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swer_df_5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761" i="2" l="1"/>
  <c r="P8761" i="2" s="1"/>
  <c r="O8761" i="2"/>
  <c r="N8761" i="2"/>
  <c r="M8761" i="2"/>
  <c r="L8761" i="2"/>
  <c r="K8761" i="2"/>
  <c r="J8761" i="2"/>
  <c r="I8761" i="2"/>
  <c r="Q8760" i="2"/>
  <c r="P8760" i="2" s="1"/>
  <c r="O8760" i="2"/>
  <c r="N8760" i="2"/>
  <c r="M8760" i="2"/>
  <c r="L8760" i="2"/>
  <c r="K8760" i="2"/>
  <c r="J8760" i="2"/>
  <c r="I8760" i="2"/>
  <c r="Q8759" i="2"/>
  <c r="P8759" i="2"/>
  <c r="O8759" i="2"/>
  <c r="N8759" i="2"/>
  <c r="M8759" i="2"/>
  <c r="L8759" i="2"/>
  <c r="K8759" i="2"/>
  <c r="J8759" i="2"/>
  <c r="I8759" i="2"/>
  <c r="Q8758" i="2"/>
  <c r="P8758" i="2" s="1"/>
  <c r="O8758" i="2"/>
  <c r="N8758" i="2"/>
  <c r="M8758" i="2"/>
  <c r="L8758" i="2"/>
  <c r="K8758" i="2"/>
  <c r="J8758" i="2"/>
  <c r="I8758" i="2"/>
  <c r="Q8757" i="2"/>
  <c r="P8757" i="2" s="1"/>
  <c r="O8757" i="2"/>
  <c r="N8757" i="2"/>
  <c r="M8757" i="2"/>
  <c r="L8757" i="2"/>
  <c r="K8757" i="2"/>
  <c r="J8757" i="2"/>
  <c r="I8757" i="2"/>
  <c r="Q8756" i="2"/>
  <c r="P8756" i="2" s="1"/>
  <c r="O8756" i="2"/>
  <c r="N8756" i="2"/>
  <c r="M8756" i="2"/>
  <c r="L8756" i="2"/>
  <c r="K8756" i="2"/>
  <c r="J8756" i="2"/>
  <c r="I8756" i="2"/>
  <c r="Q8755" i="2"/>
  <c r="P8755" i="2" s="1"/>
  <c r="O8755" i="2"/>
  <c r="N8755" i="2"/>
  <c r="M8755" i="2"/>
  <c r="L8755" i="2"/>
  <c r="K8755" i="2"/>
  <c r="J8755" i="2"/>
  <c r="I8755" i="2"/>
  <c r="Q8754" i="2"/>
  <c r="P8754" i="2" s="1"/>
  <c r="O8754" i="2"/>
  <c r="N8754" i="2"/>
  <c r="M8754" i="2"/>
  <c r="L8754" i="2"/>
  <c r="K8754" i="2"/>
  <c r="J8754" i="2"/>
  <c r="I8754" i="2"/>
  <c r="Q8753" i="2"/>
  <c r="P8753" i="2"/>
  <c r="O8753" i="2"/>
  <c r="N8753" i="2"/>
  <c r="M8753" i="2"/>
  <c r="L8753" i="2"/>
  <c r="K8753" i="2"/>
  <c r="J8753" i="2"/>
  <c r="I8753" i="2"/>
  <c r="Q8752" i="2"/>
  <c r="P8752" i="2" s="1"/>
  <c r="O8752" i="2"/>
  <c r="N8752" i="2"/>
  <c r="M8752" i="2"/>
  <c r="L8752" i="2"/>
  <c r="K8752" i="2"/>
  <c r="J8752" i="2"/>
  <c r="I8752" i="2"/>
  <c r="Q8751" i="2"/>
  <c r="P8751" i="2" s="1"/>
  <c r="O8751" i="2"/>
  <c r="N8751" i="2"/>
  <c r="M8751" i="2"/>
  <c r="L8751" i="2"/>
  <c r="K8751" i="2"/>
  <c r="J8751" i="2"/>
  <c r="I8751" i="2"/>
  <c r="Q8750" i="2"/>
  <c r="P8750" i="2" s="1"/>
  <c r="O8750" i="2"/>
  <c r="N8750" i="2"/>
  <c r="M8750" i="2"/>
  <c r="L8750" i="2"/>
  <c r="K8750" i="2"/>
  <c r="J8750" i="2"/>
  <c r="I8750" i="2"/>
  <c r="Q8749" i="2"/>
  <c r="P8749" i="2"/>
  <c r="O8749" i="2"/>
  <c r="N8749" i="2"/>
  <c r="M8749" i="2"/>
  <c r="L8749" i="2"/>
  <c r="K8749" i="2"/>
  <c r="J8749" i="2"/>
  <c r="I8749" i="2"/>
  <c r="Q8748" i="2"/>
  <c r="P8748" i="2"/>
  <c r="O8748" i="2"/>
  <c r="N8748" i="2"/>
  <c r="M8748" i="2"/>
  <c r="L8748" i="2"/>
  <c r="K8748" i="2"/>
  <c r="J8748" i="2"/>
  <c r="I8748" i="2"/>
  <c r="Q8747" i="2"/>
  <c r="P8747" i="2" s="1"/>
  <c r="O8747" i="2"/>
  <c r="N8747" i="2"/>
  <c r="M8747" i="2"/>
  <c r="L8747" i="2"/>
  <c r="K8747" i="2"/>
  <c r="J8747" i="2"/>
  <c r="I8747" i="2"/>
  <c r="Q8746" i="2"/>
  <c r="P8746" i="2" s="1"/>
  <c r="O8746" i="2"/>
  <c r="N8746" i="2"/>
  <c r="M8746" i="2"/>
  <c r="L8746" i="2"/>
  <c r="K8746" i="2"/>
  <c r="J8746" i="2"/>
  <c r="I8746" i="2"/>
  <c r="Q8745" i="2"/>
  <c r="P8745" i="2" s="1"/>
  <c r="O8745" i="2"/>
  <c r="N8745" i="2"/>
  <c r="M8745" i="2"/>
  <c r="L8745" i="2"/>
  <c r="K8745" i="2"/>
  <c r="J8745" i="2"/>
  <c r="I8745" i="2"/>
  <c r="Q8744" i="2"/>
  <c r="P8744" i="2" s="1"/>
  <c r="O8744" i="2"/>
  <c r="N8744" i="2"/>
  <c r="M8744" i="2"/>
  <c r="L8744" i="2"/>
  <c r="K8744" i="2"/>
  <c r="J8744" i="2"/>
  <c r="I8744" i="2"/>
  <c r="Q8743" i="2"/>
  <c r="P8743" i="2"/>
  <c r="O8743" i="2"/>
  <c r="N8743" i="2"/>
  <c r="M8743" i="2"/>
  <c r="L8743" i="2"/>
  <c r="K8743" i="2"/>
  <c r="J8743" i="2"/>
  <c r="I8743" i="2"/>
  <c r="Q8742" i="2"/>
  <c r="P8742" i="2" s="1"/>
  <c r="O8742" i="2"/>
  <c r="N8742" i="2"/>
  <c r="M8742" i="2"/>
  <c r="L8742" i="2"/>
  <c r="K8742" i="2"/>
  <c r="J8742" i="2"/>
  <c r="I8742" i="2"/>
  <c r="Q8741" i="2"/>
  <c r="P8741" i="2"/>
  <c r="O8741" i="2"/>
  <c r="N8741" i="2"/>
  <c r="M8741" i="2"/>
  <c r="L8741" i="2"/>
  <c r="K8741" i="2"/>
  <c r="J8741" i="2"/>
  <c r="I8741" i="2"/>
  <c r="Q8740" i="2"/>
  <c r="P8740" i="2" s="1"/>
  <c r="O8740" i="2"/>
  <c r="N8740" i="2"/>
  <c r="M8740" i="2"/>
  <c r="L8740" i="2"/>
  <c r="K8740" i="2"/>
  <c r="J8740" i="2"/>
  <c r="I8740" i="2"/>
  <c r="Q8739" i="2"/>
  <c r="P8739" i="2" s="1"/>
  <c r="O8739" i="2"/>
  <c r="N8739" i="2"/>
  <c r="M8739" i="2"/>
  <c r="L8739" i="2"/>
  <c r="K8739" i="2"/>
  <c r="J8739" i="2"/>
  <c r="I8739" i="2"/>
  <c r="Q8738" i="2"/>
  <c r="P8738" i="2" s="1"/>
  <c r="O8738" i="2"/>
  <c r="N8738" i="2"/>
  <c r="M8738" i="2"/>
  <c r="L8738" i="2"/>
  <c r="K8738" i="2"/>
  <c r="J8738" i="2"/>
  <c r="I8738" i="2"/>
  <c r="Q8737" i="2"/>
  <c r="P8737" i="2" s="1"/>
  <c r="O8737" i="2"/>
  <c r="N8737" i="2"/>
  <c r="M8737" i="2"/>
  <c r="L8737" i="2"/>
  <c r="K8737" i="2"/>
  <c r="J8737" i="2"/>
  <c r="I8737" i="2"/>
  <c r="Q8736" i="2"/>
  <c r="P8736" i="2"/>
  <c r="O8736" i="2"/>
  <c r="N8736" i="2"/>
  <c r="M8736" i="2"/>
  <c r="L8736" i="2"/>
  <c r="K8736" i="2"/>
  <c r="J8736" i="2"/>
  <c r="I8736" i="2"/>
  <c r="Q8735" i="2"/>
  <c r="P8735" i="2" s="1"/>
  <c r="O8735" i="2"/>
  <c r="N8735" i="2"/>
  <c r="M8735" i="2"/>
  <c r="L8735" i="2"/>
  <c r="K8735" i="2"/>
  <c r="J8735" i="2"/>
  <c r="I8735" i="2"/>
  <c r="Q8734" i="2"/>
  <c r="P8734" i="2" s="1"/>
  <c r="O8734" i="2"/>
  <c r="N8734" i="2"/>
  <c r="M8734" i="2"/>
  <c r="L8734" i="2"/>
  <c r="K8734" i="2"/>
  <c r="J8734" i="2"/>
  <c r="I8734" i="2"/>
  <c r="Q8733" i="2"/>
  <c r="P8733" i="2" s="1"/>
  <c r="O8733" i="2"/>
  <c r="N8733" i="2"/>
  <c r="M8733" i="2"/>
  <c r="L8733" i="2"/>
  <c r="K8733" i="2"/>
  <c r="J8733" i="2"/>
  <c r="I8733" i="2"/>
  <c r="Q8732" i="2"/>
  <c r="P8732" i="2" s="1"/>
  <c r="O8732" i="2"/>
  <c r="N8732" i="2"/>
  <c r="M8732" i="2"/>
  <c r="L8732" i="2"/>
  <c r="K8732" i="2"/>
  <c r="J8732" i="2"/>
  <c r="I8732" i="2"/>
  <c r="Q8731" i="2"/>
  <c r="P8731" i="2" s="1"/>
  <c r="O8731" i="2"/>
  <c r="N8731" i="2"/>
  <c r="M8731" i="2"/>
  <c r="L8731" i="2"/>
  <c r="K8731" i="2"/>
  <c r="J8731" i="2"/>
  <c r="I8731" i="2"/>
  <c r="Q8730" i="2"/>
  <c r="P8730" i="2" s="1"/>
  <c r="O8730" i="2"/>
  <c r="N8730" i="2"/>
  <c r="M8730" i="2"/>
  <c r="L8730" i="2"/>
  <c r="K8730" i="2"/>
  <c r="J8730" i="2"/>
  <c r="I8730" i="2"/>
  <c r="Q8729" i="2"/>
  <c r="P8729" i="2"/>
  <c r="O8729" i="2"/>
  <c r="N8729" i="2"/>
  <c r="M8729" i="2"/>
  <c r="L8729" i="2"/>
  <c r="K8729" i="2"/>
  <c r="J8729" i="2"/>
  <c r="I8729" i="2"/>
  <c r="Q8728" i="2"/>
  <c r="P8728" i="2" s="1"/>
  <c r="O8728" i="2"/>
  <c r="N8728" i="2"/>
  <c r="M8728" i="2"/>
  <c r="L8728" i="2"/>
  <c r="K8728" i="2"/>
  <c r="J8728" i="2"/>
  <c r="I8728" i="2"/>
  <c r="Q8727" i="2"/>
  <c r="P8727" i="2" s="1"/>
  <c r="O8727" i="2"/>
  <c r="N8727" i="2"/>
  <c r="M8727" i="2"/>
  <c r="L8727" i="2"/>
  <c r="K8727" i="2"/>
  <c r="J8727" i="2"/>
  <c r="I8727" i="2"/>
  <c r="Q8726" i="2"/>
  <c r="P8726" i="2" s="1"/>
  <c r="O8726" i="2"/>
  <c r="N8726" i="2"/>
  <c r="M8726" i="2"/>
  <c r="L8726" i="2"/>
  <c r="K8726" i="2"/>
  <c r="J8726" i="2"/>
  <c r="I8726" i="2"/>
  <c r="Q8725" i="2"/>
  <c r="P8725" i="2" s="1"/>
  <c r="O8725" i="2"/>
  <c r="N8725" i="2"/>
  <c r="M8725" i="2"/>
  <c r="L8725" i="2"/>
  <c r="K8725" i="2"/>
  <c r="J8725" i="2"/>
  <c r="I8725" i="2"/>
  <c r="Q8724" i="2"/>
  <c r="P8724" i="2"/>
  <c r="O8724" i="2"/>
  <c r="N8724" i="2"/>
  <c r="M8724" i="2"/>
  <c r="L8724" i="2"/>
  <c r="K8724" i="2"/>
  <c r="J8724" i="2"/>
  <c r="I8724" i="2"/>
  <c r="Q8723" i="2"/>
  <c r="P8723" i="2" s="1"/>
  <c r="O8723" i="2"/>
  <c r="N8723" i="2"/>
  <c r="M8723" i="2"/>
  <c r="L8723" i="2"/>
  <c r="K8723" i="2"/>
  <c r="J8723" i="2"/>
  <c r="I8723" i="2"/>
  <c r="Q8722" i="2"/>
  <c r="P8722" i="2" s="1"/>
  <c r="O8722" i="2"/>
  <c r="N8722" i="2"/>
  <c r="M8722" i="2"/>
  <c r="L8722" i="2"/>
  <c r="K8722" i="2"/>
  <c r="J8722" i="2"/>
  <c r="I8722" i="2"/>
  <c r="Q8721" i="2"/>
  <c r="P8721" i="2" s="1"/>
  <c r="O8721" i="2"/>
  <c r="N8721" i="2"/>
  <c r="M8721" i="2"/>
  <c r="L8721" i="2"/>
  <c r="K8721" i="2"/>
  <c r="J8721" i="2"/>
  <c r="I8721" i="2"/>
  <c r="Q8720" i="2"/>
  <c r="P8720" i="2" s="1"/>
  <c r="O8720" i="2"/>
  <c r="N8720" i="2"/>
  <c r="M8720" i="2"/>
  <c r="L8720" i="2"/>
  <c r="K8720" i="2"/>
  <c r="J8720" i="2"/>
  <c r="I8720" i="2"/>
  <c r="Q8719" i="2"/>
  <c r="P8719" i="2"/>
  <c r="O8719" i="2"/>
  <c r="N8719" i="2"/>
  <c r="M8719" i="2"/>
  <c r="L8719" i="2"/>
  <c r="K8719" i="2"/>
  <c r="J8719" i="2"/>
  <c r="I8719" i="2"/>
  <c r="Q8718" i="2"/>
  <c r="P8718" i="2" s="1"/>
  <c r="O8718" i="2"/>
  <c r="N8718" i="2"/>
  <c r="M8718" i="2"/>
  <c r="L8718" i="2"/>
  <c r="K8718" i="2"/>
  <c r="J8718" i="2"/>
  <c r="I8718" i="2"/>
  <c r="Q8717" i="2"/>
  <c r="P8717" i="2" s="1"/>
  <c r="O8717" i="2"/>
  <c r="N8717" i="2"/>
  <c r="M8717" i="2"/>
  <c r="L8717" i="2"/>
  <c r="K8717" i="2"/>
  <c r="J8717" i="2"/>
  <c r="I8717" i="2"/>
  <c r="Q8716" i="2"/>
  <c r="P8716" i="2" s="1"/>
  <c r="O8716" i="2"/>
  <c r="N8716" i="2"/>
  <c r="M8716" i="2"/>
  <c r="L8716" i="2"/>
  <c r="K8716" i="2"/>
  <c r="J8716" i="2"/>
  <c r="I8716" i="2"/>
  <c r="Q8715" i="2"/>
  <c r="P8715" i="2" s="1"/>
  <c r="O8715" i="2"/>
  <c r="N8715" i="2"/>
  <c r="M8715" i="2"/>
  <c r="L8715" i="2"/>
  <c r="K8715" i="2"/>
  <c r="J8715" i="2"/>
  <c r="I8715" i="2"/>
  <c r="Q8714" i="2"/>
  <c r="P8714" i="2" s="1"/>
  <c r="O8714" i="2"/>
  <c r="N8714" i="2"/>
  <c r="M8714" i="2"/>
  <c r="L8714" i="2"/>
  <c r="K8714" i="2"/>
  <c r="J8714" i="2"/>
  <c r="I8714" i="2"/>
  <c r="Q8713" i="2"/>
  <c r="P8713" i="2" s="1"/>
  <c r="O8713" i="2"/>
  <c r="N8713" i="2"/>
  <c r="M8713" i="2"/>
  <c r="L8713" i="2"/>
  <c r="K8713" i="2"/>
  <c r="J8713" i="2"/>
  <c r="I8713" i="2"/>
  <c r="Q8712" i="2"/>
  <c r="P8712" i="2"/>
  <c r="O8712" i="2"/>
  <c r="N8712" i="2"/>
  <c r="M8712" i="2"/>
  <c r="L8712" i="2"/>
  <c r="K8712" i="2"/>
  <c r="J8712" i="2"/>
  <c r="I8712" i="2"/>
  <c r="Q8711" i="2"/>
  <c r="P8711" i="2" s="1"/>
  <c r="O8711" i="2"/>
  <c r="N8711" i="2"/>
  <c r="M8711" i="2"/>
  <c r="L8711" i="2"/>
  <c r="K8711" i="2"/>
  <c r="J8711" i="2"/>
  <c r="I8711" i="2"/>
  <c r="Q8710" i="2"/>
  <c r="P8710" i="2" s="1"/>
  <c r="O8710" i="2"/>
  <c r="N8710" i="2"/>
  <c r="M8710" i="2"/>
  <c r="L8710" i="2"/>
  <c r="K8710" i="2"/>
  <c r="J8710" i="2"/>
  <c r="I8710" i="2"/>
  <c r="Q8709" i="2"/>
  <c r="P8709" i="2" s="1"/>
  <c r="O8709" i="2"/>
  <c r="N8709" i="2"/>
  <c r="M8709" i="2"/>
  <c r="L8709" i="2"/>
  <c r="K8709" i="2"/>
  <c r="J8709" i="2"/>
  <c r="I8709" i="2"/>
  <c r="Q8708" i="2"/>
  <c r="P8708" i="2" s="1"/>
  <c r="O8708" i="2"/>
  <c r="N8708" i="2"/>
  <c r="M8708" i="2"/>
  <c r="L8708" i="2"/>
  <c r="K8708" i="2"/>
  <c r="J8708" i="2"/>
  <c r="I8708" i="2"/>
  <c r="Q8707" i="2"/>
  <c r="P8707" i="2"/>
  <c r="O8707" i="2"/>
  <c r="N8707" i="2"/>
  <c r="M8707" i="2"/>
  <c r="L8707" i="2"/>
  <c r="K8707" i="2"/>
  <c r="J8707" i="2"/>
  <c r="I8707" i="2"/>
  <c r="Q8706" i="2"/>
  <c r="P8706" i="2" s="1"/>
  <c r="O8706" i="2"/>
  <c r="N8706" i="2"/>
  <c r="M8706" i="2"/>
  <c r="L8706" i="2"/>
  <c r="K8706" i="2"/>
  <c r="J8706" i="2"/>
  <c r="I8706" i="2"/>
  <c r="Q8705" i="2"/>
  <c r="P8705" i="2" s="1"/>
  <c r="O8705" i="2"/>
  <c r="N8705" i="2"/>
  <c r="M8705" i="2"/>
  <c r="L8705" i="2"/>
  <c r="K8705" i="2"/>
  <c r="J8705" i="2"/>
  <c r="I8705" i="2"/>
  <c r="Q8704" i="2"/>
  <c r="P8704" i="2" s="1"/>
  <c r="O8704" i="2"/>
  <c r="N8704" i="2"/>
  <c r="M8704" i="2"/>
  <c r="L8704" i="2"/>
  <c r="K8704" i="2"/>
  <c r="J8704" i="2"/>
  <c r="I8704" i="2"/>
  <c r="Q8703" i="2"/>
  <c r="P8703" i="2"/>
  <c r="O8703" i="2"/>
  <c r="N8703" i="2"/>
  <c r="M8703" i="2"/>
  <c r="L8703" i="2"/>
  <c r="K8703" i="2"/>
  <c r="J8703" i="2"/>
  <c r="I8703" i="2"/>
  <c r="Q8702" i="2"/>
  <c r="P8702" i="2" s="1"/>
  <c r="O8702" i="2"/>
  <c r="N8702" i="2"/>
  <c r="M8702" i="2"/>
  <c r="L8702" i="2"/>
  <c r="K8702" i="2"/>
  <c r="J8702" i="2"/>
  <c r="I8702" i="2"/>
  <c r="Q8701" i="2"/>
  <c r="P8701" i="2"/>
  <c r="O8701" i="2"/>
  <c r="N8701" i="2"/>
  <c r="M8701" i="2"/>
  <c r="L8701" i="2"/>
  <c r="K8701" i="2"/>
  <c r="J8701" i="2"/>
  <c r="I8701" i="2"/>
  <c r="Q8700" i="2"/>
  <c r="P8700" i="2" s="1"/>
  <c r="O8700" i="2"/>
  <c r="N8700" i="2"/>
  <c r="M8700" i="2"/>
  <c r="L8700" i="2"/>
  <c r="K8700" i="2"/>
  <c r="J8700" i="2"/>
  <c r="I8700" i="2"/>
  <c r="Q8699" i="2"/>
  <c r="P8699" i="2" s="1"/>
  <c r="O8699" i="2"/>
  <c r="N8699" i="2"/>
  <c r="M8699" i="2"/>
  <c r="L8699" i="2"/>
  <c r="K8699" i="2"/>
  <c r="J8699" i="2"/>
  <c r="I8699" i="2"/>
  <c r="Q8698" i="2"/>
  <c r="P8698" i="2" s="1"/>
  <c r="O8698" i="2"/>
  <c r="N8698" i="2"/>
  <c r="M8698" i="2"/>
  <c r="L8698" i="2"/>
  <c r="K8698" i="2"/>
  <c r="J8698" i="2"/>
  <c r="I8698" i="2"/>
  <c r="Q8697" i="2"/>
  <c r="P8697" i="2" s="1"/>
  <c r="O8697" i="2"/>
  <c r="N8697" i="2"/>
  <c r="M8697" i="2"/>
  <c r="L8697" i="2"/>
  <c r="K8697" i="2"/>
  <c r="J8697" i="2"/>
  <c r="I8697" i="2"/>
  <c r="Q8696" i="2"/>
  <c r="P8696" i="2"/>
  <c r="O8696" i="2"/>
  <c r="N8696" i="2"/>
  <c r="M8696" i="2"/>
  <c r="L8696" i="2"/>
  <c r="K8696" i="2"/>
  <c r="J8696" i="2"/>
  <c r="I8696" i="2"/>
  <c r="Q8695" i="2"/>
  <c r="P8695" i="2"/>
  <c r="O8695" i="2"/>
  <c r="N8695" i="2"/>
  <c r="M8695" i="2"/>
  <c r="L8695" i="2"/>
  <c r="K8695" i="2"/>
  <c r="J8695" i="2"/>
  <c r="I8695" i="2"/>
  <c r="Q8694" i="2"/>
  <c r="P8694" i="2" s="1"/>
  <c r="O8694" i="2"/>
  <c r="N8694" i="2"/>
  <c r="M8694" i="2"/>
  <c r="L8694" i="2"/>
  <c r="K8694" i="2"/>
  <c r="J8694" i="2"/>
  <c r="I8694" i="2"/>
  <c r="Q8693" i="2"/>
  <c r="P8693" i="2" s="1"/>
  <c r="O8693" i="2"/>
  <c r="N8693" i="2"/>
  <c r="M8693" i="2"/>
  <c r="L8693" i="2"/>
  <c r="K8693" i="2"/>
  <c r="J8693" i="2"/>
  <c r="I8693" i="2"/>
  <c r="Q8692" i="2"/>
  <c r="P8692" i="2" s="1"/>
  <c r="O8692" i="2"/>
  <c r="N8692" i="2"/>
  <c r="M8692" i="2"/>
  <c r="L8692" i="2"/>
  <c r="K8692" i="2"/>
  <c r="J8692" i="2"/>
  <c r="I8692" i="2"/>
  <c r="Q8691" i="2"/>
  <c r="P8691" i="2"/>
  <c r="O8691" i="2"/>
  <c r="N8691" i="2"/>
  <c r="M8691" i="2"/>
  <c r="L8691" i="2"/>
  <c r="K8691" i="2"/>
  <c r="J8691" i="2"/>
  <c r="I8691" i="2"/>
  <c r="Q8690" i="2"/>
  <c r="P8690" i="2" s="1"/>
  <c r="O8690" i="2"/>
  <c r="N8690" i="2"/>
  <c r="M8690" i="2"/>
  <c r="L8690" i="2"/>
  <c r="K8690" i="2"/>
  <c r="J8690" i="2"/>
  <c r="I8690" i="2"/>
  <c r="Q8689" i="2"/>
  <c r="P8689" i="2"/>
  <c r="O8689" i="2"/>
  <c r="N8689" i="2"/>
  <c r="M8689" i="2"/>
  <c r="L8689" i="2"/>
  <c r="K8689" i="2"/>
  <c r="J8689" i="2"/>
  <c r="I8689" i="2"/>
  <c r="Q8688" i="2"/>
  <c r="P8688" i="2" s="1"/>
  <c r="O8688" i="2"/>
  <c r="N8688" i="2"/>
  <c r="M8688" i="2"/>
  <c r="L8688" i="2"/>
  <c r="K8688" i="2"/>
  <c r="J8688" i="2"/>
  <c r="I8688" i="2"/>
  <c r="Q8687" i="2"/>
  <c r="P8687" i="2" s="1"/>
  <c r="O8687" i="2"/>
  <c r="N8687" i="2"/>
  <c r="M8687" i="2"/>
  <c r="L8687" i="2"/>
  <c r="K8687" i="2"/>
  <c r="J8687" i="2"/>
  <c r="I8687" i="2"/>
  <c r="Q8686" i="2"/>
  <c r="P8686" i="2" s="1"/>
  <c r="O8686" i="2"/>
  <c r="N8686" i="2"/>
  <c r="M8686" i="2"/>
  <c r="L8686" i="2"/>
  <c r="K8686" i="2"/>
  <c r="J8686" i="2"/>
  <c r="I8686" i="2"/>
  <c r="Q8685" i="2"/>
  <c r="P8685" i="2"/>
  <c r="O8685" i="2"/>
  <c r="N8685" i="2"/>
  <c r="M8685" i="2"/>
  <c r="L8685" i="2"/>
  <c r="K8685" i="2"/>
  <c r="J8685" i="2"/>
  <c r="I8685" i="2"/>
  <c r="Q8684" i="2"/>
  <c r="P8684" i="2"/>
  <c r="O8684" i="2"/>
  <c r="N8684" i="2"/>
  <c r="M8684" i="2"/>
  <c r="L8684" i="2"/>
  <c r="K8684" i="2"/>
  <c r="J8684" i="2"/>
  <c r="I8684" i="2"/>
  <c r="Q8683" i="2"/>
  <c r="P8683" i="2" s="1"/>
  <c r="O8683" i="2"/>
  <c r="N8683" i="2"/>
  <c r="M8683" i="2"/>
  <c r="L8683" i="2"/>
  <c r="K8683" i="2"/>
  <c r="J8683" i="2"/>
  <c r="I8683" i="2"/>
  <c r="Q8682" i="2"/>
  <c r="P8682" i="2" s="1"/>
  <c r="O8682" i="2"/>
  <c r="N8682" i="2"/>
  <c r="M8682" i="2"/>
  <c r="L8682" i="2"/>
  <c r="K8682" i="2"/>
  <c r="J8682" i="2"/>
  <c r="I8682" i="2"/>
  <c r="Q8681" i="2"/>
  <c r="P8681" i="2" s="1"/>
  <c r="O8681" i="2"/>
  <c r="N8681" i="2"/>
  <c r="M8681" i="2"/>
  <c r="L8681" i="2"/>
  <c r="K8681" i="2"/>
  <c r="J8681" i="2"/>
  <c r="I8681" i="2"/>
  <c r="Q8680" i="2"/>
  <c r="P8680" i="2" s="1"/>
  <c r="O8680" i="2"/>
  <c r="N8680" i="2"/>
  <c r="M8680" i="2"/>
  <c r="L8680" i="2"/>
  <c r="K8680" i="2"/>
  <c r="J8680" i="2"/>
  <c r="I8680" i="2"/>
  <c r="Q8679" i="2"/>
  <c r="P8679" i="2"/>
  <c r="O8679" i="2"/>
  <c r="N8679" i="2"/>
  <c r="M8679" i="2"/>
  <c r="L8679" i="2"/>
  <c r="K8679" i="2"/>
  <c r="J8679" i="2"/>
  <c r="I8679" i="2"/>
  <c r="Q8678" i="2"/>
  <c r="P8678" i="2" s="1"/>
  <c r="O8678" i="2"/>
  <c r="N8678" i="2"/>
  <c r="M8678" i="2"/>
  <c r="L8678" i="2"/>
  <c r="K8678" i="2"/>
  <c r="J8678" i="2"/>
  <c r="I8678" i="2"/>
  <c r="Q8677" i="2"/>
  <c r="P8677" i="2"/>
  <c r="O8677" i="2"/>
  <c r="N8677" i="2"/>
  <c r="M8677" i="2"/>
  <c r="L8677" i="2"/>
  <c r="K8677" i="2"/>
  <c r="J8677" i="2"/>
  <c r="I8677" i="2"/>
  <c r="Q8676" i="2"/>
  <c r="P8676" i="2" s="1"/>
  <c r="O8676" i="2"/>
  <c r="N8676" i="2"/>
  <c r="M8676" i="2"/>
  <c r="L8676" i="2"/>
  <c r="K8676" i="2"/>
  <c r="J8676" i="2"/>
  <c r="I8676" i="2"/>
  <c r="Q8675" i="2"/>
  <c r="P8675" i="2" s="1"/>
  <c r="O8675" i="2"/>
  <c r="N8675" i="2"/>
  <c r="M8675" i="2"/>
  <c r="L8675" i="2"/>
  <c r="K8675" i="2"/>
  <c r="J8675" i="2"/>
  <c r="I8675" i="2"/>
  <c r="Q8674" i="2"/>
  <c r="P8674" i="2" s="1"/>
  <c r="O8674" i="2"/>
  <c r="N8674" i="2"/>
  <c r="M8674" i="2"/>
  <c r="L8674" i="2"/>
  <c r="K8674" i="2"/>
  <c r="J8674" i="2"/>
  <c r="I8674" i="2"/>
  <c r="Q8673" i="2"/>
  <c r="P8673" i="2"/>
  <c r="O8673" i="2"/>
  <c r="N8673" i="2"/>
  <c r="M8673" i="2"/>
  <c r="L8673" i="2"/>
  <c r="K8673" i="2"/>
  <c r="J8673" i="2"/>
  <c r="I8673" i="2"/>
  <c r="Q8672" i="2"/>
  <c r="P8672" i="2"/>
  <c r="O8672" i="2"/>
  <c r="N8672" i="2"/>
  <c r="M8672" i="2"/>
  <c r="L8672" i="2"/>
  <c r="K8672" i="2"/>
  <c r="J8672" i="2"/>
  <c r="I8672" i="2"/>
  <c r="Q8671" i="2"/>
  <c r="P8671" i="2" s="1"/>
  <c r="O8671" i="2"/>
  <c r="N8671" i="2"/>
  <c r="M8671" i="2"/>
  <c r="L8671" i="2"/>
  <c r="K8671" i="2"/>
  <c r="J8671" i="2"/>
  <c r="I8671" i="2"/>
  <c r="Q8670" i="2"/>
  <c r="P8670" i="2" s="1"/>
  <c r="O8670" i="2"/>
  <c r="N8670" i="2"/>
  <c r="M8670" i="2"/>
  <c r="L8670" i="2"/>
  <c r="K8670" i="2"/>
  <c r="J8670" i="2"/>
  <c r="I8670" i="2"/>
  <c r="Q8669" i="2"/>
  <c r="P8669" i="2" s="1"/>
  <c r="O8669" i="2"/>
  <c r="N8669" i="2"/>
  <c r="M8669" i="2"/>
  <c r="L8669" i="2"/>
  <c r="K8669" i="2"/>
  <c r="J8669" i="2"/>
  <c r="I8669" i="2"/>
  <c r="Q8668" i="2"/>
  <c r="P8668" i="2"/>
  <c r="O8668" i="2"/>
  <c r="N8668" i="2"/>
  <c r="M8668" i="2"/>
  <c r="L8668" i="2"/>
  <c r="K8668" i="2"/>
  <c r="J8668" i="2"/>
  <c r="I8668" i="2"/>
  <c r="Q8667" i="2"/>
  <c r="P8667" i="2" s="1"/>
  <c r="O8667" i="2"/>
  <c r="N8667" i="2"/>
  <c r="M8667" i="2"/>
  <c r="L8667" i="2"/>
  <c r="K8667" i="2"/>
  <c r="J8667" i="2"/>
  <c r="I8667" i="2"/>
  <c r="Q8666" i="2"/>
  <c r="P8666" i="2" s="1"/>
  <c r="O8666" i="2"/>
  <c r="N8666" i="2"/>
  <c r="M8666" i="2"/>
  <c r="L8666" i="2"/>
  <c r="K8666" i="2"/>
  <c r="J8666" i="2"/>
  <c r="I8666" i="2"/>
  <c r="Q8665" i="2"/>
  <c r="P8665" i="2"/>
  <c r="O8665" i="2"/>
  <c r="N8665" i="2"/>
  <c r="M8665" i="2"/>
  <c r="L8665" i="2"/>
  <c r="K8665" i="2"/>
  <c r="J8665" i="2"/>
  <c r="I8665" i="2"/>
  <c r="Q8664" i="2"/>
  <c r="P8664" i="2" s="1"/>
  <c r="O8664" i="2"/>
  <c r="N8664" i="2"/>
  <c r="M8664" i="2"/>
  <c r="L8664" i="2"/>
  <c r="K8664" i="2"/>
  <c r="J8664" i="2"/>
  <c r="I8664" i="2"/>
  <c r="Q8663" i="2"/>
  <c r="P8663" i="2" s="1"/>
  <c r="O8663" i="2"/>
  <c r="N8663" i="2"/>
  <c r="M8663" i="2"/>
  <c r="L8663" i="2"/>
  <c r="K8663" i="2"/>
  <c r="J8663" i="2"/>
  <c r="I8663" i="2"/>
  <c r="Q8662" i="2"/>
  <c r="P8662" i="2" s="1"/>
  <c r="O8662" i="2"/>
  <c r="N8662" i="2"/>
  <c r="M8662" i="2"/>
  <c r="L8662" i="2"/>
  <c r="K8662" i="2"/>
  <c r="J8662" i="2"/>
  <c r="I8662" i="2"/>
  <c r="Q8661" i="2"/>
  <c r="P8661" i="2"/>
  <c r="O8661" i="2"/>
  <c r="N8661" i="2"/>
  <c r="M8661" i="2"/>
  <c r="L8661" i="2"/>
  <c r="K8661" i="2"/>
  <c r="J8661" i="2"/>
  <c r="I8661" i="2"/>
  <c r="Q8660" i="2"/>
  <c r="P8660" i="2"/>
  <c r="O8660" i="2"/>
  <c r="N8660" i="2"/>
  <c r="M8660" i="2"/>
  <c r="L8660" i="2"/>
  <c r="K8660" i="2"/>
  <c r="J8660" i="2"/>
  <c r="I8660" i="2"/>
  <c r="Q8659" i="2"/>
  <c r="P8659" i="2" s="1"/>
  <c r="O8659" i="2"/>
  <c r="N8659" i="2"/>
  <c r="M8659" i="2"/>
  <c r="L8659" i="2"/>
  <c r="K8659" i="2"/>
  <c r="J8659" i="2"/>
  <c r="I8659" i="2"/>
  <c r="Q8658" i="2"/>
  <c r="P8658" i="2" s="1"/>
  <c r="O8658" i="2"/>
  <c r="N8658" i="2"/>
  <c r="M8658" i="2"/>
  <c r="L8658" i="2"/>
  <c r="K8658" i="2"/>
  <c r="J8658" i="2"/>
  <c r="I8658" i="2"/>
  <c r="Q8657" i="2"/>
  <c r="P8657" i="2" s="1"/>
  <c r="O8657" i="2"/>
  <c r="N8657" i="2"/>
  <c r="M8657" i="2"/>
  <c r="L8657" i="2"/>
  <c r="K8657" i="2"/>
  <c r="J8657" i="2"/>
  <c r="I8657" i="2"/>
  <c r="Q8656" i="2"/>
  <c r="P8656" i="2"/>
  <c r="O8656" i="2"/>
  <c r="N8656" i="2"/>
  <c r="M8656" i="2"/>
  <c r="L8656" i="2"/>
  <c r="K8656" i="2"/>
  <c r="J8656" i="2"/>
  <c r="I8656" i="2"/>
  <c r="Q8655" i="2"/>
  <c r="P8655" i="2"/>
  <c r="O8655" i="2"/>
  <c r="N8655" i="2"/>
  <c r="M8655" i="2"/>
  <c r="L8655" i="2"/>
  <c r="K8655" i="2"/>
  <c r="J8655" i="2"/>
  <c r="I8655" i="2"/>
  <c r="Q8654" i="2"/>
  <c r="P8654" i="2" s="1"/>
  <c r="O8654" i="2"/>
  <c r="N8654" i="2"/>
  <c r="M8654" i="2"/>
  <c r="L8654" i="2"/>
  <c r="K8654" i="2"/>
  <c r="J8654" i="2"/>
  <c r="I8654" i="2"/>
  <c r="Q8653" i="2"/>
  <c r="P8653" i="2" s="1"/>
  <c r="O8653" i="2"/>
  <c r="N8653" i="2"/>
  <c r="M8653" i="2"/>
  <c r="L8653" i="2"/>
  <c r="K8653" i="2"/>
  <c r="J8653" i="2"/>
  <c r="I8653" i="2"/>
  <c r="Q8652" i="2"/>
  <c r="P8652" i="2" s="1"/>
  <c r="O8652" i="2"/>
  <c r="N8652" i="2"/>
  <c r="M8652" i="2"/>
  <c r="L8652" i="2"/>
  <c r="K8652" i="2"/>
  <c r="J8652" i="2"/>
  <c r="I8652" i="2"/>
  <c r="Q8651" i="2"/>
  <c r="P8651" i="2" s="1"/>
  <c r="O8651" i="2"/>
  <c r="N8651" i="2"/>
  <c r="M8651" i="2"/>
  <c r="L8651" i="2"/>
  <c r="K8651" i="2"/>
  <c r="J8651" i="2"/>
  <c r="I8651" i="2"/>
  <c r="Q8650" i="2"/>
  <c r="P8650" i="2" s="1"/>
  <c r="O8650" i="2"/>
  <c r="N8650" i="2"/>
  <c r="M8650" i="2"/>
  <c r="L8650" i="2"/>
  <c r="K8650" i="2"/>
  <c r="J8650" i="2"/>
  <c r="I8650" i="2"/>
  <c r="Q8649" i="2"/>
  <c r="P8649" i="2"/>
  <c r="O8649" i="2"/>
  <c r="N8649" i="2"/>
  <c r="M8649" i="2"/>
  <c r="L8649" i="2"/>
  <c r="K8649" i="2"/>
  <c r="J8649" i="2"/>
  <c r="I8649" i="2"/>
  <c r="Q8648" i="2"/>
  <c r="P8648" i="2"/>
  <c r="O8648" i="2"/>
  <c r="N8648" i="2"/>
  <c r="M8648" i="2"/>
  <c r="L8648" i="2"/>
  <c r="K8648" i="2"/>
  <c r="J8648" i="2"/>
  <c r="I8648" i="2"/>
  <c r="Q8647" i="2"/>
  <c r="P8647" i="2" s="1"/>
  <c r="O8647" i="2"/>
  <c r="N8647" i="2"/>
  <c r="M8647" i="2"/>
  <c r="L8647" i="2"/>
  <c r="K8647" i="2"/>
  <c r="J8647" i="2"/>
  <c r="I8647" i="2"/>
  <c r="Q8646" i="2"/>
  <c r="P8646" i="2" s="1"/>
  <c r="O8646" i="2"/>
  <c r="N8646" i="2"/>
  <c r="M8646" i="2"/>
  <c r="L8646" i="2"/>
  <c r="K8646" i="2"/>
  <c r="J8646" i="2"/>
  <c r="I8646" i="2"/>
  <c r="Q8645" i="2"/>
  <c r="P8645" i="2" s="1"/>
  <c r="O8645" i="2"/>
  <c r="N8645" i="2"/>
  <c r="M8645" i="2"/>
  <c r="L8645" i="2"/>
  <c r="K8645" i="2"/>
  <c r="J8645" i="2"/>
  <c r="I8645" i="2"/>
  <c r="Q8644" i="2"/>
  <c r="P8644" i="2"/>
  <c r="O8644" i="2"/>
  <c r="N8644" i="2"/>
  <c r="M8644" i="2"/>
  <c r="L8644" i="2"/>
  <c r="K8644" i="2"/>
  <c r="J8644" i="2"/>
  <c r="I8644" i="2"/>
  <c r="Q8643" i="2"/>
  <c r="P8643" i="2"/>
  <c r="O8643" i="2"/>
  <c r="N8643" i="2"/>
  <c r="M8643" i="2"/>
  <c r="L8643" i="2"/>
  <c r="K8643" i="2"/>
  <c r="J8643" i="2"/>
  <c r="I8643" i="2"/>
  <c r="Q8642" i="2"/>
  <c r="P8642" i="2" s="1"/>
  <c r="O8642" i="2"/>
  <c r="N8642" i="2"/>
  <c r="M8642" i="2"/>
  <c r="L8642" i="2"/>
  <c r="K8642" i="2"/>
  <c r="J8642" i="2"/>
  <c r="I8642" i="2"/>
  <c r="Q8641" i="2"/>
  <c r="P8641" i="2" s="1"/>
  <c r="O8641" i="2"/>
  <c r="N8641" i="2"/>
  <c r="M8641" i="2"/>
  <c r="L8641" i="2"/>
  <c r="K8641" i="2"/>
  <c r="J8641" i="2"/>
  <c r="I8641" i="2"/>
  <c r="Q8640" i="2"/>
  <c r="P8640" i="2" s="1"/>
  <c r="O8640" i="2"/>
  <c r="N8640" i="2"/>
  <c r="M8640" i="2"/>
  <c r="L8640" i="2"/>
  <c r="K8640" i="2"/>
  <c r="J8640" i="2"/>
  <c r="I8640" i="2"/>
  <c r="Q8639" i="2"/>
  <c r="P8639" i="2"/>
  <c r="O8639" i="2"/>
  <c r="N8639" i="2"/>
  <c r="M8639" i="2"/>
  <c r="L8639" i="2"/>
  <c r="K8639" i="2"/>
  <c r="J8639" i="2"/>
  <c r="I8639" i="2"/>
  <c r="Q8638" i="2"/>
  <c r="P8638" i="2" s="1"/>
  <c r="O8638" i="2"/>
  <c r="N8638" i="2"/>
  <c r="M8638" i="2"/>
  <c r="L8638" i="2"/>
  <c r="K8638" i="2"/>
  <c r="J8638" i="2"/>
  <c r="I8638" i="2"/>
  <c r="Q8637" i="2"/>
  <c r="P8637" i="2"/>
  <c r="O8637" i="2"/>
  <c r="N8637" i="2"/>
  <c r="M8637" i="2"/>
  <c r="L8637" i="2"/>
  <c r="K8637" i="2"/>
  <c r="J8637" i="2"/>
  <c r="I8637" i="2"/>
  <c r="Q8636" i="2"/>
  <c r="P8636" i="2" s="1"/>
  <c r="O8636" i="2"/>
  <c r="N8636" i="2"/>
  <c r="M8636" i="2"/>
  <c r="L8636" i="2"/>
  <c r="K8636" i="2"/>
  <c r="J8636" i="2"/>
  <c r="I8636" i="2"/>
  <c r="Q8635" i="2"/>
  <c r="P8635" i="2" s="1"/>
  <c r="O8635" i="2"/>
  <c r="N8635" i="2"/>
  <c r="M8635" i="2"/>
  <c r="L8635" i="2"/>
  <c r="K8635" i="2"/>
  <c r="J8635" i="2"/>
  <c r="I8635" i="2"/>
  <c r="Q8634" i="2"/>
  <c r="P8634" i="2" s="1"/>
  <c r="O8634" i="2"/>
  <c r="N8634" i="2"/>
  <c r="M8634" i="2"/>
  <c r="L8634" i="2"/>
  <c r="K8634" i="2"/>
  <c r="J8634" i="2"/>
  <c r="I8634" i="2"/>
  <c r="Q8633" i="2"/>
  <c r="P8633" i="2" s="1"/>
  <c r="O8633" i="2"/>
  <c r="N8633" i="2"/>
  <c r="M8633" i="2"/>
  <c r="L8633" i="2"/>
  <c r="K8633" i="2"/>
  <c r="J8633" i="2"/>
  <c r="I8633" i="2"/>
  <c r="Q8632" i="2"/>
  <c r="P8632" i="2"/>
  <c r="O8632" i="2"/>
  <c r="N8632" i="2"/>
  <c r="M8632" i="2"/>
  <c r="L8632" i="2"/>
  <c r="K8632" i="2"/>
  <c r="J8632" i="2"/>
  <c r="I8632" i="2"/>
  <c r="Q8631" i="2"/>
  <c r="P8631" i="2"/>
  <c r="O8631" i="2"/>
  <c r="N8631" i="2"/>
  <c r="M8631" i="2"/>
  <c r="L8631" i="2"/>
  <c r="K8631" i="2"/>
  <c r="J8631" i="2"/>
  <c r="I8631" i="2"/>
  <c r="Q8630" i="2"/>
  <c r="P8630" i="2" s="1"/>
  <c r="O8630" i="2"/>
  <c r="N8630" i="2"/>
  <c r="M8630" i="2"/>
  <c r="L8630" i="2"/>
  <c r="K8630" i="2"/>
  <c r="J8630" i="2"/>
  <c r="I8630" i="2"/>
  <c r="Q8629" i="2"/>
  <c r="P8629" i="2" s="1"/>
  <c r="O8629" i="2"/>
  <c r="N8629" i="2"/>
  <c r="M8629" i="2"/>
  <c r="L8629" i="2"/>
  <c r="K8629" i="2"/>
  <c r="J8629" i="2"/>
  <c r="I8629" i="2"/>
  <c r="Q8628" i="2"/>
  <c r="P8628" i="2" s="1"/>
  <c r="O8628" i="2"/>
  <c r="N8628" i="2"/>
  <c r="M8628" i="2"/>
  <c r="L8628" i="2"/>
  <c r="K8628" i="2"/>
  <c r="J8628" i="2"/>
  <c r="I8628" i="2"/>
  <c r="Q8627" i="2"/>
  <c r="P8627" i="2"/>
  <c r="O8627" i="2"/>
  <c r="N8627" i="2"/>
  <c r="M8627" i="2"/>
  <c r="L8627" i="2"/>
  <c r="K8627" i="2"/>
  <c r="J8627" i="2"/>
  <c r="I8627" i="2"/>
  <c r="Q8626" i="2"/>
  <c r="P8626" i="2" s="1"/>
  <c r="O8626" i="2"/>
  <c r="N8626" i="2"/>
  <c r="M8626" i="2"/>
  <c r="L8626" i="2"/>
  <c r="K8626" i="2"/>
  <c r="J8626" i="2"/>
  <c r="I8626" i="2"/>
  <c r="Q8625" i="2"/>
  <c r="P8625" i="2" s="1"/>
  <c r="O8625" i="2"/>
  <c r="N8625" i="2"/>
  <c r="M8625" i="2"/>
  <c r="L8625" i="2"/>
  <c r="K8625" i="2"/>
  <c r="J8625" i="2"/>
  <c r="I8625" i="2"/>
  <c r="Q8624" i="2"/>
  <c r="P8624" i="2"/>
  <c r="O8624" i="2"/>
  <c r="N8624" i="2"/>
  <c r="M8624" i="2"/>
  <c r="L8624" i="2"/>
  <c r="K8624" i="2"/>
  <c r="J8624" i="2"/>
  <c r="I8624" i="2"/>
  <c r="Q8623" i="2"/>
  <c r="P8623" i="2" s="1"/>
  <c r="O8623" i="2"/>
  <c r="N8623" i="2"/>
  <c r="M8623" i="2"/>
  <c r="L8623" i="2"/>
  <c r="K8623" i="2"/>
  <c r="J8623" i="2"/>
  <c r="I8623" i="2"/>
  <c r="Q8622" i="2"/>
  <c r="P8622" i="2" s="1"/>
  <c r="O8622" i="2"/>
  <c r="N8622" i="2"/>
  <c r="M8622" i="2"/>
  <c r="L8622" i="2"/>
  <c r="K8622" i="2"/>
  <c r="J8622" i="2"/>
  <c r="I8622" i="2"/>
  <c r="Q8621" i="2"/>
  <c r="P8621" i="2" s="1"/>
  <c r="O8621" i="2"/>
  <c r="N8621" i="2"/>
  <c r="M8621" i="2"/>
  <c r="L8621" i="2"/>
  <c r="K8621" i="2"/>
  <c r="J8621" i="2"/>
  <c r="I8621" i="2"/>
  <c r="Q8620" i="2"/>
  <c r="P8620" i="2" s="1"/>
  <c r="O8620" i="2"/>
  <c r="N8620" i="2"/>
  <c r="M8620" i="2"/>
  <c r="L8620" i="2"/>
  <c r="K8620" i="2"/>
  <c r="J8620" i="2"/>
  <c r="I8620" i="2"/>
  <c r="Q8619" i="2"/>
  <c r="P8619" i="2" s="1"/>
  <c r="O8619" i="2"/>
  <c r="N8619" i="2"/>
  <c r="M8619" i="2"/>
  <c r="L8619" i="2"/>
  <c r="K8619" i="2"/>
  <c r="J8619" i="2"/>
  <c r="I8619" i="2"/>
  <c r="Q8618" i="2"/>
  <c r="P8618" i="2" s="1"/>
  <c r="O8618" i="2"/>
  <c r="N8618" i="2"/>
  <c r="M8618" i="2"/>
  <c r="L8618" i="2"/>
  <c r="K8618" i="2"/>
  <c r="J8618" i="2"/>
  <c r="I8618" i="2"/>
  <c r="Q8617" i="2"/>
  <c r="P8617" i="2" s="1"/>
  <c r="O8617" i="2"/>
  <c r="N8617" i="2"/>
  <c r="M8617" i="2"/>
  <c r="L8617" i="2"/>
  <c r="K8617" i="2"/>
  <c r="J8617" i="2"/>
  <c r="I8617" i="2"/>
  <c r="Q8616" i="2"/>
  <c r="P8616" i="2"/>
  <c r="O8616" i="2"/>
  <c r="N8616" i="2"/>
  <c r="M8616" i="2"/>
  <c r="L8616" i="2"/>
  <c r="K8616" i="2"/>
  <c r="J8616" i="2"/>
  <c r="I8616" i="2"/>
  <c r="Q8615" i="2"/>
  <c r="P8615" i="2" s="1"/>
  <c r="O8615" i="2"/>
  <c r="N8615" i="2"/>
  <c r="M8615" i="2"/>
  <c r="L8615" i="2"/>
  <c r="K8615" i="2"/>
  <c r="J8615" i="2"/>
  <c r="I8615" i="2"/>
  <c r="Q8614" i="2"/>
  <c r="P8614" i="2" s="1"/>
  <c r="O8614" i="2"/>
  <c r="N8614" i="2"/>
  <c r="M8614" i="2"/>
  <c r="L8614" i="2"/>
  <c r="K8614" i="2"/>
  <c r="J8614" i="2"/>
  <c r="I8614" i="2"/>
  <c r="Q8613" i="2"/>
  <c r="P8613" i="2" s="1"/>
  <c r="O8613" i="2"/>
  <c r="N8613" i="2"/>
  <c r="M8613" i="2"/>
  <c r="L8613" i="2"/>
  <c r="K8613" i="2"/>
  <c r="J8613" i="2"/>
  <c r="I8613" i="2"/>
  <c r="Q8612" i="2"/>
  <c r="P8612" i="2"/>
  <c r="O8612" i="2"/>
  <c r="N8612" i="2"/>
  <c r="M8612" i="2"/>
  <c r="L8612" i="2"/>
  <c r="K8612" i="2"/>
  <c r="J8612" i="2"/>
  <c r="I8612" i="2"/>
  <c r="Q8611" i="2"/>
  <c r="P8611" i="2" s="1"/>
  <c r="O8611" i="2"/>
  <c r="N8611" i="2"/>
  <c r="M8611" i="2"/>
  <c r="L8611" i="2"/>
  <c r="K8611" i="2"/>
  <c r="J8611" i="2"/>
  <c r="I8611" i="2"/>
  <c r="Q8610" i="2"/>
  <c r="P8610" i="2" s="1"/>
  <c r="O8610" i="2"/>
  <c r="N8610" i="2"/>
  <c r="M8610" i="2"/>
  <c r="L8610" i="2"/>
  <c r="K8610" i="2"/>
  <c r="J8610" i="2"/>
  <c r="I8610" i="2"/>
  <c r="Q8609" i="2"/>
  <c r="P8609" i="2" s="1"/>
  <c r="O8609" i="2"/>
  <c r="N8609" i="2"/>
  <c r="M8609" i="2"/>
  <c r="L8609" i="2"/>
  <c r="K8609" i="2"/>
  <c r="J8609" i="2"/>
  <c r="I8609" i="2"/>
  <c r="Q8608" i="2"/>
  <c r="P8608" i="2" s="1"/>
  <c r="O8608" i="2"/>
  <c r="N8608" i="2"/>
  <c r="M8608" i="2"/>
  <c r="L8608" i="2"/>
  <c r="K8608" i="2"/>
  <c r="J8608" i="2"/>
  <c r="I8608" i="2"/>
  <c r="Q8607" i="2"/>
  <c r="P8607" i="2" s="1"/>
  <c r="O8607" i="2"/>
  <c r="N8607" i="2"/>
  <c r="M8607" i="2"/>
  <c r="L8607" i="2"/>
  <c r="K8607" i="2"/>
  <c r="J8607" i="2"/>
  <c r="I8607" i="2"/>
  <c r="Q8606" i="2"/>
  <c r="P8606" i="2" s="1"/>
  <c r="O8606" i="2"/>
  <c r="N8606" i="2"/>
  <c r="M8606" i="2"/>
  <c r="L8606" i="2"/>
  <c r="K8606" i="2"/>
  <c r="J8606" i="2"/>
  <c r="I8606" i="2"/>
  <c r="Q8605" i="2"/>
  <c r="P8605" i="2" s="1"/>
  <c r="O8605" i="2"/>
  <c r="N8605" i="2"/>
  <c r="M8605" i="2"/>
  <c r="L8605" i="2"/>
  <c r="K8605" i="2"/>
  <c r="J8605" i="2"/>
  <c r="I8605" i="2"/>
  <c r="Q8604" i="2"/>
  <c r="P8604" i="2"/>
  <c r="O8604" i="2"/>
  <c r="N8604" i="2"/>
  <c r="M8604" i="2"/>
  <c r="L8604" i="2"/>
  <c r="K8604" i="2"/>
  <c r="J8604" i="2"/>
  <c r="I8604" i="2"/>
  <c r="Q8603" i="2"/>
  <c r="P8603" i="2"/>
  <c r="O8603" i="2"/>
  <c r="N8603" i="2"/>
  <c r="M8603" i="2"/>
  <c r="L8603" i="2"/>
  <c r="K8603" i="2"/>
  <c r="J8603" i="2"/>
  <c r="I8603" i="2"/>
  <c r="Q8602" i="2"/>
  <c r="P8602" i="2" s="1"/>
  <c r="O8602" i="2"/>
  <c r="N8602" i="2"/>
  <c r="M8602" i="2"/>
  <c r="L8602" i="2"/>
  <c r="K8602" i="2"/>
  <c r="J8602" i="2"/>
  <c r="I8602" i="2"/>
  <c r="Q8601" i="2"/>
  <c r="P8601" i="2" s="1"/>
  <c r="O8601" i="2"/>
  <c r="N8601" i="2"/>
  <c r="M8601" i="2"/>
  <c r="L8601" i="2"/>
  <c r="K8601" i="2"/>
  <c r="J8601" i="2"/>
  <c r="I8601" i="2"/>
  <c r="Q8600" i="2"/>
  <c r="P8600" i="2" s="1"/>
  <c r="O8600" i="2"/>
  <c r="N8600" i="2"/>
  <c r="M8600" i="2"/>
  <c r="L8600" i="2"/>
  <c r="K8600" i="2"/>
  <c r="J8600" i="2"/>
  <c r="I8600" i="2"/>
  <c r="Q8599" i="2"/>
  <c r="P8599" i="2"/>
  <c r="O8599" i="2"/>
  <c r="N8599" i="2"/>
  <c r="M8599" i="2"/>
  <c r="L8599" i="2"/>
  <c r="K8599" i="2"/>
  <c r="J8599" i="2"/>
  <c r="I8599" i="2"/>
  <c r="Q8598" i="2"/>
  <c r="P8598" i="2" s="1"/>
  <c r="O8598" i="2"/>
  <c r="N8598" i="2"/>
  <c r="M8598" i="2"/>
  <c r="L8598" i="2"/>
  <c r="K8598" i="2"/>
  <c r="J8598" i="2"/>
  <c r="I8598" i="2"/>
  <c r="Q8597" i="2"/>
  <c r="P8597" i="2"/>
  <c r="O8597" i="2"/>
  <c r="N8597" i="2"/>
  <c r="M8597" i="2"/>
  <c r="L8597" i="2"/>
  <c r="K8597" i="2"/>
  <c r="J8597" i="2"/>
  <c r="I8597" i="2"/>
  <c r="Q8596" i="2"/>
  <c r="P8596" i="2" s="1"/>
  <c r="O8596" i="2"/>
  <c r="N8596" i="2"/>
  <c r="M8596" i="2"/>
  <c r="L8596" i="2"/>
  <c r="K8596" i="2"/>
  <c r="J8596" i="2"/>
  <c r="I8596" i="2"/>
  <c r="Q8595" i="2"/>
  <c r="P8595" i="2" s="1"/>
  <c r="O8595" i="2"/>
  <c r="N8595" i="2"/>
  <c r="M8595" i="2"/>
  <c r="L8595" i="2"/>
  <c r="K8595" i="2"/>
  <c r="J8595" i="2"/>
  <c r="I8595" i="2"/>
  <c r="Q8594" i="2"/>
  <c r="P8594" i="2" s="1"/>
  <c r="O8594" i="2"/>
  <c r="N8594" i="2"/>
  <c r="M8594" i="2"/>
  <c r="L8594" i="2"/>
  <c r="K8594" i="2"/>
  <c r="J8594" i="2"/>
  <c r="I8594" i="2"/>
  <c r="Q8593" i="2"/>
  <c r="P8593" i="2" s="1"/>
  <c r="O8593" i="2"/>
  <c r="N8593" i="2"/>
  <c r="M8593" i="2"/>
  <c r="L8593" i="2"/>
  <c r="K8593" i="2"/>
  <c r="J8593" i="2"/>
  <c r="I8593" i="2"/>
  <c r="Q8592" i="2"/>
  <c r="P8592" i="2"/>
  <c r="O8592" i="2"/>
  <c r="N8592" i="2"/>
  <c r="M8592" i="2"/>
  <c r="L8592" i="2"/>
  <c r="K8592" i="2"/>
  <c r="J8592" i="2"/>
  <c r="I8592" i="2"/>
  <c r="Q8591" i="2"/>
  <c r="P8591" i="2"/>
  <c r="O8591" i="2"/>
  <c r="N8591" i="2"/>
  <c r="M8591" i="2"/>
  <c r="L8591" i="2"/>
  <c r="K8591" i="2"/>
  <c r="J8591" i="2"/>
  <c r="I8591" i="2"/>
  <c r="Q8590" i="2"/>
  <c r="P8590" i="2" s="1"/>
  <c r="O8590" i="2"/>
  <c r="N8590" i="2"/>
  <c r="M8590" i="2"/>
  <c r="L8590" i="2"/>
  <c r="K8590" i="2"/>
  <c r="J8590" i="2"/>
  <c r="I8590" i="2"/>
  <c r="Q8589" i="2"/>
  <c r="P8589" i="2" s="1"/>
  <c r="O8589" i="2"/>
  <c r="N8589" i="2"/>
  <c r="M8589" i="2"/>
  <c r="L8589" i="2"/>
  <c r="K8589" i="2"/>
  <c r="J8589" i="2"/>
  <c r="I8589" i="2"/>
  <c r="Q8588" i="2"/>
  <c r="P8588" i="2" s="1"/>
  <c r="O8588" i="2"/>
  <c r="N8588" i="2"/>
  <c r="M8588" i="2"/>
  <c r="L8588" i="2"/>
  <c r="K8588" i="2"/>
  <c r="J8588" i="2"/>
  <c r="I8588" i="2"/>
  <c r="Q8587" i="2"/>
  <c r="P8587" i="2"/>
  <c r="O8587" i="2"/>
  <c r="N8587" i="2"/>
  <c r="M8587" i="2"/>
  <c r="L8587" i="2"/>
  <c r="K8587" i="2"/>
  <c r="J8587" i="2"/>
  <c r="I8587" i="2"/>
  <c r="Q8586" i="2"/>
  <c r="P8586" i="2" s="1"/>
  <c r="O8586" i="2"/>
  <c r="N8586" i="2"/>
  <c r="M8586" i="2"/>
  <c r="L8586" i="2"/>
  <c r="K8586" i="2"/>
  <c r="J8586" i="2"/>
  <c r="I8586" i="2"/>
  <c r="Q8585" i="2"/>
  <c r="P8585" i="2"/>
  <c r="O8585" i="2"/>
  <c r="N8585" i="2"/>
  <c r="M8585" i="2"/>
  <c r="L8585" i="2"/>
  <c r="K8585" i="2"/>
  <c r="J8585" i="2"/>
  <c r="I8585" i="2"/>
  <c r="Q8584" i="2"/>
  <c r="P8584" i="2" s="1"/>
  <c r="O8584" i="2"/>
  <c r="N8584" i="2"/>
  <c r="M8584" i="2"/>
  <c r="L8584" i="2"/>
  <c r="K8584" i="2"/>
  <c r="J8584" i="2"/>
  <c r="I8584" i="2"/>
  <c r="Q8583" i="2"/>
  <c r="P8583" i="2" s="1"/>
  <c r="O8583" i="2"/>
  <c r="N8583" i="2"/>
  <c r="M8583" i="2"/>
  <c r="L8583" i="2"/>
  <c r="K8583" i="2"/>
  <c r="J8583" i="2"/>
  <c r="I8583" i="2"/>
  <c r="Q8582" i="2"/>
  <c r="P8582" i="2" s="1"/>
  <c r="O8582" i="2"/>
  <c r="N8582" i="2"/>
  <c r="M8582" i="2"/>
  <c r="L8582" i="2"/>
  <c r="K8582" i="2"/>
  <c r="J8582" i="2"/>
  <c r="I8582" i="2"/>
  <c r="Q8581" i="2"/>
  <c r="P8581" i="2"/>
  <c r="O8581" i="2"/>
  <c r="N8581" i="2"/>
  <c r="M8581" i="2"/>
  <c r="L8581" i="2"/>
  <c r="K8581" i="2"/>
  <c r="J8581" i="2"/>
  <c r="I8581" i="2"/>
  <c r="Q8580" i="2"/>
  <c r="P8580" i="2"/>
  <c r="O8580" i="2"/>
  <c r="N8580" i="2"/>
  <c r="M8580" i="2"/>
  <c r="L8580" i="2"/>
  <c r="K8580" i="2"/>
  <c r="J8580" i="2"/>
  <c r="I8580" i="2"/>
  <c r="Q8579" i="2"/>
  <c r="P8579" i="2" s="1"/>
  <c r="O8579" i="2"/>
  <c r="N8579" i="2"/>
  <c r="M8579" i="2"/>
  <c r="L8579" i="2"/>
  <c r="K8579" i="2"/>
  <c r="J8579" i="2"/>
  <c r="I8579" i="2"/>
  <c r="Q8578" i="2"/>
  <c r="P8578" i="2" s="1"/>
  <c r="O8578" i="2"/>
  <c r="N8578" i="2"/>
  <c r="M8578" i="2"/>
  <c r="L8578" i="2"/>
  <c r="K8578" i="2"/>
  <c r="J8578" i="2"/>
  <c r="I8578" i="2"/>
  <c r="Q8577" i="2"/>
  <c r="P8577" i="2" s="1"/>
  <c r="O8577" i="2"/>
  <c r="N8577" i="2"/>
  <c r="M8577" i="2"/>
  <c r="L8577" i="2"/>
  <c r="K8577" i="2"/>
  <c r="J8577" i="2"/>
  <c r="I8577" i="2"/>
  <c r="Q8576" i="2"/>
  <c r="P8576" i="2" s="1"/>
  <c r="O8576" i="2"/>
  <c r="N8576" i="2"/>
  <c r="M8576" i="2"/>
  <c r="L8576" i="2"/>
  <c r="K8576" i="2"/>
  <c r="J8576" i="2"/>
  <c r="I8576" i="2"/>
  <c r="Q8575" i="2"/>
  <c r="P8575" i="2"/>
  <c r="O8575" i="2"/>
  <c r="N8575" i="2"/>
  <c r="M8575" i="2"/>
  <c r="L8575" i="2"/>
  <c r="K8575" i="2"/>
  <c r="J8575" i="2"/>
  <c r="I8575" i="2"/>
  <c r="Q8574" i="2"/>
  <c r="P8574" i="2" s="1"/>
  <c r="O8574" i="2"/>
  <c r="N8574" i="2"/>
  <c r="M8574" i="2"/>
  <c r="L8574" i="2"/>
  <c r="K8574" i="2"/>
  <c r="J8574" i="2"/>
  <c r="I8574" i="2"/>
  <c r="Q8573" i="2"/>
  <c r="P8573" i="2"/>
  <c r="O8573" i="2"/>
  <c r="N8573" i="2"/>
  <c r="M8573" i="2"/>
  <c r="L8573" i="2"/>
  <c r="K8573" i="2"/>
  <c r="J8573" i="2"/>
  <c r="I8573" i="2"/>
  <c r="Q8572" i="2"/>
  <c r="P8572" i="2" s="1"/>
  <c r="O8572" i="2"/>
  <c r="N8572" i="2"/>
  <c r="M8572" i="2"/>
  <c r="L8572" i="2"/>
  <c r="K8572" i="2"/>
  <c r="J8572" i="2"/>
  <c r="I8572" i="2"/>
  <c r="Q8571" i="2"/>
  <c r="P8571" i="2" s="1"/>
  <c r="O8571" i="2"/>
  <c r="N8571" i="2"/>
  <c r="M8571" i="2"/>
  <c r="L8571" i="2"/>
  <c r="K8571" i="2"/>
  <c r="J8571" i="2"/>
  <c r="I8571" i="2"/>
  <c r="Q8570" i="2"/>
  <c r="P8570" i="2" s="1"/>
  <c r="O8570" i="2"/>
  <c r="N8570" i="2"/>
  <c r="M8570" i="2"/>
  <c r="L8570" i="2"/>
  <c r="K8570" i="2"/>
  <c r="J8570" i="2"/>
  <c r="I8570" i="2"/>
  <c r="Q8569" i="2"/>
  <c r="P8569" i="2"/>
  <c r="O8569" i="2"/>
  <c r="N8569" i="2"/>
  <c r="M8569" i="2"/>
  <c r="L8569" i="2"/>
  <c r="K8569" i="2"/>
  <c r="J8569" i="2"/>
  <c r="I8569" i="2"/>
  <c r="Q8568" i="2"/>
  <c r="P8568" i="2"/>
  <c r="O8568" i="2"/>
  <c r="N8568" i="2"/>
  <c r="M8568" i="2"/>
  <c r="L8568" i="2"/>
  <c r="K8568" i="2"/>
  <c r="J8568" i="2"/>
  <c r="I8568" i="2"/>
  <c r="Q8567" i="2"/>
  <c r="P8567" i="2" s="1"/>
  <c r="O8567" i="2"/>
  <c r="N8567" i="2"/>
  <c r="M8567" i="2"/>
  <c r="L8567" i="2"/>
  <c r="K8567" i="2"/>
  <c r="J8567" i="2"/>
  <c r="I8567" i="2"/>
  <c r="Q8566" i="2"/>
  <c r="P8566" i="2" s="1"/>
  <c r="O8566" i="2"/>
  <c r="N8566" i="2"/>
  <c r="M8566" i="2"/>
  <c r="L8566" i="2"/>
  <c r="K8566" i="2"/>
  <c r="J8566" i="2"/>
  <c r="I8566" i="2"/>
  <c r="Q8565" i="2"/>
  <c r="P8565" i="2" s="1"/>
  <c r="O8565" i="2"/>
  <c r="N8565" i="2"/>
  <c r="M8565" i="2"/>
  <c r="L8565" i="2"/>
  <c r="K8565" i="2"/>
  <c r="J8565" i="2"/>
  <c r="I8565" i="2"/>
  <c r="Q8564" i="2"/>
  <c r="P8564" i="2"/>
  <c r="O8564" i="2"/>
  <c r="N8564" i="2"/>
  <c r="M8564" i="2"/>
  <c r="L8564" i="2"/>
  <c r="K8564" i="2"/>
  <c r="J8564" i="2"/>
  <c r="I8564" i="2"/>
  <c r="Q8563" i="2"/>
  <c r="P8563" i="2" s="1"/>
  <c r="O8563" i="2"/>
  <c r="N8563" i="2"/>
  <c r="M8563" i="2"/>
  <c r="L8563" i="2"/>
  <c r="K8563" i="2"/>
  <c r="J8563" i="2"/>
  <c r="I8563" i="2"/>
  <c r="Q8562" i="2"/>
  <c r="P8562" i="2" s="1"/>
  <c r="O8562" i="2"/>
  <c r="N8562" i="2"/>
  <c r="M8562" i="2"/>
  <c r="L8562" i="2"/>
  <c r="K8562" i="2"/>
  <c r="J8562" i="2"/>
  <c r="I8562" i="2"/>
  <c r="Q8561" i="2"/>
  <c r="P8561" i="2"/>
  <c r="O8561" i="2"/>
  <c r="N8561" i="2"/>
  <c r="M8561" i="2"/>
  <c r="L8561" i="2"/>
  <c r="K8561" i="2"/>
  <c r="J8561" i="2"/>
  <c r="I8561" i="2"/>
  <c r="Q8560" i="2"/>
  <c r="P8560" i="2" s="1"/>
  <c r="O8560" i="2"/>
  <c r="N8560" i="2"/>
  <c r="M8560" i="2"/>
  <c r="L8560" i="2"/>
  <c r="K8560" i="2"/>
  <c r="J8560" i="2"/>
  <c r="I8560" i="2"/>
  <c r="Q8559" i="2"/>
  <c r="P8559" i="2" s="1"/>
  <c r="O8559" i="2"/>
  <c r="N8559" i="2"/>
  <c r="M8559" i="2"/>
  <c r="L8559" i="2"/>
  <c r="K8559" i="2"/>
  <c r="J8559" i="2"/>
  <c r="I8559" i="2"/>
  <c r="Q8558" i="2"/>
  <c r="P8558" i="2" s="1"/>
  <c r="O8558" i="2"/>
  <c r="N8558" i="2"/>
  <c r="M8558" i="2"/>
  <c r="L8558" i="2"/>
  <c r="K8558" i="2"/>
  <c r="J8558" i="2"/>
  <c r="I8558" i="2"/>
  <c r="Q8557" i="2"/>
  <c r="P8557" i="2"/>
  <c r="O8557" i="2"/>
  <c r="N8557" i="2"/>
  <c r="M8557" i="2"/>
  <c r="L8557" i="2"/>
  <c r="K8557" i="2"/>
  <c r="J8557" i="2"/>
  <c r="I8557" i="2"/>
  <c r="Q8556" i="2"/>
  <c r="P8556" i="2"/>
  <c r="O8556" i="2"/>
  <c r="N8556" i="2"/>
  <c r="M8556" i="2"/>
  <c r="L8556" i="2"/>
  <c r="K8556" i="2"/>
  <c r="J8556" i="2"/>
  <c r="I8556" i="2"/>
  <c r="Q8555" i="2"/>
  <c r="P8555" i="2" s="1"/>
  <c r="O8555" i="2"/>
  <c r="N8555" i="2"/>
  <c r="M8555" i="2"/>
  <c r="L8555" i="2"/>
  <c r="K8555" i="2"/>
  <c r="J8555" i="2"/>
  <c r="I8555" i="2"/>
  <c r="Q8554" i="2"/>
  <c r="P8554" i="2" s="1"/>
  <c r="O8554" i="2"/>
  <c r="N8554" i="2"/>
  <c r="M8554" i="2"/>
  <c r="L8554" i="2"/>
  <c r="K8554" i="2"/>
  <c r="J8554" i="2"/>
  <c r="I8554" i="2"/>
  <c r="Q8553" i="2"/>
  <c r="P8553" i="2" s="1"/>
  <c r="O8553" i="2"/>
  <c r="N8553" i="2"/>
  <c r="M8553" i="2"/>
  <c r="L8553" i="2"/>
  <c r="K8553" i="2"/>
  <c r="J8553" i="2"/>
  <c r="I8553" i="2"/>
  <c r="Q8552" i="2"/>
  <c r="P8552" i="2"/>
  <c r="O8552" i="2"/>
  <c r="N8552" i="2"/>
  <c r="M8552" i="2"/>
  <c r="L8552" i="2"/>
  <c r="K8552" i="2"/>
  <c r="J8552" i="2"/>
  <c r="I8552" i="2"/>
  <c r="Q8551" i="2"/>
  <c r="P8551" i="2"/>
  <c r="O8551" i="2"/>
  <c r="N8551" i="2"/>
  <c r="M8551" i="2"/>
  <c r="L8551" i="2"/>
  <c r="K8551" i="2"/>
  <c r="J8551" i="2"/>
  <c r="I8551" i="2"/>
  <c r="Q8550" i="2"/>
  <c r="P8550" i="2" s="1"/>
  <c r="O8550" i="2"/>
  <c r="N8550" i="2"/>
  <c r="M8550" i="2"/>
  <c r="L8550" i="2"/>
  <c r="K8550" i="2"/>
  <c r="J8550" i="2"/>
  <c r="I8550" i="2"/>
  <c r="Q8549" i="2"/>
  <c r="P8549" i="2" s="1"/>
  <c r="O8549" i="2"/>
  <c r="N8549" i="2"/>
  <c r="M8549" i="2"/>
  <c r="L8549" i="2"/>
  <c r="K8549" i="2"/>
  <c r="J8549" i="2"/>
  <c r="I8549" i="2"/>
  <c r="Q8548" i="2"/>
  <c r="P8548" i="2" s="1"/>
  <c r="O8548" i="2"/>
  <c r="N8548" i="2"/>
  <c r="M8548" i="2"/>
  <c r="L8548" i="2"/>
  <c r="K8548" i="2"/>
  <c r="J8548" i="2"/>
  <c r="I8548" i="2"/>
  <c r="Q8547" i="2"/>
  <c r="P8547" i="2" s="1"/>
  <c r="O8547" i="2"/>
  <c r="N8547" i="2"/>
  <c r="M8547" i="2"/>
  <c r="L8547" i="2"/>
  <c r="K8547" i="2"/>
  <c r="J8547" i="2"/>
  <c r="I8547" i="2"/>
  <c r="Q8546" i="2"/>
  <c r="P8546" i="2" s="1"/>
  <c r="O8546" i="2"/>
  <c r="N8546" i="2"/>
  <c r="M8546" i="2"/>
  <c r="L8546" i="2"/>
  <c r="K8546" i="2"/>
  <c r="J8546" i="2"/>
  <c r="I8546" i="2"/>
  <c r="Q8545" i="2"/>
  <c r="P8545" i="2"/>
  <c r="O8545" i="2"/>
  <c r="N8545" i="2"/>
  <c r="M8545" i="2"/>
  <c r="L8545" i="2"/>
  <c r="K8545" i="2"/>
  <c r="J8545" i="2"/>
  <c r="I8545" i="2"/>
  <c r="Q8544" i="2"/>
  <c r="P8544" i="2"/>
  <c r="O8544" i="2"/>
  <c r="N8544" i="2"/>
  <c r="M8544" i="2"/>
  <c r="L8544" i="2"/>
  <c r="K8544" i="2"/>
  <c r="J8544" i="2"/>
  <c r="I8544" i="2"/>
  <c r="Q8543" i="2"/>
  <c r="P8543" i="2" s="1"/>
  <c r="O8543" i="2"/>
  <c r="N8543" i="2"/>
  <c r="M8543" i="2"/>
  <c r="L8543" i="2"/>
  <c r="K8543" i="2"/>
  <c r="J8543" i="2"/>
  <c r="I8543" i="2"/>
  <c r="Q8542" i="2"/>
  <c r="P8542" i="2" s="1"/>
  <c r="O8542" i="2"/>
  <c r="N8542" i="2"/>
  <c r="M8542" i="2"/>
  <c r="L8542" i="2"/>
  <c r="K8542" i="2"/>
  <c r="J8542" i="2"/>
  <c r="I8542" i="2"/>
  <c r="Q8541" i="2"/>
  <c r="P8541" i="2" s="1"/>
  <c r="O8541" i="2"/>
  <c r="N8541" i="2"/>
  <c r="M8541" i="2"/>
  <c r="L8541" i="2"/>
  <c r="K8541" i="2"/>
  <c r="J8541" i="2"/>
  <c r="I8541" i="2"/>
  <c r="Q8540" i="2"/>
  <c r="P8540" i="2"/>
  <c r="O8540" i="2"/>
  <c r="N8540" i="2"/>
  <c r="M8540" i="2"/>
  <c r="L8540" i="2"/>
  <c r="K8540" i="2"/>
  <c r="J8540" i="2"/>
  <c r="I8540" i="2"/>
  <c r="Q8539" i="2"/>
  <c r="P8539" i="2"/>
  <c r="O8539" i="2"/>
  <c r="N8539" i="2"/>
  <c r="M8539" i="2"/>
  <c r="L8539" i="2"/>
  <c r="K8539" i="2"/>
  <c r="J8539" i="2"/>
  <c r="I8539" i="2"/>
  <c r="Q8538" i="2"/>
  <c r="P8538" i="2" s="1"/>
  <c r="O8538" i="2"/>
  <c r="N8538" i="2"/>
  <c r="M8538" i="2"/>
  <c r="L8538" i="2"/>
  <c r="K8538" i="2"/>
  <c r="J8538" i="2"/>
  <c r="I8538" i="2"/>
  <c r="Q8537" i="2"/>
  <c r="P8537" i="2" s="1"/>
  <c r="O8537" i="2"/>
  <c r="N8537" i="2"/>
  <c r="M8537" i="2"/>
  <c r="L8537" i="2"/>
  <c r="K8537" i="2"/>
  <c r="J8537" i="2"/>
  <c r="I8537" i="2"/>
  <c r="Q8536" i="2"/>
  <c r="P8536" i="2" s="1"/>
  <c r="O8536" i="2"/>
  <c r="N8536" i="2"/>
  <c r="M8536" i="2"/>
  <c r="L8536" i="2"/>
  <c r="K8536" i="2"/>
  <c r="J8536" i="2"/>
  <c r="I8536" i="2"/>
  <c r="Q8535" i="2"/>
  <c r="P8535" i="2"/>
  <c r="O8535" i="2"/>
  <c r="N8535" i="2"/>
  <c r="M8535" i="2"/>
  <c r="L8535" i="2"/>
  <c r="K8535" i="2"/>
  <c r="J8535" i="2"/>
  <c r="I8535" i="2"/>
  <c r="Q8534" i="2"/>
  <c r="P8534" i="2" s="1"/>
  <c r="O8534" i="2"/>
  <c r="N8534" i="2"/>
  <c r="M8534" i="2"/>
  <c r="L8534" i="2"/>
  <c r="K8534" i="2"/>
  <c r="J8534" i="2"/>
  <c r="I8534" i="2"/>
  <c r="Q8533" i="2"/>
  <c r="P8533" i="2"/>
  <c r="O8533" i="2"/>
  <c r="N8533" i="2"/>
  <c r="M8533" i="2"/>
  <c r="L8533" i="2"/>
  <c r="K8533" i="2"/>
  <c r="J8533" i="2"/>
  <c r="I8533" i="2"/>
  <c r="Q8532" i="2"/>
  <c r="P8532" i="2" s="1"/>
  <c r="O8532" i="2"/>
  <c r="N8532" i="2"/>
  <c r="M8532" i="2"/>
  <c r="L8532" i="2"/>
  <c r="K8532" i="2"/>
  <c r="J8532" i="2"/>
  <c r="I8532" i="2"/>
  <c r="Q8531" i="2"/>
  <c r="P8531" i="2" s="1"/>
  <c r="O8531" i="2"/>
  <c r="N8531" i="2"/>
  <c r="M8531" i="2"/>
  <c r="L8531" i="2"/>
  <c r="K8531" i="2"/>
  <c r="J8531" i="2"/>
  <c r="I8531" i="2"/>
  <c r="Q8530" i="2"/>
  <c r="P8530" i="2" s="1"/>
  <c r="O8530" i="2"/>
  <c r="N8530" i="2"/>
  <c r="M8530" i="2"/>
  <c r="L8530" i="2"/>
  <c r="K8530" i="2"/>
  <c r="J8530" i="2"/>
  <c r="I8530" i="2"/>
  <c r="Q8529" i="2"/>
  <c r="P8529" i="2" s="1"/>
  <c r="O8529" i="2"/>
  <c r="N8529" i="2"/>
  <c r="M8529" i="2"/>
  <c r="L8529" i="2"/>
  <c r="K8529" i="2"/>
  <c r="J8529" i="2"/>
  <c r="I8529" i="2"/>
  <c r="Q8528" i="2"/>
  <c r="P8528" i="2"/>
  <c r="O8528" i="2"/>
  <c r="N8528" i="2"/>
  <c r="M8528" i="2"/>
  <c r="L8528" i="2"/>
  <c r="K8528" i="2"/>
  <c r="J8528" i="2"/>
  <c r="I8528" i="2"/>
  <c r="Q8527" i="2"/>
  <c r="P8527" i="2"/>
  <c r="O8527" i="2"/>
  <c r="N8527" i="2"/>
  <c r="M8527" i="2"/>
  <c r="L8527" i="2"/>
  <c r="K8527" i="2"/>
  <c r="J8527" i="2"/>
  <c r="I8527" i="2"/>
  <c r="Q8526" i="2"/>
  <c r="P8526" i="2" s="1"/>
  <c r="O8526" i="2"/>
  <c r="N8526" i="2"/>
  <c r="M8526" i="2"/>
  <c r="L8526" i="2"/>
  <c r="K8526" i="2"/>
  <c r="J8526" i="2"/>
  <c r="I8526" i="2"/>
  <c r="Q8525" i="2"/>
  <c r="P8525" i="2" s="1"/>
  <c r="O8525" i="2"/>
  <c r="N8525" i="2"/>
  <c r="M8525" i="2"/>
  <c r="L8525" i="2"/>
  <c r="K8525" i="2"/>
  <c r="J8525" i="2"/>
  <c r="I8525" i="2"/>
  <c r="Q8524" i="2"/>
  <c r="P8524" i="2" s="1"/>
  <c r="O8524" i="2"/>
  <c r="N8524" i="2"/>
  <c r="M8524" i="2"/>
  <c r="L8524" i="2"/>
  <c r="K8524" i="2"/>
  <c r="J8524" i="2"/>
  <c r="I8524" i="2"/>
  <c r="Q8523" i="2"/>
  <c r="P8523" i="2"/>
  <c r="O8523" i="2"/>
  <c r="N8523" i="2"/>
  <c r="M8523" i="2"/>
  <c r="L8523" i="2"/>
  <c r="K8523" i="2"/>
  <c r="J8523" i="2"/>
  <c r="I8523" i="2"/>
  <c r="Q8522" i="2"/>
  <c r="P8522" i="2" s="1"/>
  <c r="O8522" i="2"/>
  <c r="N8522" i="2"/>
  <c r="M8522" i="2"/>
  <c r="L8522" i="2"/>
  <c r="K8522" i="2"/>
  <c r="J8522" i="2"/>
  <c r="I8522" i="2"/>
  <c r="Q8521" i="2"/>
  <c r="P8521" i="2"/>
  <c r="O8521" i="2"/>
  <c r="N8521" i="2"/>
  <c r="M8521" i="2"/>
  <c r="L8521" i="2"/>
  <c r="K8521" i="2"/>
  <c r="J8521" i="2"/>
  <c r="I8521" i="2"/>
  <c r="Q8520" i="2"/>
  <c r="P8520" i="2" s="1"/>
  <c r="O8520" i="2"/>
  <c r="N8520" i="2"/>
  <c r="M8520" i="2"/>
  <c r="L8520" i="2"/>
  <c r="K8520" i="2"/>
  <c r="J8520" i="2"/>
  <c r="I8520" i="2"/>
  <c r="Q8519" i="2"/>
  <c r="P8519" i="2" s="1"/>
  <c r="O8519" i="2"/>
  <c r="N8519" i="2"/>
  <c r="M8519" i="2"/>
  <c r="L8519" i="2"/>
  <c r="K8519" i="2"/>
  <c r="J8519" i="2"/>
  <c r="I8519" i="2"/>
  <c r="Q8518" i="2"/>
  <c r="P8518" i="2" s="1"/>
  <c r="O8518" i="2"/>
  <c r="N8518" i="2"/>
  <c r="M8518" i="2"/>
  <c r="L8518" i="2"/>
  <c r="K8518" i="2"/>
  <c r="J8518" i="2"/>
  <c r="I8518" i="2"/>
  <c r="Q8517" i="2"/>
  <c r="P8517" i="2"/>
  <c r="O8517" i="2"/>
  <c r="N8517" i="2"/>
  <c r="M8517" i="2"/>
  <c r="L8517" i="2"/>
  <c r="K8517" i="2"/>
  <c r="J8517" i="2"/>
  <c r="I8517" i="2"/>
  <c r="Q8516" i="2"/>
  <c r="P8516" i="2"/>
  <c r="O8516" i="2"/>
  <c r="N8516" i="2"/>
  <c r="M8516" i="2"/>
  <c r="L8516" i="2"/>
  <c r="K8516" i="2"/>
  <c r="J8516" i="2"/>
  <c r="I8516" i="2"/>
  <c r="Q8515" i="2"/>
  <c r="P8515" i="2" s="1"/>
  <c r="O8515" i="2"/>
  <c r="N8515" i="2"/>
  <c r="M8515" i="2"/>
  <c r="L8515" i="2"/>
  <c r="K8515" i="2"/>
  <c r="J8515" i="2"/>
  <c r="I8515" i="2"/>
  <c r="Q8514" i="2"/>
  <c r="P8514" i="2" s="1"/>
  <c r="O8514" i="2"/>
  <c r="N8514" i="2"/>
  <c r="M8514" i="2"/>
  <c r="L8514" i="2"/>
  <c r="K8514" i="2"/>
  <c r="J8514" i="2"/>
  <c r="I8514" i="2"/>
  <c r="Q8513" i="2"/>
  <c r="P8513" i="2" s="1"/>
  <c r="O8513" i="2"/>
  <c r="N8513" i="2"/>
  <c r="M8513" i="2"/>
  <c r="L8513" i="2"/>
  <c r="K8513" i="2"/>
  <c r="J8513" i="2"/>
  <c r="I8513" i="2"/>
  <c r="Q8512" i="2"/>
  <c r="P8512" i="2" s="1"/>
  <c r="O8512" i="2"/>
  <c r="N8512" i="2"/>
  <c r="M8512" i="2"/>
  <c r="L8512" i="2"/>
  <c r="K8512" i="2"/>
  <c r="J8512" i="2"/>
  <c r="I8512" i="2"/>
  <c r="Q8511" i="2"/>
  <c r="P8511" i="2"/>
  <c r="O8511" i="2"/>
  <c r="N8511" i="2"/>
  <c r="M8511" i="2"/>
  <c r="L8511" i="2"/>
  <c r="K8511" i="2"/>
  <c r="J8511" i="2"/>
  <c r="I8511" i="2"/>
  <c r="Q8510" i="2"/>
  <c r="P8510" i="2" s="1"/>
  <c r="O8510" i="2"/>
  <c r="N8510" i="2"/>
  <c r="M8510" i="2"/>
  <c r="L8510" i="2"/>
  <c r="K8510" i="2"/>
  <c r="J8510" i="2"/>
  <c r="I8510" i="2"/>
  <c r="Q8509" i="2"/>
  <c r="P8509" i="2"/>
  <c r="O8509" i="2"/>
  <c r="N8509" i="2"/>
  <c r="M8509" i="2"/>
  <c r="L8509" i="2"/>
  <c r="K8509" i="2"/>
  <c r="J8509" i="2"/>
  <c r="I8509" i="2"/>
  <c r="Q8508" i="2"/>
  <c r="P8508" i="2" s="1"/>
  <c r="O8508" i="2"/>
  <c r="N8508" i="2"/>
  <c r="M8508" i="2"/>
  <c r="L8508" i="2"/>
  <c r="K8508" i="2"/>
  <c r="J8508" i="2"/>
  <c r="I8508" i="2"/>
  <c r="Q8507" i="2"/>
  <c r="P8507" i="2" s="1"/>
  <c r="O8507" i="2"/>
  <c r="N8507" i="2"/>
  <c r="M8507" i="2"/>
  <c r="L8507" i="2"/>
  <c r="K8507" i="2"/>
  <c r="J8507" i="2"/>
  <c r="I8507" i="2"/>
  <c r="Q8506" i="2"/>
  <c r="P8506" i="2" s="1"/>
  <c r="O8506" i="2"/>
  <c r="N8506" i="2"/>
  <c r="M8506" i="2"/>
  <c r="L8506" i="2"/>
  <c r="K8506" i="2"/>
  <c r="J8506" i="2"/>
  <c r="I8506" i="2"/>
  <c r="Q8505" i="2"/>
  <c r="P8505" i="2"/>
  <c r="O8505" i="2"/>
  <c r="N8505" i="2"/>
  <c r="M8505" i="2"/>
  <c r="L8505" i="2"/>
  <c r="K8505" i="2"/>
  <c r="J8505" i="2"/>
  <c r="I8505" i="2"/>
  <c r="Q8504" i="2"/>
  <c r="P8504" i="2"/>
  <c r="O8504" i="2"/>
  <c r="N8504" i="2"/>
  <c r="M8504" i="2"/>
  <c r="L8504" i="2"/>
  <c r="K8504" i="2"/>
  <c r="J8504" i="2"/>
  <c r="I8504" i="2"/>
  <c r="Q8503" i="2"/>
  <c r="P8503" i="2" s="1"/>
  <c r="O8503" i="2"/>
  <c r="N8503" i="2"/>
  <c r="M8503" i="2"/>
  <c r="L8503" i="2"/>
  <c r="K8503" i="2"/>
  <c r="J8503" i="2"/>
  <c r="I8503" i="2"/>
  <c r="Q8502" i="2"/>
  <c r="P8502" i="2" s="1"/>
  <c r="O8502" i="2"/>
  <c r="N8502" i="2"/>
  <c r="M8502" i="2"/>
  <c r="L8502" i="2"/>
  <c r="K8502" i="2"/>
  <c r="J8502" i="2"/>
  <c r="I8502" i="2"/>
  <c r="Q8501" i="2"/>
  <c r="P8501" i="2" s="1"/>
  <c r="O8501" i="2"/>
  <c r="N8501" i="2"/>
  <c r="M8501" i="2"/>
  <c r="L8501" i="2"/>
  <c r="K8501" i="2"/>
  <c r="J8501" i="2"/>
  <c r="I8501" i="2"/>
  <c r="Q8500" i="2"/>
  <c r="P8500" i="2"/>
  <c r="O8500" i="2"/>
  <c r="N8500" i="2"/>
  <c r="M8500" i="2"/>
  <c r="L8500" i="2"/>
  <c r="K8500" i="2"/>
  <c r="J8500" i="2"/>
  <c r="I8500" i="2"/>
  <c r="Q8499" i="2"/>
  <c r="P8499" i="2" s="1"/>
  <c r="O8499" i="2"/>
  <c r="N8499" i="2"/>
  <c r="M8499" i="2"/>
  <c r="L8499" i="2"/>
  <c r="K8499" i="2"/>
  <c r="J8499" i="2"/>
  <c r="I8499" i="2"/>
  <c r="Q8498" i="2"/>
  <c r="P8498" i="2" s="1"/>
  <c r="O8498" i="2"/>
  <c r="N8498" i="2"/>
  <c r="M8498" i="2"/>
  <c r="L8498" i="2"/>
  <c r="K8498" i="2"/>
  <c r="J8498" i="2"/>
  <c r="I8498" i="2"/>
  <c r="Q8497" i="2"/>
  <c r="P8497" i="2"/>
  <c r="O8497" i="2"/>
  <c r="N8497" i="2"/>
  <c r="M8497" i="2"/>
  <c r="L8497" i="2"/>
  <c r="K8497" i="2"/>
  <c r="J8497" i="2"/>
  <c r="I8497" i="2"/>
  <c r="Q8496" i="2"/>
  <c r="P8496" i="2" s="1"/>
  <c r="O8496" i="2"/>
  <c r="N8496" i="2"/>
  <c r="M8496" i="2"/>
  <c r="L8496" i="2"/>
  <c r="K8496" i="2"/>
  <c r="J8496" i="2"/>
  <c r="I8496" i="2"/>
  <c r="Q8495" i="2"/>
  <c r="P8495" i="2" s="1"/>
  <c r="O8495" i="2"/>
  <c r="N8495" i="2"/>
  <c r="M8495" i="2"/>
  <c r="L8495" i="2"/>
  <c r="K8495" i="2"/>
  <c r="J8495" i="2"/>
  <c r="I8495" i="2"/>
  <c r="Q8494" i="2"/>
  <c r="P8494" i="2" s="1"/>
  <c r="O8494" i="2"/>
  <c r="N8494" i="2"/>
  <c r="M8494" i="2"/>
  <c r="L8494" i="2"/>
  <c r="K8494" i="2"/>
  <c r="J8494" i="2"/>
  <c r="I8494" i="2"/>
  <c r="Q8493" i="2"/>
  <c r="P8493" i="2"/>
  <c r="O8493" i="2"/>
  <c r="N8493" i="2"/>
  <c r="M8493" i="2"/>
  <c r="L8493" i="2"/>
  <c r="K8493" i="2"/>
  <c r="J8493" i="2"/>
  <c r="I8493" i="2"/>
  <c r="Q8492" i="2"/>
  <c r="P8492" i="2"/>
  <c r="O8492" i="2"/>
  <c r="N8492" i="2"/>
  <c r="M8492" i="2"/>
  <c r="L8492" i="2"/>
  <c r="K8492" i="2"/>
  <c r="J8492" i="2"/>
  <c r="I8492" i="2"/>
  <c r="Q8491" i="2"/>
  <c r="P8491" i="2" s="1"/>
  <c r="O8491" i="2"/>
  <c r="N8491" i="2"/>
  <c r="M8491" i="2"/>
  <c r="L8491" i="2"/>
  <c r="K8491" i="2"/>
  <c r="J8491" i="2"/>
  <c r="I8491" i="2"/>
  <c r="Q8490" i="2"/>
  <c r="P8490" i="2" s="1"/>
  <c r="O8490" i="2"/>
  <c r="N8490" i="2"/>
  <c r="M8490" i="2"/>
  <c r="L8490" i="2"/>
  <c r="K8490" i="2"/>
  <c r="J8490" i="2"/>
  <c r="I8490" i="2"/>
  <c r="Q8489" i="2"/>
  <c r="P8489" i="2" s="1"/>
  <c r="O8489" i="2"/>
  <c r="N8489" i="2"/>
  <c r="M8489" i="2"/>
  <c r="L8489" i="2"/>
  <c r="K8489" i="2"/>
  <c r="J8489" i="2"/>
  <c r="I8489" i="2"/>
  <c r="Q8488" i="2"/>
  <c r="P8488" i="2"/>
  <c r="O8488" i="2"/>
  <c r="N8488" i="2"/>
  <c r="M8488" i="2"/>
  <c r="L8488" i="2"/>
  <c r="K8488" i="2"/>
  <c r="J8488" i="2"/>
  <c r="I8488" i="2"/>
  <c r="Q8487" i="2"/>
  <c r="P8487" i="2"/>
  <c r="O8487" i="2"/>
  <c r="N8487" i="2"/>
  <c r="M8487" i="2"/>
  <c r="L8487" i="2"/>
  <c r="K8487" i="2"/>
  <c r="J8487" i="2"/>
  <c r="I8487" i="2"/>
  <c r="Q8486" i="2"/>
  <c r="P8486" i="2" s="1"/>
  <c r="O8486" i="2"/>
  <c r="N8486" i="2"/>
  <c r="M8486" i="2"/>
  <c r="L8486" i="2"/>
  <c r="K8486" i="2"/>
  <c r="J8486" i="2"/>
  <c r="I8486" i="2"/>
  <c r="Q8485" i="2"/>
  <c r="P8485" i="2" s="1"/>
  <c r="O8485" i="2"/>
  <c r="N8485" i="2"/>
  <c r="M8485" i="2"/>
  <c r="L8485" i="2"/>
  <c r="K8485" i="2"/>
  <c r="J8485" i="2"/>
  <c r="I8485" i="2"/>
  <c r="Q8484" i="2"/>
  <c r="P8484" i="2" s="1"/>
  <c r="O8484" i="2"/>
  <c r="N8484" i="2"/>
  <c r="M8484" i="2"/>
  <c r="L8484" i="2"/>
  <c r="K8484" i="2"/>
  <c r="J8484" i="2"/>
  <c r="I8484" i="2"/>
  <c r="Q8483" i="2"/>
  <c r="P8483" i="2" s="1"/>
  <c r="O8483" i="2"/>
  <c r="N8483" i="2"/>
  <c r="M8483" i="2"/>
  <c r="L8483" i="2"/>
  <c r="K8483" i="2"/>
  <c r="J8483" i="2"/>
  <c r="I8483" i="2"/>
  <c r="Q8482" i="2"/>
  <c r="P8482" i="2" s="1"/>
  <c r="O8482" i="2"/>
  <c r="N8482" i="2"/>
  <c r="M8482" i="2"/>
  <c r="L8482" i="2"/>
  <c r="K8482" i="2"/>
  <c r="J8482" i="2"/>
  <c r="I8482" i="2"/>
  <c r="Q8481" i="2"/>
  <c r="P8481" i="2" s="1"/>
  <c r="O8481" i="2"/>
  <c r="N8481" i="2"/>
  <c r="M8481" i="2"/>
  <c r="L8481" i="2"/>
  <c r="K8481" i="2"/>
  <c r="J8481" i="2"/>
  <c r="I8481" i="2"/>
  <c r="Q8480" i="2"/>
  <c r="P8480" i="2"/>
  <c r="O8480" i="2"/>
  <c r="N8480" i="2"/>
  <c r="M8480" i="2"/>
  <c r="L8480" i="2"/>
  <c r="K8480" i="2"/>
  <c r="J8480" i="2"/>
  <c r="I8480" i="2"/>
  <c r="Q8479" i="2"/>
  <c r="P8479" i="2"/>
  <c r="O8479" i="2"/>
  <c r="N8479" i="2"/>
  <c r="M8479" i="2"/>
  <c r="L8479" i="2"/>
  <c r="K8479" i="2"/>
  <c r="J8479" i="2"/>
  <c r="I8479" i="2"/>
  <c r="Q8478" i="2"/>
  <c r="P8478" i="2" s="1"/>
  <c r="O8478" i="2"/>
  <c r="N8478" i="2"/>
  <c r="M8478" i="2"/>
  <c r="L8478" i="2"/>
  <c r="K8478" i="2"/>
  <c r="J8478" i="2"/>
  <c r="I8478" i="2"/>
  <c r="Q8477" i="2"/>
  <c r="P8477" i="2" s="1"/>
  <c r="O8477" i="2"/>
  <c r="N8477" i="2"/>
  <c r="M8477" i="2"/>
  <c r="L8477" i="2"/>
  <c r="K8477" i="2"/>
  <c r="J8477" i="2"/>
  <c r="I8477" i="2"/>
  <c r="Q8476" i="2"/>
  <c r="P8476" i="2" s="1"/>
  <c r="O8476" i="2"/>
  <c r="N8476" i="2"/>
  <c r="M8476" i="2"/>
  <c r="L8476" i="2"/>
  <c r="K8476" i="2"/>
  <c r="J8476" i="2"/>
  <c r="I8476" i="2"/>
  <c r="Q8475" i="2"/>
  <c r="P8475" i="2" s="1"/>
  <c r="O8475" i="2"/>
  <c r="N8475" i="2"/>
  <c r="M8475" i="2"/>
  <c r="L8475" i="2"/>
  <c r="K8475" i="2"/>
  <c r="J8475" i="2"/>
  <c r="I8475" i="2"/>
  <c r="Q8474" i="2"/>
  <c r="P8474" i="2" s="1"/>
  <c r="O8474" i="2"/>
  <c r="N8474" i="2"/>
  <c r="M8474" i="2"/>
  <c r="L8474" i="2"/>
  <c r="K8474" i="2"/>
  <c r="J8474" i="2"/>
  <c r="I8474" i="2"/>
  <c r="Q8473" i="2"/>
  <c r="P8473" i="2" s="1"/>
  <c r="O8473" i="2"/>
  <c r="N8473" i="2"/>
  <c r="M8473" i="2"/>
  <c r="L8473" i="2"/>
  <c r="K8473" i="2"/>
  <c r="J8473" i="2"/>
  <c r="I8473" i="2"/>
  <c r="Q8472" i="2"/>
  <c r="P8472" i="2" s="1"/>
  <c r="O8472" i="2"/>
  <c r="N8472" i="2"/>
  <c r="M8472" i="2"/>
  <c r="L8472" i="2"/>
  <c r="K8472" i="2"/>
  <c r="J8472" i="2"/>
  <c r="I8472" i="2"/>
  <c r="Q8471" i="2"/>
  <c r="P8471" i="2"/>
  <c r="O8471" i="2"/>
  <c r="N8471" i="2"/>
  <c r="M8471" i="2"/>
  <c r="L8471" i="2"/>
  <c r="K8471" i="2"/>
  <c r="J8471" i="2"/>
  <c r="I8471" i="2"/>
  <c r="Q8470" i="2"/>
  <c r="P8470" i="2" s="1"/>
  <c r="O8470" i="2"/>
  <c r="N8470" i="2"/>
  <c r="M8470" i="2"/>
  <c r="L8470" i="2"/>
  <c r="K8470" i="2"/>
  <c r="J8470" i="2"/>
  <c r="I8470" i="2"/>
  <c r="Q8469" i="2"/>
  <c r="P8469" i="2" s="1"/>
  <c r="O8469" i="2"/>
  <c r="N8469" i="2"/>
  <c r="M8469" i="2"/>
  <c r="L8469" i="2"/>
  <c r="K8469" i="2"/>
  <c r="J8469" i="2"/>
  <c r="I8469" i="2"/>
  <c r="Q8468" i="2"/>
  <c r="P8468" i="2"/>
  <c r="O8468" i="2"/>
  <c r="N8468" i="2"/>
  <c r="M8468" i="2"/>
  <c r="L8468" i="2"/>
  <c r="K8468" i="2"/>
  <c r="J8468" i="2"/>
  <c r="I8468" i="2"/>
  <c r="Q8467" i="2"/>
  <c r="P8467" i="2" s="1"/>
  <c r="O8467" i="2"/>
  <c r="N8467" i="2"/>
  <c r="M8467" i="2"/>
  <c r="L8467" i="2"/>
  <c r="K8467" i="2"/>
  <c r="J8467" i="2"/>
  <c r="I8467" i="2"/>
  <c r="Q8466" i="2"/>
  <c r="P8466" i="2" s="1"/>
  <c r="O8466" i="2"/>
  <c r="N8466" i="2"/>
  <c r="M8466" i="2"/>
  <c r="L8466" i="2"/>
  <c r="K8466" i="2"/>
  <c r="J8466" i="2"/>
  <c r="I8466" i="2"/>
  <c r="Q8465" i="2"/>
  <c r="P8465" i="2" s="1"/>
  <c r="O8465" i="2"/>
  <c r="N8465" i="2"/>
  <c r="M8465" i="2"/>
  <c r="L8465" i="2"/>
  <c r="K8465" i="2"/>
  <c r="J8465" i="2"/>
  <c r="I8465" i="2"/>
  <c r="Q8464" i="2"/>
  <c r="P8464" i="2" s="1"/>
  <c r="O8464" i="2"/>
  <c r="N8464" i="2"/>
  <c r="M8464" i="2"/>
  <c r="L8464" i="2"/>
  <c r="K8464" i="2"/>
  <c r="J8464" i="2"/>
  <c r="I8464" i="2"/>
  <c r="Q8463" i="2"/>
  <c r="P8463" i="2" s="1"/>
  <c r="O8463" i="2"/>
  <c r="N8463" i="2"/>
  <c r="M8463" i="2"/>
  <c r="L8463" i="2"/>
  <c r="K8463" i="2"/>
  <c r="J8463" i="2"/>
  <c r="I8463" i="2"/>
  <c r="Q8462" i="2"/>
  <c r="P8462" i="2" s="1"/>
  <c r="O8462" i="2"/>
  <c r="N8462" i="2"/>
  <c r="M8462" i="2"/>
  <c r="L8462" i="2"/>
  <c r="K8462" i="2"/>
  <c r="J8462" i="2"/>
  <c r="I8462" i="2"/>
  <c r="Q8461" i="2"/>
  <c r="P8461" i="2" s="1"/>
  <c r="O8461" i="2"/>
  <c r="N8461" i="2"/>
  <c r="M8461" i="2"/>
  <c r="L8461" i="2"/>
  <c r="K8461" i="2"/>
  <c r="J8461" i="2"/>
  <c r="I8461" i="2"/>
  <c r="Q8460" i="2"/>
  <c r="P8460" i="2"/>
  <c r="O8460" i="2"/>
  <c r="N8460" i="2"/>
  <c r="M8460" i="2"/>
  <c r="L8460" i="2"/>
  <c r="K8460" i="2"/>
  <c r="J8460" i="2"/>
  <c r="I8460" i="2"/>
  <c r="Q8459" i="2"/>
  <c r="P8459" i="2" s="1"/>
  <c r="O8459" i="2"/>
  <c r="N8459" i="2"/>
  <c r="M8459" i="2"/>
  <c r="L8459" i="2"/>
  <c r="K8459" i="2"/>
  <c r="J8459" i="2"/>
  <c r="I8459" i="2"/>
  <c r="Q8458" i="2"/>
  <c r="P8458" i="2" s="1"/>
  <c r="O8458" i="2"/>
  <c r="N8458" i="2"/>
  <c r="M8458" i="2"/>
  <c r="L8458" i="2"/>
  <c r="K8458" i="2"/>
  <c r="J8458" i="2"/>
  <c r="I8458" i="2"/>
  <c r="Q8457" i="2"/>
  <c r="P8457" i="2" s="1"/>
  <c r="O8457" i="2"/>
  <c r="N8457" i="2"/>
  <c r="M8457" i="2"/>
  <c r="L8457" i="2"/>
  <c r="K8457" i="2"/>
  <c r="J8457" i="2"/>
  <c r="I8457" i="2"/>
  <c r="Q8456" i="2"/>
  <c r="P8456" i="2"/>
  <c r="O8456" i="2"/>
  <c r="N8456" i="2"/>
  <c r="M8456" i="2"/>
  <c r="L8456" i="2"/>
  <c r="K8456" i="2"/>
  <c r="J8456" i="2"/>
  <c r="I8456" i="2"/>
  <c r="Q8455" i="2"/>
  <c r="P8455" i="2" s="1"/>
  <c r="O8455" i="2"/>
  <c r="N8455" i="2"/>
  <c r="M8455" i="2"/>
  <c r="L8455" i="2"/>
  <c r="K8455" i="2"/>
  <c r="J8455" i="2"/>
  <c r="I8455" i="2"/>
  <c r="Q8454" i="2"/>
  <c r="P8454" i="2" s="1"/>
  <c r="O8454" i="2"/>
  <c r="N8454" i="2"/>
  <c r="M8454" i="2"/>
  <c r="L8454" i="2"/>
  <c r="K8454" i="2"/>
  <c r="J8454" i="2"/>
  <c r="I8454" i="2"/>
  <c r="Q8453" i="2"/>
  <c r="P8453" i="2" s="1"/>
  <c r="O8453" i="2"/>
  <c r="N8453" i="2"/>
  <c r="M8453" i="2"/>
  <c r="L8453" i="2"/>
  <c r="K8453" i="2"/>
  <c r="J8453" i="2"/>
  <c r="I8453" i="2"/>
  <c r="Q8452" i="2"/>
  <c r="P8452" i="2" s="1"/>
  <c r="O8452" i="2"/>
  <c r="N8452" i="2"/>
  <c r="M8452" i="2"/>
  <c r="L8452" i="2"/>
  <c r="K8452" i="2"/>
  <c r="J8452" i="2"/>
  <c r="I8452" i="2"/>
  <c r="Q8451" i="2"/>
  <c r="P8451" i="2"/>
  <c r="O8451" i="2"/>
  <c r="N8451" i="2"/>
  <c r="M8451" i="2"/>
  <c r="L8451" i="2"/>
  <c r="K8451" i="2"/>
  <c r="J8451" i="2"/>
  <c r="I8451" i="2"/>
  <c r="Q8450" i="2"/>
  <c r="P8450" i="2" s="1"/>
  <c r="O8450" i="2"/>
  <c r="N8450" i="2"/>
  <c r="M8450" i="2"/>
  <c r="L8450" i="2"/>
  <c r="K8450" i="2"/>
  <c r="J8450" i="2"/>
  <c r="I8450" i="2"/>
  <c r="Q8449" i="2"/>
  <c r="P8449" i="2"/>
  <c r="O8449" i="2"/>
  <c r="N8449" i="2"/>
  <c r="M8449" i="2"/>
  <c r="L8449" i="2"/>
  <c r="K8449" i="2"/>
  <c r="J8449" i="2"/>
  <c r="I8449" i="2"/>
  <c r="Q8448" i="2"/>
  <c r="P8448" i="2" s="1"/>
  <c r="O8448" i="2"/>
  <c r="N8448" i="2"/>
  <c r="M8448" i="2"/>
  <c r="L8448" i="2"/>
  <c r="K8448" i="2"/>
  <c r="J8448" i="2"/>
  <c r="I8448" i="2"/>
  <c r="Q8447" i="2"/>
  <c r="P8447" i="2" s="1"/>
  <c r="O8447" i="2"/>
  <c r="N8447" i="2"/>
  <c r="M8447" i="2"/>
  <c r="L8447" i="2"/>
  <c r="K8447" i="2"/>
  <c r="J8447" i="2"/>
  <c r="I8447" i="2"/>
  <c r="Q8446" i="2"/>
  <c r="P8446" i="2" s="1"/>
  <c r="O8446" i="2"/>
  <c r="N8446" i="2"/>
  <c r="M8446" i="2"/>
  <c r="L8446" i="2"/>
  <c r="K8446" i="2"/>
  <c r="J8446" i="2"/>
  <c r="I8446" i="2"/>
  <c r="Q8445" i="2"/>
  <c r="P8445" i="2" s="1"/>
  <c r="O8445" i="2"/>
  <c r="N8445" i="2"/>
  <c r="M8445" i="2"/>
  <c r="L8445" i="2"/>
  <c r="K8445" i="2"/>
  <c r="J8445" i="2"/>
  <c r="I8445" i="2"/>
  <c r="Q8444" i="2"/>
  <c r="P8444" i="2"/>
  <c r="O8444" i="2"/>
  <c r="N8444" i="2"/>
  <c r="M8444" i="2"/>
  <c r="L8444" i="2"/>
  <c r="K8444" i="2"/>
  <c r="J8444" i="2"/>
  <c r="I8444" i="2"/>
  <c r="Q8443" i="2"/>
  <c r="P8443" i="2"/>
  <c r="O8443" i="2"/>
  <c r="N8443" i="2"/>
  <c r="M8443" i="2"/>
  <c r="L8443" i="2"/>
  <c r="K8443" i="2"/>
  <c r="J8443" i="2"/>
  <c r="I8443" i="2"/>
  <c r="Q8442" i="2"/>
  <c r="P8442" i="2" s="1"/>
  <c r="O8442" i="2"/>
  <c r="N8442" i="2"/>
  <c r="M8442" i="2"/>
  <c r="L8442" i="2"/>
  <c r="K8442" i="2"/>
  <c r="J8442" i="2"/>
  <c r="I8442" i="2"/>
  <c r="Q8441" i="2"/>
  <c r="P8441" i="2" s="1"/>
  <c r="O8441" i="2"/>
  <c r="N8441" i="2"/>
  <c r="M8441" i="2"/>
  <c r="L8441" i="2"/>
  <c r="K8441" i="2"/>
  <c r="J8441" i="2"/>
  <c r="I8441" i="2"/>
  <c r="Q8440" i="2"/>
  <c r="P8440" i="2" s="1"/>
  <c r="O8440" i="2"/>
  <c r="N8440" i="2"/>
  <c r="M8440" i="2"/>
  <c r="L8440" i="2"/>
  <c r="K8440" i="2"/>
  <c r="J8440" i="2"/>
  <c r="I8440" i="2"/>
  <c r="Q8439" i="2"/>
  <c r="P8439" i="2"/>
  <c r="O8439" i="2"/>
  <c r="N8439" i="2"/>
  <c r="M8439" i="2"/>
  <c r="L8439" i="2"/>
  <c r="K8439" i="2"/>
  <c r="J8439" i="2"/>
  <c r="I8439" i="2"/>
  <c r="Q8438" i="2"/>
  <c r="P8438" i="2" s="1"/>
  <c r="O8438" i="2"/>
  <c r="N8438" i="2"/>
  <c r="M8438" i="2"/>
  <c r="L8438" i="2"/>
  <c r="K8438" i="2"/>
  <c r="J8438" i="2"/>
  <c r="I8438" i="2"/>
  <c r="Q8437" i="2"/>
  <c r="P8437" i="2"/>
  <c r="O8437" i="2"/>
  <c r="N8437" i="2"/>
  <c r="M8437" i="2"/>
  <c r="L8437" i="2"/>
  <c r="K8437" i="2"/>
  <c r="J8437" i="2"/>
  <c r="I8437" i="2"/>
  <c r="Q8436" i="2"/>
  <c r="P8436" i="2" s="1"/>
  <c r="O8436" i="2"/>
  <c r="N8436" i="2"/>
  <c r="M8436" i="2"/>
  <c r="L8436" i="2"/>
  <c r="K8436" i="2"/>
  <c r="J8436" i="2"/>
  <c r="I8436" i="2"/>
  <c r="Q8435" i="2"/>
  <c r="P8435" i="2" s="1"/>
  <c r="O8435" i="2"/>
  <c r="N8435" i="2"/>
  <c r="M8435" i="2"/>
  <c r="L8435" i="2"/>
  <c r="K8435" i="2"/>
  <c r="J8435" i="2"/>
  <c r="I8435" i="2"/>
  <c r="Q8434" i="2"/>
  <c r="P8434" i="2" s="1"/>
  <c r="O8434" i="2"/>
  <c r="N8434" i="2"/>
  <c r="M8434" i="2"/>
  <c r="L8434" i="2"/>
  <c r="K8434" i="2"/>
  <c r="J8434" i="2"/>
  <c r="I8434" i="2"/>
  <c r="Q8433" i="2"/>
  <c r="P8433" i="2" s="1"/>
  <c r="O8433" i="2"/>
  <c r="N8433" i="2"/>
  <c r="M8433" i="2"/>
  <c r="L8433" i="2"/>
  <c r="K8433" i="2"/>
  <c r="J8433" i="2"/>
  <c r="I8433" i="2"/>
  <c r="Q8432" i="2"/>
  <c r="P8432" i="2"/>
  <c r="O8432" i="2"/>
  <c r="N8432" i="2"/>
  <c r="M8432" i="2"/>
  <c r="L8432" i="2"/>
  <c r="K8432" i="2"/>
  <c r="J8432" i="2"/>
  <c r="I8432" i="2"/>
  <c r="Q8431" i="2"/>
  <c r="P8431" i="2" s="1"/>
  <c r="O8431" i="2"/>
  <c r="N8431" i="2"/>
  <c r="M8431" i="2"/>
  <c r="L8431" i="2"/>
  <c r="K8431" i="2"/>
  <c r="J8431" i="2"/>
  <c r="I8431" i="2"/>
  <c r="Q8430" i="2"/>
  <c r="P8430" i="2" s="1"/>
  <c r="O8430" i="2"/>
  <c r="N8430" i="2"/>
  <c r="M8430" i="2"/>
  <c r="L8430" i="2"/>
  <c r="K8430" i="2"/>
  <c r="J8430" i="2"/>
  <c r="I8430" i="2"/>
  <c r="Q8429" i="2"/>
  <c r="P8429" i="2"/>
  <c r="O8429" i="2"/>
  <c r="N8429" i="2"/>
  <c r="M8429" i="2"/>
  <c r="L8429" i="2"/>
  <c r="K8429" i="2"/>
  <c r="J8429" i="2"/>
  <c r="I8429" i="2"/>
  <c r="Q8428" i="2"/>
  <c r="P8428" i="2" s="1"/>
  <c r="O8428" i="2"/>
  <c r="N8428" i="2"/>
  <c r="M8428" i="2"/>
  <c r="L8428" i="2"/>
  <c r="K8428" i="2"/>
  <c r="J8428" i="2"/>
  <c r="I8428" i="2"/>
  <c r="Q8427" i="2"/>
  <c r="P8427" i="2" s="1"/>
  <c r="O8427" i="2"/>
  <c r="N8427" i="2"/>
  <c r="M8427" i="2"/>
  <c r="L8427" i="2"/>
  <c r="K8427" i="2"/>
  <c r="J8427" i="2"/>
  <c r="I8427" i="2"/>
  <c r="Q8426" i="2"/>
  <c r="P8426" i="2" s="1"/>
  <c r="O8426" i="2"/>
  <c r="N8426" i="2"/>
  <c r="M8426" i="2"/>
  <c r="L8426" i="2"/>
  <c r="K8426" i="2"/>
  <c r="J8426" i="2"/>
  <c r="I8426" i="2"/>
  <c r="Q8425" i="2"/>
  <c r="P8425" i="2"/>
  <c r="O8425" i="2"/>
  <c r="N8425" i="2"/>
  <c r="M8425" i="2"/>
  <c r="L8425" i="2"/>
  <c r="K8425" i="2"/>
  <c r="J8425" i="2"/>
  <c r="I8425" i="2"/>
  <c r="Q8424" i="2"/>
  <c r="P8424" i="2"/>
  <c r="O8424" i="2"/>
  <c r="N8424" i="2"/>
  <c r="M8424" i="2"/>
  <c r="L8424" i="2"/>
  <c r="K8424" i="2"/>
  <c r="J8424" i="2"/>
  <c r="I8424" i="2"/>
  <c r="Q8423" i="2"/>
  <c r="P8423" i="2" s="1"/>
  <c r="O8423" i="2"/>
  <c r="N8423" i="2"/>
  <c r="M8423" i="2"/>
  <c r="L8423" i="2"/>
  <c r="K8423" i="2"/>
  <c r="J8423" i="2"/>
  <c r="I8423" i="2"/>
  <c r="Q8422" i="2"/>
  <c r="P8422" i="2" s="1"/>
  <c r="O8422" i="2"/>
  <c r="N8422" i="2"/>
  <c r="M8422" i="2"/>
  <c r="L8422" i="2"/>
  <c r="K8422" i="2"/>
  <c r="J8422" i="2"/>
  <c r="I8422" i="2"/>
  <c r="Q8421" i="2"/>
  <c r="P8421" i="2" s="1"/>
  <c r="O8421" i="2"/>
  <c r="N8421" i="2"/>
  <c r="M8421" i="2"/>
  <c r="L8421" i="2"/>
  <c r="K8421" i="2"/>
  <c r="J8421" i="2"/>
  <c r="I8421" i="2"/>
  <c r="Q8420" i="2"/>
  <c r="P8420" i="2" s="1"/>
  <c r="O8420" i="2"/>
  <c r="N8420" i="2"/>
  <c r="M8420" i="2"/>
  <c r="L8420" i="2"/>
  <c r="K8420" i="2"/>
  <c r="J8420" i="2"/>
  <c r="I8420" i="2"/>
  <c r="Q8419" i="2"/>
  <c r="P8419" i="2"/>
  <c r="O8419" i="2"/>
  <c r="N8419" i="2"/>
  <c r="M8419" i="2"/>
  <c r="L8419" i="2"/>
  <c r="K8419" i="2"/>
  <c r="J8419" i="2"/>
  <c r="I8419" i="2"/>
  <c r="Q8418" i="2"/>
  <c r="P8418" i="2"/>
  <c r="O8418" i="2"/>
  <c r="N8418" i="2"/>
  <c r="M8418" i="2"/>
  <c r="L8418" i="2"/>
  <c r="K8418" i="2"/>
  <c r="J8418" i="2"/>
  <c r="I8418" i="2"/>
  <c r="Q8417" i="2"/>
  <c r="P8417" i="2" s="1"/>
  <c r="O8417" i="2"/>
  <c r="N8417" i="2"/>
  <c r="M8417" i="2"/>
  <c r="L8417" i="2"/>
  <c r="K8417" i="2"/>
  <c r="J8417" i="2"/>
  <c r="I8417" i="2"/>
  <c r="Q8416" i="2"/>
  <c r="P8416" i="2" s="1"/>
  <c r="O8416" i="2"/>
  <c r="N8416" i="2"/>
  <c r="M8416" i="2"/>
  <c r="L8416" i="2"/>
  <c r="K8416" i="2"/>
  <c r="J8416" i="2"/>
  <c r="I8416" i="2"/>
  <c r="Q8415" i="2"/>
  <c r="P8415" i="2" s="1"/>
  <c r="O8415" i="2"/>
  <c r="N8415" i="2"/>
  <c r="M8415" i="2"/>
  <c r="L8415" i="2"/>
  <c r="K8415" i="2"/>
  <c r="J8415" i="2"/>
  <c r="I8415" i="2"/>
  <c r="Q8414" i="2"/>
  <c r="P8414" i="2"/>
  <c r="O8414" i="2"/>
  <c r="N8414" i="2"/>
  <c r="M8414" i="2"/>
  <c r="L8414" i="2"/>
  <c r="K8414" i="2"/>
  <c r="J8414" i="2"/>
  <c r="I8414" i="2"/>
  <c r="Q8413" i="2"/>
  <c r="P8413" i="2"/>
  <c r="O8413" i="2"/>
  <c r="N8413" i="2"/>
  <c r="M8413" i="2"/>
  <c r="L8413" i="2"/>
  <c r="K8413" i="2"/>
  <c r="J8413" i="2"/>
  <c r="I8413" i="2"/>
  <c r="Q8412" i="2"/>
  <c r="P8412" i="2" s="1"/>
  <c r="O8412" i="2"/>
  <c r="N8412" i="2"/>
  <c r="M8412" i="2"/>
  <c r="L8412" i="2"/>
  <c r="K8412" i="2"/>
  <c r="J8412" i="2"/>
  <c r="I8412" i="2"/>
  <c r="Q8411" i="2"/>
  <c r="P8411" i="2" s="1"/>
  <c r="O8411" i="2"/>
  <c r="N8411" i="2"/>
  <c r="M8411" i="2"/>
  <c r="L8411" i="2"/>
  <c r="K8411" i="2"/>
  <c r="J8411" i="2"/>
  <c r="I8411" i="2"/>
  <c r="Q8410" i="2"/>
  <c r="P8410" i="2" s="1"/>
  <c r="O8410" i="2"/>
  <c r="N8410" i="2"/>
  <c r="M8410" i="2"/>
  <c r="L8410" i="2"/>
  <c r="K8410" i="2"/>
  <c r="J8410" i="2"/>
  <c r="I8410" i="2"/>
  <c r="Q8409" i="2"/>
  <c r="P8409" i="2"/>
  <c r="O8409" i="2"/>
  <c r="N8409" i="2"/>
  <c r="M8409" i="2"/>
  <c r="L8409" i="2"/>
  <c r="K8409" i="2"/>
  <c r="J8409" i="2"/>
  <c r="I8409" i="2"/>
  <c r="Q8408" i="2"/>
  <c r="P8408" i="2" s="1"/>
  <c r="O8408" i="2"/>
  <c r="N8408" i="2"/>
  <c r="M8408" i="2"/>
  <c r="L8408" i="2"/>
  <c r="K8408" i="2"/>
  <c r="J8408" i="2"/>
  <c r="I8408" i="2"/>
  <c r="Q8407" i="2"/>
  <c r="P8407" i="2"/>
  <c r="O8407" i="2"/>
  <c r="N8407" i="2"/>
  <c r="M8407" i="2"/>
  <c r="L8407" i="2"/>
  <c r="K8407" i="2"/>
  <c r="J8407" i="2"/>
  <c r="I8407" i="2"/>
  <c r="Q8406" i="2"/>
  <c r="P8406" i="2" s="1"/>
  <c r="O8406" i="2"/>
  <c r="N8406" i="2"/>
  <c r="M8406" i="2"/>
  <c r="L8406" i="2"/>
  <c r="K8406" i="2"/>
  <c r="J8406" i="2"/>
  <c r="I8406" i="2"/>
  <c r="Q8405" i="2"/>
  <c r="P8405" i="2" s="1"/>
  <c r="O8405" i="2"/>
  <c r="N8405" i="2"/>
  <c r="M8405" i="2"/>
  <c r="L8405" i="2"/>
  <c r="K8405" i="2"/>
  <c r="J8405" i="2"/>
  <c r="I8405" i="2"/>
  <c r="Q8404" i="2"/>
  <c r="P8404" i="2" s="1"/>
  <c r="O8404" i="2"/>
  <c r="N8404" i="2"/>
  <c r="M8404" i="2"/>
  <c r="L8404" i="2"/>
  <c r="K8404" i="2"/>
  <c r="J8404" i="2"/>
  <c r="I8404" i="2"/>
  <c r="Q8403" i="2"/>
  <c r="P8403" i="2"/>
  <c r="O8403" i="2"/>
  <c r="N8403" i="2"/>
  <c r="M8403" i="2"/>
  <c r="L8403" i="2"/>
  <c r="K8403" i="2"/>
  <c r="J8403" i="2"/>
  <c r="I8403" i="2"/>
  <c r="Q8402" i="2"/>
  <c r="P8402" i="2"/>
  <c r="O8402" i="2"/>
  <c r="N8402" i="2"/>
  <c r="M8402" i="2"/>
  <c r="L8402" i="2"/>
  <c r="K8402" i="2"/>
  <c r="J8402" i="2"/>
  <c r="I8402" i="2"/>
  <c r="Q8401" i="2"/>
  <c r="P8401" i="2" s="1"/>
  <c r="O8401" i="2"/>
  <c r="N8401" i="2"/>
  <c r="M8401" i="2"/>
  <c r="L8401" i="2"/>
  <c r="K8401" i="2"/>
  <c r="J8401" i="2"/>
  <c r="I8401" i="2"/>
  <c r="Q8400" i="2"/>
  <c r="P8400" i="2" s="1"/>
  <c r="O8400" i="2"/>
  <c r="N8400" i="2"/>
  <c r="M8400" i="2"/>
  <c r="L8400" i="2"/>
  <c r="K8400" i="2"/>
  <c r="J8400" i="2"/>
  <c r="I8400" i="2"/>
  <c r="Q8399" i="2"/>
  <c r="P8399" i="2" s="1"/>
  <c r="O8399" i="2"/>
  <c r="N8399" i="2"/>
  <c r="M8399" i="2"/>
  <c r="L8399" i="2"/>
  <c r="K8399" i="2"/>
  <c r="J8399" i="2"/>
  <c r="I8399" i="2"/>
  <c r="Q8398" i="2"/>
  <c r="P8398" i="2"/>
  <c r="O8398" i="2"/>
  <c r="N8398" i="2"/>
  <c r="M8398" i="2"/>
  <c r="L8398" i="2"/>
  <c r="K8398" i="2"/>
  <c r="J8398" i="2"/>
  <c r="I8398" i="2"/>
  <c r="Q8397" i="2"/>
  <c r="P8397" i="2"/>
  <c r="O8397" i="2"/>
  <c r="N8397" i="2"/>
  <c r="M8397" i="2"/>
  <c r="L8397" i="2"/>
  <c r="K8397" i="2"/>
  <c r="J8397" i="2"/>
  <c r="I8397" i="2"/>
  <c r="Q8396" i="2"/>
  <c r="P8396" i="2" s="1"/>
  <c r="O8396" i="2"/>
  <c r="N8396" i="2"/>
  <c r="M8396" i="2"/>
  <c r="L8396" i="2"/>
  <c r="K8396" i="2"/>
  <c r="J8396" i="2"/>
  <c r="I8396" i="2"/>
  <c r="Q8395" i="2"/>
  <c r="P8395" i="2" s="1"/>
  <c r="O8395" i="2"/>
  <c r="N8395" i="2"/>
  <c r="M8395" i="2"/>
  <c r="L8395" i="2"/>
  <c r="K8395" i="2"/>
  <c r="J8395" i="2"/>
  <c r="I8395" i="2"/>
  <c r="Q8394" i="2"/>
  <c r="P8394" i="2" s="1"/>
  <c r="O8394" i="2"/>
  <c r="N8394" i="2"/>
  <c r="M8394" i="2"/>
  <c r="L8394" i="2"/>
  <c r="K8394" i="2"/>
  <c r="J8394" i="2"/>
  <c r="I8394" i="2"/>
  <c r="Q8393" i="2"/>
  <c r="P8393" i="2"/>
  <c r="O8393" i="2"/>
  <c r="N8393" i="2"/>
  <c r="M8393" i="2"/>
  <c r="L8393" i="2"/>
  <c r="K8393" i="2"/>
  <c r="J8393" i="2"/>
  <c r="I8393" i="2"/>
  <c r="Q8392" i="2"/>
  <c r="P8392" i="2" s="1"/>
  <c r="O8392" i="2"/>
  <c r="N8392" i="2"/>
  <c r="M8392" i="2"/>
  <c r="L8392" i="2"/>
  <c r="K8392" i="2"/>
  <c r="J8392" i="2"/>
  <c r="I8392" i="2"/>
  <c r="Q8391" i="2"/>
  <c r="P8391" i="2"/>
  <c r="O8391" i="2"/>
  <c r="N8391" i="2"/>
  <c r="M8391" i="2"/>
  <c r="L8391" i="2"/>
  <c r="K8391" i="2"/>
  <c r="J8391" i="2"/>
  <c r="I8391" i="2"/>
  <c r="Q8390" i="2"/>
  <c r="P8390" i="2" s="1"/>
  <c r="O8390" i="2"/>
  <c r="N8390" i="2"/>
  <c r="M8390" i="2"/>
  <c r="L8390" i="2"/>
  <c r="K8390" i="2"/>
  <c r="J8390" i="2"/>
  <c r="I8390" i="2"/>
  <c r="Q8389" i="2"/>
  <c r="P8389" i="2" s="1"/>
  <c r="O8389" i="2"/>
  <c r="N8389" i="2"/>
  <c r="M8389" i="2"/>
  <c r="L8389" i="2"/>
  <c r="K8389" i="2"/>
  <c r="J8389" i="2"/>
  <c r="I8389" i="2"/>
  <c r="Q8388" i="2"/>
  <c r="P8388" i="2" s="1"/>
  <c r="O8388" i="2"/>
  <c r="N8388" i="2"/>
  <c r="M8388" i="2"/>
  <c r="L8388" i="2"/>
  <c r="K8388" i="2"/>
  <c r="J8388" i="2"/>
  <c r="I8388" i="2"/>
  <c r="Q8387" i="2"/>
  <c r="P8387" i="2" s="1"/>
  <c r="O8387" i="2"/>
  <c r="N8387" i="2"/>
  <c r="M8387" i="2"/>
  <c r="L8387" i="2"/>
  <c r="K8387" i="2"/>
  <c r="J8387" i="2"/>
  <c r="I8387" i="2"/>
  <c r="Q8386" i="2"/>
  <c r="P8386" i="2" s="1"/>
  <c r="O8386" i="2"/>
  <c r="N8386" i="2"/>
  <c r="M8386" i="2"/>
  <c r="L8386" i="2"/>
  <c r="K8386" i="2"/>
  <c r="J8386" i="2"/>
  <c r="I8386" i="2"/>
  <c r="Q8385" i="2"/>
  <c r="P8385" i="2"/>
  <c r="O8385" i="2"/>
  <c r="N8385" i="2"/>
  <c r="M8385" i="2"/>
  <c r="L8385" i="2"/>
  <c r="K8385" i="2"/>
  <c r="J8385" i="2"/>
  <c r="I8385" i="2"/>
  <c r="Q8384" i="2"/>
  <c r="P8384" i="2" s="1"/>
  <c r="O8384" i="2"/>
  <c r="N8384" i="2"/>
  <c r="M8384" i="2"/>
  <c r="L8384" i="2"/>
  <c r="K8384" i="2"/>
  <c r="J8384" i="2"/>
  <c r="I8384" i="2"/>
  <c r="Q8383" i="2"/>
  <c r="P8383" i="2"/>
  <c r="O8383" i="2"/>
  <c r="N8383" i="2"/>
  <c r="M8383" i="2"/>
  <c r="L8383" i="2"/>
  <c r="K8383" i="2"/>
  <c r="J8383" i="2"/>
  <c r="I8383" i="2"/>
  <c r="Q8382" i="2"/>
  <c r="P8382" i="2" s="1"/>
  <c r="O8382" i="2"/>
  <c r="N8382" i="2"/>
  <c r="M8382" i="2"/>
  <c r="L8382" i="2"/>
  <c r="K8382" i="2"/>
  <c r="J8382" i="2"/>
  <c r="I8382" i="2"/>
  <c r="Q8381" i="2"/>
  <c r="P8381" i="2" s="1"/>
  <c r="O8381" i="2"/>
  <c r="N8381" i="2"/>
  <c r="M8381" i="2"/>
  <c r="L8381" i="2"/>
  <c r="K8381" i="2"/>
  <c r="J8381" i="2"/>
  <c r="I8381" i="2"/>
  <c r="Q8380" i="2"/>
  <c r="P8380" i="2" s="1"/>
  <c r="O8380" i="2"/>
  <c r="N8380" i="2"/>
  <c r="M8380" i="2"/>
  <c r="L8380" i="2"/>
  <c r="K8380" i="2"/>
  <c r="J8380" i="2"/>
  <c r="I8380" i="2"/>
  <c r="Q8379" i="2"/>
  <c r="P8379" i="2" s="1"/>
  <c r="O8379" i="2"/>
  <c r="N8379" i="2"/>
  <c r="M8379" i="2"/>
  <c r="L8379" i="2"/>
  <c r="K8379" i="2"/>
  <c r="J8379" i="2"/>
  <c r="I8379" i="2"/>
  <c r="Q8378" i="2"/>
  <c r="P8378" i="2" s="1"/>
  <c r="O8378" i="2"/>
  <c r="N8378" i="2"/>
  <c r="M8378" i="2"/>
  <c r="L8378" i="2"/>
  <c r="K8378" i="2"/>
  <c r="J8378" i="2"/>
  <c r="I8378" i="2"/>
  <c r="Q8377" i="2"/>
  <c r="P8377" i="2"/>
  <c r="O8377" i="2"/>
  <c r="N8377" i="2"/>
  <c r="M8377" i="2"/>
  <c r="L8377" i="2"/>
  <c r="K8377" i="2"/>
  <c r="J8377" i="2"/>
  <c r="I8377" i="2"/>
  <c r="Q8376" i="2"/>
  <c r="P8376" i="2" s="1"/>
  <c r="O8376" i="2"/>
  <c r="N8376" i="2"/>
  <c r="M8376" i="2"/>
  <c r="L8376" i="2"/>
  <c r="K8376" i="2"/>
  <c r="J8376" i="2"/>
  <c r="I8376" i="2"/>
  <c r="Q8375" i="2"/>
  <c r="P8375" i="2"/>
  <c r="O8375" i="2"/>
  <c r="N8375" i="2"/>
  <c r="M8375" i="2"/>
  <c r="L8375" i="2"/>
  <c r="K8375" i="2"/>
  <c r="J8375" i="2"/>
  <c r="I8375" i="2"/>
  <c r="Q8374" i="2"/>
  <c r="P8374" i="2" s="1"/>
  <c r="O8374" i="2"/>
  <c r="N8374" i="2"/>
  <c r="M8374" i="2"/>
  <c r="L8374" i="2"/>
  <c r="K8374" i="2"/>
  <c r="J8374" i="2"/>
  <c r="I8374" i="2"/>
  <c r="Q8373" i="2"/>
  <c r="P8373" i="2" s="1"/>
  <c r="O8373" i="2"/>
  <c r="N8373" i="2"/>
  <c r="M8373" i="2"/>
  <c r="L8373" i="2"/>
  <c r="K8373" i="2"/>
  <c r="J8373" i="2"/>
  <c r="I8373" i="2"/>
  <c r="Q8372" i="2"/>
  <c r="P8372" i="2" s="1"/>
  <c r="O8372" i="2"/>
  <c r="N8372" i="2"/>
  <c r="M8372" i="2"/>
  <c r="L8372" i="2"/>
  <c r="K8372" i="2"/>
  <c r="J8372" i="2"/>
  <c r="I8372" i="2"/>
  <c r="Q8371" i="2"/>
  <c r="P8371" i="2" s="1"/>
  <c r="O8371" i="2"/>
  <c r="N8371" i="2"/>
  <c r="M8371" i="2"/>
  <c r="L8371" i="2"/>
  <c r="K8371" i="2"/>
  <c r="J8371" i="2"/>
  <c r="I8371" i="2"/>
  <c r="Q8370" i="2"/>
  <c r="P8370" i="2" s="1"/>
  <c r="O8370" i="2"/>
  <c r="N8370" i="2"/>
  <c r="M8370" i="2"/>
  <c r="L8370" i="2"/>
  <c r="K8370" i="2"/>
  <c r="J8370" i="2"/>
  <c r="I8370" i="2"/>
  <c r="Q8369" i="2"/>
  <c r="P8369" i="2"/>
  <c r="O8369" i="2"/>
  <c r="N8369" i="2"/>
  <c r="M8369" i="2"/>
  <c r="L8369" i="2"/>
  <c r="K8369" i="2"/>
  <c r="J8369" i="2"/>
  <c r="I8369" i="2"/>
  <c r="Q8368" i="2"/>
  <c r="P8368" i="2" s="1"/>
  <c r="O8368" i="2"/>
  <c r="N8368" i="2"/>
  <c r="M8368" i="2"/>
  <c r="L8368" i="2"/>
  <c r="K8368" i="2"/>
  <c r="J8368" i="2"/>
  <c r="I8368" i="2"/>
  <c r="Q8367" i="2"/>
  <c r="P8367" i="2"/>
  <c r="O8367" i="2"/>
  <c r="N8367" i="2"/>
  <c r="M8367" i="2"/>
  <c r="L8367" i="2"/>
  <c r="K8367" i="2"/>
  <c r="J8367" i="2"/>
  <c r="I8367" i="2"/>
  <c r="Q8366" i="2"/>
  <c r="P8366" i="2" s="1"/>
  <c r="O8366" i="2"/>
  <c r="N8366" i="2"/>
  <c r="M8366" i="2"/>
  <c r="L8366" i="2"/>
  <c r="K8366" i="2"/>
  <c r="J8366" i="2"/>
  <c r="I8366" i="2"/>
  <c r="Q8365" i="2"/>
  <c r="P8365" i="2" s="1"/>
  <c r="O8365" i="2"/>
  <c r="N8365" i="2"/>
  <c r="M8365" i="2"/>
  <c r="L8365" i="2"/>
  <c r="K8365" i="2"/>
  <c r="J8365" i="2"/>
  <c r="I8365" i="2"/>
  <c r="Q8364" i="2"/>
  <c r="P8364" i="2" s="1"/>
  <c r="O8364" i="2"/>
  <c r="N8364" i="2"/>
  <c r="M8364" i="2"/>
  <c r="L8364" i="2"/>
  <c r="K8364" i="2"/>
  <c r="J8364" i="2"/>
  <c r="I8364" i="2"/>
  <c r="Q8363" i="2"/>
  <c r="P8363" i="2" s="1"/>
  <c r="O8363" i="2"/>
  <c r="N8363" i="2"/>
  <c r="M8363" i="2"/>
  <c r="L8363" i="2"/>
  <c r="K8363" i="2"/>
  <c r="J8363" i="2"/>
  <c r="I8363" i="2"/>
  <c r="Q8362" i="2"/>
  <c r="P8362" i="2" s="1"/>
  <c r="O8362" i="2"/>
  <c r="N8362" i="2"/>
  <c r="M8362" i="2"/>
  <c r="L8362" i="2"/>
  <c r="K8362" i="2"/>
  <c r="J8362" i="2"/>
  <c r="I8362" i="2"/>
  <c r="Q8361" i="2"/>
  <c r="P8361" i="2"/>
  <c r="O8361" i="2"/>
  <c r="N8361" i="2"/>
  <c r="M8361" i="2"/>
  <c r="L8361" i="2"/>
  <c r="K8361" i="2"/>
  <c r="J8361" i="2"/>
  <c r="I8361" i="2"/>
  <c r="Q8360" i="2"/>
  <c r="P8360" i="2" s="1"/>
  <c r="O8360" i="2"/>
  <c r="N8360" i="2"/>
  <c r="M8360" i="2"/>
  <c r="L8360" i="2"/>
  <c r="K8360" i="2"/>
  <c r="J8360" i="2"/>
  <c r="I8360" i="2"/>
  <c r="Q8359" i="2"/>
  <c r="P8359" i="2"/>
  <c r="O8359" i="2"/>
  <c r="N8359" i="2"/>
  <c r="M8359" i="2"/>
  <c r="L8359" i="2"/>
  <c r="K8359" i="2"/>
  <c r="J8359" i="2"/>
  <c r="I8359" i="2"/>
  <c r="Q8358" i="2"/>
  <c r="P8358" i="2" s="1"/>
  <c r="O8358" i="2"/>
  <c r="N8358" i="2"/>
  <c r="M8358" i="2"/>
  <c r="L8358" i="2"/>
  <c r="K8358" i="2"/>
  <c r="J8358" i="2"/>
  <c r="I8358" i="2"/>
  <c r="Q8357" i="2"/>
  <c r="P8357" i="2" s="1"/>
  <c r="O8357" i="2"/>
  <c r="N8357" i="2"/>
  <c r="M8357" i="2"/>
  <c r="L8357" i="2"/>
  <c r="K8357" i="2"/>
  <c r="J8357" i="2"/>
  <c r="I8357" i="2"/>
  <c r="Q8356" i="2"/>
  <c r="P8356" i="2" s="1"/>
  <c r="O8356" i="2"/>
  <c r="N8356" i="2"/>
  <c r="M8356" i="2"/>
  <c r="L8356" i="2"/>
  <c r="K8356" i="2"/>
  <c r="J8356" i="2"/>
  <c r="I8356" i="2"/>
  <c r="Q8355" i="2"/>
  <c r="P8355" i="2" s="1"/>
  <c r="O8355" i="2"/>
  <c r="N8355" i="2"/>
  <c r="M8355" i="2"/>
  <c r="L8355" i="2"/>
  <c r="K8355" i="2"/>
  <c r="J8355" i="2"/>
  <c r="I8355" i="2"/>
  <c r="Q8354" i="2"/>
  <c r="P8354" i="2" s="1"/>
  <c r="O8354" i="2"/>
  <c r="N8354" i="2"/>
  <c r="M8354" i="2"/>
  <c r="L8354" i="2"/>
  <c r="K8354" i="2"/>
  <c r="J8354" i="2"/>
  <c r="I8354" i="2"/>
  <c r="Q8353" i="2"/>
  <c r="P8353" i="2"/>
  <c r="O8353" i="2"/>
  <c r="N8353" i="2"/>
  <c r="M8353" i="2"/>
  <c r="L8353" i="2"/>
  <c r="K8353" i="2"/>
  <c r="J8353" i="2"/>
  <c r="I8353" i="2"/>
  <c r="Q8352" i="2"/>
  <c r="P8352" i="2" s="1"/>
  <c r="O8352" i="2"/>
  <c r="N8352" i="2"/>
  <c r="M8352" i="2"/>
  <c r="L8352" i="2"/>
  <c r="K8352" i="2"/>
  <c r="J8352" i="2"/>
  <c r="I8352" i="2"/>
  <c r="Q8351" i="2"/>
  <c r="P8351" i="2"/>
  <c r="O8351" i="2"/>
  <c r="N8351" i="2"/>
  <c r="M8351" i="2"/>
  <c r="L8351" i="2"/>
  <c r="K8351" i="2"/>
  <c r="J8351" i="2"/>
  <c r="I8351" i="2"/>
  <c r="Q8350" i="2"/>
  <c r="P8350" i="2" s="1"/>
  <c r="O8350" i="2"/>
  <c r="N8350" i="2"/>
  <c r="M8350" i="2"/>
  <c r="L8350" i="2"/>
  <c r="K8350" i="2"/>
  <c r="J8350" i="2"/>
  <c r="I8350" i="2"/>
  <c r="Q8349" i="2"/>
  <c r="P8349" i="2" s="1"/>
  <c r="O8349" i="2"/>
  <c r="N8349" i="2"/>
  <c r="M8349" i="2"/>
  <c r="L8349" i="2"/>
  <c r="K8349" i="2"/>
  <c r="J8349" i="2"/>
  <c r="I8349" i="2"/>
  <c r="Q8348" i="2"/>
  <c r="P8348" i="2" s="1"/>
  <c r="O8348" i="2"/>
  <c r="N8348" i="2"/>
  <c r="M8348" i="2"/>
  <c r="L8348" i="2"/>
  <c r="K8348" i="2"/>
  <c r="J8348" i="2"/>
  <c r="I8348" i="2"/>
  <c r="Q8347" i="2"/>
  <c r="P8347" i="2" s="1"/>
  <c r="O8347" i="2"/>
  <c r="N8347" i="2"/>
  <c r="M8347" i="2"/>
  <c r="L8347" i="2"/>
  <c r="K8347" i="2"/>
  <c r="J8347" i="2"/>
  <c r="I8347" i="2"/>
  <c r="Q8346" i="2"/>
  <c r="P8346" i="2" s="1"/>
  <c r="O8346" i="2"/>
  <c r="N8346" i="2"/>
  <c r="M8346" i="2"/>
  <c r="L8346" i="2"/>
  <c r="K8346" i="2"/>
  <c r="J8346" i="2"/>
  <c r="I8346" i="2"/>
  <c r="Q8345" i="2"/>
  <c r="P8345" i="2"/>
  <c r="O8345" i="2"/>
  <c r="N8345" i="2"/>
  <c r="M8345" i="2"/>
  <c r="L8345" i="2"/>
  <c r="K8345" i="2"/>
  <c r="J8345" i="2"/>
  <c r="I8345" i="2"/>
  <c r="Q8344" i="2"/>
  <c r="P8344" i="2" s="1"/>
  <c r="O8344" i="2"/>
  <c r="N8344" i="2"/>
  <c r="M8344" i="2"/>
  <c r="L8344" i="2"/>
  <c r="K8344" i="2"/>
  <c r="J8344" i="2"/>
  <c r="I8344" i="2"/>
  <c r="Q8343" i="2"/>
  <c r="P8343" i="2"/>
  <c r="O8343" i="2"/>
  <c r="N8343" i="2"/>
  <c r="M8343" i="2"/>
  <c r="L8343" i="2"/>
  <c r="K8343" i="2"/>
  <c r="J8343" i="2"/>
  <c r="I8343" i="2"/>
  <c r="Q8342" i="2"/>
  <c r="P8342" i="2" s="1"/>
  <c r="O8342" i="2"/>
  <c r="N8342" i="2"/>
  <c r="M8342" i="2"/>
  <c r="L8342" i="2"/>
  <c r="K8342" i="2"/>
  <c r="J8342" i="2"/>
  <c r="I8342" i="2"/>
  <c r="Q8341" i="2"/>
  <c r="P8341" i="2" s="1"/>
  <c r="O8341" i="2"/>
  <c r="N8341" i="2"/>
  <c r="M8341" i="2"/>
  <c r="L8341" i="2"/>
  <c r="K8341" i="2"/>
  <c r="J8341" i="2"/>
  <c r="I8341" i="2"/>
  <c r="Q8340" i="2"/>
  <c r="P8340" i="2" s="1"/>
  <c r="O8340" i="2"/>
  <c r="N8340" i="2"/>
  <c r="M8340" i="2"/>
  <c r="L8340" i="2"/>
  <c r="K8340" i="2"/>
  <c r="J8340" i="2"/>
  <c r="I8340" i="2"/>
  <c r="Q8339" i="2"/>
  <c r="P8339" i="2" s="1"/>
  <c r="O8339" i="2"/>
  <c r="N8339" i="2"/>
  <c r="M8339" i="2"/>
  <c r="L8339" i="2"/>
  <c r="K8339" i="2"/>
  <c r="J8339" i="2"/>
  <c r="I8339" i="2"/>
  <c r="Q8338" i="2"/>
  <c r="P8338" i="2" s="1"/>
  <c r="O8338" i="2"/>
  <c r="N8338" i="2"/>
  <c r="M8338" i="2"/>
  <c r="L8338" i="2"/>
  <c r="K8338" i="2"/>
  <c r="J8338" i="2"/>
  <c r="I8338" i="2"/>
  <c r="Q8337" i="2"/>
  <c r="P8337" i="2"/>
  <c r="O8337" i="2"/>
  <c r="N8337" i="2"/>
  <c r="M8337" i="2"/>
  <c r="L8337" i="2"/>
  <c r="K8337" i="2"/>
  <c r="J8337" i="2"/>
  <c r="I8337" i="2"/>
  <c r="Q8336" i="2"/>
  <c r="P8336" i="2" s="1"/>
  <c r="O8336" i="2"/>
  <c r="N8336" i="2"/>
  <c r="M8336" i="2"/>
  <c r="L8336" i="2"/>
  <c r="K8336" i="2"/>
  <c r="J8336" i="2"/>
  <c r="I8336" i="2"/>
  <c r="Q8335" i="2"/>
  <c r="P8335" i="2"/>
  <c r="O8335" i="2"/>
  <c r="N8335" i="2"/>
  <c r="M8335" i="2"/>
  <c r="L8335" i="2"/>
  <c r="K8335" i="2"/>
  <c r="J8335" i="2"/>
  <c r="I8335" i="2"/>
  <c r="Q8334" i="2"/>
  <c r="P8334" i="2" s="1"/>
  <c r="O8334" i="2"/>
  <c r="N8334" i="2"/>
  <c r="M8334" i="2"/>
  <c r="L8334" i="2"/>
  <c r="K8334" i="2"/>
  <c r="J8334" i="2"/>
  <c r="I8334" i="2"/>
  <c r="Q8333" i="2"/>
  <c r="P8333" i="2" s="1"/>
  <c r="O8333" i="2"/>
  <c r="N8333" i="2"/>
  <c r="M8333" i="2"/>
  <c r="L8333" i="2"/>
  <c r="K8333" i="2"/>
  <c r="J8333" i="2"/>
  <c r="I8333" i="2"/>
  <c r="Q8332" i="2"/>
  <c r="P8332" i="2" s="1"/>
  <c r="O8332" i="2"/>
  <c r="N8332" i="2"/>
  <c r="M8332" i="2"/>
  <c r="L8332" i="2"/>
  <c r="K8332" i="2"/>
  <c r="J8332" i="2"/>
  <c r="I8332" i="2"/>
  <c r="Q8331" i="2"/>
  <c r="P8331" i="2" s="1"/>
  <c r="O8331" i="2"/>
  <c r="N8331" i="2"/>
  <c r="M8331" i="2"/>
  <c r="L8331" i="2"/>
  <c r="K8331" i="2"/>
  <c r="J8331" i="2"/>
  <c r="I8331" i="2"/>
  <c r="Q8330" i="2"/>
  <c r="P8330" i="2" s="1"/>
  <c r="O8330" i="2"/>
  <c r="N8330" i="2"/>
  <c r="M8330" i="2"/>
  <c r="L8330" i="2"/>
  <c r="K8330" i="2"/>
  <c r="J8330" i="2"/>
  <c r="I8330" i="2"/>
  <c r="Q8329" i="2"/>
  <c r="P8329" i="2"/>
  <c r="O8329" i="2"/>
  <c r="N8329" i="2"/>
  <c r="M8329" i="2"/>
  <c r="L8329" i="2"/>
  <c r="K8329" i="2"/>
  <c r="J8329" i="2"/>
  <c r="I8329" i="2"/>
  <c r="Q8328" i="2"/>
  <c r="P8328" i="2" s="1"/>
  <c r="O8328" i="2"/>
  <c r="N8328" i="2"/>
  <c r="M8328" i="2"/>
  <c r="L8328" i="2"/>
  <c r="K8328" i="2"/>
  <c r="J8328" i="2"/>
  <c r="I8328" i="2"/>
  <c r="Q8327" i="2"/>
  <c r="P8327" i="2"/>
  <c r="O8327" i="2"/>
  <c r="N8327" i="2"/>
  <c r="M8327" i="2"/>
  <c r="L8327" i="2"/>
  <c r="K8327" i="2"/>
  <c r="J8327" i="2"/>
  <c r="I8327" i="2"/>
  <c r="Q8326" i="2"/>
  <c r="P8326" i="2" s="1"/>
  <c r="O8326" i="2"/>
  <c r="N8326" i="2"/>
  <c r="M8326" i="2"/>
  <c r="L8326" i="2"/>
  <c r="K8326" i="2"/>
  <c r="J8326" i="2"/>
  <c r="I8326" i="2"/>
  <c r="Q8325" i="2"/>
  <c r="P8325" i="2" s="1"/>
  <c r="O8325" i="2"/>
  <c r="N8325" i="2"/>
  <c r="M8325" i="2"/>
  <c r="L8325" i="2"/>
  <c r="K8325" i="2"/>
  <c r="J8325" i="2"/>
  <c r="I8325" i="2"/>
  <c r="Q8324" i="2"/>
  <c r="P8324" i="2" s="1"/>
  <c r="O8324" i="2"/>
  <c r="N8324" i="2"/>
  <c r="M8324" i="2"/>
  <c r="L8324" i="2"/>
  <c r="K8324" i="2"/>
  <c r="J8324" i="2"/>
  <c r="I8324" i="2"/>
  <c r="Q8323" i="2"/>
  <c r="P8323" i="2" s="1"/>
  <c r="O8323" i="2"/>
  <c r="N8323" i="2"/>
  <c r="M8323" i="2"/>
  <c r="L8323" i="2"/>
  <c r="K8323" i="2"/>
  <c r="J8323" i="2"/>
  <c r="I8323" i="2"/>
  <c r="Q8322" i="2"/>
  <c r="P8322" i="2" s="1"/>
  <c r="O8322" i="2"/>
  <c r="N8322" i="2"/>
  <c r="M8322" i="2"/>
  <c r="L8322" i="2"/>
  <c r="K8322" i="2"/>
  <c r="J8322" i="2"/>
  <c r="I8322" i="2"/>
  <c r="Q8321" i="2"/>
  <c r="P8321" i="2"/>
  <c r="O8321" i="2"/>
  <c r="N8321" i="2"/>
  <c r="M8321" i="2"/>
  <c r="L8321" i="2"/>
  <c r="K8321" i="2"/>
  <c r="J8321" i="2"/>
  <c r="I8321" i="2"/>
  <c r="Q8320" i="2"/>
  <c r="P8320" i="2" s="1"/>
  <c r="O8320" i="2"/>
  <c r="N8320" i="2"/>
  <c r="M8320" i="2"/>
  <c r="L8320" i="2"/>
  <c r="K8320" i="2"/>
  <c r="J8320" i="2"/>
  <c r="I8320" i="2"/>
  <c r="Q8319" i="2"/>
  <c r="P8319" i="2"/>
  <c r="O8319" i="2"/>
  <c r="N8319" i="2"/>
  <c r="M8319" i="2"/>
  <c r="L8319" i="2"/>
  <c r="K8319" i="2"/>
  <c r="J8319" i="2"/>
  <c r="I8319" i="2"/>
  <c r="Q8318" i="2"/>
  <c r="P8318" i="2" s="1"/>
  <c r="O8318" i="2"/>
  <c r="N8318" i="2"/>
  <c r="M8318" i="2"/>
  <c r="L8318" i="2"/>
  <c r="K8318" i="2"/>
  <c r="J8318" i="2"/>
  <c r="I8318" i="2"/>
  <c r="Q8317" i="2"/>
  <c r="P8317" i="2" s="1"/>
  <c r="O8317" i="2"/>
  <c r="N8317" i="2"/>
  <c r="M8317" i="2"/>
  <c r="L8317" i="2"/>
  <c r="K8317" i="2"/>
  <c r="J8317" i="2"/>
  <c r="I8317" i="2"/>
  <c r="Q8316" i="2"/>
  <c r="P8316" i="2" s="1"/>
  <c r="O8316" i="2"/>
  <c r="N8316" i="2"/>
  <c r="M8316" i="2"/>
  <c r="L8316" i="2"/>
  <c r="K8316" i="2"/>
  <c r="J8316" i="2"/>
  <c r="I8316" i="2"/>
  <c r="Q8315" i="2"/>
  <c r="P8315" i="2" s="1"/>
  <c r="O8315" i="2"/>
  <c r="N8315" i="2"/>
  <c r="M8315" i="2"/>
  <c r="L8315" i="2"/>
  <c r="K8315" i="2"/>
  <c r="J8315" i="2"/>
  <c r="I8315" i="2"/>
  <c r="Q8314" i="2"/>
  <c r="P8314" i="2" s="1"/>
  <c r="O8314" i="2"/>
  <c r="N8314" i="2"/>
  <c r="M8314" i="2"/>
  <c r="L8314" i="2"/>
  <c r="K8314" i="2"/>
  <c r="J8314" i="2"/>
  <c r="I8314" i="2"/>
  <c r="Q8313" i="2"/>
  <c r="P8313" i="2"/>
  <c r="O8313" i="2"/>
  <c r="N8313" i="2"/>
  <c r="M8313" i="2"/>
  <c r="L8313" i="2"/>
  <c r="K8313" i="2"/>
  <c r="J8313" i="2"/>
  <c r="I8313" i="2"/>
  <c r="Q8312" i="2"/>
  <c r="P8312" i="2" s="1"/>
  <c r="O8312" i="2"/>
  <c r="N8312" i="2"/>
  <c r="M8312" i="2"/>
  <c r="L8312" i="2"/>
  <c r="K8312" i="2"/>
  <c r="J8312" i="2"/>
  <c r="I8312" i="2"/>
  <c r="Q8311" i="2"/>
  <c r="P8311" i="2"/>
  <c r="O8311" i="2"/>
  <c r="N8311" i="2"/>
  <c r="M8311" i="2"/>
  <c r="L8311" i="2"/>
  <c r="K8311" i="2"/>
  <c r="J8311" i="2"/>
  <c r="I8311" i="2"/>
  <c r="Q8310" i="2"/>
  <c r="P8310" i="2" s="1"/>
  <c r="O8310" i="2"/>
  <c r="N8310" i="2"/>
  <c r="M8310" i="2"/>
  <c r="L8310" i="2"/>
  <c r="K8310" i="2"/>
  <c r="J8310" i="2"/>
  <c r="I8310" i="2"/>
  <c r="Q8309" i="2"/>
  <c r="P8309" i="2" s="1"/>
  <c r="O8309" i="2"/>
  <c r="N8309" i="2"/>
  <c r="M8309" i="2"/>
  <c r="L8309" i="2"/>
  <c r="K8309" i="2"/>
  <c r="J8309" i="2"/>
  <c r="I8309" i="2"/>
  <c r="Q8308" i="2"/>
  <c r="P8308" i="2" s="1"/>
  <c r="O8308" i="2"/>
  <c r="N8308" i="2"/>
  <c r="M8308" i="2"/>
  <c r="L8308" i="2"/>
  <c r="K8308" i="2"/>
  <c r="J8308" i="2"/>
  <c r="I8308" i="2"/>
  <c r="Q8307" i="2"/>
  <c r="P8307" i="2" s="1"/>
  <c r="O8307" i="2"/>
  <c r="N8307" i="2"/>
  <c r="M8307" i="2"/>
  <c r="L8307" i="2"/>
  <c r="K8307" i="2"/>
  <c r="J8307" i="2"/>
  <c r="I8307" i="2"/>
  <c r="Q8306" i="2"/>
  <c r="P8306" i="2" s="1"/>
  <c r="O8306" i="2"/>
  <c r="N8306" i="2"/>
  <c r="M8306" i="2"/>
  <c r="L8306" i="2"/>
  <c r="K8306" i="2"/>
  <c r="J8306" i="2"/>
  <c r="I8306" i="2"/>
  <c r="Q8305" i="2"/>
  <c r="P8305" i="2"/>
  <c r="O8305" i="2"/>
  <c r="N8305" i="2"/>
  <c r="M8305" i="2"/>
  <c r="L8305" i="2"/>
  <c r="K8305" i="2"/>
  <c r="J8305" i="2"/>
  <c r="I8305" i="2"/>
  <c r="Q8304" i="2"/>
  <c r="P8304" i="2" s="1"/>
  <c r="O8304" i="2"/>
  <c r="N8304" i="2"/>
  <c r="M8304" i="2"/>
  <c r="L8304" i="2"/>
  <c r="K8304" i="2"/>
  <c r="J8304" i="2"/>
  <c r="I8304" i="2"/>
  <c r="Q8303" i="2"/>
  <c r="P8303" i="2"/>
  <c r="O8303" i="2"/>
  <c r="N8303" i="2"/>
  <c r="M8303" i="2"/>
  <c r="L8303" i="2"/>
  <c r="K8303" i="2"/>
  <c r="J8303" i="2"/>
  <c r="I8303" i="2"/>
  <c r="Q8302" i="2"/>
  <c r="P8302" i="2" s="1"/>
  <c r="O8302" i="2"/>
  <c r="N8302" i="2"/>
  <c r="M8302" i="2"/>
  <c r="L8302" i="2"/>
  <c r="K8302" i="2"/>
  <c r="J8302" i="2"/>
  <c r="I8302" i="2"/>
  <c r="Q8301" i="2"/>
  <c r="P8301" i="2" s="1"/>
  <c r="O8301" i="2"/>
  <c r="N8301" i="2"/>
  <c r="M8301" i="2"/>
  <c r="L8301" i="2"/>
  <c r="K8301" i="2"/>
  <c r="J8301" i="2"/>
  <c r="I8301" i="2"/>
  <c r="Q8300" i="2"/>
  <c r="P8300" i="2" s="1"/>
  <c r="O8300" i="2"/>
  <c r="N8300" i="2"/>
  <c r="M8300" i="2"/>
  <c r="L8300" i="2"/>
  <c r="K8300" i="2"/>
  <c r="J8300" i="2"/>
  <c r="I8300" i="2"/>
  <c r="Q8299" i="2"/>
  <c r="P8299" i="2" s="1"/>
  <c r="O8299" i="2"/>
  <c r="N8299" i="2"/>
  <c r="M8299" i="2"/>
  <c r="L8299" i="2"/>
  <c r="K8299" i="2"/>
  <c r="J8299" i="2"/>
  <c r="I8299" i="2"/>
  <c r="Q8298" i="2"/>
  <c r="P8298" i="2" s="1"/>
  <c r="O8298" i="2"/>
  <c r="N8298" i="2"/>
  <c r="M8298" i="2"/>
  <c r="L8298" i="2"/>
  <c r="K8298" i="2"/>
  <c r="J8298" i="2"/>
  <c r="I8298" i="2"/>
  <c r="Q8297" i="2"/>
  <c r="P8297" i="2"/>
  <c r="O8297" i="2"/>
  <c r="N8297" i="2"/>
  <c r="M8297" i="2"/>
  <c r="L8297" i="2"/>
  <c r="K8297" i="2"/>
  <c r="J8297" i="2"/>
  <c r="I8297" i="2"/>
  <c r="Q8296" i="2"/>
  <c r="P8296" i="2" s="1"/>
  <c r="O8296" i="2"/>
  <c r="N8296" i="2"/>
  <c r="M8296" i="2"/>
  <c r="L8296" i="2"/>
  <c r="K8296" i="2"/>
  <c r="J8296" i="2"/>
  <c r="I8296" i="2"/>
  <c r="Q8295" i="2"/>
  <c r="P8295" i="2"/>
  <c r="O8295" i="2"/>
  <c r="N8295" i="2"/>
  <c r="M8295" i="2"/>
  <c r="L8295" i="2"/>
  <c r="K8295" i="2"/>
  <c r="J8295" i="2"/>
  <c r="I8295" i="2"/>
  <c r="Q8294" i="2"/>
  <c r="P8294" i="2" s="1"/>
  <c r="O8294" i="2"/>
  <c r="N8294" i="2"/>
  <c r="M8294" i="2"/>
  <c r="L8294" i="2"/>
  <c r="K8294" i="2"/>
  <c r="J8294" i="2"/>
  <c r="I8294" i="2"/>
  <c r="Q8293" i="2"/>
  <c r="P8293" i="2" s="1"/>
  <c r="O8293" i="2"/>
  <c r="N8293" i="2"/>
  <c r="M8293" i="2"/>
  <c r="L8293" i="2"/>
  <c r="K8293" i="2"/>
  <c r="J8293" i="2"/>
  <c r="I8293" i="2"/>
  <c r="Q8292" i="2"/>
  <c r="P8292" i="2" s="1"/>
  <c r="O8292" i="2"/>
  <c r="N8292" i="2"/>
  <c r="M8292" i="2"/>
  <c r="L8292" i="2"/>
  <c r="K8292" i="2"/>
  <c r="J8292" i="2"/>
  <c r="I8292" i="2"/>
  <c r="Q8291" i="2"/>
  <c r="P8291" i="2" s="1"/>
  <c r="O8291" i="2"/>
  <c r="N8291" i="2"/>
  <c r="M8291" i="2"/>
  <c r="L8291" i="2"/>
  <c r="K8291" i="2"/>
  <c r="J8291" i="2"/>
  <c r="I8291" i="2"/>
  <c r="Q8290" i="2"/>
  <c r="P8290" i="2" s="1"/>
  <c r="O8290" i="2"/>
  <c r="N8290" i="2"/>
  <c r="M8290" i="2"/>
  <c r="L8290" i="2"/>
  <c r="K8290" i="2"/>
  <c r="J8290" i="2"/>
  <c r="I8290" i="2"/>
  <c r="Q8289" i="2"/>
  <c r="P8289" i="2"/>
  <c r="O8289" i="2"/>
  <c r="N8289" i="2"/>
  <c r="M8289" i="2"/>
  <c r="L8289" i="2"/>
  <c r="K8289" i="2"/>
  <c r="J8289" i="2"/>
  <c r="I8289" i="2"/>
  <c r="Q8288" i="2"/>
  <c r="P8288" i="2" s="1"/>
  <c r="O8288" i="2"/>
  <c r="N8288" i="2"/>
  <c r="M8288" i="2"/>
  <c r="L8288" i="2"/>
  <c r="K8288" i="2"/>
  <c r="J8288" i="2"/>
  <c r="I8288" i="2"/>
  <c r="Q8287" i="2"/>
  <c r="P8287" i="2"/>
  <c r="O8287" i="2"/>
  <c r="N8287" i="2"/>
  <c r="M8287" i="2"/>
  <c r="L8287" i="2"/>
  <c r="K8287" i="2"/>
  <c r="J8287" i="2"/>
  <c r="I8287" i="2"/>
  <c r="Q8286" i="2"/>
  <c r="P8286" i="2" s="1"/>
  <c r="O8286" i="2"/>
  <c r="N8286" i="2"/>
  <c r="M8286" i="2"/>
  <c r="L8286" i="2"/>
  <c r="K8286" i="2"/>
  <c r="J8286" i="2"/>
  <c r="I8286" i="2"/>
  <c r="Q8285" i="2"/>
  <c r="P8285" i="2" s="1"/>
  <c r="O8285" i="2"/>
  <c r="N8285" i="2"/>
  <c r="M8285" i="2"/>
  <c r="L8285" i="2"/>
  <c r="K8285" i="2"/>
  <c r="J8285" i="2"/>
  <c r="I8285" i="2"/>
  <c r="Q8284" i="2"/>
  <c r="P8284" i="2" s="1"/>
  <c r="O8284" i="2"/>
  <c r="N8284" i="2"/>
  <c r="M8284" i="2"/>
  <c r="L8284" i="2"/>
  <c r="K8284" i="2"/>
  <c r="J8284" i="2"/>
  <c r="I8284" i="2"/>
  <c r="Q8283" i="2"/>
  <c r="P8283" i="2" s="1"/>
  <c r="O8283" i="2"/>
  <c r="N8283" i="2"/>
  <c r="M8283" i="2"/>
  <c r="L8283" i="2"/>
  <c r="K8283" i="2"/>
  <c r="J8283" i="2"/>
  <c r="I8283" i="2"/>
  <c r="Q8282" i="2"/>
  <c r="P8282" i="2" s="1"/>
  <c r="O8282" i="2"/>
  <c r="N8282" i="2"/>
  <c r="M8282" i="2"/>
  <c r="L8282" i="2"/>
  <c r="K8282" i="2"/>
  <c r="J8282" i="2"/>
  <c r="I8282" i="2"/>
  <c r="Q8281" i="2"/>
  <c r="P8281" i="2" s="1"/>
  <c r="O8281" i="2"/>
  <c r="N8281" i="2"/>
  <c r="M8281" i="2"/>
  <c r="L8281" i="2"/>
  <c r="K8281" i="2"/>
  <c r="J8281" i="2"/>
  <c r="I8281" i="2"/>
  <c r="Q8280" i="2"/>
  <c r="P8280" i="2" s="1"/>
  <c r="O8280" i="2"/>
  <c r="N8280" i="2"/>
  <c r="M8280" i="2"/>
  <c r="L8280" i="2"/>
  <c r="K8280" i="2"/>
  <c r="J8280" i="2"/>
  <c r="I8280" i="2"/>
  <c r="Q8279" i="2"/>
  <c r="P8279" i="2"/>
  <c r="O8279" i="2"/>
  <c r="N8279" i="2"/>
  <c r="M8279" i="2"/>
  <c r="L8279" i="2"/>
  <c r="K8279" i="2"/>
  <c r="J8279" i="2"/>
  <c r="I8279" i="2"/>
  <c r="Q8278" i="2"/>
  <c r="P8278" i="2" s="1"/>
  <c r="O8278" i="2"/>
  <c r="N8278" i="2"/>
  <c r="M8278" i="2"/>
  <c r="L8278" i="2"/>
  <c r="K8278" i="2"/>
  <c r="J8278" i="2"/>
  <c r="I8278" i="2"/>
  <c r="Q8277" i="2"/>
  <c r="P8277" i="2" s="1"/>
  <c r="O8277" i="2"/>
  <c r="N8277" i="2"/>
  <c r="M8277" i="2"/>
  <c r="L8277" i="2"/>
  <c r="K8277" i="2"/>
  <c r="J8277" i="2"/>
  <c r="I8277" i="2"/>
  <c r="Q8276" i="2"/>
  <c r="P8276" i="2" s="1"/>
  <c r="O8276" i="2"/>
  <c r="N8276" i="2"/>
  <c r="M8276" i="2"/>
  <c r="L8276" i="2"/>
  <c r="K8276" i="2"/>
  <c r="J8276" i="2"/>
  <c r="I8276" i="2"/>
  <c r="Q8275" i="2"/>
  <c r="P8275" i="2" s="1"/>
  <c r="O8275" i="2"/>
  <c r="N8275" i="2"/>
  <c r="M8275" i="2"/>
  <c r="L8275" i="2"/>
  <c r="K8275" i="2"/>
  <c r="J8275" i="2"/>
  <c r="I8275" i="2"/>
  <c r="Q8274" i="2"/>
  <c r="P8274" i="2" s="1"/>
  <c r="O8274" i="2"/>
  <c r="N8274" i="2"/>
  <c r="M8274" i="2"/>
  <c r="L8274" i="2"/>
  <c r="K8274" i="2"/>
  <c r="J8274" i="2"/>
  <c r="I8274" i="2"/>
  <c r="Q8273" i="2"/>
  <c r="P8273" i="2" s="1"/>
  <c r="O8273" i="2"/>
  <c r="N8273" i="2"/>
  <c r="M8273" i="2"/>
  <c r="L8273" i="2"/>
  <c r="K8273" i="2"/>
  <c r="J8273" i="2"/>
  <c r="I8273" i="2"/>
  <c r="Q8272" i="2"/>
  <c r="P8272" i="2" s="1"/>
  <c r="O8272" i="2"/>
  <c r="N8272" i="2"/>
  <c r="M8272" i="2"/>
  <c r="L8272" i="2"/>
  <c r="K8272" i="2"/>
  <c r="J8272" i="2"/>
  <c r="I8272" i="2"/>
  <c r="Q8271" i="2"/>
  <c r="P8271" i="2"/>
  <c r="O8271" i="2"/>
  <c r="N8271" i="2"/>
  <c r="M8271" i="2"/>
  <c r="L8271" i="2"/>
  <c r="K8271" i="2"/>
  <c r="J8271" i="2"/>
  <c r="I8271" i="2"/>
  <c r="Q8270" i="2"/>
  <c r="P8270" i="2" s="1"/>
  <c r="O8270" i="2"/>
  <c r="N8270" i="2"/>
  <c r="M8270" i="2"/>
  <c r="L8270" i="2"/>
  <c r="K8270" i="2"/>
  <c r="J8270" i="2"/>
  <c r="I8270" i="2"/>
  <c r="Q8269" i="2"/>
  <c r="P8269" i="2" s="1"/>
  <c r="O8269" i="2"/>
  <c r="N8269" i="2"/>
  <c r="M8269" i="2"/>
  <c r="L8269" i="2"/>
  <c r="K8269" i="2"/>
  <c r="J8269" i="2"/>
  <c r="I8269" i="2"/>
  <c r="Q8268" i="2"/>
  <c r="P8268" i="2" s="1"/>
  <c r="O8268" i="2"/>
  <c r="N8268" i="2"/>
  <c r="M8268" i="2"/>
  <c r="L8268" i="2"/>
  <c r="K8268" i="2"/>
  <c r="J8268" i="2"/>
  <c r="I8268" i="2"/>
  <c r="Q8267" i="2"/>
  <c r="P8267" i="2" s="1"/>
  <c r="O8267" i="2"/>
  <c r="N8267" i="2"/>
  <c r="M8267" i="2"/>
  <c r="L8267" i="2"/>
  <c r="K8267" i="2"/>
  <c r="J8267" i="2"/>
  <c r="I8267" i="2"/>
  <c r="Q8266" i="2"/>
  <c r="P8266" i="2" s="1"/>
  <c r="O8266" i="2"/>
  <c r="N8266" i="2"/>
  <c r="M8266" i="2"/>
  <c r="L8266" i="2"/>
  <c r="K8266" i="2"/>
  <c r="J8266" i="2"/>
  <c r="I8266" i="2"/>
  <c r="Q8265" i="2"/>
  <c r="P8265" i="2" s="1"/>
  <c r="O8265" i="2"/>
  <c r="N8265" i="2"/>
  <c r="M8265" i="2"/>
  <c r="L8265" i="2"/>
  <c r="K8265" i="2"/>
  <c r="J8265" i="2"/>
  <c r="I8265" i="2"/>
  <c r="Q8264" i="2"/>
  <c r="P8264" i="2" s="1"/>
  <c r="O8264" i="2"/>
  <c r="N8264" i="2"/>
  <c r="M8264" i="2"/>
  <c r="L8264" i="2"/>
  <c r="K8264" i="2"/>
  <c r="J8264" i="2"/>
  <c r="I8264" i="2"/>
  <c r="Q8263" i="2"/>
  <c r="P8263" i="2"/>
  <c r="O8263" i="2"/>
  <c r="N8263" i="2"/>
  <c r="M8263" i="2"/>
  <c r="L8263" i="2"/>
  <c r="K8263" i="2"/>
  <c r="J8263" i="2"/>
  <c r="I8263" i="2"/>
  <c r="Q8262" i="2"/>
  <c r="P8262" i="2" s="1"/>
  <c r="O8262" i="2"/>
  <c r="N8262" i="2"/>
  <c r="M8262" i="2"/>
  <c r="L8262" i="2"/>
  <c r="K8262" i="2"/>
  <c r="J8262" i="2"/>
  <c r="I8262" i="2"/>
  <c r="Q8261" i="2"/>
  <c r="P8261" i="2"/>
  <c r="O8261" i="2"/>
  <c r="N8261" i="2"/>
  <c r="M8261" i="2"/>
  <c r="L8261" i="2"/>
  <c r="K8261" i="2"/>
  <c r="J8261" i="2"/>
  <c r="I8261" i="2"/>
  <c r="Q8260" i="2"/>
  <c r="P8260" i="2" s="1"/>
  <c r="O8260" i="2"/>
  <c r="N8260" i="2"/>
  <c r="M8260" i="2"/>
  <c r="L8260" i="2"/>
  <c r="K8260" i="2"/>
  <c r="J8260" i="2"/>
  <c r="I8260" i="2"/>
  <c r="Q8259" i="2"/>
  <c r="P8259" i="2" s="1"/>
  <c r="O8259" i="2"/>
  <c r="N8259" i="2"/>
  <c r="M8259" i="2"/>
  <c r="L8259" i="2"/>
  <c r="K8259" i="2"/>
  <c r="J8259" i="2"/>
  <c r="I8259" i="2"/>
  <c r="Q8258" i="2"/>
  <c r="P8258" i="2" s="1"/>
  <c r="O8258" i="2"/>
  <c r="N8258" i="2"/>
  <c r="M8258" i="2"/>
  <c r="L8258" i="2"/>
  <c r="K8258" i="2"/>
  <c r="J8258" i="2"/>
  <c r="I8258" i="2"/>
  <c r="Q8257" i="2"/>
  <c r="P8257" i="2" s="1"/>
  <c r="O8257" i="2"/>
  <c r="N8257" i="2"/>
  <c r="M8257" i="2"/>
  <c r="L8257" i="2"/>
  <c r="K8257" i="2"/>
  <c r="J8257" i="2"/>
  <c r="I8257" i="2"/>
  <c r="Q8256" i="2"/>
  <c r="P8256" i="2" s="1"/>
  <c r="O8256" i="2"/>
  <c r="N8256" i="2"/>
  <c r="M8256" i="2"/>
  <c r="L8256" i="2"/>
  <c r="K8256" i="2"/>
  <c r="J8256" i="2"/>
  <c r="I8256" i="2"/>
  <c r="Q8255" i="2"/>
  <c r="P8255" i="2"/>
  <c r="O8255" i="2"/>
  <c r="N8255" i="2"/>
  <c r="M8255" i="2"/>
  <c r="L8255" i="2"/>
  <c r="K8255" i="2"/>
  <c r="J8255" i="2"/>
  <c r="I8255" i="2"/>
  <c r="Q8254" i="2"/>
  <c r="P8254" i="2" s="1"/>
  <c r="O8254" i="2"/>
  <c r="N8254" i="2"/>
  <c r="M8254" i="2"/>
  <c r="L8254" i="2"/>
  <c r="K8254" i="2"/>
  <c r="J8254" i="2"/>
  <c r="I8254" i="2"/>
  <c r="Q8253" i="2"/>
  <c r="P8253" i="2" s="1"/>
  <c r="O8253" i="2"/>
  <c r="N8253" i="2"/>
  <c r="M8253" i="2"/>
  <c r="L8253" i="2"/>
  <c r="K8253" i="2"/>
  <c r="J8253" i="2"/>
  <c r="I8253" i="2"/>
  <c r="Q8252" i="2"/>
  <c r="P8252" i="2" s="1"/>
  <c r="O8252" i="2"/>
  <c r="N8252" i="2"/>
  <c r="M8252" i="2"/>
  <c r="L8252" i="2"/>
  <c r="K8252" i="2"/>
  <c r="J8252" i="2"/>
  <c r="I8252" i="2"/>
  <c r="Q8251" i="2"/>
  <c r="P8251" i="2" s="1"/>
  <c r="O8251" i="2"/>
  <c r="N8251" i="2"/>
  <c r="M8251" i="2"/>
  <c r="L8251" i="2"/>
  <c r="K8251" i="2"/>
  <c r="J8251" i="2"/>
  <c r="I8251" i="2"/>
  <c r="Q8250" i="2"/>
  <c r="P8250" i="2" s="1"/>
  <c r="O8250" i="2"/>
  <c r="N8250" i="2"/>
  <c r="M8250" i="2"/>
  <c r="L8250" i="2"/>
  <c r="K8250" i="2"/>
  <c r="J8250" i="2"/>
  <c r="I8250" i="2"/>
  <c r="Q8249" i="2"/>
  <c r="P8249" i="2" s="1"/>
  <c r="O8249" i="2"/>
  <c r="N8249" i="2"/>
  <c r="M8249" i="2"/>
  <c r="L8249" i="2"/>
  <c r="K8249" i="2"/>
  <c r="J8249" i="2"/>
  <c r="I8249" i="2"/>
  <c r="Q8248" i="2"/>
  <c r="P8248" i="2" s="1"/>
  <c r="O8248" i="2"/>
  <c r="N8248" i="2"/>
  <c r="M8248" i="2"/>
  <c r="L8248" i="2"/>
  <c r="K8248" i="2"/>
  <c r="J8248" i="2"/>
  <c r="I8248" i="2"/>
  <c r="Q8247" i="2"/>
  <c r="P8247" i="2"/>
  <c r="O8247" i="2"/>
  <c r="N8247" i="2"/>
  <c r="M8247" i="2"/>
  <c r="L8247" i="2"/>
  <c r="K8247" i="2"/>
  <c r="J8247" i="2"/>
  <c r="I8247" i="2"/>
  <c r="Q8246" i="2"/>
  <c r="P8246" i="2" s="1"/>
  <c r="O8246" i="2"/>
  <c r="N8246" i="2"/>
  <c r="M8246" i="2"/>
  <c r="L8246" i="2"/>
  <c r="K8246" i="2"/>
  <c r="J8246" i="2"/>
  <c r="I8246" i="2"/>
  <c r="Q8245" i="2"/>
  <c r="P8245" i="2"/>
  <c r="O8245" i="2"/>
  <c r="N8245" i="2"/>
  <c r="M8245" i="2"/>
  <c r="L8245" i="2"/>
  <c r="K8245" i="2"/>
  <c r="J8245" i="2"/>
  <c r="I8245" i="2"/>
  <c r="Q8244" i="2"/>
  <c r="P8244" i="2" s="1"/>
  <c r="O8244" i="2"/>
  <c r="N8244" i="2"/>
  <c r="M8244" i="2"/>
  <c r="L8244" i="2"/>
  <c r="K8244" i="2"/>
  <c r="J8244" i="2"/>
  <c r="I8244" i="2"/>
  <c r="Q8243" i="2"/>
  <c r="P8243" i="2" s="1"/>
  <c r="O8243" i="2"/>
  <c r="N8243" i="2"/>
  <c r="M8243" i="2"/>
  <c r="L8243" i="2"/>
  <c r="K8243" i="2"/>
  <c r="J8243" i="2"/>
  <c r="I8243" i="2"/>
  <c r="Q8242" i="2"/>
  <c r="P8242" i="2" s="1"/>
  <c r="O8242" i="2"/>
  <c r="N8242" i="2"/>
  <c r="M8242" i="2"/>
  <c r="L8242" i="2"/>
  <c r="K8242" i="2"/>
  <c r="J8242" i="2"/>
  <c r="I8242" i="2"/>
  <c r="Q8241" i="2"/>
  <c r="P8241" i="2" s="1"/>
  <c r="O8241" i="2"/>
  <c r="N8241" i="2"/>
  <c r="M8241" i="2"/>
  <c r="L8241" i="2"/>
  <c r="K8241" i="2"/>
  <c r="J8241" i="2"/>
  <c r="I8241" i="2"/>
  <c r="Q8240" i="2"/>
  <c r="P8240" i="2" s="1"/>
  <c r="O8240" i="2"/>
  <c r="N8240" i="2"/>
  <c r="M8240" i="2"/>
  <c r="L8240" i="2"/>
  <c r="K8240" i="2"/>
  <c r="J8240" i="2"/>
  <c r="I8240" i="2"/>
  <c r="Q8239" i="2"/>
  <c r="P8239" i="2"/>
  <c r="O8239" i="2"/>
  <c r="N8239" i="2"/>
  <c r="M8239" i="2"/>
  <c r="L8239" i="2"/>
  <c r="K8239" i="2"/>
  <c r="J8239" i="2"/>
  <c r="I8239" i="2"/>
  <c r="Q8238" i="2"/>
  <c r="P8238" i="2" s="1"/>
  <c r="O8238" i="2"/>
  <c r="N8238" i="2"/>
  <c r="M8238" i="2"/>
  <c r="L8238" i="2"/>
  <c r="K8238" i="2"/>
  <c r="J8238" i="2"/>
  <c r="I8238" i="2"/>
  <c r="Q8237" i="2"/>
  <c r="P8237" i="2" s="1"/>
  <c r="O8237" i="2"/>
  <c r="N8237" i="2"/>
  <c r="M8237" i="2"/>
  <c r="L8237" i="2"/>
  <c r="K8237" i="2"/>
  <c r="J8237" i="2"/>
  <c r="I8237" i="2"/>
  <c r="Q8236" i="2"/>
  <c r="P8236" i="2" s="1"/>
  <c r="O8236" i="2"/>
  <c r="N8236" i="2"/>
  <c r="M8236" i="2"/>
  <c r="L8236" i="2"/>
  <c r="K8236" i="2"/>
  <c r="J8236" i="2"/>
  <c r="I8236" i="2"/>
  <c r="Q8235" i="2"/>
  <c r="P8235" i="2" s="1"/>
  <c r="O8235" i="2"/>
  <c r="N8235" i="2"/>
  <c r="M8235" i="2"/>
  <c r="L8235" i="2"/>
  <c r="K8235" i="2"/>
  <c r="J8235" i="2"/>
  <c r="I8235" i="2"/>
  <c r="Q8234" i="2"/>
  <c r="P8234" i="2" s="1"/>
  <c r="O8234" i="2"/>
  <c r="N8234" i="2"/>
  <c r="M8234" i="2"/>
  <c r="L8234" i="2"/>
  <c r="K8234" i="2"/>
  <c r="J8234" i="2"/>
  <c r="I8234" i="2"/>
  <c r="Q8233" i="2"/>
  <c r="P8233" i="2" s="1"/>
  <c r="O8233" i="2"/>
  <c r="N8233" i="2"/>
  <c r="M8233" i="2"/>
  <c r="L8233" i="2"/>
  <c r="K8233" i="2"/>
  <c r="J8233" i="2"/>
  <c r="I8233" i="2"/>
  <c r="Q8232" i="2"/>
  <c r="P8232" i="2" s="1"/>
  <c r="O8232" i="2"/>
  <c r="N8232" i="2"/>
  <c r="M8232" i="2"/>
  <c r="L8232" i="2"/>
  <c r="K8232" i="2"/>
  <c r="J8232" i="2"/>
  <c r="I8232" i="2"/>
  <c r="Q8231" i="2"/>
  <c r="P8231" i="2"/>
  <c r="O8231" i="2"/>
  <c r="N8231" i="2"/>
  <c r="M8231" i="2"/>
  <c r="L8231" i="2"/>
  <c r="K8231" i="2"/>
  <c r="J8231" i="2"/>
  <c r="I8231" i="2"/>
  <c r="Q8230" i="2"/>
  <c r="P8230" i="2" s="1"/>
  <c r="O8230" i="2"/>
  <c r="N8230" i="2"/>
  <c r="M8230" i="2"/>
  <c r="L8230" i="2"/>
  <c r="K8230" i="2"/>
  <c r="J8230" i="2"/>
  <c r="I8230" i="2"/>
  <c r="Q8229" i="2"/>
  <c r="P8229" i="2"/>
  <c r="O8229" i="2"/>
  <c r="N8229" i="2"/>
  <c r="M8229" i="2"/>
  <c r="L8229" i="2"/>
  <c r="K8229" i="2"/>
  <c r="J8229" i="2"/>
  <c r="I8229" i="2"/>
  <c r="Q8228" i="2"/>
  <c r="P8228" i="2" s="1"/>
  <c r="O8228" i="2"/>
  <c r="N8228" i="2"/>
  <c r="M8228" i="2"/>
  <c r="L8228" i="2"/>
  <c r="K8228" i="2"/>
  <c r="J8228" i="2"/>
  <c r="I8228" i="2"/>
  <c r="Q8227" i="2"/>
  <c r="P8227" i="2" s="1"/>
  <c r="O8227" i="2"/>
  <c r="N8227" i="2"/>
  <c r="M8227" i="2"/>
  <c r="L8227" i="2"/>
  <c r="K8227" i="2"/>
  <c r="J8227" i="2"/>
  <c r="I8227" i="2"/>
  <c r="Q8226" i="2"/>
  <c r="P8226" i="2" s="1"/>
  <c r="O8226" i="2"/>
  <c r="N8226" i="2"/>
  <c r="M8226" i="2"/>
  <c r="L8226" i="2"/>
  <c r="K8226" i="2"/>
  <c r="J8226" i="2"/>
  <c r="I8226" i="2"/>
  <c r="Q8225" i="2"/>
  <c r="P8225" i="2" s="1"/>
  <c r="O8225" i="2"/>
  <c r="N8225" i="2"/>
  <c r="M8225" i="2"/>
  <c r="L8225" i="2"/>
  <c r="K8225" i="2"/>
  <c r="J8225" i="2"/>
  <c r="I8225" i="2"/>
  <c r="Q8224" i="2"/>
  <c r="P8224" i="2" s="1"/>
  <c r="O8224" i="2"/>
  <c r="N8224" i="2"/>
  <c r="M8224" i="2"/>
  <c r="L8224" i="2"/>
  <c r="K8224" i="2"/>
  <c r="J8224" i="2"/>
  <c r="I8224" i="2"/>
  <c r="Q8223" i="2"/>
  <c r="P8223" i="2"/>
  <c r="O8223" i="2"/>
  <c r="N8223" i="2"/>
  <c r="M8223" i="2"/>
  <c r="L8223" i="2"/>
  <c r="K8223" i="2"/>
  <c r="J8223" i="2"/>
  <c r="I8223" i="2"/>
  <c r="Q8222" i="2"/>
  <c r="P8222" i="2" s="1"/>
  <c r="O8222" i="2"/>
  <c r="N8222" i="2"/>
  <c r="M8222" i="2"/>
  <c r="L8222" i="2"/>
  <c r="K8222" i="2"/>
  <c r="J8222" i="2"/>
  <c r="I8222" i="2"/>
  <c r="Q8221" i="2"/>
  <c r="P8221" i="2" s="1"/>
  <c r="O8221" i="2"/>
  <c r="N8221" i="2"/>
  <c r="M8221" i="2"/>
  <c r="L8221" i="2"/>
  <c r="K8221" i="2"/>
  <c r="J8221" i="2"/>
  <c r="I8221" i="2"/>
  <c r="Q8220" i="2"/>
  <c r="P8220" i="2" s="1"/>
  <c r="O8220" i="2"/>
  <c r="N8220" i="2"/>
  <c r="M8220" i="2"/>
  <c r="L8220" i="2"/>
  <c r="K8220" i="2"/>
  <c r="J8220" i="2"/>
  <c r="I8220" i="2"/>
  <c r="Q8219" i="2"/>
  <c r="P8219" i="2" s="1"/>
  <c r="O8219" i="2"/>
  <c r="N8219" i="2"/>
  <c r="M8219" i="2"/>
  <c r="L8219" i="2"/>
  <c r="K8219" i="2"/>
  <c r="J8219" i="2"/>
  <c r="I8219" i="2"/>
  <c r="Q8218" i="2"/>
  <c r="P8218" i="2" s="1"/>
  <c r="O8218" i="2"/>
  <c r="N8218" i="2"/>
  <c r="M8218" i="2"/>
  <c r="L8218" i="2"/>
  <c r="K8218" i="2"/>
  <c r="J8218" i="2"/>
  <c r="I8218" i="2"/>
  <c r="Q8217" i="2"/>
  <c r="P8217" i="2" s="1"/>
  <c r="O8217" i="2"/>
  <c r="N8217" i="2"/>
  <c r="M8217" i="2"/>
  <c r="L8217" i="2"/>
  <c r="K8217" i="2"/>
  <c r="J8217" i="2"/>
  <c r="I8217" i="2"/>
  <c r="Q8216" i="2"/>
  <c r="P8216" i="2" s="1"/>
  <c r="O8216" i="2"/>
  <c r="N8216" i="2"/>
  <c r="M8216" i="2"/>
  <c r="L8216" i="2"/>
  <c r="K8216" i="2"/>
  <c r="J8216" i="2"/>
  <c r="I8216" i="2"/>
  <c r="Q8215" i="2"/>
  <c r="P8215" i="2"/>
  <c r="O8215" i="2"/>
  <c r="N8215" i="2"/>
  <c r="M8215" i="2"/>
  <c r="L8215" i="2"/>
  <c r="K8215" i="2"/>
  <c r="J8215" i="2"/>
  <c r="I8215" i="2"/>
  <c r="Q8214" i="2"/>
  <c r="P8214" i="2" s="1"/>
  <c r="O8214" i="2"/>
  <c r="N8214" i="2"/>
  <c r="M8214" i="2"/>
  <c r="L8214" i="2"/>
  <c r="K8214" i="2"/>
  <c r="J8214" i="2"/>
  <c r="I8214" i="2"/>
  <c r="Q8213" i="2"/>
  <c r="P8213" i="2"/>
  <c r="O8213" i="2"/>
  <c r="N8213" i="2"/>
  <c r="M8213" i="2"/>
  <c r="L8213" i="2"/>
  <c r="K8213" i="2"/>
  <c r="J8213" i="2"/>
  <c r="I8213" i="2"/>
  <c r="Q8212" i="2"/>
  <c r="P8212" i="2" s="1"/>
  <c r="O8212" i="2"/>
  <c r="N8212" i="2"/>
  <c r="M8212" i="2"/>
  <c r="L8212" i="2"/>
  <c r="K8212" i="2"/>
  <c r="J8212" i="2"/>
  <c r="I8212" i="2"/>
  <c r="Q8211" i="2"/>
  <c r="P8211" i="2" s="1"/>
  <c r="O8211" i="2"/>
  <c r="N8211" i="2"/>
  <c r="M8211" i="2"/>
  <c r="L8211" i="2"/>
  <c r="K8211" i="2"/>
  <c r="J8211" i="2"/>
  <c r="I8211" i="2"/>
  <c r="Q8210" i="2"/>
  <c r="P8210" i="2" s="1"/>
  <c r="O8210" i="2"/>
  <c r="N8210" i="2"/>
  <c r="M8210" i="2"/>
  <c r="L8210" i="2"/>
  <c r="K8210" i="2"/>
  <c r="J8210" i="2"/>
  <c r="I8210" i="2"/>
  <c r="Q8209" i="2"/>
  <c r="P8209" i="2" s="1"/>
  <c r="O8209" i="2"/>
  <c r="N8209" i="2"/>
  <c r="M8209" i="2"/>
  <c r="L8209" i="2"/>
  <c r="K8209" i="2"/>
  <c r="J8209" i="2"/>
  <c r="I8209" i="2"/>
  <c r="Q8208" i="2"/>
  <c r="P8208" i="2" s="1"/>
  <c r="O8208" i="2"/>
  <c r="N8208" i="2"/>
  <c r="M8208" i="2"/>
  <c r="L8208" i="2"/>
  <c r="K8208" i="2"/>
  <c r="J8208" i="2"/>
  <c r="I8208" i="2"/>
  <c r="Q8207" i="2"/>
  <c r="P8207" i="2"/>
  <c r="O8207" i="2"/>
  <c r="N8207" i="2"/>
  <c r="M8207" i="2"/>
  <c r="L8207" i="2"/>
  <c r="K8207" i="2"/>
  <c r="J8207" i="2"/>
  <c r="I8207" i="2"/>
  <c r="Q8206" i="2"/>
  <c r="P8206" i="2" s="1"/>
  <c r="O8206" i="2"/>
  <c r="N8206" i="2"/>
  <c r="M8206" i="2"/>
  <c r="L8206" i="2"/>
  <c r="K8206" i="2"/>
  <c r="J8206" i="2"/>
  <c r="I8206" i="2"/>
  <c r="Q8205" i="2"/>
  <c r="P8205" i="2" s="1"/>
  <c r="O8205" i="2"/>
  <c r="N8205" i="2"/>
  <c r="M8205" i="2"/>
  <c r="L8205" i="2"/>
  <c r="K8205" i="2"/>
  <c r="J8205" i="2"/>
  <c r="I8205" i="2"/>
  <c r="Q8204" i="2"/>
  <c r="P8204" i="2" s="1"/>
  <c r="O8204" i="2"/>
  <c r="N8204" i="2"/>
  <c r="M8204" i="2"/>
  <c r="L8204" i="2"/>
  <c r="K8204" i="2"/>
  <c r="J8204" i="2"/>
  <c r="I8204" i="2"/>
  <c r="Q8203" i="2"/>
  <c r="P8203" i="2" s="1"/>
  <c r="O8203" i="2"/>
  <c r="N8203" i="2"/>
  <c r="M8203" i="2"/>
  <c r="L8203" i="2"/>
  <c r="K8203" i="2"/>
  <c r="J8203" i="2"/>
  <c r="I8203" i="2"/>
  <c r="Q8202" i="2"/>
  <c r="P8202" i="2" s="1"/>
  <c r="O8202" i="2"/>
  <c r="N8202" i="2"/>
  <c r="M8202" i="2"/>
  <c r="L8202" i="2"/>
  <c r="K8202" i="2"/>
  <c r="J8202" i="2"/>
  <c r="I8202" i="2"/>
  <c r="Q8201" i="2"/>
  <c r="P8201" i="2" s="1"/>
  <c r="O8201" i="2"/>
  <c r="N8201" i="2"/>
  <c r="M8201" i="2"/>
  <c r="L8201" i="2"/>
  <c r="K8201" i="2"/>
  <c r="J8201" i="2"/>
  <c r="I8201" i="2"/>
  <c r="Q8200" i="2"/>
  <c r="P8200" i="2" s="1"/>
  <c r="O8200" i="2"/>
  <c r="N8200" i="2"/>
  <c r="M8200" i="2"/>
  <c r="L8200" i="2"/>
  <c r="K8200" i="2"/>
  <c r="J8200" i="2"/>
  <c r="I8200" i="2"/>
  <c r="Q8199" i="2"/>
  <c r="P8199" i="2"/>
  <c r="O8199" i="2"/>
  <c r="N8199" i="2"/>
  <c r="M8199" i="2"/>
  <c r="L8199" i="2"/>
  <c r="K8199" i="2"/>
  <c r="J8199" i="2"/>
  <c r="I8199" i="2"/>
  <c r="Q8198" i="2"/>
  <c r="P8198" i="2" s="1"/>
  <c r="O8198" i="2"/>
  <c r="N8198" i="2"/>
  <c r="M8198" i="2"/>
  <c r="L8198" i="2"/>
  <c r="K8198" i="2"/>
  <c r="J8198" i="2"/>
  <c r="I8198" i="2"/>
  <c r="Q8197" i="2"/>
  <c r="P8197" i="2"/>
  <c r="O8197" i="2"/>
  <c r="N8197" i="2"/>
  <c r="M8197" i="2"/>
  <c r="L8197" i="2"/>
  <c r="K8197" i="2"/>
  <c r="J8197" i="2"/>
  <c r="I8197" i="2"/>
  <c r="Q8196" i="2"/>
  <c r="P8196" i="2" s="1"/>
  <c r="O8196" i="2"/>
  <c r="N8196" i="2"/>
  <c r="M8196" i="2"/>
  <c r="L8196" i="2"/>
  <c r="K8196" i="2"/>
  <c r="J8196" i="2"/>
  <c r="I8196" i="2"/>
  <c r="Q8195" i="2"/>
  <c r="P8195" i="2" s="1"/>
  <c r="O8195" i="2"/>
  <c r="N8195" i="2"/>
  <c r="M8195" i="2"/>
  <c r="L8195" i="2"/>
  <c r="K8195" i="2"/>
  <c r="J8195" i="2"/>
  <c r="I8195" i="2"/>
  <c r="Q8194" i="2"/>
  <c r="P8194" i="2" s="1"/>
  <c r="O8194" i="2"/>
  <c r="N8194" i="2"/>
  <c r="M8194" i="2"/>
  <c r="L8194" i="2"/>
  <c r="K8194" i="2"/>
  <c r="J8194" i="2"/>
  <c r="I8194" i="2"/>
  <c r="Q8193" i="2"/>
  <c r="P8193" i="2" s="1"/>
  <c r="O8193" i="2"/>
  <c r="N8193" i="2"/>
  <c r="M8193" i="2"/>
  <c r="L8193" i="2"/>
  <c r="K8193" i="2"/>
  <c r="J8193" i="2"/>
  <c r="I8193" i="2"/>
  <c r="Q8192" i="2"/>
  <c r="P8192" i="2" s="1"/>
  <c r="O8192" i="2"/>
  <c r="N8192" i="2"/>
  <c r="M8192" i="2"/>
  <c r="L8192" i="2"/>
  <c r="K8192" i="2"/>
  <c r="J8192" i="2"/>
  <c r="I8192" i="2"/>
  <c r="Q8191" i="2"/>
  <c r="P8191" i="2" s="1"/>
  <c r="O8191" i="2"/>
  <c r="N8191" i="2"/>
  <c r="M8191" i="2"/>
  <c r="L8191" i="2"/>
  <c r="K8191" i="2"/>
  <c r="J8191" i="2"/>
  <c r="I8191" i="2"/>
  <c r="Q8190" i="2"/>
  <c r="P8190" i="2" s="1"/>
  <c r="O8190" i="2"/>
  <c r="N8190" i="2"/>
  <c r="M8190" i="2"/>
  <c r="L8190" i="2"/>
  <c r="K8190" i="2"/>
  <c r="J8190" i="2"/>
  <c r="I8190" i="2"/>
  <c r="Q8189" i="2"/>
  <c r="P8189" i="2"/>
  <c r="O8189" i="2"/>
  <c r="N8189" i="2"/>
  <c r="M8189" i="2"/>
  <c r="L8189" i="2"/>
  <c r="K8189" i="2"/>
  <c r="J8189" i="2"/>
  <c r="I8189" i="2"/>
  <c r="Q8188" i="2"/>
  <c r="P8188" i="2" s="1"/>
  <c r="O8188" i="2"/>
  <c r="N8188" i="2"/>
  <c r="M8188" i="2"/>
  <c r="L8188" i="2"/>
  <c r="K8188" i="2"/>
  <c r="J8188" i="2"/>
  <c r="I8188" i="2"/>
  <c r="Q8187" i="2"/>
  <c r="P8187" i="2"/>
  <c r="O8187" i="2"/>
  <c r="N8187" i="2"/>
  <c r="M8187" i="2"/>
  <c r="L8187" i="2"/>
  <c r="K8187" i="2"/>
  <c r="J8187" i="2"/>
  <c r="I8187" i="2"/>
  <c r="Q8186" i="2"/>
  <c r="P8186" i="2" s="1"/>
  <c r="O8186" i="2"/>
  <c r="N8186" i="2"/>
  <c r="M8186" i="2"/>
  <c r="L8186" i="2"/>
  <c r="K8186" i="2"/>
  <c r="J8186" i="2"/>
  <c r="I8186" i="2"/>
  <c r="Q8185" i="2"/>
  <c r="P8185" i="2" s="1"/>
  <c r="O8185" i="2"/>
  <c r="N8185" i="2"/>
  <c r="M8185" i="2"/>
  <c r="L8185" i="2"/>
  <c r="K8185" i="2"/>
  <c r="J8185" i="2"/>
  <c r="I8185" i="2"/>
  <c r="Q8184" i="2"/>
  <c r="P8184" i="2" s="1"/>
  <c r="O8184" i="2"/>
  <c r="N8184" i="2"/>
  <c r="M8184" i="2"/>
  <c r="L8184" i="2"/>
  <c r="K8184" i="2"/>
  <c r="J8184" i="2"/>
  <c r="I8184" i="2"/>
  <c r="Q8183" i="2"/>
  <c r="P8183" i="2" s="1"/>
  <c r="O8183" i="2"/>
  <c r="N8183" i="2"/>
  <c r="M8183" i="2"/>
  <c r="L8183" i="2"/>
  <c r="K8183" i="2"/>
  <c r="J8183" i="2"/>
  <c r="I8183" i="2"/>
  <c r="Q8182" i="2"/>
  <c r="P8182" i="2" s="1"/>
  <c r="O8182" i="2"/>
  <c r="N8182" i="2"/>
  <c r="M8182" i="2"/>
  <c r="L8182" i="2"/>
  <c r="K8182" i="2"/>
  <c r="J8182" i="2"/>
  <c r="I8182" i="2"/>
  <c r="Q8181" i="2"/>
  <c r="P8181" i="2"/>
  <c r="O8181" i="2"/>
  <c r="N8181" i="2"/>
  <c r="M8181" i="2"/>
  <c r="L8181" i="2"/>
  <c r="K8181" i="2"/>
  <c r="J8181" i="2"/>
  <c r="I8181" i="2"/>
  <c r="Q8180" i="2"/>
  <c r="P8180" i="2" s="1"/>
  <c r="O8180" i="2"/>
  <c r="N8180" i="2"/>
  <c r="M8180" i="2"/>
  <c r="L8180" i="2"/>
  <c r="K8180" i="2"/>
  <c r="J8180" i="2"/>
  <c r="I8180" i="2"/>
  <c r="Q8179" i="2"/>
  <c r="P8179" i="2"/>
  <c r="O8179" i="2"/>
  <c r="N8179" i="2"/>
  <c r="M8179" i="2"/>
  <c r="L8179" i="2"/>
  <c r="K8179" i="2"/>
  <c r="J8179" i="2"/>
  <c r="I8179" i="2"/>
  <c r="Q8178" i="2"/>
  <c r="P8178" i="2" s="1"/>
  <c r="O8178" i="2"/>
  <c r="N8178" i="2"/>
  <c r="M8178" i="2"/>
  <c r="L8178" i="2"/>
  <c r="K8178" i="2"/>
  <c r="J8178" i="2"/>
  <c r="I8178" i="2"/>
  <c r="Q8177" i="2"/>
  <c r="P8177" i="2" s="1"/>
  <c r="O8177" i="2"/>
  <c r="N8177" i="2"/>
  <c r="M8177" i="2"/>
  <c r="L8177" i="2"/>
  <c r="K8177" i="2"/>
  <c r="J8177" i="2"/>
  <c r="I8177" i="2"/>
  <c r="Q8176" i="2"/>
  <c r="P8176" i="2" s="1"/>
  <c r="O8176" i="2"/>
  <c r="N8176" i="2"/>
  <c r="M8176" i="2"/>
  <c r="L8176" i="2"/>
  <c r="K8176" i="2"/>
  <c r="J8176" i="2"/>
  <c r="I8176" i="2"/>
  <c r="Q8175" i="2"/>
  <c r="P8175" i="2" s="1"/>
  <c r="O8175" i="2"/>
  <c r="N8175" i="2"/>
  <c r="M8175" i="2"/>
  <c r="L8175" i="2"/>
  <c r="K8175" i="2"/>
  <c r="J8175" i="2"/>
  <c r="I8175" i="2"/>
  <c r="Q8174" i="2"/>
  <c r="P8174" i="2" s="1"/>
  <c r="O8174" i="2"/>
  <c r="N8174" i="2"/>
  <c r="M8174" i="2"/>
  <c r="L8174" i="2"/>
  <c r="K8174" i="2"/>
  <c r="J8174" i="2"/>
  <c r="I8174" i="2"/>
  <c r="Q8173" i="2"/>
  <c r="P8173" i="2"/>
  <c r="O8173" i="2"/>
  <c r="N8173" i="2"/>
  <c r="M8173" i="2"/>
  <c r="L8173" i="2"/>
  <c r="K8173" i="2"/>
  <c r="J8173" i="2"/>
  <c r="I8173" i="2"/>
  <c r="Q8172" i="2"/>
  <c r="P8172" i="2" s="1"/>
  <c r="O8172" i="2"/>
  <c r="N8172" i="2"/>
  <c r="M8172" i="2"/>
  <c r="L8172" i="2"/>
  <c r="K8172" i="2"/>
  <c r="J8172" i="2"/>
  <c r="I8172" i="2"/>
  <c r="Q8171" i="2"/>
  <c r="P8171" i="2"/>
  <c r="O8171" i="2"/>
  <c r="N8171" i="2"/>
  <c r="M8171" i="2"/>
  <c r="L8171" i="2"/>
  <c r="K8171" i="2"/>
  <c r="J8171" i="2"/>
  <c r="I8171" i="2"/>
  <c r="Q8170" i="2"/>
  <c r="P8170" i="2" s="1"/>
  <c r="O8170" i="2"/>
  <c r="N8170" i="2"/>
  <c r="M8170" i="2"/>
  <c r="L8170" i="2"/>
  <c r="K8170" i="2"/>
  <c r="J8170" i="2"/>
  <c r="I8170" i="2"/>
  <c r="Q8169" i="2"/>
  <c r="P8169" i="2" s="1"/>
  <c r="O8169" i="2"/>
  <c r="N8169" i="2"/>
  <c r="M8169" i="2"/>
  <c r="L8169" i="2"/>
  <c r="K8169" i="2"/>
  <c r="J8169" i="2"/>
  <c r="I8169" i="2"/>
  <c r="Q8168" i="2"/>
  <c r="P8168" i="2" s="1"/>
  <c r="O8168" i="2"/>
  <c r="N8168" i="2"/>
  <c r="M8168" i="2"/>
  <c r="L8168" i="2"/>
  <c r="K8168" i="2"/>
  <c r="J8168" i="2"/>
  <c r="I8168" i="2"/>
  <c r="Q8167" i="2"/>
  <c r="P8167" i="2" s="1"/>
  <c r="O8167" i="2"/>
  <c r="N8167" i="2"/>
  <c r="M8167" i="2"/>
  <c r="L8167" i="2"/>
  <c r="K8167" i="2"/>
  <c r="J8167" i="2"/>
  <c r="I8167" i="2"/>
  <c r="Q8166" i="2"/>
  <c r="P8166" i="2" s="1"/>
  <c r="O8166" i="2"/>
  <c r="N8166" i="2"/>
  <c r="M8166" i="2"/>
  <c r="L8166" i="2"/>
  <c r="K8166" i="2"/>
  <c r="J8166" i="2"/>
  <c r="I8166" i="2"/>
  <c r="Q8165" i="2"/>
  <c r="P8165" i="2"/>
  <c r="O8165" i="2"/>
  <c r="N8165" i="2"/>
  <c r="M8165" i="2"/>
  <c r="L8165" i="2"/>
  <c r="K8165" i="2"/>
  <c r="J8165" i="2"/>
  <c r="I8165" i="2"/>
  <c r="Q8164" i="2"/>
  <c r="P8164" i="2" s="1"/>
  <c r="O8164" i="2"/>
  <c r="N8164" i="2"/>
  <c r="M8164" i="2"/>
  <c r="L8164" i="2"/>
  <c r="K8164" i="2"/>
  <c r="J8164" i="2"/>
  <c r="I8164" i="2"/>
  <c r="Q8163" i="2"/>
  <c r="P8163" i="2"/>
  <c r="O8163" i="2"/>
  <c r="N8163" i="2"/>
  <c r="M8163" i="2"/>
  <c r="L8163" i="2"/>
  <c r="K8163" i="2"/>
  <c r="J8163" i="2"/>
  <c r="I8163" i="2"/>
  <c r="Q8162" i="2"/>
  <c r="P8162" i="2" s="1"/>
  <c r="O8162" i="2"/>
  <c r="N8162" i="2"/>
  <c r="M8162" i="2"/>
  <c r="L8162" i="2"/>
  <c r="K8162" i="2"/>
  <c r="J8162" i="2"/>
  <c r="I8162" i="2"/>
  <c r="Q8161" i="2"/>
  <c r="P8161" i="2" s="1"/>
  <c r="O8161" i="2"/>
  <c r="N8161" i="2"/>
  <c r="M8161" i="2"/>
  <c r="L8161" i="2"/>
  <c r="K8161" i="2"/>
  <c r="J8161" i="2"/>
  <c r="I8161" i="2"/>
  <c r="Q8160" i="2"/>
  <c r="P8160" i="2" s="1"/>
  <c r="O8160" i="2"/>
  <c r="N8160" i="2"/>
  <c r="M8160" i="2"/>
  <c r="L8160" i="2"/>
  <c r="K8160" i="2"/>
  <c r="J8160" i="2"/>
  <c r="I8160" i="2"/>
  <c r="Q8159" i="2"/>
  <c r="P8159" i="2" s="1"/>
  <c r="O8159" i="2"/>
  <c r="N8159" i="2"/>
  <c r="M8159" i="2"/>
  <c r="L8159" i="2"/>
  <c r="K8159" i="2"/>
  <c r="J8159" i="2"/>
  <c r="I8159" i="2"/>
  <c r="Q8158" i="2"/>
  <c r="P8158" i="2" s="1"/>
  <c r="O8158" i="2"/>
  <c r="N8158" i="2"/>
  <c r="M8158" i="2"/>
  <c r="L8158" i="2"/>
  <c r="K8158" i="2"/>
  <c r="J8158" i="2"/>
  <c r="I8158" i="2"/>
  <c r="Q8157" i="2"/>
  <c r="P8157" i="2"/>
  <c r="O8157" i="2"/>
  <c r="N8157" i="2"/>
  <c r="M8157" i="2"/>
  <c r="L8157" i="2"/>
  <c r="K8157" i="2"/>
  <c r="J8157" i="2"/>
  <c r="I8157" i="2"/>
  <c r="Q8156" i="2"/>
  <c r="P8156" i="2" s="1"/>
  <c r="O8156" i="2"/>
  <c r="N8156" i="2"/>
  <c r="M8156" i="2"/>
  <c r="L8156" i="2"/>
  <c r="K8156" i="2"/>
  <c r="J8156" i="2"/>
  <c r="I8156" i="2"/>
  <c r="Q8155" i="2"/>
  <c r="P8155" i="2"/>
  <c r="O8155" i="2"/>
  <c r="N8155" i="2"/>
  <c r="M8155" i="2"/>
  <c r="L8155" i="2"/>
  <c r="K8155" i="2"/>
  <c r="J8155" i="2"/>
  <c r="I8155" i="2"/>
  <c r="Q8154" i="2"/>
  <c r="P8154" i="2" s="1"/>
  <c r="O8154" i="2"/>
  <c r="N8154" i="2"/>
  <c r="M8154" i="2"/>
  <c r="L8154" i="2"/>
  <c r="K8154" i="2"/>
  <c r="J8154" i="2"/>
  <c r="I8154" i="2"/>
  <c r="Q8153" i="2"/>
  <c r="P8153" i="2" s="1"/>
  <c r="O8153" i="2"/>
  <c r="N8153" i="2"/>
  <c r="M8153" i="2"/>
  <c r="L8153" i="2"/>
  <c r="K8153" i="2"/>
  <c r="J8153" i="2"/>
  <c r="I8153" i="2"/>
  <c r="Q8152" i="2"/>
  <c r="P8152" i="2" s="1"/>
  <c r="O8152" i="2"/>
  <c r="N8152" i="2"/>
  <c r="M8152" i="2"/>
  <c r="L8152" i="2"/>
  <c r="K8152" i="2"/>
  <c r="J8152" i="2"/>
  <c r="I8152" i="2"/>
  <c r="Q8151" i="2"/>
  <c r="P8151" i="2" s="1"/>
  <c r="O8151" i="2"/>
  <c r="N8151" i="2"/>
  <c r="M8151" i="2"/>
  <c r="L8151" i="2"/>
  <c r="K8151" i="2"/>
  <c r="J8151" i="2"/>
  <c r="I8151" i="2"/>
  <c r="Q8150" i="2"/>
  <c r="P8150" i="2" s="1"/>
  <c r="O8150" i="2"/>
  <c r="N8150" i="2"/>
  <c r="M8150" i="2"/>
  <c r="L8150" i="2"/>
  <c r="K8150" i="2"/>
  <c r="J8150" i="2"/>
  <c r="I8150" i="2"/>
  <c r="Q8149" i="2"/>
  <c r="P8149" i="2"/>
  <c r="O8149" i="2"/>
  <c r="N8149" i="2"/>
  <c r="M8149" i="2"/>
  <c r="L8149" i="2"/>
  <c r="K8149" i="2"/>
  <c r="J8149" i="2"/>
  <c r="I8149" i="2"/>
  <c r="Q8148" i="2"/>
  <c r="P8148" i="2" s="1"/>
  <c r="O8148" i="2"/>
  <c r="N8148" i="2"/>
  <c r="M8148" i="2"/>
  <c r="L8148" i="2"/>
  <c r="K8148" i="2"/>
  <c r="J8148" i="2"/>
  <c r="I8148" i="2"/>
  <c r="Q8147" i="2"/>
  <c r="P8147" i="2"/>
  <c r="O8147" i="2"/>
  <c r="N8147" i="2"/>
  <c r="M8147" i="2"/>
  <c r="L8147" i="2"/>
  <c r="K8147" i="2"/>
  <c r="J8147" i="2"/>
  <c r="I8147" i="2"/>
  <c r="Q8146" i="2"/>
  <c r="P8146" i="2" s="1"/>
  <c r="O8146" i="2"/>
  <c r="N8146" i="2"/>
  <c r="M8146" i="2"/>
  <c r="L8146" i="2"/>
  <c r="K8146" i="2"/>
  <c r="J8146" i="2"/>
  <c r="I8146" i="2"/>
  <c r="Q8145" i="2"/>
  <c r="P8145" i="2" s="1"/>
  <c r="O8145" i="2"/>
  <c r="N8145" i="2"/>
  <c r="M8145" i="2"/>
  <c r="L8145" i="2"/>
  <c r="K8145" i="2"/>
  <c r="J8145" i="2"/>
  <c r="I8145" i="2"/>
  <c r="Q8144" i="2"/>
  <c r="P8144" i="2" s="1"/>
  <c r="O8144" i="2"/>
  <c r="N8144" i="2"/>
  <c r="M8144" i="2"/>
  <c r="L8144" i="2"/>
  <c r="K8144" i="2"/>
  <c r="J8144" i="2"/>
  <c r="I8144" i="2"/>
  <c r="Q8143" i="2"/>
  <c r="P8143" i="2" s="1"/>
  <c r="O8143" i="2"/>
  <c r="N8143" i="2"/>
  <c r="M8143" i="2"/>
  <c r="L8143" i="2"/>
  <c r="K8143" i="2"/>
  <c r="J8143" i="2"/>
  <c r="I8143" i="2"/>
  <c r="Q8142" i="2"/>
  <c r="P8142" i="2" s="1"/>
  <c r="O8142" i="2"/>
  <c r="N8142" i="2"/>
  <c r="M8142" i="2"/>
  <c r="L8142" i="2"/>
  <c r="K8142" i="2"/>
  <c r="J8142" i="2"/>
  <c r="I8142" i="2"/>
  <c r="Q8141" i="2"/>
  <c r="P8141" i="2"/>
  <c r="O8141" i="2"/>
  <c r="N8141" i="2"/>
  <c r="M8141" i="2"/>
  <c r="L8141" i="2"/>
  <c r="K8141" i="2"/>
  <c r="J8141" i="2"/>
  <c r="I8141" i="2"/>
  <c r="Q8140" i="2"/>
  <c r="P8140" i="2" s="1"/>
  <c r="O8140" i="2"/>
  <c r="N8140" i="2"/>
  <c r="M8140" i="2"/>
  <c r="L8140" i="2"/>
  <c r="K8140" i="2"/>
  <c r="J8140" i="2"/>
  <c r="I8140" i="2"/>
  <c r="Q8139" i="2"/>
  <c r="P8139" i="2"/>
  <c r="O8139" i="2"/>
  <c r="N8139" i="2"/>
  <c r="M8139" i="2"/>
  <c r="L8139" i="2"/>
  <c r="K8139" i="2"/>
  <c r="J8139" i="2"/>
  <c r="I8139" i="2"/>
  <c r="Q8138" i="2"/>
  <c r="P8138" i="2" s="1"/>
  <c r="O8138" i="2"/>
  <c r="N8138" i="2"/>
  <c r="M8138" i="2"/>
  <c r="L8138" i="2"/>
  <c r="K8138" i="2"/>
  <c r="J8138" i="2"/>
  <c r="I8138" i="2"/>
  <c r="Q8137" i="2"/>
  <c r="P8137" i="2" s="1"/>
  <c r="O8137" i="2"/>
  <c r="N8137" i="2"/>
  <c r="M8137" i="2"/>
  <c r="L8137" i="2"/>
  <c r="K8137" i="2"/>
  <c r="J8137" i="2"/>
  <c r="I8137" i="2"/>
  <c r="Q8136" i="2"/>
  <c r="P8136" i="2" s="1"/>
  <c r="O8136" i="2"/>
  <c r="N8136" i="2"/>
  <c r="M8136" i="2"/>
  <c r="L8136" i="2"/>
  <c r="K8136" i="2"/>
  <c r="J8136" i="2"/>
  <c r="I8136" i="2"/>
  <c r="Q8135" i="2"/>
  <c r="P8135" i="2" s="1"/>
  <c r="O8135" i="2"/>
  <c r="N8135" i="2"/>
  <c r="M8135" i="2"/>
  <c r="L8135" i="2"/>
  <c r="K8135" i="2"/>
  <c r="J8135" i="2"/>
  <c r="I8135" i="2"/>
  <c r="Q8134" i="2"/>
  <c r="P8134" i="2" s="1"/>
  <c r="O8134" i="2"/>
  <c r="N8134" i="2"/>
  <c r="M8134" i="2"/>
  <c r="L8134" i="2"/>
  <c r="K8134" i="2"/>
  <c r="J8134" i="2"/>
  <c r="I8134" i="2"/>
  <c r="Q8133" i="2"/>
  <c r="P8133" i="2"/>
  <c r="O8133" i="2"/>
  <c r="N8133" i="2"/>
  <c r="M8133" i="2"/>
  <c r="L8133" i="2"/>
  <c r="K8133" i="2"/>
  <c r="J8133" i="2"/>
  <c r="I8133" i="2"/>
  <c r="Q8132" i="2"/>
  <c r="P8132" i="2" s="1"/>
  <c r="O8132" i="2"/>
  <c r="N8132" i="2"/>
  <c r="M8132" i="2"/>
  <c r="L8132" i="2"/>
  <c r="K8132" i="2"/>
  <c r="J8132" i="2"/>
  <c r="I8132" i="2"/>
  <c r="Q8131" i="2"/>
  <c r="P8131" i="2"/>
  <c r="O8131" i="2"/>
  <c r="N8131" i="2"/>
  <c r="M8131" i="2"/>
  <c r="L8131" i="2"/>
  <c r="K8131" i="2"/>
  <c r="J8131" i="2"/>
  <c r="I8131" i="2"/>
  <c r="Q8130" i="2"/>
  <c r="P8130" i="2" s="1"/>
  <c r="O8130" i="2"/>
  <c r="N8130" i="2"/>
  <c r="M8130" i="2"/>
  <c r="L8130" i="2"/>
  <c r="K8130" i="2"/>
  <c r="J8130" i="2"/>
  <c r="I8130" i="2"/>
  <c r="Q8129" i="2"/>
  <c r="P8129" i="2" s="1"/>
  <c r="O8129" i="2"/>
  <c r="N8129" i="2"/>
  <c r="M8129" i="2"/>
  <c r="L8129" i="2"/>
  <c r="K8129" i="2"/>
  <c r="J8129" i="2"/>
  <c r="I8129" i="2"/>
  <c r="Q8128" i="2"/>
  <c r="P8128" i="2" s="1"/>
  <c r="O8128" i="2"/>
  <c r="N8128" i="2"/>
  <c r="M8128" i="2"/>
  <c r="L8128" i="2"/>
  <c r="K8128" i="2"/>
  <c r="J8128" i="2"/>
  <c r="I8128" i="2"/>
  <c r="Q8127" i="2"/>
  <c r="P8127" i="2" s="1"/>
  <c r="O8127" i="2"/>
  <c r="N8127" i="2"/>
  <c r="M8127" i="2"/>
  <c r="L8127" i="2"/>
  <c r="K8127" i="2"/>
  <c r="J8127" i="2"/>
  <c r="I8127" i="2"/>
  <c r="Q8126" i="2"/>
  <c r="P8126" i="2" s="1"/>
  <c r="O8126" i="2"/>
  <c r="N8126" i="2"/>
  <c r="M8126" i="2"/>
  <c r="L8126" i="2"/>
  <c r="K8126" i="2"/>
  <c r="J8126" i="2"/>
  <c r="I8126" i="2"/>
  <c r="Q8125" i="2"/>
  <c r="P8125" i="2"/>
  <c r="O8125" i="2"/>
  <c r="N8125" i="2"/>
  <c r="M8125" i="2"/>
  <c r="L8125" i="2"/>
  <c r="K8125" i="2"/>
  <c r="J8125" i="2"/>
  <c r="I8125" i="2"/>
  <c r="Q8124" i="2"/>
  <c r="P8124" i="2" s="1"/>
  <c r="O8124" i="2"/>
  <c r="N8124" i="2"/>
  <c r="M8124" i="2"/>
  <c r="L8124" i="2"/>
  <c r="K8124" i="2"/>
  <c r="J8124" i="2"/>
  <c r="I8124" i="2"/>
  <c r="Q8123" i="2"/>
  <c r="P8123" i="2"/>
  <c r="O8123" i="2"/>
  <c r="N8123" i="2"/>
  <c r="M8123" i="2"/>
  <c r="L8123" i="2"/>
  <c r="K8123" i="2"/>
  <c r="J8123" i="2"/>
  <c r="I8123" i="2"/>
  <c r="Q8122" i="2"/>
  <c r="P8122" i="2" s="1"/>
  <c r="O8122" i="2"/>
  <c r="N8122" i="2"/>
  <c r="M8122" i="2"/>
  <c r="L8122" i="2"/>
  <c r="K8122" i="2"/>
  <c r="J8122" i="2"/>
  <c r="I8122" i="2"/>
  <c r="Q8121" i="2"/>
  <c r="P8121" i="2" s="1"/>
  <c r="O8121" i="2"/>
  <c r="N8121" i="2"/>
  <c r="M8121" i="2"/>
  <c r="L8121" i="2"/>
  <c r="K8121" i="2"/>
  <c r="J8121" i="2"/>
  <c r="I8121" i="2"/>
  <c r="Q8120" i="2"/>
  <c r="P8120" i="2" s="1"/>
  <c r="O8120" i="2"/>
  <c r="N8120" i="2"/>
  <c r="M8120" i="2"/>
  <c r="L8120" i="2"/>
  <c r="K8120" i="2"/>
  <c r="J8120" i="2"/>
  <c r="I8120" i="2"/>
  <c r="Q8119" i="2"/>
  <c r="P8119" i="2" s="1"/>
  <c r="O8119" i="2"/>
  <c r="N8119" i="2"/>
  <c r="M8119" i="2"/>
  <c r="L8119" i="2"/>
  <c r="K8119" i="2"/>
  <c r="J8119" i="2"/>
  <c r="I8119" i="2"/>
  <c r="Q8118" i="2"/>
  <c r="P8118" i="2" s="1"/>
  <c r="O8118" i="2"/>
  <c r="N8118" i="2"/>
  <c r="M8118" i="2"/>
  <c r="L8118" i="2"/>
  <c r="K8118" i="2"/>
  <c r="J8118" i="2"/>
  <c r="I8118" i="2"/>
  <c r="Q8117" i="2"/>
  <c r="P8117" i="2"/>
  <c r="O8117" i="2"/>
  <c r="N8117" i="2"/>
  <c r="M8117" i="2"/>
  <c r="L8117" i="2"/>
  <c r="K8117" i="2"/>
  <c r="J8117" i="2"/>
  <c r="I8117" i="2"/>
  <c r="Q8116" i="2"/>
  <c r="P8116" i="2" s="1"/>
  <c r="O8116" i="2"/>
  <c r="N8116" i="2"/>
  <c r="M8116" i="2"/>
  <c r="L8116" i="2"/>
  <c r="K8116" i="2"/>
  <c r="J8116" i="2"/>
  <c r="I8116" i="2"/>
  <c r="Q8115" i="2"/>
  <c r="P8115" i="2"/>
  <c r="O8115" i="2"/>
  <c r="N8115" i="2"/>
  <c r="M8115" i="2"/>
  <c r="L8115" i="2"/>
  <c r="K8115" i="2"/>
  <c r="J8115" i="2"/>
  <c r="I8115" i="2"/>
  <c r="Q8114" i="2"/>
  <c r="P8114" i="2" s="1"/>
  <c r="O8114" i="2"/>
  <c r="N8114" i="2"/>
  <c r="M8114" i="2"/>
  <c r="L8114" i="2"/>
  <c r="K8114" i="2"/>
  <c r="J8114" i="2"/>
  <c r="I8114" i="2"/>
  <c r="Q8113" i="2"/>
  <c r="P8113" i="2" s="1"/>
  <c r="O8113" i="2"/>
  <c r="N8113" i="2"/>
  <c r="M8113" i="2"/>
  <c r="L8113" i="2"/>
  <c r="K8113" i="2"/>
  <c r="J8113" i="2"/>
  <c r="I8113" i="2"/>
  <c r="Q8112" i="2"/>
  <c r="P8112" i="2" s="1"/>
  <c r="O8112" i="2"/>
  <c r="N8112" i="2"/>
  <c r="M8112" i="2"/>
  <c r="L8112" i="2"/>
  <c r="K8112" i="2"/>
  <c r="J8112" i="2"/>
  <c r="I8112" i="2"/>
  <c r="Q8111" i="2"/>
  <c r="P8111" i="2" s="1"/>
  <c r="O8111" i="2"/>
  <c r="N8111" i="2"/>
  <c r="M8111" i="2"/>
  <c r="L8111" i="2"/>
  <c r="K8111" i="2"/>
  <c r="J8111" i="2"/>
  <c r="I8111" i="2"/>
  <c r="Q8110" i="2"/>
  <c r="P8110" i="2" s="1"/>
  <c r="O8110" i="2"/>
  <c r="N8110" i="2"/>
  <c r="M8110" i="2"/>
  <c r="L8110" i="2"/>
  <c r="K8110" i="2"/>
  <c r="J8110" i="2"/>
  <c r="I8110" i="2"/>
  <c r="Q8109" i="2"/>
  <c r="P8109" i="2"/>
  <c r="O8109" i="2"/>
  <c r="N8109" i="2"/>
  <c r="M8109" i="2"/>
  <c r="L8109" i="2"/>
  <c r="K8109" i="2"/>
  <c r="J8109" i="2"/>
  <c r="I8109" i="2"/>
  <c r="Q8108" i="2"/>
  <c r="P8108" i="2" s="1"/>
  <c r="O8108" i="2"/>
  <c r="N8108" i="2"/>
  <c r="M8108" i="2"/>
  <c r="L8108" i="2"/>
  <c r="K8108" i="2"/>
  <c r="J8108" i="2"/>
  <c r="I8108" i="2"/>
  <c r="Q8107" i="2"/>
  <c r="P8107" i="2"/>
  <c r="O8107" i="2"/>
  <c r="N8107" i="2"/>
  <c r="M8107" i="2"/>
  <c r="L8107" i="2"/>
  <c r="K8107" i="2"/>
  <c r="J8107" i="2"/>
  <c r="I8107" i="2"/>
  <c r="Q8106" i="2"/>
  <c r="P8106" i="2" s="1"/>
  <c r="O8106" i="2"/>
  <c r="N8106" i="2"/>
  <c r="M8106" i="2"/>
  <c r="L8106" i="2"/>
  <c r="K8106" i="2"/>
  <c r="J8106" i="2"/>
  <c r="I8106" i="2"/>
  <c r="Q8105" i="2"/>
  <c r="P8105" i="2" s="1"/>
  <c r="O8105" i="2"/>
  <c r="N8105" i="2"/>
  <c r="M8105" i="2"/>
  <c r="L8105" i="2"/>
  <c r="K8105" i="2"/>
  <c r="J8105" i="2"/>
  <c r="I8105" i="2"/>
  <c r="Q8104" i="2"/>
  <c r="P8104" i="2" s="1"/>
  <c r="O8104" i="2"/>
  <c r="N8104" i="2"/>
  <c r="M8104" i="2"/>
  <c r="L8104" i="2"/>
  <c r="K8104" i="2"/>
  <c r="J8104" i="2"/>
  <c r="I8104" i="2"/>
  <c r="Q8103" i="2"/>
  <c r="P8103" i="2" s="1"/>
  <c r="O8103" i="2"/>
  <c r="N8103" i="2"/>
  <c r="M8103" i="2"/>
  <c r="L8103" i="2"/>
  <c r="K8103" i="2"/>
  <c r="J8103" i="2"/>
  <c r="I8103" i="2"/>
  <c r="Q8102" i="2"/>
  <c r="P8102" i="2" s="1"/>
  <c r="O8102" i="2"/>
  <c r="N8102" i="2"/>
  <c r="M8102" i="2"/>
  <c r="L8102" i="2"/>
  <c r="K8102" i="2"/>
  <c r="J8102" i="2"/>
  <c r="I8102" i="2"/>
  <c r="Q8101" i="2"/>
  <c r="P8101" i="2"/>
  <c r="O8101" i="2"/>
  <c r="N8101" i="2"/>
  <c r="M8101" i="2"/>
  <c r="L8101" i="2"/>
  <c r="K8101" i="2"/>
  <c r="J8101" i="2"/>
  <c r="I8101" i="2"/>
  <c r="Q8100" i="2"/>
  <c r="P8100" i="2" s="1"/>
  <c r="O8100" i="2"/>
  <c r="N8100" i="2"/>
  <c r="M8100" i="2"/>
  <c r="L8100" i="2"/>
  <c r="K8100" i="2"/>
  <c r="J8100" i="2"/>
  <c r="I8100" i="2"/>
  <c r="Q8099" i="2"/>
  <c r="P8099" i="2"/>
  <c r="O8099" i="2"/>
  <c r="N8099" i="2"/>
  <c r="M8099" i="2"/>
  <c r="L8099" i="2"/>
  <c r="K8099" i="2"/>
  <c r="J8099" i="2"/>
  <c r="I8099" i="2"/>
  <c r="Q8098" i="2"/>
  <c r="P8098" i="2" s="1"/>
  <c r="O8098" i="2"/>
  <c r="N8098" i="2"/>
  <c r="M8098" i="2"/>
  <c r="L8098" i="2"/>
  <c r="K8098" i="2"/>
  <c r="J8098" i="2"/>
  <c r="I8098" i="2"/>
  <c r="Q8097" i="2"/>
  <c r="P8097" i="2" s="1"/>
  <c r="O8097" i="2"/>
  <c r="N8097" i="2"/>
  <c r="M8097" i="2"/>
  <c r="L8097" i="2"/>
  <c r="K8097" i="2"/>
  <c r="J8097" i="2"/>
  <c r="I8097" i="2"/>
  <c r="Q8096" i="2"/>
  <c r="P8096" i="2" s="1"/>
  <c r="O8096" i="2"/>
  <c r="N8096" i="2"/>
  <c r="M8096" i="2"/>
  <c r="L8096" i="2"/>
  <c r="K8096" i="2"/>
  <c r="J8096" i="2"/>
  <c r="I8096" i="2"/>
  <c r="Q8095" i="2"/>
  <c r="P8095" i="2" s="1"/>
  <c r="O8095" i="2"/>
  <c r="N8095" i="2"/>
  <c r="M8095" i="2"/>
  <c r="L8095" i="2"/>
  <c r="K8095" i="2"/>
  <c r="J8095" i="2"/>
  <c r="I8095" i="2"/>
  <c r="Q8094" i="2"/>
  <c r="P8094" i="2" s="1"/>
  <c r="O8094" i="2"/>
  <c r="N8094" i="2"/>
  <c r="M8094" i="2"/>
  <c r="L8094" i="2"/>
  <c r="K8094" i="2"/>
  <c r="J8094" i="2"/>
  <c r="I8094" i="2"/>
  <c r="Q8093" i="2"/>
  <c r="P8093" i="2"/>
  <c r="O8093" i="2"/>
  <c r="N8093" i="2"/>
  <c r="M8093" i="2"/>
  <c r="L8093" i="2"/>
  <c r="K8093" i="2"/>
  <c r="J8093" i="2"/>
  <c r="I8093" i="2"/>
  <c r="Q8092" i="2"/>
  <c r="P8092" i="2" s="1"/>
  <c r="O8092" i="2"/>
  <c r="N8092" i="2"/>
  <c r="M8092" i="2"/>
  <c r="L8092" i="2"/>
  <c r="K8092" i="2"/>
  <c r="J8092" i="2"/>
  <c r="I8092" i="2"/>
  <c r="Q8091" i="2"/>
  <c r="P8091" i="2"/>
  <c r="O8091" i="2"/>
  <c r="N8091" i="2"/>
  <c r="M8091" i="2"/>
  <c r="L8091" i="2"/>
  <c r="K8091" i="2"/>
  <c r="J8091" i="2"/>
  <c r="I8091" i="2"/>
  <c r="Q8090" i="2"/>
  <c r="P8090" i="2" s="1"/>
  <c r="O8090" i="2"/>
  <c r="N8090" i="2"/>
  <c r="M8090" i="2"/>
  <c r="L8090" i="2"/>
  <c r="K8090" i="2"/>
  <c r="J8090" i="2"/>
  <c r="I8090" i="2"/>
  <c r="Q8089" i="2"/>
  <c r="P8089" i="2" s="1"/>
  <c r="O8089" i="2"/>
  <c r="N8089" i="2"/>
  <c r="M8089" i="2"/>
  <c r="L8089" i="2"/>
  <c r="K8089" i="2"/>
  <c r="J8089" i="2"/>
  <c r="I8089" i="2"/>
  <c r="Q8088" i="2"/>
  <c r="P8088" i="2" s="1"/>
  <c r="O8088" i="2"/>
  <c r="N8088" i="2"/>
  <c r="M8088" i="2"/>
  <c r="L8088" i="2"/>
  <c r="K8088" i="2"/>
  <c r="J8088" i="2"/>
  <c r="I8088" i="2"/>
  <c r="Q8087" i="2"/>
  <c r="P8087" i="2" s="1"/>
  <c r="O8087" i="2"/>
  <c r="N8087" i="2"/>
  <c r="M8087" i="2"/>
  <c r="L8087" i="2"/>
  <c r="K8087" i="2"/>
  <c r="J8087" i="2"/>
  <c r="I8087" i="2"/>
  <c r="Q8086" i="2"/>
  <c r="P8086" i="2" s="1"/>
  <c r="O8086" i="2"/>
  <c r="N8086" i="2"/>
  <c r="M8086" i="2"/>
  <c r="L8086" i="2"/>
  <c r="K8086" i="2"/>
  <c r="J8086" i="2"/>
  <c r="I8086" i="2"/>
  <c r="Q8085" i="2"/>
  <c r="P8085" i="2"/>
  <c r="O8085" i="2"/>
  <c r="N8085" i="2"/>
  <c r="M8085" i="2"/>
  <c r="L8085" i="2"/>
  <c r="K8085" i="2"/>
  <c r="J8085" i="2"/>
  <c r="I8085" i="2"/>
  <c r="Q8084" i="2"/>
  <c r="P8084" i="2" s="1"/>
  <c r="O8084" i="2"/>
  <c r="N8084" i="2"/>
  <c r="M8084" i="2"/>
  <c r="L8084" i="2"/>
  <c r="K8084" i="2"/>
  <c r="J8084" i="2"/>
  <c r="I8084" i="2"/>
  <c r="Q8083" i="2"/>
  <c r="P8083" i="2"/>
  <c r="O8083" i="2"/>
  <c r="N8083" i="2"/>
  <c r="M8083" i="2"/>
  <c r="L8083" i="2"/>
  <c r="K8083" i="2"/>
  <c r="J8083" i="2"/>
  <c r="I8083" i="2"/>
  <c r="Q8082" i="2"/>
  <c r="P8082" i="2" s="1"/>
  <c r="O8082" i="2"/>
  <c r="N8082" i="2"/>
  <c r="M8082" i="2"/>
  <c r="L8082" i="2"/>
  <c r="K8082" i="2"/>
  <c r="J8082" i="2"/>
  <c r="I8082" i="2"/>
  <c r="Q8081" i="2"/>
  <c r="P8081" i="2" s="1"/>
  <c r="O8081" i="2"/>
  <c r="N8081" i="2"/>
  <c r="M8081" i="2"/>
  <c r="L8081" i="2"/>
  <c r="K8081" i="2"/>
  <c r="J8081" i="2"/>
  <c r="I8081" i="2"/>
  <c r="Q8080" i="2"/>
  <c r="P8080" i="2" s="1"/>
  <c r="O8080" i="2"/>
  <c r="N8080" i="2"/>
  <c r="M8080" i="2"/>
  <c r="L8080" i="2"/>
  <c r="K8080" i="2"/>
  <c r="J8080" i="2"/>
  <c r="I8080" i="2"/>
  <c r="Q8079" i="2"/>
  <c r="P8079" i="2" s="1"/>
  <c r="O8079" i="2"/>
  <c r="N8079" i="2"/>
  <c r="M8079" i="2"/>
  <c r="L8079" i="2"/>
  <c r="K8079" i="2"/>
  <c r="J8079" i="2"/>
  <c r="I8079" i="2"/>
  <c r="Q8078" i="2"/>
  <c r="P8078" i="2" s="1"/>
  <c r="O8078" i="2"/>
  <c r="N8078" i="2"/>
  <c r="M8078" i="2"/>
  <c r="L8078" i="2"/>
  <c r="K8078" i="2"/>
  <c r="J8078" i="2"/>
  <c r="I8078" i="2"/>
  <c r="Q8077" i="2"/>
  <c r="P8077" i="2"/>
  <c r="O8077" i="2"/>
  <c r="N8077" i="2"/>
  <c r="M8077" i="2"/>
  <c r="L8077" i="2"/>
  <c r="K8077" i="2"/>
  <c r="J8077" i="2"/>
  <c r="I8077" i="2"/>
  <c r="Q8076" i="2"/>
  <c r="P8076" i="2" s="1"/>
  <c r="O8076" i="2"/>
  <c r="N8076" i="2"/>
  <c r="M8076" i="2"/>
  <c r="L8076" i="2"/>
  <c r="K8076" i="2"/>
  <c r="J8076" i="2"/>
  <c r="I8076" i="2"/>
  <c r="Q8075" i="2"/>
  <c r="P8075" i="2"/>
  <c r="O8075" i="2"/>
  <c r="N8075" i="2"/>
  <c r="M8075" i="2"/>
  <c r="L8075" i="2"/>
  <c r="K8075" i="2"/>
  <c r="J8075" i="2"/>
  <c r="I8075" i="2"/>
  <c r="Q8074" i="2"/>
  <c r="P8074" i="2" s="1"/>
  <c r="O8074" i="2"/>
  <c r="N8074" i="2"/>
  <c r="M8074" i="2"/>
  <c r="L8074" i="2"/>
  <c r="K8074" i="2"/>
  <c r="J8074" i="2"/>
  <c r="I8074" i="2"/>
  <c r="Q8073" i="2"/>
  <c r="P8073" i="2" s="1"/>
  <c r="O8073" i="2"/>
  <c r="N8073" i="2"/>
  <c r="M8073" i="2"/>
  <c r="L8073" i="2"/>
  <c r="K8073" i="2"/>
  <c r="J8073" i="2"/>
  <c r="I8073" i="2"/>
  <c r="Q8072" i="2"/>
  <c r="P8072" i="2" s="1"/>
  <c r="O8072" i="2"/>
  <c r="N8072" i="2"/>
  <c r="M8072" i="2"/>
  <c r="L8072" i="2"/>
  <c r="K8072" i="2"/>
  <c r="J8072" i="2"/>
  <c r="I8072" i="2"/>
  <c r="Q8071" i="2"/>
  <c r="P8071" i="2" s="1"/>
  <c r="O8071" i="2"/>
  <c r="N8071" i="2"/>
  <c r="M8071" i="2"/>
  <c r="L8071" i="2"/>
  <c r="K8071" i="2"/>
  <c r="J8071" i="2"/>
  <c r="I8071" i="2"/>
  <c r="Q8070" i="2"/>
  <c r="P8070" i="2" s="1"/>
  <c r="O8070" i="2"/>
  <c r="N8070" i="2"/>
  <c r="M8070" i="2"/>
  <c r="L8070" i="2"/>
  <c r="K8070" i="2"/>
  <c r="J8070" i="2"/>
  <c r="I8070" i="2"/>
  <c r="Q8069" i="2"/>
  <c r="P8069" i="2"/>
  <c r="O8069" i="2"/>
  <c r="N8069" i="2"/>
  <c r="M8069" i="2"/>
  <c r="L8069" i="2"/>
  <c r="K8069" i="2"/>
  <c r="J8069" i="2"/>
  <c r="I8069" i="2"/>
  <c r="Q8068" i="2"/>
  <c r="P8068" i="2" s="1"/>
  <c r="O8068" i="2"/>
  <c r="N8068" i="2"/>
  <c r="M8068" i="2"/>
  <c r="L8068" i="2"/>
  <c r="K8068" i="2"/>
  <c r="J8068" i="2"/>
  <c r="I8068" i="2"/>
  <c r="Q8067" i="2"/>
  <c r="P8067" i="2"/>
  <c r="O8067" i="2"/>
  <c r="N8067" i="2"/>
  <c r="M8067" i="2"/>
  <c r="L8067" i="2"/>
  <c r="K8067" i="2"/>
  <c r="J8067" i="2"/>
  <c r="I8067" i="2"/>
  <c r="Q8066" i="2"/>
  <c r="P8066" i="2" s="1"/>
  <c r="O8066" i="2"/>
  <c r="N8066" i="2"/>
  <c r="M8066" i="2"/>
  <c r="L8066" i="2"/>
  <c r="K8066" i="2"/>
  <c r="J8066" i="2"/>
  <c r="I8066" i="2"/>
  <c r="Q8065" i="2"/>
  <c r="P8065" i="2" s="1"/>
  <c r="O8065" i="2"/>
  <c r="N8065" i="2"/>
  <c r="M8065" i="2"/>
  <c r="L8065" i="2"/>
  <c r="K8065" i="2"/>
  <c r="J8065" i="2"/>
  <c r="I8065" i="2"/>
  <c r="Q8064" i="2"/>
  <c r="P8064" i="2" s="1"/>
  <c r="O8064" i="2"/>
  <c r="N8064" i="2"/>
  <c r="M8064" i="2"/>
  <c r="L8064" i="2"/>
  <c r="K8064" i="2"/>
  <c r="J8064" i="2"/>
  <c r="I8064" i="2"/>
  <c r="Q8063" i="2"/>
  <c r="P8063" i="2"/>
  <c r="O8063" i="2"/>
  <c r="N8063" i="2"/>
  <c r="M8063" i="2"/>
  <c r="L8063" i="2"/>
  <c r="K8063" i="2"/>
  <c r="J8063" i="2"/>
  <c r="I8063" i="2"/>
  <c r="Q8062" i="2"/>
  <c r="P8062" i="2" s="1"/>
  <c r="O8062" i="2"/>
  <c r="N8062" i="2"/>
  <c r="M8062" i="2"/>
  <c r="L8062" i="2"/>
  <c r="K8062" i="2"/>
  <c r="J8062" i="2"/>
  <c r="I8062" i="2"/>
  <c r="Q8061" i="2"/>
  <c r="P8061" i="2" s="1"/>
  <c r="O8061" i="2"/>
  <c r="N8061" i="2"/>
  <c r="M8061" i="2"/>
  <c r="L8061" i="2"/>
  <c r="K8061" i="2"/>
  <c r="J8061" i="2"/>
  <c r="I8061" i="2"/>
  <c r="Q8060" i="2"/>
  <c r="P8060" i="2" s="1"/>
  <c r="O8060" i="2"/>
  <c r="N8060" i="2"/>
  <c r="M8060" i="2"/>
  <c r="L8060" i="2"/>
  <c r="K8060" i="2"/>
  <c r="J8060" i="2"/>
  <c r="I8060" i="2"/>
  <c r="Q8059" i="2"/>
  <c r="P8059" i="2"/>
  <c r="O8059" i="2"/>
  <c r="N8059" i="2"/>
  <c r="M8059" i="2"/>
  <c r="L8059" i="2"/>
  <c r="K8059" i="2"/>
  <c r="J8059" i="2"/>
  <c r="I8059" i="2"/>
  <c r="Q8058" i="2"/>
  <c r="P8058" i="2" s="1"/>
  <c r="O8058" i="2"/>
  <c r="N8058" i="2"/>
  <c r="M8058" i="2"/>
  <c r="L8058" i="2"/>
  <c r="K8058" i="2"/>
  <c r="J8058" i="2"/>
  <c r="I8058" i="2"/>
  <c r="Q8057" i="2"/>
  <c r="P8057" i="2" s="1"/>
  <c r="O8057" i="2"/>
  <c r="N8057" i="2"/>
  <c r="M8057" i="2"/>
  <c r="L8057" i="2"/>
  <c r="K8057" i="2"/>
  <c r="J8057" i="2"/>
  <c r="I8057" i="2"/>
  <c r="Q8056" i="2"/>
  <c r="P8056" i="2" s="1"/>
  <c r="O8056" i="2"/>
  <c r="N8056" i="2"/>
  <c r="M8056" i="2"/>
  <c r="L8056" i="2"/>
  <c r="K8056" i="2"/>
  <c r="J8056" i="2"/>
  <c r="I8056" i="2"/>
  <c r="Q8055" i="2"/>
  <c r="P8055" i="2"/>
  <c r="O8055" i="2"/>
  <c r="N8055" i="2"/>
  <c r="M8055" i="2"/>
  <c r="L8055" i="2"/>
  <c r="K8055" i="2"/>
  <c r="J8055" i="2"/>
  <c r="I8055" i="2"/>
  <c r="Q8054" i="2"/>
  <c r="P8054" i="2" s="1"/>
  <c r="O8054" i="2"/>
  <c r="N8054" i="2"/>
  <c r="M8054" i="2"/>
  <c r="L8054" i="2"/>
  <c r="K8054" i="2"/>
  <c r="J8054" i="2"/>
  <c r="I8054" i="2"/>
  <c r="Q8053" i="2"/>
  <c r="P8053" i="2" s="1"/>
  <c r="O8053" i="2"/>
  <c r="N8053" i="2"/>
  <c r="M8053" i="2"/>
  <c r="L8053" i="2"/>
  <c r="K8053" i="2"/>
  <c r="J8053" i="2"/>
  <c r="I8053" i="2"/>
  <c r="Q8052" i="2"/>
  <c r="P8052" i="2" s="1"/>
  <c r="O8052" i="2"/>
  <c r="N8052" i="2"/>
  <c r="M8052" i="2"/>
  <c r="L8052" i="2"/>
  <c r="K8052" i="2"/>
  <c r="J8052" i="2"/>
  <c r="I8052" i="2"/>
  <c r="Q8051" i="2"/>
  <c r="P8051" i="2" s="1"/>
  <c r="O8051" i="2"/>
  <c r="N8051" i="2"/>
  <c r="M8051" i="2"/>
  <c r="L8051" i="2"/>
  <c r="K8051" i="2"/>
  <c r="J8051" i="2"/>
  <c r="I8051" i="2"/>
  <c r="Q8050" i="2"/>
  <c r="P8050" i="2"/>
  <c r="O8050" i="2"/>
  <c r="N8050" i="2"/>
  <c r="M8050" i="2"/>
  <c r="L8050" i="2"/>
  <c r="K8050" i="2"/>
  <c r="J8050" i="2"/>
  <c r="I8050" i="2"/>
  <c r="Q8049" i="2"/>
  <c r="P8049" i="2" s="1"/>
  <c r="O8049" i="2"/>
  <c r="N8049" i="2"/>
  <c r="M8049" i="2"/>
  <c r="L8049" i="2"/>
  <c r="K8049" i="2"/>
  <c r="J8049" i="2"/>
  <c r="I8049" i="2"/>
  <c r="Q8048" i="2"/>
  <c r="P8048" i="2" s="1"/>
  <c r="O8048" i="2"/>
  <c r="N8048" i="2"/>
  <c r="M8048" i="2"/>
  <c r="L8048" i="2"/>
  <c r="K8048" i="2"/>
  <c r="J8048" i="2"/>
  <c r="I8048" i="2"/>
  <c r="Q8047" i="2"/>
  <c r="P8047" i="2"/>
  <c r="O8047" i="2"/>
  <c r="N8047" i="2"/>
  <c r="M8047" i="2"/>
  <c r="L8047" i="2"/>
  <c r="K8047" i="2"/>
  <c r="J8047" i="2"/>
  <c r="I8047" i="2"/>
  <c r="Q8046" i="2"/>
  <c r="P8046" i="2" s="1"/>
  <c r="O8046" i="2"/>
  <c r="N8046" i="2"/>
  <c r="M8046" i="2"/>
  <c r="L8046" i="2"/>
  <c r="K8046" i="2"/>
  <c r="J8046" i="2"/>
  <c r="I8046" i="2"/>
  <c r="Q8045" i="2"/>
  <c r="P8045" i="2"/>
  <c r="O8045" i="2"/>
  <c r="N8045" i="2"/>
  <c r="M8045" i="2"/>
  <c r="L8045" i="2"/>
  <c r="K8045" i="2"/>
  <c r="J8045" i="2"/>
  <c r="I8045" i="2"/>
  <c r="Q8044" i="2"/>
  <c r="P8044" i="2" s="1"/>
  <c r="O8044" i="2"/>
  <c r="N8044" i="2"/>
  <c r="M8044" i="2"/>
  <c r="L8044" i="2"/>
  <c r="K8044" i="2"/>
  <c r="J8044" i="2"/>
  <c r="I8044" i="2"/>
  <c r="Q8043" i="2"/>
  <c r="P8043" i="2" s="1"/>
  <c r="O8043" i="2"/>
  <c r="N8043" i="2"/>
  <c r="M8043" i="2"/>
  <c r="L8043" i="2"/>
  <c r="K8043" i="2"/>
  <c r="J8043" i="2"/>
  <c r="I8043" i="2"/>
  <c r="Q8042" i="2"/>
  <c r="P8042" i="2" s="1"/>
  <c r="O8042" i="2"/>
  <c r="N8042" i="2"/>
  <c r="M8042" i="2"/>
  <c r="L8042" i="2"/>
  <c r="K8042" i="2"/>
  <c r="J8042" i="2"/>
  <c r="I8042" i="2"/>
  <c r="Q8041" i="2"/>
  <c r="P8041" i="2"/>
  <c r="O8041" i="2"/>
  <c r="N8041" i="2"/>
  <c r="M8041" i="2"/>
  <c r="L8041" i="2"/>
  <c r="K8041" i="2"/>
  <c r="J8041" i="2"/>
  <c r="I8041" i="2"/>
  <c r="Q8040" i="2"/>
  <c r="P8040" i="2" s="1"/>
  <c r="O8040" i="2"/>
  <c r="N8040" i="2"/>
  <c r="M8040" i="2"/>
  <c r="L8040" i="2"/>
  <c r="K8040" i="2"/>
  <c r="J8040" i="2"/>
  <c r="I8040" i="2"/>
  <c r="Q8039" i="2"/>
  <c r="P8039" i="2" s="1"/>
  <c r="O8039" i="2"/>
  <c r="N8039" i="2"/>
  <c r="M8039" i="2"/>
  <c r="L8039" i="2"/>
  <c r="K8039" i="2"/>
  <c r="J8039" i="2"/>
  <c r="I8039" i="2"/>
  <c r="Q8038" i="2"/>
  <c r="P8038" i="2"/>
  <c r="O8038" i="2"/>
  <c r="N8038" i="2"/>
  <c r="M8038" i="2"/>
  <c r="L8038" i="2"/>
  <c r="K8038" i="2"/>
  <c r="J8038" i="2"/>
  <c r="I8038" i="2"/>
  <c r="Q8037" i="2"/>
  <c r="P8037" i="2" s="1"/>
  <c r="O8037" i="2"/>
  <c r="N8037" i="2"/>
  <c r="M8037" i="2"/>
  <c r="L8037" i="2"/>
  <c r="K8037" i="2"/>
  <c r="J8037" i="2"/>
  <c r="I8037" i="2"/>
  <c r="Q8036" i="2"/>
  <c r="P8036" i="2" s="1"/>
  <c r="O8036" i="2"/>
  <c r="N8036" i="2"/>
  <c r="M8036" i="2"/>
  <c r="L8036" i="2"/>
  <c r="K8036" i="2"/>
  <c r="J8036" i="2"/>
  <c r="I8036" i="2"/>
  <c r="Q8035" i="2"/>
  <c r="P8035" i="2" s="1"/>
  <c r="O8035" i="2"/>
  <c r="N8035" i="2"/>
  <c r="M8035" i="2"/>
  <c r="L8035" i="2"/>
  <c r="K8035" i="2"/>
  <c r="J8035" i="2"/>
  <c r="I8035" i="2"/>
  <c r="Q8034" i="2"/>
  <c r="P8034" i="2"/>
  <c r="O8034" i="2"/>
  <c r="N8034" i="2"/>
  <c r="M8034" i="2"/>
  <c r="L8034" i="2"/>
  <c r="K8034" i="2"/>
  <c r="J8034" i="2"/>
  <c r="I8034" i="2"/>
  <c r="Q8033" i="2"/>
  <c r="P8033" i="2" s="1"/>
  <c r="O8033" i="2"/>
  <c r="N8033" i="2"/>
  <c r="M8033" i="2"/>
  <c r="L8033" i="2"/>
  <c r="K8033" i="2"/>
  <c r="J8033" i="2"/>
  <c r="I8033" i="2"/>
  <c r="Q8032" i="2"/>
  <c r="P8032" i="2" s="1"/>
  <c r="O8032" i="2"/>
  <c r="N8032" i="2"/>
  <c r="M8032" i="2"/>
  <c r="L8032" i="2"/>
  <c r="K8032" i="2"/>
  <c r="J8032" i="2"/>
  <c r="I8032" i="2"/>
  <c r="Q8031" i="2"/>
  <c r="P8031" i="2"/>
  <c r="O8031" i="2"/>
  <c r="N8031" i="2"/>
  <c r="M8031" i="2"/>
  <c r="L8031" i="2"/>
  <c r="K8031" i="2"/>
  <c r="J8031" i="2"/>
  <c r="I8031" i="2"/>
  <c r="Q8030" i="2"/>
  <c r="P8030" i="2" s="1"/>
  <c r="O8030" i="2"/>
  <c r="N8030" i="2"/>
  <c r="M8030" i="2"/>
  <c r="L8030" i="2"/>
  <c r="K8030" i="2"/>
  <c r="J8030" i="2"/>
  <c r="I8030" i="2"/>
  <c r="Q8029" i="2"/>
  <c r="P8029" i="2"/>
  <c r="O8029" i="2"/>
  <c r="N8029" i="2"/>
  <c r="M8029" i="2"/>
  <c r="L8029" i="2"/>
  <c r="K8029" i="2"/>
  <c r="J8029" i="2"/>
  <c r="I8029" i="2"/>
  <c r="Q8028" i="2"/>
  <c r="P8028" i="2" s="1"/>
  <c r="O8028" i="2"/>
  <c r="N8028" i="2"/>
  <c r="M8028" i="2"/>
  <c r="L8028" i="2"/>
  <c r="K8028" i="2"/>
  <c r="J8028" i="2"/>
  <c r="I8028" i="2"/>
  <c r="Q8027" i="2"/>
  <c r="P8027" i="2" s="1"/>
  <c r="O8027" i="2"/>
  <c r="N8027" i="2"/>
  <c r="M8027" i="2"/>
  <c r="L8027" i="2"/>
  <c r="K8027" i="2"/>
  <c r="J8027" i="2"/>
  <c r="I8027" i="2"/>
  <c r="Q8026" i="2"/>
  <c r="P8026" i="2" s="1"/>
  <c r="O8026" i="2"/>
  <c r="N8026" i="2"/>
  <c r="M8026" i="2"/>
  <c r="L8026" i="2"/>
  <c r="K8026" i="2"/>
  <c r="J8026" i="2"/>
  <c r="I8026" i="2"/>
  <c r="Q8025" i="2"/>
  <c r="P8025" i="2"/>
  <c r="O8025" i="2"/>
  <c r="N8025" i="2"/>
  <c r="M8025" i="2"/>
  <c r="L8025" i="2"/>
  <c r="K8025" i="2"/>
  <c r="J8025" i="2"/>
  <c r="I8025" i="2"/>
  <c r="Q8024" i="2"/>
  <c r="P8024" i="2" s="1"/>
  <c r="O8024" i="2"/>
  <c r="N8024" i="2"/>
  <c r="M8024" i="2"/>
  <c r="L8024" i="2"/>
  <c r="K8024" i="2"/>
  <c r="J8024" i="2"/>
  <c r="I8024" i="2"/>
  <c r="Q8023" i="2"/>
  <c r="P8023" i="2" s="1"/>
  <c r="O8023" i="2"/>
  <c r="N8023" i="2"/>
  <c r="M8023" i="2"/>
  <c r="L8023" i="2"/>
  <c r="K8023" i="2"/>
  <c r="J8023" i="2"/>
  <c r="I8023" i="2"/>
  <c r="Q8022" i="2"/>
  <c r="P8022" i="2"/>
  <c r="O8022" i="2"/>
  <c r="N8022" i="2"/>
  <c r="M8022" i="2"/>
  <c r="L8022" i="2"/>
  <c r="K8022" i="2"/>
  <c r="J8022" i="2"/>
  <c r="I8022" i="2"/>
  <c r="Q8021" i="2"/>
  <c r="P8021" i="2" s="1"/>
  <c r="O8021" i="2"/>
  <c r="N8021" i="2"/>
  <c r="M8021" i="2"/>
  <c r="L8021" i="2"/>
  <c r="K8021" i="2"/>
  <c r="J8021" i="2"/>
  <c r="I8021" i="2"/>
  <c r="Q8020" i="2"/>
  <c r="P8020" i="2" s="1"/>
  <c r="O8020" i="2"/>
  <c r="N8020" i="2"/>
  <c r="M8020" i="2"/>
  <c r="L8020" i="2"/>
  <c r="K8020" i="2"/>
  <c r="J8020" i="2"/>
  <c r="I8020" i="2"/>
  <c r="Q8019" i="2"/>
  <c r="P8019" i="2" s="1"/>
  <c r="O8019" i="2"/>
  <c r="N8019" i="2"/>
  <c r="M8019" i="2"/>
  <c r="L8019" i="2"/>
  <c r="K8019" i="2"/>
  <c r="J8019" i="2"/>
  <c r="I8019" i="2"/>
  <c r="Q8018" i="2"/>
  <c r="P8018" i="2"/>
  <c r="O8018" i="2"/>
  <c r="N8018" i="2"/>
  <c r="M8018" i="2"/>
  <c r="L8018" i="2"/>
  <c r="K8018" i="2"/>
  <c r="J8018" i="2"/>
  <c r="I8018" i="2"/>
  <c r="Q8017" i="2"/>
  <c r="P8017" i="2" s="1"/>
  <c r="O8017" i="2"/>
  <c r="N8017" i="2"/>
  <c r="M8017" i="2"/>
  <c r="L8017" i="2"/>
  <c r="K8017" i="2"/>
  <c r="J8017" i="2"/>
  <c r="I8017" i="2"/>
  <c r="Q8016" i="2"/>
  <c r="P8016" i="2" s="1"/>
  <c r="O8016" i="2"/>
  <c r="N8016" i="2"/>
  <c r="M8016" i="2"/>
  <c r="L8016" i="2"/>
  <c r="K8016" i="2"/>
  <c r="J8016" i="2"/>
  <c r="I8016" i="2"/>
  <c r="Q8015" i="2"/>
  <c r="P8015" i="2"/>
  <c r="O8015" i="2"/>
  <c r="N8015" i="2"/>
  <c r="M8015" i="2"/>
  <c r="L8015" i="2"/>
  <c r="K8015" i="2"/>
  <c r="J8015" i="2"/>
  <c r="I8015" i="2"/>
  <c r="Q8014" i="2"/>
  <c r="P8014" i="2" s="1"/>
  <c r="O8014" i="2"/>
  <c r="N8014" i="2"/>
  <c r="M8014" i="2"/>
  <c r="L8014" i="2"/>
  <c r="K8014" i="2"/>
  <c r="J8014" i="2"/>
  <c r="I8014" i="2"/>
  <c r="Q8013" i="2"/>
  <c r="P8013" i="2"/>
  <c r="O8013" i="2"/>
  <c r="N8013" i="2"/>
  <c r="M8013" i="2"/>
  <c r="L8013" i="2"/>
  <c r="K8013" i="2"/>
  <c r="J8013" i="2"/>
  <c r="I8013" i="2"/>
  <c r="Q8012" i="2"/>
  <c r="P8012" i="2" s="1"/>
  <c r="O8012" i="2"/>
  <c r="N8012" i="2"/>
  <c r="M8012" i="2"/>
  <c r="L8012" i="2"/>
  <c r="K8012" i="2"/>
  <c r="J8012" i="2"/>
  <c r="I8012" i="2"/>
  <c r="Q8011" i="2"/>
  <c r="P8011" i="2" s="1"/>
  <c r="O8011" i="2"/>
  <c r="N8011" i="2"/>
  <c r="M8011" i="2"/>
  <c r="L8011" i="2"/>
  <c r="K8011" i="2"/>
  <c r="J8011" i="2"/>
  <c r="I8011" i="2"/>
  <c r="Q8010" i="2"/>
  <c r="P8010" i="2" s="1"/>
  <c r="O8010" i="2"/>
  <c r="N8010" i="2"/>
  <c r="M8010" i="2"/>
  <c r="L8010" i="2"/>
  <c r="K8010" i="2"/>
  <c r="J8010" i="2"/>
  <c r="I8010" i="2"/>
  <c r="Q8009" i="2"/>
  <c r="P8009" i="2"/>
  <c r="O8009" i="2"/>
  <c r="N8009" i="2"/>
  <c r="M8009" i="2"/>
  <c r="L8009" i="2"/>
  <c r="K8009" i="2"/>
  <c r="J8009" i="2"/>
  <c r="I8009" i="2"/>
  <c r="Q8008" i="2"/>
  <c r="P8008" i="2" s="1"/>
  <c r="O8008" i="2"/>
  <c r="N8008" i="2"/>
  <c r="M8008" i="2"/>
  <c r="L8008" i="2"/>
  <c r="K8008" i="2"/>
  <c r="J8008" i="2"/>
  <c r="I8008" i="2"/>
  <c r="Q8007" i="2"/>
  <c r="P8007" i="2" s="1"/>
  <c r="O8007" i="2"/>
  <c r="N8007" i="2"/>
  <c r="M8007" i="2"/>
  <c r="L8007" i="2"/>
  <c r="K8007" i="2"/>
  <c r="J8007" i="2"/>
  <c r="I8007" i="2"/>
  <c r="Q8006" i="2"/>
  <c r="P8006" i="2"/>
  <c r="O8006" i="2"/>
  <c r="N8006" i="2"/>
  <c r="M8006" i="2"/>
  <c r="L8006" i="2"/>
  <c r="K8006" i="2"/>
  <c r="J8006" i="2"/>
  <c r="I8006" i="2"/>
  <c r="Q8005" i="2"/>
  <c r="P8005" i="2" s="1"/>
  <c r="O8005" i="2"/>
  <c r="N8005" i="2"/>
  <c r="M8005" i="2"/>
  <c r="L8005" i="2"/>
  <c r="K8005" i="2"/>
  <c r="J8005" i="2"/>
  <c r="I8005" i="2"/>
  <c r="Q8004" i="2"/>
  <c r="P8004" i="2" s="1"/>
  <c r="O8004" i="2"/>
  <c r="N8004" i="2"/>
  <c r="M8004" i="2"/>
  <c r="L8004" i="2"/>
  <c r="K8004" i="2"/>
  <c r="J8004" i="2"/>
  <c r="I8004" i="2"/>
  <c r="Q8003" i="2"/>
  <c r="P8003" i="2" s="1"/>
  <c r="O8003" i="2"/>
  <c r="N8003" i="2"/>
  <c r="M8003" i="2"/>
  <c r="L8003" i="2"/>
  <c r="K8003" i="2"/>
  <c r="J8003" i="2"/>
  <c r="I8003" i="2"/>
  <c r="Q8002" i="2"/>
  <c r="P8002" i="2"/>
  <c r="O8002" i="2"/>
  <c r="N8002" i="2"/>
  <c r="M8002" i="2"/>
  <c r="L8002" i="2"/>
  <c r="K8002" i="2"/>
  <c r="J8002" i="2"/>
  <c r="I8002" i="2"/>
  <c r="Q8001" i="2"/>
  <c r="P8001" i="2" s="1"/>
  <c r="O8001" i="2"/>
  <c r="N8001" i="2"/>
  <c r="M8001" i="2"/>
  <c r="L8001" i="2"/>
  <c r="K8001" i="2"/>
  <c r="J8001" i="2"/>
  <c r="I8001" i="2"/>
  <c r="Q8000" i="2"/>
  <c r="P8000" i="2" s="1"/>
  <c r="O8000" i="2"/>
  <c r="N8000" i="2"/>
  <c r="M8000" i="2"/>
  <c r="L8000" i="2"/>
  <c r="K8000" i="2"/>
  <c r="J8000" i="2"/>
  <c r="I8000" i="2"/>
  <c r="Q7999" i="2"/>
  <c r="P7999" i="2"/>
  <c r="O7999" i="2"/>
  <c r="N7999" i="2"/>
  <c r="M7999" i="2"/>
  <c r="L7999" i="2"/>
  <c r="K7999" i="2"/>
  <c r="J7999" i="2"/>
  <c r="I7999" i="2"/>
  <c r="Q7998" i="2"/>
  <c r="P7998" i="2" s="1"/>
  <c r="O7998" i="2"/>
  <c r="N7998" i="2"/>
  <c r="M7998" i="2"/>
  <c r="L7998" i="2"/>
  <c r="K7998" i="2"/>
  <c r="J7998" i="2"/>
  <c r="I7998" i="2"/>
  <c r="Q7997" i="2"/>
  <c r="P7997" i="2"/>
  <c r="O7997" i="2"/>
  <c r="N7997" i="2"/>
  <c r="M7997" i="2"/>
  <c r="L7997" i="2"/>
  <c r="K7997" i="2"/>
  <c r="J7997" i="2"/>
  <c r="I7997" i="2"/>
  <c r="Q7996" i="2"/>
  <c r="P7996" i="2" s="1"/>
  <c r="O7996" i="2"/>
  <c r="N7996" i="2"/>
  <c r="M7996" i="2"/>
  <c r="L7996" i="2"/>
  <c r="K7996" i="2"/>
  <c r="J7996" i="2"/>
  <c r="I7996" i="2"/>
  <c r="Q7995" i="2"/>
  <c r="P7995" i="2" s="1"/>
  <c r="O7995" i="2"/>
  <c r="N7995" i="2"/>
  <c r="M7995" i="2"/>
  <c r="L7995" i="2"/>
  <c r="K7995" i="2"/>
  <c r="J7995" i="2"/>
  <c r="I7995" i="2"/>
  <c r="Q7994" i="2"/>
  <c r="P7994" i="2" s="1"/>
  <c r="O7994" i="2"/>
  <c r="N7994" i="2"/>
  <c r="M7994" i="2"/>
  <c r="L7994" i="2"/>
  <c r="K7994" i="2"/>
  <c r="J7994" i="2"/>
  <c r="I7994" i="2"/>
  <c r="Q7993" i="2"/>
  <c r="P7993" i="2"/>
  <c r="O7993" i="2"/>
  <c r="N7993" i="2"/>
  <c r="M7993" i="2"/>
  <c r="L7993" i="2"/>
  <c r="K7993" i="2"/>
  <c r="J7993" i="2"/>
  <c r="I7993" i="2"/>
  <c r="Q7992" i="2"/>
  <c r="P7992" i="2" s="1"/>
  <c r="O7992" i="2"/>
  <c r="N7992" i="2"/>
  <c r="M7992" i="2"/>
  <c r="L7992" i="2"/>
  <c r="K7992" i="2"/>
  <c r="J7992" i="2"/>
  <c r="I7992" i="2"/>
  <c r="Q7991" i="2"/>
  <c r="P7991" i="2" s="1"/>
  <c r="O7991" i="2"/>
  <c r="N7991" i="2"/>
  <c r="M7991" i="2"/>
  <c r="L7991" i="2"/>
  <c r="K7991" i="2"/>
  <c r="J7991" i="2"/>
  <c r="I7991" i="2"/>
  <c r="Q7990" i="2"/>
  <c r="P7990" i="2"/>
  <c r="O7990" i="2"/>
  <c r="N7990" i="2"/>
  <c r="M7990" i="2"/>
  <c r="L7990" i="2"/>
  <c r="K7990" i="2"/>
  <c r="J7990" i="2"/>
  <c r="I7990" i="2"/>
  <c r="Q7989" i="2"/>
  <c r="P7989" i="2" s="1"/>
  <c r="O7989" i="2"/>
  <c r="N7989" i="2"/>
  <c r="M7989" i="2"/>
  <c r="L7989" i="2"/>
  <c r="K7989" i="2"/>
  <c r="J7989" i="2"/>
  <c r="I7989" i="2"/>
  <c r="Q7988" i="2"/>
  <c r="P7988" i="2" s="1"/>
  <c r="O7988" i="2"/>
  <c r="N7988" i="2"/>
  <c r="M7988" i="2"/>
  <c r="L7988" i="2"/>
  <c r="K7988" i="2"/>
  <c r="J7988" i="2"/>
  <c r="I7988" i="2"/>
  <c r="Q7987" i="2"/>
  <c r="P7987" i="2" s="1"/>
  <c r="O7987" i="2"/>
  <c r="N7987" i="2"/>
  <c r="M7987" i="2"/>
  <c r="L7987" i="2"/>
  <c r="K7987" i="2"/>
  <c r="J7987" i="2"/>
  <c r="I7987" i="2"/>
  <c r="Q7986" i="2"/>
  <c r="P7986" i="2" s="1"/>
  <c r="O7986" i="2"/>
  <c r="N7986" i="2"/>
  <c r="M7986" i="2"/>
  <c r="L7986" i="2"/>
  <c r="K7986" i="2"/>
  <c r="J7986" i="2"/>
  <c r="I7986" i="2"/>
  <c r="Q7985" i="2"/>
  <c r="P7985" i="2"/>
  <c r="O7985" i="2"/>
  <c r="N7985" i="2"/>
  <c r="M7985" i="2"/>
  <c r="L7985" i="2"/>
  <c r="K7985" i="2"/>
  <c r="J7985" i="2"/>
  <c r="I7985" i="2"/>
  <c r="Q7984" i="2"/>
  <c r="P7984" i="2" s="1"/>
  <c r="O7984" i="2"/>
  <c r="N7984" i="2"/>
  <c r="M7984" i="2"/>
  <c r="L7984" i="2"/>
  <c r="K7984" i="2"/>
  <c r="J7984" i="2"/>
  <c r="I7984" i="2"/>
  <c r="Q7983" i="2"/>
  <c r="P7983" i="2" s="1"/>
  <c r="O7983" i="2"/>
  <c r="N7983" i="2"/>
  <c r="M7983" i="2"/>
  <c r="L7983" i="2"/>
  <c r="K7983" i="2"/>
  <c r="J7983" i="2"/>
  <c r="I7983" i="2"/>
  <c r="Q7982" i="2"/>
  <c r="P7982" i="2"/>
  <c r="O7982" i="2"/>
  <c r="N7982" i="2"/>
  <c r="M7982" i="2"/>
  <c r="L7982" i="2"/>
  <c r="K7982" i="2"/>
  <c r="J7982" i="2"/>
  <c r="I7982" i="2"/>
  <c r="Q7981" i="2"/>
  <c r="P7981" i="2" s="1"/>
  <c r="O7981" i="2"/>
  <c r="N7981" i="2"/>
  <c r="M7981" i="2"/>
  <c r="L7981" i="2"/>
  <c r="K7981" i="2"/>
  <c r="J7981" i="2"/>
  <c r="I7981" i="2"/>
  <c r="Q7980" i="2"/>
  <c r="P7980" i="2" s="1"/>
  <c r="O7980" i="2"/>
  <c r="N7980" i="2"/>
  <c r="M7980" i="2"/>
  <c r="L7980" i="2"/>
  <c r="K7980" i="2"/>
  <c r="J7980" i="2"/>
  <c r="I7980" i="2"/>
  <c r="Q7979" i="2"/>
  <c r="P7979" i="2" s="1"/>
  <c r="O7979" i="2"/>
  <c r="N7979" i="2"/>
  <c r="M7979" i="2"/>
  <c r="L7979" i="2"/>
  <c r="K7979" i="2"/>
  <c r="J7979" i="2"/>
  <c r="I7979" i="2"/>
  <c r="Q7978" i="2"/>
  <c r="P7978" i="2" s="1"/>
  <c r="O7978" i="2"/>
  <c r="N7978" i="2"/>
  <c r="M7978" i="2"/>
  <c r="L7978" i="2"/>
  <c r="K7978" i="2"/>
  <c r="J7978" i="2"/>
  <c r="I7978" i="2"/>
  <c r="Q7977" i="2"/>
  <c r="P7977" i="2"/>
  <c r="O7977" i="2"/>
  <c r="N7977" i="2"/>
  <c r="M7977" i="2"/>
  <c r="L7977" i="2"/>
  <c r="K7977" i="2"/>
  <c r="J7977" i="2"/>
  <c r="I7977" i="2"/>
  <c r="Q7976" i="2"/>
  <c r="P7976" i="2" s="1"/>
  <c r="O7976" i="2"/>
  <c r="N7976" i="2"/>
  <c r="M7976" i="2"/>
  <c r="L7976" i="2"/>
  <c r="K7976" i="2"/>
  <c r="J7976" i="2"/>
  <c r="I7976" i="2"/>
  <c r="Q7975" i="2"/>
  <c r="P7975" i="2" s="1"/>
  <c r="O7975" i="2"/>
  <c r="N7975" i="2"/>
  <c r="M7975" i="2"/>
  <c r="L7975" i="2"/>
  <c r="K7975" i="2"/>
  <c r="J7975" i="2"/>
  <c r="I7975" i="2"/>
  <c r="Q7974" i="2"/>
  <c r="P7974" i="2"/>
  <c r="O7974" i="2"/>
  <c r="N7974" i="2"/>
  <c r="M7974" i="2"/>
  <c r="L7974" i="2"/>
  <c r="K7974" i="2"/>
  <c r="J7974" i="2"/>
  <c r="I7974" i="2"/>
  <c r="Q7973" i="2"/>
  <c r="P7973" i="2" s="1"/>
  <c r="O7973" i="2"/>
  <c r="N7973" i="2"/>
  <c r="M7973" i="2"/>
  <c r="L7973" i="2"/>
  <c r="K7973" i="2"/>
  <c r="J7973" i="2"/>
  <c r="I7973" i="2"/>
  <c r="Q7972" i="2"/>
  <c r="P7972" i="2" s="1"/>
  <c r="O7972" i="2"/>
  <c r="N7972" i="2"/>
  <c r="M7972" i="2"/>
  <c r="L7972" i="2"/>
  <c r="K7972" i="2"/>
  <c r="J7972" i="2"/>
  <c r="I7972" i="2"/>
  <c r="Q7971" i="2"/>
  <c r="P7971" i="2" s="1"/>
  <c r="O7971" i="2"/>
  <c r="N7971" i="2"/>
  <c r="M7971" i="2"/>
  <c r="L7971" i="2"/>
  <c r="K7971" i="2"/>
  <c r="J7971" i="2"/>
  <c r="I7971" i="2"/>
  <c r="Q7970" i="2"/>
  <c r="P7970" i="2" s="1"/>
  <c r="O7970" i="2"/>
  <c r="N7970" i="2"/>
  <c r="M7970" i="2"/>
  <c r="L7970" i="2"/>
  <c r="K7970" i="2"/>
  <c r="J7970" i="2"/>
  <c r="I7970" i="2"/>
  <c r="Q7969" i="2"/>
  <c r="P7969" i="2"/>
  <c r="O7969" i="2"/>
  <c r="N7969" i="2"/>
  <c r="M7969" i="2"/>
  <c r="L7969" i="2"/>
  <c r="K7969" i="2"/>
  <c r="J7969" i="2"/>
  <c r="I7969" i="2"/>
  <c r="Q7968" i="2"/>
  <c r="P7968" i="2" s="1"/>
  <c r="O7968" i="2"/>
  <c r="N7968" i="2"/>
  <c r="M7968" i="2"/>
  <c r="L7968" i="2"/>
  <c r="K7968" i="2"/>
  <c r="J7968" i="2"/>
  <c r="I7968" i="2"/>
  <c r="Q7967" i="2"/>
  <c r="P7967" i="2" s="1"/>
  <c r="O7967" i="2"/>
  <c r="N7967" i="2"/>
  <c r="M7967" i="2"/>
  <c r="L7967" i="2"/>
  <c r="K7967" i="2"/>
  <c r="J7967" i="2"/>
  <c r="I7967" i="2"/>
  <c r="Q7966" i="2"/>
  <c r="P7966" i="2"/>
  <c r="O7966" i="2"/>
  <c r="N7966" i="2"/>
  <c r="M7966" i="2"/>
  <c r="L7966" i="2"/>
  <c r="K7966" i="2"/>
  <c r="J7966" i="2"/>
  <c r="I7966" i="2"/>
  <c r="Q7965" i="2"/>
  <c r="P7965" i="2" s="1"/>
  <c r="O7965" i="2"/>
  <c r="N7965" i="2"/>
  <c r="M7965" i="2"/>
  <c r="L7965" i="2"/>
  <c r="K7965" i="2"/>
  <c r="J7965" i="2"/>
  <c r="I7965" i="2"/>
  <c r="Q7964" i="2"/>
  <c r="P7964" i="2" s="1"/>
  <c r="O7964" i="2"/>
  <c r="N7964" i="2"/>
  <c r="M7964" i="2"/>
  <c r="L7964" i="2"/>
  <c r="K7964" i="2"/>
  <c r="J7964" i="2"/>
  <c r="I7964" i="2"/>
  <c r="Q7963" i="2"/>
  <c r="P7963" i="2" s="1"/>
  <c r="O7963" i="2"/>
  <c r="N7963" i="2"/>
  <c r="M7963" i="2"/>
  <c r="L7963" i="2"/>
  <c r="K7963" i="2"/>
  <c r="J7963" i="2"/>
  <c r="I7963" i="2"/>
  <c r="Q7962" i="2"/>
  <c r="P7962" i="2" s="1"/>
  <c r="O7962" i="2"/>
  <c r="N7962" i="2"/>
  <c r="M7962" i="2"/>
  <c r="L7962" i="2"/>
  <c r="K7962" i="2"/>
  <c r="J7962" i="2"/>
  <c r="I7962" i="2"/>
  <c r="Q7961" i="2"/>
  <c r="P7961" i="2"/>
  <c r="O7961" i="2"/>
  <c r="N7961" i="2"/>
  <c r="M7961" i="2"/>
  <c r="L7961" i="2"/>
  <c r="K7961" i="2"/>
  <c r="J7961" i="2"/>
  <c r="I7961" i="2"/>
  <c r="Q7960" i="2"/>
  <c r="P7960" i="2" s="1"/>
  <c r="O7960" i="2"/>
  <c r="N7960" i="2"/>
  <c r="M7960" i="2"/>
  <c r="L7960" i="2"/>
  <c r="K7960" i="2"/>
  <c r="J7960" i="2"/>
  <c r="I7960" i="2"/>
  <c r="Q7959" i="2"/>
  <c r="P7959" i="2" s="1"/>
  <c r="O7959" i="2"/>
  <c r="N7959" i="2"/>
  <c r="M7959" i="2"/>
  <c r="L7959" i="2"/>
  <c r="K7959" i="2"/>
  <c r="J7959" i="2"/>
  <c r="I7959" i="2"/>
  <c r="Q7958" i="2"/>
  <c r="P7958" i="2"/>
  <c r="O7958" i="2"/>
  <c r="N7958" i="2"/>
  <c r="M7958" i="2"/>
  <c r="L7958" i="2"/>
  <c r="K7958" i="2"/>
  <c r="J7958" i="2"/>
  <c r="I7958" i="2"/>
  <c r="Q7957" i="2"/>
  <c r="P7957" i="2" s="1"/>
  <c r="O7957" i="2"/>
  <c r="N7957" i="2"/>
  <c r="M7957" i="2"/>
  <c r="L7957" i="2"/>
  <c r="K7957" i="2"/>
  <c r="J7957" i="2"/>
  <c r="I7957" i="2"/>
  <c r="Q7956" i="2"/>
  <c r="P7956" i="2" s="1"/>
  <c r="O7956" i="2"/>
  <c r="N7956" i="2"/>
  <c r="M7956" i="2"/>
  <c r="L7956" i="2"/>
  <c r="K7956" i="2"/>
  <c r="J7956" i="2"/>
  <c r="I7956" i="2"/>
  <c r="Q7955" i="2"/>
  <c r="P7955" i="2" s="1"/>
  <c r="O7955" i="2"/>
  <c r="N7955" i="2"/>
  <c r="M7955" i="2"/>
  <c r="L7955" i="2"/>
  <c r="K7955" i="2"/>
  <c r="J7955" i="2"/>
  <c r="I7955" i="2"/>
  <c r="Q7954" i="2"/>
  <c r="P7954" i="2" s="1"/>
  <c r="O7954" i="2"/>
  <c r="N7954" i="2"/>
  <c r="M7954" i="2"/>
  <c r="L7954" i="2"/>
  <c r="K7954" i="2"/>
  <c r="J7954" i="2"/>
  <c r="I7954" i="2"/>
  <c r="Q7953" i="2"/>
  <c r="P7953" i="2"/>
  <c r="O7953" i="2"/>
  <c r="N7953" i="2"/>
  <c r="M7953" i="2"/>
  <c r="L7953" i="2"/>
  <c r="K7953" i="2"/>
  <c r="J7953" i="2"/>
  <c r="I7953" i="2"/>
  <c r="Q7952" i="2"/>
  <c r="P7952" i="2" s="1"/>
  <c r="O7952" i="2"/>
  <c r="N7952" i="2"/>
  <c r="M7952" i="2"/>
  <c r="L7952" i="2"/>
  <c r="K7952" i="2"/>
  <c r="J7952" i="2"/>
  <c r="I7952" i="2"/>
  <c r="Q7951" i="2"/>
  <c r="P7951" i="2" s="1"/>
  <c r="O7951" i="2"/>
  <c r="N7951" i="2"/>
  <c r="M7951" i="2"/>
  <c r="L7951" i="2"/>
  <c r="K7951" i="2"/>
  <c r="J7951" i="2"/>
  <c r="I7951" i="2"/>
  <c r="Q7950" i="2"/>
  <c r="P7950" i="2"/>
  <c r="O7950" i="2"/>
  <c r="N7950" i="2"/>
  <c r="M7950" i="2"/>
  <c r="L7950" i="2"/>
  <c r="K7950" i="2"/>
  <c r="J7950" i="2"/>
  <c r="I7950" i="2"/>
  <c r="Q7949" i="2"/>
  <c r="P7949" i="2" s="1"/>
  <c r="O7949" i="2"/>
  <c r="N7949" i="2"/>
  <c r="M7949" i="2"/>
  <c r="L7949" i="2"/>
  <c r="K7949" i="2"/>
  <c r="J7949" i="2"/>
  <c r="I7949" i="2"/>
  <c r="Q7948" i="2"/>
  <c r="P7948" i="2" s="1"/>
  <c r="O7948" i="2"/>
  <c r="N7948" i="2"/>
  <c r="M7948" i="2"/>
  <c r="L7948" i="2"/>
  <c r="K7948" i="2"/>
  <c r="J7948" i="2"/>
  <c r="I7948" i="2"/>
  <c r="Q7947" i="2"/>
  <c r="P7947" i="2" s="1"/>
  <c r="O7947" i="2"/>
  <c r="N7947" i="2"/>
  <c r="M7947" i="2"/>
  <c r="L7947" i="2"/>
  <c r="K7947" i="2"/>
  <c r="J7947" i="2"/>
  <c r="I7947" i="2"/>
  <c r="Q7946" i="2"/>
  <c r="P7946" i="2" s="1"/>
  <c r="O7946" i="2"/>
  <c r="N7946" i="2"/>
  <c r="M7946" i="2"/>
  <c r="L7946" i="2"/>
  <c r="K7946" i="2"/>
  <c r="J7946" i="2"/>
  <c r="I7946" i="2"/>
  <c r="Q7945" i="2"/>
  <c r="P7945" i="2"/>
  <c r="O7945" i="2"/>
  <c r="N7945" i="2"/>
  <c r="M7945" i="2"/>
  <c r="L7945" i="2"/>
  <c r="K7945" i="2"/>
  <c r="J7945" i="2"/>
  <c r="I7945" i="2"/>
  <c r="Q7944" i="2"/>
  <c r="P7944" i="2" s="1"/>
  <c r="O7944" i="2"/>
  <c r="N7944" i="2"/>
  <c r="M7944" i="2"/>
  <c r="L7944" i="2"/>
  <c r="K7944" i="2"/>
  <c r="J7944" i="2"/>
  <c r="I7944" i="2"/>
  <c r="Q7943" i="2"/>
  <c r="P7943" i="2" s="1"/>
  <c r="O7943" i="2"/>
  <c r="N7943" i="2"/>
  <c r="M7943" i="2"/>
  <c r="L7943" i="2"/>
  <c r="K7943" i="2"/>
  <c r="J7943" i="2"/>
  <c r="I7943" i="2"/>
  <c r="Q7942" i="2"/>
  <c r="P7942" i="2"/>
  <c r="O7942" i="2"/>
  <c r="N7942" i="2"/>
  <c r="M7942" i="2"/>
  <c r="L7942" i="2"/>
  <c r="K7942" i="2"/>
  <c r="J7942" i="2"/>
  <c r="I7942" i="2"/>
  <c r="Q7941" i="2"/>
  <c r="P7941" i="2" s="1"/>
  <c r="O7941" i="2"/>
  <c r="N7941" i="2"/>
  <c r="M7941" i="2"/>
  <c r="L7941" i="2"/>
  <c r="K7941" i="2"/>
  <c r="J7941" i="2"/>
  <c r="I7941" i="2"/>
  <c r="Q7940" i="2"/>
  <c r="P7940" i="2" s="1"/>
  <c r="O7940" i="2"/>
  <c r="N7940" i="2"/>
  <c r="M7940" i="2"/>
  <c r="L7940" i="2"/>
  <c r="K7940" i="2"/>
  <c r="J7940" i="2"/>
  <c r="I7940" i="2"/>
  <c r="Q7939" i="2"/>
  <c r="P7939" i="2" s="1"/>
  <c r="O7939" i="2"/>
  <c r="N7939" i="2"/>
  <c r="M7939" i="2"/>
  <c r="L7939" i="2"/>
  <c r="K7939" i="2"/>
  <c r="J7939" i="2"/>
  <c r="I7939" i="2"/>
  <c r="Q7938" i="2"/>
  <c r="P7938" i="2" s="1"/>
  <c r="O7938" i="2"/>
  <c r="N7938" i="2"/>
  <c r="M7938" i="2"/>
  <c r="L7938" i="2"/>
  <c r="K7938" i="2"/>
  <c r="J7938" i="2"/>
  <c r="I7938" i="2"/>
  <c r="Q7937" i="2"/>
  <c r="P7937" i="2"/>
  <c r="O7937" i="2"/>
  <c r="N7937" i="2"/>
  <c r="M7937" i="2"/>
  <c r="L7937" i="2"/>
  <c r="K7937" i="2"/>
  <c r="J7937" i="2"/>
  <c r="I7937" i="2"/>
  <c r="Q7936" i="2"/>
  <c r="P7936" i="2" s="1"/>
  <c r="O7936" i="2"/>
  <c r="N7936" i="2"/>
  <c r="M7936" i="2"/>
  <c r="L7936" i="2"/>
  <c r="K7936" i="2"/>
  <c r="J7936" i="2"/>
  <c r="I7936" i="2"/>
  <c r="Q7935" i="2"/>
  <c r="P7935" i="2" s="1"/>
  <c r="O7935" i="2"/>
  <c r="N7935" i="2"/>
  <c r="M7935" i="2"/>
  <c r="L7935" i="2"/>
  <c r="K7935" i="2"/>
  <c r="J7935" i="2"/>
  <c r="I7935" i="2"/>
  <c r="Q7934" i="2"/>
  <c r="P7934" i="2"/>
  <c r="O7934" i="2"/>
  <c r="N7934" i="2"/>
  <c r="M7934" i="2"/>
  <c r="L7934" i="2"/>
  <c r="K7934" i="2"/>
  <c r="J7934" i="2"/>
  <c r="I7934" i="2"/>
  <c r="Q7933" i="2"/>
  <c r="P7933" i="2" s="1"/>
  <c r="O7933" i="2"/>
  <c r="N7933" i="2"/>
  <c r="M7933" i="2"/>
  <c r="L7933" i="2"/>
  <c r="K7933" i="2"/>
  <c r="J7933" i="2"/>
  <c r="I7933" i="2"/>
  <c r="Q7932" i="2"/>
  <c r="P7932" i="2" s="1"/>
  <c r="O7932" i="2"/>
  <c r="N7932" i="2"/>
  <c r="M7932" i="2"/>
  <c r="L7932" i="2"/>
  <c r="K7932" i="2"/>
  <c r="J7932" i="2"/>
  <c r="I7932" i="2"/>
  <c r="Q7931" i="2"/>
  <c r="P7931" i="2" s="1"/>
  <c r="O7931" i="2"/>
  <c r="N7931" i="2"/>
  <c r="M7931" i="2"/>
  <c r="L7931" i="2"/>
  <c r="K7931" i="2"/>
  <c r="J7931" i="2"/>
  <c r="I7931" i="2"/>
  <c r="Q7930" i="2"/>
  <c r="P7930" i="2" s="1"/>
  <c r="O7930" i="2"/>
  <c r="N7930" i="2"/>
  <c r="M7930" i="2"/>
  <c r="L7930" i="2"/>
  <c r="K7930" i="2"/>
  <c r="J7930" i="2"/>
  <c r="I7930" i="2"/>
  <c r="Q7929" i="2"/>
  <c r="P7929" i="2"/>
  <c r="O7929" i="2"/>
  <c r="N7929" i="2"/>
  <c r="M7929" i="2"/>
  <c r="L7929" i="2"/>
  <c r="K7929" i="2"/>
  <c r="J7929" i="2"/>
  <c r="I7929" i="2"/>
  <c r="Q7928" i="2"/>
  <c r="P7928" i="2" s="1"/>
  <c r="O7928" i="2"/>
  <c r="N7928" i="2"/>
  <c r="M7928" i="2"/>
  <c r="L7928" i="2"/>
  <c r="K7928" i="2"/>
  <c r="J7928" i="2"/>
  <c r="I7928" i="2"/>
  <c r="Q7927" i="2"/>
  <c r="P7927" i="2" s="1"/>
  <c r="O7927" i="2"/>
  <c r="N7927" i="2"/>
  <c r="M7927" i="2"/>
  <c r="L7927" i="2"/>
  <c r="K7927" i="2"/>
  <c r="J7927" i="2"/>
  <c r="I7927" i="2"/>
  <c r="Q7926" i="2"/>
  <c r="P7926" i="2"/>
  <c r="O7926" i="2"/>
  <c r="N7926" i="2"/>
  <c r="M7926" i="2"/>
  <c r="L7926" i="2"/>
  <c r="K7926" i="2"/>
  <c r="J7926" i="2"/>
  <c r="I7926" i="2"/>
  <c r="Q7925" i="2"/>
  <c r="P7925" i="2" s="1"/>
  <c r="O7925" i="2"/>
  <c r="N7925" i="2"/>
  <c r="M7925" i="2"/>
  <c r="L7925" i="2"/>
  <c r="K7925" i="2"/>
  <c r="J7925" i="2"/>
  <c r="I7925" i="2"/>
  <c r="Q7924" i="2"/>
  <c r="P7924" i="2" s="1"/>
  <c r="O7924" i="2"/>
  <c r="N7924" i="2"/>
  <c r="M7924" i="2"/>
  <c r="L7924" i="2"/>
  <c r="K7924" i="2"/>
  <c r="J7924" i="2"/>
  <c r="I7924" i="2"/>
  <c r="Q7923" i="2"/>
  <c r="P7923" i="2" s="1"/>
  <c r="O7923" i="2"/>
  <c r="N7923" i="2"/>
  <c r="M7923" i="2"/>
  <c r="L7923" i="2"/>
  <c r="K7923" i="2"/>
  <c r="J7923" i="2"/>
  <c r="I7923" i="2"/>
  <c r="Q7922" i="2"/>
  <c r="P7922" i="2" s="1"/>
  <c r="O7922" i="2"/>
  <c r="N7922" i="2"/>
  <c r="M7922" i="2"/>
  <c r="L7922" i="2"/>
  <c r="K7922" i="2"/>
  <c r="J7922" i="2"/>
  <c r="I7922" i="2"/>
  <c r="Q7921" i="2"/>
  <c r="P7921" i="2"/>
  <c r="O7921" i="2"/>
  <c r="N7921" i="2"/>
  <c r="M7921" i="2"/>
  <c r="L7921" i="2"/>
  <c r="K7921" i="2"/>
  <c r="J7921" i="2"/>
  <c r="I7921" i="2"/>
  <c r="Q7920" i="2"/>
  <c r="P7920" i="2" s="1"/>
  <c r="O7920" i="2"/>
  <c r="N7920" i="2"/>
  <c r="M7920" i="2"/>
  <c r="L7920" i="2"/>
  <c r="K7920" i="2"/>
  <c r="J7920" i="2"/>
  <c r="I7920" i="2"/>
  <c r="Q7919" i="2"/>
  <c r="P7919" i="2" s="1"/>
  <c r="O7919" i="2"/>
  <c r="N7919" i="2"/>
  <c r="M7919" i="2"/>
  <c r="L7919" i="2"/>
  <c r="K7919" i="2"/>
  <c r="J7919" i="2"/>
  <c r="I7919" i="2"/>
  <c r="Q7918" i="2"/>
  <c r="P7918" i="2"/>
  <c r="O7918" i="2"/>
  <c r="N7918" i="2"/>
  <c r="M7918" i="2"/>
  <c r="L7918" i="2"/>
  <c r="K7918" i="2"/>
  <c r="J7918" i="2"/>
  <c r="I7918" i="2"/>
  <c r="Q7917" i="2"/>
  <c r="P7917" i="2" s="1"/>
  <c r="O7917" i="2"/>
  <c r="N7917" i="2"/>
  <c r="M7917" i="2"/>
  <c r="L7917" i="2"/>
  <c r="K7917" i="2"/>
  <c r="J7917" i="2"/>
  <c r="I7917" i="2"/>
  <c r="Q7916" i="2"/>
  <c r="P7916" i="2" s="1"/>
  <c r="O7916" i="2"/>
  <c r="N7916" i="2"/>
  <c r="M7916" i="2"/>
  <c r="L7916" i="2"/>
  <c r="K7916" i="2"/>
  <c r="J7916" i="2"/>
  <c r="I7916" i="2"/>
  <c r="Q7915" i="2"/>
  <c r="P7915" i="2" s="1"/>
  <c r="O7915" i="2"/>
  <c r="N7915" i="2"/>
  <c r="M7915" i="2"/>
  <c r="L7915" i="2"/>
  <c r="K7915" i="2"/>
  <c r="J7915" i="2"/>
  <c r="I7915" i="2"/>
  <c r="Q7914" i="2"/>
  <c r="P7914" i="2"/>
  <c r="O7914" i="2"/>
  <c r="N7914" i="2"/>
  <c r="M7914" i="2"/>
  <c r="L7914" i="2"/>
  <c r="K7914" i="2"/>
  <c r="J7914" i="2"/>
  <c r="I7914" i="2"/>
  <c r="Q7913" i="2"/>
  <c r="P7913" i="2" s="1"/>
  <c r="O7913" i="2"/>
  <c r="N7913" i="2"/>
  <c r="M7913" i="2"/>
  <c r="L7913" i="2"/>
  <c r="K7913" i="2"/>
  <c r="J7913" i="2"/>
  <c r="I7913" i="2"/>
  <c r="Q7912" i="2"/>
  <c r="P7912" i="2" s="1"/>
  <c r="O7912" i="2"/>
  <c r="N7912" i="2"/>
  <c r="M7912" i="2"/>
  <c r="L7912" i="2"/>
  <c r="K7912" i="2"/>
  <c r="J7912" i="2"/>
  <c r="I7912" i="2"/>
  <c r="Q7911" i="2"/>
  <c r="P7911" i="2" s="1"/>
  <c r="O7911" i="2"/>
  <c r="N7911" i="2"/>
  <c r="M7911" i="2"/>
  <c r="L7911" i="2"/>
  <c r="K7911" i="2"/>
  <c r="J7911" i="2"/>
  <c r="I7911" i="2"/>
  <c r="Q7910" i="2"/>
  <c r="P7910" i="2"/>
  <c r="O7910" i="2"/>
  <c r="N7910" i="2"/>
  <c r="M7910" i="2"/>
  <c r="L7910" i="2"/>
  <c r="K7910" i="2"/>
  <c r="J7910" i="2"/>
  <c r="I7910" i="2"/>
  <c r="Q7909" i="2"/>
  <c r="P7909" i="2" s="1"/>
  <c r="O7909" i="2"/>
  <c r="N7909" i="2"/>
  <c r="M7909" i="2"/>
  <c r="L7909" i="2"/>
  <c r="K7909" i="2"/>
  <c r="J7909" i="2"/>
  <c r="I7909" i="2"/>
  <c r="Q7908" i="2"/>
  <c r="P7908" i="2" s="1"/>
  <c r="O7908" i="2"/>
  <c r="N7908" i="2"/>
  <c r="M7908" i="2"/>
  <c r="L7908" i="2"/>
  <c r="K7908" i="2"/>
  <c r="J7908" i="2"/>
  <c r="I7908" i="2"/>
  <c r="Q7907" i="2"/>
  <c r="P7907" i="2" s="1"/>
  <c r="O7907" i="2"/>
  <c r="N7907" i="2"/>
  <c r="M7907" i="2"/>
  <c r="L7907" i="2"/>
  <c r="K7907" i="2"/>
  <c r="J7907" i="2"/>
  <c r="I7907" i="2"/>
  <c r="Q7906" i="2"/>
  <c r="P7906" i="2"/>
  <c r="O7906" i="2"/>
  <c r="N7906" i="2"/>
  <c r="M7906" i="2"/>
  <c r="L7906" i="2"/>
  <c r="K7906" i="2"/>
  <c r="J7906" i="2"/>
  <c r="I7906" i="2"/>
  <c r="Q7905" i="2"/>
  <c r="P7905" i="2" s="1"/>
  <c r="O7905" i="2"/>
  <c r="N7905" i="2"/>
  <c r="M7905" i="2"/>
  <c r="L7905" i="2"/>
  <c r="K7905" i="2"/>
  <c r="J7905" i="2"/>
  <c r="I7905" i="2"/>
  <c r="Q7904" i="2"/>
  <c r="P7904" i="2" s="1"/>
  <c r="O7904" i="2"/>
  <c r="N7904" i="2"/>
  <c r="M7904" i="2"/>
  <c r="L7904" i="2"/>
  <c r="K7904" i="2"/>
  <c r="J7904" i="2"/>
  <c r="I7904" i="2"/>
  <c r="Q7903" i="2"/>
  <c r="P7903" i="2" s="1"/>
  <c r="O7903" i="2"/>
  <c r="N7903" i="2"/>
  <c r="M7903" i="2"/>
  <c r="L7903" i="2"/>
  <c r="K7903" i="2"/>
  <c r="J7903" i="2"/>
  <c r="I7903" i="2"/>
  <c r="Q7902" i="2"/>
  <c r="P7902" i="2"/>
  <c r="O7902" i="2"/>
  <c r="N7902" i="2"/>
  <c r="M7902" i="2"/>
  <c r="L7902" i="2"/>
  <c r="K7902" i="2"/>
  <c r="J7902" i="2"/>
  <c r="I7902" i="2"/>
  <c r="Q7901" i="2"/>
  <c r="P7901" i="2" s="1"/>
  <c r="O7901" i="2"/>
  <c r="N7901" i="2"/>
  <c r="M7901" i="2"/>
  <c r="L7901" i="2"/>
  <c r="K7901" i="2"/>
  <c r="J7901" i="2"/>
  <c r="I7901" i="2"/>
  <c r="Q7900" i="2"/>
  <c r="P7900" i="2" s="1"/>
  <c r="O7900" i="2"/>
  <c r="N7900" i="2"/>
  <c r="M7900" i="2"/>
  <c r="L7900" i="2"/>
  <c r="K7900" i="2"/>
  <c r="J7900" i="2"/>
  <c r="I7900" i="2"/>
  <c r="Q7899" i="2"/>
  <c r="P7899" i="2" s="1"/>
  <c r="O7899" i="2"/>
  <c r="N7899" i="2"/>
  <c r="M7899" i="2"/>
  <c r="L7899" i="2"/>
  <c r="K7899" i="2"/>
  <c r="J7899" i="2"/>
  <c r="I7899" i="2"/>
  <c r="Q7898" i="2"/>
  <c r="P7898" i="2"/>
  <c r="O7898" i="2"/>
  <c r="N7898" i="2"/>
  <c r="M7898" i="2"/>
  <c r="L7898" i="2"/>
  <c r="K7898" i="2"/>
  <c r="J7898" i="2"/>
  <c r="I7898" i="2"/>
  <c r="Q7897" i="2"/>
  <c r="P7897" i="2" s="1"/>
  <c r="O7897" i="2"/>
  <c r="N7897" i="2"/>
  <c r="M7897" i="2"/>
  <c r="L7897" i="2"/>
  <c r="K7897" i="2"/>
  <c r="J7897" i="2"/>
  <c r="I7897" i="2"/>
  <c r="Q7896" i="2"/>
  <c r="P7896" i="2" s="1"/>
  <c r="O7896" i="2"/>
  <c r="N7896" i="2"/>
  <c r="M7896" i="2"/>
  <c r="L7896" i="2"/>
  <c r="K7896" i="2"/>
  <c r="J7896" i="2"/>
  <c r="I7896" i="2"/>
  <c r="Q7895" i="2"/>
  <c r="P7895" i="2" s="1"/>
  <c r="O7895" i="2"/>
  <c r="N7895" i="2"/>
  <c r="M7895" i="2"/>
  <c r="L7895" i="2"/>
  <c r="K7895" i="2"/>
  <c r="J7895" i="2"/>
  <c r="I7895" i="2"/>
  <c r="Q7894" i="2"/>
  <c r="P7894" i="2"/>
  <c r="O7894" i="2"/>
  <c r="N7894" i="2"/>
  <c r="M7894" i="2"/>
  <c r="L7894" i="2"/>
  <c r="K7894" i="2"/>
  <c r="J7894" i="2"/>
  <c r="I7894" i="2"/>
  <c r="Q7893" i="2"/>
  <c r="P7893" i="2" s="1"/>
  <c r="O7893" i="2"/>
  <c r="N7893" i="2"/>
  <c r="M7893" i="2"/>
  <c r="L7893" i="2"/>
  <c r="K7893" i="2"/>
  <c r="J7893" i="2"/>
  <c r="I7893" i="2"/>
  <c r="Q7892" i="2"/>
  <c r="P7892" i="2" s="1"/>
  <c r="O7892" i="2"/>
  <c r="N7892" i="2"/>
  <c r="M7892" i="2"/>
  <c r="L7892" i="2"/>
  <c r="K7892" i="2"/>
  <c r="J7892" i="2"/>
  <c r="I7892" i="2"/>
  <c r="Q7891" i="2"/>
  <c r="P7891" i="2" s="1"/>
  <c r="O7891" i="2"/>
  <c r="N7891" i="2"/>
  <c r="M7891" i="2"/>
  <c r="L7891" i="2"/>
  <c r="K7891" i="2"/>
  <c r="J7891" i="2"/>
  <c r="I7891" i="2"/>
  <c r="Q7890" i="2"/>
  <c r="P7890" i="2"/>
  <c r="O7890" i="2"/>
  <c r="N7890" i="2"/>
  <c r="M7890" i="2"/>
  <c r="L7890" i="2"/>
  <c r="K7890" i="2"/>
  <c r="J7890" i="2"/>
  <c r="I7890" i="2"/>
  <c r="Q7889" i="2"/>
  <c r="P7889" i="2" s="1"/>
  <c r="O7889" i="2"/>
  <c r="N7889" i="2"/>
  <c r="M7889" i="2"/>
  <c r="L7889" i="2"/>
  <c r="K7889" i="2"/>
  <c r="J7889" i="2"/>
  <c r="I7889" i="2"/>
  <c r="Q7888" i="2"/>
  <c r="P7888" i="2" s="1"/>
  <c r="O7888" i="2"/>
  <c r="N7888" i="2"/>
  <c r="M7888" i="2"/>
  <c r="L7888" i="2"/>
  <c r="K7888" i="2"/>
  <c r="J7888" i="2"/>
  <c r="I7888" i="2"/>
  <c r="Q7887" i="2"/>
  <c r="P7887" i="2" s="1"/>
  <c r="O7887" i="2"/>
  <c r="N7887" i="2"/>
  <c r="M7887" i="2"/>
  <c r="L7887" i="2"/>
  <c r="K7887" i="2"/>
  <c r="J7887" i="2"/>
  <c r="I7887" i="2"/>
  <c r="Q7886" i="2"/>
  <c r="P7886" i="2"/>
  <c r="O7886" i="2"/>
  <c r="N7886" i="2"/>
  <c r="M7886" i="2"/>
  <c r="L7886" i="2"/>
  <c r="K7886" i="2"/>
  <c r="J7886" i="2"/>
  <c r="I7886" i="2"/>
  <c r="Q7885" i="2"/>
  <c r="P7885" i="2" s="1"/>
  <c r="O7885" i="2"/>
  <c r="N7885" i="2"/>
  <c r="M7885" i="2"/>
  <c r="L7885" i="2"/>
  <c r="K7885" i="2"/>
  <c r="J7885" i="2"/>
  <c r="I7885" i="2"/>
  <c r="Q7884" i="2"/>
  <c r="P7884" i="2" s="1"/>
  <c r="O7884" i="2"/>
  <c r="N7884" i="2"/>
  <c r="M7884" i="2"/>
  <c r="L7884" i="2"/>
  <c r="K7884" i="2"/>
  <c r="J7884" i="2"/>
  <c r="I7884" i="2"/>
  <c r="Q7883" i="2"/>
  <c r="P7883" i="2" s="1"/>
  <c r="O7883" i="2"/>
  <c r="N7883" i="2"/>
  <c r="M7883" i="2"/>
  <c r="L7883" i="2"/>
  <c r="K7883" i="2"/>
  <c r="J7883" i="2"/>
  <c r="I7883" i="2"/>
  <c r="Q7882" i="2"/>
  <c r="P7882" i="2"/>
  <c r="O7882" i="2"/>
  <c r="N7882" i="2"/>
  <c r="M7882" i="2"/>
  <c r="L7882" i="2"/>
  <c r="K7882" i="2"/>
  <c r="J7882" i="2"/>
  <c r="I7882" i="2"/>
  <c r="Q7881" i="2"/>
  <c r="P7881" i="2" s="1"/>
  <c r="O7881" i="2"/>
  <c r="N7881" i="2"/>
  <c r="M7881" i="2"/>
  <c r="L7881" i="2"/>
  <c r="K7881" i="2"/>
  <c r="J7881" i="2"/>
  <c r="I7881" i="2"/>
  <c r="Q7880" i="2"/>
  <c r="P7880" i="2" s="1"/>
  <c r="O7880" i="2"/>
  <c r="N7880" i="2"/>
  <c r="M7880" i="2"/>
  <c r="L7880" i="2"/>
  <c r="K7880" i="2"/>
  <c r="J7880" i="2"/>
  <c r="I7880" i="2"/>
  <c r="Q7879" i="2"/>
  <c r="P7879" i="2" s="1"/>
  <c r="O7879" i="2"/>
  <c r="N7879" i="2"/>
  <c r="M7879" i="2"/>
  <c r="L7879" i="2"/>
  <c r="K7879" i="2"/>
  <c r="J7879" i="2"/>
  <c r="I7879" i="2"/>
  <c r="Q7878" i="2"/>
  <c r="P7878" i="2"/>
  <c r="O7878" i="2"/>
  <c r="N7878" i="2"/>
  <c r="M7878" i="2"/>
  <c r="L7878" i="2"/>
  <c r="K7878" i="2"/>
  <c r="J7878" i="2"/>
  <c r="I7878" i="2"/>
  <c r="Q7877" i="2"/>
  <c r="P7877" i="2" s="1"/>
  <c r="O7877" i="2"/>
  <c r="N7877" i="2"/>
  <c r="M7877" i="2"/>
  <c r="L7877" i="2"/>
  <c r="K7877" i="2"/>
  <c r="J7877" i="2"/>
  <c r="I7877" i="2"/>
  <c r="Q7876" i="2"/>
  <c r="P7876" i="2" s="1"/>
  <c r="O7876" i="2"/>
  <c r="N7876" i="2"/>
  <c r="M7876" i="2"/>
  <c r="L7876" i="2"/>
  <c r="K7876" i="2"/>
  <c r="J7876" i="2"/>
  <c r="I7876" i="2"/>
  <c r="Q7875" i="2"/>
  <c r="P7875" i="2" s="1"/>
  <c r="O7875" i="2"/>
  <c r="N7875" i="2"/>
  <c r="M7875" i="2"/>
  <c r="L7875" i="2"/>
  <c r="K7875" i="2"/>
  <c r="J7875" i="2"/>
  <c r="I7875" i="2"/>
  <c r="Q7874" i="2"/>
  <c r="P7874" i="2"/>
  <c r="O7874" i="2"/>
  <c r="N7874" i="2"/>
  <c r="M7874" i="2"/>
  <c r="L7874" i="2"/>
  <c r="K7874" i="2"/>
  <c r="J7874" i="2"/>
  <c r="I7874" i="2"/>
  <c r="Q7873" i="2"/>
  <c r="P7873" i="2" s="1"/>
  <c r="O7873" i="2"/>
  <c r="N7873" i="2"/>
  <c r="M7873" i="2"/>
  <c r="L7873" i="2"/>
  <c r="K7873" i="2"/>
  <c r="J7873" i="2"/>
  <c r="I7873" i="2"/>
  <c r="Q7872" i="2"/>
  <c r="P7872" i="2" s="1"/>
  <c r="O7872" i="2"/>
  <c r="N7872" i="2"/>
  <c r="M7872" i="2"/>
  <c r="L7872" i="2"/>
  <c r="K7872" i="2"/>
  <c r="J7872" i="2"/>
  <c r="I7872" i="2"/>
  <c r="Q7871" i="2"/>
  <c r="P7871" i="2" s="1"/>
  <c r="O7871" i="2"/>
  <c r="N7871" i="2"/>
  <c r="M7871" i="2"/>
  <c r="L7871" i="2"/>
  <c r="K7871" i="2"/>
  <c r="J7871" i="2"/>
  <c r="I7871" i="2"/>
  <c r="Q7870" i="2"/>
  <c r="P7870" i="2"/>
  <c r="O7870" i="2"/>
  <c r="N7870" i="2"/>
  <c r="M7870" i="2"/>
  <c r="L7870" i="2"/>
  <c r="K7870" i="2"/>
  <c r="J7870" i="2"/>
  <c r="I7870" i="2"/>
  <c r="Q7869" i="2"/>
  <c r="P7869" i="2" s="1"/>
  <c r="O7869" i="2"/>
  <c r="N7869" i="2"/>
  <c r="M7869" i="2"/>
  <c r="L7869" i="2"/>
  <c r="K7869" i="2"/>
  <c r="J7869" i="2"/>
  <c r="I7869" i="2"/>
  <c r="Q7868" i="2"/>
  <c r="P7868" i="2" s="1"/>
  <c r="O7868" i="2"/>
  <c r="N7868" i="2"/>
  <c r="M7868" i="2"/>
  <c r="L7868" i="2"/>
  <c r="K7868" i="2"/>
  <c r="J7868" i="2"/>
  <c r="I7868" i="2"/>
  <c r="Q7867" i="2"/>
  <c r="P7867" i="2" s="1"/>
  <c r="O7867" i="2"/>
  <c r="N7867" i="2"/>
  <c r="M7867" i="2"/>
  <c r="L7867" i="2"/>
  <c r="K7867" i="2"/>
  <c r="J7867" i="2"/>
  <c r="I7867" i="2"/>
  <c r="Q7866" i="2"/>
  <c r="P7866" i="2"/>
  <c r="O7866" i="2"/>
  <c r="N7866" i="2"/>
  <c r="M7866" i="2"/>
  <c r="L7866" i="2"/>
  <c r="K7866" i="2"/>
  <c r="J7866" i="2"/>
  <c r="I7866" i="2"/>
  <c r="Q7865" i="2"/>
  <c r="P7865" i="2" s="1"/>
  <c r="O7865" i="2"/>
  <c r="N7865" i="2"/>
  <c r="M7865" i="2"/>
  <c r="L7865" i="2"/>
  <c r="K7865" i="2"/>
  <c r="J7865" i="2"/>
  <c r="I7865" i="2"/>
  <c r="Q7864" i="2"/>
  <c r="P7864" i="2" s="1"/>
  <c r="O7864" i="2"/>
  <c r="N7864" i="2"/>
  <c r="M7864" i="2"/>
  <c r="L7864" i="2"/>
  <c r="K7864" i="2"/>
  <c r="J7864" i="2"/>
  <c r="I7864" i="2"/>
  <c r="Q7863" i="2"/>
  <c r="P7863" i="2" s="1"/>
  <c r="O7863" i="2"/>
  <c r="N7863" i="2"/>
  <c r="M7863" i="2"/>
  <c r="L7863" i="2"/>
  <c r="K7863" i="2"/>
  <c r="J7863" i="2"/>
  <c r="I7863" i="2"/>
  <c r="Q7862" i="2"/>
  <c r="P7862" i="2"/>
  <c r="O7862" i="2"/>
  <c r="N7862" i="2"/>
  <c r="M7862" i="2"/>
  <c r="L7862" i="2"/>
  <c r="K7862" i="2"/>
  <c r="J7862" i="2"/>
  <c r="I7862" i="2"/>
  <c r="Q7861" i="2"/>
  <c r="P7861" i="2" s="1"/>
  <c r="O7861" i="2"/>
  <c r="N7861" i="2"/>
  <c r="M7861" i="2"/>
  <c r="L7861" i="2"/>
  <c r="K7861" i="2"/>
  <c r="J7861" i="2"/>
  <c r="I7861" i="2"/>
  <c r="Q7860" i="2"/>
  <c r="P7860" i="2" s="1"/>
  <c r="O7860" i="2"/>
  <c r="N7860" i="2"/>
  <c r="M7860" i="2"/>
  <c r="L7860" i="2"/>
  <c r="K7860" i="2"/>
  <c r="J7860" i="2"/>
  <c r="I7860" i="2"/>
  <c r="Q7859" i="2"/>
  <c r="P7859" i="2" s="1"/>
  <c r="O7859" i="2"/>
  <c r="N7859" i="2"/>
  <c r="M7859" i="2"/>
  <c r="L7859" i="2"/>
  <c r="K7859" i="2"/>
  <c r="J7859" i="2"/>
  <c r="I7859" i="2"/>
  <c r="Q7858" i="2"/>
  <c r="P7858" i="2"/>
  <c r="O7858" i="2"/>
  <c r="N7858" i="2"/>
  <c r="M7858" i="2"/>
  <c r="L7858" i="2"/>
  <c r="K7858" i="2"/>
  <c r="J7858" i="2"/>
  <c r="I7858" i="2"/>
  <c r="Q7857" i="2"/>
  <c r="P7857" i="2" s="1"/>
  <c r="O7857" i="2"/>
  <c r="N7857" i="2"/>
  <c r="M7857" i="2"/>
  <c r="L7857" i="2"/>
  <c r="K7857" i="2"/>
  <c r="J7857" i="2"/>
  <c r="I7857" i="2"/>
  <c r="Q7856" i="2"/>
  <c r="P7856" i="2" s="1"/>
  <c r="O7856" i="2"/>
  <c r="N7856" i="2"/>
  <c r="M7856" i="2"/>
  <c r="L7856" i="2"/>
  <c r="K7856" i="2"/>
  <c r="J7856" i="2"/>
  <c r="I7856" i="2"/>
  <c r="Q7855" i="2"/>
  <c r="P7855" i="2" s="1"/>
  <c r="O7855" i="2"/>
  <c r="N7855" i="2"/>
  <c r="M7855" i="2"/>
  <c r="L7855" i="2"/>
  <c r="K7855" i="2"/>
  <c r="J7855" i="2"/>
  <c r="I7855" i="2"/>
  <c r="Q7854" i="2"/>
  <c r="P7854" i="2"/>
  <c r="O7854" i="2"/>
  <c r="N7854" i="2"/>
  <c r="M7854" i="2"/>
  <c r="L7854" i="2"/>
  <c r="K7854" i="2"/>
  <c r="J7854" i="2"/>
  <c r="I7854" i="2"/>
  <c r="Q7853" i="2"/>
  <c r="P7853" i="2" s="1"/>
  <c r="O7853" i="2"/>
  <c r="N7853" i="2"/>
  <c r="M7853" i="2"/>
  <c r="L7853" i="2"/>
  <c r="K7853" i="2"/>
  <c r="J7853" i="2"/>
  <c r="I7853" i="2"/>
  <c r="Q7852" i="2"/>
  <c r="P7852" i="2" s="1"/>
  <c r="O7852" i="2"/>
  <c r="N7852" i="2"/>
  <c r="M7852" i="2"/>
  <c r="L7852" i="2"/>
  <c r="K7852" i="2"/>
  <c r="J7852" i="2"/>
  <c r="I7852" i="2"/>
  <c r="Q7851" i="2"/>
  <c r="P7851" i="2" s="1"/>
  <c r="O7851" i="2"/>
  <c r="N7851" i="2"/>
  <c r="M7851" i="2"/>
  <c r="L7851" i="2"/>
  <c r="K7851" i="2"/>
  <c r="J7851" i="2"/>
  <c r="I7851" i="2"/>
  <c r="Q7850" i="2"/>
  <c r="P7850" i="2"/>
  <c r="O7850" i="2"/>
  <c r="N7850" i="2"/>
  <c r="M7850" i="2"/>
  <c r="L7850" i="2"/>
  <c r="K7850" i="2"/>
  <c r="J7850" i="2"/>
  <c r="I7850" i="2"/>
  <c r="Q7849" i="2"/>
  <c r="P7849" i="2" s="1"/>
  <c r="O7849" i="2"/>
  <c r="N7849" i="2"/>
  <c r="M7849" i="2"/>
  <c r="L7849" i="2"/>
  <c r="K7849" i="2"/>
  <c r="J7849" i="2"/>
  <c r="I7849" i="2"/>
  <c r="Q7848" i="2"/>
  <c r="P7848" i="2" s="1"/>
  <c r="O7848" i="2"/>
  <c r="N7848" i="2"/>
  <c r="M7848" i="2"/>
  <c r="L7848" i="2"/>
  <c r="K7848" i="2"/>
  <c r="J7848" i="2"/>
  <c r="I7848" i="2"/>
  <c r="Q7847" i="2"/>
  <c r="P7847" i="2" s="1"/>
  <c r="O7847" i="2"/>
  <c r="N7847" i="2"/>
  <c r="M7847" i="2"/>
  <c r="L7847" i="2"/>
  <c r="K7847" i="2"/>
  <c r="J7847" i="2"/>
  <c r="I7847" i="2"/>
  <c r="Q7846" i="2"/>
  <c r="P7846" i="2"/>
  <c r="O7846" i="2"/>
  <c r="N7846" i="2"/>
  <c r="M7846" i="2"/>
  <c r="L7846" i="2"/>
  <c r="K7846" i="2"/>
  <c r="J7846" i="2"/>
  <c r="I7846" i="2"/>
  <c r="Q7845" i="2"/>
  <c r="P7845" i="2" s="1"/>
  <c r="O7845" i="2"/>
  <c r="N7845" i="2"/>
  <c r="M7845" i="2"/>
  <c r="L7845" i="2"/>
  <c r="K7845" i="2"/>
  <c r="J7845" i="2"/>
  <c r="I7845" i="2"/>
  <c r="Q7844" i="2"/>
  <c r="P7844" i="2" s="1"/>
  <c r="O7844" i="2"/>
  <c r="N7844" i="2"/>
  <c r="M7844" i="2"/>
  <c r="L7844" i="2"/>
  <c r="K7844" i="2"/>
  <c r="J7844" i="2"/>
  <c r="I7844" i="2"/>
  <c r="Q7843" i="2"/>
  <c r="P7843" i="2" s="1"/>
  <c r="O7843" i="2"/>
  <c r="N7843" i="2"/>
  <c r="M7843" i="2"/>
  <c r="L7843" i="2"/>
  <c r="K7843" i="2"/>
  <c r="J7843" i="2"/>
  <c r="I7843" i="2"/>
  <c r="Q7842" i="2"/>
  <c r="P7842" i="2"/>
  <c r="O7842" i="2"/>
  <c r="N7842" i="2"/>
  <c r="M7842" i="2"/>
  <c r="L7842" i="2"/>
  <c r="K7842" i="2"/>
  <c r="J7842" i="2"/>
  <c r="I7842" i="2"/>
  <c r="Q7841" i="2"/>
  <c r="P7841" i="2" s="1"/>
  <c r="O7841" i="2"/>
  <c r="N7841" i="2"/>
  <c r="M7841" i="2"/>
  <c r="L7841" i="2"/>
  <c r="K7841" i="2"/>
  <c r="J7841" i="2"/>
  <c r="I7841" i="2"/>
  <c r="Q7840" i="2"/>
  <c r="P7840" i="2" s="1"/>
  <c r="O7840" i="2"/>
  <c r="N7840" i="2"/>
  <c r="M7840" i="2"/>
  <c r="L7840" i="2"/>
  <c r="K7840" i="2"/>
  <c r="J7840" i="2"/>
  <c r="I7840" i="2"/>
  <c r="Q7839" i="2"/>
  <c r="P7839" i="2" s="1"/>
  <c r="O7839" i="2"/>
  <c r="N7839" i="2"/>
  <c r="M7839" i="2"/>
  <c r="L7839" i="2"/>
  <c r="K7839" i="2"/>
  <c r="J7839" i="2"/>
  <c r="I7839" i="2"/>
  <c r="Q7838" i="2"/>
  <c r="P7838" i="2"/>
  <c r="O7838" i="2"/>
  <c r="N7838" i="2"/>
  <c r="M7838" i="2"/>
  <c r="L7838" i="2"/>
  <c r="K7838" i="2"/>
  <c r="J7838" i="2"/>
  <c r="I7838" i="2"/>
  <c r="Q7837" i="2"/>
  <c r="P7837" i="2" s="1"/>
  <c r="O7837" i="2"/>
  <c r="N7837" i="2"/>
  <c r="M7837" i="2"/>
  <c r="L7837" i="2"/>
  <c r="K7837" i="2"/>
  <c r="J7837" i="2"/>
  <c r="I7837" i="2"/>
  <c r="Q7836" i="2"/>
  <c r="P7836" i="2" s="1"/>
  <c r="O7836" i="2"/>
  <c r="N7836" i="2"/>
  <c r="M7836" i="2"/>
  <c r="L7836" i="2"/>
  <c r="K7836" i="2"/>
  <c r="J7836" i="2"/>
  <c r="I7836" i="2"/>
  <c r="Q7835" i="2"/>
  <c r="P7835" i="2" s="1"/>
  <c r="O7835" i="2"/>
  <c r="N7835" i="2"/>
  <c r="M7835" i="2"/>
  <c r="L7835" i="2"/>
  <c r="K7835" i="2"/>
  <c r="J7835" i="2"/>
  <c r="I7835" i="2"/>
  <c r="Q7834" i="2"/>
  <c r="P7834" i="2"/>
  <c r="O7834" i="2"/>
  <c r="N7834" i="2"/>
  <c r="M7834" i="2"/>
  <c r="L7834" i="2"/>
  <c r="K7834" i="2"/>
  <c r="J7834" i="2"/>
  <c r="I7834" i="2"/>
  <c r="Q7833" i="2"/>
  <c r="P7833" i="2" s="1"/>
  <c r="O7833" i="2"/>
  <c r="N7833" i="2"/>
  <c r="M7833" i="2"/>
  <c r="L7833" i="2"/>
  <c r="K7833" i="2"/>
  <c r="J7833" i="2"/>
  <c r="I7833" i="2"/>
  <c r="Q7832" i="2"/>
  <c r="P7832" i="2" s="1"/>
  <c r="O7832" i="2"/>
  <c r="N7832" i="2"/>
  <c r="M7832" i="2"/>
  <c r="L7832" i="2"/>
  <c r="K7832" i="2"/>
  <c r="J7832" i="2"/>
  <c r="I7832" i="2"/>
  <c r="Q7831" i="2"/>
  <c r="P7831" i="2" s="1"/>
  <c r="O7831" i="2"/>
  <c r="N7831" i="2"/>
  <c r="M7831" i="2"/>
  <c r="L7831" i="2"/>
  <c r="K7831" i="2"/>
  <c r="J7831" i="2"/>
  <c r="I7831" i="2"/>
  <c r="Q7830" i="2"/>
  <c r="P7830" i="2"/>
  <c r="O7830" i="2"/>
  <c r="N7830" i="2"/>
  <c r="M7830" i="2"/>
  <c r="L7830" i="2"/>
  <c r="K7830" i="2"/>
  <c r="J7830" i="2"/>
  <c r="I7830" i="2"/>
  <c r="Q7829" i="2"/>
  <c r="P7829" i="2" s="1"/>
  <c r="O7829" i="2"/>
  <c r="N7829" i="2"/>
  <c r="M7829" i="2"/>
  <c r="L7829" i="2"/>
  <c r="K7829" i="2"/>
  <c r="J7829" i="2"/>
  <c r="I7829" i="2"/>
  <c r="Q7828" i="2"/>
  <c r="P7828" i="2" s="1"/>
  <c r="O7828" i="2"/>
  <c r="N7828" i="2"/>
  <c r="M7828" i="2"/>
  <c r="L7828" i="2"/>
  <c r="K7828" i="2"/>
  <c r="J7828" i="2"/>
  <c r="I7828" i="2"/>
  <c r="Q7827" i="2"/>
  <c r="P7827" i="2" s="1"/>
  <c r="O7827" i="2"/>
  <c r="N7827" i="2"/>
  <c r="M7827" i="2"/>
  <c r="L7827" i="2"/>
  <c r="K7827" i="2"/>
  <c r="J7827" i="2"/>
  <c r="I7827" i="2"/>
  <c r="Q7826" i="2"/>
  <c r="P7826" i="2"/>
  <c r="O7826" i="2"/>
  <c r="N7826" i="2"/>
  <c r="M7826" i="2"/>
  <c r="L7826" i="2"/>
  <c r="K7826" i="2"/>
  <c r="J7826" i="2"/>
  <c r="I7826" i="2"/>
  <c r="Q7825" i="2"/>
  <c r="P7825" i="2" s="1"/>
  <c r="O7825" i="2"/>
  <c r="N7825" i="2"/>
  <c r="M7825" i="2"/>
  <c r="L7825" i="2"/>
  <c r="K7825" i="2"/>
  <c r="J7825" i="2"/>
  <c r="I7825" i="2"/>
  <c r="Q7824" i="2"/>
  <c r="P7824" i="2" s="1"/>
  <c r="O7824" i="2"/>
  <c r="N7824" i="2"/>
  <c r="M7824" i="2"/>
  <c r="L7824" i="2"/>
  <c r="K7824" i="2"/>
  <c r="J7824" i="2"/>
  <c r="I7824" i="2"/>
  <c r="Q7823" i="2"/>
  <c r="P7823" i="2" s="1"/>
  <c r="O7823" i="2"/>
  <c r="N7823" i="2"/>
  <c r="M7823" i="2"/>
  <c r="L7823" i="2"/>
  <c r="K7823" i="2"/>
  <c r="J7823" i="2"/>
  <c r="I7823" i="2"/>
  <c r="Q7822" i="2"/>
  <c r="P7822" i="2"/>
  <c r="O7822" i="2"/>
  <c r="N7822" i="2"/>
  <c r="M7822" i="2"/>
  <c r="L7822" i="2"/>
  <c r="K7822" i="2"/>
  <c r="J7822" i="2"/>
  <c r="I7822" i="2"/>
  <c r="Q7821" i="2"/>
  <c r="P7821" i="2" s="1"/>
  <c r="O7821" i="2"/>
  <c r="N7821" i="2"/>
  <c r="M7821" i="2"/>
  <c r="L7821" i="2"/>
  <c r="K7821" i="2"/>
  <c r="J7821" i="2"/>
  <c r="I7821" i="2"/>
  <c r="Q7820" i="2"/>
  <c r="P7820" i="2" s="1"/>
  <c r="O7820" i="2"/>
  <c r="N7820" i="2"/>
  <c r="M7820" i="2"/>
  <c r="L7820" i="2"/>
  <c r="K7820" i="2"/>
  <c r="J7820" i="2"/>
  <c r="I7820" i="2"/>
  <c r="Q7819" i="2"/>
  <c r="P7819" i="2" s="1"/>
  <c r="O7819" i="2"/>
  <c r="N7819" i="2"/>
  <c r="M7819" i="2"/>
  <c r="L7819" i="2"/>
  <c r="K7819" i="2"/>
  <c r="J7819" i="2"/>
  <c r="I7819" i="2"/>
  <c r="Q7818" i="2"/>
  <c r="P7818" i="2"/>
  <c r="O7818" i="2"/>
  <c r="N7818" i="2"/>
  <c r="M7818" i="2"/>
  <c r="L7818" i="2"/>
  <c r="K7818" i="2"/>
  <c r="J7818" i="2"/>
  <c r="I7818" i="2"/>
  <c r="Q7817" i="2"/>
  <c r="P7817" i="2" s="1"/>
  <c r="O7817" i="2"/>
  <c r="N7817" i="2"/>
  <c r="M7817" i="2"/>
  <c r="L7817" i="2"/>
  <c r="K7817" i="2"/>
  <c r="J7817" i="2"/>
  <c r="I7817" i="2"/>
  <c r="Q7816" i="2"/>
  <c r="P7816" i="2" s="1"/>
  <c r="O7816" i="2"/>
  <c r="N7816" i="2"/>
  <c r="M7816" i="2"/>
  <c r="L7816" i="2"/>
  <c r="K7816" i="2"/>
  <c r="J7816" i="2"/>
  <c r="I7816" i="2"/>
  <c r="Q7815" i="2"/>
  <c r="P7815" i="2" s="1"/>
  <c r="O7815" i="2"/>
  <c r="N7815" i="2"/>
  <c r="M7815" i="2"/>
  <c r="L7815" i="2"/>
  <c r="K7815" i="2"/>
  <c r="J7815" i="2"/>
  <c r="I7815" i="2"/>
  <c r="Q7814" i="2"/>
  <c r="P7814" i="2"/>
  <c r="O7814" i="2"/>
  <c r="N7814" i="2"/>
  <c r="M7814" i="2"/>
  <c r="L7814" i="2"/>
  <c r="K7814" i="2"/>
  <c r="J7814" i="2"/>
  <c r="I7814" i="2"/>
  <c r="Q7813" i="2"/>
  <c r="P7813" i="2" s="1"/>
  <c r="O7813" i="2"/>
  <c r="N7813" i="2"/>
  <c r="M7813" i="2"/>
  <c r="L7813" i="2"/>
  <c r="K7813" i="2"/>
  <c r="J7813" i="2"/>
  <c r="I7813" i="2"/>
  <c r="Q7812" i="2"/>
  <c r="P7812" i="2" s="1"/>
  <c r="O7812" i="2"/>
  <c r="N7812" i="2"/>
  <c r="M7812" i="2"/>
  <c r="L7812" i="2"/>
  <c r="K7812" i="2"/>
  <c r="J7812" i="2"/>
  <c r="I7812" i="2"/>
  <c r="Q7811" i="2"/>
  <c r="P7811" i="2" s="1"/>
  <c r="O7811" i="2"/>
  <c r="N7811" i="2"/>
  <c r="M7811" i="2"/>
  <c r="L7811" i="2"/>
  <c r="K7811" i="2"/>
  <c r="J7811" i="2"/>
  <c r="I7811" i="2"/>
  <c r="Q7810" i="2"/>
  <c r="P7810" i="2"/>
  <c r="O7810" i="2"/>
  <c r="N7810" i="2"/>
  <c r="M7810" i="2"/>
  <c r="L7810" i="2"/>
  <c r="K7810" i="2"/>
  <c r="J7810" i="2"/>
  <c r="I7810" i="2"/>
  <c r="Q7809" i="2"/>
  <c r="P7809" i="2" s="1"/>
  <c r="O7809" i="2"/>
  <c r="N7809" i="2"/>
  <c r="M7809" i="2"/>
  <c r="L7809" i="2"/>
  <c r="K7809" i="2"/>
  <c r="J7809" i="2"/>
  <c r="I7809" i="2"/>
  <c r="Q7808" i="2"/>
  <c r="P7808" i="2" s="1"/>
  <c r="O7808" i="2"/>
  <c r="N7808" i="2"/>
  <c r="M7808" i="2"/>
  <c r="L7808" i="2"/>
  <c r="K7808" i="2"/>
  <c r="J7808" i="2"/>
  <c r="I7808" i="2"/>
  <c r="Q7807" i="2"/>
  <c r="P7807" i="2" s="1"/>
  <c r="O7807" i="2"/>
  <c r="N7807" i="2"/>
  <c r="M7807" i="2"/>
  <c r="L7807" i="2"/>
  <c r="K7807" i="2"/>
  <c r="J7807" i="2"/>
  <c r="I7807" i="2"/>
  <c r="Q7806" i="2"/>
  <c r="P7806" i="2"/>
  <c r="O7806" i="2"/>
  <c r="N7806" i="2"/>
  <c r="M7806" i="2"/>
  <c r="L7806" i="2"/>
  <c r="K7806" i="2"/>
  <c r="J7806" i="2"/>
  <c r="I7806" i="2"/>
  <c r="Q7805" i="2"/>
  <c r="P7805" i="2" s="1"/>
  <c r="O7805" i="2"/>
  <c r="N7805" i="2"/>
  <c r="M7805" i="2"/>
  <c r="L7805" i="2"/>
  <c r="K7805" i="2"/>
  <c r="J7805" i="2"/>
  <c r="I7805" i="2"/>
  <c r="Q7804" i="2"/>
  <c r="P7804" i="2" s="1"/>
  <c r="O7804" i="2"/>
  <c r="N7804" i="2"/>
  <c r="M7804" i="2"/>
  <c r="L7804" i="2"/>
  <c r="K7804" i="2"/>
  <c r="J7804" i="2"/>
  <c r="I7804" i="2"/>
  <c r="Q7803" i="2"/>
  <c r="P7803" i="2" s="1"/>
  <c r="O7803" i="2"/>
  <c r="N7803" i="2"/>
  <c r="M7803" i="2"/>
  <c r="L7803" i="2"/>
  <c r="K7803" i="2"/>
  <c r="J7803" i="2"/>
  <c r="I7803" i="2"/>
  <c r="Q7802" i="2"/>
  <c r="P7802" i="2"/>
  <c r="O7802" i="2"/>
  <c r="N7802" i="2"/>
  <c r="M7802" i="2"/>
  <c r="L7802" i="2"/>
  <c r="K7802" i="2"/>
  <c r="J7802" i="2"/>
  <c r="I7802" i="2"/>
  <c r="Q7801" i="2"/>
  <c r="P7801" i="2" s="1"/>
  <c r="O7801" i="2"/>
  <c r="N7801" i="2"/>
  <c r="M7801" i="2"/>
  <c r="L7801" i="2"/>
  <c r="K7801" i="2"/>
  <c r="J7801" i="2"/>
  <c r="I7801" i="2"/>
  <c r="Q7800" i="2"/>
  <c r="P7800" i="2" s="1"/>
  <c r="O7800" i="2"/>
  <c r="N7800" i="2"/>
  <c r="M7800" i="2"/>
  <c r="L7800" i="2"/>
  <c r="K7800" i="2"/>
  <c r="J7800" i="2"/>
  <c r="I7800" i="2"/>
  <c r="Q7799" i="2"/>
  <c r="P7799" i="2" s="1"/>
  <c r="O7799" i="2"/>
  <c r="N7799" i="2"/>
  <c r="M7799" i="2"/>
  <c r="L7799" i="2"/>
  <c r="K7799" i="2"/>
  <c r="J7799" i="2"/>
  <c r="I7799" i="2"/>
  <c r="Q7798" i="2"/>
  <c r="P7798" i="2"/>
  <c r="O7798" i="2"/>
  <c r="N7798" i="2"/>
  <c r="M7798" i="2"/>
  <c r="L7798" i="2"/>
  <c r="K7798" i="2"/>
  <c r="J7798" i="2"/>
  <c r="I7798" i="2"/>
  <c r="Q7797" i="2"/>
  <c r="P7797" i="2" s="1"/>
  <c r="O7797" i="2"/>
  <c r="N7797" i="2"/>
  <c r="M7797" i="2"/>
  <c r="L7797" i="2"/>
  <c r="K7797" i="2"/>
  <c r="J7797" i="2"/>
  <c r="I7797" i="2"/>
  <c r="Q7796" i="2"/>
  <c r="P7796" i="2" s="1"/>
  <c r="O7796" i="2"/>
  <c r="N7796" i="2"/>
  <c r="M7796" i="2"/>
  <c r="L7796" i="2"/>
  <c r="K7796" i="2"/>
  <c r="J7796" i="2"/>
  <c r="I7796" i="2"/>
  <c r="Q7795" i="2"/>
  <c r="P7795" i="2" s="1"/>
  <c r="O7795" i="2"/>
  <c r="N7795" i="2"/>
  <c r="M7795" i="2"/>
  <c r="L7795" i="2"/>
  <c r="K7795" i="2"/>
  <c r="J7795" i="2"/>
  <c r="I7795" i="2"/>
  <c r="Q7794" i="2"/>
  <c r="P7794" i="2"/>
  <c r="O7794" i="2"/>
  <c r="N7794" i="2"/>
  <c r="M7794" i="2"/>
  <c r="L7794" i="2"/>
  <c r="K7794" i="2"/>
  <c r="J7794" i="2"/>
  <c r="I7794" i="2"/>
  <c r="Q7793" i="2"/>
  <c r="P7793" i="2" s="1"/>
  <c r="O7793" i="2"/>
  <c r="N7793" i="2"/>
  <c r="M7793" i="2"/>
  <c r="L7793" i="2"/>
  <c r="K7793" i="2"/>
  <c r="J7793" i="2"/>
  <c r="I7793" i="2"/>
  <c r="Q7792" i="2"/>
  <c r="P7792" i="2" s="1"/>
  <c r="O7792" i="2"/>
  <c r="N7792" i="2"/>
  <c r="M7792" i="2"/>
  <c r="L7792" i="2"/>
  <c r="K7792" i="2"/>
  <c r="J7792" i="2"/>
  <c r="I7792" i="2"/>
  <c r="Q7791" i="2"/>
  <c r="P7791" i="2" s="1"/>
  <c r="O7791" i="2"/>
  <c r="N7791" i="2"/>
  <c r="M7791" i="2"/>
  <c r="L7791" i="2"/>
  <c r="K7791" i="2"/>
  <c r="J7791" i="2"/>
  <c r="I7791" i="2"/>
  <c r="Q7790" i="2"/>
  <c r="P7790" i="2"/>
  <c r="O7790" i="2"/>
  <c r="N7790" i="2"/>
  <c r="M7790" i="2"/>
  <c r="L7790" i="2"/>
  <c r="K7790" i="2"/>
  <c r="J7790" i="2"/>
  <c r="I7790" i="2"/>
  <c r="Q7789" i="2"/>
  <c r="P7789" i="2" s="1"/>
  <c r="O7789" i="2"/>
  <c r="N7789" i="2"/>
  <c r="M7789" i="2"/>
  <c r="L7789" i="2"/>
  <c r="K7789" i="2"/>
  <c r="J7789" i="2"/>
  <c r="I7789" i="2"/>
  <c r="Q7788" i="2"/>
  <c r="P7788" i="2" s="1"/>
  <c r="O7788" i="2"/>
  <c r="N7788" i="2"/>
  <c r="M7788" i="2"/>
  <c r="L7788" i="2"/>
  <c r="K7788" i="2"/>
  <c r="J7788" i="2"/>
  <c r="I7788" i="2"/>
  <c r="Q7787" i="2"/>
  <c r="P7787" i="2" s="1"/>
  <c r="O7787" i="2"/>
  <c r="N7787" i="2"/>
  <c r="M7787" i="2"/>
  <c r="L7787" i="2"/>
  <c r="K7787" i="2"/>
  <c r="J7787" i="2"/>
  <c r="I7787" i="2"/>
  <c r="Q7786" i="2"/>
  <c r="P7786" i="2"/>
  <c r="O7786" i="2"/>
  <c r="N7786" i="2"/>
  <c r="M7786" i="2"/>
  <c r="L7786" i="2"/>
  <c r="K7786" i="2"/>
  <c r="J7786" i="2"/>
  <c r="I7786" i="2"/>
  <c r="Q7785" i="2"/>
  <c r="P7785" i="2" s="1"/>
  <c r="O7785" i="2"/>
  <c r="N7785" i="2"/>
  <c r="M7785" i="2"/>
  <c r="L7785" i="2"/>
  <c r="K7785" i="2"/>
  <c r="J7785" i="2"/>
  <c r="I7785" i="2"/>
  <c r="Q7784" i="2"/>
  <c r="P7784" i="2" s="1"/>
  <c r="O7784" i="2"/>
  <c r="N7784" i="2"/>
  <c r="M7784" i="2"/>
  <c r="L7784" i="2"/>
  <c r="K7784" i="2"/>
  <c r="J7784" i="2"/>
  <c r="I7784" i="2"/>
  <c r="Q7783" i="2"/>
  <c r="P7783" i="2" s="1"/>
  <c r="O7783" i="2"/>
  <c r="N7783" i="2"/>
  <c r="M7783" i="2"/>
  <c r="L7783" i="2"/>
  <c r="K7783" i="2"/>
  <c r="J7783" i="2"/>
  <c r="I7783" i="2"/>
  <c r="Q7782" i="2"/>
  <c r="P7782" i="2"/>
  <c r="O7782" i="2"/>
  <c r="N7782" i="2"/>
  <c r="M7782" i="2"/>
  <c r="L7782" i="2"/>
  <c r="K7782" i="2"/>
  <c r="J7782" i="2"/>
  <c r="I7782" i="2"/>
  <c r="Q7781" i="2"/>
  <c r="P7781" i="2" s="1"/>
  <c r="O7781" i="2"/>
  <c r="N7781" i="2"/>
  <c r="M7781" i="2"/>
  <c r="L7781" i="2"/>
  <c r="K7781" i="2"/>
  <c r="J7781" i="2"/>
  <c r="I7781" i="2"/>
  <c r="Q7780" i="2"/>
  <c r="P7780" i="2" s="1"/>
  <c r="O7780" i="2"/>
  <c r="N7780" i="2"/>
  <c r="M7780" i="2"/>
  <c r="L7780" i="2"/>
  <c r="K7780" i="2"/>
  <c r="J7780" i="2"/>
  <c r="I7780" i="2"/>
  <c r="Q7779" i="2"/>
  <c r="P7779" i="2" s="1"/>
  <c r="O7779" i="2"/>
  <c r="N7779" i="2"/>
  <c r="M7779" i="2"/>
  <c r="L7779" i="2"/>
  <c r="K7779" i="2"/>
  <c r="J7779" i="2"/>
  <c r="I7779" i="2"/>
  <c r="Q7778" i="2"/>
  <c r="P7778" i="2"/>
  <c r="O7778" i="2"/>
  <c r="N7778" i="2"/>
  <c r="M7778" i="2"/>
  <c r="L7778" i="2"/>
  <c r="K7778" i="2"/>
  <c r="J7778" i="2"/>
  <c r="I7778" i="2"/>
  <c r="Q7777" i="2"/>
  <c r="P7777" i="2" s="1"/>
  <c r="O7777" i="2"/>
  <c r="N7777" i="2"/>
  <c r="M7777" i="2"/>
  <c r="L7777" i="2"/>
  <c r="K7777" i="2"/>
  <c r="J7777" i="2"/>
  <c r="I7777" i="2"/>
  <c r="Q7776" i="2"/>
  <c r="P7776" i="2" s="1"/>
  <c r="O7776" i="2"/>
  <c r="N7776" i="2"/>
  <c r="M7776" i="2"/>
  <c r="L7776" i="2"/>
  <c r="K7776" i="2"/>
  <c r="J7776" i="2"/>
  <c r="I7776" i="2"/>
  <c r="Q7775" i="2"/>
  <c r="P7775" i="2" s="1"/>
  <c r="O7775" i="2"/>
  <c r="N7775" i="2"/>
  <c r="M7775" i="2"/>
  <c r="L7775" i="2"/>
  <c r="K7775" i="2"/>
  <c r="J7775" i="2"/>
  <c r="I7775" i="2"/>
  <c r="Q7774" i="2"/>
  <c r="P7774" i="2"/>
  <c r="O7774" i="2"/>
  <c r="N7774" i="2"/>
  <c r="M7774" i="2"/>
  <c r="L7774" i="2"/>
  <c r="K7774" i="2"/>
  <c r="J7774" i="2"/>
  <c r="I7774" i="2"/>
  <c r="Q7773" i="2"/>
  <c r="P7773" i="2" s="1"/>
  <c r="O7773" i="2"/>
  <c r="N7773" i="2"/>
  <c r="M7773" i="2"/>
  <c r="L7773" i="2"/>
  <c r="K7773" i="2"/>
  <c r="J7773" i="2"/>
  <c r="I7773" i="2"/>
  <c r="Q7772" i="2"/>
  <c r="P7772" i="2" s="1"/>
  <c r="O7772" i="2"/>
  <c r="N7772" i="2"/>
  <c r="M7772" i="2"/>
  <c r="L7772" i="2"/>
  <c r="K7772" i="2"/>
  <c r="J7772" i="2"/>
  <c r="I7772" i="2"/>
  <c r="Q7771" i="2"/>
  <c r="P7771" i="2" s="1"/>
  <c r="O7771" i="2"/>
  <c r="N7771" i="2"/>
  <c r="M7771" i="2"/>
  <c r="L7771" i="2"/>
  <c r="K7771" i="2"/>
  <c r="J7771" i="2"/>
  <c r="I7771" i="2"/>
  <c r="Q7770" i="2"/>
  <c r="P7770" i="2"/>
  <c r="O7770" i="2"/>
  <c r="N7770" i="2"/>
  <c r="M7770" i="2"/>
  <c r="L7770" i="2"/>
  <c r="K7770" i="2"/>
  <c r="J7770" i="2"/>
  <c r="I7770" i="2"/>
  <c r="Q7769" i="2"/>
  <c r="P7769" i="2" s="1"/>
  <c r="O7769" i="2"/>
  <c r="N7769" i="2"/>
  <c r="M7769" i="2"/>
  <c r="L7769" i="2"/>
  <c r="K7769" i="2"/>
  <c r="J7769" i="2"/>
  <c r="I7769" i="2"/>
  <c r="Q7768" i="2"/>
  <c r="P7768" i="2" s="1"/>
  <c r="O7768" i="2"/>
  <c r="N7768" i="2"/>
  <c r="M7768" i="2"/>
  <c r="L7768" i="2"/>
  <c r="K7768" i="2"/>
  <c r="J7768" i="2"/>
  <c r="I7768" i="2"/>
  <c r="Q7767" i="2"/>
  <c r="P7767" i="2" s="1"/>
  <c r="O7767" i="2"/>
  <c r="N7767" i="2"/>
  <c r="M7767" i="2"/>
  <c r="L7767" i="2"/>
  <c r="K7767" i="2"/>
  <c r="J7767" i="2"/>
  <c r="I7767" i="2"/>
  <c r="Q7766" i="2"/>
  <c r="P7766" i="2"/>
  <c r="O7766" i="2"/>
  <c r="N7766" i="2"/>
  <c r="M7766" i="2"/>
  <c r="L7766" i="2"/>
  <c r="K7766" i="2"/>
  <c r="J7766" i="2"/>
  <c r="I7766" i="2"/>
  <c r="Q7765" i="2"/>
  <c r="P7765" i="2" s="1"/>
  <c r="O7765" i="2"/>
  <c r="N7765" i="2"/>
  <c r="M7765" i="2"/>
  <c r="L7765" i="2"/>
  <c r="K7765" i="2"/>
  <c r="J7765" i="2"/>
  <c r="I7765" i="2"/>
  <c r="Q7764" i="2"/>
  <c r="P7764" i="2" s="1"/>
  <c r="O7764" i="2"/>
  <c r="N7764" i="2"/>
  <c r="M7764" i="2"/>
  <c r="L7764" i="2"/>
  <c r="K7764" i="2"/>
  <c r="J7764" i="2"/>
  <c r="I7764" i="2"/>
  <c r="Q7763" i="2"/>
  <c r="P7763" i="2" s="1"/>
  <c r="O7763" i="2"/>
  <c r="N7763" i="2"/>
  <c r="M7763" i="2"/>
  <c r="L7763" i="2"/>
  <c r="K7763" i="2"/>
  <c r="J7763" i="2"/>
  <c r="I7763" i="2"/>
  <c r="Q7762" i="2"/>
  <c r="P7762" i="2"/>
  <c r="O7762" i="2"/>
  <c r="N7762" i="2"/>
  <c r="M7762" i="2"/>
  <c r="L7762" i="2"/>
  <c r="K7762" i="2"/>
  <c r="J7762" i="2"/>
  <c r="I7762" i="2"/>
  <c r="Q7761" i="2"/>
  <c r="P7761" i="2" s="1"/>
  <c r="O7761" i="2"/>
  <c r="N7761" i="2"/>
  <c r="M7761" i="2"/>
  <c r="L7761" i="2"/>
  <c r="K7761" i="2"/>
  <c r="J7761" i="2"/>
  <c r="I7761" i="2"/>
  <c r="Q7760" i="2"/>
  <c r="P7760" i="2" s="1"/>
  <c r="O7760" i="2"/>
  <c r="N7760" i="2"/>
  <c r="M7760" i="2"/>
  <c r="L7760" i="2"/>
  <c r="K7760" i="2"/>
  <c r="J7760" i="2"/>
  <c r="I7760" i="2"/>
  <c r="Q7759" i="2"/>
  <c r="P7759" i="2" s="1"/>
  <c r="O7759" i="2"/>
  <c r="N7759" i="2"/>
  <c r="M7759" i="2"/>
  <c r="L7759" i="2"/>
  <c r="K7759" i="2"/>
  <c r="J7759" i="2"/>
  <c r="I7759" i="2"/>
  <c r="Q7758" i="2"/>
  <c r="P7758" i="2"/>
  <c r="O7758" i="2"/>
  <c r="N7758" i="2"/>
  <c r="M7758" i="2"/>
  <c r="L7758" i="2"/>
  <c r="K7758" i="2"/>
  <c r="J7758" i="2"/>
  <c r="I7758" i="2"/>
  <c r="Q7757" i="2"/>
  <c r="P7757" i="2" s="1"/>
  <c r="O7757" i="2"/>
  <c r="N7757" i="2"/>
  <c r="M7757" i="2"/>
  <c r="L7757" i="2"/>
  <c r="K7757" i="2"/>
  <c r="J7757" i="2"/>
  <c r="I7757" i="2"/>
  <c r="Q7756" i="2"/>
  <c r="P7756" i="2" s="1"/>
  <c r="O7756" i="2"/>
  <c r="N7756" i="2"/>
  <c r="M7756" i="2"/>
  <c r="L7756" i="2"/>
  <c r="K7756" i="2"/>
  <c r="J7756" i="2"/>
  <c r="I7756" i="2"/>
  <c r="Q7755" i="2"/>
  <c r="P7755" i="2" s="1"/>
  <c r="O7755" i="2"/>
  <c r="N7755" i="2"/>
  <c r="M7755" i="2"/>
  <c r="L7755" i="2"/>
  <c r="K7755" i="2"/>
  <c r="J7755" i="2"/>
  <c r="I7755" i="2"/>
  <c r="Q7754" i="2"/>
  <c r="P7754" i="2"/>
  <c r="O7754" i="2"/>
  <c r="N7754" i="2"/>
  <c r="M7754" i="2"/>
  <c r="L7754" i="2"/>
  <c r="K7754" i="2"/>
  <c r="J7754" i="2"/>
  <c r="I7754" i="2"/>
  <c r="Q7753" i="2"/>
  <c r="P7753" i="2" s="1"/>
  <c r="O7753" i="2"/>
  <c r="N7753" i="2"/>
  <c r="M7753" i="2"/>
  <c r="L7753" i="2"/>
  <c r="K7753" i="2"/>
  <c r="J7753" i="2"/>
  <c r="I7753" i="2"/>
  <c r="Q7752" i="2"/>
  <c r="P7752" i="2" s="1"/>
  <c r="O7752" i="2"/>
  <c r="N7752" i="2"/>
  <c r="M7752" i="2"/>
  <c r="L7752" i="2"/>
  <c r="K7752" i="2"/>
  <c r="J7752" i="2"/>
  <c r="I7752" i="2"/>
  <c r="Q7751" i="2"/>
  <c r="P7751" i="2" s="1"/>
  <c r="O7751" i="2"/>
  <c r="N7751" i="2"/>
  <c r="M7751" i="2"/>
  <c r="L7751" i="2"/>
  <c r="K7751" i="2"/>
  <c r="J7751" i="2"/>
  <c r="I7751" i="2"/>
  <c r="Q7750" i="2"/>
  <c r="P7750" i="2"/>
  <c r="O7750" i="2"/>
  <c r="N7750" i="2"/>
  <c r="M7750" i="2"/>
  <c r="L7750" i="2"/>
  <c r="K7750" i="2"/>
  <c r="J7750" i="2"/>
  <c r="I7750" i="2"/>
  <c r="Q7749" i="2"/>
  <c r="P7749" i="2" s="1"/>
  <c r="O7749" i="2"/>
  <c r="N7749" i="2"/>
  <c r="M7749" i="2"/>
  <c r="L7749" i="2"/>
  <c r="K7749" i="2"/>
  <c r="J7749" i="2"/>
  <c r="I7749" i="2"/>
  <c r="Q7748" i="2"/>
  <c r="P7748" i="2" s="1"/>
  <c r="O7748" i="2"/>
  <c r="N7748" i="2"/>
  <c r="M7748" i="2"/>
  <c r="L7748" i="2"/>
  <c r="K7748" i="2"/>
  <c r="J7748" i="2"/>
  <c r="I7748" i="2"/>
  <c r="Q7747" i="2"/>
  <c r="P7747" i="2" s="1"/>
  <c r="O7747" i="2"/>
  <c r="N7747" i="2"/>
  <c r="M7747" i="2"/>
  <c r="L7747" i="2"/>
  <c r="K7747" i="2"/>
  <c r="J7747" i="2"/>
  <c r="I7747" i="2"/>
  <c r="Q7746" i="2"/>
  <c r="P7746" i="2"/>
  <c r="O7746" i="2"/>
  <c r="N7746" i="2"/>
  <c r="M7746" i="2"/>
  <c r="L7746" i="2"/>
  <c r="K7746" i="2"/>
  <c r="J7746" i="2"/>
  <c r="I7746" i="2"/>
  <c r="Q7745" i="2"/>
  <c r="P7745" i="2" s="1"/>
  <c r="O7745" i="2"/>
  <c r="N7745" i="2"/>
  <c r="M7745" i="2"/>
  <c r="L7745" i="2"/>
  <c r="K7745" i="2"/>
  <c r="J7745" i="2"/>
  <c r="I7745" i="2"/>
  <c r="Q7744" i="2"/>
  <c r="P7744" i="2" s="1"/>
  <c r="O7744" i="2"/>
  <c r="N7744" i="2"/>
  <c r="M7744" i="2"/>
  <c r="L7744" i="2"/>
  <c r="K7744" i="2"/>
  <c r="J7744" i="2"/>
  <c r="I7744" i="2"/>
  <c r="Q7743" i="2"/>
  <c r="P7743" i="2" s="1"/>
  <c r="O7743" i="2"/>
  <c r="N7743" i="2"/>
  <c r="M7743" i="2"/>
  <c r="L7743" i="2"/>
  <c r="K7743" i="2"/>
  <c r="J7743" i="2"/>
  <c r="I7743" i="2"/>
  <c r="Q7742" i="2"/>
  <c r="P7742" i="2"/>
  <c r="O7742" i="2"/>
  <c r="N7742" i="2"/>
  <c r="M7742" i="2"/>
  <c r="L7742" i="2"/>
  <c r="K7742" i="2"/>
  <c r="J7742" i="2"/>
  <c r="I7742" i="2"/>
  <c r="Q7741" i="2"/>
  <c r="P7741" i="2" s="1"/>
  <c r="O7741" i="2"/>
  <c r="N7741" i="2"/>
  <c r="M7741" i="2"/>
  <c r="L7741" i="2"/>
  <c r="K7741" i="2"/>
  <c r="J7741" i="2"/>
  <c r="I7741" i="2"/>
  <c r="Q7740" i="2"/>
  <c r="P7740" i="2" s="1"/>
  <c r="O7740" i="2"/>
  <c r="N7740" i="2"/>
  <c r="M7740" i="2"/>
  <c r="L7740" i="2"/>
  <c r="K7740" i="2"/>
  <c r="J7740" i="2"/>
  <c r="I7740" i="2"/>
  <c r="Q7739" i="2"/>
  <c r="P7739" i="2" s="1"/>
  <c r="O7739" i="2"/>
  <c r="N7739" i="2"/>
  <c r="M7739" i="2"/>
  <c r="L7739" i="2"/>
  <c r="K7739" i="2"/>
  <c r="J7739" i="2"/>
  <c r="I7739" i="2"/>
  <c r="Q7738" i="2"/>
  <c r="P7738" i="2"/>
  <c r="O7738" i="2"/>
  <c r="N7738" i="2"/>
  <c r="M7738" i="2"/>
  <c r="L7738" i="2"/>
  <c r="K7738" i="2"/>
  <c r="J7738" i="2"/>
  <c r="I7738" i="2"/>
  <c r="Q7737" i="2"/>
  <c r="P7737" i="2" s="1"/>
  <c r="O7737" i="2"/>
  <c r="N7737" i="2"/>
  <c r="M7737" i="2"/>
  <c r="L7737" i="2"/>
  <c r="K7737" i="2"/>
  <c r="J7737" i="2"/>
  <c r="I7737" i="2"/>
  <c r="Q7736" i="2"/>
  <c r="P7736" i="2" s="1"/>
  <c r="O7736" i="2"/>
  <c r="N7736" i="2"/>
  <c r="M7736" i="2"/>
  <c r="L7736" i="2"/>
  <c r="K7736" i="2"/>
  <c r="J7736" i="2"/>
  <c r="I7736" i="2"/>
  <c r="Q7735" i="2"/>
  <c r="P7735" i="2" s="1"/>
  <c r="O7735" i="2"/>
  <c r="N7735" i="2"/>
  <c r="M7735" i="2"/>
  <c r="L7735" i="2"/>
  <c r="K7735" i="2"/>
  <c r="J7735" i="2"/>
  <c r="I7735" i="2"/>
  <c r="Q7734" i="2"/>
  <c r="P7734" i="2"/>
  <c r="O7734" i="2"/>
  <c r="N7734" i="2"/>
  <c r="M7734" i="2"/>
  <c r="L7734" i="2"/>
  <c r="K7734" i="2"/>
  <c r="J7734" i="2"/>
  <c r="I7734" i="2"/>
  <c r="Q7733" i="2"/>
  <c r="P7733" i="2" s="1"/>
  <c r="O7733" i="2"/>
  <c r="N7733" i="2"/>
  <c r="M7733" i="2"/>
  <c r="L7733" i="2"/>
  <c r="K7733" i="2"/>
  <c r="J7733" i="2"/>
  <c r="I7733" i="2"/>
  <c r="Q7732" i="2"/>
  <c r="P7732" i="2" s="1"/>
  <c r="O7732" i="2"/>
  <c r="N7732" i="2"/>
  <c r="M7732" i="2"/>
  <c r="L7732" i="2"/>
  <c r="K7732" i="2"/>
  <c r="J7732" i="2"/>
  <c r="I7732" i="2"/>
  <c r="Q7731" i="2"/>
  <c r="P7731" i="2" s="1"/>
  <c r="O7731" i="2"/>
  <c r="N7731" i="2"/>
  <c r="M7731" i="2"/>
  <c r="L7731" i="2"/>
  <c r="K7731" i="2"/>
  <c r="J7731" i="2"/>
  <c r="I7731" i="2"/>
  <c r="Q7730" i="2"/>
  <c r="P7730" i="2"/>
  <c r="O7730" i="2"/>
  <c r="N7730" i="2"/>
  <c r="M7730" i="2"/>
  <c r="L7730" i="2"/>
  <c r="K7730" i="2"/>
  <c r="J7730" i="2"/>
  <c r="I7730" i="2"/>
  <c r="Q7729" i="2"/>
  <c r="P7729" i="2" s="1"/>
  <c r="O7729" i="2"/>
  <c r="N7729" i="2"/>
  <c r="M7729" i="2"/>
  <c r="L7729" i="2"/>
  <c r="K7729" i="2"/>
  <c r="J7729" i="2"/>
  <c r="I7729" i="2"/>
  <c r="Q7728" i="2"/>
  <c r="P7728" i="2" s="1"/>
  <c r="O7728" i="2"/>
  <c r="N7728" i="2"/>
  <c r="M7728" i="2"/>
  <c r="L7728" i="2"/>
  <c r="K7728" i="2"/>
  <c r="J7728" i="2"/>
  <c r="I7728" i="2"/>
  <c r="Q7727" i="2"/>
  <c r="P7727" i="2" s="1"/>
  <c r="O7727" i="2"/>
  <c r="N7727" i="2"/>
  <c r="M7727" i="2"/>
  <c r="L7727" i="2"/>
  <c r="K7727" i="2"/>
  <c r="J7727" i="2"/>
  <c r="I7727" i="2"/>
  <c r="Q7726" i="2"/>
  <c r="P7726" i="2"/>
  <c r="O7726" i="2"/>
  <c r="N7726" i="2"/>
  <c r="M7726" i="2"/>
  <c r="L7726" i="2"/>
  <c r="K7726" i="2"/>
  <c r="J7726" i="2"/>
  <c r="I7726" i="2"/>
  <c r="Q7725" i="2"/>
  <c r="P7725" i="2" s="1"/>
  <c r="O7725" i="2"/>
  <c r="N7725" i="2"/>
  <c r="M7725" i="2"/>
  <c r="L7725" i="2"/>
  <c r="K7725" i="2"/>
  <c r="J7725" i="2"/>
  <c r="I7725" i="2"/>
  <c r="Q7724" i="2"/>
  <c r="P7724" i="2" s="1"/>
  <c r="O7724" i="2"/>
  <c r="N7724" i="2"/>
  <c r="M7724" i="2"/>
  <c r="L7724" i="2"/>
  <c r="K7724" i="2"/>
  <c r="J7724" i="2"/>
  <c r="I7724" i="2"/>
  <c r="Q7723" i="2"/>
  <c r="P7723" i="2" s="1"/>
  <c r="O7723" i="2"/>
  <c r="N7723" i="2"/>
  <c r="M7723" i="2"/>
  <c r="L7723" i="2"/>
  <c r="K7723" i="2"/>
  <c r="J7723" i="2"/>
  <c r="I7723" i="2"/>
  <c r="Q7722" i="2"/>
  <c r="P7722" i="2"/>
  <c r="O7722" i="2"/>
  <c r="N7722" i="2"/>
  <c r="M7722" i="2"/>
  <c r="L7722" i="2"/>
  <c r="K7722" i="2"/>
  <c r="J7722" i="2"/>
  <c r="I7722" i="2"/>
  <c r="Q7721" i="2"/>
  <c r="P7721" i="2" s="1"/>
  <c r="O7721" i="2"/>
  <c r="N7721" i="2"/>
  <c r="M7721" i="2"/>
  <c r="L7721" i="2"/>
  <c r="K7721" i="2"/>
  <c r="J7721" i="2"/>
  <c r="I7721" i="2"/>
  <c r="Q7720" i="2"/>
  <c r="P7720" i="2" s="1"/>
  <c r="O7720" i="2"/>
  <c r="N7720" i="2"/>
  <c r="M7720" i="2"/>
  <c r="L7720" i="2"/>
  <c r="K7720" i="2"/>
  <c r="J7720" i="2"/>
  <c r="I7720" i="2"/>
  <c r="Q7719" i="2"/>
  <c r="P7719" i="2" s="1"/>
  <c r="O7719" i="2"/>
  <c r="N7719" i="2"/>
  <c r="M7719" i="2"/>
  <c r="L7719" i="2"/>
  <c r="K7719" i="2"/>
  <c r="J7719" i="2"/>
  <c r="I7719" i="2"/>
  <c r="Q7718" i="2"/>
  <c r="P7718" i="2"/>
  <c r="O7718" i="2"/>
  <c r="N7718" i="2"/>
  <c r="M7718" i="2"/>
  <c r="L7718" i="2"/>
  <c r="K7718" i="2"/>
  <c r="J7718" i="2"/>
  <c r="I7718" i="2"/>
  <c r="Q7717" i="2"/>
  <c r="P7717" i="2" s="1"/>
  <c r="O7717" i="2"/>
  <c r="N7717" i="2"/>
  <c r="M7717" i="2"/>
  <c r="L7717" i="2"/>
  <c r="K7717" i="2"/>
  <c r="J7717" i="2"/>
  <c r="I7717" i="2"/>
  <c r="Q7716" i="2"/>
  <c r="P7716" i="2" s="1"/>
  <c r="O7716" i="2"/>
  <c r="N7716" i="2"/>
  <c r="M7716" i="2"/>
  <c r="L7716" i="2"/>
  <c r="K7716" i="2"/>
  <c r="J7716" i="2"/>
  <c r="I7716" i="2"/>
  <c r="Q7715" i="2"/>
  <c r="P7715" i="2" s="1"/>
  <c r="O7715" i="2"/>
  <c r="N7715" i="2"/>
  <c r="M7715" i="2"/>
  <c r="L7715" i="2"/>
  <c r="K7715" i="2"/>
  <c r="J7715" i="2"/>
  <c r="I7715" i="2"/>
  <c r="Q7714" i="2"/>
  <c r="P7714" i="2"/>
  <c r="O7714" i="2"/>
  <c r="N7714" i="2"/>
  <c r="M7714" i="2"/>
  <c r="L7714" i="2"/>
  <c r="K7714" i="2"/>
  <c r="J7714" i="2"/>
  <c r="I7714" i="2"/>
  <c r="Q7713" i="2"/>
  <c r="P7713" i="2" s="1"/>
  <c r="O7713" i="2"/>
  <c r="N7713" i="2"/>
  <c r="M7713" i="2"/>
  <c r="L7713" i="2"/>
  <c r="K7713" i="2"/>
  <c r="J7713" i="2"/>
  <c r="I7713" i="2"/>
  <c r="Q7712" i="2"/>
  <c r="P7712" i="2" s="1"/>
  <c r="O7712" i="2"/>
  <c r="N7712" i="2"/>
  <c r="M7712" i="2"/>
  <c r="L7712" i="2"/>
  <c r="K7712" i="2"/>
  <c r="J7712" i="2"/>
  <c r="I7712" i="2"/>
  <c r="Q7711" i="2"/>
  <c r="P7711" i="2" s="1"/>
  <c r="O7711" i="2"/>
  <c r="N7711" i="2"/>
  <c r="M7711" i="2"/>
  <c r="L7711" i="2"/>
  <c r="K7711" i="2"/>
  <c r="J7711" i="2"/>
  <c r="I7711" i="2"/>
  <c r="Q7710" i="2"/>
  <c r="P7710" i="2"/>
  <c r="O7710" i="2"/>
  <c r="N7710" i="2"/>
  <c r="M7710" i="2"/>
  <c r="L7710" i="2"/>
  <c r="K7710" i="2"/>
  <c r="J7710" i="2"/>
  <c r="I7710" i="2"/>
  <c r="Q7709" i="2"/>
  <c r="P7709" i="2" s="1"/>
  <c r="O7709" i="2"/>
  <c r="N7709" i="2"/>
  <c r="M7709" i="2"/>
  <c r="L7709" i="2"/>
  <c r="K7709" i="2"/>
  <c r="J7709" i="2"/>
  <c r="I7709" i="2"/>
  <c r="Q7708" i="2"/>
  <c r="P7708" i="2" s="1"/>
  <c r="O7708" i="2"/>
  <c r="N7708" i="2"/>
  <c r="M7708" i="2"/>
  <c r="L7708" i="2"/>
  <c r="K7708" i="2"/>
  <c r="J7708" i="2"/>
  <c r="I7708" i="2"/>
  <c r="Q7707" i="2"/>
  <c r="P7707" i="2" s="1"/>
  <c r="O7707" i="2"/>
  <c r="N7707" i="2"/>
  <c r="M7707" i="2"/>
  <c r="L7707" i="2"/>
  <c r="K7707" i="2"/>
  <c r="J7707" i="2"/>
  <c r="I7707" i="2"/>
  <c r="Q7706" i="2"/>
  <c r="P7706" i="2"/>
  <c r="O7706" i="2"/>
  <c r="N7706" i="2"/>
  <c r="M7706" i="2"/>
  <c r="L7706" i="2"/>
  <c r="K7706" i="2"/>
  <c r="J7706" i="2"/>
  <c r="I7706" i="2"/>
  <c r="Q7705" i="2"/>
  <c r="P7705" i="2" s="1"/>
  <c r="O7705" i="2"/>
  <c r="N7705" i="2"/>
  <c r="M7705" i="2"/>
  <c r="L7705" i="2"/>
  <c r="K7705" i="2"/>
  <c r="J7705" i="2"/>
  <c r="I7705" i="2"/>
  <c r="Q7704" i="2"/>
  <c r="P7704" i="2" s="1"/>
  <c r="O7704" i="2"/>
  <c r="N7704" i="2"/>
  <c r="M7704" i="2"/>
  <c r="L7704" i="2"/>
  <c r="K7704" i="2"/>
  <c r="J7704" i="2"/>
  <c r="I7704" i="2"/>
  <c r="Q7703" i="2"/>
  <c r="P7703" i="2" s="1"/>
  <c r="O7703" i="2"/>
  <c r="N7703" i="2"/>
  <c r="M7703" i="2"/>
  <c r="L7703" i="2"/>
  <c r="K7703" i="2"/>
  <c r="J7703" i="2"/>
  <c r="I7703" i="2"/>
  <c r="Q7702" i="2"/>
  <c r="P7702" i="2"/>
  <c r="O7702" i="2"/>
  <c r="N7702" i="2"/>
  <c r="M7702" i="2"/>
  <c r="L7702" i="2"/>
  <c r="K7702" i="2"/>
  <c r="J7702" i="2"/>
  <c r="I7702" i="2"/>
  <c r="Q7701" i="2"/>
  <c r="P7701" i="2" s="1"/>
  <c r="O7701" i="2"/>
  <c r="N7701" i="2"/>
  <c r="M7701" i="2"/>
  <c r="L7701" i="2"/>
  <c r="K7701" i="2"/>
  <c r="J7701" i="2"/>
  <c r="I7701" i="2"/>
  <c r="Q7700" i="2"/>
  <c r="P7700" i="2" s="1"/>
  <c r="O7700" i="2"/>
  <c r="N7700" i="2"/>
  <c r="M7700" i="2"/>
  <c r="L7700" i="2"/>
  <c r="K7700" i="2"/>
  <c r="J7700" i="2"/>
  <c r="I7700" i="2"/>
  <c r="Q7699" i="2"/>
  <c r="P7699" i="2" s="1"/>
  <c r="O7699" i="2"/>
  <c r="N7699" i="2"/>
  <c r="M7699" i="2"/>
  <c r="L7699" i="2"/>
  <c r="K7699" i="2"/>
  <c r="J7699" i="2"/>
  <c r="I7699" i="2"/>
  <c r="Q7698" i="2"/>
  <c r="P7698" i="2"/>
  <c r="O7698" i="2"/>
  <c r="N7698" i="2"/>
  <c r="M7698" i="2"/>
  <c r="L7698" i="2"/>
  <c r="K7698" i="2"/>
  <c r="J7698" i="2"/>
  <c r="I7698" i="2"/>
  <c r="Q7697" i="2"/>
  <c r="P7697" i="2" s="1"/>
  <c r="O7697" i="2"/>
  <c r="N7697" i="2"/>
  <c r="M7697" i="2"/>
  <c r="L7697" i="2"/>
  <c r="K7697" i="2"/>
  <c r="J7697" i="2"/>
  <c r="I7697" i="2"/>
  <c r="Q7696" i="2"/>
  <c r="P7696" i="2" s="1"/>
  <c r="O7696" i="2"/>
  <c r="N7696" i="2"/>
  <c r="M7696" i="2"/>
  <c r="L7696" i="2"/>
  <c r="K7696" i="2"/>
  <c r="J7696" i="2"/>
  <c r="I7696" i="2"/>
  <c r="Q7695" i="2"/>
  <c r="P7695" i="2" s="1"/>
  <c r="O7695" i="2"/>
  <c r="N7695" i="2"/>
  <c r="M7695" i="2"/>
  <c r="L7695" i="2"/>
  <c r="K7695" i="2"/>
  <c r="J7695" i="2"/>
  <c r="I7695" i="2"/>
  <c r="Q7694" i="2"/>
  <c r="P7694" i="2"/>
  <c r="O7694" i="2"/>
  <c r="N7694" i="2"/>
  <c r="M7694" i="2"/>
  <c r="L7694" i="2"/>
  <c r="K7694" i="2"/>
  <c r="J7694" i="2"/>
  <c r="I7694" i="2"/>
  <c r="Q7693" i="2"/>
  <c r="P7693" i="2" s="1"/>
  <c r="O7693" i="2"/>
  <c r="N7693" i="2"/>
  <c r="M7693" i="2"/>
  <c r="L7693" i="2"/>
  <c r="K7693" i="2"/>
  <c r="J7693" i="2"/>
  <c r="I7693" i="2"/>
  <c r="Q7692" i="2"/>
  <c r="P7692" i="2" s="1"/>
  <c r="O7692" i="2"/>
  <c r="N7692" i="2"/>
  <c r="M7692" i="2"/>
  <c r="L7692" i="2"/>
  <c r="K7692" i="2"/>
  <c r="J7692" i="2"/>
  <c r="I7692" i="2"/>
  <c r="Q7691" i="2"/>
  <c r="P7691" i="2" s="1"/>
  <c r="O7691" i="2"/>
  <c r="N7691" i="2"/>
  <c r="M7691" i="2"/>
  <c r="L7691" i="2"/>
  <c r="K7691" i="2"/>
  <c r="J7691" i="2"/>
  <c r="I7691" i="2"/>
  <c r="Q7690" i="2"/>
  <c r="P7690" i="2"/>
  <c r="O7690" i="2"/>
  <c r="N7690" i="2"/>
  <c r="M7690" i="2"/>
  <c r="L7690" i="2"/>
  <c r="K7690" i="2"/>
  <c r="J7690" i="2"/>
  <c r="I7690" i="2"/>
  <c r="Q7689" i="2"/>
  <c r="P7689" i="2" s="1"/>
  <c r="O7689" i="2"/>
  <c r="N7689" i="2"/>
  <c r="M7689" i="2"/>
  <c r="L7689" i="2"/>
  <c r="K7689" i="2"/>
  <c r="J7689" i="2"/>
  <c r="I7689" i="2"/>
  <c r="Q7688" i="2"/>
  <c r="P7688" i="2" s="1"/>
  <c r="O7688" i="2"/>
  <c r="N7688" i="2"/>
  <c r="M7688" i="2"/>
  <c r="L7688" i="2"/>
  <c r="K7688" i="2"/>
  <c r="J7688" i="2"/>
  <c r="I7688" i="2"/>
  <c r="Q7687" i="2"/>
  <c r="P7687" i="2" s="1"/>
  <c r="O7687" i="2"/>
  <c r="N7687" i="2"/>
  <c r="M7687" i="2"/>
  <c r="L7687" i="2"/>
  <c r="K7687" i="2"/>
  <c r="J7687" i="2"/>
  <c r="I7687" i="2"/>
  <c r="Q7686" i="2"/>
  <c r="P7686" i="2"/>
  <c r="O7686" i="2"/>
  <c r="N7686" i="2"/>
  <c r="M7686" i="2"/>
  <c r="L7686" i="2"/>
  <c r="K7686" i="2"/>
  <c r="J7686" i="2"/>
  <c r="I7686" i="2"/>
  <c r="Q7685" i="2"/>
  <c r="P7685" i="2" s="1"/>
  <c r="O7685" i="2"/>
  <c r="N7685" i="2"/>
  <c r="M7685" i="2"/>
  <c r="L7685" i="2"/>
  <c r="K7685" i="2"/>
  <c r="J7685" i="2"/>
  <c r="I7685" i="2"/>
  <c r="Q7684" i="2"/>
  <c r="P7684" i="2" s="1"/>
  <c r="O7684" i="2"/>
  <c r="N7684" i="2"/>
  <c r="M7684" i="2"/>
  <c r="L7684" i="2"/>
  <c r="K7684" i="2"/>
  <c r="J7684" i="2"/>
  <c r="I7684" i="2"/>
  <c r="Q7683" i="2"/>
  <c r="P7683" i="2" s="1"/>
  <c r="O7683" i="2"/>
  <c r="N7683" i="2"/>
  <c r="M7683" i="2"/>
  <c r="L7683" i="2"/>
  <c r="K7683" i="2"/>
  <c r="J7683" i="2"/>
  <c r="I7683" i="2"/>
  <c r="Q7682" i="2"/>
  <c r="P7682" i="2"/>
  <c r="O7682" i="2"/>
  <c r="N7682" i="2"/>
  <c r="M7682" i="2"/>
  <c r="L7682" i="2"/>
  <c r="K7682" i="2"/>
  <c r="J7682" i="2"/>
  <c r="I7682" i="2"/>
  <c r="Q7681" i="2"/>
  <c r="P7681" i="2" s="1"/>
  <c r="O7681" i="2"/>
  <c r="N7681" i="2"/>
  <c r="M7681" i="2"/>
  <c r="L7681" i="2"/>
  <c r="K7681" i="2"/>
  <c r="J7681" i="2"/>
  <c r="I7681" i="2"/>
  <c r="Q7680" i="2"/>
  <c r="P7680" i="2" s="1"/>
  <c r="O7680" i="2"/>
  <c r="N7680" i="2"/>
  <c r="M7680" i="2"/>
  <c r="L7680" i="2"/>
  <c r="K7680" i="2"/>
  <c r="J7680" i="2"/>
  <c r="I7680" i="2"/>
  <c r="Q7679" i="2"/>
  <c r="P7679" i="2" s="1"/>
  <c r="O7679" i="2"/>
  <c r="N7679" i="2"/>
  <c r="M7679" i="2"/>
  <c r="L7679" i="2"/>
  <c r="K7679" i="2"/>
  <c r="J7679" i="2"/>
  <c r="I7679" i="2"/>
  <c r="Q7678" i="2"/>
  <c r="P7678" i="2"/>
  <c r="O7678" i="2"/>
  <c r="N7678" i="2"/>
  <c r="M7678" i="2"/>
  <c r="L7678" i="2"/>
  <c r="K7678" i="2"/>
  <c r="J7678" i="2"/>
  <c r="I7678" i="2"/>
  <c r="Q7677" i="2"/>
  <c r="P7677" i="2" s="1"/>
  <c r="O7677" i="2"/>
  <c r="N7677" i="2"/>
  <c r="M7677" i="2"/>
  <c r="L7677" i="2"/>
  <c r="K7677" i="2"/>
  <c r="J7677" i="2"/>
  <c r="I7677" i="2"/>
  <c r="Q7676" i="2"/>
  <c r="P7676" i="2" s="1"/>
  <c r="O7676" i="2"/>
  <c r="N7676" i="2"/>
  <c r="M7676" i="2"/>
  <c r="L7676" i="2"/>
  <c r="K7676" i="2"/>
  <c r="J7676" i="2"/>
  <c r="I7676" i="2"/>
  <c r="Q7675" i="2"/>
  <c r="P7675" i="2" s="1"/>
  <c r="O7675" i="2"/>
  <c r="N7675" i="2"/>
  <c r="M7675" i="2"/>
  <c r="L7675" i="2"/>
  <c r="K7675" i="2"/>
  <c r="J7675" i="2"/>
  <c r="I7675" i="2"/>
  <c r="Q7674" i="2"/>
  <c r="P7674" i="2"/>
  <c r="O7674" i="2"/>
  <c r="N7674" i="2"/>
  <c r="M7674" i="2"/>
  <c r="L7674" i="2"/>
  <c r="K7674" i="2"/>
  <c r="J7674" i="2"/>
  <c r="I7674" i="2"/>
  <c r="Q7673" i="2"/>
  <c r="P7673" i="2" s="1"/>
  <c r="O7673" i="2"/>
  <c r="N7673" i="2"/>
  <c r="M7673" i="2"/>
  <c r="L7673" i="2"/>
  <c r="K7673" i="2"/>
  <c r="J7673" i="2"/>
  <c r="I7673" i="2"/>
  <c r="Q7672" i="2"/>
  <c r="P7672" i="2" s="1"/>
  <c r="O7672" i="2"/>
  <c r="N7672" i="2"/>
  <c r="M7672" i="2"/>
  <c r="L7672" i="2"/>
  <c r="K7672" i="2"/>
  <c r="J7672" i="2"/>
  <c r="I7672" i="2"/>
  <c r="Q7671" i="2"/>
  <c r="P7671" i="2" s="1"/>
  <c r="O7671" i="2"/>
  <c r="N7671" i="2"/>
  <c r="M7671" i="2"/>
  <c r="L7671" i="2"/>
  <c r="K7671" i="2"/>
  <c r="J7671" i="2"/>
  <c r="I7671" i="2"/>
  <c r="Q7670" i="2"/>
  <c r="P7670" i="2"/>
  <c r="O7670" i="2"/>
  <c r="N7670" i="2"/>
  <c r="M7670" i="2"/>
  <c r="L7670" i="2"/>
  <c r="K7670" i="2"/>
  <c r="J7670" i="2"/>
  <c r="I7670" i="2"/>
  <c r="Q7669" i="2"/>
  <c r="P7669" i="2" s="1"/>
  <c r="O7669" i="2"/>
  <c r="N7669" i="2"/>
  <c r="M7669" i="2"/>
  <c r="L7669" i="2"/>
  <c r="K7669" i="2"/>
  <c r="J7669" i="2"/>
  <c r="I7669" i="2"/>
  <c r="Q7668" i="2"/>
  <c r="P7668" i="2" s="1"/>
  <c r="O7668" i="2"/>
  <c r="N7668" i="2"/>
  <c r="M7668" i="2"/>
  <c r="L7668" i="2"/>
  <c r="K7668" i="2"/>
  <c r="J7668" i="2"/>
  <c r="I7668" i="2"/>
  <c r="Q7667" i="2"/>
  <c r="P7667" i="2" s="1"/>
  <c r="O7667" i="2"/>
  <c r="N7667" i="2"/>
  <c r="M7667" i="2"/>
  <c r="L7667" i="2"/>
  <c r="K7667" i="2"/>
  <c r="J7667" i="2"/>
  <c r="I7667" i="2"/>
  <c r="Q7666" i="2"/>
  <c r="P7666" i="2"/>
  <c r="O7666" i="2"/>
  <c r="N7666" i="2"/>
  <c r="M7666" i="2"/>
  <c r="L7666" i="2"/>
  <c r="K7666" i="2"/>
  <c r="J7666" i="2"/>
  <c r="I7666" i="2"/>
  <c r="Q7665" i="2"/>
  <c r="P7665" i="2" s="1"/>
  <c r="O7665" i="2"/>
  <c r="N7665" i="2"/>
  <c r="M7665" i="2"/>
  <c r="L7665" i="2"/>
  <c r="K7665" i="2"/>
  <c r="J7665" i="2"/>
  <c r="I7665" i="2"/>
  <c r="Q7664" i="2"/>
  <c r="P7664" i="2" s="1"/>
  <c r="O7664" i="2"/>
  <c r="N7664" i="2"/>
  <c r="M7664" i="2"/>
  <c r="L7664" i="2"/>
  <c r="K7664" i="2"/>
  <c r="J7664" i="2"/>
  <c r="I7664" i="2"/>
  <c r="Q7663" i="2"/>
  <c r="P7663" i="2" s="1"/>
  <c r="O7663" i="2"/>
  <c r="N7663" i="2"/>
  <c r="M7663" i="2"/>
  <c r="L7663" i="2"/>
  <c r="K7663" i="2"/>
  <c r="J7663" i="2"/>
  <c r="I7663" i="2"/>
  <c r="Q7662" i="2"/>
  <c r="P7662" i="2"/>
  <c r="O7662" i="2"/>
  <c r="N7662" i="2"/>
  <c r="M7662" i="2"/>
  <c r="L7662" i="2"/>
  <c r="K7662" i="2"/>
  <c r="J7662" i="2"/>
  <c r="I7662" i="2"/>
  <c r="Q7661" i="2"/>
  <c r="P7661" i="2" s="1"/>
  <c r="O7661" i="2"/>
  <c r="N7661" i="2"/>
  <c r="M7661" i="2"/>
  <c r="L7661" i="2"/>
  <c r="K7661" i="2"/>
  <c r="J7661" i="2"/>
  <c r="I7661" i="2"/>
  <c r="Q7660" i="2"/>
  <c r="P7660" i="2" s="1"/>
  <c r="O7660" i="2"/>
  <c r="N7660" i="2"/>
  <c r="M7660" i="2"/>
  <c r="L7660" i="2"/>
  <c r="K7660" i="2"/>
  <c r="J7660" i="2"/>
  <c r="I7660" i="2"/>
  <c r="Q7659" i="2"/>
  <c r="P7659" i="2" s="1"/>
  <c r="O7659" i="2"/>
  <c r="N7659" i="2"/>
  <c r="M7659" i="2"/>
  <c r="L7659" i="2"/>
  <c r="K7659" i="2"/>
  <c r="J7659" i="2"/>
  <c r="I7659" i="2"/>
  <c r="Q7658" i="2"/>
  <c r="P7658" i="2"/>
  <c r="O7658" i="2"/>
  <c r="N7658" i="2"/>
  <c r="M7658" i="2"/>
  <c r="L7658" i="2"/>
  <c r="K7658" i="2"/>
  <c r="J7658" i="2"/>
  <c r="I7658" i="2"/>
  <c r="Q7657" i="2"/>
  <c r="P7657" i="2" s="1"/>
  <c r="O7657" i="2"/>
  <c r="N7657" i="2"/>
  <c r="M7657" i="2"/>
  <c r="L7657" i="2"/>
  <c r="K7657" i="2"/>
  <c r="J7657" i="2"/>
  <c r="I7657" i="2"/>
  <c r="Q7656" i="2"/>
  <c r="P7656" i="2" s="1"/>
  <c r="O7656" i="2"/>
  <c r="N7656" i="2"/>
  <c r="M7656" i="2"/>
  <c r="L7656" i="2"/>
  <c r="K7656" i="2"/>
  <c r="J7656" i="2"/>
  <c r="I7656" i="2"/>
  <c r="Q7655" i="2"/>
  <c r="P7655" i="2" s="1"/>
  <c r="O7655" i="2"/>
  <c r="N7655" i="2"/>
  <c r="M7655" i="2"/>
  <c r="L7655" i="2"/>
  <c r="K7655" i="2"/>
  <c r="J7655" i="2"/>
  <c r="I7655" i="2"/>
  <c r="Q7654" i="2"/>
  <c r="P7654" i="2"/>
  <c r="O7654" i="2"/>
  <c r="N7654" i="2"/>
  <c r="M7654" i="2"/>
  <c r="L7654" i="2"/>
  <c r="K7654" i="2"/>
  <c r="J7654" i="2"/>
  <c r="I7654" i="2"/>
  <c r="Q7653" i="2"/>
  <c r="P7653" i="2" s="1"/>
  <c r="O7653" i="2"/>
  <c r="N7653" i="2"/>
  <c r="M7653" i="2"/>
  <c r="L7653" i="2"/>
  <c r="K7653" i="2"/>
  <c r="J7653" i="2"/>
  <c r="I7653" i="2"/>
  <c r="Q7652" i="2"/>
  <c r="P7652" i="2" s="1"/>
  <c r="O7652" i="2"/>
  <c r="N7652" i="2"/>
  <c r="M7652" i="2"/>
  <c r="L7652" i="2"/>
  <c r="K7652" i="2"/>
  <c r="J7652" i="2"/>
  <c r="I7652" i="2"/>
  <c r="Q7651" i="2"/>
  <c r="P7651" i="2" s="1"/>
  <c r="O7651" i="2"/>
  <c r="N7651" i="2"/>
  <c r="M7651" i="2"/>
  <c r="L7651" i="2"/>
  <c r="K7651" i="2"/>
  <c r="J7651" i="2"/>
  <c r="I7651" i="2"/>
  <c r="Q7650" i="2"/>
  <c r="P7650" i="2"/>
  <c r="O7650" i="2"/>
  <c r="N7650" i="2"/>
  <c r="M7650" i="2"/>
  <c r="L7650" i="2"/>
  <c r="K7650" i="2"/>
  <c r="J7650" i="2"/>
  <c r="I7650" i="2"/>
  <c r="Q7649" i="2"/>
  <c r="P7649" i="2" s="1"/>
  <c r="O7649" i="2"/>
  <c r="N7649" i="2"/>
  <c r="M7649" i="2"/>
  <c r="L7649" i="2"/>
  <c r="K7649" i="2"/>
  <c r="J7649" i="2"/>
  <c r="I7649" i="2"/>
  <c r="Q7648" i="2"/>
  <c r="P7648" i="2" s="1"/>
  <c r="O7648" i="2"/>
  <c r="N7648" i="2"/>
  <c r="M7648" i="2"/>
  <c r="L7648" i="2"/>
  <c r="K7648" i="2"/>
  <c r="J7648" i="2"/>
  <c r="I7648" i="2"/>
  <c r="Q7647" i="2"/>
  <c r="P7647" i="2" s="1"/>
  <c r="O7647" i="2"/>
  <c r="N7647" i="2"/>
  <c r="M7647" i="2"/>
  <c r="L7647" i="2"/>
  <c r="K7647" i="2"/>
  <c r="J7647" i="2"/>
  <c r="I7647" i="2"/>
  <c r="Q7646" i="2"/>
  <c r="P7646" i="2"/>
  <c r="O7646" i="2"/>
  <c r="N7646" i="2"/>
  <c r="M7646" i="2"/>
  <c r="L7646" i="2"/>
  <c r="K7646" i="2"/>
  <c r="J7646" i="2"/>
  <c r="I7646" i="2"/>
  <c r="Q7645" i="2"/>
  <c r="P7645" i="2" s="1"/>
  <c r="O7645" i="2"/>
  <c r="N7645" i="2"/>
  <c r="M7645" i="2"/>
  <c r="L7645" i="2"/>
  <c r="K7645" i="2"/>
  <c r="J7645" i="2"/>
  <c r="I7645" i="2"/>
  <c r="Q7644" i="2"/>
  <c r="P7644" i="2" s="1"/>
  <c r="O7644" i="2"/>
  <c r="N7644" i="2"/>
  <c r="M7644" i="2"/>
  <c r="L7644" i="2"/>
  <c r="K7644" i="2"/>
  <c r="J7644" i="2"/>
  <c r="I7644" i="2"/>
  <c r="Q7643" i="2"/>
  <c r="P7643" i="2" s="1"/>
  <c r="O7643" i="2"/>
  <c r="N7643" i="2"/>
  <c r="M7643" i="2"/>
  <c r="L7643" i="2"/>
  <c r="K7643" i="2"/>
  <c r="J7643" i="2"/>
  <c r="I7643" i="2"/>
  <c r="Q7642" i="2"/>
  <c r="P7642" i="2"/>
  <c r="O7642" i="2"/>
  <c r="N7642" i="2"/>
  <c r="M7642" i="2"/>
  <c r="L7642" i="2"/>
  <c r="K7642" i="2"/>
  <c r="J7642" i="2"/>
  <c r="I7642" i="2"/>
  <c r="Q7641" i="2"/>
  <c r="P7641" i="2" s="1"/>
  <c r="O7641" i="2"/>
  <c r="N7641" i="2"/>
  <c r="M7641" i="2"/>
  <c r="L7641" i="2"/>
  <c r="K7641" i="2"/>
  <c r="J7641" i="2"/>
  <c r="I7641" i="2"/>
  <c r="Q7640" i="2"/>
  <c r="P7640" i="2" s="1"/>
  <c r="O7640" i="2"/>
  <c r="N7640" i="2"/>
  <c r="M7640" i="2"/>
  <c r="L7640" i="2"/>
  <c r="K7640" i="2"/>
  <c r="J7640" i="2"/>
  <c r="I7640" i="2"/>
  <c r="Q7639" i="2"/>
  <c r="P7639" i="2" s="1"/>
  <c r="O7639" i="2"/>
  <c r="N7639" i="2"/>
  <c r="M7639" i="2"/>
  <c r="L7639" i="2"/>
  <c r="K7639" i="2"/>
  <c r="J7639" i="2"/>
  <c r="I7639" i="2"/>
  <c r="Q7638" i="2"/>
  <c r="P7638" i="2"/>
  <c r="O7638" i="2"/>
  <c r="N7638" i="2"/>
  <c r="M7638" i="2"/>
  <c r="L7638" i="2"/>
  <c r="K7638" i="2"/>
  <c r="J7638" i="2"/>
  <c r="I7638" i="2"/>
  <c r="Q7637" i="2"/>
  <c r="P7637" i="2" s="1"/>
  <c r="O7637" i="2"/>
  <c r="N7637" i="2"/>
  <c r="M7637" i="2"/>
  <c r="L7637" i="2"/>
  <c r="K7637" i="2"/>
  <c r="J7637" i="2"/>
  <c r="I7637" i="2"/>
  <c r="Q7636" i="2"/>
  <c r="P7636" i="2"/>
  <c r="O7636" i="2"/>
  <c r="N7636" i="2"/>
  <c r="M7636" i="2"/>
  <c r="L7636" i="2"/>
  <c r="K7636" i="2"/>
  <c r="J7636" i="2"/>
  <c r="I7636" i="2"/>
  <c r="Q7635" i="2"/>
  <c r="P7635" i="2" s="1"/>
  <c r="O7635" i="2"/>
  <c r="N7635" i="2"/>
  <c r="M7635" i="2"/>
  <c r="L7635" i="2"/>
  <c r="K7635" i="2"/>
  <c r="J7635" i="2"/>
  <c r="I7635" i="2"/>
  <c r="Q7634" i="2"/>
  <c r="P7634" i="2"/>
  <c r="O7634" i="2"/>
  <c r="N7634" i="2"/>
  <c r="M7634" i="2"/>
  <c r="L7634" i="2"/>
  <c r="K7634" i="2"/>
  <c r="J7634" i="2"/>
  <c r="I7634" i="2"/>
  <c r="Q7633" i="2"/>
  <c r="P7633" i="2" s="1"/>
  <c r="O7633" i="2"/>
  <c r="N7633" i="2"/>
  <c r="M7633" i="2"/>
  <c r="L7633" i="2"/>
  <c r="K7633" i="2"/>
  <c r="J7633" i="2"/>
  <c r="I7633" i="2"/>
  <c r="Q7632" i="2"/>
  <c r="P7632" i="2" s="1"/>
  <c r="O7632" i="2"/>
  <c r="N7632" i="2"/>
  <c r="M7632" i="2"/>
  <c r="L7632" i="2"/>
  <c r="K7632" i="2"/>
  <c r="J7632" i="2"/>
  <c r="I7632" i="2"/>
  <c r="Q7631" i="2"/>
  <c r="P7631" i="2" s="1"/>
  <c r="O7631" i="2"/>
  <c r="N7631" i="2"/>
  <c r="M7631" i="2"/>
  <c r="L7631" i="2"/>
  <c r="K7631" i="2"/>
  <c r="J7631" i="2"/>
  <c r="I7631" i="2"/>
  <c r="Q7630" i="2"/>
  <c r="P7630" i="2" s="1"/>
  <c r="O7630" i="2"/>
  <c r="N7630" i="2"/>
  <c r="M7630" i="2"/>
  <c r="L7630" i="2"/>
  <c r="K7630" i="2"/>
  <c r="J7630" i="2"/>
  <c r="I7630" i="2"/>
  <c r="Q7629" i="2"/>
  <c r="P7629" i="2" s="1"/>
  <c r="O7629" i="2"/>
  <c r="N7629" i="2"/>
  <c r="M7629" i="2"/>
  <c r="L7629" i="2"/>
  <c r="K7629" i="2"/>
  <c r="J7629" i="2"/>
  <c r="I7629" i="2"/>
  <c r="Q7628" i="2"/>
  <c r="P7628" i="2"/>
  <c r="O7628" i="2"/>
  <c r="N7628" i="2"/>
  <c r="M7628" i="2"/>
  <c r="L7628" i="2"/>
  <c r="K7628" i="2"/>
  <c r="J7628" i="2"/>
  <c r="I7628" i="2"/>
  <c r="Q7627" i="2"/>
  <c r="P7627" i="2" s="1"/>
  <c r="O7627" i="2"/>
  <c r="N7627" i="2"/>
  <c r="M7627" i="2"/>
  <c r="L7627" i="2"/>
  <c r="K7627" i="2"/>
  <c r="J7627" i="2"/>
  <c r="I7627" i="2"/>
  <c r="Q7626" i="2"/>
  <c r="P7626" i="2"/>
  <c r="O7626" i="2"/>
  <c r="N7626" i="2"/>
  <c r="M7626" i="2"/>
  <c r="L7626" i="2"/>
  <c r="K7626" i="2"/>
  <c r="J7626" i="2"/>
  <c r="I7626" i="2"/>
  <c r="Q7625" i="2"/>
  <c r="P7625" i="2" s="1"/>
  <c r="O7625" i="2"/>
  <c r="N7625" i="2"/>
  <c r="M7625" i="2"/>
  <c r="L7625" i="2"/>
  <c r="K7625" i="2"/>
  <c r="J7625" i="2"/>
  <c r="I7625" i="2"/>
  <c r="Q7624" i="2"/>
  <c r="P7624" i="2" s="1"/>
  <c r="O7624" i="2"/>
  <c r="N7624" i="2"/>
  <c r="M7624" i="2"/>
  <c r="L7624" i="2"/>
  <c r="K7624" i="2"/>
  <c r="J7624" i="2"/>
  <c r="I7624" i="2"/>
  <c r="Q7623" i="2"/>
  <c r="P7623" i="2" s="1"/>
  <c r="O7623" i="2"/>
  <c r="N7623" i="2"/>
  <c r="M7623" i="2"/>
  <c r="L7623" i="2"/>
  <c r="K7623" i="2"/>
  <c r="J7623" i="2"/>
  <c r="I7623" i="2"/>
  <c r="Q7622" i="2"/>
  <c r="P7622" i="2" s="1"/>
  <c r="O7622" i="2"/>
  <c r="N7622" i="2"/>
  <c r="M7622" i="2"/>
  <c r="L7622" i="2"/>
  <c r="K7622" i="2"/>
  <c r="J7622" i="2"/>
  <c r="I7622" i="2"/>
  <c r="Q7621" i="2"/>
  <c r="P7621" i="2" s="1"/>
  <c r="O7621" i="2"/>
  <c r="N7621" i="2"/>
  <c r="M7621" i="2"/>
  <c r="L7621" i="2"/>
  <c r="K7621" i="2"/>
  <c r="J7621" i="2"/>
  <c r="I7621" i="2"/>
  <c r="Q7620" i="2"/>
  <c r="P7620" i="2"/>
  <c r="O7620" i="2"/>
  <c r="N7620" i="2"/>
  <c r="M7620" i="2"/>
  <c r="L7620" i="2"/>
  <c r="K7620" i="2"/>
  <c r="J7620" i="2"/>
  <c r="I7620" i="2"/>
  <c r="Q7619" i="2"/>
  <c r="P7619" i="2" s="1"/>
  <c r="O7619" i="2"/>
  <c r="N7619" i="2"/>
  <c r="M7619" i="2"/>
  <c r="L7619" i="2"/>
  <c r="K7619" i="2"/>
  <c r="J7619" i="2"/>
  <c r="I7619" i="2"/>
  <c r="Q7618" i="2"/>
  <c r="P7618" i="2"/>
  <c r="O7618" i="2"/>
  <c r="N7618" i="2"/>
  <c r="M7618" i="2"/>
  <c r="L7618" i="2"/>
  <c r="K7618" i="2"/>
  <c r="J7618" i="2"/>
  <c r="I7618" i="2"/>
  <c r="Q7617" i="2"/>
  <c r="P7617" i="2" s="1"/>
  <c r="O7617" i="2"/>
  <c r="N7617" i="2"/>
  <c r="M7617" i="2"/>
  <c r="L7617" i="2"/>
  <c r="K7617" i="2"/>
  <c r="J7617" i="2"/>
  <c r="I7617" i="2"/>
  <c r="Q7616" i="2"/>
  <c r="P7616" i="2" s="1"/>
  <c r="O7616" i="2"/>
  <c r="N7616" i="2"/>
  <c r="M7616" i="2"/>
  <c r="L7616" i="2"/>
  <c r="K7616" i="2"/>
  <c r="J7616" i="2"/>
  <c r="I7616" i="2"/>
  <c r="Q7615" i="2"/>
  <c r="P7615" i="2" s="1"/>
  <c r="O7615" i="2"/>
  <c r="N7615" i="2"/>
  <c r="M7615" i="2"/>
  <c r="L7615" i="2"/>
  <c r="K7615" i="2"/>
  <c r="J7615" i="2"/>
  <c r="I7615" i="2"/>
  <c r="Q7614" i="2"/>
  <c r="P7614" i="2" s="1"/>
  <c r="O7614" i="2"/>
  <c r="N7614" i="2"/>
  <c r="M7614" i="2"/>
  <c r="L7614" i="2"/>
  <c r="K7614" i="2"/>
  <c r="J7614" i="2"/>
  <c r="I7614" i="2"/>
  <c r="Q7613" i="2"/>
  <c r="P7613" i="2" s="1"/>
  <c r="O7613" i="2"/>
  <c r="N7613" i="2"/>
  <c r="M7613" i="2"/>
  <c r="L7613" i="2"/>
  <c r="K7613" i="2"/>
  <c r="J7613" i="2"/>
  <c r="I7613" i="2"/>
  <c r="Q7612" i="2"/>
  <c r="P7612" i="2"/>
  <c r="O7612" i="2"/>
  <c r="N7612" i="2"/>
  <c r="M7612" i="2"/>
  <c r="L7612" i="2"/>
  <c r="K7612" i="2"/>
  <c r="J7612" i="2"/>
  <c r="I7612" i="2"/>
  <c r="Q7611" i="2"/>
  <c r="P7611" i="2" s="1"/>
  <c r="O7611" i="2"/>
  <c r="N7611" i="2"/>
  <c r="M7611" i="2"/>
  <c r="L7611" i="2"/>
  <c r="K7611" i="2"/>
  <c r="J7611" i="2"/>
  <c r="I7611" i="2"/>
  <c r="Q7610" i="2"/>
  <c r="P7610" i="2"/>
  <c r="O7610" i="2"/>
  <c r="N7610" i="2"/>
  <c r="M7610" i="2"/>
  <c r="L7610" i="2"/>
  <c r="K7610" i="2"/>
  <c r="J7610" i="2"/>
  <c r="I7610" i="2"/>
  <c r="Q7609" i="2"/>
  <c r="P7609" i="2" s="1"/>
  <c r="O7609" i="2"/>
  <c r="N7609" i="2"/>
  <c r="M7609" i="2"/>
  <c r="L7609" i="2"/>
  <c r="K7609" i="2"/>
  <c r="J7609" i="2"/>
  <c r="I7609" i="2"/>
  <c r="Q7608" i="2"/>
  <c r="P7608" i="2" s="1"/>
  <c r="O7608" i="2"/>
  <c r="N7608" i="2"/>
  <c r="M7608" i="2"/>
  <c r="L7608" i="2"/>
  <c r="K7608" i="2"/>
  <c r="J7608" i="2"/>
  <c r="I7608" i="2"/>
  <c r="Q7607" i="2"/>
  <c r="P7607" i="2" s="1"/>
  <c r="O7607" i="2"/>
  <c r="N7607" i="2"/>
  <c r="M7607" i="2"/>
  <c r="L7607" i="2"/>
  <c r="K7607" i="2"/>
  <c r="J7607" i="2"/>
  <c r="I7607" i="2"/>
  <c r="Q7606" i="2"/>
  <c r="P7606" i="2" s="1"/>
  <c r="O7606" i="2"/>
  <c r="N7606" i="2"/>
  <c r="M7606" i="2"/>
  <c r="L7606" i="2"/>
  <c r="K7606" i="2"/>
  <c r="J7606" i="2"/>
  <c r="I7606" i="2"/>
  <c r="Q7605" i="2"/>
  <c r="P7605" i="2" s="1"/>
  <c r="O7605" i="2"/>
  <c r="N7605" i="2"/>
  <c r="M7605" i="2"/>
  <c r="L7605" i="2"/>
  <c r="K7605" i="2"/>
  <c r="J7605" i="2"/>
  <c r="I7605" i="2"/>
  <c r="Q7604" i="2"/>
  <c r="P7604" i="2"/>
  <c r="O7604" i="2"/>
  <c r="N7604" i="2"/>
  <c r="M7604" i="2"/>
  <c r="L7604" i="2"/>
  <c r="K7604" i="2"/>
  <c r="J7604" i="2"/>
  <c r="I7604" i="2"/>
  <c r="Q7603" i="2"/>
  <c r="P7603" i="2" s="1"/>
  <c r="O7603" i="2"/>
  <c r="N7603" i="2"/>
  <c r="M7603" i="2"/>
  <c r="L7603" i="2"/>
  <c r="K7603" i="2"/>
  <c r="J7603" i="2"/>
  <c r="I7603" i="2"/>
  <c r="Q7602" i="2"/>
  <c r="P7602" i="2"/>
  <c r="O7602" i="2"/>
  <c r="N7602" i="2"/>
  <c r="M7602" i="2"/>
  <c r="L7602" i="2"/>
  <c r="K7602" i="2"/>
  <c r="J7602" i="2"/>
  <c r="I7602" i="2"/>
  <c r="Q7601" i="2"/>
  <c r="P7601" i="2" s="1"/>
  <c r="O7601" i="2"/>
  <c r="N7601" i="2"/>
  <c r="M7601" i="2"/>
  <c r="L7601" i="2"/>
  <c r="K7601" i="2"/>
  <c r="J7601" i="2"/>
  <c r="I7601" i="2"/>
  <c r="Q7600" i="2"/>
  <c r="P7600" i="2" s="1"/>
  <c r="O7600" i="2"/>
  <c r="N7600" i="2"/>
  <c r="M7600" i="2"/>
  <c r="L7600" i="2"/>
  <c r="K7600" i="2"/>
  <c r="J7600" i="2"/>
  <c r="I7600" i="2"/>
  <c r="Q7599" i="2"/>
  <c r="P7599" i="2" s="1"/>
  <c r="O7599" i="2"/>
  <c r="N7599" i="2"/>
  <c r="M7599" i="2"/>
  <c r="L7599" i="2"/>
  <c r="K7599" i="2"/>
  <c r="J7599" i="2"/>
  <c r="I7599" i="2"/>
  <c r="Q7598" i="2"/>
  <c r="P7598" i="2" s="1"/>
  <c r="O7598" i="2"/>
  <c r="N7598" i="2"/>
  <c r="M7598" i="2"/>
  <c r="L7598" i="2"/>
  <c r="K7598" i="2"/>
  <c r="J7598" i="2"/>
  <c r="I7598" i="2"/>
  <c r="Q7597" i="2"/>
  <c r="P7597" i="2" s="1"/>
  <c r="O7597" i="2"/>
  <c r="N7597" i="2"/>
  <c r="M7597" i="2"/>
  <c r="L7597" i="2"/>
  <c r="K7597" i="2"/>
  <c r="J7597" i="2"/>
  <c r="I7597" i="2"/>
  <c r="Q7596" i="2"/>
  <c r="P7596" i="2"/>
  <c r="O7596" i="2"/>
  <c r="N7596" i="2"/>
  <c r="M7596" i="2"/>
  <c r="L7596" i="2"/>
  <c r="K7596" i="2"/>
  <c r="J7596" i="2"/>
  <c r="I7596" i="2"/>
  <c r="Q7595" i="2"/>
  <c r="P7595" i="2" s="1"/>
  <c r="O7595" i="2"/>
  <c r="N7595" i="2"/>
  <c r="M7595" i="2"/>
  <c r="L7595" i="2"/>
  <c r="K7595" i="2"/>
  <c r="J7595" i="2"/>
  <c r="I7595" i="2"/>
  <c r="Q7594" i="2"/>
  <c r="P7594" i="2"/>
  <c r="O7594" i="2"/>
  <c r="N7594" i="2"/>
  <c r="M7594" i="2"/>
  <c r="L7594" i="2"/>
  <c r="K7594" i="2"/>
  <c r="J7594" i="2"/>
  <c r="I7594" i="2"/>
  <c r="Q7593" i="2"/>
  <c r="P7593" i="2" s="1"/>
  <c r="O7593" i="2"/>
  <c r="N7593" i="2"/>
  <c r="M7593" i="2"/>
  <c r="L7593" i="2"/>
  <c r="K7593" i="2"/>
  <c r="J7593" i="2"/>
  <c r="I7593" i="2"/>
  <c r="Q7592" i="2"/>
  <c r="P7592" i="2" s="1"/>
  <c r="O7592" i="2"/>
  <c r="N7592" i="2"/>
  <c r="M7592" i="2"/>
  <c r="L7592" i="2"/>
  <c r="K7592" i="2"/>
  <c r="J7592" i="2"/>
  <c r="I7592" i="2"/>
  <c r="Q7591" i="2"/>
  <c r="P7591" i="2" s="1"/>
  <c r="O7591" i="2"/>
  <c r="N7591" i="2"/>
  <c r="M7591" i="2"/>
  <c r="L7591" i="2"/>
  <c r="K7591" i="2"/>
  <c r="J7591" i="2"/>
  <c r="I7591" i="2"/>
  <c r="Q7590" i="2"/>
  <c r="P7590" i="2" s="1"/>
  <c r="O7590" i="2"/>
  <c r="N7590" i="2"/>
  <c r="M7590" i="2"/>
  <c r="L7590" i="2"/>
  <c r="K7590" i="2"/>
  <c r="J7590" i="2"/>
  <c r="I7590" i="2"/>
  <c r="Q7589" i="2"/>
  <c r="P7589" i="2" s="1"/>
  <c r="O7589" i="2"/>
  <c r="N7589" i="2"/>
  <c r="M7589" i="2"/>
  <c r="L7589" i="2"/>
  <c r="K7589" i="2"/>
  <c r="J7589" i="2"/>
  <c r="I7589" i="2"/>
  <c r="Q7588" i="2"/>
  <c r="P7588" i="2"/>
  <c r="O7588" i="2"/>
  <c r="N7588" i="2"/>
  <c r="M7588" i="2"/>
  <c r="L7588" i="2"/>
  <c r="K7588" i="2"/>
  <c r="J7588" i="2"/>
  <c r="I7588" i="2"/>
  <c r="Q7587" i="2"/>
  <c r="P7587" i="2" s="1"/>
  <c r="O7587" i="2"/>
  <c r="N7587" i="2"/>
  <c r="M7587" i="2"/>
  <c r="L7587" i="2"/>
  <c r="K7587" i="2"/>
  <c r="J7587" i="2"/>
  <c r="I7587" i="2"/>
  <c r="Q7586" i="2"/>
  <c r="P7586" i="2"/>
  <c r="O7586" i="2"/>
  <c r="N7586" i="2"/>
  <c r="M7586" i="2"/>
  <c r="L7586" i="2"/>
  <c r="K7586" i="2"/>
  <c r="J7586" i="2"/>
  <c r="I7586" i="2"/>
  <c r="Q7585" i="2"/>
  <c r="P7585" i="2" s="1"/>
  <c r="O7585" i="2"/>
  <c r="N7585" i="2"/>
  <c r="M7585" i="2"/>
  <c r="L7585" i="2"/>
  <c r="K7585" i="2"/>
  <c r="J7585" i="2"/>
  <c r="I7585" i="2"/>
  <c r="Q7584" i="2"/>
  <c r="P7584" i="2" s="1"/>
  <c r="O7584" i="2"/>
  <c r="N7584" i="2"/>
  <c r="M7584" i="2"/>
  <c r="L7584" i="2"/>
  <c r="K7584" i="2"/>
  <c r="J7584" i="2"/>
  <c r="I7584" i="2"/>
  <c r="Q7583" i="2"/>
  <c r="P7583" i="2" s="1"/>
  <c r="O7583" i="2"/>
  <c r="N7583" i="2"/>
  <c r="M7583" i="2"/>
  <c r="L7583" i="2"/>
  <c r="K7583" i="2"/>
  <c r="J7583" i="2"/>
  <c r="I7583" i="2"/>
  <c r="Q7582" i="2"/>
  <c r="P7582" i="2" s="1"/>
  <c r="O7582" i="2"/>
  <c r="N7582" i="2"/>
  <c r="M7582" i="2"/>
  <c r="L7582" i="2"/>
  <c r="K7582" i="2"/>
  <c r="J7582" i="2"/>
  <c r="I7582" i="2"/>
  <c r="Q7581" i="2"/>
  <c r="P7581" i="2" s="1"/>
  <c r="O7581" i="2"/>
  <c r="N7581" i="2"/>
  <c r="M7581" i="2"/>
  <c r="L7581" i="2"/>
  <c r="K7581" i="2"/>
  <c r="J7581" i="2"/>
  <c r="I7581" i="2"/>
  <c r="Q7580" i="2"/>
  <c r="P7580" i="2"/>
  <c r="O7580" i="2"/>
  <c r="N7580" i="2"/>
  <c r="M7580" i="2"/>
  <c r="L7580" i="2"/>
  <c r="K7580" i="2"/>
  <c r="J7580" i="2"/>
  <c r="I7580" i="2"/>
  <c r="Q7579" i="2"/>
  <c r="P7579" i="2" s="1"/>
  <c r="O7579" i="2"/>
  <c r="N7579" i="2"/>
  <c r="M7579" i="2"/>
  <c r="L7579" i="2"/>
  <c r="K7579" i="2"/>
  <c r="J7579" i="2"/>
  <c r="I7579" i="2"/>
  <c r="Q7578" i="2"/>
  <c r="P7578" i="2"/>
  <c r="O7578" i="2"/>
  <c r="N7578" i="2"/>
  <c r="M7578" i="2"/>
  <c r="L7578" i="2"/>
  <c r="K7578" i="2"/>
  <c r="J7578" i="2"/>
  <c r="I7578" i="2"/>
  <c r="Q7577" i="2"/>
  <c r="P7577" i="2" s="1"/>
  <c r="O7577" i="2"/>
  <c r="N7577" i="2"/>
  <c r="M7577" i="2"/>
  <c r="L7577" i="2"/>
  <c r="K7577" i="2"/>
  <c r="J7577" i="2"/>
  <c r="I7577" i="2"/>
  <c r="Q7576" i="2"/>
  <c r="P7576" i="2" s="1"/>
  <c r="O7576" i="2"/>
  <c r="N7576" i="2"/>
  <c r="M7576" i="2"/>
  <c r="L7576" i="2"/>
  <c r="K7576" i="2"/>
  <c r="J7576" i="2"/>
  <c r="I7576" i="2"/>
  <c r="Q7575" i="2"/>
  <c r="P7575" i="2" s="1"/>
  <c r="O7575" i="2"/>
  <c r="N7575" i="2"/>
  <c r="M7575" i="2"/>
  <c r="L7575" i="2"/>
  <c r="K7575" i="2"/>
  <c r="J7575" i="2"/>
  <c r="I7575" i="2"/>
  <c r="Q7574" i="2"/>
  <c r="P7574" i="2" s="1"/>
  <c r="O7574" i="2"/>
  <c r="N7574" i="2"/>
  <c r="M7574" i="2"/>
  <c r="L7574" i="2"/>
  <c r="K7574" i="2"/>
  <c r="J7574" i="2"/>
  <c r="I7574" i="2"/>
  <c r="Q7573" i="2"/>
  <c r="P7573" i="2" s="1"/>
  <c r="O7573" i="2"/>
  <c r="N7573" i="2"/>
  <c r="M7573" i="2"/>
  <c r="L7573" i="2"/>
  <c r="K7573" i="2"/>
  <c r="J7573" i="2"/>
  <c r="I7573" i="2"/>
  <c r="Q7572" i="2"/>
  <c r="P7572" i="2"/>
  <c r="O7572" i="2"/>
  <c r="N7572" i="2"/>
  <c r="M7572" i="2"/>
  <c r="L7572" i="2"/>
  <c r="K7572" i="2"/>
  <c r="J7572" i="2"/>
  <c r="I7572" i="2"/>
  <c r="Q7571" i="2"/>
  <c r="P7571" i="2" s="1"/>
  <c r="O7571" i="2"/>
  <c r="N7571" i="2"/>
  <c r="M7571" i="2"/>
  <c r="L7571" i="2"/>
  <c r="K7571" i="2"/>
  <c r="J7571" i="2"/>
  <c r="I7571" i="2"/>
  <c r="Q7570" i="2"/>
  <c r="P7570" i="2"/>
  <c r="O7570" i="2"/>
  <c r="N7570" i="2"/>
  <c r="M7570" i="2"/>
  <c r="L7570" i="2"/>
  <c r="K7570" i="2"/>
  <c r="J7570" i="2"/>
  <c r="I7570" i="2"/>
  <c r="Q7569" i="2"/>
  <c r="P7569" i="2" s="1"/>
  <c r="O7569" i="2"/>
  <c r="N7569" i="2"/>
  <c r="M7569" i="2"/>
  <c r="L7569" i="2"/>
  <c r="K7569" i="2"/>
  <c r="J7569" i="2"/>
  <c r="I7569" i="2"/>
  <c r="Q7568" i="2"/>
  <c r="P7568" i="2" s="1"/>
  <c r="O7568" i="2"/>
  <c r="N7568" i="2"/>
  <c r="M7568" i="2"/>
  <c r="L7568" i="2"/>
  <c r="K7568" i="2"/>
  <c r="J7568" i="2"/>
  <c r="I7568" i="2"/>
  <c r="Q7567" i="2"/>
  <c r="P7567" i="2" s="1"/>
  <c r="O7567" i="2"/>
  <c r="N7567" i="2"/>
  <c r="M7567" i="2"/>
  <c r="L7567" i="2"/>
  <c r="K7567" i="2"/>
  <c r="J7567" i="2"/>
  <c r="I7567" i="2"/>
  <c r="Q7566" i="2"/>
  <c r="P7566" i="2" s="1"/>
  <c r="O7566" i="2"/>
  <c r="N7566" i="2"/>
  <c r="M7566" i="2"/>
  <c r="L7566" i="2"/>
  <c r="K7566" i="2"/>
  <c r="J7566" i="2"/>
  <c r="I7566" i="2"/>
  <c r="Q7565" i="2"/>
  <c r="P7565" i="2" s="1"/>
  <c r="O7565" i="2"/>
  <c r="N7565" i="2"/>
  <c r="M7565" i="2"/>
  <c r="L7565" i="2"/>
  <c r="K7565" i="2"/>
  <c r="J7565" i="2"/>
  <c r="I7565" i="2"/>
  <c r="Q7564" i="2"/>
  <c r="P7564" i="2"/>
  <c r="O7564" i="2"/>
  <c r="N7564" i="2"/>
  <c r="M7564" i="2"/>
  <c r="L7564" i="2"/>
  <c r="K7564" i="2"/>
  <c r="J7564" i="2"/>
  <c r="I7564" i="2"/>
  <c r="Q7563" i="2"/>
  <c r="P7563" i="2" s="1"/>
  <c r="O7563" i="2"/>
  <c r="N7563" i="2"/>
  <c r="M7563" i="2"/>
  <c r="L7563" i="2"/>
  <c r="K7563" i="2"/>
  <c r="J7563" i="2"/>
  <c r="I7563" i="2"/>
  <c r="Q7562" i="2"/>
  <c r="P7562" i="2"/>
  <c r="O7562" i="2"/>
  <c r="N7562" i="2"/>
  <c r="M7562" i="2"/>
  <c r="L7562" i="2"/>
  <c r="K7562" i="2"/>
  <c r="J7562" i="2"/>
  <c r="I7562" i="2"/>
  <c r="Q7561" i="2"/>
  <c r="P7561" i="2" s="1"/>
  <c r="O7561" i="2"/>
  <c r="N7561" i="2"/>
  <c r="M7561" i="2"/>
  <c r="L7561" i="2"/>
  <c r="K7561" i="2"/>
  <c r="J7561" i="2"/>
  <c r="I7561" i="2"/>
  <c r="Q7560" i="2"/>
  <c r="P7560" i="2" s="1"/>
  <c r="O7560" i="2"/>
  <c r="N7560" i="2"/>
  <c r="M7560" i="2"/>
  <c r="L7560" i="2"/>
  <c r="K7560" i="2"/>
  <c r="J7560" i="2"/>
  <c r="I7560" i="2"/>
  <c r="Q7559" i="2"/>
  <c r="P7559" i="2" s="1"/>
  <c r="O7559" i="2"/>
  <c r="N7559" i="2"/>
  <c r="M7559" i="2"/>
  <c r="L7559" i="2"/>
  <c r="K7559" i="2"/>
  <c r="J7559" i="2"/>
  <c r="I7559" i="2"/>
  <c r="Q7558" i="2"/>
  <c r="P7558" i="2" s="1"/>
  <c r="O7558" i="2"/>
  <c r="N7558" i="2"/>
  <c r="M7558" i="2"/>
  <c r="L7558" i="2"/>
  <c r="K7558" i="2"/>
  <c r="J7558" i="2"/>
  <c r="I7558" i="2"/>
  <c r="Q7557" i="2"/>
  <c r="P7557" i="2" s="1"/>
  <c r="O7557" i="2"/>
  <c r="N7557" i="2"/>
  <c r="M7557" i="2"/>
  <c r="L7557" i="2"/>
  <c r="K7557" i="2"/>
  <c r="J7557" i="2"/>
  <c r="I7557" i="2"/>
  <c r="Q7556" i="2"/>
  <c r="P7556" i="2"/>
  <c r="O7556" i="2"/>
  <c r="N7556" i="2"/>
  <c r="M7556" i="2"/>
  <c r="L7556" i="2"/>
  <c r="K7556" i="2"/>
  <c r="J7556" i="2"/>
  <c r="I7556" i="2"/>
  <c r="Q7555" i="2"/>
  <c r="P7555" i="2" s="1"/>
  <c r="O7555" i="2"/>
  <c r="N7555" i="2"/>
  <c r="M7555" i="2"/>
  <c r="L7555" i="2"/>
  <c r="K7555" i="2"/>
  <c r="J7555" i="2"/>
  <c r="I7555" i="2"/>
  <c r="Q7554" i="2"/>
  <c r="P7554" i="2"/>
  <c r="O7554" i="2"/>
  <c r="N7554" i="2"/>
  <c r="M7554" i="2"/>
  <c r="L7554" i="2"/>
  <c r="K7554" i="2"/>
  <c r="J7554" i="2"/>
  <c r="I7554" i="2"/>
  <c r="Q7553" i="2"/>
  <c r="P7553" i="2" s="1"/>
  <c r="O7553" i="2"/>
  <c r="N7553" i="2"/>
  <c r="M7553" i="2"/>
  <c r="L7553" i="2"/>
  <c r="K7553" i="2"/>
  <c r="J7553" i="2"/>
  <c r="I7553" i="2"/>
  <c r="Q7552" i="2"/>
  <c r="P7552" i="2" s="1"/>
  <c r="O7552" i="2"/>
  <c r="N7552" i="2"/>
  <c r="M7552" i="2"/>
  <c r="L7552" i="2"/>
  <c r="K7552" i="2"/>
  <c r="J7552" i="2"/>
  <c r="I7552" i="2"/>
  <c r="Q7551" i="2"/>
  <c r="P7551" i="2" s="1"/>
  <c r="O7551" i="2"/>
  <c r="N7551" i="2"/>
  <c r="M7551" i="2"/>
  <c r="L7551" i="2"/>
  <c r="K7551" i="2"/>
  <c r="J7551" i="2"/>
  <c r="I7551" i="2"/>
  <c r="Q7550" i="2"/>
  <c r="P7550" i="2" s="1"/>
  <c r="O7550" i="2"/>
  <c r="N7550" i="2"/>
  <c r="M7550" i="2"/>
  <c r="L7550" i="2"/>
  <c r="K7550" i="2"/>
  <c r="J7550" i="2"/>
  <c r="I7550" i="2"/>
  <c r="Q7549" i="2"/>
  <c r="P7549" i="2" s="1"/>
  <c r="O7549" i="2"/>
  <c r="N7549" i="2"/>
  <c r="M7549" i="2"/>
  <c r="L7549" i="2"/>
  <c r="K7549" i="2"/>
  <c r="J7549" i="2"/>
  <c r="I7549" i="2"/>
  <c r="Q7548" i="2"/>
  <c r="P7548" i="2"/>
  <c r="O7548" i="2"/>
  <c r="N7548" i="2"/>
  <c r="M7548" i="2"/>
  <c r="L7548" i="2"/>
  <c r="K7548" i="2"/>
  <c r="J7548" i="2"/>
  <c r="I7548" i="2"/>
  <c r="Q7547" i="2"/>
  <c r="P7547" i="2" s="1"/>
  <c r="O7547" i="2"/>
  <c r="N7547" i="2"/>
  <c r="M7547" i="2"/>
  <c r="L7547" i="2"/>
  <c r="K7547" i="2"/>
  <c r="J7547" i="2"/>
  <c r="I7547" i="2"/>
  <c r="Q7546" i="2"/>
  <c r="P7546" i="2"/>
  <c r="O7546" i="2"/>
  <c r="N7546" i="2"/>
  <c r="M7546" i="2"/>
  <c r="L7546" i="2"/>
  <c r="K7546" i="2"/>
  <c r="J7546" i="2"/>
  <c r="I7546" i="2"/>
  <c r="Q7545" i="2"/>
  <c r="P7545" i="2" s="1"/>
  <c r="O7545" i="2"/>
  <c r="N7545" i="2"/>
  <c r="M7545" i="2"/>
  <c r="L7545" i="2"/>
  <c r="K7545" i="2"/>
  <c r="J7545" i="2"/>
  <c r="I7545" i="2"/>
  <c r="Q7544" i="2"/>
  <c r="P7544" i="2" s="1"/>
  <c r="O7544" i="2"/>
  <c r="N7544" i="2"/>
  <c r="M7544" i="2"/>
  <c r="L7544" i="2"/>
  <c r="K7544" i="2"/>
  <c r="J7544" i="2"/>
  <c r="I7544" i="2"/>
  <c r="Q7543" i="2"/>
  <c r="P7543" i="2" s="1"/>
  <c r="O7543" i="2"/>
  <c r="N7543" i="2"/>
  <c r="M7543" i="2"/>
  <c r="L7543" i="2"/>
  <c r="K7543" i="2"/>
  <c r="J7543" i="2"/>
  <c r="I7543" i="2"/>
  <c r="Q7542" i="2"/>
  <c r="P7542" i="2" s="1"/>
  <c r="O7542" i="2"/>
  <c r="N7542" i="2"/>
  <c r="M7542" i="2"/>
  <c r="L7542" i="2"/>
  <c r="K7542" i="2"/>
  <c r="J7542" i="2"/>
  <c r="I7542" i="2"/>
  <c r="Q7541" i="2"/>
  <c r="P7541" i="2" s="1"/>
  <c r="O7541" i="2"/>
  <c r="N7541" i="2"/>
  <c r="M7541" i="2"/>
  <c r="L7541" i="2"/>
  <c r="K7541" i="2"/>
  <c r="J7541" i="2"/>
  <c r="I7541" i="2"/>
  <c r="Q7540" i="2"/>
  <c r="P7540" i="2"/>
  <c r="O7540" i="2"/>
  <c r="N7540" i="2"/>
  <c r="M7540" i="2"/>
  <c r="L7540" i="2"/>
  <c r="K7540" i="2"/>
  <c r="J7540" i="2"/>
  <c r="I7540" i="2"/>
  <c r="Q7539" i="2"/>
  <c r="P7539" i="2" s="1"/>
  <c r="O7539" i="2"/>
  <c r="N7539" i="2"/>
  <c r="M7539" i="2"/>
  <c r="L7539" i="2"/>
  <c r="K7539" i="2"/>
  <c r="J7539" i="2"/>
  <c r="I7539" i="2"/>
  <c r="Q7538" i="2"/>
  <c r="P7538" i="2"/>
  <c r="O7538" i="2"/>
  <c r="N7538" i="2"/>
  <c r="M7538" i="2"/>
  <c r="L7538" i="2"/>
  <c r="K7538" i="2"/>
  <c r="J7538" i="2"/>
  <c r="I7538" i="2"/>
  <c r="Q7537" i="2"/>
  <c r="P7537" i="2" s="1"/>
  <c r="O7537" i="2"/>
  <c r="N7537" i="2"/>
  <c r="M7537" i="2"/>
  <c r="L7537" i="2"/>
  <c r="K7537" i="2"/>
  <c r="J7537" i="2"/>
  <c r="I7537" i="2"/>
  <c r="Q7536" i="2"/>
  <c r="P7536" i="2" s="1"/>
  <c r="O7536" i="2"/>
  <c r="N7536" i="2"/>
  <c r="M7536" i="2"/>
  <c r="L7536" i="2"/>
  <c r="K7536" i="2"/>
  <c r="J7536" i="2"/>
  <c r="I7536" i="2"/>
  <c r="Q7535" i="2"/>
  <c r="P7535" i="2" s="1"/>
  <c r="O7535" i="2"/>
  <c r="N7535" i="2"/>
  <c r="M7535" i="2"/>
  <c r="L7535" i="2"/>
  <c r="K7535" i="2"/>
  <c r="J7535" i="2"/>
  <c r="I7535" i="2"/>
  <c r="Q7534" i="2"/>
  <c r="P7534" i="2" s="1"/>
  <c r="O7534" i="2"/>
  <c r="N7534" i="2"/>
  <c r="M7534" i="2"/>
  <c r="L7534" i="2"/>
  <c r="K7534" i="2"/>
  <c r="J7534" i="2"/>
  <c r="I7534" i="2"/>
  <c r="Q7533" i="2"/>
  <c r="P7533" i="2" s="1"/>
  <c r="O7533" i="2"/>
  <c r="N7533" i="2"/>
  <c r="M7533" i="2"/>
  <c r="L7533" i="2"/>
  <c r="K7533" i="2"/>
  <c r="J7533" i="2"/>
  <c r="I7533" i="2"/>
  <c r="Q7532" i="2"/>
  <c r="P7532" i="2"/>
  <c r="O7532" i="2"/>
  <c r="N7532" i="2"/>
  <c r="M7532" i="2"/>
  <c r="L7532" i="2"/>
  <c r="K7532" i="2"/>
  <c r="J7532" i="2"/>
  <c r="I7532" i="2"/>
  <c r="Q7531" i="2"/>
  <c r="P7531" i="2" s="1"/>
  <c r="O7531" i="2"/>
  <c r="N7531" i="2"/>
  <c r="M7531" i="2"/>
  <c r="L7531" i="2"/>
  <c r="K7531" i="2"/>
  <c r="J7531" i="2"/>
  <c r="I7531" i="2"/>
  <c r="Q7530" i="2"/>
  <c r="P7530" i="2"/>
  <c r="O7530" i="2"/>
  <c r="N7530" i="2"/>
  <c r="M7530" i="2"/>
  <c r="L7530" i="2"/>
  <c r="K7530" i="2"/>
  <c r="J7530" i="2"/>
  <c r="I7530" i="2"/>
  <c r="Q7529" i="2"/>
  <c r="P7529" i="2" s="1"/>
  <c r="O7529" i="2"/>
  <c r="N7529" i="2"/>
  <c r="M7529" i="2"/>
  <c r="L7529" i="2"/>
  <c r="K7529" i="2"/>
  <c r="J7529" i="2"/>
  <c r="I7529" i="2"/>
  <c r="Q7528" i="2"/>
  <c r="P7528" i="2"/>
  <c r="O7528" i="2"/>
  <c r="N7528" i="2"/>
  <c r="M7528" i="2"/>
  <c r="L7528" i="2"/>
  <c r="K7528" i="2"/>
  <c r="J7528" i="2"/>
  <c r="I7528" i="2"/>
  <c r="Q7527" i="2"/>
  <c r="P7527" i="2" s="1"/>
  <c r="O7527" i="2"/>
  <c r="N7527" i="2"/>
  <c r="M7527" i="2"/>
  <c r="L7527" i="2"/>
  <c r="K7527" i="2"/>
  <c r="J7527" i="2"/>
  <c r="I7527" i="2"/>
  <c r="Q7526" i="2"/>
  <c r="P7526" i="2" s="1"/>
  <c r="O7526" i="2"/>
  <c r="N7526" i="2"/>
  <c r="M7526" i="2"/>
  <c r="L7526" i="2"/>
  <c r="K7526" i="2"/>
  <c r="J7526" i="2"/>
  <c r="I7526" i="2"/>
  <c r="Q7525" i="2"/>
  <c r="P7525" i="2" s="1"/>
  <c r="O7525" i="2"/>
  <c r="N7525" i="2"/>
  <c r="M7525" i="2"/>
  <c r="L7525" i="2"/>
  <c r="K7525" i="2"/>
  <c r="J7525" i="2"/>
  <c r="I7525" i="2"/>
  <c r="Q7524" i="2"/>
  <c r="P7524" i="2"/>
  <c r="O7524" i="2"/>
  <c r="N7524" i="2"/>
  <c r="M7524" i="2"/>
  <c r="L7524" i="2"/>
  <c r="K7524" i="2"/>
  <c r="J7524" i="2"/>
  <c r="I7524" i="2"/>
  <c r="Q7523" i="2"/>
  <c r="P7523" i="2" s="1"/>
  <c r="O7523" i="2"/>
  <c r="N7523" i="2"/>
  <c r="M7523" i="2"/>
  <c r="L7523" i="2"/>
  <c r="K7523" i="2"/>
  <c r="J7523" i="2"/>
  <c r="I7523" i="2"/>
  <c r="Q7522" i="2"/>
  <c r="P7522" i="2"/>
  <c r="O7522" i="2"/>
  <c r="N7522" i="2"/>
  <c r="M7522" i="2"/>
  <c r="L7522" i="2"/>
  <c r="K7522" i="2"/>
  <c r="J7522" i="2"/>
  <c r="I7522" i="2"/>
  <c r="Q7521" i="2"/>
  <c r="P7521" i="2" s="1"/>
  <c r="O7521" i="2"/>
  <c r="N7521" i="2"/>
  <c r="M7521" i="2"/>
  <c r="L7521" i="2"/>
  <c r="K7521" i="2"/>
  <c r="J7521" i="2"/>
  <c r="I7521" i="2"/>
  <c r="Q7520" i="2"/>
  <c r="P7520" i="2" s="1"/>
  <c r="O7520" i="2"/>
  <c r="N7520" i="2"/>
  <c r="M7520" i="2"/>
  <c r="L7520" i="2"/>
  <c r="K7520" i="2"/>
  <c r="J7520" i="2"/>
  <c r="I7520" i="2"/>
  <c r="Q7519" i="2"/>
  <c r="P7519" i="2" s="1"/>
  <c r="O7519" i="2"/>
  <c r="N7519" i="2"/>
  <c r="M7519" i="2"/>
  <c r="L7519" i="2"/>
  <c r="K7519" i="2"/>
  <c r="J7519" i="2"/>
  <c r="I7519" i="2"/>
  <c r="Q7518" i="2"/>
  <c r="P7518" i="2" s="1"/>
  <c r="O7518" i="2"/>
  <c r="N7518" i="2"/>
  <c r="M7518" i="2"/>
  <c r="L7518" i="2"/>
  <c r="K7518" i="2"/>
  <c r="J7518" i="2"/>
  <c r="I7518" i="2"/>
  <c r="Q7517" i="2"/>
  <c r="P7517" i="2" s="1"/>
  <c r="O7517" i="2"/>
  <c r="N7517" i="2"/>
  <c r="M7517" i="2"/>
  <c r="L7517" i="2"/>
  <c r="K7517" i="2"/>
  <c r="J7517" i="2"/>
  <c r="I7517" i="2"/>
  <c r="Q7516" i="2"/>
  <c r="P7516" i="2" s="1"/>
  <c r="O7516" i="2"/>
  <c r="N7516" i="2"/>
  <c r="M7516" i="2"/>
  <c r="L7516" i="2"/>
  <c r="K7516" i="2"/>
  <c r="J7516" i="2"/>
  <c r="I7516" i="2"/>
  <c r="Q7515" i="2"/>
  <c r="P7515" i="2" s="1"/>
  <c r="O7515" i="2"/>
  <c r="N7515" i="2"/>
  <c r="M7515" i="2"/>
  <c r="L7515" i="2"/>
  <c r="K7515" i="2"/>
  <c r="J7515" i="2"/>
  <c r="I7515" i="2"/>
  <c r="Q7514" i="2"/>
  <c r="P7514" i="2"/>
  <c r="O7514" i="2"/>
  <c r="N7514" i="2"/>
  <c r="M7514" i="2"/>
  <c r="L7514" i="2"/>
  <c r="K7514" i="2"/>
  <c r="J7514" i="2"/>
  <c r="I7514" i="2"/>
  <c r="Q7513" i="2"/>
  <c r="P7513" i="2" s="1"/>
  <c r="O7513" i="2"/>
  <c r="N7513" i="2"/>
  <c r="M7513" i="2"/>
  <c r="L7513" i="2"/>
  <c r="K7513" i="2"/>
  <c r="J7513" i="2"/>
  <c r="I7513" i="2"/>
  <c r="Q7512" i="2"/>
  <c r="P7512" i="2"/>
  <c r="O7512" i="2"/>
  <c r="N7512" i="2"/>
  <c r="M7512" i="2"/>
  <c r="L7512" i="2"/>
  <c r="K7512" i="2"/>
  <c r="J7512" i="2"/>
  <c r="I7512" i="2"/>
  <c r="Q7511" i="2"/>
  <c r="P7511" i="2" s="1"/>
  <c r="O7511" i="2"/>
  <c r="N7511" i="2"/>
  <c r="M7511" i="2"/>
  <c r="L7511" i="2"/>
  <c r="K7511" i="2"/>
  <c r="J7511" i="2"/>
  <c r="I7511" i="2"/>
  <c r="Q7510" i="2"/>
  <c r="P7510" i="2" s="1"/>
  <c r="O7510" i="2"/>
  <c r="N7510" i="2"/>
  <c r="M7510" i="2"/>
  <c r="L7510" i="2"/>
  <c r="K7510" i="2"/>
  <c r="J7510" i="2"/>
  <c r="I7510" i="2"/>
  <c r="Q7509" i="2"/>
  <c r="P7509" i="2" s="1"/>
  <c r="O7509" i="2"/>
  <c r="N7509" i="2"/>
  <c r="M7509" i="2"/>
  <c r="L7509" i="2"/>
  <c r="K7509" i="2"/>
  <c r="J7509" i="2"/>
  <c r="I7509" i="2"/>
  <c r="Q7508" i="2"/>
  <c r="P7508" i="2" s="1"/>
  <c r="O7508" i="2"/>
  <c r="N7508" i="2"/>
  <c r="M7508" i="2"/>
  <c r="L7508" i="2"/>
  <c r="K7508" i="2"/>
  <c r="J7508" i="2"/>
  <c r="I7508" i="2"/>
  <c r="Q7507" i="2"/>
  <c r="P7507" i="2" s="1"/>
  <c r="O7507" i="2"/>
  <c r="N7507" i="2"/>
  <c r="M7507" i="2"/>
  <c r="L7507" i="2"/>
  <c r="K7507" i="2"/>
  <c r="J7507" i="2"/>
  <c r="I7507" i="2"/>
  <c r="Q7506" i="2"/>
  <c r="P7506" i="2"/>
  <c r="O7506" i="2"/>
  <c r="N7506" i="2"/>
  <c r="M7506" i="2"/>
  <c r="L7506" i="2"/>
  <c r="K7506" i="2"/>
  <c r="J7506" i="2"/>
  <c r="I7506" i="2"/>
  <c r="Q7505" i="2"/>
  <c r="P7505" i="2" s="1"/>
  <c r="O7505" i="2"/>
  <c r="N7505" i="2"/>
  <c r="M7505" i="2"/>
  <c r="L7505" i="2"/>
  <c r="K7505" i="2"/>
  <c r="J7505" i="2"/>
  <c r="I7505" i="2"/>
  <c r="Q7504" i="2"/>
  <c r="P7504" i="2" s="1"/>
  <c r="O7504" i="2"/>
  <c r="N7504" i="2"/>
  <c r="M7504" i="2"/>
  <c r="L7504" i="2"/>
  <c r="K7504" i="2"/>
  <c r="J7504" i="2"/>
  <c r="I7504" i="2"/>
  <c r="Q7503" i="2"/>
  <c r="P7503" i="2" s="1"/>
  <c r="O7503" i="2"/>
  <c r="N7503" i="2"/>
  <c r="M7503" i="2"/>
  <c r="L7503" i="2"/>
  <c r="K7503" i="2"/>
  <c r="J7503" i="2"/>
  <c r="I7503" i="2"/>
  <c r="Q7502" i="2"/>
  <c r="P7502" i="2" s="1"/>
  <c r="O7502" i="2"/>
  <c r="N7502" i="2"/>
  <c r="M7502" i="2"/>
  <c r="L7502" i="2"/>
  <c r="K7502" i="2"/>
  <c r="J7502" i="2"/>
  <c r="I7502" i="2"/>
  <c r="Q7501" i="2"/>
  <c r="P7501" i="2" s="1"/>
  <c r="O7501" i="2"/>
  <c r="N7501" i="2"/>
  <c r="M7501" i="2"/>
  <c r="L7501" i="2"/>
  <c r="K7501" i="2"/>
  <c r="J7501" i="2"/>
  <c r="I7501" i="2"/>
  <c r="Q7500" i="2"/>
  <c r="P7500" i="2" s="1"/>
  <c r="O7500" i="2"/>
  <c r="N7500" i="2"/>
  <c r="M7500" i="2"/>
  <c r="L7500" i="2"/>
  <c r="K7500" i="2"/>
  <c r="J7500" i="2"/>
  <c r="I7500" i="2"/>
  <c r="Q7499" i="2"/>
  <c r="P7499" i="2" s="1"/>
  <c r="O7499" i="2"/>
  <c r="N7499" i="2"/>
  <c r="M7499" i="2"/>
  <c r="L7499" i="2"/>
  <c r="K7499" i="2"/>
  <c r="J7499" i="2"/>
  <c r="I7499" i="2"/>
  <c r="Q7498" i="2"/>
  <c r="P7498" i="2"/>
  <c r="O7498" i="2"/>
  <c r="N7498" i="2"/>
  <c r="M7498" i="2"/>
  <c r="L7498" i="2"/>
  <c r="K7498" i="2"/>
  <c r="J7498" i="2"/>
  <c r="I7498" i="2"/>
  <c r="Q7497" i="2"/>
  <c r="P7497" i="2" s="1"/>
  <c r="O7497" i="2"/>
  <c r="N7497" i="2"/>
  <c r="M7497" i="2"/>
  <c r="L7497" i="2"/>
  <c r="K7497" i="2"/>
  <c r="J7497" i="2"/>
  <c r="I7497" i="2"/>
  <c r="Q7496" i="2"/>
  <c r="P7496" i="2"/>
  <c r="O7496" i="2"/>
  <c r="N7496" i="2"/>
  <c r="M7496" i="2"/>
  <c r="L7496" i="2"/>
  <c r="K7496" i="2"/>
  <c r="J7496" i="2"/>
  <c r="I7496" i="2"/>
  <c r="Q7495" i="2"/>
  <c r="P7495" i="2" s="1"/>
  <c r="O7495" i="2"/>
  <c r="N7495" i="2"/>
  <c r="M7495" i="2"/>
  <c r="L7495" i="2"/>
  <c r="K7495" i="2"/>
  <c r="J7495" i="2"/>
  <c r="I7495" i="2"/>
  <c r="Q7494" i="2"/>
  <c r="P7494" i="2" s="1"/>
  <c r="O7494" i="2"/>
  <c r="N7494" i="2"/>
  <c r="M7494" i="2"/>
  <c r="L7494" i="2"/>
  <c r="K7494" i="2"/>
  <c r="J7494" i="2"/>
  <c r="I7494" i="2"/>
  <c r="Q7493" i="2"/>
  <c r="P7493" i="2" s="1"/>
  <c r="O7493" i="2"/>
  <c r="N7493" i="2"/>
  <c r="M7493" i="2"/>
  <c r="L7493" i="2"/>
  <c r="K7493" i="2"/>
  <c r="J7493" i="2"/>
  <c r="I7493" i="2"/>
  <c r="Q7492" i="2"/>
  <c r="P7492" i="2" s="1"/>
  <c r="O7492" i="2"/>
  <c r="N7492" i="2"/>
  <c r="M7492" i="2"/>
  <c r="L7492" i="2"/>
  <c r="K7492" i="2"/>
  <c r="J7492" i="2"/>
  <c r="I7492" i="2"/>
  <c r="Q7491" i="2"/>
  <c r="P7491" i="2" s="1"/>
  <c r="O7491" i="2"/>
  <c r="N7491" i="2"/>
  <c r="M7491" i="2"/>
  <c r="L7491" i="2"/>
  <c r="K7491" i="2"/>
  <c r="J7491" i="2"/>
  <c r="I7491" i="2"/>
  <c r="Q7490" i="2"/>
  <c r="P7490" i="2"/>
  <c r="O7490" i="2"/>
  <c r="N7490" i="2"/>
  <c r="M7490" i="2"/>
  <c r="L7490" i="2"/>
  <c r="K7490" i="2"/>
  <c r="J7490" i="2"/>
  <c r="I7490" i="2"/>
  <c r="Q7489" i="2"/>
  <c r="P7489" i="2" s="1"/>
  <c r="O7489" i="2"/>
  <c r="N7489" i="2"/>
  <c r="M7489" i="2"/>
  <c r="L7489" i="2"/>
  <c r="K7489" i="2"/>
  <c r="J7489" i="2"/>
  <c r="I7489" i="2"/>
  <c r="Q7488" i="2"/>
  <c r="P7488" i="2" s="1"/>
  <c r="O7488" i="2"/>
  <c r="N7488" i="2"/>
  <c r="M7488" i="2"/>
  <c r="L7488" i="2"/>
  <c r="K7488" i="2"/>
  <c r="J7488" i="2"/>
  <c r="I7488" i="2"/>
  <c r="Q7487" i="2"/>
  <c r="P7487" i="2" s="1"/>
  <c r="O7487" i="2"/>
  <c r="N7487" i="2"/>
  <c r="M7487" i="2"/>
  <c r="L7487" i="2"/>
  <c r="K7487" i="2"/>
  <c r="J7487" i="2"/>
  <c r="I7487" i="2"/>
  <c r="Q7486" i="2"/>
  <c r="P7486" i="2" s="1"/>
  <c r="O7486" i="2"/>
  <c r="N7486" i="2"/>
  <c r="M7486" i="2"/>
  <c r="L7486" i="2"/>
  <c r="K7486" i="2"/>
  <c r="J7486" i="2"/>
  <c r="I7486" i="2"/>
  <c r="Q7485" i="2"/>
  <c r="P7485" i="2" s="1"/>
  <c r="O7485" i="2"/>
  <c r="N7485" i="2"/>
  <c r="M7485" i="2"/>
  <c r="L7485" i="2"/>
  <c r="K7485" i="2"/>
  <c r="J7485" i="2"/>
  <c r="I7485" i="2"/>
  <c r="Q7484" i="2"/>
  <c r="P7484" i="2" s="1"/>
  <c r="O7484" i="2"/>
  <c r="N7484" i="2"/>
  <c r="M7484" i="2"/>
  <c r="L7484" i="2"/>
  <c r="K7484" i="2"/>
  <c r="J7484" i="2"/>
  <c r="I7484" i="2"/>
  <c r="Q7483" i="2"/>
  <c r="P7483" i="2" s="1"/>
  <c r="O7483" i="2"/>
  <c r="N7483" i="2"/>
  <c r="M7483" i="2"/>
  <c r="L7483" i="2"/>
  <c r="K7483" i="2"/>
  <c r="J7483" i="2"/>
  <c r="I7483" i="2"/>
  <c r="Q7482" i="2"/>
  <c r="P7482" i="2"/>
  <c r="O7482" i="2"/>
  <c r="N7482" i="2"/>
  <c r="M7482" i="2"/>
  <c r="L7482" i="2"/>
  <c r="K7482" i="2"/>
  <c r="J7482" i="2"/>
  <c r="I7482" i="2"/>
  <c r="Q7481" i="2"/>
  <c r="P7481" i="2" s="1"/>
  <c r="O7481" i="2"/>
  <c r="N7481" i="2"/>
  <c r="M7481" i="2"/>
  <c r="L7481" i="2"/>
  <c r="K7481" i="2"/>
  <c r="J7481" i="2"/>
  <c r="I7481" i="2"/>
  <c r="Q7480" i="2"/>
  <c r="P7480" i="2"/>
  <c r="O7480" i="2"/>
  <c r="N7480" i="2"/>
  <c r="M7480" i="2"/>
  <c r="L7480" i="2"/>
  <c r="K7480" i="2"/>
  <c r="J7480" i="2"/>
  <c r="I7480" i="2"/>
  <c r="Q7479" i="2"/>
  <c r="P7479" i="2" s="1"/>
  <c r="O7479" i="2"/>
  <c r="N7479" i="2"/>
  <c r="M7479" i="2"/>
  <c r="L7479" i="2"/>
  <c r="K7479" i="2"/>
  <c r="J7479" i="2"/>
  <c r="I7479" i="2"/>
  <c r="Q7478" i="2"/>
  <c r="P7478" i="2" s="1"/>
  <c r="O7478" i="2"/>
  <c r="N7478" i="2"/>
  <c r="M7478" i="2"/>
  <c r="L7478" i="2"/>
  <c r="K7478" i="2"/>
  <c r="J7478" i="2"/>
  <c r="I7478" i="2"/>
  <c r="Q7477" i="2"/>
  <c r="P7477" i="2" s="1"/>
  <c r="O7477" i="2"/>
  <c r="N7477" i="2"/>
  <c r="M7477" i="2"/>
  <c r="L7477" i="2"/>
  <c r="K7477" i="2"/>
  <c r="J7477" i="2"/>
  <c r="I7477" i="2"/>
  <c r="Q7476" i="2"/>
  <c r="P7476" i="2" s="1"/>
  <c r="O7476" i="2"/>
  <c r="N7476" i="2"/>
  <c r="M7476" i="2"/>
  <c r="L7476" i="2"/>
  <c r="K7476" i="2"/>
  <c r="J7476" i="2"/>
  <c r="I7476" i="2"/>
  <c r="Q7475" i="2"/>
  <c r="P7475" i="2" s="1"/>
  <c r="O7475" i="2"/>
  <c r="N7475" i="2"/>
  <c r="M7475" i="2"/>
  <c r="L7475" i="2"/>
  <c r="K7475" i="2"/>
  <c r="J7475" i="2"/>
  <c r="I7475" i="2"/>
  <c r="Q7474" i="2"/>
  <c r="P7474" i="2"/>
  <c r="O7474" i="2"/>
  <c r="N7474" i="2"/>
  <c r="M7474" i="2"/>
  <c r="L7474" i="2"/>
  <c r="K7474" i="2"/>
  <c r="J7474" i="2"/>
  <c r="I7474" i="2"/>
  <c r="Q7473" i="2"/>
  <c r="P7473" i="2" s="1"/>
  <c r="O7473" i="2"/>
  <c r="N7473" i="2"/>
  <c r="M7473" i="2"/>
  <c r="L7473" i="2"/>
  <c r="K7473" i="2"/>
  <c r="J7473" i="2"/>
  <c r="I7473" i="2"/>
  <c r="Q7472" i="2"/>
  <c r="P7472" i="2" s="1"/>
  <c r="O7472" i="2"/>
  <c r="N7472" i="2"/>
  <c r="M7472" i="2"/>
  <c r="L7472" i="2"/>
  <c r="K7472" i="2"/>
  <c r="J7472" i="2"/>
  <c r="I7472" i="2"/>
  <c r="Q7471" i="2"/>
  <c r="P7471" i="2" s="1"/>
  <c r="O7471" i="2"/>
  <c r="N7471" i="2"/>
  <c r="M7471" i="2"/>
  <c r="L7471" i="2"/>
  <c r="K7471" i="2"/>
  <c r="J7471" i="2"/>
  <c r="I7471" i="2"/>
  <c r="Q7470" i="2"/>
  <c r="P7470" i="2" s="1"/>
  <c r="O7470" i="2"/>
  <c r="N7470" i="2"/>
  <c r="M7470" i="2"/>
  <c r="L7470" i="2"/>
  <c r="K7470" i="2"/>
  <c r="J7470" i="2"/>
  <c r="I7470" i="2"/>
  <c r="Q7469" i="2"/>
  <c r="P7469" i="2" s="1"/>
  <c r="O7469" i="2"/>
  <c r="N7469" i="2"/>
  <c r="M7469" i="2"/>
  <c r="L7469" i="2"/>
  <c r="K7469" i="2"/>
  <c r="J7469" i="2"/>
  <c r="I7469" i="2"/>
  <c r="Q7468" i="2"/>
  <c r="P7468" i="2" s="1"/>
  <c r="O7468" i="2"/>
  <c r="N7468" i="2"/>
  <c r="M7468" i="2"/>
  <c r="L7468" i="2"/>
  <c r="K7468" i="2"/>
  <c r="J7468" i="2"/>
  <c r="I7468" i="2"/>
  <c r="Q7467" i="2"/>
  <c r="P7467" i="2" s="1"/>
  <c r="O7467" i="2"/>
  <c r="N7467" i="2"/>
  <c r="M7467" i="2"/>
  <c r="L7467" i="2"/>
  <c r="K7467" i="2"/>
  <c r="J7467" i="2"/>
  <c r="I7467" i="2"/>
  <c r="Q7466" i="2"/>
  <c r="P7466" i="2"/>
  <c r="O7466" i="2"/>
  <c r="N7466" i="2"/>
  <c r="M7466" i="2"/>
  <c r="L7466" i="2"/>
  <c r="K7466" i="2"/>
  <c r="J7466" i="2"/>
  <c r="I7466" i="2"/>
  <c r="Q7465" i="2"/>
  <c r="P7465" i="2" s="1"/>
  <c r="O7465" i="2"/>
  <c r="N7465" i="2"/>
  <c r="M7465" i="2"/>
  <c r="L7465" i="2"/>
  <c r="K7465" i="2"/>
  <c r="J7465" i="2"/>
  <c r="I7465" i="2"/>
  <c r="Q7464" i="2"/>
  <c r="P7464" i="2"/>
  <c r="O7464" i="2"/>
  <c r="N7464" i="2"/>
  <c r="M7464" i="2"/>
  <c r="L7464" i="2"/>
  <c r="K7464" i="2"/>
  <c r="J7464" i="2"/>
  <c r="I7464" i="2"/>
  <c r="Q7463" i="2"/>
  <c r="P7463" i="2" s="1"/>
  <c r="O7463" i="2"/>
  <c r="N7463" i="2"/>
  <c r="M7463" i="2"/>
  <c r="L7463" i="2"/>
  <c r="K7463" i="2"/>
  <c r="J7463" i="2"/>
  <c r="I7463" i="2"/>
  <c r="Q7462" i="2"/>
  <c r="P7462" i="2" s="1"/>
  <c r="O7462" i="2"/>
  <c r="N7462" i="2"/>
  <c r="M7462" i="2"/>
  <c r="L7462" i="2"/>
  <c r="K7462" i="2"/>
  <c r="J7462" i="2"/>
  <c r="I7462" i="2"/>
  <c r="Q7461" i="2"/>
  <c r="P7461" i="2" s="1"/>
  <c r="O7461" i="2"/>
  <c r="N7461" i="2"/>
  <c r="M7461" i="2"/>
  <c r="L7461" i="2"/>
  <c r="K7461" i="2"/>
  <c r="J7461" i="2"/>
  <c r="I7461" i="2"/>
  <c r="Q7460" i="2"/>
  <c r="P7460" i="2" s="1"/>
  <c r="O7460" i="2"/>
  <c r="N7460" i="2"/>
  <c r="M7460" i="2"/>
  <c r="L7460" i="2"/>
  <c r="K7460" i="2"/>
  <c r="J7460" i="2"/>
  <c r="I7460" i="2"/>
  <c r="Q7459" i="2"/>
  <c r="P7459" i="2" s="1"/>
  <c r="O7459" i="2"/>
  <c r="N7459" i="2"/>
  <c r="M7459" i="2"/>
  <c r="L7459" i="2"/>
  <c r="K7459" i="2"/>
  <c r="J7459" i="2"/>
  <c r="I7459" i="2"/>
  <c r="Q7458" i="2"/>
  <c r="P7458" i="2" s="1"/>
  <c r="O7458" i="2"/>
  <c r="N7458" i="2"/>
  <c r="M7458" i="2"/>
  <c r="L7458" i="2"/>
  <c r="K7458" i="2"/>
  <c r="J7458" i="2"/>
  <c r="I7458" i="2"/>
  <c r="Q7457" i="2"/>
  <c r="P7457" i="2" s="1"/>
  <c r="O7457" i="2"/>
  <c r="N7457" i="2"/>
  <c r="M7457" i="2"/>
  <c r="L7457" i="2"/>
  <c r="K7457" i="2"/>
  <c r="J7457" i="2"/>
  <c r="I7457" i="2"/>
  <c r="Q7456" i="2"/>
  <c r="P7456" i="2" s="1"/>
  <c r="O7456" i="2"/>
  <c r="N7456" i="2"/>
  <c r="M7456" i="2"/>
  <c r="L7456" i="2"/>
  <c r="K7456" i="2"/>
  <c r="J7456" i="2"/>
  <c r="I7456" i="2"/>
  <c r="Q7455" i="2"/>
  <c r="P7455" i="2" s="1"/>
  <c r="O7455" i="2"/>
  <c r="N7455" i="2"/>
  <c r="M7455" i="2"/>
  <c r="L7455" i="2"/>
  <c r="K7455" i="2"/>
  <c r="J7455" i="2"/>
  <c r="I7455" i="2"/>
  <c r="Q7454" i="2"/>
  <c r="P7454" i="2"/>
  <c r="O7454" i="2"/>
  <c r="N7454" i="2"/>
  <c r="M7454" i="2"/>
  <c r="L7454" i="2"/>
  <c r="K7454" i="2"/>
  <c r="J7454" i="2"/>
  <c r="I7454" i="2"/>
  <c r="Q7453" i="2"/>
  <c r="P7453" i="2" s="1"/>
  <c r="O7453" i="2"/>
  <c r="N7453" i="2"/>
  <c r="M7453" i="2"/>
  <c r="L7453" i="2"/>
  <c r="K7453" i="2"/>
  <c r="J7453" i="2"/>
  <c r="I7453" i="2"/>
  <c r="Q7452" i="2"/>
  <c r="P7452" i="2"/>
  <c r="O7452" i="2"/>
  <c r="N7452" i="2"/>
  <c r="M7452" i="2"/>
  <c r="L7452" i="2"/>
  <c r="K7452" i="2"/>
  <c r="J7452" i="2"/>
  <c r="I7452" i="2"/>
  <c r="Q7451" i="2"/>
  <c r="P7451" i="2" s="1"/>
  <c r="O7451" i="2"/>
  <c r="N7451" i="2"/>
  <c r="M7451" i="2"/>
  <c r="L7451" i="2"/>
  <c r="K7451" i="2"/>
  <c r="J7451" i="2"/>
  <c r="I7451" i="2"/>
  <c r="Q7450" i="2"/>
  <c r="P7450" i="2" s="1"/>
  <c r="O7450" i="2"/>
  <c r="N7450" i="2"/>
  <c r="M7450" i="2"/>
  <c r="L7450" i="2"/>
  <c r="K7450" i="2"/>
  <c r="J7450" i="2"/>
  <c r="I7450" i="2"/>
  <c r="Q7449" i="2"/>
  <c r="P7449" i="2" s="1"/>
  <c r="O7449" i="2"/>
  <c r="N7449" i="2"/>
  <c r="M7449" i="2"/>
  <c r="L7449" i="2"/>
  <c r="K7449" i="2"/>
  <c r="J7449" i="2"/>
  <c r="I7449" i="2"/>
  <c r="Q7448" i="2"/>
  <c r="P7448" i="2" s="1"/>
  <c r="O7448" i="2"/>
  <c r="N7448" i="2"/>
  <c r="M7448" i="2"/>
  <c r="L7448" i="2"/>
  <c r="K7448" i="2"/>
  <c r="J7448" i="2"/>
  <c r="I7448" i="2"/>
  <c r="Q7447" i="2"/>
  <c r="P7447" i="2" s="1"/>
  <c r="O7447" i="2"/>
  <c r="N7447" i="2"/>
  <c r="M7447" i="2"/>
  <c r="L7447" i="2"/>
  <c r="K7447" i="2"/>
  <c r="J7447" i="2"/>
  <c r="I7447" i="2"/>
  <c r="Q7446" i="2"/>
  <c r="P7446" i="2"/>
  <c r="O7446" i="2"/>
  <c r="N7446" i="2"/>
  <c r="M7446" i="2"/>
  <c r="L7446" i="2"/>
  <c r="K7446" i="2"/>
  <c r="J7446" i="2"/>
  <c r="I7446" i="2"/>
  <c r="Q7445" i="2"/>
  <c r="P7445" i="2" s="1"/>
  <c r="O7445" i="2"/>
  <c r="N7445" i="2"/>
  <c r="M7445" i="2"/>
  <c r="L7445" i="2"/>
  <c r="K7445" i="2"/>
  <c r="J7445" i="2"/>
  <c r="I7445" i="2"/>
  <c r="Q7444" i="2"/>
  <c r="P7444" i="2"/>
  <c r="O7444" i="2"/>
  <c r="N7444" i="2"/>
  <c r="M7444" i="2"/>
  <c r="L7444" i="2"/>
  <c r="K7444" i="2"/>
  <c r="J7444" i="2"/>
  <c r="I7444" i="2"/>
  <c r="Q7443" i="2"/>
  <c r="P7443" i="2" s="1"/>
  <c r="O7443" i="2"/>
  <c r="N7443" i="2"/>
  <c r="M7443" i="2"/>
  <c r="L7443" i="2"/>
  <c r="K7443" i="2"/>
  <c r="J7443" i="2"/>
  <c r="I7443" i="2"/>
  <c r="Q7442" i="2"/>
  <c r="P7442" i="2" s="1"/>
  <c r="O7442" i="2"/>
  <c r="N7442" i="2"/>
  <c r="M7442" i="2"/>
  <c r="L7442" i="2"/>
  <c r="K7442" i="2"/>
  <c r="J7442" i="2"/>
  <c r="I7442" i="2"/>
  <c r="Q7441" i="2"/>
  <c r="P7441" i="2" s="1"/>
  <c r="O7441" i="2"/>
  <c r="N7441" i="2"/>
  <c r="M7441" i="2"/>
  <c r="L7441" i="2"/>
  <c r="K7441" i="2"/>
  <c r="J7441" i="2"/>
  <c r="I7441" i="2"/>
  <c r="Q7440" i="2"/>
  <c r="P7440" i="2" s="1"/>
  <c r="O7440" i="2"/>
  <c r="N7440" i="2"/>
  <c r="M7440" i="2"/>
  <c r="L7440" i="2"/>
  <c r="K7440" i="2"/>
  <c r="J7440" i="2"/>
  <c r="I7440" i="2"/>
  <c r="Q7439" i="2"/>
  <c r="P7439" i="2" s="1"/>
  <c r="O7439" i="2"/>
  <c r="N7439" i="2"/>
  <c r="M7439" i="2"/>
  <c r="L7439" i="2"/>
  <c r="K7439" i="2"/>
  <c r="J7439" i="2"/>
  <c r="I7439" i="2"/>
  <c r="Q7438" i="2"/>
  <c r="P7438" i="2"/>
  <c r="O7438" i="2"/>
  <c r="N7438" i="2"/>
  <c r="M7438" i="2"/>
  <c r="L7438" i="2"/>
  <c r="K7438" i="2"/>
  <c r="J7438" i="2"/>
  <c r="I7438" i="2"/>
  <c r="Q7437" i="2"/>
  <c r="P7437" i="2" s="1"/>
  <c r="O7437" i="2"/>
  <c r="N7437" i="2"/>
  <c r="M7437" i="2"/>
  <c r="L7437" i="2"/>
  <c r="K7437" i="2"/>
  <c r="J7437" i="2"/>
  <c r="I7437" i="2"/>
  <c r="Q7436" i="2"/>
  <c r="P7436" i="2"/>
  <c r="O7436" i="2"/>
  <c r="N7436" i="2"/>
  <c r="M7436" i="2"/>
  <c r="L7436" i="2"/>
  <c r="K7436" i="2"/>
  <c r="J7436" i="2"/>
  <c r="I7436" i="2"/>
  <c r="Q7435" i="2"/>
  <c r="P7435" i="2" s="1"/>
  <c r="O7435" i="2"/>
  <c r="N7435" i="2"/>
  <c r="M7435" i="2"/>
  <c r="L7435" i="2"/>
  <c r="K7435" i="2"/>
  <c r="J7435" i="2"/>
  <c r="I7435" i="2"/>
  <c r="Q7434" i="2"/>
  <c r="P7434" i="2" s="1"/>
  <c r="O7434" i="2"/>
  <c r="N7434" i="2"/>
  <c r="M7434" i="2"/>
  <c r="L7434" i="2"/>
  <c r="K7434" i="2"/>
  <c r="J7434" i="2"/>
  <c r="I7434" i="2"/>
  <c r="Q7433" i="2"/>
  <c r="P7433" i="2" s="1"/>
  <c r="O7433" i="2"/>
  <c r="N7433" i="2"/>
  <c r="M7433" i="2"/>
  <c r="L7433" i="2"/>
  <c r="K7433" i="2"/>
  <c r="J7433" i="2"/>
  <c r="I7433" i="2"/>
  <c r="Q7432" i="2"/>
  <c r="P7432" i="2" s="1"/>
  <c r="O7432" i="2"/>
  <c r="N7432" i="2"/>
  <c r="M7432" i="2"/>
  <c r="L7432" i="2"/>
  <c r="K7432" i="2"/>
  <c r="J7432" i="2"/>
  <c r="I7432" i="2"/>
  <c r="Q7431" i="2"/>
  <c r="P7431" i="2" s="1"/>
  <c r="O7431" i="2"/>
  <c r="N7431" i="2"/>
  <c r="M7431" i="2"/>
  <c r="L7431" i="2"/>
  <c r="K7431" i="2"/>
  <c r="J7431" i="2"/>
  <c r="I7431" i="2"/>
  <c r="Q7430" i="2"/>
  <c r="P7430" i="2"/>
  <c r="O7430" i="2"/>
  <c r="N7430" i="2"/>
  <c r="M7430" i="2"/>
  <c r="L7430" i="2"/>
  <c r="K7430" i="2"/>
  <c r="J7430" i="2"/>
  <c r="I7430" i="2"/>
  <c r="Q7429" i="2"/>
  <c r="P7429" i="2" s="1"/>
  <c r="O7429" i="2"/>
  <c r="N7429" i="2"/>
  <c r="M7429" i="2"/>
  <c r="L7429" i="2"/>
  <c r="K7429" i="2"/>
  <c r="J7429" i="2"/>
  <c r="I7429" i="2"/>
  <c r="Q7428" i="2"/>
  <c r="P7428" i="2"/>
  <c r="O7428" i="2"/>
  <c r="N7428" i="2"/>
  <c r="M7428" i="2"/>
  <c r="L7428" i="2"/>
  <c r="K7428" i="2"/>
  <c r="J7428" i="2"/>
  <c r="I7428" i="2"/>
  <c r="Q7427" i="2"/>
  <c r="P7427" i="2" s="1"/>
  <c r="O7427" i="2"/>
  <c r="N7427" i="2"/>
  <c r="M7427" i="2"/>
  <c r="L7427" i="2"/>
  <c r="K7427" i="2"/>
  <c r="J7427" i="2"/>
  <c r="I7427" i="2"/>
  <c r="Q7426" i="2"/>
  <c r="P7426" i="2" s="1"/>
  <c r="O7426" i="2"/>
  <c r="N7426" i="2"/>
  <c r="M7426" i="2"/>
  <c r="L7426" i="2"/>
  <c r="K7426" i="2"/>
  <c r="J7426" i="2"/>
  <c r="I7426" i="2"/>
  <c r="Q7425" i="2"/>
  <c r="P7425" i="2" s="1"/>
  <c r="O7425" i="2"/>
  <c r="N7425" i="2"/>
  <c r="M7425" i="2"/>
  <c r="L7425" i="2"/>
  <c r="K7425" i="2"/>
  <c r="J7425" i="2"/>
  <c r="I7425" i="2"/>
  <c r="Q7424" i="2"/>
  <c r="P7424" i="2" s="1"/>
  <c r="O7424" i="2"/>
  <c r="N7424" i="2"/>
  <c r="M7424" i="2"/>
  <c r="L7424" i="2"/>
  <c r="K7424" i="2"/>
  <c r="J7424" i="2"/>
  <c r="I7424" i="2"/>
  <c r="Q7423" i="2"/>
  <c r="P7423" i="2" s="1"/>
  <c r="O7423" i="2"/>
  <c r="N7423" i="2"/>
  <c r="M7423" i="2"/>
  <c r="L7423" i="2"/>
  <c r="K7423" i="2"/>
  <c r="J7423" i="2"/>
  <c r="I7423" i="2"/>
  <c r="Q7422" i="2"/>
  <c r="P7422" i="2"/>
  <c r="O7422" i="2"/>
  <c r="N7422" i="2"/>
  <c r="M7422" i="2"/>
  <c r="L7422" i="2"/>
  <c r="K7422" i="2"/>
  <c r="J7422" i="2"/>
  <c r="I7422" i="2"/>
  <c r="Q7421" i="2"/>
  <c r="P7421" i="2" s="1"/>
  <c r="O7421" i="2"/>
  <c r="N7421" i="2"/>
  <c r="M7421" i="2"/>
  <c r="L7421" i="2"/>
  <c r="K7421" i="2"/>
  <c r="J7421" i="2"/>
  <c r="I7421" i="2"/>
  <c r="Q7420" i="2"/>
  <c r="P7420" i="2"/>
  <c r="O7420" i="2"/>
  <c r="N7420" i="2"/>
  <c r="M7420" i="2"/>
  <c r="L7420" i="2"/>
  <c r="K7420" i="2"/>
  <c r="J7420" i="2"/>
  <c r="I7420" i="2"/>
  <c r="Q7419" i="2"/>
  <c r="P7419" i="2" s="1"/>
  <c r="O7419" i="2"/>
  <c r="N7419" i="2"/>
  <c r="M7419" i="2"/>
  <c r="L7419" i="2"/>
  <c r="K7419" i="2"/>
  <c r="J7419" i="2"/>
  <c r="I7419" i="2"/>
  <c r="Q7418" i="2"/>
  <c r="P7418" i="2" s="1"/>
  <c r="O7418" i="2"/>
  <c r="N7418" i="2"/>
  <c r="M7418" i="2"/>
  <c r="L7418" i="2"/>
  <c r="K7418" i="2"/>
  <c r="J7418" i="2"/>
  <c r="I7418" i="2"/>
  <c r="Q7417" i="2"/>
  <c r="P7417" i="2" s="1"/>
  <c r="O7417" i="2"/>
  <c r="N7417" i="2"/>
  <c r="M7417" i="2"/>
  <c r="L7417" i="2"/>
  <c r="K7417" i="2"/>
  <c r="J7417" i="2"/>
  <c r="I7417" i="2"/>
  <c r="Q7416" i="2"/>
  <c r="P7416" i="2" s="1"/>
  <c r="O7416" i="2"/>
  <c r="N7416" i="2"/>
  <c r="M7416" i="2"/>
  <c r="L7416" i="2"/>
  <c r="K7416" i="2"/>
  <c r="J7416" i="2"/>
  <c r="I7416" i="2"/>
  <c r="Q7415" i="2"/>
  <c r="P7415" i="2" s="1"/>
  <c r="O7415" i="2"/>
  <c r="N7415" i="2"/>
  <c r="M7415" i="2"/>
  <c r="L7415" i="2"/>
  <c r="K7415" i="2"/>
  <c r="J7415" i="2"/>
  <c r="I7415" i="2"/>
  <c r="Q7414" i="2"/>
  <c r="P7414" i="2"/>
  <c r="O7414" i="2"/>
  <c r="N7414" i="2"/>
  <c r="M7414" i="2"/>
  <c r="L7414" i="2"/>
  <c r="K7414" i="2"/>
  <c r="J7414" i="2"/>
  <c r="I7414" i="2"/>
  <c r="Q7413" i="2"/>
  <c r="P7413" i="2" s="1"/>
  <c r="O7413" i="2"/>
  <c r="N7413" i="2"/>
  <c r="M7413" i="2"/>
  <c r="L7413" i="2"/>
  <c r="K7413" i="2"/>
  <c r="J7413" i="2"/>
  <c r="I7413" i="2"/>
  <c r="Q7412" i="2"/>
  <c r="P7412" i="2"/>
  <c r="O7412" i="2"/>
  <c r="N7412" i="2"/>
  <c r="M7412" i="2"/>
  <c r="L7412" i="2"/>
  <c r="K7412" i="2"/>
  <c r="J7412" i="2"/>
  <c r="I7412" i="2"/>
  <c r="Q7411" i="2"/>
  <c r="P7411" i="2" s="1"/>
  <c r="O7411" i="2"/>
  <c r="N7411" i="2"/>
  <c r="M7411" i="2"/>
  <c r="L7411" i="2"/>
  <c r="K7411" i="2"/>
  <c r="J7411" i="2"/>
  <c r="I7411" i="2"/>
  <c r="Q7410" i="2"/>
  <c r="P7410" i="2" s="1"/>
  <c r="O7410" i="2"/>
  <c r="N7410" i="2"/>
  <c r="M7410" i="2"/>
  <c r="L7410" i="2"/>
  <c r="K7410" i="2"/>
  <c r="J7410" i="2"/>
  <c r="I7410" i="2"/>
  <c r="Q7409" i="2"/>
  <c r="P7409" i="2" s="1"/>
  <c r="O7409" i="2"/>
  <c r="N7409" i="2"/>
  <c r="M7409" i="2"/>
  <c r="L7409" i="2"/>
  <c r="K7409" i="2"/>
  <c r="J7409" i="2"/>
  <c r="I7409" i="2"/>
  <c r="Q7408" i="2"/>
  <c r="P7408" i="2"/>
  <c r="O7408" i="2"/>
  <c r="N7408" i="2"/>
  <c r="M7408" i="2"/>
  <c r="L7408" i="2"/>
  <c r="K7408" i="2"/>
  <c r="J7408" i="2"/>
  <c r="I7408" i="2"/>
  <c r="Q7407" i="2"/>
  <c r="P7407" i="2" s="1"/>
  <c r="O7407" i="2"/>
  <c r="N7407" i="2"/>
  <c r="M7407" i="2"/>
  <c r="L7407" i="2"/>
  <c r="K7407" i="2"/>
  <c r="J7407" i="2"/>
  <c r="I7407" i="2"/>
  <c r="Q7406" i="2"/>
  <c r="P7406" i="2" s="1"/>
  <c r="O7406" i="2"/>
  <c r="N7406" i="2"/>
  <c r="M7406" i="2"/>
  <c r="L7406" i="2"/>
  <c r="K7406" i="2"/>
  <c r="J7406" i="2"/>
  <c r="I7406" i="2"/>
  <c r="Q7405" i="2"/>
  <c r="P7405" i="2" s="1"/>
  <c r="O7405" i="2"/>
  <c r="N7405" i="2"/>
  <c r="M7405" i="2"/>
  <c r="L7405" i="2"/>
  <c r="K7405" i="2"/>
  <c r="J7405" i="2"/>
  <c r="I7405" i="2"/>
  <c r="Q7404" i="2"/>
  <c r="P7404" i="2"/>
  <c r="O7404" i="2"/>
  <c r="N7404" i="2"/>
  <c r="M7404" i="2"/>
  <c r="L7404" i="2"/>
  <c r="K7404" i="2"/>
  <c r="J7404" i="2"/>
  <c r="I7404" i="2"/>
  <c r="Q7403" i="2"/>
  <c r="P7403" i="2" s="1"/>
  <c r="O7403" i="2"/>
  <c r="N7403" i="2"/>
  <c r="M7403" i="2"/>
  <c r="L7403" i="2"/>
  <c r="K7403" i="2"/>
  <c r="J7403" i="2"/>
  <c r="I7403" i="2"/>
  <c r="Q7402" i="2"/>
  <c r="P7402" i="2" s="1"/>
  <c r="O7402" i="2"/>
  <c r="N7402" i="2"/>
  <c r="M7402" i="2"/>
  <c r="L7402" i="2"/>
  <c r="K7402" i="2"/>
  <c r="J7402" i="2"/>
  <c r="I7402" i="2"/>
  <c r="Q7401" i="2"/>
  <c r="P7401" i="2" s="1"/>
  <c r="O7401" i="2"/>
  <c r="N7401" i="2"/>
  <c r="M7401" i="2"/>
  <c r="L7401" i="2"/>
  <c r="K7401" i="2"/>
  <c r="J7401" i="2"/>
  <c r="I7401" i="2"/>
  <c r="Q7400" i="2"/>
  <c r="P7400" i="2"/>
  <c r="O7400" i="2"/>
  <c r="N7400" i="2"/>
  <c r="M7400" i="2"/>
  <c r="L7400" i="2"/>
  <c r="K7400" i="2"/>
  <c r="J7400" i="2"/>
  <c r="I7400" i="2"/>
  <c r="Q7399" i="2"/>
  <c r="P7399" i="2" s="1"/>
  <c r="O7399" i="2"/>
  <c r="N7399" i="2"/>
  <c r="M7399" i="2"/>
  <c r="L7399" i="2"/>
  <c r="K7399" i="2"/>
  <c r="J7399" i="2"/>
  <c r="I7399" i="2"/>
  <c r="Q7398" i="2"/>
  <c r="P7398" i="2" s="1"/>
  <c r="O7398" i="2"/>
  <c r="N7398" i="2"/>
  <c r="M7398" i="2"/>
  <c r="L7398" i="2"/>
  <c r="K7398" i="2"/>
  <c r="J7398" i="2"/>
  <c r="I7398" i="2"/>
  <c r="Q7397" i="2"/>
  <c r="P7397" i="2" s="1"/>
  <c r="O7397" i="2"/>
  <c r="N7397" i="2"/>
  <c r="M7397" i="2"/>
  <c r="L7397" i="2"/>
  <c r="K7397" i="2"/>
  <c r="J7397" i="2"/>
  <c r="I7397" i="2"/>
  <c r="Q7396" i="2"/>
  <c r="P7396" i="2"/>
  <c r="O7396" i="2"/>
  <c r="N7396" i="2"/>
  <c r="M7396" i="2"/>
  <c r="L7396" i="2"/>
  <c r="K7396" i="2"/>
  <c r="J7396" i="2"/>
  <c r="I7396" i="2"/>
  <c r="Q7395" i="2"/>
  <c r="P7395" i="2" s="1"/>
  <c r="O7395" i="2"/>
  <c r="N7395" i="2"/>
  <c r="M7395" i="2"/>
  <c r="L7395" i="2"/>
  <c r="K7395" i="2"/>
  <c r="J7395" i="2"/>
  <c r="I7395" i="2"/>
  <c r="Q7394" i="2"/>
  <c r="P7394" i="2" s="1"/>
  <c r="O7394" i="2"/>
  <c r="N7394" i="2"/>
  <c r="M7394" i="2"/>
  <c r="L7394" i="2"/>
  <c r="K7394" i="2"/>
  <c r="J7394" i="2"/>
  <c r="I7394" i="2"/>
  <c r="Q7393" i="2"/>
  <c r="P7393" i="2" s="1"/>
  <c r="O7393" i="2"/>
  <c r="N7393" i="2"/>
  <c r="M7393" i="2"/>
  <c r="L7393" i="2"/>
  <c r="K7393" i="2"/>
  <c r="J7393" i="2"/>
  <c r="I7393" i="2"/>
  <c r="Q7392" i="2"/>
  <c r="P7392" i="2"/>
  <c r="O7392" i="2"/>
  <c r="N7392" i="2"/>
  <c r="M7392" i="2"/>
  <c r="L7392" i="2"/>
  <c r="K7392" i="2"/>
  <c r="J7392" i="2"/>
  <c r="I7392" i="2"/>
  <c r="Q7391" i="2"/>
  <c r="P7391" i="2" s="1"/>
  <c r="O7391" i="2"/>
  <c r="N7391" i="2"/>
  <c r="M7391" i="2"/>
  <c r="L7391" i="2"/>
  <c r="K7391" i="2"/>
  <c r="J7391" i="2"/>
  <c r="I7391" i="2"/>
  <c r="Q7390" i="2"/>
  <c r="P7390" i="2" s="1"/>
  <c r="O7390" i="2"/>
  <c r="N7390" i="2"/>
  <c r="M7390" i="2"/>
  <c r="L7390" i="2"/>
  <c r="K7390" i="2"/>
  <c r="J7390" i="2"/>
  <c r="I7390" i="2"/>
  <c r="Q7389" i="2"/>
  <c r="P7389" i="2" s="1"/>
  <c r="O7389" i="2"/>
  <c r="N7389" i="2"/>
  <c r="M7389" i="2"/>
  <c r="L7389" i="2"/>
  <c r="K7389" i="2"/>
  <c r="J7389" i="2"/>
  <c r="I7389" i="2"/>
  <c r="Q7388" i="2"/>
  <c r="P7388" i="2"/>
  <c r="O7388" i="2"/>
  <c r="N7388" i="2"/>
  <c r="M7388" i="2"/>
  <c r="L7388" i="2"/>
  <c r="K7388" i="2"/>
  <c r="J7388" i="2"/>
  <c r="I7388" i="2"/>
  <c r="Q7387" i="2"/>
  <c r="P7387" i="2" s="1"/>
  <c r="O7387" i="2"/>
  <c r="N7387" i="2"/>
  <c r="M7387" i="2"/>
  <c r="L7387" i="2"/>
  <c r="K7387" i="2"/>
  <c r="J7387" i="2"/>
  <c r="I7387" i="2"/>
  <c r="Q7386" i="2"/>
  <c r="P7386" i="2" s="1"/>
  <c r="O7386" i="2"/>
  <c r="N7386" i="2"/>
  <c r="M7386" i="2"/>
  <c r="L7386" i="2"/>
  <c r="K7386" i="2"/>
  <c r="J7386" i="2"/>
  <c r="I7386" i="2"/>
  <c r="Q7385" i="2"/>
  <c r="P7385" i="2" s="1"/>
  <c r="O7385" i="2"/>
  <c r="N7385" i="2"/>
  <c r="M7385" i="2"/>
  <c r="L7385" i="2"/>
  <c r="K7385" i="2"/>
  <c r="J7385" i="2"/>
  <c r="I7385" i="2"/>
  <c r="Q7384" i="2"/>
  <c r="P7384" i="2"/>
  <c r="O7384" i="2"/>
  <c r="N7384" i="2"/>
  <c r="M7384" i="2"/>
  <c r="L7384" i="2"/>
  <c r="K7384" i="2"/>
  <c r="J7384" i="2"/>
  <c r="I7384" i="2"/>
  <c r="Q7383" i="2"/>
  <c r="P7383" i="2" s="1"/>
  <c r="O7383" i="2"/>
  <c r="N7383" i="2"/>
  <c r="M7383" i="2"/>
  <c r="L7383" i="2"/>
  <c r="K7383" i="2"/>
  <c r="J7383" i="2"/>
  <c r="I7383" i="2"/>
  <c r="Q7382" i="2"/>
  <c r="P7382" i="2" s="1"/>
  <c r="O7382" i="2"/>
  <c r="N7382" i="2"/>
  <c r="M7382" i="2"/>
  <c r="L7382" i="2"/>
  <c r="K7382" i="2"/>
  <c r="J7382" i="2"/>
  <c r="I7382" i="2"/>
  <c r="Q7381" i="2"/>
  <c r="P7381" i="2" s="1"/>
  <c r="O7381" i="2"/>
  <c r="N7381" i="2"/>
  <c r="M7381" i="2"/>
  <c r="L7381" i="2"/>
  <c r="K7381" i="2"/>
  <c r="J7381" i="2"/>
  <c r="I7381" i="2"/>
  <c r="Q7380" i="2"/>
  <c r="P7380" i="2"/>
  <c r="O7380" i="2"/>
  <c r="N7380" i="2"/>
  <c r="M7380" i="2"/>
  <c r="L7380" i="2"/>
  <c r="K7380" i="2"/>
  <c r="J7380" i="2"/>
  <c r="I7380" i="2"/>
  <c r="Q7379" i="2"/>
  <c r="P7379" i="2" s="1"/>
  <c r="O7379" i="2"/>
  <c r="N7379" i="2"/>
  <c r="M7379" i="2"/>
  <c r="L7379" i="2"/>
  <c r="K7379" i="2"/>
  <c r="J7379" i="2"/>
  <c r="I7379" i="2"/>
  <c r="Q7378" i="2"/>
  <c r="P7378" i="2" s="1"/>
  <c r="O7378" i="2"/>
  <c r="N7378" i="2"/>
  <c r="M7378" i="2"/>
  <c r="L7378" i="2"/>
  <c r="K7378" i="2"/>
  <c r="J7378" i="2"/>
  <c r="I7378" i="2"/>
  <c r="Q7377" i="2"/>
  <c r="P7377" i="2" s="1"/>
  <c r="O7377" i="2"/>
  <c r="N7377" i="2"/>
  <c r="M7377" i="2"/>
  <c r="L7377" i="2"/>
  <c r="K7377" i="2"/>
  <c r="J7377" i="2"/>
  <c r="I7377" i="2"/>
  <c r="Q7376" i="2"/>
  <c r="P7376" i="2"/>
  <c r="O7376" i="2"/>
  <c r="N7376" i="2"/>
  <c r="M7376" i="2"/>
  <c r="L7376" i="2"/>
  <c r="K7376" i="2"/>
  <c r="J7376" i="2"/>
  <c r="I7376" i="2"/>
  <c r="Q7375" i="2"/>
  <c r="P7375" i="2" s="1"/>
  <c r="O7375" i="2"/>
  <c r="N7375" i="2"/>
  <c r="M7375" i="2"/>
  <c r="L7375" i="2"/>
  <c r="K7375" i="2"/>
  <c r="J7375" i="2"/>
  <c r="I7375" i="2"/>
  <c r="Q7374" i="2"/>
  <c r="P7374" i="2" s="1"/>
  <c r="O7374" i="2"/>
  <c r="N7374" i="2"/>
  <c r="M7374" i="2"/>
  <c r="L7374" i="2"/>
  <c r="K7374" i="2"/>
  <c r="J7374" i="2"/>
  <c r="I7374" i="2"/>
  <c r="Q7373" i="2"/>
  <c r="P7373" i="2" s="1"/>
  <c r="O7373" i="2"/>
  <c r="N7373" i="2"/>
  <c r="M7373" i="2"/>
  <c r="L7373" i="2"/>
  <c r="K7373" i="2"/>
  <c r="J7373" i="2"/>
  <c r="I7373" i="2"/>
  <c r="Q7372" i="2"/>
  <c r="P7372" i="2"/>
  <c r="O7372" i="2"/>
  <c r="N7372" i="2"/>
  <c r="M7372" i="2"/>
  <c r="L7372" i="2"/>
  <c r="K7372" i="2"/>
  <c r="J7372" i="2"/>
  <c r="I7372" i="2"/>
  <c r="Q7371" i="2"/>
  <c r="P7371" i="2" s="1"/>
  <c r="O7371" i="2"/>
  <c r="N7371" i="2"/>
  <c r="M7371" i="2"/>
  <c r="L7371" i="2"/>
  <c r="K7371" i="2"/>
  <c r="J7371" i="2"/>
  <c r="I7371" i="2"/>
  <c r="Q7370" i="2"/>
  <c r="P7370" i="2" s="1"/>
  <c r="O7370" i="2"/>
  <c r="N7370" i="2"/>
  <c r="M7370" i="2"/>
  <c r="L7370" i="2"/>
  <c r="K7370" i="2"/>
  <c r="J7370" i="2"/>
  <c r="I7370" i="2"/>
  <c r="Q7369" i="2"/>
  <c r="P7369" i="2" s="1"/>
  <c r="O7369" i="2"/>
  <c r="N7369" i="2"/>
  <c r="M7369" i="2"/>
  <c r="L7369" i="2"/>
  <c r="K7369" i="2"/>
  <c r="J7369" i="2"/>
  <c r="I7369" i="2"/>
  <c r="Q7368" i="2"/>
  <c r="P7368" i="2"/>
  <c r="O7368" i="2"/>
  <c r="N7368" i="2"/>
  <c r="M7368" i="2"/>
  <c r="L7368" i="2"/>
  <c r="K7368" i="2"/>
  <c r="J7368" i="2"/>
  <c r="I7368" i="2"/>
  <c r="Q7367" i="2"/>
  <c r="P7367" i="2" s="1"/>
  <c r="O7367" i="2"/>
  <c r="N7367" i="2"/>
  <c r="M7367" i="2"/>
  <c r="L7367" i="2"/>
  <c r="K7367" i="2"/>
  <c r="J7367" i="2"/>
  <c r="I7367" i="2"/>
  <c r="Q7366" i="2"/>
  <c r="P7366" i="2" s="1"/>
  <c r="O7366" i="2"/>
  <c r="N7366" i="2"/>
  <c r="M7366" i="2"/>
  <c r="L7366" i="2"/>
  <c r="K7366" i="2"/>
  <c r="J7366" i="2"/>
  <c r="I7366" i="2"/>
  <c r="Q7365" i="2"/>
  <c r="P7365" i="2" s="1"/>
  <c r="O7365" i="2"/>
  <c r="N7365" i="2"/>
  <c r="M7365" i="2"/>
  <c r="L7365" i="2"/>
  <c r="K7365" i="2"/>
  <c r="J7365" i="2"/>
  <c r="I7365" i="2"/>
  <c r="Q7364" i="2"/>
  <c r="P7364" i="2"/>
  <c r="O7364" i="2"/>
  <c r="N7364" i="2"/>
  <c r="M7364" i="2"/>
  <c r="L7364" i="2"/>
  <c r="K7364" i="2"/>
  <c r="J7364" i="2"/>
  <c r="I7364" i="2"/>
  <c r="Q7363" i="2"/>
  <c r="P7363" i="2" s="1"/>
  <c r="O7363" i="2"/>
  <c r="N7363" i="2"/>
  <c r="M7363" i="2"/>
  <c r="L7363" i="2"/>
  <c r="K7363" i="2"/>
  <c r="J7363" i="2"/>
  <c r="I7363" i="2"/>
  <c r="Q7362" i="2"/>
  <c r="P7362" i="2" s="1"/>
  <c r="O7362" i="2"/>
  <c r="N7362" i="2"/>
  <c r="M7362" i="2"/>
  <c r="L7362" i="2"/>
  <c r="K7362" i="2"/>
  <c r="J7362" i="2"/>
  <c r="I7362" i="2"/>
  <c r="Q7361" i="2"/>
  <c r="P7361" i="2" s="1"/>
  <c r="O7361" i="2"/>
  <c r="N7361" i="2"/>
  <c r="M7361" i="2"/>
  <c r="L7361" i="2"/>
  <c r="K7361" i="2"/>
  <c r="J7361" i="2"/>
  <c r="I7361" i="2"/>
  <c r="Q7360" i="2"/>
  <c r="P7360" i="2"/>
  <c r="O7360" i="2"/>
  <c r="N7360" i="2"/>
  <c r="M7360" i="2"/>
  <c r="L7360" i="2"/>
  <c r="K7360" i="2"/>
  <c r="J7360" i="2"/>
  <c r="I7360" i="2"/>
  <c r="Q7359" i="2"/>
  <c r="P7359" i="2" s="1"/>
  <c r="O7359" i="2"/>
  <c r="N7359" i="2"/>
  <c r="M7359" i="2"/>
  <c r="L7359" i="2"/>
  <c r="K7359" i="2"/>
  <c r="J7359" i="2"/>
  <c r="I7359" i="2"/>
  <c r="Q7358" i="2"/>
  <c r="P7358" i="2" s="1"/>
  <c r="O7358" i="2"/>
  <c r="N7358" i="2"/>
  <c r="M7358" i="2"/>
  <c r="L7358" i="2"/>
  <c r="K7358" i="2"/>
  <c r="J7358" i="2"/>
  <c r="I7358" i="2"/>
  <c r="Q7357" i="2"/>
  <c r="P7357" i="2" s="1"/>
  <c r="O7357" i="2"/>
  <c r="N7357" i="2"/>
  <c r="M7357" i="2"/>
  <c r="L7357" i="2"/>
  <c r="K7357" i="2"/>
  <c r="J7357" i="2"/>
  <c r="I7357" i="2"/>
  <c r="Q7356" i="2"/>
  <c r="P7356" i="2"/>
  <c r="O7356" i="2"/>
  <c r="N7356" i="2"/>
  <c r="M7356" i="2"/>
  <c r="L7356" i="2"/>
  <c r="K7356" i="2"/>
  <c r="J7356" i="2"/>
  <c r="I7356" i="2"/>
  <c r="Q7355" i="2"/>
  <c r="P7355" i="2" s="1"/>
  <c r="O7355" i="2"/>
  <c r="N7355" i="2"/>
  <c r="M7355" i="2"/>
  <c r="L7355" i="2"/>
  <c r="K7355" i="2"/>
  <c r="J7355" i="2"/>
  <c r="I7355" i="2"/>
  <c r="Q7354" i="2"/>
  <c r="P7354" i="2" s="1"/>
  <c r="O7354" i="2"/>
  <c r="N7354" i="2"/>
  <c r="M7354" i="2"/>
  <c r="L7354" i="2"/>
  <c r="K7354" i="2"/>
  <c r="J7354" i="2"/>
  <c r="I7354" i="2"/>
  <c r="Q7353" i="2"/>
  <c r="P7353" i="2" s="1"/>
  <c r="O7353" i="2"/>
  <c r="N7353" i="2"/>
  <c r="M7353" i="2"/>
  <c r="L7353" i="2"/>
  <c r="K7353" i="2"/>
  <c r="J7353" i="2"/>
  <c r="I7353" i="2"/>
  <c r="Q7352" i="2"/>
  <c r="P7352" i="2"/>
  <c r="O7352" i="2"/>
  <c r="N7352" i="2"/>
  <c r="M7352" i="2"/>
  <c r="L7352" i="2"/>
  <c r="K7352" i="2"/>
  <c r="J7352" i="2"/>
  <c r="I7352" i="2"/>
  <c r="Q7351" i="2"/>
  <c r="P7351" i="2" s="1"/>
  <c r="O7351" i="2"/>
  <c r="N7351" i="2"/>
  <c r="M7351" i="2"/>
  <c r="L7351" i="2"/>
  <c r="K7351" i="2"/>
  <c r="J7351" i="2"/>
  <c r="I7351" i="2"/>
  <c r="Q7350" i="2"/>
  <c r="P7350" i="2" s="1"/>
  <c r="O7350" i="2"/>
  <c r="N7350" i="2"/>
  <c r="M7350" i="2"/>
  <c r="L7350" i="2"/>
  <c r="K7350" i="2"/>
  <c r="J7350" i="2"/>
  <c r="I7350" i="2"/>
  <c r="Q7349" i="2"/>
  <c r="P7349" i="2" s="1"/>
  <c r="O7349" i="2"/>
  <c r="N7349" i="2"/>
  <c r="M7349" i="2"/>
  <c r="L7349" i="2"/>
  <c r="K7349" i="2"/>
  <c r="J7349" i="2"/>
  <c r="I7349" i="2"/>
  <c r="Q7348" i="2"/>
  <c r="P7348" i="2"/>
  <c r="O7348" i="2"/>
  <c r="N7348" i="2"/>
  <c r="M7348" i="2"/>
  <c r="L7348" i="2"/>
  <c r="K7348" i="2"/>
  <c r="J7348" i="2"/>
  <c r="I7348" i="2"/>
  <c r="Q7347" i="2"/>
  <c r="P7347" i="2" s="1"/>
  <c r="O7347" i="2"/>
  <c r="N7347" i="2"/>
  <c r="M7347" i="2"/>
  <c r="L7347" i="2"/>
  <c r="K7347" i="2"/>
  <c r="J7347" i="2"/>
  <c r="I7347" i="2"/>
  <c r="Q7346" i="2"/>
  <c r="P7346" i="2" s="1"/>
  <c r="O7346" i="2"/>
  <c r="N7346" i="2"/>
  <c r="M7346" i="2"/>
  <c r="L7346" i="2"/>
  <c r="K7346" i="2"/>
  <c r="J7346" i="2"/>
  <c r="I7346" i="2"/>
  <c r="Q7345" i="2"/>
  <c r="P7345" i="2" s="1"/>
  <c r="O7345" i="2"/>
  <c r="N7345" i="2"/>
  <c r="M7345" i="2"/>
  <c r="L7345" i="2"/>
  <c r="K7345" i="2"/>
  <c r="J7345" i="2"/>
  <c r="I7345" i="2"/>
  <c r="Q7344" i="2"/>
  <c r="P7344" i="2"/>
  <c r="O7344" i="2"/>
  <c r="N7344" i="2"/>
  <c r="M7344" i="2"/>
  <c r="L7344" i="2"/>
  <c r="K7344" i="2"/>
  <c r="J7344" i="2"/>
  <c r="I7344" i="2"/>
  <c r="Q7343" i="2"/>
  <c r="P7343" i="2" s="1"/>
  <c r="O7343" i="2"/>
  <c r="N7343" i="2"/>
  <c r="M7343" i="2"/>
  <c r="L7343" i="2"/>
  <c r="K7343" i="2"/>
  <c r="J7343" i="2"/>
  <c r="I7343" i="2"/>
  <c r="Q7342" i="2"/>
  <c r="P7342" i="2" s="1"/>
  <c r="O7342" i="2"/>
  <c r="N7342" i="2"/>
  <c r="M7342" i="2"/>
  <c r="L7342" i="2"/>
  <c r="K7342" i="2"/>
  <c r="J7342" i="2"/>
  <c r="I7342" i="2"/>
  <c r="Q7341" i="2"/>
  <c r="P7341" i="2" s="1"/>
  <c r="O7341" i="2"/>
  <c r="N7341" i="2"/>
  <c r="M7341" i="2"/>
  <c r="L7341" i="2"/>
  <c r="K7341" i="2"/>
  <c r="J7341" i="2"/>
  <c r="I7341" i="2"/>
  <c r="Q7340" i="2"/>
  <c r="P7340" i="2"/>
  <c r="O7340" i="2"/>
  <c r="N7340" i="2"/>
  <c r="M7340" i="2"/>
  <c r="L7340" i="2"/>
  <c r="K7340" i="2"/>
  <c r="J7340" i="2"/>
  <c r="I7340" i="2"/>
  <c r="Q7339" i="2"/>
  <c r="P7339" i="2" s="1"/>
  <c r="O7339" i="2"/>
  <c r="N7339" i="2"/>
  <c r="M7339" i="2"/>
  <c r="L7339" i="2"/>
  <c r="K7339" i="2"/>
  <c r="J7339" i="2"/>
  <c r="I7339" i="2"/>
  <c r="Q7338" i="2"/>
  <c r="P7338" i="2" s="1"/>
  <c r="O7338" i="2"/>
  <c r="N7338" i="2"/>
  <c r="M7338" i="2"/>
  <c r="L7338" i="2"/>
  <c r="K7338" i="2"/>
  <c r="J7338" i="2"/>
  <c r="I7338" i="2"/>
  <c r="Q7337" i="2"/>
  <c r="P7337" i="2" s="1"/>
  <c r="O7337" i="2"/>
  <c r="N7337" i="2"/>
  <c r="M7337" i="2"/>
  <c r="L7337" i="2"/>
  <c r="K7337" i="2"/>
  <c r="J7337" i="2"/>
  <c r="I7337" i="2"/>
  <c r="Q7336" i="2"/>
  <c r="P7336" i="2"/>
  <c r="O7336" i="2"/>
  <c r="N7336" i="2"/>
  <c r="M7336" i="2"/>
  <c r="L7336" i="2"/>
  <c r="K7336" i="2"/>
  <c r="J7336" i="2"/>
  <c r="I7336" i="2"/>
  <c r="Q7335" i="2"/>
  <c r="P7335" i="2" s="1"/>
  <c r="O7335" i="2"/>
  <c r="N7335" i="2"/>
  <c r="M7335" i="2"/>
  <c r="L7335" i="2"/>
  <c r="K7335" i="2"/>
  <c r="J7335" i="2"/>
  <c r="I7335" i="2"/>
  <c r="Q7334" i="2"/>
  <c r="P7334" i="2" s="1"/>
  <c r="O7334" i="2"/>
  <c r="N7334" i="2"/>
  <c r="M7334" i="2"/>
  <c r="L7334" i="2"/>
  <c r="K7334" i="2"/>
  <c r="J7334" i="2"/>
  <c r="I7334" i="2"/>
  <c r="Q7333" i="2"/>
  <c r="P7333" i="2" s="1"/>
  <c r="O7333" i="2"/>
  <c r="N7333" i="2"/>
  <c r="M7333" i="2"/>
  <c r="L7333" i="2"/>
  <c r="K7333" i="2"/>
  <c r="J7333" i="2"/>
  <c r="I7333" i="2"/>
  <c r="Q7332" i="2"/>
  <c r="P7332" i="2"/>
  <c r="O7332" i="2"/>
  <c r="N7332" i="2"/>
  <c r="M7332" i="2"/>
  <c r="L7332" i="2"/>
  <c r="K7332" i="2"/>
  <c r="J7332" i="2"/>
  <c r="I7332" i="2"/>
  <c r="Q7331" i="2"/>
  <c r="P7331" i="2" s="1"/>
  <c r="O7331" i="2"/>
  <c r="N7331" i="2"/>
  <c r="M7331" i="2"/>
  <c r="L7331" i="2"/>
  <c r="K7331" i="2"/>
  <c r="J7331" i="2"/>
  <c r="I7331" i="2"/>
  <c r="Q7330" i="2"/>
  <c r="P7330" i="2" s="1"/>
  <c r="O7330" i="2"/>
  <c r="N7330" i="2"/>
  <c r="M7330" i="2"/>
  <c r="L7330" i="2"/>
  <c r="K7330" i="2"/>
  <c r="J7330" i="2"/>
  <c r="I7330" i="2"/>
  <c r="Q7329" i="2"/>
  <c r="P7329" i="2" s="1"/>
  <c r="O7329" i="2"/>
  <c r="N7329" i="2"/>
  <c r="M7329" i="2"/>
  <c r="L7329" i="2"/>
  <c r="K7329" i="2"/>
  <c r="J7329" i="2"/>
  <c r="I7329" i="2"/>
  <c r="Q7328" i="2"/>
  <c r="P7328" i="2"/>
  <c r="O7328" i="2"/>
  <c r="N7328" i="2"/>
  <c r="M7328" i="2"/>
  <c r="L7328" i="2"/>
  <c r="K7328" i="2"/>
  <c r="J7328" i="2"/>
  <c r="I7328" i="2"/>
  <c r="Q7327" i="2"/>
  <c r="P7327" i="2" s="1"/>
  <c r="O7327" i="2"/>
  <c r="N7327" i="2"/>
  <c r="M7327" i="2"/>
  <c r="L7327" i="2"/>
  <c r="K7327" i="2"/>
  <c r="J7327" i="2"/>
  <c r="I7327" i="2"/>
  <c r="Q7326" i="2"/>
  <c r="P7326" i="2" s="1"/>
  <c r="O7326" i="2"/>
  <c r="N7326" i="2"/>
  <c r="M7326" i="2"/>
  <c r="L7326" i="2"/>
  <c r="K7326" i="2"/>
  <c r="J7326" i="2"/>
  <c r="I7326" i="2"/>
  <c r="Q7325" i="2"/>
  <c r="P7325" i="2" s="1"/>
  <c r="O7325" i="2"/>
  <c r="N7325" i="2"/>
  <c r="M7325" i="2"/>
  <c r="L7325" i="2"/>
  <c r="K7325" i="2"/>
  <c r="J7325" i="2"/>
  <c r="I7325" i="2"/>
  <c r="Q7324" i="2"/>
  <c r="P7324" i="2"/>
  <c r="O7324" i="2"/>
  <c r="N7324" i="2"/>
  <c r="M7324" i="2"/>
  <c r="L7324" i="2"/>
  <c r="K7324" i="2"/>
  <c r="J7324" i="2"/>
  <c r="I7324" i="2"/>
  <c r="Q7323" i="2"/>
  <c r="P7323" i="2" s="1"/>
  <c r="O7323" i="2"/>
  <c r="N7323" i="2"/>
  <c r="M7323" i="2"/>
  <c r="L7323" i="2"/>
  <c r="K7323" i="2"/>
  <c r="J7323" i="2"/>
  <c r="I7323" i="2"/>
  <c r="Q7322" i="2"/>
  <c r="P7322" i="2" s="1"/>
  <c r="O7322" i="2"/>
  <c r="N7322" i="2"/>
  <c r="M7322" i="2"/>
  <c r="L7322" i="2"/>
  <c r="K7322" i="2"/>
  <c r="J7322" i="2"/>
  <c r="I7322" i="2"/>
  <c r="Q7321" i="2"/>
  <c r="P7321" i="2" s="1"/>
  <c r="O7321" i="2"/>
  <c r="N7321" i="2"/>
  <c r="M7321" i="2"/>
  <c r="L7321" i="2"/>
  <c r="K7321" i="2"/>
  <c r="J7321" i="2"/>
  <c r="I7321" i="2"/>
  <c r="Q7320" i="2"/>
  <c r="P7320" i="2"/>
  <c r="O7320" i="2"/>
  <c r="N7320" i="2"/>
  <c r="M7320" i="2"/>
  <c r="L7320" i="2"/>
  <c r="K7320" i="2"/>
  <c r="J7320" i="2"/>
  <c r="I7320" i="2"/>
  <c r="Q7319" i="2"/>
  <c r="P7319" i="2" s="1"/>
  <c r="O7319" i="2"/>
  <c r="N7319" i="2"/>
  <c r="M7319" i="2"/>
  <c r="L7319" i="2"/>
  <c r="K7319" i="2"/>
  <c r="J7319" i="2"/>
  <c r="I7319" i="2"/>
  <c r="Q7318" i="2"/>
  <c r="P7318" i="2" s="1"/>
  <c r="O7318" i="2"/>
  <c r="N7318" i="2"/>
  <c r="M7318" i="2"/>
  <c r="L7318" i="2"/>
  <c r="K7318" i="2"/>
  <c r="J7318" i="2"/>
  <c r="I7318" i="2"/>
  <c r="Q7317" i="2"/>
  <c r="P7317" i="2" s="1"/>
  <c r="O7317" i="2"/>
  <c r="N7317" i="2"/>
  <c r="M7317" i="2"/>
  <c r="L7317" i="2"/>
  <c r="K7317" i="2"/>
  <c r="J7317" i="2"/>
  <c r="I7317" i="2"/>
  <c r="Q7316" i="2"/>
  <c r="P7316" i="2"/>
  <c r="O7316" i="2"/>
  <c r="N7316" i="2"/>
  <c r="M7316" i="2"/>
  <c r="L7316" i="2"/>
  <c r="K7316" i="2"/>
  <c r="J7316" i="2"/>
  <c r="I7316" i="2"/>
  <c r="Q7315" i="2"/>
  <c r="P7315" i="2" s="1"/>
  <c r="O7315" i="2"/>
  <c r="N7315" i="2"/>
  <c r="M7315" i="2"/>
  <c r="L7315" i="2"/>
  <c r="K7315" i="2"/>
  <c r="J7315" i="2"/>
  <c r="I7315" i="2"/>
  <c r="Q7314" i="2"/>
  <c r="P7314" i="2" s="1"/>
  <c r="O7314" i="2"/>
  <c r="N7314" i="2"/>
  <c r="M7314" i="2"/>
  <c r="L7314" i="2"/>
  <c r="K7314" i="2"/>
  <c r="J7314" i="2"/>
  <c r="I7314" i="2"/>
  <c r="Q7313" i="2"/>
  <c r="P7313" i="2" s="1"/>
  <c r="O7313" i="2"/>
  <c r="N7313" i="2"/>
  <c r="M7313" i="2"/>
  <c r="L7313" i="2"/>
  <c r="K7313" i="2"/>
  <c r="J7313" i="2"/>
  <c r="I7313" i="2"/>
  <c r="Q7312" i="2"/>
  <c r="P7312" i="2"/>
  <c r="O7312" i="2"/>
  <c r="N7312" i="2"/>
  <c r="M7312" i="2"/>
  <c r="L7312" i="2"/>
  <c r="K7312" i="2"/>
  <c r="J7312" i="2"/>
  <c r="I7312" i="2"/>
  <c r="Q7311" i="2"/>
  <c r="P7311" i="2" s="1"/>
  <c r="O7311" i="2"/>
  <c r="N7311" i="2"/>
  <c r="M7311" i="2"/>
  <c r="L7311" i="2"/>
  <c r="K7311" i="2"/>
  <c r="J7311" i="2"/>
  <c r="I7311" i="2"/>
  <c r="Q7310" i="2"/>
  <c r="P7310" i="2" s="1"/>
  <c r="O7310" i="2"/>
  <c r="N7310" i="2"/>
  <c r="M7310" i="2"/>
  <c r="L7310" i="2"/>
  <c r="K7310" i="2"/>
  <c r="J7310" i="2"/>
  <c r="I7310" i="2"/>
  <c r="Q7309" i="2"/>
  <c r="P7309" i="2" s="1"/>
  <c r="O7309" i="2"/>
  <c r="N7309" i="2"/>
  <c r="M7309" i="2"/>
  <c r="L7309" i="2"/>
  <c r="K7309" i="2"/>
  <c r="J7309" i="2"/>
  <c r="I7309" i="2"/>
  <c r="Q7308" i="2"/>
  <c r="P7308" i="2"/>
  <c r="O7308" i="2"/>
  <c r="N7308" i="2"/>
  <c r="M7308" i="2"/>
  <c r="L7308" i="2"/>
  <c r="K7308" i="2"/>
  <c r="J7308" i="2"/>
  <c r="I7308" i="2"/>
  <c r="Q7307" i="2"/>
  <c r="P7307" i="2" s="1"/>
  <c r="O7307" i="2"/>
  <c r="N7307" i="2"/>
  <c r="M7307" i="2"/>
  <c r="L7307" i="2"/>
  <c r="K7307" i="2"/>
  <c r="J7307" i="2"/>
  <c r="I7307" i="2"/>
  <c r="Q7306" i="2"/>
  <c r="P7306" i="2" s="1"/>
  <c r="O7306" i="2"/>
  <c r="N7306" i="2"/>
  <c r="M7306" i="2"/>
  <c r="L7306" i="2"/>
  <c r="K7306" i="2"/>
  <c r="J7306" i="2"/>
  <c r="I7306" i="2"/>
  <c r="Q7305" i="2"/>
  <c r="P7305" i="2" s="1"/>
  <c r="O7305" i="2"/>
  <c r="N7305" i="2"/>
  <c r="M7305" i="2"/>
  <c r="L7305" i="2"/>
  <c r="K7305" i="2"/>
  <c r="J7305" i="2"/>
  <c r="I7305" i="2"/>
  <c r="Q7304" i="2"/>
  <c r="P7304" i="2" s="1"/>
  <c r="O7304" i="2"/>
  <c r="N7304" i="2"/>
  <c r="M7304" i="2"/>
  <c r="L7304" i="2"/>
  <c r="K7304" i="2"/>
  <c r="J7304" i="2"/>
  <c r="I7304" i="2"/>
  <c r="Q7303" i="2"/>
  <c r="P7303" i="2"/>
  <c r="O7303" i="2"/>
  <c r="N7303" i="2"/>
  <c r="M7303" i="2"/>
  <c r="L7303" i="2"/>
  <c r="K7303" i="2"/>
  <c r="J7303" i="2"/>
  <c r="I7303" i="2"/>
  <c r="Q7302" i="2"/>
  <c r="P7302" i="2" s="1"/>
  <c r="O7302" i="2"/>
  <c r="N7302" i="2"/>
  <c r="M7302" i="2"/>
  <c r="L7302" i="2"/>
  <c r="K7302" i="2"/>
  <c r="J7302" i="2"/>
  <c r="I7302" i="2"/>
  <c r="Q7301" i="2"/>
  <c r="P7301" i="2" s="1"/>
  <c r="O7301" i="2"/>
  <c r="N7301" i="2"/>
  <c r="M7301" i="2"/>
  <c r="L7301" i="2"/>
  <c r="K7301" i="2"/>
  <c r="J7301" i="2"/>
  <c r="I7301" i="2"/>
  <c r="Q7300" i="2"/>
  <c r="P7300" i="2" s="1"/>
  <c r="O7300" i="2"/>
  <c r="N7300" i="2"/>
  <c r="M7300" i="2"/>
  <c r="L7300" i="2"/>
  <c r="K7300" i="2"/>
  <c r="J7300" i="2"/>
  <c r="I7300" i="2"/>
  <c r="Q7299" i="2"/>
  <c r="P7299" i="2"/>
  <c r="O7299" i="2"/>
  <c r="N7299" i="2"/>
  <c r="M7299" i="2"/>
  <c r="L7299" i="2"/>
  <c r="K7299" i="2"/>
  <c r="J7299" i="2"/>
  <c r="I7299" i="2"/>
  <c r="Q7298" i="2"/>
  <c r="P7298" i="2" s="1"/>
  <c r="O7298" i="2"/>
  <c r="N7298" i="2"/>
  <c r="M7298" i="2"/>
  <c r="L7298" i="2"/>
  <c r="K7298" i="2"/>
  <c r="J7298" i="2"/>
  <c r="I7298" i="2"/>
  <c r="Q7297" i="2"/>
  <c r="P7297" i="2" s="1"/>
  <c r="O7297" i="2"/>
  <c r="N7297" i="2"/>
  <c r="M7297" i="2"/>
  <c r="L7297" i="2"/>
  <c r="K7297" i="2"/>
  <c r="J7297" i="2"/>
  <c r="I7297" i="2"/>
  <c r="Q7296" i="2"/>
  <c r="P7296" i="2" s="1"/>
  <c r="O7296" i="2"/>
  <c r="N7296" i="2"/>
  <c r="M7296" i="2"/>
  <c r="L7296" i="2"/>
  <c r="K7296" i="2"/>
  <c r="J7296" i="2"/>
  <c r="I7296" i="2"/>
  <c r="Q7295" i="2"/>
  <c r="P7295" i="2"/>
  <c r="O7295" i="2"/>
  <c r="N7295" i="2"/>
  <c r="M7295" i="2"/>
  <c r="L7295" i="2"/>
  <c r="K7295" i="2"/>
  <c r="J7295" i="2"/>
  <c r="I7295" i="2"/>
  <c r="Q7294" i="2"/>
  <c r="P7294" i="2" s="1"/>
  <c r="O7294" i="2"/>
  <c r="N7294" i="2"/>
  <c r="M7294" i="2"/>
  <c r="L7294" i="2"/>
  <c r="K7294" i="2"/>
  <c r="J7294" i="2"/>
  <c r="I7294" i="2"/>
  <c r="Q7293" i="2"/>
  <c r="P7293" i="2" s="1"/>
  <c r="O7293" i="2"/>
  <c r="N7293" i="2"/>
  <c r="M7293" i="2"/>
  <c r="L7293" i="2"/>
  <c r="K7293" i="2"/>
  <c r="J7293" i="2"/>
  <c r="I7293" i="2"/>
  <c r="Q7292" i="2"/>
  <c r="P7292" i="2" s="1"/>
  <c r="O7292" i="2"/>
  <c r="N7292" i="2"/>
  <c r="M7292" i="2"/>
  <c r="L7292" i="2"/>
  <c r="K7292" i="2"/>
  <c r="J7292" i="2"/>
  <c r="I7292" i="2"/>
  <c r="Q7291" i="2"/>
  <c r="P7291" i="2"/>
  <c r="O7291" i="2"/>
  <c r="N7291" i="2"/>
  <c r="M7291" i="2"/>
  <c r="L7291" i="2"/>
  <c r="K7291" i="2"/>
  <c r="J7291" i="2"/>
  <c r="I7291" i="2"/>
  <c r="Q7290" i="2"/>
  <c r="P7290" i="2" s="1"/>
  <c r="O7290" i="2"/>
  <c r="N7290" i="2"/>
  <c r="M7290" i="2"/>
  <c r="L7290" i="2"/>
  <c r="K7290" i="2"/>
  <c r="J7290" i="2"/>
  <c r="I7290" i="2"/>
  <c r="Q7289" i="2"/>
  <c r="P7289" i="2" s="1"/>
  <c r="O7289" i="2"/>
  <c r="N7289" i="2"/>
  <c r="M7289" i="2"/>
  <c r="L7289" i="2"/>
  <c r="K7289" i="2"/>
  <c r="J7289" i="2"/>
  <c r="I7289" i="2"/>
  <c r="Q7288" i="2"/>
  <c r="P7288" i="2" s="1"/>
  <c r="O7288" i="2"/>
  <c r="N7288" i="2"/>
  <c r="M7288" i="2"/>
  <c r="L7288" i="2"/>
  <c r="K7288" i="2"/>
  <c r="J7288" i="2"/>
  <c r="I7288" i="2"/>
  <c r="Q7287" i="2"/>
  <c r="P7287" i="2"/>
  <c r="O7287" i="2"/>
  <c r="N7287" i="2"/>
  <c r="M7287" i="2"/>
  <c r="L7287" i="2"/>
  <c r="K7287" i="2"/>
  <c r="J7287" i="2"/>
  <c r="I7287" i="2"/>
  <c r="Q7286" i="2"/>
  <c r="P7286" i="2" s="1"/>
  <c r="O7286" i="2"/>
  <c r="N7286" i="2"/>
  <c r="M7286" i="2"/>
  <c r="L7286" i="2"/>
  <c r="K7286" i="2"/>
  <c r="J7286" i="2"/>
  <c r="I7286" i="2"/>
  <c r="Q7285" i="2"/>
  <c r="P7285" i="2" s="1"/>
  <c r="O7285" i="2"/>
  <c r="N7285" i="2"/>
  <c r="M7285" i="2"/>
  <c r="L7285" i="2"/>
  <c r="K7285" i="2"/>
  <c r="J7285" i="2"/>
  <c r="I7285" i="2"/>
  <c r="Q7284" i="2"/>
  <c r="P7284" i="2" s="1"/>
  <c r="O7284" i="2"/>
  <c r="N7284" i="2"/>
  <c r="M7284" i="2"/>
  <c r="L7284" i="2"/>
  <c r="K7284" i="2"/>
  <c r="J7284" i="2"/>
  <c r="I7284" i="2"/>
  <c r="Q7283" i="2"/>
  <c r="P7283" i="2"/>
  <c r="O7283" i="2"/>
  <c r="N7283" i="2"/>
  <c r="M7283" i="2"/>
  <c r="L7283" i="2"/>
  <c r="K7283" i="2"/>
  <c r="J7283" i="2"/>
  <c r="I7283" i="2"/>
  <c r="Q7282" i="2"/>
  <c r="P7282" i="2" s="1"/>
  <c r="O7282" i="2"/>
  <c r="N7282" i="2"/>
  <c r="M7282" i="2"/>
  <c r="L7282" i="2"/>
  <c r="K7282" i="2"/>
  <c r="J7282" i="2"/>
  <c r="I7282" i="2"/>
  <c r="Q7281" i="2"/>
  <c r="P7281" i="2" s="1"/>
  <c r="O7281" i="2"/>
  <c r="N7281" i="2"/>
  <c r="M7281" i="2"/>
  <c r="L7281" i="2"/>
  <c r="K7281" i="2"/>
  <c r="J7281" i="2"/>
  <c r="I7281" i="2"/>
  <c r="Q7280" i="2"/>
  <c r="P7280" i="2" s="1"/>
  <c r="O7280" i="2"/>
  <c r="N7280" i="2"/>
  <c r="M7280" i="2"/>
  <c r="L7280" i="2"/>
  <c r="K7280" i="2"/>
  <c r="J7280" i="2"/>
  <c r="I7280" i="2"/>
  <c r="Q7279" i="2"/>
  <c r="P7279" i="2"/>
  <c r="O7279" i="2"/>
  <c r="N7279" i="2"/>
  <c r="M7279" i="2"/>
  <c r="L7279" i="2"/>
  <c r="K7279" i="2"/>
  <c r="J7279" i="2"/>
  <c r="I7279" i="2"/>
  <c r="Q7278" i="2"/>
  <c r="P7278" i="2" s="1"/>
  <c r="O7278" i="2"/>
  <c r="N7278" i="2"/>
  <c r="M7278" i="2"/>
  <c r="L7278" i="2"/>
  <c r="K7278" i="2"/>
  <c r="J7278" i="2"/>
  <c r="I7278" i="2"/>
  <c r="Q7277" i="2"/>
  <c r="P7277" i="2" s="1"/>
  <c r="O7277" i="2"/>
  <c r="N7277" i="2"/>
  <c r="M7277" i="2"/>
  <c r="L7277" i="2"/>
  <c r="K7277" i="2"/>
  <c r="J7277" i="2"/>
  <c r="I7277" i="2"/>
  <c r="Q7276" i="2"/>
  <c r="P7276" i="2" s="1"/>
  <c r="O7276" i="2"/>
  <c r="N7276" i="2"/>
  <c r="M7276" i="2"/>
  <c r="L7276" i="2"/>
  <c r="K7276" i="2"/>
  <c r="J7276" i="2"/>
  <c r="I7276" i="2"/>
  <c r="Q7275" i="2"/>
  <c r="P7275" i="2"/>
  <c r="O7275" i="2"/>
  <c r="N7275" i="2"/>
  <c r="M7275" i="2"/>
  <c r="L7275" i="2"/>
  <c r="K7275" i="2"/>
  <c r="J7275" i="2"/>
  <c r="I7275" i="2"/>
  <c r="Q7274" i="2"/>
  <c r="P7274" i="2" s="1"/>
  <c r="O7274" i="2"/>
  <c r="N7274" i="2"/>
  <c r="M7274" i="2"/>
  <c r="L7274" i="2"/>
  <c r="K7274" i="2"/>
  <c r="J7274" i="2"/>
  <c r="I7274" i="2"/>
  <c r="Q7273" i="2"/>
  <c r="P7273" i="2" s="1"/>
  <c r="O7273" i="2"/>
  <c r="N7273" i="2"/>
  <c r="M7273" i="2"/>
  <c r="L7273" i="2"/>
  <c r="K7273" i="2"/>
  <c r="J7273" i="2"/>
  <c r="I7273" i="2"/>
  <c r="Q7272" i="2"/>
  <c r="P7272" i="2" s="1"/>
  <c r="O7272" i="2"/>
  <c r="N7272" i="2"/>
  <c r="M7272" i="2"/>
  <c r="L7272" i="2"/>
  <c r="K7272" i="2"/>
  <c r="J7272" i="2"/>
  <c r="I7272" i="2"/>
  <c r="Q7271" i="2"/>
  <c r="P7271" i="2"/>
  <c r="O7271" i="2"/>
  <c r="N7271" i="2"/>
  <c r="M7271" i="2"/>
  <c r="L7271" i="2"/>
  <c r="K7271" i="2"/>
  <c r="J7271" i="2"/>
  <c r="I7271" i="2"/>
  <c r="Q7270" i="2"/>
  <c r="P7270" i="2" s="1"/>
  <c r="O7270" i="2"/>
  <c r="N7270" i="2"/>
  <c r="M7270" i="2"/>
  <c r="L7270" i="2"/>
  <c r="K7270" i="2"/>
  <c r="J7270" i="2"/>
  <c r="I7270" i="2"/>
  <c r="Q7269" i="2"/>
  <c r="P7269" i="2" s="1"/>
  <c r="O7269" i="2"/>
  <c r="N7269" i="2"/>
  <c r="M7269" i="2"/>
  <c r="L7269" i="2"/>
  <c r="K7269" i="2"/>
  <c r="J7269" i="2"/>
  <c r="I7269" i="2"/>
  <c r="Q7268" i="2"/>
  <c r="P7268" i="2" s="1"/>
  <c r="O7268" i="2"/>
  <c r="N7268" i="2"/>
  <c r="M7268" i="2"/>
  <c r="L7268" i="2"/>
  <c r="K7268" i="2"/>
  <c r="J7268" i="2"/>
  <c r="I7268" i="2"/>
  <c r="Q7267" i="2"/>
  <c r="P7267" i="2"/>
  <c r="O7267" i="2"/>
  <c r="N7267" i="2"/>
  <c r="M7267" i="2"/>
  <c r="L7267" i="2"/>
  <c r="K7267" i="2"/>
  <c r="J7267" i="2"/>
  <c r="I7267" i="2"/>
  <c r="Q7266" i="2"/>
  <c r="P7266" i="2" s="1"/>
  <c r="O7266" i="2"/>
  <c r="N7266" i="2"/>
  <c r="M7266" i="2"/>
  <c r="L7266" i="2"/>
  <c r="K7266" i="2"/>
  <c r="J7266" i="2"/>
  <c r="I7266" i="2"/>
  <c r="Q7265" i="2"/>
  <c r="P7265" i="2" s="1"/>
  <c r="O7265" i="2"/>
  <c r="N7265" i="2"/>
  <c r="M7265" i="2"/>
  <c r="L7265" i="2"/>
  <c r="K7265" i="2"/>
  <c r="J7265" i="2"/>
  <c r="I7265" i="2"/>
  <c r="Q7264" i="2"/>
  <c r="P7264" i="2" s="1"/>
  <c r="O7264" i="2"/>
  <c r="N7264" i="2"/>
  <c r="M7264" i="2"/>
  <c r="L7264" i="2"/>
  <c r="K7264" i="2"/>
  <c r="J7264" i="2"/>
  <c r="I7264" i="2"/>
  <c r="Q7263" i="2"/>
  <c r="P7263" i="2"/>
  <c r="O7263" i="2"/>
  <c r="N7263" i="2"/>
  <c r="M7263" i="2"/>
  <c r="L7263" i="2"/>
  <c r="K7263" i="2"/>
  <c r="J7263" i="2"/>
  <c r="I7263" i="2"/>
  <c r="Q7262" i="2"/>
  <c r="P7262" i="2" s="1"/>
  <c r="O7262" i="2"/>
  <c r="N7262" i="2"/>
  <c r="M7262" i="2"/>
  <c r="L7262" i="2"/>
  <c r="K7262" i="2"/>
  <c r="J7262" i="2"/>
  <c r="I7262" i="2"/>
  <c r="Q7261" i="2"/>
  <c r="P7261" i="2" s="1"/>
  <c r="O7261" i="2"/>
  <c r="N7261" i="2"/>
  <c r="M7261" i="2"/>
  <c r="L7261" i="2"/>
  <c r="K7261" i="2"/>
  <c r="J7261" i="2"/>
  <c r="I7261" i="2"/>
  <c r="Q7260" i="2"/>
  <c r="P7260" i="2" s="1"/>
  <c r="O7260" i="2"/>
  <c r="N7260" i="2"/>
  <c r="M7260" i="2"/>
  <c r="L7260" i="2"/>
  <c r="K7260" i="2"/>
  <c r="J7260" i="2"/>
  <c r="I7260" i="2"/>
  <c r="Q7259" i="2"/>
  <c r="P7259" i="2"/>
  <c r="O7259" i="2"/>
  <c r="N7259" i="2"/>
  <c r="M7259" i="2"/>
  <c r="L7259" i="2"/>
  <c r="K7259" i="2"/>
  <c r="J7259" i="2"/>
  <c r="I7259" i="2"/>
  <c r="Q7258" i="2"/>
  <c r="P7258" i="2" s="1"/>
  <c r="O7258" i="2"/>
  <c r="N7258" i="2"/>
  <c r="M7258" i="2"/>
  <c r="L7258" i="2"/>
  <c r="K7258" i="2"/>
  <c r="J7258" i="2"/>
  <c r="I7258" i="2"/>
  <c r="Q7257" i="2"/>
  <c r="P7257" i="2" s="1"/>
  <c r="O7257" i="2"/>
  <c r="N7257" i="2"/>
  <c r="M7257" i="2"/>
  <c r="L7257" i="2"/>
  <c r="K7257" i="2"/>
  <c r="J7257" i="2"/>
  <c r="I7257" i="2"/>
  <c r="Q7256" i="2"/>
  <c r="P7256" i="2" s="1"/>
  <c r="O7256" i="2"/>
  <c r="N7256" i="2"/>
  <c r="M7256" i="2"/>
  <c r="L7256" i="2"/>
  <c r="K7256" i="2"/>
  <c r="J7256" i="2"/>
  <c r="I7256" i="2"/>
  <c r="Q7255" i="2"/>
  <c r="P7255" i="2"/>
  <c r="O7255" i="2"/>
  <c r="N7255" i="2"/>
  <c r="M7255" i="2"/>
  <c r="L7255" i="2"/>
  <c r="K7255" i="2"/>
  <c r="J7255" i="2"/>
  <c r="I7255" i="2"/>
  <c r="Q7254" i="2"/>
  <c r="P7254" i="2" s="1"/>
  <c r="O7254" i="2"/>
  <c r="N7254" i="2"/>
  <c r="M7254" i="2"/>
  <c r="L7254" i="2"/>
  <c r="K7254" i="2"/>
  <c r="J7254" i="2"/>
  <c r="I7254" i="2"/>
  <c r="Q7253" i="2"/>
  <c r="P7253" i="2" s="1"/>
  <c r="O7253" i="2"/>
  <c r="N7253" i="2"/>
  <c r="M7253" i="2"/>
  <c r="L7253" i="2"/>
  <c r="K7253" i="2"/>
  <c r="J7253" i="2"/>
  <c r="I7253" i="2"/>
  <c r="Q7252" i="2"/>
  <c r="P7252" i="2" s="1"/>
  <c r="O7252" i="2"/>
  <c r="N7252" i="2"/>
  <c r="M7252" i="2"/>
  <c r="L7252" i="2"/>
  <c r="K7252" i="2"/>
  <c r="J7252" i="2"/>
  <c r="I7252" i="2"/>
  <c r="Q7251" i="2"/>
  <c r="P7251" i="2"/>
  <c r="O7251" i="2"/>
  <c r="N7251" i="2"/>
  <c r="M7251" i="2"/>
  <c r="L7251" i="2"/>
  <c r="K7251" i="2"/>
  <c r="J7251" i="2"/>
  <c r="I7251" i="2"/>
  <c r="Q7250" i="2"/>
  <c r="P7250" i="2" s="1"/>
  <c r="O7250" i="2"/>
  <c r="N7250" i="2"/>
  <c r="M7250" i="2"/>
  <c r="L7250" i="2"/>
  <c r="K7250" i="2"/>
  <c r="J7250" i="2"/>
  <c r="I7250" i="2"/>
  <c r="Q7249" i="2"/>
  <c r="P7249" i="2" s="1"/>
  <c r="O7249" i="2"/>
  <c r="N7249" i="2"/>
  <c r="M7249" i="2"/>
  <c r="L7249" i="2"/>
  <c r="K7249" i="2"/>
  <c r="J7249" i="2"/>
  <c r="I7249" i="2"/>
  <c r="Q7248" i="2"/>
  <c r="P7248" i="2" s="1"/>
  <c r="O7248" i="2"/>
  <c r="N7248" i="2"/>
  <c r="M7248" i="2"/>
  <c r="L7248" i="2"/>
  <c r="K7248" i="2"/>
  <c r="J7248" i="2"/>
  <c r="I7248" i="2"/>
  <c r="Q7247" i="2"/>
  <c r="P7247" i="2"/>
  <c r="O7247" i="2"/>
  <c r="N7247" i="2"/>
  <c r="M7247" i="2"/>
  <c r="L7247" i="2"/>
  <c r="K7247" i="2"/>
  <c r="J7247" i="2"/>
  <c r="I7247" i="2"/>
  <c r="Q7246" i="2"/>
  <c r="P7246" i="2" s="1"/>
  <c r="O7246" i="2"/>
  <c r="N7246" i="2"/>
  <c r="M7246" i="2"/>
  <c r="L7246" i="2"/>
  <c r="K7246" i="2"/>
  <c r="J7246" i="2"/>
  <c r="I7246" i="2"/>
  <c r="Q7245" i="2"/>
  <c r="P7245" i="2" s="1"/>
  <c r="O7245" i="2"/>
  <c r="N7245" i="2"/>
  <c r="M7245" i="2"/>
  <c r="L7245" i="2"/>
  <c r="K7245" i="2"/>
  <c r="J7245" i="2"/>
  <c r="I7245" i="2"/>
  <c r="Q7244" i="2"/>
  <c r="P7244" i="2" s="1"/>
  <c r="O7244" i="2"/>
  <c r="N7244" i="2"/>
  <c r="M7244" i="2"/>
  <c r="L7244" i="2"/>
  <c r="K7244" i="2"/>
  <c r="J7244" i="2"/>
  <c r="I7244" i="2"/>
  <c r="Q7243" i="2"/>
  <c r="P7243" i="2"/>
  <c r="O7243" i="2"/>
  <c r="N7243" i="2"/>
  <c r="M7243" i="2"/>
  <c r="L7243" i="2"/>
  <c r="K7243" i="2"/>
  <c r="J7243" i="2"/>
  <c r="I7243" i="2"/>
  <c r="Q7242" i="2"/>
  <c r="P7242" i="2" s="1"/>
  <c r="O7242" i="2"/>
  <c r="N7242" i="2"/>
  <c r="M7242" i="2"/>
  <c r="L7242" i="2"/>
  <c r="K7242" i="2"/>
  <c r="J7242" i="2"/>
  <c r="I7242" i="2"/>
  <c r="Q7241" i="2"/>
  <c r="P7241" i="2" s="1"/>
  <c r="O7241" i="2"/>
  <c r="N7241" i="2"/>
  <c r="M7241" i="2"/>
  <c r="L7241" i="2"/>
  <c r="K7241" i="2"/>
  <c r="J7241" i="2"/>
  <c r="I7241" i="2"/>
  <c r="Q7240" i="2"/>
  <c r="P7240" i="2" s="1"/>
  <c r="O7240" i="2"/>
  <c r="N7240" i="2"/>
  <c r="M7240" i="2"/>
  <c r="L7240" i="2"/>
  <c r="K7240" i="2"/>
  <c r="J7240" i="2"/>
  <c r="I7240" i="2"/>
  <c r="Q7239" i="2"/>
  <c r="P7239" i="2"/>
  <c r="O7239" i="2"/>
  <c r="N7239" i="2"/>
  <c r="M7239" i="2"/>
  <c r="L7239" i="2"/>
  <c r="K7239" i="2"/>
  <c r="J7239" i="2"/>
  <c r="I7239" i="2"/>
  <c r="Q7238" i="2"/>
  <c r="P7238" i="2" s="1"/>
  <c r="O7238" i="2"/>
  <c r="N7238" i="2"/>
  <c r="M7238" i="2"/>
  <c r="L7238" i="2"/>
  <c r="K7238" i="2"/>
  <c r="J7238" i="2"/>
  <c r="I7238" i="2"/>
  <c r="Q7237" i="2"/>
  <c r="P7237" i="2" s="1"/>
  <c r="O7237" i="2"/>
  <c r="N7237" i="2"/>
  <c r="M7237" i="2"/>
  <c r="L7237" i="2"/>
  <c r="K7237" i="2"/>
  <c r="J7237" i="2"/>
  <c r="I7237" i="2"/>
  <c r="Q7236" i="2"/>
  <c r="P7236" i="2" s="1"/>
  <c r="O7236" i="2"/>
  <c r="N7236" i="2"/>
  <c r="M7236" i="2"/>
  <c r="L7236" i="2"/>
  <c r="K7236" i="2"/>
  <c r="J7236" i="2"/>
  <c r="I7236" i="2"/>
  <c r="Q7235" i="2"/>
  <c r="P7235" i="2"/>
  <c r="O7235" i="2"/>
  <c r="N7235" i="2"/>
  <c r="M7235" i="2"/>
  <c r="L7235" i="2"/>
  <c r="K7235" i="2"/>
  <c r="J7235" i="2"/>
  <c r="I7235" i="2"/>
  <c r="Q7234" i="2"/>
  <c r="P7234" i="2" s="1"/>
  <c r="O7234" i="2"/>
  <c r="N7234" i="2"/>
  <c r="M7234" i="2"/>
  <c r="L7234" i="2"/>
  <c r="K7234" i="2"/>
  <c r="J7234" i="2"/>
  <c r="I7234" i="2"/>
  <c r="Q7233" i="2"/>
  <c r="P7233" i="2" s="1"/>
  <c r="O7233" i="2"/>
  <c r="N7233" i="2"/>
  <c r="M7233" i="2"/>
  <c r="L7233" i="2"/>
  <c r="K7233" i="2"/>
  <c r="J7233" i="2"/>
  <c r="I7233" i="2"/>
  <c r="Q7232" i="2"/>
  <c r="P7232" i="2" s="1"/>
  <c r="O7232" i="2"/>
  <c r="N7232" i="2"/>
  <c r="M7232" i="2"/>
  <c r="L7232" i="2"/>
  <c r="K7232" i="2"/>
  <c r="J7232" i="2"/>
  <c r="I7232" i="2"/>
  <c r="Q7231" i="2"/>
  <c r="P7231" i="2"/>
  <c r="O7231" i="2"/>
  <c r="N7231" i="2"/>
  <c r="M7231" i="2"/>
  <c r="L7231" i="2"/>
  <c r="K7231" i="2"/>
  <c r="J7231" i="2"/>
  <c r="I7231" i="2"/>
  <c r="Q7230" i="2"/>
  <c r="P7230" i="2" s="1"/>
  <c r="O7230" i="2"/>
  <c r="N7230" i="2"/>
  <c r="M7230" i="2"/>
  <c r="L7230" i="2"/>
  <c r="K7230" i="2"/>
  <c r="J7230" i="2"/>
  <c r="I7230" i="2"/>
  <c r="Q7229" i="2"/>
  <c r="P7229" i="2" s="1"/>
  <c r="O7229" i="2"/>
  <c r="N7229" i="2"/>
  <c r="M7229" i="2"/>
  <c r="L7229" i="2"/>
  <c r="K7229" i="2"/>
  <c r="J7229" i="2"/>
  <c r="I7229" i="2"/>
  <c r="Q7228" i="2"/>
  <c r="P7228" i="2" s="1"/>
  <c r="O7228" i="2"/>
  <c r="N7228" i="2"/>
  <c r="M7228" i="2"/>
  <c r="L7228" i="2"/>
  <c r="K7228" i="2"/>
  <c r="J7228" i="2"/>
  <c r="I7228" i="2"/>
  <c r="Q7227" i="2"/>
  <c r="P7227" i="2"/>
  <c r="O7227" i="2"/>
  <c r="N7227" i="2"/>
  <c r="M7227" i="2"/>
  <c r="L7227" i="2"/>
  <c r="K7227" i="2"/>
  <c r="J7227" i="2"/>
  <c r="I7227" i="2"/>
  <c r="Q7226" i="2"/>
  <c r="P7226" i="2" s="1"/>
  <c r="O7226" i="2"/>
  <c r="N7226" i="2"/>
  <c r="M7226" i="2"/>
  <c r="L7226" i="2"/>
  <c r="K7226" i="2"/>
  <c r="J7226" i="2"/>
  <c r="I7226" i="2"/>
  <c r="Q7225" i="2"/>
  <c r="P7225" i="2" s="1"/>
  <c r="O7225" i="2"/>
  <c r="N7225" i="2"/>
  <c r="M7225" i="2"/>
  <c r="L7225" i="2"/>
  <c r="K7225" i="2"/>
  <c r="J7225" i="2"/>
  <c r="I7225" i="2"/>
  <c r="Q7224" i="2"/>
  <c r="P7224" i="2" s="1"/>
  <c r="O7224" i="2"/>
  <c r="N7224" i="2"/>
  <c r="M7224" i="2"/>
  <c r="L7224" i="2"/>
  <c r="K7224" i="2"/>
  <c r="J7224" i="2"/>
  <c r="I7224" i="2"/>
  <c r="Q7223" i="2"/>
  <c r="P7223" i="2"/>
  <c r="O7223" i="2"/>
  <c r="N7223" i="2"/>
  <c r="M7223" i="2"/>
  <c r="L7223" i="2"/>
  <c r="K7223" i="2"/>
  <c r="J7223" i="2"/>
  <c r="I7223" i="2"/>
  <c r="Q7222" i="2"/>
  <c r="P7222" i="2" s="1"/>
  <c r="O7222" i="2"/>
  <c r="N7222" i="2"/>
  <c r="M7222" i="2"/>
  <c r="L7222" i="2"/>
  <c r="K7222" i="2"/>
  <c r="J7222" i="2"/>
  <c r="I7222" i="2"/>
  <c r="Q7221" i="2"/>
  <c r="P7221" i="2" s="1"/>
  <c r="O7221" i="2"/>
  <c r="N7221" i="2"/>
  <c r="M7221" i="2"/>
  <c r="L7221" i="2"/>
  <c r="K7221" i="2"/>
  <c r="J7221" i="2"/>
  <c r="I7221" i="2"/>
  <c r="Q7220" i="2"/>
  <c r="P7220" i="2" s="1"/>
  <c r="O7220" i="2"/>
  <c r="N7220" i="2"/>
  <c r="M7220" i="2"/>
  <c r="L7220" i="2"/>
  <c r="K7220" i="2"/>
  <c r="J7220" i="2"/>
  <c r="I7220" i="2"/>
  <c r="Q7219" i="2"/>
  <c r="P7219" i="2"/>
  <c r="O7219" i="2"/>
  <c r="N7219" i="2"/>
  <c r="M7219" i="2"/>
  <c r="L7219" i="2"/>
  <c r="K7219" i="2"/>
  <c r="J7219" i="2"/>
  <c r="I7219" i="2"/>
  <c r="Q7218" i="2"/>
  <c r="P7218" i="2" s="1"/>
  <c r="O7218" i="2"/>
  <c r="N7218" i="2"/>
  <c r="M7218" i="2"/>
  <c r="L7218" i="2"/>
  <c r="K7218" i="2"/>
  <c r="J7218" i="2"/>
  <c r="I7218" i="2"/>
  <c r="Q7217" i="2"/>
  <c r="P7217" i="2" s="1"/>
  <c r="O7217" i="2"/>
  <c r="N7217" i="2"/>
  <c r="M7217" i="2"/>
  <c r="L7217" i="2"/>
  <c r="K7217" i="2"/>
  <c r="J7217" i="2"/>
  <c r="I7217" i="2"/>
  <c r="Q7216" i="2"/>
  <c r="P7216" i="2" s="1"/>
  <c r="O7216" i="2"/>
  <c r="N7216" i="2"/>
  <c r="M7216" i="2"/>
  <c r="L7216" i="2"/>
  <c r="K7216" i="2"/>
  <c r="J7216" i="2"/>
  <c r="I7216" i="2"/>
  <c r="Q7215" i="2"/>
  <c r="P7215" i="2"/>
  <c r="O7215" i="2"/>
  <c r="N7215" i="2"/>
  <c r="M7215" i="2"/>
  <c r="L7215" i="2"/>
  <c r="K7215" i="2"/>
  <c r="J7215" i="2"/>
  <c r="I7215" i="2"/>
  <c r="Q7214" i="2"/>
  <c r="P7214" i="2" s="1"/>
  <c r="O7214" i="2"/>
  <c r="N7214" i="2"/>
  <c r="M7214" i="2"/>
  <c r="L7214" i="2"/>
  <c r="K7214" i="2"/>
  <c r="J7214" i="2"/>
  <c r="I7214" i="2"/>
  <c r="Q7213" i="2"/>
  <c r="P7213" i="2" s="1"/>
  <c r="O7213" i="2"/>
  <c r="N7213" i="2"/>
  <c r="M7213" i="2"/>
  <c r="L7213" i="2"/>
  <c r="K7213" i="2"/>
  <c r="J7213" i="2"/>
  <c r="I7213" i="2"/>
  <c r="Q7212" i="2"/>
  <c r="P7212" i="2" s="1"/>
  <c r="O7212" i="2"/>
  <c r="N7212" i="2"/>
  <c r="M7212" i="2"/>
  <c r="L7212" i="2"/>
  <c r="K7212" i="2"/>
  <c r="J7212" i="2"/>
  <c r="I7212" i="2"/>
  <c r="Q7211" i="2"/>
  <c r="P7211" i="2"/>
  <c r="O7211" i="2"/>
  <c r="N7211" i="2"/>
  <c r="M7211" i="2"/>
  <c r="L7211" i="2"/>
  <c r="K7211" i="2"/>
  <c r="J7211" i="2"/>
  <c r="I7211" i="2"/>
  <c r="Q7210" i="2"/>
  <c r="P7210" i="2" s="1"/>
  <c r="O7210" i="2"/>
  <c r="N7210" i="2"/>
  <c r="M7210" i="2"/>
  <c r="L7210" i="2"/>
  <c r="K7210" i="2"/>
  <c r="J7210" i="2"/>
  <c r="I7210" i="2"/>
  <c r="Q7209" i="2"/>
  <c r="P7209" i="2" s="1"/>
  <c r="O7209" i="2"/>
  <c r="N7209" i="2"/>
  <c r="M7209" i="2"/>
  <c r="L7209" i="2"/>
  <c r="K7209" i="2"/>
  <c r="J7209" i="2"/>
  <c r="I7209" i="2"/>
  <c r="Q7208" i="2"/>
  <c r="P7208" i="2" s="1"/>
  <c r="O7208" i="2"/>
  <c r="N7208" i="2"/>
  <c r="M7208" i="2"/>
  <c r="L7208" i="2"/>
  <c r="K7208" i="2"/>
  <c r="J7208" i="2"/>
  <c r="I7208" i="2"/>
  <c r="Q7207" i="2"/>
  <c r="P7207" i="2" s="1"/>
  <c r="O7207" i="2"/>
  <c r="N7207" i="2"/>
  <c r="M7207" i="2"/>
  <c r="L7207" i="2"/>
  <c r="K7207" i="2"/>
  <c r="J7207" i="2"/>
  <c r="I7207" i="2"/>
  <c r="Q7206" i="2"/>
  <c r="P7206" i="2" s="1"/>
  <c r="O7206" i="2"/>
  <c r="N7206" i="2"/>
  <c r="M7206" i="2"/>
  <c r="L7206" i="2"/>
  <c r="K7206" i="2"/>
  <c r="J7206" i="2"/>
  <c r="I7206" i="2"/>
  <c r="Q7205" i="2"/>
  <c r="P7205" i="2" s="1"/>
  <c r="O7205" i="2"/>
  <c r="N7205" i="2"/>
  <c r="M7205" i="2"/>
  <c r="L7205" i="2"/>
  <c r="K7205" i="2"/>
  <c r="J7205" i="2"/>
  <c r="I7205" i="2"/>
  <c r="Q7204" i="2"/>
  <c r="P7204" i="2" s="1"/>
  <c r="O7204" i="2"/>
  <c r="N7204" i="2"/>
  <c r="M7204" i="2"/>
  <c r="L7204" i="2"/>
  <c r="K7204" i="2"/>
  <c r="J7204" i="2"/>
  <c r="I7204" i="2"/>
  <c r="Q7203" i="2"/>
  <c r="P7203" i="2"/>
  <c r="O7203" i="2"/>
  <c r="N7203" i="2"/>
  <c r="M7203" i="2"/>
  <c r="L7203" i="2"/>
  <c r="K7203" i="2"/>
  <c r="J7203" i="2"/>
  <c r="I7203" i="2"/>
  <c r="Q7202" i="2"/>
  <c r="P7202" i="2" s="1"/>
  <c r="O7202" i="2"/>
  <c r="N7202" i="2"/>
  <c r="M7202" i="2"/>
  <c r="L7202" i="2"/>
  <c r="K7202" i="2"/>
  <c r="J7202" i="2"/>
  <c r="I7202" i="2"/>
  <c r="Q7201" i="2"/>
  <c r="P7201" i="2" s="1"/>
  <c r="O7201" i="2"/>
  <c r="N7201" i="2"/>
  <c r="M7201" i="2"/>
  <c r="L7201" i="2"/>
  <c r="K7201" i="2"/>
  <c r="J7201" i="2"/>
  <c r="I7201" i="2"/>
  <c r="Q7200" i="2"/>
  <c r="P7200" i="2" s="1"/>
  <c r="O7200" i="2"/>
  <c r="N7200" i="2"/>
  <c r="M7200" i="2"/>
  <c r="L7200" i="2"/>
  <c r="K7200" i="2"/>
  <c r="J7200" i="2"/>
  <c r="I7200" i="2"/>
  <c r="Q7199" i="2"/>
  <c r="P7199" i="2"/>
  <c r="O7199" i="2"/>
  <c r="N7199" i="2"/>
  <c r="M7199" i="2"/>
  <c r="L7199" i="2"/>
  <c r="K7199" i="2"/>
  <c r="J7199" i="2"/>
  <c r="I7199" i="2"/>
  <c r="Q7198" i="2"/>
  <c r="P7198" i="2" s="1"/>
  <c r="O7198" i="2"/>
  <c r="N7198" i="2"/>
  <c r="M7198" i="2"/>
  <c r="L7198" i="2"/>
  <c r="K7198" i="2"/>
  <c r="J7198" i="2"/>
  <c r="I7198" i="2"/>
  <c r="Q7197" i="2"/>
  <c r="P7197" i="2" s="1"/>
  <c r="O7197" i="2"/>
  <c r="N7197" i="2"/>
  <c r="M7197" i="2"/>
  <c r="L7197" i="2"/>
  <c r="K7197" i="2"/>
  <c r="J7197" i="2"/>
  <c r="I7197" i="2"/>
  <c r="Q7196" i="2"/>
  <c r="P7196" i="2" s="1"/>
  <c r="O7196" i="2"/>
  <c r="N7196" i="2"/>
  <c r="M7196" i="2"/>
  <c r="L7196" i="2"/>
  <c r="K7196" i="2"/>
  <c r="J7196" i="2"/>
  <c r="I7196" i="2"/>
  <c r="Q7195" i="2"/>
  <c r="P7195" i="2"/>
  <c r="O7195" i="2"/>
  <c r="N7195" i="2"/>
  <c r="M7195" i="2"/>
  <c r="L7195" i="2"/>
  <c r="K7195" i="2"/>
  <c r="J7195" i="2"/>
  <c r="I7195" i="2"/>
  <c r="Q7194" i="2"/>
  <c r="P7194" i="2" s="1"/>
  <c r="O7194" i="2"/>
  <c r="N7194" i="2"/>
  <c r="M7194" i="2"/>
  <c r="L7194" i="2"/>
  <c r="K7194" i="2"/>
  <c r="J7194" i="2"/>
  <c r="I7194" i="2"/>
  <c r="Q7193" i="2"/>
  <c r="P7193" i="2" s="1"/>
  <c r="O7193" i="2"/>
  <c r="N7193" i="2"/>
  <c r="M7193" i="2"/>
  <c r="L7193" i="2"/>
  <c r="K7193" i="2"/>
  <c r="J7193" i="2"/>
  <c r="I7193" i="2"/>
  <c r="Q7192" i="2"/>
  <c r="P7192" i="2" s="1"/>
  <c r="O7192" i="2"/>
  <c r="N7192" i="2"/>
  <c r="M7192" i="2"/>
  <c r="L7192" i="2"/>
  <c r="K7192" i="2"/>
  <c r="J7192" i="2"/>
  <c r="I7192" i="2"/>
  <c r="Q7191" i="2"/>
  <c r="P7191" i="2"/>
  <c r="O7191" i="2"/>
  <c r="N7191" i="2"/>
  <c r="M7191" i="2"/>
  <c r="L7191" i="2"/>
  <c r="K7191" i="2"/>
  <c r="J7191" i="2"/>
  <c r="I7191" i="2"/>
  <c r="Q7190" i="2"/>
  <c r="P7190" i="2" s="1"/>
  <c r="O7190" i="2"/>
  <c r="N7190" i="2"/>
  <c r="M7190" i="2"/>
  <c r="L7190" i="2"/>
  <c r="K7190" i="2"/>
  <c r="J7190" i="2"/>
  <c r="I7190" i="2"/>
  <c r="Q7189" i="2"/>
  <c r="P7189" i="2" s="1"/>
  <c r="O7189" i="2"/>
  <c r="N7189" i="2"/>
  <c r="M7189" i="2"/>
  <c r="L7189" i="2"/>
  <c r="K7189" i="2"/>
  <c r="J7189" i="2"/>
  <c r="I7189" i="2"/>
  <c r="Q7188" i="2"/>
  <c r="P7188" i="2" s="1"/>
  <c r="O7188" i="2"/>
  <c r="N7188" i="2"/>
  <c r="M7188" i="2"/>
  <c r="L7188" i="2"/>
  <c r="K7188" i="2"/>
  <c r="J7188" i="2"/>
  <c r="I7188" i="2"/>
  <c r="Q7187" i="2"/>
  <c r="P7187" i="2"/>
  <c r="O7187" i="2"/>
  <c r="N7187" i="2"/>
  <c r="M7187" i="2"/>
  <c r="L7187" i="2"/>
  <c r="K7187" i="2"/>
  <c r="J7187" i="2"/>
  <c r="I7187" i="2"/>
  <c r="Q7186" i="2"/>
  <c r="P7186" i="2" s="1"/>
  <c r="O7186" i="2"/>
  <c r="N7186" i="2"/>
  <c r="M7186" i="2"/>
  <c r="L7186" i="2"/>
  <c r="K7186" i="2"/>
  <c r="J7186" i="2"/>
  <c r="I7186" i="2"/>
  <c r="Q7185" i="2"/>
  <c r="P7185" i="2" s="1"/>
  <c r="O7185" i="2"/>
  <c r="N7185" i="2"/>
  <c r="M7185" i="2"/>
  <c r="L7185" i="2"/>
  <c r="K7185" i="2"/>
  <c r="J7185" i="2"/>
  <c r="I7185" i="2"/>
  <c r="Q7184" i="2"/>
  <c r="P7184" i="2" s="1"/>
  <c r="O7184" i="2"/>
  <c r="N7184" i="2"/>
  <c r="M7184" i="2"/>
  <c r="L7184" i="2"/>
  <c r="K7184" i="2"/>
  <c r="J7184" i="2"/>
  <c r="I7184" i="2"/>
  <c r="Q7183" i="2"/>
  <c r="P7183" i="2"/>
  <c r="O7183" i="2"/>
  <c r="N7183" i="2"/>
  <c r="M7183" i="2"/>
  <c r="L7183" i="2"/>
  <c r="K7183" i="2"/>
  <c r="J7183" i="2"/>
  <c r="I7183" i="2"/>
  <c r="Q7182" i="2"/>
  <c r="P7182" i="2" s="1"/>
  <c r="O7182" i="2"/>
  <c r="N7182" i="2"/>
  <c r="M7182" i="2"/>
  <c r="L7182" i="2"/>
  <c r="K7182" i="2"/>
  <c r="J7182" i="2"/>
  <c r="I7182" i="2"/>
  <c r="Q7181" i="2"/>
  <c r="P7181" i="2" s="1"/>
  <c r="O7181" i="2"/>
  <c r="N7181" i="2"/>
  <c r="M7181" i="2"/>
  <c r="L7181" i="2"/>
  <c r="K7181" i="2"/>
  <c r="J7181" i="2"/>
  <c r="I7181" i="2"/>
  <c r="Q7180" i="2"/>
  <c r="P7180" i="2" s="1"/>
  <c r="O7180" i="2"/>
  <c r="N7180" i="2"/>
  <c r="M7180" i="2"/>
  <c r="L7180" i="2"/>
  <c r="K7180" i="2"/>
  <c r="J7180" i="2"/>
  <c r="I7180" i="2"/>
  <c r="Q7179" i="2"/>
  <c r="P7179" i="2"/>
  <c r="O7179" i="2"/>
  <c r="N7179" i="2"/>
  <c r="M7179" i="2"/>
  <c r="L7179" i="2"/>
  <c r="K7179" i="2"/>
  <c r="J7179" i="2"/>
  <c r="I7179" i="2"/>
  <c r="Q7178" i="2"/>
  <c r="P7178" i="2" s="1"/>
  <c r="O7178" i="2"/>
  <c r="N7178" i="2"/>
  <c r="M7178" i="2"/>
  <c r="L7178" i="2"/>
  <c r="K7178" i="2"/>
  <c r="J7178" i="2"/>
  <c r="I7178" i="2"/>
  <c r="Q7177" i="2"/>
  <c r="P7177" i="2" s="1"/>
  <c r="O7177" i="2"/>
  <c r="N7177" i="2"/>
  <c r="M7177" i="2"/>
  <c r="L7177" i="2"/>
  <c r="K7177" i="2"/>
  <c r="J7177" i="2"/>
  <c r="I7177" i="2"/>
  <c r="Q7176" i="2"/>
  <c r="P7176" i="2" s="1"/>
  <c r="O7176" i="2"/>
  <c r="N7176" i="2"/>
  <c r="M7176" i="2"/>
  <c r="L7176" i="2"/>
  <c r="K7176" i="2"/>
  <c r="J7176" i="2"/>
  <c r="I7176" i="2"/>
  <c r="Q7175" i="2"/>
  <c r="P7175" i="2" s="1"/>
  <c r="O7175" i="2"/>
  <c r="N7175" i="2"/>
  <c r="M7175" i="2"/>
  <c r="L7175" i="2"/>
  <c r="K7175" i="2"/>
  <c r="J7175" i="2"/>
  <c r="I7175" i="2"/>
  <c r="Q7174" i="2"/>
  <c r="P7174" i="2" s="1"/>
  <c r="O7174" i="2"/>
  <c r="N7174" i="2"/>
  <c r="M7174" i="2"/>
  <c r="L7174" i="2"/>
  <c r="K7174" i="2"/>
  <c r="J7174" i="2"/>
  <c r="I7174" i="2"/>
  <c r="Q7173" i="2"/>
  <c r="P7173" i="2" s="1"/>
  <c r="O7173" i="2"/>
  <c r="N7173" i="2"/>
  <c r="M7173" i="2"/>
  <c r="L7173" i="2"/>
  <c r="K7173" i="2"/>
  <c r="J7173" i="2"/>
  <c r="I7173" i="2"/>
  <c r="Q7172" i="2"/>
  <c r="P7172" i="2" s="1"/>
  <c r="O7172" i="2"/>
  <c r="N7172" i="2"/>
  <c r="M7172" i="2"/>
  <c r="L7172" i="2"/>
  <c r="K7172" i="2"/>
  <c r="J7172" i="2"/>
  <c r="I7172" i="2"/>
  <c r="Q7171" i="2"/>
  <c r="P7171" i="2"/>
  <c r="O7171" i="2"/>
  <c r="N7171" i="2"/>
  <c r="M7171" i="2"/>
  <c r="L7171" i="2"/>
  <c r="K7171" i="2"/>
  <c r="J7171" i="2"/>
  <c r="I7171" i="2"/>
  <c r="Q7170" i="2"/>
  <c r="P7170" i="2" s="1"/>
  <c r="O7170" i="2"/>
  <c r="N7170" i="2"/>
  <c r="M7170" i="2"/>
  <c r="L7170" i="2"/>
  <c r="K7170" i="2"/>
  <c r="J7170" i="2"/>
  <c r="I7170" i="2"/>
  <c r="Q7169" i="2"/>
  <c r="P7169" i="2" s="1"/>
  <c r="O7169" i="2"/>
  <c r="N7169" i="2"/>
  <c r="M7169" i="2"/>
  <c r="L7169" i="2"/>
  <c r="K7169" i="2"/>
  <c r="J7169" i="2"/>
  <c r="I7169" i="2"/>
  <c r="Q7168" i="2"/>
  <c r="P7168" i="2" s="1"/>
  <c r="O7168" i="2"/>
  <c r="N7168" i="2"/>
  <c r="M7168" i="2"/>
  <c r="L7168" i="2"/>
  <c r="K7168" i="2"/>
  <c r="J7168" i="2"/>
  <c r="I7168" i="2"/>
  <c r="Q7167" i="2"/>
  <c r="P7167" i="2" s="1"/>
  <c r="O7167" i="2"/>
  <c r="N7167" i="2"/>
  <c r="M7167" i="2"/>
  <c r="L7167" i="2"/>
  <c r="K7167" i="2"/>
  <c r="J7167" i="2"/>
  <c r="I7167" i="2"/>
  <c r="Q7166" i="2"/>
  <c r="P7166" i="2" s="1"/>
  <c r="O7166" i="2"/>
  <c r="N7166" i="2"/>
  <c r="M7166" i="2"/>
  <c r="L7166" i="2"/>
  <c r="K7166" i="2"/>
  <c r="J7166" i="2"/>
  <c r="I7166" i="2"/>
  <c r="Q7165" i="2"/>
  <c r="P7165" i="2" s="1"/>
  <c r="O7165" i="2"/>
  <c r="N7165" i="2"/>
  <c r="M7165" i="2"/>
  <c r="L7165" i="2"/>
  <c r="K7165" i="2"/>
  <c r="J7165" i="2"/>
  <c r="I7165" i="2"/>
  <c r="Q7164" i="2"/>
  <c r="P7164" i="2" s="1"/>
  <c r="O7164" i="2"/>
  <c r="N7164" i="2"/>
  <c r="M7164" i="2"/>
  <c r="L7164" i="2"/>
  <c r="K7164" i="2"/>
  <c r="J7164" i="2"/>
  <c r="I7164" i="2"/>
  <c r="Q7163" i="2"/>
  <c r="P7163" i="2"/>
  <c r="O7163" i="2"/>
  <c r="N7163" i="2"/>
  <c r="M7163" i="2"/>
  <c r="L7163" i="2"/>
  <c r="K7163" i="2"/>
  <c r="J7163" i="2"/>
  <c r="I7163" i="2"/>
  <c r="Q7162" i="2"/>
  <c r="P7162" i="2" s="1"/>
  <c r="O7162" i="2"/>
  <c r="N7162" i="2"/>
  <c r="M7162" i="2"/>
  <c r="L7162" i="2"/>
  <c r="K7162" i="2"/>
  <c r="J7162" i="2"/>
  <c r="I7162" i="2"/>
  <c r="Q7161" i="2"/>
  <c r="P7161" i="2" s="1"/>
  <c r="O7161" i="2"/>
  <c r="N7161" i="2"/>
  <c r="M7161" i="2"/>
  <c r="L7161" i="2"/>
  <c r="K7161" i="2"/>
  <c r="J7161" i="2"/>
  <c r="I7161" i="2"/>
  <c r="Q7160" i="2"/>
  <c r="P7160" i="2" s="1"/>
  <c r="O7160" i="2"/>
  <c r="N7160" i="2"/>
  <c r="M7160" i="2"/>
  <c r="L7160" i="2"/>
  <c r="K7160" i="2"/>
  <c r="J7160" i="2"/>
  <c r="I7160" i="2"/>
  <c r="Q7159" i="2"/>
  <c r="P7159" i="2" s="1"/>
  <c r="O7159" i="2"/>
  <c r="N7159" i="2"/>
  <c r="M7159" i="2"/>
  <c r="L7159" i="2"/>
  <c r="K7159" i="2"/>
  <c r="J7159" i="2"/>
  <c r="I7159" i="2"/>
  <c r="Q7158" i="2"/>
  <c r="P7158" i="2" s="1"/>
  <c r="O7158" i="2"/>
  <c r="N7158" i="2"/>
  <c r="M7158" i="2"/>
  <c r="L7158" i="2"/>
  <c r="K7158" i="2"/>
  <c r="J7158" i="2"/>
  <c r="I7158" i="2"/>
  <c r="Q7157" i="2"/>
  <c r="P7157" i="2" s="1"/>
  <c r="O7157" i="2"/>
  <c r="N7157" i="2"/>
  <c r="M7157" i="2"/>
  <c r="L7157" i="2"/>
  <c r="K7157" i="2"/>
  <c r="J7157" i="2"/>
  <c r="I7157" i="2"/>
  <c r="Q7156" i="2"/>
  <c r="P7156" i="2" s="1"/>
  <c r="O7156" i="2"/>
  <c r="N7156" i="2"/>
  <c r="M7156" i="2"/>
  <c r="L7156" i="2"/>
  <c r="K7156" i="2"/>
  <c r="J7156" i="2"/>
  <c r="I7156" i="2"/>
  <c r="Q7155" i="2"/>
  <c r="P7155" i="2"/>
  <c r="O7155" i="2"/>
  <c r="N7155" i="2"/>
  <c r="M7155" i="2"/>
  <c r="L7155" i="2"/>
  <c r="K7155" i="2"/>
  <c r="J7155" i="2"/>
  <c r="I7155" i="2"/>
  <c r="Q7154" i="2"/>
  <c r="P7154" i="2" s="1"/>
  <c r="O7154" i="2"/>
  <c r="N7154" i="2"/>
  <c r="M7154" i="2"/>
  <c r="L7154" i="2"/>
  <c r="K7154" i="2"/>
  <c r="J7154" i="2"/>
  <c r="I7154" i="2"/>
  <c r="Q7153" i="2"/>
  <c r="P7153" i="2" s="1"/>
  <c r="O7153" i="2"/>
  <c r="N7153" i="2"/>
  <c r="M7153" i="2"/>
  <c r="L7153" i="2"/>
  <c r="K7153" i="2"/>
  <c r="J7153" i="2"/>
  <c r="I7153" i="2"/>
  <c r="Q7152" i="2"/>
  <c r="P7152" i="2" s="1"/>
  <c r="O7152" i="2"/>
  <c r="N7152" i="2"/>
  <c r="M7152" i="2"/>
  <c r="L7152" i="2"/>
  <c r="K7152" i="2"/>
  <c r="J7152" i="2"/>
  <c r="I7152" i="2"/>
  <c r="Q7151" i="2"/>
  <c r="P7151" i="2"/>
  <c r="O7151" i="2"/>
  <c r="N7151" i="2"/>
  <c r="M7151" i="2"/>
  <c r="L7151" i="2"/>
  <c r="K7151" i="2"/>
  <c r="J7151" i="2"/>
  <c r="I7151" i="2"/>
  <c r="Q7150" i="2"/>
  <c r="P7150" i="2" s="1"/>
  <c r="O7150" i="2"/>
  <c r="N7150" i="2"/>
  <c r="M7150" i="2"/>
  <c r="L7150" i="2"/>
  <c r="K7150" i="2"/>
  <c r="J7150" i="2"/>
  <c r="I7150" i="2"/>
  <c r="Q7149" i="2"/>
  <c r="P7149" i="2" s="1"/>
  <c r="O7149" i="2"/>
  <c r="N7149" i="2"/>
  <c r="M7149" i="2"/>
  <c r="L7149" i="2"/>
  <c r="K7149" i="2"/>
  <c r="J7149" i="2"/>
  <c r="I7149" i="2"/>
  <c r="Q7148" i="2"/>
  <c r="P7148" i="2" s="1"/>
  <c r="O7148" i="2"/>
  <c r="N7148" i="2"/>
  <c r="M7148" i="2"/>
  <c r="L7148" i="2"/>
  <c r="K7148" i="2"/>
  <c r="J7148" i="2"/>
  <c r="I7148" i="2"/>
  <c r="Q7147" i="2"/>
  <c r="P7147" i="2"/>
  <c r="O7147" i="2"/>
  <c r="N7147" i="2"/>
  <c r="M7147" i="2"/>
  <c r="L7147" i="2"/>
  <c r="K7147" i="2"/>
  <c r="J7147" i="2"/>
  <c r="I7147" i="2"/>
  <c r="Q7146" i="2"/>
  <c r="P7146" i="2" s="1"/>
  <c r="O7146" i="2"/>
  <c r="N7146" i="2"/>
  <c r="M7146" i="2"/>
  <c r="L7146" i="2"/>
  <c r="K7146" i="2"/>
  <c r="J7146" i="2"/>
  <c r="I7146" i="2"/>
  <c r="Q7145" i="2"/>
  <c r="P7145" i="2" s="1"/>
  <c r="O7145" i="2"/>
  <c r="N7145" i="2"/>
  <c r="M7145" i="2"/>
  <c r="L7145" i="2"/>
  <c r="K7145" i="2"/>
  <c r="J7145" i="2"/>
  <c r="I7145" i="2"/>
  <c r="Q7144" i="2"/>
  <c r="P7144" i="2" s="1"/>
  <c r="O7144" i="2"/>
  <c r="N7144" i="2"/>
  <c r="M7144" i="2"/>
  <c r="L7144" i="2"/>
  <c r="K7144" i="2"/>
  <c r="J7144" i="2"/>
  <c r="I7144" i="2"/>
  <c r="Q7143" i="2"/>
  <c r="P7143" i="2"/>
  <c r="O7143" i="2"/>
  <c r="N7143" i="2"/>
  <c r="M7143" i="2"/>
  <c r="L7143" i="2"/>
  <c r="K7143" i="2"/>
  <c r="J7143" i="2"/>
  <c r="I7143" i="2"/>
  <c r="Q7142" i="2"/>
  <c r="P7142" i="2" s="1"/>
  <c r="O7142" i="2"/>
  <c r="N7142" i="2"/>
  <c r="M7142" i="2"/>
  <c r="L7142" i="2"/>
  <c r="K7142" i="2"/>
  <c r="J7142" i="2"/>
  <c r="I7142" i="2"/>
  <c r="Q7141" i="2"/>
  <c r="P7141" i="2" s="1"/>
  <c r="O7141" i="2"/>
  <c r="N7141" i="2"/>
  <c r="M7141" i="2"/>
  <c r="L7141" i="2"/>
  <c r="K7141" i="2"/>
  <c r="J7141" i="2"/>
  <c r="I7141" i="2"/>
  <c r="Q7140" i="2"/>
  <c r="P7140" i="2" s="1"/>
  <c r="O7140" i="2"/>
  <c r="N7140" i="2"/>
  <c r="M7140" i="2"/>
  <c r="L7140" i="2"/>
  <c r="K7140" i="2"/>
  <c r="J7140" i="2"/>
  <c r="I7140" i="2"/>
  <c r="Q7139" i="2"/>
  <c r="P7139" i="2"/>
  <c r="O7139" i="2"/>
  <c r="N7139" i="2"/>
  <c r="M7139" i="2"/>
  <c r="L7139" i="2"/>
  <c r="K7139" i="2"/>
  <c r="J7139" i="2"/>
  <c r="I7139" i="2"/>
  <c r="Q7138" i="2"/>
  <c r="P7138" i="2" s="1"/>
  <c r="O7138" i="2"/>
  <c r="N7138" i="2"/>
  <c r="M7138" i="2"/>
  <c r="L7138" i="2"/>
  <c r="K7138" i="2"/>
  <c r="J7138" i="2"/>
  <c r="I7138" i="2"/>
  <c r="Q7137" i="2"/>
  <c r="P7137" i="2" s="1"/>
  <c r="O7137" i="2"/>
  <c r="N7137" i="2"/>
  <c r="M7137" i="2"/>
  <c r="L7137" i="2"/>
  <c r="K7137" i="2"/>
  <c r="J7137" i="2"/>
  <c r="I7137" i="2"/>
  <c r="Q7136" i="2"/>
  <c r="P7136" i="2" s="1"/>
  <c r="O7136" i="2"/>
  <c r="N7136" i="2"/>
  <c r="M7136" i="2"/>
  <c r="L7136" i="2"/>
  <c r="K7136" i="2"/>
  <c r="J7136" i="2"/>
  <c r="I7136" i="2"/>
  <c r="Q7135" i="2"/>
  <c r="P7135" i="2"/>
  <c r="O7135" i="2"/>
  <c r="N7135" i="2"/>
  <c r="M7135" i="2"/>
  <c r="L7135" i="2"/>
  <c r="K7135" i="2"/>
  <c r="J7135" i="2"/>
  <c r="I7135" i="2"/>
  <c r="Q7134" i="2"/>
  <c r="P7134" i="2" s="1"/>
  <c r="O7134" i="2"/>
  <c r="N7134" i="2"/>
  <c r="M7134" i="2"/>
  <c r="L7134" i="2"/>
  <c r="K7134" i="2"/>
  <c r="J7134" i="2"/>
  <c r="I7134" i="2"/>
  <c r="Q7133" i="2"/>
  <c r="P7133" i="2" s="1"/>
  <c r="O7133" i="2"/>
  <c r="N7133" i="2"/>
  <c r="M7133" i="2"/>
  <c r="L7133" i="2"/>
  <c r="K7133" i="2"/>
  <c r="J7133" i="2"/>
  <c r="I7133" i="2"/>
  <c r="Q7132" i="2"/>
  <c r="P7132" i="2" s="1"/>
  <c r="O7132" i="2"/>
  <c r="N7132" i="2"/>
  <c r="M7132" i="2"/>
  <c r="L7132" i="2"/>
  <c r="K7132" i="2"/>
  <c r="J7132" i="2"/>
  <c r="I7132" i="2"/>
  <c r="Q7131" i="2"/>
  <c r="P7131" i="2"/>
  <c r="O7131" i="2"/>
  <c r="N7131" i="2"/>
  <c r="M7131" i="2"/>
  <c r="L7131" i="2"/>
  <c r="K7131" i="2"/>
  <c r="J7131" i="2"/>
  <c r="I7131" i="2"/>
  <c r="Q7130" i="2"/>
  <c r="P7130" i="2" s="1"/>
  <c r="O7130" i="2"/>
  <c r="N7130" i="2"/>
  <c r="M7130" i="2"/>
  <c r="L7130" i="2"/>
  <c r="K7130" i="2"/>
  <c r="J7130" i="2"/>
  <c r="I7130" i="2"/>
  <c r="Q7129" i="2"/>
  <c r="P7129" i="2" s="1"/>
  <c r="O7129" i="2"/>
  <c r="N7129" i="2"/>
  <c r="M7129" i="2"/>
  <c r="L7129" i="2"/>
  <c r="K7129" i="2"/>
  <c r="J7129" i="2"/>
  <c r="I7129" i="2"/>
  <c r="Q7128" i="2"/>
  <c r="P7128" i="2" s="1"/>
  <c r="O7128" i="2"/>
  <c r="N7128" i="2"/>
  <c r="M7128" i="2"/>
  <c r="L7128" i="2"/>
  <c r="K7128" i="2"/>
  <c r="J7128" i="2"/>
  <c r="I7128" i="2"/>
  <c r="Q7127" i="2"/>
  <c r="P7127" i="2" s="1"/>
  <c r="O7127" i="2"/>
  <c r="N7127" i="2"/>
  <c r="M7127" i="2"/>
  <c r="L7127" i="2"/>
  <c r="K7127" i="2"/>
  <c r="J7127" i="2"/>
  <c r="I7127" i="2"/>
  <c r="Q7126" i="2"/>
  <c r="P7126" i="2" s="1"/>
  <c r="O7126" i="2"/>
  <c r="N7126" i="2"/>
  <c r="M7126" i="2"/>
  <c r="L7126" i="2"/>
  <c r="K7126" i="2"/>
  <c r="J7126" i="2"/>
  <c r="I7126" i="2"/>
  <c r="Q7125" i="2"/>
  <c r="P7125" i="2" s="1"/>
  <c r="O7125" i="2"/>
  <c r="N7125" i="2"/>
  <c r="M7125" i="2"/>
  <c r="L7125" i="2"/>
  <c r="K7125" i="2"/>
  <c r="J7125" i="2"/>
  <c r="I7125" i="2"/>
  <c r="Q7124" i="2"/>
  <c r="P7124" i="2" s="1"/>
  <c r="O7124" i="2"/>
  <c r="N7124" i="2"/>
  <c r="M7124" i="2"/>
  <c r="L7124" i="2"/>
  <c r="K7124" i="2"/>
  <c r="J7124" i="2"/>
  <c r="I7124" i="2"/>
  <c r="Q7123" i="2"/>
  <c r="P7123" i="2"/>
  <c r="O7123" i="2"/>
  <c r="N7123" i="2"/>
  <c r="M7123" i="2"/>
  <c r="L7123" i="2"/>
  <c r="K7123" i="2"/>
  <c r="J7123" i="2"/>
  <c r="I7123" i="2"/>
  <c r="Q7122" i="2"/>
  <c r="P7122" i="2" s="1"/>
  <c r="O7122" i="2"/>
  <c r="N7122" i="2"/>
  <c r="M7122" i="2"/>
  <c r="L7122" i="2"/>
  <c r="K7122" i="2"/>
  <c r="J7122" i="2"/>
  <c r="I7122" i="2"/>
  <c r="Q7121" i="2"/>
  <c r="P7121" i="2" s="1"/>
  <c r="O7121" i="2"/>
  <c r="N7121" i="2"/>
  <c r="M7121" i="2"/>
  <c r="L7121" i="2"/>
  <c r="K7121" i="2"/>
  <c r="J7121" i="2"/>
  <c r="I7121" i="2"/>
  <c r="Q7120" i="2"/>
  <c r="P7120" i="2" s="1"/>
  <c r="O7120" i="2"/>
  <c r="N7120" i="2"/>
  <c r="M7120" i="2"/>
  <c r="L7120" i="2"/>
  <c r="K7120" i="2"/>
  <c r="J7120" i="2"/>
  <c r="I7120" i="2"/>
  <c r="Q7119" i="2"/>
  <c r="P7119" i="2"/>
  <c r="O7119" i="2"/>
  <c r="N7119" i="2"/>
  <c r="M7119" i="2"/>
  <c r="L7119" i="2"/>
  <c r="K7119" i="2"/>
  <c r="J7119" i="2"/>
  <c r="I7119" i="2"/>
  <c r="Q7118" i="2"/>
  <c r="P7118" i="2" s="1"/>
  <c r="O7118" i="2"/>
  <c r="N7118" i="2"/>
  <c r="M7118" i="2"/>
  <c r="L7118" i="2"/>
  <c r="K7118" i="2"/>
  <c r="J7118" i="2"/>
  <c r="I7118" i="2"/>
  <c r="Q7117" i="2"/>
  <c r="P7117" i="2" s="1"/>
  <c r="O7117" i="2"/>
  <c r="N7117" i="2"/>
  <c r="M7117" i="2"/>
  <c r="L7117" i="2"/>
  <c r="K7117" i="2"/>
  <c r="J7117" i="2"/>
  <c r="I7117" i="2"/>
  <c r="Q7116" i="2"/>
  <c r="P7116" i="2" s="1"/>
  <c r="O7116" i="2"/>
  <c r="N7116" i="2"/>
  <c r="M7116" i="2"/>
  <c r="L7116" i="2"/>
  <c r="K7116" i="2"/>
  <c r="J7116" i="2"/>
  <c r="I7116" i="2"/>
  <c r="Q7115" i="2"/>
  <c r="P7115" i="2"/>
  <c r="O7115" i="2"/>
  <c r="N7115" i="2"/>
  <c r="M7115" i="2"/>
  <c r="L7115" i="2"/>
  <c r="K7115" i="2"/>
  <c r="J7115" i="2"/>
  <c r="I7115" i="2"/>
  <c r="Q7114" i="2"/>
  <c r="P7114" i="2" s="1"/>
  <c r="O7114" i="2"/>
  <c r="N7114" i="2"/>
  <c r="M7114" i="2"/>
  <c r="L7114" i="2"/>
  <c r="K7114" i="2"/>
  <c r="J7114" i="2"/>
  <c r="I7114" i="2"/>
  <c r="Q7113" i="2"/>
  <c r="P7113" i="2" s="1"/>
  <c r="O7113" i="2"/>
  <c r="N7113" i="2"/>
  <c r="M7113" i="2"/>
  <c r="L7113" i="2"/>
  <c r="K7113" i="2"/>
  <c r="J7113" i="2"/>
  <c r="I7113" i="2"/>
  <c r="Q7112" i="2"/>
  <c r="P7112" i="2" s="1"/>
  <c r="O7112" i="2"/>
  <c r="N7112" i="2"/>
  <c r="M7112" i="2"/>
  <c r="L7112" i="2"/>
  <c r="K7112" i="2"/>
  <c r="J7112" i="2"/>
  <c r="I7112" i="2"/>
  <c r="Q7111" i="2"/>
  <c r="P7111" i="2" s="1"/>
  <c r="O7111" i="2"/>
  <c r="N7111" i="2"/>
  <c r="M7111" i="2"/>
  <c r="L7111" i="2"/>
  <c r="K7111" i="2"/>
  <c r="J7111" i="2"/>
  <c r="I7111" i="2"/>
  <c r="Q7110" i="2"/>
  <c r="P7110" i="2" s="1"/>
  <c r="O7110" i="2"/>
  <c r="N7110" i="2"/>
  <c r="M7110" i="2"/>
  <c r="L7110" i="2"/>
  <c r="K7110" i="2"/>
  <c r="J7110" i="2"/>
  <c r="I7110" i="2"/>
  <c r="Q7109" i="2"/>
  <c r="P7109" i="2" s="1"/>
  <c r="O7109" i="2"/>
  <c r="N7109" i="2"/>
  <c r="M7109" i="2"/>
  <c r="L7109" i="2"/>
  <c r="K7109" i="2"/>
  <c r="J7109" i="2"/>
  <c r="I7109" i="2"/>
  <c r="Q7108" i="2"/>
  <c r="P7108" i="2" s="1"/>
  <c r="O7108" i="2"/>
  <c r="N7108" i="2"/>
  <c r="M7108" i="2"/>
  <c r="L7108" i="2"/>
  <c r="K7108" i="2"/>
  <c r="J7108" i="2"/>
  <c r="I7108" i="2"/>
  <c r="Q7107" i="2"/>
  <c r="P7107" i="2"/>
  <c r="O7107" i="2"/>
  <c r="N7107" i="2"/>
  <c r="M7107" i="2"/>
  <c r="L7107" i="2"/>
  <c r="K7107" i="2"/>
  <c r="J7107" i="2"/>
  <c r="I7107" i="2"/>
  <c r="Q7106" i="2"/>
  <c r="P7106" i="2" s="1"/>
  <c r="O7106" i="2"/>
  <c r="N7106" i="2"/>
  <c r="M7106" i="2"/>
  <c r="L7106" i="2"/>
  <c r="K7106" i="2"/>
  <c r="J7106" i="2"/>
  <c r="I7106" i="2"/>
  <c r="Q7105" i="2"/>
  <c r="P7105" i="2" s="1"/>
  <c r="O7105" i="2"/>
  <c r="N7105" i="2"/>
  <c r="M7105" i="2"/>
  <c r="L7105" i="2"/>
  <c r="K7105" i="2"/>
  <c r="J7105" i="2"/>
  <c r="I7105" i="2"/>
  <c r="Q7104" i="2"/>
  <c r="P7104" i="2" s="1"/>
  <c r="O7104" i="2"/>
  <c r="N7104" i="2"/>
  <c r="M7104" i="2"/>
  <c r="L7104" i="2"/>
  <c r="K7104" i="2"/>
  <c r="J7104" i="2"/>
  <c r="I7104" i="2"/>
  <c r="Q7103" i="2"/>
  <c r="P7103" i="2" s="1"/>
  <c r="O7103" i="2"/>
  <c r="N7103" i="2"/>
  <c r="M7103" i="2"/>
  <c r="L7103" i="2"/>
  <c r="K7103" i="2"/>
  <c r="J7103" i="2"/>
  <c r="I7103" i="2"/>
  <c r="Q7102" i="2"/>
  <c r="P7102" i="2" s="1"/>
  <c r="O7102" i="2"/>
  <c r="N7102" i="2"/>
  <c r="M7102" i="2"/>
  <c r="L7102" i="2"/>
  <c r="K7102" i="2"/>
  <c r="J7102" i="2"/>
  <c r="I7102" i="2"/>
  <c r="Q7101" i="2"/>
  <c r="P7101" i="2" s="1"/>
  <c r="O7101" i="2"/>
  <c r="N7101" i="2"/>
  <c r="M7101" i="2"/>
  <c r="L7101" i="2"/>
  <c r="K7101" i="2"/>
  <c r="J7101" i="2"/>
  <c r="I7101" i="2"/>
  <c r="Q7100" i="2"/>
  <c r="P7100" i="2" s="1"/>
  <c r="O7100" i="2"/>
  <c r="N7100" i="2"/>
  <c r="M7100" i="2"/>
  <c r="L7100" i="2"/>
  <c r="K7100" i="2"/>
  <c r="J7100" i="2"/>
  <c r="I7100" i="2"/>
  <c r="Q7099" i="2"/>
  <c r="P7099" i="2"/>
  <c r="O7099" i="2"/>
  <c r="N7099" i="2"/>
  <c r="M7099" i="2"/>
  <c r="L7099" i="2"/>
  <c r="K7099" i="2"/>
  <c r="J7099" i="2"/>
  <c r="I7099" i="2"/>
  <c r="Q7098" i="2"/>
  <c r="P7098" i="2" s="1"/>
  <c r="O7098" i="2"/>
  <c r="N7098" i="2"/>
  <c r="M7098" i="2"/>
  <c r="L7098" i="2"/>
  <c r="K7098" i="2"/>
  <c r="J7098" i="2"/>
  <c r="I7098" i="2"/>
  <c r="Q7097" i="2"/>
  <c r="P7097" i="2" s="1"/>
  <c r="O7097" i="2"/>
  <c r="N7097" i="2"/>
  <c r="M7097" i="2"/>
  <c r="L7097" i="2"/>
  <c r="K7097" i="2"/>
  <c r="J7097" i="2"/>
  <c r="I7097" i="2"/>
  <c r="Q7096" i="2"/>
  <c r="P7096" i="2" s="1"/>
  <c r="O7096" i="2"/>
  <c r="N7096" i="2"/>
  <c r="M7096" i="2"/>
  <c r="L7096" i="2"/>
  <c r="K7096" i="2"/>
  <c r="J7096" i="2"/>
  <c r="I7096" i="2"/>
  <c r="Q7095" i="2"/>
  <c r="P7095" i="2" s="1"/>
  <c r="O7095" i="2"/>
  <c r="N7095" i="2"/>
  <c r="M7095" i="2"/>
  <c r="L7095" i="2"/>
  <c r="K7095" i="2"/>
  <c r="J7095" i="2"/>
  <c r="I7095" i="2"/>
  <c r="Q7094" i="2"/>
  <c r="P7094" i="2"/>
  <c r="O7094" i="2"/>
  <c r="N7094" i="2"/>
  <c r="M7094" i="2"/>
  <c r="L7094" i="2"/>
  <c r="K7094" i="2"/>
  <c r="J7094" i="2"/>
  <c r="I7094" i="2"/>
  <c r="Q7093" i="2"/>
  <c r="P7093" i="2" s="1"/>
  <c r="O7093" i="2"/>
  <c r="N7093" i="2"/>
  <c r="M7093" i="2"/>
  <c r="L7093" i="2"/>
  <c r="K7093" i="2"/>
  <c r="J7093" i="2"/>
  <c r="I7093" i="2"/>
  <c r="Q7092" i="2"/>
  <c r="P7092" i="2" s="1"/>
  <c r="O7092" i="2"/>
  <c r="N7092" i="2"/>
  <c r="M7092" i="2"/>
  <c r="L7092" i="2"/>
  <c r="K7092" i="2"/>
  <c r="J7092" i="2"/>
  <c r="I7092" i="2"/>
  <c r="Q7091" i="2"/>
  <c r="P7091" i="2"/>
  <c r="O7091" i="2"/>
  <c r="N7091" i="2"/>
  <c r="M7091" i="2"/>
  <c r="L7091" i="2"/>
  <c r="K7091" i="2"/>
  <c r="J7091" i="2"/>
  <c r="I7091" i="2"/>
  <c r="Q7090" i="2"/>
  <c r="P7090" i="2" s="1"/>
  <c r="O7090" i="2"/>
  <c r="N7090" i="2"/>
  <c r="M7090" i="2"/>
  <c r="L7090" i="2"/>
  <c r="K7090" i="2"/>
  <c r="J7090" i="2"/>
  <c r="I7090" i="2"/>
  <c r="Q7089" i="2"/>
  <c r="P7089" i="2" s="1"/>
  <c r="O7089" i="2"/>
  <c r="N7089" i="2"/>
  <c r="M7089" i="2"/>
  <c r="L7089" i="2"/>
  <c r="K7089" i="2"/>
  <c r="J7089" i="2"/>
  <c r="I7089" i="2"/>
  <c r="Q7088" i="2"/>
  <c r="P7088" i="2" s="1"/>
  <c r="O7088" i="2"/>
  <c r="N7088" i="2"/>
  <c r="M7088" i="2"/>
  <c r="L7088" i="2"/>
  <c r="K7088" i="2"/>
  <c r="J7088" i="2"/>
  <c r="I7088" i="2"/>
  <c r="Q7087" i="2"/>
  <c r="P7087" i="2" s="1"/>
  <c r="O7087" i="2"/>
  <c r="N7087" i="2"/>
  <c r="M7087" i="2"/>
  <c r="L7087" i="2"/>
  <c r="K7087" i="2"/>
  <c r="J7087" i="2"/>
  <c r="I7087" i="2"/>
  <c r="Q7086" i="2"/>
  <c r="P7086" i="2"/>
  <c r="O7086" i="2"/>
  <c r="N7086" i="2"/>
  <c r="M7086" i="2"/>
  <c r="L7086" i="2"/>
  <c r="K7086" i="2"/>
  <c r="J7086" i="2"/>
  <c r="I7086" i="2"/>
  <c r="Q7085" i="2"/>
  <c r="P7085" i="2" s="1"/>
  <c r="O7085" i="2"/>
  <c r="N7085" i="2"/>
  <c r="M7085" i="2"/>
  <c r="L7085" i="2"/>
  <c r="K7085" i="2"/>
  <c r="J7085" i="2"/>
  <c r="I7085" i="2"/>
  <c r="Q7084" i="2"/>
  <c r="P7084" i="2" s="1"/>
  <c r="O7084" i="2"/>
  <c r="N7084" i="2"/>
  <c r="M7084" i="2"/>
  <c r="L7084" i="2"/>
  <c r="K7084" i="2"/>
  <c r="J7084" i="2"/>
  <c r="I7084" i="2"/>
  <c r="Q7083" i="2"/>
  <c r="P7083" i="2"/>
  <c r="O7083" i="2"/>
  <c r="N7083" i="2"/>
  <c r="M7083" i="2"/>
  <c r="L7083" i="2"/>
  <c r="K7083" i="2"/>
  <c r="J7083" i="2"/>
  <c r="I7083" i="2"/>
  <c r="Q7082" i="2"/>
  <c r="P7082" i="2" s="1"/>
  <c r="O7082" i="2"/>
  <c r="N7082" i="2"/>
  <c r="M7082" i="2"/>
  <c r="L7082" i="2"/>
  <c r="K7082" i="2"/>
  <c r="J7082" i="2"/>
  <c r="I7082" i="2"/>
  <c r="Q7081" i="2"/>
  <c r="P7081" i="2" s="1"/>
  <c r="O7081" i="2"/>
  <c r="N7081" i="2"/>
  <c r="M7081" i="2"/>
  <c r="L7081" i="2"/>
  <c r="K7081" i="2"/>
  <c r="J7081" i="2"/>
  <c r="I7081" i="2"/>
  <c r="Q7080" i="2"/>
  <c r="P7080" i="2" s="1"/>
  <c r="O7080" i="2"/>
  <c r="N7080" i="2"/>
  <c r="M7080" i="2"/>
  <c r="L7080" i="2"/>
  <c r="K7080" i="2"/>
  <c r="J7080" i="2"/>
  <c r="I7080" i="2"/>
  <c r="Q7079" i="2"/>
  <c r="P7079" i="2" s="1"/>
  <c r="O7079" i="2"/>
  <c r="N7079" i="2"/>
  <c r="M7079" i="2"/>
  <c r="L7079" i="2"/>
  <c r="K7079" i="2"/>
  <c r="J7079" i="2"/>
  <c r="I7079" i="2"/>
  <c r="Q7078" i="2"/>
  <c r="P7078" i="2"/>
  <c r="O7078" i="2"/>
  <c r="N7078" i="2"/>
  <c r="M7078" i="2"/>
  <c r="L7078" i="2"/>
  <c r="K7078" i="2"/>
  <c r="J7078" i="2"/>
  <c r="I7078" i="2"/>
  <c r="Q7077" i="2"/>
  <c r="P7077" i="2" s="1"/>
  <c r="O7077" i="2"/>
  <c r="N7077" i="2"/>
  <c r="M7077" i="2"/>
  <c r="L7077" i="2"/>
  <c r="K7077" i="2"/>
  <c r="J7077" i="2"/>
  <c r="I7077" i="2"/>
  <c r="Q7076" i="2"/>
  <c r="P7076" i="2" s="1"/>
  <c r="O7076" i="2"/>
  <c r="N7076" i="2"/>
  <c r="M7076" i="2"/>
  <c r="L7076" i="2"/>
  <c r="K7076" i="2"/>
  <c r="J7076" i="2"/>
  <c r="I7076" i="2"/>
  <c r="Q7075" i="2"/>
  <c r="P7075" i="2"/>
  <c r="O7075" i="2"/>
  <c r="N7075" i="2"/>
  <c r="M7075" i="2"/>
  <c r="L7075" i="2"/>
  <c r="K7075" i="2"/>
  <c r="J7075" i="2"/>
  <c r="I7075" i="2"/>
  <c r="Q7074" i="2"/>
  <c r="P7074" i="2" s="1"/>
  <c r="O7074" i="2"/>
  <c r="N7074" i="2"/>
  <c r="M7074" i="2"/>
  <c r="L7074" i="2"/>
  <c r="K7074" i="2"/>
  <c r="J7074" i="2"/>
  <c r="I7074" i="2"/>
  <c r="Q7073" i="2"/>
  <c r="P7073" i="2" s="1"/>
  <c r="O7073" i="2"/>
  <c r="N7073" i="2"/>
  <c r="M7073" i="2"/>
  <c r="L7073" i="2"/>
  <c r="K7073" i="2"/>
  <c r="J7073" i="2"/>
  <c r="I7073" i="2"/>
  <c r="Q7072" i="2"/>
  <c r="P7072" i="2" s="1"/>
  <c r="O7072" i="2"/>
  <c r="N7072" i="2"/>
  <c r="M7072" i="2"/>
  <c r="L7072" i="2"/>
  <c r="K7072" i="2"/>
  <c r="J7072" i="2"/>
  <c r="I7072" i="2"/>
  <c r="Q7071" i="2"/>
  <c r="P7071" i="2" s="1"/>
  <c r="O7071" i="2"/>
  <c r="N7071" i="2"/>
  <c r="M7071" i="2"/>
  <c r="L7071" i="2"/>
  <c r="K7071" i="2"/>
  <c r="J7071" i="2"/>
  <c r="I7071" i="2"/>
  <c r="Q7070" i="2"/>
  <c r="P7070" i="2"/>
  <c r="O7070" i="2"/>
  <c r="N7070" i="2"/>
  <c r="M7070" i="2"/>
  <c r="L7070" i="2"/>
  <c r="K7070" i="2"/>
  <c r="J7070" i="2"/>
  <c r="I7070" i="2"/>
  <c r="Q7069" i="2"/>
  <c r="P7069" i="2" s="1"/>
  <c r="O7069" i="2"/>
  <c r="N7069" i="2"/>
  <c r="M7069" i="2"/>
  <c r="L7069" i="2"/>
  <c r="K7069" i="2"/>
  <c r="J7069" i="2"/>
  <c r="I7069" i="2"/>
  <c r="Q7068" i="2"/>
  <c r="P7068" i="2" s="1"/>
  <c r="O7068" i="2"/>
  <c r="N7068" i="2"/>
  <c r="M7068" i="2"/>
  <c r="L7068" i="2"/>
  <c r="K7068" i="2"/>
  <c r="J7068" i="2"/>
  <c r="I7068" i="2"/>
  <c r="Q7067" i="2"/>
  <c r="P7067" i="2"/>
  <c r="O7067" i="2"/>
  <c r="N7067" i="2"/>
  <c r="M7067" i="2"/>
  <c r="L7067" i="2"/>
  <c r="K7067" i="2"/>
  <c r="J7067" i="2"/>
  <c r="I7067" i="2"/>
  <c r="Q7066" i="2"/>
  <c r="P7066" i="2" s="1"/>
  <c r="O7066" i="2"/>
  <c r="N7066" i="2"/>
  <c r="M7066" i="2"/>
  <c r="L7066" i="2"/>
  <c r="K7066" i="2"/>
  <c r="J7066" i="2"/>
  <c r="I7066" i="2"/>
  <c r="Q7065" i="2"/>
  <c r="P7065" i="2" s="1"/>
  <c r="O7065" i="2"/>
  <c r="N7065" i="2"/>
  <c r="M7065" i="2"/>
  <c r="L7065" i="2"/>
  <c r="K7065" i="2"/>
  <c r="J7065" i="2"/>
  <c r="I7065" i="2"/>
  <c r="Q7064" i="2"/>
  <c r="P7064" i="2" s="1"/>
  <c r="O7064" i="2"/>
  <c r="N7064" i="2"/>
  <c r="M7064" i="2"/>
  <c r="L7064" i="2"/>
  <c r="K7064" i="2"/>
  <c r="J7064" i="2"/>
  <c r="I7064" i="2"/>
  <c r="Q7063" i="2"/>
  <c r="P7063" i="2" s="1"/>
  <c r="O7063" i="2"/>
  <c r="N7063" i="2"/>
  <c r="M7063" i="2"/>
  <c r="L7063" i="2"/>
  <c r="K7063" i="2"/>
  <c r="J7063" i="2"/>
  <c r="I7063" i="2"/>
  <c r="Q7062" i="2"/>
  <c r="P7062" i="2"/>
  <c r="O7062" i="2"/>
  <c r="N7062" i="2"/>
  <c r="M7062" i="2"/>
  <c r="L7062" i="2"/>
  <c r="K7062" i="2"/>
  <c r="J7062" i="2"/>
  <c r="I7062" i="2"/>
  <c r="Q7061" i="2"/>
  <c r="P7061" i="2" s="1"/>
  <c r="O7061" i="2"/>
  <c r="N7061" i="2"/>
  <c r="M7061" i="2"/>
  <c r="L7061" i="2"/>
  <c r="K7061" i="2"/>
  <c r="J7061" i="2"/>
  <c r="I7061" i="2"/>
  <c r="Q7060" i="2"/>
  <c r="P7060" i="2" s="1"/>
  <c r="O7060" i="2"/>
  <c r="N7060" i="2"/>
  <c r="M7060" i="2"/>
  <c r="L7060" i="2"/>
  <c r="K7060" i="2"/>
  <c r="J7060" i="2"/>
  <c r="I7060" i="2"/>
  <c r="Q7059" i="2"/>
  <c r="P7059" i="2"/>
  <c r="O7059" i="2"/>
  <c r="N7059" i="2"/>
  <c r="M7059" i="2"/>
  <c r="L7059" i="2"/>
  <c r="K7059" i="2"/>
  <c r="J7059" i="2"/>
  <c r="I7059" i="2"/>
  <c r="Q7058" i="2"/>
  <c r="P7058" i="2" s="1"/>
  <c r="O7058" i="2"/>
  <c r="N7058" i="2"/>
  <c r="M7058" i="2"/>
  <c r="L7058" i="2"/>
  <c r="K7058" i="2"/>
  <c r="J7058" i="2"/>
  <c r="I7058" i="2"/>
  <c r="Q7057" i="2"/>
  <c r="P7057" i="2" s="1"/>
  <c r="O7057" i="2"/>
  <c r="N7057" i="2"/>
  <c r="M7057" i="2"/>
  <c r="L7057" i="2"/>
  <c r="K7057" i="2"/>
  <c r="J7057" i="2"/>
  <c r="I7057" i="2"/>
  <c r="Q7056" i="2"/>
  <c r="P7056" i="2" s="1"/>
  <c r="O7056" i="2"/>
  <c r="N7056" i="2"/>
  <c r="M7056" i="2"/>
  <c r="L7056" i="2"/>
  <c r="K7056" i="2"/>
  <c r="J7056" i="2"/>
  <c r="I7056" i="2"/>
  <c r="Q7055" i="2"/>
  <c r="P7055" i="2" s="1"/>
  <c r="O7055" i="2"/>
  <c r="N7055" i="2"/>
  <c r="M7055" i="2"/>
  <c r="L7055" i="2"/>
  <c r="K7055" i="2"/>
  <c r="J7055" i="2"/>
  <c r="I7055" i="2"/>
  <c r="Q7054" i="2"/>
  <c r="P7054" i="2"/>
  <c r="O7054" i="2"/>
  <c r="N7054" i="2"/>
  <c r="M7054" i="2"/>
  <c r="L7054" i="2"/>
  <c r="K7054" i="2"/>
  <c r="J7054" i="2"/>
  <c r="I7054" i="2"/>
  <c r="Q7053" i="2"/>
  <c r="P7053" i="2" s="1"/>
  <c r="O7053" i="2"/>
  <c r="N7053" i="2"/>
  <c r="M7053" i="2"/>
  <c r="L7053" i="2"/>
  <c r="K7053" i="2"/>
  <c r="J7053" i="2"/>
  <c r="I7053" i="2"/>
  <c r="Q7052" i="2"/>
  <c r="P7052" i="2" s="1"/>
  <c r="O7052" i="2"/>
  <c r="N7052" i="2"/>
  <c r="M7052" i="2"/>
  <c r="L7052" i="2"/>
  <c r="K7052" i="2"/>
  <c r="J7052" i="2"/>
  <c r="I7052" i="2"/>
  <c r="Q7051" i="2"/>
  <c r="P7051" i="2"/>
  <c r="O7051" i="2"/>
  <c r="N7051" i="2"/>
  <c r="M7051" i="2"/>
  <c r="L7051" i="2"/>
  <c r="K7051" i="2"/>
  <c r="J7051" i="2"/>
  <c r="I7051" i="2"/>
  <c r="Q7050" i="2"/>
  <c r="P7050" i="2" s="1"/>
  <c r="O7050" i="2"/>
  <c r="N7050" i="2"/>
  <c r="M7050" i="2"/>
  <c r="L7050" i="2"/>
  <c r="K7050" i="2"/>
  <c r="J7050" i="2"/>
  <c r="I7050" i="2"/>
  <c r="Q7049" i="2"/>
  <c r="P7049" i="2" s="1"/>
  <c r="O7049" i="2"/>
  <c r="N7049" i="2"/>
  <c r="M7049" i="2"/>
  <c r="L7049" i="2"/>
  <c r="K7049" i="2"/>
  <c r="J7049" i="2"/>
  <c r="I7049" i="2"/>
  <c r="Q7048" i="2"/>
  <c r="P7048" i="2" s="1"/>
  <c r="O7048" i="2"/>
  <c r="N7048" i="2"/>
  <c r="M7048" i="2"/>
  <c r="L7048" i="2"/>
  <c r="K7048" i="2"/>
  <c r="J7048" i="2"/>
  <c r="I7048" i="2"/>
  <c r="Q7047" i="2"/>
  <c r="P7047" i="2" s="1"/>
  <c r="O7047" i="2"/>
  <c r="N7047" i="2"/>
  <c r="M7047" i="2"/>
  <c r="L7047" i="2"/>
  <c r="K7047" i="2"/>
  <c r="J7047" i="2"/>
  <c r="I7047" i="2"/>
  <c r="Q7046" i="2"/>
  <c r="P7046" i="2"/>
  <c r="O7046" i="2"/>
  <c r="N7046" i="2"/>
  <c r="M7046" i="2"/>
  <c r="L7046" i="2"/>
  <c r="K7046" i="2"/>
  <c r="J7046" i="2"/>
  <c r="I7046" i="2"/>
  <c r="Q7045" i="2"/>
  <c r="P7045" i="2" s="1"/>
  <c r="O7045" i="2"/>
  <c r="N7045" i="2"/>
  <c r="M7045" i="2"/>
  <c r="L7045" i="2"/>
  <c r="K7045" i="2"/>
  <c r="J7045" i="2"/>
  <c r="I7045" i="2"/>
  <c r="Q7044" i="2"/>
  <c r="P7044" i="2" s="1"/>
  <c r="O7044" i="2"/>
  <c r="N7044" i="2"/>
  <c r="M7044" i="2"/>
  <c r="L7044" i="2"/>
  <c r="K7044" i="2"/>
  <c r="J7044" i="2"/>
  <c r="I7044" i="2"/>
  <c r="Q7043" i="2"/>
  <c r="P7043" i="2"/>
  <c r="O7043" i="2"/>
  <c r="N7043" i="2"/>
  <c r="M7043" i="2"/>
  <c r="L7043" i="2"/>
  <c r="K7043" i="2"/>
  <c r="J7043" i="2"/>
  <c r="I7043" i="2"/>
  <c r="Q7042" i="2"/>
  <c r="P7042" i="2" s="1"/>
  <c r="O7042" i="2"/>
  <c r="N7042" i="2"/>
  <c r="M7042" i="2"/>
  <c r="L7042" i="2"/>
  <c r="K7042" i="2"/>
  <c r="J7042" i="2"/>
  <c r="I7042" i="2"/>
  <c r="Q7041" i="2"/>
  <c r="P7041" i="2" s="1"/>
  <c r="O7041" i="2"/>
  <c r="N7041" i="2"/>
  <c r="M7041" i="2"/>
  <c r="L7041" i="2"/>
  <c r="K7041" i="2"/>
  <c r="J7041" i="2"/>
  <c r="I7041" i="2"/>
  <c r="Q7040" i="2"/>
  <c r="P7040" i="2" s="1"/>
  <c r="O7040" i="2"/>
  <c r="N7040" i="2"/>
  <c r="M7040" i="2"/>
  <c r="L7040" i="2"/>
  <c r="K7040" i="2"/>
  <c r="J7040" i="2"/>
  <c r="I7040" i="2"/>
  <c r="Q7039" i="2"/>
  <c r="P7039" i="2" s="1"/>
  <c r="O7039" i="2"/>
  <c r="N7039" i="2"/>
  <c r="M7039" i="2"/>
  <c r="L7039" i="2"/>
  <c r="K7039" i="2"/>
  <c r="J7039" i="2"/>
  <c r="I7039" i="2"/>
  <c r="Q7038" i="2"/>
  <c r="P7038" i="2"/>
  <c r="O7038" i="2"/>
  <c r="N7038" i="2"/>
  <c r="M7038" i="2"/>
  <c r="L7038" i="2"/>
  <c r="K7038" i="2"/>
  <c r="J7038" i="2"/>
  <c r="I7038" i="2"/>
  <c r="Q7037" i="2"/>
  <c r="P7037" i="2" s="1"/>
  <c r="O7037" i="2"/>
  <c r="N7037" i="2"/>
  <c r="M7037" i="2"/>
  <c r="L7037" i="2"/>
  <c r="K7037" i="2"/>
  <c r="J7037" i="2"/>
  <c r="I7037" i="2"/>
  <c r="Q7036" i="2"/>
  <c r="P7036" i="2" s="1"/>
  <c r="O7036" i="2"/>
  <c r="N7036" i="2"/>
  <c r="M7036" i="2"/>
  <c r="L7036" i="2"/>
  <c r="K7036" i="2"/>
  <c r="J7036" i="2"/>
  <c r="I7036" i="2"/>
  <c r="Q7035" i="2"/>
  <c r="P7035" i="2"/>
  <c r="O7035" i="2"/>
  <c r="N7035" i="2"/>
  <c r="M7035" i="2"/>
  <c r="L7035" i="2"/>
  <c r="K7035" i="2"/>
  <c r="J7035" i="2"/>
  <c r="I7035" i="2"/>
  <c r="Q7034" i="2"/>
  <c r="P7034" i="2" s="1"/>
  <c r="O7034" i="2"/>
  <c r="N7034" i="2"/>
  <c r="M7034" i="2"/>
  <c r="L7034" i="2"/>
  <c r="K7034" i="2"/>
  <c r="J7034" i="2"/>
  <c r="I7034" i="2"/>
  <c r="Q7033" i="2"/>
  <c r="P7033" i="2" s="1"/>
  <c r="O7033" i="2"/>
  <c r="N7033" i="2"/>
  <c r="M7033" i="2"/>
  <c r="L7033" i="2"/>
  <c r="K7033" i="2"/>
  <c r="J7033" i="2"/>
  <c r="I7033" i="2"/>
  <c r="Q7032" i="2"/>
  <c r="P7032" i="2" s="1"/>
  <c r="O7032" i="2"/>
  <c r="N7032" i="2"/>
  <c r="M7032" i="2"/>
  <c r="L7032" i="2"/>
  <c r="K7032" i="2"/>
  <c r="J7032" i="2"/>
  <c r="I7032" i="2"/>
  <c r="Q7031" i="2"/>
  <c r="P7031" i="2" s="1"/>
  <c r="O7031" i="2"/>
  <c r="N7031" i="2"/>
  <c r="M7031" i="2"/>
  <c r="L7031" i="2"/>
  <c r="K7031" i="2"/>
  <c r="J7031" i="2"/>
  <c r="I7031" i="2"/>
  <c r="Q7030" i="2"/>
  <c r="P7030" i="2"/>
  <c r="O7030" i="2"/>
  <c r="N7030" i="2"/>
  <c r="M7030" i="2"/>
  <c r="L7030" i="2"/>
  <c r="K7030" i="2"/>
  <c r="J7030" i="2"/>
  <c r="I7030" i="2"/>
  <c r="Q7029" i="2"/>
  <c r="P7029" i="2" s="1"/>
  <c r="O7029" i="2"/>
  <c r="N7029" i="2"/>
  <c r="M7029" i="2"/>
  <c r="L7029" i="2"/>
  <c r="K7029" i="2"/>
  <c r="J7029" i="2"/>
  <c r="I7029" i="2"/>
  <c r="Q7028" i="2"/>
  <c r="P7028" i="2" s="1"/>
  <c r="O7028" i="2"/>
  <c r="N7028" i="2"/>
  <c r="M7028" i="2"/>
  <c r="L7028" i="2"/>
  <c r="K7028" i="2"/>
  <c r="J7028" i="2"/>
  <c r="I7028" i="2"/>
  <c r="Q7027" i="2"/>
  <c r="P7027" i="2"/>
  <c r="O7027" i="2"/>
  <c r="N7027" i="2"/>
  <c r="M7027" i="2"/>
  <c r="L7027" i="2"/>
  <c r="K7027" i="2"/>
  <c r="J7027" i="2"/>
  <c r="I7027" i="2"/>
  <c r="Q7026" i="2"/>
  <c r="P7026" i="2" s="1"/>
  <c r="O7026" i="2"/>
  <c r="N7026" i="2"/>
  <c r="M7026" i="2"/>
  <c r="L7026" i="2"/>
  <c r="K7026" i="2"/>
  <c r="J7026" i="2"/>
  <c r="I7026" i="2"/>
  <c r="Q7025" i="2"/>
  <c r="P7025" i="2" s="1"/>
  <c r="O7025" i="2"/>
  <c r="N7025" i="2"/>
  <c r="M7025" i="2"/>
  <c r="L7025" i="2"/>
  <c r="K7025" i="2"/>
  <c r="J7025" i="2"/>
  <c r="I7025" i="2"/>
  <c r="Q7024" i="2"/>
  <c r="P7024" i="2" s="1"/>
  <c r="O7024" i="2"/>
  <c r="N7024" i="2"/>
  <c r="M7024" i="2"/>
  <c r="L7024" i="2"/>
  <c r="K7024" i="2"/>
  <c r="J7024" i="2"/>
  <c r="I7024" i="2"/>
  <c r="Q7023" i="2"/>
  <c r="P7023" i="2" s="1"/>
  <c r="O7023" i="2"/>
  <c r="N7023" i="2"/>
  <c r="M7023" i="2"/>
  <c r="L7023" i="2"/>
  <c r="K7023" i="2"/>
  <c r="J7023" i="2"/>
  <c r="I7023" i="2"/>
  <c r="Q7022" i="2"/>
  <c r="P7022" i="2"/>
  <c r="O7022" i="2"/>
  <c r="N7022" i="2"/>
  <c r="M7022" i="2"/>
  <c r="L7022" i="2"/>
  <c r="K7022" i="2"/>
  <c r="J7022" i="2"/>
  <c r="I7022" i="2"/>
  <c r="Q7021" i="2"/>
  <c r="P7021" i="2" s="1"/>
  <c r="O7021" i="2"/>
  <c r="N7021" i="2"/>
  <c r="M7021" i="2"/>
  <c r="L7021" i="2"/>
  <c r="K7021" i="2"/>
  <c r="J7021" i="2"/>
  <c r="I7021" i="2"/>
  <c r="Q7020" i="2"/>
  <c r="P7020" i="2" s="1"/>
  <c r="O7020" i="2"/>
  <c r="N7020" i="2"/>
  <c r="M7020" i="2"/>
  <c r="L7020" i="2"/>
  <c r="K7020" i="2"/>
  <c r="J7020" i="2"/>
  <c r="I7020" i="2"/>
  <c r="Q7019" i="2"/>
  <c r="P7019" i="2"/>
  <c r="O7019" i="2"/>
  <c r="N7019" i="2"/>
  <c r="M7019" i="2"/>
  <c r="L7019" i="2"/>
  <c r="K7019" i="2"/>
  <c r="J7019" i="2"/>
  <c r="I7019" i="2"/>
  <c r="Q7018" i="2"/>
  <c r="P7018" i="2" s="1"/>
  <c r="O7018" i="2"/>
  <c r="N7018" i="2"/>
  <c r="M7018" i="2"/>
  <c r="L7018" i="2"/>
  <c r="K7018" i="2"/>
  <c r="J7018" i="2"/>
  <c r="I7018" i="2"/>
  <c r="Q7017" i="2"/>
  <c r="P7017" i="2" s="1"/>
  <c r="O7017" i="2"/>
  <c r="N7017" i="2"/>
  <c r="M7017" i="2"/>
  <c r="L7017" i="2"/>
  <c r="K7017" i="2"/>
  <c r="J7017" i="2"/>
  <c r="I7017" i="2"/>
  <c r="Q7016" i="2"/>
  <c r="P7016" i="2" s="1"/>
  <c r="O7016" i="2"/>
  <c r="N7016" i="2"/>
  <c r="M7016" i="2"/>
  <c r="L7016" i="2"/>
  <c r="K7016" i="2"/>
  <c r="J7016" i="2"/>
  <c r="I7016" i="2"/>
  <c r="Q7015" i="2"/>
  <c r="P7015" i="2" s="1"/>
  <c r="O7015" i="2"/>
  <c r="N7015" i="2"/>
  <c r="M7015" i="2"/>
  <c r="L7015" i="2"/>
  <c r="K7015" i="2"/>
  <c r="J7015" i="2"/>
  <c r="I7015" i="2"/>
  <c r="Q7014" i="2"/>
  <c r="P7014" i="2"/>
  <c r="O7014" i="2"/>
  <c r="N7014" i="2"/>
  <c r="M7014" i="2"/>
  <c r="L7014" i="2"/>
  <c r="K7014" i="2"/>
  <c r="J7014" i="2"/>
  <c r="I7014" i="2"/>
  <c r="Q7013" i="2"/>
  <c r="P7013" i="2" s="1"/>
  <c r="O7013" i="2"/>
  <c r="N7013" i="2"/>
  <c r="M7013" i="2"/>
  <c r="L7013" i="2"/>
  <c r="K7013" i="2"/>
  <c r="J7013" i="2"/>
  <c r="I7013" i="2"/>
  <c r="Q7012" i="2"/>
  <c r="P7012" i="2" s="1"/>
  <c r="O7012" i="2"/>
  <c r="N7012" i="2"/>
  <c r="M7012" i="2"/>
  <c r="L7012" i="2"/>
  <c r="K7012" i="2"/>
  <c r="J7012" i="2"/>
  <c r="I7012" i="2"/>
  <c r="Q7011" i="2"/>
  <c r="P7011" i="2"/>
  <c r="O7011" i="2"/>
  <c r="N7011" i="2"/>
  <c r="M7011" i="2"/>
  <c r="L7011" i="2"/>
  <c r="K7011" i="2"/>
  <c r="J7011" i="2"/>
  <c r="I7011" i="2"/>
  <c r="Q7010" i="2"/>
  <c r="P7010" i="2" s="1"/>
  <c r="O7010" i="2"/>
  <c r="N7010" i="2"/>
  <c r="M7010" i="2"/>
  <c r="L7010" i="2"/>
  <c r="K7010" i="2"/>
  <c r="J7010" i="2"/>
  <c r="I7010" i="2"/>
  <c r="Q7009" i="2"/>
  <c r="P7009" i="2" s="1"/>
  <c r="O7009" i="2"/>
  <c r="N7009" i="2"/>
  <c r="M7009" i="2"/>
  <c r="L7009" i="2"/>
  <c r="K7009" i="2"/>
  <c r="J7009" i="2"/>
  <c r="I7009" i="2"/>
  <c r="Q7008" i="2"/>
  <c r="P7008" i="2" s="1"/>
  <c r="O7008" i="2"/>
  <c r="N7008" i="2"/>
  <c r="M7008" i="2"/>
  <c r="L7008" i="2"/>
  <c r="K7008" i="2"/>
  <c r="J7008" i="2"/>
  <c r="I7008" i="2"/>
  <c r="Q7007" i="2"/>
  <c r="P7007" i="2" s="1"/>
  <c r="O7007" i="2"/>
  <c r="N7007" i="2"/>
  <c r="M7007" i="2"/>
  <c r="L7007" i="2"/>
  <c r="K7007" i="2"/>
  <c r="J7007" i="2"/>
  <c r="I7007" i="2"/>
  <c r="Q7006" i="2"/>
  <c r="P7006" i="2"/>
  <c r="O7006" i="2"/>
  <c r="N7006" i="2"/>
  <c r="M7006" i="2"/>
  <c r="L7006" i="2"/>
  <c r="K7006" i="2"/>
  <c r="J7006" i="2"/>
  <c r="I7006" i="2"/>
  <c r="Q7005" i="2"/>
  <c r="P7005" i="2" s="1"/>
  <c r="O7005" i="2"/>
  <c r="N7005" i="2"/>
  <c r="M7005" i="2"/>
  <c r="L7005" i="2"/>
  <c r="K7005" i="2"/>
  <c r="J7005" i="2"/>
  <c r="I7005" i="2"/>
  <c r="Q7004" i="2"/>
  <c r="P7004" i="2" s="1"/>
  <c r="O7004" i="2"/>
  <c r="N7004" i="2"/>
  <c r="M7004" i="2"/>
  <c r="L7004" i="2"/>
  <c r="K7004" i="2"/>
  <c r="J7004" i="2"/>
  <c r="I7004" i="2"/>
  <c r="Q7003" i="2"/>
  <c r="P7003" i="2"/>
  <c r="O7003" i="2"/>
  <c r="N7003" i="2"/>
  <c r="M7003" i="2"/>
  <c r="L7003" i="2"/>
  <c r="K7003" i="2"/>
  <c r="J7003" i="2"/>
  <c r="I7003" i="2"/>
  <c r="Q7002" i="2"/>
  <c r="P7002" i="2" s="1"/>
  <c r="O7002" i="2"/>
  <c r="N7002" i="2"/>
  <c r="M7002" i="2"/>
  <c r="L7002" i="2"/>
  <c r="K7002" i="2"/>
  <c r="J7002" i="2"/>
  <c r="I7002" i="2"/>
  <c r="Q7001" i="2"/>
  <c r="P7001" i="2" s="1"/>
  <c r="O7001" i="2"/>
  <c r="N7001" i="2"/>
  <c r="M7001" i="2"/>
  <c r="L7001" i="2"/>
  <c r="K7001" i="2"/>
  <c r="J7001" i="2"/>
  <c r="I7001" i="2"/>
  <c r="Q7000" i="2"/>
  <c r="P7000" i="2" s="1"/>
  <c r="O7000" i="2"/>
  <c r="N7000" i="2"/>
  <c r="M7000" i="2"/>
  <c r="L7000" i="2"/>
  <c r="K7000" i="2"/>
  <c r="J7000" i="2"/>
  <c r="I7000" i="2"/>
  <c r="Q6999" i="2"/>
  <c r="P6999" i="2" s="1"/>
  <c r="O6999" i="2"/>
  <c r="N6999" i="2"/>
  <c r="M6999" i="2"/>
  <c r="L6999" i="2"/>
  <c r="K6999" i="2"/>
  <c r="J6999" i="2"/>
  <c r="I6999" i="2"/>
  <c r="Q6998" i="2"/>
  <c r="P6998" i="2"/>
  <c r="O6998" i="2"/>
  <c r="N6998" i="2"/>
  <c r="M6998" i="2"/>
  <c r="L6998" i="2"/>
  <c r="K6998" i="2"/>
  <c r="J6998" i="2"/>
  <c r="I6998" i="2"/>
  <c r="Q6997" i="2"/>
  <c r="P6997" i="2" s="1"/>
  <c r="O6997" i="2"/>
  <c r="N6997" i="2"/>
  <c r="M6997" i="2"/>
  <c r="L6997" i="2"/>
  <c r="K6997" i="2"/>
  <c r="J6997" i="2"/>
  <c r="I6997" i="2"/>
  <c r="Q6996" i="2"/>
  <c r="P6996" i="2" s="1"/>
  <c r="O6996" i="2"/>
  <c r="N6996" i="2"/>
  <c r="M6996" i="2"/>
  <c r="L6996" i="2"/>
  <c r="K6996" i="2"/>
  <c r="J6996" i="2"/>
  <c r="I6996" i="2"/>
  <c r="Q6995" i="2"/>
  <c r="P6995" i="2"/>
  <c r="O6995" i="2"/>
  <c r="N6995" i="2"/>
  <c r="M6995" i="2"/>
  <c r="L6995" i="2"/>
  <c r="K6995" i="2"/>
  <c r="J6995" i="2"/>
  <c r="I6995" i="2"/>
  <c r="Q6994" i="2"/>
  <c r="P6994" i="2" s="1"/>
  <c r="O6994" i="2"/>
  <c r="N6994" i="2"/>
  <c r="M6994" i="2"/>
  <c r="L6994" i="2"/>
  <c r="K6994" i="2"/>
  <c r="J6994" i="2"/>
  <c r="I6994" i="2"/>
  <c r="Q6993" i="2"/>
  <c r="P6993" i="2" s="1"/>
  <c r="O6993" i="2"/>
  <c r="N6993" i="2"/>
  <c r="M6993" i="2"/>
  <c r="L6993" i="2"/>
  <c r="K6993" i="2"/>
  <c r="J6993" i="2"/>
  <c r="I6993" i="2"/>
  <c r="Q6992" i="2"/>
  <c r="P6992" i="2" s="1"/>
  <c r="O6992" i="2"/>
  <c r="N6992" i="2"/>
  <c r="M6992" i="2"/>
  <c r="L6992" i="2"/>
  <c r="K6992" i="2"/>
  <c r="J6992" i="2"/>
  <c r="I6992" i="2"/>
  <c r="Q6991" i="2"/>
  <c r="P6991" i="2" s="1"/>
  <c r="O6991" i="2"/>
  <c r="N6991" i="2"/>
  <c r="M6991" i="2"/>
  <c r="L6991" i="2"/>
  <c r="K6991" i="2"/>
  <c r="J6991" i="2"/>
  <c r="I6991" i="2"/>
  <c r="Q6990" i="2"/>
  <c r="P6990" i="2"/>
  <c r="O6990" i="2"/>
  <c r="N6990" i="2"/>
  <c r="M6990" i="2"/>
  <c r="L6990" i="2"/>
  <c r="K6990" i="2"/>
  <c r="J6990" i="2"/>
  <c r="I6990" i="2"/>
  <c r="Q6989" i="2"/>
  <c r="P6989" i="2" s="1"/>
  <c r="O6989" i="2"/>
  <c r="N6989" i="2"/>
  <c r="M6989" i="2"/>
  <c r="L6989" i="2"/>
  <c r="K6989" i="2"/>
  <c r="J6989" i="2"/>
  <c r="I6989" i="2"/>
  <c r="Q6988" i="2"/>
  <c r="P6988" i="2" s="1"/>
  <c r="O6988" i="2"/>
  <c r="N6988" i="2"/>
  <c r="M6988" i="2"/>
  <c r="L6988" i="2"/>
  <c r="K6988" i="2"/>
  <c r="J6988" i="2"/>
  <c r="I6988" i="2"/>
  <c r="Q6987" i="2"/>
  <c r="P6987" i="2"/>
  <c r="O6987" i="2"/>
  <c r="N6987" i="2"/>
  <c r="M6987" i="2"/>
  <c r="L6987" i="2"/>
  <c r="K6987" i="2"/>
  <c r="J6987" i="2"/>
  <c r="I6987" i="2"/>
  <c r="Q6986" i="2"/>
  <c r="P6986" i="2" s="1"/>
  <c r="O6986" i="2"/>
  <c r="N6986" i="2"/>
  <c r="M6986" i="2"/>
  <c r="L6986" i="2"/>
  <c r="K6986" i="2"/>
  <c r="J6986" i="2"/>
  <c r="I6986" i="2"/>
  <c r="Q6985" i="2"/>
  <c r="P6985" i="2" s="1"/>
  <c r="O6985" i="2"/>
  <c r="N6985" i="2"/>
  <c r="M6985" i="2"/>
  <c r="L6985" i="2"/>
  <c r="K6985" i="2"/>
  <c r="J6985" i="2"/>
  <c r="I6985" i="2"/>
  <c r="Q6984" i="2"/>
  <c r="P6984" i="2" s="1"/>
  <c r="O6984" i="2"/>
  <c r="N6984" i="2"/>
  <c r="M6984" i="2"/>
  <c r="L6984" i="2"/>
  <c r="K6984" i="2"/>
  <c r="J6984" i="2"/>
  <c r="I6984" i="2"/>
  <c r="Q6983" i="2"/>
  <c r="P6983" i="2" s="1"/>
  <c r="O6983" i="2"/>
  <c r="N6983" i="2"/>
  <c r="M6983" i="2"/>
  <c r="L6983" i="2"/>
  <c r="K6983" i="2"/>
  <c r="J6983" i="2"/>
  <c r="I6983" i="2"/>
  <c r="Q6982" i="2"/>
  <c r="P6982" i="2"/>
  <c r="O6982" i="2"/>
  <c r="N6982" i="2"/>
  <c r="M6982" i="2"/>
  <c r="L6982" i="2"/>
  <c r="K6982" i="2"/>
  <c r="J6982" i="2"/>
  <c r="I6982" i="2"/>
  <c r="Q6981" i="2"/>
  <c r="P6981" i="2" s="1"/>
  <c r="O6981" i="2"/>
  <c r="N6981" i="2"/>
  <c r="M6981" i="2"/>
  <c r="L6981" i="2"/>
  <c r="K6981" i="2"/>
  <c r="J6981" i="2"/>
  <c r="I6981" i="2"/>
  <c r="Q6980" i="2"/>
  <c r="P6980" i="2" s="1"/>
  <c r="O6980" i="2"/>
  <c r="N6980" i="2"/>
  <c r="M6980" i="2"/>
  <c r="L6980" i="2"/>
  <c r="K6980" i="2"/>
  <c r="J6980" i="2"/>
  <c r="I6980" i="2"/>
  <c r="Q6979" i="2"/>
  <c r="P6979" i="2"/>
  <c r="O6979" i="2"/>
  <c r="N6979" i="2"/>
  <c r="M6979" i="2"/>
  <c r="L6979" i="2"/>
  <c r="K6979" i="2"/>
  <c r="J6979" i="2"/>
  <c r="I6979" i="2"/>
  <c r="Q6978" i="2"/>
  <c r="P6978" i="2" s="1"/>
  <c r="O6978" i="2"/>
  <c r="N6978" i="2"/>
  <c r="M6978" i="2"/>
  <c r="L6978" i="2"/>
  <c r="K6978" i="2"/>
  <c r="J6978" i="2"/>
  <c r="I6978" i="2"/>
  <c r="Q6977" i="2"/>
  <c r="P6977" i="2" s="1"/>
  <c r="O6977" i="2"/>
  <c r="N6977" i="2"/>
  <c r="M6977" i="2"/>
  <c r="L6977" i="2"/>
  <c r="K6977" i="2"/>
  <c r="J6977" i="2"/>
  <c r="I6977" i="2"/>
  <c r="Q6976" i="2"/>
  <c r="P6976" i="2" s="1"/>
  <c r="O6976" i="2"/>
  <c r="N6976" i="2"/>
  <c r="M6976" i="2"/>
  <c r="L6976" i="2"/>
  <c r="K6976" i="2"/>
  <c r="J6976" i="2"/>
  <c r="I6976" i="2"/>
  <c r="Q6975" i="2"/>
  <c r="P6975" i="2" s="1"/>
  <c r="O6975" i="2"/>
  <c r="N6975" i="2"/>
  <c r="M6975" i="2"/>
  <c r="L6975" i="2"/>
  <c r="K6975" i="2"/>
  <c r="J6975" i="2"/>
  <c r="I6975" i="2"/>
  <c r="Q6974" i="2"/>
  <c r="P6974" i="2"/>
  <c r="O6974" i="2"/>
  <c r="N6974" i="2"/>
  <c r="M6974" i="2"/>
  <c r="L6974" i="2"/>
  <c r="K6974" i="2"/>
  <c r="J6974" i="2"/>
  <c r="I6974" i="2"/>
  <c r="Q6973" i="2"/>
  <c r="P6973" i="2" s="1"/>
  <c r="O6973" i="2"/>
  <c r="N6973" i="2"/>
  <c r="M6973" i="2"/>
  <c r="L6973" i="2"/>
  <c r="K6973" i="2"/>
  <c r="J6973" i="2"/>
  <c r="I6973" i="2"/>
  <c r="Q6972" i="2"/>
  <c r="P6972" i="2" s="1"/>
  <c r="O6972" i="2"/>
  <c r="N6972" i="2"/>
  <c r="M6972" i="2"/>
  <c r="L6972" i="2"/>
  <c r="K6972" i="2"/>
  <c r="J6972" i="2"/>
  <c r="I6972" i="2"/>
  <c r="Q6971" i="2"/>
  <c r="P6971" i="2"/>
  <c r="O6971" i="2"/>
  <c r="N6971" i="2"/>
  <c r="M6971" i="2"/>
  <c r="L6971" i="2"/>
  <c r="K6971" i="2"/>
  <c r="J6971" i="2"/>
  <c r="I6971" i="2"/>
  <c r="Q6970" i="2"/>
  <c r="P6970" i="2" s="1"/>
  <c r="O6970" i="2"/>
  <c r="N6970" i="2"/>
  <c r="M6970" i="2"/>
  <c r="L6970" i="2"/>
  <c r="K6970" i="2"/>
  <c r="J6970" i="2"/>
  <c r="I6970" i="2"/>
  <c r="Q6969" i="2"/>
  <c r="P6969" i="2" s="1"/>
  <c r="O6969" i="2"/>
  <c r="N6969" i="2"/>
  <c r="M6969" i="2"/>
  <c r="L6969" i="2"/>
  <c r="K6969" i="2"/>
  <c r="J6969" i="2"/>
  <c r="I6969" i="2"/>
  <c r="Q6968" i="2"/>
  <c r="P6968" i="2" s="1"/>
  <c r="O6968" i="2"/>
  <c r="N6968" i="2"/>
  <c r="M6968" i="2"/>
  <c r="L6968" i="2"/>
  <c r="K6968" i="2"/>
  <c r="J6968" i="2"/>
  <c r="I6968" i="2"/>
  <c r="Q6967" i="2"/>
  <c r="P6967" i="2" s="1"/>
  <c r="O6967" i="2"/>
  <c r="N6967" i="2"/>
  <c r="M6967" i="2"/>
  <c r="L6967" i="2"/>
  <c r="K6967" i="2"/>
  <c r="J6967" i="2"/>
  <c r="I6967" i="2"/>
  <c r="Q6966" i="2"/>
  <c r="P6966" i="2"/>
  <c r="O6966" i="2"/>
  <c r="N6966" i="2"/>
  <c r="M6966" i="2"/>
  <c r="L6966" i="2"/>
  <c r="K6966" i="2"/>
  <c r="J6966" i="2"/>
  <c r="I6966" i="2"/>
  <c r="Q6965" i="2"/>
  <c r="P6965" i="2" s="1"/>
  <c r="O6965" i="2"/>
  <c r="N6965" i="2"/>
  <c r="M6965" i="2"/>
  <c r="L6965" i="2"/>
  <c r="K6965" i="2"/>
  <c r="J6965" i="2"/>
  <c r="I6965" i="2"/>
  <c r="Q6964" i="2"/>
  <c r="P6964" i="2" s="1"/>
  <c r="O6964" i="2"/>
  <c r="N6964" i="2"/>
  <c r="M6964" i="2"/>
  <c r="L6964" i="2"/>
  <c r="K6964" i="2"/>
  <c r="J6964" i="2"/>
  <c r="I6964" i="2"/>
  <c r="Q6963" i="2"/>
  <c r="P6963" i="2" s="1"/>
  <c r="O6963" i="2"/>
  <c r="N6963" i="2"/>
  <c r="M6963" i="2"/>
  <c r="L6963" i="2"/>
  <c r="K6963" i="2"/>
  <c r="J6963" i="2"/>
  <c r="I6963" i="2"/>
  <c r="Q6962" i="2"/>
  <c r="P6962" i="2"/>
  <c r="O6962" i="2"/>
  <c r="N6962" i="2"/>
  <c r="M6962" i="2"/>
  <c r="L6962" i="2"/>
  <c r="K6962" i="2"/>
  <c r="J6962" i="2"/>
  <c r="I6962" i="2"/>
  <c r="Q6961" i="2"/>
  <c r="P6961" i="2" s="1"/>
  <c r="O6961" i="2"/>
  <c r="N6961" i="2"/>
  <c r="M6961" i="2"/>
  <c r="L6961" i="2"/>
  <c r="K6961" i="2"/>
  <c r="J6961" i="2"/>
  <c r="I6961" i="2"/>
  <c r="Q6960" i="2"/>
  <c r="P6960" i="2" s="1"/>
  <c r="O6960" i="2"/>
  <c r="N6960" i="2"/>
  <c r="M6960" i="2"/>
  <c r="L6960" i="2"/>
  <c r="K6960" i="2"/>
  <c r="J6960" i="2"/>
  <c r="I6960" i="2"/>
  <c r="Q6959" i="2"/>
  <c r="P6959" i="2" s="1"/>
  <c r="O6959" i="2"/>
  <c r="N6959" i="2"/>
  <c r="M6959" i="2"/>
  <c r="L6959" i="2"/>
  <c r="K6959" i="2"/>
  <c r="J6959" i="2"/>
  <c r="I6959" i="2"/>
  <c r="Q6958" i="2"/>
  <c r="P6958" i="2" s="1"/>
  <c r="O6958" i="2"/>
  <c r="N6958" i="2"/>
  <c r="M6958" i="2"/>
  <c r="L6958" i="2"/>
  <c r="K6958" i="2"/>
  <c r="J6958" i="2"/>
  <c r="I6958" i="2"/>
  <c r="Q6957" i="2"/>
  <c r="P6957" i="2" s="1"/>
  <c r="O6957" i="2"/>
  <c r="N6957" i="2"/>
  <c r="M6957" i="2"/>
  <c r="L6957" i="2"/>
  <c r="K6957" i="2"/>
  <c r="J6957" i="2"/>
  <c r="I6957" i="2"/>
  <c r="Q6956" i="2"/>
  <c r="P6956" i="2"/>
  <c r="O6956" i="2"/>
  <c r="N6956" i="2"/>
  <c r="M6956" i="2"/>
  <c r="L6956" i="2"/>
  <c r="K6956" i="2"/>
  <c r="J6956" i="2"/>
  <c r="I6956" i="2"/>
  <c r="Q6955" i="2"/>
  <c r="P6955" i="2" s="1"/>
  <c r="O6955" i="2"/>
  <c r="N6955" i="2"/>
  <c r="M6955" i="2"/>
  <c r="L6955" i="2"/>
  <c r="K6955" i="2"/>
  <c r="J6955" i="2"/>
  <c r="I6955" i="2"/>
  <c r="Q6954" i="2"/>
  <c r="P6954" i="2"/>
  <c r="O6954" i="2"/>
  <c r="N6954" i="2"/>
  <c r="M6954" i="2"/>
  <c r="L6954" i="2"/>
  <c r="K6954" i="2"/>
  <c r="J6954" i="2"/>
  <c r="I6954" i="2"/>
  <c r="Q6953" i="2"/>
  <c r="P6953" i="2" s="1"/>
  <c r="O6953" i="2"/>
  <c r="N6953" i="2"/>
  <c r="M6953" i="2"/>
  <c r="L6953" i="2"/>
  <c r="K6953" i="2"/>
  <c r="J6953" i="2"/>
  <c r="I6953" i="2"/>
  <c r="Q6952" i="2"/>
  <c r="P6952" i="2" s="1"/>
  <c r="O6952" i="2"/>
  <c r="N6952" i="2"/>
  <c r="M6952" i="2"/>
  <c r="L6952" i="2"/>
  <c r="K6952" i="2"/>
  <c r="J6952" i="2"/>
  <c r="I6952" i="2"/>
  <c r="Q6951" i="2"/>
  <c r="P6951" i="2" s="1"/>
  <c r="O6951" i="2"/>
  <c r="N6951" i="2"/>
  <c r="M6951" i="2"/>
  <c r="L6951" i="2"/>
  <c r="K6951" i="2"/>
  <c r="J6951" i="2"/>
  <c r="I6951" i="2"/>
  <c r="Q6950" i="2"/>
  <c r="P6950" i="2" s="1"/>
  <c r="O6950" i="2"/>
  <c r="N6950" i="2"/>
  <c r="M6950" i="2"/>
  <c r="L6950" i="2"/>
  <c r="K6950" i="2"/>
  <c r="J6950" i="2"/>
  <c r="I6950" i="2"/>
  <c r="Q6949" i="2"/>
  <c r="P6949" i="2" s="1"/>
  <c r="O6949" i="2"/>
  <c r="N6949" i="2"/>
  <c r="M6949" i="2"/>
  <c r="L6949" i="2"/>
  <c r="K6949" i="2"/>
  <c r="J6949" i="2"/>
  <c r="I6949" i="2"/>
  <c r="Q6948" i="2"/>
  <c r="P6948" i="2"/>
  <c r="O6948" i="2"/>
  <c r="N6948" i="2"/>
  <c r="M6948" i="2"/>
  <c r="L6948" i="2"/>
  <c r="K6948" i="2"/>
  <c r="J6948" i="2"/>
  <c r="I6948" i="2"/>
  <c r="Q6947" i="2"/>
  <c r="P6947" i="2" s="1"/>
  <c r="O6947" i="2"/>
  <c r="N6947" i="2"/>
  <c r="M6947" i="2"/>
  <c r="L6947" i="2"/>
  <c r="K6947" i="2"/>
  <c r="J6947" i="2"/>
  <c r="I6947" i="2"/>
  <c r="Q6946" i="2"/>
  <c r="P6946" i="2" s="1"/>
  <c r="O6946" i="2"/>
  <c r="N6946" i="2"/>
  <c r="M6946" i="2"/>
  <c r="L6946" i="2"/>
  <c r="K6946" i="2"/>
  <c r="J6946" i="2"/>
  <c r="I6946" i="2"/>
  <c r="Q6945" i="2"/>
  <c r="P6945" i="2" s="1"/>
  <c r="O6945" i="2"/>
  <c r="N6945" i="2"/>
  <c r="M6945" i="2"/>
  <c r="L6945" i="2"/>
  <c r="K6945" i="2"/>
  <c r="J6945" i="2"/>
  <c r="I6945" i="2"/>
  <c r="Q6944" i="2"/>
  <c r="P6944" i="2" s="1"/>
  <c r="O6944" i="2"/>
  <c r="N6944" i="2"/>
  <c r="M6944" i="2"/>
  <c r="L6944" i="2"/>
  <c r="K6944" i="2"/>
  <c r="J6944" i="2"/>
  <c r="I6944" i="2"/>
  <c r="Q6943" i="2"/>
  <c r="P6943" i="2" s="1"/>
  <c r="O6943" i="2"/>
  <c r="N6943" i="2"/>
  <c r="M6943" i="2"/>
  <c r="L6943" i="2"/>
  <c r="K6943" i="2"/>
  <c r="J6943" i="2"/>
  <c r="I6943" i="2"/>
  <c r="Q6942" i="2"/>
  <c r="P6942" i="2"/>
  <c r="O6942" i="2"/>
  <c r="N6942" i="2"/>
  <c r="M6942" i="2"/>
  <c r="L6942" i="2"/>
  <c r="K6942" i="2"/>
  <c r="J6942" i="2"/>
  <c r="I6942" i="2"/>
  <c r="Q6941" i="2"/>
  <c r="P6941" i="2" s="1"/>
  <c r="O6941" i="2"/>
  <c r="N6941" i="2"/>
  <c r="M6941" i="2"/>
  <c r="L6941" i="2"/>
  <c r="K6941" i="2"/>
  <c r="J6941" i="2"/>
  <c r="I6941" i="2"/>
  <c r="Q6940" i="2"/>
  <c r="P6940" i="2"/>
  <c r="O6940" i="2"/>
  <c r="N6940" i="2"/>
  <c r="M6940" i="2"/>
  <c r="L6940" i="2"/>
  <c r="K6940" i="2"/>
  <c r="J6940" i="2"/>
  <c r="I6940" i="2"/>
  <c r="Q6939" i="2"/>
  <c r="P6939" i="2" s="1"/>
  <c r="O6939" i="2"/>
  <c r="N6939" i="2"/>
  <c r="M6939" i="2"/>
  <c r="L6939" i="2"/>
  <c r="K6939" i="2"/>
  <c r="J6939" i="2"/>
  <c r="I6939" i="2"/>
  <c r="Q6938" i="2"/>
  <c r="P6938" i="2"/>
  <c r="O6938" i="2"/>
  <c r="N6938" i="2"/>
  <c r="M6938" i="2"/>
  <c r="L6938" i="2"/>
  <c r="K6938" i="2"/>
  <c r="J6938" i="2"/>
  <c r="I6938" i="2"/>
  <c r="Q6937" i="2"/>
  <c r="P6937" i="2" s="1"/>
  <c r="O6937" i="2"/>
  <c r="N6937" i="2"/>
  <c r="M6937" i="2"/>
  <c r="L6937" i="2"/>
  <c r="K6937" i="2"/>
  <c r="J6937" i="2"/>
  <c r="I6937" i="2"/>
  <c r="Q6936" i="2"/>
  <c r="P6936" i="2" s="1"/>
  <c r="O6936" i="2"/>
  <c r="N6936" i="2"/>
  <c r="M6936" i="2"/>
  <c r="L6936" i="2"/>
  <c r="K6936" i="2"/>
  <c r="J6936" i="2"/>
  <c r="I6936" i="2"/>
  <c r="Q6935" i="2"/>
  <c r="P6935" i="2" s="1"/>
  <c r="O6935" i="2"/>
  <c r="N6935" i="2"/>
  <c r="M6935" i="2"/>
  <c r="L6935" i="2"/>
  <c r="K6935" i="2"/>
  <c r="J6935" i="2"/>
  <c r="I6935" i="2"/>
  <c r="Q6934" i="2"/>
  <c r="P6934" i="2"/>
  <c r="O6934" i="2"/>
  <c r="N6934" i="2"/>
  <c r="M6934" i="2"/>
  <c r="L6934" i="2"/>
  <c r="K6934" i="2"/>
  <c r="J6934" i="2"/>
  <c r="I6934" i="2"/>
  <c r="Q6933" i="2"/>
  <c r="P6933" i="2" s="1"/>
  <c r="O6933" i="2"/>
  <c r="N6933" i="2"/>
  <c r="M6933" i="2"/>
  <c r="L6933" i="2"/>
  <c r="K6933" i="2"/>
  <c r="J6933" i="2"/>
  <c r="I6933" i="2"/>
  <c r="Q6932" i="2"/>
  <c r="P6932" i="2"/>
  <c r="O6932" i="2"/>
  <c r="N6932" i="2"/>
  <c r="M6932" i="2"/>
  <c r="L6932" i="2"/>
  <c r="K6932" i="2"/>
  <c r="J6932" i="2"/>
  <c r="I6932" i="2"/>
  <c r="Q6931" i="2"/>
  <c r="P6931" i="2" s="1"/>
  <c r="O6931" i="2"/>
  <c r="N6931" i="2"/>
  <c r="M6931" i="2"/>
  <c r="L6931" i="2"/>
  <c r="K6931" i="2"/>
  <c r="J6931" i="2"/>
  <c r="I6931" i="2"/>
  <c r="Q6930" i="2"/>
  <c r="P6930" i="2"/>
  <c r="O6930" i="2"/>
  <c r="N6930" i="2"/>
  <c r="M6930" i="2"/>
  <c r="L6930" i="2"/>
  <c r="K6930" i="2"/>
  <c r="J6930" i="2"/>
  <c r="I6930" i="2"/>
  <c r="Q6929" i="2"/>
  <c r="P6929" i="2" s="1"/>
  <c r="O6929" i="2"/>
  <c r="N6929" i="2"/>
  <c r="M6929" i="2"/>
  <c r="L6929" i="2"/>
  <c r="K6929" i="2"/>
  <c r="J6929" i="2"/>
  <c r="I6929" i="2"/>
  <c r="Q6928" i="2"/>
  <c r="P6928" i="2" s="1"/>
  <c r="O6928" i="2"/>
  <c r="N6928" i="2"/>
  <c r="M6928" i="2"/>
  <c r="L6928" i="2"/>
  <c r="K6928" i="2"/>
  <c r="J6928" i="2"/>
  <c r="I6928" i="2"/>
  <c r="Q6927" i="2"/>
  <c r="P6927" i="2" s="1"/>
  <c r="O6927" i="2"/>
  <c r="N6927" i="2"/>
  <c r="M6927" i="2"/>
  <c r="L6927" i="2"/>
  <c r="K6927" i="2"/>
  <c r="J6927" i="2"/>
  <c r="I6927" i="2"/>
  <c r="Q6926" i="2"/>
  <c r="P6926" i="2" s="1"/>
  <c r="O6926" i="2"/>
  <c r="N6926" i="2"/>
  <c r="M6926" i="2"/>
  <c r="L6926" i="2"/>
  <c r="K6926" i="2"/>
  <c r="J6926" i="2"/>
  <c r="I6926" i="2"/>
  <c r="Q6925" i="2"/>
  <c r="P6925" i="2" s="1"/>
  <c r="O6925" i="2"/>
  <c r="N6925" i="2"/>
  <c r="M6925" i="2"/>
  <c r="L6925" i="2"/>
  <c r="K6925" i="2"/>
  <c r="J6925" i="2"/>
  <c r="I6925" i="2"/>
  <c r="Q6924" i="2"/>
  <c r="P6924" i="2"/>
  <c r="O6924" i="2"/>
  <c r="N6924" i="2"/>
  <c r="M6924" i="2"/>
  <c r="L6924" i="2"/>
  <c r="K6924" i="2"/>
  <c r="J6924" i="2"/>
  <c r="I6924" i="2"/>
  <c r="Q6923" i="2"/>
  <c r="P6923" i="2" s="1"/>
  <c r="O6923" i="2"/>
  <c r="N6923" i="2"/>
  <c r="M6923" i="2"/>
  <c r="L6923" i="2"/>
  <c r="K6923" i="2"/>
  <c r="J6923" i="2"/>
  <c r="I6923" i="2"/>
  <c r="Q6922" i="2"/>
  <c r="P6922" i="2" s="1"/>
  <c r="O6922" i="2"/>
  <c r="N6922" i="2"/>
  <c r="M6922" i="2"/>
  <c r="L6922" i="2"/>
  <c r="K6922" i="2"/>
  <c r="J6922" i="2"/>
  <c r="I6922" i="2"/>
  <c r="Q6921" i="2"/>
  <c r="P6921" i="2" s="1"/>
  <c r="O6921" i="2"/>
  <c r="N6921" i="2"/>
  <c r="M6921" i="2"/>
  <c r="L6921" i="2"/>
  <c r="K6921" i="2"/>
  <c r="J6921" i="2"/>
  <c r="I6921" i="2"/>
  <c r="Q6920" i="2"/>
  <c r="P6920" i="2" s="1"/>
  <c r="O6920" i="2"/>
  <c r="N6920" i="2"/>
  <c r="M6920" i="2"/>
  <c r="L6920" i="2"/>
  <c r="K6920" i="2"/>
  <c r="J6920" i="2"/>
  <c r="I6920" i="2"/>
  <c r="Q6919" i="2"/>
  <c r="P6919" i="2" s="1"/>
  <c r="O6919" i="2"/>
  <c r="N6919" i="2"/>
  <c r="M6919" i="2"/>
  <c r="L6919" i="2"/>
  <c r="K6919" i="2"/>
  <c r="J6919" i="2"/>
  <c r="I6919" i="2"/>
  <c r="Q6918" i="2"/>
  <c r="P6918" i="2" s="1"/>
  <c r="O6918" i="2"/>
  <c r="N6918" i="2"/>
  <c r="M6918" i="2"/>
  <c r="L6918" i="2"/>
  <c r="K6918" i="2"/>
  <c r="J6918" i="2"/>
  <c r="I6918" i="2"/>
  <c r="Q6917" i="2"/>
  <c r="P6917" i="2" s="1"/>
  <c r="O6917" i="2"/>
  <c r="N6917" i="2"/>
  <c r="M6917" i="2"/>
  <c r="L6917" i="2"/>
  <c r="K6917" i="2"/>
  <c r="J6917" i="2"/>
  <c r="I6917" i="2"/>
  <c r="Q6916" i="2"/>
  <c r="P6916" i="2"/>
  <c r="O6916" i="2"/>
  <c r="N6916" i="2"/>
  <c r="M6916" i="2"/>
  <c r="L6916" i="2"/>
  <c r="K6916" i="2"/>
  <c r="J6916" i="2"/>
  <c r="I6916" i="2"/>
  <c r="Q6915" i="2"/>
  <c r="P6915" i="2" s="1"/>
  <c r="O6915" i="2"/>
  <c r="N6915" i="2"/>
  <c r="M6915" i="2"/>
  <c r="L6915" i="2"/>
  <c r="K6915" i="2"/>
  <c r="J6915" i="2"/>
  <c r="I6915" i="2"/>
  <c r="Q6914" i="2"/>
  <c r="P6914" i="2"/>
  <c r="O6914" i="2"/>
  <c r="N6914" i="2"/>
  <c r="M6914" i="2"/>
  <c r="L6914" i="2"/>
  <c r="K6914" i="2"/>
  <c r="J6914" i="2"/>
  <c r="I6914" i="2"/>
  <c r="Q6913" i="2"/>
  <c r="P6913" i="2" s="1"/>
  <c r="O6913" i="2"/>
  <c r="N6913" i="2"/>
  <c r="M6913" i="2"/>
  <c r="L6913" i="2"/>
  <c r="K6913" i="2"/>
  <c r="J6913" i="2"/>
  <c r="I6913" i="2"/>
  <c r="Q6912" i="2"/>
  <c r="P6912" i="2" s="1"/>
  <c r="O6912" i="2"/>
  <c r="N6912" i="2"/>
  <c r="M6912" i="2"/>
  <c r="L6912" i="2"/>
  <c r="K6912" i="2"/>
  <c r="J6912" i="2"/>
  <c r="I6912" i="2"/>
  <c r="Q6911" i="2"/>
  <c r="P6911" i="2" s="1"/>
  <c r="O6911" i="2"/>
  <c r="N6911" i="2"/>
  <c r="M6911" i="2"/>
  <c r="L6911" i="2"/>
  <c r="K6911" i="2"/>
  <c r="J6911" i="2"/>
  <c r="I6911" i="2"/>
  <c r="Q6910" i="2"/>
  <c r="P6910" i="2" s="1"/>
  <c r="O6910" i="2"/>
  <c r="N6910" i="2"/>
  <c r="M6910" i="2"/>
  <c r="L6910" i="2"/>
  <c r="K6910" i="2"/>
  <c r="J6910" i="2"/>
  <c r="I6910" i="2"/>
  <c r="Q6909" i="2"/>
  <c r="P6909" i="2" s="1"/>
  <c r="O6909" i="2"/>
  <c r="N6909" i="2"/>
  <c r="M6909" i="2"/>
  <c r="L6909" i="2"/>
  <c r="K6909" i="2"/>
  <c r="J6909" i="2"/>
  <c r="I6909" i="2"/>
  <c r="Q6908" i="2"/>
  <c r="P6908" i="2"/>
  <c r="O6908" i="2"/>
  <c r="N6908" i="2"/>
  <c r="M6908" i="2"/>
  <c r="L6908" i="2"/>
  <c r="K6908" i="2"/>
  <c r="J6908" i="2"/>
  <c r="I6908" i="2"/>
  <c r="Q6907" i="2"/>
  <c r="P6907" i="2" s="1"/>
  <c r="O6907" i="2"/>
  <c r="N6907" i="2"/>
  <c r="M6907" i="2"/>
  <c r="L6907" i="2"/>
  <c r="K6907" i="2"/>
  <c r="J6907" i="2"/>
  <c r="I6907" i="2"/>
  <c r="Q6906" i="2"/>
  <c r="P6906" i="2" s="1"/>
  <c r="O6906" i="2"/>
  <c r="N6906" i="2"/>
  <c r="M6906" i="2"/>
  <c r="L6906" i="2"/>
  <c r="K6906" i="2"/>
  <c r="J6906" i="2"/>
  <c r="I6906" i="2"/>
  <c r="Q6905" i="2"/>
  <c r="P6905" i="2" s="1"/>
  <c r="O6905" i="2"/>
  <c r="N6905" i="2"/>
  <c r="M6905" i="2"/>
  <c r="L6905" i="2"/>
  <c r="K6905" i="2"/>
  <c r="J6905" i="2"/>
  <c r="I6905" i="2"/>
  <c r="Q6904" i="2"/>
  <c r="P6904" i="2" s="1"/>
  <c r="O6904" i="2"/>
  <c r="N6904" i="2"/>
  <c r="M6904" i="2"/>
  <c r="L6904" i="2"/>
  <c r="K6904" i="2"/>
  <c r="J6904" i="2"/>
  <c r="I6904" i="2"/>
  <c r="Q6903" i="2"/>
  <c r="P6903" i="2" s="1"/>
  <c r="O6903" i="2"/>
  <c r="N6903" i="2"/>
  <c r="M6903" i="2"/>
  <c r="L6903" i="2"/>
  <c r="K6903" i="2"/>
  <c r="J6903" i="2"/>
  <c r="I6903" i="2"/>
  <c r="Q6902" i="2"/>
  <c r="P6902" i="2" s="1"/>
  <c r="O6902" i="2"/>
  <c r="N6902" i="2"/>
  <c r="M6902" i="2"/>
  <c r="L6902" i="2"/>
  <c r="K6902" i="2"/>
  <c r="J6902" i="2"/>
  <c r="I6902" i="2"/>
  <c r="Q6901" i="2"/>
  <c r="P6901" i="2" s="1"/>
  <c r="O6901" i="2"/>
  <c r="N6901" i="2"/>
  <c r="M6901" i="2"/>
  <c r="L6901" i="2"/>
  <c r="K6901" i="2"/>
  <c r="J6901" i="2"/>
  <c r="I6901" i="2"/>
  <c r="Q6900" i="2"/>
  <c r="P6900" i="2"/>
  <c r="O6900" i="2"/>
  <c r="N6900" i="2"/>
  <c r="M6900" i="2"/>
  <c r="L6900" i="2"/>
  <c r="K6900" i="2"/>
  <c r="J6900" i="2"/>
  <c r="I6900" i="2"/>
  <c r="Q6899" i="2"/>
  <c r="P6899" i="2" s="1"/>
  <c r="O6899" i="2"/>
  <c r="N6899" i="2"/>
  <c r="M6899" i="2"/>
  <c r="L6899" i="2"/>
  <c r="K6899" i="2"/>
  <c r="J6899" i="2"/>
  <c r="I6899" i="2"/>
  <c r="Q6898" i="2"/>
  <c r="P6898" i="2"/>
  <c r="O6898" i="2"/>
  <c r="N6898" i="2"/>
  <c r="M6898" i="2"/>
  <c r="L6898" i="2"/>
  <c r="K6898" i="2"/>
  <c r="J6898" i="2"/>
  <c r="I6898" i="2"/>
  <c r="Q6897" i="2"/>
  <c r="P6897" i="2" s="1"/>
  <c r="O6897" i="2"/>
  <c r="N6897" i="2"/>
  <c r="M6897" i="2"/>
  <c r="L6897" i="2"/>
  <c r="K6897" i="2"/>
  <c r="J6897" i="2"/>
  <c r="I6897" i="2"/>
  <c r="Q6896" i="2"/>
  <c r="P6896" i="2" s="1"/>
  <c r="O6896" i="2"/>
  <c r="N6896" i="2"/>
  <c r="M6896" i="2"/>
  <c r="L6896" i="2"/>
  <c r="K6896" i="2"/>
  <c r="J6896" i="2"/>
  <c r="I6896" i="2"/>
  <c r="Q6895" i="2"/>
  <c r="P6895" i="2" s="1"/>
  <c r="O6895" i="2"/>
  <c r="N6895" i="2"/>
  <c r="M6895" i="2"/>
  <c r="L6895" i="2"/>
  <c r="K6895" i="2"/>
  <c r="J6895" i="2"/>
  <c r="I6895" i="2"/>
  <c r="Q6894" i="2"/>
  <c r="P6894" i="2" s="1"/>
  <c r="O6894" i="2"/>
  <c r="N6894" i="2"/>
  <c r="M6894" i="2"/>
  <c r="L6894" i="2"/>
  <c r="K6894" i="2"/>
  <c r="J6894" i="2"/>
  <c r="I6894" i="2"/>
  <c r="Q6893" i="2"/>
  <c r="P6893" i="2" s="1"/>
  <c r="O6893" i="2"/>
  <c r="N6893" i="2"/>
  <c r="M6893" i="2"/>
  <c r="L6893" i="2"/>
  <c r="K6893" i="2"/>
  <c r="J6893" i="2"/>
  <c r="I6893" i="2"/>
  <c r="Q6892" i="2"/>
  <c r="P6892" i="2"/>
  <c r="O6892" i="2"/>
  <c r="N6892" i="2"/>
  <c r="M6892" i="2"/>
  <c r="L6892" i="2"/>
  <c r="K6892" i="2"/>
  <c r="J6892" i="2"/>
  <c r="I6892" i="2"/>
  <c r="Q6891" i="2"/>
  <c r="P6891" i="2" s="1"/>
  <c r="O6891" i="2"/>
  <c r="N6891" i="2"/>
  <c r="M6891" i="2"/>
  <c r="L6891" i="2"/>
  <c r="K6891" i="2"/>
  <c r="J6891" i="2"/>
  <c r="I6891" i="2"/>
  <c r="Q6890" i="2"/>
  <c r="P6890" i="2" s="1"/>
  <c r="O6890" i="2"/>
  <c r="N6890" i="2"/>
  <c r="M6890" i="2"/>
  <c r="L6890" i="2"/>
  <c r="K6890" i="2"/>
  <c r="J6890" i="2"/>
  <c r="I6890" i="2"/>
  <c r="Q6889" i="2"/>
  <c r="P6889" i="2" s="1"/>
  <c r="O6889" i="2"/>
  <c r="N6889" i="2"/>
  <c r="M6889" i="2"/>
  <c r="L6889" i="2"/>
  <c r="K6889" i="2"/>
  <c r="J6889" i="2"/>
  <c r="I6889" i="2"/>
  <c r="Q6888" i="2"/>
  <c r="P6888" i="2" s="1"/>
  <c r="O6888" i="2"/>
  <c r="N6888" i="2"/>
  <c r="M6888" i="2"/>
  <c r="L6888" i="2"/>
  <c r="K6888" i="2"/>
  <c r="J6888" i="2"/>
  <c r="I6888" i="2"/>
  <c r="Q6887" i="2"/>
  <c r="P6887" i="2" s="1"/>
  <c r="O6887" i="2"/>
  <c r="N6887" i="2"/>
  <c r="M6887" i="2"/>
  <c r="L6887" i="2"/>
  <c r="K6887" i="2"/>
  <c r="J6887" i="2"/>
  <c r="I6887" i="2"/>
  <c r="Q6886" i="2"/>
  <c r="P6886" i="2" s="1"/>
  <c r="O6886" i="2"/>
  <c r="N6886" i="2"/>
  <c r="M6886" i="2"/>
  <c r="L6886" i="2"/>
  <c r="K6886" i="2"/>
  <c r="J6886" i="2"/>
  <c r="I6886" i="2"/>
  <c r="Q6885" i="2"/>
  <c r="P6885" i="2" s="1"/>
  <c r="O6885" i="2"/>
  <c r="N6885" i="2"/>
  <c r="M6885" i="2"/>
  <c r="L6885" i="2"/>
  <c r="K6885" i="2"/>
  <c r="J6885" i="2"/>
  <c r="I6885" i="2"/>
  <c r="Q6884" i="2"/>
  <c r="P6884" i="2"/>
  <c r="O6884" i="2"/>
  <c r="N6884" i="2"/>
  <c r="M6884" i="2"/>
  <c r="L6884" i="2"/>
  <c r="K6884" i="2"/>
  <c r="J6884" i="2"/>
  <c r="I6884" i="2"/>
  <c r="Q6883" i="2"/>
  <c r="P6883" i="2" s="1"/>
  <c r="O6883" i="2"/>
  <c r="N6883" i="2"/>
  <c r="M6883" i="2"/>
  <c r="L6883" i="2"/>
  <c r="K6883" i="2"/>
  <c r="J6883" i="2"/>
  <c r="I6883" i="2"/>
  <c r="Q6882" i="2"/>
  <c r="P6882" i="2"/>
  <c r="O6882" i="2"/>
  <c r="N6882" i="2"/>
  <c r="M6882" i="2"/>
  <c r="L6882" i="2"/>
  <c r="K6882" i="2"/>
  <c r="J6882" i="2"/>
  <c r="I6882" i="2"/>
  <c r="Q6881" i="2"/>
  <c r="P6881" i="2" s="1"/>
  <c r="O6881" i="2"/>
  <c r="N6881" i="2"/>
  <c r="M6881" i="2"/>
  <c r="L6881" i="2"/>
  <c r="K6881" i="2"/>
  <c r="J6881" i="2"/>
  <c r="I6881" i="2"/>
  <c r="Q6880" i="2"/>
  <c r="P6880" i="2" s="1"/>
  <c r="O6880" i="2"/>
  <c r="N6880" i="2"/>
  <c r="M6880" i="2"/>
  <c r="L6880" i="2"/>
  <c r="K6880" i="2"/>
  <c r="J6880" i="2"/>
  <c r="I6880" i="2"/>
  <c r="Q6879" i="2"/>
  <c r="P6879" i="2" s="1"/>
  <c r="O6879" i="2"/>
  <c r="N6879" i="2"/>
  <c r="M6879" i="2"/>
  <c r="L6879" i="2"/>
  <c r="K6879" i="2"/>
  <c r="J6879" i="2"/>
  <c r="I6879" i="2"/>
  <c r="Q6878" i="2"/>
  <c r="P6878" i="2"/>
  <c r="O6878" i="2"/>
  <c r="N6878" i="2"/>
  <c r="M6878" i="2"/>
  <c r="L6878" i="2"/>
  <c r="K6878" i="2"/>
  <c r="J6878" i="2"/>
  <c r="I6878" i="2"/>
  <c r="Q6877" i="2"/>
  <c r="P6877" i="2" s="1"/>
  <c r="O6877" i="2"/>
  <c r="N6877" i="2"/>
  <c r="M6877" i="2"/>
  <c r="L6877" i="2"/>
  <c r="K6877" i="2"/>
  <c r="J6877" i="2"/>
  <c r="I6877" i="2"/>
  <c r="Q6876" i="2"/>
  <c r="P6876" i="2"/>
  <c r="O6876" i="2"/>
  <c r="N6876" i="2"/>
  <c r="M6876" i="2"/>
  <c r="L6876" i="2"/>
  <c r="K6876" i="2"/>
  <c r="J6876" i="2"/>
  <c r="I6876" i="2"/>
  <c r="Q6875" i="2"/>
  <c r="P6875" i="2" s="1"/>
  <c r="O6875" i="2"/>
  <c r="N6875" i="2"/>
  <c r="M6875" i="2"/>
  <c r="L6875" i="2"/>
  <c r="K6875" i="2"/>
  <c r="J6875" i="2"/>
  <c r="I6875" i="2"/>
  <c r="Q6874" i="2"/>
  <c r="P6874" i="2"/>
  <c r="O6874" i="2"/>
  <c r="N6874" i="2"/>
  <c r="M6874" i="2"/>
  <c r="L6874" i="2"/>
  <c r="K6874" i="2"/>
  <c r="J6874" i="2"/>
  <c r="I6874" i="2"/>
  <c r="Q6873" i="2"/>
  <c r="P6873" i="2" s="1"/>
  <c r="O6873" i="2"/>
  <c r="N6873" i="2"/>
  <c r="M6873" i="2"/>
  <c r="L6873" i="2"/>
  <c r="K6873" i="2"/>
  <c r="J6873" i="2"/>
  <c r="I6873" i="2"/>
  <c r="Q6872" i="2"/>
  <c r="P6872" i="2" s="1"/>
  <c r="O6872" i="2"/>
  <c r="N6872" i="2"/>
  <c r="M6872" i="2"/>
  <c r="L6872" i="2"/>
  <c r="K6872" i="2"/>
  <c r="J6872" i="2"/>
  <c r="I6872" i="2"/>
  <c r="Q6871" i="2"/>
  <c r="P6871" i="2" s="1"/>
  <c r="O6871" i="2"/>
  <c r="N6871" i="2"/>
  <c r="M6871" i="2"/>
  <c r="L6871" i="2"/>
  <c r="K6871" i="2"/>
  <c r="J6871" i="2"/>
  <c r="I6871" i="2"/>
  <c r="Q6870" i="2"/>
  <c r="P6870" i="2" s="1"/>
  <c r="O6870" i="2"/>
  <c r="N6870" i="2"/>
  <c r="M6870" i="2"/>
  <c r="L6870" i="2"/>
  <c r="K6870" i="2"/>
  <c r="J6870" i="2"/>
  <c r="I6870" i="2"/>
  <c r="Q6869" i="2"/>
  <c r="P6869" i="2" s="1"/>
  <c r="O6869" i="2"/>
  <c r="N6869" i="2"/>
  <c r="M6869" i="2"/>
  <c r="L6869" i="2"/>
  <c r="K6869" i="2"/>
  <c r="J6869" i="2"/>
  <c r="I6869" i="2"/>
  <c r="Q6868" i="2"/>
  <c r="P6868" i="2"/>
  <c r="O6868" i="2"/>
  <c r="N6868" i="2"/>
  <c r="M6868" i="2"/>
  <c r="L6868" i="2"/>
  <c r="K6868" i="2"/>
  <c r="J6868" i="2"/>
  <c r="I6868" i="2"/>
  <c r="Q6867" i="2"/>
  <c r="P6867" i="2" s="1"/>
  <c r="O6867" i="2"/>
  <c r="N6867" i="2"/>
  <c r="M6867" i="2"/>
  <c r="L6867" i="2"/>
  <c r="K6867" i="2"/>
  <c r="J6867" i="2"/>
  <c r="I6867" i="2"/>
  <c r="Q6866" i="2"/>
  <c r="P6866" i="2"/>
  <c r="O6866" i="2"/>
  <c r="N6866" i="2"/>
  <c r="M6866" i="2"/>
  <c r="L6866" i="2"/>
  <c r="K6866" i="2"/>
  <c r="J6866" i="2"/>
  <c r="I6866" i="2"/>
  <c r="Q6865" i="2"/>
  <c r="P6865" i="2" s="1"/>
  <c r="O6865" i="2"/>
  <c r="N6865" i="2"/>
  <c r="M6865" i="2"/>
  <c r="L6865" i="2"/>
  <c r="K6865" i="2"/>
  <c r="J6865" i="2"/>
  <c r="I6865" i="2"/>
  <c r="Q6864" i="2"/>
  <c r="P6864" i="2" s="1"/>
  <c r="O6864" i="2"/>
  <c r="N6864" i="2"/>
  <c r="M6864" i="2"/>
  <c r="L6864" i="2"/>
  <c r="K6864" i="2"/>
  <c r="J6864" i="2"/>
  <c r="I6864" i="2"/>
  <c r="Q6863" i="2"/>
  <c r="P6863" i="2" s="1"/>
  <c r="O6863" i="2"/>
  <c r="N6863" i="2"/>
  <c r="M6863" i="2"/>
  <c r="L6863" i="2"/>
  <c r="K6863" i="2"/>
  <c r="J6863" i="2"/>
  <c r="I6863" i="2"/>
  <c r="Q6862" i="2"/>
  <c r="P6862" i="2" s="1"/>
  <c r="O6862" i="2"/>
  <c r="N6862" i="2"/>
  <c r="M6862" i="2"/>
  <c r="L6862" i="2"/>
  <c r="K6862" i="2"/>
  <c r="J6862" i="2"/>
  <c r="I6862" i="2"/>
  <c r="Q6861" i="2"/>
  <c r="P6861" i="2" s="1"/>
  <c r="O6861" i="2"/>
  <c r="N6861" i="2"/>
  <c r="M6861" i="2"/>
  <c r="L6861" i="2"/>
  <c r="K6861" i="2"/>
  <c r="J6861" i="2"/>
  <c r="I6861" i="2"/>
  <c r="Q6860" i="2"/>
  <c r="P6860" i="2"/>
  <c r="O6860" i="2"/>
  <c r="N6860" i="2"/>
  <c r="M6860" i="2"/>
  <c r="L6860" i="2"/>
  <c r="K6860" i="2"/>
  <c r="J6860" i="2"/>
  <c r="I6860" i="2"/>
  <c r="Q6859" i="2"/>
  <c r="P6859" i="2" s="1"/>
  <c r="O6859" i="2"/>
  <c r="N6859" i="2"/>
  <c r="M6859" i="2"/>
  <c r="L6859" i="2"/>
  <c r="K6859" i="2"/>
  <c r="J6859" i="2"/>
  <c r="I6859" i="2"/>
  <c r="Q6858" i="2"/>
  <c r="P6858" i="2"/>
  <c r="O6858" i="2"/>
  <c r="N6858" i="2"/>
  <c r="M6858" i="2"/>
  <c r="L6858" i="2"/>
  <c r="K6858" i="2"/>
  <c r="J6858" i="2"/>
  <c r="I6858" i="2"/>
  <c r="Q6857" i="2"/>
  <c r="P6857" i="2" s="1"/>
  <c r="O6857" i="2"/>
  <c r="N6857" i="2"/>
  <c r="M6857" i="2"/>
  <c r="L6857" i="2"/>
  <c r="K6857" i="2"/>
  <c r="J6857" i="2"/>
  <c r="I6857" i="2"/>
  <c r="Q6856" i="2"/>
  <c r="P6856" i="2" s="1"/>
  <c r="O6856" i="2"/>
  <c r="N6856" i="2"/>
  <c r="M6856" i="2"/>
  <c r="L6856" i="2"/>
  <c r="K6856" i="2"/>
  <c r="J6856" i="2"/>
  <c r="I6856" i="2"/>
  <c r="Q6855" i="2"/>
  <c r="P6855" i="2" s="1"/>
  <c r="O6855" i="2"/>
  <c r="N6855" i="2"/>
  <c r="M6855" i="2"/>
  <c r="L6855" i="2"/>
  <c r="K6855" i="2"/>
  <c r="J6855" i="2"/>
  <c r="I6855" i="2"/>
  <c r="Q6854" i="2"/>
  <c r="P6854" i="2" s="1"/>
  <c r="O6854" i="2"/>
  <c r="N6854" i="2"/>
  <c r="M6854" i="2"/>
  <c r="L6854" i="2"/>
  <c r="K6854" i="2"/>
  <c r="J6854" i="2"/>
  <c r="I6854" i="2"/>
  <c r="Q6853" i="2"/>
  <c r="P6853" i="2" s="1"/>
  <c r="O6853" i="2"/>
  <c r="N6853" i="2"/>
  <c r="M6853" i="2"/>
  <c r="L6853" i="2"/>
  <c r="K6853" i="2"/>
  <c r="J6853" i="2"/>
  <c r="I6853" i="2"/>
  <c r="Q6852" i="2"/>
  <c r="P6852" i="2"/>
  <c r="O6852" i="2"/>
  <c r="N6852" i="2"/>
  <c r="M6852" i="2"/>
  <c r="L6852" i="2"/>
  <c r="K6852" i="2"/>
  <c r="J6852" i="2"/>
  <c r="I6852" i="2"/>
  <c r="Q6851" i="2"/>
  <c r="P6851" i="2" s="1"/>
  <c r="O6851" i="2"/>
  <c r="N6851" i="2"/>
  <c r="M6851" i="2"/>
  <c r="L6851" i="2"/>
  <c r="K6851" i="2"/>
  <c r="J6851" i="2"/>
  <c r="I6851" i="2"/>
  <c r="Q6850" i="2"/>
  <c r="P6850" i="2"/>
  <c r="O6850" i="2"/>
  <c r="N6850" i="2"/>
  <c r="M6850" i="2"/>
  <c r="L6850" i="2"/>
  <c r="K6850" i="2"/>
  <c r="J6850" i="2"/>
  <c r="I6850" i="2"/>
  <c r="Q6849" i="2"/>
  <c r="P6849" i="2" s="1"/>
  <c r="O6849" i="2"/>
  <c r="N6849" i="2"/>
  <c r="M6849" i="2"/>
  <c r="L6849" i="2"/>
  <c r="K6849" i="2"/>
  <c r="J6849" i="2"/>
  <c r="I6849" i="2"/>
  <c r="Q6848" i="2"/>
  <c r="P6848" i="2" s="1"/>
  <c r="O6848" i="2"/>
  <c r="N6848" i="2"/>
  <c r="M6848" i="2"/>
  <c r="L6848" i="2"/>
  <c r="K6848" i="2"/>
  <c r="J6848" i="2"/>
  <c r="I6848" i="2"/>
  <c r="Q6847" i="2"/>
  <c r="P6847" i="2" s="1"/>
  <c r="O6847" i="2"/>
  <c r="N6847" i="2"/>
  <c r="M6847" i="2"/>
  <c r="L6847" i="2"/>
  <c r="K6847" i="2"/>
  <c r="J6847" i="2"/>
  <c r="I6847" i="2"/>
  <c r="Q6846" i="2"/>
  <c r="P6846" i="2" s="1"/>
  <c r="O6846" i="2"/>
  <c r="N6846" i="2"/>
  <c r="M6846" i="2"/>
  <c r="L6846" i="2"/>
  <c r="K6846" i="2"/>
  <c r="J6846" i="2"/>
  <c r="I6846" i="2"/>
  <c r="Q6845" i="2"/>
  <c r="P6845" i="2" s="1"/>
  <c r="O6845" i="2"/>
  <c r="N6845" i="2"/>
  <c r="M6845" i="2"/>
  <c r="L6845" i="2"/>
  <c r="K6845" i="2"/>
  <c r="J6845" i="2"/>
  <c r="I6845" i="2"/>
  <c r="Q6844" i="2"/>
  <c r="P6844" i="2"/>
  <c r="O6844" i="2"/>
  <c r="N6844" i="2"/>
  <c r="M6844" i="2"/>
  <c r="L6844" i="2"/>
  <c r="K6844" i="2"/>
  <c r="J6844" i="2"/>
  <c r="I6844" i="2"/>
  <c r="Q6843" i="2"/>
  <c r="P6843" i="2" s="1"/>
  <c r="O6843" i="2"/>
  <c r="N6843" i="2"/>
  <c r="M6843" i="2"/>
  <c r="L6843" i="2"/>
  <c r="K6843" i="2"/>
  <c r="J6843" i="2"/>
  <c r="I6843" i="2"/>
  <c r="Q6842" i="2"/>
  <c r="P6842" i="2"/>
  <c r="O6842" i="2"/>
  <c r="N6842" i="2"/>
  <c r="M6842" i="2"/>
  <c r="L6842" i="2"/>
  <c r="K6842" i="2"/>
  <c r="J6842" i="2"/>
  <c r="I6842" i="2"/>
  <c r="Q6841" i="2"/>
  <c r="P6841" i="2" s="1"/>
  <c r="O6841" i="2"/>
  <c r="N6841" i="2"/>
  <c r="M6841" i="2"/>
  <c r="L6841" i="2"/>
  <c r="K6841" i="2"/>
  <c r="J6841" i="2"/>
  <c r="I6841" i="2"/>
  <c r="Q6840" i="2"/>
  <c r="P6840" i="2" s="1"/>
  <c r="O6840" i="2"/>
  <c r="N6840" i="2"/>
  <c r="M6840" i="2"/>
  <c r="L6840" i="2"/>
  <c r="K6840" i="2"/>
  <c r="J6840" i="2"/>
  <c r="I6840" i="2"/>
  <c r="Q6839" i="2"/>
  <c r="P6839" i="2" s="1"/>
  <c r="O6839" i="2"/>
  <c r="N6839" i="2"/>
  <c r="M6839" i="2"/>
  <c r="L6839" i="2"/>
  <c r="K6839" i="2"/>
  <c r="J6839" i="2"/>
  <c r="I6839" i="2"/>
  <c r="Q6838" i="2"/>
  <c r="P6838" i="2" s="1"/>
  <c r="O6838" i="2"/>
  <c r="N6838" i="2"/>
  <c r="M6838" i="2"/>
  <c r="L6838" i="2"/>
  <c r="K6838" i="2"/>
  <c r="J6838" i="2"/>
  <c r="I6838" i="2"/>
  <c r="Q6837" i="2"/>
  <c r="P6837" i="2" s="1"/>
  <c r="O6837" i="2"/>
  <c r="N6837" i="2"/>
  <c r="M6837" i="2"/>
  <c r="L6837" i="2"/>
  <c r="K6837" i="2"/>
  <c r="J6837" i="2"/>
  <c r="I6837" i="2"/>
  <c r="Q6836" i="2"/>
  <c r="P6836" i="2"/>
  <c r="O6836" i="2"/>
  <c r="N6836" i="2"/>
  <c r="M6836" i="2"/>
  <c r="L6836" i="2"/>
  <c r="K6836" i="2"/>
  <c r="J6836" i="2"/>
  <c r="I6836" i="2"/>
  <c r="Q6835" i="2"/>
  <c r="P6835" i="2" s="1"/>
  <c r="O6835" i="2"/>
  <c r="N6835" i="2"/>
  <c r="M6835" i="2"/>
  <c r="L6835" i="2"/>
  <c r="K6835" i="2"/>
  <c r="J6835" i="2"/>
  <c r="I6835" i="2"/>
  <c r="Q6834" i="2"/>
  <c r="P6834" i="2"/>
  <c r="O6834" i="2"/>
  <c r="N6834" i="2"/>
  <c r="M6834" i="2"/>
  <c r="L6834" i="2"/>
  <c r="K6834" i="2"/>
  <c r="J6834" i="2"/>
  <c r="I6834" i="2"/>
  <c r="Q6833" i="2"/>
  <c r="P6833" i="2" s="1"/>
  <c r="O6833" i="2"/>
  <c r="N6833" i="2"/>
  <c r="M6833" i="2"/>
  <c r="L6833" i="2"/>
  <c r="K6833" i="2"/>
  <c r="J6833" i="2"/>
  <c r="I6833" i="2"/>
  <c r="Q6832" i="2"/>
  <c r="P6832" i="2" s="1"/>
  <c r="O6832" i="2"/>
  <c r="N6832" i="2"/>
  <c r="M6832" i="2"/>
  <c r="L6832" i="2"/>
  <c r="K6832" i="2"/>
  <c r="J6832" i="2"/>
  <c r="I6832" i="2"/>
  <c r="Q6831" i="2"/>
  <c r="P6831" i="2" s="1"/>
  <c r="O6831" i="2"/>
  <c r="N6831" i="2"/>
  <c r="M6831" i="2"/>
  <c r="L6831" i="2"/>
  <c r="K6831" i="2"/>
  <c r="J6831" i="2"/>
  <c r="I6831" i="2"/>
  <c r="Q6830" i="2"/>
  <c r="P6830" i="2" s="1"/>
  <c r="O6830" i="2"/>
  <c r="N6830" i="2"/>
  <c r="M6830" i="2"/>
  <c r="L6830" i="2"/>
  <c r="K6830" i="2"/>
  <c r="J6830" i="2"/>
  <c r="I6830" i="2"/>
  <c r="Q6829" i="2"/>
  <c r="P6829" i="2" s="1"/>
  <c r="O6829" i="2"/>
  <c r="N6829" i="2"/>
  <c r="M6829" i="2"/>
  <c r="L6829" i="2"/>
  <c r="K6829" i="2"/>
  <c r="J6829" i="2"/>
  <c r="I6829" i="2"/>
  <c r="Q6828" i="2"/>
  <c r="P6828" i="2"/>
  <c r="O6828" i="2"/>
  <c r="N6828" i="2"/>
  <c r="M6828" i="2"/>
  <c r="L6828" i="2"/>
  <c r="K6828" i="2"/>
  <c r="J6828" i="2"/>
  <c r="I6828" i="2"/>
  <c r="Q6827" i="2"/>
  <c r="P6827" i="2" s="1"/>
  <c r="O6827" i="2"/>
  <c r="N6827" i="2"/>
  <c r="M6827" i="2"/>
  <c r="L6827" i="2"/>
  <c r="K6827" i="2"/>
  <c r="J6827" i="2"/>
  <c r="I6827" i="2"/>
  <c r="Q6826" i="2"/>
  <c r="P6826" i="2"/>
  <c r="O6826" i="2"/>
  <c r="N6826" i="2"/>
  <c r="M6826" i="2"/>
  <c r="L6826" i="2"/>
  <c r="K6826" i="2"/>
  <c r="J6826" i="2"/>
  <c r="I6826" i="2"/>
  <c r="Q6825" i="2"/>
  <c r="P6825" i="2" s="1"/>
  <c r="O6825" i="2"/>
  <c r="N6825" i="2"/>
  <c r="M6825" i="2"/>
  <c r="L6825" i="2"/>
  <c r="K6825" i="2"/>
  <c r="J6825" i="2"/>
  <c r="I6825" i="2"/>
  <c r="Q6824" i="2"/>
  <c r="P6824" i="2" s="1"/>
  <c r="O6824" i="2"/>
  <c r="N6824" i="2"/>
  <c r="M6824" i="2"/>
  <c r="L6824" i="2"/>
  <c r="K6824" i="2"/>
  <c r="J6824" i="2"/>
  <c r="I6824" i="2"/>
  <c r="Q6823" i="2"/>
  <c r="P6823" i="2" s="1"/>
  <c r="O6823" i="2"/>
  <c r="N6823" i="2"/>
  <c r="M6823" i="2"/>
  <c r="L6823" i="2"/>
  <c r="K6823" i="2"/>
  <c r="J6823" i="2"/>
  <c r="I6823" i="2"/>
  <c r="Q6822" i="2"/>
  <c r="P6822" i="2" s="1"/>
  <c r="O6822" i="2"/>
  <c r="N6822" i="2"/>
  <c r="M6822" i="2"/>
  <c r="L6822" i="2"/>
  <c r="K6822" i="2"/>
  <c r="J6822" i="2"/>
  <c r="I6822" i="2"/>
  <c r="Q6821" i="2"/>
  <c r="P6821" i="2" s="1"/>
  <c r="O6821" i="2"/>
  <c r="N6821" i="2"/>
  <c r="M6821" i="2"/>
  <c r="L6821" i="2"/>
  <c r="K6821" i="2"/>
  <c r="J6821" i="2"/>
  <c r="I6821" i="2"/>
  <c r="Q6820" i="2"/>
  <c r="P6820" i="2"/>
  <c r="O6820" i="2"/>
  <c r="N6820" i="2"/>
  <c r="M6820" i="2"/>
  <c r="L6820" i="2"/>
  <c r="K6820" i="2"/>
  <c r="J6820" i="2"/>
  <c r="I6820" i="2"/>
  <c r="Q6819" i="2"/>
  <c r="P6819" i="2" s="1"/>
  <c r="O6819" i="2"/>
  <c r="N6819" i="2"/>
  <c r="M6819" i="2"/>
  <c r="L6819" i="2"/>
  <c r="K6819" i="2"/>
  <c r="J6819" i="2"/>
  <c r="I6819" i="2"/>
  <c r="Q6818" i="2"/>
  <c r="P6818" i="2"/>
  <c r="O6818" i="2"/>
  <c r="N6818" i="2"/>
  <c r="M6818" i="2"/>
  <c r="L6818" i="2"/>
  <c r="K6818" i="2"/>
  <c r="J6818" i="2"/>
  <c r="I6818" i="2"/>
  <c r="Q6817" i="2"/>
  <c r="P6817" i="2" s="1"/>
  <c r="O6817" i="2"/>
  <c r="N6817" i="2"/>
  <c r="M6817" i="2"/>
  <c r="L6817" i="2"/>
  <c r="K6817" i="2"/>
  <c r="J6817" i="2"/>
  <c r="I6817" i="2"/>
  <c r="Q6816" i="2"/>
  <c r="P6816" i="2" s="1"/>
  <c r="O6816" i="2"/>
  <c r="N6816" i="2"/>
  <c r="M6816" i="2"/>
  <c r="L6816" i="2"/>
  <c r="K6816" i="2"/>
  <c r="J6816" i="2"/>
  <c r="I6816" i="2"/>
  <c r="Q6815" i="2"/>
  <c r="P6815" i="2" s="1"/>
  <c r="O6815" i="2"/>
  <c r="N6815" i="2"/>
  <c r="M6815" i="2"/>
  <c r="L6815" i="2"/>
  <c r="K6815" i="2"/>
  <c r="J6815" i="2"/>
  <c r="I6815" i="2"/>
  <c r="Q6814" i="2"/>
  <c r="P6814" i="2" s="1"/>
  <c r="O6814" i="2"/>
  <c r="N6814" i="2"/>
  <c r="M6814" i="2"/>
  <c r="L6814" i="2"/>
  <c r="K6814" i="2"/>
  <c r="J6814" i="2"/>
  <c r="I6814" i="2"/>
  <c r="Q6813" i="2"/>
  <c r="P6813" i="2" s="1"/>
  <c r="O6813" i="2"/>
  <c r="N6813" i="2"/>
  <c r="M6813" i="2"/>
  <c r="L6813" i="2"/>
  <c r="K6813" i="2"/>
  <c r="J6813" i="2"/>
  <c r="I6813" i="2"/>
  <c r="Q6812" i="2"/>
  <c r="P6812" i="2"/>
  <c r="O6812" i="2"/>
  <c r="N6812" i="2"/>
  <c r="M6812" i="2"/>
  <c r="L6812" i="2"/>
  <c r="K6812" i="2"/>
  <c r="J6812" i="2"/>
  <c r="I6812" i="2"/>
  <c r="Q6811" i="2"/>
  <c r="P6811" i="2" s="1"/>
  <c r="O6811" i="2"/>
  <c r="N6811" i="2"/>
  <c r="M6811" i="2"/>
  <c r="L6811" i="2"/>
  <c r="K6811" i="2"/>
  <c r="J6811" i="2"/>
  <c r="I6811" i="2"/>
  <c r="Q6810" i="2"/>
  <c r="P6810" i="2"/>
  <c r="O6810" i="2"/>
  <c r="N6810" i="2"/>
  <c r="M6810" i="2"/>
  <c r="L6810" i="2"/>
  <c r="K6810" i="2"/>
  <c r="J6810" i="2"/>
  <c r="I6810" i="2"/>
  <c r="Q6809" i="2"/>
  <c r="P6809" i="2" s="1"/>
  <c r="O6809" i="2"/>
  <c r="N6809" i="2"/>
  <c r="M6809" i="2"/>
  <c r="L6809" i="2"/>
  <c r="K6809" i="2"/>
  <c r="J6809" i="2"/>
  <c r="I6809" i="2"/>
  <c r="Q6808" i="2"/>
  <c r="P6808" i="2" s="1"/>
  <c r="O6808" i="2"/>
  <c r="N6808" i="2"/>
  <c r="M6808" i="2"/>
  <c r="L6808" i="2"/>
  <c r="K6808" i="2"/>
  <c r="J6808" i="2"/>
  <c r="I6808" i="2"/>
  <c r="Q6807" i="2"/>
  <c r="P6807" i="2" s="1"/>
  <c r="O6807" i="2"/>
  <c r="N6807" i="2"/>
  <c r="M6807" i="2"/>
  <c r="L6807" i="2"/>
  <c r="K6807" i="2"/>
  <c r="J6807" i="2"/>
  <c r="I6807" i="2"/>
  <c r="Q6806" i="2"/>
  <c r="P6806" i="2" s="1"/>
  <c r="O6806" i="2"/>
  <c r="N6806" i="2"/>
  <c r="M6806" i="2"/>
  <c r="L6806" i="2"/>
  <c r="K6806" i="2"/>
  <c r="J6806" i="2"/>
  <c r="I6806" i="2"/>
  <c r="Q6805" i="2"/>
  <c r="P6805" i="2" s="1"/>
  <c r="O6805" i="2"/>
  <c r="N6805" i="2"/>
  <c r="M6805" i="2"/>
  <c r="L6805" i="2"/>
  <c r="K6805" i="2"/>
  <c r="J6805" i="2"/>
  <c r="I6805" i="2"/>
  <c r="Q6804" i="2"/>
  <c r="P6804" i="2"/>
  <c r="O6804" i="2"/>
  <c r="N6804" i="2"/>
  <c r="M6804" i="2"/>
  <c r="L6804" i="2"/>
  <c r="K6804" i="2"/>
  <c r="J6804" i="2"/>
  <c r="I6804" i="2"/>
  <c r="Q6803" i="2"/>
  <c r="P6803" i="2" s="1"/>
  <c r="O6803" i="2"/>
  <c r="N6803" i="2"/>
  <c r="M6803" i="2"/>
  <c r="L6803" i="2"/>
  <c r="K6803" i="2"/>
  <c r="J6803" i="2"/>
  <c r="I6803" i="2"/>
  <c r="Q6802" i="2"/>
  <c r="P6802" i="2"/>
  <c r="O6802" i="2"/>
  <c r="N6802" i="2"/>
  <c r="M6802" i="2"/>
  <c r="L6802" i="2"/>
  <c r="K6802" i="2"/>
  <c r="J6802" i="2"/>
  <c r="I6802" i="2"/>
  <c r="Q6801" i="2"/>
  <c r="P6801" i="2" s="1"/>
  <c r="O6801" i="2"/>
  <c r="N6801" i="2"/>
  <c r="M6801" i="2"/>
  <c r="L6801" i="2"/>
  <c r="K6801" i="2"/>
  <c r="J6801" i="2"/>
  <c r="I6801" i="2"/>
  <c r="Q6800" i="2"/>
  <c r="P6800" i="2" s="1"/>
  <c r="O6800" i="2"/>
  <c r="N6800" i="2"/>
  <c r="M6800" i="2"/>
  <c r="L6800" i="2"/>
  <c r="K6800" i="2"/>
  <c r="J6800" i="2"/>
  <c r="I6800" i="2"/>
  <c r="Q6799" i="2"/>
  <c r="P6799" i="2" s="1"/>
  <c r="O6799" i="2"/>
  <c r="N6799" i="2"/>
  <c r="M6799" i="2"/>
  <c r="L6799" i="2"/>
  <c r="K6799" i="2"/>
  <c r="J6799" i="2"/>
  <c r="I6799" i="2"/>
  <c r="Q6798" i="2"/>
  <c r="P6798" i="2" s="1"/>
  <c r="O6798" i="2"/>
  <c r="N6798" i="2"/>
  <c r="M6798" i="2"/>
  <c r="L6798" i="2"/>
  <c r="K6798" i="2"/>
  <c r="J6798" i="2"/>
  <c r="I6798" i="2"/>
  <c r="Q6797" i="2"/>
  <c r="P6797" i="2" s="1"/>
  <c r="O6797" i="2"/>
  <c r="N6797" i="2"/>
  <c r="M6797" i="2"/>
  <c r="L6797" i="2"/>
  <c r="K6797" i="2"/>
  <c r="J6797" i="2"/>
  <c r="I6797" i="2"/>
  <c r="Q6796" i="2"/>
  <c r="P6796" i="2"/>
  <c r="O6796" i="2"/>
  <c r="N6796" i="2"/>
  <c r="M6796" i="2"/>
  <c r="L6796" i="2"/>
  <c r="K6796" i="2"/>
  <c r="J6796" i="2"/>
  <c r="I6796" i="2"/>
  <c r="Q6795" i="2"/>
  <c r="P6795" i="2" s="1"/>
  <c r="O6795" i="2"/>
  <c r="N6795" i="2"/>
  <c r="M6795" i="2"/>
  <c r="L6795" i="2"/>
  <c r="K6795" i="2"/>
  <c r="J6795" i="2"/>
  <c r="I6795" i="2"/>
  <c r="Q6794" i="2"/>
  <c r="P6794" i="2"/>
  <c r="O6794" i="2"/>
  <c r="N6794" i="2"/>
  <c r="M6794" i="2"/>
  <c r="L6794" i="2"/>
  <c r="K6794" i="2"/>
  <c r="J6794" i="2"/>
  <c r="I6794" i="2"/>
  <c r="Q6793" i="2"/>
  <c r="P6793" i="2" s="1"/>
  <c r="O6793" i="2"/>
  <c r="N6793" i="2"/>
  <c r="M6793" i="2"/>
  <c r="L6793" i="2"/>
  <c r="K6793" i="2"/>
  <c r="J6793" i="2"/>
  <c r="I6793" i="2"/>
  <c r="Q6792" i="2"/>
  <c r="P6792" i="2" s="1"/>
  <c r="O6792" i="2"/>
  <c r="N6792" i="2"/>
  <c r="M6792" i="2"/>
  <c r="L6792" i="2"/>
  <c r="K6792" i="2"/>
  <c r="J6792" i="2"/>
  <c r="I6792" i="2"/>
  <c r="Q6791" i="2"/>
  <c r="P6791" i="2" s="1"/>
  <c r="O6791" i="2"/>
  <c r="N6791" i="2"/>
  <c r="M6791" i="2"/>
  <c r="L6791" i="2"/>
  <c r="K6791" i="2"/>
  <c r="J6791" i="2"/>
  <c r="I6791" i="2"/>
  <c r="Q6790" i="2"/>
  <c r="P6790" i="2" s="1"/>
  <c r="O6790" i="2"/>
  <c r="N6790" i="2"/>
  <c r="M6790" i="2"/>
  <c r="L6790" i="2"/>
  <c r="K6790" i="2"/>
  <c r="J6790" i="2"/>
  <c r="I6790" i="2"/>
  <c r="Q6789" i="2"/>
  <c r="P6789" i="2" s="1"/>
  <c r="O6789" i="2"/>
  <c r="N6789" i="2"/>
  <c r="M6789" i="2"/>
  <c r="L6789" i="2"/>
  <c r="K6789" i="2"/>
  <c r="J6789" i="2"/>
  <c r="I6789" i="2"/>
  <c r="Q6788" i="2"/>
  <c r="P6788" i="2"/>
  <c r="O6788" i="2"/>
  <c r="N6788" i="2"/>
  <c r="M6788" i="2"/>
  <c r="L6788" i="2"/>
  <c r="K6788" i="2"/>
  <c r="J6788" i="2"/>
  <c r="I6788" i="2"/>
  <c r="Q6787" i="2"/>
  <c r="P6787" i="2" s="1"/>
  <c r="O6787" i="2"/>
  <c r="N6787" i="2"/>
  <c r="M6787" i="2"/>
  <c r="L6787" i="2"/>
  <c r="K6787" i="2"/>
  <c r="J6787" i="2"/>
  <c r="I6787" i="2"/>
  <c r="Q6786" i="2"/>
  <c r="P6786" i="2"/>
  <c r="O6786" i="2"/>
  <c r="N6786" i="2"/>
  <c r="M6786" i="2"/>
  <c r="L6786" i="2"/>
  <c r="K6786" i="2"/>
  <c r="J6786" i="2"/>
  <c r="I6786" i="2"/>
  <c r="Q6785" i="2"/>
  <c r="P6785" i="2" s="1"/>
  <c r="O6785" i="2"/>
  <c r="N6785" i="2"/>
  <c r="M6785" i="2"/>
  <c r="L6785" i="2"/>
  <c r="K6785" i="2"/>
  <c r="J6785" i="2"/>
  <c r="I6785" i="2"/>
  <c r="Q6784" i="2"/>
  <c r="P6784" i="2" s="1"/>
  <c r="O6784" i="2"/>
  <c r="N6784" i="2"/>
  <c r="M6784" i="2"/>
  <c r="L6784" i="2"/>
  <c r="K6784" i="2"/>
  <c r="J6784" i="2"/>
  <c r="I6784" i="2"/>
  <c r="Q6783" i="2"/>
  <c r="P6783" i="2" s="1"/>
  <c r="O6783" i="2"/>
  <c r="N6783" i="2"/>
  <c r="M6783" i="2"/>
  <c r="L6783" i="2"/>
  <c r="K6783" i="2"/>
  <c r="J6783" i="2"/>
  <c r="I6783" i="2"/>
  <c r="Q6782" i="2"/>
  <c r="P6782" i="2" s="1"/>
  <c r="O6782" i="2"/>
  <c r="N6782" i="2"/>
  <c r="M6782" i="2"/>
  <c r="L6782" i="2"/>
  <c r="K6782" i="2"/>
  <c r="J6782" i="2"/>
  <c r="I6782" i="2"/>
  <c r="Q6781" i="2"/>
  <c r="P6781" i="2" s="1"/>
  <c r="O6781" i="2"/>
  <c r="N6781" i="2"/>
  <c r="M6781" i="2"/>
  <c r="L6781" i="2"/>
  <c r="K6781" i="2"/>
  <c r="J6781" i="2"/>
  <c r="I6781" i="2"/>
  <c r="Q6780" i="2"/>
  <c r="P6780" i="2"/>
  <c r="O6780" i="2"/>
  <c r="N6780" i="2"/>
  <c r="M6780" i="2"/>
  <c r="L6780" i="2"/>
  <c r="K6780" i="2"/>
  <c r="J6780" i="2"/>
  <c r="I6780" i="2"/>
  <c r="Q6779" i="2"/>
  <c r="P6779" i="2" s="1"/>
  <c r="O6779" i="2"/>
  <c r="N6779" i="2"/>
  <c r="M6779" i="2"/>
  <c r="L6779" i="2"/>
  <c r="K6779" i="2"/>
  <c r="J6779" i="2"/>
  <c r="I6779" i="2"/>
  <c r="Q6778" i="2"/>
  <c r="P6778" i="2"/>
  <c r="O6778" i="2"/>
  <c r="N6778" i="2"/>
  <c r="M6778" i="2"/>
  <c r="L6778" i="2"/>
  <c r="K6778" i="2"/>
  <c r="J6778" i="2"/>
  <c r="I6778" i="2"/>
  <c r="Q6777" i="2"/>
  <c r="P6777" i="2" s="1"/>
  <c r="O6777" i="2"/>
  <c r="N6777" i="2"/>
  <c r="M6777" i="2"/>
  <c r="L6777" i="2"/>
  <c r="K6777" i="2"/>
  <c r="J6777" i="2"/>
  <c r="I6777" i="2"/>
  <c r="Q6776" i="2"/>
  <c r="P6776" i="2" s="1"/>
  <c r="O6776" i="2"/>
  <c r="N6776" i="2"/>
  <c r="M6776" i="2"/>
  <c r="L6776" i="2"/>
  <c r="K6776" i="2"/>
  <c r="J6776" i="2"/>
  <c r="I6776" i="2"/>
  <c r="Q6775" i="2"/>
  <c r="P6775" i="2" s="1"/>
  <c r="O6775" i="2"/>
  <c r="N6775" i="2"/>
  <c r="M6775" i="2"/>
  <c r="L6775" i="2"/>
  <c r="K6775" i="2"/>
  <c r="J6775" i="2"/>
  <c r="I6775" i="2"/>
  <c r="Q6774" i="2"/>
  <c r="P6774" i="2" s="1"/>
  <c r="O6774" i="2"/>
  <c r="N6774" i="2"/>
  <c r="M6774" i="2"/>
  <c r="L6774" i="2"/>
  <c r="K6774" i="2"/>
  <c r="J6774" i="2"/>
  <c r="I6774" i="2"/>
  <c r="Q6773" i="2"/>
  <c r="P6773" i="2" s="1"/>
  <c r="O6773" i="2"/>
  <c r="N6773" i="2"/>
  <c r="M6773" i="2"/>
  <c r="L6773" i="2"/>
  <c r="K6773" i="2"/>
  <c r="J6773" i="2"/>
  <c r="I6773" i="2"/>
  <c r="Q6772" i="2"/>
  <c r="P6772" i="2"/>
  <c r="O6772" i="2"/>
  <c r="N6772" i="2"/>
  <c r="M6772" i="2"/>
  <c r="L6772" i="2"/>
  <c r="K6772" i="2"/>
  <c r="J6772" i="2"/>
  <c r="I6772" i="2"/>
  <c r="Q6771" i="2"/>
  <c r="P6771" i="2" s="1"/>
  <c r="O6771" i="2"/>
  <c r="N6771" i="2"/>
  <c r="M6771" i="2"/>
  <c r="L6771" i="2"/>
  <c r="K6771" i="2"/>
  <c r="J6771" i="2"/>
  <c r="I6771" i="2"/>
  <c r="Q6770" i="2"/>
  <c r="P6770" i="2"/>
  <c r="O6770" i="2"/>
  <c r="N6770" i="2"/>
  <c r="M6770" i="2"/>
  <c r="L6770" i="2"/>
  <c r="K6770" i="2"/>
  <c r="J6770" i="2"/>
  <c r="I6770" i="2"/>
  <c r="Q6769" i="2"/>
  <c r="P6769" i="2" s="1"/>
  <c r="O6769" i="2"/>
  <c r="N6769" i="2"/>
  <c r="M6769" i="2"/>
  <c r="L6769" i="2"/>
  <c r="K6769" i="2"/>
  <c r="J6769" i="2"/>
  <c r="I6769" i="2"/>
  <c r="Q6768" i="2"/>
  <c r="P6768" i="2" s="1"/>
  <c r="O6768" i="2"/>
  <c r="N6768" i="2"/>
  <c r="M6768" i="2"/>
  <c r="L6768" i="2"/>
  <c r="K6768" i="2"/>
  <c r="J6768" i="2"/>
  <c r="I6768" i="2"/>
  <c r="Q6767" i="2"/>
  <c r="P6767" i="2" s="1"/>
  <c r="O6767" i="2"/>
  <c r="N6767" i="2"/>
  <c r="M6767" i="2"/>
  <c r="L6767" i="2"/>
  <c r="K6767" i="2"/>
  <c r="J6767" i="2"/>
  <c r="I6767" i="2"/>
  <c r="Q6766" i="2"/>
  <c r="P6766" i="2"/>
  <c r="O6766" i="2"/>
  <c r="N6766" i="2"/>
  <c r="M6766" i="2"/>
  <c r="L6766" i="2"/>
  <c r="K6766" i="2"/>
  <c r="J6766" i="2"/>
  <c r="I6766" i="2"/>
  <c r="Q6765" i="2"/>
  <c r="P6765" i="2" s="1"/>
  <c r="O6765" i="2"/>
  <c r="N6765" i="2"/>
  <c r="M6765" i="2"/>
  <c r="L6765" i="2"/>
  <c r="K6765" i="2"/>
  <c r="J6765" i="2"/>
  <c r="I6765" i="2"/>
  <c r="Q6764" i="2"/>
  <c r="P6764" i="2"/>
  <c r="O6764" i="2"/>
  <c r="N6764" i="2"/>
  <c r="M6764" i="2"/>
  <c r="L6764" i="2"/>
  <c r="K6764" i="2"/>
  <c r="J6764" i="2"/>
  <c r="I6764" i="2"/>
  <c r="Q6763" i="2"/>
  <c r="P6763" i="2" s="1"/>
  <c r="O6763" i="2"/>
  <c r="N6763" i="2"/>
  <c r="M6763" i="2"/>
  <c r="L6763" i="2"/>
  <c r="K6763" i="2"/>
  <c r="J6763" i="2"/>
  <c r="I6763" i="2"/>
  <c r="Q6762" i="2"/>
  <c r="P6762" i="2"/>
  <c r="O6762" i="2"/>
  <c r="N6762" i="2"/>
  <c r="M6762" i="2"/>
  <c r="L6762" i="2"/>
  <c r="K6762" i="2"/>
  <c r="J6762" i="2"/>
  <c r="I6762" i="2"/>
  <c r="Q6761" i="2"/>
  <c r="P6761" i="2" s="1"/>
  <c r="O6761" i="2"/>
  <c r="N6761" i="2"/>
  <c r="M6761" i="2"/>
  <c r="L6761" i="2"/>
  <c r="K6761" i="2"/>
  <c r="J6761" i="2"/>
  <c r="I6761" i="2"/>
  <c r="Q6760" i="2"/>
  <c r="P6760" i="2" s="1"/>
  <c r="O6760" i="2"/>
  <c r="N6760" i="2"/>
  <c r="M6760" i="2"/>
  <c r="L6760" i="2"/>
  <c r="K6760" i="2"/>
  <c r="J6760" i="2"/>
  <c r="I6760" i="2"/>
  <c r="Q6759" i="2"/>
  <c r="P6759" i="2" s="1"/>
  <c r="O6759" i="2"/>
  <c r="N6759" i="2"/>
  <c r="M6759" i="2"/>
  <c r="L6759" i="2"/>
  <c r="K6759" i="2"/>
  <c r="J6759" i="2"/>
  <c r="I6759" i="2"/>
  <c r="Q6758" i="2"/>
  <c r="P6758" i="2" s="1"/>
  <c r="O6758" i="2"/>
  <c r="N6758" i="2"/>
  <c r="M6758" i="2"/>
  <c r="L6758" i="2"/>
  <c r="K6758" i="2"/>
  <c r="J6758" i="2"/>
  <c r="I6758" i="2"/>
  <c r="Q6757" i="2"/>
  <c r="P6757" i="2" s="1"/>
  <c r="O6757" i="2"/>
  <c r="N6757" i="2"/>
  <c r="M6757" i="2"/>
  <c r="L6757" i="2"/>
  <c r="K6757" i="2"/>
  <c r="J6757" i="2"/>
  <c r="I6757" i="2"/>
  <c r="Q6756" i="2"/>
  <c r="P6756" i="2"/>
  <c r="O6756" i="2"/>
  <c r="N6756" i="2"/>
  <c r="M6756" i="2"/>
  <c r="L6756" i="2"/>
  <c r="K6756" i="2"/>
  <c r="J6756" i="2"/>
  <c r="I6756" i="2"/>
  <c r="Q6755" i="2"/>
  <c r="P6755" i="2" s="1"/>
  <c r="O6755" i="2"/>
  <c r="N6755" i="2"/>
  <c r="M6755" i="2"/>
  <c r="L6755" i="2"/>
  <c r="K6755" i="2"/>
  <c r="J6755" i="2"/>
  <c r="I6755" i="2"/>
  <c r="Q6754" i="2"/>
  <c r="P6754" i="2" s="1"/>
  <c r="O6754" i="2"/>
  <c r="N6754" i="2"/>
  <c r="M6754" i="2"/>
  <c r="L6754" i="2"/>
  <c r="K6754" i="2"/>
  <c r="J6754" i="2"/>
  <c r="I6754" i="2"/>
  <c r="Q6753" i="2"/>
  <c r="P6753" i="2" s="1"/>
  <c r="O6753" i="2"/>
  <c r="N6753" i="2"/>
  <c r="M6753" i="2"/>
  <c r="L6753" i="2"/>
  <c r="K6753" i="2"/>
  <c r="J6753" i="2"/>
  <c r="I6753" i="2"/>
  <c r="Q6752" i="2"/>
  <c r="P6752" i="2" s="1"/>
  <c r="O6752" i="2"/>
  <c r="N6752" i="2"/>
  <c r="M6752" i="2"/>
  <c r="L6752" i="2"/>
  <c r="K6752" i="2"/>
  <c r="J6752" i="2"/>
  <c r="I6752" i="2"/>
  <c r="Q6751" i="2"/>
  <c r="P6751" i="2" s="1"/>
  <c r="O6751" i="2"/>
  <c r="N6751" i="2"/>
  <c r="M6751" i="2"/>
  <c r="L6751" i="2"/>
  <c r="K6751" i="2"/>
  <c r="J6751" i="2"/>
  <c r="I6751" i="2"/>
  <c r="Q6750" i="2"/>
  <c r="P6750" i="2"/>
  <c r="O6750" i="2"/>
  <c r="N6750" i="2"/>
  <c r="M6750" i="2"/>
  <c r="L6750" i="2"/>
  <c r="K6750" i="2"/>
  <c r="J6750" i="2"/>
  <c r="I6750" i="2"/>
  <c r="Q6749" i="2"/>
  <c r="P6749" i="2" s="1"/>
  <c r="O6749" i="2"/>
  <c r="N6749" i="2"/>
  <c r="M6749" i="2"/>
  <c r="L6749" i="2"/>
  <c r="K6749" i="2"/>
  <c r="J6749" i="2"/>
  <c r="I6749" i="2"/>
  <c r="Q6748" i="2"/>
  <c r="P6748" i="2"/>
  <c r="O6748" i="2"/>
  <c r="N6748" i="2"/>
  <c r="M6748" i="2"/>
  <c r="L6748" i="2"/>
  <c r="K6748" i="2"/>
  <c r="J6748" i="2"/>
  <c r="I6748" i="2"/>
  <c r="Q6747" i="2"/>
  <c r="P6747" i="2" s="1"/>
  <c r="O6747" i="2"/>
  <c r="N6747" i="2"/>
  <c r="M6747" i="2"/>
  <c r="L6747" i="2"/>
  <c r="K6747" i="2"/>
  <c r="J6747" i="2"/>
  <c r="I6747" i="2"/>
  <c r="Q6746" i="2"/>
  <c r="P6746" i="2"/>
  <c r="O6746" i="2"/>
  <c r="N6746" i="2"/>
  <c r="M6746" i="2"/>
  <c r="L6746" i="2"/>
  <c r="K6746" i="2"/>
  <c r="J6746" i="2"/>
  <c r="I6746" i="2"/>
  <c r="Q6745" i="2"/>
  <c r="P6745" i="2" s="1"/>
  <c r="O6745" i="2"/>
  <c r="N6745" i="2"/>
  <c r="M6745" i="2"/>
  <c r="L6745" i="2"/>
  <c r="K6745" i="2"/>
  <c r="J6745" i="2"/>
  <c r="I6745" i="2"/>
  <c r="Q6744" i="2"/>
  <c r="P6744" i="2" s="1"/>
  <c r="O6744" i="2"/>
  <c r="N6744" i="2"/>
  <c r="M6744" i="2"/>
  <c r="L6744" i="2"/>
  <c r="K6744" i="2"/>
  <c r="J6744" i="2"/>
  <c r="I6744" i="2"/>
  <c r="Q6743" i="2"/>
  <c r="P6743" i="2" s="1"/>
  <c r="O6743" i="2"/>
  <c r="N6743" i="2"/>
  <c r="M6743" i="2"/>
  <c r="L6743" i="2"/>
  <c r="K6743" i="2"/>
  <c r="J6743" i="2"/>
  <c r="I6743" i="2"/>
  <c r="Q6742" i="2"/>
  <c r="P6742" i="2" s="1"/>
  <c r="O6742" i="2"/>
  <c r="N6742" i="2"/>
  <c r="M6742" i="2"/>
  <c r="L6742" i="2"/>
  <c r="K6742" i="2"/>
  <c r="J6742" i="2"/>
  <c r="I6742" i="2"/>
  <c r="Q6741" i="2"/>
  <c r="P6741" i="2" s="1"/>
  <c r="O6741" i="2"/>
  <c r="N6741" i="2"/>
  <c r="M6741" i="2"/>
  <c r="L6741" i="2"/>
  <c r="K6741" i="2"/>
  <c r="J6741" i="2"/>
  <c r="I6741" i="2"/>
  <c r="Q6740" i="2"/>
  <c r="P6740" i="2"/>
  <c r="O6740" i="2"/>
  <c r="N6740" i="2"/>
  <c r="M6740" i="2"/>
  <c r="L6740" i="2"/>
  <c r="K6740" i="2"/>
  <c r="J6740" i="2"/>
  <c r="I6740" i="2"/>
  <c r="Q6739" i="2"/>
  <c r="P6739" i="2" s="1"/>
  <c r="O6739" i="2"/>
  <c r="N6739" i="2"/>
  <c r="M6739" i="2"/>
  <c r="L6739" i="2"/>
  <c r="K6739" i="2"/>
  <c r="J6739" i="2"/>
  <c r="I6739" i="2"/>
  <c r="Q6738" i="2"/>
  <c r="P6738" i="2"/>
  <c r="O6738" i="2"/>
  <c r="N6738" i="2"/>
  <c r="M6738" i="2"/>
  <c r="L6738" i="2"/>
  <c r="K6738" i="2"/>
  <c r="J6738" i="2"/>
  <c r="I6738" i="2"/>
  <c r="Q6737" i="2"/>
  <c r="P6737" i="2" s="1"/>
  <c r="O6737" i="2"/>
  <c r="N6737" i="2"/>
  <c r="M6737" i="2"/>
  <c r="L6737" i="2"/>
  <c r="K6737" i="2"/>
  <c r="J6737" i="2"/>
  <c r="I6737" i="2"/>
  <c r="Q6736" i="2"/>
  <c r="P6736" i="2" s="1"/>
  <c r="O6736" i="2"/>
  <c r="N6736" i="2"/>
  <c r="M6736" i="2"/>
  <c r="L6736" i="2"/>
  <c r="K6736" i="2"/>
  <c r="J6736" i="2"/>
  <c r="I6736" i="2"/>
  <c r="Q6735" i="2"/>
  <c r="P6735" i="2" s="1"/>
  <c r="O6735" i="2"/>
  <c r="N6735" i="2"/>
  <c r="M6735" i="2"/>
  <c r="L6735" i="2"/>
  <c r="K6735" i="2"/>
  <c r="J6735" i="2"/>
  <c r="I6735" i="2"/>
  <c r="Q6734" i="2"/>
  <c r="P6734" i="2" s="1"/>
  <c r="O6734" i="2"/>
  <c r="N6734" i="2"/>
  <c r="M6734" i="2"/>
  <c r="L6734" i="2"/>
  <c r="K6734" i="2"/>
  <c r="J6734" i="2"/>
  <c r="I6734" i="2"/>
  <c r="Q6733" i="2"/>
  <c r="P6733" i="2" s="1"/>
  <c r="O6733" i="2"/>
  <c r="N6733" i="2"/>
  <c r="M6733" i="2"/>
  <c r="L6733" i="2"/>
  <c r="K6733" i="2"/>
  <c r="J6733" i="2"/>
  <c r="I6733" i="2"/>
  <c r="Q6732" i="2"/>
  <c r="P6732" i="2"/>
  <c r="O6732" i="2"/>
  <c r="N6732" i="2"/>
  <c r="M6732" i="2"/>
  <c r="L6732" i="2"/>
  <c r="K6732" i="2"/>
  <c r="J6732" i="2"/>
  <c r="I6732" i="2"/>
  <c r="Q6731" i="2"/>
  <c r="P6731" i="2" s="1"/>
  <c r="O6731" i="2"/>
  <c r="N6731" i="2"/>
  <c r="M6731" i="2"/>
  <c r="L6731" i="2"/>
  <c r="K6731" i="2"/>
  <c r="J6731" i="2"/>
  <c r="I6731" i="2"/>
  <c r="Q6730" i="2"/>
  <c r="P6730" i="2"/>
  <c r="O6730" i="2"/>
  <c r="N6730" i="2"/>
  <c r="M6730" i="2"/>
  <c r="L6730" i="2"/>
  <c r="K6730" i="2"/>
  <c r="J6730" i="2"/>
  <c r="I6730" i="2"/>
  <c r="Q6729" i="2"/>
  <c r="P6729" i="2" s="1"/>
  <c r="O6729" i="2"/>
  <c r="N6729" i="2"/>
  <c r="M6729" i="2"/>
  <c r="L6729" i="2"/>
  <c r="K6729" i="2"/>
  <c r="J6729" i="2"/>
  <c r="I6729" i="2"/>
  <c r="Q6728" i="2"/>
  <c r="P6728" i="2" s="1"/>
  <c r="O6728" i="2"/>
  <c r="N6728" i="2"/>
  <c r="M6728" i="2"/>
  <c r="L6728" i="2"/>
  <c r="K6728" i="2"/>
  <c r="J6728" i="2"/>
  <c r="I6728" i="2"/>
  <c r="Q6727" i="2"/>
  <c r="P6727" i="2" s="1"/>
  <c r="O6727" i="2"/>
  <c r="N6727" i="2"/>
  <c r="M6727" i="2"/>
  <c r="L6727" i="2"/>
  <c r="K6727" i="2"/>
  <c r="J6727" i="2"/>
  <c r="I6727" i="2"/>
  <c r="Q6726" i="2"/>
  <c r="P6726" i="2" s="1"/>
  <c r="O6726" i="2"/>
  <c r="N6726" i="2"/>
  <c r="M6726" i="2"/>
  <c r="L6726" i="2"/>
  <c r="K6726" i="2"/>
  <c r="J6726" i="2"/>
  <c r="I6726" i="2"/>
  <c r="Q6725" i="2"/>
  <c r="P6725" i="2" s="1"/>
  <c r="O6725" i="2"/>
  <c r="N6725" i="2"/>
  <c r="M6725" i="2"/>
  <c r="L6725" i="2"/>
  <c r="K6725" i="2"/>
  <c r="J6725" i="2"/>
  <c r="I6725" i="2"/>
  <c r="Q6724" i="2"/>
  <c r="P6724" i="2"/>
  <c r="O6724" i="2"/>
  <c r="N6724" i="2"/>
  <c r="M6724" i="2"/>
  <c r="L6724" i="2"/>
  <c r="K6724" i="2"/>
  <c r="J6724" i="2"/>
  <c r="I6724" i="2"/>
  <c r="Q6723" i="2"/>
  <c r="P6723" i="2" s="1"/>
  <c r="O6723" i="2"/>
  <c r="N6723" i="2"/>
  <c r="M6723" i="2"/>
  <c r="L6723" i="2"/>
  <c r="K6723" i="2"/>
  <c r="J6723" i="2"/>
  <c r="I6723" i="2"/>
  <c r="Q6722" i="2"/>
  <c r="P6722" i="2"/>
  <c r="O6722" i="2"/>
  <c r="N6722" i="2"/>
  <c r="M6722" i="2"/>
  <c r="L6722" i="2"/>
  <c r="K6722" i="2"/>
  <c r="J6722" i="2"/>
  <c r="I6722" i="2"/>
  <c r="Q6721" i="2"/>
  <c r="P6721" i="2" s="1"/>
  <c r="O6721" i="2"/>
  <c r="N6721" i="2"/>
  <c r="M6721" i="2"/>
  <c r="L6721" i="2"/>
  <c r="K6721" i="2"/>
  <c r="J6721" i="2"/>
  <c r="I6721" i="2"/>
  <c r="Q6720" i="2"/>
  <c r="P6720" i="2" s="1"/>
  <c r="O6720" i="2"/>
  <c r="N6720" i="2"/>
  <c r="M6720" i="2"/>
  <c r="L6720" i="2"/>
  <c r="K6720" i="2"/>
  <c r="J6720" i="2"/>
  <c r="I6720" i="2"/>
  <c r="Q6719" i="2"/>
  <c r="P6719" i="2" s="1"/>
  <c r="O6719" i="2"/>
  <c r="N6719" i="2"/>
  <c r="M6719" i="2"/>
  <c r="L6719" i="2"/>
  <c r="K6719" i="2"/>
  <c r="J6719" i="2"/>
  <c r="I6719" i="2"/>
  <c r="Q6718" i="2"/>
  <c r="P6718" i="2" s="1"/>
  <c r="O6718" i="2"/>
  <c r="N6718" i="2"/>
  <c r="M6718" i="2"/>
  <c r="L6718" i="2"/>
  <c r="K6718" i="2"/>
  <c r="J6718" i="2"/>
  <c r="I6718" i="2"/>
  <c r="Q6717" i="2"/>
  <c r="P6717" i="2" s="1"/>
  <c r="O6717" i="2"/>
  <c r="N6717" i="2"/>
  <c r="M6717" i="2"/>
  <c r="L6717" i="2"/>
  <c r="K6717" i="2"/>
  <c r="J6717" i="2"/>
  <c r="I6717" i="2"/>
  <c r="Q6716" i="2"/>
  <c r="P6716" i="2"/>
  <c r="O6716" i="2"/>
  <c r="N6716" i="2"/>
  <c r="M6716" i="2"/>
  <c r="L6716" i="2"/>
  <c r="K6716" i="2"/>
  <c r="J6716" i="2"/>
  <c r="I6716" i="2"/>
  <c r="Q6715" i="2"/>
  <c r="P6715" i="2" s="1"/>
  <c r="O6715" i="2"/>
  <c r="N6715" i="2"/>
  <c r="M6715" i="2"/>
  <c r="L6715" i="2"/>
  <c r="K6715" i="2"/>
  <c r="J6715" i="2"/>
  <c r="I6715" i="2"/>
  <c r="Q6714" i="2"/>
  <c r="P6714" i="2"/>
  <c r="O6714" i="2"/>
  <c r="N6714" i="2"/>
  <c r="M6714" i="2"/>
  <c r="L6714" i="2"/>
  <c r="K6714" i="2"/>
  <c r="J6714" i="2"/>
  <c r="I6714" i="2"/>
  <c r="Q6713" i="2"/>
  <c r="P6713" i="2" s="1"/>
  <c r="O6713" i="2"/>
  <c r="N6713" i="2"/>
  <c r="M6713" i="2"/>
  <c r="L6713" i="2"/>
  <c r="K6713" i="2"/>
  <c r="J6713" i="2"/>
  <c r="I6713" i="2"/>
  <c r="Q6712" i="2"/>
  <c r="P6712" i="2" s="1"/>
  <c r="O6712" i="2"/>
  <c r="N6712" i="2"/>
  <c r="M6712" i="2"/>
  <c r="L6712" i="2"/>
  <c r="K6712" i="2"/>
  <c r="J6712" i="2"/>
  <c r="I6712" i="2"/>
  <c r="Q6711" i="2"/>
  <c r="P6711" i="2" s="1"/>
  <c r="O6711" i="2"/>
  <c r="N6711" i="2"/>
  <c r="M6711" i="2"/>
  <c r="L6711" i="2"/>
  <c r="K6711" i="2"/>
  <c r="J6711" i="2"/>
  <c r="I6711" i="2"/>
  <c r="Q6710" i="2"/>
  <c r="P6710" i="2" s="1"/>
  <c r="O6710" i="2"/>
  <c r="N6710" i="2"/>
  <c r="M6710" i="2"/>
  <c r="L6710" i="2"/>
  <c r="K6710" i="2"/>
  <c r="J6710" i="2"/>
  <c r="I6710" i="2"/>
  <c r="Q6709" i="2"/>
  <c r="P6709" i="2" s="1"/>
  <c r="O6709" i="2"/>
  <c r="N6709" i="2"/>
  <c r="M6709" i="2"/>
  <c r="L6709" i="2"/>
  <c r="K6709" i="2"/>
  <c r="J6709" i="2"/>
  <c r="I6709" i="2"/>
  <c r="Q6708" i="2"/>
  <c r="P6708" i="2"/>
  <c r="O6708" i="2"/>
  <c r="N6708" i="2"/>
  <c r="M6708" i="2"/>
  <c r="L6708" i="2"/>
  <c r="K6708" i="2"/>
  <c r="J6708" i="2"/>
  <c r="I6708" i="2"/>
  <c r="Q6707" i="2"/>
  <c r="P6707" i="2" s="1"/>
  <c r="O6707" i="2"/>
  <c r="N6707" i="2"/>
  <c r="M6707" i="2"/>
  <c r="L6707" i="2"/>
  <c r="K6707" i="2"/>
  <c r="J6707" i="2"/>
  <c r="I6707" i="2"/>
  <c r="Q6706" i="2"/>
  <c r="P6706" i="2"/>
  <c r="O6706" i="2"/>
  <c r="N6706" i="2"/>
  <c r="M6706" i="2"/>
  <c r="L6706" i="2"/>
  <c r="K6706" i="2"/>
  <c r="J6706" i="2"/>
  <c r="I6706" i="2"/>
  <c r="Q6705" i="2"/>
  <c r="P6705" i="2" s="1"/>
  <c r="O6705" i="2"/>
  <c r="N6705" i="2"/>
  <c r="M6705" i="2"/>
  <c r="L6705" i="2"/>
  <c r="K6705" i="2"/>
  <c r="J6705" i="2"/>
  <c r="I6705" i="2"/>
  <c r="Q6704" i="2"/>
  <c r="P6704" i="2" s="1"/>
  <c r="O6704" i="2"/>
  <c r="N6704" i="2"/>
  <c r="M6704" i="2"/>
  <c r="L6704" i="2"/>
  <c r="K6704" i="2"/>
  <c r="J6704" i="2"/>
  <c r="I6704" i="2"/>
  <c r="Q6703" i="2"/>
  <c r="P6703" i="2" s="1"/>
  <c r="O6703" i="2"/>
  <c r="N6703" i="2"/>
  <c r="M6703" i="2"/>
  <c r="L6703" i="2"/>
  <c r="K6703" i="2"/>
  <c r="J6703" i="2"/>
  <c r="I6703" i="2"/>
  <c r="Q6702" i="2"/>
  <c r="P6702" i="2" s="1"/>
  <c r="O6702" i="2"/>
  <c r="N6702" i="2"/>
  <c r="M6702" i="2"/>
  <c r="L6702" i="2"/>
  <c r="K6702" i="2"/>
  <c r="J6702" i="2"/>
  <c r="I6702" i="2"/>
  <c r="Q6701" i="2"/>
  <c r="P6701" i="2" s="1"/>
  <c r="O6701" i="2"/>
  <c r="N6701" i="2"/>
  <c r="M6701" i="2"/>
  <c r="L6701" i="2"/>
  <c r="K6701" i="2"/>
  <c r="J6701" i="2"/>
  <c r="I6701" i="2"/>
  <c r="Q6700" i="2"/>
  <c r="P6700" i="2"/>
  <c r="O6700" i="2"/>
  <c r="N6700" i="2"/>
  <c r="M6700" i="2"/>
  <c r="L6700" i="2"/>
  <c r="K6700" i="2"/>
  <c r="J6700" i="2"/>
  <c r="I6700" i="2"/>
  <c r="Q6699" i="2"/>
  <c r="P6699" i="2" s="1"/>
  <c r="O6699" i="2"/>
  <c r="N6699" i="2"/>
  <c r="M6699" i="2"/>
  <c r="L6699" i="2"/>
  <c r="K6699" i="2"/>
  <c r="J6699" i="2"/>
  <c r="I6699" i="2"/>
  <c r="Q6698" i="2"/>
  <c r="P6698" i="2"/>
  <c r="O6698" i="2"/>
  <c r="N6698" i="2"/>
  <c r="M6698" i="2"/>
  <c r="L6698" i="2"/>
  <c r="K6698" i="2"/>
  <c r="J6698" i="2"/>
  <c r="I6698" i="2"/>
  <c r="Q6697" i="2"/>
  <c r="P6697" i="2" s="1"/>
  <c r="O6697" i="2"/>
  <c r="N6697" i="2"/>
  <c r="M6697" i="2"/>
  <c r="L6697" i="2"/>
  <c r="K6697" i="2"/>
  <c r="J6697" i="2"/>
  <c r="I6697" i="2"/>
  <c r="Q6696" i="2"/>
  <c r="P6696" i="2" s="1"/>
  <c r="O6696" i="2"/>
  <c r="N6696" i="2"/>
  <c r="M6696" i="2"/>
  <c r="L6696" i="2"/>
  <c r="K6696" i="2"/>
  <c r="J6696" i="2"/>
  <c r="I6696" i="2"/>
  <c r="Q6695" i="2"/>
  <c r="P6695" i="2" s="1"/>
  <c r="O6695" i="2"/>
  <c r="N6695" i="2"/>
  <c r="M6695" i="2"/>
  <c r="L6695" i="2"/>
  <c r="K6695" i="2"/>
  <c r="J6695" i="2"/>
  <c r="I6695" i="2"/>
  <c r="Q6694" i="2"/>
  <c r="P6694" i="2" s="1"/>
  <c r="O6694" i="2"/>
  <c r="N6694" i="2"/>
  <c r="M6694" i="2"/>
  <c r="L6694" i="2"/>
  <c r="K6694" i="2"/>
  <c r="J6694" i="2"/>
  <c r="I6694" i="2"/>
  <c r="Q6693" i="2"/>
  <c r="P6693" i="2" s="1"/>
  <c r="O6693" i="2"/>
  <c r="N6693" i="2"/>
  <c r="M6693" i="2"/>
  <c r="L6693" i="2"/>
  <c r="K6693" i="2"/>
  <c r="J6693" i="2"/>
  <c r="I6693" i="2"/>
  <c r="Q6692" i="2"/>
  <c r="P6692" i="2"/>
  <c r="O6692" i="2"/>
  <c r="N6692" i="2"/>
  <c r="M6692" i="2"/>
  <c r="L6692" i="2"/>
  <c r="K6692" i="2"/>
  <c r="J6692" i="2"/>
  <c r="I6692" i="2"/>
  <c r="Q6691" i="2"/>
  <c r="P6691" i="2" s="1"/>
  <c r="O6691" i="2"/>
  <c r="N6691" i="2"/>
  <c r="M6691" i="2"/>
  <c r="L6691" i="2"/>
  <c r="K6691" i="2"/>
  <c r="J6691" i="2"/>
  <c r="I6691" i="2"/>
  <c r="Q6690" i="2"/>
  <c r="P6690" i="2"/>
  <c r="O6690" i="2"/>
  <c r="N6690" i="2"/>
  <c r="M6690" i="2"/>
  <c r="L6690" i="2"/>
  <c r="K6690" i="2"/>
  <c r="J6690" i="2"/>
  <c r="I6690" i="2"/>
  <c r="Q6689" i="2"/>
  <c r="P6689" i="2" s="1"/>
  <c r="O6689" i="2"/>
  <c r="N6689" i="2"/>
  <c r="M6689" i="2"/>
  <c r="L6689" i="2"/>
  <c r="K6689" i="2"/>
  <c r="J6689" i="2"/>
  <c r="I6689" i="2"/>
  <c r="Q6688" i="2"/>
  <c r="P6688" i="2" s="1"/>
  <c r="O6688" i="2"/>
  <c r="N6688" i="2"/>
  <c r="M6688" i="2"/>
  <c r="L6688" i="2"/>
  <c r="K6688" i="2"/>
  <c r="J6688" i="2"/>
  <c r="I6688" i="2"/>
  <c r="Q6687" i="2"/>
  <c r="P6687" i="2" s="1"/>
  <c r="O6687" i="2"/>
  <c r="N6687" i="2"/>
  <c r="M6687" i="2"/>
  <c r="L6687" i="2"/>
  <c r="K6687" i="2"/>
  <c r="J6687" i="2"/>
  <c r="I6687" i="2"/>
  <c r="Q6686" i="2"/>
  <c r="P6686" i="2" s="1"/>
  <c r="O6686" i="2"/>
  <c r="N6686" i="2"/>
  <c r="M6686" i="2"/>
  <c r="L6686" i="2"/>
  <c r="K6686" i="2"/>
  <c r="J6686" i="2"/>
  <c r="I6686" i="2"/>
  <c r="Q6685" i="2"/>
  <c r="P6685" i="2" s="1"/>
  <c r="O6685" i="2"/>
  <c r="N6685" i="2"/>
  <c r="M6685" i="2"/>
  <c r="L6685" i="2"/>
  <c r="K6685" i="2"/>
  <c r="J6685" i="2"/>
  <c r="I6685" i="2"/>
  <c r="Q6684" i="2"/>
  <c r="P6684" i="2"/>
  <c r="O6684" i="2"/>
  <c r="N6684" i="2"/>
  <c r="M6684" i="2"/>
  <c r="L6684" i="2"/>
  <c r="K6684" i="2"/>
  <c r="J6684" i="2"/>
  <c r="I6684" i="2"/>
  <c r="Q6683" i="2"/>
  <c r="P6683" i="2" s="1"/>
  <c r="O6683" i="2"/>
  <c r="N6683" i="2"/>
  <c r="M6683" i="2"/>
  <c r="L6683" i="2"/>
  <c r="K6683" i="2"/>
  <c r="J6683" i="2"/>
  <c r="I6683" i="2"/>
  <c r="Q6682" i="2"/>
  <c r="P6682" i="2"/>
  <c r="O6682" i="2"/>
  <c r="N6682" i="2"/>
  <c r="M6682" i="2"/>
  <c r="L6682" i="2"/>
  <c r="K6682" i="2"/>
  <c r="J6682" i="2"/>
  <c r="I6682" i="2"/>
  <c r="Q6681" i="2"/>
  <c r="P6681" i="2" s="1"/>
  <c r="O6681" i="2"/>
  <c r="N6681" i="2"/>
  <c r="M6681" i="2"/>
  <c r="L6681" i="2"/>
  <c r="K6681" i="2"/>
  <c r="J6681" i="2"/>
  <c r="I6681" i="2"/>
  <c r="Q6680" i="2"/>
  <c r="P6680" i="2" s="1"/>
  <c r="O6680" i="2"/>
  <c r="N6680" i="2"/>
  <c r="M6680" i="2"/>
  <c r="L6680" i="2"/>
  <c r="K6680" i="2"/>
  <c r="J6680" i="2"/>
  <c r="I6680" i="2"/>
  <c r="Q6679" i="2"/>
  <c r="P6679" i="2" s="1"/>
  <c r="O6679" i="2"/>
  <c r="N6679" i="2"/>
  <c r="M6679" i="2"/>
  <c r="L6679" i="2"/>
  <c r="K6679" i="2"/>
  <c r="J6679" i="2"/>
  <c r="I6679" i="2"/>
  <c r="Q6678" i="2"/>
  <c r="P6678" i="2" s="1"/>
  <c r="O6678" i="2"/>
  <c r="N6678" i="2"/>
  <c r="M6678" i="2"/>
  <c r="L6678" i="2"/>
  <c r="K6678" i="2"/>
  <c r="J6678" i="2"/>
  <c r="I6678" i="2"/>
  <c r="Q6677" i="2"/>
  <c r="P6677" i="2" s="1"/>
  <c r="O6677" i="2"/>
  <c r="N6677" i="2"/>
  <c r="M6677" i="2"/>
  <c r="L6677" i="2"/>
  <c r="K6677" i="2"/>
  <c r="J6677" i="2"/>
  <c r="I6677" i="2"/>
  <c r="Q6676" i="2"/>
  <c r="P6676" i="2"/>
  <c r="O6676" i="2"/>
  <c r="N6676" i="2"/>
  <c r="M6676" i="2"/>
  <c r="L6676" i="2"/>
  <c r="K6676" i="2"/>
  <c r="J6676" i="2"/>
  <c r="I6676" i="2"/>
  <c r="Q6675" i="2"/>
  <c r="P6675" i="2" s="1"/>
  <c r="O6675" i="2"/>
  <c r="N6675" i="2"/>
  <c r="M6675" i="2"/>
  <c r="L6675" i="2"/>
  <c r="K6675" i="2"/>
  <c r="J6675" i="2"/>
  <c r="I6675" i="2"/>
  <c r="Q6674" i="2"/>
  <c r="P6674" i="2"/>
  <c r="O6674" i="2"/>
  <c r="N6674" i="2"/>
  <c r="M6674" i="2"/>
  <c r="L6674" i="2"/>
  <c r="K6674" i="2"/>
  <c r="J6674" i="2"/>
  <c r="I6674" i="2"/>
  <c r="Q6673" i="2"/>
  <c r="P6673" i="2" s="1"/>
  <c r="O6673" i="2"/>
  <c r="N6673" i="2"/>
  <c r="M6673" i="2"/>
  <c r="L6673" i="2"/>
  <c r="K6673" i="2"/>
  <c r="J6673" i="2"/>
  <c r="I6673" i="2"/>
  <c r="Q6672" i="2"/>
  <c r="P6672" i="2" s="1"/>
  <c r="O6672" i="2"/>
  <c r="N6672" i="2"/>
  <c r="M6672" i="2"/>
  <c r="L6672" i="2"/>
  <c r="K6672" i="2"/>
  <c r="J6672" i="2"/>
  <c r="I6672" i="2"/>
  <c r="Q6671" i="2"/>
  <c r="P6671" i="2" s="1"/>
  <c r="O6671" i="2"/>
  <c r="N6671" i="2"/>
  <c r="M6671" i="2"/>
  <c r="L6671" i="2"/>
  <c r="K6671" i="2"/>
  <c r="J6671" i="2"/>
  <c r="I6671" i="2"/>
  <c r="Q6670" i="2"/>
  <c r="P6670" i="2"/>
  <c r="O6670" i="2"/>
  <c r="N6670" i="2"/>
  <c r="M6670" i="2"/>
  <c r="L6670" i="2"/>
  <c r="K6670" i="2"/>
  <c r="J6670" i="2"/>
  <c r="I6670" i="2"/>
  <c r="Q6669" i="2"/>
  <c r="P6669" i="2" s="1"/>
  <c r="O6669" i="2"/>
  <c r="N6669" i="2"/>
  <c r="M6669" i="2"/>
  <c r="L6669" i="2"/>
  <c r="K6669" i="2"/>
  <c r="J6669" i="2"/>
  <c r="I6669" i="2"/>
  <c r="Q6668" i="2"/>
  <c r="P6668" i="2"/>
  <c r="O6668" i="2"/>
  <c r="N6668" i="2"/>
  <c r="M6668" i="2"/>
  <c r="L6668" i="2"/>
  <c r="K6668" i="2"/>
  <c r="J6668" i="2"/>
  <c r="I6668" i="2"/>
  <c r="Q6667" i="2"/>
  <c r="P6667" i="2" s="1"/>
  <c r="O6667" i="2"/>
  <c r="N6667" i="2"/>
  <c r="M6667" i="2"/>
  <c r="L6667" i="2"/>
  <c r="K6667" i="2"/>
  <c r="J6667" i="2"/>
  <c r="I6667" i="2"/>
  <c r="Q6666" i="2"/>
  <c r="P6666" i="2" s="1"/>
  <c r="O6666" i="2"/>
  <c r="N6666" i="2"/>
  <c r="M6666" i="2"/>
  <c r="L6666" i="2"/>
  <c r="K6666" i="2"/>
  <c r="J6666" i="2"/>
  <c r="I6666" i="2"/>
  <c r="Q6665" i="2"/>
  <c r="P6665" i="2" s="1"/>
  <c r="O6665" i="2"/>
  <c r="N6665" i="2"/>
  <c r="M6665" i="2"/>
  <c r="L6665" i="2"/>
  <c r="K6665" i="2"/>
  <c r="J6665" i="2"/>
  <c r="I6665" i="2"/>
  <c r="Q6664" i="2"/>
  <c r="P6664" i="2" s="1"/>
  <c r="O6664" i="2"/>
  <c r="N6664" i="2"/>
  <c r="M6664" i="2"/>
  <c r="L6664" i="2"/>
  <c r="K6664" i="2"/>
  <c r="J6664" i="2"/>
  <c r="I6664" i="2"/>
  <c r="Q6663" i="2"/>
  <c r="P6663" i="2" s="1"/>
  <c r="O6663" i="2"/>
  <c r="N6663" i="2"/>
  <c r="M6663" i="2"/>
  <c r="L6663" i="2"/>
  <c r="K6663" i="2"/>
  <c r="J6663" i="2"/>
  <c r="I6663" i="2"/>
  <c r="Q6662" i="2"/>
  <c r="P6662" i="2" s="1"/>
  <c r="O6662" i="2"/>
  <c r="N6662" i="2"/>
  <c r="M6662" i="2"/>
  <c r="L6662" i="2"/>
  <c r="K6662" i="2"/>
  <c r="J6662" i="2"/>
  <c r="I6662" i="2"/>
  <c r="Q6661" i="2"/>
  <c r="P6661" i="2" s="1"/>
  <c r="O6661" i="2"/>
  <c r="N6661" i="2"/>
  <c r="M6661" i="2"/>
  <c r="L6661" i="2"/>
  <c r="K6661" i="2"/>
  <c r="J6661" i="2"/>
  <c r="I6661" i="2"/>
  <c r="Q6660" i="2"/>
  <c r="P6660" i="2"/>
  <c r="O6660" i="2"/>
  <c r="N6660" i="2"/>
  <c r="M6660" i="2"/>
  <c r="L6660" i="2"/>
  <c r="K6660" i="2"/>
  <c r="J6660" i="2"/>
  <c r="I6660" i="2"/>
  <c r="Q6659" i="2"/>
  <c r="P6659" i="2" s="1"/>
  <c r="O6659" i="2"/>
  <c r="N6659" i="2"/>
  <c r="M6659" i="2"/>
  <c r="L6659" i="2"/>
  <c r="K6659" i="2"/>
  <c r="J6659" i="2"/>
  <c r="I6659" i="2"/>
  <c r="Q6658" i="2"/>
  <c r="P6658" i="2"/>
  <c r="O6658" i="2"/>
  <c r="N6658" i="2"/>
  <c r="M6658" i="2"/>
  <c r="L6658" i="2"/>
  <c r="K6658" i="2"/>
  <c r="J6658" i="2"/>
  <c r="I6658" i="2"/>
  <c r="Q6657" i="2"/>
  <c r="P6657" i="2" s="1"/>
  <c r="O6657" i="2"/>
  <c r="N6657" i="2"/>
  <c r="M6657" i="2"/>
  <c r="L6657" i="2"/>
  <c r="K6657" i="2"/>
  <c r="J6657" i="2"/>
  <c r="I6657" i="2"/>
  <c r="Q6656" i="2"/>
  <c r="P6656" i="2" s="1"/>
  <c r="O6656" i="2"/>
  <c r="N6656" i="2"/>
  <c r="M6656" i="2"/>
  <c r="L6656" i="2"/>
  <c r="K6656" i="2"/>
  <c r="J6656" i="2"/>
  <c r="I6656" i="2"/>
  <c r="Q6655" i="2"/>
  <c r="P6655" i="2" s="1"/>
  <c r="O6655" i="2"/>
  <c r="N6655" i="2"/>
  <c r="M6655" i="2"/>
  <c r="L6655" i="2"/>
  <c r="K6655" i="2"/>
  <c r="J6655" i="2"/>
  <c r="I6655" i="2"/>
  <c r="Q6654" i="2"/>
  <c r="P6654" i="2" s="1"/>
  <c r="O6654" i="2"/>
  <c r="N6654" i="2"/>
  <c r="M6654" i="2"/>
  <c r="L6654" i="2"/>
  <c r="K6654" i="2"/>
  <c r="J6654" i="2"/>
  <c r="I6654" i="2"/>
  <c r="Q6653" i="2"/>
  <c r="P6653" i="2" s="1"/>
  <c r="O6653" i="2"/>
  <c r="N6653" i="2"/>
  <c r="M6653" i="2"/>
  <c r="L6653" i="2"/>
  <c r="K6653" i="2"/>
  <c r="J6653" i="2"/>
  <c r="I6653" i="2"/>
  <c r="Q6652" i="2"/>
  <c r="P6652" i="2"/>
  <c r="O6652" i="2"/>
  <c r="N6652" i="2"/>
  <c r="M6652" i="2"/>
  <c r="L6652" i="2"/>
  <c r="K6652" i="2"/>
  <c r="J6652" i="2"/>
  <c r="I6652" i="2"/>
  <c r="Q6651" i="2"/>
  <c r="P6651" i="2" s="1"/>
  <c r="O6651" i="2"/>
  <c r="N6651" i="2"/>
  <c r="M6651" i="2"/>
  <c r="L6651" i="2"/>
  <c r="K6651" i="2"/>
  <c r="J6651" i="2"/>
  <c r="I6651" i="2"/>
  <c r="Q6650" i="2"/>
  <c r="P6650" i="2" s="1"/>
  <c r="O6650" i="2"/>
  <c r="N6650" i="2"/>
  <c r="M6650" i="2"/>
  <c r="L6650" i="2"/>
  <c r="K6650" i="2"/>
  <c r="J6650" i="2"/>
  <c r="I6650" i="2"/>
  <c r="Q6649" i="2"/>
  <c r="P6649" i="2" s="1"/>
  <c r="O6649" i="2"/>
  <c r="N6649" i="2"/>
  <c r="M6649" i="2"/>
  <c r="L6649" i="2"/>
  <c r="K6649" i="2"/>
  <c r="J6649" i="2"/>
  <c r="I6649" i="2"/>
  <c r="Q6648" i="2"/>
  <c r="P6648" i="2" s="1"/>
  <c r="O6648" i="2"/>
  <c r="N6648" i="2"/>
  <c r="M6648" i="2"/>
  <c r="L6648" i="2"/>
  <c r="K6648" i="2"/>
  <c r="J6648" i="2"/>
  <c r="I6648" i="2"/>
  <c r="Q6647" i="2"/>
  <c r="P6647" i="2" s="1"/>
  <c r="O6647" i="2"/>
  <c r="N6647" i="2"/>
  <c r="M6647" i="2"/>
  <c r="L6647" i="2"/>
  <c r="K6647" i="2"/>
  <c r="J6647" i="2"/>
  <c r="I6647" i="2"/>
  <c r="Q6646" i="2"/>
  <c r="P6646" i="2" s="1"/>
  <c r="O6646" i="2"/>
  <c r="N6646" i="2"/>
  <c r="M6646" i="2"/>
  <c r="L6646" i="2"/>
  <c r="K6646" i="2"/>
  <c r="J6646" i="2"/>
  <c r="I6646" i="2"/>
  <c r="Q6645" i="2"/>
  <c r="P6645" i="2" s="1"/>
  <c r="O6645" i="2"/>
  <c r="N6645" i="2"/>
  <c r="M6645" i="2"/>
  <c r="L6645" i="2"/>
  <c r="K6645" i="2"/>
  <c r="J6645" i="2"/>
  <c r="I6645" i="2"/>
  <c r="Q6644" i="2"/>
  <c r="P6644" i="2"/>
  <c r="O6644" i="2"/>
  <c r="N6644" i="2"/>
  <c r="M6644" i="2"/>
  <c r="L6644" i="2"/>
  <c r="K6644" i="2"/>
  <c r="J6644" i="2"/>
  <c r="I6644" i="2"/>
  <c r="Q6643" i="2"/>
  <c r="P6643" i="2" s="1"/>
  <c r="O6643" i="2"/>
  <c r="N6643" i="2"/>
  <c r="M6643" i="2"/>
  <c r="L6643" i="2"/>
  <c r="K6643" i="2"/>
  <c r="J6643" i="2"/>
  <c r="I6643" i="2"/>
  <c r="Q6642" i="2"/>
  <c r="P6642" i="2"/>
  <c r="O6642" i="2"/>
  <c r="N6642" i="2"/>
  <c r="M6642" i="2"/>
  <c r="L6642" i="2"/>
  <c r="K6642" i="2"/>
  <c r="J6642" i="2"/>
  <c r="I6642" i="2"/>
  <c r="Q6641" i="2"/>
  <c r="P6641" i="2" s="1"/>
  <c r="O6641" i="2"/>
  <c r="N6641" i="2"/>
  <c r="M6641" i="2"/>
  <c r="L6641" i="2"/>
  <c r="K6641" i="2"/>
  <c r="J6641" i="2"/>
  <c r="I6641" i="2"/>
  <c r="Q6640" i="2"/>
  <c r="P6640" i="2" s="1"/>
  <c r="O6640" i="2"/>
  <c r="N6640" i="2"/>
  <c r="M6640" i="2"/>
  <c r="L6640" i="2"/>
  <c r="K6640" i="2"/>
  <c r="J6640" i="2"/>
  <c r="I6640" i="2"/>
  <c r="Q6639" i="2"/>
  <c r="P6639" i="2" s="1"/>
  <c r="O6639" i="2"/>
  <c r="N6639" i="2"/>
  <c r="M6639" i="2"/>
  <c r="L6639" i="2"/>
  <c r="K6639" i="2"/>
  <c r="J6639" i="2"/>
  <c r="I6639" i="2"/>
  <c r="Q6638" i="2"/>
  <c r="P6638" i="2" s="1"/>
  <c r="O6638" i="2"/>
  <c r="N6638" i="2"/>
  <c r="M6638" i="2"/>
  <c r="L6638" i="2"/>
  <c r="K6638" i="2"/>
  <c r="J6638" i="2"/>
  <c r="I6638" i="2"/>
  <c r="Q6637" i="2"/>
  <c r="P6637" i="2" s="1"/>
  <c r="O6637" i="2"/>
  <c r="N6637" i="2"/>
  <c r="M6637" i="2"/>
  <c r="L6637" i="2"/>
  <c r="K6637" i="2"/>
  <c r="J6637" i="2"/>
  <c r="I6637" i="2"/>
  <c r="Q6636" i="2"/>
  <c r="P6636" i="2"/>
  <c r="O6636" i="2"/>
  <c r="N6636" i="2"/>
  <c r="M6636" i="2"/>
  <c r="L6636" i="2"/>
  <c r="K6636" i="2"/>
  <c r="J6636" i="2"/>
  <c r="I6636" i="2"/>
  <c r="Q6635" i="2"/>
  <c r="P6635" i="2" s="1"/>
  <c r="O6635" i="2"/>
  <c r="N6635" i="2"/>
  <c r="M6635" i="2"/>
  <c r="L6635" i="2"/>
  <c r="K6635" i="2"/>
  <c r="J6635" i="2"/>
  <c r="I6635" i="2"/>
  <c r="Q6634" i="2"/>
  <c r="P6634" i="2" s="1"/>
  <c r="O6634" i="2"/>
  <c r="N6634" i="2"/>
  <c r="M6634" i="2"/>
  <c r="L6634" i="2"/>
  <c r="K6634" i="2"/>
  <c r="J6634" i="2"/>
  <c r="I6634" i="2"/>
  <c r="Q6633" i="2"/>
  <c r="P6633" i="2" s="1"/>
  <c r="O6633" i="2"/>
  <c r="N6633" i="2"/>
  <c r="M6633" i="2"/>
  <c r="L6633" i="2"/>
  <c r="K6633" i="2"/>
  <c r="J6633" i="2"/>
  <c r="I6633" i="2"/>
  <c r="Q6632" i="2"/>
  <c r="P6632" i="2" s="1"/>
  <c r="O6632" i="2"/>
  <c r="N6632" i="2"/>
  <c r="M6632" i="2"/>
  <c r="L6632" i="2"/>
  <c r="K6632" i="2"/>
  <c r="J6632" i="2"/>
  <c r="I6632" i="2"/>
  <c r="Q6631" i="2"/>
  <c r="P6631" i="2" s="1"/>
  <c r="O6631" i="2"/>
  <c r="N6631" i="2"/>
  <c r="M6631" i="2"/>
  <c r="L6631" i="2"/>
  <c r="K6631" i="2"/>
  <c r="J6631" i="2"/>
  <c r="I6631" i="2"/>
  <c r="Q6630" i="2"/>
  <c r="P6630" i="2" s="1"/>
  <c r="O6630" i="2"/>
  <c r="N6630" i="2"/>
  <c r="M6630" i="2"/>
  <c r="L6630" i="2"/>
  <c r="K6630" i="2"/>
  <c r="J6630" i="2"/>
  <c r="I6630" i="2"/>
  <c r="Q6629" i="2"/>
  <c r="P6629" i="2" s="1"/>
  <c r="O6629" i="2"/>
  <c r="N6629" i="2"/>
  <c r="M6629" i="2"/>
  <c r="L6629" i="2"/>
  <c r="K6629" i="2"/>
  <c r="J6629" i="2"/>
  <c r="I6629" i="2"/>
  <c r="Q6628" i="2"/>
  <c r="P6628" i="2"/>
  <c r="O6628" i="2"/>
  <c r="N6628" i="2"/>
  <c r="M6628" i="2"/>
  <c r="L6628" i="2"/>
  <c r="K6628" i="2"/>
  <c r="J6628" i="2"/>
  <c r="I6628" i="2"/>
  <c r="Q6627" i="2"/>
  <c r="P6627" i="2" s="1"/>
  <c r="O6627" i="2"/>
  <c r="N6627" i="2"/>
  <c r="M6627" i="2"/>
  <c r="L6627" i="2"/>
  <c r="K6627" i="2"/>
  <c r="J6627" i="2"/>
  <c r="I6627" i="2"/>
  <c r="Q6626" i="2"/>
  <c r="P6626" i="2"/>
  <c r="O6626" i="2"/>
  <c r="N6626" i="2"/>
  <c r="M6626" i="2"/>
  <c r="L6626" i="2"/>
  <c r="K6626" i="2"/>
  <c r="J6626" i="2"/>
  <c r="I6626" i="2"/>
  <c r="Q6625" i="2"/>
  <c r="P6625" i="2" s="1"/>
  <c r="O6625" i="2"/>
  <c r="N6625" i="2"/>
  <c r="M6625" i="2"/>
  <c r="L6625" i="2"/>
  <c r="K6625" i="2"/>
  <c r="J6625" i="2"/>
  <c r="I6625" i="2"/>
  <c r="Q6624" i="2"/>
  <c r="P6624" i="2" s="1"/>
  <c r="O6624" i="2"/>
  <c r="N6624" i="2"/>
  <c r="M6624" i="2"/>
  <c r="L6624" i="2"/>
  <c r="K6624" i="2"/>
  <c r="J6624" i="2"/>
  <c r="I6624" i="2"/>
  <c r="Q6623" i="2"/>
  <c r="P6623" i="2" s="1"/>
  <c r="O6623" i="2"/>
  <c r="N6623" i="2"/>
  <c r="M6623" i="2"/>
  <c r="L6623" i="2"/>
  <c r="K6623" i="2"/>
  <c r="J6623" i="2"/>
  <c r="I6623" i="2"/>
  <c r="Q6622" i="2"/>
  <c r="P6622" i="2" s="1"/>
  <c r="O6622" i="2"/>
  <c r="N6622" i="2"/>
  <c r="M6622" i="2"/>
  <c r="L6622" i="2"/>
  <c r="K6622" i="2"/>
  <c r="J6622" i="2"/>
  <c r="I6622" i="2"/>
  <c r="Q6621" i="2"/>
  <c r="P6621" i="2" s="1"/>
  <c r="O6621" i="2"/>
  <c r="N6621" i="2"/>
  <c r="M6621" i="2"/>
  <c r="L6621" i="2"/>
  <c r="K6621" i="2"/>
  <c r="J6621" i="2"/>
  <c r="I6621" i="2"/>
  <c r="Q6620" i="2"/>
  <c r="P6620" i="2"/>
  <c r="O6620" i="2"/>
  <c r="N6620" i="2"/>
  <c r="M6620" i="2"/>
  <c r="L6620" i="2"/>
  <c r="K6620" i="2"/>
  <c r="J6620" i="2"/>
  <c r="I6620" i="2"/>
  <c r="Q6619" i="2"/>
  <c r="P6619" i="2" s="1"/>
  <c r="O6619" i="2"/>
  <c r="N6619" i="2"/>
  <c r="M6619" i="2"/>
  <c r="L6619" i="2"/>
  <c r="K6619" i="2"/>
  <c r="J6619" i="2"/>
  <c r="I6619" i="2"/>
  <c r="Q6618" i="2"/>
  <c r="P6618" i="2" s="1"/>
  <c r="O6618" i="2"/>
  <c r="N6618" i="2"/>
  <c r="M6618" i="2"/>
  <c r="L6618" i="2"/>
  <c r="K6618" i="2"/>
  <c r="J6618" i="2"/>
  <c r="I6618" i="2"/>
  <c r="Q6617" i="2"/>
  <c r="P6617" i="2" s="1"/>
  <c r="O6617" i="2"/>
  <c r="N6617" i="2"/>
  <c r="M6617" i="2"/>
  <c r="L6617" i="2"/>
  <c r="K6617" i="2"/>
  <c r="J6617" i="2"/>
  <c r="I6617" i="2"/>
  <c r="Q6616" i="2"/>
  <c r="P6616" i="2" s="1"/>
  <c r="O6616" i="2"/>
  <c r="N6616" i="2"/>
  <c r="M6616" i="2"/>
  <c r="L6616" i="2"/>
  <c r="K6616" i="2"/>
  <c r="J6616" i="2"/>
  <c r="I6616" i="2"/>
  <c r="Q6615" i="2"/>
  <c r="P6615" i="2" s="1"/>
  <c r="O6615" i="2"/>
  <c r="N6615" i="2"/>
  <c r="M6615" i="2"/>
  <c r="L6615" i="2"/>
  <c r="K6615" i="2"/>
  <c r="J6615" i="2"/>
  <c r="I6615" i="2"/>
  <c r="Q6614" i="2"/>
  <c r="P6614" i="2" s="1"/>
  <c r="O6614" i="2"/>
  <c r="N6614" i="2"/>
  <c r="M6614" i="2"/>
  <c r="L6614" i="2"/>
  <c r="K6614" i="2"/>
  <c r="J6614" i="2"/>
  <c r="I6614" i="2"/>
  <c r="Q6613" i="2"/>
  <c r="P6613" i="2" s="1"/>
  <c r="O6613" i="2"/>
  <c r="N6613" i="2"/>
  <c r="M6613" i="2"/>
  <c r="L6613" i="2"/>
  <c r="K6613" i="2"/>
  <c r="J6613" i="2"/>
  <c r="I6613" i="2"/>
  <c r="Q6612" i="2"/>
  <c r="P6612" i="2"/>
  <c r="O6612" i="2"/>
  <c r="N6612" i="2"/>
  <c r="M6612" i="2"/>
  <c r="L6612" i="2"/>
  <c r="K6612" i="2"/>
  <c r="J6612" i="2"/>
  <c r="I6612" i="2"/>
  <c r="Q6611" i="2"/>
  <c r="P6611" i="2" s="1"/>
  <c r="O6611" i="2"/>
  <c r="N6611" i="2"/>
  <c r="M6611" i="2"/>
  <c r="L6611" i="2"/>
  <c r="K6611" i="2"/>
  <c r="J6611" i="2"/>
  <c r="I6611" i="2"/>
  <c r="Q6610" i="2"/>
  <c r="P6610" i="2"/>
  <c r="O6610" i="2"/>
  <c r="N6610" i="2"/>
  <c r="M6610" i="2"/>
  <c r="L6610" i="2"/>
  <c r="K6610" i="2"/>
  <c r="J6610" i="2"/>
  <c r="I6610" i="2"/>
  <c r="Q6609" i="2"/>
  <c r="P6609" i="2" s="1"/>
  <c r="O6609" i="2"/>
  <c r="N6609" i="2"/>
  <c r="M6609" i="2"/>
  <c r="L6609" i="2"/>
  <c r="K6609" i="2"/>
  <c r="J6609" i="2"/>
  <c r="I6609" i="2"/>
  <c r="Q6608" i="2"/>
  <c r="P6608" i="2" s="1"/>
  <c r="O6608" i="2"/>
  <c r="N6608" i="2"/>
  <c r="M6608" i="2"/>
  <c r="L6608" i="2"/>
  <c r="K6608" i="2"/>
  <c r="J6608" i="2"/>
  <c r="I6608" i="2"/>
  <c r="Q6607" i="2"/>
  <c r="P6607" i="2" s="1"/>
  <c r="O6607" i="2"/>
  <c r="N6607" i="2"/>
  <c r="M6607" i="2"/>
  <c r="L6607" i="2"/>
  <c r="K6607" i="2"/>
  <c r="J6607" i="2"/>
  <c r="I6607" i="2"/>
  <c r="Q6606" i="2"/>
  <c r="P6606" i="2" s="1"/>
  <c r="O6606" i="2"/>
  <c r="N6606" i="2"/>
  <c r="M6606" i="2"/>
  <c r="L6606" i="2"/>
  <c r="K6606" i="2"/>
  <c r="J6606" i="2"/>
  <c r="I6606" i="2"/>
  <c r="Q6605" i="2"/>
  <c r="P6605" i="2" s="1"/>
  <c r="O6605" i="2"/>
  <c r="N6605" i="2"/>
  <c r="M6605" i="2"/>
  <c r="L6605" i="2"/>
  <c r="K6605" i="2"/>
  <c r="J6605" i="2"/>
  <c r="I6605" i="2"/>
  <c r="Q6604" i="2"/>
  <c r="P6604" i="2"/>
  <c r="O6604" i="2"/>
  <c r="N6604" i="2"/>
  <c r="M6604" i="2"/>
  <c r="L6604" i="2"/>
  <c r="K6604" i="2"/>
  <c r="J6604" i="2"/>
  <c r="I6604" i="2"/>
  <c r="Q6603" i="2"/>
  <c r="P6603" i="2" s="1"/>
  <c r="O6603" i="2"/>
  <c r="N6603" i="2"/>
  <c r="M6603" i="2"/>
  <c r="L6603" i="2"/>
  <c r="K6603" i="2"/>
  <c r="J6603" i="2"/>
  <c r="I6603" i="2"/>
  <c r="Q6602" i="2"/>
  <c r="P6602" i="2" s="1"/>
  <c r="O6602" i="2"/>
  <c r="N6602" i="2"/>
  <c r="M6602" i="2"/>
  <c r="L6602" i="2"/>
  <c r="K6602" i="2"/>
  <c r="J6602" i="2"/>
  <c r="I6602" i="2"/>
  <c r="Q6601" i="2"/>
  <c r="P6601" i="2" s="1"/>
  <c r="O6601" i="2"/>
  <c r="N6601" i="2"/>
  <c r="M6601" i="2"/>
  <c r="L6601" i="2"/>
  <c r="K6601" i="2"/>
  <c r="J6601" i="2"/>
  <c r="I6601" i="2"/>
  <c r="Q6600" i="2"/>
  <c r="P6600" i="2" s="1"/>
  <c r="O6600" i="2"/>
  <c r="N6600" i="2"/>
  <c r="M6600" i="2"/>
  <c r="L6600" i="2"/>
  <c r="K6600" i="2"/>
  <c r="J6600" i="2"/>
  <c r="I6600" i="2"/>
  <c r="Q6599" i="2"/>
  <c r="P6599" i="2" s="1"/>
  <c r="O6599" i="2"/>
  <c r="N6599" i="2"/>
  <c r="M6599" i="2"/>
  <c r="L6599" i="2"/>
  <c r="K6599" i="2"/>
  <c r="J6599" i="2"/>
  <c r="I6599" i="2"/>
  <c r="Q6598" i="2"/>
  <c r="P6598" i="2" s="1"/>
  <c r="O6598" i="2"/>
  <c r="N6598" i="2"/>
  <c r="M6598" i="2"/>
  <c r="L6598" i="2"/>
  <c r="K6598" i="2"/>
  <c r="J6598" i="2"/>
  <c r="I6598" i="2"/>
  <c r="Q6597" i="2"/>
  <c r="P6597" i="2" s="1"/>
  <c r="O6597" i="2"/>
  <c r="N6597" i="2"/>
  <c r="M6597" i="2"/>
  <c r="L6597" i="2"/>
  <c r="K6597" i="2"/>
  <c r="J6597" i="2"/>
  <c r="I6597" i="2"/>
  <c r="Q6596" i="2"/>
  <c r="P6596" i="2"/>
  <c r="O6596" i="2"/>
  <c r="N6596" i="2"/>
  <c r="M6596" i="2"/>
  <c r="L6596" i="2"/>
  <c r="K6596" i="2"/>
  <c r="J6596" i="2"/>
  <c r="I6596" i="2"/>
  <c r="Q6595" i="2"/>
  <c r="P6595" i="2" s="1"/>
  <c r="O6595" i="2"/>
  <c r="N6595" i="2"/>
  <c r="M6595" i="2"/>
  <c r="L6595" i="2"/>
  <c r="K6595" i="2"/>
  <c r="J6595" i="2"/>
  <c r="I6595" i="2"/>
  <c r="Q6594" i="2"/>
  <c r="P6594" i="2"/>
  <c r="O6594" i="2"/>
  <c r="N6594" i="2"/>
  <c r="M6594" i="2"/>
  <c r="L6594" i="2"/>
  <c r="K6594" i="2"/>
  <c r="J6594" i="2"/>
  <c r="I6594" i="2"/>
  <c r="Q6593" i="2"/>
  <c r="P6593" i="2" s="1"/>
  <c r="O6593" i="2"/>
  <c r="N6593" i="2"/>
  <c r="M6593" i="2"/>
  <c r="L6593" i="2"/>
  <c r="K6593" i="2"/>
  <c r="J6593" i="2"/>
  <c r="I6593" i="2"/>
  <c r="Q6592" i="2"/>
  <c r="P6592" i="2" s="1"/>
  <c r="O6592" i="2"/>
  <c r="N6592" i="2"/>
  <c r="M6592" i="2"/>
  <c r="L6592" i="2"/>
  <c r="K6592" i="2"/>
  <c r="J6592" i="2"/>
  <c r="I6592" i="2"/>
  <c r="Q6591" i="2"/>
  <c r="P6591" i="2" s="1"/>
  <c r="O6591" i="2"/>
  <c r="N6591" i="2"/>
  <c r="M6591" i="2"/>
  <c r="L6591" i="2"/>
  <c r="K6591" i="2"/>
  <c r="J6591" i="2"/>
  <c r="I6591" i="2"/>
  <c r="Q6590" i="2"/>
  <c r="P6590" i="2" s="1"/>
  <c r="O6590" i="2"/>
  <c r="N6590" i="2"/>
  <c r="M6590" i="2"/>
  <c r="L6590" i="2"/>
  <c r="K6590" i="2"/>
  <c r="J6590" i="2"/>
  <c r="I6590" i="2"/>
  <c r="Q6589" i="2"/>
  <c r="P6589" i="2" s="1"/>
  <c r="O6589" i="2"/>
  <c r="N6589" i="2"/>
  <c r="M6589" i="2"/>
  <c r="L6589" i="2"/>
  <c r="K6589" i="2"/>
  <c r="J6589" i="2"/>
  <c r="I6589" i="2"/>
  <c r="Q6588" i="2"/>
  <c r="P6588" i="2"/>
  <c r="O6588" i="2"/>
  <c r="N6588" i="2"/>
  <c r="M6588" i="2"/>
  <c r="L6588" i="2"/>
  <c r="K6588" i="2"/>
  <c r="J6588" i="2"/>
  <c r="I6588" i="2"/>
  <c r="Q6587" i="2"/>
  <c r="P6587" i="2" s="1"/>
  <c r="O6587" i="2"/>
  <c r="N6587" i="2"/>
  <c r="M6587" i="2"/>
  <c r="L6587" i="2"/>
  <c r="K6587" i="2"/>
  <c r="J6587" i="2"/>
  <c r="I6587" i="2"/>
  <c r="Q6586" i="2"/>
  <c r="P6586" i="2" s="1"/>
  <c r="O6586" i="2"/>
  <c r="N6586" i="2"/>
  <c r="M6586" i="2"/>
  <c r="L6586" i="2"/>
  <c r="K6586" i="2"/>
  <c r="J6586" i="2"/>
  <c r="I6586" i="2"/>
  <c r="Q6585" i="2"/>
  <c r="P6585" i="2" s="1"/>
  <c r="O6585" i="2"/>
  <c r="N6585" i="2"/>
  <c r="M6585" i="2"/>
  <c r="L6585" i="2"/>
  <c r="K6585" i="2"/>
  <c r="J6585" i="2"/>
  <c r="I6585" i="2"/>
  <c r="Q6584" i="2"/>
  <c r="P6584" i="2" s="1"/>
  <c r="O6584" i="2"/>
  <c r="N6584" i="2"/>
  <c r="M6584" i="2"/>
  <c r="L6584" i="2"/>
  <c r="K6584" i="2"/>
  <c r="J6584" i="2"/>
  <c r="I6584" i="2"/>
  <c r="Q6583" i="2"/>
  <c r="P6583" i="2" s="1"/>
  <c r="O6583" i="2"/>
  <c r="N6583" i="2"/>
  <c r="M6583" i="2"/>
  <c r="L6583" i="2"/>
  <c r="K6583" i="2"/>
  <c r="J6583" i="2"/>
  <c r="I6583" i="2"/>
  <c r="Q6582" i="2"/>
  <c r="P6582" i="2" s="1"/>
  <c r="O6582" i="2"/>
  <c r="N6582" i="2"/>
  <c r="M6582" i="2"/>
  <c r="L6582" i="2"/>
  <c r="K6582" i="2"/>
  <c r="J6582" i="2"/>
  <c r="I6582" i="2"/>
  <c r="Q6581" i="2"/>
  <c r="P6581" i="2" s="1"/>
  <c r="O6581" i="2"/>
  <c r="N6581" i="2"/>
  <c r="M6581" i="2"/>
  <c r="L6581" i="2"/>
  <c r="K6581" i="2"/>
  <c r="J6581" i="2"/>
  <c r="I6581" i="2"/>
  <c r="Q6580" i="2"/>
  <c r="P6580" i="2"/>
  <c r="O6580" i="2"/>
  <c r="N6580" i="2"/>
  <c r="M6580" i="2"/>
  <c r="L6580" i="2"/>
  <c r="K6580" i="2"/>
  <c r="J6580" i="2"/>
  <c r="I6580" i="2"/>
  <c r="Q6579" i="2"/>
  <c r="P6579" i="2" s="1"/>
  <c r="O6579" i="2"/>
  <c r="N6579" i="2"/>
  <c r="M6579" i="2"/>
  <c r="L6579" i="2"/>
  <c r="K6579" i="2"/>
  <c r="J6579" i="2"/>
  <c r="I6579" i="2"/>
  <c r="Q6578" i="2"/>
  <c r="P6578" i="2"/>
  <c r="O6578" i="2"/>
  <c r="N6578" i="2"/>
  <c r="M6578" i="2"/>
  <c r="L6578" i="2"/>
  <c r="K6578" i="2"/>
  <c r="J6578" i="2"/>
  <c r="I6578" i="2"/>
  <c r="Q6577" i="2"/>
  <c r="P6577" i="2" s="1"/>
  <c r="O6577" i="2"/>
  <c r="N6577" i="2"/>
  <c r="M6577" i="2"/>
  <c r="L6577" i="2"/>
  <c r="K6577" i="2"/>
  <c r="J6577" i="2"/>
  <c r="I6577" i="2"/>
  <c r="Q6576" i="2"/>
  <c r="P6576" i="2" s="1"/>
  <c r="O6576" i="2"/>
  <c r="N6576" i="2"/>
  <c r="M6576" i="2"/>
  <c r="L6576" i="2"/>
  <c r="K6576" i="2"/>
  <c r="J6576" i="2"/>
  <c r="I6576" i="2"/>
  <c r="Q6575" i="2"/>
  <c r="P6575" i="2" s="1"/>
  <c r="O6575" i="2"/>
  <c r="N6575" i="2"/>
  <c r="M6575" i="2"/>
  <c r="L6575" i="2"/>
  <c r="K6575" i="2"/>
  <c r="J6575" i="2"/>
  <c r="I6575" i="2"/>
  <c r="Q6574" i="2"/>
  <c r="P6574" i="2" s="1"/>
  <c r="O6574" i="2"/>
  <c r="N6574" i="2"/>
  <c r="M6574" i="2"/>
  <c r="L6574" i="2"/>
  <c r="K6574" i="2"/>
  <c r="J6574" i="2"/>
  <c r="I6574" i="2"/>
  <c r="Q6573" i="2"/>
  <c r="P6573" i="2" s="1"/>
  <c r="O6573" i="2"/>
  <c r="N6573" i="2"/>
  <c r="M6573" i="2"/>
  <c r="L6573" i="2"/>
  <c r="K6573" i="2"/>
  <c r="J6573" i="2"/>
  <c r="I6573" i="2"/>
  <c r="Q6572" i="2"/>
  <c r="P6572" i="2"/>
  <c r="O6572" i="2"/>
  <c r="N6572" i="2"/>
  <c r="M6572" i="2"/>
  <c r="L6572" i="2"/>
  <c r="K6572" i="2"/>
  <c r="J6572" i="2"/>
  <c r="I6572" i="2"/>
  <c r="Q6571" i="2"/>
  <c r="P6571" i="2" s="1"/>
  <c r="O6571" i="2"/>
  <c r="N6571" i="2"/>
  <c r="M6571" i="2"/>
  <c r="L6571" i="2"/>
  <c r="K6571" i="2"/>
  <c r="J6571" i="2"/>
  <c r="I6571" i="2"/>
  <c r="Q6570" i="2"/>
  <c r="P6570" i="2" s="1"/>
  <c r="O6570" i="2"/>
  <c r="N6570" i="2"/>
  <c r="M6570" i="2"/>
  <c r="L6570" i="2"/>
  <c r="K6570" i="2"/>
  <c r="J6570" i="2"/>
  <c r="I6570" i="2"/>
  <c r="Q6569" i="2"/>
  <c r="P6569" i="2" s="1"/>
  <c r="O6569" i="2"/>
  <c r="N6569" i="2"/>
  <c r="M6569" i="2"/>
  <c r="L6569" i="2"/>
  <c r="K6569" i="2"/>
  <c r="J6569" i="2"/>
  <c r="I6569" i="2"/>
  <c r="Q6568" i="2"/>
  <c r="P6568" i="2" s="1"/>
  <c r="O6568" i="2"/>
  <c r="N6568" i="2"/>
  <c r="M6568" i="2"/>
  <c r="L6568" i="2"/>
  <c r="K6568" i="2"/>
  <c r="J6568" i="2"/>
  <c r="I6568" i="2"/>
  <c r="Q6567" i="2"/>
  <c r="P6567" i="2" s="1"/>
  <c r="O6567" i="2"/>
  <c r="N6567" i="2"/>
  <c r="M6567" i="2"/>
  <c r="L6567" i="2"/>
  <c r="K6567" i="2"/>
  <c r="J6567" i="2"/>
  <c r="I6567" i="2"/>
  <c r="Q6566" i="2"/>
  <c r="P6566" i="2" s="1"/>
  <c r="O6566" i="2"/>
  <c r="N6566" i="2"/>
  <c r="M6566" i="2"/>
  <c r="L6566" i="2"/>
  <c r="K6566" i="2"/>
  <c r="J6566" i="2"/>
  <c r="I6566" i="2"/>
  <c r="Q6565" i="2"/>
  <c r="P6565" i="2" s="1"/>
  <c r="O6565" i="2"/>
  <c r="N6565" i="2"/>
  <c r="M6565" i="2"/>
  <c r="L6565" i="2"/>
  <c r="K6565" i="2"/>
  <c r="J6565" i="2"/>
  <c r="I6565" i="2"/>
  <c r="Q6564" i="2"/>
  <c r="P6564" i="2"/>
  <c r="O6564" i="2"/>
  <c r="N6564" i="2"/>
  <c r="M6564" i="2"/>
  <c r="L6564" i="2"/>
  <c r="K6564" i="2"/>
  <c r="J6564" i="2"/>
  <c r="I6564" i="2"/>
  <c r="Q6563" i="2"/>
  <c r="P6563" i="2" s="1"/>
  <c r="O6563" i="2"/>
  <c r="N6563" i="2"/>
  <c r="M6563" i="2"/>
  <c r="L6563" i="2"/>
  <c r="K6563" i="2"/>
  <c r="J6563" i="2"/>
  <c r="I6563" i="2"/>
  <c r="Q6562" i="2"/>
  <c r="P6562" i="2"/>
  <c r="O6562" i="2"/>
  <c r="N6562" i="2"/>
  <c r="M6562" i="2"/>
  <c r="L6562" i="2"/>
  <c r="K6562" i="2"/>
  <c r="J6562" i="2"/>
  <c r="I6562" i="2"/>
  <c r="Q6561" i="2"/>
  <c r="P6561" i="2" s="1"/>
  <c r="O6561" i="2"/>
  <c r="N6561" i="2"/>
  <c r="M6561" i="2"/>
  <c r="L6561" i="2"/>
  <c r="K6561" i="2"/>
  <c r="J6561" i="2"/>
  <c r="I6561" i="2"/>
  <c r="Q6560" i="2"/>
  <c r="P6560" i="2" s="1"/>
  <c r="O6560" i="2"/>
  <c r="N6560" i="2"/>
  <c r="M6560" i="2"/>
  <c r="L6560" i="2"/>
  <c r="K6560" i="2"/>
  <c r="J6560" i="2"/>
  <c r="I6560" i="2"/>
  <c r="Q6559" i="2"/>
  <c r="P6559" i="2" s="1"/>
  <c r="O6559" i="2"/>
  <c r="N6559" i="2"/>
  <c r="M6559" i="2"/>
  <c r="L6559" i="2"/>
  <c r="K6559" i="2"/>
  <c r="J6559" i="2"/>
  <c r="I6559" i="2"/>
  <c r="Q6558" i="2"/>
  <c r="P6558" i="2" s="1"/>
  <c r="O6558" i="2"/>
  <c r="N6558" i="2"/>
  <c r="M6558" i="2"/>
  <c r="L6558" i="2"/>
  <c r="K6558" i="2"/>
  <c r="J6558" i="2"/>
  <c r="I6558" i="2"/>
  <c r="Q6557" i="2"/>
  <c r="P6557" i="2" s="1"/>
  <c r="O6557" i="2"/>
  <c r="N6557" i="2"/>
  <c r="M6557" i="2"/>
  <c r="L6557" i="2"/>
  <c r="K6557" i="2"/>
  <c r="J6557" i="2"/>
  <c r="I6557" i="2"/>
  <c r="Q6556" i="2"/>
  <c r="P6556" i="2"/>
  <c r="O6556" i="2"/>
  <c r="N6556" i="2"/>
  <c r="M6556" i="2"/>
  <c r="L6556" i="2"/>
  <c r="K6556" i="2"/>
  <c r="J6556" i="2"/>
  <c r="I6556" i="2"/>
  <c r="Q6555" i="2"/>
  <c r="P6555" i="2" s="1"/>
  <c r="O6555" i="2"/>
  <c r="N6555" i="2"/>
  <c r="M6555" i="2"/>
  <c r="L6555" i="2"/>
  <c r="K6555" i="2"/>
  <c r="J6555" i="2"/>
  <c r="I6555" i="2"/>
  <c r="Q6554" i="2"/>
  <c r="P6554" i="2" s="1"/>
  <c r="O6554" i="2"/>
  <c r="N6554" i="2"/>
  <c r="M6554" i="2"/>
  <c r="L6554" i="2"/>
  <c r="K6554" i="2"/>
  <c r="J6554" i="2"/>
  <c r="I6554" i="2"/>
  <c r="Q6553" i="2"/>
  <c r="P6553" i="2" s="1"/>
  <c r="O6553" i="2"/>
  <c r="N6553" i="2"/>
  <c r="M6553" i="2"/>
  <c r="L6553" i="2"/>
  <c r="K6553" i="2"/>
  <c r="J6553" i="2"/>
  <c r="I6553" i="2"/>
  <c r="Q6552" i="2"/>
  <c r="P6552" i="2" s="1"/>
  <c r="O6552" i="2"/>
  <c r="N6552" i="2"/>
  <c r="M6552" i="2"/>
  <c r="L6552" i="2"/>
  <c r="K6552" i="2"/>
  <c r="J6552" i="2"/>
  <c r="I6552" i="2"/>
  <c r="Q6551" i="2"/>
  <c r="P6551" i="2" s="1"/>
  <c r="O6551" i="2"/>
  <c r="N6551" i="2"/>
  <c r="M6551" i="2"/>
  <c r="L6551" i="2"/>
  <c r="K6551" i="2"/>
  <c r="J6551" i="2"/>
  <c r="I6551" i="2"/>
  <c r="Q6550" i="2"/>
  <c r="P6550" i="2" s="1"/>
  <c r="O6550" i="2"/>
  <c r="N6550" i="2"/>
  <c r="M6550" i="2"/>
  <c r="L6550" i="2"/>
  <c r="K6550" i="2"/>
  <c r="J6550" i="2"/>
  <c r="I6550" i="2"/>
  <c r="Q6549" i="2"/>
  <c r="P6549" i="2" s="1"/>
  <c r="O6549" i="2"/>
  <c r="N6549" i="2"/>
  <c r="M6549" i="2"/>
  <c r="L6549" i="2"/>
  <c r="K6549" i="2"/>
  <c r="J6549" i="2"/>
  <c r="I6549" i="2"/>
  <c r="Q6548" i="2"/>
  <c r="P6548" i="2"/>
  <c r="O6548" i="2"/>
  <c r="N6548" i="2"/>
  <c r="M6548" i="2"/>
  <c r="L6548" i="2"/>
  <c r="K6548" i="2"/>
  <c r="J6548" i="2"/>
  <c r="I6548" i="2"/>
  <c r="Q6547" i="2"/>
  <c r="P6547" i="2" s="1"/>
  <c r="O6547" i="2"/>
  <c r="N6547" i="2"/>
  <c r="M6547" i="2"/>
  <c r="L6547" i="2"/>
  <c r="K6547" i="2"/>
  <c r="J6547" i="2"/>
  <c r="I6547" i="2"/>
  <c r="Q6546" i="2"/>
  <c r="P6546" i="2"/>
  <c r="O6546" i="2"/>
  <c r="N6546" i="2"/>
  <c r="M6546" i="2"/>
  <c r="L6546" i="2"/>
  <c r="K6546" i="2"/>
  <c r="J6546" i="2"/>
  <c r="I6546" i="2"/>
  <c r="Q6545" i="2"/>
  <c r="P6545" i="2" s="1"/>
  <c r="O6545" i="2"/>
  <c r="N6545" i="2"/>
  <c r="M6545" i="2"/>
  <c r="L6545" i="2"/>
  <c r="K6545" i="2"/>
  <c r="J6545" i="2"/>
  <c r="I6545" i="2"/>
  <c r="Q6544" i="2"/>
  <c r="P6544" i="2" s="1"/>
  <c r="O6544" i="2"/>
  <c r="N6544" i="2"/>
  <c r="M6544" i="2"/>
  <c r="L6544" i="2"/>
  <c r="K6544" i="2"/>
  <c r="J6544" i="2"/>
  <c r="I6544" i="2"/>
  <c r="Q6543" i="2"/>
  <c r="P6543" i="2" s="1"/>
  <c r="O6543" i="2"/>
  <c r="N6543" i="2"/>
  <c r="M6543" i="2"/>
  <c r="L6543" i="2"/>
  <c r="K6543" i="2"/>
  <c r="J6543" i="2"/>
  <c r="I6543" i="2"/>
  <c r="Q6542" i="2"/>
  <c r="P6542" i="2" s="1"/>
  <c r="O6542" i="2"/>
  <c r="N6542" i="2"/>
  <c r="M6542" i="2"/>
  <c r="L6542" i="2"/>
  <c r="K6542" i="2"/>
  <c r="J6542" i="2"/>
  <c r="I6542" i="2"/>
  <c r="Q6541" i="2"/>
  <c r="P6541" i="2" s="1"/>
  <c r="O6541" i="2"/>
  <c r="N6541" i="2"/>
  <c r="M6541" i="2"/>
  <c r="L6541" i="2"/>
  <c r="K6541" i="2"/>
  <c r="J6541" i="2"/>
  <c r="I6541" i="2"/>
  <c r="Q6540" i="2"/>
  <c r="P6540" i="2"/>
  <c r="O6540" i="2"/>
  <c r="N6540" i="2"/>
  <c r="M6540" i="2"/>
  <c r="L6540" i="2"/>
  <c r="K6540" i="2"/>
  <c r="J6540" i="2"/>
  <c r="I6540" i="2"/>
  <c r="Q6539" i="2"/>
  <c r="P6539" i="2" s="1"/>
  <c r="O6539" i="2"/>
  <c r="N6539" i="2"/>
  <c r="M6539" i="2"/>
  <c r="L6539" i="2"/>
  <c r="K6539" i="2"/>
  <c r="J6539" i="2"/>
  <c r="I6539" i="2"/>
  <c r="Q6538" i="2"/>
  <c r="P6538" i="2" s="1"/>
  <c r="O6538" i="2"/>
  <c r="N6538" i="2"/>
  <c r="M6538" i="2"/>
  <c r="L6538" i="2"/>
  <c r="K6538" i="2"/>
  <c r="J6538" i="2"/>
  <c r="I6538" i="2"/>
  <c r="Q6537" i="2"/>
  <c r="P6537" i="2" s="1"/>
  <c r="O6537" i="2"/>
  <c r="N6537" i="2"/>
  <c r="M6537" i="2"/>
  <c r="L6537" i="2"/>
  <c r="K6537" i="2"/>
  <c r="J6537" i="2"/>
  <c r="I6537" i="2"/>
  <c r="Q6536" i="2"/>
  <c r="P6536" i="2" s="1"/>
  <c r="O6536" i="2"/>
  <c r="N6536" i="2"/>
  <c r="M6536" i="2"/>
  <c r="L6536" i="2"/>
  <c r="K6536" i="2"/>
  <c r="J6536" i="2"/>
  <c r="I6536" i="2"/>
  <c r="Q6535" i="2"/>
  <c r="P6535" i="2" s="1"/>
  <c r="O6535" i="2"/>
  <c r="N6535" i="2"/>
  <c r="M6535" i="2"/>
  <c r="L6535" i="2"/>
  <c r="K6535" i="2"/>
  <c r="J6535" i="2"/>
  <c r="I6535" i="2"/>
  <c r="Q6534" i="2"/>
  <c r="P6534" i="2" s="1"/>
  <c r="O6534" i="2"/>
  <c r="N6534" i="2"/>
  <c r="M6534" i="2"/>
  <c r="L6534" i="2"/>
  <c r="K6534" i="2"/>
  <c r="J6534" i="2"/>
  <c r="I6534" i="2"/>
  <c r="Q6533" i="2"/>
  <c r="P6533" i="2" s="1"/>
  <c r="O6533" i="2"/>
  <c r="N6533" i="2"/>
  <c r="M6533" i="2"/>
  <c r="L6533" i="2"/>
  <c r="K6533" i="2"/>
  <c r="J6533" i="2"/>
  <c r="I6533" i="2"/>
  <c r="Q6532" i="2"/>
  <c r="P6532" i="2"/>
  <c r="O6532" i="2"/>
  <c r="N6532" i="2"/>
  <c r="M6532" i="2"/>
  <c r="L6532" i="2"/>
  <c r="K6532" i="2"/>
  <c r="J6532" i="2"/>
  <c r="I6532" i="2"/>
  <c r="Q6531" i="2"/>
  <c r="P6531" i="2" s="1"/>
  <c r="O6531" i="2"/>
  <c r="N6531" i="2"/>
  <c r="M6531" i="2"/>
  <c r="L6531" i="2"/>
  <c r="K6531" i="2"/>
  <c r="J6531" i="2"/>
  <c r="I6531" i="2"/>
  <c r="Q6530" i="2"/>
  <c r="P6530" i="2"/>
  <c r="O6530" i="2"/>
  <c r="N6530" i="2"/>
  <c r="M6530" i="2"/>
  <c r="L6530" i="2"/>
  <c r="K6530" i="2"/>
  <c r="J6530" i="2"/>
  <c r="I6530" i="2"/>
  <c r="Q6529" i="2"/>
  <c r="P6529" i="2" s="1"/>
  <c r="O6529" i="2"/>
  <c r="N6529" i="2"/>
  <c r="M6529" i="2"/>
  <c r="L6529" i="2"/>
  <c r="K6529" i="2"/>
  <c r="J6529" i="2"/>
  <c r="I6529" i="2"/>
  <c r="Q6528" i="2"/>
  <c r="P6528" i="2" s="1"/>
  <c r="O6528" i="2"/>
  <c r="N6528" i="2"/>
  <c r="M6528" i="2"/>
  <c r="L6528" i="2"/>
  <c r="K6528" i="2"/>
  <c r="J6528" i="2"/>
  <c r="I6528" i="2"/>
  <c r="Q6527" i="2"/>
  <c r="P6527" i="2" s="1"/>
  <c r="O6527" i="2"/>
  <c r="N6527" i="2"/>
  <c r="M6527" i="2"/>
  <c r="L6527" i="2"/>
  <c r="K6527" i="2"/>
  <c r="J6527" i="2"/>
  <c r="I6527" i="2"/>
  <c r="Q6526" i="2"/>
  <c r="P6526" i="2" s="1"/>
  <c r="O6526" i="2"/>
  <c r="N6526" i="2"/>
  <c r="M6526" i="2"/>
  <c r="L6526" i="2"/>
  <c r="K6526" i="2"/>
  <c r="J6526" i="2"/>
  <c r="I6526" i="2"/>
  <c r="Q6525" i="2"/>
  <c r="P6525" i="2" s="1"/>
  <c r="O6525" i="2"/>
  <c r="N6525" i="2"/>
  <c r="M6525" i="2"/>
  <c r="L6525" i="2"/>
  <c r="K6525" i="2"/>
  <c r="J6525" i="2"/>
  <c r="I6525" i="2"/>
  <c r="Q6524" i="2"/>
  <c r="P6524" i="2"/>
  <c r="O6524" i="2"/>
  <c r="N6524" i="2"/>
  <c r="M6524" i="2"/>
  <c r="L6524" i="2"/>
  <c r="K6524" i="2"/>
  <c r="J6524" i="2"/>
  <c r="I6524" i="2"/>
  <c r="Q6523" i="2"/>
  <c r="P6523" i="2" s="1"/>
  <c r="O6523" i="2"/>
  <c r="N6523" i="2"/>
  <c r="M6523" i="2"/>
  <c r="L6523" i="2"/>
  <c r="K6523" i="2"/>
  <c r="J6523" i="2"/>
  <c r="I6523" i="2"/>
  <c r="Q6522" i="2"/>
  <c r="P6522" i="2" s="1"/>
  <c r="O6522" i="2"/>
  <c r="N6522" i="2"/>
  <c r="M6522" i="2"/>
  <c r="L6522" i="2"/>
  <c r="K6522" i="2"/>
  <c r="J6522" i="2"/>
  <c r="I6522" i="2"/>
  <c r="Q6521" i="2"/>
  <c r="P6521" i="2" s="1"/>
  <c r="O6521" i="2"/>
  <c r="N6521" i="2"/>
  <c r="M6521" i="2"/>
  <c r="L6521" i="2"/>
  <c r="K6521" i="2"/>
  <c r="J6521" i="2"/>
  <c r="I6521" i="2"/>
  <c r="Q6520" i="2"/>
  <c r="P6520" i="2" s="1"/>
  <c r="O6520" i="2"/>
  <c r="N6520" i="2"/>
  <c r="M6520" i="2"/>
  <c r="L6520" i="2"/>
  <c r="K6520" i="2"/>
  <c r="J6520" i="2"/>
  <c r="I6520" i="2"/>
  <c r="Q6519" i="2"/>
  <c r="P6519" i="2" s="1"/>
  <c r="O6519" i="2"/>
  <c r="N6519" i="2"/>
  <c r="M6519" i="2"/>
  <c r="L6519" i="2"/>
  <c r="K6519" i="2"/>
  <c r="J6519" i="2"/>
  <c r="I6519" i="2"/>
  <c r="Q6518" i="2"/>
  <c r="P6518" i="2" s="1"/>
  <c r="O6518" i="2"/>
  <c r="N6518" i="2"/>
  <c r="M6518" i="2"/>
  <c r="L6518" i="2"/>
  <c r="K6518" i="2"/>
  <c r="J6518" i="2"/>
  <c r="I6518" i="2"/>
  <c r="Q6517" i="2"/>
  <c r="P6517" i="2" s="1"/>
  <c r="O6517" i="2"/>
  <c r="N6517" i="2"/>
  <c r="M6517" i="2"/>
  <c r="L6517" i="2"/>
  <c r="K6517" i="2"/>
  <c r="J6517" i="2"/>
  <c r="I6517" i="2"/>
  <c r="Q6516" i="2"/>
  <c r="P6516" i="2"/>
  <c r="O6516" i="2"/>
  <c r="N6516" i="2"/>
  <c r="M6516" i="2"/>
  <c r="L6516" i="2"/>
  <c r="K6516" i="2"/>
  <c r="J6516" i="2"/>
  <c r="I6516" i="2"/>
  <c r="Q6515" i="2"/>
  <c r="P6515" i="2" s="1"/>
  <c r="O6515" i="2"/>
  <c r="N6515" i="2"/>
  <c r="M6515" i="2"/>
  <c r="L6515" i="2"/>
  <c r="K6515" i="2"/>
  <c r="J6515" i="2"/>
  <c r="I6515" i="2"/>
  <c r="Q6514" i="2"/>
  <c r="P6514" i="2"/>
  <c r="O6514" i="2"/>
  <c r="N6514" i="2"/>
  <c r="M6514" i="2"/>
  <c r="L6514" i="2"/>
  <c r="K6514" i="2"/>
  <c r="J6514" i="2"/>
  <c r="I6514" i="2"/>
  <c r="Q6513" i="2"/>
  <c r="P6513" i="2" s="1"/>
  <c r="O6513" i="2"/>
  <c r="N6513" i="2"/>
  <c r="M6513" i="2"/>
  <c r="L6513" i="2"/>
  <c r="K6513" i="2"/>
  <c r="J6513" i="2"/>
  <c r="I6513" i="2"/>
  <c r="Q6512" i="2"/>
  <c r="P6512" i="2" s="1"/>
  <c r="O6512" i="2"/>
  <c r="N6512" i="2"/>
  <c r="M6512" i="2"/>
  <c r="L6512" i="2"/>
  <c r="K6512" i="2"/>
  <c r="J6512" i="2"/>
  <c r="I6512" i="2"/>
  <c r="Q6511" i="2"/>
  <c r="P6511" i="2" s="1"/>
  <c r="O6511" i="2"/>
  <c r="N6511" i="2"/>
  <c r="M6511" i="2"/>
  <c r="L6511" i="2"/>
  <c r="K6511" i="2"/>
  <c r="J6511" i="2"/>
  <c r="I6511" i="2"/>
  <c r="Q6510" i="2"/>
  <c r="P6510" i="2" s="1"/>
  <c r="O6510" i="2"/>
  <c r="N6510" i="2"/>
  <c r="M6510" i="2"/>
  <c r="L6510" i="2"/>
  <c r="K6510" i="2"/>
  <c r="J6510" i="2"/>
  <c r="I6510" i="2"/>
  <c r="Q6509" i="2"/>
  <c r="P6509" i="2" s="1"/>
  <c r="O6509" i="2"/>
  <c r="N6509" i="2"/>
  <c r="M6509" i="2"/>
  <c r="L6509" i="2"/>
  <c r="K6509" i="2"/>
  <c r="J6509" i="2"/>
  <c r="I6509" i="2"/>
  <c r="Q6508" i="2"/>
  <c r="P6508" i="2"/>
  <c r="O6508" i="2"/>
  <c r="N6508" i="2"/>
  <c r="M6508" i="2"/>
  <c r="L6508" i="2"/>
  <c r="K6508" i="2"/>
  <c r="J6508" i="2"/>
  <c r="I6508" i="2"/>
  <c r="Q6507" i="2"/>
  <c r="P6507" i="2" s="1"/>
  <c r="O6507" i="2"/>
  <c r="N6507" i="2"/>
  <c r="M6507" i="2"/>
  <c r="L6507" i="2"/>
  <c r="K6507" i="2"/>
  <c r="J6507" i="2"/>
  <c r="I6507" i="2"/>
  <c r="Q6506" i="2"/>
  <c r="P6506" i="2" s="1"/>
  <c r="O6506" i="2"/>
  <c r="N6506" i="2"/>
  <c r="M6506" i="2"/>
  <c r="L6506" i="2"/>
  <c r="K6506" i="2"/>
  <c r="J6506" i="2"/>
  <c r="I6506" i="2"/>
  <c r="Q6505" i="2"/>
  <c r="P6505" i="2" s="1"/>
  <c r="O6505" i="2"/>
  <c r="N6505" i="2"/>
  <c r="M6505" i="2"/>
  <c r="L6505" i="2"/>
  <c r="K6505" i="2"/>
  <c r="J6505" i="2"/>
  <c r="I6505" i="2"/>
  <c r="Q6504" i="2"/>
  <c r="P6504" i="2" s="1"/>
  <c r="O6504" i="2"/>
  <c r="N6504" i="2"/>
  <c r="M6504" i="2"/>
  <c r="L6504" i="2"/>
  <c r="K6504" i="2"/>
  <c r="J6504" i="2"/>
  <c r="I6504" i="2"/>
  <c r="Q6503" i="2"/>
  <c r="P6503" i="2" s="1"/>
  <c r="O6503" i="2"/>
  <c r="N6503" i="2"/>
  <c r="M6503" i="2"/>
  <c r="L6503" i="2"/>
  <c r="K6503" i="2"/>
  <c r="J6503" i="2"/>
  <c r="I6503" i="2"/>
  <c r="Q6502" i="2"/>
  <c r="P6502" i="2" s="1"/>
  <c r="O6502" i="2"/>
  <c r="N6502" i="2"/>
  <c r="M6502" i="2"/>
  <c r="L6502" i="2"/>
  <c r="K6502" i="2"/>
  <c r="J6502" i="2"/>
  <c r="I6502" i="2"/>
  <c r="Q6501" i="2"/>
  <c r="P6501" i="2" s="1"/>
  <c r="O6501" i="2"/>
  <c r="N6501" i="2"/>
  <c r="M6501" i="2"/>
  <c r="L6501" i="2"/>
  <c r="K6501" i="2"/>
  <c r="J6501" i="2"/>
  <c r="I6501" i="2"/>
  <c r="Q6500" i="2"/>
  <c r="P6500" i="2"/>
  <c r="O6500" i="2"/>
  <c r="N6500" i="2"/>
  <c r="M6500" i="2"/>
  <c r="L6500" i="2"/>
  <c r="K6500" i="2"/>
  <c r="J6500" i="2"/>
  <c r="I6500" i="2"/>
  <c r="Q6499" i="2"/>
  <c r="P6499" i="2" s="1"/>
  <c r="O6499" i="2"/>
  <c r="N6499" i="2"/>
  <c r="M6499" i="2"/>
  <c r="L6499" i="2"/>
  <c r="K6499" i="2"/>
  <c r="J6499" i="2"/>
  <c r="I6499" i="2"/>
  <c r="Q6498" i="2"/>
  <c r="P6498" i="2"/>
  <c r="O6498" i="2"/>
  <c r="N6498" i="2"/>
  <c r="M6498" i="2"/>
  <c r="L6498" i="2"/>
  <c r="K6498" i="2"/>
  <c r="J6498" i="2"/>
  <c r="I6498" i="2"/>
  <c r="Q6497" i="2"/>
  <c r="P6497" i="2" s="1"/>
  <c r="O6497" i="2"/>
  <c r="N6497" i="2"/>
  <c r="M6497" i="2"/>
  <c r="L6497" i="2"/>
  <c r="K6497" i="2"/>
  <c r="J6497" i="2"/>
  <c r="I6497" i="2"/>
  <c r="Q6496" i="2"/>
  <c r="P6496" i="2" s="1"/>
  <c r="O6496" i="2"/>
  <c r="N6496" i="2"/>
  <c r="M6496" i="2"/>
  <c r="L6496" i="2"/>
  <c r="K6496" i="2"/>
  <c r="J6496" i="2"/>
  <c r="I6496" i="2"/>
  <c r="Q6495" i="2"/>
  <c r="P6495" i="2" s="1"/>
  <c r="O6495" i="2"/>
  <c r="N6495" i="2"/>
  <c r="M6495" i="2"/>
  <c r="L6495" i="2"/>
  <c r="K6495" i="2"/>
  <c r="J6495" i="2"/>
  <c r="I6495" i="2"/>
  <c r="Q6494" i="2"/>
  <c r="P6494" i="2" s="1"/>
  <c r="O6494" i="2"/>
  <c r="N6494" i="2"/>
  <c r="M6494" i="2"/>
  <c r="L6494" i="2"/>
  <c r="K6494" i="2"/>
  <c r="J6494" i="2"/>
  <c r="I6494" i="2"/>
  <c r="Q6493" i="2"/>
  <c r="P6493" i="2" s="1"/>
  <c r="O6493" i="2"/>
  <c r="N6493" i="2"/>
  <c r="M6493" i="2"/>
  <c r="L6493" i="2"/>
  <c r="K6493" i="2"/>
  <c r="J6493" i="2"/>
  <c r="I6493" i="2"/>
  <c r="Q6492" i="2"/>
  <c r="P6492" i="2"/>
  <c r="O6492" i="2"/>
  <c r="N6492" i="2"/>
  <c r="M6492" i="2"/>
  <c r="L6492" i="2"/>
  <c r="K6492" i="2"/>
  <c r="J6492" i="2"/>
  <c r="I6492" i="2"/>
  <c r="Q6491" i="2"/>
  <c r="P6491" i="2" s="1"/>
  <c r="O6491" i="2"/>
  <c r="N6491" i="2"/>
  <c r="M6491" i="2"/>
  <c r="L6491" i="2"/>
  <c r="K6491" i="2"/>
  <c r="J6491" i="2"/>
  <c r="I6491" i="2"/>
  <c r="Q6490" i="2"/>
  <c r="P6490" i="2" s="1"/>
  <c r="O6490" i="2"/>
  <c r="N6490" i="2"/>
  <c r="M6490" i="2"/>
  <c r="L6490" i="2"/>
  <c r="K6490" i="2"/>
  <c r="J6490" i="2"/>
  <c r="I6490" i="2"/>
  <c r="Q6489" i="2"/>
  <c r="P6489" i="2" s="1"/>
  <c r="O6489" i="2"/>
  <c r="N6489" i="2"/>
  <c r="M6489" i="2"/>
  <c r="L6489" i="2"/>
  <c r="K6489" i="2"/>
  <c r="J6489" i="2"/>
  <c r="I6489" i="2"/>
  <c r="Q6488" i="2"/>
  <c r="P6488" i="2" s="1"/>
  <c r="O6488" i="2"/>
  <c r="N6488" i="2"/>
  <c r="M6488" i="2"/>
  <c r="L6488" i="2"/>
  <c r="K6488" i="2"/>
  <c r="J6488" i="2"/>
  <c r="I6488" i="2"/>
  <c r="Q6487" i="2"/>
  <c r="P6487" i="2" s="1"/>
  <c r="O6487" i="2"/>
  <c r="N6487" i="2"/>
  <c r="M6487" i="2"/>
  <c r="L6487" i="2"/>
  <c r="K6487" i="2"/>
  <c r="J6487" i="2"/>
  <c r="I6487" i="2"/>
  <c r="Q6486" i="2"/>
  <c r="P6486" i="2" s="1"/>
  <c r="O6486" i="2"/>
  <c r="N6486" i="2"/>
  <c r="M6486" i="2"/>
  <c r="L6486" i="2"/>
  <c r="K6486" i="2"/>
  <c r="J6486" i="2"/>
  <c r="I6486" i="2"/>
  <c r="Q6485" i="2"/>
  <c r="P6485" i="2" s="1"/>
  <c r="O6485" i="2"/>
  <c r="N6485" i="2"/>
  <c r="M6485" i="2"/>
  <c r="L6485" i="2"/>
  <c r="K6485" i="2"/>
  <c r="J6485" i="2"/>
  <c r="I6485" i="2"/>
  <c r="Q6484" i="2"/>
  <c r="P6484" i="2"/>
  <c r="O6484" i="2"/>
  <c r="N6484" i="2"/>
  <c r="M6484" i="2"/>
  <c r="L6484" i="2"/>
  <c r="K6484" i="2"/>
  <c r="J6484" i="2"/>
  <c r="I6484" i="2"/>
  <c r="Q6483" i="2"/>
  <c r="P6483" i="2" s="1"/>
  <c r="O6483" i="2"/>
  <c r="N6483" i="2"/>
  <c r="M6483" i="2"/>
  <c r="L6483" i="2"/>
  <c r="K6483" i="2"/>
  <c r="J6483" i="2"/>
  <c r="I6483" i="2"/>
  <c r="Q6482" i="2"/>
  <c r="P6482" i="2"/>
  <c r="O6482" i="2"/>
  <c r="N6482" i="2"/>
  <c r="M6482" i="2"/>
  <c r="L6482" i="2"/>
  <c r="K6482" i="2"/>
  <c r="J6482" i="2"/>
  <c r="I6482" i="2"/>
  <c r="Q6481" i="2"/>
  <c r="P6481" i="2" s="1"/>
  <c r="O6481" i="2"/>
  <c r="N6481" i="2"/>
  <c r="M6481" i="2"/>
  <c r="L6481" i="2"/>
  <c r="K6481" i="2"/>
  <c r="J6481" i="2"/>
  <c r="I6481" i="2"/>
  <c r="Q6480" i="2"/>
  <c r="P6480" i="2" s="1"/>
  <c r="O6480" i="2"/>
  <c r="N6480" i="2"/>
  <c r="M6480" i="2"/>
  <c r="L6480" i="2"/>
  <c r="K6480" i="2"/>
  <c r="J6480" i="2"/>
  <c r="I6480" i="2"/>
  <c r="Q6479" i="2"/>
  <c r="P6479" i="2" s="1"/>
  <c r="O6479" i="2"/>
  <c r="N6479" i="2"/>
  <c r="M6479" i="2"/>
  <c r="L6479" i="2"/>
  <c r="K6479" i="2"/>
  <c r="J6479" i="2"/>
  <c r="I6479" i="2"/>
  <c r="Q6478" i="2"/>
  <c r="P6478" i="2" s="1"/>
  <c r="O6478" i="2"/>
  <c r="N6478" i="2"/>
  <c r="M6478" i="2"/>
  <c r="L6478" i="2"/>
  <c r="K6478" i="2"/>
  <c r="J6478" i="2"/>
  <c r="I6478" i="2"/>
  <c r="Q6477" i="2"/>
  <c r="P6477" i="2" s="1"/>
  <c r="O6477" i="2"/>
  <c r="N6477" i="2"/>
  <c r="M6477" i="2"/>
  <c r="L6477" i="2"/>
  <c r="K6477" i="2"/>
  <c r="J6477" i="2"/>
  <c r="I6477" i="2"/>
  <c r="Q6476" i="2"/>
  <c r="P6476" i="2"/>
  <c r="O6476" i="2"/>
  <c r="N6476" i="2"/>
  <c r="M6476" i="2"/>
  <c r="L6476" i="2"/>
  <c r="K6476" i="2"/>
  <c r="J6476" i="2"/>
  <c r="I6476" i="2"/>
  <c r="Q6475" i="2"/>
  <c r="P6475" i="2" s="1"/>
  <c r="O6475" i="2"/>
  <c r="N6475" i="2"/>
  <c r="M6475" i="2"/>
  <c r="L6475" i="2"/>
  <c r="K6475" i="2"/>
  <c r="J6475" i="2"/>
  <c r="I6475" i="2"/>
  <c r="Q6474" i="2"/>
  <c r="P6474" i="2" s="1"/>
  <c r="O6474" i="2"/>
  <c r="N6474" i="2"/>
  <c r="M6474" i="2"/>
  <c r="L6474" i="2"/>
  <c r="K6474" i="2"/>
  <c r="J6474" i="2"/>
  <c r="I6474" i="2"/>
  <c r="Q6473" i="2"/>
  <c r="P6473" i="2" s="1"/>
  <c r="O6473" i="2"/>
  <c r="N6473" i="2"/>
  <c r="M6473" i="2"/>
  <c r="L6473" i="2"/>
  <c r="K6473" i="2"/>
  <c r="J6473" i="2"/>
  <c r="I6473" i="2"/>
  <c r="Q6472" i="2"/>
  <c r="P6472" i="2" s="1"/>
  <c r="O6472" i="2"/>
  <c r="N6472" i="2"/>
  <c r="M6472" i="2"/>
  <c r="L6472" i="2"/>
  <c r="K6472" i="2"/>
  <c r="J6472" i="2"/>
  <c r="I6472" i="2"/>
  <c r="Q6471" i="2"/>
  <c r="P6471" i="2" s="1"/>
  <c r="O6471" i="2"/>
  <c r="N6471" i="2"/>
  <c r="M6471" i="2"/>
  <c r="L6471" i="2"/>
  <c r="K6471" i="2"/>
  <c r="J6471" i="2"/>
  <c r="I6471" i="2"/>
  <c r="Q6470" i="2"/>
  <c r="P6470" i="2" s="1"/>
  <c r="O6470" i="2"/>
  <c r="N6470" i="2"/>
  <c r="M6470" i="2"/>
  <c r="L6470" i="2"/>
  <c r="K6470" i="2"/>
  <c r="J6470" i="2"/>
  <c r="I6470" i="2"/>
  <c r="Q6469" i="2"/>
  <c r="P6469" i="2" s="1"/>
  <c r="O6469" i="2"/>
  <c r="N6469" i="2"/>
  <c r="M6469" i="2"/>
  <c r="L6469" i="2"/>
  <c r="K6469" i="2"/>
  <c r="J6469" i="2"/>
  <c r="I6469" i="2"/>
  <c r="Q6468" i="2"/>
  <c r="P6468" i="2"/>
  <c r="O6468" i="2"/>
  <c r="N6468" i="2"/>
  <c r="M6468" i="2"/>
  <c r="L6468" i="2"/>
  <c r="K6468" i="2"/>
  <c r="J6468" i="2"/>
  <c r="I6468" i="2"/>
  <c r="Q6467" i="2"/>
  <c r="P6467" i="2" s="1"/>
  <c r="O6467" i="2"/>
  <c r="N6467" i="2"/>
  <c r="M6467" i="2"/>
  <c r="L6467" i="2"/>
  <c r="K6467" i="2"/>
  <c r="J6467" i="2"/>
  <c r="I6467" i="2"/>
  <c r="Q6466" i="2"/>
  <c r="P6466" i="2"/>
  <c r="O6466" i="2"/>
  <c r="N6466" i="2"/>
  <c r="M6466" i="2"/>
  <c r="L6466" i="2"/>
  <c r="K6466" i="2"/>
  <c r="J6466" i="2"/>
  <c r="I6466" i="2"/>
  <c r="Q6465" i="2"/>
  <c r="P6465" i="2" s="1"/>
  <c r="O6465" i="2"/>
  <c r="N6465" i="2"/>
  <c r="M6465" i="2"/>
  <c r="L6465" i="2"/>
  <c r="K6465" i="2"/>
  <c r="J6465" i="2"/>
  <c r="I6465" i="2"/>
  <c r="Q6464" i="2"/>
  <c r="P6464" i="2" s="1"/>
  <c r="O6464" i="2"/>
  <c r="N6464" i="2"/>
  <c r="M6464" i="2"/>
  <c r="L6464" i="2"/>
  <c r="K6464" i="2"/>
  <c r="J6464" i="2"/>
  <c r="I6464" i="2"/>
  <c r="Q6463" i="2"/>
  <c r="P6463" i="2" s="1"/>
  <c r="O6463" i="2"/>
  <c r="N6463" i="2"/>
  <c r="M6463" i="2"/>
  <c r="L6463" i="2"/>
  <c r="K6463" i="2"/>
  <c r="J6463" i="2"/>
  <c r="I6463" i="2"/>
  <c r="Q6462" i="2"/>
  <c r="P6462" i="2" s="1"/>
  <c r="O6462" i="2"/>
  <c r="N6462" i="2"/>
  <c r="M6462" i="2"/>
  <c r="L6462" i="2"/>
  <c r="K6462" i="2"/>
  <c r="J6462" i="2"/>
  <c r="I6462" i="2"/>
  <c r="Q6461" i="2"/>
  <c r="P6461" i="2" s="1"/>
  <c r="O6461" i="2"/>
  <c r="N6461" i="2"/>
  <c r="M6461" i="2"/>
  <c r="L6461" i="2"/>
  <c r="K6461" i="2"/>
  <c r="J6461" i="2"/>
  <c r="I6461" i="2"/>
  <c r="Q6460" i="2"/>
  <c r="P6460" i="2"/>
  <c r="O6460" i="2"/>
  <c r="N6460" i="2"/>
  <c r="M6460" i="2"/>
  <c r="L6460" i="2"/>
  <c r="K6460" i="2"/>
  <c r="J6460" i="2"/>
  <c r="I6460" i="2"/>
  <c r="Q6459" i="2"/>
  <c r="P6459" i="2" s="1"/>
  <c r="O6459" i="2"/>
  <c r="N6459" i="2"/>
  <c r="M6459" i="2"/>
  <c r="L6459" i="2"/>
  <c r="K6459" i="2"/>
  <c r="J6459" i="2"/>
  <c r="I6459" i="2"/>
  <c r="Q6458" i="2"/>
  <c r="P6458" i="2" s="1"/>
  <c r="O6458" i="2"/>
  <c r="N6458" i="2"/>
  <c r="M6458" i="2"/>
  <c r="L6458" i="2"/>
  <c r="K6458" i="2"/>
  <c r="J6458" i="2"/>
  <c r="I6458" i="2"/>
  <c r="Q6457" i="2"/>
  <c r="P6457" i="2" s="1"/>
  <c r="O6457" i="2"/>
  <c r="N6457" i="2"/>
  <c r="M6457" i="2"/>
  <c r="L6457" i="2"/>
  <c r="K6457" i="2"/>
  <c r="J6457" i="2"/>
  <c r="I6457" i="2"/>
  <c r="Q6456" i="2"/>
  <c r="P6456" i="2" s="1"/>
  <c r="O6456" i="2"/>
  <c r="N6456" i="2"/>
  <c r="M6456" i="2"/>
  <c r="L6456" i="2"/>
  <c r="K6456" i="2"/>
  <c r="J6456" i="2"/>
  <c r="I6456" i="2"/>
  <c r="Q6455" i="2"/>
  <c r="P6455" i="2" s="1"/>
  <c r="O6455" i="2"/>
  <c r="N6455" i="2"/>
  <c r="M6455" i="2"/>
  <c r="L6455" i="2"/>
  <c r="K6455" i="2"/>
  <c r="J6455" i="2"/>
  <c r="I6455" i="2"/>
  <c r="Q6454" i="2"/>
  <c r="P6454" i="2" s="1"/>
  <c r="O6454" i="2"/>
  <c r="N6454" i="2"/>
  <c r="M6454" i="2"/>
  <c r="L6454" i="2"/>
  <c r="K6454" i="2"/>
  <c r="J6454" i="2"/>
  <c r="I6454" i="2"/>
  <c r="Q6453" i="2"/>
  <c r="P6453" i="2" s="1"/>
  <c r="O6453" i="2"/>
  <c r="N6453" i="2"/>
  <c r="M6453" i="2"/>
  <c r="L6453" i="2"/>
  <c r="K6453" i="2"/>
  <c r="J6453" i="2"/>
  <c r="I6453" i="2"/>
  <c r="Q6452" i="2"/>
  <c r="P6452" i="2"/>
  <c r="O6452" i="2"/>
  <c r="N6452" i="2"/>
  <c r="M6452" i="2"/>
  <c r="L6452" i="2"/>
  <c r="K6452" i="2"/>
  <c r="J6452" i="2"/>
  <c r="I6452" i="2"/>
  <c r="Q6451" i="2"/>
  <c r="P6451" i="2" s="1"/>
  <c r="O6451" i="2"/>
  <c r="N6451" i="2"/>
  <c r="M6451" i="2"/>
  <c r="L6451" i="2"/>
  <c r="K6451" i="2"/>
  <c r="J6451" i="2"/>
  <c r="I6451" i="2"/>
  <c r="Q6450" i="2"/>
  <c r="P6450" i="2"/>
  <c r="O6450" i="2"/>
  <c r="N6450" i="2"/>
  <c r="M6450" i="2"/>
  <c r="L6450" i="2"/>
  <c r="K6450" i="2"/>
  <c r="J6450" i="2"/>
  <c r="I6450" i="2"/>
  <c r="Q6449" i="2"/>
  <c r="P6449" i="2" s="1"/>
  <c r="O6449" i="2"/>
  <c r="N6449" i="2"/>
  <c r="M6449" i="2"/>
  <c r="L6449" i="2"/>
  <c r="K6449" i="2"/>
  <c r="J6449" i="2"/>
  <c r="I6449" i="2"/>
  <c r="Q6448" i="2"/>
  <c r="P6448" i="2" s="1"/>
  <c r="O6448" i="2"/>
  <c r="N6448" i="2"/>
  <c r="M6448" i="2"/>
  <c r="L6448" i="2"/>
  <c r="K6448" i="2"/>
  <c r="J6448" i="2"/>
  <c r="I6448" i="2"/>
  <c r="Q6447" i="2"/>
  <c r="P6447" i="2" s="1"/>
  <c r="O6447" i="2"/>
  <c r="N6447" i="2"/>
  <c r="M6447" i="2"/>
  <c r="L6447" i="2"/>
  <c r="K6447" i="2"/>
  <c r="J6447" i="2"/>
  <c r="I6447" i="2"/>
  <c r="Q6446" i="2"/>
  <c r="P6446" i="2" s="1"/>
  <c r="O6446" i="2"/>
  <c r="N6446" i="2"/>
  <c r="M6446" i="2"/>
  <c r="L6446" i="2"/>
  <c r="K6446" i="2"/>
  <c r="J6446" i="2"/>
  <c r="I6446" i="2"/>
  <c r="Q6445" i="2"/>
  <c r="P6445" i="2" s="1"/>
  <c r="O6445" i="2"/>
  <c r="N6445" i="2"/>
  <c r="M6445" i="2"/>
  <c r="L6445" i="2"/>
  <c r="K6445" i="2"/>
  <c r="J6445" i="2"/>
  <c r="I6445" i="2"/>
  <c r="Q6444" i="2"/>
  <c r="P6444" i="2"/>
  <c r="O6444" i="2"/>
  <c r="N6444" i="2"/>
  <c r="M6444" i="2"/>
  <c r="L6444" i="2"/>
  <c r="K6444" i="2"/>
  <c r="J6444" i="2"/>
  <c r="I6444" i="2"/>
  <c r="Q6443" i="2"/>
  <c r="P6443" i="2" s="1"/>
  <c r="O6443" i="2"/>
  <c r="N6443" i="2"/>
  <c r="M6443" i="2"/>
  <c r="L6443" i="2"/>
  <c r="K6443" i="2"/>
  <c r="J6443" i="2"/>
  <c r="I6443" i="2"/>
  <c r="Q6442" i="2"/>
  <c r="P6442" i="2" s="1"/>
  <c r="O6442" i="2"/>
  <c r="N6442" i="2"/>
  <c r="M6442" i="2"/>
  <c r="L6442" i="2"/>
  <c r="K6442" i="2"/>
  <c r="J6442" i="2"/>
  <c r="I6442" i="2"/>
  <c r="Q6441" i="2"/>
  <c r="P6441" i="2" s="1"/>
  <c r="O6441" i="2"/>
  <c r="N6441" i="2"/>
  <c r="M6441" i="2"/>
  <c r="L6441" i="2"/>
  <c r="K6441" i="2"/>
  <c r="J6441" i="2"/>
  <c r="I6441" i="2"/>
  <c r="Q6440" i="2"/>
  <c r="P6440" i="2" s="1"/>
  <c r="O6440" i="2"/>
  <c r="N6440" i="2"/>
  <c r="M6440" i="2"/>
  <c r="L6440" i="2"/>
  <c r="K6440" i="2"/>
  <c r="J6440" i="2"/>
  <c r="I6440" i="2"/>
  <c r="Q6439" i="2"/>
  <c r="P6439" i="2" s="1"/>
  <c r="O6439" i="2"/>
  <c r="N6439" i="2"/>
  <c r="M6439" i="2"/>
  <c r="L6439" i="2"/>
  <c r="K6439" i="2"/>
  <c r="J6439" i="2"/>
  <c r="I6439" i="2"/>
  <c r="Q6438" i="2"/>
  <c r="P6438" i="2" s="1"/>
  <c r="O6438" i="2"/>
  <c r="N6438" i="2"/>
  <c r="M6438" i="2"/>
  <c r="L6438" i="2"/>
  <c r="K6438" i="2"/>
  <c r="J6438" i="2"/>
  <c r="I6438" i="2"/>
  <c r="Q6437" i="2"/>
  <c r="P6437" i="2" s="1"/>
  <c r="O6437" i="2"/>
  <c r="N6437" i="2"/>
  <c r="M6437" i="2"/>
  <c r="L6437" i="2"/>
  <c r="K6437" i="2"/>
  <c r="J6437" i="2"/>
  <c r="I6437" i="2"/>
  <c r="Q6436" i="2"/>
  <c r="P6436" i="2"/>
  <c r="O6436" i="2"/>
  <c r="N6436" i="2"/>
  <c r="M6436" i="2"/>
  <c r="L6436" i="2"/>
  <c r="K6436" i="2"/>
  <c r="J6436" i="2"/>
  <c r="I6436" i="2"/>
  <c r="Q6435" i="2"/>
  <c r="P6435" i="2" s="1"/>
  <c r="O6435" i="2"/>
  <c r="N6435" i="2"/>
  <c r="M6435" i="2"/>
  <c r="L6435" i="2"/>
  <c r="K6435" i="2"/>
  <c r="J6435" i="2"/>
  <c r="I6435" i="2"/>
  <c r="Q6434" i="2"/>
  <c r="P6434" i="2"/>
  <c r="O6434" i="2"/>
  <c r="N6434" i="2"/>
  <c r="M6434" i="2"/>
  <c r="L6434" i="2"/>
  <c r="K6434" i="2"/>
  <c r="J6434" i="2"/>
  <c r="I6434" i="2"/>
  <c r="Q6433" i="2"/>
  <c r="P6433" i="2" s="1"/>
  <c r="O6433" i="2"/>
  <c r="N6433" i="2"/>
  <c r="M6433" i="2"/>
  <c r="L6433" i="2"/>
  <c r="K6433" i="2"/>
  <c r="J6433" i="2"/>
  <c r="I6433" i="2"/>
  <c r="Q6432" i="2"/>
  <c r="P6432" i="2" s="1"/>
  <c r="O6432" i="2"/>
  <c r="N6432" i="2"/>
  <c r="M6432" i="2"/>
  <c r="L6432" i="2"/>
  <c r="K6432" i="2"/>
  <c r="J6432" i="2"/>
  <c r="I6432" i="2"/>
  <c r="Q6431" i="2"/>
  <c r="P6431" i="2" s="1"/>
  <c r="O6431" i="2"/>
  <c r="N6431" i="2"/>
  <c r="M6431" i="2"/>
  <c r="L6431" i="2"/>
  <c r="K6431" i="2"/>
  <c r="J6431" i="2"/>
  <c r="I6431" i="2"/>
  <c r="Q6430" i="2"/>
  <c r="P6430" i="2" s="1"/>
  <c r="O6430" i="2"/>
  <c r="N6430" i="2"/>
  <c r="M6430" i="2"/>
  <c r="L6430" i="2"/>
  <c r="K6430" i="2"/>
  <c r="J6430" i="2"/>
  <c r="I6430" i="2"/>
  <c r="Q6429" i="2"/>
  <c r="P6429" i="2" s="1"/>
  <c r="O6429" i="2"/>
  <c r="N6429" i="2"/>
  <c r="M6429" i="2"/>
  <c r="L6429" i="2"/>
  <c r="K6429" i="2"/>
  <c r="J6429" i="2"/>
  <c r="I6429" i="2"/>
  <c r="Q6428" i="2"/>
  <c r="P6428" i="2"/>
  <c r="O6428" i="2"/>
  <c r="N6428" i="2"/>
  <c r="M6428" i="2"/>
  <c r="L6428" i="2"/>
  <c r="K6428" i="2"/>
  <c r="J6428" i="2"/>
  <c r="I6428" i="2"/>
  <c r="Q6427" i="2"/>
  <c r="P6427" i="2" s="1"/>
  <c r="O6427" i="2"/>
  <c r="N6427" i="2"/>
  <c r="M6427" i="2"/>
  <c r="L6427" i="2"/>
  <c r="K6427" i="2"/>
  <c r="J6427" i="2"/>
  <c r="I6427" i="2"/>
  <c r="Q6426" i="2"/>
  <c r="P6426" i="2" s="1"/>
  <c r="O6426" i="2"/>
  <c r="N6426" i="2"/>
  <c r="M6426" i="2"/>
  <c r="L6426" i="2"/>
  <c r="K6426" i="2"/>
  <c r="J6426" i="2"/>
  <c r="I6426" i="2"/>
  <c r="Q6425" i="2"/>
  <c r="P6425" i="2" s="1"/>
  <c r="O6425" i="2"/>
  <c r="N6425" i="2"/>
  <c r="M6425" i="2"/>
  <c r="L6425" i="2"/>
  <c r="K6425" i="2"/>
  <c r="J6425" i="2"/>
  <c r="I6425" i="2"/>
  <c r="Q6424" i="2"/>
  <c r="P6424" i="2" s="1"/>
  <c r="O6424" i="2"/>
  <c r="N6424" i="2"/>
  <c r="M6424" i="2"/>
  <c r="L6424" i="2"/>
  <c r="K6424" i="2"/>
  <c r="J6424" i="2"/>
  <c r="I6424" i="2"/>
  <c r="Q6423" i="2"/>
  <c r="P6423" i="2" s="1"/>
  <c r="O6423" i="2"/>
  <c r="N6423" i="2"/>
  <c r="M6423" i="2"/>
  <c r="L6423" i="2"/>
  <c r="K6423" i="2"/>
  <c r="J6423" i="2"/>
  <c r="I6423" i="2"/>
  <c r="Q6422" i="2"/>
  <c r="P6422" i="2" s="1"/>
  <c r="O6422" i="2"/>
  <c r="N6422" i="2"/>
  <c r="M6422" i="2"/>
  <c r="L6422" i="2"/>
  <c r="K6422" i="2"/>
  <c r="J6422" i="2"/>
  <c r="I6422" i="2"/>
  <c r="Q6421" i="2"/>
  <c r="P6421" i="2" s="1"/>
  <c r="O6421" i="2"/>
  <c r="N6421" i="2"/>
  <c r="M6421" i="2"/>
  <c r="L6421" i="2"/>
  <c r="K6421" i="2"/>
  <c r="J6421" i="2"/>
  <c r="I6421" i="2"/>
  <c r="Q6420" i="2"/>
  <c r="P6420" i="2"/>
  <c r="O6420" i="2"/>
  <c r="N6420" i="2"/>
  <c r="M6420" i="2"/>
  <c r="L6420" i="2"/>
  <c r="K6420" i="2"/>
  <c r="J6420" i="2"/>
  <c r="I6420" i="2"/>
  <c r="Q6419" i="2"/>
  <c r="P6419" i="2" s="1"/>
  <c r="O6419" i="2"/>
  <c r="N6419" i="2"/>
  <c r="M6419" i="2"/>
  <c r="L6419" i="2"/>
  <c r="K6419" i="2"/>
  <c r="J6419" i="2"/>
  <c r="I6419" i="2"/>
  <c r="Q6418" i="2"/>
  <c r="P6418" i="2"/>
  <c r="O6418" i="2"/>
  <c r="N6418" i="2"/>
  <c r="M6418" i="2"/>
  <c r="L6418" i="2"/>
  <c r="K6418" i="2"/>
  <c r="J6418" i="2"/>
  <c r="I6418" i="2"/>
  <c r="Q6417" i="2"/>
  <c r="P6417" i="2" s="1"/>
  <c r="O6417" i="2"/>
  <c r="N6417" i="2"/>
  <c r="M6417" i="2"/>
  <c r="L6417" i="2"/>
  <c r="K6417" i="2"/>
  <c r="J6417" i="2"/>
  <c r="I6417" i="2"/>
  <c r="Q6416" i="2"/>
  <c r="P6416" i="2" s="1"/>
  <c r="O6416" i="2"/>
  <c r="N6416" i="2"/>
  <c r="M6416" i="2"/>
  <c r="L6416" i="2"/>
  <c r="K6416" i="2"/>
  <c r="J6416" i="2"/>
  <c r="I6416" i="2"/>
  <c r="Q6415" i="2"/>
  <c r="P6415" i="2" s="1"/>
  <c r="O6415" i="2"/>
  <c r="N6415" i="2"/>
  <c r="M6415" i="2"/>
  <c r="L6415" i="2"/>
  <c r="K6415" i="2"/>
  <c r="J6415" i="2"/>
  <c r="I6415" i="2"/>
  <c r="Q6414" i="2"/>
  <c r="P6414" i="2" s="1"/>
  <c r="O6414" i="2"/>
  <c r="N6414" i="2"/>
  <c r="M6414" i="2"/>
  <c r="L6414" i="2"/>
  <c r="K6414" i="2"/>
  <c r="J6414" i="2"/>
  <c r="I6414" i="2"/>
  <c r="Q6413" i="2"/>
  <c r="P6413" i="2" s="1"/>
  <c r="O6413" i="2"/>
  <c r="N6413" i="2"/>
  <c r="M6413" i="2"/>
  <c r="L6413" i="2"/>
  <c r="K6413" i="2"/>
  <c r="J6413" i="2"/>
  <c r="I6413" i="2"/>
  <c r="Q6412" i="2"/>
  <c r="P6412" i="2"/>
  <c r="O6412" i="2"/>
  <c r="N6412" i="2"/>
  <c r="M6412" i="2"/>
  <c r="L6412" i="2"/>
  <c r="K6412" i="2"/>
  <c r="J6412" i="2"/>
  <c r="I6412" i="2"/>
  <c r="Q6411" i="2"/>
  <c r="P6411" i="2" s="1"/>
  <c r="O6411" i="2"/>
  <c r="N6411" i="2"/>
  <c r="M6411" i="2"/>
  <c r="L6411" i="2"/>
  <c r="K6411" i="2"/>
  <c r="J6411" i="2"/>
  <c r="I6411" i="2"/>
  <c r="Q6410" i="2"/>
  <c r="P6410" i="2" s="1"/>
  <c r="O6410" i="2"/>
  <c r="N6410" i="2"/>
  <c r="M6410" i="2"/>
  <c r="L6410" i="2"/>
  <c r="K6410" i="2"/>
  <c r="J6410" i="2"/>
  <c r="I6410" i="2"/>
  <c r="Q6409" i="2"/>
  <c r="P6409" i="2" s="1"/>
  <c r="O6409" i="2"/>
  <c r="N6409" i="2"/>
  <c r="M6409" i="2"/>
  <c r="L6409" i="2"/>
  <c r="K6409" i="2"/>
  <c r="J6409" i="2"/>
  <c r="I6409" i="2"/>
  <c r="Q6408" i="2"/>
  <c r="P6408" i="2" s="1"/>
  <c r="O6408" i="2"/>
  <c r="N6408" i="2"/>
  <c r="M6408" i="2"/>
  <c r="L6408" i="2"/>
  <c r="K6408" i="2"/>
  <c r="J6408" i="2"/>
  <c r="I6408" i="2"/>
  <c r="Q6407" i="2"/>
  <c r="P6407" i="2" s="1"/>
  <c r="O6407" i="2"/>
  <c r="N6407" i="2"/>
  <c r="M6407" i="2"/>
  <c r="L6407" i="2"/>
  <c r="K6407" i="2"/>
  <c r="J6407" i="2"/>
  <c r="I6407" i="2"/>
  <c r="Q6406" i="2"/>
  <c r="P6406" i="2" s="1"/>
  <c r="O6406" i="2"/>
  <c r="N6406" i="2"/>
  <c r="M6406" i="2"/>
  <c r="L6406" i="2"/>
  <c r="K6406" i="2"/>
  <c r="J6406" i="2"/>
  <c r="I6406" i="2"/>
  <c r="Q6405" i="2"/>
  <c r="P6405" i="2" s="1"/>
  <c r="O6405" i="2"/>
  <c r="N6405" i="2"/>
  <c r="M6405" i="2"/>
  <c r="L6405" i="2"/>
  <c r="K6405" i="2"/>
  <c r="J6405" i="2"/>
  <c r="I6405" i="2"/>
  <c r="Q6404" i="2"/>
  <c r="P6404" i="2"/>
  <c r="O6404" i="2"/>
  <c r="N6404" i="2"/>
  <c r="M6404" i="2"/>
  <c r="L6404" i="2"/>
  <c r="K6404" i="2"/>
  <c r="J6404" i="2"/>
  <c r="I6404" i="2"/>
  <c r="Q6403" i="2"/>
  <c r="P6403" i="2" s="1"/>
  <c r="O6403" i="2"/>
  <c r="N6403" i="2"/>
  <c r="M6403" i="2"/>
  <c r="L6403" i="2"/>
  <c r="K6403" i="2"/>
  <c r="J6403" i="2"/>
  <c r="I6403" i="2"/>
  <c r="Q6402" i="2"/>
  <c r="P6402" i="2"/>
  <c r="O6402" i="2"/>
  <c r="N6402" i="2"/>
  <c r="M6402" i="2"/>
  <c r="L6402" i="2"/>
  <c r="K6402" i="2"/>
  <c r="J6402" i="2"/>
  <c r="I6402" i="2"/>
  <c r="Q6401" i="2"/>
  <c r="P6401" i="2" s="1"/>
  <c r="O6401" i="2"/>
  <c r="N6401" i="2"/>
  <c r="M6401" i="2"/>
  <c r="L6401" i="2"/>
  <c r="K6401" i="2"/>
  <c r="J6401" i="2"/>
  <c r="I6401" i="2"/>
  <c r="Q6400" i="2"/>
  <c r="P6400" i="2" s="1"/>
  <c r="O6400" i="2"/>
  <c r="N6400" i="2"/>
  <c r="M6400" i="2"/>
  <c r="L6400" i="2"/>
  <c r="K6400" i="2"/>
  <c r="J6400" i="2"/>
  <c r="I6400" i="2"/>
  <c r="Q6399" i="2"/>
  <c r="P6399" i="2" s="1"/>
  <c r="O6399" i="2"/>
  <c r="N6399" i="2"/>
  <c r="M6399" i="2"/>
  <c r="L6399" i="2"/>
  <c r="K6399" i="2"/>
  <c r="J6399" i="2"/>
  <c r="I6399" i="2"/>
  <c r="Q6398" i="2"/>
  <c r="P6398" i="2" s="1"/>
  <c r="O6398" i="2"/>
  <c r="N6398" i="2"/>
  <c r="M6398" i="2"/>
  <c r="L6398" i="2"/>
  <c r="K6398" i="2"/>
  <c r="J6398" i="2"/>
  <c r="I6398" i="2"/>
  <c r="Q6397" i="2"/>
  <c r="P6397" i="2" s="1"/>
  <c r="O6397" i="2"/>
  <c r="N6397" i="2"/>
  <c r="M6397" i="2"/>
  <c r="L6397" i="2"/>
  <c r="K6397" i="2"/>
  <c r="J6397" i="2"/>
  <c r="I6397" i="2"/>
  <c r="Q6396" i="2"/>
  <c r="P6396" i="2"/>
  <c r="O6396" i="2"/>
  <c r="N6396" i="2"/>
  <c r="M6396" i="2"/>
  <c r="L6396" i="2"/>
  <c r="K6396" i="2"/>
  <c r="J6396" i="2"/>
  <c r="I6396" i="2"/>
  <c r="Q6395" i="2"/>
  <c r="P6395" i="2" s="1"/>
  <c r="O6395" i="2"/>
  <c r="N6395" i="2"/>
  <c r="M6395" i="2"/>
  <c r="L6395" i="2"/>
  <c r="K6395" i="2"/>
  <c r="J6395" i="2"/>
  <c r="I6395" i="2"/>
  <c r="Q6394" i="2"/>
  <c r="P6394" i="2" s="1"/>
  <c r="O6394" i="2"/>
  <c r="N6394" i="2"/>
  <c r="M6394" i="2"/>
  <c r="L6394" i="2"/>
  <c r="K6394" i="2"/>
  <c r="J6394" i="2"/>
  <c r="I6394" i="2"/>
  <c r="Q6393" i="2"/>
  <c r="P6393" i="2" s="1"/>
  <c r="O6393" i="2"/>
  <c r="N6393" i="2"/>
  <c r="M6393" i="2"/>
  <c r="L6393" i="2"/>
  <c r="K6393" i="2"/>
  <c r="J6393" i="2"/>
  <c r="I6393" i="2"/>
  <c r="Q6392" i="2"/>
  <c r="P6392" i="2" s="1"/>
  <c r="O6392" i="2"/>
  <c r="N6392" i="2"/>
  <c r="M6392" i="2"/>
  <c r="L6392" i="2"/>
  <c r="K6392" i="2"/>
  <c r="J6392" i="2"/>
  <c r="I6392" i="2"/>
  <c r="Q6391" i="2"/>
  <c r="P6391" i="2" s="1"/>
  <c r="O6391" i="2"/>
  <c r="N6391" i="2"/>
  <c r="M6391" i="2"/>
  <c r="L6391" i="2"/>
  <c r="K6391" i="2"/>
  <c r="J6391" i="2"/>
  <c r="I6391" i="2"/>
  <c r="Q6390" i="2"/>
  <c r="P6390" i="2" s="1"/>
  <c r="O6390" i="2"/>
  <c r="N6390" i="2"/>
  <c r="M6390" i="2"/>
  <c r="L6390" i="2"/>
  <c r="K6390" i="2"/>
  <c r="J6390" i="2"/>
  <c r="I6390" i="2"/>
  <c r="Q6389" i="2"/>
  <c r="P6389" i="2" s="1"/>
  <c r="O6389" i="2"/>
  <c r="N6389" i="2"/>
  <c r="M6389" i="2"/>
  <c r="L6389" i="2"/>
  <c r="K6389" i="2"/>
  <c r="J6389" i="2"/>
  <c r="I6389" i="2"/>
  <c r="Q6388" i="2"/>
  <c r="P6388" i="2"/>
  <c r="O6388" i="2"/>
  <c r="N6388" i="2"/>
  <c r="M6388" i="2"/>
  <c r="L6388" i="2"/>
  <c r="K6388" i="2"/>
  <c r="J6388" i="2"/>
  <c r="I6388" i="2"/>
  <c r="Q6387" i="2"/>
  <c r="P6387" i="2" s="1"/>
  <c r="O6387" i="2"/>
  <c r="N6387" i="2"/>
  <c r="M6387" i="2"/>
  <c r="L6387" i="2"/>
  <c r="K6387" i="2"/>
  <c r="J6387" i="2"/>
  <c r="I6387" i="2"/>
  <c r="Q6386" i="2"/>
  <c r="P6386" i="2"/>
  <c r="O6386" i="2"/>
  <c r="N6386" i="2"/>
  <c r="M6386" i="2"/>
  <c r="L6386" i="2"/>
  <c r="K6386" i="2"/>
  <c r="J6386" i="2"/>
  <c r="I6386" i="2"/>
  <c r="Q6385" i="2"/>
  <c r="P6385" i="2" s="1"/>
  <c r="O6385" i="2"/>
  <c r="N6385" i="2"/>
  <c r="M6385" i="2"/>
  <c r="L6385" i="2"/>
  <c r="K6385" i="2"/>
  <c r="J6385" i="2"/>
  <c r="I6385" i="2"/>
  <c r="Q6384" i="2"/>
  <c r="P6384" i="2" s="1"/>
  <c r="O6384" i="2"/>
  <c r="N6384" i="2"/>
  <c r="M6384" i="2"/>
  <c r="L6384" i="2"/>
  <c r="K6384" i="2"/>
  <c r="J6384" i="2"/>
  <c r="I6384" i="2"/>
  <c r="Q6383" i="2"/>
  <c r="P6383" i="2" s="1"/>
  <c r="O6383" i="2"/>
  <c r="N6383" i="2"/>
  <c r="M6383" i="2"/>
  <c r="L6383" i="2"/>
  <c r="K6383" i="2"/>
  <c r="J6383" i="2"/>
  <c r="I6383" i="2"/>
  <c r="Q6382" i="2"/>
  <c r="P6382" i="2" s="1"/>
  <c r="O6382" i="2"/>
  <c r="N6382" i="2"/>
  <c r="M6382" i="2"/>
  <c r="L6382" i="2"/>
  <c r="K6382" i="2"/>
  <c r="J6382" i="2"/>
  <c r="I6382" i="2"/>
  <c r="Q6381" i="2"/>
  <c r="P6381" i="2" s="1"/>
  <c r="O6381" i="2"/>
  <c r="N6381" i="2"/>
  <c r="M6381" i="2"/>
  <c r="L6381" i="2"/>
  <c r="K6381" i="2"/>
  <c r="J6381" i="2"/>
  <c r="I6381" i="2"/>
  <c r="Q6380" i="2"/>
  <c r="P6380" i="2"/>
  <c r="O6380" i="2"/>
  <c r="N6380" i="2"/>
  <c r="M6380" i="2"/>
  <c r="L6380" i="2"/>
  <c r="K6380" i="2"/>
  <c r="J6380" i="2"/>
  <c r="I6380" i="2"/>
  <c r="Q6379" i="2"/>
  <c r="P6379" i="2" s="1"/>
  <c r="O6379" i="2"/>
  <c r="N6379" i="2"/>
  <c r="M6379" i="2"/>
  <c r="L6379" i="2"/>
  <c r="K6379" i="2"/>
  <c r="J6379" i="2"/>
  <c r="I6379" i="2"/>
  <c r="Q6378" i="2"/>
  <c r="P6378" i="2" s="1"/>
  <c r="O6378" i="2"/>
  <c r="N6378" i="2"/>
  <c r="M6378" i="2"/>
  <c r="L6378" i="2"/>
  <c r="K6378" i="2"/>
  <c r="J6378" i="2"/>
  <c r="I6378" i="2"/>
  <c r="Q6377" i="2"/>
  <c r="P6377" i="2" s="1"/>
  <c r="O6377" i="2"/>
  <c r="N6377" i="2"/>
  <c r="M6377" i="2"/>
  <c r="L6377" i="2"/>
  <c r="K6377" i="2"/>
  <c r="J6377" i="2"/>
  <c r="I6377" i="2"/>
  <c r="Q6376" i="2"/>
  <c r="P6376" i="2" s="1"/>
  <c r="O6376" i="2"/>
  <c r="N6376" i="2"/>
  <c r="M6376" i="2"/>
  <c r="L6376" i="2"/>
  <c r="K6376" i="2"/>
  <c r="J6376" i="2"/>
  <c r="I6376" i="2"/>
  <c r="Q6375" i="2"/>
  <c r="P6375" i="2" s="1"/>
  <c r="O6375" i="2"/>
  <c r="N6375" i="2"/>
  <c r="M6375" i="2"/>
  <c r="L6375" i="2"/>
  <c r="K6375" i="2"/>
  <c r="J6375" i="2"/>
  <c r="I6375" i="2"/>
  <c r="Q6374" i="2"/>
  <c r="P6374" i="2" s="1"/>
  <c r="O6374" i="2"/>
  <c r="N6374" i="2"/>
  <c r="M6374" i="2"/>
  <c r="L6374" i="2"/>
  <c r="K6374" i="2"/>
  <c r="J6374" i="2"/>
  <c r="I6374" i="2"/>
  <c r="Q6373" i="2"/>
  <c r="P6373" i="2" s="1"/>
  <c r="O6373" i="2"/>
  <c r="N6373" i="2"/>
  <c r="M6373" i="2"/>
  <c r="L6373" i="2"/>
  <c r="K6373" i="2"/>
  <c r="J6373" i="2"/>
  <c r="I6373" i="2"/>
  <c r="Q6372" i="2"/>
  <c r="P6372" i="2"/>
  <c r="O6372" i="2"/>
  <c r="N6372" i="2"/>
  <c r="M6372" i="2"/>
  <c r="L6372" i="2"/>
  <c r="K6372" i="2"/>
  <c r="J6372" i="2"/>
  <c r="I6372" i="2"/>
  <c r="Q6371" i="2"/>
  <c r="P6371" i="2" s="1"/>
  <c r="O6371" i="2"/>
  <c r="N6371" i="2"/>
  <c r="M6371" i="2"/>
  <c r="L6371" i="2"/>
  <c r="K6371" i="2"/>
  <c r="J6371" i="2"/>
  <c r="I6371" i="2"/>
  <c r="Q6370" i="2"/>
  <c r="P6370" i="2"/>
  <c r="O6370" i="2"/>
  <c r="N6370" i="2"/>
  <c r="M6370" i="2"/>
  <c r="L6370" i="2"/>
  <c r="K6370" i="2"/>
  <c r="J6370" i="2"/>
  <c r="I6370" i="2"/>
  <c r="Q6369" i="2"/>
  <c r="P6369" i="2" s="1"/>
  <c r="O6369" i="2"/>
  <c r="N6369" i="2"/>
  <c r="M6369" i="2"/>
  <c r="L6369" i="2"/>
  <c r="K6369" i="2"/>
  <c r="J6369" i="2"/>
  <c r="I6369" i="2"/>
  <c r="Q6368" i="2"/>
  <c r="P6368" i="2" s="1"/>
  <c r="O6368" i="2"/>
  <c r="N6368" i="2"/>
  <c r="M6368" i="2"/>
  <c r="L6368" i="2"/>
  <c r="K6368" i="2"/>
  <c r="J6368" i="2"/>
  <c r="I6368" i="2"/>
  <c r="Q6367" i="2"/>
  <c r="P6367" i="2" s="1"/>
  <c r="O6367" i="2"/>
  <c r="N6367" i="2"/>
  <c r="M6367" i="2"/>
  <c r="L6367" i="2"/>
  <c r="K6367" i="2"/>
  <c r="J6367" i="2"/>
  <c r="I6367" i="2"/>
  <c r="Q6366" i="2"/>
  <c r="P6366" i="2" s="1"/>
  <c r="O6366" i="2"/>
  <c r="N6366" i="2"/>
  <c r="M6366" i="2"/>
  <c r="L6366" i="2"/>
  <c r="K6366" i="2"/>
  <c r="J6366" i="2"/>
  <c r="I6366" i="2"/>
  <c r="Q6365" i="2"/>
  <c r="P6365" i="2" s="1"/>
  <c r="O6365" i="2"/>
  <c r="N6365" i="2"/>
  <c r="M6365" i="2"/>
  <c r="L6365" i="2"/>
  <c r="K6365" i="2"/>
  <c r="J6365" i="2"/>
  <c r="I6365" i="2"/>
  <c r="Q6364" i="2"/>
  <c r="P6364" i="2"/>
  <c r="O6364" i="2"/>
  <c r="N6364" i="2"/>
  <c r="M6364" i="2"/>
  <c r="L6364" i="2"/>
  <c r="K6364" i="2"/>
  <c r="J6364" i="2"/>
  <c r="I6364" i="2"/>
  <c r="Q6363" i="2"/>
  <c r="P6363" i="2" s="1"/>
  <c r="O6363" i="2"/>
  <c r="N6363" i="2"/>
  <c r="M6363" i="2"/>
  <c r="L6363" i="2"/>
  <c r="K6363" i="2"/>
  <c r="J6363" i="2"/>
  <c r="I6363" i="2"/>
  <c r="Q6362" i="2"/>
  <c r="P6362" i="2" s="1"/>
  <c r="O6362" i="2"/>
  <c r="N6362" i="2"/>
  <c r="M6362" i="2"/>
  <c r="L6362" i="2"/>
  <c r="K6362" i="2"/>
  <c r="J6362" i="2"/>
  <c r="I6362" i="2"/>
  <c r="Q6361" i="2"/>
  <c r="P6361" i="2" s="1"/>
  <c r="O6361" i="2"/>
  <c r="N6361" i="2"/>
  <c r="M6361" i="2"/>
  <c r="L6361" i="2"/>
  <c r="K6361" i="2"/>
  <c r="J6361" i="2"/>
  <c r="I6361" i="2"/>
  <c r="Q6360" i="2"/>
  <c r="P6360" i="2" s="1"/>
  <c r="O6360" i="2"/>
  <c r="N6360" i="2"/>
  <c r="M6360" i="2"/>
  <c r="L6360" i="2"/>
  <c r="K6360" i="2"/>
  <c r="J6360" i="2"/>
  <c r="I6360" i="2"/>
  <c r="Q6359" i="2"/>
  <c r="P6359" i="2" s="1"/>
  <c r="O6359" i="2"/>
  <c r="N6359" i="2"/>
  <c r="M6359" i="2"/>
  <c r="L6359" i="2"/>
  <c r="K6359" i="2"/>
  <c r="J6359" i="2"/>
  <c r="I6359" i="2"/>
  <c r="Q6358" i="2"/>
  <c r="P6358" i="2" s="1"/>
  <c r="O6358" i="2"/>
  <c r="N6358" i="2"/>
  <c r="M6358" i="2"/>
  <c r="L6358" i="2"/>
  <c r="K6358" i="2"/>
  <c r="J6358" i="2"/>
  <c r="I6358" i="2"/>
  <c r="Q6357" i="2"/>
  <c r="P6357" i="2" s="1"/>
  <c r="O6357" i="2"/>
  <c r="N6357" i="2"/>
  <c r="M6357" i="2"/>
  <c r="L6357" i="2"/>
  <c r="K6357" i="2"/>
  <c r="J6357" i="2"/>
  <c r="I6357" i="2"/>
  <c r="Q6356" i="2"/>
  <c r="P6356" i="2"/>
  <c r="O6356" i="2"/>
  <c r="N6356" i="2"/>
  <c r="M6356" i="2"/>
  <c r="L6356" i="2"/>
  <c r="K6356" i="2"/>
  <c r="J6356" i="2"/>
  <c r="I6356" i="2"/>
  <c r="Q6355" i="2"/>
  <c r="P6355" i="2" s="1"/>
  <c r="O6355" i="2"/>
  <c r="N6355" i="2"/>
  <c r="M6355" i="2"/>
  <c r="L6355" i="2"/>
  <c r="K6355" i="2"/>
  <c r="J6355" i="2"/>
  <c r="I6355" i="2"/>
  <c r="Q6354" i="2"/>
  <c r="P6354" i="2"/>
  <c r="O6354" i="2"/>
  <c r="N6354" i="2"/>
  <c r="M6354" i="2"/>
  <c r="L6354" i="2"/>
  <c r="K6354" i="2"/>
  <c r="J6354" i="2"/>
  <c r="I6354" i="2"/>
  <c r="Q6353" i="2"/>
  <c r="P6353" i="2" s="1"/>
  <c r="O6353" i="2"/>
  <c r="N6353" i="2"/>
  <c r="M6353" i="2"/>
  <c r="L6353" i="2"/>
  <c r="K6353" i="2"/>
  <c r="J6353" i="2"/>
  <c r="I6353" i="2"/>
  <c r="Q6352" i="2"/>
  <c r="P6352" i="2" s="1"/>
  <c r="O6352" i="2"/>
  <c r="N6352" i="2"/>
  <c r="M6352" i="2"/>
  <c r="L6352" i="2"/>
  <c r="K6352" i="2"/>
  <c r="J6352" i="2"/>
  <c r="I6352" i="2"/>
  <c r="Q6351" i="2"/>
  <c r="P6351" i="2" s="1"/>
  <c r="O6351" i="2"/>
  <c r="N6351" i="2"/>
  <c r="M6351" i="2"/>
  <c r="L6351" i="2"/>
  <c r="K6351" i="2"/>
  <c r="J6351" i="2"/>
  <c r="I6351" i="2"/>
  <c r="Q6350" i="2"/>
  <c r="P6350" i="2" s="1"/>
  <c r="O6350" i="2"/>
  <c r="N6350" i="2"/>
  <c r="M6350" i="2"/>
  <c r="L6350" i="2"/>
  <c r="K6350" i="2"/>
  <c r="J6350" i="2"/>
  <c r="I6350" i="2"/>
  <c r="Q6349" i="2"/>
  <c r="P6349" i="2" s="1"/>
  <c r="O6349" i="2"/>
  <c r="N6349" i="2"/>
  <c r="M6349" i="2"/>
  <c r="L6349" i="2"/>
  <c r="K6349" i="2"/>
  <c r="J6349" i="2"/>
  <c r="I6349" i="2"/>
  <c r="Q6348" i="2"/>
  <c r="P6348" i="2"/>
  <c r="O6348" i="2"/>
  <c r="N6348" i="2"/>
  <c r="M6348" i="2"/>
  <c r="L6348" i="2"/>
  <c r="K6348" i="2"/>
  <c r="J6348" i="2"/>
  <c r="I6348" i="2"/>
  <c r="Q6347" i="2"/>
  <c r="P6347" i="2" s="1"/>
  <c r="O6347" i="2"/>
  <c r="N6347" i="2"/>
  <c r="M6347" i="2"/>
  <c r="L6347" i="2"/>
  <c r="K6347" i="2"/>
  <c r="J6347" i="2"/>
  <c r="I6347" i="2"/>
  <c r="Q6346" i="2"/>
  <c r="P6346" i="2" s="1"/>
  <c r="O6346" i="2"/>
  <c r="N6346" i="2"/>
  <c r="M6346" i="2"/>
  <c r="L6346" i="2"/>
  <c r="K6346" i="2"/>
  <c r="J6346" i="2"/>
  <c r="I6346" i="2"/>
  <c r="Q6345" i="2"/>
  <c r="P6345" i="2" s="1"/>
  <c r="O6345" i="2"/>
  <c r="N6345" i="2"/>
  <c r="M6345" i="2"/>
  <c r="L6345" i="2"/>
  <c r="K6345" i="2"/>
  <c r="J6345" i="2"/>
  <c r="I6345" i="2"/>
  <c r="Q6344" i="2"/>
  <c r="P6344" i="2" s="1"/>
  <c r="O6344" i="2"/>
  <c r="N6344" i="2"/>
  <c r="M6344" i="2"/>
  <c r="L6344" i="2"/>
  <c r="K6344" i="2"/>
  <c r="J6344" i="2"/>
  <c r="I6344" i="2"/>
  <c r="Q6343" i="2"/>
  <c r="P6343" i="2" s="1"/>
  <c r="O6343" i="2"/>
  <c r="N6343" i="2"/>
  <c r="M6343" i="2"/>
  <c r="L6343" i="2"/>
  <c r="K6343" i="2"/>
  <c r="J6343" i="2"/>
  <c r="I6343" i="2"/>
  <c r="Q6342" i="2"/>
  <c r="P6342" i="2" s="1"/>
  <c r="O6342" i="2"/>
  <c r="N6342" i="2"/>
  <c r="M6342" i="2"/>
  <c r="L6342" i="2"/>
  <c r="K6342" i="2"/>
  <c r="J6342" i="2"/>
  <c r="I6342" i="2"/>
  <c r="Q6341" i="2"/>
  <c r="P6341" i="2" s="1"/>
  <c r="O6341" i="2"/>
  <c r="N6341" i="2"/>
  <c r="M6341" i="2"/>
  <c r="L6341" i="2"/>
  <c r="K6341" i="2"/>
  <c r="J6341" i="2"/>
  <c r="I6341" i="2"/>
  <c r="Q6340" i="2"/>
  <c r="P6340" i="2"/>
  <c r="O6340" i="2"/>
  <c r="N6340" i="2"/>
  <c r="M6340" i="2"/>
  <c r="L6340" i="2"/>
  <c r="K6340" i="2"/>
  <c r="J6340" i="2"/>
  <c r="I6340" i="2"/>
  <c r="Q6339" i="2"/>
  <c r="P6339" i="2" s="1"/>
  <c r="O6339" i="2"/>
  <c r="N6339" i="2"/>
  <c r="M6339" i="2"/>
  <c r="L6339" i="2"/>
  <c r="K6339" i="2"/>
  <c r="J6339" i="2"/>
  <c r="I6339" i="2"/>
  <c r="Q6338" i="2"/>
  <c r="P6338" i="2"/>
  <c r="O6338" i="2"/>
  <c r="N6338" i="2"/>
  <c r="M6338" i="2"/>
  <c r="L6338" i="2"/>
  <c r="K6338" i="2"/>
  <c r="J6338" i="2"/>
  <c r="I6338" i="2"/>
  <c r="Q6337" i="2"/>
  <c r="P6337" i="2" s="1"/>
  <c r="O6337" i="2"/>
  <c r="N6337" i="2"/>
  <c r="M6337" i="2"/>
  <c r="L6337" i="2"/>
  <c r="K6337" i="2"/>
  <c r="J6337" i="2"/>
  <c r="I6337" i="2"/>
  <c r="Q6336" i="2"/>
  <c r="P6336" i="2" s="1"/>
  <c r="O6336" i="2"/>
  <c r="N6336" i="2"/>
  <c r="M6336" i="2"/>
  <c r="L6336" i="2"/>
  <c r="K6336" i="2"/>
  <c r="J6336" i="2"/>
  <c r="I6336" i="2"/>
  <c r="Q6335" i="2"/>
  <c r="P6335" i="2" s="1"/>
  <c r="O6335" i="2"/>
  <c r="N6335" i="2"/>
  <c r="M6335" i="2"/>
  <c r="L6335" i="2"/>
  <c r="K6335" i="2"/>
  <c r="J6335" i="2"/>
  <c r="I6335" i="2"/>
  <c r="Q6334" i="2"/>
  <c r="P6334" i="2" s="1"/>
  <c r="O6334" i="2"/>
  <c r="N6334" i="2"/>
  <c r="M6334" i="2"/>
  <c r="L6334" i="2"/>
  <c r="K6334" i="2"/>
  <c r="J6334" i="2"/>
  <c r="I6334" i="2"/>
  <c r="Q6333" i="2"/>
  <c r="P6333" i="2" s="1"/>
  <c r="O6333" i="2"/>
  <c r="N6333" i="2"/>
  <c r="M6333" i="2"/>
  <c r="L6333" i="2"/>
  <c r="K6333" i="2"/>
  <c r="J6333" i="2"/>
  <c r="I6333" i="2"/>
  <c r="Q6332" i="2"/>
  <c r="P6332" i="2"/>
  <c r="O6332" i="2"/>
  <c r="N6332" i="2"/>
  <c r="M6332" i="2"/>
  <c r="L6332" i="2"/>
  <c r="K6332" i="2"/>
  <c r="J6332" i="2"/>
  <c r="I6332" i="2"/>
  <c r="Q6331" i="2"/>
  <c r="P6331" i="2" s="1"/>
  <c r="O6331" i="2"/>
  <c r="N6331" i="2"/>
  <c r="M6331" i="2"/>
  <c r="L6331" i="2"/>
  <c r="K6331" i="2"/>
  <c r="J6331" i="2"/>
  <c r="I6331" i="2"/>
  <c r="Q6330" i="2"/>
  <c r="P6330" i="2" s="1"/>
  <c r="O6330" i="2"/>
  <c r="N6330" i="2"/>
  <c r="M6330" i="2"/>
  <c r="L6330" i="2"/>
  <c r="K6330" i="2"/>
  <c r="J6330" i="2"/>
  <c r="I6330" i="2"/>
  <c r="Q6329" i="2"/>
  <c r="P6329" i="2" s="1"/>
  <c r="O6329" i="2"/>
  <c r="N6329" i="2"/>
  <c r="M6329" i="2"/>
  <c r="L6329" i="2"/>
  <c r="K6329" i="2"/>
  <c r="J6329" i="2"/>
  <c r="I6329" i="2"/>
  <c r="Q6328" i="2"/>
  <c r="P6328" i="2" s="1"/>
  <c r="O6328" i="2"/>
  <c r="N6328" i="2"/>
  <c r="M6328" i="2"/>
  <c r="L6328" i="2"/>
  <c r="K6328" i="2"/>
  <c r="J6328" i="2"/>
  <c r="I6328" i="2"/>
  <c r="Q6327" i="2"/>
  <c r="P6327" i="2" s="1"/>
  <c r="O6327" i="2"/>
  <c r="N6327" i="2"/>
  <c r="M6327" i="2"/>
  <c r="L6327" i="2"/>
  <c r="K6327" i="2"/>
  <c r="J6327" i="2"/>
  <c r="I6327" i="2"/>
  <c r="Q6326" i="2"/>
  <c r="P6326" i="2" s="1"/>
  <c r="O6326" i="2"/>
  <c r="N6326" i="2"/>
  <c r="M6326" i="2"/>
  <c r="L6326" i="2"/>
  <c r="K6326" i="2"/>
  <c r="J6326" i="2"/>
  <c r="I6326" i="2"/>
  <c r="Q6325" i="2"/>
  <c r="P6325" i="2" s="1"/>
  <c r="O6325" i="2"/>
  <c r="N6325" i="2"/>
  <c r="M6325" i="2"/>
  <c r="L6325" i="2"/>
  <c r="K6325" i="2"/>
  <c r="J6325" i="2"/>
  <c r="I6325" i="2"/>
  <c r="Q6324" i="2"/>
  <c r="P6324" i="2"/>
  <c r="O6324" i="2"/>
  <c r="N6324" i="2"/>
  <c r="M6324" i="2"/>
  <c r="L6324" i="2"/>
  <c r="K6324" i="2"/>
  <c r="J6324" i="2"/>
  <c r="I6324" i="2"/>
  <c r="Q6323" i="2"/>
  <c r="P6323" i="2" s="1"/>
  <c r="O6323" i="2"/>
  <c r="N6323" i="2"/>
  <c r="M6323" i="2"/>
  <c r="L6323" i="2"/>
  <c r="K6323" i="2"/>
  <c r="J6323" i="2"/>
  <c r="I6323" i="2"/>
  <c r="Q6322" i="2"/>
  <c r="P6322" i="2"/>
  <c r="O6322" i="2"/>
  <c r="N6322" i="2"/>
  <c r="M6322" i="2"/>
  <c r="L6322" i="2"/>
  <c r="K6322" i="2"/>
  <c r="J6322" i="2"/>
  <c r="I6322" i="2"/>
  <c r="Q6321" i="2"/>
  <c r="P6321" i="2" s="1"/>
  <c r="O6321" i="2"/>
  <c r="N6321" i="2"/>
  <c r="M6321" i="2"/>
  <c r="L6321" i="2"/>
  <c r="K6321" i="2"/>
  <c r="J6321" i="2"/>
  <c r="I6321" i="2"/>
  <c r="Q6320" i="2"/>
  <c r="P6320" i="2" s="1"/>
  <c r="O6320" i="2"/>
  <c r="N6320" i="2"/>
  <c r="M6320" i="2"/>
  <c r="L6320" i="2"/>
  <c r="K6320" i="2"/>
  <c r="J6320" i="2"/>
  <c r="I6320" i="2"/>
  <c r="Q6319" i="2"/>
  <c r="P6319" i="2" s="1"/>
  <c r="O6319" i="2"/>
  <c r="N6319" i="2"/>
  <c r="M6319" i="2"/>
  <c r="L6319" i="2"/>
  <c r="K6319" i="2"/>
  <c r="J6319" i="2"/>
  <c r="I6319" i="2"/>
  <c r="Q6318" i="2"/>
  <c r="P6318" i="2" s="1"/>
  <c r="O6318" i="2"/>
  <c r="N6318" i="2"/>
  <c r="M6318" i="2"/>
  <c r="L6318" i="2"/>
  <c r="K6318" i="2"/>
  <c r="J6318" i="2"/>
  <c r="I6318" i="2"/>
  <c r="Q6317" i="2"/>
  <c r="P6317" i="2" s="1"/>
  <c r="O6317" i="2"/>
  <c r="N6317" i="2"/>
  <c r="M6317" i="2"/>
  <c r="L6317" i="2"/>
  <c r="K6317" i="2"/>
  <c r="J6317" i="2"/>
  <c r="I6317" i="2"/>
  <c r="Q6316" i="2"/>
  <c r="P6316" i="2"/>
  <c r="O6316" i="2"/>
  <c r="N6316" i="2"/>
  <c r="M6316" i="2"/>
  <c r="L6316" i="2"/>
  <c r="K6316" i="2"/>
  <c r="J6316" i="2"/>
  <c r="I6316" i="2"/>
  <c r="Q6315" i="2"/>
  <c r="P6315" i="2" s="1"/>
  <c r="O6315" i="2"/>
  <c r="N6315" i="2"/>
  <c r="M6315" i="2"/>
  <c r="L6315" i="2"/>
  <c r="K6315" i="2"/>
  <c r="J6315" i="2"/>
  <c r="I6315" i="2"/>
  <c r="Q6314" i="2"/>
  <c r="P6314" i="2" s="1"/>
  <c r="O6314" i="2"/>
  <c r="N6314" i="2"/>
  <c r="M6314" i="2"/>
  <c r="L6314" i="2"/>
  <c r="K6314" i="2"/>
  <c r="J6314" i="2"/>
  <c r="I6314" i="2"/>
  <c r="Q6313" i="2"/>
  <c r="P6313" i="2" s="1"/>
  <c r="O6313" i="2"/>
  <c r="N6313" i="2"/>
  <c r="M6313" i="2"/>
  <c r="L6313" i="2"/>
  <c r="K6313" i="2"/>
  <c r="J6313" i="2"/>
  <c r="I6313" i="2"/>
  <c r="Q6312" i="2"/>
  <c r="P6312" i="2" s="1"/>
  <c r="O6312" i="2"/>
  <c r="N6312" i="2"/>
  <c r="M6312" i="2"/>
  <c r="L6312" i="2"/>
  <c r="K6312" i="2"/>
  <c r="J6312" i="2"/>
  <c r="I6312" i="2"/>
  <c r="Q6311" i="2"/>
  <c r="P6311" i="2" s="1"/>
  <c r="O6311" i="2"/>
  <c r="N6311" i="2"/>
  <c r="M6311" i="2"/>
  <c r="L6311" i="2"/>
  <c r="K6311" i="2"/>
  <c r="J6311" i="2"/>
  <c r="I6311" i="2"/>
  <c r="Q6310" i="2"/>
  <c r="P6310" i="2" s="1"/>
  <c r="O6310" i="2"/>
  <c r="N6310" i="2"/>
  <c r="M6310" i="2"/>
  <c r="L6310" i="2"/>
  <c r="K6310" i="2"/>
  <c r="J6310" i="2"/>
  <c r="I6310" i="2"/>
  <c r="Q6309" i="2"/>
  <c r="P6309" i="2" s="1"/>
  <c r="O6309" i="2"/>
  <c r="N6309" i="2"/>
  <c r="M6309" i="2"/>
  <c r="L6309" i="2"/>
  <c r="K6309" i="2"/>
  <c r="J6309" i="2"/>
  <c r="I6309" i="2"/>
  <c r="Q6308" i="2"/>
  <c r="P6308" i="2"/>
  <c r="O6308" i="2"/>
  <c r="N6308" i="2"/>
  <c r="M6308" i="2"/>
  <c r="L6308" i="2"/>
  <c r="K6308" i="2"/>
  <c r="J6308" i="2"/>
  <c r="I6308" i="2"/>
  <c r="Q6307" i="2"/>
  <c r="P6307" i="2" s="1"/>
  <c r="O6307" i="2"/>
  <c r="N6307" i="2"/>
  <c r="M6307" i="2"/>
  <c r="L6307" i="2"/>
  <c r="K6307" i="2"/>
  <c r="J6307" i="2"/>
  <c r="I6307" i="2"/>
  <c r="Q6306" i="2"/>
  <c r="P6306" i="2"/>
  <c r="O6306" i="2"/>
  <c r="N6306" i="2"/>
  <c r="M6306" i="2"/>
  <c r="L6306" i="2"/>
  <c r="K6306" i="2"/>
  <c r="J6306" i="2"/>
  <c r="I6306" i="2"/>
  <c r="Q6305" i="2"/>
  <c r="P6305" i="2" s="1"/>
  <c r="O6305" i="2"/>
  <c r="N6305" i="2"/>
  <c r="M6305" i="2"/>
  <c r="L6305" i="2"/>
  <c r="K6305" i="2"/>
  <c r="J6305" i="2"/>
  <c r="I6305" i="2"/>
  <c r="Q6304" i="2"/>
  <c r="P6304" i="2" s="1"/>
  <c r="O6304" i="2"/>
  <c r="N6304" i="2"/>
  <c r="M6304" i="2"/>
  <c r="L6304" i="2"/>
  <c r="K6304" i="2"/>
  <c r="J6304" i="2"/>
  <c r="I6304" i="2"/>
  <c r="Q6303" i="2"/>
  <c r="P6303" i="2" s="1"/>
  <c r="O6303" i="2"/>
  <c r="N6303" i="2"/>
  <c r="M6303" i="2"/>
  <c r="L6303" i="2"/>
  <c r="K6303" i="2"/>
  <c r="J6303" i="2"/>
  <c r="I6303" i="2"/>
  <c r="Q6302" i="2"/>
  <c r="P6302" i="2"/>
  <c r="O6302" i="2"/>
  <c r="N6302" i="2"/>
  <c r="M6302" i="2"/>
  <c r="L6302" i="2"/>
  <c r="K6302" i="2"/>
  <c r="J6302" i="2"/>
  <c r="I6302" i="2"/>
  <c r="Q6301" i="2"/>
  <c r="P6301" i="2" s="1"/>
  <c r="O6301" i="2"/>
  <c r="N6301" i="2"/>
  <c r="M6301" i="2"/>
  <c r="L6301" i="2"/>
  <c r="K6301" i="2"/>
  <c r="J6301" i="2"/>
  <c r="I6301" i="2"/>
  <c r="Q6300" i="2"/>
  <c r="P6300" i="2"/>
  <c r="O6300" i="2"/>
  <c r="N6300" i="2"/>
  <c r="M6300" i="2"/>
  <c r="L6300" i="2"/>
  <c r="K6300" i="2"/>
  <c r="J6300" i="2"/>
  <c r="I6300" i="2"/>
  <c r="Q6299" i="2"/>
  <c r="P6299" i="2" s="1"/>
  <c r="O6299" i="2"/>
  <c r="N6299" i="2"/>
  <c r="M6299" i="2"/>
  <c r="L6299" i="2"/>
  <c r="K6299" i="2"/>
  <c r="J6299" i="2"/>
  <c r="I6299" i="2"/>
  <c r="Q6298" i="2"/>
  <c r="P6298" i="2" s="1"/>
  <c r="O6298" i="2"/>
  <c r="N6298" i="2"/>
  <c r="M6298" i="2"/>
  <c r="L6298" i="2"/>
  <c r="K6298" i="2"/>
  <c r="J6298" i="2"/>
  <c r="I6298" i="2"/>
  <c r="Q6297" i="2"/>
  <c r="P6297" i="2" s="1"/>
  <c r="O6297" i="2"/>
  <c r="N6297" i="2"/>
  <c r="M6297" i="2"/>
  <c r="L6297" i="2"/>
  <c r="K6297" i="2"/>
  <c r="J6297" i="2"/>
  <c r="I6297" i="2"/>
  <c r="Q6296" i="2"/>
  <c r="P6296" i="2" s="1"/>
  <c r="O6296" i="2"/>
  <c r="N6296" i="2"/>
  <c r="M6296" i="2"/>
  <c r="L6296" i="2"/>
  <c r="K6296" i="2"/>
  <c r="J6296" i="2"/>
  <c r="I6296" i="2"/>
  <c r="Q6295" i="2"/>
  <c r="P6295" i="2" s="1"/>
  <c r="O6295" i="2"/>
  <c r="N6295" i="2"/>
  <c r="M6295" i="2"/>
  <c r="L6295" i="2"/>
  <c r="K6295" i="2"/>
  <c r="J6295" i="2"/>
  <c r="I6295" i="2"/>
  <c r="Q6294" i="2"/>
  <c r="P6294" i="2" s="1"/>
  <c r="O6294" i="2"/>
  <c r="N6294" i="2"/>
  <c r="M6294" i="2"/>
  <c r="L6294" i="2"/>
  <c r="K6294" i="2"/>
  <c r="J6294" i="2"/>
  <c r="I6294" i="2"/>
  <c r="Q6293" i="2"/>
  <c r="P6293" i="2" s="1"/>
  <c r="O6293" i="2"/>
  <c r="N6293" i="2"/>
  <c r="M6293" i="2"/>
  <c r="L6293" i="2"/>
  <c r="K6293" i="2"/>
  <c r="J6293" i="2"/>
  <c r="I6293" i="2"/>
  <c r="Q6292" i="2"/>
  <c r="P6292" i="2"/>
  <c r="O6292" i="2"/>
  <c r="N6292" i="2"/>
  <c r="M6292" i="2"/>
  <c r="L6292" i="2"/>
  <c r="K6292" i="2"/>
  <c r="J6292" i="2"/>
  <c r="I6292" i="2"/>
  <c r="Q6291" i="2"/>
  <c r="P6291" i="2" s="1"/>
  <c r="O6291" i="2"/>
  <c r="N6291" i="2"/>
  <c r="M6291" i="2"/>
  <c r="L6291" i="2"/>
  <c r="K6291" i="2"/>
  <c r="J6291" i="2"/>
  <c r="I6291" i="2"/>
  <c r="Q6290" i="2"/>
  <c r="P6290" i="2"/>
  <c r="O6290" i="2"/>
  <c r="N6290" i="2"/>
  <c r="M6290" i="2"/>
  <c r="L6290" i="2"/>
  <c r="K6290" i="2"/>
  <c r="J6290" i="2"/>
  <c r="I6290" i="2"/>
  <c r="Q6289" i="2"/>
  <c r="P6289" i="2" s="1"/>
  <c r="O6289" i="2"/>
  <c r="N6289" i="2"/>
  <c r="M6289" i="2"/>
  <c r="L6289" i="2"/>
  <c r="K6289" i="2"/>
  <c r="J6289" i="2"/>
  <c r="I6289" i="2"/>
  <c r="Q6288" i="2"/>
  <c r="P6288" i="2" s="1"/>
  <c r="O6288" i="2"/>
  <c r="N6288" i="2"/>
  <c r="M6288" i="2"/>
  <c r="L6288" i="2"/>
  <c r="K6288" i="2"/>
  <c r="J6288" i="2"/>
  <c r="I6288" i="2"/>
  <c r="Q6287" i="2"/>
  <c r="P6287" i="2" s="1"/>
  <c r="O6287" i="2"/>
  <c r="N6287" i="2"/>
  <c r="M6287" i="2"/>
  <c r="L6287" i="2"/>
  <c r="K6287" i="2"/>
  <c r="J6287" i="2"/>
  <c r="I6287" i="2"/>
  <c r="Q6286" i="2"/>
  <c r="P6286" i="2"/>
  <c r="O6286" i="2"/>
  <c r="N6286" i="2"/>
  <c r="M6286" i="2"/>
  <c r="L6286" i="2"/>
  <c r="K6286" i="2"/>
  <c r="J6286" i="2"/>
  <c r="I6286" i="2"/>
  <c r="Q6285" i="2"/>
  <c r="P6285" i="2" s="1"/>
  <c r="O6285" i="2"/>
  <c r="N6285" i="2"/>
  <c r="M6285" i="2"/>
  <c r="L6285" i="2"/>
  <c r="K6285" i="2"/>
  <c r="J6285" i="2"/>
  <c r="I6285" i="2"/>
  <c r="Q6284" i="2"/>
  <c r="P6284" i="2"/>
  <c r="O6284" i="2"/>
  <c r="N6284" i="2"/>
  <c r="M6284" i="2"/>
  <c r="L6284" i="2"/>
  <c r="K6284" i="2"/>
  <c r="J6284" i="2"/>
  <c r="I6284" i="2"/>
  <c r="Q6283" i="2"/>
  <c r="P6283" i="2" s="1"/>
  <c r="O6283" i="2"/>
  <c r="N6283" i="2"/>
  <c r="M6283" i="2"/>
  <c r="L6283" i="2"/>
  <c r="K6283" i="2"/>
  <c r="J6283" i="2"/>
  <c r="I6283" i="2"/>
  <c r="Q6282" i="2"/>
  <c r="P6282" i="2"/>
  <c r="O6282" i="2"/>
  <c r="N6282" i="2"/>
  <c r="M6282" i="2"/>
  <c r="L6282" i="2"/>
  <c r="K6282" i="2"/>
  <c r="J6282" i="2"/>
  <c r="I6282" i="2"/>
  <c r="Q6281" i="2"/>
  <c r="P6281" i="2" s="1"/>
  <c r="O6281" i="2"/>
  <c r="N6281" i="2"/>
  <c r="M6281" i="2"/>
  <c r="L6281" i="2"/>
  <c r="K6281" i="2"/>
  <c r="J6281" i="2"/>
  <c r="I6281" i="2"/>
  <c r="Q6280" i="2"/>
  <c r="P6280" i="2" s="1"/>
  <c r="O6280" i="2"/>
  <c r="N6280" i="2"/>
  <c r="M6280" i="2"/>
  <c r="L6280" i="2"/>
  <c r="K6280" i="2"/>
  <c r="J6280" i="2"/>
  <c r="I6280" i="2"/>
  <c r="Q6279" i="2"/>
  <c r="P6279" i="2" s="1"/>
  <c r="O6279" i="2"/>
  <c r="N6279" i="2"/>
  <c r="M6279" i="2"/>
  <c r="L6279" i="2"/>
  <c r="K6279" i="2"/>
  <c r="J6279" i="2"/>
  <c r="I6279" i="2"/>
  <c r="Q6278" i="2"/>
  <c r="P6278" i="2"/>
  <c r="O6278" i="2"/>
  <c r="N6278" i="2"/>
  <c r="M6278" i="2"/>
  <c r="L6278" i="2"/>
  <c r="K6278" i="2"/>
  <c r="J6278" i="2"/>
  <c r="I6278" i="2"/>
  <c r="Q6277" i="2"/>
  <c r="P6277" i="2" s="1"/>
  <c r="O6277" i="2"/>
  <c r="N6277" i="2"/>
  <c r="M6277" i="2"/>
  <c r="L6277" i="2"/>
  <c r="K6277" i="2"/>
  <c r="J6277" i="2"/>
  <c r="I6277" i="2"/>
  <c r="Q6276" i="2"/>
  <c r="P6276" i="2"/>
  <c r="O6276" i="2"/>
  <c r="N6276" i="2"/>
  <c r="M6276" i="2"/>
  <c r="L6276" i="2"/>
  <c r="K6276" i="2"/>
  <c r="J6276" i="2"/>
  <c r="I6276" i="2"/>
  <c r="Q6275" i="2"/>
  <c r="P6275" i="2" s="1"/>
  <c r="O6275" i="2"/>
  <c r="N6275" i="2"/>
  <c r="M6275" i="2"/>
  <c r="L6275" i="2"/>
  <c r="K6275" i="2"/>
  <c r="J6275" i="2"/>
  <c r="I6275" i="2"/>
  <c r="Q6274" i="2"/>
  <c r="P6274" i="2" s="1"/>
  <c r="O6274" i="2"/>
  <c r="N6274" i="2"/>
  <c r="M6274" i="2"/>
  <c r="L6274" i="2"/>
  <c r="K6274" i="2"/>
  <c r="J6274" i="2"/>
  <c r="I6274" i="2"/>
  <c r="Q6273" i="2"/>
  <c r="P6273" i="2" s="1"/>
  <c r="O6273" i="2"/>
  <c r="N6273" i="2"/>
  <c r="M6273" i="2"/>
  <c r="L6273" i="2"/>
  <c r="K6273" i="2"/>
  <c r="J6273" i="2"/>
  <c r="I6273" i="2"/>
  <c r="Q6272" i="2"/>
  <c r="P6272" i="2" s="1"/>
  <c r="O6272" i="2"/>
  <c r="N6272" i="2"/>
  <c r="M6272" i="2"/>
  <c r="L6272" i="2"/>
  <c r="K6272" i="2"/>
  <c r="J6272" i="2"/>
  <c r="I6272" i="2"/>
  <c r="Q6271" i="2"/>
  <c r="P6271" i="2" s="1"/>
  <c r="O6271" i="2"/>
  <c r="N6271" i="2"/>
  <c r="M6271" i="2"/>
  <c r="L6271" i="2"/>
  <c r="K6271" i="2"/>
  <c r="J6271" i="2"/>
  <c r="I6271" i="2"/>
  <c r="Q6270" i="2"/>
  <c r="P6270" i="2"/>
  <c r="O6270" i="2"/>
  <c r="N6270" i="2"/>
  <c r="M6270" i="2"/>
  <c r="L6270" i="2"/>
  <c r="K6270" i="2"/>
  <c r="J6270" i="2"/>
  <c r="I6270" i="2"/>
  <c r="Q6269" i="2"/>
  <c r="P6269" i="2" s="1"/>
  <c r="O6269" i="2"/>
  <c r="N6269" i="2"/>
  <c r="M6269" i="2"/>
  <c r="L6269" i="2"/>
  <c r="K6269" i="2"/>
  <c r="J6269" i="2"/>
  <c r="I6269" i="2"/>
  <c r="Q6268" i="2"/>
  <c r="P6268" i="2"/>
  <c r="O6268" i="2"/>
  <c r="N6268" i="2"/>
  <c r="M6268" i="2"/>
  <c r="L6268" i="2"/>
  <c r="K6268" i="2"/>
  <c r="J6268" i="2"/>
  <c r="I6268" i="2"/>
  <c r="Q6267" i="2"/>
  <c r="P6267" i="2" s="1"/>
  <c r="O6267" i="2"/>
  <c r="N6267" i="2"/>
  <c r="M6267" i="2"/>
  <c r="L6267" i="2"/>
  <c r="K6267" i="2"/>
  <c r="J6267" i="2"/>
  <c r="I6267" i="2"/>
  <c r="Q6266" i="2"/>
  <c r="P6266" i="2" s="1"/>
  <c r="O6266" i="2"/>
  <c r="N6266" i="2"/>
  <c r="M6266" i="2"/>
  <c r="L6266" i="2"/>
  <c r="K6266" i="2"/>
  <c r="J6266" i="2"/>
  <c r="I6266" i="2"/>
  <c r="Q6265" i="2"/>
  <c r="P6265" i="2" s="1"/>
  <c r="O6265" i="2"/>
  <c r="N6265" i="2"/>
  <c r="M6265" i="2"/>
  <c r="L6265" i="2"/>
  <c r="K6265" i="2"/>
  <c r="J6265" i="2"/>
  <c r="I6265" i="2"/>
  <c r="Q6264" i="2"/>
  <c r="P6264" i="2" s="1"/>
  <c r="O6264" i="2"/>
  <c r="N6264" i="2"/>
  <c r="M6264" i="2"/>
  <c r="L6264" i="2"/>
  <c r="K6264" i="2"/>
  <c r="J6264" i="2"/>
  <c r="I6264" i="2"/>
  <c r="Q6263" i="2"/>
  <c r="P6263" i="2" s="1"/>
  <c r="O6263" i="2"/>
  <c r="N6263" i="2"/>
  <c r="M6263" i="2"/>
  <c r="L6263" i="2"/>
  <c r="K6263" i="2"/>
  <c r="J6263" i="2"/>
  <c r="I6263" i="2"/>
  <c r="Q6262" i="2"/>
  <c r="P6262" i="2"/>
  <c r="O6262" i="2"/>
  <c r="N6262" i="2"/>
  <c r="M6262" i="2"/>
  <c r="L6262" i="2"/>
  <c r="K6262" i="2"/>
  <c r="J6262" i="2"/>
  <c r="I6262" i="2"/>
  <c r="Q6261" i="2"/>
  <c r="P6261" i="2" s="1"/>
  <c r="O6261" i="2"/>
  <c r="N6261" i="2"/>
  <c r="M6261" i="2"/>
  <c r="L6261" i="2"/>
  <c r="K6261" i="2"/>
  <c r="J6261" i="2"/>
  <c r="I6261" i="2"/>
  <c r="Q6260" i="2"/>
  <c r="P6260" i="2"/>
  <c r="O6260" i="2"/>
  <c r="N6260" i="2"/>
  <c r="M6260" i="2"/>
  <c r="L6260" i="2"/>
  <c r="K6260" i="2"/>
  <c r="J6260" i="2"/>
  <c r="I6260" i="2"/>
  <c r="Q6259" i="2"/>
  <c r="P6259" i="2" s="1"/>
  <c r="O6259" i="2"/>
  <c r="N6259" i="2"/>
  <c r="M6259" i="2"/>
  <c r="L6259" i="2"/>
  <c r="K6259" i="2"/>
  <c r="J6259" i="2"/>
  <c r="I6259" i="2"/>
  <c r="Q6258" i="2"/>
  <c r="P6258" i="2"/>
  <c r="O6258" i="2"/>
  <c r="N6258" i="2"/>
  <c r="M6258" i="2"/>
  <c r="L6258" i="2"/>
  <c r="K6258" i="2"/>
  <c r="J6258" i="2"/>
  <c r="I6258" i="2"/>
  <c r="Q6257" i="2"/>
  <c r="P6257" i="2" s="1"/>
  <c r="O6257" i="2"/>
  <c r="N6257" i="2"/>
  <c r="M6257" i="2"/>
  <c r="L6257" i="2"/>
  <c r="K6257" i="2"/>
  <c r="J6257" i="2"/>
  <c r="I6257" i="2"/>
  <c r="Q6256" i="2"/>
  <c r="P6256" i="2" s="1"/>
  <c r="O6256" i="2"/>
  <c r="N6256" i="2"/>
  <c r="M6256" i="2"/>
  <c r="L6256" i="2"/>
  <c r="K6256" i="2"/>
  <c r="J6256" i="2"/>
  <c r="I6256" i="2"/>
  <c r="Q6255" i="2"/>
  <c r="P6255" i="2" s="1"/>
  <c r="O6255" i="2"/>
  <c r="N6255" i="2"/>
  <c r="M6255" i="2"/>
  <c r="L6255" i="2"/>
  <c r="K6255" i="2"/>
  <c r="J6255" i="2"/>
  <c r="I6255" i="2"/>
  <c r="Q6254" i="2"/>
  <c r="P6254" i="2"/>
  <c r="O6254" i="2"/>
  <c r="N6254" i="2"/>
  <c r="M6254" i="2"/>
  <c r="L6254" i="2"/>
  <c r="K6254" i="2"/>
  <c r="J6254" i="2"/>
  <c r="I6254" i="2"/>
  <c r="Q6253" i="2"/>
  <c r="P6253" i="2" s="1"/>
  <c r="O6253" i="2"/>
  <c r="N6253" i="2"/>
  <c r="M6253" i="2"/>
  <c r="L6253" i="2"/>
  <c r="K6253" i="2"/>
  <c r="J6253" i="2"/>
  <c r="I6253" i="2"/>
  <c r="Q6252" i="2"/>
  <c r="P6252" i="2"/>
  <c r="O6252" i="2"/>
  <c r="N6252" i="2"/>
  <c r="M6252" i="2"/>
  <c r="L6252" i="2"/>
  <c r="K6252" i="2"/>
  <c r="J6252" i="2"/>
  <c r="I6252" i="2"/>
  <c r="Q6251" i="2"/>
  <c r="P6251" i="2" s="1"/>
  <c r="O6251" i="2"/>
  <c r="N6251" i="2"/>
  <c r="M6251" i="2"/>
  <c r="L6251" i="2"/>
  <c r="K6251" i="2"/>
  <c r="J6251" i="2"/>
  <c r="I6251" i="2"/>
  <c r="Q6250" i="2"/>
  <c r="P6250" i="2"/>
  <c r="O6250" i="2"/>
  <c r="N6250" i="2"/>
  <c r="M6250" i="2"/>
  <c r="L6250" i="2"/>
  <c r="K6250" i="2"/>
  <c r="J6250" i="2"/>
  <c r="I6250" i="2"/>
  <c r="Q6249" i="2"/>
  <c r="P6249" i="2" s="1"/>
  <c r="O6249" i="2"/>
  <c r="N6249" i="2"/>
  <c r="M6249" i="2"/>
  <c r="L6249" i="2"/>
  <c r="K6249" i="2"/>
  <c r="J6249" i="2"/>
  <c r="I6249" i="2"/>
  <c r="Q6248" i="2"/>
  <c r="P6248" i="2" s="1"/>
  <c r="O6248" i="2"/>
  <c r="N6248" i="2"/>
  <c r="M6248" i="2"/>
  <c r="L6248" i="2"/>
  <c r="K6248" i="2"/>
  <c r="J6248" i="2"/>
  <c r="I6248" i="2"/>
  <c r="Q6247" i="2"/>
  <c r="P6247" i="2" s="1"/>
  <c r="O6247" i="2"/>
  <c r="N6247" i="2"/>
  <c r="M6247" i="2"/>
  <c r="L6247" i="2"/>
  <c r="K6247" i="2"/>
  <c r="J6247" i="2"/>
  <c r="I6247" i="2"/>
  <c r="Q6246" i="2"/>
  <c r="P6246" i="2" s="1"/>
  <c r="O6246" i="2"/>
  <c r="N6246" i="2"/>
  <c r="M6246" i="2"/>
  <c r="L6246" i="2"/>
  <c r="K6246" i="2"/>
  <c r="J6246" i="2"/>
  <c r="I6246" i="2"/>
  <c r="Q6245" i="2"/>
  <c r="P6245" i="2" s="1"/>
  <c r="O6245" i="2"/>
  <c r="N6245" i="2"/>
  <c r="M6245" i="2"/>
  <c r="L6245" i="2"/>
  <c r="K6245" i="2"/>
  <c r="J6245" i="2"/>
  <c r="I6245" i="2"/>
  <c r="Q6244" i="2"/>
  <c r="P6244" i="2"/>
  <c r="O6244" i="2"/>
  <c r="N6244" i="2"/>
  <c r="M6244" i="2"/>
  <c r="L6244" i="2"/>
  <c r="K6244" i="2"/>
  <c r="J6244" i="2"/>
  <c r="I6244" i="2"/>
  <c r="Q6243" i="2"/>
  <c r="P6243" i="2" s="1"/>
  <c r="O6243" i="2"/>
  <c r="N6243" i="2"/>
  <c r="M6243" i="2"/>
  <c r="L6243" i="2"/>
  <c r="K6243" i="2"/>
  <c r="J6243" i="2"/>
  <c r="I6243" i="2"/>
  <c r="Q6242" i="2"/>
  <c r="P6242" i="2" s="1"/>
  <c r="O6242" i="2"/>
  <c r="N6242" i="2"/>
  <c r="M6242" i="2"/>
  <c r="L6242" i="2"/>
  <c r="K6242" i="2"/>
  <c r="J6242" i="2"/>
  <c r="I6242" i="2"/>
  <c r="Q6241" i="2"/>
  <c r="P6241" i="2" s="1"/>
  <c r="O6241" i="2"/>
  <c r="N6241" i="2"/>
  <c r="M6241" i="2"/>
  <c r="L6241" i="2"/>
  <c r="K6241" i="2"/>
  <c r="J6241" i="2"/>
  <c r="I6241" i="2"/>
  <c r="Q6240" i="2"/>
  <c r="P6240" i="2" s="1"/>
  <c r="O6240" i="2"/>
  <c r="N6240" i="2"/>
  <c r="M6240" i="2"/>
  <c r="L6240" i="2"/>
  <c r="K6240" i="2"/>
  <c r="J6240" i="2"/>
  <c r="I6240" i="2"/>
  <c r="Q6239" i="2"/>
  <c r="P6239" i="2" s="1"/>
  <c r="O6239" i="2"/>
  <c r="N6239" i="2"/>
  <c r="M6239" i="2"/>
  <c r="L6239" i="2"/>
  <c r="K6239" i="2"/>
  <c r="J6239" i="2"/>
  <c r="I6239" i="2"/>
  <c r="Q6238" i="2"/>
  <c r="P6238" i="2"/>
  <c r="O6238" i="2"/>
  <c r="N6238" i="2"/>
  <c r="M6238" i="2"/>
  <c r="L6238" i="2"/>
  <c r="K6238" i="2"/>
  <c r="J6238" i="2"/>
  <c r="I6238" i="2"/>
  <c r="Q6237" i="2"/>
  <c r="P6237" i="2" s="1"/>
  <c r="O6237" i="2"/>
  <c r="N6237" i="2"/>
  <c r="M6237" i="2"/>
  <c r="L6237" i="2"/>
  <c r="K6237" i="2"/>
  <c r="J6237" i="2"/>
  <c r="I6237" i="2"/>
  <c r="Q6236" i="2"/>
  <c r="P6236" i="2"/>
  <c r="O6236" i="2"/>
  <c r="N6236" i="2"/>
  <c r="M6236" i="2"/>
  <c r="L6236" i="2"/>
  <c r="K6236" i="2"/>
  <c r="J6236" i="2"/>
  <c r="I6236" i="2"/>
  <c r="Q6235" i="2"/>
  <c r="P6235" i="2" s="1"/>
  <c r="O6235" i="2"/>
  <c r="N6235" i="2"/>
  <c r="M6235" i="2"/>
  <c r="L6235" i="2"/>
  <c r="K6235" i="2"/>
  <c r="J6235" i="2"/>
  <c r="I6235" i="2"/>
  <c r="Q6234" i="2"/>
  <c r="P6234" i="2"/>
  <c r="O6234" i="2"/>
  <c r="N6234" i="2"/>
  <c r="M6234" i="2"/>
  <c r="L6234" i="2"/>
  <c r="K6234" i="2"/>
  <c r="J6234" i="2"/>
  <c r="I6234" i="2"/>
  <c r="Q6233" i="2"/>
  <c r="P6233" i="2" s="1"/>
  <c r="O6233" i="2"/>
  <c r="N6233" i="2"/>
  <c r="M6233" i="2"/>
  <c r="L6233" i="2"/>
  <c r="K6233" i="2"/>
  <c r="J6233" i="2"/>
  <c r="I6233" i="2"/>
  <c r="Q6232" i="2"/>
  <c r="P6232" i="2" s="1"/>
  <c r="O6232" i="2"/>
  <c r="N6232" i="2"/>
  <c r="M6232" i="2"/>
  <c r="L6232" i="2"/>
  <c r="K6232" i="2"/>
  <c r="J6232" i="2"/>
  <c r="I6232" i="2"/>
  <c r="Q6231" i="2"/>
  <c r="P6231" i="2" s="1"/>
  <c r="O6231" i="2"/>
  <c r="N6231" i="2"/>
  <c r="M6231" i="2"/>
  <c r="L6231" i="2"/>
  <c r="K6231" i="2"/>
  <c r="J6231" i="2"/>
  <c r="I6231" i="2"/>
  <c r="Q6230" i="2"/>
  <c r="P6230" i="2" s="1"/>
  <c r="O6230" i="2"/>
  <c r="N6230" i="2"/>
  <c r="M6230" i="2"/>
  <c r="L6230" i="2"/>
  <c r="K6230" i="2"/>
  <c r="J6230" i="2"/>
  <c r="I6230" i="2"/>
  <c r="Q6229" i="2"/>
  <c r="P6229" i="2" s="1"/>
  <c r="O6229" i="2"/>
  <c r="N6229" i="2"/>
  <c r="M6229" i="2"/>
  <c r="L6229" i="2"/>
  <c r="K6229" i="2"/>
  <c r="J6229" i="2"/>
  <c r="I6229" i="2"/>
  <c r="Q6228" i="2"/>
  <c r="P6228" i="2"/>
  <c r="O6228" i="2"/>
  <c r="N6228" i="2"/>
  <c r="M6228" i="2"/>
  <c r="L6228" i="2"/>
  <c r="K6228" i="2"/>
  <c r="J6228" i="2"/>
  <c r="I6228" i="2"/>
  <c r="Q6227" i="2"/>
  <c r="P6227" i="2" s="1"/>
  <c r="O6227" i="2"/>
  <c r="N6227" i="2"/>
  <c r="M6227" i="2"/>
  <c r="L6227" i="2"/>
  <c r="K6227" i="2"/>
  <c r="J6227" i="2"/>
  <c r="I6227" i="2"/>
  <c r="Q6226" i="2"/>
  <c r="P6226" i="2" s="1"/>
  <c r="O6226" i="2"/>
  <c r="N6226" i="2"/>
  <c r="M6226" i="2"/>
  <c r="L6226" i="2"/>
  <c r="K6226" i="2"/>
  <c r="J6226" i="2"/>
  <c r="I6226" i="2"/>
  <c r="Q6225" i="2"/>
  <c r="P6225" i="2" s="1"/>
  <c r="O6225" i="2"/>
  <c r="N6225" i="2"/>
  <c r="M6225" i="2"/>
  <c r="L6225" i="2"/>
  <c r="K6225" i="2"/>
  <c r="J6225" i="2"/>
  <c r="I6225" i="2"/>
  <c r="Q6224" i="2"/>
  <c r="P6224" i="2" s="1"/>
  <c r="O6224" i="2"/>
  <c r="N6224" i="2"/>
  <c r="M6224" i="2"/>
  <c r="L6224" i="2"/>
  <c r="K6224" i="2"/>
  <c r="J6224" i="2"/>
  <c r="I6224" i="2"/>
  <c r="Q6223" i="2"/>
  <c r="P6223" i="2" s="1"/>
  <c r="O6223" i="2"/>
  <c r="N6223" i="2"/>
  <c r="M6223" i="2"/>
  <c r="L6223" i="2"/>
  <c r="K6223" i="2"/>
  <c r="J6223" i="2"/>
  <c r="I6223" i="2"/>
  <c r="Q6222" i="2"/>
  <c r="P6222" i="2"/>
  <c r="O6222" i="2"/>
  <c r="N6222" i="2"/>
  <c r="M6222" i="2"/>
  <c r="L6222" i="2"/>
  <c r="K6222" i="2"/>
  <c r="J6222" i="2"/>
  <c r="I6222" i="2"/>
  <c r="Q6221" i="2"/>
  <c r="P6221" i="2" s="1"/>
  <c r="O6221" i="2"/>
  <c r="N6221" i="2"/>
  <c r="M6221" i="2"/>
  <c r="L6221" i="2"/>
  <c r="K6221" i="2"/>
  <c r="J6221" i="2"/>
  <c r="I6221" i="2"/>
  <c r="Q6220" i="2"/>
  <c r="P6220" i="2"/>
  <c r="O6220" i="2"/>
  <c r="N6220" i="2"/>
  <c r="M6220" i="2"/>
  <c r="L6220" i="2"/>
  <c r="K6220" i="2"/>
  <c r="J6220" i="2"/>
  <c r="I6220" i="2"/>
  <c r="Q6219" i="2"/>
  <c r="P6219" i="2" s="1"/>
  <c r="O6219" i="2"/>
  <c r="N6219" i="2"/>
  <c r="M6219" i="2"/>
  <c r="L6219" i="2"/>
  <c r="K6219" i="2"/>
  <c r="J6219" i="2"/>
  <c r="I6219" i="2"/>
  <c r="Q6218" i="2"/>
  <c r="P6218" i="2" s="1"/>
  <c r="O6218" i="2"/>
  <c r="N6218" i="2"/>
  <c r="M6218" i="2"/>
  <c r="L6218" i="2"/>
  <c r="K6218" i="2"/>
  <c r="J6218" i="2"/>
  <c r="I6218" i="2"/>
  <c r="Q6217" i="2"/>
  <c r="P6217" i="2" s="1"/>
  <c r="O6217" i="2"/>
  <c r="N6217" i="2"/>
  <c r="M6217" i="2"/>
  <c r="L6217" i="2"/>
  <c r="K6217" i="2"/>
  <c r="J6217" i="2"/>
  <c r="I6217" i="2"/>
  <c r="Q6216" i="2"/>
  <c r="P6216" i="2" s="1"/>
  <c r="O6216" i="2"/>
  <c r="N6216" i="2"/>
  <c r="M6216" i="2"/>
  <c r="L6216" i="2"/>
  <c r="K6216" i="2"/>
  <c r="J6216" i="2"/>
  <c r="I6216" i="2"/>
  <c r="Q6215" i="2"/>
  <c r="P6215" i="2" s="1"/>
  <c r="O6215" i="2"/>
  <c r="N6215" i="2"/>
  <c r="M6215" i="2"/>
  <c r="L6215" i="2"/>
  <c r="K6215" i="2"/>
  <c r="J6215" i="2"/>
  <c r="I6215" i="2"/>
  <c r="Q6214" i="2"/>
  <c r="P6214" i="2"/>
  <c r="O6214" i="2"/>
  <c r="N6214" i="2"/>
  <c r="M6214" i="2"/>
  <c r="L6214" i="2"/>
  <c r="K6214" i="2"/>
  <c r="J6214" i="2"/>
  <c r="I6214" i="2"/>
  <c r="Q6213" i="2"/>
  <c r="P6213" i="2" s="1"/>
  <c r="O6213" i="2"/>
  <c r="N6213" i="2"/>
  <c r="M6213" i="2"/>
  <c r="L6213" i="2"/>
  <c r="K6213" i="2"/>
  <c r="J6213" i="2"/>
  <c r="I6213" i="2"/>
  <c r="Q6212" i="2"/>
  <c r="P6212" i="2"/>
  <c r="O6212" i="2"/>
  <c r="N6212" i="2"/>
  <c r="M6212" i="2"/>
  <c r="L6212" i="2"/>
  <c r="K6212" i="2"/>
  <c r="J6212" i="2"/>
  <c r="I6212" i="2"/>
  <c r="Q6211" i="2"/>
  <c r="P6211" i="2" s="1"/>
  <c r="O6211" i="2"/>
  <c r="N6211" i="2"/>
  <c r="M6211" i="2"/>
  <c r="L6211" i="2"/>
  <c r="K6211" i="2"/>
  <c r="J6211" i="2"/>
  <c r="I6211" i="2"/>
  <c r="Q6210" i="2"/>
  <c r="P6210" i="2"/>
  <c r="O6210" i="2"/>
  <c r="N6210" i="2"/>
  <c r="M6210" i="2"/>
  <c r="L6210" i="2"/>
  <c r="K6210" i="2"/>
  <c r="J6210" i="2"/>
  <c r="I6210" i="2"/>
  <c r="Q6209" i="2"/>
  <c r="P6209" i="2" s="1"/>
  <c r="O6209" i="2"/>
  <c r="N6209" i="2"/>
  <c r="M6209" i="2"/>
  <c r="L6209" i="2"/>
  <c r="K6209" i="2"/>
  <c r="J6209" i="2"/>
  <c r="I6209" i="2"/>
  <c r="Q6208" i="2"/>
  <c r="P6208" i="2" s="1"/>
  <c r="O6208" i="2"/>
  <c r="N6208" i="2"/>
  <c r="M6208" i="2"/>
  <c r="L6208" i="2"/>
  <c r="K6208" i="2"/>
  <c r="J6208" i="2"/>
  <c r="I6208" i="2"/>
  <c r="Q6207" i="2"/>
  <c r="P6207" i="2" s="1"/>
  <c r="O6207" i="2"/>
  <c r="N6207" i="2"/>
  <c r="M6207" i="2"/>
  <c r="L6207" i="2"/>
  <c r="K6207" i="2"/>
  <c r="J6207" i="2"/>
  <c r="I6207" i="2"/>
  <c r="Q6206" i="2"/>
  <c r="P6206" i="2"/>
  <c r="O6206" i="2"/>
  <c r="N6206" i="2"/>
  <c r="M6206" i="2"/>
  <c r="L6206" i="2"/>
  <c r="K6206" i="2"/>
  <c r="J6206" i="2"/>
  <c r="I6206" i="2"/>
  <c r="Q6205" i="2"/>
  <c r="P6205" i="2" s="1"/>
  <c r="O6205" i="2"/>
  <c r="N6205" i="2"/>
  <c r="M6205" i="2"/>
  <c r="L6205" i="2"/>
  <c r="K6205" i="2"/>
  <c r="J6205" i="2"/>
  <c r="I6205" i="2"/>
  <c r="Q6204" i="2"/>
  <c r="P6204" i="2"/>
  <c r="O6204" i="2"/>
  <c r="N6204" i="2"/>
  <c r="M6204" i="2"/>
  <c r="L6204" i="2"/>
  <c r="K6204" i="2"/>
  <c r="J6204" i="2"/>
  <c r="I6204" i="2"/>
  <c r="Q6203" i="2"/>
  <c r="P6203" i="2" s="1"/>
  <c r="O6203" i="2"/>
  <c r="N6203" i="2"/>
  <c r="M6203" i="2"/>
  <c r="L6203" i="2"/>
  <c r="K6203" i="2"/>
  <c r="J6203" i="2"/>
  <c r="I6203" i="2"/>
  <c r="Q6202" i="2"/>
  <c r="P6202" i="2"/>
  <c r="O6202" i="2"/>
  <c r="N6202" i="2"/>
  <c r="M6202" i="2"/>
  <c r="L6202" i="2"/>
  <c r="K6202" i="2"/>
  <c r="J6202" i="2"/>
  <c r="I6202" i="2"/>
  <c r="Q6201" i="2"/>
  <c r="P6201" i="2" s="1"/>
  <c r="O6201" i="2"/>
  <c r="N6201" i="2"/>
  <c r="M6201" i="2"/>
  <c r="L6201" i="2"/>
  <c r="K6201" i="2"/>
  <c r="J6201" i="2"/>
  <c r="I6201" i="2"/>
  <c r="Q6200" i="2"/>
  <c r="P6200" i="2" s="1"/>
  <c r="O6200" i="2"/>
  <c r="N6200" i="2"/>
  <c r="M6200" i="2"/>
  <c r="L6200" i="2"/>
  <c r="K6200" i="2"/>
  <c r="J6200" i="2"/>
  <c r="I6200" i="2"/>
  <c r="Q6199" i="2"/>
  <c r="P6199" i="2" s="1"/>
  <c r="O6199" i="2"/>
  <c r="N6199" i="2"/>
  <c r="M6199" i="2"/>
  <c r="L6199" i="2"/>
  <c r="K6199" i="2"/>
  <c r="J6199" i="2"/>
  <c r="I6199" i="2"/>
  <c r="Q6198" i="2"/>
  <c r="P6198" i="2"/>
  <c r="O6198" i="2"/>
  <c r="N6198" i="2"/>
  <c r="M6198" i="2"/>
  <c r="L6198" i="2"/>
  <c r="K6198" i="2"/>
  <c r="J6198" i="2"/>
  <c r="I6198" i="2"/>
  <c r="Q6197" i="2"/>
  <c r="P6197" i="2" s="1"/>
  <c r="O6197" i="2"/>
  <c r="N6197" i="2"/>
  <c r="M6197" i="2"/>
  <c r="L6197" i="2"/>
  <c r="K6197" i="2"/>
  <c r="J6197" i="2"/>
  <c r="I6197" i="2"/>
  <c r="Q6196" i="2"/>
  <c r="P6196" i="2"/>
  <c r="O6196" i="2"/>
  <c r="N6196" i="2"/>
  <c r="M6196" i="2"/>
  <c r="L6196" i="2"/>
  <c r="K6196" i="2"/>
  <c r="J6196" i="2"/>
  <c r="I6196" i="2"/>
  <c r="Q6195" i="2"/>
  <c r="P6195" i="2" s="1"/>
  <c r="O6195" i="2"/>
  <c r="N6195" i="2"/>
  <c r="M6195" i="2"/>
  <c r="L6195" i="2"/>
  <c r="K6195" i="2"/>
  <c r="J6195" i="2"/>
  <c r="I6195" i="2"/>
  <c r="Q6194" i="2"/>
  <c r="P6194" i="2" s="1"/>
  <c r="O6194" i="2"/>
  <c r="N6194" i="2"/>
  <c r="M6194" i="2"/>
  <c r="L6194" i="2"/>
  <c r="K6194" i="2"/>
  <c r="J6194" i="2"/>
  <c r="I6194" i="2"/>
  <c r="Q6193" i="2"/>
  <c r="P6193" i="2" s="1"/>
  <c r="O6193" i="2"/>
  <c r="N6193" i="2"/>
  <c r="M6193" i="2"/>
  <c r="L6193" i="2"/>
  <c r="K6193" i="2"/>
  <c r="J6193" i="2"/>
  <c r="I6193" i="2"/>
  <c r="Q6192" i="2"/>
  <c r="P6192" i="2" s="1"/>
  <c r="O6192" i="2"/>
  <c r="N6192" i="2"/>
  <c r="M6192" i="2"/>
  <c r="L6192" i="2"/>
  <c r="K6192" i="2"/>
  <c r="J6192" i="2"/>
  <c r="I6192" i="2"/>
  <c r="Q6191" i="2"/>
  <c r="P6191" i="2" s="1"/>
  <c r="O6191" i="2"/>
  <c r="N6191" i="2"/>
  <c r="M6191" i="2"/>
  <c r="L6191" i="2"/>
  <c r="K6191" i="2"/>
  <c r="J6191" i="2"/>
  <c r="I6191" i="2"/>
  <c r="Q6190" i="2"/>
  <c r="P6190" i="2"/>
  <c r="O6190" i="2"/>
  <c r="N6190" i="2"/>
  <c r="M6190" i="2"/>
  <c r="L6190" i="2"/>
  <c r="K6190" i="2"/>
  <c r="J6190" i="2"/>
  <c r="I6190" i="2"/>
  <c r="Q6189" i="2"/>
  <c r="P6189" i="2" s="1"/>
  <c r="O6189" i="2"/>
  <c r="N6189" i="2"/>
  <c r="M6189" i="2"/>
  <c r="L6189" i="2"/>
  <c r="K6189" i="2"/>
  <c r="J6189" i="2"/>
  <c r="I6189" i="2"/>
  <c r="Q6188" i="2"/>
  <c r="P6188" i="2"/>
  <c r="O6188" i="2"/>
  <c r="N6188" i="2"/>
  <c r="M6188" i="2"/>
  <c r="L6188" i="2"/>
  <c r="K6188" i="2"/>
  <c r="J6188" i="2"/>
  <c r="I6188" i="2"/>
  <c r="Q6187" i="2"/>
  <c r="P6187" i="2" s="1"/>
  <c r="O6187" i="2"/>
  <c r="N6187" i="2"/>
  <c r="M6187" i="2"/>
  <c r="L6187" i="2"/>
  <c r="K6187" i="2"/>
  <c r="J6187" i="2"/>
  <c r="I6187" i="2"/>
  <c r="Q6186" i="2"/>
  <c r="P6186" i="2" s="1"/>
  <c r="O6186" i="2"/>
  <c r="N6186" i="2"/>
  <c r="M6186" i="2"/>
  <c r="L6186" i="2"/>
  <c r="K6186" i="2"/>
  <c r="J6186" i="2"/>
  <c r="I6186" i="2"/>
  <c r="Q6185" i="2"/>
  <c r="P6185" i="2" s="1"/>
  <c r="O6185" i="2"/>
  <c r="N6185" i="2"/>
  <c r="M6185" i="2"/>
  <c r="L6185" i="2"/>
  <c r="K6185" i="2"/>
  <c r="J6185" i="2"/>
  <c r="I6185" i="2"/>
  <c r="Q6184" i="2"/>
  <c r="P6184" i="2" s="1"/>
  <c r="O6184" i="2"/>
  <c r="N6184" i="2"/>
  <c r="M6184" i="2"/>
  <c r="L6184" i="2"/>
  <c r="K6184" i="2"/>
  <c r="J6184" i="2"/>
  <c r="I6184" i="2"/>
  <c r="Q6183" i="2"/>
  <c r="P6183" i="2" s="1"/>
  <c r="O6183" i="2"/>
  <c r="N6183" i="2"/>
  <c r="M6183" i="2"/>
  <c r="L6183" i="2"/>
  <c r="K6183" i="2"/>
  <c r="J6183" i="2"/>
  <c r="I6183" i="2"/>
  <c r="Q6182" i="2"/>
  <c r="P6182" i="2" s="1"/>
  <c r="O6182" i="2"/>
  <c r="N6182" i="2"/>
  <c r="M6182" i="2"/>
  <c r="L6182" i="2"/>
  <c r="K6182" i="2"/>
  <c r="J6182" i="2"/>
  <c r="I6182" i="2"/>
  <c r="Q6181" i="2"/>
  <c r="P6181" i="2" s="1"/>
  <c r="O6181" i="2"/>
  <c r="N6181" i="2"/>
  <c r="M6181" i="2"/>
  <c r="L6181" i="2"/>
  <c r="K6181" i="2"/>
  <c r="J6181" i="2"/>
  <c r="I6181" i="2"/>
  <c r="Q6180" i="2"/>
  <c r="P6180" i="2"/>
  <c r="O6180" i="2"/>
  <c r="N6180" i="2"/>
  <c r="M6180" i="2"/>
  <c r="L6180" i="2"/>
  <c r="K6180" i="2"/>
  <c r="J6180" i="2"/>
  <c r="I6180" i="2"/>
  <c r="Q6179" i="2"/>
  <c r="P6179" i="2" s="1"/>
  <c r="O6179" i="2"/>
  <c r="N6179" i="2"/>
  <c r="M6179" i="2"/>
  <c r="L6179" i="2"/>
  <c r="K6179" i="2"/>
  <c r="J6179" i="2"/>
  <c r="I6179" i="2"/>
  <c r="Q6178" i="2"/>
  <c r="P6178" i="2"/>
  <c r="O6178" i="2"/>
  <c r="N6178" i="2"/>
  <c r="M6178" i="2"/>
  <c r="L6178" i="2"/>
  <c r="K6178" i="2"/>
  <c r="J6178" i="2"/>
  <c r="I6178" i="2"/>
  <c r="Q6177" i="2"/>
  <c r="P6177" i="2" s="1"/>
  <c r="O6177" i="2"/>
  <c r="N6177" i="2"/>
  <c r="M6177" i="2"/>
  <c r="L6177" i="2"/>
  <c r="K6177" i="2"/>
  <c r="J6177" i="2"/>
  <c r="I6177" i="2"/>
  <c r="Q6176" i="2"/>
  <c r="P6176" i="2" s="1"/>
  <c r="O6176" i="2"/>
  <c r="N6176" i="2"/>
  <c r="M6176" i="2"/>
  <c r="L6176" i="2"/>
  <c r="K6176" i="2"/>
  <c r="J6176" i="2"/>
  <c r="I6176" i="2"/>
  <c r="Q6175" i="2"/>
  <c r="P6175" i="2" s="1"/>
  <c r="O6175" i="2"/>
  <c r="N6175" i="2"/>
  <c r="M6175" i="2"/>
  <c r="L6175" i="2"/>
  <c r="K6175" i="2"/>
  <c r="J6175" i="2"/>
  <c r="I6175" i="2"/>
  <c r="Q6174" i="2"/>
  <c r="P6174" i="2" s="1"/>
  <c r="O6174" i="2"/>
  <c r="N6174" i="2"/>
  <c r="M6174" i="2"/>
  <c r="L6174" i="2"/>
  <c r="K6174" i="2"/>
  <c r="J6174" i="2"/>
  <c r="I6174" i="2"/>
  <c r="Q6173" i="2"/>
  <c r="P6173" i="2" s="1"/>
  <c r="O6173" i="2"/>
  <c r="N6173" i="2"/>
  <c r="M6173" i="2"/>
  <c r="L6173" i="2"/>
  <c r="K6173" i="2"/>
  <c r="J6173" i="2"/>
  <c r="I6173" i="2"/>
  <c r="Q6172" i="2"/>
  <c r="P6172" i="2"/>
  <c r="O6172" i="2"/>
  <c r="N6172" i="2"/>
  <c r="M6172" i="2"/>
  <c r="L6172" i="2"/>
  <c r="K6172" i="2"/>
  <c r="J6172" i="2"/>
  <c r="I6172" i="2"/>
  <c r="Q6171" i="2"/>
  <c r="P6171" i="2" s="1"/>
  <c r="O6171" i="2"/>
  <c r="N6171" i="2"/>
  <c r="M6171" i="2"/>
  <c r="L6171" i="2"/>
  <c r="K6171" i="2"/>
  <c r="J6171" i="2"/>
  <c r="I6171" i="2"/>
  <c r="Q6170" i="2"/>
  <c r="P6170" i="2" s="1"/>
  <c r="O6170" i="2"/>
  <c r="N6170" i="2"/>
  <c r="M6170" i="2"/>
  <c r="L6170" i="2"/>
  <c r="K6170" i="2"/>
  <c r="J6170" i="2"/>
  <c r="I6170" i="2"/>
  <c r="Q6169" i="2"/>
  <c r="P6169" i="2" s="1"/>
  <c r="O6169" i="2"/>
  <c r="N6169" i="2"/>
  <c r="M6169" i="2"/>
  <c r="L6169" i="2"/>
  <c r="K6169" i="2"/>
  <c r="J6169" i="2"/>
  <c r="I6169" i="2"/>
  <c r="Q6168" i="2"/>
  <c r="P6168" i="2" s="1"/>
  <c r="O6168" i="2"/>
  <c r="N6168" i="2"/>
  <c r="M6168" i="2"/>
  <c r="L6168" i="2"/>
  <c r="K6168" i="2"/>
  <c r="J6168" i="2"/>
  <c r="I6168" i="2"/>
  <c r="Q6167" i="2"/>
  <c r="P6167" i="2" s="1"/>
  <c r="O6167" i="2"/>
  <c r="N6167" i="2"/>
  <c r="M6167" i="2"/>
  <c r="L6167" i="2"/>
  <c r="K6167" i="2"/>
  <c r="J6167" i="2"/>
  <c r="I6167" i="2"/>
  <c r="Q6166" i="2"/>
  <c r="P6166" i="2" s="1"/>
  <c r="O6166" i="2"/>
  <c r="N6166" i="2"/>
  <c r="M6166" i="2"/>
  <c r="L6166" i="2"/>
  <c r="K6166" i="2"/>
  <c r="J6166" i="2"/>
  <c r="I6166" i="2"/>
  <c r="Q6165" i="2"/>
  <c r="P6165" i="2" s="1"/>
  <c r="O6165" i="2"/>
  <c r="N6165" i="2"/>
  <c r="M6165" i="2"/>
  <c r="L6165" i="2"/>
  <c r="K6165" i="2"/>
  <c r="J6165" i="2"/>
  <c r="I6165" i="2"/>
  <c r="Q6164" i="2"/>
  <c r="P6164" i="2"/>
  <c r="O6164" i="2"/>
  <c r="N6164" i="2"/>
  <c r="M6164" i="2"/>
  <c r="L6164" i="2"/>
  <c r="K6164" i="2"/>
  <c r="J6164" i="2"/>
  <c r="I6164" i="2"/>
  <c r="Q6163" i="2"/>
  <c r="P6163" i="2" s="1"/>
  <c r="O6163" i="2"/>
  <c r="N6163" i="2"/>
  <c r="M6163" i="2"/>
  <c r="L6163" i="2"/>
  <c r="K6163" i="2"/>
  <c r="J6163" i="2"/>
  <c r="I6163" i="2"/>
  <c r="Q6162" i="2"/>
  <c r="P6162" i="2"/>
  <c r="O6162" i="2"/>
  <c r="N6162" i="2"/>
  <c r="M6162" i="2"/>
  <c r="L6162" i="2"/>
  <c r="K6162" i="2"/>
  <c r="J6162" i="2"/>
  <c r="I6162" i="2"/>
  <c r="Q6161" i="2"/>
  <c r="P6161" i="2" s="1"/>
  <c r="O6161" i="2"/>
  <c r="N6161" i="2"/>
  <c r="M6161" i="2"/>
  <c r="L6161" i="2"/>
  <c r="K6161" i="2"/>
  <c r="J6161" i="2"/>
  <c r="I6161" i="2"/>
  <c r="Q6160" i="2"/>
  <c r="P6160" i="2" s="1"/>
  <c r="O6160" i="2"/>
  <c r="N6160" i="2"/>
  <c r="M6160" i="2"/>
  <c r="L6160" i="2"/>
  <c r="K6160" i="2"/>
  <c r="J6160" i="2"/>
  <c r="I6160" i="2"/>
  <c r="Q6159" i="2"/>
  <c r="P6159" i="2" s="1"/>
  <c r="O6159" i="2"/>
  <c r="N6159" i="2"/>
  <c r="M6159" i="2"/>
  <c r="L6159" i="2"/>
  <c r="K6159" i="2"/>
  <c r="J6159" i="2"/>
  <c r="I6159" i="2"/>
  <c r="Q6158" i="2"/>
  <c r="P6158" i="2" s="1"/>
  <c r="O6158" i="2"/>
  <c r="N6158" i="2"/>
  <c r="M6158" i="2"/>
  <c r="L6158" i="2"/>
  <c r="K6158" i="2"/>
  <c r="J6158" i="2"/>
  <c r="I6158" i="2"/>
  <c r="Q6157" i="2"/>
  <c r="P6157" i="2" s="1"/>
  <c r="O6157" i="2"/>
  <c r="N6157" i="2"/>
  <c r="M6157" i="2"/>
  <c r="L6157" i="2"/>
  <c r="K6157" i="2"/>
  <c r="J6157" i="2"/>
  <c r="I6157" i="2"/>
  <c r="Q6156" i="2"/>
  <c r="P6156" i="2"/>
  <c r="O6156" i="2"/>
  <c r="N6156" i="2"/>
  <c r="M6156" i="2"/>
  <c r="L6156" i="2"/>
  <c r="K6156" i="2"/>
  <c r="J6156" i="2"/>
  <c r="I6156" i="2"/>
  <c r="Q6155" i="2"/>
  <c r="P6155" i="2" s="1"/>
  <c r="O6155" i="2"/>
  <c r="N6155" i="2"/>
  <c r="M6155" i="2"/>
  <c r="L6155" i="2"/>
  <c r="K6155" i="2"/>
  <c r="J6155" i="2"/>
  <c r="I6155" i="2"/>
  <c r="Q6154" i="2"/>
  <c r="P6154" i="2" s="1"/>
  <c r="O6154" i="2"/>
  <c r="N6154" i="2"/>
  <c r="M6154" i="2"/>
  <c r="L6154" i="2"/>
  <c r="K6154" i="2"/>
  <c r="J6154" i="2"/>
  <c r="I6154" i="2"/>
  <c r="Q6153" i="2"/>
  <c r="P6153" i="2" s="1"/>
  <c r="O6153" i="2"/>
  <c r="N6153" i="2"/>
  <c r="M6153" i="2"/>
  <c r="L6153" i="2"/>
  <c r="K6153" i="2"/>
  <c r="J6153" i="2"/>
  <c r="I6153" i="2"/>
  <c r="Q6152" i="2"/>
  <c r="P6152" i="2" s="1"/>
  <c r="O6152" i="2"/>
  <c r="N6152" i="2"/>
  <c r="M6152" i="2"/>
  <c r="L6152" i="2"/>
  <c r="K6152" i="2"/>
  <c r="J6152" i="2"/>
  <c r="I6152" i="2"/>
  <c r="Q6151" i="2"/>
  <c r="P6151" i="2" s="1"/>
  <c r="O6151" i="2"/>
  <c r="N6151" i="2"/>
  <c r="M6151" i="2"/>
  <c r="L6151" i="2"/>
  <c r="K6151" i="2"/>
  <c r="J6151" i="2"/>
  <c r="I6151" i="2"/>
  <c r="Q6150" i="2"/>
  <c r="P6150" i="2" s="1"/>
  <c r="O6150" i="2"/>
  <c r="N6150" i="2"/>
  <c r="M6150" i="2"/>
  <c r="L6150" i="2"/>
  <c r="K6150" i="2"/>
  <c r="J6150" i="2"/>
  <c r="I6150" i="2"/>
  <c r="Q6149" i="2"/>
  <c r="P6149" i="2" s="1"/>
  <c r="O6149" i="2"/>
  <c r="N6149" i="2"/>
  <c r="M6149" i="2"/>
  <c r="L6149" i="2"/>
  <c r="K6149" i="2"/>
  <c r="J6149" i="2"/>
  <c r="I6149" i="2"/>
  <c r="Q6148" i="2"/>
  <c r="P6148" i="2"/>
  <c r="O6148" i="2"/>
  <c r="N6148" i="2"/>
  <c r="M6148" i="2"/>
  <c r="L6148" i="2"/>
  <c r="K6148" i="2"/>
  <c r="J6148" i="2"/>
  <c r="I6148" i="2"/>
  <c r="Q6147" i="2"/>
  <c r="P6147" i="2" s="1"/>
  <c r="O6147" i="2"/>
  <c r="N6147" i="2"/>
  <c r="M6147" i="2"/>
  <c r="L6147" i="2"/>
  <c r="K6147" i="2"/>
  <c r="J6147" i="2"/>
  <c r="I6147" i="2"/>
  <c r="Q6146" i="2"/>
  <c r="P6146" i="2"/>
  <c r="O6146" i="2"/>
  <c r="N6146" i="2"/>
  <c r="M6146" i="2"/>
  <c r="L6146" i="2"/>
  <c r="K6146" i="2"/>
  <c r="J6146" i="2"/>
  <c r="I6146" i="2"/>
  <c r="Q6145" i="2"/>
  <c r="P6145" i="2" s="1"/>
  <c r="O6145" i="2"/>
  <c r="N6145" i="2"/>
  <c r="M6145" i="2"/>
  <c r="L6145" i="2"/>
  <c r="K6145" i="2"/>
  <c r="J6145" i="2"/>
  <c r="I6145" i="2"/>
  <c r="Q6144" i="2"/>
  <c r="P6144" i="2" s="1"/>
  <c r="O6144" i="2"/>
  <c r="N6144" i="2"/>
  <c r="M6144" i="2"/>
  <c r="L6144" i="2"/>
  <c r="K6144" i="2"/>
  <c r="J6144" i="2"/>
  <c r="I6144" i="2"/>
  <c r="Q6143" i="2"/>
  <c r="P6143" i="2" s="1"/>
  <c r="O6143" i="2"/>
  <c r="N6143" i="2"/>
  <c r="M6143" i="2"/>
  <c r="L6143" i="2"/>
  <c r="K6143" i="2"/>
  <c r="J6143" i="2"/>
  <c r="I6143" i="2"/>
  <c r="Q6142" i="2"/>
  <c r="P6142" i="2" s="1"/>
  <c r="O6142" i="2"/>
  <c r="N6142" i="2"/>
  <c r="M6142" i="2"/>
  <c r="L6142" i="2"/>
  <c r="K6142" i="2"/>
  <c r="J6142" i="2"/>
  <c r="I6142" i="2"/>
  <c r="Q6141" i="2"/>
  <c r="P6141" i="2" s="1"/>
  <c r="O6141" i="2"/>
  <c r="N6141" i="2"/>
  <c r="M6141" i="2"/>
  <c r="L6141" i="2"/>
  <c r="K6141" i="2"/>
  <c r="J6141" i="2"/>
  <c r="I6141" i="2"/>
  <c r="Q6140" i="2"/>
  <c r="P6140" i="2"/>
  <c r="O6140" i="2"/>
  <c r="N6140" i="2"/>
  <c r="M6140" i="2"/>
  <c r="L6140" i="2"/>
  <c r="K6140" i="2"/>
  <c r="J6140" i="2"/>
  <c r="I6140" i="2"/>
  <c r="Q6139" i="2"/>
  <c r="P6139" i="2" s="1"/>
  <c r="O6139" i="2"/>
  <c r="N6139" i="2"/>
  <c r="M6139" i="2"/>
  <c r="L6139" i="2"/>
  <c r="K6139" i="2"/>
  <c r="J6139" i="2"/>
  <c r="I6139" i="2"/>
  <c r="Q6138" i="2"/>
  <c r="P6138" i="2" s="1"/>
  <c r="O6138" i="2"/>
  <c r="N6138" i="2"/>
  <c r="M6138" i="2"/>
  <c r="L6138" i="2"/>
  <c r="K6138" i="2"/>
  <c r="J6138" i="2"/>
  <c r="I6138" i="2"/>
  <c r="Q6137" i="2"/>
  <c r="P6137" i="2" s="1"/>
  <c r="O6137" i="2"/>
  <c r="N6137" i="2"/>
  <c r="M6137" i="2"/>
  <c r="L6137" i="2"/>
  <c r="K6137" i="2"/>
  <c r="J6137" i="2"/>
  <c r="I6137" i="2"/>
  <c r="Q6136" i="2"/>
  <c r="P6136" i="2" s="1"/>
  <c r="O6136" i="2"/>
  <c r="N6136" i="2"/>
  <c r="M6136" i="2"/>
  <c r="L6136" i="2"/>
  <c r="K6136" i="2"/>
  <c r="J6136" i="2"/>
  <c r="I6136" i="2"/>
  <c r="Q6135" i="2"/>
  <c r="P6135" i="2" s="1"/>
  <c r="O6135" i="2"/>
  <c r="N6135" i="2"/>
  <c r="M6135" i="2"/>
  <c r="L6135" i="2"/>
  <c r="K6135" i="2"/>
  <c r="J6135" i="2"/>
  <c r="I6135" i="2"/>
  <c r="Q6134" i="2"/>
  <c r="P6134" i="2" s="1"/>
  <c r="O6134" i="2"/>
  <c r="N6134" i="2"/>
  <c r="M6134" i="2"/>
  <c r="L6134" i="2"/>
  <c r="K6134" i="2"/>
  <c r="J6134" i="2"/>
  <c r="I6134" i="2"/>
  <c r="Q6133" i="2"/>
  <c r="P6133" i="2" s="1"/>
  <c r="O6133" i="2"/>
  <c r="N6133" i="2"/>
  <c r="M6133" i="2"/>
  <c r="L6133" i="2"/>
  <c r="K6133" i="2"/>
  <c r="J6133" i="2"/>
  <c r="I6133" i="2"/>
  <c r="Q6132" i="2"/>
  <c r="P6132" i="2"/>
  <c r="O6132" i="2"/>
  <c r="N6132" i="2"/>
  <c r="M6132" i="2"/>
  <c r="L6132" i="2"/>
  <c r="K6132" i="2"/>
  <c r="J6132" i="2"/>
  <c r="I6132" i="2"/>
  <c r="Q6131" i="2"/>
  <c r="P6131" i="2" s="1"/>
  <c r="O6131" i="2"/>
  <c r="N6131" i="2"/>
  <c r="M6131" i="2"/>
  <c r="L6131" i="2"/>
  <c r="K6131" i="2"/>
  <c r="J6131" i="2"/>
  <c r="I6131" i="2"/>
  <c r="Q6130" i="2"/>
  <c r="P6130" i="2"/>
  <c r="O6130" i="2"/>
  <c r="N6130" i="2"/>
  <c r="M6130" i="2"/>
  <c r="L6130" i="2"/>
  <c r="K6130" i="2"/>
  <c r="J6130" i="2"/>
  <c r="I6130" i="2"/>
  <c r="Q6129" i="2"/>
  <c r="P6129" i="2" s="1"/>
  <c r="O6129" i="2"/>
  <c r="N6129" i="2"/>
  <c r="M6129" i="2"/>
  <c r="L6129" i="2"/>
  <c r="K6129" i="2"/>
  <c r="J6129" i="2"/>
  <c r="I6129" i="2"/>
  <c r="Q6128" i="2"/>
  <c r="P6128" i="2" s="1"/>
  <c r="O6128" i="2"/>
  <c r="N6128" i="2"/>
  <c r="M6128" i="2"/>
  <c r="L6128" i="2"/>
  <c r="K6128" i="2"/>
  <c r="J6128" i="2"/>
  <c r="I6128" i="2"/>
  <c r="Q6127" i="2"/>
  <c r="P6127" i="2" s="1"/>
  <c r="O6127" i="2"/>
  <c r="N6127" i="2"/>
  <c r="M6127" i="2"/>
  <c r="L6127" i="2"/>
  <c r="K6127" i="2"/>
  <c r="J6127" i="2"/>
  <c r="I6127" i="2"/>
  <c r="Q6126" i="2"/>
  <c r="P6126" i="2" s="1"/>
  <c r="O6126" i="2"/>
  <c r="N6126" i="2"/>
  <c r="M6126" i="2"/>
  <c r="L6126" i="2"/>
  <c r="K6126" i="2"/>
  <c r="J6126" i="2"/>
  <c r="I6126" i="2"/>
  <c r="Q6125" i="2"/>
  <c r="P6125" i="2" s="1"/>
  <c r="O6125" i="2"/>
  <c r="N6125" i="2"/>
  <c r="M6125" i="2"/>
  <c r="L6125" i="2"/>
  <c r="K6125" i="2"/>
  <c r="J6125" i="2"/>
  <c r="I6125" i="2"/>
  <c r="Q6124" i="2"/>
  <c r="P6124" i="2"/>
  <c r="O6124" i="2"/>
  <c r="N6124" i="2"/>
  <c r="M6124" i="2"/>
  <c r="L6124" i="2"/>
  <c r="K6124" i="2"/>
  <c r="J6124" i="2"/>
  <c r="I6124" i="2"/>
  <c r="Q6123" i="2"/>
  <c r="P6123" i="2" s="1"/>
  <c r="O6123" i="2"/>
  <c r="N6123" i="2"/>
  <c r="M6123" i="2"/>
  <c r="L6123" i="2"/>
  <c r="K6123" i="2"/>
  <c r="J6123" i="2"/>
  <c r="I6123" i="2"/>
  <c r="Q6122" i="2"/>
  <c r="P6122" i="2" s="1"/>
  <c r="O6122" i="2"/>
  <c r="N6122" i="2"/>
  <c r="M6122" i="2"/>
  <c r="L6122" i="2"/>
  <c r="K6122" i="2"/>
  <c r="J6122" i="2"/>
  <c r="I6122" i="2"/>
  <c r="Q6121" i="2"/>
  <c r="P6121" i="2" s="1"/>
  <c r="O6121" i="2"/>
  <c r="N6121" i="2"/>
  <c r="M6121" i="2"/>
  <c r="L6121" i="2"/>
  <c r="K6121" i="2"/>
  <c r="J6121" i="2"/>
  <c r="I6121" i="2"/>
  <c r="Q6120" i="2"/>
  <c r="P6120" i="2" s="1"/>
  <c r="O6120" i="2"/>
  <c r="N6120" i="2"/>
  <c r="M6120" i="2"/>
  <c r="L6120" i="2"/>
  <c r="K6120" i="2"/>
  <c r="J6120" i="2"/>
  <c r="I6120" i="2"/>
  <c r="Q6119" i="2"/>
  <c r="P6119" i="2" s="1"/>
  <c r="O6119" i="2"/>
  <c r="N6119" i="2"/>
  <c r="M6119" i="2"/>
  <c r="L6119" i="2"/>
  <c r="K6119" i="2"/>
  <c r="J6119" i="2"/>
  <c r="I6119" i="2"/>
  <c r="Q6118" i="2"/>
  <c r="P6118" i="2" s="1"/>
  <c r="O6118" i="2"/>
  <c r="N6118" i="2"/>
  <c r="M6118" i="2"/>
  <c r="L6118" i="2"/>
  <c r="K6118" i="2"/>
  <c r="J6118" i="2"/>
  <c r="I6118" i="2"/>
  <c r="Q6117" i="2"/>
  <c r="P6117" i="2" s="1"/>
  <c r="O6117" i="2"/>
  <c r="N6117" i="2"/>
  <c r="M6117" i="2"/>
  <c r="L6117" i="2"/>
  <c r="K6117" i="2"/>
  <c r="J6117" i="2"/>
  <c r="I6117" i="2"/>
  <c r="Q6116" i="2"/>
  <c r="P6116" i="2"/>
  <c r="O6116" i="2"/>
  <c r="N6116" i="2"/>
  <c r="M6116" i="2"/>
  <c r="L6116" i="2"/>
  <c r="K6116" i="2"/>
  <c r="J6116" i="2"/>
  <c r="I6116" i="2"/>
  <c r="Q6115" i="2"/>
  <c r="P6115" i="2" s="1"/>
  <c r="O6115" i="2"/>
  <c r="N6115" i="2"/>
  <c r="M6115" i="2"/>
  <c r="L6115" i="2"/>
  <c r="K6115" i="2"/>
  <c r="J6115" i="2"/>
  <c r="I6115" i="2"/>
  <c r="Q6114" i="2"/>
  <c r="P6114" i="2"/>
  <c r="O6114" i="2"/>
  <c r="N6114" i="2"/>
  <c r="M6114" i="2"/>
  <c r="L6114" i="2"/>
  <c r="K6114" i="2"/>
  <c r="J6114" i="2"/>
  <c r="I6114" i="2"/>
  <c r="Q6113" i="2"/>
  <c r="P6113" i="2" s="1"/>
  <c r="O6113" i="2"/>
  <c r="N6113" i="2"/>
  <c r="M6113" i="2"/>
  <c r="L6113" i="2"/>
  <c r="K6113" i="2"/>
  <c r="J6113" i="2"/>
  <c r="I6113" i="2"/>
  <c r="Q6112" i="2"/>
  <c r="P6112" i="2" s="1"/>
  <c r="O6112" i="2"/>
  <c r="N6112" i="2"/>
  <c r="M6112" i="2"/>
  <c r="L6112" i="2"/>
  <c r="K6112" i="2"/>
  <c r="J6112" i="2"/>
  <c r="I6112" i="2"/>
  <c r="Q6111" i="2"/>
  <c r="P6111" i="2" s="1"/>
  <c r="O6111" i="2"/>
  <c r="N6111" i="2"/>
  <c r="M6111" i="2"/>
  <c r="L6111" i="2"/>
  <c r="K6111" i="2"/>
  <c r="J6111" i="2"/>
  <c r="I6111" i="2"/>
  <c r="Q6110" i="2"/>
  <c r="P6110" i="2" s="1"/>
  <c r="O6110" i="2"/>
  <c r="N6110" i="2"/>
  <c r="M6110" i="2"/>
  <c r="L6110" i="2"/>
  <c r="K6110" i="2"/>
  <c r="J6110" i="2"/>
  <c r="I6110" i="2"/>
  <c r="Q6109" i="2"/>
  <c r="P6109" i="2" s="1"/>
  <c r="O6109" i="2"/>
  <c r="N6109" i="2"/>
  <c r="M6109" i="2"/>
  <c r="L6109" i="2"/>
  <c r="K6109" i="2"/>
  <c r="J6109" i="2"/>
  <c r="I6109" i="2"/>
  <c r="Q6108" i="2"/>
  <c r="P6108" i="2"/>
  <c r="O6108" i="2"/>
  <c r="N6108" i="2"/>
  <c r="M6108" i="2"/>
  <c r="L6108" i="2"/>
  <c r="K6108" i="2"/>
  <c r="J6108" i="2"/>
  <c r="I6108" i="2"/>
  <c r="Q6107" i="2"/>
  <c r="P6107" i="2" s="1"/>
  <c r="O6107" i="2"/>
  <c r="N6107" i="2"/>
  <c r="M6107" i="2"/>
  <c r="L6107" i="2"/>
  <c r="K6107" i="2"/>
  <c r="J6107" i="2"/>
  <c r="I6107" i="2"/>
  <c r="Q6106" i="2"/>
  <c r="P6106" i="2" s="1"/>
  <c r="O6106" i="2"/>
  <c r="N6106" i="2"/>
  <c r="M6106" i="2"/>
  <c r="L6106" i="2"/>
  <c r="K6106" i="2"/>
  <c r="J6106" i="2"/>
  <c r="I6106" i="2"/>
  <c r="Q6105" i="2"/>
  <c r="P6105" i="2" s="1"/>
  <c r="O6105" i="2"/>
  <c r="N6105" i="2"/>
  <c r="M6105" i="2"/>
  <c r="L6105" i="2"/>
  <c r="K6105" i="2"/>
  <c r="J6105" i="2"/>
  <c r="I6105" i="2"/>
  <c r="Q6104" i="2"/>
  <c r="P6104" i="2" s="1"/>
  <c r="O6104" i="2"/>
  <c r="N6104" i="2"/>
  <c r="M6104" i="2"/>
  <c r="L6104" i="2"/>
  <c r="K6104" i="2"/>
  <c r="J6104" i="2"/>
  <c r="I6104" i="2"/>
  <c r="Q6103" i="2"/>
  <c r="P6103" i="2" s="1"/>
  <c r="O6103" i="2"/>
  <c r="N6103" i="2"/>
  <c r="M6103" i="2"/>
  <c r="L6103" i="2"/>
  <c r="K6103" i="2"/>
  <c r="J6103" i="2"/>
  <c r="I6103" i="2"/>
  <c r="Q6102" i="2"/>
  <c r="P6102" i="2" s="1"/>
  <c r="O6102" i="2"/>
  <c r="N6102" i="2"/>
  <c r="M6102" i="2"/>
  <c r="L6102" i="2"/>
  <c r="K6102" i="2"/>
  <c r="J6102" i="2"/>
  <c r="I6102" i="2"/>
  <c r="Q6101" i="2"/>
  <c r="P6101" i="2" s="1"/>
  <c r="O6101" i="2"/>
  <c r="N6101" i="2"/>
  <c r="M6101" i="2"/>
  <c r="L6101" i="2"/>
  <c r="K6101" i="2"/>
  <c r="J6101" i="2"/>
  <c r="I6101" i="2"/>
  <c r="Q6100" i="2"/>
  <c r="P6100" i="2" s="1"/>
  <c r="O6100" i="2"/>
  <c r="N6100" i="2"/>
  <c r="M6100" i="2"/>
  <c r="L6100" i="2"/>
  <c r="K6100" i="2"/>
  <c r="J6100" i="2"/>
  <c r="I6100" i="2"/>
  <c r="Q6099" i="2"/>
  <c r="P6099" i="2" s="1"/>
  <c r="O6099" i="2"/>
  <c r="N6099" i="2"/>
  <c r="M6099" i="2"/>
  <c r="L6099" i="2"/>
  <c r="K6099" i="2"/>
  <c r="J6099" i="2"/>
  <c r="I6099" i="2"/>
  <c r="Q6098" i="2"/>
  <c r="P6098" i="2"/>
  <c r="O6098" i="2"/>
  <c r="N6098" i="2"/>
  <c r="M6098" i="2"/>
  <c r="L6098" i="2"/>
  <c r="K6098" i="2"/>
  <c r="J6098" i="2"/>
  <c r="I6098" i="2"/>
  <c r="Q6097" i="2"/>
  <c r="P6097" i="2" s="1"/>
  <c r="O6097" i="2"/>
  <c r="N6097" i="2"/>
  <c r="M6097" i="2"/>
  <c r="L6097" i="2"/>
  <c r="K6097" i="2"/>
  <c r="J6097" i="2"/>
  <c r="I6097" i="2"/>
  <c r="Q6096" i="2"/>
  <c r="P6096" i="2"/>
  <c r="O6096" i="2"/>
  <c r="N6096" i="2"/>
  <c r="M6096" i="2"/>
  <c r="L6096" i="2"/>
  <c r="K6096" i="2"/>
  <c r="J6096" i="2"/>
  <c r="I6096" i="2"/>
  <c r="Q6095" i="2"/>
  <c r="P6095" i="2" s="1"/>
  <c r="O6095" i="2"/>
  <c r="N6095" i="2"/>
  <c r="M6095" i="2"/>
  <c r="L6095" i="2"/>
  <c r="K6095" i="2"/>
  <c r="J6095" i="2"/>
  <c r="I6095" i="2"/>
  <c r="Q6094" i="2"/>
  <c r="P6094" i="2" s="1"/>
  <c r="O6094" i="2"/>
  <c r="N6094" i="2"/>
  <c r="M6094" i="2"/>
  <c r="L6094" i="2"/>
  <c r="K6094" i="2"/>
  <c r="J6094" i="2"/>
  <c r="I6094" i="2"/>
  <c r="Q6093" i="2"/>
  <c r="P6093" i="2" s="1"/>
  <c r="O6093" i="2"/>
  <c r="N6093" i="2"/>
  <c r="M6093" i="2"/>
  <c r="L6093" i="2"/>
  <c r="K6093" i="2"/>
  <c r="J6093" i="2"/>
  <c r="I6093" i="2"/>
  <c r="Q6092" i="2"/>
  <c r="P6092" i="2" s="1"/>
  <c r="O6092" i="2"/>
  <c r="N6092" i="2"/>
  <c r="M6092" i="2"/>
  <c r="L6092" i="2"/>
  <c r="K6092" i="2"/>
  <c r="J6092" i="2"/>
  <c r="I6092" i="2"/>
  <c r="Q6091" i="2"/>
  <c r="P6091" i="2" s="1"/>
  <c r="O6091" i="2"/>
  <c r="N6091" i="2"/>
  <c r="M6091" i="2"/>
  <c r="L6091" i="2"/>
  <c r="K6091" i="2"/>
  <c r="J6091" i="2"/>
  <c r="I6091" i="2"/>
  <c r="Q6090" i="2"/>
  <c r="P6090" i="2"/>
  <c r="O6090" i="2"/>
  <c r="N6090" i="2"/>
  <c r="M6090" i="2"/>
  <c r="L6090" i="2"/>
  <c r="K6090" i="2"/>
  <c r="J6090" i="2"/>
  <c r="I6090" i="2"/>
  <c r="Q6089" i="2"/>
  <c r="P6089" i="2" s="1"/>
  <c r="O6089" i="2"/>
  <c r="N6089" i="2"/>
  <c r="M6089" i="2"/>
  <c r="L6089" i="2"/>
  <c r="K6089" i="2"/>
  <c r="J6089" i="2"/>
  <c r="I6089" i="2"/>
  <c r="Q6088" i="2"/>
  <c r="P6088" i="2"/>
  <c r="O6088" i="2"/>
  <c r="N6088" i="2"/>
  <c r="M6088" i="2"/>
  <c r="L6088" i="2"/>
  <c r="K6088" i="2"/>
  <c r="J6088" i="2"/>
  <c r="I6088" i="2"/>
  <c r="Q6087" i="2"/>
  <c r="P6087" i="2" s="1"/>
  <c r="O6087" i="2"/>
  <c r="N6087" i="2"/>
  <c r="M6087" i="2"/>
  <c r="L6087" i="2"/>
  <c r="K6087" i="2"/>
  <c r="J6087" i="2"/>
  <c r="I6087" i="2"/>
  <c r="Q6086" i="2"/>
  <c r="P6086" i="2" s="1"/>
  <c r="O6086" i="2"/>
  <c r="N6086" i="2"/>
  <c r="M6086" i="2"/>
  <c r="L6086" i="2"/>
  <c r="K6086" i="2"/>
  <c r="J6086" i="2"/>
  <c r="I6086" i="2"/>
  <c r="Q6085" i="2"/>
  <c r="P6085" i="2" s="1"/>
  <c r="O6085" i="2"/>
  <c r="N6085" i="2"/>
  <c r="M6085" i="2"/>
  <c r="L6085" i="2"/>
  <c r="K6085" i="2"/>
  <c r="J6085" i="2"/>
  <c r="I6085" i="2"/>
  <c r="Q6084" i="2"/>
  <c r="P6084" i="2"/>
  <c r="O6084" i="2"/>
  <c r="N6084" i="2"/>
  <c r="M6084" i="2"/>
  <c r="L6084" i="2"/>
  <c r="K6084" i="2"/>
  <c r="J6084" i="2"/>
  <c r="I6084" i="2"/>
  <c r="Q6083" i="2"/>
  <c r="P6083" i="2" s="1"/>
  <c r="O6083" i="2"/>
  <c r="N6083" i="2"/>
  <c r="M6083" i="2"/>
  <c r="L6083" i="2"/>
  <c r="K6083" i="2"/>
  <c r="J6083" i="2"/>
  <c r="I6083" i="2"/>
  <c r="Q6082" i="2"/>
  <c r="P6082" i="2"/>
  <c r="O6082" i="2"/>
  <c r="N6082" i="2"/>
  <c r="M6082" i="2"/>
  <c r="L6082" i="2"/>
  <c r="K6082" i="2"/>
  <c r="J6082" i="2"/>
  <c r="I6082" i="2"/>
  <c r="Q6081" i="2"/>
  <c r="P6081" i="2" s="1"/>
  <c r="O6081" i="2"/>
  <c r="N6081" i="2"/>
  <c r="M6081" i="2"/>
  <c r="L6081" i="2"/>
  <c r="K6081" i="2"/>
  <c r="J6081" i="2"/>
  <c r="I6081" i="2"/>
  <c r="Q6080" i="2"/>
  <c r="P6080" i="2"/>
  <c r="O6080" i="2"/>
  <c r="N6080" i="2"/>
  <c r="M6080" i="2"/>
  <c r="L6080" i="2"/>
  <c r="K6080" i="2"/>
  <c r="J6080" i="2"/>
  <c r="I6080" i="2"/>
  <c r="Q6079" i="2"/>
  <c r="P6079" i="2" s="1"/>
  <c r="O6079" i="2"/>
  <c r="N6079" i="2"/>
  <c r="M6079" i="2"/>
  <c r="L6079" i="2"/>
  <c r="K6079" i="2"/>
  <c r="J6079" i="2"/>
  <c r="I6079" i="2"/>
  <c r="Q6078" i="2"/>
  <c r="P6078" i="2" s="1"/>
  <c r="O6078" i="2"/>
  <c r="N6078" i="2"/>
  <c r="M6078" i="2"/>
  <c r="L6078" i="2"/>
  <c r="K6078" i="2"/>
  <c r="J6078" i="2"/>
  <c r="I6078" i="2"/>
  <c r="Q6077" i="2"/>
  <c r="P6077" i="2" s="1"/>
  <c r="O6077" i="2"/>
  <c r="N6077" i="2"/>
  <c r="M6077" i="2"/>
  <c r="L6077" i="2"/>
  <c r="K6077" i="2"/>
  <c r="J6077" i="2"/>
  <c r="I6077" i="2"/>
  <c r="Q6076" i="2"/>
  <c r="P6076" i="2"/>
  <c r="O6076" i="2"/>
  <c r="N6076" i="2"/>
  <c r="M6076" i="2"/>
  <c r="L6076" i="2"/>
  <c r="K6076" i="2"/>
  <c r="J6076" i="2"/>
  <c r="I6076" i="2"/>
  <c r="Q6075" i="2"/>
  <c r="P6075" i="2" s="1"/>
  <c r="O6075" i="2"/>
  <c r="N6075" i="2"/>
  <c r="M6075" i="2"/>
  <c r="L6075" i="2"/>
  <c r="K6075" i="2"/>
  <c r="J6075" i="2"/>
  <c r="I6075" i="2"/>
  <c r="Q6074" i="2"/>
  <c r="P6074" i="2"/>
  <c r="O6074" i="2"/>
  <c r="N6074" i="2"/>
  <c r="M6074" i="2"/>
  <c r="L6074" i="2"/>
  <c r="K6074" i="2"/>
  <c r="J6074" i="2"/>
  <c r="I6074" i="2"/>
  <c r="Q6073" i="2"/>
  <c r="P6073" i="2"/>
  <c r="O6073" i="2"/>
  <c r="N6073" i="2"/>
  <c r="M6073" i="2"/>
  <c r="L6073" i="2"/>
  <c r="K6073" i="2"/>
  <c r="J6073" i="2"/>
  <c r="I6073" i="2"/>
  <c r="Q6072" i="2"/>
  <c r="P6072" i="2" s="1"/>
  <c r="O6072" i="2"/>
  <c r="N6072" i="2"/>
  <c r="M6072" i="2"/>
  <c r="L6072" i="2"/>
  <c r="K6072" i="2"/>
  <c r="J6072" i="2"/>
  <c r="I6072" i="2"/>
  <c r="Q6071" i="2"/>
  <c r="P6071" i="2" s="1"/>
  <c r="O6071" i="2"/>
  <c r="N6071" i="2"/>
  <c r="M6071" i="2"/>
  <c r="L6071" i="2"/>
  <c r="K6071" i="2"/>
  <c r="J6071" i="2"/>
  <c r="I6071" i="2"/>
  <c r="Q6070" i="2"/>
  <c r="P6070" i="2"/>
  <c r="O6070" i="2"/>
  <c r="N6070" i="2"/>
  <c r="M6070" i="2"/>
  <c r="L6070" i="2"/>
  <c r="K6070" i="2"/>
  <c r="J6070" i="2"/>
  <c r="I6070" i="2"/>
  <c r="Q6069" i="2"/>
  <c r="P6069" i="2"/>
  <c r="O6069" i="2"/>
  <c r="N6069" i="2"/>
  <c r="M6069" i="2"/>
  <c r="L6069" i="2"/>
  <c r="K6069" i="2"/>
  <c r="J6069" i="2"/>
  <c r="I6069" i="2"/>
  <c r="Q6068" i="2"/>
  <c r="P6068" i="2"/>
  <c r="O6068" i="2"/>
  <c r="N6068" i="2"/>
  <c r="M6068" i="2"/>
  <c r="L6068" i="2"/>
  <c r="K6068" i="2"/>
  <c r="J6068" i="2"/>
  <c r="I6068" i="2"/>
  <c r="Q6067" i="2"/>
  <c r="P6067" i="2" s="1"/>
  <c r="O6067" i="2"/>
  <c r="N6067" i="2"/>
  <c r="M6067" i="2"/>
  <c r="L6067" i="2"/>
  <c r="K6067" i="2"/>
  <c r="J6067" i="2"/>
  <c r="I6067" i="2"/>
  <c r="Q6066" i="2"/>
  <c r="P6066" i="2" s="1"/>
  <c r="O6066" i="2"/>
  <c r="N6066" i="2"/>
  <c r="M6066" i="2"/>
  <c r="L6066" i="2"/>
  <c r="K6066" i="2"/>
  <c r="J6066" i="2"/>
  <c r="I6066" i="2"/>
  <c r="Q6065" i="2"/>
  <c r="P6065" i="2"/>
  <c r="O6065" i="2"/>
  <c r="N6065" i="2"/>
  <c r="M6065" i="2"/>
  <c r="L6065" i="2"/>
  <c r="K6065" i="2"/>
  <c r="J6065" i="2"/>
  <c r="I6065" i="2"/>
  <c r="Q6064" i="2"/>
  <c r="P6064" i="2"/>
  <c r="O6064" i="2"/>
  <c r="N6064" i="2"/>
  <c r="M6064" i="2"/>
  <c r="L6064" i="2"/>
  <c r="K6064" i="2"/>
  <c r="J6064" i="2"/>
  <c r="I6064" i="2"/>
  <c r="Q6063" i="2"/>
  <c r="P6063" i="2" s="1"/>
  <c r="O6063" i="2"/>
  <c r="N6063" i="2"/>
  <c r="M6063" i="2"/>
  <c r="L6063" i="2"/>
  <c r="K6063" i="2"/>
  <c r="J6063" i="2"/>
  <c r="I6063" i="2"/>
  <c r="Q6062" i="2"/>
  <c r="P6062" i="2"/>
  <c r="O6062" i="2"/>
  <c r="N6062" i="2"/>
  <c r="M6062" i="2"/>
  <c r="L6062" i="2"/>
  <c r="K6062" i="2"/>
  <c r="J6062" i="2"/>
  <c r="I6062" i="2"/>
  <c r="Q6061" i="2"/>
  <c r="P6061" i="2" s="1"/>
  <c r="O6061" i="2"/>
  <c r="N6061" i="2"/>
  <c r="M6061" i="2"/>
  <c r="L6061" i="2"/>
  <c r="K6061" i="2"/>
  <c r="J6061" i="2"/>
  <c r="I6061" i="2"/>
  <c r="Q6060" i="2"/>
  <c r="P6060" i="2"/>
  <c r="O6060" i="2"/>
  <c r="N6060" i="2"/>
  <c r="M6060" i="2"/>
  <c r="L6060" i="2"/>
  <c r="K6060" i="2"/>
  <c r="J6060" i="2"/>
  <c r="I6060" i="2"/>
  <c r="Q6059" i="2"/>
  <c r="P6059" i="2" s="1"/>
  <c r="O6059" i="2"/>
  <c r="N6059" i="2"/>
  <c r="M6059" i="2"/>
  <c r="L6059" i="2"/>
  <c r="K6059" i="2"/>
  <c r="J6059" i="2"/>
  <c r="I6059" i="2"/>
  <c r="Q6058" i="2"/>
  <c r="P6058" i="2"/>
  <c r="O6058" i="2"/>
  <c r="N6058" i="2"/>
  <c r="M6058" i="2"/>
  <c r="L6058" i="2"/>
  <c r="K6058" i="2"/>
  <c r="J6058" i="2"/>
  <c r="I6058" i="2"/>
  <c r="Q6057" i="2"/>
  <c r="P6057" i="2"/>
  <c r="O6057" i="2"/>
  <c r="N6057" i="2"/>
  <c r="M6057" i="2"/>
  <c r="L6057" i="2"/>
  <c r="K6057" i="2"/>
  <c r="J6057" i="2"/>
  <c r="I6057" i="2"/>
  <c r="Q6056" i="2"/>
  <c r="P6056" i="2" s="1"/>
  <c r="O6056" i="2"/>
  <c r="N6056" i="2"/>
  <c r="M6056" i="2"/>
  <c r="L6056" i="2"/>
  <c r="K6056" i="2"/>
  <c r="J6056" i="2"/>
  <c r="I6056" i="2"/>
  <c r="Q6055" i="2"/>
  <c r="P6055" i="2" s="1"/>
  <c r="O6055" i="2"/>
  <c r="N6055" i="2"/>
  <c r="M6055" i="2"/>
  <c r="L6055" i="2"/>
  <c r="K6055" i="2"/>
  <c r="J6055" i="2"/>
  <c r="I6055" i="2"/>
  <c r="Q6054" i="2"/>
  <c r="P6054" i="2"/>
  <c r="O6054" i="2"/>
  <c r="N6054" i="2"/>
  <c r="M6054" i="2"/>
  <c r="L6054" i="2"/>
  <c r="K6054" i="2"/>
  <c r="J6054" i="2"/>
  <c r="I6054" i="2"/>
  <c r="Q6053" i="2"/>
  <c r="P6053" i="2"/>
  <c r="O6053" i="2"/>
  <c r="N6053" i="2"/>
  <c r="M6053" i="2"/>
  <c r="L6053" i="2"/>
  <c r="K6053" i="2"/>
  <c r="J6053" i="2"/>
  <c r="I6053" i="2"/>
  <c r="Q6052" i="2"/>
  <c r="P6052" i="2"/>
  <c r="O6052" i="2"/>
  <c r="N6052" i="2"/>
  <c r="M6052" i="2"/>
  <c r="L6052" i="2"/>
  <c r="K6052" i="2"/>
  <c r="J6052" i="2"/>
  <c r="I6052" i="2"/>
  <c r="Q6051" i="2"/>
  <c r="P6051" i="2" s="1"/>
  <c r="O6051" i="2"/>
  <c r="N6051" i="2"/>
  <c r="M6051" i="2"/>
  <c r="L6051" i="2"/>
  <c r="K6051" i="2"/>
  <c r="J6051" i="2"/>
  <c r="I6051" i="2"/>
  <c r="Q6050" i="2"/>
  <c r="P6050" i="2" s="1"/>
  <c r="O6050" i="2"/>
  <c r="N6050" i="2"/>
  <c r="M6050" i="2"/>
  <c r="L6050" i="2"/>
  <c r="K6050" i="2"/>
  <c r="J6050" i="2"/>
  <c r="I6050" i="2"/>
  <c r="Q6049" i="2"/>
  <c r="P6049" i="2"/>
  <c r="O6049" i="2"/>
  <c r="N6049" i="2"/>
  <c r="M6049" i="2"/>
  <c r="L6049" i="2"/>
  <c r="K6049" i="2"/>
  <c r="J6049" i="2"/>
  <c r="I6049" i="2"/>
  <c r="Q6048" i="2"/>
  <c r="P6048" i="2"/>
  <c r="O6048" i="2"/>
  <c r="N6048" i="2"/>
  <c r="M6048" i="2"/>
  <c r="L6048" i="2"/>
  <c r="K6048" i="2"/>
  <c r="J6048" i="2"/>
  <c r="I6048" i="2"/>
  <c r="Q6047" i="2"/>
  <c r="P6047" i="2" s="1"/>
  <c r="O6047" i="2"/>
  <c r="N6047" i="2"/>
  <c r="M6047" i="2"/>
  <c r="L6047" i="2"/>
  <c r="K6047" i="2"/>
  <c r="J6047" i="2"/>
  <c r="I6047" i="2"/>
  <c r="Q6046" i="2"/>
  <c r="P6046" i="2"/>
  <c r="O6046" i="2"/>
  <c r="N6046" i="2"/>
  <c r="M6046" i="2"/>
  <c r="L6046" i="2"/>
  <c r="K6046" i="2"/>
  <c r="J6046" i="2"/>
  <c r="I6046" i="2"/>
  <c r="Q6045" i="2"/>
  <c r="P6045" i="2" s="1"/>
  <c r="O6045" i="2"/>
  <c r="N6045" i="2"/>
  <c r="M6045" i="2"/>
  <c r="L6045" i="2"/>
  <c r="K6045" i="2"/>
  <c r="J6045" i="2"/>
  <c r="I6045" i="2"/>
  <c r="Q6044" i="2"/>
  <c r="P6044" i="2"/>
  <c r="O6044" i="2"/>
  <c r="N6044" i="2"/>
  <c r="M6044" i="2"/>
  <c r="L6044" i="2"/>
  <c r="K6044" i="2"/>
  <c r="J6044" i="2"/>
  <c r="I6044" i="2"/>
  <c r="Q6043" i="2"/>
  <c r="P6043" i="2" s="1"/>
  <c r="O6043" i="2"/>
  <c r="N6043" i="2"/>
  <c r="M6043" i="2"/>
  <c r="L6043" i="2"/>
  <c r="K6043" i="2"/>
  <c r="J6043" i="2"/>
  <c r="I6043" i="2"/>
  <c r="Q6042" i="2"/>
  <c r="P6042" i="2"/>
  <c r="O6042" i="2"/>
  <c r="N6042" i="2"/>
  <c r="M6042" i="2"/>
  <c r="L6042" i="2"/>
  <c r="K6042" i="2"/>
  <c r="J6042" i="2"/>
  <c r="I6042" i="2"/>
  <c r="Q6041" i="2"/>
  <c r="P6041" i="2"/>
  <c r="O6041" i="2"/>
  <c r="N6041" i="2"/>
  <c r="M6041" i="2"/>
  <c r="L6041" i="2"/>
  <c r="K6041" i="2"/>
  <c r="J6041" i="2"/>
  <c r="I6041" i="2"/>
  <c r="Q6040" i="2"/>
  <c r="P6040" i="2" s="1"/>
  <c r="O6040" i="2"/>
  <c r="N6040" i="2"/>
  <c r="M6040" i="2"/>
  <c r="L6040" i="2"/>
  <c r="K6040" i="2"/>
  <c r="J6040" i="2"/>
  <c r="I6040" i="2"/>
  <c r="Q6039" i="2"/>
  <c r="P6039" i="2" s="1"/>
  <c r="O6039" i="2"/>
  <c r="N6039" i="2"/>
  <c r="M6039" i="2"/>
  <c r="L6039" i="2"/>
  <c r="K6039" i="2"/>
  <c r="J6039" i="2"/>
  <c r="I6039" i="2"/>
  <c r="Q6038" i="2"/>
  <c r="P6038" i="2"/>
  <c r="O6038" i="2"/>
  <c r="N6038" i="2"/>
  <c r="M6038" i="2"/>
  <c r="L6038" i="2"/>
  <c r="K6038" i="2"/>
  <c r="J6038" i="2"/>
  <c r="I6038" i="2"/>
  <c r="Q6037" i="2"/>
  <c r="P6037" i="2"/>
  <c r="O6037" i="2"/>
  <c r="N6037" i="2"/>
  <c r="M6037" i="2"/>
  <c r="L6037" i="2"/>
  <c r="K6037" i="2"/>
  <c r="J6037" i="2"/>
  <c r="I6037" i="2"/>
  <c r="Q6036" i="2"/>
  <c r="P6036" i="2"/>
  <c r="O6036" i="2"/>
  <c r="N6036" i="2"/>
  <c r="M6036" i="2"/>
  <c r="L6036" i="2"/>
  <c r="K6036" i="2"/>
  <c r="J6036" i="2"/>
  <c r="I6036" i="2"/>
  <c r="Q6035" i="2"/>
  <c r="P6035" i="2" s="1"/>
  <c r="O6035" i="2"/>
  <c r="N6035" i="2"/>
  <c r="M6035" i="2"/>
  <c r="L6035" i="2"/>
  <c r="K6035" i="2"/>
  <c r="J6035" i="2"/>
  <c r="I6035" i="2"/>
  <c r="Q6034" i="2"/>
  <c r="P6034" i="2" s="1"/>
  <c r="O6034" i="2"/>
  <c r="N6034" i="2"/>
  <c r="M6034" i="2"/>
  <c r="L6034" i="2"/>
  <c r="K6034" i="2"/>
  <c r="J6034" i="2"/>
  <c r="I6034" i="2"/>
  <c r="Q6033" i="2"/>
  <c r="P6033" i="2"/>
  <c r="O6033" i="2"/>
  <c r="N6033" i="2"/>
  <c r="M6033" i="2"/>
  <c r="L6033" i="2"/>
  <c r="K6033" i="2"/>
  <c r="J6033" i="2"/>
  <c r="I6033" i="2"/>
  <c r="Q6032" i="2"/>
  <c r="P6032" i="2"/>
  <c r="O6032" i="2"/>
  <c r="N6032" i="2"/>
  <c r="M6032" i="2"/>
  <c r="L6032" i="2"/>
  <c r="K6032" i="2"/>
  <c r="J6032" i="2"/>
  <c r="I6032" i="2"/>
  <c r="Q6031" i="2"/>
  <c r="P6031" i="2" s="1"/>
  <c r="O6031" i="2"/>
  <c r="N6031" i="2"/>
  <c r="M6031" i="2"/>
  <c r="L6031" i="2"/>
  <c r="K6031" i="2"/>
  <c r="J6031" i="2"/>
  <c r="I6031" i="2"/>
  <c r="Q6030" i="2"/>
  <c r="P6030" i="2"/>
  <c r="O6030" i="2"/>
  <c r="N6030" i="2"/>
  <c r="M6030" i="2"/>
  <c r="L6030" i="2"/>
  <c r="K6030" i="2"/>
  <c r="J6030" i="2"/>
  <c r="I6030" i="2"/>
  <c r="Q6029" i="2"/>
  <c r="P6029" i="2" s="1"/>
  <c r="O6029" i="2"/>
  <c r="N6029" i="2"/>
  <c r="M6029" i="2"/>
  <c r="L6029" i="2"/>
  <c r="K6029" i="2"/>
  <c r="J6029" i="2"/>
  <c r="I6029" i="2"/>
  <c r="Q6028" i="2"/>
  <c r="P6028" i="2"/>
  <c r="O6028" i="2"/>
  <c r="N6028" i="2"/>
  <c r="M6028" i="2"/>
  <c r="L6028" i="2"/>
  <c r="K6028" i="2"/>
  <c r="J6028" i="2"/>
  <c r="I6028" i="2"/>
  <c r="Q6027" i="2"/>
  <c r="P6027" i="2" s="1"/>
  <c r="O6027" i="2"/>
  <c r="N6027" i="2"/>
  <c r="M6027" i="2"/>
  <c r="L6027" i="2"/>
  <c r="K6027" i="2"/>
  <c r="J6027" i="2"/>
  <c r="I6027" i="2"/>
  <c r="Q6026" i="2"/>
  <c r="P6026" i="2"/>
  <c r="O6026" i="2"/>
  <c r="N6026" i="2"/>
  <c r="M6026" i="2"/>
  <c r="L6026" i="2"/>
  <c r="K6026" i="2"/>
  <c r="J6026" i="2"/>
  <c r="I6026" i="2"/>
  <c r="Q6025" i="2"/>
  <c r="P6025" i="2"/>
  <c r="O6025" i="2"/>
  <c r="N6025" i="2"/>
  <c r="M6025" i="2"/>
  <c r="L6025" i="2"/>
  <c r="K6025" i="2"/>
  <c r="J6025" i="2"/>
  <c r="I6025" i="2"/>
  <c r="Q6024" i="2"/>
  <c r="P6024" i="2" s="1"/>
  <c r="O6024" i="2"/>
  <c r="N6024" i="2"/>
  <c r="M6024" i="2"/>
  <c r="L6024" i="2"/>
  <c r="K6024" i="2"/>
  <c r="J6024" i="2"/>
  <c r="I6024" i="2"/>
  <c r="Q6023" i="2"/>
  <c r="P6023" i="2" s="1"/>
  <c r="O6023" i="2"/>
  <c r="N6023" i="2"/>
  <c r="M6023" i="2"/>
  <c r="L6023" i="2"/>
  <c r="K6023" i="2"/>
  <c r="J6023" i="2"/>
  <c r="I6023" i="2"/>
  <c r="Q6022" i="2"/>
  <c r="P6022" i="2"/>
  <c r="O6022" i="2"/>
  <c r="N6022" i="2"/>
  <c r="M6022" i="2"/>
  <c r="L6022" i="2"/>
  <c r="K6022" i="2"/>
  <c r="J6022" i="2"/>
  <c r="I6022" i="2"/>
  <c r="Q6021" i="2"/>
  <c r="P6021" i="2"/>
  <c r="O6021" i="2"/>
  <c r="N6021" i="2"/>
  <c r="M6021" i="2"/>
  <c r="L6021" i="2"/>
  <c r="K6021" i="2"/>
  <c r="J6021" i="2"/>
  <c r="I6021" i="2"/>
  <c r="Q6020" i="2"/>
  <c r="P6020" i="2"/>
  <c r="O6020" i="2"/>
  <c r="N6020" i="2"/>
  <c r="M6020" i="2"/>
  <c r="L6020" i="2"/>
  <c r="K6020" i="2"/>
  <c r="J6020" i="2"/>
  <c r="I6020" i="2"/>
  <c r="Q6019" i="2"/>
  <c r="P6019" i="2" s="1"/>
  <c r="O6019" i="2"/>
  <c r="N6019" i="2"/>
  <c r="M6019" i="2"/>
  <c r="L6019" i="2"/>
  <c r="K6019" i="2"/>
  <c r="J6019" i="2"/>
  <c r="I6019" i="2"/>
  <c r="Q6018" i="2"/>
  <c r="P6018" i="2" s="1"/>
  <c r="O6018" i="2"/>
  <c r="N6018" i="2"/>
  <c r="M6018" i="2"/>
  <c r="L6018" i="2"/>
  <c r="K6018" i="2"/>
  <c r="J6018" i="2"/>
  <c r="I6018" i="2"/>
  <c r="Q6017" i="2"/>
  <c r="P6017" i="2"/>
  <c r="O6017" i="2"/>
  <c r="N6017" i="2"/>
  <c r="M6017" i="2"/>
  <c r="L6017" i="2"/>
  <c r="K6017" i="2"/>
  <c r="J6017" i="2"/>
  <c r="I6017" i="2"/>
  <c r="Q6016" i="2"/>
  <c r="P6016" i="2"/>
  <c r="O6016" i="2"/>
  <c r="N6016" i="2"/>
  <c r="M6016" i="2"/>
  <c r="L6016" i="2"/>
  <c r="K6016" i="2"/>
  <c r="J6016" i="2"/>
  <c r="I6016" i="2"/>
  <c r="Q6015" i="2"/>
  <c r="P6015" i="2" s="1"/>
  <c r="O6015" i="2"/>
  <c r="N6015" i="2"/>
  <c r="M6015" i="2"/>
  <c r="L6015" i="2"/>
  <c r="K6015" i="2"/>
  <c r="J6015" i="2"/>
  <c r="I6015" i="2"/>
  <c r="Q6014" i="2"/>
  <c r="P6014" i="2"/>
  <c r="O6014" i="2"/>
  <c r="N6014" i="2"/>
  <c r="M6014" i="2"/>
  <c r="L6014" i="2"/>
  <c r="K6014" i="2"/>
  <c r="J6014" i="2"/>
  <c r="I6014" i="2"/>
  <c r="Q6013" i="2"/>
  <c r="P6013" i="2" s="1"/>
  <c r="O6013" i="2"/>
  <c r="N6013" i="2"/>
  <c r="M6013" i="2"/>
  <c r="L6013" i="2"/>
  <c r="K6013" i="2"/>
  <c r="J6013" i="2"/>
  <c r="I6013" i="2"/>
  <c r="Q6012" i="2"/>
  <c r="P6012" i="2"/>
  <c r="O6012" i="2"/>
  <c r="N6012" i="2"/>
  <c r="M6012" i="2"/>
  <c r="L6012" i="2"/>
  <c r="K6012" i="2"/>
  <c r="J6012" i="2"/>
  <c r="I6012" i="2"/>
  <c r="Q6011" i="2"/>
  <c r="P6011" i="2" s="1"/>
  <c r="O6011" i="2"/>
  <c r="N6011" i="2"/>
  <c r="M6011" i="2"/>
  <c r="L6011" i="2"/>
  <c r="K6011" i="2"/>
  <c r="J6011" i="2"/>
  <c r="I6011" i="2"/>
  <c r="Q6010" i="2"/>
  <c r="P6010" i="2"/>
  <c r="O6010" i="2"/>
  <c r="N6010" i="2"/>
  <c r="M6010" i="2"/>
  <c r="L6010" i="2"/>
  <c r="K6010" i="2"/>
  <c r="J6010" i="2"/>
  <c r="I6010" i="2"/>
  <c r="Q6009" i="2"/>
  <c r="P6009" i="2"/>
  <c r="O6009" i="2"/>
  <c r="N6009" i="2"/>
  <c r="M6009" i="2"/>
  <c r="L6009" i="2"/>
  <c r="K6009" i="2"/>
  <c r="J6009" i="2"/>
  <c r="I6009" i="2"/>
  <c r="Q6008" i="2"/>
  <c r="P6008" i="2" s="1"/>
  <c r="O6008" i="2"/>
  <c r="N6008" i="2"/>
  <c r="M6008" i="2"/>
  <c r="L6008" i="2"/>
  <c r="K6008" i="2"/>
  <c r="J6008" i="2"/>
  <c r="I6008" i="2"/>
  <c r="Q6007" i="2"/>
  <c r="P6007" i="2" s="1"/>
  <c r="O6007" i="2"/>
  <c r="N6007" i="2"/>
  <c r="M6007" i="2"/>
  <c r="L6007" i="2"/>
  <c r="K6007" i="2"/>
  <c r="J6007" i="2"/>
  <c r="I6007" i="2"/>
  <c r="Q6006" i="2"/>
  <c r="P6006" i="2"/>
  <c r="O6006" i="2"/>
  <c r="N6006" i="2"/>
  <c r="M6006" i="2"/>
  <c r="L6006" i="2"/>
  <c r="K6006" i="2"/>
  <c r="J6006" i="2"/>
  <c r="I6006" i="2"/>
  <c r="Q6005" i="2"/>
  <c r="P6005" i="2"/>
  <c r="O6005" i="2"/>
  <c r="N6005" i="2"/>
  <c r="M6005" i="2"/>
  <c r="L6005" i="2"/>
  <c r="K6005" i="2"/>
  <c r="J6005" i="2"/>
  <c r="I6005" i="2"/>
  <c r="Q6004" i="2"/>
  <c r="P6004" i="2"/>
  <c r="O6004" i="2"/>
  <c r="N6004" i="2"/>
  <c r="M6004" i="2"/>
  <c r="L6004" i="2"/>
  <c r="K6004" i="2"/>
  <c r="J6004" i="2"/>
  <c r="I6004" i="2"/>
  <c r="Q6003" i="2"/>
  <c r="P6003" i="2" s="1"/>
  <c r="O6003" i="2"/>
  <c r="N6003" i="2"/>
  <c r="M6003" i="2"/>
  <c r="L6003" i="2"/>
  <c r="K6003" i="2"/>
  <c r="J6003" i="2"/>
  <c r="I6003" i="2"/>
  <c r="Q6002" i="2"/>
  <c r="P6002" i="2" s="1"/>
  <c r="O6002" i="2"/>
  <c r="N6002" i="2"/>
  <c r="M6002" i="2"/>
  <c r="L6002" i="2"/>
  <c r="K6002" i="2"/>
  <c r="J6002" i="2"/>
  <c r="I6002" i="2"/>
  <c r="Q6001" i="2"/>
  <c r="P6001" i="2"/>
  <c r="O6001" i="2"/>
  <c r="N6001" i="2"/>
  <c r="M6001" i="2"/>
  <c r="L6001" i="2"/>
  <c r="K6001" i="2"/>
  <c r="J6001" i="2"/>
  <c r="I6001" i="2"/>
  <c r="Q6000" i="2"/>
  <c r="P6000" i="2"/>
  <c r="O6000" i="2"/>
  <c r="N6000" i="2"/>
  <c r="M6000" i="2"/>
  <c r="L6000" i="2"/>
  <c r="K6000" i="2"/>
  <c r="J6000" i="2"/>
  <c r="I6000" i="2"/>
  <c r="Q5999" i="2"/>
  <c r="P5999" i="2" s="1"/>
  <c r="O5999" i="2"/>
  <c r="N5999" i="2"/>
  <c r="M5999" i="2"/>
  <c r="L5999" i="2"/>
  <c r="K5999" i="2"/>
  <c r="J5999" i="2"/>
  <c r="I5999" i="2"/>
  <c r="Q5998" i="2"/>
  <c r="P5998" i="2"/>
  <c r="O5998" i="2"/>
  <c r="N5998" i="2"/>
  <c r="M5998" i="2"/>
  <c r="L5998" i="2"/>
  <c r="K5998" i="2"/>
  <c r="J5998" i="2"/>
  <c r="I5998" i="2"/>
  <c r="Q5997" i="2"/>
  <c r="P5997" i="2" s="1"/>
  <c r="O5997" i="2"/>
  <c r="N5997" i="2"/>
  <c r="M5997" i="2"/>
  <c r="L5997" i="2"/>
  <c r="K5997" i="2"/>
  <c r="J5997" i="2"/>
  <c r="I5997" i="2"/>
  <c r="Q5996" i="2"/>
  <c r="P5996" i="2"/>
  <c r="O5996" i="2"/>
  <c r="N5996" i="2"/>
  <c r="M5996" i="2"/>
  <c r="L5996" i="2"/>
  <c r="K5996" i="2"/>
  <c r="J5996" i="2"/>
  <c r="I5996" i="2"/>
  <c r="Q5995" i="2"/>
  <c r="P5995" i="2" s="1"/>
  <c r="O5995" i="2"/>
  <c r="N5995" i="2"/>
  <c r="M5995" i="2"/>
  <c r="L5995" i="2"/>
  <c r="K5995" i="2"/>
  <c r="J5995" i="2"/>
  <c r="I5995" i="2"/>
  <c r="Q5994" i="2"/>
  <c r="P5994" i="2"/>
  <c r="O5994" i="2"/>
  <c r="N5994" i="2"/>
  <c r="M5994" i="2"/>
  <c r="L5994" i="2"/>
  <c r="K5994" i="2"/>
  <c r="J5994" i="2"/>
  <c r="I5994" i="2"/>
  <c r="Q5993" i="2"/>
  <c r="P5993" i="2"/>
  <c r="O5993" i="2"/>
  <c r="N5993" i="2"/>
  <c r="M5993" i="2"/>
  <c r="L5993" i="2"/>
  <c r="K5993" i="2"/>
  <c r="J5993" i="2"/>
  <c r="I5993" i="2"/>
  <c r="Q5992" i="2"/>
  <c r="P5992" i="2" s="1"/>
  <c r="O5992" i="2"/>
  <c r="N5992" i="2"/>
  <c r="M5992" i="2"/>
  <c r="L5992" i="2"/>
  <c r="K5992" i="2"/>
  <c r="J5992" i="2"/>
  <c r="I5992" i="2"/>
  <c r="Q5991" i="2"/>
  <c r="P5991" i="2" s="1"/>
  <c r="O5991" i="2"/>
  <c r="N5991" i="2"/>
  <c r="M5991" i="2"/>
  <c r="L5991" i="2"/>
  <c r="K5991" i="2"/>
  <c r="J5991" i="2"/>
  <c r="I5991" i="2"/>
  <c r="Q5990" i="2"/>
  <c r="P5990" i="2"/>
  <c r="O5990" i="2"/>
  <c r="N5990" i="2"/>
  <c r="M5990" i="2"/>
  <c r="L5990" i="2"/>
  <c r="K5990" i="2"/>
  <c r="J5990" i="2"/>
  <c r="I5990" i="2"/>
  <c r="Q5989" i="2"/>
  <c r="P5989" i="2"/>
  <c r="O5989" i="2"/>
  <c r="N5989" i="2"/>
  <c r="M5989" i="2"/>
  <c r="L5989" i="2"/>
  <c r="K5989" i="2"/>
  <c r="J5989" i="2"/>
  <c r="I5989" i="2"/>
  <c r="Q5988" i="2"/>
  <c r="P5988" i="2"/>
  <c r="O5988" i="2"/>
  <c r="N5988" i="2"/>
  <c r="M5988" i="2"/>
  <c r="L5988" i="2"/>
  <c r="K5988" i="2"/>
  <c r="J5988" i="2"/>
  <c r="I5988" i="2"/>
  <c r="Q5987" i="2"/>
  <c r="P5987" i="2" s="1"/>
  <c r="O5987" i="2"/>
  <c r="N5987" i="2"/>
  <c r="M5987" i="2"/>
  <c r="L5987" i="2"/>
  <c r="K5987" i="2"/>
  <c r="J5987" i="2"/>
  <c r="I5987" i="2"/>
  <c r="Q5986" i="2"/>
  <c r="P5986" i="2" s="1"/>
  <c r="O5986" i="2"/>
  <c r="N5986" i="2"/>
  <c r="M5986" i="2"/>
  <c r="L5986" i="2"/>
  <c r="K5986" i="2"/>
  <c r="J5986" i="2"/>
  <c r="I5986" i="2"/>
  <c r="Q5985" i="2"/>
  <c r="P5985" i="2"/>
  <c r="O5985" i="2"/>
  <c r="N5985" i="2"/>
  <c r="M5985" i="2"/>
  <c r="L5985" i="2"/>
  <c r="K5985" i="2"/>
  <c r="J5985" i="2"/>
  <c r="I5985" i="2"/>
  <c r="Q5984" i="2"/>
  <c r="P5984" i="2"/>
  <c r="O5984" i="2"/>
  <c r="N5984" i="2"/>
  <c r="M5984" i="2"/>
  <c r="L5984" i="2"/>
  <c r="K5984" i="2"/>
  <c r="J5984" i="2"/>
  <c r="I5984" i="2"/>
  <c r="Q5983" i="2"/>
  <c r="P5983" i="2" s="1"/>
  <c r="O5983" i="2"/>
  <c r="N5983" i="2"/>
  <c r="M5983" i="2"/>
  <c r="L5983" i="2"/>
  <c r="K5983" i="2"/>
  <c r="J5983" i="2"/>
  <c r="I5983" i="2"/>
  <c r="Q5982" i="2"/>
  <c r="P5982" i="2"/>
  <c r="O5982" i="2"/>
  <c r="N5982" i="2"/>
  <c r="M5982" i="2"/>
  <c r="L5982" i="2"/>
  <c r="K5982" i="2"/>
  <c r="J5982" i="2"/>
  <c r="I5982" i="2"/>
  <c r="Q5981" i="2"/>
  <c r="P5981" i="2" s="1"/>
  <c r="O5981" i="2"/>
  <c r="N5981" i="2"/>
  <c r="M5981" i="2"/>
  <c r="L5981" i="2"/>
  <c r="K5981" i="2"/>
  <c r="J5981" i="2"/>
  <c r="I5981" i="2"/>
  <c r="Q5980" i="2"/>
  <c r="P5980" i="2"/>
  <c r="O5980" i="2"/>
  <c r="N5980" i="2"/>
  <c r="M5980" i="2"/>
  <c r="L5980" i="2"/>
  <c r="K5980" i="2"/>
  <c r="J5980" i="2"/>
  <c r="I5980" i="2"/>
  <c r="Q5979" i="2"/>
  <c r="P5979" i="2" s="1"/>
  <c r="O5979" i="2"/>
  <c r="N5979" i="2"/>
  <c r="M5979" i="2"/>
  <c r="L5979" i="2"/>
  <c r="K5979" i="2"/>
  <c r="J5979" i="2"/>
  <c r="I5979" i="2"/>
  <c r="Q5978" i="2"/>
  <c r="P5978" i="2"/>
  <c r="O5978" i="2"/>
  <c r="N5978" i="2"/>
  <c r="M5978" i="2"/>
  <c r="L5978" i="2"/>
  <c r="K5978" i="2"/>
  <c r="J5978" i="2"/>
  <c r="I5978" i="2"/>
  <c r="Q5977" i="2"/>
  <c r="P5977" i="2"/>
  <c r="O5977" i="2"/>
  <c r="N5977" i="2"/>
  <c r="M5977" i="2"/>
  <c r="L5977" i="2"/>
  <c r="K5977" i="2"/>
  <c r="J5977" i="2"/>
  <c r="I5977" i="2"/>
  <c r="Q5976" i="2"/>
  <c r="P5976" i="2" s="1"/>
  <c r="O5976" i="2"/>
  <c r="N5976" i="2"/>
  <c r="M5976" i="2"/>
  <c r="L5976" i="2"/>
  <c r="K5976" i="2"/>
  <c r="J5976" i="2"/>
  <c r="I5976" i="2"/>
  <c r="Q5975" i="2"/>
  <c r="P5975" i="2" s="1"/>
  <c r="O5975" i="2"/>
  <c r="N5975" i="2"/>
  <c r="M5975" i="2"/>
  <c r="L5975" i="2"/>
  <c r="K5975" i="2"/>
  <c r="J5975" i="2"/>
  <c r="I5975" i="2"/>
  <c r="Q5974" i="2"/>
  <c r="P5974" i="2"/>
  <c r="O5974" i="2"/>
  <c r="N5974" i="2"/>
  <c r="M5974" i="2"/>
  <c r="L5974" i="2"/>
  <c r="K5974" i="2"/>
  <c r="J5974" i="2"/>
  <c r="I5974" i="2"/>
  <c r="Q5973" i="2"/>
  <c r="P5973" i="2"/>
  <c r="O5973" i="2"/>
  <c r="N5973" i="2"/>
  <c r="M5973" i="2"/>
  <c r="L5973" i="2"/>
  <c r="K5973" i="2"/>
  <c r="J5973" i="2"/>
  <c r="I5973" i="2"/>
  <c r="Q5972" i="2"/>
  <c r="P5972" i="2"/>
  <c r="O5972" i="2"/>
  <c r="N5972" i="2"/>
  <c r="M5972" i="2"/>
  <c r="L5972" i="2"/>
  <c r="K5972" i="2"/>
  <c r="J5972" i="2"/>
  <c r="I5972" i="2"/>
  <c r="Q5971" i="2"/>
  <c r="P5971" i="2" s="1"/>
  <c r="O5971" i="2"/>
  <c r="N5971" i="2"/>
  <c r="M5971" i="2"/>
  <c r="L5971" i="2"/>
  <c r="K5971" i="2"/>
  <c r="J5971" i="2"/>
  <c r="I5971" i="2"/>
  <c r="Q5970" i="2"/>
  <c r="P5970" i="2" s="1"/>
  <c r="O5970" i="2"/>
  <c r="N5970" i="2"/>
  <c r="M5970" i="2"/>
  <c r="L5970" i="2"/>
  <c r="K5970" i="2"/>
  <c r="J5970" i="2"/>
  <c r="I5970" i="2"/>
  <c r="Q5969" i="2"/>
  <c r="P5969" i="2"/>
  <c r="O5969" i="2"/>
  <c r="N5969" i="2"/>
  <c r="M5969" i="2"/>
  <c r="L5969" i="2"/>
  <c r="K5969" i="2"/>
  <c r="J5969" i="2"/>
  <c r="I5969" i="2"/>
  <c r="Q5968" i="2"/>
  <c r="P5968" i="2"/>
  <c r="O5968" i="2"/>
  <c r="N5968" i="2"/>
  <c r="M5968" i="2"/>
  <c r="L5968" i="2"/>
  <c r="K5968" i="2"/>
  <c r="J5968" i="2"/>
  <c r="I5968" i="2"/>
  <c r="Q5967" i="2"/>
  <c r="P5967" i="2" s="1"/>
  <c r="O5967" i="2"/>
  <c r="N5967" i="2"/>
  <c r="M5967" i="2"/>
  <c r="L5967" i="2"/>
  <c r="K5967" i="2"/>
  <c r="J5967" i="2"/>
  <c r="I5967" i="2"/>
  <c r="Q5966" i="2"/>
  <c r="P5966" i="2"/>
  <c r="O5966" i="2"/>
  <c r="N5966" i="2"/>
  <c r="M5966" i="2"/>
  <c r="L5966" i="2"/>
  <c r="K5966" i="2"/>
  <c r="J5966" i="2"/>
  <c r="I5966" i="2"/>
  <c r="Q5965" i="2"/>
  <c r="P5965" i="2" s="1"/>
  <c r="O5965" i="2"/>
  <c r="N5965" i="2"/>
  <c r="M5965" i="2"/>
  <c r="L5965" i="2"/>
  <c r="K5965" i="2"/>
  <c r="J5965" i="2"/>
  <c r="I5965" i="2"/>
  <c r="Q5964" i="2"/>
  <c r="P5964" i="2"/>
  <c r="O5964" i="2"/>
  <c r="N5964" i="2"/>
  <c r="M5964" i="2"/>
  <c r="L5964" i="2"/>
  <c r="K5964" i="2"/>
  <c r="J5964" i="2"/>
  <c r="I5964" i="2"/>
  <c r="Q5963" i="2"/>
  <c r="P5963" i="2" s="1"/>
  <c r="O5963" i="2"/>
  <c r="N5963" i="2"/>
  <c r="M5963" i="2"/>
  <c r="L5963" i="2"/>
  <c r="K5963" i="2"/>
  <c r="J5963" i="2"/>
  <c r="I5963" i="2"/>
  <c r="Q5962" i="2"/>
  <c r="P5962" i="2"/>
  <c r="O5962" i="2"/>
  <c r="N5962" i="2"/>
  <c r="M5962" i="2"/>
  <c r="L5962" i="2"/>
  <c r="K5962" i="2"/>
  <c r="J5962" i="2"/>
  <c r="I5962" i="2"/>
  <c r="Q5961" i="2"/>
  <c r="P5961" i="2"/>
  <c r="O5961" i="2"/>
  <c r="N5961" i="2"/>
  <c r="M5961" i="2"/>
  <c r="L5961" i="2"/>
  <c r="K5961" i="2"/>
  <c r="J5961" i="2"/>
  <c r="I5961" i="2"/>
  <c r="Q5960" i="2"/>
  <c r="P5960" i="2" s="1"/>
  <c r="O5960" i="2"/>
  <c r="N5960" i="2"/>
  <c r="M5960" i="2"/>
  <c r="L5960" i="2"/>
  <c r="K5960" i="2"/>
  <c r="J5960" i="2"/>
  <c r="I5960" i="2"/>
  <c r="Q5959" i="2"/>
  <c r="P5959" i="2" s="1"/>
  <c r="O5959" i="2"/>
  <c r="N5959" i="2"/>
  <c r="M5959" i="2"/>
  <c r="L5959" i="2"/>
  <c r="K5959" i="2"/>
  <c r="J5959" i="2"/>
  <c r="I5959" i="2"/>
  <c r="Q5958" i="2"/>
  <c r="P5958" i="2"/>
  <c r="O5958" i="2"/>
  <c r="N5958" i="2"/>
  <c r="M5958" i="2"/>
  <c r="L5958" i="2"/>
  <c r="K5958" i="2"/>
  <c r="J5958" i="2"/>
  <c r="I5958" i="2"/>
  <c r="Q5957" i="2"/>
  <c r="P5957" i="2"/>
  <c r="O5957" i="2"/>
  <c r="N5957" i="2"/>
  <c r="M5957" i="2"/>
  <c r="L5957" i="2"/>
  <c r="K5957" i="2"/>
  <c r="J5957" i="2"/>
  <c r="I5957" i="2"/>
  <c r="Q5956" i="2"/>
  <c r="P5956" i="2"/>
  <c r="O5956" i="2"/>
  <c r="N5956" i="2"/>
  <c r="M5956" i="2"/>
  <c r="L5956" i="2"/>
  <c r="K5956" i="2"/>
  <c r="J5956" i="2"/>
  <c r="I5956" i="2"/>
  <c r="Q5955" i="2"/>
  <c r="P5955" i="2" s="1"/>
  <c r="O5955" i="2"/>
  <c r="N5955" i="2"/>
  <c r="M5955" i="2"/>
  <c r="L5955" i="2"/>
  <c r="K5955" i="2"/>
  <c r="J5955" i="2"/>
  <c r="I5955" i="2"/>
  <c r="Q5954" i="2"/>
  <c r="P5954" i="2" s="1"/>
  <c r="O5954" i="2"/>
  <c r="N5954" i="2"/>
  <c r="M5954" i="2"/>
  <c r="L5954" i="2"/>
  <c r="K5954" i="2"/>
  <c r="J5954" i="2"/>
  <c r="I5954" i="2"/>
  <c r="Q5953" i="2"/>
  <c r="P5953" i="2"/>
  <c r="O5953" i="2"/>
  <c r="N5953" i="2"/>
  <c r="M5953" i="2"/>
  <c r="L5953" i="2"/>
  <c r="K5953" i="2"/>
  <c r="J5953" i="2"/>
  <c r="I5953" i="2"/>
  <c r="Q5952" i="2"/>
  <c r="P5952" i="2"/>
  <c r="O5952" i="2"/>
  <c r="N5952" i="2"/>
  <c r="M5952" i="2"/>
  <c r="L5952" i="2"/>
  <c r="K5952" i="2"/>
  <c r="J5952" i="2"/>
  <c r="I5952" i="2"/>
  <c r="Q5951" i="2"/>
  <c r="P5951" i="2" s="1"/>
  <c r="O5951" i="2"/>
  <c r="N5951" i="2"/>
  <c r="M5951" i="2"/>
  <c r="L5951" i="2"/>
  <c r="K5951" i="2"/>
  <c r="J5951" i="2"/>
  <c r="I5951" i="2"/>
  <c r="Q5950" i="2"/>
  <c r="P5950" i="2"/>
  <c r="O5950" i="2"/>
  <c r="N5950" i="2"/>
  <c r="M5950" i="2"/>
  <c r="L5950" i="2"/>
  <c r="K5950" i="2"/>
  <c r="J5950" i="2"/>
  <c r="I5950" i="2"/>
  <c r="Q5949" i="2"/>
  <c r="P5949" i="2" s="1"/>
  <c r="O5949" i="2"/>
  <c r="N5949" i="2"/>
  <c r="M5949" i="2"/>
  <c r="L5949" i="2"/>
  <c r="K5949" i="2"/>
  <c r="J5949" i="2"/>
  <c r="I5949" i="2"/>
  <c r="Q5948" i="2"/>
  <c r="P5948" i="2"/>
  <c r="O5948" i="2"/>
  <c r="N5948" i="2"/>
  <c r="M5948" i="2"/>
  <c r="L5948" i="2"/>
  <c r="K5948" i="2"/>
  <c r="J5948" i="2"/>
  <c r="I5948" i="2"/>
  <c r="Q5947" i="2"/>
  <c r="P5947" i="2" s="1"/>
  <c r="O5947" i="2"/>
  <c r="N5947" i="2"/>
  <c r="M5947" i="2"/>
  <c r="L5947" i="2"/>
  <c r="K5947" i="2"/>
  <c r="J5947" i="2"/>
  <c r="I5947" i="2"/>
  <c r="Q5946" i="2"/>
  <c r="P5946" i="2"/>
  <c r="O5946" i="2"/>
  <c r="N5946" i="2"/>
  <c r="M5946" i="2"/>
  <c r="L5946" i="2"/>
  <c r="K5946" i="2"/>
  <c r="J5946" i="2"/>
  <c r="I5946" i="2"/>
  <c r="Q5945" i="2"/>
  <c r="P5945" i="2"/>
  <c r="O5945" i="2"/>
  <c r="N5945" i="2"/>
  <c r="M5945" i="2"/>
  <c r="L5945" i="2"/>
  <c r="K5945" i="2"/>
  <c r="J5945" i="2"/>
  <c r="I5945" i="2"/>
  <c r="Q5944" i="2"/>
  <c r="P5944" i="2" s="1"/>
  <c r="O5944" i="2"/>
  <c r="N5944" i="2"/>
  <c r="M5944" i="2"/>
  <c r="L5944" i="2"/>
  <c r="K5944" i="2"/>
  <c r="J5944" i="2"/>
  <c r="I5944" i="2"/>
  <c r="Q5943" i="2"/>
  <c r="P5943" i="2" s="1"/>
  <c r="O5943" i="2"/>
  <c r="N5943" i="2"/>
  <c r="M5943" i="2"/>
  <c r="L5943" i="2"/>
  <c r="K5943" i="2"/>
  <c r="J5943" i="2"/>
  <c r="I5943" i="2"/>
  <c r="Q5942" i="2"/>
  <c r="P5942" i="2"/>
  <c r="O5942" i="2"/>
  <c r="N5942" i="2"/>
  <c r="M5942" i="2"/>
  <c r="L5942" i="2"/>
  <c r="K5942" i="2"/>
  <c r="J5942" i="2"/>
  <c r="I5942" i="2"/>
  <c r="Q5941" i="2"/>
  <c r="P5941" i="2"/>
  <c r="O5941" i="2"/>
  <c r="N5941" i="2"/>
  <c r="M5941" i="2"/>
  <c r="L5941" i="2"/>
  <c r="K5941" i="2"/>
  <c r="J5941" i="2"/>
  <c r="I5941" i="2"/>
  <c r="Q5940" i="2"/>
  <c r="P5940" i="2"/>
  <c r="O5940" i="2"/>
  <c r="N5940" i="2"/>
  <c r="M5940" i="2"/>
  <c r="L5940" i="2"/>
  <c r="K5940" i="2"/>
  <c r="J5940" i="2"/>
  <c r="I5940" i="2"/>
  <c r="Q5939" i="2"/>
  <c r="P5939" i="2" s="1"/>
  <c r="O5939" i="2"/>
  <c r="N5939" i="2"/>
  <c r="M5939" i="2"/>
  <c r="L5939" i="2"/>
  <c r="K5939" i="2"/>
  <c r="J5939" i="2"/>
  <c r="I5939" i="2"/>
  <c r="Q5938" i="2"/>
  <c r="P5938" i="2" s="1"/>
  <c r="O5938" i="2"/>
  <c r="N5938" i="2"/>
  <c r="M5938" i="2"/>
  <c r="L5938" i="2"/>
  <c r="K5938" i="2"/>
  <c r="J5938" i="2"/>
  <c r="I5938" i="2"/>
  <c r="Q5937" i="2"/>
  <c r="P5937" i="2"/>
  <c r="O5937" i="2"/>
  <c r="N5937" i="2"/>
  <c r="M5937" i="2"/>
  <c r="L5937" i="2"/>
  <c r="K5937" i="2"/>
  <c r="J5937" i="2"/>
  <c r="I5937" i="2"/>
  <c r="Q5936" i="2"/>
  <c r="P5936" i="2"/>
  <c r="O5936" i="2"/>
  <c r="N5936" i="2"/>
  <c r="M5936" i="2"/>
  <c r="L5936" i="2"/>
  <c r="K5936" i="2"/>
  <c r="J5936" i="2"/>
  <c r="I5936" i="2"/>
  <c r="Q5935" i="2"/>
  <c r="P5935" i="2" s="1"/>
  <c r="O5935" i="2"/>
  <c r="N5935" i="2"/>
  <c r="M5935" i="2"/>
  <c r="L5935" i="2"/>
  <c r="K5935" i="2"/>
  <c r="J5935" i="2"/>
  <c r="I5935" i="2"/>
  <c r="Q5934" i="2"/>
  <c r="P5934" i="2"/>
  <c r="O5934" i="2"/>
  <c r="N5934" i="2"/>
  <c r="M5934" i="2"/>
  <c r="L5934" i="2"/>
  <c r="K5934" i="2"/>
  <c r="J5934" i="2"/>
  <c r="I5934" i="2"/>
  <c r="Q5933" i="2"/>
  <c r="P5933" i="2" s="1"/>
  <c r="O5933" i="2"/>
  <c r="N5933" i="2"/>
  <c r="M5933" i="2"/>
  <c r="L5933" i="2"/>
  <c r="K5933" i="2"/>
  <c r="J5933" i="2"/>
  <c r="I5933" i="2"/>
  <c r="Q5932" i="2"/>
  <c r="P5932" i="2"/>
  <c r="O5932" i="2"/>
  <c r="N5932" i="2"/>
  <c r="M5932" i="2"/>
  <c r="L5932" i="2"/>
  <c r="K5932" i="2"/>
  <c r="J5932" i="2"/>
  <c r="I5932" i="2"/>
  <c r="Q5931" i="2"/>
  <c r="P5931" i="2" s="1"/>
  <c r="O5931" i="2"/>
  <c r="N5931" i="2"/>
  <c r="M5931" i="2"/>
  <c r="L5931" i="2"/>
  <c r="K5931" i="2"/>
  <c r="J5931" i="2"/>
  <c r="I5931" i="2"/>
  <c r="Q5930" i="2"/>
  <c r="P5930" i="2"/>
  <c r="O5930" i="2"/>
  <c r="N5930" i="2"/>
  <c r="M5930" i="2"/>
  <c r="L5930" i="2"/>
  <c r="K5930" i="2"/>
  <c r="J5930" i="2"/>
  <c r="I5930" i="2"/>
  <c r="Q5929" i="2"/>
  <c r="P5929" i="2"/>
  <c r="O5929" i="2"/>
  <c r="N5929" i="2"/>
  <c r="M5929" i="2"/>
  <c r="L5929" i="2"/>
  <c r="K5929" i="2"/>
  <c r="J5929" i="2"/>
  <c r="I5929" i="2"/>
  <c r="Q5928" i="2"/>
  <c r="P5928" i="2" s="1"/>
  <c r="O5928" i="2"/>
  <c r="N5928" i="2"/>
  <c r="M5928" i="2"/>
  <c r="L5928" i="2"/>
  <c r="K5928" i="2"/>
  <c r="J5928" i="2"/>
  <c r="I5928" i="2"/>
  <c r="Q5927" i="2"/>
  <c r="P5927" i="2" s="1"/>
  <c r="O5927" i="2"/>
  <c r="N5927" i="2"/>
  <c r="M5927" i="2"/>
  <c r="L5927" i="2"/>
  <c r="K5927" i="2"/>
  <c r="J5927" i="2"/>
  <c r="I5927" i="2"/>
  <c r="Q5926" i="2"/>
  <c r="P5926" i="2"/>
  <c r="O5926" i="2"/>
  <c r="N5926" i="2"/>
  <c r="M5926" i="2"/>
  <c r="L5926" i="2"/>
  <c r="K5926" i="2"/>
  <c r="J5926" i="2"/>
  <c r="I5926" i="2"/>
  <c r="Q5925" i="2"/>
  <c r="P5925" i="2"/>
  <c r="O5925" i="2"/>
  <c r="N5925" i="2"/>
  <c r="M5925" i="2"/>
  <c r="L5925" i="2"/>
  <c r="K5925" i="2"/>
  <c r="J5925" i="2"/>
  <c r="I5925" i="2"/>
  <c r="Q5924" i="2"/>
  <c r="P5924" i="2"/>
  <c r="O5924" i="2"/>
  <c r="N5924" i="2"/>
  <c r="M5924" i="2"/>
  <c r="L5924" i="2"/>
  <c r="K5924" i="2"/>
  <c r="J5924" i="2"/>
  <c r="I5924" i="2"/>
  <c r="Q5923" i="2"/>
  <c r="P5923" i="2" s="1"/>
  <c r="O5923" i="2"/>
  <c r="N5923" i="2"/>
  <c r="M5923" i="2"/>
  <c r="L5923" i="2"/>
  <c r="K5923" i="2"/>
  <c r="J5923" i="2"/>
  <c r="I5923" i="2"/>
  <c r="Q5922" i="2"/>
  <c r="P5922" i="2" s="1"/>
  <c r="O5922" i="2"/>
  <c r="N5922" i="2"/>
  <c r="M5922" i="2"/>
  <c r="L5922" i="2"/>
  <c r="K5922" i="2"/>
  <c r="J5922" i="2"/>
  <c r="I5922" i="2"/>
  <c r="Q5921" i="2"/>
  <c r="P5921" i="2"/>
  <c r="O5921" i="2"/>
  <c r="N5921" i="2"/>
  <c r="M5921" i="2"/>
  <c r="L5921" i="2"/>
  <c r="K5921" i="2"/>
  <c r="J5921" i="2"/>
  <c r="I5921" i="2"/>
  <c r="Q5920" i="2"/>
  <c r="P5920" i="2"/>
  <c r="O5920" i="2"/>
  <c r="N5920" i="2"/>
  <c r="M5920" i="2"/>
  <c r="L5920" i="2"/>
  <c r="K5920" i="2"/>
  <c r="J5920" i="2"/>
  <c r="I5920" i="2"/>
  <c r="Q5919" i="2"/>
  <c r="P5919" i="2" s="1"/>
  <c r="O5919" i="2"/>
  <c r="N5919" i="2"/>
  <c r="M5919" i="2"/>
  <c r="L5919" i="2"/>
  <c r="K5919" i="2"/>
  <c r="J5919" i="2"/>
  <c r="I5919" i="2"/>
  <c r="Q5918" i="2"/>
  <c r="P5918" i="2"/>
  <c r="O5918" i="2"/>
  <c r="N5918" i="2"/>
  <c r="M5918" i="2"/>
  <c r="L5918" i="2"/>
  <c r="K5918" i="2"/>
  <c r="J5918" i="2"/>
  <c r="I5918" i="2"/>
  <c r="Q5917" i="2"/>
  <c r="P5917" i="2" s="1"/>
  <c r="O5917" i="2"/>
  <c r="N5917" i="2"/>
  <c r="M5917" i="2"/>
  <c r="L5917" i="2"/>
  <c r="K5917" i="2"/>
  <c r="J5917" i="2"/>
  <c r="I5917" i="2"/>
  <c r="Q5916" i="2"/>
  <c r="P5916" i="2"/>
  <c r="O5916" i="2"/>
  <c r="N5916" i="2"/>
  <c r="M5916" i="2"/>
  <c r="L5916" i="2"/>
  <c r="K5916" i="2"/>
  <c r="J5916" i="2"/>
  <c r="I5916" i="2"/>
  <c r="Q5915" i="2"/>
  <c r="P5915" i="2" s="1"/>
  <c r="O5915" i="2"/>
  <c r="N5915" i="2"/>
  <c r="M5915" i="2"/>
  <c r="L5915" i="2"/>
  <c r="K5915" i="2"/>
  <c r="J5915" i="2"/>
  <c r="I5915" i="2"/>
  <c r="Q5914" i="2"/>
  <c r="P5914" i="2"/>
  <c r="O5914" i="2"/>
  <c r="N5914" i="2"/>
  <c r="M5914" i="2"/>
  <c r="L5914" i="2"/>
  <c r="K5914" i="2"/>
  <c r="J5914" i="2"/>
  <c r="I5914" i="2"/>
  <c r="Q5913" i="2"/>
  <c r="P5913" i="2"/>
  <c r="O5913" i="2"/>
  <c r="N5913" i="2"/>
  <c r="M5913" i="2"/>
  <c r="L5913" i="2"/>
  <c r="K5913" i="2"/>
  <c r="J5913" i="2"/>
  <c r="I5913" i="2"/>
  <c r="Q5912" i="2"/>
  <c r="P5912" i="2" s="1"/>
  <c r="O5912" i="2"/>
  <c r="N5912" i="2"/>
  <c r="M5912" i="2"/>
  <c r="L5912" i="2"/>
  <c r="K5912" i="2"/>
  <c r="J5912" i="2"/>
  <c r="I5912" i="2"/>
  <c r="Q5911" i="2"/>
  <c r="P5911" i="2" s="1"/>
  <c r="O5911" i="2"/>
  <c r="N5911" i="2"/>
  <c r="M5911" i="2"/>
  <c r="L5911" i="2"/>
  <c r="K5911" i="2"/>
  <c r="J5911" i="2"/>
  <c r="I5911" i="2"/>
  <c r="Q5910" i="2"/>
  <c r="P5910" i="2"/>
  <c r="O5910" i="2"/>
  <c r="N5910" i="2"/>
  <c r="M5910" i="2"/>
  <c r="L5910" i="2"/>
  <c r="K5910" i="2"/>
  <c r="J5910" i="2"/>
  <c r="I5910" i="2"/>
  <c r="Q5909" i="2"/>
  <c r="P5909" i="2"/>
  <c r="O5909" i="2"/>
  <c r="N5909" i="2"/>
  <c r="M5909" i="2"/>
  <c r="L5909" i="2"/>
  <c r="K5909" i="2"/>
  <c r="J5909" i="2"/>
  <c r="I5909" i="2"/>
  <c r="Q5908" i="2"/>
  <c r="P5908" i="2"/>
  <c r="O5908" i="2"/>
  <c r="N5908" i="2"/>
  <c r="M5908" i="2"/>
  <c r="L5908" i="2"/>
  <c r="K5908" i="2"/>
  <c r="J5908" i="2"/>
  <c r="I5908" i="2"/>
  <c r="Q5907" i="2"/>
  <c r="P5907" i="2" s="1"/>
  <c r="O5907" i="2"/>
  <c r="N5907" i="2"/>
  <c r="M5907" i="2"/>
  <c r="L5907" i="2"/>
  <c r="K5907" i="2"/>
  <c r="J5907" i="2"/>
  <c r="I5907" i="2"/>
  <c r="Q5906" i="2"/>
  <c r="P5906" i="2" s="1"/>
  <c r="O5906" i="2"/>
  <c r="N5906" i="2"/>
  <c r="M5906" i="2"/>
  <c r="L5906" i="2"/>
  <c r="K5906" i="2"/>
  <c r="J5906" i="2"/>
  <c r="I5906" i="2"/>
  <c r="Q5905" i="2"/>
  <c r="P5905" i="2"/>
  <c r="O5905" i="2"/>
  <c r="N5905" i="2"/>
  <c r="M5905" i="2"/>
  <c r="L5905" i="2"/>
  <c r="K5905" i="2"/>
  <c r="J5905" i="2"/>
  <c r="I5905" i="2"/>
  <c r="Q5904" i="2"/>
  <c r="P5904" i="2"/>
  <c r="O5904" i="2"/>
  <c r="N5904" i="2"/>
  <c r="M5904" i="2"/>
  <c r="L5904" i="2"/>
  <c r="K5904" i="2"/>
  <c r="J5904" i="2"/>
  <c r="I5904" i="2"/>
  <c r="Q5903" i="2"/>
  <c r="P5903" i="2" s="1"/>
  <c r="O5903" i="2"/>
  <c r="N5903" i="2"/>
  <c r="M5903" i="2"/>
  <c r="L5903" i="2"/>
  <c r="K5903" i="2"/>
  <c r="J5903" i="2"/>
  <c r="I5903" i="2"/>
  <c r="Q5902" i="2"/>
  <c r="P5902" i="2"/>
  <c r="O5902" i="2"/>
  <c r="N5902" i="2"/>
  <c r="M5902" i="2"/>
  <c r="L5902" i="2"/>
  <c r="K5902" i="2"/>
  <c r="J5902" i="2"/>
  <c r="I5902" i="2"/>
  <c r="Q5901" i="2"/>
  <c r="P5901" i="2" s="1"/>
  <c r="O5901" i="2"/>
  <c r="N5901" i="2"/>
  <c r="M5901" i="2"/>
  <c r="L5901" i="2"/>
  <c r="K5901" i="2"/>
  <c r="J5901" i="2"/>
  <c r="I5901" i="2"/>
  <c r="Q5900" i="2"/>
  <c r="P5900" i="2"/>
  <c r="O5900" i="2"/>
  <c r="N5900" i="2"/>
  <c r="M5900" i="2"/>
  <c r="L5900" i="2"/>
  <c r="K5900" i="2"/>
  <c r="J5900" i="2"/>
  <c r="I5900" i="2"/>
  <c r="Q5899" i="2"/>
  <c r="P5899" i="2" s="1"/>
  <c r="O5899" i="2"/>
  <c r="N5899" i="2"/>
  <c r="M5899" i="2"/>
  <c r="L5899" i="2"/>
  <c r="K5899" i="2"/>
  <c r="J5899" i="2"/>
  <c r="I5899" i="2"/>
  <c r="Q5898" i="2"/>
  <c r="P5898" i="2"/>
  <c r="O5898" i="2"/>
  <c r="N5898" i="2"/>
  <c r="M5898" i="2"/>
  <c r="L5898" i="2"/>
  <c r="K5898" i="2"/>
  <c r="J5898" i="2"/>
  <c r="I5898" i="2"/>
  <c r="Q5897" i="2"/>
  <c r="P5897" i="2"/>
  <c r="O5897" i="2"/>
  <c r="N5897" i="2"/>
  <c r="M5897" i="2"/>
  <c r="L5897" i="2"/>
  <c r="K5897" i="2"/>
  <c r="J5897" i="2"/>
  <c r="I5897" i="2"/>
  <c r="Q5896" i="2"/>
  <c r="P5896" i="2" s="1"/>
  <c r="O5896" i="2"/>
  <c r="N5896" i="2"/>
  <c r="M5896" i="2"/>
  <c r="L5896" i="2"/>
  <c r="K5896" i="2"/>
  <c r="J5896" i="2"/>
  <c r="I5896" i="2"/>
  <c r="Q5895" i="2"/>
  <c r="P5895" i="2" s="1"/>
  <c r="O5895" i="2"/>
  <c r="N5895" i="2"/>
  <c r="M5895" i="2"/>
  <c r="L5895" i="2"/>
  <c r="K5895" i="2"/>
  <c r="J5895" i="2"/>
  <c r="I5895" i="2"/>
  <c r="Q5894" i="2"/>
  <c r="P5894" i="2"/>
  <c r="O5894" i="2"/>
  <c r="N5894" i="2"/>
  <c r="M5894" i="2"/>
  <c r="L5894" i="2"/>
  <c r="K5894" i="2"/>
  <c r="J5894" i="2"/>
  <c r="I5894" i="2"/>
  <c r="Q5893" i="2"/>
  <c r="P5893" i="2"/>
  <c r="O5893" i="2"/>
  <c r="N5893" i="2"/>
  <c r="M5893" i="2"/>
  <c r="L5893" i="2"/>
  <c r="K5893" i="2"/>
  <c r="J5893" i="2"/>
  <c r="I5893" i="2"/>
  <c r="Q5892" i="2"/>
  <c r="P5892" i="2"/>
  <c r="O5892" i="2"/>
  <c r="N5892" i="2"/>
  <c r="M5892" i="2"/>
  <c r="L5892" i="2"/>
  <c r="K5892" i="2"/>
  <c r="J5892" i="2"/>
  <c r="I5892" i="2"/>
  <c r="Q5891" i="2"/>
  <c r="P5891" i="2" s="1"/>
  <c r="O5891" i="2"/>
  <c r="N5891" i="2"/>
  <c r="M5891" i="2"/>
  <c r="L5891" i="2"/>
  <c r="K5891" i="2"/>
  <c r="J5891" i="2"/>
  <c r="I5891" i="2"/>
  <c r="Q5890" i="2"/>
  <c r="P5890" i="2" s="1"/>
  <c r="O5890" i="2"/>
  <c r="N5890" i="2"/>
  <c r="M5890" i="2"/>
  <c r="L5890" i="2"/>
  <c r="K5890" i="2"/>
  <c r="J5890" i="2"/>
  <c r="I5890" i="2"/>
  <c r="Q5889" i="2"/>
  <c r="P5889" i="2"/>
  <c r="O5889" i="2"/>
  <c r="N5889" i="2"/>
  <c r="M5889" i="2"/>
  <c r="L5889" i="2"/>
  <c r="K5889" i="2"/>
  <c r="J5889" i="2"/>
  <c r="I5889" i="2"/>
  <c r="Q5888" i="2"/>
  <c r="P5888" i="2"/>
  <c r="O5888" i="2"/>
  <c r="N5888" i="2"/>
  <c r="M5888" i="2"/>
  <c r="L5888" i="2"/>
  <c r="K5888" i="2"/>
  <c r="J5888" i="2"/>
  <c r="I5888" i="2"/>
  <c r="Q5887" i="2"/>
  <c r="P5887" i="2" s="1"/>
  <c r="O5887" i="2"/>
  <c r="N5887" i="2"/>
  <c r="M5887" i="2"/>
  <c r="L5887" i="2"/>
  <c r="K5887" i="2"/>
  <c r="J5887" i="2"/>
  <c r="I5887" i="2"/>
  <c r="Q5886" i="2"/>
  <c r="P5886" i="2"/>
  <c r="O5886" i="2"/>
  <c r="N5886" i="2"/>
  <c r="M5886" i="2"/>
  <c r="L5886" i="2"/>
  <c r="K5886" i="2"/>
  <c r="J5886" i="2"/>
  <c r="I5886" i="2"/>
  <c r="Q5885" i="2"/>
  <c r="P5885" i="2" s="1"/>
  <c r="O5885" i="2"/>
  <c r="N5885" i="2"/>
  <c r="M5885" i="2"/>
  <c r="L5885" i="2"/>
  <c r="K5885" i="2"/>
  <c r="J5885" i="2"/>
  <c r="I5885" i="2"/>
  <c r="Q5884" i="2"/>
  <c r="P5884" i="2" s="1"/>
  <c r="O5884" i="2"/>
  <c r="N5884" i="2"/>
  <c r="M5884" i="2"/>
  <c r="L5884" i="2"/>
  <c r="K5884" i="2"/>
  <c r="J5884" i="2"/>
  <c r="I5884" i="2"/>
  <c r="Q5883" i="2"/>
  <c r="P5883" i="2" s="1"/>
  <c r="O5883" i="2"/>
  <c r="N5883" i="2"/>
  <c r="M5883" i="2"/>
  <c r="L5883" i="2"/>
  <c r="K5883" i="2"/>
  <c r="J5883" i="2"/>
  <c r="I5883" i="2"/>
  <c r="Q5882" i="2"/>
  <c r="P5882" i="2"/>
  <c r="O5882" i="2"/>
  <c r="N5882" i="2"/>
  <c r="M5882" i="2"/>
  <c r="L5882" i="2"/>
  <c r="K5882" i="2"/>
  <c r="J5882" i="2"/>
  <c r="I5882" i="2"/>
  <c r="Q5881" i="2"/>
  <c r="P5881" i="2"/>
  <c r="O5881" i="2"/>
  <c r="N5881" i="2"/>
  <c r="M5881" i="2"/>
  <c r="L5881" i="2"/>
  <c r="K5881" i="2"/>
  <c r="J5881" i="2"/>
  <c r="I5881" i="2"/>
  <c r="Q5880" i="2"/>
  <c r="P5880" i="2" s="1"/>
  <c r="O5880" i="2"/>
  <c r="N5880" i="2"/>
  <c r="M5880" i="2"/>
  <c r="L5880" i="2"/>
  <c r="K5880" i="2"/>
  <c r="J5880" i="2"/>
  <c r="I5880" i="2"/>
  <c r="Q5879" i="2"/>
  <c r="P5879" i="2" s="1"/>
  <c r="O5879" i="2"/>
  <c r="N5879" i="2"/>
  <c r="M5879" i="2"/>
  <c r="L5879" i="2"/>
  <c r="K5879" i="2"/>
  <c r="J5879" i="2"/>
  <c r="I5879" i="2"/>
  <c r="Q5878" i="2"/>
  <c r="P5878" i="2" s="1"/>
  <c r="O5878" i="2"/>
  <c r="N5878" i="2"/>
  <c r="M5878" i="2"/>
  <c r="L5878" i="2"/>
  <c r="K5878" i="2"/>
  <c r="J5878" i="2"/>
  <c r="I5878" i="2"/>
  <c r="Q5877" i="2"/>
  <c r="P5877" i="2"/>
  <c r="O5877" i="2"/>
  <c r="N5877" i="2"/>
  <c r="M5877" i="2"/>
  <c r="L5877" i="2"/>
  <c r="K5877" i="2"/>
  <c r="J5877" i="2"/>
  <c r="I5877" i="2"/>
  <c r="Q5876" i="2"/>
  <c r="P5876" i="2"/>
  <c r="O5876" i="2"/>
  <c r="N5876" i="2"/>
  <c r="M5876" i="2"/>
  <c r="L5876" i="2"/>
  <c r="K5876" i="2"/>
  <c r="J5876" i="2"/>
  <c r="I5876" i="2"/>
  <c r="Q5875" i="2"/>
  <c r="P5875" i="2" s="1"/>
  <c r="O5875" i="2"/>
  <c r="N5875" i="2"/>
  <c r="M5875" i="2"/>
  <c r="L5875" i="2"/>
  <c r="K5875" i="2"/>
  <c r="J5875" i="2"/>
  <c r="I5875" i="2"/>
  <c r="Q5874" i="2"/>
  <c r="P5874" i="2" s="1"/>
  <c r="O5874" i="2"/>
  <c r="N5874" i="2"/>
  <c r="M5874" i="2"/>
  <c r="L5874" i="2"/>
  <c r="K5874" i="2"/>
  <c r="J5874" i="2"/>
  <c r="I5874" i="2"/>
  <c r="Q5873" i="2"/>
  <c r="P5873" i="2" s="1"/>
  <c r="O5873" i="2"/>
  <c r="N5873" i="2"/>
  <c r="M5873" i="2"/>
  <c r="L5873" i="2"/>
  <c r="K5873" i="2"/>
  <c r="J5873" i="2"/>
  <c r="I5873" i="2"/>
  <c r="Q5872" i="2"/>
  <c r="P5872" i="2"/>
  <c r="O5872" i="2"/>
  <c r="N5872" i="2"/>
  <c r="M5872" i="2"/>
  <c r="L5872" i="2"/>
  <c r="K5872" i="2"/>
  <c r="J5872" i="2"/>
  <c r="I5872" i="2"/>
  <c r="Q5871" i="2"/>
  <c r="P5871" i="2" s="1"/>
  <c r="O5871" i="2"/>
  <c r="N5871" i="2"/>
  <c r="M5871" i="2"/>
  <c r="L5871" i="2"/>
  <c r="K5871" i="2"/>
  <c r="J5871" i="2"/>
  <c r="I5871" i="2"/>
  <c r="Q5870" i="2"/>
  <c r="P5870" i="2"/>
  <c r="O5870" i="2"/>
  <c r="N5870" i="2"/>
  <c r="M5870" i="2"/>
  <c r="L5870" i="2"/>
  <c r="K5870" i="2"/>
  <c r="J5870" i="2"/>
  <c r="I5870" i="2"/>
  <c r="Q5869" i="2"/>
  <c r="P5869" i="2" s="1"/>
  <c r="O5869" i="2"/>
  <c r="N5869" i="2"/>
  <c r="M5869" i="2"/>
  <c r="L5869" i="2"/>
  <c r="K5869" i="2"/>
  <c r="J5869" i="2"/>
  <c r="I5869" i="2"/>
  <c r="Q5868" i="2"/>
  <c r="P5868" i="2" s="1"/>
  <c r="O5868" i="2"/>
  <c r="N5868" i="2"/>
  <c r="M5868" i="2"/>
  <c r="L5868" i="2"/>
  <c r="K5868" i="2"/>
  <c r="J5868" i="2"/>
  <c r="I5868" i="2"/>
  <c r="Q5867" i="2"/>
  <c r="P5867" i="2" s="1"/>
  <c r="O5867" i="2"/>
  <c r="N5867" i="2"/>
  <c r="M5867" i="2"/>
  <c r="L5867" i="2"/>
  <c r="K5867" i="2"/>
  <c r="J5867" i="2"/>
  <c r="I5867" i="2"/>
  <c r="Q5866" i="2"/>
  <c r="P5866" i="2"/>
  <c r="O5866" i="2"/>
  <c r="N5866" i="2"/>
  <c r="M5866" i="2"/>
  <c r="L5866" i="2"/>
  <c r="K5866" i="2"/>
  <c r="J5866" i="2"/>
  <c r="I5866" i="2"/>
  <c r="Q5865" i="2"/>
  <c r="P5865" i="2"/>
  <c r="O5865" i="2"/>
  <c r="N5865" i="2"/>
  <c r="M5865" i="2"/>
  <c r="L5865" i="2"/>
  <c r="K5865" i="2"/>
  <c r="J5865" i="2"/>
  <c r="I5865" i="2"/>
  <c r="Q5864" i="2"/>
  <c r="P5864" i="2" s="1"/>
  <c r="O5864" i="2"/>
  <c r="N5864" i="2"/>
  <c r="M5864" i="2"/>
  <c r="L5864" i="2"/>
  <c r="K5864" i="2"/>
  <c r="J5864" i="2"/>
  <c r="I5864" i="2"/>
  <c r="Q5863" i="2"/>
  <c r="P5863" i="2" s="1"/>
  <c r="O5863" i="2"/>
  <c r="N5863" i="2"/>
  <c r="M5863" i="2"/>
  <c r="L5863" i="2"/>
  <c r="K5863" i="2"/>
  <c r="J5863" i="2"/>
  <c r="I5863" i="2"/>
  <c r="Q5862" i="2"/>
  <c r="P5862" i="2" s="1"/>
  <c r="O5862" i="2"/>
  <c r="N5862" i="2"/>
  <c r="M5862" i="2"/>
  <c r="L5862" i="2"/>
  <c r="K5862" i="2"/>
  <c r="J5862" i="2"/>
  <c r="I5862" i="2"/>
  <c r="Q5861" i="2"/>
  <c r="P5861" i="2"/>
  <c r="O5861" i="2"/>
  <c r="N5861" i="2"/>
  <c r="M5861" i="2"/>
  <c r="L5861" i="2"/>
  <c r="K5861" i="2"/>
  <c r="J5861" i="2"/>
  <c r="I5861" i="2"/>
  <c r="Q5860" i="2"/>
  <c r="P5860" i="2"/>
  <c r="O5860" i="2"/>
  <c r="N5860" i="2"/>
  <c r="M5860" i="2"/>
  <c r="L5860" i="2"/>
  <c r="K5860" i="2"/>
  <c r="J5860" i="2"/>
  <c r="I5860" i="2"/>
  <c r="Q5859" i="2"/>
  <c r="P5859" i="2" s="1"/>
  <c r="O5859" i="2"/>
  <c r="N5859" i="2"/>
  <c r="M5859" i="2"/>
  <c r="L5859" i="2"/>
  <c r="K5859" i="2"/>
  <c r="J5859" i="2"/>
  <c r="I5859" i="2"/>
  <c r="Q5858" i="2"/>
  <c r="P5858" i="2" s="1"/>
  <c r="O5858" i="2"/>
  <c r="N5858" i="2"/>
  <c r="M5858" i="2"/>
  <c r="L5858" i="2"/>
  <c r="K5858" i="2"/>
  <c r="J5858" i="2"/>
  <c r="I5858" i="2"/>
  <c r="Q5857" i="2"/>
  <c r="P5857" i="2" s="1"/>
  <c r="O5857" i="2"/>
  <c r="N5857" i="2"/>
  <c r="M5857" i="2"/>
  <c r="L5857" i="2"/>
  <c r="K5857" i="2"/>
  <c r="J5857" i="2"/>
  <c r="I5857" i="2"/>
  <c r="Q5856" i="2"/>
  <c r="P5856" i="2"/>
  <c r="O5856" i="2"/>
  <c r="N5856" i="2"/>
  <c r="M5856" i="2"/>
  <c r="L5856" i="2"/>
  <c r="K5856" i="2"/>
  <c r="J5856" i="2"/>
  <c r="I5856" i="2"/>
  <c r="Q5855" i="2"/>
  <c r="P5855" i="2" s="1"/>
  <c r="O5855" i="2"/>
  <c r="N5855" i="2"/>
  <c r="M5855" i="2"/>
  <c r="L5855" i="2"/>
  <c r="K5855" i="2"/>
  <c r="J5855" i="2"/>
  <c r="I5855" i="2"/>
  <c r="Q5854" i="2"/>
  <c r="P5854" i="2"/>
  <c r="O5854" i="2"/>
  <c r="N5854" i="2"/>
  <c r="M5854" i="2"/>
  <c r="L5854" i="2"/>
  <c r="K5854" i="2"/>
  <c r="J5854" i="2"/>
  <c r="I5854" i="2"/>
  <c r="Q5853" i="2"/>
  <c r="P5853" i="2" s="1"/>
  <c r="O5853" i="2"/>
  <c r="N5853" i="2"/>
  <c r="M5853" i="2"/>
  <c r="L5853" i="2"/>
  <c r="K5853" i="2"/>
  <c r="J5853" i="2"/>
  <c r="I5853" i="2"/>
  <c r="Q5852" i="2"/>
  <c r="P5852" i="2" s="1"/>
  <c r="O5852" i="2"/>
  <c r="N5852" i="2"/>
  <c r="M5852" i="2"/>
  <c r="L5852" i="2"/>
  <c r="K5852" i="2"/>
  <c r="J5852" i="2"/>
  <c r="I5852" i="2"/>
  <c r="Q5851" i="2"/>
  <c r="P5851" i="2" s="1"/>
  <c r="O5851" i="2"/>
  <c r="N5851" i="2"/>
  <c r="M5851" i="2"/>
  <c r="L5851" i="2"/>
  <c r="K5851" i="2"/>
  <c r="J5851" i="2"/>
  <c r="I5851" i="2"/>
  <c r="Q5850" i="2"/>
  <c r="P5850" i="2"/>
  <c r="O5850" i="2"/>
  <c r="N5850" i="2"/>
  <c r="M5850" i="2"/>
  <c r="L5850" i="2"/>
  <c r="K5850" i="2"/>
  <c r="J5850" i="2"/>
  <c r="I5850" i="2"/>
  <c r="Q5849" i="2"/>
  <c r="P5849" i="2"/>
  <c r="O5849" i="2"/>
  <c r="N5849" i="2"/>
  <c r="M5849" i="2"/>
  <c r="L5849" i="2"/>
  <c r="K5849" i="2"/>
  <c r="J5849" i="2"/>
  <c r="I5849" i="2"/>
  <c r="Q5848" i="2"/>
  <c r="P5848" i="2" s="1"/>
  <c r="O5848" i="2"/>
  <c r="N5848" i="2"/>
  <c r="M5848" i="2"/>
  <c r="L5848" i="2"/>
  <c r="K5848" i="2"/>
  <c r="J5848" i="2"/>
  <c r="I5848" i="2"/>
  <c r="Q5847" i="2"/>
  <c r="P5847" i="2" s="1"/>
  <c r="O5847" i="2"/>
  <c r="N5847" i="2"/>
  <c r="M5847" i="2"/>
  <c r="L5847" i="2"/>
  <c r="K5847" i="2"/>
  <c r="J5847" i="2"/>
  <c r="I5847" i="2"/>
  <c r="Q5846" i="2"/>
  <c r="P5846" i="2" s="1"/>
  <c r="O5846" i="2"/>
  <c r="N5846" i="2"/>
  <c r="M5846" i="2"/>
  <c r="L5846" i="2"/>
  <c r="K5846" i="2"/>
  <c r="J5846" i="2"/>
  <c r="I5846" i="2"/>
  <c r="Q5845" i="2"/>
  <c r="P5845" i="2"/>
  <c r="O5845" i="2"/>
  <c r="N5845" i="2"/>
  <c r="M5845" i="2"/>
  <c r="L5845" i="2"/>
  <c r="K5845" i="2"/>
  <c r="J5845" i="2"/>
  <c r="I5845" i="2"/>
  <c r="Q5844" i="2"/>
  <c r="P5844" i="2"/>
  <c r="O5844" i="2"/>
  <c r="N5844" i="2"/>
  <c r="M5844" i="2"/>
  <c r="L5844" i="2"/>
  <c r="K5844" i="2"/>
  <c r="J5844" i="2"/>
  <c r="I5844" i="2"/>
  <c r="Q5843" i="2"/>
  <c r="P5843" i="2" s="1"/>
  <c r="O5843" i="2"/>
  <c r="N5843" i="2"/>
  <c r="M5843" i="2"/>
  <c r="L5843" i="2"/>
  <c r="K5843" i="2"/>
  <c r="J5843" i="2"/>
  <c r="I5843" i="2"/>
  <c r="Q5842" i="2"/>
  <c r="P5842" i="2" s="1"/>
  <c r="O5842" i="2"/>
  <c r="N5842" i="2"/>
  <c r="M5842" i="2"/>
  <c r="L5842" i="2"/>
  <c r="K5842" i="2"/>
  <c r="J5842" i="2"/>
  <c r="I5842" i="2"/>
  <c r="Q5841" i="2"/>
  <c r="P5841" i="2" s="1"/>
  <c r="O5841" i="2"/>
  <c r="N5841" i="2"/>
  <c r="M5841" i="2"/>
  <c r="L5841" i="2"/>
  <c r="K5841" i="2"/>
  <c r="J5841" i="2"/>
  <c r="I5841" i="2"/>
  <c r="Q5840" i="2"/>
  <c r="P5840" i="2"/>
  <c r="O5840" i="2"/>
  <c r="N5840" i="2"/>
  <c r="M5840" i="2"/>
  <c r="L5840" i="2"/>
  <c r="K5840" i="2"/>
  <c r="J5840" i="2"/>
  <c r="I5840" i="2"/>
  <c r="Q5839" i="2"/>
  <c r="P5839" i="2" s="1"/>
  <c r="O5839" i="2"/>
  <c r="N5839" i="2"/>
  <c r="M5839" i="2"/>
  <c r="L5839" i="2"/>
  <c r="K5839" i="2"/>
  <c r="J5839" i="2"/>
  <c r="I5839" i="2"/>
  <c r="Q5838" i="2"/>
  <c r="P5838" i="2"/>
  <c r="O5838" i="2"/>
  <c r="N5838" i="2"/>
  <c r="M5838" i="2"/>
  <c r="L5838" i="2"/>
  <c r="K5838" i="2"/>
  <c r="J5838" i="2"/>
  <c r="I5838" i="2"/>
  <c r="Q5837" i="2"/>
  <c r="P5837" i="2" s="1"/>
  <c r="O5837" i="2"/>
  <c r="N5837" i="2"/>
  <c r="M5837" i="2"/>
  <c r="L5837" i="2"/>
  <c r="K5837" i="2"/>
  <c r="J5837" i="2"/>
  <c r="I5837" i="2"/>
  <c r="Q5836" i="2"/>
  <c r="P5836" i="2" s="1"/>
  <c r="O5836" i="2"/>
  <c r="N5836" i="2"/>
  <c r="M5836" i="2"/>
  <c r="L5836" i="2"/>
  <c r="K5836" i="2"/>
  <c r="J5836" i="2"/>
  <c r="I5836" i="2"/>
  <c r="Q5835" i="2"/>
  <c r="P5835" i="2" s="1"/>
  <c r="O5835" i="2"/>
  <c r="N5835" i="2"/>
  <c r="M5835" i="2"/>
  <c r="L5835" i="2"/>
  <c r="K5835" i="2"/>
  <c r="J5835" i="2"/>
  <c r="I5835" i="2"/>
  <c r="Q5834" i="2"/>
  <c r="P5834" i="2"/>
  <c r="O5834" i="2"/>
  <c r="N5834" i="2"/>
  <c r="M5834" i="2"/>
  <c r="L5834" i="2"/>
  <c r="K5834" i="2"/>
  <c r="J5834" i="2"/>
  <c r="I5834" i="2"/>
  <c r="Q5833" i="2"/>
  <c r="P5833" i="2"/>
  <c r="O5833" i="2"/>
  <c r="N5833" i="2"/>
  <c r="M5833" i="2"/>
  <c r="L5833" i="2"/>
  <c r="K5833" i="2"/>
  <c r="J5833" i="2"/>
  <c r="I5833" i="2"/>
  <c r="Q5832" i="2"/>
  <c r="P5832" i="2" s="1"/>
  <c r="O5832" i="2"/>
  <c r="N5832" i="2"/>
  <c r="M5832" i="2"/>
  <c r="L5832" i="2"/>
  <c r="K5832" i="2"/>
  <c r="J5832" i="2"/>
  <c r="I5832" i="2"/>
  <c r="Q5831" i="2"/>
  <c r="P5831" i="2" s="1"/>
  <c r="O5831" i="2"/>
  <c r="N5831" i="2"/>
  <c r="M5831" i="2"/>
  <c r="L5831" i="2"/>
  <c r="K5831" i="2"/>
  <c r="J5831" i="2"/>
  <c r="I5831" i="2"/>
  <c r="Q5830" i="2"/>
  <c r="P5830" i="2" s="1"/>
  <c r="O5830" i="2"/>
  <c r="N5830" i="2"/>
  <c r="M5830" i="2"/>
  <c r="L5830" i="2"/>
  <c r="K5830" i="2"/>
  <c r="J5830" i="2"/>
  <c r="I5830" i="2"/>
  <c r="Q5829" i="2"/>
  <c r="P5829" i="2"/>
  <c r="O5829" i="2"/>
  <c r="N5829" i="2"/>
  <c r="M5829" i="2"/>
  <c r="L5829" i="2"/>
  <c r="K5829" i="2"/>
  <c r="J5829" i="2"/>
  <c r="I5829" i="2"/>
  <c r="Q5828" i="2"/>
  <c r="P5828" i="2"/>
  <c r="O5828" i="2"/>
  <c r="N5828" i="2"/>
  <c r="M5828" i="2"/>
  <c r="L5828" i="2"/>
  <c r="K5828" i="2"/>
  <c r="J5828" i="2"/>
  <c r="I5828" i="2"/>
  <c r="Q5827" i="2"/>
  <c r="P5827" i="2" s="1"/>
  <c r="O5827" i="2"/>
  <c r="N5827" i="2"/>
  <c r="M5827" i="2"/>
  <c r="L5827" i="2"/>
  <c r="K5827" i="2"/>
  <c r="J5827" i="2"/>
  <c r="I5827" i="2"/>
  <c r="Q5826" i="2"/>
  <c r="P5826" i="2" s="1"/>
  <c r="O5826" i="2"/>
  <c r="N5826" i="2"/>
  <c r="M5826" i="2"/>
  <c r="L5826" i="2"/>
  <c r="K5826" i="2"/>
  <c r="J5826" i="2"/>
  <c r="I5826" i="2"/>
  <c r="Q5825" i="2"/>
  <c r="P5825" i="2" s="1"/>
  <c r="O5825" i="2"/>
  <c r="N5825" i="2"/>
  <c r="M5825" i="2"/>
  <c r="L5825" i="2"/>
  <c r="K5825" i="2"/>
  <c r="J5825" i="2"/>
  <c r="I5825" i="2"/>
  <c r="Q5824" i="2"/>
  <c r="P5824" i="2"/>
  <c r="O5824" i="2"/>
  <c r="N5824" i="2"/>
  <c r="M5824" i="2"/>
  <c r="L5824" i="2"/>
  <c r="K5824" i="2"/>
  <c r="J5824" i="2"/>
  <c r="I5824" i="2"/>
  <c r="Q5823" i="2"/>
  <c r="P5823" i="2" s="1"/>
  <c r="O5823" i="2"/>
  <c r="N5823" i="2"/>
  <c r="M5823" i="2"/>
  <c r="L5823" i="2"/>
  <c r="K5823" i="2"/>
  <c r="J5823" i="2"/>
  <c r="I5823" i="2"/>
  <c r="Q5822" i="2"/>
  <c r="P5822" i="2"/>
  <c r="O5822" i="2"/>
  <c r="N5822" i="2"/>
  <c r="M5822" i="2"/>
  <c r="L5822" i="2"/>
  <c r="K5822" i="2"/>
  <c r="J5822" i="2"/>
  <c r="I5822" i="2"/>
  <c r="Q5821" i="2"/>
  <c r="P5821" i="2" s="1"/>
  <c r="O5821" i="2"/>
  <c r="N5821" i="2"/>
  <c r="M5821" i="2"/>
  <c r="L5821" i="2"/>
  <c r="K5821" i="2"/>
  <c r="J5821" i="2"/>
  <c r="I5821" i="2"/>
  <c r="Q5820" i="2"/>
  <c r="P5820" i="2" s="1"/>
  <c r="O5820" i="2"/>
  <c r="N5820" i="2"/>
  <c r="M5820" i="2"/>
  <c r="L5820" i="2"/>
  <c r="K5820" i="2"/>
  <c r="J5820" i="2"/>
  <c r="I5820" i="2"/>
  <c r="Q5819" i="2"/>
  <c r="P5819" i="2" s="1"/>
  <c r="O5819" i="2"/>
  <c r="N5819" i="2"/>
  <c r="M5819" i="2"/>
  <c r="L5819" i="2"/>
  <c r="K5819" i="2"/>
  <c r="J5819" i="2"/>
  <c r="I5819" i="2"/>
  <c r="Q5818" i="2"/>
  <c r="P5818" i="2" s="1"/>
  <c r="O5818" i="2"/>
  <c r="N5818" i="2"/>
  <c r="M5818" i="2"/>
  <c r="L5818" i="2"/>
  <c r="K5818" i="2"/>
  <c r="J5818" i="2"/>
  <c r="I5818" i="2"/>
  <c r="Q5817" i="2"/>
  <c r="P5817" i="2"/>
  <c r="O5817" i="2"/>
  <c r="N5817" i="2"/>
  <c r="M5817" i="2"/>
  <c r="L5817" i="2"/>
  <c r="K5817" i="2"/>
  <c r="J5817" i="2"/>
  <c r="I5817" i="2"/>
  <c r="Q5816" i="2"/>
  <c r="P5816" i="2"/>
  <c r="O5816" i="2"/>
  <c r="N5816" i="2"/>
  <c r="M5816" i="2"/>
  <c r="L5816" i="2"/>
  <c r="K5816" i="2"/>
  <c r="J5816" i="2"/>
  <c r="I5816" i="2"/>
  <c r="Q5815" i="2"/>
  <c r="P5815" i="2" s="1"/>
  <c r="O5815" i="2"/>
  <c r="N5815" i="2"/>
  <c r="M5815" i="2"/>
  <c r="L5815" i="2"/>
  <c r="K5815" i="2"/>
  <c r="J5815" i="2"/>
  <c r="I5815" i="2"/>
  <c r="Q5814" i="2"/>
  <c r="P5814" i="2" s="1"/>
  <c r="O5814" i="2"/>
  <c r="N5814" i="2"/>
  <c r="M5814" i="2"/>
  <c r="L5814" i="2"/>
  <c r="K5814" i="2"/>
  <c r="J5814" i="2"/>
  <c r="I5814" i="2"/>
  <c r="Q5813" i="2"/>
  <c r="P5813" i="2" s="1"/>
  <c r="O5813" i="2"/>
  <c r="N5813" i="2"/>
  <c r="M5813" i="2"/>
  <c r="L5813" i="2"/>
  <c r="K5813" i="2"/>
  <c r="J5813" i="2"/>
  <c r="I5813" i="2"/>
  <c r="Q5812" i="2"/>
  <c r="P5812" i="2"/>
  <c r="O5812" i="2"/>
  <c r="N5812" i="2"/>
  <c r="M5812" i="2"/>
  <c r="L5812" i="2"/>
  <c r="K5812" i="2"/>
  <c r="J5812" i="2"/>
  <c r="I5812" i="2"/>
  <c r="Q5811" i="2"/>
  <c r="P5811" i="2" s="1"/>
  <c r="O5811" i="2"/>
  <c r="N5811" i="2"/>
  <c r="M5811" i="2"/>
  <c r="L5811" i="2"/>
  <c r="K5811" i="2"/>
  <c r="J5811" i="2"/>
  <c r="I5811" i="2"/>
  <c r="Q5810" i="2"/>
  <c r="P5810" i="2" s="1"/>
  <c r="O5810" i="2"/>
  <c r="N5810" i="2"/>
  <c r="M5810" i="2"/>
  <c r="L5810" i="2"/>
  <c r="K5810" i="2"/>
  <c r="J5810" i="2"/>
  <c r="I5810" i="2"/>
  <c r="Q5809" i="2"/>
  <c r="P5809" i="2"/>
  <c r="O5809" i="2"/>
  <c r="N5809" i="2"/>
  <c r="M5809" i="2"/>
  <c r="L5809" i="2"/>
  <c r="K5809" i="2"/>
  <c r="J5809" i="2"/>
  <c r="I5809" i="2"/>
  <c r="Q5808" i="2"/>
  <c r="P5808" i="2"/>
  <c r="O5808" i="2"/>
  <c r="N5808" i="2"/>
  <c r="M5808" i="2"/>
  <c r="L5808" i="2"/>
  <c r="K5808" i="2"/>
  <c r="J5808" i="2"/>
  <c r="I5808" i="2"/>
  <c r="Q5807" i="2"/>
  <c r="P5807" i="2" s="1"/>
  <c r="O5807" i="2"/>
  <c r="N5807" i="2"/>
  <c r="M5807" i="2"/>
  <c r="L5807" i="2"/>
  <c r="K5807" i="2"/>
  <c r="J5807" i="2"/>
  <c r="I5807" i="2"/>
  <c r="Q5806" i="2"/>
  <c r="P5806" i="2" s="1"/>
  <c r="O5806" i="2"/>
  <c r="N5806" i="2"/>
  <c r="M5806" i="2"/>
  <c r="L5806" i="2"/>
  <c r="K5806" i="2"/>
  <c r="J5806" i="2"/>
  <c r="I5806" i="2"/>
  <c r="Q5805" i="2"/>
  <c r="P5805" i="2" s="1"/>
  <c r="O5805" i="2"/>
  <c r="N5805" i="2"/>
  <c r="M5805" i="2"/>
  <c r="L5805" i="2"/>
  <c r="K5805" i="2"/>
  <c r="J5805" i="2"/>
  <c r="I5805" i="2"/>
  <c r="Q5804" i="2"/>
  <c r="P5804" i="2"/>
  <c r="O5804" i="2"/>
  <c r="N5804" i="2"/>
  <c r="M5804" i="2"/>
  <c r="L5804" i="2"/>
  <c r="K5804" i="2"/>
  <c r="J5804" i="2"/>
  <c r="I5804" i="2"/>
  <c r="Q5803" i="2"/>
  <c r="P5803" i="2" s="1"/>
  <c r="O5803" i="2"/>
  <c r="N5803" i="2"/>
  <c r="M5803" i="2"/>
  <c r="L5803" i="2"/>
  <c r="K5803" i="2"/>
  <c r="J5803" i="2"/>
  <c r="I5803" i="2"/>
  <c r="Q5802" i="2"/>
  <c r="P5802" i="2" s="1"/>
  <c r="O5802" i="2"/>
  <c r="N5802" i="2"/>
  <c r="M5802" i="2"/>
  <c r="L5802" i="2"/>
  <c r="K5802" i="2"/>
  <c r="J5802" i="2"/>
  <c r="I5802" i="2"/>
  <c r="Q5801" i="2"/>
  <c r="P5801" i="2"/>
  <c r="O5801" i="2"/>
  <c r="N5801" i="2"/>
  <c r="M5801" i="2"/>
  <c r="L5801" i="2"/>
  <c r="K5801" i="2"/>
  <c r="J5801" i="2"/>
  <c r="I5801" i="2"/>
  <c r="Q5800" i="2"/>
  <c r="P5800" i="2"/>
  <c r="O5800" i="2"/>
  <c r="N5800" i="2"/>
  <c r="M5800" i="2"/>
  <c r="L5800" i="2"/>
  <c r="K5800" i="2"/>
  <c r="J5800" i="2"/>
  <c r="I5800" i="2"/>
  <c r="Q5799" i="2"/>
  <c r="P5799" i="2" s="1"/>
  <c r="O5799" i="2"/>
  <c r="N5799" i="2"/>
  <c r="M5799" i="2"/>
  <c r="L5799" i="2"/>
  <c r="K5799" i="2"/>
  <c r="J5799" i="2"/>
  <c r="I5799" i="2"/>
  <c r="Q5798" i="2"/>
  <c r="P5798" i="2" s="1"/>
  <c r="O5798" i="2"/>
  <c r="N5798" i="2"/>
  <c r="M5798" i="2"/>
  <c r="L5798" i="2"/>
  <c r="K5798" i="2"/>
  <c r="J5798" i="2"/>
  <c r="I5798" i="2"/>
  <c r="Q5797" i="2"/>
  <c r="P5797" i="2" s="1"/>
  <c r="O5797" i="2"/>
  <c r="N5797" i="2"/>
  <c r="M5797" i="2"/>
  <c r="L5797" i="2"/>
  <c r="K5797" i="2"/>
  <c r="J5797" i="2"/>
  <c r="I5797" i="2"/>
  <c r="Q5796" i="2"/>
  <c r="P5796" i="2"/>
  <c r="O5796" i="2"/>
  <c r="N5796" i="2"/>
  <c r="M5796" i="2"/>
  <c r="L5796" i="2"/>
  <c r="K5796" i="2"/>
  <c r="J5796" i="2"/>
  <c r="I5796" i="2"/>
  <c r="Q5795" i="2"/>
  <c r="P5795" i="2" s="1"/>
  <c r="O5795" i="2"/>
  <c r="N5795" i="2"/>
  <c r="M5795" i="2"/>
  <c r="L5795" i="2"/>
  <c r="K5795" i="2"/>
  <c r="J5795" i="2"/>
  <c r="I5795" i="2"/>
  <c r="Q5794" i="2"/>
  <c r="P5794" i="2" s="1"/>
  <c r="O5794" i="2"/>
  <c r="N5794" i="2"/>
  <c r="M5794" i="2"/>
  <c r="L5794" i="2"/>
  <c r="K5794" i="2"/>
  <c r="J5794" i="2"/>
  <c r="I5794" i="2"/>
  <c r="Q5793" i="2"/>
  <c r="P5793" i="2"/>
  <c r="O5793" i="2"/>
  <c r="N5793" i="2"/>
  <c r="M5793" i="2"/>
  <c r="L5793" i="2"/>
  <c r="K5793" i="2"/>
  <c r="J5793" i="2"/>
  <c r="I5793" i="2"/>
  <c r="Q5792" i="2"/>
  <c r="P5792" i="2"/>
  <c r="O5792" i="2"/>
  <c r="N5792" i="2"/>
  <c r="M5792" i="2"/>
  <c r="L5792" i="2"/>
  <c r="K5792" i="2"/>
  <c r="J5792" i="2"/>
  <c r="I5792" i="2"/>
  <c r="Q5791" i="2"/>
  <c r="P5791" i="2" s="1"/>
  <c r="O5791" i="2"/>
  <c r="N5791" i="2"/>
  <c r="M5791" i="2"/>
  <c r="L5791" i="2"/>
  <c r="K5791" i="2"/>
  <c r="J5791" i="2"/>
  <c r="I5791" i="2"/>
  <c r="Q5790" i="2"/>
  <c r="P5790" i="2" s="1"/>
  <c r="O5790" i="2"/>
  <c r="N5790" i="2"/>
  <c r="M5790" i="2"/>
  <c r="L5790" i="2"/>
  <c r="K5790" i="2"/>
  <c r="J5790" i="2"/>
  <c r="I5790" i="2"/>
  <c r="Q5789" i="2"/>
  <c r="P5789" i="2" s="1"/>
  <c r="O5789" i="2"/>
  <c r="N5789" i="2"/>
  <c r="M5789" i="2"/>
  <c r="L5789" i="2"/>
  <c r="K5789" i="2"/>
  <c r="J5789" i="2"/>
  <c r="I5789" i="2"/>
  <c r="Q5788" i="2"/>
  <c r="P5788" i="2"/>
  <c r="O5788" i="2"/>
  <c r="N5788" i="2"/>
  <c r="M5788" i="2"/>
  <c r="L5788" i="2"/>
  <c r="K5788" i="2"/>
  <c r="J5788" i="2"/>
  <c r="I5788" i="2"/>
  <c r="Q5787" i="2"/>
  <c r="P5787" i="2" s="1"/>
  <c r="O5787" i="2"/>
  <c r="N5787" i="2"/>
  <c r="M5787" i="2"/>
  <c r="L5787" i="2"/>
  <c r="K5787" i="2"/>
  <c r="J5787" i="2"/>
  <c r="I5787" i="2"/>
  <c r="Q5786" i="2"/>
  <c r="P5786" i="2" s="1"/>
  <c r="O5786" i="2"/>
  <c r="N5786" i="2"/>
  <c r="M5786" i="2"/>
  <c r="L5786" i="2"/>
  <c r="K5786" i="2"/>
  <c r="J5786" i="2"/>
  <c r="I5786" i="2"/>
  <c r="Q5785" i="2"/>
  <c r="P5785" i="2"/>
  <c r="O5785" i="2"/>
  <c r="N5785" i="2"/>
  <c r="M5785" i="2"/>
  <c r="L5785" i="2"/>
  <c r="K5785" i="2"/>
  <c r="J5785" i="2"/>
  <c r="I5785" i="2"/>
  <c r="Q5784" i="2"/>
  <c r="P5784" i="2"/>
  <c r="O5784" i="2"/>
  <c r="N5784" i="2"/>
  <c r="M5784" i="2"/>
  <c r="L5784" i="2"/>
  <c r="K5784" i="2"/>
  <c r="J5784" i="2"/>
  <c r="I5784" i="2"/>
  <c r="Q5783" i="2"/>
  <c r="P5783" i="2" s="1"/>
  <c r="O5783" i="2"/>
  <c r="N5783" i="2"/>
  <c r="M5783" i="2"/>
  <c r="L5783" i="2"/>
  <c r="K5783" i="2"/>
  <c r="J5783" i="2"/>
  <c r="I5783" i="2"/>
  <c r="Q5782" i="2"/>
  <c r="P5782" i="2" s="1"/>
  <c r="O5782" i="2"/>
  <c r="N5782" i="2"/>
  <c r="M5782" i="2"/>
  <c r="L5782" i="2"/>
  <c r="K5782" i="2"/>
  <c r="J5782" i="2"/>
  <c r="I5782" i="2"/>
  <c r="Q5781" i="2"/>
  <c r="P5781" i="2" s="1"/>
  <c r="O5781" i="2"/>
  <c r="N5781" i="2"/>
  <c r="M5781" i="2"/>
  <c r="L5781" i="2"/>
  <c r="K5781" i="2"/>
  <c r="J5781" i="2"/>
  <c r="I5781" i="2"/>
  <c r="Q5780" i="2"/>
  <c r="P5780" i="2"/>
  <c r="O5780" i="2"/>
  <c r="N5780" i="2"/>
  <c r="M5780" i="2"/>
  <c r="L5780" i="2"/>
  <c r="K5780" i="2"/>
  <c r="J5780" i="2"/>
  <c r="I5780" i="2"/>
  <c r="Q5779" i="2"/>
  <c r="P5779" i="2" s="1"/>
  <c r="O5779" i="2"/>
  <c r="N5779" i="2"/>
  <c r="M5779" i="2"/>
  <c r="L5779" i="2"/>
  <c r="K5779" i="2"/>
  <c r="J5779" i="2"/>
  <c r="I5779" i="2"/>
  <c r="Q5778" i="2"/>
  <c r="P5778" i="2" s="1"/>
  <c r="O5778" i="2"/>
  <c r="N5778" i="2"/>
  <c r="M5778" i="2"/>
  <c r="L5778" i="2"/>
  <c r="K5778" i="2"/>
  <c r="J5778" i="2"/>
  <c r="I5778" i="2"/>
  <c r="Q5777" i="2"/>
  <c r="P5777" i="2"/>
  <c r="O5777" i="2"/>
  <c r="N5777" i="2"/>
  <c r="M5777" i="2"/>
  <c r="L5777" i="2"/>
  <c r="K5777" i="2"/>
  <c r="J5777" i="2"/>
  <c r="I5777" i="2"/>
  <c r="Q5776" i="2"/>
  <c r="P5776" i="2"/>
  <c r="O5776" i="2"/>
  <c r="N5776" i="2"/>
  <c r="M5776" i="2"/>
  <c r="L5776" i="2"/>
  <c r="K5776" i="2"/>
  <c r="J5776" i="2"/>
  <c r="I5776" i="2"/>
  <c r="Q5775" i="2"/>
  <c r="P5775" i="2" s="1"/>
  <c r="O5775" i="2"/>
  <c r="N5775" i="2"/>
  <c r="M5775" i="2"/>
  <c r="L5775" i="2"/>
  <c r="K5775" i="2"/>
  <c r="J5775" i="2"/>
  <c r="I5775" i="2"/>
  <c r="Q5774" i="2"/>
  <c r="P5774" i="2" s="1"/>
  <c r="O5774" i="2"/>
  <c r="N5774" i="2"/>
  <c r="M5774" i="2"/>
  <c r="L5774" i="2"/>
  <c r="K5774" i="2"/>
  <c r="J5774" i="2"/>
  <c r="I5774" i="2"/>
  <c r="Q5773" i="2"/>
  <c r="P5773" i="2" s="1"/>
  <c r="O5773" i="2"/>
  <c r="N5773" i="2"/>
  <c r="M5773" i="2"/>
  <c r="L5773" i="2"/>
  <c r="K5773" i="2"/>
  <c r="J5773" i="2"/>
  <c r="I5773" i="2"/>
  <c r="Q5772" i="2"/>
  <c r="P5772" i="2"/>
  <c r="O5772" i="2"/>
  <c r="N5772" i="2"/>
  <c r="M5772" i="2"/>
  <c r="L5772" i="2"/>
  <c r="K5772" i="2"/>
  <c r="J5772" i="2"/>
  <c r="I5772" i="2"/>
  <c r="Q5771" i="2"/>
  <c r="P5771" i="2" s="1"/>
  <c r="O5771" i="2"/>
  <c r="N5771" i="2"/>
  <c r="M5771" i="2"/>
  <c r="L5771" i="2"/>
  <c r="K5771" i="2"/>
  <c r="J5771" i="2"/>
  <c r="I5771" i="2"/>
  <c r="Q5770" i="2"/>
  <c r="P5770" i="2" s="1"/>
  <c r="O5770" i="2"/>
  <c r="N5770" i="2"/>
  <c r="M5770" i="2"/>
  <c r="L5770" i="2"/>
  <c r="K5770" i="2"/>
  <c r="J5770" i="2"/>
  <c r="I5770" i="2"/>
  <c r="Q5769" i="2"/>
  <c r="P5769" i="2"/>
  <c r="O5769" i="2"/>
  <c r="N5769" i="2"/>
  <c r="M5769" i="2"/>
  <c r="L5769" i="2"/>
  <c r="K5769" i="2"/>
  <c r="J5769" i="2"/>
  <c r="I5769" i="2"/>
  <c r="Q5768" i="2"/>
  <c r="P5768" i="2"/>
  <c r="O5768" i="2"/>
  <c r="N5768" i="2"/>
  <c r="M5768" i="2"/>
  <c r="L5768" i="2"/>
  <c r="K5768" i="2"/>
  <c r="J5768" i="2"/>
  <c r="I5768" i="2"/>
  <c r="Q5767" i="2"/>
  <c r="P5767" i="2" s="1"/>
  <c r="O5767" i="2"/>
  <c r="N5767" i="2"/>
  <c r="M5767" i="2"/>
  <c r="L5767" i="2"/>
  <c r="K5767" i="2"/>
  <c r="J5767" i="2"/>
  <c r="I5767" i="2"/>
  <c r="Q5766" i="2"/>
  <c r="P5766" i="2" s="1"/>
  <c r="O5766" i="2"/>
  <c r="N5766" i="2"/>
  <c r="M5766" i="2"/>
  <c r="L5766" i="2"/>
  <c r="K5766" i="2"/>
  <c r="J5766" i="2"/>
  <c r="I5766" i="2"/>
  <c r="Q5765" i="2"/>
  <c r="P5765" i="2" s="1"/>
  <c r="O5765" i="2"/>
  <c r="N5765" i="2"/>
  <c r="M5765" i="2"/>
  <c r="L5765" i="2"/>
  <c r="K5765" i="2"/>
  <c r="J5765" i="2"/>
  <c r="I5765" i="2"/>
  <c r="Q5764" i="2"/>
  <c r="P5764" i="2"/>
  <c r="O5764" i="2"/>
  <c r="N5764" i="2"/>
  <c r="M5764" i="2"/>
  <c r="L5764" i="2"/>
  <c r="K5764" i="2"/>
  <c r="J5764" i="2"/>
  <c r="I5764" i="2"/>
  <c r="Q5763" i="2"/>
  <c r="P5763" i="2" s="1"/>
  <c r="O5763" i="2"/>
  <c r="N5763" i="2"/>
  <c r="M5763" i="2"/>
  <c r="L5763" i="2"/>
  <c r="K5763" i="2"/>
  <c r="J5763" i="2"/>
  <c r="I5763" i="2"/>
  <c r="Q5762" i="2"/>
  <c r="P5762" i="2" s="1"/>
  <c r="O5762" i="2"/>
  <c r="N5762" i="2"/>
  <c r="M5762" i="2"/>
  <c r="L5762" i="2"/>
  <c r="K5762" i="2"/>
  <c r="J5762" i="2"/>
  <c r="I5762" i="2"/>
  <c r="Q5761" i="2"/>
  <c r="P5761" i="2"/>
  <c r="O5761" i="2"/>
  <c r="N5761" i="2"/>
  <c r="M5761" i="2"/>
  <c r="L5761" i="2"/>
  <c r="K5761" i="2"/>
  <c r="J5761" i="2"/>
  <c r="I5761" i="2"/>
  <c r="Q5760" i="2"/>
  <c r="P5760" i="2"/>
  <c r="O5760" i="2"/>
  <c r="N5760" i="2"/>
  <c r="M5760" i="2"/>
  <c r="L5760" i="2"/>
  <c r="K5760" i="2"/>
  <c r="J5760" i="2"/>
  <c r="I5760" i="2"/>
  <c r="Q5759" i="2"/>
  <c r="P5759" i="2" s="1"/>
  <c r="O5759" i="2"/>
  <c r="N5759" i="2"/>
  <c r="M5759" i="2"/>
  <c r="L5759" i="2"/>
  <c r="K5759" i="2"/>
  <c r="J5759" i="2"/>
  <c r="I5759" i="2"/>
  <c r="Q5758" i="2"/>
  <c r="P5758" i="2" s="1"/>
  <c r="O5758" i="2"/>
  <c r="N5758" i="2"/>
  <c r="M5758" i="2"/>
  <c r="L5758" i="2"/>
  <c r="K5758" i="2"/>
  <c r="J5758" i="2"/>
  <c r="I5758" i="2"/>
  <c r="Q5757" i="2"/>
  <c r="P5757" i="2" s="1"/>
  <c r="O5757" i="2"/>
  <c r="N5757" i="2"/>
  <c r="M5757" i="2"/>
  <c r="L5757" i="2"/>
  <c r="K5757" i="2"/>
  <c r="J5757" i="2"/>
  <c r="I5757" i="2"/>
  <c r="Q5756" i="2"/>
  <c r="P5756" i="2"/>
  <c r="O5756" i="2"/>
  <c r="N5756" i="2"/>
  <c r="M5756" i="2"/>
  <c r="L5756" i="2"/>
  <c r="K5756" i="2"/>
  <c r="J5756" i="2"/>
  <c r="I5756" i="2"/>
  <c r="Q5755" i="2"/>
  <c r="P5755" i="2" s="1"/>
  <c r="O5755" i="2"/>
  <c r="N5755" i="2"/>
  <c r="M5755" i="2"/>
  <c r="L5755" i="2"/>
  <c r="K5755" i="2"/>
  <c r="J5755" i="2"/>
  <c r="I5755" i="2"/>
  <c r="Q5754" i="2"/>
  <c r="P5754" i="2" s="1"/>
  <c r="O5754" i="2"/>
  <c r="N5754" i="2"/>
  <c r="M5754" i="2"/>
  <c r="L5754" i="2"/>
  <c r="K5754" i="2"/>
  <c r="J5754" i="2"/>
  <c r="I5754" i="2"/>
  <c r="Q5753" i="2"/>
  <c r="P5753" i="2"/>
  <c r="O5753" i="2"/>
  <c r="N5753" i="2"/>
  <c r="M5753" i="2"/>
  <c r="L5753" i="2"/>
  <c r="K5753" i="2"/>
  <c r="J5753" i="2"/>
  <c r="I5753" i="2"/>
  <c r="Q5752" i="2"/>
  <c r="P5752" i="2"/>
  <c r="O5752" i="2"/>
  <c r="N5752" i="2"/>
  <c r="M5752" i="2"/>
  <c r="L5752" i="2"/>
  <c r="K5752" i="2"/>
  <c r="J5752" i="2"/>
  <c r="I5752" i="2"/>
  <c r="Q5751" i="2"/>
  <c r="P5751" i="2" s="1"/>
  <c r="O5751" i="2"/>
  <c r="N5751" i="2"/>
  <c r="M5751" i="2"/>
  <c r="L5751" i="2"/>
  <c r="K5751" i="2"/>
  <c r="J5751" i="2"/>
  <c r="I5751" i="2"/>
  <c r="Q5750" i="2"/>
  <c r="P5750" i="2" s="1"/>
  <c r="O5750" i="2"/>
  <c r="N5750" i="2"/>
  <c r="M5750" i="2"/>
  <c r="L5750" i="2"/>
  <c r="K5750" i="2"/>
  <c r="J5750" i="2"/>
  <c r="I5750" i="2"/>
  <c r="Q5749" i="2"/>
  <c r="P5749" i="2" s="1"/>
  <c r="O5749" i="2"/>
  <c r="N5749" i="2"/>
  <c r="M5749" i="2"/>
  <c r="L5749" i="2"/>
  <c r="K5749" i="2"/>
  <c r="J5749" i="2"/>
  <c r="I5749" i="2"/>
  <c r="Q5748" i="2"/>
  <c r="P5748" i="2"/>
  <c r="O5748" i="2"/>
  <c r="N5748" i="2"/>
  <c r="M5748" i="2"/>
  <c r="L5748" i="2"/>
  <c r="K5748" i="2"/>
  <c r="J5748" i="2"/>
  <c r="I5748" i="2"/>
  <c r="Q5747" i="2"/>
  <c r="P5747" i="2" s="1"/>
  <c r="O5747" i="2"/>
  <c r="N5747" i="2"/>
  <c r="M5747" i="2"/>
  <c r="L5747" i="2"/>
  <c r="K5747" i="2"/>
  <c r="J5747" i="2"/>
  <c r="I5747" i="2"/>
  <c r="Q5746" i="2"/>
  <c r="P5746" i="2" s="1"/>
  <c r="O5746" i="2"/>
  <c r="N5746" i="2"/>
  <c r="M5746" i="2"/>
  <c r="L5746" i="2"/>
  <c r="K5746" i="2"/>
  <c r="J5746" i="2"/>
  <c r="I5746" i="2"/>
  <c r="Q5745" i="2"/>
  <c r="P5745" i="2"/>
  <c r="O5745" i="2"/>
  <c r="N5745" i="2"/>
  <c r="M5745" i="2"/>
  <c r="L5745" i="2"/>
  <c r="K5745" i="2"/>
  <c r="J5745" i="2"/>
  <c r="I5745" i="2"/>
  <c r="Q5744" i="2"/>
  <c r="P5744" i="2"/>
  <c r="O5744" i="2"/>
  <c r="N5744" i="2"/>
  <c r="M5744" i="2"/>
  <c r="L5744" i="2"/>
  <c r="K5744" i="2"/>
  <c r="J5744" i="2"/>
  <c r="I5744" i="2"/>
  <c r="Q5743" i="2"/>
  <c r="P5743" i="2" s="1"/>
  <c r="O5743" i="2"/>
  <c r="N5743" i="2"/>
  <c r="M5743" i="2"/>
  <c r="L5743" i="2"/>
  <c r="K5743" i="2"/>
  <c r="J5743" i="2"/>
  <c r="I5743" i="2"/>
  <c r="Q5742" i="2"/>
  <c r="P5742" i="2" s="1"/>
  <c r="O5742" i="2"/>
  <c r="N5742" i="2"/>
  <c r="M5742" i="2"/>
  <c r="L5742" i="2"/>
  <c r="K5742" i="2"/>
  <c r="J5742" i="2"/>
  <c r="I5742" i="2"/>
  <c r="Q5741" i="2"/>
  <c r="P5741" i="2" s="1"/>
  <c r="O5741" i="2"/>
  <c r="N5741" i="2"/>
  <c r="M5741" i="2"/>
  <c r="L5741" i="2"/>
  <c r="K5741" i="2"/>
  <c r="J5741" i="2"/>
  <c r="I5741" i="2"/>
  <c r="Q5740" i="2"/>
  <c r="P5740" i="2"/>
  <c r="O5740" i="2"/>
  <c r="N5740" i="2"/>
  <c r="M5740" i="2"/>
  <c r="L5740" i="2"/>
  <c r="K5740" i="2"/>
  <c r="J5740" i="2"/>
  <c r="I5740" i="2"/>
  <c r="Q5739" i="2"/>
  <c r="P5739" i="2" s="1"/>
  <c r="O5739" i="2"/>
  <c r="N5739" i="2"/>
  <c r="M5739" i="2"/>
  <c r="L5739" i="2"/>
  <c r="K5739" i="2"/>
  <c r="J5739" i="2"/>
  <c r="I5739" i="2"/>
  <c r="Q5738" i="2"/>
  <c r="P5738" i="2" s="1"/>
  <c r="O5738" i="2"/>
  <c r="N5738" i="2"/>
  <c r="M5738" i="2"/>
  <c r="L5738" i="2"/>
  <c r="K5738" i="2"/>
  <c r="J5738" i="2"/>
  <c r="I5738" i="2"/>
  <c r="Q5737" i="2"/>
  <c r="P5737" i="2"/>
  <c r="O5737" i="2"/>
  <c r="N5737" i="2"/>
  <c r="M5737" i="2"/>
  <c r="L5737" i="2"/>
  <c r="K5737" i="2"/>
  <c r="J5737" i="2"/>
  <c r="I5737" i="2"/>
  <c r="Q5736" i="2"/>
  <c r="P5736" i="2"/>
  <c r="O5736" i="2"/>
  <c r="N5736" i="2"/>
  <c r="M5736" i="2"/>
  <c r="L5736" i="2"/>
  <c r="K5736" i="2"/>
  <c r="J5736" i="2"/>
  <c r="I5736" i="2"/>
  <c r="Q5735" i="2"/>
  <c r="P5735" i="2" s="1"/>
  <c r="O5735" i="2"/>
  <c r="N5735" i="2"/>
  <c r="M5735" i="2"/>
  <c r="L5735" i="2"/>
  <c r="K5735" i="2"/>
  <c r="J5735" i="2"/>
  <c r="I5735" i="2"/>
  <c r="Q5734" i="2"/>
  <c r="P5734" i="2" s="1"/>
  <c r="O5734" i="2"/>
  <c r="N5734" i="2"/>
  <c r="M5734" i="2"/>
  <c r="L5734" i="2"/>
  <c r="K5734" i="2"/>
  <c r="J5734" i="2"/>
  <c r="I5734" i="2"/>
  <c r="Q5733" i="2"/>
  <c r="P5733" i="2" s="1"/>
  <c r="O5733" i="2"/>
  <c r="N5733" i="2"/>
  <c r="M5733" i="2"/>
  <c r="L5733" i="2"/>
  <c r="K5733" i="2"/>
  <c r="J5733" i="2"/>
  <c r="I5733" i="2"/>
  <c r="Q5732" i="2"/>
  <c r="P5732" i="2"/>
  <c r="O5732" i="2"/>
  <c r="N5732" i="2"/>
  <c r="M5732" i="2"/>
  <c r="L5732" i="2"/>
  <c r="K5732" i="2"/>
  <c r="J5732" i="2"/>
  <c r="I5732" i="2"/>
  <c r="Q5731" i="2"/>
  <c r="P5731" i="2" s="1"/>
  <c r="O5731" i="2"/>
  <c r="N5731" i="2"/>
  <c r="M5731" i="2"/>
  <c r="L5731" i="2"/>
  <c r="K5731" i="2"/>
  <c r="J5731" i="2"/>
  <c r="I5731" i="2"/>
  <c r="Q5730" i="2"/>
  <c r="P5730" i="2" s="1"/>
  <c r="O5730" i="2"/>
  <c r="N5730" i="2"/>
  <c r="M5730" i="2"/>
  <c r="L5730" i="2"/>
  <c r="K5730" i="2"/>
  <c r="J5730" i="2"/>
  <c r="I5730" i="2"/>
  <c r="Q5729" i="2"/>
  <c r="P5729" i="2"/>
  <c r="O5729" i="2"/>
  <c r="N5729" i="2"/>
  <c r="M5729" i="2"/>
  <c r="L5729" i="2"/>
  <c r="K5729" i="2"/>
  <c r="J5729" i="2"/>
  <c r="I5729" i="2"/>
  <c r="Q5728" i="2"/>
  <c r="P5728" i="2"/>
  <c r="O5728" i="2"/>
  <c r="N5728" i="2"/>
  <c r="M5728" i="2"/>
  <c r="L5728" i="2"/>
  <c r="K5728" i="2"/>
  <c r="J5728" i="2"/>
  <c r="I5728" i="2"/>
  <c r="Q5727" i="2"/>
  <c r="P5727" i="2" s="1"/>
  <c r="O5727" i="2"/>
  <c r="N5727" i="2"/>
  <c r="M5727" i="2"/>
  <c r="L5727" i="2"/>
  <c r="K5727" i="2"/>
  <c r="J5727" i="2"/>
  <c r="I5727" i="2"/>
  <c r="Q5726" i="2"/>
  <c r="P5726" i="2" s="1"/>
  <c r="O5726" i="2"/>
  <c r="N5726" i="2"/>
  <c r="M5726" i="2"/>
  <c r="L5726" i="2"/>
  <c r="K5726" i="2"/>
  <c r="J5726" i="2"/>
  <c r="I5726" i="2"/>
  <c r="Q5725" i="2"/>
  <c r="P5725" i="2" s="1"/>
  <c r="O5725" i="2"/>
  <c r="N5725" i="2"/>
  <c r="M5725" i="2"/>
  <c r="L5725" i="2"/>
  <c r="K5725" i="2"/>
  <c r="J5725" i="2"/>
  <c r="I5725" i="2"/>
  <c r="Q5724" i="2"/>
  <c r="P5724" i="2"/>
  <c r="O5724" i="2"/>
  <c r="N5724" i="2"/>
  <c r="M5724" i="2"/>
  <c r="L5724" i="2"/>
  <c r="K5724" i="2"/>
  <c r="J5724" i="2"/>
  <c r="I5724" i="2"/>
  <c r="Q5723" i="2"/>
  <c r="P5723" i="2" s="1"/>
  <c r="O5723" i="2"/>
  <c r="N5723" i="2"/>
  <c r="M5723" i="2"/>
  <c r="L5723" i="2"/>
  <c r="K5723" i="2"/>
  <c r="J5723" i="2"/>
  <c r="I5723" i="2"/>
  <c r="Q5722" i="2"/>
  <c r="P5722" i="2" s="1"/>
  <c r="O5722" i="2"/>
  <c r="N5722" i="2"/>
  <c r="M5722" i="2"/>
  <c r="L5722" i="2"/>
  <c r="K5722" i="2"/>
  <c r="J5722" i="2"/>
  <c r="I5722" i="2"/>
  <c r="Q5721" i="2"/>
  <c r="P5721" i="2"/>
  <c r="O5721" i="2"/>
  <c r="N5721" i="2"/>
  <c r="M5721" i="2"/>
  <c r="L5721" i="2"/>
  <c r="K5721" i="2"/>
  <c r="J5721" i="2"/>
  <c r="I5721" i="2"/>
  <c r="Q5720" i="2"/>
  <c r="P5720" i="2"/>
  <c r="O5720" i="2"/>
  <c r="N5720" i="2"/>
  <c r="M5720" i="2"/>
  <c r="L5720" i="2"/>
  <c r="K5720" i="2"/>
  <c r="J5720" i="2"/>
  <c r="I5720" i="2"/>
  <c r="Q5719" i="2"/>
  <c r="P5719" i="2" s="1"/>
  <c r="O5719" i="2"/>
  <c r="N5719" i="2"/>
  <c r="M5719" i="2"/>
  <c r="L5719" i="2"/>
  <c r="K5719" i="2"/>
  <c r="J5719" i="2"/>
  <c r="I5719" i="2"/>
  <c r="Q5718" i="2"/>
  <c r="P5718" i="2" s="1"/>
  <c r="O5718" i="2"/>
  <c r="N5718" i="2"/>
  <c r="M5718" i="2"/>
  <c r="L5718" i="2"/>
  <c r="K5718" i="2"/>
  <c r="J5718" i="2"/>
  <c r="I5718" i="2"/>
  <c r="Q5717" i="2"/>
  <c r="P5717" i="2" s="1"/>
  <c r="O5717" i="2"/>
  <c r="N5717" i="2"/>
  <c r="M5717" i="2"/>
  <c r="L5717" i="2"/>
  <c r="K5717" i="2"/>
  <c r="J5717" i="2"/>
  <c r="I5717" i="2"/>
  <c r="Q5716" i="2"/>
  <c r="P5716" i="2"/>
  <c r="O5716" i="2"/>
  <c r="N5716" i="2"/>
  <c r="M5716" i="2"/>
  <c r="L5716" i="2"/>
  <c r="K5716" i="2"/>
  <c r="J5716" i="2"/>
  <c r="I5716" i="2"/>
  <c r="Q5715" i="2"/>
  <c r="P5715" i="2" s="1"/>
  <c r="O5715" i="2"/>
  <c r="N5715" i="2"/>
  <c r="M5715" i="2"/>
  <c r="L5715" i="2"/>
  <c r="K5715" i="2"/>
  <c r="J5715" i="2"/>
  <c r="I5715" i="2"/>
  <c r="Q5714" i="2"/>
  <c r="P5714" i="2" s="1"/>
  <c r="O5714" i="2"/>
  <c r="N5714" i="2"/>
  <c r="M5714" i="2"/>
  <c r="L5714" i="2"/>
  <c r="K5714" i="2"/>
  <c r="J5714" i="2"/>
  <c r="I5714" i="2"/>
  <c r="Q5713" i="2"/>
  <c r="P5713" i="2"/>
  <c r="O5713" i="2"/>
  <c r="N5713" i="2"/>
  <c r="M5713" i="2"/>
  <c r="L5713" i="2"/>
  <c r="K5713" i="2"/>
  <c r="J5713" i="2"/>
  <c r="I5713" i="2"/>
  <c r="Q5712" i="2"/>
  <c r="P5712" i="2"/>
  <c r="O5712" i="2"/>
  <c r="N5712" i="2"/>
  <c r="M5712" i="2"/>
  <c r="L5712" i="2"/>
  <c r="K5712" i="2"/>
  <c r="J5712" i="2"/>
  <c r="I5712" i="2"/>
  <c r="Q5711" i="2"/>
  <c r="P5711" i="2" s="1"/>
  <c r="O5711" i="2"/>
  <c r="N5711" i="2"/>
  <c r="M5711" i="2"/>
  <c r="L5711" i="2"/>
  <c r="K5711" i="2"/>
  <c r="J5711" i="2"/>
  <c r="I5711" i="2"/>
  <c r="Q5710" i="2"/>
  <c r="P5710" i="2" s="1"/>
  <c r="O5710" i="2"/>
  <c r="N5710" i="2"/>
  <c r="M5710" i="2"/>
  <c r="L5710" i="2"/>
  <c r="K5710" i="2"/>
  <c r="J5710" i="2"/>
  <c r="I5710" i="2"/>
  <c r="Q5709" i="2"/>
  <c r="P5709" i="2" s="1"/>
  <c r="O5709" i="2"/>
  <c r="N5709" i="2"/>
  <c r="M5709" i="2"/>
  <c r="L5709" i="2"/>
  <c r="K5709" i="2"/>
  <c r="J5709" i="2"/>
  <c r="I5709" i="2"/>
  <c r="Q5708" i="2"/>
  <c r="P5708" i="2"/>
  <c r="O5708" i="2"/>
  <c r="N5708" i="2"/>
  <c r="M5708" i="2"/>
  <c r="L5708" i="2"/>
  <c r="K5708" i="2"/>
  <c r="J5708" i="2"/>
  <c r="I5708" i="2"/>
  <c r="Q5707" i="2"/>
  <c r="P5707" i="2" s="1"/>
  <c r="O5707" i="2"/>
  <c r="N5707" i="2"/>
  <c r="M5707" i="2"/>
  <c r="L5707" i="2"/>
  <c r="K5707" i="2"/>
  <c r="J5707" i="2"/>
  <c r="I5707" i="2"/>
  <c r="Q5706" i="2"/>
  <c r="P5706" i="2" s="1"/>
  <c r="O5706" i="2"/>
  <c r="N5706" i="2"/>
  <c r="M5706" i="2"/>
  <c r="L5706" i="2"/>
  <c r="K5706" i="2"/>
  <c r="J5706" i="2"/>
  <c r="I5706" i="2"/>
  <c r="Q5705" i="2"/>
  <c r="P5705" i="2"/>
  <c r="O5705" i="2"/>
  <c r="N5705" i="2"/>
  <c r="M5705" i="2"/>
  <c r="L5705" i="2"/>
  <c r="K5705" i="2"/>
  <c r="J5705" i="2"/>
  <c r="I5705" i="2"/>
  <c r="Q5704" i="2"/>
  <c r="P5704" i="2"/>
  <c r="O5704" i="2"/>
  <c r="N5704" i="2"/>
  <c r="M5704" i="2"/>
  <c r="L5704" i="2"/>
  <c r="K5704" i="2"/>
  <c r="J5704" i="2"/>
  <c r="I5704" i="2"/>
  <c r="Q5703" i="2"/>
  <c r="P5703" i="2" s="1"/>
  <c r="O5703" i="2"/>
  <c r="N5703" i="2"/>
  <c r="M5703" i="2"/>
  <c r="L5703" i="2"/>
  <c r="K5703" i="2"/>
  <c r="J5703" i="2"/>
  <c r="I5703" i="2"/>
  <c r="Q5702" i="2"/>
  <c r="P5702" i="2" s="1"/>
  <c r="O5702" i="2"/>
  <c r="N5702" i="2"/>
  <c r="M5702" i="2"/>
  <c r="L5702" i="2"/>
  <c r="K5702" i="2"/>
  <c r="J5702" i="2"/>
  <c r="I5702" i="2"/>
  <c r="Q5701" i="2"/>
  <c r="P5701" i="2" s="1"/>
  <c r="O5701" i="2"/>
  <c r="N5701" i="2"/>
  <c r="M5701" i="2"/>
  <c r="L5701" i="2"/>
  <c r="K5701" i="2"/>
  <c r="J5701" i="2"/>
  <c r="I5701" i="2"/>
  <c r="Q5700" i="2"/>
  <c r="P5700" i="2"/>
  <c r="O5700" i="2"/>
  <c r="N5700" i="2"/>
  <c r="M5700" i="2"/>
  <c r="L5700" i="2"/>
  <c r="K5700" i="2"/>
  <c r="J5700" i="2"/>
  <c r="I5700" i="2"/>
  <c r="Q5699" i="2"/>
  <c r="P5699" i="2" s="1"/>
  <c r="O5699" i="2"/>
  <c r="N5699" i="2"/>
  <c r="M5699" i="2"/>
  <c r="L5699" i="2"/>
  <c r="K5699" i="2"/>
  <c r="J5699" i="2"/>
  <c r="I5699" i="2"/>
  <c r="Q5698" i="2"/>
  <c r="P5698" i="2" s="1"/>
  <c r="O5698" i="2"/>
  <c r="N5698" i="2"/>
  <c r="M5698" i="2"/>
  <c r="L5698" i="2"/>
  <c r="K5698" i="2"/>
  <c r="J5698" i="2"/>
  <c r="I5698" i="2"/>
  <c r="Q5697" i="2"/>
  <c r="P5697" i="2"/>
  <c r="O5697" i="2"/>
  <c r="N5697" i="2"/>
  <c r="M5697" i="2"/>
  <c r="L5697" i="2"/>
  <c r="K5697" i="2"/>
  <c r="J5697" i="2"/>
  <c r="I5697" i="2"/>
  <c r="Q5696" i="2"/>
  <c r="P5696" i="2"/>
  <c r="O5696" i="2"/>
  <c r="N5696" i="2"/>
  <c r="M5696" i="2"/>
  <c r="L5696" i="2"/>
  <c r="K5696" i="2"/>
  <c r="J5696" i="2"/>
  <c r="I5696" i="2"/>
  <c r="Q5695" i="2"/>
  <c r="P5695" i="2" s="1"/>
  <c r="O5695" i="2"/>
  <c r="N5695" i="2"/>
  <c r="M5695" i="2"/>
  <c r="L5695" i="2"/>
  <c r="K5695" i="2"/>
  <c r="J5695" i="2"/>
  <c r="I5695" i="2"/>
  <c r="Q5694" i="2"/>
  <c r="P5694" i="2" s="1"/>
  <c r="O5694" i="2"/>
  <c r="N5694" i="2"/>
  <c r="M5694" i="2"/>
  <c r="L5694" i="2"/>
  <c r="K5694" i="2"/>
  <c r="J5694" i="2"/>
  <c r="I5694" i="2"/>
  <c r="Q5693" i="2"/>
  <c r="P5693" i="2" s="1"/>
  <c r="O5693" i="2"/>
  <c r="N5693" i="2"/>
  <c r="M5693" i="2"/>
  <c r="L5693" i="2"/>
  <c r="K5693" i="2"/>
  <c r="J5693" i="2"/>
  <c r="I5693" i="2"/>
  <c r="Q5692" i="2"/>
  <c r="P5692" i="2"/>
  <c r="O5692" i="2"/>
  <c r="N5692" i="2"/>
  <c r="M5692" i="2"/>
  <c r="L5692" i="2"/>
  <c r="K5692" i="2"/>
  <c r="J5692" i="2"/>
  <c r="I5692" i="2"/>
  <c r="Q5691" i="2"/>
  <c r="P5691" i="2" s="1"/>
  <c r="O5691" i="2"/>
  <c r="N5691" i="2"/>
  <c r="M5691" i="2"/>
  <c r="L5691" i="2"/>
  <c r="K5691" i="2"/>
  <c r="J5691" i="2"/>
  <c r="I5691" i="2"/>
  <c r="Q5690" i="2"/>
  <c r="P5690" i="2" s="1"/>
  <c r="O5690" i="2"/>
  <c r="N5690" i="2"/>
  <c r="M5690" i="2"/>
  <c r="L5690" i="2"/>
  <c r="K5690" i="2"/>
  <c r="J5690" i="2"/>
  <c r="I5690" i="2"/>
  <c r="Q5689" i="2"/>
  <c r="P5689" i="2"/>
  <c r="O5689" i="2"/>
  <c r="N5689" i="2"/>
  <c r="M5689" i="2"/>
  <c r="L5689" i="2"/>
  <c r="K5689" i="2"/>
  <c r="J5689" i="2"/>
  <c r="I5689" i="2"/>
  <c r="Q5688" i="2"/>
  <c r="P5688" i="2"/>
  <c r="O5688" i="2"/>
  <c r="N5688" i="2"/>
  <c r="M5688" i="2"/>
  <c r="L5688" i="2"/>
  <c r="K5688" i="2"/>
  <c r="J5688" i="2"/>
  <c r="I5688" i="2"/>
  <c r="Q5687" i="2"/>
  <c r="P5687" i="2" s="1"/>
  <c r="O5687" i="2"/>
  <c r="N5687" i="2"/>
  <c r="M5687" i="2"/>
  <c r="L5687" i="2"/>
  <c r="K5687" i="2"/>
  <c r="J5687" i="2"/>
  <c r="I5687" i="2"/>
  <c r="Q5686" i="2"/>
  <c r="P5686" i="2" s="1"/>
  <c r="O5686" i="2"/>
  <c r="N5686" i="2"/>
  <c r="M5686" i="2"/>
  <c r="L5686" i="2"/>
  <c r="K5686" i="2"/>
  <c r="J5686" i="2"/>
  <c r="I5686" i="2"/>
  <c r="Q5685" i="2"/>
  <c r="P5685" i="2" s="1"/>
  <c r="O5685" i="2"/>
  <c r="N5685" i="2"/>
  <c r="M5685" i="2"/>
  <c r="L5685" i="2"/>
  <c r="K5685" i="2"/>
  <c r="J5685" i="2"/>
  <c r="I5685" i="2"/>
  <c r="Q5684" i="2"/>
  <c r="P5684" i="2"/>
  <c r="O5684" i="2"/>
  <c r="N5684" i="2"/>
  <c r="M5684" i="2"/>
  <c r="L5684" i="2"/>
  <c r="K5684" i="2"/>
  <c r="J5684" i="2"/>
  <c r="I5684" i="2"/>
  <c r="Q5683" i="2"/>
  <c r="P5683" i="2" s="1"/>
  <c r="O5683" i="2"/>
  <c r="N5683" i="2"/>
  <c r="M5683" i="2"/>
  <c r="L5683" i="2"/>
  <c r="K5683" i="2"/>
  <c r="J5683" i="2"/>
  <c r="I5683" i="2"/>
  <c r="Q5682" i="2"/>
  <c r="P5682" i="2" s="1"/>
  <c r="O5682" i="2"/>
  <c r="N5682" i="2"/>
  <c r="M5682" i="2"/>
  <c r="L5682" i="2"/>
  <c r="K5682" i="2"/>
  <c r="J5682" i="2"/>
  <c r="I5682" i="2"/>
  <c r="Q5681" i="2"/>
  <c r="P5681" i="2"/>
  <c r="O5681" i="2"/>
  <c r="N5681" i="2"/>
  <c r="M5681" i="2"/>
  <c r="L5681" i="2"/>
  <c r="K5681" i="2"/>
  <c r="J5681" i="2"/>
  <c r="I5681" i="2"/>
  <c r="Q5680" i="2"/>
  <c r="P5680" i="2"/>
  <c r="O5680" i="2"/>
  <c r="N5680" i="2"/>
  <c r="M5680" i="2"/>
  <c r="L5680" i="2"/>
  <c r="K5680" i="2"/>
  <c r="J5680" i="2"/>
  <c r="I5680" i="2"/>
  <c r="Q5679" i="2"/>
  <c r="P5679" i="2" s="1"/>
  <c r="O5679" i="2"/>
  <c r="N5679" i="2"/>
  <c r="M5679" i="2"/>
  <c r="L5679" i="2"/>
  <c r="K5679" i="2"/>
  <c r="J5679" i="2"/>
  <c r="I5679" i="2"/>
  <c r="Q5678" i="2"/>
  <c r="P5678" i="2" s="1"/>
  <c r="O5678" i="2"/>
  <c r="N5678" i="2"/>
  <c r="M5678" i="2"/>
  <c r="L5678" i="2"/>
  <c r="K5678" i="2"/>
  <c r="J5678" i="2"/>
  <c r="I5678" i="2"/>
  <c r="Q5677" i="2"/>
  <c r="P5677" i="2" s="1"/>
  <c r="O5677" i="2"/>
  <c r="N5677" i="2"/>
  <c r="M5677" i="2"/>
  <c r="L5677" i="2"/>
  <c r="K5677" i="2"/>
  <c r="J5677" i="2"/>
  <c r="I5677" i="2"/>
  <c r="Q5676" i="2"/>
  <c r="P5676" i="2"/>
  <c r="O5676" i="2"/>
  <c r="N5676" i="2"/>
  <c r="M5676" i="2"/>
  <c r="L5676" i="2"/>
  <c r="K5676" i="2"/>
  <c r="J5676" i="2"/>
  <c r="I5676" i="2"/>
  <c r="Q5675" i="2"/>
  <c r="P5675" i="2" s="1"/>
  <c r="O5675" i="2"/>
  <c r="N5675" i="2"/>
  <c r="M5675" i="2"/>
  <c r="L5675" i="2"/>
  <c r="K5675" i="2"/>
  <c r="J5675" i="2"/>
  <c r="I5675" i="2"/>
  <c r="Q5674" i="2"/>
  <c r="P5674" i="2" s="1"/>
  <c r="O5674" i="2"/>
  <c r="N5674" i="2"/>
  <c r="M5674" i="2"/>
  <c r="L5674" i="2"/>
  <c r="K5674" i="2"/>
  <c r="J5674" i="2"/>
  <c r="I5674" i="2"/>
  <c r="Q5673" i="2"/>
  <c r="P5673" i="2"/>
  <c r="O5673" i="2"/>
  <c r="N5673" i="2"/>
  <c r="M5673" i="2"/>
  <c r="L5673" i="2"/>
  <c r="K5673" i="2"/>
  <c r="J5673" i="2"/>
  <c r="I5673" i="2"/>
  <c r="Q5672" i="2"/>
  <c r="P5672" i="2"/>
  <c r="O5672" i="2"/>
  <c r="N5672" i="2"/>
  <c r="M5672" i="2"/>
  <c r="L5672" i="2"/>
  <c r="K5672" i="2"/>
  <c r="J5672" i="2"/>
  <c r="I5672" i="2"/>
  <c r="Q5671" i="2"/>
  <c r="P5671" i="2" s="1"/>
  <c r="O5671" i="2"/>
  <c r="N5671" i="2"/>
  <c r="M5671" i="2"/>
  <c r="L5671" i="2"/>
  <c r="K5671" i="2"/>
  <c r="J5671" i="2"/>
  <c r="I5671" i="2"/>
  <c r="Q5670" i="2"/>
  <c r="P5670" i="2" s="1"/>
  <c r="O5670" i="2"/>
  <c r="N5670" i="2"/>
  <c r="M5670" i="2"/>
  <c r="L5670" i="2"/>
  <c r="K5670" i="2"/>
  <c r="J5670" i="2"/>
  <c r="I5670" i="2"/>
  <c r="Q5669" i="2"/>
  <c r="P5669" i="2" s="1"/>
  <c r="O5669" i="2"/>
  <c r="N5669" i="2"/>
  <c r="M5669" i="2"/>
  <c r="L5669" i="2"/>
  <c r="K5669" i="2"/>
  <c r="J5669" i="2"/>
  <c r="I5669" i="2"/>
  <c r="Q5668" i="2"/>
  <c r="P5668" i="2"/>
  <c r="O5668" i="2"/>
  <c r="N5668" i="2"/>
  <c r="M5668" i="2"/>
  <c r="L5668" i="2"/>
  <c r="K5668" i="2"/>
  <c r="J5668" i="2"/>
  <c r="I5668" i="2"/>
  <c r="Q5667" i="2"/>
  <c r="P5667" i="2" s="1"/>
  <c r="O5667" i="2"/>
  <c r="N5667" i="2"/>
  <c r="M5667" i="2"/>
  <c r="L5667" i="2"/>
  <c r="K5667" i="2"/>
  <c r="J5667" i="2"/>
  <c r="I5667" i="2"/>
  <c r="Q5666" i="2"/>
  <c r="P5666" i="2" s="1"/>
  <c r="O5666" i="2"/>
  <c r="N5666" i="2"/>
  <c r="M5666" i="2"/>
  <c r="L5666" i="2"/>
  <c r="K5666" i="2"/>
  <c r="J5666" i="2"/>
  <c r="I5666" i="2"/>
  <c r="Q5665" i="2"/>
  <c r="P5665" i="2"/>
  <c r="O5665" i="2"/>
  <c r="N5665" i="2"/>
  <c r="M5665" i="2"/>
  <c r="L5665" i="2"/>
  <c r="K5665" i="2"/>
  <c r="J5665" i="2"/>
  <c r="I5665" i="2"/>
  <c r="Q5664" i="2"/>
  <c r="P5664" i="2"/>
  <c r="O5664" i="2"/>
  <c r="N5664" i="2"/>
  <c r="M5664" i="2"/>
  <c r="L5664" i="2"/>
  <c r="K5664" i="2"/>
  <c r="J5664" i="2"/>
  <c r="I5664" i="2"/>
  <c r="Q5663" i="2"/>
  <c r="P5663" i="2" s="1"/>
  <c r="O5663" i="2"/>
  <c r="N5663" i="2"/>
  <c r="M5663" i="2"/>
  <c r="L5663" i="2"/>
  <c r="K5663" i="2"/>
  <c r="J5663" i="2"/>
  <c r="I5663" i="2"/>
  <c r="Q5662" i="2"/>
  <c r="P5662" i="2" s="1"/>
  <c r="O5662" i="2"/>
  <c r="N5662" i="2"/>
  <c r="M5662" i="2"/>
  <c r="L5662" i="2"/>
  <c r="K5662" i="2"/>
  <c r="J5662" i="2"/>
  <c r="I5662" i="2"/>
  <c r="Q5661" i="2"/>
  <c r="P5661" i="2" s="1"/>
  <c r="O5661" i="2"/>
  <c r="N5661" i="2"/>
  <c r="M5661" i="2"/>
  <c r="L5661" i="2"/>
  <c r="K5661" i="2"/>
  <c r="J5661" i="2"/>
  <c r="I5661" i="2"/>
  <c r="Q5660" i="2"/>
  <c r="P5660" i="2"/>
  <c r="O5660" i="2"/>
  <c r="N5660" i="2"/>
  <c r="M5660" i="2"/>
  <c r="L5660" i="2"/>
  <c r="K5660" i="2"/>
  <c r="J5660" i="2"/>
  <c r="I5660" i="2"/>
  <c r="Q5659" i="2"/>
  <c r="P5659" i="2" s="1"/>
  <c r="O5659" i="2"/>
  <c r="N5659" i="2"/>
  <c r="M5659" i="2"/>
  <c r="L5659" i="2"/>
  <c r="K5659" i="2"/>
  <c r="J5659" i="2"/>
  <c r="I5659" i="2"/>
  <c r="Q5658" i="2"/>
  <c r="P5658" i="2" s="1"/>
  <c r="O5658" i="2"/>
  <c r="N5658" i="2"/>
  <c r="M5658" i="2"/>
  <c r="L5658" i="2"/>
  <c r="K5658" i="2"/>
  <c r="J5658" i="2"/>
  <c r="I5658" i="2"/>
  <c r="Q5657" i="2"/>
  <c r="P5657" i="2"/>
  <c r="O5657" i="2"/>
  <c r="N5657" i="2"/>
  <c r="M5657" i="2"/>
  <c r="L5657" i="2"/>
  <c r="K5657" i="2"/>
  <c r="J5657" i="2"/>
  <c r="I5657" i="2"/>
  <c r="Q5656" i="2"/>
  <c r="P5656" i="2"/>
  <c r="O5656" i="2"/>
  <c r="N5656" i="2"/>
  <c r="M5656" i="2"/>
  <c r="L5656" i="2"/>
  <c r="K5656" i="2"/>
  <c r="J5656" i="2"/>
  <c r="I5656" i="2"/>
  <c r="Q5655" i="2"/>
  <c r="P5655" i="2" s="1"/>
  <c r="O5655" i="2"/>
  <c r="N5655" i="2"/>
  <c r="M5655" i="2"/>
  <c r="L5655" i="2"/>
  <c r="K5655" i="2"/>
  <c r="J5655" i="2"/>
  <c r="I5655" i="2"/>
  <c r="Q5654" i="2"/>
  <c r="P5654" i="2" s="1"/>
  <c r="O5654" i="2"/>
  <c r="N5654" i="2"/>
  <c r="M5654" i="2"/>
  <c r="L5654" i="2"/>
  <c r="K5654" i="2"/>
  <c r="J5654" i="2"/>
  <c r="I5654" i="2"/>
  <c r="Q5653" i="2"/>
  <c r="P5653" i="2" s="1"/>
  <c r="O5653" i="2"/>
  <c r="N5653" i="2"/>
  <c r="M5653" i="2"/>
  <c r="L5653" i="2"/>
  <c r="K5653" i="2"/>
  <c r="J5653" i="2"/>
  <c r="I5653" i="2"/>
  <c r="Q5652" i="2"/>
  <c r="P5652" i="2"/>
  <c r="O5652" i="2"/>
  <c r="N5652" i="2"/>
  <c r="M5652" i="2"/>
  <c r="L5652" i="2"/>
  <c r="K5652" i="2"/>
  <c r="J5652" i="2"/>
  <c r="I5652" i="2"/>
  <c r="Q5651" i="2"/>
  <c r="P5651" i="2" s="1"/>
  <c r="O5651" i="2"/>
  <c r="N5651" i="2"/>
  <c r="M5651" i="2"/>
  <c r="L5651" i="2"/>
  <c r="K5651" i="2"/>
  <c r="J5651" i="2"/>
  <c r="I5651" i="2"/>
  <c r="Q5650" i="2"/>
  <c r="P5650" i="2" s="1"/>
  <c r="O5650" i="2"/>
  <c r="N5650" i="2"/>
  <c r="M5650" i="2"/>
  <c r="L5650" i="2"/>
  <c r="K5650" i="2"/>
  <c r="J5650" i="2"/>
  <c r="I5650" i="2"/>
  <c r="Q5649" i="2"/>
  <c r="P5649" i="2"/>
  <c r="O5649" i="2"/>
  <c r="N5649" i="2"/>
  <c r="M5649" i="2"/>
  <c r="L5649" i="2"/>
  <c r="K5649" i="2"/>
  <c r="J5649" i="2"/>
  <c r="I5649" i="2"/>
  <c r="Q5648" i="2"/>
  <c r="P5648" i="2"/>
  <c r="O5648" i="2"/>
  <c r="N5648" i="2"/>
  <c r="M5648" i="2"/>
  <c r="L5648" i="2"/>
  <c r="K5648" i="2"/>
  <c r="J5648" i="2"/>
  <c r="I5648" i="2"/>
  <c r="Q5647" i="2"/>
  <c r="P5647" i="2" s="1"/>
  <c r="O5647" i="2"/>
  <c r="N5647" i="2"/>
  <c r="M5647" i="2"/>
  <c r="L5647" i="2"/>
  <c r="K5647" i="2"/>
  <c r="J5647" i="2"/>
  <c r="I5647" i="2"/>
  <c r="Q5646" i="2"/>
  <c r="P5646" i="2" s="1"/>
  <c r="O5646" i="2"/>
  <c r="N5646" i="2"/>
  <c r="M5646" i="2"/>
  <c r="L5646" i="2"/>
  <c r="K5646" i="2"/>
  <c r="J5646" i="2"/>
  <c r="I5646" i="2"/>
  <c r="Q5645" i="2"/>
  <c r="P5645" i="2" s="1"/>
  <c r="O5645" i="2"/>
  <c r="N5645" i="2"/>
  <c r="M5645" i="2"/>
  <c r="L5645" i="2"/>
  <c r="K5645" i="2"/>
  <c r="J5645" i="2"/>
  <c r="I5645" i="2"/>
  <c r="Q5644" i="2"/>
  <c r="P5644" i="2"/>
  <c r="O5644" i="2"/>
  <c r="N5644" i="2"/>
  <c r="M5644" i="2"/>
  <c r="L5644" i="2"/>
  <c r="K5644" i="2"/>
  <c r="J5644" i="2"/>
  <c r="I5644" i="2"/>
  <c r="Q5643" i="2"/>
  <c r="P5643" i="2" s="1"/>
  <c r="O5643" i="2"/>
  <c r="N5643" i="2"/>
  <c r="M5643" i="2"/>
  <c r="L5643" i="2"/>
  <c r="K5643" i="2"/>
  <c r="J5643" i="2"/>
  <c r="I5643" i="2"/>
  <c r="Q5642" i="2"/>
  <c r="P5642" i="2" s="1"/>
  <c r="O5642" i="2"/>
  <c r="N5642" i="2"/>
  <c r="M5642" i="2"/>
  <c r="L5642" i="2"/>
  <c r="K5642" i="2"/>
  <c r="J5642" i="2"/>
  <c r="I5642" i="2"/>
  <c r="Q5641" i="2"/>
  <c r="P5641" i="2" s="1"/>
  <c r="O5641" i="2"/>
  <c r="N5641" i="2"/>
  <c r="M5641" i="2"/>
  <c r="L5641" i="2"/>
  <c r="K5641" i="2"/>
  <c r="J5641" i="2"/>
  <c r="I5641" i="2"/>
  <c r="Q5640" i="2"/>
  <c r="P5640" i="2"/>
  <c r="O5640" i="2"/>
  <c r="N5640" i="2"/>
  <c r="M5640" i="2"/>
  <c r="L5640" i="2"/>
  <c r="K5640" i="2"/>
  <c r="J5640" i="2"/>
  <c r="I5640" i="2"/>
  <c r="Q5639" i="2"/>
  <c r="P5639" i="2" s="1"/>
  <c r="O5639" i="2"/>
  <c r="N5639" i="2"/>
  <c r="M5639" i="2"/>
  <c r="L5639" i="2"/>
  <c r="K5639" i="2"/>
  <c r="J5639" i="2"/>
  <c r="I5639" i="2"/>
  <c r="Q5638" i="2"/>
  <c r="P5638" i="2" s="1"/>
  <c r="O5638" i="2"/>
  <c r="N5638" i="2"/>
  <c r="M5638" i="2"/>
  <c r="L5638" i="2"/>
  <c r="K5638" i="2"/>
  <c r="J5638" i="2"/>
  <c r="I5638" i="2"/>
  <c r="Q5637" i="2"/>
  <c r="P5637" i="2" s="1"/>
  <c r="O5637" i="2"/>
  <c r="N5637" i="2"/>
  <c r="M5637" i="2"/>
  <c r="L5637" i="2"/>
  <c r="K5637" i="2"/>
  <c r="J5637" i="2"/>
  <c r="I5637" i="2"/>
  <c r="Q5636" i="2"/>
  <c r="P5636" i="2"/>
  <c r="O5636" i="2"/>
  <c r="N5636" i="2"/>
  <c r="M5636" i="2"/>
  <c r="L5636" i="2"/>
  <c r="K5636" i="2"/>
  <c r="J5636" i="2"/>
  <c r="I5636" i="2"/>
  <c r="Q5635" i="2"/>
  <c r="P5635" i="2" s="1"/>
  <c r="O5635" i="2"/>
  <c r="N5635" i="2"/>
  <c r="M5635" i="2"/>
  <c r="L5635" i="2"/>
  <c r="K5635" i="2"/>
  <c r="J5635" i="2"/>
  <c r="I5635" i="2"/>
  <c r="Q5634" i="2"/>
  <c r="P5634" i="2" s="1"/>
  <c r="O5634" i="2"/>
  <c r="N5634" i="2"/>
  <c r="M5634" i="2"/>
  <c r="L5634" i="2"/>
  <c r="K5634" i="2"/>
  <c r="J5634" i="2"/>
  <c r="I5634" i="2"/>
  <c r="Q5633" i="2"/>
  <c r="P5633" i="2" s="1"/>
  <c r="O5633" i="2"/>
  <c r="N5633" i="2"/>
  <c r="M5633" i="2"/>
  <c r="L5633" i="2"/>
  <c r="K5633" i="2"/>
  <c r="J5633" i="2"/>
  <c r="I5633" i="2"/>
  <c r="Q5632" i="2"/>
  <c r="P5632" i="2"/>
  <c r="O5632" i="2"/>
  <c r="N5632" i="2"/>
  <c r="M5632" i="2"/>
  <c r="L5632" i="2"/>
  <c r="K5632" i="2"/>
  <c r="J5632" i="2"/>
  <c r="I5632" i="2"/>
  <c r="Q5631" i="2"/>
  <c r="P5631" i="2" s="1"/>
  <c r="O5631" i="2"/>
  <c r="N5631" i="2"/>
  <c r="M5631" i="2"/>
  <c r="L5631" i="2"/>
  <c r="K5631" i="2"/>
  <c r="J5631" i="2"/>
  <c r="I5631" i="2"/>
  <c r="Q5630" i="2"/>
  <c r="P5630" i="2" s="1"/>
  <c r="O5630" i="2"/>
  <c r="N5630" i="2"/>
  <c r="M5630" i="2"/>
  <c r="L5630" i="2"/>
  <c r="K5630" i="2"/>
  <c r="J5630" i="2"/>
  <c r="I5630" i="2"/>
  <c r="Q5629" i="2"/>
  <c r="P5629" i="2" s="1"/>
  <c r="O5629" i="2"/>
  <c r="N5629" i="2"/>
  <c r="M5629" i="2"/>
  <c r="L5629" i="2"/>
  <c r="K5629" i="2"/>
  <c r="J5629" i="2"/>
  <c r="I5629" i="2"/>
  <c r="Q5628" i="2"/>
  <c r="P5628" i="2"/>
  <c r="O5628" i="2"/>
  <c r="N5628" i="2"/>
  <c r="M5628" i="2"/>
  <c r="L5628" i="2"/>
  <c r="K5628" i="2"/>
  <c r="J5628" i="2"/>
  <c r="I5628" i="2"/>
  <c r="Q5627" i="2"/>
  <c r="P5627" i="2" s="1"/>
  <c r="O5627" i="2"/>
  <c r="N5627" i="2"/>
  <c r="M5627" i="2"/>
  <c r="L5627" i="2"/>
  <c r="K5627" i="2"/>
  <c r="J5627" i="2"/>
  <c r="I5627" i="2"/>
  <c r="Q5626" i="2"/>
  <c r="P5626" i="2" s="1"/>
  <c r="O5626" i="2"/>
  <c r="N5626" i="2"/>
  <c r="M5626" i="2"/>
  <c r="L5626" i="2"/>
  <c r="K5626" i="2"/>
  <c r="J5626" i="2"/>
  <c r="I5626" i="2"/>
  <c r="Q5625" i="2"/>
  <c r="P5625" i="2" s="1"/>
  <c r="O5625" i="2"/>
  <c r="N5625" i="2"/>
  <c r="M5625" i="2"/>
  <c r="L5625" i="2"/>
  <c r="K5625" i="2"/>
  <c r="J5625" i="2"/>
  <c r="I5625" i="2"/>
  <c r="Q5624" i="2"/>
  <c r="P5624" i="2"/>
  <c r="O5624" i="2"/>
  <c r="N5624" i="2"/>
  <c r="M5624" i="2"/>
  <c r="L5624" i="2"/>
  <c r="K5624" i="2"/>
  <c r="J5624" i="2"/>
  <c r="I5624" i="2"/>
  <c r="Q5623" i="2"/>
  <c r="P5623" i="2" s="1"/>
  <c r="O5623" i="2"/>
  <c r="N5623" i="2"/>
  <c r="M5623" i="2"/>
  <c r="L5623" i="2"/>
  <c r="K5623" i="2"/>
  <c r="J5623" i="2"/>
  <c r="I5623" i="2"/>
  <c r="Q5622" i="2"/>
  <c r="P5622" i="2" s="1"/>
  <c r="O5622" i="2"/>
  <c r="N5622" i="2"/>
  <c r="M5622" i="2"/>
  <c r="L5622" i="2"/>
  <c r="K5622" i="2"/>
  <c r="J5622" i="2"/>
  <c r="I5622" i="2"/>
  <c r="Q5621" i="2"/>
  <c r="P5621" i="2" s="1"/>
  <c r="O5621" i="2"/>
  <c r="N5621" i="2"/>
  <c r="M5621" i="2"/>
  <c r="L5621" i="2"/>
  <c r="K5621" i="2"/>
  <c r="J5621" i="2"/>
  <c r="I5621" i="2"/>
  <c r="Q5620" i="2"/>
  <c r="P5620" i="2"/>
  <c r="O5620" i="2"/>
  <c r="N5620" i="2"/>
  <c r="M5620" i="2"/>
  <c r="L5620" i="2"/>
  <c r="K5620" i="2"/>
  <c r="J5620" i="2"/>
  <c r="I5620" i="2"/>
  <c r="Q5619" i="2"/>
  <c r="P5619" i="2" s="1"/>
  <c r="O5619" i="2"/>
  <c r="N5619" i="2"/>
  <c r="M5619" i="2"/>
  <c r="L5619" i="2"/>
  <c r="K5619" i="2"/>
  <c r="J5619" i="2"/>
  <c r="I5619" i="2"/>
  <c r="Q5618" i="2"/>
  <c r="P5618" i="2" s="1"/>
  <c r="O5618" i="2"/>
  <c r="N5618" i="2"/>
  <c r="M5618" i="2"/>
  <c r="L5618" i="2"/>
  <c r="K5618" i="2"/>
  <c r="J5618" i="2"/>
  <c r="I5618" i="2"/>
  <c r="Q5617" i="2"/>
  <c r="P5617" i="2" s="1"/>
  <c r="O5617" i="2"/>
  <c r="N5617" i="2"/>
  <c r="M5617" i="2"/>
  <c r="L5617" i="2"/>
  <c r="K5617" i="2"/>
  <c r="J5617" i="2"/>
  <c r="I5617" i="2"/>
  <c r="Q5616" i="2"/>
  <c r="P5616" i="2"/>
  <c r="O5616" i="2"/>
  <c r="N5616" i="2"/>
  <c r="M5616" i="2"/>
  <c r="L5616" i="2"/>
  <c r="K5616" i="2"/>
  <c r="J5616" i="2"/>
  <c r="I5616" i="2"/>
  <c r="Q5615" i="2"/>
  <c r="P5615" i="2" s="1"/>
  <c r="O5615" i="2"/>
  <c r="N5615" i="2"/>
  <c r="M5615" i="2"/>
  <c r="L5615" i="2"/>
  <c r="K5615" i="2"/>
  <c r="J5615" i="2"/>
  <c r="I5615" i="2"/>
  <c r="Q5614" i="2"/>
  <c r="P5614" i="2" s="1"/>
  <c r="O5614" i="2"/>
  <c r="N5614" i="2"/>
  <c r="M5614" i="2"/>
  <c r="L5614" i="2"/>
  <c r="K5614" i="2"/>
  <c r="J5614" i="2"/>
  <c r="I5614" i="2"/>
  <c r="Q5613" i="2"/>
  <c r="P5613" i="2" s="1"/>
  <c r="O5613" i="2"/>
  <c r="N5613" i="2"/>
  <c r="M5613" i="2"/>
  <c r="L5613" i="2"/>
  <c r="K5613" i="2"/>
  <c r="J5613" i="2"/>
  <c r="I5613" i="2"/>
  <c r="Q5612" i="2"/>
  <c r="P5612" i="2"/>
  <c r="O5612" i="2"/>
  <c r="N5612" i="2"/>
  <c r="M5612" i="2"/>
  <c r="L5612" i="2"/>
  <c r="K5612" i="2"/>
  <c r="J5612" i="2"/>
  <c r="I5612" i="2"/>
  <c r="Q5611" i="2"/>
  <c r="P5611" i="2" s="1"/>
  <c r="O5611" i="2"/>
  <c r="N5611" i="2"/>
  <c r="M5611" i="2"/>
  <c r="L5611" i="2"/>
  <c r="K5611" i="2"/>
  <c r="J5611" i="2"/>
  <c r="I5611" i="2"/>
  <c r="Q5610" i="2"/>
  <c r="P5610" i="2" s="1"/>
  <c r="O5610" i="2"/>
  <c r="N5610" i="2"/>
  <c r="M5610" i="2"/>
  <c r="L5610" i="2"/>
  <c r="K5610" i="2"/>
  <c r="J5610" i="2"/>
  <c r="I5610" i="2"/>
  <c r="Q5609" i="2"/>
  <c r="P5609" i="2" s="1"/>
  <c r="O5609" i="2"/>
  <c r="N5609" i="2"/>
  <c r="M5609" i="2"/>
  <c r="L5609" i="2"/>
  <c r="K5609" i="2"/>
  <c r="J5609" i="2"/>
  <c r="I5609" i="2"/>
  <c r="Q5608" i="2"/>
  <c r="P5608" i="2"/>
  <c r="O5608" i="2"/>
  <c r="N5608" i="2"/>
  <c r="M5608" i="2"/>
  <c r="L5608" i="2"/>
  <c r="K5608" i="2"/>
  <c r="J5608" i="2"/>
  <c r="I5608" i="2"/>
  <c r="Q5607" i="2"/>
  <c r="P5607" i="2" s="1"/>
  <c r="O5607" i="2"/>
  <c r="N5607" i="2"/>
  <c r="M5607" i="2"/>
  <c r="L5607" i="2"/>
  <c r="K5607" i="2"/>
  <c r="J5607" i="2"/>
  <c r="I5607" i="2"/>
  <c r="Q5606" i="2"/>
  <c r="P5606" i="2" s="1"/>
  <c r="O5606" i="2"/>
  <c r="N5606" i="2"/>
  <c r="M5606" i="2"/>
  <c r="L5606" i="2"/>
  <c r="K5606" i="2"/>
  <c r="J5606" i="2"/>
  <c r="I5606" i="2"/>
  <c r="Q5605" i="2"/>
  <c r="P5605" i="2" s="1"/>
  <c r="O5605" i="2"/>
  <c r="N5605" i="2"/>
  <c r="M5605" i="2"/>
  <c r="L5605" i="2"/>
  <c r="K5605" i="2"/>
  <c r="J5605" i="2"/>
  <c r="I5605" i="2"/>
  <c r="Q5604" i="2"/>
  <c r="P5604" i="2"/>
  <c r="O5604" i="2"/>
  <c r="N5604" i="2"/>
  <c r="M5604" i="2"/>
  <c r="L5604" i="2"/>
  <c r="K5604" i="2"/>
  <c r="J5604" i="2"/>
  <c r="I5604" i="2"/>
  <c r="Q5603" i="2"/>
  <c r="P5603" i="2" s="1"/>
  <c r="O5603" i="2"/>
  <c r="N5603" i="2"/>
  <c r="M5603" i="2"/>
  <c r="L5603" i="2"/>
  <c r="K5603" i="2"/>
  <c r="J5603" i="2"/>
  <c r="I5603" i="2"/>
  <c r="Q5602" i="2"/>
  <c r="P5602" i="2" s="1"/>
  <c r="O5602" i="2"/>
  <c r="N5602" i="2"/>
  <c r="M5602" i="2"/>
  <c r="L5602" i="2"/>
  <c r="K5602" i="2"/>
  <c r="J5602" i="2"/>
  <c r="I5602" i="2"/>
  <c r="Q5601" i="2"/>
  <c r="P5601" i="2" s="1"/>
  <c r="O5601" i="2"/>
  <c r="N5601" i="2"/>
  <c r="M5601" i="2"/>
  <c r="L5601" i="2"/>
  <c r="K5601" i="2"/>
  <c r="J5601" i="2"/>
  <c r="I5601" i="2"/>
  <c r="Q5600" i="2"/>
  <c r="P5600" i="2"/>
  <c r="O5600" i="2"/>
  <c r="N5600" i="2"/>
  <c r="M5600" i="2"/>
  <c r="L5600" i="2"/>
  <c r="K5600" i="2"/>
  <c r="J5600" i="2"/>
  <c r="I5600" i="2"/>
  <c r="Q5599" i="2"/>
  <c r="P5599" i="2" s="1"/>
  <c r="O5599" i="2"/>
  <c r="N5599" i="2"/>
  <c r="M5599" i="2"/>
  <c r="L5599" i="2"/>
  <c r="K5599" i="2"/>
  <c r="J5599" i="2"/>
  <c r="I5599" i="2"/>
  <c r="Q5598" i="2"/>
  <c r="P5598" i="2" s="1"/>
  <c r="O5598" i="2"/>
  <c r="N5598" i="2"/>
  <c r="M5598" i="2"/>
  <c r="L5598" i="2"/>
  <c r="K5598" i="2"/>
  <c r="J5598" i="2"/>
  <c r="I5598" i="2"/>
  <c r="Q5597" i="2"/>
  <c r="P5597" i="2" s="1"/>
  <c r="O5597" i="2"/>
  <c r="N5597" i="2"/>
  <c r="M5597" i="2"/>
  <c r="L5597" i="2"/>
  <c r="K5597" i="2"/>
  <c r="J5597" i="2"/>
  <c r="I5597" i="2"/>
  <c r="Q5596" i="2"/>
  <c r="P5596" i="2"/>
  <c r="O5596" i="2"/>
  <c r="N5596" i="2"/>
  <c r="M5596" i="2"/>
  <c r="L5596" i="2"/>
  <c r="K5596" i="2"/>
  <c r="J5596" i="2"/>
  <c r="I5596" i="2"/>
  <c r="Q5595" i="2"/>
  <c r="P5595" i="2" s="1"/>
  <c r="O5595" i="2"/>
  <c r="N5595" i="2"/>
  <c r="M5595" i="2"/>
  <c r="L5595" i="2"/>
  <c r="K5595" i="2"/>
  <c r="J5595" i="2"/>
  <c r="I5595" i="2"/>
  <c r="Q5594" i="2"/>
  <c r="P5594" i="2" s="1"/>
  <c r="O5594" i="2"/>
  <c r="N5594" i="2"/>
  <c r="M5594" i="2"/>
  <c r="L5594" i="2"/>
  <c r="K5594" i="2"/>
  <c r="J5594" i="2"/>
  <c r="I5594" i="2"/>
  <c r="Q5593" i="2"/>
  <c r="P5593" i="2" s="1"/>
  <c r="O5593" i="2"/>
  <c r="N5593" i="2"/>
  <c r="M5593" i="2"/>
  <c r="L5593" i="2"/>
  <c r="K5593" i="2"/>
  <c r="J5593" i="2"/>
  <c r="I5593" i="2"/>
  <c r="Q5592" i="2"/>
  <c r="P5592" i="2"/>
  <c r="O5592" i="2"/>
  <c r="N5592" i="2"/>
  <c r="M5592" i="2"/>
  <c r="L5592" i="2"/>
  <c r="K5592" i="2"/>
  <c r="J5592" i="2"/>
  <c r="I5592" i="2"/>
  <c r="Q5591" i="2"/>
  <c r="P5591" i="2" s="1"/>
  <c r="O5591" i="2"/>
  <c r="N5591" i="2"/>
  <c r="M5591" i="2"/>
  <c r="L5591" i="2"/>
  <c r="K5591" i="2"/>
  <c r="J5591" i="2"/>
  <c r="I5591" i="2"/>
  <c r="Q5590" i="2"/>
  <c r="P5590" i="2" s="1"/>
  <c r="O5590" i="2"/>
  <c r="N5590" i="2"/>
  <c r="M5590" i="2"/>
  <c r="L5590" i="2"/>
  <c r="K5590" i="2"/>
  <c r="J5590" i="2"/>
  <c r="I5590" i="2"/>
  <c r="Q5589" i="2"/>
  <c r="P5589" i="2" s="1"/>
  <c r="O5589" i="2"/>
  <c r="N5589" i="2"/>
  <c r="M5589" i="2"/>
  <c r="L5589" i="2"/>
  <c r="K5589" i="2"/>
  <c r="J5589" i="2"/>
  <c r="I5589" i="2"/>
  <c r="Q5588" i="2"/>
  <c r="P5588" i="2"/>
  <c r="O5588" i="2"/>
  <c r="N5588" i="2"/>
  <c r="M5588" i="2"/>
  <c r="L5588" i="2"/>
  <c r="K5588" i="2"/>
  <c r="J5588" i="2"/>
  <c r="I5588" i="2"/>
  <c r="Q5587" i="2"/>
  <c r="P5587" i="2" s="1"/>
  <c r="O5587" i="2"/>
  <c r="N5587" i="2"/>
  <c r="M5587" i="2"/>
  <c r="L5587" i="2"/>
  <c r="K5587" i="2"/>
  <c r="J5587" i="2"/>
  <c r="I5587" i="2"/>
  <c r="Q5586" i="2"/>
  <c r="P5586" i="2" s="1"/>
  <c r="O5586" i="2"/>
  <c r="N5586" i="2"/>
  <c r="M5586" i="2"/>
  <c r="L5586" i="2"/>
  <c r="K5586" i="2"/>
  <c r="J5586" i="2"/>
  <c r="I5586" i="2"/>
  <c r="Q5585" i="2"/>
  <c r="P5585" i="2" s="1"/>
  <c r="O5585" i="2"/>
  <c r="N5585" i="2"/>
  <c r="M5585" i="2"/>
  <c r="L5585" i="2"/>
  <c r="K5585" i="2"/>
  <c r="J5585" i="2"/>
  <c r="I5585" i="2"/>
  <c r="Q5584" i="2"/>
  <c r="P5584" i="2"/>
  <c r="O5584" i="2"/>
  <c r="N5584" i="2"/>
  <c r="M5584" i="2"/>
  <c r="L5584" i="2"/>
  <c r="K5584" i="2"/>
  <c r="J5584" i="2"/>
  <c r="I5584" i="2"/>
  <c r="Q5583" i="2"/>
  <c r="P5583" i="2" s="1"/>
  <c r="O5583" i="2"/>
  <c r="N5583" i="2"/>
  <c r="M5583" i="2"/>
  <c r="L5583" i="2"/>
  <c r="K5583" i="2"/>
  <c r="J5583" i="2"/>
  <c r="I5583" i="2"/>
  <c r="Q5582" i="2"/>
  <c r="P5582" i="2" s="1"/>
  <c r="O5582" i="2"/>
  <c r="N5582" i="2"/>
  <c r="M5582" i="2"/>
  <c r="L5582" i="2"/>
  <c r="K5582" i="2"/>
  <c r="J5582" i="2"/>
  <c r="I5582" i="2"/>
  <c r="Q5581" i="2"/>
  <c r="P5581" i="2" s="1"/>
  <c r="O5581" i="2"/>
  <c r="N5581" i="2"/>
  <c r="M5581" i="2"/>
  <c r="L5581" i="2"/>
  <c r="K5581" i="2"/>
  <c r="J5581" i="2"/>
  <c r="I5581" i="2"/>
  <c r="Q5580" i="2"/>
  <c r="P5580" i="2"/>
  <c r="O5580" i="2"/>
  <c r="N5580" i="2"/>
  <c r="M5580" i="2"/>
  <c r="L5580" i="2"/>
  <c r="K5580" i="2"/>
  <c r="J5580" i="2"/>
  <c r="I5580" i="2"/>
  <c r="Q5579" i="2"/>
  <c r="P5579" i="2" s="1"/>
  <c r="O5579" i="2"/>
  <c r="N5579" i="2"/>
  <c r="M5579" i="2"/>
  <c r="L5579" i="2"/>
  <c r="K5579" i="2"/>
  <c r="J5579" i="2"/>
  <c r="I5579" i="2"/>
  <c r="Q5578" i="2"/>
  <c r="P5578" i="2" s="1"/>
  <c r="O5578" i="2"/>
  <c r="N5578" i="2"/>
  <c r="M5578" i="2"/>
  <c r="L5578" i="2"/>
  <c r="K5578" i="2"/>
  <c r="J5578" i="2"/>
  <c r="I5578" i="2"/>
  <c r="Q5577" i="2"/>
  <c r="P5577" i="2" s="1"/>
  <c r="O5577" i="2"/>
  <c r="N5577" i="2"/>
  <c r="M5577" i="2"/>
  <c r="L5577" i="2"/>
  <c r="K5577" i="2"/>
  <c r="J5577" i="2"/>
  <c r="I5577" i="2"/>
  <c r="Q5576" i="2"/>
  <c r="P5576" i="2"/>
  <c r="O5576" i="2"/>
  <c r="N5576" i="2"/>
  <c r="M5576" i="2"/>
  <c r="L5576" i="2"/>
  <c r="K5576" i="2"/>
  <c r="J5576" i="2"/>
  <c r="I5576" i="2"/>
  <c r="Q5575" i="2"/>
  <c r="P5575" i="2" s="1"/>
  <c r="O5575" i="2"/>
  <c r="N5575" i="2"/>
  <c r="M5575" i="2"/>
  <c r="L5575" i="2"/>
  <c r="K5575" i="2"/>
  <c r="J5575" i="2"/>
  <c r="I5575" i="2"/>
  <c r="Q5574" i="2"/>
  <c r="P5574" i="2" s="1"/>
  <c r="O5574" i="2"/>
  <c r="N5574" i="2"/>
  <c r="M5574" i="2"/>
  <c r="L5574" i="2"/>
  <c r="K5574" i="2"/>
  <c r="J5574" i="2"/>
  <c r="I5574" i="2"/>
  <c r="Q5573" i="2"/>
  <c r="P5573" i="2" s="1"/>
  <c r="O5573" i="2"/>
  <c r="N5573" i="2"/>
  <c r="M5573" i="2"/>
  <c r="L5573" i="2"/>
  <c r="K5573" i="2"/>
  <c r="J5573" i="2"/>
  <c r="I5573" i="2"/>
  <c r="Q5572" i="2"/>
  <c r="P5572" i="2"/>
  <c r="O5572" i="2"/>
  <c r="N5572" i="2"/>
  <c r="M5572" i="2"/>
  <c r="L5572" i="2"/>
  <c r="K5572" i="2"/>
  <c r="J5572" i="2"/>
  <c r="I5572" i="2"/>
  <c r="Q5571" i="2"/>
  <c r="P5571" i="2" s="1"/>
  <c r="O5571" i="2"/>
  <c r="N5571" i="2"/>
  <c r="M5571" i="2"/>
  <c r="L5571" i="2"/>
  <c r="K5571" i="2"/>
  <c r="J5571" i="2"/>
  <c r="I5571" i="2"/>
  <c r="Q5570" i="2"/>
  <c r="P5570" i="2" s="1"/>
  <c r="O5570" i="2"/>
  <c r="N5570" i="2"/>
  <c r="M5570" i="2"/>
  <c r="L5570" i="2"/>
  <c r="K5570" i="2"/>
  <c r="J5570" i="2"/>
  <c r="I5570" i="2"/>
  <c r="Q5569" i="2"/>
  <c r="P5569" i="2" s="1"/>
  <c r="O5569" i="2"/>
  <c r="N5569" i="2"/>
  <c r="M5569" i="2"/>
  <c r="L5569" i="2"/>
  <c r="K5569" i="2"/>
  <c r="J5569" i="2"/>
  <c r="I5569" i="2"/>
  <c r="Q5568" i="2"/>
  <c r="P5568" i="2"/>
  <c r="O5568" i="2"/>
  <c r="N5568" i="2"/>
  <c r="M5568" i="2"/>
  <c r="L5568" i="2"/>
  <c r="K5568" i="2"/>
  <c r="J5568" i="2"/>
  <c r="I5568" i="2"/>
  <c r="Q5567" i="2"/>
  <c r="P5567" i="2" s="1"/>
  <c r="O5567" i="2"/>
  <c r="N5567" i="2"/>
  <c r="M5567" i="2"/>
  <c r="L5567" i="2"/>
  <c r="K5567" i="2"/>
  <c r="J5567" i="2"/>
  <c r="I5567" i="2"/>
  <c r="Q5566" i="2"/>
  <c r="P5566" i="2" s="1"/>
  <c r="O5566" i="2"/>
  <c r="N5566" i="2"/>
  <c r="M5566" i="2"/>
  <c r="L5566" i="2"/>
  <c r="K5566" i="2"/>
  <c r="J5566" i="2"/>
  <c r="I5566" i="2"/>
  <c r="Q5565" i="2"/>
  <c r="P5565" i="2" s="1"/>
  <c r="O5565" i="2"/>
  <c r="N5565" i="2"/>
  <c r="M5565" i="2"/>
  <c r="L5565" i="2"/>
  <c r="K5565" i="2"/>
  <c r="J5565" i="2"/>
  <c r="I5565" i="2"/>
  <c r="Q5564" i="2"/>
  <c r="P5564" i="2"/>
  <c r="O5564" i="2"/>
  <c r="N5564" i="2"/>
  <c r="M5564" i="2"/>
  <c r="L5564" i="2"/>
  <c r="K5564" i="2"/>
  <c r="J5564" i="2"/>
  <c r="I5564" i="2"/>
  <c r="Q5563" i="2"/>
  <c r="P5563" i="2" s="1"/>
  <c r="O5563" i="2"/>
  <c r="N5563" i="2"/>
  <c r="M5563" i="2"/>
  <c r="L5563" i="2"/>
  <c r="K5563" i="2"/>
  <c r="J5563" i="2"/>
  <c r="I5563" i="2"/>
  <c r="Q5562" i="2"/>
  <c r="P5562" i="2" s="1"/>
  <c r="O5562" i="2"/>
  <c r="N5562" i="2"/>
  <c r="M5562" i="2"/>
  <c r="L5562" i="2"/>
  <c r="K5562" i="2"/>
  <c r="J5562" i="2"/>
  <c r="I5562" i="2"/>
  <c r="Q5561" i="2"/>
  <c r="P5561" i="2" s="1"/>
  <c r="O5561" i="2"/>
  <c r="N5561" i="2"/>
  <c r="M5561" i="2"/>
  <c r="L5561" i="2"/>
  <c r="K5561" i="2"/>
  <c r="J5561" i="2"/>
  <c r="I5561" i="2"/>
  <c r="Q5560" i="2"/>
  <c r="P5560" i="2"/>
  <c r="O5560" i="2"/>
  <c r="N5560" i="2"/>
  <c r="M5560" i="2"/>
  <c r="L5560" i="2"/>
  <c r="K5560" i="2"/>
  <c r="J5560" i="2"/>
  <c r="I5560" i="2"/>
  <c r="Q5559" i="2"/>
  <c r="P5559" i="2" s="1"/>
  <c r="O5559" i="2"/>
  <c r="N5559" i="2"/>
  <c r="M5559" i="2"/>
  <c r="L5559" i="2"/>
  <c r="K5559" i="2"/>
  <c r="J5559" i="2"/>
  <c r="I5559" i="2"/>
  <c r="Q5558" i="2"/>
  <c r="P5558" i="2" s="1"/>
  <c r="O5558" i="2"/>
  <c r="N5558" i="2"/>
  <c r="M5558" i="2"/>
  <c r="L5558" i="2"/>
  <c r="K5558" i="2"/>
  <c r="J5558" i="2"/>
  <c r="I5558" i="2"/>
  <c r="Q5557" i="2"/>
  <c r="P5557" i="2" s="1"/>
  <c r="O5557" i="2"/>
  <c r="N5557" i="2"/>
  <c r="M5557" i="2"/>
  <c r="L5557" i="2"/>
  <c r="K5557" i="2"/>
  <c r="J5557" i="2"/>
  <c r="I5557" i="2"/>
  <c r="Q5556" i="2"/>
  <c r="P5556" i="2"/>
  <c r="O5556" i="2"/>
  <c r="N5556" i="2"/>
  <c r="M5556" i="2"/>
  <c r="L5556" i="2"/>
  <c r="K5556" i="2"/>
  <c r="J5556" i="2"/>
  <c r="I5556" i="2"/>
  <c r="Q5555" i="2"/>
  <c r="P5555" i="2" s="1"/>
  <c r="O5555" i="2"/>
  <c r="N5555" i="2"/>
  <c r="M5555" i="2"/>
  <c r="L5555" i="2"/>
  <c r="K5555" i="2"/>
  <c r="J5555" i="2"/>
  <c r="I5555" i="2"/>
  <c r="Q5554" i="2"/>
  <c r="P5554" i="2" s="1"/>
  <c r="O5554" i="2"/>
  <c r="N5554" i="2"/>
  <c r="M5554" i="2"/>
  <c r="L5554" i="2"/>
  <c r="K5554" i="2"/>
  <c r="J5554" i="2"/>
  <c r="I5554" i="2"/>
  <c r="Q5553" i="2"/>
  <c r="P5553" i="2" s="1"/>
  <c r="O5553" i="2"/>
  <c r="N5553" i="2"/>
  <c r="M5553" i="2"/>
  <c r="L5553" i="2"/>
  <c r="K5553" i="2"/>
  <c r="J5553" i="2"/>
  <c r="I5553" i="2"/>
  <c r="Q5552" i="2"/>
  <c r="P5552" i="2"/>
  <c r="O5552" i="2"/>
  <c r="N5552" i="2"/>
  <c r="M5552" i="2"/>
  <c r="L5552" i="2"/>
  <c r="K5552" i="2"/>
  <c r="J5552" i="2"/>
  <c r="I5552" i="2"/>
  <c r="Q5551" i="2"/>
  <c r="P5551" i="2" s="1"/>
  <c r="O5551" i="2"/>
  <c r="N5551" i="2"/>
  <c r="M5551" i="2"/>
  <c r="L5551" i="2"/>
  <c r="K5551" i="2"/>
  <c r="J5551" i="2"/>
  <c r="I5551" i="2"/>
  <c r="Q5550" i="2"/>
  <c r="P5550" i="2" s="1"/>
  <c r="O5550" i="2"/>
  <c r="N5550" i="2"/>
  <c r="M5550" i="2"/>
  <c r="L5550" i="2"/>
  <c r="K5550" i="2"/>
  <c r="J5550" i="2"/>
  <c r="I5550" i="2"/>
  <c r="Q5549" i="2"/>
  <c r="P5549" i="2" s="1"/>
  <c r="O5549" i="2"/>
  <c r="N5549" i="2"/>
  <c r="M5549" i="2"/>
  <c r="L5549" i="2"/>
  <c r="K5549" i="2"/>
  <c r="J5549" i="2"/>
  <c r="I5549" i="2"/>
  <c r="Q5548" i="2"/>
  <c r="P5548" i="2" s="1"/>
  <c r="O5548" i="2"/>
  <c r="N5548" i="2"/>
  <c r="M5548" i="2"/>
  <c r="L5548" i="2"/>
  <c r="K5548" i="2"/>
  <c r="J5548" i="2"/>
  <c r="I5548" i="2"/>
  <c r="Q5547" i="2"/>
  <c r="P5547" i="2" s="1"/>
  <c r="O5547" i="2"/>
  <c r="N5547" i="2"/>
  <c r="M5547" i="2"/>
  <c r="L5547" i="2"/>
  <c r="K5547" i="2"/>
  <c r="J5547" i="2"/>
  <c r="I5547" i="2"/>
  <c r="Q5546" i="2"/>
  <c r="P5546" i="2" s="1"/>
  <c r="O5546" i="2"/>
  <c r="N5546" i="2"/>
  <c r="M5546" i="2"/>
  <c r="L5546" i="2"/>
  <c r="K5546" i="2"/>
  <c r="J5546" i="2"/>
  <c r="I5546" i="2"/>
  <c r="Q5545" i="2"/>
  <c r="P5545" i="2" s="1"/>
  <c r="O5545" i="2"/>
  <c r="N5545" i="2"/>
  <c r="M5545" i="2"/>
  <c r="L5545" i="2"/>
  <c r="K5545" i="2"/>
  <c r="J5545" i="2"/>
  <c r="I5545" i="2"/>
  <c r="Q5544" i="2"/>
  <c r="P5544" i="2"/>
  <c r="O5544" i="2"/>
  <c r="N5544" i="2"/>
  <c r="M5544" i="2"/>
  <c r="L5544" i="2"/>
  <c r="K5544" i="2"/>
  <c r="J5544" i="2"/>
  <c r="I5544" i="2"/>
  <c r="Q5543" i="2"/>
  <c r="P5543" i="2" s="1"/>
  <c r="O5543" i="2"/>
  <c r="N5543" i="2"/>
  <c r="M5543" i="2"/>
  <c r="L5543" i="2"/>
  <c r="K5543" i="2"/>
  <c r="J5543" i="2"/>
  <c r="I5543" i="2"/>
  <c r="Q5542" i="2"/>
  <c r="P5542" i="2" s="1"/>
  <c r="O5542" i="2"/>
  <c r="N5542" i="2"/>
  <c r="M5542" i="2"/>
  <c r="L5542" i="2"/>
  <c r="K5542" i="2"/>
  <c r="J5542" i="2"/>
  <c r="I5542" i="2"/>
  <c r="Q5541" i="2"/>
  <c r="P5541" i="2" s="1"/>
  <c r="O5541" i="2"/>
  <c r="N5541" i="2"/>
  <c r="M5541" i="2"/>
  <c r="L5541" i="2"/>
  <c r="K5541" i="2"/>
  <c r="J5541" i="2"/>
  <c r="I5541" i="2"/>
  <c r="Q5540" i="2"/>
  <c r="P5540" i="2" s="1"/>
  <c r="O5540" i="2"/>
  <c r="N5540" i="2"/>
  <c r="M5540" i="2"/>
  <c r="L5540" i="2"/>
  <c r="K5540" i="2"/>
  <c r="J5540" i="2"/>
  <c r="I5540" i="2"/>
  <c r="Q5539" i="2"/>
  <c r="P5539" i="2" s="1"/>
  <c r="O5539" i="2"/>
  <c r="N5539" i="2"/>
  <c r="M5539" i="2"/>
  <c r="L5539" i="2"/>
  <c r="K5539" i="2"/>
  <c r="J5539" i="2"/>
  <c r="I5539" i="2"/>
  <c r="Q5538" i="2"/>
  <c r="P5538" i="2" s="1"/>
  <c r="O5538" i="2"/>
  <c r="N5538" i="2"/>
  <c r="M5538" i="2"/>
  <c r="L5538" i="2"/>
  <c r="K5538" i="2"/>
  <c r="J5538" i="2"/>
  <c r="I5538" i="2"/>
  <c r="Q5537" i="2"/>
  <c r="P5537" i="2" s="1"/>
  <c r="O5537" i="2"/>
  <c r="N5537" i="2"/>
  <c r="M5537" i="2"/>
  <c r="L5537" i="2"/>
  <c r="K5537" i="2"/>
  <c r="J5537" i="2"/>
  <c r="I5537" i="2"/>
  <c r="Q5536" i="2"/>
  <c r="P5536" i="2"/>
  <c r="O5536" i="2"/>
  <c r="N5536" i="2"/>
  <c r="M5536" i="2"/>
  <c r="L5536" i="2"/>
  <c r="K5536" i="2"/>
  <c r="J5536" i="2"/>
  <c r="I5536" i="2"/>
  <c r="Q5535" i="2"/>
  <c r="P5535" i="2" s="1"/>
  <c r="O5535" i="2"/>
  <c r="N5535" i="2"/>
  <c r="M5535" i="2"/>
  <c r="L5535" i="2"/>
  <c r="K5535" i="2"/>
  <c r="J5535" i="2"/>
  <c r="I5535" i="2"/>
  <c r="Q5534" i="2"/>
  <c r="P5534" i="2" s="1"/>
  <c r="O5534" i="2"/>
  <c r="N5534" i="2"/>
  <c r="M5534" i="2"/>
  <c r="L5534" i="2"/>
  <c r="K5534" i="2"/>
  <c r="J5534" i="2"/>
  <c r="I5534" i="2"/>
  <c r="Q5533" i="2"/>
  <c r="P5533" i="2" s="1"/>
  <c r="O5533" i="2"/>
  <c r="N5533" i="2"/>
  <c r="M5533" i="2"/>
  <c r="L5533" i="2"/>
  <c r="K5533" i="2"/>
  <c r="J5533" i="2"/>
  <c r="I5533" i="2"/>
  <c r="Q5532" i="2"/>
  <c r="P5532" i="2" s="1"/>
  <c r="O5532" i="2"/>
  <c r="N5532" i="2"/>
  <c r="M5532" i="2"/>
  <c r="L5532" i="2"/>
  <c r="K5532" i="2"/>
  <c r="J5532" i="2"/>
  <c r="I5532" i="2"/>
  <c r="Q5531" i="2"/>
  <c r="P5531" i="2" s="1"/>
  <c r="O5531" i="2"/>
  <c r="N5531" i="2"/>
  <c r="M5531" i="2"/>
  <c r="L5531" i="2"/>
  <c r="K5531" i="2"/>
  <c r="J5531" i="2"/>
  <c r="I5531" i="2"/>
  <c r="Q5530" i="2"/>
  <c r="P5530" i="2" s="1"/>
  <c r="O5530" i="2"/>
  <c r="N5530" i="2"/>
  <c r="M5530" i="2"/>
  <c r="L5530" i="2"/>
  <c r="K5530" i="2"/>
  <c r="J5530" i="2"/>
  <c r="I5530" i="2"/>
  <c r="Q5529" i="2"/>
  <c r="P5529" i="2" s="1"/>
  <c r="O5529" i="2"/>
  <c r="N5529" i="2"/>
  <c r="M5529" i="2"/>
  <c r="L5529" i="2"/>
  <c r="K5529" i="2"/>
  <c r="J5529" i="2"/>
  <c r="I5529" i="2"/>
  <c r="Q5528" i="2"/>
  <c r="P5528" i="2"/>
  <c r="O5528" i="2"/>
  <c r="N5528" i="2"/>
  <c r="M5528" i="2"/>
  <c r="L5528" i="2"/>
  <c r="K5528" i="2"/>
  <c r="J5528" i="2"/>
  <c r="I5528" i="2"/>
  <c r="Q5527" i="2"/>
  <c r="P5527" i="2" s="1"/>
  <c r="O5527" i="2"/>
  <c r="N5527" i="2"/>
  <c r="M5527" i="2"/>
  <c r="L5527" i="2"/>
  <c r="K5527" i="2"/>
  <c r="J5527" i="2"/>
  <c r="I5527" i="2"/>
  <c r="Q5526" i="2"/>
  <c r="P5526" i="2" s="1"/>
  <c r="O5526" i="2"/>
  <c r="N5526" i="2"/>
  <c r="M5526" i="2"/>
  <c r="L5526" i="2"/>
  <c r="K5526" i="2"/>
  <c r="J5526" i="2"/>
  <c r="I5526" i="2"/>
  <c r="Q5525" i="2"/>
  <c r="P5525" i="2" s="1"/>
  <c r="O5525" i="2"/>
  <c r="N5525" i="2"/>
  <c r="M5525" i="2"/>
  <c r="L5525" i="2"/>
  <c r="K5525" i="2"/>
  <c r="J5525" i="2"/>
  <c r="I5525" i="2"/>
  <c r="Q5524" i="2"/>
  <c r="P5524" i="2" s="1"/>
  <c r="O5524" i="2"/>
  <c r="N5524" i="2"/>
  <c r="M5524" i="2"/>
  <c r="L5524" i="2"/>
  <c r="K5524" i="2"/>
  <c r="J5524" i="2"/>
  <c r="I5524" i="2"/>
  <c r="Q5523" i="2"/>
  <c r="P5523" i="2" s="1"/>
  <c r="O5523" i="2"/>
  <c r="N5523" i="2"/>
  <c r="M5523" i="2"/>
  <c r="L5523" i="2"/>
  <c r="K5523" i="2"/>
  <c r="J5523" i="2"/>
  <c r="I5523" i="2"/>
  <c r="Q5522" i="2"/>
  <c r="P5522" i="2" s="1"/>
  <c r="O5522" i="2"/>
  <c r="N5522" i="2"/>
  <c r="M5522" i="2"/>
  <c r="L5522" i="2"/>
  <c r="K5522" i="2"/>
  <c r="J5522" i="2"/>
  <c r="I5522" i="2"/>
  <c r="Q5521" i="2"/>
  <c r="P5521" i="2" s="1"/>
  <c r="O5521" i="2"/>
  <c r="N5521" i="2"/>
  <c r="M5521" i="2"/>
  <c r="L5521" i="2"/>
  <c r="K5521" i="2"/>
  <c r="J5521" i="2"/>
  <c r="I5521" i="2"/>
  <c r="Q5520" i="2"/>
  <c r="P5520" i="2"/>
  <c r="O5520" i="2"/>
  <c r="N5520" i="2"/>
  <c r="M5520" i="2"/>
  <c r="L5520" i="2"/>
  <c r="K5520" i="2"/>
  <c r="J5520" i="2"/>
  <c r="I5520" i="2"/>
  <c r="Q5519" i="2"/>
  <c r="P5519" i="2" s="1"/>
  <c r="O5519" i="2"/>
  <c r="N5519" i="2"/>
  <c r="M5519" i="2"/>
  <c r="L5519" i="2"/>
  <c r="K5519" i="2"/>
  <c r="J5519" i="2"/>
  <c r="I5519" i="2"/>
  <c r="Q5518" i="2"/>
  <c r="P5518" i="2" s="1"/>
  <c r="O5518" i="2"/>
  <c r="N5518" i="2"/>
  <c r="M5518" i="2"/>
  <c r="L5518" i="2"/>
  <c r="K5518" i="2"/>
  <c r="J5518" i="2"/>
  <c r="I5518" i="2"/>
  <c r="Q5517" i="2"/>
  <c r="P5517" i="2" s="1"/>
  <c r="O5517" i="2"/>
  <c r="N5517" i="2"/>
  <c r="M5517" i="2"/>
  <c r="L5517" i="2"/>
  <c r="K5517" i="2"/>
  <c r="J5517" i="2"/>
  <c r="I5517" i="2"/>
  <c r="Q5516" i="2"/>
  <c r="P5516" i="2" s="1"/>
  <c r="O5516" i="2"/>
  <c r="N5516" i="2"/>
  <c r="M5516" i="2"/>
  <c r="L5516" i="2"/>
  <c r="K5516" i="2"/>
  <c r="J5516" i="2"/>
  <c r="I5516" i="2"/>
  <c r="Q5515" i="2"/>
  <c r="P5515" i="2" s="1"/>
  <c r="O5515" i="2"/>
  <c r="N5515" i="2"/>
  <c r="M5515" i="2"/>
  <c r="L5515" i="2"/>
  <c r="K5515" i="2"/>
  <c r="J5515" i="2"/>
  <c r="I5515" i="2"/>
  <c r="Q5514" i="2"/>
  <c r="P5514" i="2" s="1"/>
  <c r="O5514" i="2"/>
  <c r="N5514" i="2"/>
  <c r="M5514" i="2"/>
  <c r="L5514" i="2"/>
  <c r="K5514" i="2"/>
  <c r="J5514" i="2"/>
  <c r="I5514" i="2"/>
  <c r="Q5513" i="2"/>
  <c r="P5513" i="2" s="1"/>
  <c r="O5513" i="2"/>
  <c r="N5513" i="2"/>
  <c r="M5513" i="2"/>
  <c r="L5513" i="2"/>
  <c r="K5513" i="2"/>
  <c r="J5513" i="2"/>
  <c r="I5513" i="2"/>
  <c r="Q5512" i="2"/>
  <c r="P5512" i="2"/>
  <c r="O5512" i="2"/>
  <c r="N5512" i="2"/>
  <c r="M5512" i="2"/>
  <c r="L5512" i="2"/>
  <c r="K5512" i="2"/>
  <c r="J5512" i="2"/>
  <c r="I5512" i="2"/>
  <c r="Q5511" i="2"/>
  <c r="P5511" i="2" s="1"/>
  <c r="O5511" i="2"/>
  <c r="N5511" i="2"/>
  <c r="M5511" i="2"/>
  <c r="L5511" i="2"/>
  <c r="K5511" i="2"/>
  <c r="J5511" i="2"/>
  <c r="I5511" i="2"/>
  <c r="Q5510" i="2"/>
  <c r="P5510" i="2" s="1"/>
  <c r="O5510" i="2"/>
  <c r="N5510" i="2"/>
  <c r="M5510" i="2"/>
  <c r="L5510" i="2"/>
  <c r="K5510" i="2"/>
  <c r="J5510" i="2"/>
  <c r="I5510" i="2"/>
  <c r="Q5509" i="2"/>
  <c r="P5509" i="2" s="1"/>
  <c r="O5509" i="2"/>
  <c r="N5509" i="2"/>
  <c r="M5509" i="2"/>
  <c r="L5509" i="2"/>
  <c r="K5509" i="2"/>
  <c r="J5509" i="2"/>
  <c r="I5509" i="2"/>
  <c r="Q5508" i="2"/>
  <c r="P5508" i="2"/>
  <c r="O5508" i="2"/>
  <c r="N5508" i="2"/>
  <c r="M5508" i="2"/>
  <c r="L5508" i="2"/>
  <c r="K5508" i="2"/>
  <c r="J5508" i="2"/>
  <c r="I5508" i="2"/>
  <c r="Q5507" i="2"/>
  <c r="P5507" i="2" s="1"/>
  <c r="O5507" i="2"/>
  <c r="N5507" i="2"/>
  <c r="M5507" i="2"/>
  <c r="L5507" i="2"/>
  <c r="K5507" i="2"/>
  <c r="J5507" i="2"/>
  <c r="I5507" i="2"/>
  <c r="Q5506" i="2"/>
  <c r="P5506" i="2" s="1"/>
  <c r="O5506" i="2"/>
  <c r="N5506" i="2"/>
  <c r="M5506" i="2"/>
  <c r="L5506" i="2"/>
  <c r="K5506" i="2"/>
  <c r="J5506" i="2"/>
  <c r="I5506" i="2"/>
  <c r="Q5505" i="2"/>
  <c r="P5505" i="2" s="1"/>
  <c r="O5505" i="2"/>
  <c r="N5505" i="2"/>
  <c r="M5505" i="2"/>
  <c r="L5505" i="2"/>
  <c r="K5505" i="2"/>
  <c r="J5505" i="2"/>
  <c r="I5505" i="2"/>
  <c r="Q5504" i="2"/>
  <c r="P5504" i="2"/>
  <c r="O5504" i="2"/>
  <c r="N5504" i="2"/>
  <c r="M5504" i="2"/>
  <c r="L5504" i="2"/>
  <c r="K5504" i="2"/>
  <c r="J5504" i="2"/>
  <c r="I5504" i="2"/>
  <c r="Q5503" i="2"/>
  <c r="P5503" i="2" s="1"/>
  <c r="O5503" i="2"/>
  <c r="N5503" i="2"/>
  <c r="M5503" i="2"/>
  <c r="L5503" i="2"/>
  <c r="K5503" i="2"/>
  <c r="J5503" i="2"/>
  <c r="I5503" i="2"/>
  <c r="Q5502" i="2"/>
  <c r="P5502" i="2" s="1"/>
  <c r="O5502" i="2"/>
  <c r="N5502" i="2"/>
  <c r="M5502" i="2"/>
  <c r="L5502" i="2"/>
  <c r="K5502" i="2"/>
  <c r="J5502" i="2"/>
  <c r="I5502" i="2"/>
  <c r="Q5501" i="2"/>
  <c r="P5501" i="2" s="1"/>
  <c r="O5501" i="2"/>
  <c r="N5501" i="2"/>
  <c r="M5501" i="2"/>
  <c r="L5501" i="2"/>
  <c r="K5501" i="2"/>
  <c r="J5501" i="2"/>
  <c r="I5501" i="2"/>
  <c r="Q5500" i="2"/>
  <c r="P5500" i="2"/>
  <c r="O5500" i="2"/>
  <c r="N5500" i="2"/>
  <c r="M5500" i="2"/>
  <c r="L5500" i="2"/>
  <c r="K5500" i="2"/>
  <c r="J5500" i="2"/>
  <c r="I5500" i="2"/>
  <c r="Q5499" i="2"/>
  <c r="P5499" i="2" s="1"/>
  <c r="O5499" i="2"/>
  <c r="N5499" i="2"/>
  <c r="M5499" i="2"/>
  <c r="L5499" i="2"/>
  <c r="K5499" i="2"/>
  <c r="J5499" i="2"/>
  <c r="I5499" i="2"/>
  <c r="Q5498" i="2"/>
  <c r="P5498" i="2" s="1"/>
  <c r="O5498" i="2"/>
  <c r="N5498" i="2"/>
  <c r="M5498" i="2"/>
  <c r="L5498" i="2"/>
  <c r="K5498" i="2"/>
  <c r="J5498" i="2"/>
  <c r="I5498" i="2"/>
  <c r="Q5497" i="2"/>
  <c r="P5497" i="2" s="1"/>
  <c r="O5497" i="2"/>
  <c r="N5497" i="2"/>
  <c r="M5497" i="2"/>
  <c r="L5497" i="2"/>
  <c r="K5497" i="2"/>
  <c r="J5497" i="2"/>
  <c r="I5497" i="2"/>
  <c r="Q5496" i="2"/>
  <c r="P5496" i="2"/>
  <c r="O5496" i="2"/>
  <c r="N5496" i="2"/>
  <c r="M5496" i="2"/>
  <c r="L5496" i="2"/>
  <c r="K5496" i="2"/>
  <c r="J5496" i="2"/>
  <c r="I5496" i="2"/>
  <c r="Q5495" i="2"/>
  <c r="P5495" i="2" s="1"/>
  <c r="O5495" i="2"/>
  <c r="N5495" i="2"/>
  <c r="M5495" i="2"/>
  <c r="L5495" i="2"/>
  <c r="K5495" i="2"/>
  <c r="J5495" i="2"/>
  <c r="I5495" i="2"/>
  <c r="Q5494" i="2"/>
  <c r="P5494" i="2" s="1"/>
  <c r="O5494" i="2"/>
  <c r="N5494" i="2"/>
  <c r="M5494" i="2"/>
  <c r="L5494" i="2"/>
  <c r="K5494" i="2"/>
  <c r="J5494" i="2"/>
  <c r="I5494" i="2"/>
  <c r="Q5493" i="2"/>
  <c r="P5493" i="2" s="1"/>
  <c r="O5493" i="2"/>
  <c r="N5493" i="2"/>
  <c r="M5493" i="2"/>
  <c r="L5493" i="2"/>
  <c r="K5493" i="2"/>
  <c r="J5493" i="2"/>
  <c r="I5493" i="2"/>
  <c r="Q5492" i="2"/>
  <c r="P5492" i="2"/>
  <c r="O5492" i="2"/>
  <c r="N5492" i="2"/>
  <c r="M5492" i="2"/>
  <c r="L5492" i="2"/>
  <c r="K5492" i="2"/>
  <c r="J5492" i="2"/>
  <c r="I5492" i="2"/>
  <c r="Q5491" i="2"/>
  <c r="P5491" i="2" s="1"/>
  <c r="O5491" i="2"/>
  <c r="N5491" i="2"/>
  <c r="M5491" i="2"/>
  <c r="L5491" i="2"/>
  <c r="K5491" i="2"/>
  <c r="J5491" i="2"/>
  <c r="I5491" i="2"/>
  <c r="Q5490" i="2"/>
  <c r="P5490" i="2" s="1"/>
  <c r="O5490" i="2"/>
  <c r="N5490" i="2"/>
  <c r="M5490" i="2"/>
  <c r="L5490" i="2"/>
  <c r="K5490" i="2"/>
  <c r="J5490" i="2"/>
  <c r="I5490" i="2"/>
  <c r="Q5489" i="2"/>
  <c r="P5489" i="2" s="1"/>
  <c r="O5489" i="2"/>
  <c r="N5489" i="2"/>
  <c r="M5489" i="2"/>
  <c r="L5489" i="2"/>
  <c r="K5489" i="2"/>
  <c r="J5489" i="2"/>
  <c r="I5489" i="2"/>
  <c r="Q5488" i="2"/>
  <c r="P5488" i="2"/>
  <c r="O5488" i="2"/>
  <c r="N5488" i="2"/>
  <c r="M5488" i="2"/>
  <c r="L5488" i="2"/>
  <c r="K5488" i="2"/>
  <c r="J5488" i="2"/>
  <c r="I5488" i="2"/>
  <c r="Q5487" i="2"/>
  <c r="P5487" i="2" s="1"/>
  <c r="O5487" i="2"/>
  <c r="N5487" i="2"/>
  <c r="M5487" i="2"/>
  <c r="L5487" i="2"/>
  <c r="K5487" i="2"/>
  <c r="J5487" i="2"/>
  <c r="I5487" i="2"/>
  <c r="Q5486" i="2"/>
  <c r="P5486" i="2" s="1"/>
  <c r="O5486" i="2"/>
  <c r="N5486" i="2"/>
  <c r="M5486" i="2"/>
  <c r="L5486" i="2"/>
  <c r="K5486" i="2"/>
  <c r="J5486" i="2"/>
  <c r="I5486" i="2"/>
  <c r="Q5485" i="2"/>
  <c r="P5485" i="2" s="1"/>
  <c r="O5485" i="2"/>
  <c r="N5485" i="2"/>
  <c r="M5485" i="2"/>
  <c r="L5485" i="2"/>
  <c r="K5485" i="2"/>
  <c r="J5485" i="2"/>
  <c r="I5485" i="2"/>
  <c r="Q5484" i="2"/>
  <c r="P5484" i="2" s="1"/>
  <c r="O5484" i="2"/>
  <c r="N5484" i="2"/>
  <c r="M5484" i="2"/>
  <c r="L5484" i="2"/>
  <c r="K5484" i="2"/>
  <c r="J5484" i="2"/>
  <c r="I5484" i="2"/>
  <c r="Q5483" i="2"/>
  <c r="P5483" i="2" s="1"/>
  <c r="O5483" i="2"/>
  <c r="N5483" i="2"/>
  <c r="M5483" i="2"/>
  <c r="L5483" i="2"/>
  <c r="K5483" i="2"/>
  <c r="J5483" i="2"/>
  <c r="I5483" i="2"/>
  <c r="Q5482" i="2"/>
  <c r="P5482" i="2" s="1"/>
  <c r="O5482" i="2"/>
  <c r="N5482" i="2"/>
  <c r="M5482" i="2"/>
  <c r="L5482" i="2"/>
  <c r="K5482" i="2"/>
  <c r="J5482" i="2"/>
  <c r="I5482" i="2"/>
  <c r="Q5481" i="2"/>
  <c r="P5481" i="2" s="1"/>
  <c r="O5481" i="2"/>
  <c r="N5481" i="2"/>
  <c r="M5481" i="2"/>
  <c r="L5481" i="2"/>
  <c r="K5481" i="2"/>
  <c r="J5481" i="2"/>
  <c r="I5481" i="2"/>
  <c r="Q5480" i="2"/>
  <c r="P5480" i="2"/>
  <c r="O5480" i="2"/>
  <c r="N5480" i="2"/>
  <c r="M5480" i="2"/>
  <c r="L5480" i="2"/>
  <c r="K5480" i="2"/>
  <c r="J5480" i="2"/>
  <c r="I5480" i="2"/>
  <c r="Q5479" i="2"/>
  <c r="P5479" i="2" s="1"/>
  <c r="O5479" i="2"/>
  <c r="N5479" i="2"/>
  <c r="M5479" i="2"/>
  <c r="L5479" i="2"/>
  <c r="K5479" i="2"/>
  <c r="J5479" i="2"/>
  <c r="I5479" i="2"/>
  <c r="Q5478" i="2"/>
  <c r="P5478" i="2" s="1"/>
  <c r="O5478" i="2"/>
  <c r="N5478" i="2"/>
  <c r="M5478" i="2"/>
  <c r="L5478" i="2"/>
  <c r="K5478" i="2"/>
  <c r="J5478" i="2"/>
  <c r="I5478" i="2"/>
  <c r="Q5477" i="2"/>
  <c r="P5477" i="2" s="1"/>
  <c r="O5477" i="2"/>
  <c r="N5477" i="2"/>
  <c r="M5477" i="2"/>
  <c r="L5477" i="2"/>
  <c r="K5477" i="2"/>
  <c r="J5477" i="2"/>
  <c r="I5477" i="2"/>
  <c r="Q5476" i="2"/>
  <c r="P5476" i="2" s="1"/>
  <c r="O5476" i="2"/>
  <c r="N5476" i="2"/>
  <c r="M5476" i="2"/>
  <c r="L5476" i="2"/>
  <c r="K5476" i="2"/>
  <c r="J5476" i="2"/>
  <c r="I5476" i="2"/>
  <c r="Q5475" i="2"/>
  <c r="P5475" i="2" s="1"/>
  <c r="O5475" i="2"/>
  <c r="N5475" i="2"/>
  <c r="M5475" i="2"/>
  <c r="L5475" i="2"/>
  <c r="K5475" i="2"/>
  <c r="J5475" i="2"/>
  <c r="I5475" i="2"/>
  <c r="Q5474" i="2"/>
  <c r="P5474" i="2" s="1"/>
  <c r="O5474" i="2"/>
  <c r="N5474" i="2"/>
  <c r="M5474" i="2"/>
  <c r="L5474" i="2"/>
  <c r="K5474" i="2"/>
  <c r="J5474" i="2"/>
  <c r="I5474" i="2"/>
  <c r="Q5473" i="2"/>
  <c r="P5473" i="2" s="1"/>
  <c r="O5473" i="2"/>
  <c r="N5473" i="2"/>
  <c r="M5473" i="2"/>
  <c r="L5473" i="2"/>
  <c r="K5473" i="2"/>
  <c r="J5473" i="2"/>
  <c r="I5473" i="2"/>
  <c r="Q5472" i="2"/>
  <c r="P5472" i="2"/>
  <c r="O5472" i="2"/>
  <c r="N5472" i="2"/>
  <c r="M5472" i="2"/>
  <c r="L5472" i="2"/>
  <c r="K5472" i="2"/>
  <c r="J5472" i="2"/>
  <c r="I5472" i="2"/>
  <c r="Q5471" i="2"/>
  <c r="P5471" i="2" s="1"/>
  <c r="O5471" i="2"/>
  <c r="N5471" i="2"/>
  <c r="M5471" i="2"/>
  <c r="L5471" i="2"/>
  <c r="K5471" i="2"/>
  <c r="J5471" i="2"/>
  <c r="I5471" i="2"/>
  <c r="Q5470" i="2"/>
  <c r="P5470" i="2" s="1"/>
  <c r="O5470" i="2"/>
  <c r="N5470" i="2"/>
  <c r="M5470" i="2"/>
  <c r="L5470" i="2"/>
  <c r="K5470" i="2"/>
  <c r="J5470" i="2"/>
  <c r="I5470" i="2"/>
  <c r="Q5469" i="2"/>
  <c r="P5469" i="2" s="1"/>
  <c r="O5469" i="2"/>
  <c r="N5469" i="2"/>
  <c r="M5469" i="2"/>
  <c r="L5469" i="2"/>
  <c r="K5469" i="2"/>
  <c r="J5469" i="2"/>
  <c r="I5469" i="2"/>
  <c r="Q5468" i="2"/>
  <c r="P5468" i="2" s="1"/>
  <c r="O5468" i="2"/>
  <c r="N5468" i="2"/>
  <c r="M5468" i="2"/>
  <c r="L5468" i="2"/>
  <c r="K5468" i="2"/>
  <c r="J5468" i="2"/>
  <c r="I5468" i="2"/>
  <c r="Q5467" i="2"/>
  <c r="P5467" i="2" s="1"/>
  <c r="O5467" i="2"/>
  <c r="N5467" i="2"/>
  <c r="M5467" i="2"/>
  <c r="L5467" i="2"/>
  <c r="K5467" i="2"/>
  <c r="J5467" i="2"/>
  <c r="I5467" i="2"/>
  <c r="Q5466" i="2"/>
  <c r="P5466" i="2" s="1"/>
  <c r="O5466" i="2"/>
  <c r="N5466" i="2"/>
  <c r="M5466" i="2"/>
  <c r="L5466" i="2"/>
  <c r="K5466" i="2"/>
  <c r="J5466" i="2"/>
  <c r="I5466" i="2"/>
  <c r="Q5465" i="2"/>
  <c r="P5465" i="2" s="1"/>
  <c r="O5465" i="2"/>
  <c r="N5465" i="2"/>
  <c r="M5465" i="2"/>
  <c r="L5465" i="2"/>
  <c r="K5465" i="2"/>
  <c r="J5465" i="2"/>
  <c r="I5465" i="2"/>
  <c r="Q5464" i="2"/>
  <c r="P5464" i="2"/>
  <c r="O5464" i="2"/>
  <c r="N5464" i="2"/>
  <c r="M5464" i="2"/>
  <c r="L5464" i="2"/>
  <c r="K5464" i="2"/>
  <c r="J5464" i="2"/>
  <c r="I5464" i="2"/>
  <c r="Q5463" i="2"/>
  <c r="P5463" i="2" s="1"/>
  <c r="O5463" i="2"/>
  <c r="N5463" i="2"/>
  <c r="M5463" i="2"/>
  <c r="L5463" i="2"/>
  <c r="K5463" i="2"/>
  <c r="J5463" i="2"/>
  <c r="I5463" i="2"/>
  <c r="Q5462" i="2"/>
  <c r="P5462" i="2" s="1"/>
  <c r="O5462" i="2"/>
  <c r="N5462" i="2"/>
  <c r="M5462" i="2"/>
  <c r="L5462" i="2"/>
  <c r="K5462" i="2"/>
  <c r="J5462" i="2"/>
  <c r="I5462" i="2"/>
  <c r="Q5461" i="2"/>
  <c r="P5461" i="2" s="1"/>
  <c r="O5461" i="2"/>
  <c r="N5461" i="2"/>
  <c r="M5461" i="2"/>
  <c r="L5461" i="2"/>
  <c r="K5461" i="2"/>
  <c r="J5461" i="2"/>
  <c r="I5461" i="2"/>
  <c r="Q5460" i="2"/>
  <c r="P5460" i="2" s="1"/>
  <c r="O5460" i="2"/>
  <c r="N5460" i="2"/>
  <c r="M5460" i="2"/>
  <c r="L5460" i="2"/>
  <c r="K5460" i="2"/>
  <c r="J5460" i="2"/>
  <c r="I5460" i="2"/>
  <c r="Q5459" i="2"/>
  <c r="P5459" i="2" s="1"/>
  <c r="O5459" i="2"/>
  <c r="N5459" i="2"/>
  <c r="M5459" i="2"/>
  <c r="L5459" i="2"/>
  <c r="K5459" i="2"/>
  <c r="J5459" i="2"/>
  <c r="I5459" i="2"/>
  <c r="Q5458" i="2"/>
  <c r="P5458" i="2" s="1"/>
  <c r="O5458" i="2"/>
  <c r="N5458" i="2"/>
  <c r="M5458" i="2"/>
  <c r="L5458" i="2"/>
  <c r="K5458" i="2"/>
  <c r="J5458" i="2"/>
  <c r="I5458" i="2"/>
  <c r="Q5457" i="2"/>
  <c r="P5457" i="2" s="1"/>
  <c r="O5457" i="2"/>
  <c r="N5457" i="2"/>
  <c r="M5457" i="2"/>
  <c r="L5457" i="2"/>
  <c r="K5457" i="2"/>
  <c r="J5457" i="2"/>
  <c r="I5457" i="2"/>
  <c r="Q5456" i="2"/>
  <c r="P5456" i="2"/>
  <c r="O5456" i="2"/>
  <c r="N5456" i="2"/>
  <c r="M5456" i="2"/>
  <c r="L5456" i="2"/>
  <c r="K5456" i="2"/>
  <c r="J5456" i="2"/>
  <c r="I5456" i="2"/>
  <c r="Q5455" i="2"/>
  <c r="P5455" i="2" s="1"/>
  <c r="O5455" i="2"/>
  <c r="N5455" i="2"/>
  <c r="M5455" i="2"/>
  <c r="L5455" i="2"/>
  <c r="K5455" i="2"/>
  <c r="J5455" i="2"/>
  <c r="I5455" i="2"/>
  <c r="Q5454" i="2"/>
  <c r="P5454" i="2" s="1"/>
  <c r="O5454" i="2"/>
  <c r="N5454" i="2"/>
  <c r="M5454" i="2"/>
  <c r="L5454" i="2"/>
  <c r="K5454" i="2"/>
  <c r="J5454" i="2"/>
  <c r="I5454" i="2"/>
  <c r="Q5453" i="2"/>
  <c r="P5453" i="2" s="1"/>
  <c r="O5453" i="2"/>
  <c r="N5453" i="2"/>
  <c r="M5453" i="2"/>
  <c r="L5453" i="2"/>
  <c r="K5453" i="2"/>
  <c r="J5453" i="2"/>
  <c r="I5453" i="2"/>
  <c r="Q5452" i="2"/>
  <c r="P5452" i="2" s="1"/>
  <c r="O5452" i="2"/>
  <c r="N5452" i="2"/>
  <c r="M5452" i="2"/>
  <c r="L5452" i="2"/>
  <c r="K5452" i="2"/>
  <c r="J5452" i="2"/>
  <c r="I5452" i="2"/>
  <c r="Q5451" i="2"/>
  <c r="P5451" i="2" s="1"/>
  <c r="O5451" i="2"/>
  <c r="N5451" i="2"/>
  <c r="M5451" i="2"/>
  <c r="L5451" i="2"/>
  <c r="K5451" i="2"/>
  <c r="J5451" i="2"/>
  <c r="I5451" i="2"/>
  <c r="Q5450" i="2"/>
  <c r="P5450" i="2" s="1"/>
  <c r="O5450" i="2"/>
  <c r="N5450" i="2"/>
  <c r="M5450" i="2"/>
  <c r="L5450" i="2"/>
  <c r="K5450" i="2"/>
  <c r="J5450" i="2"/>
  <c r="I5450" i="2"/>
  <c r="Q5449" i="2"/>
  <c r="P5449" i="2" s="1"/>
  <c r="O5449" i="2"/>
  <c r="N5449" i="2"/>
  <c r="M5449" i="2"/>
  <c r="L5449" i="2"/>
  <c r="K5449" i="2"/>
  <c r="J5449" i="2"/>
  <c r="I5449" i="2"/>
  <c r="Q5448" i="2"/>
  <c r="P5448" i="2"/>
  <c r="O5448" i="2"/>
  <c r="N5448" i="2"/>
  <c r="M5448" i="2"/>
  <c r="L5448" i="2"/>
  <c r="K5448" i="2"/>
  <c r="J5448" i="2"/>
  <c r="I5448" i="2"/>
  <c r="Q5447" i="2"/>
  <c r="P5447" i="2" s="1"/>
  <c r="O5447" i="2"/>
  <c r="N5447" i="2"/>
  <c r="M5447" i="2"/>
  <c r="L5447" i="2"/>
  <c r="K5447" i="2"/>
  <c r="J5447" i="2"/>
  <c r="I5447" i="2"/>
  <c r="Q5446" i="2"/>
  <c r="P5446" i="2" s="1"/>
  <c r="O5446" i="2"/>
  <c r="N5446" i="2"/>
  <c r="M5446" i="2"/>
  <c r="L5446" i="2"/>
  <c r="K5446" i="2"/>
  <c r="J5446" i="2"/>
  <c r="I5446" i="2"/>
  <c r="Q5445" i="2"/>
  <c r="P5445" i="2" s="1"/>
  <c r="O5445" i="2"/>
  <c r="N5445" i="2"/>
  <c r="M5445" i="2"/>
  <c r="L5445" i="2"/>
  <c r="K5445" i="2"/>
  <c r="J5445" i="2"/>
  <c r="I5445" i="2"/>
  <c r="Q5444" i="2"/>
  <c r="P5444" i="2" s="1"/>
  <c r="O5444" i="2"/>
  <c r="N5444" i="2"/>
  <c r="M5444" i="2"/>
  <c r="L5444" i="2"/>
  <c r="K5444" i="2"/>
  <c r="J5444" i="2"/>
  <c r="I5444" i="2"/>
  <c r="Q5443" i="2"/>
  <c r="P5443" i="2" s="1"/>
  <c r="O5443" i="2"/>
  <c r="N5443" i="2"/>
  <c r="M5443" i="2"/>
  <c r="L5443" i="2"/>
  <c r="K5443" i="2"/>
  <c r="J5443" i="2"/>
  <c r="I5443" i="2"/>
  <c r="Q5442" i="2"/>
  <c r="P5442" i="2" s="1"/>
  <c r="O5442" i="2"/>
  <c r="N5442" i="2"/>
  <c r="M5442" i="2"/>
  <c r="L5442" i="2"/>
  <c r="K5442" i="2"/>
  <c r="J5442" i="2"/>
  <c r="I5442" i="2"/>
  <c r="Q5441" i="2"/>
  <c r="P5441" i="2" s="1"/>
  <c r="O5441" i="2"/>
  <c r="N5441" i="2"/>
  <c r="M5441" i="2"/>
  <c r="L5441" i="2"/>
  <c r="K5441" i="2"/>
  <c r="J5441" i="2"/>
  <c r="I5441" i="2"/>
  <c r="Q5440" i="2"/>
  <c r="P5440" i="2"/>
  <c r="O5440" i="2"/>
  <c r="N5440" i="2"/>
  <c r="M5440" i="2"/>
  <c r="L5440" i="2"/>
  <c r="K5440" i="2"/>
  <c r="J5440" i="2"/>
  <c r="I5440" i="2"/>
  <c r="Q5439" i="2"/>
  <c r="P5439" i="2" s="1"/>
  <c r="O5439" i="2"/>
  <c r="N5439" i="2"/>
  <c r="M5439" i="2"/>
  <c r="L5439" i="2"/>
  <c r="K5439" i="2"/>
  <c r="J5439" i="2"/>
  <c r="I5439" i="2"/>
  <c r="Q5438" i="2"/>
  <c r="P5438" i="2" s="1"/>
  <c r="O5438" i="2"/>
  <c r="N5438" i="2"/>
  <c r="M5438" i="2"/>
  <c r="L5438" i="2"/>
  <c r="K5438" i="2"/>
  <c r="J5438" i="2"/>
  <c r="I5438" i="2"/>
  <c r="Q5437" i="2"/>
  <c r="P5437" i="2" s="1"/>
  <c r="O5437" i="2"/>
  <c r="N5437" i="2"/>
  <c r="M5437" i="2"/>
  <c r="L5437" i="2"/>
  <c r="K5437" i="2"/>
  <c r="J5437" i="2"/>
  <c r="I5437" i="2"/>
  <c r="Q5436" i="2"/>
  <c r="P5436" i="2" s="1"/>
  <c r="O5436" i="2"/>
  <c r="N5436" i="2"/>
  <c r="M5436" i="2"/>
  <c r="L5436" i="2"/>
  <c r="K5436" i="2"/>
  <c r="J5436" i="2"/>
  <c r="I5436" i="2"/>
  <c r="Q5435" i="2"/>
  <c r="P5435" i="2" s="1"/>
  <c r="O5435" i="2"/>
  <c r="N5435" i="2"/>
  <c r="M5435" i="2"/>
  <c r="L5435" i="2"/>
  <c r="K5435" i="2"/>
  <c r="J5435" i="2"/>
  <c r="I5435" i="2"/>
  <c r="Q5434" i="2"/>
  <c r="P5434" i="2" s="1"/>
  <c r="O5434" i="2"/>
  <c r="N5434" i="2"/>
  <c r="M5434" i="2"/>
  <c r="L5434" i="2"/>
  <c r="K5434" i="2"/>
  <c r="J5434" i="2"/>
  <c r="I5434" i="2"/>
  <c r="Q5433" i="2"/>
  <c r="P5433" i="2" s="1"/>
  <c r="O5433" i="2"/>
  <c r="N5433" i="2"/>
  <c r="M5433" i="2"/>
  <c r="L5433" i="2"/>
  <c r="K5433" i="2"/>
  <c r="J5433" i="2"/>
  <c r="I5433" i="2"/>
  <c r="Q5432" i="2"/>
  <c r="P5432" i="2"/>
  <c r="O5432" i="2"/>
  <c r="N5432" i="2"/>
  <c r="M5432" i="2"/>
  <c r="L5432" i="2"/>
  <c r="K5432" i="2"/>
  <c r="J5432" i="2"/>
  <c r="I5432" i="2"/>
  <c r="Q5431" i="2"/>
  <c r="P5431" i="2" s="1"/>
  <c r="O5431" i="2"/>
  <c r="N5431" i="2"/>
  <c r="M5431" i="2"/>
  <c r="L5431" i="2"/>
  <c r="K5431" i="2"/>
  <c r="J5431" i="2"/>
  <c r="I5431" i="2"/>
  <c r="Q5430" i="2"/>
  <c r="P5430" i="2" s="1"/>
  <c r="O5430" i="2"/>
  <c r="N5430" i="2"/>
  <c r="M5430" i="2"/>
  <c r="L5430" i="2"/>
  <c r="K5430" i="2"/>
  <c r="J5430" i="2"/>
  <c r="I5430" i="2"/>
  <c r="Q5429" i="2"/>
  <c r="P5429" i="2" s="1"/>
  <c r="O5429" i="2"/>
  <c r="N5429" i="2"/>
  <c r="M5429" i="2"/>
  <c r="L5429" i="2"/>
  <c r="K5429" i="2"/>
  <c r="J5429" i="2"/>
  <c r="I5429" i="2"/>
  <c r="Q5428" i="2"/>
  <c r="P5428" i="2" s="1"/>
  <c r="O5428" i="2"/>
  <c r="N5428" i="2"/>
  <c r="M5428" i="2"/>
  <c r="L5428" i="2"/>
  <c r="K5428" i="2"/>
  <c r="J5428" i="2"/>
  <c r="I5428" i="2"/>
  <c r="Q5427" i="2"/>
  <c r="P5427" i="2" s="1"/>
  <c r="O5427" i="2"/>
  <c r="N5427" i="2"/>
  <c r="M5427" i="2"/>
  <c r="L5427" i="2"/>
  <c r="K5427" i="2"/>
  <c r="J5427" i="2"/>
  <c r="I5427" i="2"/>
  <c r="Q5426" i="2"/>
  <c r="P5426" i="2" s="1"/>
  <c r="O5426" i="2"/>
  <c r="N5426" i="2"/>
  <c r="M5426" i="2"/>
  <c r="L5426" i="2"/>
  <c r="K5426" i="2"/>
  <c r="J5426" i="2"/>
  <c r="I5426" i="2"/>
  <c r="Q5425" i="2"/>
  <c r="P5425" i="2" s="1"/>
  <c r="O5425" i="2"/>
  <c r="N5425" i="2"/>
  <c r="M5425" i="2"/>
  <c r="L5425" i="2"/>
  <c r="K5425" i="2"/>
  <c r="J5425" i="2"/>
  <c r="I5425" i="2"/>
  <c r="Q5424" i="2"/>
  <c r="P5424" i="2"/>
  <c r="O5424" i="2"/>
  <c r="N5424" i="2"/>
  <c r="M5424" i="2"/>
  <c r="L5424" i="2"/>
  <c r="K5424" i="2"/>
  <c r="J5424" i="2"/>
  <c r="I5424" i="2"/>
  <c r="Q5423" i="2"/>
  <c r="P5423" i="2" s="1"/>
  <c r="O5423" i="2"/>
  <c r="N5423" i="2"/>
  <c r="M5423" i="2"/>
  <c r="L5423" i="2"/>
  <c r="K5423" i="2"/>
  <c r="J5423" i="2"/>
  <c r="I5423" i="2"/>
  <c r="Q5422" i="2"/>
  <c r="P5422" i="2" s="1"/>
  <c r="O5422" i="2"/>
  <c r="N5422" i="2"/>
  <c r="M5422" i="2"/>
  <c r="L5422" i="2"/>
  <c r="K5422" i="2"/>
  <c r="J5422" i="2"/>
  <c r="I5422" i="2"/>
  <c r="Q5421" i="2"/>
  <c r="P5421" i="2" s="1"/>
  <c r="O5421" i="2"/>
  <c r="N5421" i="2"/>
  <c r="M5421" i="2"/>
  <c r="L5421" i="2"/>
  <c r="K5421" i="2"/>
  <c r="J5421" i="2"/>
  <c r="I5421" i="2"/>
  <c r="Q5420" i="2"/>
  <c r="P5420" i="2" s="1"/>
  <c r="O5420" i="2"/>
  <c r="N5420" i="2"/>
  <c r="M5420" i="2"/>
  <c r="L5420" i="2"/>
  <c r="K5420" i="2"/>
  <c r="J5420" i="2"/>
  <c r="I5420" i="2"/>
  <c r="Q5419" i="2"/>
  <c r="P5419" i="2" s="1"/>
  <c r="O5419" i="2"/>
  <c r="N5419" i="2"/>
  <c r="M5419" i="2"/>
  <c r="L5419" i="2"/>
  <c r="K5419" i="2"/>
  <c r="J5419" i="2"/>
  <c r="I5419" i="2"/>
  <c r="Q5418" i="2"/>
  <c r="P5418" i="2" s="1"/>
  <c r="O5418" i="2"/>
  <c r="N5418" i="2"/>
  <c r="M5418" i="2"/>
  <c r="L5418" i="2"/>
  <c r="K5418" i="2"/>
  <c r="J5418" i="2"/>
  <c r="I5418" i="2"/>
  <c r="Q5417" i="2"/>
  <c r="P5417" i="2" s="1"/>
  <c r="O5417" i="2"/>
  <c r="N5417" i="2"/>
  <c r="M5417" i="2"/>
  <c r="L5417" i="2"/>
  <c r="K5417" i="2"/>
  <c r="J5417" i="2"/>
  <c r="I5417" i="2"/>
  <c r="Q5416" i="2"/>
  <c r="P5416" i="2"/>
  <c r="O5416" i="2"/>
  <c r="N5416" i="2"/>
  <c r="M5416" i="2"/>
  <c r="L5416" i="2"/>
  <c r="K5416" i="2"/>
  <c r="J5416" i="2"/>
  <c r="I5416" i="2"/>
  <c r="Q5415" i="2"/>
  <c r="P5415" i="2" s="1"/>
  <c r="O5415" i="2"/>
  <c r="N5415" i="2"/>
  <c r="M5415" i="2"/>
  <c r="L5415" i="2"/>
  <c r="K5415" i="2"/>
  <c r="J5415" i="2"/>
  <c r="I5415" i="2"/>
  <c r="Q5414" i="2"/>
  <c r="P5414" i="2" s="1"/>
  <c r="O5414" i="2"/>
  <c r="N5414" i="2"/>
  <c r="M5414" i="2"/>
  <c r="L5414" i="2"/>
  <c r="K5414" i="2"/>
  <c r="J5414" i="2"/>
  <c r="I5414" i="2"/>
  <c r="Q5413" i="2"/>
  <c r="P5413" i="2" s="1"/>
  <c r="O5413" i="2"/>
  <c r="N5413" i="2"/>
  <c r="M5413" i="2"/>
  <c r="L5413" i="2"/>
  <c r="K5413" i="2"/>
  <c r="J5413" i="2"/>
  <c r="I5413" i="2"/>
  <c r="Q5412" i="2"/>
  <c r="P5412" i="2" s="1"/>
  <c r="O5412" i="2"/>
  <c r="N5412" i="2"/>
  <c r="M5412" i="2"/>
  <c r="L5412" i="2"/>
  <c r="K5412" i="2"/>
  <c r="J5412" i="2"/>
  <c r="I5412" i="2"/>
  <c r="Q5411" i="2"/>
  <c r="P5411" i="2" s="1"/>
  <c r="O5411" i="2"/>
  <c r="N5411" i="2"/>
  <c r="M5411" i="2"/>
  <c r="L5411" i="2"/>
  <c r="K5411" i="2"/>
  <c r="J5411" i="2"/>
  <c r="I5411" i="2"/>
  <c r="Q5410" i="2"/>
  <c r="P5410" i="2" s="1"/>
  <c r="O5410" i="2"/>
  <c r="N5410" i="2"/>
  <c r="M5410" i="2"/>
  <c r="L5410" i="2"/>
  <c r="K5410" i="2"/>
  <c r="J5410" i="2"/>
  <c r="I5410" i="2"/>
  <c r="Q5409" i="2"/>
  <c r="P5409" i="2" s="1"/>
  <c r="O5409" i="2"/>
  <c r="N5409" i="2"/>
  <c r="M5409" i="2"/>
  <c r="L5409" i="2"/>
  <c r="K5409" i="2"/>
  <c r="J5409" i="2"/>
  <c r="I5409" i="2"/>
  <c r="Q5408" i="2"/>
  <c r="P5408" i="2"/>
  <c r="O5408" i="2"/>
  <c r="N5408" i="2"/>
  <c r="M5408" i="2"/>
  <c r="L5408" i="2"/>
  <c r="K5408" i="2"/>
  <c r="J5408" i="2"/>
  <c r="I5408" i="2"/>
  <c r="Q5407" i="2"/>
  <c r="P5407" i="2" s="1"/>
  <c r="O5407" i="2"/>
  <c r="N5407" i="2"/>
  <c r="M5407" i="2"/>
  <c r="L5407" i="2"/>
  <c r="K5407" i="2"/>
  <c r="J5407" i="2"/>
  <c r="I5407" i="2"/>
  <c r="Q5406" i="2"/>
  <c r="P5406" i="2" s="1"/>
  <c r="O5406" i="2"/>
  <c r="N5406" i="2"/>
  <c r="M5406" i="2"/>
  <c r="L5406" i="2"/>
  <c r="K5406" i="2"/>
  <c r="J5406" i="2"/>
  <c r="I5406" i="2"/>
  <c r="Q5405" i="2"/>
  <c r="P5405" i="2" s="1"/>
  <c r="O5405" i="2"/>
  <c r="N5405" i="2"/>
  <c r="M5405" i="2"/>
  <c r="L5405" i="2"/>
  <c r="K5405" i="2"/>
  <c r="J5405" i="2"/>
  <c r="I5405" i="2"/>
  <c r="Q5404" i="2"/>
  <c r="P5404" i="2" s="1"/>
  <c r="O5404" i="2"/>
  <c r="N5404" i="2"/>
  <c r="M5404" i="2"/>
  <c r="L5404" i="2"/>
  <c r="K5404" i="2"/>
  <c r="J5404" i="2"/>
  <c r="I5404" i="2"/>
  <c r="Q5403" i="2"/>
  <c r="P5403" i="2" s="1"/>
  <c r="O5403" i="2"/>
  <c r="N5403" i="2"/>
  <c r="M5403" i="2"/>
  <c r="L5403" i="2"/>
  <c r="K5403" i="2"/>
  <c r="J5403" i="2"/>
  <c r="I5403" i="2"/>
  <c r="Q5402" i="2"/>
  <c r="P5402" i="2" s="1"/>
  <c r="O5402" i="2"/>
  <c r="N5402" i="2"/>
  <c r="M5402" i="2"/>
  <c r="L5402" i="2"/>
  <c r="K5402" i="2"/>
  <c r="J5402" i="2"/>
  <c r="I5402" i="2"/>
  <c r="Q5401" i="2"/>
  <c r="P5401" i="2" s="1"/>
  <c r="O5401" i="2"/>
  <c r="N5401" i="2"/>
  <c r="M5401" i="2"/>
  <c r="L5401" i="2"/>
  <c r="K5401" i="2"/>
  <c r="J5401" i="2"/>
  <c r="I5401" i="2"/>
  <c r="Q5400" i="2"/>
  <c r="P5400" i="2"/>
  <c r="O5400" i="2"/>
  <c r="N5400" i="2"/>
  <c r="M5400" i="2"/>
  <c r="L5400" i="2"/>
  <c r="K5400" i="2"/>
  <c r="J5400" i="2"/>
  <c r="I5400" i="2"/>
  <c r="Q5399" i="2"/>
  <c r="P5399" i="2" s="1"/>
  <c r="O5399" i="2"/>
  <c r="N5399" i="2"/>
  <c r="M5399" i="2"/>
  <c r="L5399" i="2"/>
  <c r="K5399" i="2"/>
  <c r="J5399" i="2"/>
  <c r="I5399" i="2"/>
  <c r="Q5398" i="2"/>
  <c r="P5398" i="2" s="1"/>
  <c r="O5398" i="2"/>
  <c r="N5398" i="2"/>
  <c r="M5398" i="2"/>
  <c r="L5398" i="2"/>
  <c r="K5398" i="2"/>
  <c r="J5398" i="2"/>
  <c r="I5398" i="2"/>
  <c r="Q5397" i="2"/>
  <c r="P5397" i="2" s="1"/>
  <c r="O5397" i="2"/>
  <c r="N5397" i="2"/>
  <c r="M5397" i="2"/>
  <c r="L5397" i="2"/>
  <c r="K5397" i="2"/>
  <c r="J5397" i="2"/>
  <c r="I5397" i="2"/>
  <c r="Q5396" i="2"/>
  <c r="P5396" i="2" s="1"/>
  <c r="O5396" i="2"/>
  <c r="N5396" i="2"/>
  <c r="M5396" i="2"/>
  <c r="L5396" i="2"/>
  <c r="K5396" i="2"/>
  <c r="J5396" i="2"/>
  <c r="I5396" i="2"/>
  <c r="Q5395" i="2"/>
  <c r="P5395" i="2" s="1"/>
  <c r="O5395" i="2"/>
  <c r="N5395" i="2"/>
  <c r="M5395" i="2"/>
  <c r="L5395" i="2"/>
  <c r="K5395" i="2"/>
  <c r="J5395" i="2"/>
  <c r="I5395" i="2"/>
  <c r="Q5394" i="2"/>
  <c r="P5394" i="2" s="1"/>
  <c r="O5394" i="2"/>
  <c r="N5394" i="2"/>
  <c r="M5394" i="2"/>
  <c r="L5394" i="2"/>
  <c r="K5394" i="2"/>
  <c r="J5394" i="2"/>
  <c r="I5394" i="2"/>
  <c r="Q5393" i="2"/>
  <c r="P5393" i="2" s="1"/>
  <c r="O5393" i="2"/>
  <c r="N5393" i="2"/>
  <c r="M5393" i="2"/>
  <c r="L5393" i="2"/>
  <c r="K5393" i="2"/>
  <c r="J5393" i="2"/>
  <c r="I5393" i="2"/>
  <c r="Q5392" i="2"/>
  <c r="P5392" i="2"/>
  <c r="O5392" i="2"/>
  <c r="N5392" i="2"/>
  <c r="M5392" i="2"/>
  <c r="L5392" i="2"/>
  <c r="K5392" i="2"/>
  <c r="J5392" i="2"/>
  <c r="I5392" i="2"/>
  <c r="Q5391" i="2"/>
  <c r="P5391" i="2" s="1"/>
  <c r="O5391" i="2"/>
  <c r="N5391" i="2"/>
  <c r="M5391" i="2"/>
  <c r="L5391" i="2"/>
  <c r="K5391" i="2"/>
  <c r="J5391" i="2"/>
  <c r="I5391" i="2"/>
  <c r="Q5390" i="2"/>
  <c r="P5390" i="2" s="1"/>
  <c r="O5390" i="2"/>
  <c r="N5390" i="2"/>
  <c r="M5390" i="2"/>
  <c r="L5390" i="2"/>
  <c r="K5390" i="2"/>
  <c r="J5390" i="2"/>
  <c r="I5390" i="2"/>
  <c r="Q5389" i="2"/>
  <c r="P5389" i="2" s="1"/>
  <c r="O5389" i="2"/>
  <c r="N5389" i="2"/>
  <c r="M5389" i="2"/>
  <c r="L5389" i="2"/>
  <c r="K5389" i="2"/>
  <c r="J5389" i="2"/>
  <c r="I5389" i="2"/>
  <c r="Q5388" i="2"/>
  <c r="P5388" i="2" s="1"/>
  <c r="O5388" i="2"/>
  <c r="N5388" i="2"/>
  <c r="M5388" i="2"/>
  <c r="L5388" i="2"/>
  <c r="K5388" i="2"/>
  <c r="J5388" i="2"/>
  <c r="I5388" i="2"/>
  <c r="Q5387" i="2"/>
  <c r="P5387" i="2" s="1"/>
  <c r="O5387" i="2"/>
  <c r="N5387" i="2"/>
  <c r="M5387" i="2"/>
  <c r="L5387" i="2"/>
  <c r="K5387" i="2"/>
  <c r="J5387" i="2"/>
  <c r="I5387" i="2"/>
  <c r="Q5386" i="2"/>
  <c r="P5386" i="2" s="1"/>
  <c r="O5386" i="2"/>
  <c r="N5386" i="2"/>
  <c r="M5386" i="2"/>
  <c r="L5386" i="2"/>
  <c r="K5386" i="2"/>
  <c r="J5386" i="2"/>
  <c r="I5386" i="2"/>
  <c r="Q5385" i="2"/>
  <c r="P5385" i="2" s="1"/>
  <c r="O5385" i="2"/>
  <c r="N5385" i="2"/>
  <c r="M5385" i="2"/>
  <c r="L5385" i="2"/>
  <c r="K5385" i="2"/>
  <c r="J5385" i="2"/>
  <c r="I5385" i="2"/>
  <c r="Q5384" i="2"/>
  <c r="P5384" i="2"/>
  <c r="O5384" i="2"/>
  <c r="N5384" i="2"/>
  <c r="M5384" i="2"/>
  <c r="L5384" i="2"/>
  <c r="K5384" i="2"/>
  <c r="J5384" i="2"/>
  <c r="I5384" i="2"/>
  <c r="Q5383" i="2"/>
  <c r="P5383" i="2" s="1"/>
  <c r="O5383" i="2"/>
  <c r="N5383" i="2"/>
  <c r="M5383" i="2"/>
  <c r="L5383" i="2"/>
  <c r="K5383" i="2"/>
  <c r="J5383" i="2"/>
  <c r="I5383" i="2"/>
  <c r="Q5382" i="2"/>
  <c r="P5382" i="2" s="1"/>
  <c r="O5382" i="2"/>
  <c r="N5382" i="2"/>
  <c r="M5382" i="2"/>
  <c r="L5382" i="2"/>
  <c r="K5382" i="2"/>
  <c r="J5382" i="2"/>
  <c r="I5382" i="2"/>
  <c r="Q5381" i="2"/>
  <c r="P5381" i="2" s="1"/>
  <c r="O5381" i="2"/>
  <c r="N5381" i="2"/>
  <c r="M5381" i="2"/>
  <c r="L5381" i="2"/>
  <c r="K5381" i="2"/>
  <c r="J5381" i="2"/>
  <c r="I5381" i="2"/>
  <c r="Q5380" i="2"/>
  <c r="P5380" i="2" s="1"/>
  <c r="O5380" i="2"/>
  <c r="N5380" i="2"/>
  <c r="M5380" i="2"/>
  <c r="L5380" i="2"/>
  <c r="K5380" i="2"/>
  <c r="J5380" i="2"/>
  <c r="I5380" i="2"/>
  <c r="Q5379" i="2"/>
  <c r="P5379" i="2" s="1"/>
  <c r="O5379" i="2"/>
  <c r="N5379" i="2"/>
  <c r="M5379" i="2"/>
  <c r="L5379" i="2"/>
  <c r="K5379" i="2"/>
  <c r="J5379" i="2"/>
  <c r="I5379" i="2"/>
  <c r="Q5378" i="2"/>
  <c r="P5378" i="2" s="1"/>
  <c r="O5378" i="2"/>
  <c r="N5378" i="2"/>
  <c r="M5378" i="2"/>
  <c r="L5378" i="2"/>
  <c r="K5378" i="2"/>
  <c r="J5378" i="2"/>
  <c r="I5378" i="2"/>
  <c r="Q5377" i="2"/>
  <c r="P5377" i="2" s="1"/>
  <c r="O5377" i="2"/>
  <c r="N5377" i="2"/>
  <c r="M5377" i="2"/>
  <c r="L5377" i="2"/>
  <c r="K5377" i="2"/>
  <c r="J5377" i="2"/>
  <c r="I5377" i="2"/>
  <c r="Q5376" i="2"/>
  <c r="P5376" i="2"/>
  <c r="O5376" i="2"/>
  <c r="N5376" i="2"/>
  <c r="M5376" i="2"/>
  <c r="L5376" i="2"/>
  <c r="K5376" i="2"/>
  <c r="J5376" i="2"/>
  <c r="I5376" i="2"/>
  <c r="Q5375" i="2"/>
  <c r="P5375" i="2" s="1"/>
  <c r="O5375" i="2"/>
  <c r="N5375" i="2"/>
  <c r="M5375" i="2"/>
  <c r="L5375" i="2"/>
  <c r="K5375" i="2"/>
  <c r="J5375" i="2"/>
  <c r="I5375" i="2"/>
  <c r="Q5374" i="2"/>
  <c r="P5374" i="2" s="1"/>
  <c r="O5374" i="2"/>
  <c r="N5374" i="2"/>
  <c r="M5374" i="2"/>
  <c r="L5374" i="2"/>
  <c r="K5374" i="2"/>
  <c r="J5374" i="2"/>
  <c r="I5374" i="2"/>
  <c r="Q5373" i="2"/>
  <c r="P5373" i="2" s="1"/>
  <c r="O5373" i="2"/>
  <c r="N5373" i="2"/>
  <c r="M5373" i="2"/>
  <c r="L5373" i="2"/>
  <c r="K5373" i="2"/>
  <c r="J5373" i="2"/>
  <c r="I5373" i="2"/>
  <c r="Q5372" i="2"/>
  <c r="P5372" i="2" s="1"/>
  <c r="O5372" i="2"/>
  <c r="N5372" i="2"/>
  <c r="M5372" i="2"/>
  <c r="L5372" i="2"/>
  <c r="K5372" i="2"/>
  <c r="J5372" i="2"/>
  <c r="I5372" i="2"/>
  <c r="Q5371" i="2"/>
  <c r="P5371" i="2" s="1"/>
  <c r="O5371" i="2"/>
  <c r="N5371" i="2"/>
  <c r="M5371" i="2"/>
  <c r="L5371" i="2"/>
  <c r="K5371" i="2"/>
  <c r="J5371" i="2"/>
  <c r="I5371" i="2"/>
  <c r="Q5370" i="2"/>
  <c r="P5370" i="2" s="1"/>
  <c r="O5370" i="2"/>
  <c r="N5370" i="2"/>
  <c r="M5370" i="2"/>
  <c r="L5370" i="2"/>
  <c r="K5370" i="2"/>
  <c r="J5370" i="2"/>
  <c r="I5370" i="2"/>
  <c r="Q5369" i="2"/>
  <c r="P5369" i="2" s="1"/>
  <c r="O5369" i="2"/>
  <c r="N5369" i="2"/>
  <c r="M5369" i="2"/>
  <c r="L5369" i="2"/>
  <c r="K5369" i="2"/>
  <c r="J5369" i="2"/>
  <c r="I5369" i="2"/>
  <c r="Q5368" i="2"/>
  <c r="P5368" i="2"/>
  <c r="O5368" i="2"/>
  <c r="N5368" i="2"/>
  <c r="M5368" i="2"/>
  <c r="L5368" i="2"/>
  <c r="K5368" i="2"/>
  <c r="J5368" i="2"/>
  <c r="I5368" i="2"/>
  <c r="Q5367" i="2"/>
  <c r="P5367" i="2" s="1"/>
  <c r="O5367" i="2"/>
  <c r="N5367" i="2"/>
  <c r="M5367" i="2"/>
  <c r="L5367" i="2"/>
  <c r="K5367" i="2"/>
  <c r="J5367" i="2"/>
  <c r="I5367" i="2"/>
  <c r="Q5366" i="2"/>
  <c r="P5366" i="2" s="1"/>
  <c r="O5366" i="2"/>
  <c r="N5366" i="2"/>
  <c r="M5366" i="2"/>
  <c r="L5366" i="2"/>
  <c r="K5366" i="2"/>
  <c r="J5366" i="2"/>
  <c r="I5366" i="2"/>
  <c r="Q5365" i="2"/>
  <c r="P5365" i="2" s="1"/>
  <c r="O5365" i="2"/>
  <c r="N5365" i="2"/>
  <c r="M5365" i="2"/>
  <c r="L5365" i="2"/>
  <c r="K5365" i="2"/>
  <c r="J5365" i="2"/>
  <c r="I5365" i="2"/>
  <c r="Q5364" i="2"/>
  <c r="P5364" i="2" s="1"/>
  <c r="O5364" i="2"/>
  <c r="N5364" i="2"/>
  <c r="M5364" i="2"/>
  <c r="L5364" i="2"/>
  <c r="K5364" i="2"/>
  <c r="J5364" i="2"/>
  <c r="I5364" i="2"/>
  <c r="Q5363" i="2"/>
  <c r="P5363" i="2" s="1"/>
  <c r="O5363" i="2"/>
  <c r="N5363" i="2"/>
  <c r="M5363" i="2"/>
  <c r="L5363" i="2"/>
  <c r="K5363" i="2"/>
  <c r="J5363" i="2"/>
  <c r="I5363" i="2"/>
  <c r="Q5362" i="2"/>
  <c r="P5362" i="2" s="1"/>
  <c r="O5362" i="2"/>
  <c r="N5362" i="2"/>
  <c r="M5362" i="2"/>
  <c r="L5362" i="2"/>
  <c r="K5362" i="2"/>
  <c r="J5362" i="2"/>
  <c r="I5362" i="2"/>
  <c r="Q5361" i="2"/>
  <c r="P5361" i="2" s="1"/>
  <c r="O5361" i="2"/>
  <c r="N5361" i="2"/>
  <c r="M5361" i="2"/>
  <c r="L5361" i="2"/>
  <c r="K5361" i="2"/>
  <c r="J5361" i="2"/>
  <c r="I5361" i="2"/>
  <c r="Q5360" i="2"/>
  <c r="P5360" i="2"/>
  <c r="O5360" i="2"/>
  <c r="N5360" i="2"/>
  <c r="M5360" i="2"/>
  <c r="L5360" i="2"/>
  <c r="K5360" i="2"/>
  <c r="J5360" i="2"/>
  <c r="I5360" i="2"/>
  <c r="Q5359" i="2"/>
  <c r="P5359" i="2" s="1"/>
  <c r="O5359" i="2"/>
  <c r="N5359" i="2"/>
  <c r="M5359" i="2"/>
  <c r="L5359" i="2"/>
  <c r="K5359" i="2"/>
  <c r="J5359" i="2"/>
  <c r="I5359" i="2"/>
  <c r="Q5358" i="2"/>
  <c r="P5358" i="2" s="1"/>
  <c r="O5358" i="2"/>
  <c r="N5358" i="2"/>
  <c r="M5358" i="2"/>
  <c r="L5358" i="2"/>
  <c r="K5358" i="2"/>
  <c r="J5358" i="2"/>
  <c r="I5358" i="2"/>
  <c r="Q5357" i="2"/>
  <c r="P5357" i="2" s="1"/>
  <c r="O5357" i="2"/>
  <c r="N5357" i="2"/>
  <c r="M5357" i="2"/>
  <c r="L5357" i="2"/>
  <c r="K5357" i="2"/>
  <c r="J5357" i="2"/>
  <c r="I5357" i="2"/>
  <c r="Q5356" i="2"/>
  <c r="P5356" i="2" s="1"/>
  <c r="O5356" i="2"/>
  <c r="N5356" i="2"/>
  <c r="M5356" i="2"/>
  <c r="L5356" i="2"/>
  <c r="K5356" i="2"/>
  <c r="J5356" i="2"/>
  <c r="I5356" i="2"/>
  <c r="Q5355" i="2"/>
  <c r="P5355" i="2" s="1"/>
  <c r="O5355" i="2"/>
  <c r="N5355" i="2"/>
  <c r="M5355" i="2"/>
  <c r="L5355" i="2"/>
  <c r="K5355" i="2"/>
  <c r="J5355" i="2"/>
  <c r="I5355" i="2"/>
  <c r="Q5354" i="2"/>
  <c r="P5354" i="2" s="1"/>
  <c r="O5354" i="2"/>
  <c r="N5354" i="2"/>
  <c r="M5354" i="2"/>
  <c r="L5354" i="2"/>
  <c r="K5354" i="2"/>
  <c r="J5354" i="2"/>
  <c r="I5354" i="2"/>
  <c r="Q5353" i="2"/>
  <c r="P5353" i="2" s="1"/>
  <c r="O5353" i="2"/>
  <c r="N5353" i="2"/>
  <c r="M5353" i="2"/>
  <c r="L5353" i="2"/>
  <c r="K5353" i="2"/>
  <c r="J5353" i="2"/>
  <c r="I5353" i="2"/>
  <c r="Q5352" i="2"/>
  <c r="P5352" i="2"/>
  <c r="O5352" i="2"/>
  <c r="N5352" i="2"/>
  <c r="M5352" i="2"/>
  <c r="L5352" i="2"/>
  <c r="K5352" i="2"/>
  <c r="J5352" i="2"/>
  <c r="I5352" i="2"/>
  <c r="Q5351" i="2"/>
  <c r="P5351" i="2" s="1"/>
  <c r="O5351" i="2"/>
  <c r="N5351" i="2"/>
  <c r="M5351" i="2"/>
  <c r="L5351" i="2"/>
  <c r="K5351" i="2"/>
  <c r="J5351" i="2"/>
  <c r="I5351" i="2"/>
  <c r="Q5350" i="2"/>
  <c r="P5350" i="2" s="1"/>
  <c r="O5350" i="2"/>
  <c r="N5350" i="2"/>
  <c r="M5350" i="2"/>
  <c r="L5350" i="2"/>
  <c r="K5350" i="2"/>
  <c r="J5350" i="2"/>
  <c r="I5350" i="2"/>
  <c r="Q5349" i="2"/>
  <c r="P5349" i="2" s="1"/>
  <c r="O5349" i="2"/>
  <c r="N5349" i="2"/>
  <c r="M5349" i="2"/>
  <c r="L5349" i="2"/>
  <c r="K5349" i="2"/>
  <c r="J5349" i="2"/>
  <c r="I5349" i="2"/>
  <c r="Q5348" i="2"/>
  <c r="P5348" i="2" s="1"/>
  <c r="O5348" i="2"/>
  <c r="N5348" i="2"/>
  <c r="M5348" i="2"/>
  <c r="L5348" i="2"/>
  <c r="K5348" i="2"/>
  <c r="J5348" i="2"/>
  <c r="I5348" i="2"/>
  <c r="Q5347" i="2"/>
  <c r="P5347" i="2" s="1"/>
  <c r="O5347" i="2"/>
  <c r="N5347" i="2"/>
  <c r="M5347" i="2"/>
  <c r="L5347" i="2"/>
  <c r="K5347" i="2"/>
  <c r="J5347" i="2"/>
  <c r="I5347" i="2"/>
  <c r="Q5346" i="2"/>
  <c r="P5346" i="2" s="1"/>
  <c r="O5346" i="2"/>
  <c r="N5346" i="2"/>
  <c r="M5346" i="2"/>
  <c r="L5346" i="2"/>
  <c r="K5346" i="2"/>
  <c r="J5346" i="2"/>
  <c r="I5346" i="2"/>
  <c r="Q5345" i="2"/>
  <c r="P5345" i="2" s="1"/>
  <c r="O5345" i="2"/>
  <c r="N5345" i="2"/>
  <c r="M5345" i="2"/>
  <c r="L5345" i="2"/>
  <c r="K5345" i="2"/>
  <c r="J5345" i="2"/>
  <c r="I5345" i="2"/>
  <c r="Q5344" i="2"/>
  <c r="P5344" i="2"/>
  <c r="O5344" i="2"/>
  <c r="N5344" i="2"/>
  <c r="M5344" i="2"/>
  <c r="L5344" i="2"/>
  <c r="K5344" i="2"/>
  <c r="J5344" i="2"/>
  <c r="I5344" i="2"/>
  <c r="Q5343" i="2"/>
  <c r="P5343" i="2" s="1"/>
  <c r="O5343" i="2"/>
  <c r="N5343" i="2"/>
  <c r="M5343" i="2"/>
  <c r="L5343" i="2"/>
  <c r="K5343" i="2"/>
  <c r="J5343" i="2"/>
  <c r="I5343" i="2"/>
  <c r="Q5342" i="2"/>
  <c r="P5342" i="2" s="1"/>
  <c r="O5342" i="2"/>
  <c r="N5342" i="2"/>
  <c r="M5342" i="2"/>
  <c r="L5342" i="2"/>
  <c r="K5342" i="2"/>
  <c r="J5342" i="2"/>
  <c r="I5342" i="2"/>
  <c r="Q5341" i="2"/>
  <c r="P5341" i="2" s="1"/>
  <c r="O5341" i="2"/>
  <c r="N5341" i="2"/>
  <c r="M5341" i="2"/>
  <c r="L5341" i="2"/>
  <c r="K5341" i="2"/>
  <c r="J5341" i="2"/>
  <c r="I5341" i="2"/>
  <c r="Q5340" i="2"/>
  <c r="P5340" i="2"/>
  <c r="O5340" i="2"/>
  <c r="N5340" i="2"/>
  <c r="M5340" i="2"/>
  <c r="L5340" i="2"/>
  <c r="K5340" i="2"/>
  <c r="J5340" i="2"/>
  <c r="I5340" i="2"/>
  <c r="Q5339" i="2"/>
  <c r="P5339" i="2" s="1"/>
  <c r="O5339" i="2"/>
  <c r="N5339" i="2"/>
  <c r="M5339" i="2"/>
  <c r="L5339" i="2"/>
  <c r="K5339" i="2"/>
  <c r="J5339" i="2"/>
  <c r="I5339" i="2"/>
  <c r="Q5338" i="2"/>
  <c r="P5338" i="2" s="1"/>
  <c r="O5338" i="2"/>
  <c r="N5338" i="2"/>
  <c r="M5338" i="2"/>
  <c r="L5338" i="2"/>
  <c r="K5338" i="2"/>
  <c r="J5338" i="2"/>
  <c r="I5338" i="2"/>
  <c r="Q5337" i="2"/>
  <c r="P5337" i="2" s="1"/>
  <c r="O5337" i="2"/>
  <c r="N5337" i="2"/>
  <c r="M5337" i="2"/>
  <c r="L5337" i="2"/>
  <c r="K5337" i="2"/>
  <c r="J5337" i="2"/>
  <c r="I5337" i="2"/>
  <c r="Q5336" i="2"/>
  <c r="P5336" i="2"/>
  <c r="O5336" i="2"/>
  <c r="N5336" i="2"/>
  <c r="M5336" i="2"/>
  <c r="L5336" i="2"/>
  <c r="K5336" i="2"/>
  <c r="J5336" i="2"/>
  <c r="I5336" i="2"/>
  <c r="Q5335" i="2"/>
  <c r="P5335" i="2" s="1"/>
  <c r="O5335" i="2"/>
  <c r="N5335" i="2"/>
  <c r="M5335" i="2"/>
  <c r="L5335" i="2"/>
  <c r="K5335" i="2"/>
  <c r="J5335" i="2"/>
  <c r="I5335" i="2"/>
  <c r="Q5334" i="2"/>
  <c r="P5334" i="2" s="1"/>
  <c r="O5334" i="2"/>
  <c r="N5334" i="2"/>
  <c r="M5334" i="2"/>
  <c r="L5334" i="2"/>
  <c r="K5334" i="2"/>
  <c r="J5334" i="2"/>
  <c r="I5334" i="2"/>
  <c r="Q5333" i="2"/>
  <c r="P5333" i="2" s="1"/>
  <c r="O5333" i="2"/>
  <c r="N5333" i="2"/>
  <c r="M5333" i="2"/>
  <c r="L5333" i="2"/>
  <c r="K5333" i="2"/>
  <c r="J5333" i="2"/>
  <c r="I5333" i="2"/>
  <c r="Q5332" i="2"/>
  <c r="P5332" i="2"/>
  <c r="O5332" i="2"/>
  <c r="N5332" i="2"/>
  <c r="M5332" i="2"/>
  <c r="L5332" i="2"/>
  <c r="K5332" i="2"/>
  <c r="J5332" i="2"/>
  <c r="I5332" i="2"/>
  <c r="Q5331" i="2"/>
  <c r="P5331" i="2" s="1"/>
  <c r="O5331" i="2"/>
  <c r="N5331" i="2"/>
  <c r="M5331" i="2"/>
  <c r="L5331" i="2"/>
  <c r="K5331" i="2"/>
  <c r="J5331" i="2"/>
  <c r="I5331" i="2"/>
  <c r="Q5330" i="2"/>
  <c r="P5330" i="2" s="1"/>
  <c r="O5330" i="2"/>
  <c r="N5330" i="2"/>
  <c r="M5330" i="2"/>
  <c r="L5330" i="2"/>
  <c r="K5330" i="2"/>
  <c r="J5330" i="2"/>
  <c r="I5330" i="2"/>
  <c r="Q5329" i="2"/>
  <c r="P5329" i="2" s="1"/>
  <c r="O5329" i="2"/>
  <c r="N5329" i="2"/>
  <c r="M5329" i="2"/>
  <c r="L5329" i="2"/>
  <c r="K5329" i="2"/>
  <c r="J5329" i="2"/>
  <c r="I5329" i="2"/>
  <c r="Q5328" i="2"/>
  <c r="P5328" i="2"/>
  <c r="O5328" i="2"/>
  <c r="N5328" i="2"/>
  <c r="M5328" i="2"/>
  <c r="L5328" i="2"/>
  <c r="K5328" i="2"/>
  <c r="J5328" i="2"/>
  <c r="I5328" i="2"/>
  <c r="Q5327" i="2"/>
  <c r="P5327" i="2" s="1"/>
  <c r="O5327" i="2"/>
  <c r="N5327" i="2"/>
  <c r="M5327" i="2"/>
  <c r="L5327" i="2"/>
  <c r="K5327" i="2"/>
  <c r="J5327" i="2"/>
  <c r="I5327" i="2"/>
  <c r="Q5326" i="2"/>
  <c r="P5326" i="2" s="1"/>
  <c r="O5326" i="2"/>
  <c r="N5326" i="2"/>
  <c r="M5326" i="2"/>
  <c r="L5326" i="2"/>
  <c r="K5326" i="2"/>
  <c r="J5326" i="2"/>
  <c r="I5326" i="2"/>
  <c r="Q5325" i="2"/>
  <c r="P5325" i="2" s="1"/>
  <c r="O5325" i="2"/>
  <c r="N5325" i="2"/>
  <c r="M5325" i="2"/>
  <c r="L5325" i="2"/>
  <c r="K5325" i="2"/>
  <c r="J5325" i="2"/>
  <c r="I5325" i="2"/>
  <c r="Q5324" i="2"/>
  <c r="P5324" i="2"/>
  <c r="O5324" i="2"/>
  <c r="N5324" i="2"/>
  <c r="M5324" i="2"/>
  <c r="L5324" i="2"/>
  <c r="K5324" i="2"/>
  <c r="J5324" i="2"/>
  <c r="I5324" i="2"/>
  <c r="Q5323" i="2"/>
  <c r="P5323" i="2" s="1"/>
  <c r="O5323" i="2"/>
  <c r="N5323" i="2"/>
  <c r="M5323" i="2"/>
  <c r="L5323" i="2"/>
  <c r="K5323" i="2"/>
  <c r="J5323" i="2"/>
  <c r="I5323" i="2"/>
  <c r="Q5322" i="2"/>
  <c r="P5322" i="2" s="1"/>
  <c r="O5322" i="2"/>
  <c r="N5322" i="2"/>
  <c r="M5322" i="2"/>
  <c r="L5322" i="2"/>
  <c r="K5322" i="2"/>
  <c r="J5322" i="2"/>
  <c r="I5322" i="2"/>
  <c r="Q5321" i="2"/>
  <c r="P5321" i="2" s="1"/>
  <c r="O5321" i="2"/>
  <c r="N5321" i="2"/>
  <c r="M5321" i="2"/>
  <c r="L5321" i="2"/>
  <c r="K5321" i="2"/>
  <c r="J5321" i="2"/>
  <c r="I5321" i="2"/>
  <c r="Q5320" i="2"/>
  <c r="P5320" i="2"/>
  <c r="O5320" i="2"/>
  <c r="N5320" i="2"/>
  <c r="M5320" i="2"/>
  <c r="L5320" i="2"/>
  <c r="K5320" i="2"/>
  <c r="J5320" i="2"/>
  <c r="I5320" i="2"/>
  <c r="Q5319" i="2"/>
  <c r="P5319" i="2" s="1"/>
  <c r="O5319" i="2"/>
  <c r="N5319" i="2"/>
  <c r="M5319" i="2"/>
  <c r="L5319" i="2"/>
  <c r="K5319" i="2"/>
  <c r="J5319" i="2"/>
  <c r="I5319" i="2"/>
  <c r="Q5318" i="2"/>
  <c r="P5318" i="2" s="1"/>
  <c r="O5318" i="2"/>
  <c r="N5318" i="2"/>
  <c r="M5318" i="2"/>
  <c r="L5318" i="2"/>
  <c r="K5318" i="2"/>
  <c r="J5318" i="2"/>
  <c r="I5318" i="2"/>
  <c r="Q5317" i="2"/>
  <c r="P5317" i="2" s="1"/>
  <c r="O5317" i="2"/>
  <c r="N5317" i="2"/>
  <c r="M5317" i="2"/>
  <c r="L5317" i="2"/>
  <c r="K5317" i="2"/>
  <c r="J5317" i="2"/>
  <c r="I5317" i="2"/>
  <c r="Q5316" i="2"/>
  <c r="P5316" i="2"/>
  <c r="O5316" i="2"/>
  <c r="N5316" i="2"/>
  <c r="M5316" i="2"/>
  <c r="L5316" i="2"/>
  <c r="K5316" i="2"/>
  <c r="J5316" i="2"/>
  <c r="I5316" i="2"/>
  <c r="Q5315" i="2"/>
  <c r="P5315" i="2" s="1"/>
  <c r="O5315" i="2"/>
  <c r="N5315" i="2"/>
  <c r="M5315" i="2"/>
  <c r="L5315" i="2"/>
  <c r="K5315" i="2"/>
  <c r="J5315" i="2"/>
  <c r="I5315" i="2"/>
  <c r="Q5314" i="2"/>
  <c r="P5314" i="2" s="1"/>
  <c r="O5314" i="2"/>
  <c r="N5314" i="2"/>
  <c r="M5314" i="2"/>
  <c r="L5314" i="2"/>
  <c r="K5314" i="2"/>
  <c r="J5314" i="2"/>
  <c r="I5314" i="2"/>
  <c r="Q5313" i="2"/>
  <c r="P5313" i="2" s="1"/>
  <c r="O5313" i="2"/>
  <c r="N5313" i="2"/>
  <c r="M5313" i="2"/>
  <c r="L5313" i="2"/>
  <c r="K5313" i="2"/>
  <c r="J5313" i="2"/>
  <c r="I5313" i="2"/>
  <c r="Q5312" i="2"/>
  <c r="P5312" i="2"/>
  <c r="O5312" i="2"/>
  <c r="N5312" i="2"/>
  <c r="M5312" i="2"/>
  <c r="L5312" i="2"/>
  <c r="K5312" i="2"/>
  <c r="J5312" i="2"/>
  <c r="I5312" i="2"/>
  <c r="Q5311" i="2"/>
  <c r="P5311" i="2" s="1"/>
  <c r="O5311" i="2"/>
  <c r="N5311" i="2"/>
  <c r="M5311" i="2"/>
  <c r="L5311" i="2"/>
  <c r="K5311" i="2"/>
  <c r="J5311" i="2"/>
  <c r="I5311" i="2"/>
  <c r="Q5310" i="2"/>
  <c r="P5310" i="2" s="1"/>
  <c r="O5310" i="2"/>
  <c r="N5310" i="2"/>
  <c r="M5310" i="2"/>
  <c r="L5310" i="2"/>
  <c r="K5310" i="2"/>
  <c r="J5310" i="2"/>
  <c r="I5310" i="2"/>
  <c r="Q5309" i="2"/>
  <c r="P5309" i="2" s="1"/>
  <c r="O5309" i="2"/>
  <c r="N5309" i="2"/>
  <c r="M5309" i="2"/>
  <c r="L5309" i="2"/>
  <c r="K5309" i="2"/>
  <c r="J5309" i="2"/>
  <c r="I5309" i="2"/>
  <c r="Q5308" i="2"/>
  <c r="P5308" i="2"/>
  <c r="O5308" i="2"/>
  <c r="N5308" i="2"/>
  <c r="M5308" i="2"/>
  <c r="L5308" i="2"/>
  <c r="K5308" i="2"/>
  <c r="J5308" i="2"/>
  <c r="I5308" i="2"/>
  <c r="Q5307" i="2"/>
  <c r="P5307" i="2" s="1"/>
  <c r="O5307" i="2"/>
  <c r="N5307" i="2"/>
  <c r="M5307" i="2"/>
  <c r="L5307" i="2"/>
  <c r="K5307" i="2"/>
  <c r="J5307" i="2"/>
  <c r="I5307" i="2"/>
  <c r="Q5306" i="2"/>
  <c r="P5306" i="2" s="1"/>
  <c r="O5306" i="2"/>
  <c r="N5306" i="2"/>
  <c r="M5306" i="2"/>
  <c r="L5306" i="2"/>
  <c r="K5306" i="2"/>
  <c r="J5306" i="2"/>
  <c r="I5306" i="2"/>
  <c r="Q5305" i="2"/>
  <c r="P5305" i="2" s="1"/>
  <c r="O5305" i="2"/>
  <c r="N5305" i="2"/>
  <c r="M5305" i="2"/>
  <c r="L5305" i="2"/>
  <c r="K5305" i="2"/>
  <c r="J5305" i="2"/>
  <c r="I5305" i="2"/>
  <c r="Q5304" i="2"/>
  <c r="P5304" i="2"/>
  <c r="O5304" i="2"/>
  <c r="N5304" i="2"/>
  <c r="M5304" i="2"/>
  <c r="L5304" i="2"/>
  <c r="K5304" i="2"/>
  <c r="J5304" i="2"/>
  <c r="I5304" i="2"/>
  <c r="Q5303" i="2"/>
  <c r="P5303" i="2" s="1"/>
  <c r="O5303" i="2"/>
  <c r="N5303" i="2"/>
  <c r="M5303" i="2"/>
  <c r="L5303" i="2"/>
  <c r="K5303" i="2"/>
  <c r="J5303" i="2"/>
  <c r="I5303" i="2"/>
  <c r="Q5302" i="2"/>
  <c r="P5302" i="2" s="1"/>
  <c r="O5302" i="2"/>
  <c r="N5302" i="2"/>
  <c r="M5302" i="2"/>
  <c r="L5302" i="2"/>
  <c r="K5302" i="2"/>
  <c r="J5302" i="2"/>
  <c r="I5302" i="2"/>
  <c r="Q5301" i="2"/>
  <c r="P5301" i="2" s="1"/>
  <c r="O5301" i="2"/>
  <c r="N5301" i="2"/>
  <c r="M5301" i="2"/>
  <c r="L5301" i="2"/>
  <c r="K5301" i="2"/>
  <c r="J5301" i="2"/>
  <c r="I5301" i="2"/>
  <c r="Q5300" i="2"/>
  <c r="P5300" i="2"/>
  <c r="O5300" i="2"/>
  <c r="N5300" i="2"/>
  <c r="M5300" i="2"/>
  <c r="L5300" i="2"/>
  <c r="K5300" i="2"/>
  <c r="J5300" i="2"/>
  <c r="I5300" i="2"/>
  <c r="Q5299" i="2"/>
  <c r="P5299" i="2" s="1"/>
  <c r="O5299" i="2"/>
  <c r="N5299" i="2"/>
  <c r="M5299" i="2"/>
  <c r="L5299" i="2"/>
  <c r="K5299" i="2"/>
  <c r="J5299" i="2"/>
  <c r="I5299" i="2"/>
  <c r="Q5298" i="2"/>
  <c r="P5298" i="2" s="1"/>
  <c r="O5298" i="2"/>
  <c r="N5298" i="2"/>
  <c r="M5298" i="2"/>
  <c r="L5298" i="2"/>
  <c r="K5298" i="2"/>
  <c r="J5298" i="2"/>
  <c r="I5298" i="2"/>
  <c r="Q5297" i="2"/>
  <c r="P5297" i="2" s="1"/>
  <c r="O5297" i="2"/>
  <c r="N5297" i="2"/>
  <c r="M5297" i="2"/>
  <c r="L5297" i="2"/>
  <c r="K5297" i="2"/>
  <c r="J5297" i="2"/>
  <c r="I5297" i="2"/>
  <c r="Q5296" i="2"/>
  <c r="P5296" i="2"/>
  <c r="O5296" i="2"/>
  <c r="N5296" i="2"/>
  <c r="M5296" i="2"/>
  <c r="L5296" i="2"/>
  <c r="K5296" i="2"/>
  <c r="J5296" i="2"/>
  <c r="I5296" i="2"/>
  <c r="Q5295" i="2"/>
  <c r="P5295" i="2" s="1"/>
  <c r="O5295" i="2"/>
  <c r="N5295" i="2"/>
  <c r="M5295" i="2"/>
  <c r="L5295" i="2"/>
  <c r="K5295" i="2"/>
  <c r="J5295" i="2"/>
  <c r="I5295" i="2"/>
  <c r="Q5294" i="2"/>
  <c r="P5294" i="2" s="1"/>
  <c r="O5294" i="2"/>
  <c r="N5294" i="2"/>
  <c r="M5294" i="2"/>
  <c r="L5294" i="2"/>
  <c r="K5294" i="2"/>
  <c r="J5294" i="2"/>
  <c r="I5294" i="2"/>
  <c r="Q5293" i="2"/>
  <c r="P5293" i="2" s="1"/>
  <c r="O5293" i="2"/>
  <c r="N5293" i="2"/>
  <c r="M5293" i="2"/>
  <c r="L5293" i="2"/>
  <c r="K5293" i="2"/>
  <c r="J5293" i="2"/>
  <c r="I5293" i="2"/>
  <c r="Q5292" i="2"/>
  <c r="P5292" i="2"/>
  <c r="O5292" i="2"/>
  <c r="N5292" i="2"/>
  <c r="M5292" i="2"/>
  <c r="L5292" i="2"/>
  <c r="K5292" i="2"/>
  <c r="J5292" i="2"/>
  <c r="I5292" i="2"/>
  <c r="Q5291" i="2"/>
  <c r="P5291" i="2" s="1"/>
  <c r="O5291" i="2"/>
  <c r="N5291" i="2"/>
  <c r="M5291" i="2"/>
  <c r="L5291" i="2"/>
  <c r="K5291" i="2"/>
  <c r="J5291" i="2"/>
  <c r="I5291" i="2"/>
  <c r="Q5290" i="2"/>
  <c r="P5290" i="2" s="1"/>
  <c r="O5290" i="2"/>
  <c r="N5290" i="2"/>
  <c r="M5290" i="2"/>
  <c r="L5290" i="2"/>
  <c r="K5290" i="2"/>
  <c r="J5290" i="2"/>
  <c r="I5290" i="2"/>
  <c r="Q5289" i="2"/>
  <c r="P5289" i="2" s="1"/>
  <c r="O5289" i="2"/>
  <c r="N5289" i="2"/>
  <c r="M5289" i="2"/>
  <c r="L5289" i="2"/>
  <c r="K5289" i="2"/>
  <c r="J5289" i="2"/>
  <c r="I5289" i="2"/>
  <c r="Q5288" i="2"/>
  <c r="P5288" i="2"/>
  <c r="O5288" i="2"/>
  <c r="N5288" i="2"/>
  <c r="M5288" i="2"/>
  <c r="L5288" i="2"/>
  <c r="K5288" i="2"/>
  <c r="J5288" i="2"/>
  <c r="I5288" i="2"/>
  <c r="Q5287" i="2"/>
  <c r="P5287" i="2" s="1"/>
  <c r="O5287" i="2"/>
  <c r="N5287" i="2"/>
  <c r="M5287" i="2"/>
  <c r="L5287" i="2"/>
  <c r="K5287" i="2"/>
  <c r="J5287" i="2"/>
  <c r="I5287" i="2"/>
  <c r="Q5286" i="2"/>
  <c r="P5286" i="2" s="1"/>
  <c r="O5286" i="2"/>
  <c r="N5286" i="2"/>
  <c r="M5286" i="2"/>
  <c r="L5286" i="2"/>
  <c r="K5286" i="2"/>
  <c r="J5286" i="2"/>
  <c r="I5286" i="2"/>
  <c r="Q5285" i="2"/>
  <c r="P5285" i="2" s="1"/>
  <c r="O5285" i="2"/>
  <c r="N5285" i="2"/>
  <c r="M5285" i="2"/>
  <c r="L5285" i="2"/>
  <c r="K5285" i="2"/>
  <c r="J5285" i="2"/>
  <c r="I5285" i="2"/>
  <c r="Q5284" i="2"/>
  <c r="P5284" i="2"/>
  <c r="O5284" i="2"/>
  <c r="N5284" i="2"/>
  <c r="M5284" i="2"/>
  <c r="L5284" i="2"/>
  <c r="K5284" i="2"/>
  <c r="J5284" i="2"/>
  <c r="I5284" i="2"/>
  <c r="Q5283" i="2"/>
  <c r="P5283" i="2" s="1"/>
  <c r="O5283" i="2"/>
  <c r="N5283" i="2"/>
  <c r="M5283" i="2"/>
  <c r="L5283" i="2"/>
  <c r="K5283" i="2"/>
  <c r="J5283" i="2"/>
  <c r="I5283" i="2"/>
  <c r="Q5282" i="2"/>
  <c r="P5282" i="2" s="1"/>
  <c r="O5282" i="2"/>
  <c r="N5282" i="2"/>
  <c r="M5282" i="2"/>
  <c r="L5282" i="2"/>
  <c r="K5282" i="2"/>
  <c r="J5282" i="2"/>
  <c r="I5282" i="2"/>
  <c r="Q5281" i="2"/>
  <c r="P5281" i="2" s="1"/>
  <c r="O5281" i="2"/>
  <c r="N5281" i="2"/>
  <c r="M5281" i="2"/>
  <c r="L5281" i="2"/>
  <c r="K5281" i="2"/>
  <c r="J5281" i="2"/>
  <c r="I5281" i="2"/>
  <c r="Q5280" i="2"/>
  <c r="P5280" i="2"/>
  <c r="O5280" i="2"/>
  <c r="N5280" i="2"/>
  <c r="M5280" i="2"/>
  <c r="L5280" i="2"/>
  <c r="K5280" i="2"/>
  <c r="J5280" i="2"/>
  <c r="I5280" i="2"/>
  <c r="Q5279" i="2"/>
  <c r="P5279" i="2" s="1"/>
  <c r="O5279" i="2"/>
  <c r="N5279" i="2"/>
  <c r="M5279" i="2"/>
  <c r="L5279" i="2"/>
  <c r="K5279" i="2"/>
  <c r="J5279" i="2"/>
  <c r="I5279" i="2"/>
  <c r="Q5278" i="2"/>
  <c r="P5278" i="2" s="1"/>
  <c r="O5278" i="2"/>
  <c r="N5278" i="2"/>
  <c r="M5278" i="2"/>
  <c r="L5278" i="2"/>
  <c r="K5278" i="2"/>
  <c r="J5278" i="2"/>
  <c r="I5278" i="2"/>
  <c r="Q5277" i="2"/>
  <c r="P5277" i="2" s="1"/>
  <c r="O5277" i="2"/>
  <c r="N5277" i="2"/>
  <c r="M5277" i="2"/>
  <c r="L5277" i="2"/>
  <c r="K5277" i="2"/>
  <c r="J5277" i="2"/>
  <c r="I5277" i="2"/>
  <c r="Q5276" i="2"/>
  <c r="P5276" i="2"/>
  <c r="O5276" i="2"/>
  <c r="N5276" i="2"/>
  <c r="M5276" i="2"/>
  <c r="L5276" i="2"/>
  <c r="K5276" i="2"/>
  <c r="J5276" i="2"/>
  <c r="I5276" i="2"/>
  <c r="Q5275" i="2"/>
  <c r="P5275" i="2" s="1"/>
  <c r="O5275" i="2"/>
  <c r="N5275" i="2"/>
  <c r="M5275" i="2"/>
  <c r="L5275" i="2"/>
  <c r="K5275" i="2"/>
  <c r="J5275" i="2"/>
  <c r="I5275" i="2"/>
  <c r="Q5274" i="2"/>
  <c r="P5274" i="2" s="1"/>
  <c r="O5274" i="2"/>
  <c r="N5274" i="2"/>
  <c r="M5274" i="2"/>
  <c r="L5274" i="2"/>
  <c r="K5274" i="2"/>
  <c r="J5274" i="2"/>
  <c r="I5274" i="2"/>
  <c r="Q5273" i="2"/>
  <c r="P5273" i="2" s="1"/>
  <c r="O5273" i="2"/>
  <c r="N5273" i="2"/>
  <c r="M5273" i="2"/>
  <c r="L5273" i="2"/>
  <c r="K5273" i="2"/>
  <c r="J5273" i="2"/>
  <c r="I5273" i="2"/>
  <c r="Q5272" i="2"/>
  <c r="P5272" i="2"/>
  <c r="O5272" i="2"/>
  <c r="N5272" i="2"/>
  <c r="M5272" i="2"/>
  <c r="L5272" i="2"/>
  <c r="K5272" i="2"/>
  <c r="J5272" i="2"/>
  <c r="I5272" i="2"/>
  <c r="Q5271" i="2"/>
  <c r="P5271" i="2" s="1"/>
  <c r="O5271" i="2"/>
  <c r="N5271" i="2"/>
  <c r="M5271" i="2"/>
  <c r="L5271" i="2"/>
  <c r="K5271" i="2"/>
  <c r="J5271" i="2"/>
  <c r="I5271" i="2"/>
  <c r="Q5270" i="2"/>
  <c r="P5270" i="2" s="1"/>
  <c r="O5270" i="2"/>
  <c r="N5270" i="2"/>
  <c r="M5270" i="2"/>
  <c r="L5270" i="2"/>
  <c r="K5270" i="2"/>
  <c r="J5270" i="2"/>
  <c r="I5270" i="2"/>
  <c r="Q5269" i="2"/>
  <c r="P5269" i="2" s="1"/>
  <c r="O5269" i="2"/>
  <c r="N5269" i="2"/>
  <c r="M5269" i="2"/>
  <c r="L5269" i="2"/>
  <c r="K5269" i="2"/>
  <c r="J5269" i="2"/>
  <c r="I5269" i="2"/>
  <c r="Q5268" i="2"/>
  <c r="P5268" i="2"/>
  <c r="O5268" i="2"/>
  <c r="N5268" i="2"/>
  <c r="M5268" i="2"/>
  <c r="L5268" i="2"/>
  <c r="K5268" i="2"/>
  <c r="J5268" i="2"/>
  <c r="I5268" i="2"/>
  <c r="Q5267" i="2"/>
  <c r="P5267" i="2" s="1"/>
  <c r="O5267" i="2"/>
  <c r="N5267" i="2"/>
  <c r="M5267" i="2"/>
  <c r="L5267" i="2"/>
  <c r="K5267" i="2"/>
  <c r="J5267" i="2"/>
  <c r="I5267" i="2"/>
  <c r="Q5266" i="2"/>
  <c r="P5266" i="2" s="1"/>
  <c r="O5266" i="2"/>
  <c r="N5266" i="2"/>
  <c r="M5266" i="2"/>
  <c r="L5266" i="2"/>
  <c r="K5266" i="2"/>
  <c r="J5266" i="2"/>
  <c r="I5266" i="2"/>
  <c r="Q5265" i="2"/>
  <c r="P5265" i="2" s="1"/>
  <c r="O5265" i="2"/>
  <c r="N5265" i="2"/>
  <c r="M5265" i="2"/>
  <c r="L5265" i="2"/>
  <c r="K5265" i="2"/>
  <c r="J5265" i="2"/>
  <c r="I5265" i="2"/>
  <c r="Q5264" i="2"/>
  <c r="P5264" i="2"/>
  <c r="O5264" i="2"/>
  <c r="N5264" i="2"/>
  <c r="M5264" i="2"/>
  <c r="L5264" i="2"/>
  <c r="K5264" i="2"/>
  <c r="J5264" i="2"/>
  <c r="I5264" i="2"/>
  <c r="Q5263" i="2"/>
  <c r="P5263" i="2" s="1"/>
  <c r="O5263" i="2"/>
  <c r="N5263" i="2"/>
  <c r="M5263" i="2"/>
  <c r="L5263" i="2"/>
  <c r="K5263" i="2"/>
  <c r="J5263" i="2"/>
  <c r="I5263" i="2"/>
  <c r="Q5262" i="2"/>
  <c r="P5262" i="2" s="1"/>
  <c r="O5262" i="2"/>
  <c r="N5262" i="2"/>
  <c r="M5262" i="2"/>
  <c r="L5262" i="2"/>
  <c r="K5262" i="2"/>
  <c r="J5262" i="2"/>
  <c r="I5262" i="2"/>
  <c r="Q5261" i="2"/>
  <c r="P5261" i="2" s="1"/>
  <c r="O5261" i="2"/>
  <c r="N5261" i="2"/>
  <c r="M5261" i="2"/>
  <c r="L5261" i="2"/>
  <c r="K5261" i="2"/>
  <c r="J5261" i="2"/>
  <c r="I5261" i="2"/>
  <c r="Q5260" i="2"/>
  <c r="P5260" i="2"/>
  <c r="O5260" i="2"/>
  <c r="N5260" i="2"/>
  <c r="M5260" i="2"/>
  <c r="L5260" i="2"/>
  <c r="K5260" i="2"/>
  <c r="J5260" i="2"/>
  <c r="I5260" i="2"/>
  <c r="Q5259" i="2"/>
  <c r="P5259" i="2" s="1"/>
  <c r="O5259" i="2"/>
  <c r="N5259" i="2"/>
  <c r="M5259" i="2"/>
  <c r="L5259" i="2"/>
  <c r="K5259" i="2"/>
  <c r="J5259" i="2"/>
  <c r="I5259" i="2"/>
  <c r="Q5258" i="2"/>
  <c r="P5258" i="2" s="1"/>
  <c r="O5258" i="2"/>
  <c r="N5258" i="2"/>
  <c r="M5258" i="2"/>
  <c r="L5258" i="2"/>
  <c r="K5258" i="2"/>
  <c r="J5258" i="2"/>
  <c r="I5258" i="2"/>
  <c r="Q5257" i="2"/>
  <c r="P5257" i="2" s="1"/>
  <c r="O5257" i="2"/>
  <c r="N5257" i="2"/>
  <c r="M5257" i="2"/>
  <c r="L5257" i="2"/>
  <c r="K5257" i="2"/>
  <c r="J5257" i="2"/>
  <c r="I5257" i="2"/>
  <c r="Q5256" i="2"/>
  <c r="P5256" i="2"/>
  <c r="O5256" i="2"/>
  <c r="N5256" i="2"/>
  <c r="M5256" i="2"/>
  <c r="L5256" i="2"/>
  <c r="K5256" i="2"/>
  <c r="J5256" i="2"/>
  <c r="I5256" i="2"/>
  <c r="Q5255" i="2"/>
  <c r="P5255" i="2" s="1"/>
  <c r="O5255" i="2"/>
  <c r="N5255" i="2"/>
  <c r="M5255" i="2"/>
  <c r="L5255" i="2"/>
  <c r="K5255" i="2"/>
  <c r="J5255" i="2"/>
  <c r="I5255" i="2"/>
  <c r="Q5254" i="2"/>
  <c r="P5254" i="2" s="1"/>
  <c r="O5254" i="2"/>
  <c r="N5254" i="2"/>
  <c r="M5254" i="2"/>
  <c r="L5254" i="2"/>
  <c r="K5254" i="2"/>
  <c r="J5254" i="2"/>
  <c r="I5254" i="2"/>
  <c r="Q5253" i="2"/>
  <c r="P5253" i="2" s="1"/>
  <c r="O5253" i="2"/>
  <c r="N5253" i="2"/>
  <c r="M5253" i="2"/>
  <c r="L5253" i="2"/>
  <c r="K5253" i="2"/>
  <c r="J5253" i="2"/>
  <c r="I5253" i="2"/>
  <c r="Q5252" i="2"/>
  <c r="P5252" i="2"/>
  <c r="O5252" i="2"/>
  <c r="N5252" i="2"/>
  <c r="M5252" i="2"/>
  <c r="L5252" i="2"/>
  <c r="K5252" i="2"/>
  <c r="J5252" i="2"/>
  <c r="I5252" i="2"/>
  <c r="Q5251" i="2"/>
  <c r="P5251" i="2" s="1"/>
  <c r="O5251" i="2"/>
  <c r="N5251" i="2"/>
  <c r="M5251" i="2"/>
  <c r="L5251" i="2"/>
  <c r="K5251" i="2"/>
  <c r="J5251" i="2"/>
  <c r="I5251" i="2"/>
  <c r="Q5250" i="2"/>
  <c r="P5250" i="2" s="1"/>
  <c r="O5250" i="2"/>
  <c r="N5250" i="2"/>
  <c r="M5250" i="2"/>
  <c r="L5250" i="2"/>
  <c r="K5250" i="2"/>
  <c r="J5250" i="2"/>
  <c r="I5250" i="2"/>
  <c r="Q5249" i="2"/>
  <c r="P5249" i="2" s="1"/>
  <c r="O5249" i="2"/>
  <c r="N5249" i="2"/>
  <c r="M5249" i="2"/>
  <c r="L5249" i="2"/>
  <c r="K5249" i="2"/>
  <c r="J5249" i="2"/>
  <c r="I5249" i="2"/>
  <c r="Q5248" i="2"/>
  <c r="P5248" i="2"/>
  <c r="O5248" i="2"/>
  <c r="N5248" i="2"/>
  <c r="M5248" i="2"/>
  <c r="L5248" i="2"/>
  <c r="K5248" i="2"/>
  <c r="J5248" i="2"/>
  <c r="I5248" i="2"/>
  <c r="Q5247" i="2"/>
  <c r="P5247" i="2" s="1"/>
  <c r="O5247" i="2"/>
  <c r="N5247" i="2"/>
  <c r="M5247" i="2"/>
  <c r="L5247" i="2"/>
  <c r="K5247" i="2"/>
  <c r="J5247" i="2"/>
  <c r="I5247" i="2"/>
  <c r="Q5246" i="2"/>
  <c r="P5246" i="2" s="1"/>
  <c r="O5246" i="2"/>
  <c r="N5246" i="2"/>
  <c r="M5246" i="2"/>
  <c r="L5246" i="2"/>
  <c r="K5246" i="2"/>
  <c r="J5246" i="2"/>
  <c r="I5246" i="2"/>
  <c r="Q5245" i="2"/>
  <c r="P5245" i="2" s="1"/>
  <c r="O5245" i="2"/>
  <c r="N5245" i="2"/>
  <c r="M5245" i="2"/>
  <c r="L5245" i="2"/>
  <c r="K5245" i="2"/>
  <c r="J5245" i="2"/>
  <c r="I5245" i="2"/>
  <c r="Q5244" i="2"/>
  <c r="P5244" i="2"/>
  <c r="O5244" i="2"/>
  <c r="N5244" i="2"/>
  <c r="M5244" i="2"/>
  <c r="L5244" i="2"/>
  <c r="K5244" i="2"/>
  <c r="J5244" i="2"/>
  <c r="I5244" i="2"/>
  <c r="Q5243" i="2"/>
  <c r="P5243" i="2" s="1"/>
  <c r="O5243" i="2"/>
  <c r="N5243" i="2"/>
  <c r="M5243" i="2"/>
  <c r="L5243" i="2"/>
  <c r="K5243" i="2"/>
  <c r="J5243" i="2"/>
  <c r="I5243" i="2"/>
  <c r="Q5242" i="2"/>
  <c r="P5242" i="2" s="1"/>
  <c r="O5242" i="2"/>
  <c r="N5242" i="2"/>
  <c r="M5242" i="2"/>
  <c r="L5242" i="2"/>
  <c r="K5242" i="2"/>
  <c r="J5242" i="2"/>
  <c r="I5242" i="2"/>
  <c r="Q5241" i="2"/>
  <c r="P5241" i="2" s="1"/>
  <c r="O5241" i="2"/>
  <c r="N5241" i="2"/>
  <c r="M5241" i="2"/>
  <c r="L5241" i="2"/>
  <c r="K5241" i="2"/>
  <c r="J5241" i="2"/>
  <c r="I5241" i="2"/>
  <c r="Q5240" i="2"/>
  <c r="P5240" i="2"/>
  <c r="O5240" i="2"/>
  <c r="N5240" i="2"/>
  <c r="M5240" i="2"/>
  <c r="L5240" i="2"/>
  <c r="K5240" i="2"/>
  <c r="J5240" i="2"/>
  <c r="I5240" i="2"/>
  <c r="Q5239" i="2"/>
  <c r="P5239" i="2" s="1"/>
  <c r="O5239" i="2"/>
  <c r="N5239" i="2"/>
  <c r="M5239" i="2"/>
  <c r="L5239" i="2"/>
  <c r="K5239" i="2"/>
  <c r="J5239" i="2"/>
  <c r="I5239" i="2"/>
  <c r="Q5238" i="2"/>
  <c r="P5238" i="2" s="1"/>
  <c r="O5238" i="2"/>
  <c r="N5238" i="2"/>
  <c r="M5238" i="2"/>
  <c r="L5238" i="2"/>
  <c r="K5238" i="2"/>
  <c r="J5238" i="2"/>
  <c r="I5238" i="2"/>
  <c r="Q5237" i="2"/>
  <c r="P5237" i="2" s="1"/>
  <c r="O5237" i="2"/>
  <c r="N5237" i="2"/>
  <c r="M5237" i="2"/>
  <c r="L5237" i="2"/>
  <c r="K5237" i="2"/>
  <c r="J5237" i="2"/>
  <c r="I5237" i="2"/>
  <c r="Q5236" i="2"/>
  <c r="P5236" i="2"/>
  <c r="O5236" i="2"/>
  <c r="N5236" i="2"/>
  <c r="M5236" i="2"/>
  <c r="L5236" i="2"/>
  <c r="K5236" i="2"/>
  <c r="J5236" i="2"/>
  <c r="I5236" i="2"/>
  <c r="Q5235" i="2"/>
  <c r="P5235" i="2" s="1"/>
  <c r="O5235" i="2"/>
  <c r="N5235" i="2"/>
  <c r="M5235" i="2"/>
  <c r="L5235" i="2"/>
  <c r="K5235" i="2"/>
  <c r="J5235" i="2"/>
  <c r="I5235" i="2"/>
  <c r="Q5234" i="2"/>
  <c r="P5234" i="2" s="1"/>
  <c r="O5234" i="2"/>
  <c r="N5234" i="2"/>
  <c r="M5234" i="2"/>
  <c r="L5234" i="2"/>
  <c r="K5234" i="2"/>
  <c r="J5234" i="2"/>
  <c r="I5234" i="2"/>
  <c r="Q5233" i="2"/>
  <c r="P5233" i="2" s="1"/>
  <c r="O5233" i="2"/>
  <c r="N5233" i="2"/>
  <c r="M5233" i="2"/>
  <c r="L5233" i="2"/>
  <c r="K5233" i="2"/>
  <c r="J5233" i="2"/>
  <c r="I5233" i="2"/>
  <c r="Q5232" i="2"/>
  <c r="P5232" i="2"/>
  <c r="O5232" i="2"/>
  <c r="N5232" i="2"/>
  <c r="M5232" i="2"/>
  <c r="L5232" i="2"/>
  <c r="K5232" i="2"/>
  <c r="J5232" i="2"/>
  <c r="I5232" i="2"/>
  <c r="Q5231" i="2"/>
  <c r="P5231" i="2" s="1"/>
  <c r="O5231" i="2"/>
  <c r="N5231" i="2"/>
  <c r="M5231" i="2"/>
  <c r="L5231" i="2"/>
  <c r="K5231" i="2"/>
  <c r="J5231" i="2"/>
  <c r="I5231" i="2"/>
  <c r="Q5230" i="2"/>
  <c r="P5230" i="2" s="1"/>
  <c r="O5230" i="2"/>
  <c r="N5230" i="2"/>
  <c r="M5230" i="2"/>
  <c r="L5230" i="2"/>
  <c r="K5230" i="2"/>
  <c r="J5230" i="2"/>
  <c r="I5230" i="2"/>
  <c r="Q5229" i="2"/>
  <c r="P5229" i="2" s="1"/>
  <c r="O5229" i="2"/>
  <c r="N5229" i="2"/>
  <c r="M5229" i="2"/>
  <c r="L5229" i="2"/>
  <c r="K5229" i="2"/>
  <c r="J5229" i="2"/>
  <c r="I5229" i="2"/>
  <c r="Q5228" i="2"/>
  <c r="P5228" i="2"/>
  <c r="O5228" i="2"/>
  <c r="N5228" i="2"/>
  <c r="M5228" i="2"/>
  <c r="L5228" i="2"/>
  <c r="K5228" i="2"/>
  <c r="J5228" i="2"/>
  <c r="I5228" i="2"/>
  <c r="Q5227" i="2"/>
  <c r="P5227" i="2" s="1"/>
  <c r="O5227" i="2"/>
  <c r="N5227" i="2"/>
  <c r="M5227" i="2"/>
  <c r="L5227" i="2"/>
  <c r="K5227" i="2"/>
  <c r="J5227" i="2"/>
  <c r="I5227" i="2"/>
  <c r="Q5226" i="2"/>
  <c r="P5226" i="2" s="1"/>
  <c r="O5226" i="2"/>
  <c r="N5226" i="2"/>
  <c r="M5226" i="2"/>
  <c r="L5226" i="2"/>
  <c r="K5226" i="2"/>
  <c r="J5226" i="2"/>
  <c r="I5226" i="2"/>
  <c r="Q5225" i="2"/>
  <c r="P5225" i="2" s="1"/>
  <c r="O5225" i="2"/>
  <c r="N5225" i="2"/>
  <c r="M5225" i="2"/>
  <c r="L5225" i="2"/>
  <c r="K5225" i="2"/>
  <c r="J5225" i="2"/>
  <c r="I5225" i="2"/>
  <c r="Q5224" i="2"/>
  <c r="P5224" i="2"/>
  <c r="O5224" i="2"/>
  <c r="N5224" i="2"/>
  <c r="M5224" i="2"/>
  <c r="L5224" i="2"/>
  <c r="K5224" i="2"/>
  <c r="J5224" i="2"/>
  <c r="I5224" i="2"/>
  <c r="Q5223" i="2"/>
  <c r="P5223" i="2" s="1"/>
  <c r="O5223" i="2"/>
  <c r="N5223" i="2"/>
  <c r="M5223" i="2"/>
  <c r="L5223" i="2"/>
  <c r="K5223" i="2"/>
  <c r="J5223" i="2"/>
  <c r="I5223" i="2"/>
  <c r="Q5222" i="2"/>
  <c r="P5222" i="2" s="1"/>
  <c r="O5222" i="2"/>
  <c r="N5222" i="2"/>
  <c r="M5222" i="2"/>
  <c r="L5222" i="2"/>
  <c r="K5222" i="2"/>
  <c r="J5222" i="2"/>
  <c r="I5222" i="2"/>
  <c r="Q5221" i="2"/>
  <c r="P5221" i="2" s="1"/>
  <c r="O5221" i="2"/>
  <c r="N5221" i="2"/>
  <c r="M5221" i="2"/>
  <c r="L5221" i="2"/>
  <c r="K5221" i="2"/>
  <c r="J5221" i="2"/>
  <c r="I5221" i="2"/>
  <c r="Q5220" i="2"/>
  <c r="P5220" i="2"/>
  <c r="O5220" i="2"/>
  <c r="N5220" i="2"/>
  <c r="M5220" i="2"/>
  <c r="L5220" i="2"/>
  <c r="K5220" i="2"/>
  <c r="J5220" i="2"/>
  <c r="I5220" i="2"/>
  <c r="Q5219" i="2"/>
  <c r="P5219" i="2" s="1"/>
  <c r="O5219" i="2"/>
  <c r="N5219" i="2"/>
  <c r="M5219" i="2"/>
  <c r="L5219" i="2"/>
  <c r="K5219" i="2"/>
  <c r="J5219" i="2"/>
  <c r="I5219" i="2"/>
  <c r="Q5218" i="2"/>
  <c r="P5218" i="2" s="1"/>
  <c r="O5218" i="2"/>
  <c r="N5218" i="2"/>
  <c r="M5218" i="2"/>
  <c r="L5218" i="2"/>
  <c r="K5218" i="2"/>
  <c r="J5218" i="2"/>
  <c r="I5218" i="2"/>
  <c r="Q5217" i="2"/>
  <c r="P5217" i="2" s="1"/>
  <c r="O5217" i="2"/>
  <c r="N5217" i="2"/>
  <c r="M5217" i="2"/>
  <c r="L5217" i="2"/>
  <c r="K5217" i="2"/>
  <c r="J5217" i="2"/>
  <c r="I5217" i="2"/>
  <c r="Q5216" i="2"/>
  <c r="P5216" i="2"/>
  <c r="O5216" i="2"/>
  <c r="N5216" i="2"/>
  <c r="M5216" i="2"/>
  <c r="L5216" i="2"/>
  <c r="K5216" i="2"/>
  <c r="J5216" i="2"/>
  <c r="I5216" i="2"/>
  <c r="Q5215" i="2"/>
  <c r="P5215" i="2" s="1"/>
  <c r="O5215" i="2"/>
  <c r="N5215" i="2"/>
  <c r="M5215" i="2"/>
  <c r="L5215" i="2"/>
  <c r="K5215" i="2"/>
  <c r="J5215" i="2"/>
  <c r="I5215" i="2"/>
  <c r="Q5214" i="2"/>
  <c r="P5214" i="2" s="1"/>
  <c r="O5214" i="2"/>
  <c r="N5214" i="2"/>
  <c r="M5214" i="2"/>
  <c r="L5214" i="2"/>
  <c r="K5214" i="2"/>
  <c r="J5214" i="2"/>
  <c r="I5214" i="2"/>
  <c r="Q5213" i="2"/>
  <c r="P5213" i="2" s="1"/>
  <c r="O5213" i="2"/>
  <c r="N5213" i="2"/>
  <c r="M5213" i="2"/>
  <c r="L5213" i="2"/>
  <c r="K5213" i="2"/>
  <c r="J5213" i="2"/>
  <c r="I5213" i="2"/>
  <c r="Q5212" i="2"/>
  <c r="P5212" i="2"/>
  <c r="O5212" i="2"/>
  <c r="N5212" i="2"/>
  <c r="M5212" i="2"/>
  <c r="L5212" i="2"/>
  <c r="K5212" i="2"/>
  <c r="J5212" i="2"/>
  <c r="I5212" i="2"/>
  <c r="Q5211" i="2"/>
  <c r="P5211" i="2" s="1"/>
  <c r="O5211" i="2"/>
  <c r="N5211" i="2"/>
  <c r="M5211" i="2"/>
  <c r="L5211" i="2"/>
  <c r="K5211" i="2"/>
  <c r="J5211" i="2"/>
  <c r="I5211" i="2"/>
  <c r="Q5210" i="2"/>
  <c r="P5210" i="2" s="1"/>
  <c r="O5210" i="2"/>
  <c r="N5210" i="2"/>
  <c r="M5210" i="2"/>
  <c r="L5210" i="2"/>
  <c r="K5210" i="2"/>
  <c r="J5210" i="2"/>
  <c r="I5210" i="2"/>
  <c r="Q5209" i="2"/>
  <c r="P5209" i="2" s="1"/>
  <c r="O5209" i="2"/>
  <c r="N5209" i="2"/>
  <c r="M5209" i="2"/>
  <c r="L5209" i="2"/>
  <c r="K5209" i="2"/>
  <c r="J5209" i="2"/>
  <c r="I5209" i="2"/>
  <c r="Q5208" i="2"/>
  <c r="P5208" i="2"/>
  <c r="O5208" i="2"/>
  <c r="N5208" i="2"/>
  <c r="M5208" i="2"/>
  <c r="L5208" i="2"/>
  <c r="K5208" i="2"/>
  <c r="J5208" i="2"/>
  <c r="I5208" i="2"/>
  <c r="Q5207" i="2"/>
  <c r="P5207" i="2" s="1"/>
  <c r="O5207" i="2"/>
  <c r="N5207" i="2"/>
  <c r="M5207" i="2"/>
  <c r="L5207" i="2"/>
  <c r="K5207" i="2"/>
  <c r="J5207" i="2"/>
  <c r="I5207" i="2"/>
  <c r="Q5206" i="2"/>
  <c r="P5206" i="2" s="1"/>
  <c r="O5206" i="2"/>
  <c r="N5206" i="2"/>
  <c r="M5206" i="2"/>
  <c r="L5206" i="2"/>
  <c r="K5206" i="2"/>
  <c r="J5206" i="2"/>
  <c r="I5206" i="2"/>
  <c r="Q5205" i="2"/>
  <c r="P5205" i="2" s="1"/>
  <c r="O5205" i="2"/>
  <c r="N5205" i="2"/>
  <c r="M5205" i="2"/>
  <c r="L5205" i="2"/>
  <c r="K5205" i="2"/>
  <c r="J5205" i="2"/>
  <c r="I5205" i="2"/>
  <c r="Q5204" i="2"/>
  <c r="P5204" i="2"/>
  <c r="O5204" i="2"/>
  <c r="N5204" i="2"/>
  <c r="M5204" i="2"/>
  <c r="L5204" i="2"/>
  <c r="K5204" i="2"/>
  <c r="J5204" i="2"/>
  <c r="I5204" i="2"/>
  <c r="Q5203" i="2"/>
  <c r="P5203" i="2" s="1"/>
  <c r="O5203" i="2"/>
  <c r="N5203" i="2"/>
  <c r="M5203" i="2"/>
  <c r="L5203" i="2"/>
  <c r="K5203" i="2"/>
  <c r="J5203" i="2"/>
  <c r="I5203" i="2"/>
  <c r="Q5202" i="2"/>
  <c r="P5202" i="2" s="1"/>
  <c r="O5202" i="2"/>
  <c r="N5202" i="2"/>
  <c r="M5202" i="2"/>
  <c r="L5202" i="2"/>
  <c r="K5202" i="2"/>
  <c r="J5202" i="2"/>
  <c r="I5202" i="2"/>
  <c r="Q5201" i="2"/>
  <c r="P5201" i="2" s="1"/>
  <c r="O5201" i="2"/>
  <c r="N5201" i="2"/>
  <c r="M5201" i="2"/>
  <c r="L5201" i="2"/>
  <c r="K5201" i="2"/>
  <c r="J5201" i="2"/>
  <c r="I5201" i="2"/>
  <c r="Q5200" i="2"/>
  <c r="P5200" i="2"/>
  <c r="O5200" i="2"/>
  <c r="N5200" i="2"/>
  <c r="M5200" i="2"/>
  <c r="L5200" i="2"/>
  <c r="K5200" i="2"/>
  <c r="J5200" i="2"/>
  <c r="I5200" i="2"/>
  <c r="Q5199" i="2"/>
  <c r="P5199" i="2" s="1"/>
  <c r="O5199" i="2"/>
  <c r="N5199" i="2"/>
  <c r="M5199" i="2"/>
  <c r="L5199" i="2"/>
  <c r="K5199" i="2"/>
  <c r="J5199" i="2"/>
  <c r="I5199" i="2"/>
  <c r="Q5198" i="2"/>
  <c r="P5198" i="2" s="1"/>
  <c r="O5198" i="2"/>
  <c r="N5198" i="2"/>
  <c r="M5198" i="2"/>
  <c r="L5198" i="2"/>
  <c r="K5198" i="2"/>
  <c r="J5198" i="2"/>
  <c r="I5198" i="2"/>
  <c r="Q5197" i="2"/>
  <c r="P5197" i="2" s="1"/>
  <c r="O5197" i="2"/>
  <c r="N5197" i="2"/>
  <c r="M5197" i="2"/>
  <c r="L5197" i="2"/>
  <c r="K5197" i="2"/>
  <c r="J5197" i="2"/>
  <c r="I5197" i="2"/>
  <c r="Q5196" i="2"/>
  <c r="P5196" i="2" s="1"/>
  <c r="O5196" i="2"/>
  <c r="N5196" i="2"/>
  <c r="M5196" i="2"/>
  <c r="L5196" i="2"/>
  <c r="K5196" i="2"/>
  <c r="J5196" i="2"/>
  <c r="I5196" i="2"/>
  <c r="Q5195" i="2"/>
  <c r="P5195" i="2" s="1"/>
  <c r="O5195" i="2"/>
  <c r="N5195" i="2"/>
  <c r="M5195" i="2"/>
  <c r="L5195" i="2"/>
  <c r="K5195" i="2"/>
  <c r="J5195" i="2"/>
  <c r="I5195" i="2"/>
  <c r="Q5194" i="2"/>
  <c r="P5194" i="2" s="1"/>
  <c r="O5194" i="2"/>
  <c r="N5194" i="2"/>
  <c r="M5194" i="2"/>
  <c r="L5194" i="2"/>
  <c r="K5194" i="2"/>
  <c r="J5194" i="2"/>
  <c r="I5194" i="2"/>
  <c r="Q5193" i="2"/>
  <c r="P5193" i="2" s="1"/>
  <c r="O5193" i="2"/>
  <c r="N5193" i="2"/>
  <c r="M5193" i="2"/>
  <c r="L5193" i="2"/>
  <c r="K5193" i="2"/>
  <c r="J5193" i="2"/>
  <c r="I5193" i="2"/>
  <c r="Q5192" i="2"/>
  <c r="P5192" i="2"/>
  <c r="O5192" i="2"/>
  <c r="N5192" i="2"/>
  <c r="M5192" i="2"/>
  <c r="L5192" i="2"/>
  <c r="K5192" i="2"/>
  <c r="J5192" i="2"/>
  <c r="I5192" i="2"/>
  <c r="Q5191" i="2"/>
  <c r="P5191" i="2" s="1"/>
  <c r="O5191" i="2"/>
  <c r="N5191" i="2"/>
  <c r="M5191" i="2"/>
  <c r="L5191" i="2"/>
  <c r="K5191" i="2"/>
  <c r="J5191" i="2"/>
  <c r="I5191" i="2"/>
  <c r="Q5190" i="2"/>
  <c r="P5190" i="2" s="1"/>
  <c r="O5190" i="2"/>
  <c r="N5190" i="2"/>
  <c r="M5190" i="2"/>
  <c r="L5190" i="2"/>
  <c r="K5190" i="2"/>
  <c r="J5190" i="2"/>
  <c r="I5190" i="2"/>
  <c r="Q5189" i="2"/>
  <c r="P5189" i="2" s="1"/>
  <c r="O5189" i="2"/>
  <c r="N5189" i="2"/>
  <c r="M5189" i="2"/>
  <c r="L5189" i="2"/>
  <c r="K5189" i="2"/>
  <c r="J5189" i="2"/>
  <c r="I5189" i="2"/>
  <c r="Q5188" i="2"/>
  <c r="P5188" i="2" s="1"/>
  <c r="O5188" i="2"/>
  <c r="N5188" i="2"/>
  <c r="M5188" i="2"/>
  <c r="L5188" i="2"/>
  <c r="K5188" i="2"/>
  <c r="J5188" i="2"/>
  <c r="I5188" i="2"/>
  <c r="Q5187" i="2"/>
  <c r="P5187" i="2" s="1"/>
  <c r="O5187" i="2"/>
  <c r="N5187" i="2"/>
  <c r="M5187" i="2"/>
  <c r="L5187" i="2"/>
  <c r="K5187" i="2"/>
  <c r="J5187" i="2"/>
  <c r="I5187" i="2"/>
  <c r="Q5186" i="2"/>
  <c r="P5186" i="2" s="1"/>
  <c r="O5186" i="2"/>
  <c r="N5186" i="2"/>
  <c r="M5186" i="2"/>
  <c r="L5186" i="2"/>
  <c r="K5186" i="2"/>
  <c r="J5186" i="2"/>
  <c r="I5186" i="2"/>
  <c r="Q5185" i="2"/>
  <c r="P5185" i="2" s="1"/>
  <c r="O5185" i="2"/>
  <c r="N5185" i="2"/>
  <c r="M5185" i="2"/>
  <c r="L5185" i="2"/>
  <c r="K5185" i="2"/>
  <c r="J5185" i="2"/>
  <c r="I5185" i="2"/>
  <c r="Q5184" i="2"/>
  <c r="P5184" i="2"/>
  <c r="O5184" i="2"/>
  <c r="N5184" i="2"/>
  <c r="M5184" i="2"/>
  <c r="L5184" i="2"/>
  <c r="K5184" i="2"/>
  <c r="J5184" i="2"/>
  <c r="I5184" i="2"/>
  <c r="Q5183" i="2"/>
  <c r="P5183" i="2" s="1"/>
  <c r="O5183" i="2"/>
  <c r="N5183" i="2"/>
  <c r="M5183" i="2"/>
  <c r="L5183" i="2"/>
  <c r="K5183" i="2"/>
  <c r="J5183" i="2"/>
  <c r="I5183" i="2"/>
  <c r="Q5182" i="2"/>
  <c r="P5182" i="2" s="1"/>
  <c r="O5182" i="2"/>
  <c r="N5182" i="2"/>
  <c r="M5182" i="2"/>
  <c r="L5182" i="2"/>
  <c r="K5182" i="2"/>
  <c r="J5182" i="2"/>
  <c r="I5182" i="2"/>
  <c r="Q5181" i="2"/>
  <c r="P5181" i="2" s="1"/>
  <c r="O5181" i="2"/>
  <c r="N5181" i="2"/>
  <c r="M5181" i="2"/>
  <c r="L5181" i="2"/>
  <c r="K5181" i="2"/>
  <c r="J5181" i="2"/>
  <c r="I5181" i="2"/>
  <c r="Q5180" i="2"/>
  <c r="P5180" i="2" s="1"/>
  <c r="O5180" i="2"/>
  <c r="N5180" i="2"/>
  <c r="M5180" i="2"/>
  <c r="L5180" i="2"/>
  <c r="K5180" i="2"/>
  <c r="J5180" i="2"/>
  <c r="I5180" i="2"/>
  <c r="Q5179" i="2"/>
  <c r="P5179" i="2" s="1"/>
  <c r="O5179" i="2"/>
  <c r="N5179" i="2"/>
  <c r="M5179" i="2"/>
  <c r="L5179" i="2"/>
  <c r="K5179" i="2"/>
  <c r="J5179" i="2"/>
  <c r="I5179" i="2"/>
  <c r="Q5178" i="2"/>
  <c r="P5178" i="2" s="1"/>
  <c r="O5178" i="2"/>
  <c r="N5178" i="2"/>
  <c r="M5178" i="2"/>
  <c r="L5178" i="2"/>
  <c r="K5178" i="2"/>
  <c r="J5178" i="2"/>
  <c r="I5178" i="2"/>
  <c r="Q5177" i="2"/>
  <c r="P5177" i="2" s="1"/>
  <c r="O5177" i="2"/>
  <c r="N5177" i="2"/>
  <c r="M5177" i="2"/>
  <c r="L5177" i="2"/>
  <c r="K5177" i="2"/>
  <c r="J5177" i="2"/>
  <c r="I5177" i="2"/>
  <c r="Q5176" i="2"/>
  <c r="P5176" i="2"/>
  <c r="O5176" i="2"/>
  <c r="N5176" i="2"/>
  <c r="M5176" i="2"/>
  <c r="L5176" i="2"/>
  <c r="K5176" i="2"/>
  <c r="J5176" i="2"/>
  <c r="I5176" i="2"/>
  <c r="Q5175" i="2"/>
  <c r="P5175" i="2" s="1"/>
  <c r="O5175" i="2"/>
  <c r="N5175" i="2"/>
  <c r="M5175" i="2"/>
  <c r="L5175" i="2"/>
  <c r="K5175" i="2"/>
  <c r="J5175" i="2"/>
  <c r="I5175" i="2"/>
  <c r="Q5174" i="2"/>
  <c r="P5174" i="2" s="1"/>
  <c r="O5174" i="2"/>
  <c r="N5174" i="2"/>
  <c r="M5174" i="2"/>
  <c r="L5174" i="2"/>
  <c r="K5174" i="2"/>
  <c r="J5174" i="2"/>
  <c r="I5174" i="2"/>
  <c r="Q5173" i="2"/>
  <c r="P5173" i="2" s="1"/>
  <c r="O5173" i="2"/>
  <c r="N5173" i="2"/>
  <c r="M5173" i="2"/>
  <c r="L5173" i="2"/>
  <c r="K5173" i="2"/>
  <c r="J5173" i="2"/>
  <c r="I5173" i="2"/>
  <c r="Q5172" i="2"/>
  <c r="P5172" i="2" s="1"/>
  <c r="O5172" i="2"/>
  <c r="N5172" i="2"/>
  <c r="M5172" i="2"/>
  <c r="L5172" i="2"/>
  <c r="K5172" i="2"/>
  <c r="J5172" i="2"/>
  <c r="I5172" i="2"/>
  <c r="Q5171" i="2"/>
  <c r="P5171" i="2" s="1"/>
  <c r="O5171" i="2"/>
  <c r="N5171" i="2"/>
  <c r="M5171" i="2"/>
  <c r="L5171" i="2"/>
  <c r="K5171" i="2"/>
  <c r="J5171" i="2"/>
  <c r="I5171" i="2"/>
  <c r="Q5170" i="2"/>
  <c r="P5170" i="2" s="1"/>
  <c r="O5170" i="2"/>
  <c r="N5170" i="2"/>
  <c r="M5170" i="2"/>
  <c r="L5170" i="2"/>
  <c r="K5170" i="2"/>
  <c r="J5170" i="2"/>
  <c r="I5170" i="2"/>
  <c r="Q5169" i="2"/>
  <c r="P5169" i="2" s="1"/>
  <c r="O5169" i="2"/>
  <c r="N5169" i="2"/>
  <c r="M5169" i="2"/>
  <c r="L5169" i="2"/>
  <c r="K5169" i="2"/>
  <c r="J5169" i="2"/>
  <c r="I5169" i="2"/>
  <c r="Q5168" i="2"/>
  <c r="P5168" i="2"/>
  <c r="O5168" i="2"/>
  <c r="N5168" i="2"/>
  <c r="M5168" i="2"/>
  <c r="L5168" i="2"/>
  <c r="K5168" i="2"/>
  <c r="J5168" i="2"/>
  <c r="I5168" i="2"/>
  <c r="Q5167" i="2"/>
  <c r="P5167" i="2" s="1"/>
  <c r="O5167" i="2"/>
  <c r="N5167" i="2"/>
  <c r="M5167" i="2"/>
  <c r="L5167" i="2"/>
  <c r="K5167" i="2"/>
  <c r="J5167" i="2"/>
  <c r="I5167" i="2"/>
  <c r="Q5166" i="2"/>
  <c r="P5166" i="2" s="1"/>
  <c r="O5166" i="2"/>
  <c r="N5166" i="2"/>
  <c r="M5166" i="2"/>
  <c r="L5166" i="2"/>
  <c r="K5166" i="2"/>
  <c r="J5166" i="2"/>
  <c r="I5166" i="2"/>
  <c r="Q5165" i="2"/>
  <c r="P5165" i="2" s="1"/>
  <c r="O5165" i="2"/>
  <c r="N5165" i="2"/>
  <c r="M5165" i="2"/>
  <c r="L5165" i="2"/>
  <c r="K5165" i="2"/>
  <c r="J5165" i="2"/>
  <c r="I5165" i="2"/>
  <c r="Q5164" i="2"/>
  <c r="P5164" i="2" s="1"/>
  <c r="O5164" i="2"/>
  <c r="N5164" i="2"/>
  <c r="M5164" i="2"/>
  <c r="L5164" i="2"/>
  <c r="K5164" i="2"/>
  <c r="J5164" i="2"/>
  <c r="I5164" i="2"/>
  <c r="Q5163" i="2"/>
  <c r="P5163" i="2" s="1"/>
  <c r="O5163" i="2"/>
  <c r="N5163" i="2"/>
  <c r="M5163" i="2"/>
  <c r="L5163" i="2"/>
  <c r="K5163" i="2"/>
  <c r="J5163" i="2"/>
  <c r="I5163" i="2"/>
  <c r="Q5162" i="2"/>
  <c r="P5162" i="2" s="1"/>
  <c r="O5162" i="2"/>
  <c r="N5162" i="2"/>
  <c r="M5162" i="2"/>
  <c r="L5162" i="2"/>
  <c r="K5162" i="2"/>
  <c r="J5162" i="2"/>
  <c r="I5162" i="2"/>
  <c r="Q5161" i="2"/>
  <c r="P5161" i="2" s="1"/>
  <c r="O5161" i="2"/>
  <c r="N5161" i="2"/>
  <c r="M5161" i="2"/>
  <c r="L5161" i="2"/>
  <c r="K5161" i="2"/>
  <c r="J5161" i="2"/>
  <c r="I5161" i="2"/>
  <c r="Q5160" i="2"/>
  <c r="P5160" i="2"/>
  <c r="O5160" i="2"/>
  <c r="N5160" i="2"/>
  <c r="M5160" i="2"/>
  <c r="L5160" i="2"/>
  <c r="K5160" i="2"/>
  <c r="J5160" i="2"/>
  <c r="I5160" i="2"/>
  <c r="Q5159" i="2"/>
  <c r="P5159" i="2" s="1"/>
  <c r="O5159" i="2"/>
  <c r="N5159" i="2"/>
  <c r="M5159" i="2"/>
  <c r="L5159" i="2"/>
  <c r="K5159" i="2"/>
  <c r="J5159" i="2"/>
  <c r="I5159" i="2"/>
  <c r="Q5158" i="2"/>
  <c r="P5158" i="2" s="1"/>
  <c r="O5158" i="2"/>
  <c r="N5158" i="2"/>
  <c r="M5158" i="2"/>
  <c r="L5158" i="2"/>
  <c r="K5158" i="2"/>
  <c r="J5158" i="2"/>
  <c r="I5158" i="2"/>
  <c r="Q5157" i="2"/>
  <c r="P5157" i="2" s="1"/>
  <c r="O5157" i="2"/>
  <c r="N5157" i="2"/>
  <c r="M5157" i="2"/>
  <c r="L5157" i="2"/>
  <c r="K5157" i="2"/>
  <c r="J5157" i="2"/>
  <c r="I5157" i="2"/>
  <c r="Q5156" i="2"/>
  <c r="P5156" i="2" s="1"/>
  <c r="O5156" i="2"/>
  <c r="N5156" i="2"/>
  <c r="M5156" i="2"/>
  <c r="L5156" i="2"/>
  <c r="K5156" i="2"/>
  <c r="J5156" i="2"/>
  <c r="I5156" i="2"/>
  <c r="Q5155" i="2"/>
  <c r="P5155" i="2" s="1"/>
  <c r="O5155" i="2"/>
  <c r="N5155" i="2"/>
  <c r="M5155" i="2"/>
  <c r="L5155" i="2"/>
  <c r="K5155" i="2"/>
  <c r="J5155" i="2"/>
  <c r="I5155" i="2"/>
  <c r="Q5154" i="2"/>
  <c r="P5154" i="2" s="1"/>
  <c r="O5154" i="2"/>
  <c r="N5154" i="2"/>
  <c r="M5154" i="2"/>
  <c r="L5154" i="2"/>
  <c r="K5154" i="2"/>
  <c r="J5154" i="2"/>
  <c r="I5154" i="2"/>
  <c r="Q5153" i="2"/>
  <c r="P5153" i="2" s="1"/>
  <c r="O5153" i="2"/>
  <c r="N5153" i="2"/>
  <c r="M5153" i="2"/>
  <c r="L5153" i="2"/>
  <c r="K5153" i="2"/>
  <c r="J5153" i="2"/>
  <c r="I5153" i="2"/>
  <c r="Q5152" i="2"/>
  <c r="P5152" i="2"/>
  <c r="O5152" i="2"/>
  <c r="N5152" i="2"/>
  <c r="M5152" i="2"/>
  <c r="L5152" i="2"/>
  <c r="K5152" i="2"/>
  <c r="J5152" i="2"/>
  <c r="I5152" i="2"/>
  <c r="Q5151" i="2"/>
  <c r="P5151" i="2" s="1"/>
  <c r="O5151" i="2"/>
  <c r="N5151" i="2"/>
  <c r="M5151" i="2"/>
  <c r="L5151" i="2"/>
  <c r="K5151" i="2"/>
  <c r="J5151" i="2"/>
  <c r="I5151" i="2"/>
  <c r="Q5150" i="2"/>
  <c r="P5150" i="2" s="1"/>
  <c r="O5150" i="2"/>
  <c r="N5150" i="2"/>
  <c r="M5150" i="2"/>
  <c r="L5150" i="2"/>
  <c r="K5150" i="2"/>
  <c r="J5150" i="2"/>
  <c r="I5150" i="2"/>
  <c r="Q5149" i="2"/>
  <c r="P5149" i="2" s="1"/>
  <c r="O5149" i="2"/>
  <c r="N5149" i="2"/>
  <c r="M5149" i="2"/>
  <c r="L5149" i="2"/>
  <c r="K5149" i="2"/>
  <c r="J5149" i="2"/>
  <c r="I5149" i="2"/>
  <c r="Q5148" i="2"/>
  <c r="P5148" i="2" s="1"/>
  <c r="O5148" i="2"/>
  <c r="N5148" i="2"/>
  <c r="M5148" i="2"/>
  <c r="L5148" i="2"/>
  <c r="K5148" i="2"/>
  <c r="J5148" i="2"/>
  <c r="I5148" i="2"/>
  <c r="Q5147" i="2"/>
  <c r="P5147" i="2" s="1"/>
  <c r="O5147" i="2"/>
  <c r="N5147" i="2"/>
  <c r="M5147" i="2"/>
  <c r="L5147" i="2"/>
  <c r="K5147" i="2"/>
  <c r="J5147" i="2"/>
  <c r="I5147" i="2"/>
  <c r="Q5146" i="2"/>
  <c r="P5146" i="2" s="1"/>
  <c r="O5146" i="2"/>
  <c r="N5146" i="2"/>
  <c r="M5146" i="2"/>
  <c r="L5146" i="2"/>
  <c r="K5146" i="2"/>
  <c r="J5146" i="2"/>
  <c r="I5146" i="2"/>
  <c r="Q5145" i="2"/>
  <c r="P5145" i="2" s="1"/>
  <c r="O5145" i="2"/>
  <c r="N5145" i="2"/>
  <c r="M5145" i="2"/>
  <c r="L5145" i="2"/>
  <c r="K5145" i="2"/>
  <c r="J5145" i="2"/>
  <c r="I5145" i="2"/>
  <c r="Q5144" i="2"/>
  <c r="P5144" i="2"/>
  <c r="O5144" i="2"/>
  <c r="N5144" i="2"/>
  <c r="M5144" i="2"/>
  <c r="L5144" i="2"/>
  <c r="K5144" i="2"/>
  <c r="J5144" i="2"/>
  <c r="I5144" i="2"/>
  <c r="Q5143" i="2"/>
  <c r="P5143" i="2" s="1"/>
  <c r="O5143" i="2"/>
  <c r="N5143" i="2"/>
  <c r="M5143" i="2"/>
  <c r="L5143" i="2"/>
  <c r="K5143" i="2"/>
  <c r="J5143" i="2"/>
  <c r="I5143" i="2"/>
  <c r="Q5142" i="2"/>
  <c r="P5142" i="2" s="1"/>
  <c r="O5142" i="2"/>
  <c r="N5142" i="2"/>
  <c r="M5142" i="2"/>
  <c r="L5142" i="2"/>
  <c r="K5142" i="2"/>
  <c r="J5142" i="2"/>
  <c r="I5142" i="2"/>
  <c r="Q5141" i="2"/>
  <c r="P5141" i="2" s="1"/>
  <c r="O5141" i="2"/>
  <c r="N5141" i="2"/>
  <c r="M5141" i="2"/>
  <c r="L5141" i="2"/>
  <c r="K5141" i="2"/>
  <c r="J5141" i="2"/>
  <c r="I5141" i="2"/>
  <c r="Q5140" i="2"/>
  <c r="P5140" i="2" s="1"/>
  <c r="O5140" i="2"/>
  <c r="N5140" i="2"/>
  <c r="M5140" i="2"/>
  <c r="L5140" i="2"/>
  <c r="K5140" i="2"/>
  <c r="J5140" i="2"/>
  <c r="I5140" i="2"/>
  <c r="Q5139" i="2"/>
  <c r="P5139" i="2" s="1"/>
  <c r="O5139" i="2"/>
  <c r="N5139" i="2"/>
  <c r="M5139" i="2"/>
  <c r="L5139" i="2"/>
  <c r="K5139" i="2"/>
  <c r="J5139" i="2"/>
  <c r="I5139" i="2"/>
  <c r="Q5138" i="2"/>
  <c r="P5138" i="2" s="1"/>
  <c r="O5138" i="2"/>
  <c r="N5138" i="2"/>
  <c r="M5138" i="2"/>
  <c r="L5138" i="2"/>
  <c r="K5138" i="2"/>
  <c r="J5138" i="2"/>
  <c r="I5138" i="2"/>
  <c r="Q5137" i="2"/>
  <c r="P5137" i="2" s="1"/>
  <c r="O5137" i="2"/>
  <c r="N5137" i="2"/>
  <c r="M5137" i="2"/>
  <c r="L5137" i="2"/>
  <c r="K5137" i="2"/>
  <c r="J5137" i="2"/>
  <c r="I5137" i="2"/>
  <c r="Q5136" i="2"/>
  <c r="P5136" i="2"/>
  <c r="O5136" i="2"/>
  <c r="N5136" i="2"/>
  <c r="M5136" i="2"/>
  <c r="L5136" i="2"/>
  <c r="K5136" i="2"/>
  <c r="J5136" i="2"/>
  <c r="I5136" i="2"/>
  <c r="Q5135" i="2"/>
  <c r="P5135" i="2" s="1"/>
  <c r="O5135" i="2"/>
  <c r="N5135" i="2"/>
  <c r="M5135" i="2"/>
  <c r="L5135" i="2"/>
  <c r="K5135" i="2"/>
  <c r="J5135" i="2"/>
  <c r="I5135" i="2"/>
  <c r="Q5134" i="2"/>
  <c r="P5134" i="2" s="1"/>
  <c r="O5134" i="2"/>
  <c r="N5134" i="2"/>
  <c r="M5134" i="2"/>
  <c r="L5134" i="2"/>
  <c r="K5134" i="2"/>
  <c r="J5134" i="2"/>
  <c r="I5134" i="2"/>
  <c r="Q5133" i="2"/>
  <c r="P5133" i="2" s="1"/>
  <c r="O5133" i="2"/>
  <c r="N5133" i="2"/>
  <c r="M5133" i="2"/>
  <c r="L5133" i="2"/>
  <c r="K5133" i="2"/>
  <c r="J5133" i="2"/>
  <c r="I5133" i="2"/>
  <c r="Q5132" i="2"/>
  <c r="P5132" i="2"/>
  <c r="O5132" i="2"/>
  <c r="N5132" i="2"/>
  <c r="M5132" i="2"/>
  <c r="L5132" i="2"/>
  <c r="K5132" i="2"/>
  <c r="J5132" i="2"/>
  <c r="I5132" i="2"/>
  <c r="Q5131" i="2"/>
  <c r="P5131" i="2" s="1"/>
  <c r="O5131" i="2"/>
  <c r="N5131" i="2"/>
  <c r="M5131" i="2"/>
  <c r="L5131" i="2"/>
  <c r="K5131" i="2"/>
  <c r="J5131" i="2"/>
  <c r="I5131" i="2"/>
  <c r="Q5130" i="2"/>
  <c r="P5130" i="2" s="1"/>
  <c r="O5130" i="2"/>
  <c r="N5130" i="2"/>
  <c r="M5130" i="2"/>
  <c r="L5130" i="2"/>
  <c r="K5130" i="2"/>
  <c r="J5130" i="2"/>
  <c r="I5130" i="2"/>
  <c r="Q5129" i="2"/>
  <c r="P5129" i="2" s="1"/>
  <c r="O5129" i="2"/>
  <c r="N5129" i="2"/>
  <c r="M5129" i="2"/>
  <c r="L5129" i="2"/>
  <c r="K5129" i="2"/>
  <c r="J5129" i="2"/>
  <c r="I5129" i="2"/>
  <c r="Q5128" i="2"/>
  <c r="P5128" i="2"/>
  <c r="O5128" i="2"/>
  <c r="N5128" i="2"/>
  <c r="M5128" i="2"/>
  <c r="L5128" i="2"/>
  <c r="K5128" i="2"/>
  <c r="J5128" i="2"/>
  <c r="I5128" i="2"/>
  <c r="Q5127" i="2"/>
  <c r="P5127" i="2" s="1"/>
  <c r="O5127" i="2"/>
  <c r="N5127" i="2"/>
  <c r="M5127" i="2"/>
  <c r="L5127" i="2"/>
  <c r="K5127" i="2"/>
  <c r="J5127" i="2"/>
  <c r="I5127" i="2"/>
  <c r="Q5126" i="2"/>
  <c r="P5126" i="2" s="1"/>
  <c r="O5126" i="2"/>
  <c r="N5126" i="2"/>
  <c r="M5126" i="2"/>
  <c r="L5126" i="2"/>
  <c r="K5126" i="2"/>
  <c r="J5126" i="2"/>
  <c r="I5126" i="2"/>
  <c r="Q5125" i="2"/>
  <c r="P5125" i="2" s="1"/>
  <c r="O5125" i="2"/>
  <c r="N5125" i="2"/>
  <c r="M5125" i="2"/>
  <c r="L5125" i="2"/>
  <c r="K5125" i="2"/>
  <c r="J5125" i="2"/>
  <c r="I5125" i="2"/>
  <c r="Q5124" i="2"/>
  <c r="P5124" i="2"/>
  <c r="O5124" i="2"/>
  <c r="N5124" i="2"/>
  <c r="M5124" i="2"/>
  <c r="L5124" i="2"/>
  <c r="K5124" i="2"/>
  <c r="J5124" i="2"/>
  <c r="I5124" i="2"/>
  <c r="Q5123" i="2"/>
  <c r="P5123" i="2" s="1"/>
  <c r="O5123" i="2"/>
  <c r="N5123" i="2"/>
  <c r="M5123" i="2"/>
  <c r="L5123" i="2"/>
  <c r="K5123" i="2"/>
  <c r="J5123" i="2"/>
  <c r="I5123" i="2"/>
  <c r="Q5122" i="2"/>
  <c r="P5122" i="2" s="1"/>
  <c r="O5122" i="2"/>
  <c r="N5122" i="2"/>
  <c r="M5122" i="2"/>
  <c r="L5122" i="2"/>
  <c r="K5122" i="2"/>
  <c r="J5122" i="2"/>
  <c r="I5122" i="2"/>
  <c r="Q5121" i="2"/>
  <c r="P5121" i="2" s="1"/>
  <c r="O5121" i="2"/>
  <c r="N5121" i="2"/>
  <c r="M5121" i="2"/>
  <c r="L5121" i="2"/>
  <c r="K5121" i="2"/>
  <c r="J5121" i="2"/>
  <c r="I5121" i="2"/>
  <c r="Q5120" i="2"/>
  <c r="P5120" i="2"/>
  <c r="O5120" i="2"/>
  <c r="N5120" i="2"/>
  <c r="M5120" i="2"/>
  <c r="L5120" i="2"/>
  <c r="K5120" i="2"/>
  <c r="J5120" i="2"/>
  <c r="I5120" i="2"/>
  <c r="Q5119" i="2"/>
  <c r="P5119" i="2" s="1"/>
  <c r="O5119" i="2"/>
  <c r="N5119" i="2"/>
  <c r="M5119" i="2"/>
  <c r="L5119" i="2"/>
  <c r="K5119" i="2"/>
  <c r="J5119" i="2"/>
  <c r="I5119" i="2"/>
  <c r="Q5118" i="2"/>
  <c r="P5118" i="2" s="1"/>
  <c r="O5118" i="2"/>
  <c r="N5118" i="2"/>
  <c r="M5118" i="2"/>
  <c r="L5118" i="2"/>
  <c r="K5118" i="2"/>
  <c r="J5118" i="2"/>
  <c r="I5118" i="2"/>
  <c r="Q5117" i="2"/>
  <c r="P5117" i="2" s="1"/>
  <c r="O5117" i="2"/>
  <c r="N5117" i="2"/>
  <c r="M5117" i="2"/>
  <c r="L5117" i="2"/>
  <c r="K5117" i="2"/>
  <c r="J5117" i="2"/>
  <c r="I5117" i="2"/>
  <c r="Q5116" i="2"/>
  <c r="P5116" i="2"/>
  <c r="O5116" i="2"/>
  <c r="N5116" i="2"/>
  <c r="M5116" i="2"/>
  <c r="L5116" i="2"/>
  <c r="K5116" i="2"/>
  <c r="J5116" i="2"/>
  <c r="I5116" i="2"/>
  <c r="Q5115" i="2"/>
  <c r="P5115" i="2" s="1"/>
  <c r="O5115" i="2"/>
  <c r="N5115" i="2"/>
  <c r="M5115" i="2"/>
  <c r="L5115" i="2"/>
  <c r="K5115" i="2"/>
  <c r="J5115" i="2"/>
  <c r="I5115" i="2"/>
  <c r="Q5114" i="2"/>
  <c r="P5114" i="2" s="1"/>
  <c r="O5114" i="2"/>
  <c r="N5114" i="2"/>
  <c r="M5114" i="2"/>
  <c r="L5114" i="2"/>
  <c r="K5114" i="2"/>
  <c r="J5114" i="2"/>
  <c r="I5114" i="2"/>
  <c r="Q5113" i="2"/>
  <c r="P5113" i="2" s="1"/>
  <c r="O5113" i="2"/>
  <c r="N5113" i="2"/>
  <c r="M5113" i="2"/>
  <c r="L5113" i="2"/>
  <c r="K5113" i="2"/>
  <c r="J5113" i="2"/>
  <c r="I5113" i="2"/>
  <c r="Q5112" i="2"/>
  <c r="P5112" i="2"/>
  <c r="O5112" i="2"/>
  <c r="N5112" i="2"/>
  <c r="M5112" i="2"/>
  <c r="L5112" i="2"/>
  <c r="K5112" i="2"/>
  <c r="J5112" i="2"/>
  <c r="I5112" i="2"/>
  <c r="Q5111" i="2"/>
  <c r="P5111" i="2" s="1"/>
  <c r="O5111" i="2"/>
  <c r="N5111" i="2"/>
  <c r="M5111" i="2"/>
  <c r="L5111" i="2"/>
  <c r="K5111" i="2"/>
  <c r="J5111" i="2"/>
  <c r="I5111" i="2"/>
  <c r="Q5110" i="2"/>
  <c r="P5110" i="2" s="1"/>
  <c r="O5110" i="2"/>
  <c r="N5110" i="2"/>
  <c r="M5110" i="2"/>
  <c r="L5110" i="2"/>
  <c r="K5110" i="2"/>
  <c r="J5110" i="2"/>
  <c r="I5110" i="2"/>
  <c r="Q5109" i="2"/>
  <c r="P5109" i="2" s="1"/>
  <c r="O5109" i="2"/>
  <c r="N5109" i="2"/>
  <c r="M5109" i="2"/>
  <c r="L5109" i="2"/>
  <c r="K5109" i="2"/>
  <c r="J5109" i="2"/>
  <c r="I5109" i="2"/>
  <c r="Q5108" i="2"/>
  <c r="P5108" i="2"/>
  <c r="O5108" i="2"/>
  <c r="N5108" i="2"/>
  <c r="M5108" i="2"/>
  <c r="L5108" i="2"/>
  <c r="K5108" i="2"/>
  <c r="J5108" i="2"/>
  <c r="I5108" i="2"/>
  <c r="Q5107" i="2"/>
  <c r="P5107" i="2" s="1"/>
  <c r="O5107" i="2"/>
  <c r="N5107" i="2"/>
  <c r="M5107" i="2"/>
  <c r="L5107" i="2"/>
  <c r="K5107" i="2"/>
  <c r="J5107" i="2"/>
  <c r="I5107" i="2"/>
  <c r="Q5106" i="2"/>
  <c r="P5106" i="2" s="1"/>
  <c r="O5106" i="2"/>
  <c r="N5106" i="2"/>
  <c r="M5106" i="2"/>
  <c r="L5106" i="2"/>
  <c r="K5106" i="2"/>
  <c r="J5106" i="2"/>
  <c r="I5106" i="2"/>
  <c r="Q5105" i="2"/>
  <c r="P5105" i="2" s="1"/>
  <c r="O5105" i="2"/>
  <c r="N5105" i="2"/>
  <c r="M5105" i="2"/>
  <c r="L5105" i="2"/>
  <c r="K5105" i="2"/>
  <c r="J5105" i="2"/>
  <c r="I5105" i="2"/>
  <c r="Q5104" i="2"/>
  <c r="P5104" i="2"/>
  <c r="O5104" i="2"/>
  <c r="N5104" i="2"/>
  <c r="M5104" i="2"/>
  <c r="L5104" i="2"/>
  <c r="K5104" i="2"/>
  <c r="J5104" i="2"/>
  <c r="I5104" i="2"/>
  <c r="Q5103" i="2"/>
  <c r="P5103" i="2" s="1"/>
  <c r="O5103" i="2"/>
  <c r="N5103" i="2"/>
  <c r="M5103" i="2"/>
  <c r="L5103" i="2"/>
  <c r="K5103" i="2"/>
  <c r="J5103" i="2"/>
  <c r="I5103" i="2"/>
  <c r="Q5102" i="2"/>
  <c r="P5102" i="2" s="1"/>
  <c r="O5102" i="2"/>
  <c r="N5102" i="2"/>
  <c r="M5102" i="2"/>
  <c r="L5102" i="2"/>
  <c r="K5102" i="2"/>
  <c r="J5102" i="2"/>
  <c r="I5102" i="2"/>
  <c r="Q5101" i="2"/>
  <c r="P5101" i="2" s="1"/>
  <c r="O5101" i="2"/>
  <c r="N5101" i="2"/>
  <c r="M5101" i="2"/>
  <c r="L5101" i="2"/>
  <c r="K5101" i="2"/>
  <c r="J5101" i="2"/>
  <c r="I5101" i="2"/>
  <c r="Q5100" i="2"/>
  <c r="P5100" i="2"/>
  <c r="O5100" i="2"/>
  <c r="N5100" i="2"/>
  <c r="M5100" i="2"/>
  <c r="L5100" i="2"/>
  <c r="K5100" i="2"/>
  <c r="J5100" i="2"/>
  <c r="I5100" i="2"/>
  <c r="Q5099" i="2"/>
  <c r="P5099" i="2" s="1"/>
  <c r="O5099" i="2"/>
  <c r="N5099" i="2"/>
  <c r="M5099" i="2"/>
  <c r="L5099" i="2"/>
  <c r="K5099" i="2"/>
  <c r="J5099" i="2"/>
  <c r="I5099" i="2"/>
  <c r="Q5098" i="2"/>
  <c r="P5098" i="2" s="1"/>
  <c r="O5098" i="2"/>
  <c r="N5098" i="2"/>
  <c r="M5098" i="2"/>
  <c r="L5098" i="2"/>
  <c r="K5098" i="2"/>
  <c r="J5098" i="2"/>
  <c r="I5098" i="2"/>
  <c r="Q5097" i="2"/>
  <c r="P5097" i="2" s="1"/>
  <c r="O5097" i="2"/>
  <c r="N5097" i="2"/>
  <c r="M5097" i="2"/>
  <c r="L5097" i="2"/>
  <c r="K5097" i="2"/>
  <c r="J5097" i="2"/>
  <c r="I5097" i="2"/>
  <c r="Q5096" i="2"/>
  <c r="P5096" i="2"/>
  <c r="O5096" i="2"/>
  <c r="N5096" i="2"/>
  <c r="M5096" i="2"/>
  <c r="L5096" i="2"/>
  <c r="K5096" i="2"/>
  <c r="J5096" i="2"/>
  <c r="I5096" i="2"/>
  <c r="Q5095" i="2"/>
  <c r="P5095" i="2" s="1"/>
  <c r="O5095" i="2"/>
  <c r="N5095" i="2"/>
  <c r="M5095" i="2"/>
  <c r="L5095" i="2"/>
  <c r="K5095" i="2"/>
  <c r="J5095" i="2"/>
  <c r="I5095" i="2"/>
  <c r="Q5094" i="2"/>
  <c r="P5094" i="2" s="1"/>
  <c r="O5094" i="2"/>
  <c r="N5094" i="2"/>
  <c r="M5094" i="2"/>
  <c r="L5094" i="2"/>
  <c r="K5094" i="2"/>
  <c r="J5094" i="2"/>
  <c r="I5094" i="2"/>
  <c r="Q5093" i="2"/>
  <c r="P5093" i="2" s="1"/>
  <c r="O5093" i="2"/>
  <c r="N5093" i="2"/>
  <c r="M5093" i="2"/>
  <c r="L5093" i="2"/>
  <c r="K5093" i="2"/>
  <c r="J5093" i="2"/>
  <c r="I5093" i="2"/>
  <c r="Q5092" i="2"/>
  <c r="P5092" i="2"/>
  <c r="O5092" i="2"/>
  <c r="N5092" i="2"/>
  <c r="M5092" i="2"/>
  <c r="L5092" i="2"/>
  <c r="K5092" i="2"/>
  <c r="J5092" i="2"/>
  <c r="I5092" i="2"/>
  <c r="Q5091" i="2"/>
  <c r="P5091" i="2" s="1"/>
  <c r="O5091" i="2"/>
  <c r="N5091" i="2"/>
  <c r="M5091" i="2"/>
  <c r="L5091" i="2"/>
  <c r="K5091" i="2"/>
  <c r="J5091" i="2"/>
  <c r="I5091" i="2"/>
  <c r="Q5090" i="2"/>
  <c r="P5090" i="2" s="1"/>
  <c r="O5090" i="2"/>
  <c r="N5090" i="2"/>
  <c r="M5090" i="2"/>
  <c r="L5090" i="2"/>
  <c r="K5090" i="2"/>
  <c r="J5090" i="2"/>
  <c r="I5090" i="2"/>
  <c r="Q5089" i="2"/>
  <c r="P5089" i="2" s="1"/>
  <c r="O5089" i="2"/>
  <c r="N5089" i="2"/>
  <c r="M5089" i="2"/>
  <c r="L5089" i="2"/>
  <c r="K5089" i="2"/>
  <c r="J5089" i="2"/>
  <c r="I5089" i="2"/>
  <c r="Q5088" i="2"/>
  <c r="P5088" i="2"/>
  <c r="O5088" i="2"/>
  <c r="N5088" i="2"/>
  <c r="M5088" i="2"/>
  <c r="L5088" i="2"/>
  <c r="K5088" i="2"/>
  <c r="J5088" i="2"/>
  <c r="I5088" i="2"/>
  <c r="Q5087" i="2"/>
  <c r="P5087" i="2" s="1"/>
  <c r="O5087" i="2"/>
  <c r="N5087" i="2"/>
  <c r="M5087" i="2"/>
  <c r="L5087" i="2"/>
  <c r="K5087" i="2"/>
  <c r="J5087" i="2"/>
  <c r="I5087" i="2"/>
  <c r="Q5086" i="2"/>
  <c r="P5086" i="2" s="1"/>
  <c r="O5086" i="2"/>
  <c r="N5086" i="2"/>
  <c r="M5086" i="2"/>
  <c r="L5086" i="2"/>
  <c r="K5086" i="2"/>
  <c r="J5086" i="2"/>
  <c r="I5086" i="2"/>
  <c r="Q5085" i="2"/>
  <c r="P5085" i="2" s="1"/>
  <c r="O5085" i="2"/>
  <c r="N5085" i="2"/>
  <c r="M5085" i="2"/>
  <c r="L5085" i="2"/>
  <c r="K5085" i="2"/>
  <c r="J5085" i="2"/>
  <c r="I5085" i="2"/>
  <c r="Q5084" i="2"/>
  <c r="P5084" i="2"/>
  <c r="O5084" i="2"/>
  <c r="N5084" i="2"/>
  <c r="M5084" i="2"/>
  <c r="L5084" i="2"/>
  <c r="K5084" i="2"/>
  <c r="J5084" i="2"/>
  <c r="I5084" i="2"/>
  <c r="Q5083" i="2"/>
  <c r="P5083" i="2" s="1"/>
  <c r="O5083" i="2"/>
  <c r="N5083" i="2"/>
  <c r="M5083" i="2"/>
  <c r="L5083" i="2"/>
  <c r="K5083" i="2"/>
  <c r="J5083" i="2"/>
  <c r="I5083" i="2"/>
  <c r="Q5082" i="2"/>
  <c r="P5082" i="2" s="1"/>
  <c r="O5082" i="2"/>
  <c r="N5082" i="2"/>
  <c r="M5082" i="2"/>
  <c r="L5082" i="2"/>
  <c r="K5082" i="2"/>
  <c r="J5082" i="2"/>
  <c r="I5082" i="2"/>
  <c r="Q5081" i="2"/>
  <c r="P5081" i="2" s="1"/>
  <c r="O5081" i="2"/>
  <c r="N5081" i="2"/>
  <c r="M5081" i="2"/>
  <c r="L5081" i="2"/>
  <c r="K5081" i="2"/>
  <c r="J5081" i="2"/>
  <c r="I5081" i="2"/>
  <c r="Q5080" i="2"/>
  <c r="P5080" i="2"/>
  <c r="O5080" i="2"/>
  <c r="N5080" i="2"/>
  <c r="M5080" i="2"/>
  <c r="L5080" i="2"/>
  <c r="K5080" i="2"/>
  <c r="J5080" i="2"/>
  <c r="I5080" i="2"/>
  <c r="Q5079" i="2"/>
  <c r="P5079" i="2" s="1"/>
  <c r="O5079" i="2"/>
  <c r="N5079" i="2"/>
  <c r="M5079" i="2"/>
  <c r="L5079" i="2"/>
  <c r="K5079" i="2"/>
  <c r="J5079" i="2"/>
  <c r="I5079" i="2"/>
  <c r="Q5078" i="2"/>
  <c r="P5078" i="2" s="1"/>
  <c r="O5078" i="2"/>
  <c r="N5078" i="2"/>
  <c r="M5078" i="2"/>
  <c r="L5078" i="2"/>
  <c r="K5078" i="2"/>
  <c r="J5078" i="2"/>
  <c r="I5078" i="2"/>
  <c r="Q5077" i="2"/>
  <c r="P5077" i="2" s="1"/>
  <c r="O5077" i="2"/>
  <c r="N5077" i="2"/>
  <c r="M5077" i="2"/>
  <c r="L5077" i="2"/>
  <c r="K5077" i="2"/>
  <c r="J5077" i="2"/>
  <c r="I5077" i="2"/>
  <c r="Q5076" i="2"/>
  <c r="P5076" i="2"/>
  <c r="O5076" i="2"/>
  <c r="N5076" i="2"/>
  <c r="M5076" i="2"/>
  <c r="L5076" i="2"/>
  <c r="K5076" i="2"/>
  <c r="J5076" i="2"/>
  <c r="I5076" i="2"/>
  <c r="Q5075" i="2"/>
  <c r="P5075" i="2" s="1"/>
  <c r="O5075" i="2"/>
  <c r="N5075" i="2"/>
  <c r="M5075" i="2"/>
  <c r="L5075" i="2"/>
  <c r="K5075" i="2"/>
  <c r="J5075" i="2"/>
  <c r="I5075" i="2"/>
  <c r="Q5074" i="2"/>
  <c r="P5074" i="2" s="1"/>
  <c r="O5074" i="2"/>
  <c r="N5074" i="2"/>
  <c r="M5074" i="2"/>
  <c r="L5074" i="2"/>
  <c r="K5074" i="2"/>
  <c r="J5074" i="2"/>
  <c r="I5074" i="2"/>
  <c r="Q5073" i="2"/>
  <c r="P5073" i="2" s="1"/>
  <c r="O5073" i="2"/>
  <c r="N5073" i="2"/>
  <c r="M5073" i="2"/>
  <c r="L5073" i="2"/>
  <c r="K5073" i="2"/>
  <c r="J5073" i="2"/>
  <c r="I5073" i="2"/>
  <c r="Q5072" i="2"/>
  <c r="P5072" i="2"/>
  <c r="O5072" i="2"/>
  <c r="N5072" i="2"/>
  <c r="M5072" i="2"/>
  <c r="L5072" i="2"/>
  <c r="K5072" i="2"/>
  <c r="J5072" i="2"/>
  <c r="I5072" i="2"/>
  <c r="Q5071" i="2"/>
  <c r="P5071" i="2" s="1"/>
  <c r="O5071" i="2"/>
  <c r="N5071" i="2"/>
  <c r="M5071" i="2"/>
  <c r="L5071" i="2"/>
  <c r="K5071" i="2"/>
  <c r="J5071" i="2"/>
  <c r="I5071" i="2"/>
  <c r="Q5070" i="2"/>
  <c r="P5070" i="2" s="1"/>
  <c r="O5070" i="2"/>
  <c r="N5070" i="2"/>
  <c r="M5070" i="2"/>
  <c r="L5070" i="2"/>
  <c r="K5070" i="2"/>
  <c r="J5070" i="2"/>
  <c r="I5070" i="2"/>
  <c r="Q5069" i="2"/>
  <c r="P5069" i="2" s="1"/>
  <c r="O5069" i="2"/>
  <c r="N5069" i="2"/>
  <c r="M5069" i="2"/>
  <c r="L5069" i="2"/>
  <c r="K5069" i="2"/>
  <c r="J5069" i="2"/>
  <c r="I5069" i="2"/>
  <c r="Q5068" i="2"/>
  <c r="P5068" i="2"/>
  <c r="O5068" i="2"/>
  <c r="N5068" i="2"/>
  <c r="M5068" i="2"/>
  <c r="L5068" i="2"/>
  <c r="K5068" i="2"/>
  <c r="J5068" i="2"/>
  <c r="I5068" i="2"/>
  <c r="Q5067" i="2"/>
  <c r="P5067" i="2" s="1"/>
  <c r="O5067" i="2"/>
  <c r="N5067" i="2"/>
  <c r="M5067" i="2"/>
  <c r="L5067" i="2"/>
  <c r="K5067" i="2"/>
  <c r="J5067" i="2"/>
  <c r="I5067" i="2"/>
  <c r="Q5066" i="2"/>
  <c r="P5066" i="2" s="1"/>
  <c r="O5066" i="2"/>
  <c r="N5066" i="2"/>
  <c r="M5066" i="2"/>
  <c r="L5066" i="2"/>
  <c r="K5066" i="2"/>
  <c r="J5066" i="2"/>
  <c r="I5066" i="2"/>
  <c r="Q5065" i="2"/>
  <c r="P5065" i="2" s="1"/>
  <c r="O5065" i="2"/>
  <c r="N5065" i="2"/>
  <c r="M5065" i="2"/>
  <c r="L5065" i="2"/>
  <c r="K5065" i="2"/>
  <c r="J5065" i="2"/>
  <c r="I5065" i="2"/>
  <c r="Q5064" i="2"/>
  <c r="P5064" i="2"/>
  <c r="O5064" i="2"/>
  <c r="N5064" i="2"/>
  <c r="M5064" i="2"/>
  <c r="L5064" i="2"/>
  <c r="K5064" i="2"/>
  <c r="J5064" i="2"/>
  <c r="I5064" i="2"/>
  <c r="Q5063" i="2"/>
  <c r="P5063" i="2" s="1"/>
  <c r="O5063" i="2"/>
  <c r="N5063" i="2"/>
  <c r="M5063" i="2"/>
  <c r="L5063" i="2"/>
  <c r="K5063" i="2"/>
  <c r="J5063" i="2"/>
  <c r="I5063" i="2"/>
  <c r="Q5062" i="2"/>
  <c r="P5062" i="2" s="1"/>
  <c r="O5062" i="2"/>
  <c r="N5062" i="2"/>
  <c r="M5062" i="2"/>
  <c r="L5062" i="2"/>
  <c r="K5062" i="2"/>
  <c r="J5062" i="2"/>
  <c r="I5062" i="2"/>
  <c r="Q5061" i="2"/>
  <c r="P5061" i="2" s="1"/>
  <c r="O5061" i="2"/>
  <c r="N5061" i="2"/>
  <c r="M5061" i="2"/>
  <c r="L5061" i="2"/>
  <c r="K5061" i="2"/>
  <c r="J5061" i="2"/>
  <c r="I5061" i="2"/>
  <c r="Q5060" i="2"/>
  <c r="P5060" i="2"/>
  <c r="O5060" i="2"/>
  <c r="N5060" i="2"/>
  <c r="M5060" i="2"/>
  <c r="L5060" i="2"/>
  <c r="K5060" i="2"/>
  <c r="J5060" i="2"/>
  <c r="I5060" i="2"/>
  <c r="Q5059" i="2"/>
  <c r="P5059" i="2" s="1"/>
  <c r="O5059" i="2"/>
  <c r="N5059" i="2"/>
  <c r="M5059" i="2"/>
  <c r="L5059" i="2"/>
  <c r="K5059" i="2"/>
  <c r="J5059" i="2"/>
  <c r="I5059" i="2"/>
  <c r="Q5058" i="2"/>
  <c r="P5058" i="2" s="1"/>
  <c r="O5058" i="2"/>
  <c r="N5058" i="2"/>
  <c r="M5058" i="2"/>
  <c r="L5058" i="2"/>
  <c r="K5058" i="2"/>
  <c r="J5058" i="2"/>
  <c r="I5058" i="2"/>
  <c r="Q5057" i="2"/>
  <c r="P5057" i="2" s="1"/>
  <c r="O5057" i="2"/>
  <c r="N5057" i="2"/>
  <c r="M5057" i="2"/>
  <c r="L5057" i="2"/>
  <c r="K5057" i="2"/>
  <c r="J5057" i="2"/>
  <c r="I5057" i="2"/>
  <c r="Q5056" i="2"/>
  <c r="P5056" i="2"/>
  <c r="O5056" i="2"/>
  <c r="N5056" i="2"/>
  <c r="M5056" i="2"/>
  <c r="L5056" i="2"/>
  <c r="K5056" i="2"/>
  <c r="J5056" i="2"/>
  <c r="I5056" i="2"/>
  <c r="Q5055" i="2"/>
  <c r="P5055" i="2" s="1"/>
  <c r="O5055" i="2"/>
  <c r="N5055" i="2"/>
  <c r="M5055" i="2"/>
  <c r="L5055" i="2"/>
  <c r="K5055" i="2"/>
  <c r="J5055" i="2"/>
  <c r="I5055" i="2"/>
  <c r="Q5054" i="2"/>
  <c r="P5054" i="2" s="1"/>
  <c r="O5054" i="2"/>
  <c r="N5054" i="2"/>
  <c r="M5054" i="2"/>
  <c r="L5054" i="2"/>
  <c r="K5054" i="2"/>
  <c r="J5054" i="2"/>
  <c r="I5054" i="2"/>
  <c r="Q5053" i="2"/>
  <c r="P5053" i="2" s="1"/>
  <c r="O5053" i="2"/>
  <c r="N5053" i="2"/>
  <c r="M5053" i="2"/>
  <c r="L5053" i="2"/>
  <c r="K5053" i="2"/>
  <c r="J5053" i="2"/>
  <c r="I5053" i="2"/>
  <c r="Q5052" i="2"/>
  <c r="P5052" i="2"/>
  <c r="O5052" i="2"/>
  <c r="N5052" i="2"/>
  <c r="M5052" i="2"/>
  <c r="L5052" i="2"/>
  <c r="K5052" i="2"/>
  <c r="J5052" i="2"/>
  <c r="I5052" i="2"/>
  <c r="Q5051" i="2"/>
  <c r="P5051" i="2" s="1"/>
  <c r="O5051" i="2"/>
  <c r="N5051" i="2"/>
  <c r="M5051" i="2"/>
  <c r="L5051" i="2"/>
  <c r="K5051" i="2"/>
  <c r="J5051" i="2"/>
  <c r="I5051" i="2"/>
  <c r="Q5050" i="2"/>
  <c r="P5050" i="2" s="1"/>
  <c r="O5050" i="2"/>
  <c r="N5050" i="2"/>
  <c r="M5050" i="2"/>
  <c r="L5050" i="2"/>
  <c r="K5050" i="2"/>
  <c r="J5050" i="2"/>
  <c r="I5050" i="2"/>
  <c r="Q5049" i="2"/>
  <c r="P5049" i="2" s="1"/>
  <c r="O5049" i="2"/>
  <c r="N5049" i="2"/>
  <c r="M5049" i="2"/>
  <c r="L5049" i="2"/>
  <c r="K5049" i="2"/>
  <c r="J5049" i="2"/>
  <c r="I5049" i="2"/>
  <c r="Q5048" i="2"/>
  <c r="P5048" i="2"/>
  <c r="O5048" i="2"/>
  <c r="N5048" i="2"/>
  <c r="M5048" i="2"/>
  <c r="L5048" i="2"/>
  <c r="K5048" i="2"/>
  <c r="J5048" i="2"/>
  <c r="I5048" i="2"/>
  <c r="Q5047" i="2"/>
  <c r="P5047" i="2" s="1"/>
  <c r="O5047" i="2"/>
  <c r="N5047" i="2"/>
  <c r="M5047" i="2"/>
  <c r="L5047" i="2"/>
  <c r="K5047" i="2"/>
  <c r="J5047" i="2"/>
  <c r="I5047" i="2"/>
  <c r="Q5046" i="2"/>
  <c r="P5046" i="2" s="1"/>
  <c r="O5046" i="2"/>
  <c r="N5046" i="2"/>
  <c r="M5046" i="2"/>
  <c r="L5046" i="2"/>
  <c r="K5046" i="2"/>
  <c r="J5046" i="2"/>
  <c r="I5046" i="2"/>
  <c r="Q5045" i="2"/>
  <c r="P5045" i="2" s="1"/>
  <c r="O5045" i="2"/>
  <c r="N5045" i="2"/>
  <c r="M5045" i="2"/>
  <c r="L5045" i="2"/>
  <c r="K5045" i="2"/>
  <c r="J5045" i="2"/>
  <c r="I5045" i="2"/>
  <c r="Q5044" i="2"/>
  <c r="P5044" i="2"/>
  <c r="O5044" i="2"/>
  <c r="N5044" i="2"/>
  <c r="M5044" i="2"/>
  <c r="L5044" i="2"/>
  <c r="K5044" i="2"/>
  <c r="J5044" i="2"/>
  <c r="I5044" i="2"/>
  <c r="Q5043" i="2"/>
  <c r="P5043" i="2" s="1"/>
  <c r="O5043" i="2"/>
  <c r="N5043" i="2"/>
  <c r="M5043" i="2"/>
  <c r="L5043" i="2"/>
  <c r="K5043" i="2"/>
  <c r="J5043" i="2"/>
  <c r="I5043" i="2"/>
  <c r="Q5042" i="2"/>
  <c r="P5042" i="2" s="1"/>
  <c r="O5042" i="2"/>
  <c r="N5042" i="2"/>
  <c r="M5042" i="2"/>
  <c r="L5042" i="2"/>
  <c r="K5042" i="2"/>
  <c r="J5042" i="2"/>
  <c r="I5042" i="2"/>
  <c r="Q5041" i="2"/>
  <c r="P5041" i="2" s="1"/>
  <c r="O5041" i="2"/>
  <c r="N5041" i="2"/>
  <c r="M5041" i="2"/>
  <c r="L5041" i="2"/>
  <c r="K5041" i="2"/>
  <c r="J5041" i="2"/>
  <c r="I5041" i="2"/>
  <c r="Q5040" i="2"/>
  <c r="P5040" i="2"/>
  <c r="O5040" i="2"/>
  <c r="N5040" i="2"/>
  <c r="M5040" i="2"/>
  <c r="L5040" i="2"/>
  <c r="K5040" i="2"/>
  <c r="J5040" i="2"/>
  <c r="I5040" i="2"/>
  <c r="Q5039" i="2"/>
  <c r="P5039" i="2" s="1"/>
  <c r="O5039" i="2"/>
  <c r="N5039" i="2"/>
  <c r="M5039" i="2"/>
  <c r="L5039" i="2"/>
  <c r="K5039" i="2"/>
  <c r="J5039" i="2"/>
  <c r="I5039" i="2"/>
  <c r="Q5038" i="2"/>
  <c r="P5038" i="2" s="1"/>
  <c r="O5038" i="2"/>
  <c r="N5038" i="2"/>
  <c r="M5038" i="2"/>
  <c r="L5038" i="2"/>
  <c r="K5038" i="2"/>
  <c r="J5038" i="2"/>
  <c r="I5038" i="2"/>
  <c r="Q5037" i="2"/>
  <c r="P5037" i="2" s="1"/>
  <c r="O5037" i="2"/>
  <c r="N5037" i="2"/>
  <c r="M5037" i="2"/>
  <c r="L5037" i="2"/>
  <c r="K5037" i="2"/>
  <c r="J5037" i="2"/>
  <c r="I5037" i="2"/>
  <c r="Q5036" i="2"/>
  <c r="P5036" i="2" s="1"/>
  <c r="O5036" i="2"/>
  <c r="N5036" i="2"/>
  <c r="M5036" i="2"/>
  <c r="L5036" i="2"/>
  <c r="K5036" i="2"/>
  <c r="J5036" i="2"/>
  <c r="I5036" i="2"/>
  <c r="Q5035" i="2"/>
  <c r="P5035" i="2" s="1"/>
  <c r="O5035" i="2"/>
  <c r="N5035" i="2"/>
  <c r="M5035" i="2"/>
  <c r="L5035" i="2"/>
  <c r="K5035" i="2"/>
  <c r="J5035" i="2"/>
  <c r="I5035" i="2"/>
  <c r="Q5034" i="2"/>
  <c r="P5034" i="2" s="1"/>
  <c r="O5034" i="2"/>
  <c r="N5034" i="2"/>
  <c r="M5034" i="2"/>
  <c r="L5034" i="2"/>
  <c r="K5034" i="2"/>
  <c r="J5034" i="2"/>
  <c r="I5034" i="2"/>
  <c r="Q5033" i="2"/>
  <c r="P5033" i="2"/>
  <c r="O5033" i="2"/>
  <c r="N5033" i="2"/>
  <c r="M5033" i="2"/>
  <c r="L5033" i="2"/>
  <c r="K5033" i="2"/>
  <c r="J5033" i="2"/>
  <c r="I5033" i="2"/>
  <c r="Q5032" i="2"/>
  <c r="P5032" i="2" s="1"/>
  <c r="O5032" i="2"/>
  <c r="N5032" i="2"/>
  <c r="M5032" i="2"/>
  <c r="L5032" i="2"/>
  <c r="K5032" i="2"/>
  <c r="J5032" i="2"/>
  <c r="I5032" i="2"/>
  <c r="Q5031" i="2"/>
  <c r="P5031" i="2" s="1"/>
  <c r="O5031" i="2"/>
  <c r="N5031" i="2"/>
  <c r="M5031" i="2"/>
  <c r="L5031" i="2"/>
  <c r="K5031" i="2"/>
  <c r="J5031" i="2"/>
  <c r="I5031" i="2"/>
  <c r="Q5030" i="2"/>
  <c r="P5030" i="2" s="1"/>
  <c r="O5030" i="2"/>
  <c r="N5030" i="2"/>
  <c r="M5030" i="2"/>
  <c r="L5030" i="2"/>
  <c r="K5030" i="2"/>
  <c r="J5030" i="2"/>
  <c r="I5030" i="2"/>
  <c r="Q5029" i="2"/>
  <c r="P5029" i="2" s="1"/>
  <c r="O5029" i="2"/>
  <c r="N5029" i="2"/>
  <c r="M5029" i="2"/>
  <c r="L5029" i="2"/>
  <c r="K5029" i="2"/>
  <c r="J5029" i="2"/>
  <c r="I5029" i="2"/>
  <c r="Q5028" i="2"/>
  <c r="P5028" i="2" s="1"/>
  <c r="O5028" i="2"/>
  <c r="N5028" i="2"/>
  <c r="M5028" i="2"/>
  <c r="L5028" i="2"/>
  <c r="K5028" i="2"/>
  <c r="J5028" i="2"/>
  <c r="I5028" i="2"/>
  <c r="Q5027" i="2"/>
  <c r="P5027" i="2" s="1"/>
  <c r="O5027" i="2"/>
  <c r="N5027" i="2"/>
  <c r="M5027" i="2"/>
  <c r="L5027" i="2"/>
  <c r="K5027" i="2"/>
  <c r="J5027" i="2"/>
  <c r="I5027" i="2"/>
  <c r="Q5026" i="2"/>
  <c r="P5026" i="2" s="1"/>
  <c r="O5026" i="2"/>
  <c r="N5026" i="2"/>
  <c r="M5026" i="2"/>
  <c r="L5026" i="2"/>
  <c r="K5026" i="2"/>
  <c r="J5026" i="2"/>
  <c r="I5026" i="2"/>
  <c r="Q5025" i="2"/>
  <c r="P5025" i="2"/>
  <c r="O5025" i="2"/>
  <c r="N5025" i="2"/>
  <c r="M5025" i="2"/>
  <c r="L5025" i="2"/>
  <c r="K5025" i="2"/>
  <c r="J5025" i="2"/>
  <c r="I5025" i="2"/>
  <c r="Q5024" i="2"/>
  <c r="P5024" i="2" s="1"/>
  <c r="O5024" i="2"/>
  <c r="N5024" i="2"/>
  <c r="M5024" i="2"/>
  <c r="L5024" i="2"/>
  <c r="K5024" i="2"/>
  <c r="J5024" i="2"/>
  <c r="I5024" i="2"/>
  <c r="Q5023" i="2"/>
  <c r="P5023" i="2" s="1"/>
  <c r="O5023" i="2"/>
  <c r="N5023" i="2"/>
  <c r="M5023" i="2"/>
  <c r="L5023" i="2"/>
  <c r="K5023" i="2"/>
  <c r="J5023" i="2"/>
  <c r="I5023" i="2"/>
  <c r="Q5022" i="2"/>
  <c r="P5022" i="2" s="1"/>
  <c r="O5022" i="2"/>
  <c r="N5022" i="2"/>
  <c r="M5022" i="2"/>
  <c r="L5022" i="2"/>
  <c r="K5022" i="2"/>
  <c r="J5022" i="2"/>
  <c r="I5022" i="2"/>
  <c r="Q5021" i="2"/>
  <c r="P5021" i="2" s="1"/>
  <c r="O5021" i="2"/>
  <c r="N5021" i="2"/>
  <c r="M5021" i="2"/>
  <c r="L5021" i="2"/>
  <c r="K5021" i="2"/>
  <c r="J5021" i="2"/>
  <c r="I5021" i="2"/>
  <c r="Q5020" i="2"/>
  <c r="P5020" i="2" s="1"/>
  <c r="O5020" i="2"/>
  <c r="N5020" i="2"/>
  <c r="M5020" i="2"/>
  <c r="L5020" i="2"/>
  <c r="K5020" i="2"/>
  <c r="J5020" i="2"/>
  <c r="I5020" i="2"/>
  <c r="Q5019" i="2"/>
  <c r="P5019" i="2" s="1"/>
  <c r="O5019" i="2"/>
  <c r="N5019" i="2"/>
  <c r="M5019" i="2"/>
  <c r="L5019" i="2"/>
  <c r="K5019" i="2"/>
  <c r="J5019" i="2"/>
  <c r="I5019" i="2"/>
  <c r="Q5018" i="2"/>
  <c r="P5018" i="2" s="1"/>
  <c r="O5018" i="2"/>
  <c r="N5018" i="2"/>
  <c r="M5018" i="2"/>
  <c r="L5018" i="2"/>
  <c r="K5018" i="2"/>
  <c r="J5018" i="2"/>
  <c r="I5018" i="2"/>
  <c r="Q5017" i="2"/>
  <c r="P5017" i="2"/>
  <c r="O5017" i="2"/>
  <c r="N5017" i="2"/>
  <c r="M5017" i="2"/>
  <c r="L5017" i="2"/>
  <c r="K5017" i="2"/>
  <c r="J5017" i="2"/>
  <c r="I5017" i="2"/>
  <c r="Q5016" i="2"/>
  <c r="P5016" i="2" s="1"/>
  <c r="O5016" i="2"/>
  <c r="N5016" i="2"/>
  <c r="M5016" i="2"/>
  <c r="L5016" i="2"/>
  <c r="K5016" i="2"/>
  <c r="J5016" i="2"/>
  <c r="I5016" i="2"/>
  <c r="Q5015" i="2"/>
  <c r="P5015" i="2" s="1"/>
  <c r="O5015" i="2"/>
  <c r="N5015" i="2"/>
  <c r="M5015" i="2"/>
  <c r="L5015" i="2"/>
  <c r="K5015" i="2"/>
  <c r="J5015" i="2"/>
  <c r="I5015" i="2"/>
  <c r="Q5014" i="2"/>
  <c r="P5014" i="2" s="1"/>
  <c r="O5014" i="2"/>
  <c r="N5014" i="2"/>
  <c r="M5014" i="2"/>
  <c r="L5014" i="2"/>
  <c r="K5014" i="2"/>
  <c r="J5014" i="2"/>
  <c r="I5014" i="2"/>
  <c r="Q5013" i="2"/>
  <c r="P5013" i="2" s="1"/>
  <c r="O5013" i="2"/>
  <c r="N5013" i="2"/>
  <c r="M5013" i="2"/>
  <c r="L5013" i="2"/>
  <c r="K5013" i="2"/>
  <c r="J5013" i="2"/>
  <c r="I5013" i="2"/>
  <c r="Q5012" i="2"/>
  <c r="P5012" i="2" s="1"/>
  <c r="O5012" i="2"/>
  <c r="N5012" i="2"/>
  <c r="M5012" i="2"/>
  <c r="L5012" i="2"/>
  <c r="K5012" i="2"/>
  <c r="J5012" i="2"/>
  <c r="I5012" i="2"/>
  <c r="Q5011" i="2"/>
  <c r="P5011" i="2" s="1"/>
  <c r="O5011" i="2"/>
  <c r="N5011" i="2"/>
  <c r="M5011" i="2"/>
  <c r="L5011" i="2"/>
  <c r="K5011" i="2"/>
  <c r="J5011" i="2"/>
  <c r="I5011" i="2"/>
  <c r="Q5010" i="2"/>
  <c r="P5010" i="2" s="1"/>
  <c r="O5010" i="2"/>
  <c r="N5010" i="2"/>
  <c r="M5010" i="2"/>
  <c r="L5010" i="2"/>
  <c r="K5010" i="2"/>
  <c r="J5010" i="2"/>
  <c r="I5010" i="2"/>
  <c r="Q5009" i="2"/>
  <c r="P5009" i="2"/>
  <c r="O5009" i="2"/>
  <c r="N5009" i="2"/>
  <c r="M5009" i="2"/>
  <c r="L5009" i="2"/>
  <c r="K5009" i="2"/>
  <c r="J5009" i="2"/>
  <c r="I5009" i="2"/>
  <c r="Q5008" i="2"/>
  <c r="P5008" i="2" s="1"/>
  <c r="O5008" i="2"/>
  <c r="N5008" i="2"/>
  <c r="M5008" i="2"/>
  <c r="L5008" i="2"/>
  <c r="K5008" i="2"/>
  <c r="J5008" i="2"/>
  <c r="I5008" i="2"/>
  <c r="Q5007" i="2"/>
  <c r="P5007" i="2" s="1"/>
  <c r="O5007" i="2"/>
  <c r="N5007" i="2"/>
  <c r="M5007" i="2"/>
  <c r="L5007" i="2"/>
  <c r="K5007" i="2"/>
  <c r="J5007" i="2"/>
  <c r="I5007" i="2"/>
  <c r="Q5006" i="2"/>
  <c r="P5006" i="2" s="1"/>
  <c r="O5006" i="2"/>
  <c r="N5006" i="2"/>
  <c r="M5006" i="2"/>
  <c r="L5006" i="2"/>
  <c r="K5006" i="2"/>
  <c r="J5006" i="2"/>
  <c r="I5006" i="2"/>
  <c r="Q5005" i="2"/>
  <c r="P5005" i="2" s="1"/>
  <c r="O5005" i="2"/>
  <c r="N5005" i="2"/>
  <c r="M5005" i="2"/>
  <c r="L5005" i="2"/>
  <c r="K5005" i="2"/>
  <c r="J5005" i="2"/>
  <c r="I5005" i="2"/>
  <c r="Q5004" i="2"/>
  <c r="P5004" i="2" s="1"/>
  <c r="O5004" i="2"/>
  <c r="N5004" i="2"/>
  <c r="M5004" i="2"/>
  <c r="L5004" i="2"/>
  <c r="K5004" i="2"/>
  <c r="J5004" i="2"/>
  <c r="I5004" i="2"/>
  <c r="Q5003" i="2"/>
  <c r="P5003" i="2" s="1"/>
  <c r="O5003" i="2"/>
  <c r="N5003" i="2"/>
  <c r="M5003" i="2"/>
  <c r="L5003" i="2"/>
  <c r="K5003" i="2"/>
  <c r="J5003" i="2"/>
  <c r="I5003" i="2"/>
  <c r="Q5002" i="2"/>
  <c r="P5002" i="2" s="1"/>
  <c r="O5002" i="2"/>
  <c r="N5002" i="2"/>
  <c r="M5002" i="2"/>
  <c r="L5002" i="2"/>
  <c r="K5002" i="2"/>
  <c r="J5002" i="2"/>
  <c r="I5002" i="2"/>
  <c r="Q5001" i="2"/>
  <c r="P5001" i="2"/>
  <c r="O5001" i="2"/>
  <c r="N5001" i="2"/>
  <c r="M5001" i="2"/>
  <c r="L5001" i="2"/>
  <c r="K5001" i="2"/>
  <c r="J5001" i="2"/>
  <c r="I5001" i="2"/>
  <c r="Q5000" i="2"/>
  <c r="P5000" i="2" s="1"/>
  <c r="O5000" i="2"/>
  <c r="N5000" i="2"/>
  <c r="M5000" i="2"/>
  <c r="L5000" i="2"/>
  <c r="K5000" i="2"/>
  <c r="J5000" i="2"/>
  <c r="I5000" i="2"/>
  <c r="Q4999" i="2"/>
  <c r="P4999" i="2" s="1"/>
  <c r="O4999" i="2"/>
  <c r="N4999" i="2"/>
  <c r="M4999" i="2"/>
  <c r="L4999" i="2"/>
  <c r="K4999" i="2"/>
  <c r="J4999" i="2"/>
  <c r="I4999" i="2"/>
  <c r="Q4998" i="2"/>
  <c r="P4998" i="2" s="1"/>
  <c r="O4998" i="2"/>
  <c r="N4998" i="2"/>
  <c r="M4998" i="2"/>
  <c r="L4998" i="2"/>
  <c r="K4998" i="2"/>
  <c r="J4998" i="2"/>
  <c r="I4998" i="2"/>
  <c r="Q4997" i="2"/>
  <c r="P4997" i="2" s="1"/>
  <c r="O4997" i="2"/>
  <c r="N4997" i="2"/>
  <c r="M4997" i="2"/>
  <c r="L4997" i="2"/>
  <c r="K4997" i="2"/>
  <c r="J4997" i="2"/>
  <c r="I4997" i="2"/>
  <c r="Q4996" i="2"/>
  <c r="P4996" i="2" s="1"/>
  <c r="O4996" i="2"/>
  <c r="N4996" i="2"/>
  <c r="M4996" i="2"/>
  <c r="L4996" i="2"/>
  <c r="K4996" i="2"/>
  <c r="J4996" i="2"/>
  <c r="I4996" i="2"/>
  <c r="Q4995" i="2"/>
  <c r="P4995" i="2" s="1"/>
  <c r="O4995" i="2"/>
  <c r="N4995" i="2"/>
  <c r="M4995" i="2"/>
  <c r="L4995" i="2"/>
  <c r="K4995" i="2"/>
  <c r="J4995" i="2"/>
  <c r="I4995" i="2"/>
  <c r="Q4994" i="2"/>
  <c r="P4994" i="2" s="1"/>
  <c r="O4994" i="2"/>
  <c r="N4994" i="2"/>
  <c r="M4994" i="2"/>
  <c r="L4994" i="2"/>
  <c r="K4994" i="2"/>
  <c r="J4994" i="2"/>
  <c r="I4994" i="2"/>
  <c r="Q4993" i="2"/>
  <c r="P4993" i="2"/>
  <c r="O4993" i="2"/>
  <c r="N4993" i="2"/>
  <c r="M4993" i="2"/>
  <c r="L4993" i="2"/>
  <c r="K4993" i="2"/>
  <c r="J4993" i="2"/>
  <c r="I4993" i="2"/>
  <c r="Q4992" i="2"/>
  <c r="P4992" i="2" s="1"/>
  <c r="O4992" i="2"/>
  <c r="N4992" i="2"/>
  <c r="M4992" i="2"/>
  <c r="L4992" i="2"/>
  <c r="K4992" i="2"/>
  <c r="J4992" i="2"/>
  <c r="I4992" i="2"/>
  <c r="Q4991" i="2"/>
  <c r="P4991" i="2" s="1"/>
  <c r="O4991" i="2"/>
  <c r="N4991" i="2"/>
  <c r="M4991" i="2"/>
  <c r="L4991" i="2"/>
  <c r="K4991" i="2"/>
  <c r="J4991" i="2"/>
  <c r="I4991" i="2"/>
  <c r="Q4990" i="2"/>
  <c r="P4990" i="2" s="1"/>
  <c r="O4990" i="2"/>
  <c r="N4990" i="2"/>
  <c r="M4990" i="2"/>
  <c r="L4990" i="2"/>
  <c r="K4990" i="2"/>
  <c r="J4990" i="2"/>
  <c r="I4990" i="2"/>
  <c r="Q4989" i="2"/>
  <c r="P4989" i="2" s="1"/>
  <c r="O4989" i="2"/>
  <c r="N4989" i="2"/>
  <c r="M4989" i="2"/>
  <c r="L4989" i="2"/>
  <c r="K4989" i="2"/>
  <c r="J4989" i="2"/>
  <c r="I4989" i="2"/>
  <c r="Q4988" i="2"/>
  <c r="P4988" i="2" s="1"/>
  <c r="O4988" i="2"/>
  <c r="N4988" i="2"/>
  <c r="M4988" i="2"/>
  <c r="L4988" i="2"/>
  <c r="K4988" i="2"/>
  <c r="J4988" i="2"/>
  <c r="I4988" i="2"/>
  <c r="Q4987" i="2"/>
  <c r="P4987" i="2" s="1"/>
  <c r="O4987" i="2"/>
  <c r="N4987" i="2"/>
  <c r="M4987" i="2"/>
  <c r="L4987" i="2"/>
  <c r="K4987" i="2"/>
  <c r="J4987" i="2"/>
  <c r="I4987" i="2"/>
  <c r="Q4986" i="2"/>
  <c r="P4986" i="2" s="1"/>
  <c r="O4986" i="2"/>
  <c r="N4986" i="2"/>
  <c r="M4986" i="2"/>
  <c r="L4986" i="2"/>
  <c r="K4986" i="2"/>
  <c r="J4986" i="2"/>
  <c r="I4986" i="2"/>
  <c r="Q4985" i="2"/>
  <c r="P4985" i="2"/>
  <c r="O4985" i="2"/>
  <c r="N4985" i="2"/>
  <c r="M4985" i="2"/>
  <c r="L4985" i="2"/>
  <c r="K4985" i="2"/>
  <c r="J4985" i="2"/>
  <c r="I4985" i="2"/>
  <c r="Q4984" i="2"/>
  <c r="P4984" i="2" s="1"/>
  <c r="O4984" i="2"/>
  <c r="N4984" i="2"/>
  <c r="M4984" i="2"/>
  <c r="L4984" i="2"/>
  <c r="K4984" i="2"/>
  <c r="J4984" i="2"/>
  <c r="I4984" i="2"/>
  <c r="Q4983" i="2"/>
  <c r="P4983" i="2" s="1"/>
  <c r="O4983" i="2"/>
  <c r="N4983" i="2"/>
  <c r="M4983" i="2"/>
  <c r="L4983" i="2"/>
  <c r="K4983" i="2"/>
  <c r="J4983" i="2"/>
  <c r="I4983" i="2"/>
  <c r="Q4982" i="2"/>
  <c r="P4982" i="2" s="1"/>
  <c r="O4982" i="2"/>
  <c r="N4982" i="2"/>
  <c r="M4982" i="2"/>
  <c r="L4982" i="2"/>
  <c r="K4982" i="2"/>
  <c r="J4982" i="2"/>
  <c r="I4982" i="2"/>
  <c r="Q4981" i="2"/>
  <c r="P4981" i="2" s="1"/>
  <c r="O4981" i="2"/>
  <c r="N4981" i="2"/>
  <c r="M4981" i="2"/>
  <c r="L4981" i="2"/>
  <c r="K4981" i="2"/>
  <c r="J4981" i="2"/>
  <c r="I4981" i="2"/>
  <c r="Q4980" i="2"/>
  <c r="P4980" i="2" s="1"/>
  <c r="O4980" i="2"/>
  <c r="N4980" i="2"/>
  <c r="M4980" i="2"/>
  <c r="L4980" i="2"/>
  <c r="K4980" i="2"/>
  <c r="J4980" i="2"/>
  <c r="I4980" i="2"/>
  <c r="Q4979" i="2"/>
  <c r="P4979" i="2" s="1"/>
  <c r="O4979" i="2"/>
  <c r="N4979" i="2"/>
  <c r="M4979" i="2"/>
  <c r="L4979" i="2"/>
  <c r="K4979" i="2"/>
  <c r="J4979" i="2"/>
  <c r="I4979" i="2"/>
  <c r="Q4978" i="2"/>
  <c r="P4978" i="2" s="1"/>
  <c r="O4978" i="2"/>
  <c r="N4978" i="2"/>
  <c r="M4978" i="2"/>
  <c r="L4978" i="2"/>
  <c r="K4978" i="2"/>
  <c r="J4978" i="2"/>
  <c r="I4978" i="2"/>
  <c r="Q4977" i="2"/>
  <c r="P4977" i="2"/>
  <c r="O4977" i="2"/>
  <c r="N4977" i="2"/>
  <c r="M4977" i="2"/>
  <c r="L4977" i="2"/>
  <c r="K4977" i="2"/>
  <c r="J4977" i="2"/>
  <c r="I4977" i="2"/>
  <c r="Q4976" i="2"/>
  <c r="P4976" i="2" s="1"/>
  <c r="O4976" i="2"/>
  <c r="N4976" i="2"/>
  <c r="M4976" i="2"/>
  <c r="L4976" i="2"/>
  <c r="K4976" i="2"/>
  <c r="J4976" i="2"/>
  <c r="I4976" i="2"/>
  <c r="Q4975" i="2"/>
  <c r="P4975" i="2" s="1"/>
  <c r="O4975" i="2"/>
  <c r="N4975" i="2"/>
  <c r="M4975" i="2"/>
  <c r="L4975" i="2"/>
  <c r="K4975" i="2"/>
  <c r="J4975" i="2"/>
  <c r="I4975" i="2"/>
  <c r="Q4974" i="2"/>
  <c r="P4974" i="2" s="1"/>
  <c r="O4974" i="2"/>
  <c r="N4974" i="2"/>
  <c r="M4974" i="2"/>
  <c r="L4974" i="2"/>
  <c r="K4974" i="2"/>
  <c r="J4974" i="2"/>
  <c r="I4974" i="2"/>
  <c r="Q4973" i="2"/>
  <c r="P4973" i="2" s="1"/>
  <c r="O4973" i="2"/>
  <c r="N4973" i="2"/>
  <c r="M4973" i="2"/>
  <c r="L4973" i="2"/>
  <c r="K4973" i="2"/>
  <c r="J4973" i="2"/>
  <c r="I4973" i="2"/>
  <c r="Q4972" i="2"/>
  <c r="P4972" i="2" s="1"/>
  <c r="O4972" i="2"/>
  <c r="N4972" i="2"/>
  <c r="M4972" i="2"/>
  <c r="L4972" i="2"/>
  <c r="K4972" i="2"/>
  <c r="J4972" i="2"/>
  <c r="I4972" i="2"/>
  <c r="Q4971" i="2"/>
  <c r="P4971" i="2" s="1"/>
  <c r="O4971" i="2"/>
  <c r="N4971" i="2"/>
  <c r="M4971" i="2"/>
  <c r="L4971" i="2"/>
  <c r="K4971" i="2"/>
  <c r="J4971" i="2"/>
  <c r="I4971" i="2"/>
  <c r="Q4970" i="2"/>
  <c r="P4970" i="2" s="1"/>
  <c r="O4970" i="2"/>
  <c r="N4970" i="2"/>
  <c r="M4970" i="2"/>
  <c r="L4970" i="2"/>
  <c r="K4970" i="2"/>
  <c r="J4970" i="2"/>
  <c r="I4970" i="2"/>
  <c r="Q4969" i="2"/>
  <c r="P4969" i="2"/>
  <c r="O4969" i="2"/>
  <c r="N4969" i="2"/>
  <c r="M4969" i="2"/>
  <c r="L4969" i="2"/>
  <c r="K4969" i="2"/>
  <c r="J4969" i="2"/>
  <c r="I4969" i="2"/>
  <c r="Q4968" i="2"/>
  <c r="P4968" i="2" s="1"/>
  <c r="O4968" i="2"/>
  <c r="N4968" i="2"/>
  <c r="M4968" i="2"/>
  <c r="L4968" i="2"/>
  <c r="K4968" i="2"/>
  <c r="J4968" i="2"/>
  <c r="I4968" i="2"/>
  <c r="Q4967" i="2"/>
  <c r="P4967" i="2" s="1"/>
  <c r="O4967" i="2"/>
  <c r="N4967" i="2"/>
  <c r="M4967" i="2"/>
  <c r="L4967" i="2"/>
  <c r="K4967" i="2"/>
  <c r="J4967" i="2"/>
  <c r="I4967" i="2"/>
  <c r="Q4966" i="2"/>
  <c r="P4966" i="2" s="1"/>
  <c r="O4966" i="2"/>
  <c r="N4966" i="2"/>
  <c r="M4966" i="2"/>
  <c r="L4966" i="2"/>
  <c r="K4966" i="2"/>
  <c r="J4966" i="2"/>
  <c r="I4966" i="2"/>
  <c r="Q4965" i="2"/>
  <c r="P4965" i="2" s="1"/>
  <c r="O4965" i="2"/>
  <c r="N4965" i="2"/>
  <c r="M4965" i="2"/>
  <c r="L4965" i="2"/>
  <c r="K4965" i="2"/>
  <c r="J4965" i="2"/>
  <c r="I4965" i="2"/>
  <c r="Q4964" i="2"/>
  <c r="P4964" i="2"/>
  <c r="O4964" i="2"/>
  <c r="N4964" i="2"/>
  <c r="M4964" i="2"/>
  <c r="L4964" i="2"/>
  <c r="K4964" i="2"/>
  <c r="J4964" i="2"/>
  <c r="I4964" i="2"/>
  <c r="Q4963" i="2"/>
  <c r="P4963" i="2" s="1"/>
  <c r="O4963" i="2"/>
  <c r="N4963" i="2"/>
  <c r="M4963" i="2"/>
  <c r="L4963" i="2"/>
  <c r="K4963" i="2"/>
  <c r="J4963" i="2"/>
  <c r="I4963" i="2"/>
  <c r="Q4962" i="2"/>
  <c r="P4962" i="2" s="1"/>
  <c r="O4962" i="2"/>
  <c r="N4962" i="2"/>
  <c r="M4962" i="2"/>
  <c r="L4962" i="2"/>
  <c r="K4962" i="2"/>
  <c r="J4962" i="2"/>
  <c r="I4962" i="2"/>
  <c r="Q4961" i="2"/>
  <c r="P4961" i="2"/>
  <c r="O4961" i="2"/>
  <c r="N4961" i="2"/>
  <c r="M4961" i="2"/>
  <c r="L4961" i="2"/>
  <c r="K4961" i="2"/>
  <c r="J4961" i="2"/>
  <c r="I4961" i="2"/>
  <c r="Q4960" i="2"/>
  <c r="P4960" i="2" s="1"/>
  <c r="O4960" i="2"/>
  <c r="N4960" i="2"/>
  <c r="M4960" i="2"/>
  <c r="L4960" i="2"/>
  <c r="K4960" i="2"/>
  <c r="J4960" i="2"/>
  <c r="I4960" i="2"/>
  <c r="Q4959" i="2"/>
  <c r="P4959" i="2" s="1"/>
  <c r="O4959" i="2"/>
  <c r="N4959" i="2"/>
  <c r="M4959" i="2"/>
  <c r="L4959" i="2"/>
  <c r="K4959" i="2"/>
  <c r="J4959" i="2"/>
  <c r="I4959" i="2"/>
  <c r="Q4958" i="2"/>
  <c r="P4958" i="2" s="1"/>
  <c r="O4958" i="2"/>
  <c r="N4958" i="2"/>
  <c r="M4958" i="2"/>
  <c r="L4958" i="2"/>
  <c r="K4958" i="2"/>
  <c r="J4958" i="2"/>
  <c r="I4958" i="2"/>
  <c r="Q4957" i="2"/>
  <c r="P4957" i="2" s="1"/>
  <c r="O4957" i="2"/>
  <c r="N4957" i="2"/>
  <c r="M4957" i="2"/>
  <c r="L4957" i="2"/>
  <c r="K4957" i="2"/>
  <c r="J4957" i="2"/>
  <c r="I4957" i="2"/>
  <c r="Q4956" i="2"/>
  <c r="P4956" i="2"/>
  <c r="O4956" i="2"/>
  <c r="N4956" i="2"/>
  <c r="M4956" i="2"/>
  <c r="L4956" i="2"/>
  <c r="K4956" i="2"/>
  <c r="J4956" i="2"/>
  <c r="I4956" i="2"/>
  <c r="Q4955" i="2"/>
  <c r="P4955" i="2" s="1"/>
  <c r="O4955" i="2"/>
  <c r="N4955" i="2"/>
  <c r="M4955" i="2"/>
  <c r="L4955" i="2"/>
  <c r="K4955" i="2"/>
  <c r="J4955" i="2"/>
  <c r="I4955" i="2"/>
  <c r="Q4954" i="2"/>
  <c r="P4954" i="2" s="1"/>
  <c r="O4954" i="2"/>
  <c r="N4954" i="2"/>
  <c r="M4954" i="2"/>
  <c r="L4954" i="2"/>
  <c r="K4954" i="2"/>
  <c r="J4954" i="2"/>
  <c r="I4954" i="2"/>
  <c r="Q4953" i="2"/>
  <c r="P4953" i="2"/>
  <c r="O4953" i="2"/>
  <c r="N4953" i="2"/>
  <c r="M4953" i="2"/>
  <c r="L4953" i="2"/>
  <c r="K4953" i="2"/>
  <c r="J4953" i="2"/>
  <c r="I4953" i="2"/>
  <c r="Q4952" i="2"/>
  <c r="P4952" i="2" s="1"/>
  <c r="O4952" i="2"/>
  <c r="N4952" i="2"/>
  <c r="M4952" i="2"/>
  <c r="L4952" i="2"/>
  <c r="K4952" i="2"/>
  <c r="J4952" i="2"/>
  <c r="I4952" i="2"/>
  <c r="Q4951" i="2"/>
  <c r="P4951" i="2" s="1"/>
  <c r="O4951" i="2"/>
  <c r="N4951" i="2"/>
  <c r="M4951" i="2"/>
  <c r="L4951" i="2"/>
  <c r="K4951" i="2"/>
  <c r="J4951" i="2"/>
  <c r="I4951" i="2"/>
  <c r="Q4950" i="2"/>
  <c r="P4950" i="2" s="1"/>
  <c r="O4950" i="2"/>
  <c r="N4950" i="2"/>
  <c r="M4950" i="2"/>
  <c r="L4950" i="2"/>
  <c r="K4950" i="2"/>
  <c r="J4950" i="2"/>
  <c r="I4950" i="2"/>
  <c r="Q4949" i="2"/>
  <c r="P4949" i="2" s="1"/>
  <c r="O4949" i="2"/>
  <c r="N4949" i="2"/>
  <c r="M4949" i="2"/>
  <c r="L4949" i="2"/>
  <c r="K4949" i="2"/>
  <c r="J4949" i="2"/>
  <c r="I4949" i="2"/>
  <c r="Q4948" i="2"/>
  <c r="P4948" i="2"/>
  <c r="O4948" i="2"/>
  <c r="N4948" i="2"/>
  <c r="M4948" i="2"/>
  <c r="L4948" i="2"/>
  <c r="K4948" i="2"/>
  <c r="J4948" i="2"/>
  <c r="I4948" i="2"/>
  <c r="Q4947" i="2"/>
  <c r="P4947" i="2" s="1"/>
  <c r="O4947" i="2"/>
  <c r="N4947" i="2"/>
  <c r="M4947" i="2"/>
  <c r="L4947" i="2"/>
  <c r="K4947" i="2"/>
  <c r="J4947" i="2"/>
  <c r="I4947" i="2"/>
  <c r="Q4946" i="2"/>
  <c r="P4946" i="2" s="1"/>
  <c r="O4946" i="2"/>
  <c r="N4946" i="2"/>
  <c r="M4946" i="2"/>
  <c r="L4946" i="2"/>
  <c r="K4946" i="2"/>
  <c r="J4946" i="2"/>
  <c r="I4946" i="2"/>
  <c r="Q4945" i="2"/>
  <c r="P4945" i="2"/>
  <c r="O4945" i="2"/>
  <c r="N4945" i="2"/>
  <c r="M4945" i="2"/>
  <c r="L4945" i="2"/>
  <c r="K4945" i="2"/>
  <c r="J4945" i="2"/>
  <c r="I4945" i="2"/>
  <c r="Q4944" i="2"/>
  <c r="P4944" i="2" s="1"/>
  <c r="O4944" i="2"/>
  <c r="N4944" i="2"/>
  <c r="M4944" i="2"/>
  <c r="L4944" i="2"/>
  <c r="K4944" i="2"/>
  <c r="J4944" i="2"/>
  <c r="I4944" i="2"/>
  <c r="Q4943" i="2"/>
  <c r="P4943" i="2" s="1"/>
  <c r="O4943" i="2"/>
  <c r="N4943" i="2"/>
  <c r="M4943" i="2"/>
  <c r="L4943" i="2"/>
  <c r="K4943" i="2"/>
  <c r="J4943" i="2"/>
  <c r="I4943" i="2"/>
  <c r="Q4942" i="2"/>
  <c r="P4942" i="2" s="1"/>
  <c r="O4942" i="2"/>
  <c r="N4942" i="2"/>
  <c r="M4942" i="2"/>
  <c r="L4942" i="2"/>
  <c r="K4942" i="2"/>
  <c r="J4942" i="2"/>
  <c r="I4942" i="2"/>
  <c r="Q4941" i="2"/>
  <c r="P4941" i="2" s="1"/>
  <c r="O4941" i="2"/>
  <c r="N4941" i="2"/>
  <c r="M4941" i="2"/>
  <c r="L4941" i="2"/>
  <c r="K4941" i="2"/>
  <c r="J4941" i="2"/>
  <c r="I4941" i="2"/>
  <c r="Q4940" i="2"/>
  <c r="P4940" i="2"/>
  <c r="O4940" i="2"/>
  <c r="N4940" i="2"/>
  <c r="M4940" i="2"/>
  <c r="L4940" i="2"/>
  <c r="K4940" i="2"/>
  <c r="J4940" i="2"/>
  <c r="I4940" i="2"/>
  <c r="Q4939" i="2"/>
  <c r="P4939" i="2" s="1"/>
  <c r="O4939" i="2"/>
  <c r="N4939" i="2"/>
  <c r="M4939" i="2"/>
  <c r="L4939" i="2"/>
  <c r="K4939" i="2"/>
  <c r="J4939" i="2"/>
  <c r="I4939" i="2"/>
  <c r="Q4938" i="2"/>
  <c r="P4938" i="2" s="1"/>
  <c r="O4938" i="2"/>
  <c r="N4938" i="2"/>
  <c r="M4938" i="2"/>
  <c r="L4938" i="2"/>
  <c r="K4938" i="2"/>
  <c r="J4938" i="2"/>
  <c r="I4938" i="2"/>
  <c r="Q4937" i="2"/>
  <c r="P4937" i="2"/>
  <c r="O4937" i="2"/>
  <c r="N4937" i="2"/>
  <c r="M4937" i="2"/>
  <c r="L4937" i="2"/>
  <c r="K4937" i="2"/>
  <c r="J4937" i="2"/>
  <c r="I4937" i="2"/>
  <c r="Q4936" i="2"/>
  <c r="P4936" i="2" s="1"/>
  <c r="O4936" i="2"/>
  <c r="N4936" i="2"/>
  <c r="M4936" i="2"/>
  <c r="L4936" i="2"/>
  <c r="K4936" i="2"/>
  <c r="J4936" i="2"/>
  <c r="I4936" i="2"/>
  <c r="Q4935" i="2"/>
  <c r="P4935" i="2" s="1"/>
  <c r="O4935" i="2"/>
  <c r="N4935" i="2"/>
  <c r="M4935" i="2"/>
  <c r="L4935" i="2"/>
  <c r="K4935" i="2"/>
  <c r="J4935" i="2"/>
  <c r="I4935" i="2"/>
  <c r="Q4934" i="2"/>
  <c r="P4934" i="2" s="1"/>
  <c r="O4934" i="2"/>
  <c r="N4934" i="2"/>
  <c r="M4934" i="2"/>
  <c r="L4934" i="2"/>
  <c r="K4934" i="2"/>
  <c r="J4934" i="2"/>
  <c r="I4934" i="2"/>
  <c r="Q4933" i="2"/>
  <c r="P4933" i="2" s="1"/>
  <c r="O4933" i="2"/>
  <c r="N4933" i="2"/>
  <c r="M4933" i="2"/>
  <c r="L4933" i="2"/>
  <c r="K4933" i="2"/>
  <c r="J4933" i="2"/>
  <c r="I4933" i="2"/>
  <c r="Q4932" i="2"/>
  <c r="P4932" i="2"/>
  <c r="O4932" i="2"/>
  <c r="N4932" i="2"/>
  <c r="M4932" i="2"/>
  <c r="L4932" i="2"/>
  <c r="K4932" i="2"/>
  <c r="J4932" i="2"/>
  <c r="I4932" i="2"/>
  <c r="Q4931" i="2"/>
  <c r="P4931" i="2" s="1"/>
  <c r="O4931" i="2"/>
  <c r="N4931" i="2"/>
  <c r="M4931" i="2"/>
  <c r="L4931" i="2"/>
  <c r="K4931" i="2"/>
  <c r="J4931" i="2"/>
  <c r="I4931" i="2"/>
  <c r="Q4930" i="2"/>
  <c r="P4930" i="2" s="1"/>
  <c r="O4930" i="2"/>
  <c r="N4930" i="2"/>
  <c r="M4930" i="2"/>
  <c r="L4930" i="2"/>
  <c r="K4930" i="2"/>
  <c r="J4930" i="2"/>
  <c r="I4930" i="2"/>
  <c r="Q4929" i="2"/>
  <c r="P4929" i="2"/>
  <c r="O4929" i="2"/>
  <c r="N4929" i="2"/>
  <c r="M4929" i="2"/>
  <c r="L4929" i="2"/>
  <c r="K4929" i="2"/>
  <c r="J4929" i="2"/>
  <c r="I4929" i="2"/>
  <c r="Q4928" i="2"/>
  <c r="P4928" i="2" s="1"/>
  <c r="O4928" i="2"/>
  <c r="N4928" i="2"/>
  <c r="M4928" i="2"/>
  <c r="L4928" i="2"/>
  <c r="K4928" i="2"/>
  <c r="J4928" i="2"/>
  <c r="I4928" i="2"/>
  <c r="Q4927" i="2"/>
  <c r="P4927" i="2" s="1"/>
  <c r="O4927" i="2"/>
  <c r="N4927" i="2"/>
  <c r="M4927" i="2"/>
  <c r="L4927" i="2"/>
  <c r="K4927" i="2"/>
  <c r="J4927" i="2"/>
  <c r="I4927" i="2"/>
  <c r="Q4926" i="2"/>
  <c r="P4926" i="2" s="1"/>
  <c r="O4926" i="2"/>
  <c r="N4926" i="2"/>
  <c r="M4926" i="2"/>
  <c r="L4926" i="2"/>
  <c r="K4926" i="2"/>
  <c r="J4926" i="2"/>
  <c r="I4926" i="2"/>
  <c r="Q4925" i="2"/>
  <c r="P4925" i="2" s="1"/>
  <c r="O4925" i="2"/>
  <c r="N4925" i="2"/>
  <c r="M4925" i="2"/>
  <c r="L4925" i="2"/>
  <c r="K4925" i="2"/>
  <c r="J4925" i="2"/>
  <c r="I4925" i="2"/>
  <c r="Q4924" i="2"/>
  <c r="P4924" i="2"/>
  <c r="O4924" i="2"/>
  <c r="N4924" i="2"/>
  <c r="M4924" i="2"/>
  <c r="L4924" i="2"/>
  <c r="K4924" i="2"/>
  <c r="J4924" i="2"/>
  <c r="I4924" i="2"/>
  <c r="Q4923" i="2"/>
  <c r="P4923" i="2" s="1"/>
  <c r="O4923" i="2"/>
  <c r="N4923" i="2"/>
  <c r="M4923" i="2"/>
  <c r="L4923" i="2"/>
  <c r="K4923" i="2"/>
  <c r="J4923" i="2"/>
  <c r="I4923" i="2"/>
  <c r="Q4922" i="2"/>
  <c r="P4922" i="2" s="1"/>
  <c r="O4922" i="2"/>
  <c r="N4922" i="2"/>
  <c r="M4922" i="2"/>
  <c r="L4922" i="2"/>
  <c r="K4922" i="2"/>
  <c r="J4922" i="2"/>
  <c r="I4922" i="2"/>
  <c r="Q4921" i="2"/>
  <c r="P4921" i="2" s="1"/>
  <c r="O4921" i="2"/>
  <c r="N4921" i="2"/>
  <c r="M4921" i="2"/>
  <c r="L4921" i="2"/>
  <c r="K4921" i="2"/>
  <c r="J4921" i="2"/>
  <c r="I4921" i="2"/>
  <c r="Q4920" i="2"/>
  <c r="P4920" i="2" s="1"/>
  <c r="O4920" i="2"/>
  <c r="N4920" i="2"/>
  <c r="M4920" i="2"/>
  <c r="L4920" i="2"/>
  <c r="K4920" i="2"/>
  <c r="J4920" i="2"/>
  <c r="I4920" i="2"/>
  <c r="Q4919" i="2"/>
  <c r="P4919" i="2"/>
  <c r="O4919" i="2"/>
  <c r="N4919" i="2"/>
  <c r="M4919" i="2"/>
  <c r="L4919" i="2"/>
  <c r="K4919" i="2"/>
  <c r="J4919" i="2"/>
  <c r="I4919" i="2"/>
  <c r="Q4918" i="2"/>
  <c r="P4918" i="2" s="1"/>
  <c r="O4918" i="2"/>
  <c r="N4918" i="2"/>
  <c r="M4918" i="2"/>
  <c r="L4918" i="2"/>
  <c r="K4918" i="2"/>
  <c r="J4918" i="2"/>
  <c r="I4918" i="2"/>
  <c r="Q4917" i="2"/>
  <c r="P4917" i="2" s="1"/>
  <c r="O4917" i="2"/>
  <c r="N4917" i="2"/>
  <c r="M4917" i="2"/>
  <c r="L4917" i="2"/>
  <c r="K4917" i="2"/>
  <c r="J4917" i="2"/>
  <c r="I4917" i="2"/>
  <c r="Q4916" i="2"/>
  <c r="P4916" i="2" s="1"/>
  <c r="O4916" i="2"/>
  <c r="N4916" i="2"/>
  <c r="M4916" i="2"/>
  <c r="L4916" i="2"/>
  <c r="K4916" i="2"/>
  <c r="J4916" i="2"/>
  <c r="I4916" i="2"/>
  <c r="Q4915" i="2"/>
  <c r="P4915" i="2"/>
  <c r="O4915" i="2"/>
  <c r="N4915" i="2"/>
  <c r="M4915" i="2"/>
  <c r="L4915" i="2"/>
  <c r="K4915" i="2"/>
  <c r="J4915" i="2"/>
  <c r="I4915" i="2"/>
  <c r="Q4914" i="2"/>
  <c r="P4914" i="2" s="1"/>
  <c r="O4914" i="2"/>
  <c r="N4914" i="2"/>
  <c r="M4914" i="2"/>
  <c r="L4914" i="2"/>
  <c r="K4914" i="2"/>
  <c r="J4914" i="2"/>
  <c r="I4914" i="2"/>
  <c r="Q4913" i="2"/>
  <c r="P4913" i="2" s="1"/>
  <c r="O4913" i="2"/>
  <c r="N4913" i="2"/>
  <c r="M4913" i="2"/>
  <c r="L4913" i="2"/>
  <c r="K4913" i="2"/>
  <c r="J4913" i="2"/>
  <c r="I4913" i="2"/>
  <c r="Q4912" i="2"/>
  <c r="P4912" i="2" s="1"/>
  <c r="O4912" i="2"/>
  <c r="N4912" i="2"/>
  <c r="M4912" i="2"/>
  <c r="L4912" i="2"/>
  <c r="K4912" i="2"/>
  <c r="J4912" i="2"/>
  <c r="I4912" i="2"/>
  <c r="Q4911" i="2"/>
  <c r="P4911" i="2"/>
  <c r="O4911" i="2"/>
  <c r="N4911" i="2"/>
  <c r="M4911" i="2"/>
  <c r="L4911" i="2"/>
  <c r="K4911" i="2"/>
  <c r="J4911" i="2"/>
  <c r="I4911" i="2"/>
  <c r="Q4910" i="2"/>
  <c r="P4910" i="2" s="1"/>
  <c r="O4910" i="2"/>
  <c r="N4910" i="2"/>
  <c r="M4910" i="2"/>
  <c r="L4910" i="2"/>
  <c r="K4910" i="2"/>
  <c r="J4910" i="2"/>
  <c r="I4910" i="2"/>
  <c r="Q4909" i="2"/>
  <c r="P4909" i="2" s="1"/>
  <c r="O4909" i="2"/>
  <c r="N4909" i="2"/>
  <c r="M4909" i="2"/>
  <c r="L4909" i="2"/>
  <c r="K4909" i="2"/>
  <c r="J4909" i="2"/>
  <c r="I4909" i="2"/>
  <c r="Q4908" i="2"/>
  <c r="P4908" i="2" s="1"/>
  <c r="O4908" i="2"/>
  <c r="N4908" i="2"/>
  <c r="M4908" i="2"/>
  <c r="L4908" i="2"/>
  <c r="K4908" i="2"/>
  <c r="J4908" i="2"/>
  <c r="I4908" i="2"/>
  <c r="Q4907" i="2"/>
  <c r="P4907" i="2"/>
  <c r="O4907" i="2"/>
  <c r="N4907" i="2"/>
  <c r="M4907" i="2"/>
  <c r="L4907" i="2"/>
  <c r="K4907" i="2"/>
  <c r="J4907" i="2"/>
  <c r="I4907" i="2"/>
  <c r="Q4906" i="2"/>
  <c r="P4906" i="2" s="1"/>
  <c r="O4906" i="2"/>
  <c r="N4906" i="2"/>
  <c r="M4906" i="2"/>
  <c r="L4906" i="2"/>
  <c r="K4906" i="2"/>
  <c r="J4906" i="2"/>
  <c r="I4906" i="2"/>
  <c r="Q4905" i="2"/>
  <c r="P4905" i="2" s="1"/>
  <c r="O4905" i="2"/>
  <c r="N4905" i="2"/>
  <c r="M4905" i="2"/>
  <c r="L4905" i="2"/>
  <c r="K4905" i="2"/>
  <c r="J4905" i="2"/>
  <c r="I4905" i="2"/>
  <c r="Q4904" i="2"/>
  <c r="P4904" i="2" s="1"/>
  <c r="O4904" i="2"/>
  <c r="N4904" i="2"/>
  <c r="M4904" i="2"/>
  <c r="L4904" i="2"/>
  <c r="K4904" i="2"/>
  <c r="J4904" i="2"/>
  <c r="I4904" i="2"/>
  <c r="Q4903" i="2"/>
  <c r="P4903" i="2"/>
  <c r="O4903" i="2"/>
  <c r="N4903" i="2"/>
  <c r="M4903" i="2"/>
  <c r="L4903" i="2"/>
  <c r="K4903" i="2"/>
  <c r="J4903" i="2"/>
  <c r="I4903" i="2"/>
  <c r="Q4902" i="2"/>
  <c r="P4902" i="2" s="1"/>
  <c r="O4902" i="2"/>
  <c r="N4902" i="2"/>
  <c r="M4902" i="2"/>
  <c r="L4902" i="2"/>
  <c r="K4902" i="2"/>
  <c r="J4902" i="2"/>
  <c r="I4902" i="2"/>
  <c r="Q4901" i="2"/>
  <c r="P4901" i="2" s="1"/>
  <c r="O4901" i="2"/>
  <c r="N4901" i="2"/>
  <c r="M4901" i="2"/>
  <c r="L4901" i="2"/>
  <c r="K4901" i="2"/>
  <c r="J4901" i="2"/>
  <c r="I4901" i="2"/>
  <c r="Q4900" i="2"/>
  <c r="P4900" i="2" s="1"/>
  <c r="O4900" i="2"/>
  <c r="N4900" i="2"/>
  <c r="M4900" i="2"/>
  <c r="L4900" i="2"/>
  <c r="K4900" i="2"/>
  <c r="J4900" i="2"/>
  <c r="I4900" i="2"/>
  <c r="Q4899" i="2"/>
  <c r="P4899" i="2"/>
  <c r="O4899" i="2"/>
  <c r="N4899" i="2"/>
  <c r="M4899" i="2"/>
  <c r="L4899" i="2"/>
  <c r="K4899" i="2"/>
  <c r="J4899" i="2"/>
  <c r="I4899" i="2"/>
  <c r="Q4898" i="2"/>
  <c r="P4898" i="2" s="1"/>
  <c r="O4898" i="2"/>
  <c r="N4898" i="2"/>
  <c r="M4898" i="2"/>
  <c r="L4898" i="2"/>
  <c r="K4898" i="2"/>
  <c r="J4898" i="2"/>
  <c r="I4898" i="2"/>
  <c r="Q4897" i="2"/>
  <c r="P4897" i="2" s="1"/>
  <c r="O4897" i="2"/>
  <c r="N4897" i="2"/>
  <c r="M4897" i="2"/>
  <c r="L4897" i="2"/>
  <c r="K4897" i="2"/>
  <c r="J4897" i="2"/>
  <c r="I4897" i="2"/>
  <c r="Q4896" i="2"/>
  <c r="P4896" i="2" s="1"/>
  <c r="O4896" i="2"/>
  <c r="N4896" i="2"/>
  <c r="M4896" i="2"/>
  <c r="L4896" i="2"/>
  <c r="K4896" i="2"/>
  <c r="J4896" i="2"/>
  <c r="I4896" i="2"/>
  <c r="Q4895" i="2"/>
  <c r="P4895" i="2"/>
  <c r="O4895" i="2"/>
  <c r="N4895" i="2"/>
  <c r="M4895" i="2"/>
  <c r="L4895" i="2"/>
  <c r="K4895" i="2"/>
  <c r="J4895" i="2"/>
  <c r="I4895" i="2"/>
  <c r="Q4894" i="2"/>
  <c r="P4894" i="2" s="1"/>
  <c r="O4894" i="2"/>
  <c r="N4894" i="2"/>
  <c r="M4894" i="2"/>
  <c r="L4894" i="2"/>
  <c r="K4894" i="2"/>
  <c r="J4894" i="2"/>
  <c r="I4894" i="2"/>
  <c r="Q4893" i="2"/>
  <c r="P4893" i="2" s="1"/>
  <c r="O4893" i="2"/>
  <c r="N4893" i="2"/>
  <c r="M4893" i="2"/>
  <c r="L4893" i="2"/>
  <c r="K4893" i="2"/>
  <c r="J4893" i="2"/>
  <c r="I4893" i="2"/>
  <c r="Q4892" i="2"/>
  <c r="P4892" i="2" s="1"/>
  <c r="O4892" i="2"/>
  <c r="N4892" i="2"/>
  <c r="M4892" i="2"/>
  <c r="L4892" i="2"/>
  <c r="K4892" i="2"/>
  <c r="J4892" i="2"/>
  <c r="I4892" i="2"/>
  <c r="Q4891" i="2"/>
  <c r="P4891" i="2"/>
  <c r="O4891" i="2"/>
  <c r="N4891" i="2"/>
  <c r="M4891" i="2"/>
  <c r="L4891" i="2"/>
  <c r="K4891" i="2"/>
  <c r="J4891" i="2"/>
  <c r="I4891" i="2"/>
  <c r="Q4890" i="2"/>
  <c r="P4890" i="2" s="1"/>
  <c r="O4890" i="2"/>
  <c r="N4890" i="2"/>
  <c r="M4890" i="2"/>
  <c r="L4890" i="2"/>
  <c r="K4890" i="2"/>
  <c r="J4890" i="2"/>
  <c r="I4890" i="2"/>
  <c r="Q4889" i="2"/>
  <c r="P4889" i="2" s="1"/>
  <c r="O4889" i="2"/>
  <c r="N4889" i="2"/>
  <c r="M4889" i="2"/>
  <c r="L4889" i="2"/>
  <c r="K4889" i="2"/>
  <c r="J4889" i="2"/>
  <c r="I4889" i="2"/>
  <c r="Q4888" i="2"/>
  <c r="P4888" i="2" s="1"/>
  <c r="O4888" i="2"/>
  <c r="N4888" i="2"/>
  <c r="M4888" i="2"/>
  <c r="L4888" i="2"/>
  <c r="K4888" i="2"/>
  <c r="J4888" i="2"/>
  <c r="I4888" i="2"/>
  <c r="Q4887" i="2"/>
  <c r="P4887" i="2"/>
  <c r="O4887" i="2"/>
  <c r="N4887" i="2"/>
  <c r="M4887" i="2"/>
  <c r="L4887" i="2"/>
  <c r="K4887" i="2"/>
  <c r="J4887" i="2"/>
  <c r="I4887" i="2"/>
  <c r="Q4886" i="2"/>
  <c r="P4886" i="2" s="1"/>
  <c r="O4886" i="2"/>
  <c r="N4886" i="2"/>
  <c r="M4886" i="2"/>
  <c r="L4886" i="2"/>
  <c r="K4886" i="2"/>
  <c r="J4886" i="2"/>
  <c r="I4886" i="2"/>
  <c r="Q4885" i="2"/>
  <c r="P4885" i="2" s="1"/>
  <c r="O4885" i="2"/>
  <c r="N4885" i="2"/>
  <c r="M4885" i="2"/>
  <c r="L4885" i="2"/>
  <c r="K4885" i="2"/>
  <c r="J4885" i="2"/>
  <c r="I4885" i="2"/>
  <c r="Q4884" i="2"/>
  <c r="P4884" i="2" s="1"/>
  <c r="O4884" i="2"/>
  <c r="N4884" i="2"/>
  <c r="M4884" i="2"/>
  <c r="L4884" i="2"/>
  <c r="K4884" i="2"/>
  <c r="J4884" i="2"/>
  <c r="I4884" i="2"/>
  <c r="Q4883" i="2"/>
  <c r="P4883" i="2"/>
  <c r="O4883" i="2"/>
  <c r="N4883" i="2"/>
  <c r="M4883" i="2"/>
  <c r="L4883" i="2"/>
  <c r="K4883" i="2"/>
  <c r="J4883" i="2"/>
  <c r="I4883" i="2"/>
  <c r="Q4882" i="2"/>
  <c r="P4882" i="2" s="1"/>
  <c r="O4882" i="2"/>
  <c r="N4882" i="2"/>
  <c r="M4882" i="2"/>
  <c r="L4882" i="2"/>
  <c r="K4882" i="2"/>
  <c r="J4882" i="2"/>
  <c r="I4882" i="2"/>
  <c r="Q4881" i="2"/>
  <c r="P4881" i="2" s="1"/>
  <c r="O4881" i="2"/>
  <c r="N4881" i="2"/>
  <c r="M4881" i="2"/>
  <c r="L4881" i="2"/>
  <c r="K4881" i="2"/>
  <c r="J4881" i="2"/>
  <c r="I4881" i="2"/>
  <c r="Q4880" i="2"/>
  <c r="P4880" i="2" s="1"/>
  <c r="O4880" i="2"/>
  <c r="N4880" i="2"/>
  <c r="M4880" i="2"/>
  <c r="L4880" i="2"/>
  <c r="K4880" i="2"/>
  <c r="J4880" i="2"/>
  <c r="I4880" i="2"/>
  <c r="Q4879" i="2"/>
  <c r="P4879" i="2"/>
  <c r="O4879" i="2"/>
  <c r="N4879" i="2"/>
  <c r="M4879" i="2"/>
  <c r="L4879" i="2"/>
  <c r="K4879" i="2"/>
  <c r="J4879" i="2"/>
  <c r="I4879" i="2"/>
  <c r="Q4878" i="2"/>
  <c r="P4878" i="2" s="1"/>
  <c r="O4878" i="2"/>
  <c r="N4878" i="2"/>
  <c r="M4878" i="2"/>
  <c r="L4878" i="2"/>
  <c r="K4878" i="2"/>
  <c r="J4878" i="2"/>
  <c r="I4878" i="2"/>
  <c r="Q4877" i="2"/>
  <c r="P4877" i="2" s="1"/>
  <c r="O4877" i="2"/>
  <c r="N4877" i="2"/>
  <c r="M4877" i="2"/>
  <c r="L4877" i="2"/>
  <c r="K4877" i="2"/>
  <c r="J4877" i="2"/>
  <c r="I4877" i="2"/>
  <c r="Q4876" i="2"/>
  <c r="P4876" i="2" s="1"/>
  <c r="O4876" i="2"/>
  <c r="N4876" i="2"/>
  <c r="M4876" i="2"/>
  <c r="L4876" i="2"/>
  <c r="K4876" i="2"/>
  <c r="J4876" i="2"/>
  <c r="I4876" i="2"/>
  <c r="Q4875" i="2"/>
  <c r="P4875" i="2"/>
  <c r="O4875" i="2"/>
  <c r="N4875" i="2"/>
  <c r="M4875" i="2"/>
  <c r="L4875" i="2"/>
  <c r="K4875" i="2"/>
  <c r="J4875" i="2"/>
  <c r="I4875" i="2"/>
  <c r="Q4874" i="2"/>
  <c r="P4874" i="2" s="1"/>
  <c r="O4874" i="2"/>
  <c r="N4874" i="2"/>
  <c r="M4874" i="2"/>
  <c r="L4874" i="2"/>
  <c r="K4874" i="2"/>
  <c r="J4874" i="2"/>
  <c r="I4874" i="2"/>
  <c r="Q4873" i="2"/>
  <c r="P4873" i="2" s="1"/>
  <c r="O4873" i="2"/>
  <c r="N4873" i="2"/>
  <c r="M4873" i="2"/>
  <c r="L4873" i="2"/>
  <c r="K4873" i="2"/>
  <c r="J4873" i="2"/>
  <c r="I4873" i="2"/>
  <c r="Q4872" i="2"/>
  <c r="P4872" i="2" s="1"/>
  <c r="O4872" i="2"/>
  <c r="N4872" i="2"/>
  <c r="M4872" i="2"/>
  <c r="L4872" i="2"/>
  <c r="K4872" i="2"/>
  <c r="J4872" i="2"/>
  <c r="I4872" i="2"/>
  <c r="Q4871" i="2"/>
  <c r="P4871" i="2"/>
  <c r="O4871" i="2"/>
  <c r="N4871" i="2"/>
  <c r="M4871" i="2"/>
  <c r="L4871" i="2"/>
  <c r="K4871" i="2"/>
  <c r="J4871" i="2"/>
  <c r="I4871" i="2"/>
  <c r="Q4870" i="2"/>
  <c r="P4870" i="2" s="1"/>
  <c r="O4870" i="2"/>
  <c r="N4870" i="2"/>
  <c r="M4870" i="2"/>
  <c r="L4870" i="2"/>
  <c r="K4870" i="2"/>
  <c r="J4870" i="2"/>
  <c r="I4870" i="2"/>
  <c r="Q4869" i="2"/>
  <c r="P4869" i="2" s="1"/>
  <c r="O4869" i="2"/>
  <c r="N4869" i="2"/>
  <c r="M4869" i="2"/>
  <c r="L4869" i="2"/>
  <c r="K4869" i="2"/>
  <c r="J4869" i="2"/>
  <c r="I4869" i="2"/>
  <c r="Q4868" i="2"/>
  <c r="P4868" i="2" s="1"/>
  <c r="O4868" i="2"/>
  <c r="N4868" i="2"/>
  <c r="M4868" i="2"/>
  <c r="L4868" i="2"/>
  <c r="K4868" i="2"/>
  <c r="J4868" i="2"/>
  <c r="I4868" i="2"/>
  <c r="Q4867" i="2"/>
  <c r="P4867" i="2"/>
  <c r="O4867" i="2"/>
  <c r="N4867" i="2"/>
  <c r="M4867" i="2"/>
  <c r="L4867" i="2"/>
  <c r="K4867" i="2"/>
  <c r="J4867" i="2"/>
  <c r="I4867" i="2"/>
  <c r="Q4866" i="2"/>
  <c r="P4866" i="2" s="1"/>
  <c r="O4866" i="2"/>
  <c r="N4866" i="2"/>
  <c r="M4866" i="2"/>
  <c r="L4866" i="2"/>
  <c r="K4866" i="2"/>
  <c r="J4866" i="2"/>
  <c r="I4866" i="2"/>
  <c r="Q4865" i="2"/>
  <c r="P4865" i="2" s="1"/>
  <c r="O4865" i="2"/>
  <c r="N4865" i="2"/>
  <c r="M4865" i="2"/>
  <c r="L4865" i="2"/>
  <c r="K4865" i="2"/>
  <c r="J4865" i="2"/>
  <c r="I4865" i="2"/>
  <c r="Q4864" i="2"/>
  <c r="P4864" i="2" s="1"/>
  <c r="O4864" i="2"/>
  <c r="N4864" i="2"/>
  <c r="M4864" i="2"/>
  <c r="L4864" i="2"/>
  <c r="K4864" i="2"/>
  <c r="J4864" i="2"/>
  <c r="I4864" i="2"/>
  <c r="Q4863" i="2"/>
  <c r="P4863" i="2"/>
  <c r="O4863" i="2"/>
  <c r="N4863" i="2"/>
  <c r="M4863" i="2"/>
  <c r="L4863" i="2"/>
  <c r="K4863" i="2"/>
  <c r="J4863" i="2"/>
  <c r="I4863" i="2"/>
  <c r="Q4862" i="2"/>
  <c r="P4862" i="2" s="1"/>
  <c r="O4862" i="2"/>
  <c r="N4862" i="2"/>
  <c r="M4862" i="2"/>
  <c r="L4862" i="2"/>
  <c r="K4862" i="2"/>
  <c r="J4862" i="2"/>
  <c r="I4862" i="2"/>
  <c r="Q4861" i="2"/>
  <c r="P4861" i="2" s="1"/>
  <c r="O4861" i="2"/>
  <c r="N4861" i="2"/>
  <c r="M4861" i="2"/>
  <c r="L4861" i="2"/>
  <c r="K4861" i="2"/>
  <c r="J4861" i="2"/>
  <c r="I4861" i="2"/>
  <c r="Q4860" i="2"/>
  <c r="P4860" i="2" s="1"/>
  <c r="O4860" i="2"/>
  <c r="N4860" i="2"/>
  <c r="M4860" i="2"/>
  <c r="L4860" i="2"/>
  <c r="K4860" i="2"/>
  <c r="J4860" i="2"/>
  <c r="I4860" i="2"/>
  <c r="Q4859" i="2"/>
  <c r="P4859" i="2"/>
  <c r="O4859" i="2"/>
  <c r="N4859" i="2"/>
  <c r="M4859" i="2"/>
  <c r="L4859" i="2"/>
  <c r="K4859" i="2"/>
  <c r="J4859" i="2"/>
  <c r="I4859" i="2"/>
  <c r="Q4858" i="2"/>
  <c r="P4858" i="2" s="1"/>
  <c r="O4858" i="2"/>
  <c r="N4858" i="2"/>
  <c r="M4858" i="2"/>
  <c r="L4858" i="2"/>
  <c r="K4858" i="2"/>
  <c r="J4858" i="2"/>
  <c r="I4858" i="2"/>
  <c r="Q4857" i="2"/>
  <c r="P4857" i="2" s="1"/>
  <c r="O4857" i="2"/>
  <c r="N4857" i="2"/>
  <c r="M4857" i="2"/>
  <c r="L4857" i="2"/>
  <c r="K4857" i="2"/>
  <c r="J4857" i="2"/>
  <c r="I4857" i="2"/>
  <c r="Q4856" i="2"/>
  <c r="P4856" i="2" s="1"/>
  <c r="O4856" i="2"/>
  <c r="N4856" i="2"/>
  <c r="M4856" i="2"/>
  <c r="L4856" i="2"/>
  <c r="K4856" i="2"/>
  <c r="J4856" i="2"/>
  <c r="I4856" i="2"/>
  <c r="Q4855" i="2"/>
  <c r="P4855" i="2"/>
  <c r="O4855" i="2"/>
  <c r="N4855" i="2"/>
  <c r="M4855" i="2"/>
  <c r="L4855" i="2"/>
  <c r="K4855" i="2"/>
  <c r="J4855" i="2"/>
  <c r="I4855" i="2"/>
  <c r="Q4854" i="2"/>
  <c r="P4854" i="2" s="1"/>
  <c r="O4854" i="2"/>
  <c r="N4854" i="2"/>
  <c r="M4854" i="2"/>
  <c r="L4854" i="2"/>
  <c r="K4854" i="2"/>
  <c r="J4854" i="2"/>
  <c r="I4854" i="2"/>
  <c r="Q4853" i="2"/>
  <c r="P4853" i="2" s="1"/>
  <c r="O4853" i="2"/>
  <c r="N4853" i="2"/>
  <c r="M4853" i="2"/>
  <c r="L4853" i="2"/>
  <c r="K4853" i="2"/>
  <c r="J4853" i="2"/>
  <c r="I4853" i="2"/>
  <c r="Q4852" i="2"/>
  <c r="P4852" i="2" s="1"/>
  <c r="O4852" i="2"/>
  <c r="N4852" i="2"/>
  <c r="M4852" i="2"/>
  <c r="L4852" i="2"/>
  <c r="K4852" i="2"/>
  <c r="J4852" i="2"/>
  <c r="I4852" i="2"/>
  <c r="Q4851" i="2"/>
  <c r="P4851" i="2"/>
  <c r="O4851" i="2"/>
  <c r="N4851" i="2"/>
  <c r="M4851" i="2"/>
  <c r="L4851" i="2"/>
  <c r="K4851" i="2"/>
  <c r="J4851" i="2"/>
  <c r="I4851" i="2"/>
  <c r="Q4850" i="2"/>
  <c r="P4850" i="2" s="1"/>
  <c r="O4850" i="2"/>
  <c r="N4850" i="2"/>
  <c r="M4850" i="2"/>
  <c r="L4850" i="2"/>
  <c r="K4850" i="2"/>
  <c r="J4850" i="2"/>
  <c r="I4850" i="2"/>
  <c r="Q4849" i="2"/>
  <c r="P4849" i="2" s="1"/>
  <c r="O4849" i="2"/>
  <c r="N4849" i="2"/>
  <c r="M4849" i="2"/>
  <c r="L4849" i="2"/>
  <c r="K4849" i="2"/>
  <c r="J4849" i="2"/>
  <c r="I4849" i="2"/>
  <c r="Q4848" i="2"/>
  <c r="P4848" i="2" s="1"/>
  <c r="O4848" i="2"/>
  <c r="N4848" i="2"/>
  <c r="M4848" i="2"/>
  <c r="L4848" i="2"/>
  <c r="K4848" i="2"/>
  <c r="J4848" i="2"/>
  <c r="I4848" i="2"/>
  <c r="Q4847" i="2"/>
  <c r="P4847" i="2"/>
  <c r="O4847" i="2"/>
  <c r="N4847" i="2"/>
  <c r="M4847" i="2"/>
  <c r="L4847" i="2"/>
  <c r="K4847" i="2"/>
  <c r="J4847" i="2"/>
  <c r="I4847" i="2"/>
  <c r="Q4846" i="2"/>
  <c r="P4846" i="2" s="1"/>
  <c r="O4846" i="2"/>
  <c r="N4846" i="2"/>
  <c r="M4846" i="2"/>
  <c r="L4846" i="2"/>
  <c r="K4846" i="2"/>
  <c r="J4846" i="2"/>
  <c r="I4846" i="2"/>
  <c r="Q4845" i="2"/>
  <c r="P4845" i="2" s="1"/>
  <c r="O4845" i="2"/>
  <c r="N4845" i="2"/>
  <c r="M4845" i="2"/>
  <c r="L4845" i="2"/>
  <c r="K4845" i="2"/>
  <c r="J4845" i="2"/>
  <c r="I4845" i="2"/>
  <c r="Q4844" i="2"/>
  <c r="P4844" i="2" s="1"/>
  <c r="O4844" i="2"/>
  <c r="N4844" i="2"/>
  <c r="M4844" i="2"/>
  <c r="L4844" i="2"/>
  <c r="K4844" i="2"/>
  <c r="J4844" i="2"/>
  <c r="I4844" i="2"/>
  <c r="Q4843" i="2"/>
  <c r="P4843" i="2"/>
  <c r="O4843" i="2"/>
  <c r="N4843" i="2"/>
  <c r="M4843" i="2"/>
  <c r="L4843" i="2"/>
  <c r="K4843" i="2"/>
  <c r="J4843" i="2"/>
  <c r="I4843" i="2"/>
  <c r="Q4842" i="2"/>
  <c r="P4842" i="2" s="1"/>
  <c r="O4842" i="2"/>
  <c r="N4842" i="2"/>
  <c r="M4842" i="2"/>
  <c r="L4842" i="2"/>
  <c r="K4842" i="2"/>
  <c r="J4842" i="2"/>
  <c r="I4842" i="2"/>
  <c r="Q4841" i="2"/>
  <c r="P4841" i="2" s="1"/>
  <c r="O4841" i="2"/>
  <c r="N4841" i="2"/>
  <c r="M4841" i="2"/>
  <c r="L4841" i="2"/>
  <c r="K4841" i="2"/>
  <c r="J4841" i="2"/>
  <c r="I4841" i="2"/>
  <c r="Q4840" i="2"/>
  <c r="P4840" i="2" s="1"/>
  <c r="O4840" i="2"/>
  <c r="N4840" i="2"/>
  <c r="M4840" i="2"/>
  <c r="L4840" i="2"/>
  <c r="K4840" i="2"/>
  <c r="J4840" i="2"/>
  <c r="I4840" i="2"/>
  <c r="Q4839" i="2"/>
  <c r="P4839" i="2"/>
  <c r="O4839" i="2"/>
  <c r="N4839" i="2"/>
  <c r="M4839" i="2"/>
  <c r="L4839" i="2"/>
  <c r="K4839" i="2"/>
  <c r="J4839" i="2"/>
  <c r="I4839" i="2"/>
  <c r="Q4838" i="2"/>
  <c r="P4838" i="2" s="1"/>
  <c r="O4838" i="2"/>
  <c r="N4838" i="2"/>
  <c r="M4838" i="2"/>
  <c r="L4838" i="2"/>
  <c r="K4838" i="2"/>
  <c r="J4838" i="2"/>
  <c r="I4838" i="2"/>
  <c r="Q4837" i="2"/>
  <c r="P4837" i="2" s="1"/>
  <c r="O4837" i="2"/>
  <c r="N4837" i="2"/>
  <c r="M4837" i="2"/>
  <c r="L4837" i="2"/>
  <c r="K4837" i="2"/>
  <c r="J4837" i="2"/>
  <c r="I4837" i="2"/>
  <c r="Q4836" i="2"/>
  <c r="P4836" i="2" s="1"/>
  <c r="O4836" i="2"/>
  <c r="N4836" i="2"/>
  <c r="M4836" i="2"/>
  <c r="L4836" i="2"/>
  <c r="K4836" i="2"/>
  <c r="J4836" i="2"/>
  <c r="I4836" i="2"/>
  <c r="Q4835" i="2"/>
  <c r="P4835" i="2"/>
  <c r="O4835" i="2"/>
  <c r="N4835" i="2"/>
  <c r="M4835" i="2"/>
  <c r="L4835" i="2"/>
  <c r="K4835" i="2"/>
  <c r="J4835" i="2"/>
  <c r="I4835" i="2"/>
  <c r="Q4834" i="2"/>
  <c r="P4834" i="2" s="1"/>
  <c r="O4834" i="2"/>
  <c r="N4834" i="2"/>
  <c r="M4834" i="2"/>
  <c r="L4834" i="2"/>
  <c r="K4834" i="2"/>
  <c r="J4834" i="2"/>
  <c r="I4834" i="2"/>
  <c r="Q4833" i="2"/>
  <c r="P4833" i="2" s="1"/>
  <c r="O4833" i="2"/>
  <c r="N4833" i="2"/>
  <c r="M4833" i="2"/>
  <c r="L4833" i="2"/>
  <c r="K4833" i="2"/>
  <c r="J4833" i="2"/>
  <c r="I4833" i="2"/>
  <c r="Q4832" i="2"/>
  <c r="P4832" i="2" s="1"/>
  <c r="O4832" i="2"/>
  <c r="N4832" i="2"/>
  <c r="M4832" i="2"/>
  <c r="L4832" i="2"/>
  <c r="K4832" i="2"/>
  <c r="J4832" i="2"/>
  <c r="I4832" i="2"/>
  <c r="Q4831" i="2"/>
  <c r="P4831" i="2"/>
  <c r="O4831" i="2"/>
  <c r="N4831" i="2"/>
  <c r="M4831" i="2"/>
  <c r="L4831" i="2"/>
  <c r="K4831" i="2"/>
  <c r="J4831" i="2"/>
  <c r="I4831" i="2"/>
  <c r="Q4830" i="2"/>
  <c r="P4830" i="2" s="1"/>
  <c r="O4830" i="2"/>
  <c r="N4830" i="2"/>
  <c r="M4830" i="2"/>
  <c r="L4830" i="2"/>
  <c r="K4830" i="2"/>
  <c r="J4830" i="2"/>
  <c r="I4830" i="2"/>
  <c r="Q4829" i="2"/>
  <c r="P4829" i="2" s="1"/>
  <c r="O4829" i="2"/>
  <c r="N4829" i="2"/>
  <c r="M4829" i="2"/>
  <c r="L4829" i="2"/>
  <c r="K4829" i="2"/>
  <c r="J4829" i="2"/>
  <c r="I4829" i="2"/>
  <c r="Q4828" i="2"/>
  <c r="P4828" i="2" s="1"/>
  <c r="O4828" i="2"/>
  <c r="N4828" i="2"/>
  <c r="M4828" i="2"/>
  <c r="L4828" i="2"/>
  <c r="K4828" i="2"/>
  <c r="J4828" i="2"/>
  <c r="I4828" i="2"/>
  <c r="Q4827" i="2"/>
  <c r="P4827" i="2"/>
  <c r="O4827" i="2"/>
  <c r="N4827" i="2"/>
  <c r="M4827" i="2"/>
  <c r="L4827" i="2"/>
  <c r="K4827" i="2"/>
  <c r="J4827" i="2"/>
  <c r="I4827" i="2"/>
  <c r="Q4826" i="2"/>
  <c r="P4826" i="2" s="1"/>
  <c r="O4826" i="2"/>
  <c r="N4826" i="2"/>
  <c r="M4826" i="2"/>
  <c r="L4826" i="2"/>
  <c r="K4826" i="2"/>
  <c r="J4826" i="2"/>
  <c r="I4826" i="2"/>
  <c r="Q4825" i="2"/>
  <c r="P4825" i="2" s="1"/>
  <c r="O4825" i="2"/>
  <c r="N4825" i="2"/>
  <c r="M4825" i="2"/>
  <c r="L4825" i="2"/>
  <c r="K4825" i="2"/>
  <c r="J4825" i="2"/>
  <c r="I4825" i="2"/>
  <c r="Q4824" i="2"/>
  <c r="P4824" i="2" s="1"/>
  <c r="O4824" i="2"/>
  <c r="N4824" i="2"/>
  <c r="M4824" i="2"/>
  <c r="L4824" i="2"/>
  <c r="K4824" i="2"/>
  <c r="J4824" i="2"/>
  <c r="I4824" i="2"/>
  <c r="Q4823" i="2"/>
  <c r="P4823" i="2"/>
  <c r="O4823" i="2"/>
  <c r="N4823" i="2"/>
  <c r="M4823" i="2"/>
  <c r="L4823" i="2"/>
  <c r="K4823" i="2"/>
  <c r="J4823" i="2"/>
  <c r="I4823" i="2"/>
  <c r="Q4822" i="2"/>
  <c r="P4822" i="2" s="1"/>
  <c r="O4822" i="2"/>
  <c r="N4822" i="2"/>
  <c r="M4822" i="2"/>
  <c r="L4822" i="2"/>
  <c r="K4822" i="2"/>
  <c r="J4822" i="2"/>
  <c r="I4822" i="2"/>
  <c r="Q4821" i="2"/>
  <c r="P4821" i="2" s="1"/>
  <c r="O4821" i="2"/>
  <c r="N4821" i="2"/>
  <c r="M4821" i="2"/>
  <c r="L4821" i="2"/>
  <c r="K4821" i="2"/>
  <c r="J4821" i="2"/>
  <c r="I4821" i="2"/>
  <c r="Q4820" i="2"/>
  <c r="P4820" i="2" s="1"/>
  <c r="O4820" i="2"/>
  <c r="N4820" i="2"/>
  <c r="M4820" i="2"/>
  <c r="L4820" i="2"/>
  <c r="K4820" i="2"/>
  <c r="J4820" i="2"/>
  <c r="I4820" i="2"/>
  <c r="Q4819" i="2"/>
  <c r="P4819" i="2"/>
  <c r="O4819" i="2"/>
  <c r="N4819" i="2"/>
  <c r="M4819" i="2"/>
  <c r="L4819" i="2"/>
  <c r="K4819" i="2"/>
  <c r="J4819" i="2"/>
  <c r="I4819" i="2"/>
  <c r="Q4818" i="2"/>
  <c r="P4818" i="2" s="1"/>
  <c r="O4818" i="2"/>
  <c r="N4818" i="2"/>
  <c r="M4818" i="2"/>
  <c r="L4818" i="2"/>
  <c r="K4818" i="2"/>
  <c r="J4818" i="2"/>
  <c r="I4818" i="2"/>
  <c r="Q4817" i="2"/>
  <c r="P4817" i="2" s="1"/>
  <c r="O4817" i="2"/>
  <c r="N4817" i="2"/>
  <c r="M4817" i="2"/>
  <c r="L4817" i="2"/>
  <c r="K4817" i="2"/>
  <c r="J4817" i="2"/>
  <c r="I4817" i="2"/>
  <c r="Q4816" i="2"/>
  <c r="P4816" i="2" s="1"/>
  <c r="O4816" i="2"/>
  <c r="N4816" i="2"/>
  <c r="M4816" i="2"/>
  <c r="L4816" i="2"/>
  <c r="K4816" i="2"/>
  <c r="J4816" i="2"/>
  <c r="I4816" i="2"/>
  <c r="Q4815" i="2"/>
  <c r="P4815" i="2"/>
  <c r="O4815" i="2"/>
  <c r="N4815" i="2"/>
  <c r="M4815" i="2"/>
  <c r="L4815" i="2"/>
  <c r="K4815" i="2"/>
  <c r="J4815" i="2"/>
  <c r="I4815" i="2"/>
  <c r="Q4814" i="2"/>
  <c r="P4814" i="2" s="1"/>
  <c r="O4814" i="2"/>
  <c r="N4814" i="2"/>
  <c r="M4814" i="2"/>
  <c r="L4814" i="2"/>
  <c r="K4814" i="2"/>
  <c r="J4814" i="2"/>
  <c r="I4814" i="2"/>
  <c r="Q4813" i="2"/>
  <c r="P4813" i="2" s="1"/>
  <c r="O4813" i="2"/>
  <c r="N4813" i="2"/>
  <c r="M4813" i="2"/>
  <c r="L4813" i="2"/>
  <c r="K4813" i="2"/>
  <c r="J4813" i="2"/>
  <c r="I4813" i="2"/>
  <c r="Q4812" i="2"/>
  <c r="P4812" i="2" s="1"/>
  <c r="O4812" i="2"/>
  <c r="N4812" i="2"/>
  <c r="M4812" i="2"/>
  <c r="L4812" i="2"/>
  <c r="K4812" i="2"/>
  <c r="J4812" i="2"/>
  <c r="I4812" i="2"/>
  <c r="Q4811" i="2"/>
  <c r="P4811" i="2"/>
  <c r="O4811" i="2"/>
  <c r="N4811" i="2"/>
  <c r="M4811" i="2"/>
  <c r="L4811" i="2"/>
  <c r="K4811" i="2"/>
  <c r="J4811" i="2"/>
  <c r="I4811" i="2"/>
  <c r="Q4810" i="2"/>
  <c r="P4810" i="2" s="1"/>
  <c r="O4810" i="2"/>
  <c r="N4810" i="2"/>
  <c r="M4810" i="2"/>
  <c r="L4810" i="2"/>
  <c r="K4810" i="2"/>
  <c r="J4810" i="2"/>
  <c r="I4810" i="2"/>
  <c r="Q4809" i="2"/>
  <c r="P4809" i="2" s="1"/>
  <c r="O4809" i="2"/>
  <c r="N4809" i="2"/>
  <c r="M4809" i="2"/>
  <c r="L4809" i="2"/>
  <c r="K4809" i="2"/>
  <c r="J4809" i="2"/>
  <c r="I4809" i="2"/>
  <c r="Q4808" i="2"/>
  <c r="P4808" i="2" s="1"/>
  <c r="O4808" i="2"/>
  <c r="N4808" i="2"/>
  <c r="M4808" i="2"/>
  <c r="L4808" i="2"/>
  <c r="K4808" i="2"/>
  <c r="J4808" i="2"/>
  <c r="I4808" i="2"/>
  <c r="Q4807" i="2"/>
  <c r="P4807" i="2"/>
  <c r="O4807" i="2"/>
  <c r="N4807" i="2"/>
  <c r="M4807" i="2"/>
  <c r="L4807" i="2"/>
  <c r="K4807" i="2"/>
  <c r="J4807" i="2"/>
  <c r="I4807" i="2"/>
  <c r="Q4806" i="2"/>
  <c r="P4806" i="2" s="1"/>
  <c r="O4806" i="2"/>
  <c r="N4806" i="2"/>
  <c r="M4806" i="2"/>
  <c r="L4806" i="2"/>
  <c r="K4806" i="2"/>
  <c r="J4806" i="2"/>
  <c r="I4806" i="2"/>
  <c r="Q4805" i="2"/>
  <c r="P4805" i="2" s="1"/>
  <c r="O4805" i="2"/>
  <c r="N4805" i="2"/>
  <c r="M4805" i="2"/>
  <c r="L4805" i="2"/>
  <c r="K4805" i="2"/>
  <c r="J4805" i="2"/>
  <c r="I4805" i="2"/>
  <c r="Q4804" i="2"/>
  <c r="P4804" i="2" s="1"/>
  <c r="O4804" i="2"/>
  <c r="N4804" i="2"/>
  <c r="M4804" i="2"/>
  <c r="L4804" i="2"/>
  <c r="K4804" i="2"/>
  <c r="J4804" i="2"/>
  <c r="I4804" i="2"/>
  <c r="Q4803" i="2"/>
  <c r="P4803" i="2"/>
  <c r="O4803" i="2"/>
  <c r="N4803" i="2"/>
  <c r="M4803" i="2"/>
  <c r="L4803" i="2"/>
  <c r="K4803" i="2"/>
  <c r="J4803" i="2"/>
  <c r="I4803" i="2"/>
  <c r="Q4802" i="2"/>
  <c r="P4802" i="2" s="1"/>
  <c r="O4802" i="2"/>
  <c r="N4802" i="2"/>
  <c r="M4802" i="2"/>
  <c r="L4802" i="2"/>
  <c r="K4802" i="2"/>
  <c r="J4802" i="2"/>
  <c r="I4802" i="2"/>
  <c r="Q4801" i="2"/>
  <c r="P4801" i="2" s="1"/>
  <c r="O4801" i="2"/>
  <c r="N4801" i="2"/>
  <c r="M4801" i="2"/>
  <c r="L4801" i="2"/>
  <c r="K4801" i="2"/>
  <c r="J4801" i="2"/>
  <c r="I4801" i="2"/>
  <c r="Q4800" i="2"/>
  <c r="P4800" i="2" s="1"/>
  <c r="O4800" i="2"/>
  <c r="N4800" i="2"/>
  <c r="M4800" i="2"/>
  <c r="L4800" i="2"/>
  <c r="K4800" i="2"/>
  <c r="J4800" i="2"/>
  <c r="I4800" i="2"/>
  <c r="Q4799" i="2"/>
  <c r="P4799" i="2"/>
  <c r="O4799" i="2"/>
  <c r="N4799" i="2"/>
  <c r="M4799" i="2"/>
  <c r="L4799" i="2"/>
  <c r="K4799" i="2"/>
  <c r="J4799" i="2"/>
  <c r="I4799" i="2"/>
  <c r="Q4798" i="2"/>
  <c r="P4798" i="2" s="1"/>
  <c r="O4798" i="2"/>
  <c r="N4798" i="2"/>
  <c r="M4798" i="2"/>
  <c r="L4798" i="2"/>
  <c r="K4798" i="2"/>
  <c r="J4798" i="2"/>
  <c r="I4798" i="2"/>
  <c r="Q4797" i="2"/>
  <c r="P4797" i="2" s="1"/>
  <c r="O4797" i="2"/>
  <c r="N4797" i="2"/>
  <c r="M4797" i="2"/>
  <c r="L4797" i="2"/>
  <c r="K4797" i="2"/>
  <c r="J4797" i="2"/>
  <c r="I4797" i="2"/>
  <c r="Q4796" i="2"/>
  <c r="P4796" i="2" s="1"/>
  <c r="O4796" i="2"/>
  <c r="N4796" i="2"/>
  <c r="M4796" i="2"/>
  <c r="L4796" i="2"/>
  <c r="K4796" i="2"/>
  <c r="J4796" i="2"/>
  <c r="I4796" i="2"/>
  <c r="Q4795" i="2"/>
  <c r="P4795" i="2"/>
  <c r="O4795" i="2"/>
  <c r="N4795" i="2"/>
  <c r="M4795" i="2"/>
  <c r="L4795" i="2"/>
  <c r="K4795" i="2"/>
  <c r="J4795" i="2"/>
  <c r="I4795" i="2"/>
  <c r="Q4794" i="2"/>
  <c r="P4794" i="2" s="1"/>
  <c r="O4794" i="2"/>
  <c r="N4794" i="2"/>
  <c r="M4794" i="2"/>
  <c r="L4794" i="2"/>
  <c r="K4794" i="2"/>
  <c r="J4794" i="2"/>
  <c r="I4794" i="2"/>
  <c r="Q4793" i="2"/>
  <c r="P4793" i="2" s="1"/>
  <c r="O4793" i="2"/>
  <c r="N4793" i="2"/>
  <c r="M4793" i="2"/>
  <c r="L4793" i="2"/>
  <c r="K4793" i="2"/>
  <c r="J4793" i="2"/>
  <c r="I4793" i="2"/>
  <c r="Q4792" i="2"/>
  <c r="P4792" i="2" s="1"/>
  <c r="O4792" i="2"/>
  <c r="N4792" i="2"/>
  <c r="M4792" i="2"/>
  <c r="L4792" i="2"/>
  <c r="K4792" i="2"/>
  <c r="J4792" i="2"/>
  <c r="I4792" i="2"/>
  <c r="Q4791" i="2"/>
  <c r="P4791" i="2"/>
  <c r="O4791" i="2"/>
  <c r="N4791" i="2"/>
  <c r="M4791" i="2"/>
  <c r="L4791" i="2"/>
  <c r="K4791" i="2"/>
  <c r="J4791" i="2"/>
  <c r="I4791" i="2"/>
  <c r="Q4790" i="2"/>
  <c r="P4790" i="2" s="1"/>
  <c r="O4790" i="2"/>
  <c r="N4790" i="2"/>
  <c r="M4790" i="2"/>
  <c r="L4790" i="2"/>
  <c r="K4790" i="2"/>
  <c r="J4790" i="2"/>
  <c r="I4790" i="2"/>
  <c r="Q4789" i="2"/>
  <c r="P4789" i="2" s="1"/>
  <c r="O4789" i="2"/>
  <c r="N4789" i="2"/>
  <c r="M4789" i="2"/>
  <c r="L4789" i="2"/>
  <c r="K4789" i="2"/>
  <c r="J4789" i="2"/>
  <c r="I4789" i="2"/>
  <c r="Q4788" i="2"/>
  <c r="P4788" i="2" s="1"/>
  <c r="O4788" i="2"/>
  <c r="N4788" i="2"/>
  <c r="M4788" i="2"/>
  <c r="L4788" i="2"/>
  <c r="K4788" i="2"/>
  <c r="J4788" i="2"/>
  <c r="I4788" i="2"/>
  <c r="Q4787" i="2"/>
  <c r="P4787" i="2"/>
  <c r="O4787" i="2"/>
  <c r="N4787" i="2"/>
  <c r="M4787" i="2"/>
  <c r="L4787" i="2"/>
  <c r="K4787" i="2"/>
  <c r="J4787" i="2"/>
  <c r="I4787" i="2"/>
  <c r="Q4786" i="2"/>
  <c r="P4786" i="2" s="1"/>
  <c r="O4786" i="2"/>
  <c r="N4786" i="2"/>
  <c r="M4786" i="2"/>
  <c r="L4786" i="2"/>
  <c r="K4786" i="2"/>
  <c r="J4786" i="2"/>
  <c r="I4786" i="2"/>
  <c r="Q4785" i="2"/>
  <c r="P4785" i="2" s="1"/>
  <c r="O4785" i="2"/>
  <c r="N4785" i="2"/>
  <c r="M4785" i="2"/>
  <c r="L4785" i="2"/>
  <c r="K4785" i="2"/>
  <c r="J4785" i="2"/>
  <c r="I4785" i="2"/>
  <c r="Q4784" i="2"/>
  <c r="P4784" i="2" s="1"/>
  <c r="O4784" i="2"/>
  <c r="N4784" i="2"/>
  <c r="M4784" i="2"/>
  <c r="L4784" i="2"/>
  <c r="K4784" i="2"/>
  <c r="J4784" i="2"/>
  <c r="I4784" i="2"/>
  <c r="Q4783" i="2"/>
  <c r="P4783" i="2"/>
  <c r="O4783" i="2"/>
  <c r="N4783" i="2"/>
  <c r="M4783" i="2"/>
  <c r="L4783" i="2"/>
  <c r="K4783" i="2"/>
  <c r="J4783" i="2"/>
  <c r="I4783" i="2"/>
  <c r="Q4782" i="2"/>
  <c r="P4782" i="2" s="1"/>
  <c r="O4782" i="2"/>
  <c r="N4782" i="2"/>
  <c r="M4782" i="2"/>
  <c r="L4782" i="2"/>
  <c r="K4782" i="2"/>
  <c r="J4782" i="2"/>
  <c r="I4782" i="2"/>
  <c r="Q4781" i="2"/>
  <c r="P4781" i="2" s="1"/>
  <c r="O4781" i="2"/>
  <c r="N4781" i="2"/>
  <c r="M4781" i="2"/>
  <c r="L4781" i="2"/>
  <c r="K4781" i="2"/>
  <c r="J4781" i="2"/>
  <c r="I4781" i="2"/>
  <c r="Q4780" i="2"/>
  <c r="P4780" i="2" s="1"/>
  <c r="O4780" i="2"/>
  <c r="N4780" i="2"/>
  <c r="M4780" i="2"/>
  <c r="L4780" i="2"/>
  <c r="K4780" i="2"/>
  <c r="J4780" i="2"/>
  <c r="I4780" i="2"/>
  <c r="Q4779" i="2"/>
  <c r="P4779" i="2"/>
  <c r="O4779" i="2"/>
  <c r="N4779" i="2"/>
  <c r="M4779" i="2"/>
  <c r="L4779" i="2"/>
  <c r="K4779" i="2"/>
  <c r="J4779" i="2"/>
  <c r="I4779" i="2"/>
  <c r="Q4778" i="2"/>
  <c r="P4778" i="2" s="1"/>
  <c r="O4778" i="2"/>
  <c r="N4778" i="2"/>
  <c r="M4778" i="2"/>
  <c r="L4778" i="2"/>
  <c r="K4778" i="2"/>
  <c r="J4778" i="2"/>
  <c r="I4778" i="2"/>
  <c r="Q4777" i="2"/>
  <c r="P4777" i="2" s="1"/>
  <c r="O4777" i="2"/>
  <c r="N4777" i="2"/>
  <c r="M4777" i="2"/>
  <c r="L4777" i="2"/>
  <c r="K4777" i="2"/>
  <c r="J4777" i="2"/>
  <c r="I4777" i="2"/>
  <c r="Q4776" i="2"/>
  <c r="P4776" i="2" s="1"/>
  <c r="O4776" i="2"/>
  <c r="N4776" i="2"/>
  <c r="M4776" i="2"/>
  <c r="L4776" i="2"/>
  <c r="K4776" i="2"/>
  <c r="J4776" i="2"/>
  <c r="I4776" i="2"/>
  <c r="Q4775" i="2"/>
  <c r="P4775" i="2"/>
  <c r="O4775" i="2"/>
  <c r="N4775" i="2"/>
  <c r="M4775" i="2"/>
  <c r="L4775" i="2"/>
  <c r="K4775" i="2"/>
  <c r="J4775" i="2"/>
  <c r="I4775" i="2"/>
  <c r="Q4774" i="2"/>
  <c r="P4774" i="2" s="1"/>
  <c r="O4774" i="2"/>
  <c r="N4774" i="2"/>
  <c r="M4774" i="2"/>
  <c r="L4774" i="2"/>
  <c r="K4774" i="2"/>
  <c r="J4774" i="2"/>
  <c r="I4774" i="2"/>
  <c r="Q4773" i="2"/>
  <c r="P4773" i="2" s="1"/>
  <c r="O4773" i="2"/>
  <c r="N4773" i="2"/>
  <c r="M4773" i="2"/>
  <c r="L4773" i="2"/>
  <c r="K4773" i="2"/>
  <c r="J4773" i="2"/>
  <c r="I4773" i="2"/>
  <c r="Q4772" i="2"/>
  <c r="P4772" i="2" s="1"/>
  <c r="O4772" i="2"/>
  <c r="N4772" i="2"/>
  <c r="M4772" i="2"/>
  <c r="L4772" i="2"/>
  <c r="K4772" i="2"/>
  <c r="J4772" i="2"/>
  <c r="I4772" i="2"/>
  <c r="Q4771" i="2"/>
  <c r="P4771" i="2"/>
  <c r="O4771" i="2"/>
  <c r="N4771" i="2"/>
  <c r="M4771" i="2"/>
  <c r="L4771" i="2"/>
  <c r="K4771" i="2"/>
  <c r="J4771" i="2"/>
  <c r="I4771" i="2"/>
  <c r="Q4770" i="2"/>
  <c r="P4770" i="2" s="1"/>
  <c r="O4770" i="2"/>
  <c r="N4770" i="2"/>
  <c r="M4770" i="2"/>
  <c r="L4770" i="2"/>
  <c r="K4770" i="2"/>
  <c r="J4770" i="2"/>
  <c r="I4770" i="2"/>
  <c r="Q4769" i="2"/>
  <c r="P4769" i="2" s="1"/>
  <c r="O4769" i="2"/>
  <c r="N4769" i="2"/>
  <c r="M4769" i="2"/>
  <c r="L4769" i="2"/>
  <c r="K4769" i="2"/>
  <c r="J4769" i="2"/>
  <c r="I4769" i="2"/>
  <c r="Q4768" i="2"/>
  <c r="P4768" i="2" s="1"/>
  <c r="O4768" i="2"/>
  <c r="N4768" i="2"/>
  <c r="M4768" i="2"/>
  <c r="L4768" i="2"/>
  <c r="K4768" i="2"/>
  <c r="J4768" i="2"/>
  <c r="I4768" i="2"/>
  <c r="Q4767" i="2"/>
  <c r="P4767" i="2"/>
  <c r="O4767" i="2"/>
  <c r="N4767" i="2"/>
  <c r="M4767" i="2"/>
  <c r="L4767" i="2"/>
  <c r="K4767" i="2"/>
  <c r="J4767" i="2"/>
  <c r="I4767" i="2"/>
  <c r="Q4766" i="2"/>
  <c r="P4766" i="2" s="1"/>
  <c r="O4766" i="2"/>
  <c r="N4766" i="2"/>
  <c r="M4766" i="2"/>
  <c r="L4766" i="2"/>
  <c r="K4766" i="2"/>
  <c r="J4766" i="2"/>
  <c r="I4766" i="2"/>
  <c r="Q4765" i="2"/>
  <c r="P4765" i="2" s="1"/>
  <c r="O4765" i="2"/>
  <c r="N4765" i="2"/>
  <c r="M4765" i="2"/>
  <c r="L4765" i="2"/>
  <c r="K4765" i="2"/>
  <c r="J4765" i="2"/>
  <c r="I4765" i="2"/>
  <c r="Q4764" i="2"/>
  <c r="P4764" i="2" s="1"/>
  <c r="O4764" i="2"/>
  <c r="N4764" i="2"/>
  <c r="M4764" i="2"/>
  <c r="L4764" i="2"/>
  <c r="K4764" i="2"/>
  <c r="J4764" i="2"/>
  <c r="I4764" i="2"/>
  <c r="Q4763" i="2"/>
  <c r="P4763" i="2"/>
  <c r="O4763" i="2"/>
  <c r="N4763" i="2"/>
  <c r="M4763" i="2"/>
  <c r="L4763" i="2"/>
  <c r="K4763" i="2"/>
  <c r="J4763" i="2"/>
  <c r="I4763" i="2"/>
  <c r="Q4762" i="2"/>
  <c r="P4762" i="2" s="1"/>
  <c r="O4762" i="2"/>
  <c r="N4762" i="2"/>
  <c r="M4762" i="2"/>
  <c r="L4762" i="2"/>
  <c r="K4762" i="2"/>
  <c r="J4762" i="2"/>
  <c r="I4762" i="2"/>
  <c r="Q4761" i="2"/>
  <c r="P4761" i="2" s="1"/>
  <c r="O4761" i="2"/>
  <c r="N4761" i="2"/>
  <c r="M4761" i="2"/>
  <c r="L4761" i="2"/>
  <c r="K4761" i="2"/>
  <c r="J4761" i="2"/>
  <c r="I4761" i="2"/>
  <c r="Q4760" i="2"/>
  <c r="P4760" i="2" s="1"/>
  <c r="O4760" i="2"/>
  <c r="N4760" i="2"/>
  <c r="M4760" i="2"/>
  <c r="L4760" i="2"/>
  <c r="K4760" i="2"/>
  <c r="J4760" i="2"/>
  <c r="I4760" i="2"/>
  <c r="Q4759" i="2"/>
  <c r="P4759" i="2"/>
  <c r="O4759" i="2"/>
  <c r="N4759" i="2"/>
  <c r="M4759" i="2"/>
  <c r="L4759" i="2"/>
  <c r="K4759" i="2"/>
  <c r="J4759" i="2"/>
  <c r="I4759" i="2"/>
  <c r="Q4758" i="2"/>
  <c r="P4758" i="2" s="1"/>
  <c r="O4758" i="2"/>
  <c r="N4758" i="2"/>
  <c r="M4758" i="2"/>
  <c r="L4758" i="2"/>
  <c r="K4758" i="2"/>
  <c r="J4758" i="2"/>
  <c r="I4758" i="2"/>
  <c r="Q4757" i="2"/>
  <c r="P4757" i="2" s="1"/>
  <c r="O4757" i="2"/>
  <c r="N4757" i="2"/>
  <c r="M4757" i="2"/>
  <c r="L4757" i="2"/>
  <c r="K4757" i="2"/>
  <c r="J4757" i="2"/>
  <c r="I4757" i="2"/>
  <c r="Q4756" i="2"/>
  <c r="P4756" i="2" s="1"/>
  <c r="O4756" i="2"/>
  <c r="N4756" i="2"/>
  <c r="M4756" i="2"/>
  <c r="L4756" i="2"/>
  <c r="K4756" i="2"/>
  <c r="J4756" i="2"/>
  <c r="I4756" i="2"/>
  <c r="Q4755" i="2"/>
  <c r="P4755" i="2"/>
  <c r="O4755" i="2"/>
  <c r="N4755" i="2"/>
  <c r="M4755" i="2"/>
  <c r="L4755" i="2"/>
  <c r="K4755" i="2"/>
  <c r="J4755" i="2"/>
  <c r="I4755" i="2"/>
  <c r="Q4754" i="2"/>
  <c r="P4754" i="2" s="1"/>
  <c r="O4754" i="2"/>
  <c r="N4754" i="2"/>
  <c r="M4754" i="2"/>
  <c r="L4754" i="2"/>
  <c r="K4754" i="2"/>
  <c r="J4754" i="2"/>
  <c r="I4754" i="2"/>
  <c r="Q4753" i="2"/>
  <c r="P4753" i="2" s="1"/>
  <c r="O4753" i="2"/>
  <c r="N4753" i="2"/>
  <c r="M4753" i="2"/>
  <c r="L4753" i="2"/>
  <c r="K4753" i="2"/>
  <c r="J4753" i="2"/>
  <c r="I4753" i="2"/>
  <c r="Q4752" i="2"/>
  <c r="P4752" i="2" s="1"/>
  <c r="O4752" i="2"/>
  <c r="N4752" i="2"/>
  <c r="M4752" i="2"/>
  <c r="L4752" i="2"/>
  <c r="K4752" i="2"/>
  <c r="J4752" i="2"/>
  <c r="I4752" i="2"/>
  <c r="Q4751" i="2"/>
  <c r="P4751" i="2"/>
  <c r="O4751" i="2"/>
  <c r="N4751" i="2"/>
  <c r="M4751" i="2"/>
  <c r="L4751" i="2"/>
  <c r="K4751" i="2"/>
  <c r="J4751" i="2"/>
  <c r="I4751" i="2"/>
  <c r="Q4750" i="2"/>
  <c r="P4750" i="2" s="1"/>
  <c r="O4750" i="2"/>
  <c r="N4750" i="2"/>
  <c r="M4750" i="2"/>
  <c r="L4750" i="2"/>
  <c r="K4750" i="2"/>
  <c r="J4750" i="2"/>
  <c r="I4750" i="2"/>
  <c r="Q4749" i="2"/>
  <c r="P4749" i="2" s="1"/>
  <c r="O4749" i="2"/>
  <c r="N4749" i="2"/>
  <c r="M4749" i="2"/>
  <c r="L4749" i="2"/>
  <c r="K4749" i="2"/>
  <c r="J4749" i="2"/>
  <c r="I4749" i="2"/>
  <c r="Q4748" i="2"/>
  <c r="P4748" i="2" s="1"/>
  <c r="O4748" i="2"/>
  <c r="N4748" i="2"/>
  <c r="M4748" i="2"/>
  <c r="L4748" i="2"/>
  <c r="K4748" i="2"/>
  <c r="J4748" i="2"/>
  <c r="I4748" i="2"/>
  <c r="Q4747" i="2"/>
  <c r="P4747" i="2"/>
  <c r="O4747" i="2"/>
  <c r="N4747" i="2"/>
  <c r="M4747" i="2"/>
  <c r="L4747" i="2"/>
  <c r="K4747" i="2"/>
  <c r="J4747" i="2"/>
  <c r="I4747" i="2"/>
  <c r="Q4746" i="2"/>
  <c r="P4746" i="2" s="1"/>
  <c r="O4746" i="2"/>
  <c r="N4746" i="2"/>
  <c r="M4746" i="2"/>
  <c r="L4746" i="2"/>
  <c r="K4746" i="2"/>
  <c r="J4746" i="2"/>
  <c r="I4746" i="2"/>
  <c r="Q4745" i="2"/>
  <c r="P4745" i="2" s="1"/>
  <c r="O4745" i="2"/>
  <c r="N4745" i="2"/>
  <c r="M4745" i="2"/>
  <c r="L4745" i="2"/>
  <c r="K4745" i="2"/>
  <c r="J4745" i="2"/>
  <c r="I4745" i="2"/>
  <c r="Q4744" i="2"/>
  <c r="P4744" i="2" s="1"/>
  <c r="O4744" i="2"/>
  <c r="N4744" i="2"/>
  <c r="M4744" i="2"/>
  <c r="L4744" i="2"/>
  <c r="K4744" i="2"/>
  <c r="J4744" i="2"/>
  <c r="I4744" i="2"/>
  <c r="Q4743" i="2"/>
  <c r="P4743" i="2"/>
  <c r="O4743" i="2"/>
  <c r="N4743" i="2"/>
  <c r="M4743" i="2"/>
  <c r="L4743" i="2"/>
  <c r="K4743" i="2"/>
  <c r="J4743" i="2"/>
  <c r="I4743" i="2"/>
  <c r="Q4742" i="2"/>
  <c r="P4742" i="2" s="1"/>
  <c r="O4742" i="2"/>
  <c r="N4742" i="2"/>
  <c r="M4742" i="2"/>
  <c r="L4742" i="2"/>
  <c r="K4742" i="2"/>
  <c r="J4742" i="2"/>
  <c r="I4742" i="2"/>
  <c r="Q4741" i="2"/>
  <c r="P4741" i="2" s="1"/>
  <c r="O4741" i="2"/>
  <c r="N4741" i="2"/>
  <c r="M4741" i="2"/>
  <c r="L4741" i="2"/>
  <c r="K4741" i="2"/>
  <c r="J4741" i="2"/>
  <c r="I4741" i="2"/>
  <c r="Q4740" i="2"/>
  <c r="P4740" i="2" s="1"/>
  <c r="O4740" i="2"/>
  <c r="N4740" i="2"/>
  <c r="M4740" i="2"/>
  <c r="L4740" i="2"/>
  <c r="K4740" i="2"/>
  <c r="J4740" i="2"/>
  <c r="I4740" i="2"/>
  <c r="Q4739" i="2"/>
  <c r="P4739" i="2"/>
  <c r="O4739" i="2"/>
  <c r="N4739" i="2"/>
  <c r="M4739" i="2"/>
  <c r="L4739" i="2"/>
  <c r="K4739" i="2"/>
  <c r="J4739" i="2"/>
  <c r="I4739" i="2"/>
  <c r="Q4738" i="2"/>
  <c r="P4738" i="2" s="1"/>
  <c r="O4738" i="2"/>
  <c r="N4738" i="2"/>
  <c r="M4738" i="2"/>
  <c r="L4738" i="2"/>
  <c r="K4738" i="2"/>
  <c r="J4738" i="2"/>
  <c r="I4738" i="2"/>
  <c r="Q4737" i="2"/>
  <c r="P4737" i="2" s="1"/>
  <c r="O4737" i="2"/>
  <c r="N4737" i="2"/>
  <c r="M4737" i="2"/>
  <c r="L4737" i="2"/>
  <c r="K4737" i="2"/>
  <c r="J4737" i="2"/>
  <c r="I4737" i="2"/>
  <c r="Q4736" i="2"/>
  <c r="P4736" i="2" s="1"/>
  <c r="O4736" i="2"/>
  <c r="N4736" i="2"/>
  <c r="M4736" i="2"/>
  <c r="L4736" i="2"/>
  <c r="K4736" i="2"/>
  <c r="J4736" i="2"/>
  <c r="I4736" i="2"/>
  <c r="Q4735" i="2"/>
  <c r="P4735" i="2"/>
  <c r="O4735" i="2"/>
  <c r="N4735" i="2"/>
  <c r="M4735" i="2"/>
  <c r="L4735" i="2"/>
  <c r="K4735" i="2"/>
  <c r="J4735" i="2"/>
  <c r="I4735" i="2"/>
  <c r="Q4734" i="2"/>
  <c r="P4734" i="2" s="1"/>
  <c r="O4734" i="2"/>
  <c r="N4734" i="2"/>
  <c r="M4734" i="2"/>
  <c r="L4734" i="2"/>
  <c r="K4734" i="2"/>
  <c r="J4734" i="2"/>
  <c r="I4734" i="2"/>
  <c r="Q4733" i="2"/>
  <c r="P4733" i="2" s="1"/>
  <c r="O4733" i="2"/>
  <c r="N4733" i="2"/>
  <c r="M4733" i="2"/>
  <c r="L4733" i="2"/>
  <c r="K4733" i="2"/>
  <c r="J4733" i="2"/>
  <c r="I4733" i="2"/>
  <c r="Q4732" i="2"/>
  <c r="P4732" i="2" s="1"/>
  <c r="O4732" i="2"/>
  <c r="N4732" i="2"/>
  <c r="M4732" i="2"/>
  <c r="L4732" i="2"/>
  <c r="K4732" i="2"/>
  <c r="J4732" i="2"/>
  <c r="I4732" i="2"/>
  <c r="Q4731" i="2"/>
  <c r="P4731" i="2"/>
  <c r="O4731" i="2"/>
  <c r="N4731" i="2"/>
  <c r="M4731" i="2"/>
  <c r="L4731" i="2"/>
  <c r="K4731" i="2"/>
  <c r="J4731" i="2"/>
  <c r="I4731" i="2"/>
  <c r="Q4730" i="2"/>
  <c r="P4730" i="2" s="1"/>
  <c r="O4730" i="2"/>
  <c r="N4730" i="2"/>
  <c r="M4730" i="2"/>
  <c r="L4730" i="2"/>
  <c r="K4730" i="2"/>
  <c r="J4730" i="2"/>
  <c r="I4730" i="2"/>
  <c r="Q4729" i="2"/>
  <c r="P4729" i="2" s="1"/>
  <c r="O4729" i="2"/>
  <c r="N4729" i="2"/>
  <c r="M4729" i="2"/>
  <c r="L4729" i="2"/>
  <c r="K4729" i="2"/>
  <c r="J4729" i="2"/>
  <c r="I4729" i="2"/>
  <c r="Q4728" i="2"/>
  <c r="P4728" i="2" s="1"/>
  <c r="O4728" i="2"/>
  <c r="N4728" i="2"/>
  <c r="M4728" i="2"/>
  <c r="L4728" i="2"/>
  <c r="K4728" i="2"/>
  <c r="J4728" i="2"/>
  <c r="I4728" i="2"/>
  <c r="Q4727" i="2"/>
  <c r="P4727" i="2"/>
  <c r="O4727" i="2"/>
  <c r="N4727" i="2"/>
  <c r="M4727" i="2"/>
  <c r="L4727" i="2"/>
  <c r="K4727" i="2"/>
  <c r="J4727" i="2"/>
  <c r="I4727" i="2"/>
  <c r="Q4726" i="2"/>
  <c r="P4726" i="2" s="1"/>
  <c r="O4726" i="2"/>
  <c r="N4726" i="2"/>
  <c r="M4726" i="2"/>
  <c r="L4726" i="2"/>
  <c r="K4726" i="2"/>
  <c r="J4726" i="2"/>
  <c r="I4726" i="2"/>
  <c r="Q4725" i="2"/>
  <c r="P4725" i="2" s="1"/>
  <c r="O4725" i="2"/>
  <c r="N4725" i="2"/>
  <c r="M4725" i="2"/>
  <c r="L4725" i="2"/>
  <c r="K4725" i="2"/>
  <c r="J4725" i="2"/>
  <c r="I4725" i="2"/>
  <c r="Q4724" i="2"/>
  <c r="P4724" i="2" s="1"/>
  <c r="O4724" i="2"/>
  <c r="N4724" i="2"/>
  <c r="M4724" i="2"/>
  <c r="L4724" i="2"/>
  <c r="K4724" i="2"/>
  <c r="J4724" i="2"/>
  <c r="I4724" i="2"/>
  <c r="Q4723" i="2"/>
  <c r="P4723" i="2"/>
  <c r="O4723" i="2"/>
  <c r="N4723" i="2"/>
  <c r="M4723" i="2"/>
  <c r="L4723" i="2"/>
  <c r="K4723" i="2"/>
  <c r="J4723" i="2"/>
  <c r="I4723" i="2"/>
  <c r="Q4722" i="2"/>
  <c r="P4722" i="2" s="1"/>
  <c r="O4722" i="2"/>
  <c r="N4722" i="2"/>
  <c r="M4722" i="2"/>
  <c r="L4722" i="2"/>
  <c r="K4722" i="2"/>
  <c r="J4722" i="2"/>
  <c r="I4722" i="2"/>
  <c r="Q4721" i="2"/>
  <c r="P4721" i="2" s="1"/>
  <c r="O4721" i="2"/>
  <c r="N4721" i="2"/>
  <c r="M4721" i="2"/>
  <c r="L4721" i="2"/>
  <c r="K4721" i="2"/>
  <c r="J4721" i="2"/>
  <c r="I4721" i="2"/>
  <c r="Q4720" i="2"/>
  <c r="P4720" i="2" s="1"/>
  <c r="O4720" i="2"/>
  <c r="N4720" i="2"/>
  <c r="M4720" i="2"/>
  <c r="L4720" i="2"/>
  <c r="K4720" i="2"/>
  <c r="J4720" i="2"/>
  <c r="I4720" i="2"/>
  <c r="Q4719" i="2"/>
  <c r="P4719" i="2"/>
  <c r="O4719" i="2"/>
  <c r="N4719" i="2"/>
  <c r="M4719" i="2"/>
  <c r="L4719" i="2"/>
  <c r="K4719" i="2"/>
  <c r="J4719" i="2"/>
  <c r="I4719" i="2"/>
  <c r="Q4718" i="2"/>
  <c r="P4718" i="2" s="1"/>
  <c r="O4718" i="2"/>
  <c r="N4718" i="2"/>
  <c r="M4718" i="2"/>
  <c r="L4718" i="2"/>
  <c r="K4718" i="2"/>
  <c r="J4718" i="2"/>
  <c r="I4718" i="2"/>
  <c r="Q4717" i="2"/>
  <c r="P4717" i="2" s="1"/>
  <c r="O4717" i="2"/>
  <c r="N4717" i="2"/>
  <c r="M4717" i="2"/>
  <c r="L4717" i="2"/>
  <c r="K4717" i="2"/>
  <c r="J4717" i="2"/>
  <c r="I4717" i="2"/>
  <c r="Q4716" i="2"/>
  <c r="P4716" i="2" s="1"/>
  <c r="O4716" i="2"/>
  <c r="N4716" i="2"/>
  <c r="M4716" i="2"/>
  <c r="L4716" i="2"/>
  <c r="K4716" i="2"/>
  <c r="J4716" i="2"/>
  <c r="I4716" i="2"/>
  <c r="Q4715" i="2"/>
  <c r="P4715" i="2"/>
  <c r="O4715" i="2"/>
  <c r="N4715" i="2"/>
  <c r="M4715" i="2"/>
  <c r="L4715" i="2"/>
  <c r="K4715" i="2"/>
  <c r="J4715" i="2"/>
  <c r="I4715" i="2"/>
  <c r="Q4714" i="2"/>
  <c r="P4714" i="2" s="1"/>
  <c r="O4714" i="2"/>
  <c r="N4714" i="2"/>
  <c r="M4714" i="2"/>
  <c r="L4714" i="2"/>
  <c r="K4714" i="2"/>
  <c r="J4714" i="2"/>
  <c r="I4714" i="2"/>
  <c r="Q4713" i="2"/>
  <c r="P4713" i="2" s="1"/>
  <c r="O4713" i="2"/>
  <c r="N4713" i="2"/>
  <c r="M4713" i="2"/>
  <c r="L4713" i="2"/>
  <c r="K4713" i="2"/>
  <c r="J4713" i="2"/>
  <c r="I4713" i="2"/>
  <c r="Q4712" i="2"/>
  <c r="P4712" i="2" s="1"/>
  <c r="O4712" i="2"/>
  <c r="N4712" i="2"/>
  <c r="M4712" i="2"/>
  <c r="L4712" i="2"/>
  <c r="K4712" i="2"/>
  <c r="J4712" i="2"/>
  <c r="I4712" i="2"/>
  <c r="Q4711" i="2"/>
  <c r="P4711" i="2"/>
  <c r="O4711" i="2"/>
  <c r="N4711" i="2"/>
  <c r="M4711" i="2"/>
  <c r="L4711" i="2"/>
  <c r="K4711" i="2"/>
  <c r="J4711" i="2"/>
  <c r="I4711" i="2"/>
  <c r="Q4710" i="2"/>
  <c r="P4710" i="2" s="1"/>
  <c r="O4710" i="2"/>
  <c r="N4710" i="2"/>
  <c r="M4710" i="2"/>
  <c r="L4710" i="2"/>
  <c r="K4710" i="2"/>
  <c r="J4710" i="2"/>
  <c r="I4710" i="2"/>
  <c r="Q4709" i="2"/>
  <c r="P4709" i="2" s="1"/>
  <c r="O4709" i="2"/>
  <c r="N4709" i="2"/>
  <c r="M4709" i="2"/>
  <c r="L4709" i="2"/>
  <c r="K4709" i="2"/>
  <c r="J4709" i="2"/>
  <c r="I4709" i="2"/>
  <c r="Q4708" i="2"/>
  <c r="P4708" i="2" s="1"/>
  <c r="O4708" i="2"/>
  <c r="N4708" i="2"/>
  <c r="M4708" i="2"/>
  <c r="L4708" i="2"/>
  <c r="K4708" i="2"/>
  <c r="J4708" i="2"/>
  <c r="I4708" i="2"/>
  <c r="Q4707" i="2"/>
  <c r="P4707" i="2"/>
  <c r="O4707" i="2"/>
  <c r="N4707" i="2"/>
  <c r="M4707" i="2"/>
  <c r="L4707" i="2"/>
  <c r="K4707" i="2"/>
  <c r="J4707" i="2"/>
  <c r="I4707" i="2"/>
  <c r="Q4706" i="2"/>
  <c r="P4706" i="2" s="1"/>
  <c r="O4706" i="2"/>
  <c r="N4706" i="2"/>
  <c r="M4706" i="2"/>
  <c r="L4706" i="2"/>
  <c r="K4706" i="2"/>
  <c r="J4706" i="2"/>
  <c r="I4706" i="2"/>
  <c r="Q4705" i="2"/>
  <c r="P4705" i="2" s="1"/>
  <c r="O4705" i="2"/>
  <c r="N4705" i="2"/>
  <c r="M4705" i="2"/>
  <c r="L4705" i="2"/>
  <c r="K4705" i="2"/>
  <c r="J4705" i="2"/>
  <c r="I4705" i="2"/>
  <c r="Q4704" i="2"/>
  <c r="P4704" i="2" s="1"/>
  <c r="O4704" i="2"/>
  <c r="N4704" i="2"/>
  <c r="M4704" i="2"/>
  <c r="L4704" i="2"/>
  <c r="K4704" i="2"/>
  <c r="J4704" i="2"/>
  <c r="I4704" i="2"/>
  <c r="Q4703" i="2"/>
  <c r="P4703" i="2"/>
  <c r="O4703" i="2"/>
  <c r="N4703" i="2"/>
  <c r="M4703" i="2"/>
  <c r="L4703" i="2"/>
  <c r="K4703" i="2"/>
  <c r="J4703" i="2"/>
  <c r="I4703" i="2"/>
  <c r="Q4702" i="2"/>
  <c r="P4702" i="2" s="1"/>
  <c r="O4702" i="2"/>
  <c r="N4702" i="2"/>
  <c r="M4702" i="2"/>
  <c r="L4702" i="2"/>
  <c r="K4702" i="2"/>
  <c r="J4702" i="2"/>
  <c r="I4702" i="2"/>
  <c r="Q4701" i="2"/>
  <c r="P4701" i="2" s="1"/>
  <c r="O4701" i="2"/>
  <c r="N4701" i="2"/>
  <c r="M4701" i="2"/>
  <c r="L4701" i="2"/>
  <c r="K4701" i="2"/>
  <c r="J4701" i="2"/>
  <c r="I4701" i="2"/>
  <c r="Q4700" i="2"/>
  <c r="P4700" i="2" s="1"/>
  <c r="O4700" i="2"/>
  <c r="N4700" i="2"/>
  <c r="M4700" i="2"/>
  <c r="L4700" i="2"/>
  <c r="K4700" i="2"/>
  <c r="J4700" i="2"/>
  <c r="I4700" i="2"/>
  <c r="Q4699" i="2"/>
  <c r="P4699" i="2"/>
  <c r="O4699" i="2"/>
  <c r="N4699" i="2"/>
  <c r="M4699" i="2"/>
  <c r="L4699" i="2"/>
  <c r="K4699" i="2"/>
  <c r="J4699" i="2"/>
  <c r="I4699" i="2"/>
  <c r="Q4698" i="2"/>
  <c r="P4698" i="2" s="1"/>
  <c r="O4698" i="2"/>
  <c r="N4698" i="2"/>
  <c r="M4698" i="2"/>
  <c r="L4698" i="2"/>
  <c r="K4698" i="2"/>
  <c r="J4698" i="2"/>
  <c r="I4698" i="2"/>
  <c r="Q4697" i="2"/>
  <c r="P4697" i="2" s="1"/>
  <c r="O4697" i="2"/>
  <c r="N4697" i="2"/>
  <c r="M4697" i="2"/>
  <c r="L4697" i="2"/>
  <c r="K4697" i="2"/>
  <c r="J4697" i="2"/>
  <c r="I4697" i="2"/>
  <c r="Q4696" i="2"/>
  <c r="P4696" i="2" s="1"/>
  <c r="O4696" i="2"/>
  <c r="N4696" i="2"/>
  <c r="M4696" i="2"/>
  <c r="L4696" i="2"/>
  <c r="K4696" i="2"/>
  <c r="J4696" i="2"/>
  <c r="I4696" i="2"/>
  <c r="Q4695" i="2"/>
  <c r="P4695" i="2"/>
  <c r="O4695" i="2"/>
  <c r="N4695" i="2"/>
  <c r="M4695" i="2"/>
  <c r="L4695" i="2"/>
  <c r="K4695" i="2"/>
  <c r="J4695" i="2"/>
  <c r="I4695" i="2"/>
  <c r="Q4694" i="2"/>
  <c r="P4694" i="2" s="1"/>
  <c r="O4694" i="2"/>
  <c r="N4694" i="2"/>
  <c r="M4694" i="2"/>
  <c r="L4694" i="2"/>
  <c r="K4694" i="2"/>
  <c r="J4694" i="2"/>
  <c r="I4694" i="2"/>
  <c r="Q4693" i="2"/>
  <c r="P4693" i="2" s="1"/>
  <c r="O4693" i="2"/>
  <c r="N4693" i="2"/>
  <c r="M4693" i="2"/>
  <c r="L4693" i="2"/>
  <c r="K4693" i="2"/>
  <c r="J4693" i="2"/>
  <c r="I4693" i="2"/>
  <c r="Q4692" i="2"/>
  <c r="P4692" i="2" s="1"/>
  <c r="O4692" i="2"/>
  <c r="N4692" i="2"/>
  <c r="M4692" i="2"/>
  <c r="L4692" i="2"/>
  <c r="K4692" i="2"/>
  <c r="J4692" i="2"/>
  <c r="I4692" i="2"/>
  <c r="Q4691" i="2"/>
  <c r="P4691" i="2"/>
  <c r="O4691" i="2"/>
  <c r="N4691" i="2"/>
  <c r="M4691" i="2"/>
  <c r="L4691" i="2"/>
  <c r="K4691" i="2"/>
  <c r="J4691" i="2"/>
  <c r="I4691" i="2"/>
  <c r="Q4690" i="2"/>
  <c r="P4690" i="2" s="1"/>
  <c r="O4690" i="2"/>
  <c r="N4690" i="2"/>
  <c r="M4690" i="2"/>
  <c r="L4690" i="2"/>
  <c r="K4690" i="2"/>
  <c r="J4690" i="2"/>
  <c r="I4690" i="2"/>
  <c r="Q4689" i="2"/>
  <c r="P4689" i="2" s="1"/>
  <c r="O4689" i="2"/>
  <c r="N4689" i="2"/>
  <c r="M4689" i="2"/>
  <c r="L4689" i="2"/>
  <c r="K4689" i="2"/>
  <c r="J4689" i="2"/>
  <c r="I4689" i="2"/>
  <c r="Q4688" i="2"/>
  <c r="P4688" i="2" s="1"/>
  <c r="O4688" i="2"/>
  <c r="N4688" i="2"/>
  <c r="M4688" i="2"/>
  <c r="L4688" i="2"/>
  <c r="K4688" i="2"/>
  <c r="J4688" i="2"/>
  <c r="I4688" i="2"/>
  <c r="Q4687" i="2"/>
  <c r="P4687" i="2"/>
  <c r="O4687" i="2"/>
  <c r="N4687" i="2"/>
  <c r="M4687" i="2"/>
  <c r="L4687" i="2"/>
  <c r="K4687" i="2"/>
  <c r="J4687" i="2"/>
  <c r="I4687" i="2"/>
  <c r="Q4686" i="2"/>
  <c r="P4686" i="2" s="1"/>
  <c r="O4686" i="2"/>
  <c r="N4686" i="2"/>
  <c r="M4686" i="2"/>
  <c r="L4686" i="2"/>
  <c r="K4686" i="2"/>
  <c r="J4686" i="2"/>
  <c r="I4686" i="2"/>
  <c r="Q4685" i="2"/>
  <c r="P4685" i="2" s="1"/>
  <c r="O4685" i="2"/>
  <c r="N4685" i="2"/>
  <c r="M4685" i="2"/>
  <c r="L4685" i="2"/>
  <c r="K4685" i="2"/>
  <c r="J4685" i="2"/>
  <c r="I4685" i="2"/>
  <c r="Q4684" i="2"/>
  <c r="P4684" i="2" s="1"/>
  <c r="O4684" i="2"/>
  <c r="N4684" i="2"/>
  <c r="M4684" i="2"/>
  <c r="L4684" i="2"/>
  <c r="K4684" i="2"/>
  <c r="J4684" i="2"/>
  <c r="I4684" i="2"/>
  <c r="Q4683" i="2"/>
  <c r="P4683" i="2"/>
  <c r="O4683" i="2"/>
  <c r="N4683" i="2"/>
  <c r="M4683" i="2"/>
  <c r="L4683" i="2"/>
  <c r="K4683" i="2"/>
  <c r="J4683" i="2"/>
  <c r="I4683" i="2"/>
  <c r="Q4682" i="2"/>
  <c r="P4682" i="2" s="1"/>
  <c r="O4682" i="2"/>
  <c r="N4682" i="2"/>
  <c r="M4682" i="2"/>
  <c r="L4682" i="2"/>
  <c r="K4682" i="2"/>
  <c r="J4682" i="2"/>
  <c r="I4682" i="2"/>
  <c r="Q4681" i="2"/>
  <c r="P4681" i="2" s="1"/>
  <c r="O4681" i="2"/>
  <c r="N4681" i="2"/>
  <c r="M4681" i="2"/>
  <c r="L4681" i="2"/>
  <c r="K4681" i="2"/>
  <c r="J4681" i="2"/>
  <c r="I4681" i="2"/>
  <c r="Q4680" i="2"/>
  <c r="P4680" i="2" s="1"/>
  <c r="O4680" i="2"/>
  <c r="N4680" i="2"/>
  <c r="M4680" i="2"/>
  <c r="L4680" i="2"/>
  <c r="K4680" i="2"/>
  <c r="J4680" i="2"/>
  <c r="I4680" i="2"/>
  <c r="Q4679" i="2"/>
  <c r="P4679" i="2"/>
  <c r="O4679" i="2"/>
  <c r="N4679" i="2"/>
  <c r="M4679" i="2"/>
  <c r="L4679" i="2"/>
  <c r="K4679" i="2"/>
  <c r="J4679" i="2"/>
  <c r="I4679" i="2"/>
  <c r="Q4678" i="2"/>
  <c r="P4678" i="2" s="1"/>
  <c r="O4678" i="2"/>
  <c r="N4678" i="2"/>
  <c r="M4678" i="2"/>
  <c r="L4678" i="2"/>
  <c r="K4678" i="2"/>
  <c r="J4678" i="2"/>
  <c r="I4678" i="2"/>
  <c r="Q4677" i="2"/>
  <c r="P4677" i="2" s="1"/>
  <c r="O4677" i="2"/>
  <c r="N4677" i="2"/>
  <c r="M4677" i="2"/>
  <c r="L4677" i="2"/>
  <c r="K4677" i="2"/>
  <c r="J4677" i="2"/>
  <c r="I4677" i="2"/>
  <c r="Q4676" i="2"/>
  <c r="P4676" i="2" s="1"/>
  <c r="O4676" i="2"/>
  <c r="N4676" i="2"/>
  <c r="M4676" i="2"/>
  <c r="L4676" i="2"/>
  <c r="K4676" i="2"/>
  <c r="J4676" i="2"/>
  <c r="I4676" i="2"/>
  <c r="Q4675" i="2"/>
  <c r="P4675" i="2"/>
  <c r="O4675" i="2"/>
  <c r="N4675" i="2"/>
  <c r="M4675" i="2"/>
  <c r="L4675" i="2"/>
  <c r="K4675" i="2"/>
  <c r="J4675" i="2"/>
  <c r="I4675" i="2"/>
  <c r="Q4674" i="2"/>
  <c r="P4674" i="2" s="1"/>
  <c r="O4674" i="2"/>
  <c r="N4674" i="2"/>
  <c r="M4674" i="2"/>
  <c r="L4674" i="2"/>
  <c r="K4674" i="2"/>
  <c r="J4674" i="2"/>
  <c r="I4674" i="2"/>
  <c r="Q4673" i="2"/>
  <c r="P4673" i="2" s="1"/>
  <c r="O4673" i="2"/>
  <c r="N4673" i="2"/>
  <c r="M4673" i="2"/>
  <c r="L4673" i="2"/>
  <c r="K4673" i="2"/>
  <c r="J4673" i="2"/>
  <c r="I4673" i="2"/>
  <c r="Q4672" i="2"/>
  <c r="P4672" i="2" s="1"/>
  <c r="O4672" i="2"/>
  <c r="N4672" i="2"/>
  <c r="M4672" i="2"/>
  <c r="L4672" i="2"/>
  <c r="K4672" i="2"/>
  <c r="J4672" i="2"/>
  <c r="I4672" i="2"/>
  <c r="Q4671" i="2"/>
  <c r="P4671" i="2"/>
  <c r="O4671" i="2"/>
  <c r="N4671" i="2"/>
  <c r="M4671" i="2"/>
  <c r="L4671" i="2"/>
  <c r="K4671" i="2"/>
  <c r="J4671" i="2"/>
  <c r="I4671" i="2"/>
  <c r="Q4670" i="2"/>
  <c r="P4670" i="2" s="1"/>
  <c r="O4670" i="2"/>
  <c r="N4670" i="2"/>
  <c r="M4670" i="2"/>
  <c r="L4670" i="2"/>
  <c r="K4670" i="2"/>
  <c r="J4670" i="2"/>
  <c r="I4670" i="2"/>
  <c r="Q4669" i="2"/>
  <c r="P4669" i="2" s="1"/>
  <c r="O4669" i="2"/>
  <c r="N4669" i="2"/>
  <c r="M4669" i="2"/>
  <c r="L4669" i="2"/>
  <c r="K4669" i="2"/>
  <c r="J4669" i="2"/>
  <c r="I4669" i="2"/>
  <c r="Q4668" i="2"/>
  <c r="P4668" i="2" s="1"/>
  <c r="O4668" i="2"/>
  <c r="N4668" i="2"/>
  <c r="M4668" i="2"/>
  <c r="L4668" i="2"/>
  <c r="K4668" i="2"/>
  <c r="J4668" i="2"/>
  <c r="I4668" i="2"/>
  <c r="Q4667" i="2"/>
  <c r="P4667" i="2"/>
  <c r="O4667" i="2"/>
  <c r="N4667" i="2"/>
  <c r="M4667" i="2"/>
  <c r="L4667" i="2"/>
  <c r="K4667" i="2"/>
  <c r="J4667" i="2"/>
  <c r="I4667" i="2"/>
  <c r="Q4666" i="2"/>
  <c r="P4666" i="2" s="1"/>
  <c r="O4666" i="2"/>
  <c r="N4666" i="2"/>
  <c r="M4666" i="2"/>
  <c r="L4666" i="2"/>
  <c r="K4666" i="2"/>
  <c r="J4666" i="2"/>
  <c r="I4666" i="2"/>
  <c r="Q4665" i="2"/>
  <c r="P4665" i="2" s="1"/>
  <c r="O4665" i="2"/>
  <c r="N4665" i="2"/>
  <c r="M4665" i="2"/>
  <c r="L4665" i="2"/>
  <c r="K4665" i="2"/>
  <c r="J4665" i="2"/>
  <c r="I4665" i="2"/>
  <c r="Q4664" i="2"/>
  <c r="P4664" i="2" s="1"/>
  <c r="O4664" i="2"/>
  <c r="N4664" i="2"/>
  <c r="M4664" i="2"/>
  <c r="L4664" i="2"/>
  <c r="K4664" i="2"/>
  <c r="J4664" i="2"/>
  <c r="I4664" i="2"/>
  <c r="Q4663" i="2"/>
  <c r="P4663" i="2"/>
  <c r="O4663" i="2"/>
  <c r="N4663" i="2"/>
  <c r="M4663" i="2"/>
  <c r="L4663" i="2"/>
  <c r="K4663" i="2"/>
  <c r="J4663" i="2"/>
  <c r="I4663" i="2"/>
  <c r="Q4662" i="2"/>
  <c r="P4662" i="2" s="1"/>
  <c r="O4662" i="2"/>
  <c r="N4662" i="2"/>
  <c r="M4662" i="2"/>
  <c r="L4662" i="2"/>
  <c r="K4662" i="2"/>
  <c r="J4662" i="2"/>
  <c r="I4662" i="2"/>
  <c r="Q4661" i="2"/>
  <c r="P4661" i="2" s="1"/>
  <c r="O4661" i="2"/>
  <c r="N4661" i="2"/>
  <c r="M4661" i="2"/>
  <c r="L4661" i="2"/>
  <c r="K4661" i="2"/>
  <c r="J4661" i="2"/>
  <c r="I4661" i="2"/>
  <c r="Q4660" i="2"/>
  <c r="P4660" i="2" s="1"/>
  <c r="O4660" i="2"/>
  <c r="N4660" i="2"/>
  <c r="M4660" i="2"/>
  <c r="L4660" i="2"/>
  <c r="K4660" i="2"/>
  <c r="J4660" i="2"/>
  <c r="I4660" i="2"/>
  <c r="Q4659" i="2"/>
  <c r="P4659" i="2"/>
  <c r="O4659" i="2"/>
  <c r="N4659" i="2"/>
  <c r="M4659" i="2"/>
  <c r="L4659" i="2"/>
  <c r="K4659" i="2"/>
  <c r="J4659" i="2"/>
  <c r="I4659" i="2"/>
  <c r="Q4658" i="2"/>
  <c r="P4658" i="2" s="1"/>
  <c r="O4658" i="2"/>
  <c r="N4658" i="2"/>
  <c r="M4658" i="2"/>
  <c r="L4658" i="2"/>
  <c r="K4658" i="2"/>
  <c r="J4658" i="2"/>
  <c r="I4658" i="2"/>
  <c r="Q4657" i="2"/>
  <c r="P4657" i="2" s="1"/>
  <c r="O4657" i="2"/>
  <c r="N4657" i="2"/>
  <c r="M4657" i="2"/>
  <c r="L4657" i="2"/>
  <c r="K4657" i="2"/>
  <c r="J4657" i="2"/>
  <c r="I4657" i="2"/>
  <c r="Q4656" i="2"/>
  <c r="P4656" i="2" s="1"/>
  <c r="O4656" i="2"/>
  <c r="N4656" i="2"/>
  <c r="M4656" i="2"/>
  <c r="L4656" i="2"/>
  <c r="K4656" i="2"/>
  <c r="J4656" i="2"/>
  <c r="I4656" i="2"/>
  <c r="Q4655" i="2"/>
  <c r="P4655" i="2"/>
  <c r="O4655" i="2"/>
  <c r="N4655" i="2"/>
  <c r="M4655" i="2"/>
  <c r="L4655" i="2"/>
  <c r="K4655" i="2"/>
  <c r="J4655" i="2"/>
  <c r="I4655" i="2"/>
  <c r="Q4654" i="2"/>
  <c r="P4654" i="2" s="1"/>
  <c r="O4654" i="2"/>
  <c r="N4654" i="2"/>
  <c r="M4654" i="2"/>
  <c r="L4654" i="2"/>
  <c r="K4654" i="2"/>
  <c r="J4654" i="2"/>
  <c r="I4654" i="2"/>
  <c r="Q4653" i="2"/>
  <c r="P4653" i="2" s="1"/>
  <c r="O4653" i="2"/>
  <c r="N4653" i="2"/>
  <c r="M4653" i="2"/>
  <c r="L4653" i="2"/>
  <c r="K4653" i="2"/>
  <c r="J4653" i="2"/>
  <c r="I4653" i="2"/>
  <c r="Q4652" i="2"/>
  <c r="P4652" i="2" s="1"/>
  <c r="O4652" i="2"/>
  <c r="N4652" i="2"/>
  <c r="M4652" i="2"/>
  <c r="L4652" i="2"/>
  <c r="K4652" i="2"/>
  <c r="J4652" i="2"/>
  <c r="I4652" i="2"/>
  <c r="Q4651" i="2"/>
  <c r="P4651" i="2"/>
  <c r="O4651" i="2"/>
  <c r="N4651" i="2"/>
  <c r="M4651" i="2"/>
  <c r="L4651" i="2"/>
  <c r="K4651" i="2"/>
  <c r="J4651" i="2"/>
  <c r="I4651" i="2"/>
  <c r="Q4650" i="2"/>
  <c r="P4650" i="2" s="1"/>
  <c r="O4650" i="2"/>
  <c r="N4650" i="2"/>
  <c r="M4650" i="2"/>
  <c r="L4650" i="2"/>
  <c r="K4650" i="2"/>
  <c r="J4650" i="2"/>
  <c r="I4650" i="2"/>
  <c r="Q4649" i="2"/>
  <c r="P4649" i="2" s="1"/>
  <c r="O4649" i="2"/>
  <c r="N4649" i="2"/>
  <c r="M4649" i="2"/>
  <c r="L4649" i="2"/>
  <c r="K4649" i="2"/>
  <c r="J4649" i="2"/>
  <c r="I4649" i="2"/>
  <c r="Q4648" i="2"/>
  <c r="P4648" i="2" s="1"/>
  <c r="O4648" i="2"/>
  <c r="N4648" i="2"/>
  <c r="M4648" i="2"/>
  <c r="L4648" i="2"/>
  <c r="K4648" i="2"/>
  <c r="J4648" i="2"/>
  <c r="I4648" i="2"/>
  <c r="Q4647" i="2"/>
  <c r="P4647" i="2"/>
  <c r="O4647" i="2"/>
  <c r="N4647" i="2"/>
  <c r="M4647" i="2"/>
  <c r="L4647" i="2"/>
  <c r="K4647" i="2"/>
  <c r="J4647" i="2"/>
  <c r="I4647" i="2"/>
  <c r="Q4646" i="2"/>
  <c r="P4646" i="2" s="1"/>
  <c r="O4646" i="2"/>
  <c r="N4646" i="2"/>
  <c r="M4646" i="2"/>
  <c r="L4646" i="2"/>
  <c r="K4646" i="2"/>
  <c r="J4646" i="2"/>
  <c r="I4646" i="2"/>
  <c r="Q4645" i="2"/>
  <c r="P4645" i="2" s="1"/>
  <c r="O4645" i="2"/>
  <c r="N4645" i="2"/>
  <c r="M4645" i="2"/>
  <c r="L4645" i="2"/>
  <c r="K4645" i="2"/>
  <c r="J4645" i="2"/>
  <c r="I4645" i="2"/>
  <c r="Q4644" i="2"/>
  <c r="P4644" i="2" s="1"/>
  <c r="O4644" i="2"/>
  <c r="N4644" i="2"/>
  <c r="M4644" i="2"/>
  <c r="L4644" i="2"/>
  <c r="K4644" i="2"/>
  <c r="J4644" i="2"/>
  <c r="I4644" i="2"/>
  <c r="Q4643" i="2"/>
  <c r="P4643" i="2"/>
  <c r="O4643" i="2"/>
  <c r="N4643" i="2"/>
  <c r="M4643" i="2"/>
  <c r="L4643" i="2"/>
  <c r="K4643" i="2"/>
  <c r="J4643" i="2"/>
  <c r="I4643" i="2"/>
  <c r="Q4642" i="2"/>
  <c r="P4642" i="2" s="1"/>
  <c r="O4642" i="2"/>
  <c r="N4642" i="2"/>
  <c r="M4642" i="2"/>
  <c r="L4642" i="2"/>
  <c r="K4642" i="2"/>
  <c r="J4642" i="2"/>
  <c r="I4642" i="2"/>
  <c r="Q4641" i="2"/>
  <c r="P4641" i="2" s="1"/>
  <c r="O4641" i="2"/>
  <c r="N4641" i="2"/>
  <c r="M4641" i="2"/>
  <c r="L4641" i="2"/>
  <c r="K4641" i="2"/>
  <c r="J4641" i="2"/>
  <c r="I4641" i="2"/>
  <c r="Q4640" i="2"/>
  <c r="P4640" i="2" s="1"/>
  <c r="O4640" i="2"/>
  <c r="N4640" i="2"/>
  <c r="M4640" i="2"/>
  <c r="L4640" i="2"/>
  <c r="K4640" i="2"/>
  <c r="J4640" i="2"/>
  <c r="I4640" i="2"/>
  <c r="Q4639" i="2"/>
  <c r="P4639" i="2"/>
  <c r="O4639" i="2"/>
  <c r="N4639" i="2"/>
  <c r="M4639" i="2"/>
  <c r="L4639" i="2"/>
  <c r="K4639" i="2"/>
  <c r="J4639" i="2"/>
  <c r="I4639" i="2"/>
  <c r="Q4638" i="2"/>
  <c r="P4638" i="2" s="1"/>
  <c r="O4638" i="2"/>
  <c r="N4638" i="2"/>
  <c r="M4638" i="2"/>
  <c r="L4638" i="2"/>
  <c r="K4638" i="2"/>
  <c r="J4638" i="2"/>
  <c r="I4638" i="2"/>
  <c r="Q4637" i="2"/>
  <c r="P4637" i="2" s="1"/>
  <c r="O4637" i="2"/>
  <c r="N4637" i="2"/>
  <c r="M4637" i="2"/>
  <c r="L4637" i="2"/>
  <c r="K4637" i="2"/>
  <c r="J4637" i="2"/>
  <c r="I4637" i="2"/>
  <c r="Q4636" i="2"/>
  <c r="P4636" i="2" s="1"/>
  <c r="O4636" i="2"/>
  <c r="N4636" i="2"/>
  <c r="M4636" i="2"/>
  <c r="L4636" i="2"/>
  <c r="K4636" i="2"/>
  <c r="J4636" i="2"/>
  <c r="I4636" i="2"/>
  <c r="Q4635" i="2"/>
  <c r="P4635" i="2"/>
  <c r="O4635" i="2"/>
  <c r="N4635" i="2"/>
  <c r="M4635" i="2"/>
  <c r="L4635" i="2"/>
  <c r="K4635" i="2"/>
  <c r="J4635" i="2"/>
  <c r="I4635" i="2"/>
  <c r="Q4634" i="2"/>
  <c r="P4634" i="2" s="1"/>
  <c r="O4634" i="2"/>
  <c r="N4634" i="2"/>
  <c r="M4634" i="2"/>
  <c r="L4634" i="2"/>
  <c r="K4634" i="2"/>
  <c r="J4634" i="2"/>
  <c r="I4634" i="2"/>
  <c r="Q4633" i="2"/>
  <c r="P4633" i="2" s="1"/>
  <c r="O4633" i="2"/>
  <c r="N4633" i="2"/>
  <c r="M4633" i="2"/>
  <c r="L4633" i="2"/>
  <c r="K4633" i="2"/>
  <c r="J4633" i="2"/>
  <c r="I4633" i="2"/>
  <c r="Q4632" i="2"/>
  <c r="P4632" i="2" s="1"/>
  <c r="O4632" i="2"/>
  <c r="N4632" i="2"/>
  <c r="M4632" i="2"/>
  <c r="L4632" i="2"/>
  <c r="K4632" i="2"/>
  <c r="J4632" i="2"/>
  <c r="I4632" i="2"/>
  <c r="Q4631" i="2"/>
  <c r="P4631" i="2"/>
  <c r="O4631" i="2"/>
  <c r="N4631" i="2"/>
  <c r="M4631" i="2"/>
  <c r="L4631" i="2"/>
  <c r="K4631" i="2"/>
  <c r="J4631" i="2"/>
  <c r="I4631" i="2"/>
  <c r="Q4630" i="2"/>
  <c r="P4630" i="2" s="1"/>
  <c r="O4630" i="2"/>
  <c r="N4630" i="2"/>
  <c r="M4630" i="2"/>
  <c r="L4630" i="2"/>
  <c r="K4630" i="2"/>
  <c r="J4630" i="2"/>
  <c r="I4630" i="2"/>
  <c r="Q4629" i="2"/>
  <c r="P4629" i="2" s="1"/>
  <c r="O4629" i="2"/>
  <c r="N4629" i="2"/>
  <c r="M4629" i="2"/>
  <c r="L4629" i="2"/>
  <c r="K4629" i="2"/>
  <c r="J4629" i="2"/>
  <c r="I4629" i="2"/>
  <c r="Q4628" i="2"/>
  <c r="P4628" i="2" s="1"/>
  <c r="O4628" i="2"/>
  <c r="N4628" i="2"/>
  <c r="M4628" i="2"/>
  <c r="L4628" i="2"/>
  <c r="K4628" i="2"/>
  <c r="J4628" i="2"/>
  <c r="I4628" i="2"/>
  <c r="Q4627" i="2"/>
  <c r="P4627" i="2"/>
  <c r="O4627" i="2"/>
  <c r="N4627" i="2"/>
  <c r="M4627" i="2"/>
  <c r="L4627" i="2"/>
  <c r="K4627" i="2"/>
  <c r="J4627" i="2"/>
  <c r="I4627" i="2"/>
  <c r="Q4626" i="2"/>
  <c r="P4626" i="2" s="1"/>
  <c r="O4626" i="2"/>
  <c r="N4626" i="2"/>
  <c r="M4626" i="2"/>
  <c r="L4626" i="2"/>
  <c r="K4626" i="2"/>
  <c r="J4626" i="2"/>
  <c r="I4626" i="2"/>
  <c r="Q4625" i="2"/>
  <c r="P4625" i="2" s="1"/>
  <c r="O4625" i="2"/>
  <c r="N4625" i="2"/>
  <c r="M4625" i="2"/>
  <c r="L4625" i="2"/>
  <c r="K4625" i="2"/>
  <c r="J4625" i="2"/>
  <c r="I4625" i="2"/>
  <c r="Q4624" i="2"/>
  <c r="P4624" i="2" s="1"/>
  <c r="O4624" i="2"/>
  <c r="N4624" i="2"/>
  <c r="M4624" i="2"/>
  <c r="L4624" i="2"/>
  <c r="K4624" i="2"/>
  <c r="J4624" i="2"/>
  <c r="I4624" i="2"/>
  <c r="Q4623" i="2"/>
  <c r="P4623" i="2"/>
  <c r="O4623" i="2"/>
  <c r="N4623" i="2"/>
  <c r="M4623" i="2"/>
  <c r="L4623" i="2"/>
  <c r="K4623" i="2"/>
  <c r="J4623" i="2"/>
  <c r="I4623" i="2"/>
  <c r="Q4622" i="2"/>
  <c r="P4622" i="2" s="1"/>
  <c r="O4622" i="2"/>
  <c r="N4622" i="2"/>
  <c r="M4622" i="2"/>
  <c r="L4622" i="2"/>
  <c r="K4622" i="2"/>
  <c r="J4622" i="2"/>
  <c r="I4622" i="2"/>
  <c r="Q4621" i="2"/>
  <c r="P4621" i="2" s="1"/>
  <c r="O4621" i="2"/>
  <c r="N4621" i="2"/>
  <c r="M4621" i="2"/>
  <c r="L4621" i="2"/>
  <c r="K4621" i="2"/>
  <c r="J4621" i="2"/>
  <c r="I4621" i="2"/>
  <c r="Q4620" i="2"/>
  <c r="P4620" i="2" s="1"/>
  <c r="O4620" i="2"/>
  <c r="N4620" i="2"/>
  <c r="M4620" i="2"/>
  <c r="L4620" i="2"/>
  <c r="K4620" i="2"/>
  <c r="J4620" i="2"/>
  <c r="I4620" i="2"/>
  <c r="Q4619" i="2"/>
  <c r="P4619" i="2"/>
  <c r="O4619" i="2"/>
  <c r="N4619" i="2"/>
  <c r="M4619" i="2"/>
  <c r="L4619" i="2"/>
  <c r="K4619" i="2"/>
  <c r="J4619" i="2"/>
  <c r="I4619" i="2"/>
  <c r="Q4618" i="2"/>
  <c r="P4618" i="2" s="1"/>
  <c r="O4618" i="2"/>
  <c r="N4618" i="2"/>
  <c r="M4618" i="2"/>
  <c r="L4618" i="2"/>
  <c r="K4618" i="2"/>
  <c r="J4618" i="2"/>
  <c r="I4618" i="2"/>
  <c r="Q4617" i="2"/>
  <c r="P4617" i="2" s="1"/>
  <c r="O4617" i="2"/>
  <c r="N4617" i="2"/>
  <c r="M4617" i="2"/>
  <c r="L4617" i="2"/>
  <c r="K4617" i="2"/>
  <c r="J4617" i="2"/>
  <c r="I4617" i="2"/>
  <c r="Q4616" i="2"/>
  <c r="P4616" i="2" s="1"/>
  <c r="O4616" i="2"/>
  <c r="N4616" i="2"/>
  <c r="M4616" i="2"/>
  <c r="L4616" i="2"/>
  <c r="K4616" i="2"/>
  <c r="J4616" i="2"/>
  <c r="I4616" i="2"/>
  <c r="Q4615" i="2"/>
  <c r="P4615" i="2"/>
  <c r="O4615" i="2"/>
  <c r="N4615" i="2"/>
  <c r="M4615" i="2"/>
  <c r="L4615" i="2"/>
  <c r="K4615" i="2"/>
  <c r="J4615" i="2"/>
  <c r="I4615" i="2"/>
  <c r="Q4614" i="2"/>
  <c r="P4614" i="2" s="1"/>
  <c r="O4614" i="2"/>
  <c r="N4614" i="2"/>
  <c r="M4614" i="2"/>
  <c r="L4614" i="2"/>
  <c r="K4614" i="2"/>
  <c r="J4614" i="2"/>
  <c r="I4614" i="2"/>
  <c r="Q4613" i="2"/>
  <c r="P4613" i="2" s="1"/>
  <c r="O4613" i="2"/>
  <c r="N4613" i="2"/>
  <c r="M4613" i="2"/>
  <c r="L4613" i="2"/>
  <c r="K4613" i="2"/>
  <c r="J4613" i="2"/>
  <c r="I4613" i="2"/>
  <c r="Q4612" i="2"/>
  <c r="P4612" i="2" s="1"/>
  <c r="O4612" i="2"/>
  <c r="N4612" i="2"/>
  <c r="M4612" i="2"/>
  <c r="L4612" i="2"/>
  <c r="K4612" i="2"/>
  <c r="J4612" i="2"/>
  <c r="I4612" i="2"/>
  <c r="Q4611" i="2"/>
  <c r="P4611" i="2"/>
  <c r="O4611" i="2"/>
  <c r="N4611" i="2"/>
  <c r="M4611" i="2"/>
  <c r="L4611" i="2"/>
  <c r="K4611" i="2"/>
  <c r="J4611" i="2"/>
  <c r="I4611" i="2"/>
  <c r="Q4610" i="2"/>
  <c r="P4610" i="2" s="1"/>
  <c r="O4610" i="2"/>
  <c r="N4610" i="2"/>
  <c r="M4610" i="2"/>
  <c r="L4610" i="2"/>
  <c r="K4610" i="2"/>
  <c r="J4610" i="2"/>
  <c r="I4610" i="2"/>
  <c r="Q4609" i="2"/>
  <c r="P4609" i="2" s="1"/>
  <c r="O4609" i="2"/>
  <c r="N4609" i="2"/>
  <c r="M4609" i="2"/>
  <c r="L4609" i="2"/>
  <c r="K4609" i="2"/>
  <c r="J4609" i="2"/>
  <c r="I4609" i="2"/>
  <c r="Q4608" i="2"/>
  <c r="P4608" i="2" s="1"/>
  <c r="O4608" i="2"/>
  <c r="N4608" i="2"/>
  <c r="M4608" i="2"/>
  <c r="L4608" i="2"/>
  <c r="K4608" i="2"/>
  <c r="J4608" i="2"/>
  <c r="I4608" i="2"/>
  <c r="Q4607" i="2"/>
  <c r="P4607" i="2"/>
  <c r="O4607" i="2"/>
  <c r="N4607" i="2"/>
  <c r="M4607" i="2"/>
  <c r="L4607" i="2"/>
  <c r="K4607" i="2"/>
  <c r="J4607" i="2"/>
  <c r="I4607" i="2"/>
  <c r="Q4606" i="2"/>
  <c r="P4606" i="2" s="1"/>
  <c r="O4606" i="2"/>
  <c r="N4606" i="2"/>
  <c r="M4606" i="2"/>
  <c r="L4606" i="2"/>
  <c r="K4606" i="2"/>
  <c r="J4606" i="2"/>
  <c r="I4606" i="2"/>
  <c r="Q4605" i="2"/>
  <c r="P4605" i="2" s="1"/>
  <c r="O4605" i="2"/>
  <c r="N4605" i="2"/>
  <c r="M4605" i="2"/>
  <c r="L4605" i="2"/>
  <c r="K4605" i="2"/>
  <c r="J4605" i="2"/>
  <c r="I4605" i="2"/>
  <c r="Q4604" i="2"/>
  <c r="P4604" i="2" s="1"/>
  <c r="O4604" i="2"/>
  <c r="N4604" i="2"/>
  <c r="M4604" i="2"/>
  <c r="L4604" i="2"/>
  <c r="K4604" i="2"/>
  <c r="J4604" i="2"/>
  <c r="I4604" i="2"/>
  <c r="Q4603" i="2"/>
  <c r="P4603" i="2"/>
  <c r="O4603" i="2"/>
  <c r="N4603" i="2"/>
  <c r="M4603" i="2"/>
  <c r="L4603" i="2"/>
  <c r="K4603" i="2"/>
  <c r="J4603" i="2"/>
  <c r="I4603" i="2"/>
  <c r="Q4602" i="2"/>
  <c r="P4602" i="2" s="1"/>
  <c r="O4602" i="2"/>
  <c r="N4602" i="2"/>
  <c r="M4602" i="2"/>
  <c r="L4602" i="2"/>
  <c r="K4602" i="2"/>
  <c r="J4602" i="2"/>
  <c r="I4602" i="2"/>
  <c r="Q4601" i="2"/>
  <c r="P4601" i="2" s="1"/>
  <c r="O4601" i="2"/>
  <c r="N4601" i="2"/>
  <c r="M4601" i="2"/>
  <c r="L4601" i="2"/>
  <c r="K4601" i="2"/>
  <c r="J4601" i="2"/>
  <c r="I4601" i="2"/>
  <c r="Q4600" i="2"/>
  <c r="P4600" i="2" s="1"/>
  <c r="O4600" i="2"/>
  <c r="N4600" i="2"/>
  <c r="M4600" i="2"/>
  <c r="L4600" i="2"/>
  <c r="K4600" i="2"/>
  <c r="J4600" i="2"/>
  <c r="I4600" i="2"/>
  <c r="Q4599" i="2"/>
  <c r="P4599" i="2"/>
  <c r="O4599" i="2"/>
  <c r="N4599" i="2"/>
  <c r="M4599" i="2"/>
  <c r="L4599" i="2"/>
  <c r="K4599" i="2"/>
  <c r="J4599" i="2"/>
  <c r="I4599" i="2"/>
  <c r="Q4598" i="2"/>
  <c r="P4598" i="2" s="1"/>
  <c r="O4598" i="2"/>
  <c r="N4598" i="2"/>
  <c r="M4598" i="2"/>
  <c r="L4598" i="2"/>
  <c r="K4598" i="2"/>
  <c r="J4598" i="2"/>
  <c r="I4598" i="2"/>
  <c r="Q4597" i="2"/>
  <c r="P4597" i="2" s="1"/>
  <c r="O4597" i="2"/>
  <c r="N4597" i="2"/>
  <c r="M4597" i="2"/>
  <c r="L4597" i="2"/>
  <c r="K4597" i="2"/>
  <c r="J4597" i="2"/>
  <c r="I4597" i="2"/>
  <c r="Q4596" i="2"/>
  <c r="P4596" i="2" s="1"/>
  <c r="O4596" i="2"/>
  <c r="N4596" i="2"/>
  <c r="M4596" i="2"/>
  <c r="L4596" i="2"/>
  <c r="K4596" i="2"/>
  <c r="J4596" i="2"/>
  <c r="I4596" i="2"/>
  <c r="Q4595" i="2"/>
  <c r="P4595" i="2"/>
  <c r="O4595" i="2"/>
  <c r="N4595" i="2"/>
  <c r="M4595" i="2"/>
  <c r="L4595" i="2"/>
  <c r="K4595" i="2"/>
  <c r="J4595" i="2"/>
  <c r="I4595" i="2"/>
  <c r="Q4594" i="2"/>
  <c r="P4594" i="2" s="1"/>
  <c r="O4594" i="2"/>
  <c r="N4594" i="2"/>
  <c r="M4594" i="2"/>
  <c r="L4594" i="2"/>
  <c r="K4594" i="2"/>
  <c r="J4594" i="2"/>
  <c r="I4594" i="2"/>
  <c r="Q4593" i="2"/>
  <c r="P4593" i="2" s="1"/>
  <c r="O4593" i="2"/>
  <c r="N4593" i="2"/>
  <c r="M4593" i="2"/>
  <c r="L4593" i="2"/>
  <c r="K4593" i="2"/>
  <c r="J4593" i="2"/>
  <c r="I4593" i="2"/>
  <c r="Q4592" i="2"/>
  <c r="P4592" i="2" s="1"/>
  <c r="O4592" i="2"/>
  <c r="N4592" i="2"/>
  <c r="M4592" i="2"/>
  <c r="L4592" i="2"/>
  <c r="K4592" i="2"/>
  <c r="J4592" i="2"/>
  <c r="I4592" i="2"/>
  <c r="Q4591" i="2"/>
  <c r="P4591" i="2"/>
  <c r="O4591" i="2"/>
  <c r="N4591" i="2"/>
  <c r="M4591" i="2"/>
  <c r="L4591" i="2"/>
  <c r="K4591" i="2"/>
  <c r="J4591" i="2"/>
  <c r="I4591" i="2"/>
  <c r="Q4590" i="2"/>
  <c r="P4590" i="2" s="1"/>
  <c r="O4590" i="2"/>
  <c r="N4590" i="2"/>
  <c r="M4590" i="2"/>
  <c r="L4590" i="2"/>
  <c r="K4590" i="2"/>
  <c r="J4590" i="2"/>
  <c r="I4590" i="2"/>
  <c r="Q4589" i="2"/>
  <c r="P4589" i="2" s="1"/>
  <c r="O4589" i="2"/>
  <c r="N4589" i="2"/>
  <c r="M4589" i="2"/>
  <c r="L4589" i="2"/>
  <c r="K4589" i="2"/>
  <c r="J4589" i="2"/>
  <c r="I4589" i="2"/>
  <c r="Q4588" i="2"/>
  <c r="P4588" i="2" s="1"/>
  <c r="O4588" i="2"/>
  <c r="N4588" i="2"/>
  <c r="M4588" i="2"/>
  <c r="L4588" i="2"/>
  <c r="K4588" i="2"/>
  <c r="J4588" i="2"/>
  <c r="I4588" i="2"/>
  <c r="Q4587" i="2"/>
  <c r="P4587" i="2"/>
  <c r="O4587" i="2"/>
  <c r="N4587" i="2"/>
  <c r="M4587" i="2"/>
  <c r="L4587" i="2"/>
  <c r="K4587" i="2"/>
  <c r="J4587" i="2"/>
  <c r="I4587" i="2"/>
  <c r="Q4586" i="2"/>
  <c r="P4586" i="2" s="1"/>
  <c r="O4586" i="2"/>
  <c r="N4586" i="2"/>
  <c r="M4586" i="2"/>
  <c r="L4586" i="2"/>
  <c r="K4586" i="2"/>
  <c r="J4586" i="2"/>
  <c r="I4586" i="2"/>
  <c r="Q4585" i="2"/>
  <c r="P4585" i="2" s="1"/>
  <c r="O4585" i="2"/>
  <c r="N4585" i="2"/>
  <c r="M4585" i="2"/>
  <c r="L4585" i="2"/>
  <c r="K4585" i="2"/>
  <c r="J4585" i="2"/>
  <c r="I4585" i="2"/>
  <c r="Q4584" i="2"/>
  <c r="P4584" i="2" s="1"/>
  <c r="O4584" i="2"/>
  <c r="N4584" i="2"/>
  <c r="M4584" i="2"/>
  <c r="L4584" i="2"/>
  <c r="K4584" i="2"/>
  <c r="J4584" i="2"/>
  <c r="I4584" i="2"/>
  <c r="Q4583" i="2"/>
  <c r="P4583" i="2"/>
  <c r="O4583" i="2"/>
  <c r="N4583" i="2"/>
  <c r="M4583" i="2"/>
  <c r="L4583" i="2"/>
  <c r="K4583" i="2"/>
  <c r="J4583" i="2"/>
  <c r="I4583" i="2"/>
  <c r="Q4582" i="2"/>
  <c r="P4582" i="2" s="1"/>
  <c r="O4582" i="2"/>
  <c r="N4582" i="2"/>
  <c r="M4582" i="2"/>
  <c r="L4582" i="2"/>
  <c r="K4582" i="2"/>
  <c r="J4582" i="2"/>
  <c r="I4582" i="2"/>
  <c r="Q4581" i="2"/>
  <c r="P4581" i="2" s="1"/>
  <c r="O4581" i="2"/>
  <c r="N4581" i="2"/>
  <c r="M4581" i="2"/>
  <c r="L4581" i="2"/>
  <c r="K4581" i="2"/>
  <c r="J4581" i="2"/>
  <c r="I4581" i="2"/>
  <c r="Q4580" i="2"/>
  <c r="P4580" i="2" s="1"/>
  <c r="O4580" i="2"/>
  <c r="N4580" i="2"/>
  <c r="M4580" i="2"/>
  <c r="L4580" i="2"/>
  <c r="K4580" i="2"/>
  <c r="J4580" i="2"/>
  <c r="I4580" i="2"/>
  <c r="Q4579" i="2"/>
  <c r="P4579" i="2"/>
  <c r="O4579" i="2"/>
  <c r="N4579" i="2"/>
  <c r="M4579" i="2"/>
  <c r="L4579" i="2"/>
  <c r="K4579" i="2"/>
  <c r="J4579" i="2"/>
  <c r="I4579" i="2"/>
  <c r="Q4578" i="2"/>
  <c r="P4578" i="2" s="1"/>
  <c r="O4578" i="2"/>
  <c r="N4578" i="2"/>
  <c r="M4578" i="2"/>
  <c r="L4578" i="2"/>
  <c r="K4578" i="2"/>
  <c r="J4578" i="2"/>
  <c r="I4578" i="2"/>
  <c r="Q4577" i="2"/>
  <c r="P4577" i="2" s="1"/>
  <c r="O4577" i="2"/>
  <c r="N4577" i="2"/>
  <c r="M4577" i="2"/>
  <c r="L4577" i="2"/>
  <c r="K4577" i="2"/>
  <c r="J4577" i="2"/>
  <c r="I4577" i="2"/>
  <c r="Q4576" i="2"/>
  <c r="P4576" i="2" s="1"/>
  <c r="O4576" i="2"/>
  <c r="N4576" i="2"/>
  <c r="M4576" i="2"/>
  <c r="L4576" i="2"/>
  <c r="K4576" i="2"/>
  <c r="J4576" i="2"/>
  <c r="I4576" i="2"/>
  <c r="Q4575" i="2"/>
  <c r="P4575" i="2"/>
  <c r="O4575" i="2"/>
  <c r="N4575" i="2"/>
  <c r="M4575" i="2"/>
  <c r="L4575" i="2"/>
  <c r="K4575" i="2"/>
  <c r="J4575" i="2"/>
  <c r="I4575" i="2"/>
  <c r="Q4574" i="2"/>
  <c r="P4574" i="2" s="1"/>
  <c r="O4574" i="2"/>
  <c r="N4574" i="2"/>
  <c r="M4574" i="2"/>
  <c r="L4574" i="2"/>
  <c r="K4574" i="2"/>
  <c r="J4574" i="2"/>
  <c r="I4574" i="2"/>
  <c r="Q4573" i="2"/>
  <c r="P4573" i="2" s="1"/>
  <c r="O4573" i="2"/>
  <c r="N4573" i="2"/>
  <c r="M4573" i="2"/>
  <c r="L4573" i="2"/>
  <c r="K4573" i="2"/>
  <c r="J4573" i="2"/>
  <c r="I4573" i="2"/>
  <c r="Q4572" i="2"/>
  <c r="P4572" i="2" s="1"/>
  <c r="O4572" i="2"/>
  <c r="N4572" i="2"/>
  <c r="M4572" i="2"/>
  <c r="L4572" i="2"/>
  <c r="K4572" i="2"/>
  <c r="J4572" i="2"/>
  <c r="I4572" i="2"/>
  <c r="Q4571" i="2"/>
  <c r="P4571" i="2"/>
  <c r="O4571" i="2"/>
  <c r="N4571" i="2"/>
  <c r="M4571" i="2"/>
  <c r="L4571" i="2"/>
  <c r="K4571" i="2"/>
  <c r="J4571" i="2"/>
  <c r="I4571" i="2"/>
  <c r="Q4570" i="2"/>
  <c r="P4570" i="2" s="1"/>
  <c r="O4570" i="2"/>
  <c r="N4570" i="2"/>
  <c r="M4570" i="2"/>
  <c r="L4570" i="2"/>
  <c r="K4570" i="2"/>
  <c r="J4570" i="2"/>
  <c r="I4570" i="2"/>
  <c r="Q4569" i="2"/>
  <c r="P4569" i="2" s="1"/>
  <c r="O4569" i="2"/>
  <c r="N4569" i="2"/>
  <c r="M4569" i="2"/>
  <c r="L4569" i="2"/>
  <c r="K4569" i="2"/>
  <c r="J4569" i="2"/>
  <c r="I4569" i="2"/>
  <c r="Q4568" i="2"/>
  <c r="P4568" i="2" s="1"/>
  <c r="O4568" i="2"/>
  <c r="N4568" i="2"/>
  <c r="M4568" i="2"/>
  <c r="L4568" i="2"/>
  <c r="K4568" i="2"/>
  <c r="J4568" i="2"/>
  <c r="I4568" i="2"/>
  <c r="Q4567" i="2"/>
  <c r="P4567" i="2"/>
  <c r="O4567" i="2"/>
  <c r="N4567" i="2"/>
  <c r="M4567" i="2"/>
  <c r="L4567" i="2"/>
  <c r="K4567" i="2"/>
  <c r="J4567" i="2"/>
  <c r="I4567" i="2"/>
  <c r="Q4566" i="2"/>
  <c r="P4566" i="2" s="1"/>
  <c r="O4566" i="2"/>
  <c r="N4566" i="2"/>
  <c r="M4566" i="2"/>
  <c r="L4566" i="2"/>
  <c r="K4566" i="2"/>
  <c r="J4566" i="2"/>
  <c r="I4566" i="2"/>
  <c r="Q4565" i="2"/>
  <c r="P4565" i="2" s="1"/>
  <c r="O4565" i="2"/>
  <c r="N4565" i="2"/>
  <c r="M4565" i="2"/>
  <c r="L4565" i="2"/>
  <c r="K4565" i="2"/>
  <c r="J4565" i="2"/>
  <c r="I4565" i="2"/>
  <c r="Q4564" i="2"/>
  <c r="P4564" i="2" s="1"/>
  <c r="O4564" i="2"/>
  <c r="N4564" i="2"/>
  <c r="M4564" i="2"/>
  <c r="L4564" i="2"/>
  <c r="K4564" i="2"/>
  <c r="J4564" i="2"/>
  <c r="I4564" i="2"/>
  <c r="Q4563" i="2"/>
  <c r="P4563" i="2"/>
  <c r="O4563" i="2"/>
  <c r="N4563" i="2"/>
  <c r="M4563" i="2"/>
  <c r="L4563" i="2"/>
  <c r="K4563" i="2"/>
  <c r="J4563" i="2"/>
  <c r="I4563" i="2"/>
  <c r="Q4562" i="2"/>
  <c r="P4562" i="2" s="1"/>
  <c r="O4562" i="2"/>
  <c r="N4562" i="2"/>
  <c r="M4562" i="2"/>
  <c r="L4562" i="2"/>
  <c r="K4562" i="2"/>
  <c r="J4562" i="2"/>
  <c r="I4562" i="2"/>
  <c r="Q4561" i="2"/>
  <c r="P4561" i="2" s="1"/>
  <c r="O4561" i="2"/>
  <c r="N4561" i="2"/>
  <c r="M4561" i="2"/>
  <c r="L4561" i="2"/>
  <c r="K4561" i="2"/>
  <c r="J4561" i="2"/>
  <c r="I4561" i="2"/>
  <c r="Q4560" i="2"/>
  <c r="P4560" i="2" s="1"/>
  <c r="O4560" i="2"/>
  <c r="N4560" i="2"/>
  <c r="M4560" i="2"/>
  <c r="L4560" i="2"/>
  <c r="K4560" i="2"/>
  <c r="J4560" i="2"/>
  <c r="I4560" i="2"/>
  <c r="Q4559" i="2"/>
  <c r="P4559" i="2"/>
  <c r="O4559" i="2"/>
  <c r="N4559" i="2"/>
  <c r="M4559" i="2"/>
  <c r="L4559" i="2"/>
  <c r="K4559" i="2"/>
  <c r="J4559" i="2"/>
  <c r="I4559" i="2"/>
  <c r="Q4558" i="2"/>
  <c r="P4558" i="2" s="1"/>
  <c r="O4558" i="2"/>
  <c r="N4558" i="2"/>
  <c r="M4558" i="2"/>
  <c r="L4558" i="2"/>
  <c r="K4558" i="2"/>
  <c r="J4558" i="2"/>
  <c r="I4558" i="2"/>
  <c r="Q4557" i="2"/>
  <c r="P4557" i="2" s="1"/>
  <c r="O4557" i="2"/>
  <c r="N4557" i="2"/>
  <c r="M4557" i="2"/>
  <c r="L4557" i="2"/>
  <c r="K4557" i="2"/>
  <c r="J4557" i="2"/>
  <c r="I4557" i="2"/>
  <c r="Q4556" i="2"/>
  <c r="P4556" i="2" s="1"/>
  <c r="O4556" i="2"/>
  <c r="N4556" i="2"/>
  <c r="M4556" i="2"/>
  <c r="L4556" i="2"/>
  <c r="K4556" i="2"/>
  <c r="J4556" i="2"/>
  <c r="I4556" i="2"/>
  <c r="Q4555" i="2"/>
  <c r="P4555" i="2"/>
  <c r="O4555" i="2"/>
  <c r="N4555" i="2"/>
  <c r="M4555" i="2"/>
  <c r="L4555" i="2"/>
  <c r="K4555" i="2"/>
  <c r="J4555" i="2"/>
  <c r="I4555" i="2"/>
  <c r="Q4554" i="2"/>
  <c r="P4554" i="2" s="1"/>
  <c r="O4554" i="2"/>
  <c r="N4554" i="2"/>
  <c r="M4554" i="2"/>
  <c r="L4554" i="2"/>
  <c r="K4554" i="2"/>
  <c r="J4554" i="2"/>
  <c r="I4554" i="2"/>
  <c r="Q4553" i="2"/>
  <c r="P4553" i="2" s="1"/>
  <c r="O4553" i="2"/>
  <c r="N4553" i="2"/>
  <c r="M4553" i="2"/>
  <c r="L4553" i="2"/>
  <c r="K4553" i="2"/>
  <c r="J4553" i="2"/>
  <c r="I4553" i="2"/>
  <c r="Q4552" i="2"/>
  <c r="P4552" i="2" s="1"/>
  <c r="O4552" i="2"/>
  <c r="N4552" i="2"/>
  <c r="M4552" i="2"/>
  <c r="L4552" i="2"/>
  <c r="K4552" i="2"/>
  <c r="J4552" i="2"/>
  <c r="I4552" i="2"/>
  <c r="Q4551" i="2"/>
  <c r="P4551" i="2"/>
  <c r="O4551" i="2"/>
  <c r="N4551" i="2"/>
  <c r="M4551" i="2"/>
  <c r="L4551" i="2"/>
  <c r="K4551" i="2"/>
  <c r="J4551" i="2"/>
  <c r="I4551" i="2"/>
  <c r="Q4550" i="2"/>
  <c r="P4550" i="2" s="1"/>
  <c r="O4550" i="2"/>
  <c r="N4550" i="2"/>
  <c r="M4550" i="2"/>
  <c r="L4550" i="2"/>
  <c r="K4550" i="2"/>
  <c r="J4550" i="2"/>
  <c r="I4550" i="2"/>
  <c r="Q4549" i="2"/>
  <c r="P4549" i="2" s="1"/>
  <c r="O4549" i="2"/>
  <c r="N4549" i="2"/>
  <c r="M4549" i="2"/>
  <c r="L4549" i="2"/>
  <c r="K4549" i="2"/>
  <c r="J4549" i="2"/>
  <c r="I4549" i="2"/>
  <c r="Q4548" i="2"/>
  <c r="P4548" i="2" s="1"/>
  <c r="O4548" i="2"/>
  <c r="N4548" i="2"/>
  <c r="M4548" i="2"/>
  <c r="L4548" i="2"/>
  <c r="K4548" i="2"/>
  <c r="J4548" i="2"/>
  <c r="I4548" i="2"/>
  <c r="Q4547" i="2"/>
  <c r="P4547" i="2"/>
  <c r="O4547" i="2"/>
  <c r="N4547" i="2"/>
  <c r="M4547" i="2"/>
  <c r="L4547" i="2"/>
  <c r="K4547" i="2"/>
  <c r="J4547" i="2"/>
  <c r="I4547" i="2"/>
  <c r="Q4546" i="2"/>
  <c r="P4546" i="2" s="1"/>
  <c r="O4546" i="2"/>
  <c r="N4546" i="2"/>
  <c r="M4546" i="2"/>
  <c r="L4546" i="2"/>
  <c r="K4546" i="2"/>
  <c r="J4546" i="2"/>
  <c r="I4546" i="2"/>
  <c r="Q4545" i="2"/>
  <c r="P4545" i="2" s="1"/>
  <c r="O4545" i="2"/>
  <c r="N4545" i="2"/>
  <c r="M4545" i="2"/>
  <c r="L4545" i="2"/>
  <c r="K4545" i="2"/>
  <c r="J4545" i="2"/>
  <c r="I4545" i="2"/>
  <c r="Q4544" i="2"/>
  <c r="P4544" i="2" s="1"/>
  <c r="O4544" i="2"/>
  <c r="N4544" i="2"/>
  <c r="M4544" i="2"/>
  <c r="L4544" i="2"/>
  <c r="K4544" i="2"/>
  <c r="J4544" i="2"/>
  <c r="I4544" i="2"/>
  <c r="Q4543" i="2"/>
  <c r="P4543" i="2"/>
  <c r="O4543" i="2"/>
  <c r="N4543" i="2"/>
  <c r="M4543" i="2"/>
  <c r="L4543" i="2"/>
  <c r="K4543" i="2"/>
  <c r="J4543" i="2"/>
  <c r="I4543" i="2"/>
  <c r="Q4542" i="2"/>
  <c r="P4542" i="2" s="1"/>
  <c r="O4542" i="2"/>
  <c r="N4542" i="2"/>
  <c r="M4542" i="2"/>
  <c r="L4542" i="2"/>
  <c r="K4542" i="2"/>
  <c r="J4542" i="2"/>
  <c r="I4542" i="2"/>
  <c r="Q4541" i="2"/>
  <c r="P4541" i="2" s="1"/>
  <c r="O4541" i="2"/>
  <c r="N4541" i="2"/>
  <c r="M4541" i="2"/>
  <c r="L4541" i="2"/>
  <c r="K4541" i="2"/>
  <c r="J4541" i="2"/>
  <c r="I4541" i="2"/>
  <c r="Q4540" i="2"/>
  <c r="P4540" i="2" s="1"/>
  <c r="O4540" i="2"/>
  <c r="N4540" i="2"/>
  <c r="M4540" i="2"/>
  <c r="L4540" i="2"/>
  <c r="K4540" i="2"/>
  <c r="J4540" i="2"/>
  <c r="I4540" i="2"/>
  <c r="Q4539" i="2"/>
  <c r="P4539" i="2"/>
  <c r="O4539" i="2"/>
  <c r="N4539" i="2"/>
  <c r="M4539" i="2"/>
  <c r="L4539" i="2"/>
  <c r="K4539" i="2"/>
  <c r="J4539" i="2"/>
  <c r="I4539" i="2"/>
  <c r="Q4538" i="2"/>
  <c r="P4538" i="2" s="1"/>
  <c r="O4538" i="2"/>
  <c r="N4538" i="2"/>
  <c r="M4538" i="2"/>
  <c r="L4538" i="2"/>
  <c r="K4538" i="2"/>
  <c r="J4538" i="2"/>
  <c r="I4538" i="2"/>
  <c r="Q4537" i="2"/>
  <c r="P4537" i="2" s="1"/>
  <c r="O4537" i="2"/>
  <c r="N4537" i="2"/>
  <c r="M4537" i="2"/>
  <c r="L4537" i="2"/>
  <c r="K4537" i="2"/>
  <c r="J4537" i="2"/>
  <c r="I4537" i="2"/>
  <c r="Q4536" i="2"/>
  <c r="P4536" i="2" s="1"/>
  <c r="O4536" i="2"/>
  <c r="N4536" i="2"/>
  <c r="M4536" i="2"/>
  <c r="L4536" i="2"/>
  <c r="K4536" i="2"/>
  <c r="J4536" i="2"/>
  <c r="I4536" i="2"/>
  <c r="Q4535" i="2"/>
  <c r="P4535" i="2"/>
  <c r="O4535" i="2"/>
  <c r="N4535" i="2"/>
  <c r="M4535" i="2"/>
  <c r="L4535" i="2"/>
  <c r="K4535" i="2"/>
  <c r="J4535" i="2"/>
  <c r="I4535" i="2"/>
  <c r="Q4534" i="2"/>
  <c r="P4534" i="2" s="1"/>
  <c r="O4534" i="2"/>
  <c r="N4534" i="2"/>
  <c r="M4534" i="2"/>
  <c r="L4534" i="2"/>
  <c r="K4534" i="2"/>
  <c r="J4534" i="2"/>
  <c r="I4534" i="2"/>
  <c r="Q4533" i="2"/>
  <c r="P4533" i="2" s="1"/>
  <c r="O4533" i="2"/>
  <c r="N4533" i="2"/>
  <c r="M4533" i="2"/>
  <c r="L4533" i="2"/>
  <c r="K4533" i="2"/>
  <c r="J4533" i="2"/>
  <c r="I4533" i="2"/>
  <c r="Q4532" i="2"/>
  <c r="P4532" i="2" s="1"/>
  <c r="O4532" i="2"/>
  <c r="N4532" i="2"/>
  <c r="M4532" i="2"/>
  <c r="L4532" i="2"/>
  <c r="K4532" i="2"/>
  <c r="J4532" i="2"/>
  <c r="I4532" i="2"/>
  <c r="Q4531" i="2"/>
  <c r="P4531" i="2"/>
  <c r="O4531" i="2"/>
  <c r="N4531" i="2"/>
  <c r="M4531" i="2"/>
  <c r="L4531" i="2"/>
  <c r="K4531" i="2"/>
  <c r="J4531" i="2"/>
  <c r="I4531" i="2"/>
  <c r="Q4530" i="2"/>
  <c r="P4530" i="2" s="1"/>
  <c r="O4530" i="2"/>
  <c r="N4530" i="2"/>
  <c r="M4530" i="2"/>
  <c r="L4530" i="2"/>
  <c r="K4530" i="2"/>
  <c r="J4530" i="2"/>
  <c r="I4530" i="2"/>
  <c r="Q4529" i="2"/>
  <c r="P4529" i="2" s="1"/>
  <c r="O4529" i="2"/>
  <c r="N4529" i="2"/>
  <c r="M4529" i="2"/>
  <c r="L4529" i="2"/>
  <c r="K4529" i="2"/>
  <c r="J4529" i="2"/>
  <c r="I4529" i="2"/>
  <c r="Q4528" i="2"/>
  <c r="P4528" i="2" s="1"/>
  <c r="O4528" i="2"/>
  <c r="N4528" i="2"/>
  <c r="M4528" i="2"/>
  <c r="L4528" i="2"/>
  <c r="K4528" i="2"/>
  <c r="J4528" i="2"/>
  <c r="I4528" i="2"/>
  <c r="Q4527" i="2"/>
  <c r="P4527" i="2"/>
  <c r="O4527" i="2"/>
  <c r="N4527" i="2"/>
  <c r="M4527" i="2"/>
  <c r="L4527" i="2"/>
  <c r="K4527" i="2"/>
  <c r="J4527" i="2"/>
  <c r="I4527" i="2"/>
  <c r="Q4526" i="2"/>
  <c r="P4526" i="2" s="1"/>
  <c r="O4526" i="2"/>
  <c r="N4526" i="2"/>
  <c r="M4526" i="2"/>
  <c r="L4526" i="2"/>
  <c r="K4526" i="2"/>
  <c r="J4526" i="2"/>
  <c r="I4526" i="2"/>
  <c r="Q4525" i="2"/>
  <c r="P4525" i="2" s="1"/>
  <c r="O4525" i="2"/>
  <c r="N4525" i="2"/>
  <c r="M4525" i="2"/>
  <c r="L4525" i="2"/>
  <c r="K4525" i="2"/>
  <c r="J4525" i="2"/>
  <c r="I4525" i="2"/>
  <c r="Q4524" i="2"/>
  <c r="P4524" i="2" s="1"/>
  <c r="O4524" i="2"/>
  <c r="N4524" i="2"/>
  <c r="M4524" i="2"/>
  <c r="L4524" i="2"/>
  <c r="K4524" i="2"/>
  <c r="J4524" i="2"/>
  <c r="I4524" i="2"/>
  <c r="Q4523" i="2"/>
  <c r="P4523" i="2"/>
  <c r="O4523" i="2"/>
  <c r="N4523" i="2"/>
  <c r="M4523" i="2"/>
  <c r="L4523" i="2"/>
  <c r="K4523" i="2"/>
  <c r="J4523" i="2"/>
  <c r="I4523" i="2"/>
  <c r="Q4522" i="2"/>
  <c r="P4522" i="2" s="1"/>
  <c r="O4522" i="2"/>
  <c r="N4522" i="2"/>
  <c r="M4522" i="2"/>
  <c r="L4522" i="2"/>
  <c r="K4522" i="2"/>
  <c r="J4522" i="2"/>
  <c r="I4522" i="2"/>
  <c r="Q4521" i="2"/>
  <c r="P4521" i="2" s="1"/>
  <c r="O4521" i="2"/>
  <c r="N4521" i="2"/>
  <c r="M4521" i="2"/>
  <c r="L4521" i="2"/>
  <c r="K4521" i="2"/>
  <c r="J4521" i="2"/>
  <c r="I4521" i="2"/>
  <c r="Q4520" i="2"/>
  <c r="P4520" i="2" s="1"/>
  <c r="O4520" i="2"/>
  <c r="N4520" i="2"/>
  <c r="M4520" i="2"/>
  <c r="L4520" i="2"/>
  <c r="K4520" i="2"/>
  <c r="J4520" i="2"/>
  <c r="I4520" i="2"/>
  <c r="Q4519" i="2"/>
  <c r="P4519" i="2"/>
  <c r="O4519" i="2"/>
  <c r="N4519" i="2"/>
  <c r="M4519" i="2"/>
  <c r="L4519" i="2"/>
  <c r="K4519" i="2"/>
  <c r="J4519" i="2"/>
  <c r="I4519" i="2"/>
  <c r="Q4518" i="2"/>
  <c r="P4518" i="2" s="1"/>
  <c r="O4518" i="2"/>
  <c r="N4518" i="2"/>
  <c r="M4518" i="2"/>
  <c r="L4518" i="2"/>
  <c r="K4518" i="2"/>
  <c r="J4518" i="2"/>
  <c r="I4518" i="2"/>
  <c r="Q4517" i="2"/>
  <c r="P4517" i="2" s="1"/>
  <c r="O4517" i="2"/>
  <c r="N4517" i="2"/>
  <c r="M4517" i="2"/>
  <c r="L4517" i="2"/>
  <c r="K4517" i="2"/>
  <c r="J4517" i="2"/>
  <c r="I4517" i="2"/>
  <c r="Q4516" i="2"/>
  <c r="P4516" i="2" s="1"/>
  <c r="O4516" i="2"/>
  <c r="N4516" i="2"/>
  <c r="M4516" i="2"/>
  <c r="L4516" i="2"/>
  <c r="K4516" i="2"/>
  <c r="J4516" i="2"/>
  <c r="I4516" i="2"/>
  <c r="Q4515" i="2"/>
  <c r="P4515" i="2"/>
  <c r="O4515" i="2"/>
  <c r="N4515" i="2"/>
  <c r="M4515" i="2"/>
  <c r="L4515" i="2"/>
  <c r="K4515" i="2"/>
  <c r="J4515" i="2"/>
  <c r="I4515" i="2"/>
  <c r="Q4514" i="2"/>
  <c r="P4514" i="2" s="1"/>
  <c r="O4514" i="2"/>
  <c r="N4514" i="2"/>
  <c r="M4514" i="2"/>
  <c r="L4514" i="2"/>
  <c r="K4514" i="2"/>
  <c r="J4514" i="2"/>
  <c r="I4514" i="2"/>
  <c r="Q4513" i="2"/>
  <c r="P4513" i="2" s="1"/>
  <c r="O4513" i="2"/>
  <c r="N4513" i="2"/>
  <c r="M4513" i="2"/>
  <c r="L4513" i="2"/>
  <c r="K4513" i="2"/>
  <c r="J4513" i="2"/>
  <c r="I4513" i="2"/>
  <c r="Q4512" i="2"/>
  <c r="P4512" i="2" s="1"/>
  <c r="O4512" i="2"/>
  <c r="N4512" i="2"/>
  <c r="M4512" i="2"/>
  <c r="L4512" i="2"/>
  <c r="K4512" i="2"/>
  <c r="J4512" i="2"/>
  <c r="I4512" i="2"/>
  <c r="Q4511" i="2"/>
  <c r="P4511" i="2"/>
  <c r="O4511" i="2"/>
  <c r="N4511" i="2"/>
  <c r="M4511" i="2"/>
  <c r="L4511" i="2"/>
  <c r="K4511" i="2"/>
  <c r="J4511" i="2"/>
  <c r="I4511" i="2"/>
  <c r="Q4510" i="2"/>
  <c r="P4510" i="2" s="1"/>
  <c r="O4510" i="2"/>
  <c r="N4510" i="2"/>
  <c r="M4510" i="2"/>
  <c r="L4510" i="2"/>
  <c r="K4510" i="2"/>
  <c r="J4510" i="2"/>
  <c r="I4510" i="2"/>
  <c r="Q4509" i="2"/>
  <c r="P4509" i="2" s="1"/>
  <c r="O4509" i="2"/>
  <c r="N4509" i="2"/>
  <c r="M4509" i="2"/>
  <c r="L4509" i="2"/>
  <c r="K4509" i="2"/>
  <c r="J4509" i="2"/>
  <c r="I4509" i="2"/>
  <c r="Q4508" i="2"/>
  <c r="P4508" i="2" s="1"/>
  <c r="O4508" i="2"/>
  <c r="N4508" i="2"/>
  <c r="M4508" i="2"/>
  <c r="L4508" i="2"/>
  <c r="K4508" i="2"/>
  <c r="J4508" i="2"/>
  <c r="I4508" i="2"/>
  <c r="Q4507" i="2"/>
  <c r="P4507" i="2"/>
  <c r="O4507" i="2"/>
  <c r="N4507" i="2"/>
  <c r="M4507" i="2"/>
  <c r="L4507" i="2"/>
  <c r="K4507" i="2"/>
  <c r="J4507" i="2"/>
  <c r="I4507" i="2"/>
  <c r="Q4506" i="2"/>
  <c r="P4506" i="2" s="1"/>
  <c r="O4506" i="2"/>
  <c r="N4506" i="2"/>
  <c r="M4506" i="2"/>
  <c r="L4506" i="2"/>
  <c r="K4506" i="2"/>
  <c r="J4506" i="2"/>
  <c r="I4506" i="2"/>
  <c r="Q4505" i="2"/>
  <c r="P4505" i="2" s="1"/>
  <c r="O4505" i="2"/>
  <c r="N4505" i="2"/>
  <c r="M4505" i="2"/>
  <c r="L4505" i="2"/>
  <c r="K4505" i="2"/>
  <c r="J4505" i="2"/>
  <c r="I4505" i="2"/>
  <c r="Q4504" i="2"/>
  <c r="P4504" i="2" s="1"/>
  <c r="O4504" i="2"/>
  <c r="N4504" i="2"/>
  <c r="M4504" i="2"/>
  <c r="L4504" i="2"/>
  <c r="K4504" i="2"/>
  <c r="J4504" i="2"/>
  <c r="I4504" i="2"/>
  <c r="Q4503" i="2"/>
  <c r="P4503" i="2"/>
  <c r="O4503" i="2"/>
  <c r="N4503" i="2"/>
  <c r="M4503" i="2"/>
  <c r="L4503" i="2"/>
  <c r="K4503" i="2"/>
  <c r="J4503" i="2"/>
  <c r="I4503" i="2"/>
  <c r="Q4502" i="2"/>
  <c r="P4502" i="2" s="1"/>
  <c r="O4502" i="2"/>
  <c r="N4502" i="2"/>
  <c r="M4502" i="2"/>
  <c r="L4502" i="2"/>
  <c r="K4502" i="2"/>
  <c r="J4502" i="2"/>
  <c r="I4502" i="2"/>
  <c r="Q4501" i="2"/>
  <c r="P4501" i="2" s="1"/>
  <c r="O4501" i="2"/>
  <c r="N4501" i="2"/>
  <c r="M4501" i="2"/>
  <c r="L4501" i="2"/>
  <c r="K4501" i="2"/>
  <c r="J4501" i="2"/>
  <c r="I4501" i="2"/>
  <c r="Q4500" i="2"/>
  <c r="P4500" i="2" s="1"/>
  <c r="O4500" i="2"/>
  <c r="N4500" i="2"/>
  <c r="M4500" i="2"/>
  <c r="L4500" i="2"/>
  <c r="K4500" i="2"/>
  <c r="J4500" i="2"/>
  <c r="I4500" i="2"/>
  <c r="Q4499" i="2"/>
  <c r="P4499" i="2"/>
  <c r="O4499" i="2"/>
  <c r="N4499" i="2"/>
  <c r="M4499" i="2"/>
  <c r="L4499" i="2"/>
  <c r="K4499" i="2"/>
  <c r="J4499" i="2"/>
  <c r="I4499" i="2"/>
  <c r="Q4498" i="2"/>
  <c r="P4498" i="2" s="1"/>
  <c r="O4498" i="2"/>
  <c r="N4498" i="2"/>
  <c r="M4498" i="2"/>
  <c r="L4498" i="2"/>
  <c r="K4498" i="2"/>
  <c r="J4498" i="2"/>
  <c r="I4498" i="2"/>
  <c r="Q4497" i="2"/>
  <c r="P4497" i="2" s="1"/>
  <c r="O4497" i="2"/>
  <c r="N4497" i="2"/>
  <c r="M4497" i="2"/>
  <c r="L4497" i="2"/>
  <c r="K4497" i="2"/>
  <c r="J4497" i="2"/>
  <c r="I4497" i="2"/>
  <c r="Q4496" i="2"/>
  <c r="P4496" i="2" s="1"/>
  <c r="O4496" i="2"/>
  <c r="N4496" i="2"/>
  <c r="M4496" i="2"/>
  <c r="L4496" i="2"/>
  <c r="K4496" i="2"/>
  <c r="J4496" i="2"/>
  <c r="I4496" i="2"/>
  <c r="Q4495" i="2"/>
  <c r="P4495" i="2"/>
  <c r="O4495" i="2"/>
  <c r="N4495" i="2"/>
  <c r="M4495" i="2"/>
  <c r="L4495" i="2"/>
  <c r="K4495" i="2"/>
  <c r="J4495" i="2"/>
  <c r="I4495" i="2"/>
  <c r="Q4494" i="2"/>
  <c r="P4494" i="2" s="1"/>
  <c r="O4494" i="2"/>
  <c r="N4494" i="2"/>
  <c r="M4494" i="2"/>
  <c r="L4494" i="2"/>
  <c r="K4494" i="2"/>
  <c r="J4494" i="2"/>
  <c r="I4494" i="2"/>
  <c r="Q4493" i="2"/>
  <c r="P4493" i="2" s="1"/>
  <c r="O4493" i="2"/>
  <c r="N4493" i="2"/>
  <c r="M4493" i="2"/>
  <c r="L4493" i="2"/>
  <c r="K4493" i="2"/>
  <c r="J4493" i="2"/>
  <c r="I4493" i="2"/>
  <c r="Q4492" i="2"/>
  <c r="P4492" i="2" s="1"/>
  <c r="O4492" i="2"/>
  <c r="N4492" i="2"/>
  <c r="M4492" i="2"/>
  <c r="L4492" i="2"/>
  <c r="K4492" i="2"/>
  <c r="J4492" i="2"/>
  <c r="I4492" i="2"/>
  <c r="Q4491" i="2"/>
  <c r="P4491" i="2"/>
  <c r="O4491" i="2"/>
  <c r="N4491" i="2"/>
  <c r="M4491" i="2"/>
  <c r="L4491" i="2"/>
  <c r="K4491" i="2"/>
  <c r="J4491" i="2"/>
  <c r="I4491" i="2"/>
  <c r="Q4490" i="2"/>
  <c r="P4490" i="2" s="1"/>
  <c r="O4490" i="2"/>
  <c r="N4490" i="2"/>
  <c r="M4490" i="2"/>
  <c r="L4490" i="2"/>
  <c r="K4490" i="2"/>
  <c r="J4490" i="2"/>
  <c r="I4490" i="2"/>
  <c r="Q4489" i="2"/>
  <c r="P4489" i="2" s="1"/>
  <c r="O4489" i="2"/>
  <c r="N4489" i="2"/>
  <c r="M4489" i="2"/>
  <c r="L4489" i="2"/>
  <c r="K4489" i="2"/>
  <c r="J4489" i="2"/>
  <c r="I4489" i="2"/>
  <c r="Q4488" i="2"/>
  <c r="P4488" i="2" s="1"/>
  <c r="O4488" i="2"/>
  <c r="N4488" i="2"/>
  <c r="M4488" i="2"/>
  <c r="L4488" i="2"/>
  <c r="K4488" i="2"/>
  <c r="J4488" i="2"/>
  <c r="I4488" i="2"/>
  <c r="Q4487" i="2"/>
  <c r="P4487" i="2"/>
  <c r="O4487" i="2"/>
  <c r="N4487" i="2"/>
  <c r="M4487" i="2"/>
  <c r="L4487" i="2"/>
  <c r="K4487" i="2"/>
  <c r="J4487" i="2"/>
  <c r="I4487" i="2"/>
  <c r="Q4486" i="2"/>
  <c r="P4486" i="2" s="1"/>
  <c r="O4486" i="2"/>
  <c r="N4486" i="2"/>
  <c r="M4486" i="2"/>
  <c r="L4486" i="2"/>
  <c r="K4486" i="2"/>
  <c r="J4486" i="2"/>
  <c r="I4486" i="2"/>
  <c r="Q4485" i="2"/>
  <c r="P4485" i="2" s="1"/>
  <c r="O4485" i="2"/>
  <c r="N4485" i="2"/>
  <c r="M4485" i="2"/>
  <c r="L4485" i="2"/>
  <c r="K4485" i="2"/>
  <c r="J4485" i="2"/>
  <c r="I4485" i="2"/>
  <c r="Q4484" i="2"/>
  <c r="P4484" i="2" s="1"/>
  <c r="O4484" i="2"/>
  <c r="N4484" i="2"/>
  <c r="M4484" i="2"/>
  <c r="L4484" i="2"/>
  <c r="K4484" i="2"/>
  <c r="J4484" i="2"/>
  <c r="I4484" i="2"/>
  <c r="Q4483" i="2"/>
  <c r="P4483" i="2"/>
  <c r="O4483" i="2"/>
  <c r="N4483" i="2"/>
  <c r="M4483" i="2"/>
  <c r="L4483" i="2"/>
  <c r="K4483" i="2"/>
  <c r="J4483" i="2"/>
  <c r="I4483" i="2"/>
  <c r="Q4482" i="2"/>
  <c r="P4482" i="2" s="1"/>
  <c r="O4482" i="2"/>
  <c r="N4482" i="2"/>
  <c r="M4482" i="2"/>
  <c r="L4482" i="2"/>
  <c r="K4482" i="2"/>
  <c r="J4482" i="2"/>
  <c r="I4482" i="2"/>
  <c r="Q4481" i="2"/>
  <c r="P4481" i="2" s="1"/>
  <c r="O4481" i="2"/>
  <c r="N4481" i="2"/>
  <c r="M4481" i="2"/>
  <c r="L4481" i="2"/>
  <c r="K4481" i="2"/>
  <c r="J4481" i="2"/>
  <c r="I4481" i="2"/>
  <c r="Q4480" i="2"/>
  <c r="P4480" i="2" s="1"/>
  <c r="O4480" i="2"/>
  <c r="N4480" i="2"/>
  <c r="M4480" i="2"/>
  <c r="L4480" i="2"/>
  <c r="K4480" i="2"/>
  <c r="J4480" i="2"/>
  <c r="I4480" i="2"/>
  <c r="Q4479" i="2"/>
  <c r="P4479" i="2"/>
  <c r="O4479" i="2"/>
  <c r="N4479" i="2"/>
  <c r="M4479" i="2"/>
  <c r="L4479" i="2"/>
  <c r="K4479" i="2"/>
  <c r="J4479" i="2"/>
  <c r="I4479" i="2"/>
  <c r="Q4478" i="2"/>
  <c r="P4478" i="2" s="1"/>
  <c r="O4478" i="2"/>
  <c r="N4478" i="2"/>
  <c r="M4478" i="2"/>
  <c r="L4478" i="2"/>
  <c r="K4478" i="2"/>
  <c r="J4478" i="2"/>
  <c r="I4478" i="2"/>
  <c r="Q4477" i="2"/>
  <c r="P4477" i="2" s="1"/>
  <c r="O4477" i="2"/>
  <c r="N4477" i="2"/>
  <c r="M4477" i="2"/>
  <c r="L4477" i="2"/>
  <c r="K4477" i="2"/>
  <c r="J4477" i="2"/>
  <c r="I4477" i="2"/>
  <c r="Q4476" i="2"/>
  <c r="P4476" i="2" s="1"/>
  <c r="O4476" i="2"/>
  <c r="N4476" i="2"/>
  <c r="M4476" i="2"/>
  <c r="L4476" i="2"/>
  <c r="K4476" i="2"/>
  <c r="J4476" i="2"/>
  <c r="I4476" i="2"/>
  <c r="Q4475" i="2"/>
  <c r="P4475" i="2"/>
  <c r="O4475" i="2"/>
  <c r="N4475" i="2"/>
  <c r="M4475" i="2"/>
  <c r="L4475" i="2"/>
  <c r="K4475" i="2"/>
  <c r="J4475" i="2"/>
  <c r="I4475" i="2"/>
  <c r="Q4474" i="2"/>
  <c r="P4474" i="2" s="1"/>
  <c r="O4474" i="2"/>
  <c r="N4474" i="2"/>
  <c r="M4474" i="2"/>
  <c r="L4474" i="2"/>
  <c r="K4474" i="2"/>
  <c r="J4474" i="2"/>
  <c r="I4474" i="2"/>
  <c r="Q4473" i="2"/>
  <c r="P4473" i="2" s="1"/>
  <c r="O4473" i="2"/>
  <c r="N4473" i="2"/>
  <c r="M4473" i="2"/>
  <c r="L4473" i="2"/>
  <c r="K4473" i="2"/>
  <c r="J4473" i="2"/>
  <c r="I4473" i="2"/>
  <c r="Q4472" i="2"/>
  <c r="P4472" i="2" s="1"/>
  <c r="O4472" i="2"/>
  <c r="N4472" i="2"/>
  <c r="M4472" i="2"/>
  <c r="L4472" i="2"/>
  <c r="K4472" i="2"/>
  <c r="J4472" i="2"/>
  <c r="I4472" i="2"/>
  <c r="Q4471" i="2"/>
  <c r="P4471" i="2"/>
  <c r="O4471" i="2"/>
  <c r="N4471" i="2"/>
  <c r="M4471" i="2"/>
  <c r="L4471" i="2"/>
  <c r="K4471" i="2"/>
  <c r="J4471" i="2"/>
  <c r="I4471" i="2"/>
  <c r="Q4470" i="2"/>
  <c r="P4470" i="2" s="1"/>
  <c r="O4470" i="2"/>
  <c r="N4470" i="2"/>
  <c r="M4470" i="2"/>
  <c r="L4470" i="2"/>
  <c r="K4470" i="2"/>
  <c r="J4470" i="2"/>
  <c r="I4470" i="2"/>
  <c r="Q4469" i="2"/>
  <c r="P4469" i="2" s="1"/>
  <c r="O4469" i="2"/>
  <c r="N4469" i="2"/>
  <c r="M4469" i="2"/>
  <c r="L4469" i="2"/>
  <c r="K4469" i="2"/>
  <c r="J4469" i="2"/>
  <c r="I4469" i="2"/>
  <c r="Q4468" i="2"/>
  <c r="P4468" i="2" s="1"/>
  <c r="O4468" i="2"/>
  <c r="N4468" i="2"/>
  <c r="M4468" i="2"/>
  <c r="L4468" i="2"/>
  <c r="K4468" i="2"/>
  <c r="J4468" i="2"/>
  <c r="I4468" i="2"/>
  <c r="Q4467" i="2"/>
  <c r="P4467" i="2"/>
  <c r="O4467" i="2"/>
  <c r="N4467" i="2"/>
  <c r="M4467" i="2"/>
  <c r="L4467" i="2"/>
  <c r="K4467" i="2"/>
  <c r="J4467" i="2"/>
  <c r="I4467" i="2"/>
  <c r="Q4466" i="2"/>
  <c r="P4466" i="2" s="1"/>
  <c r="O4466" i="2"/>
  <c r="N4466" i="2"/>
  <c r="M4466" i="2"/>
  <c r="L4466" i="2"/>
  <c r="K4466" i="2"/>
  <c r="J4466" i="2"/>
  <c r="I4466" i="2"/>
  <c r="Q4465" i="2"/>
  <c r="P4465" i="2" s="1"/>
  <c r="O4465" i="2"/>
  <c r="N4465" i="2"/>
  <c r="M4465" i="2"/>
  <c r="L4465" i="2"/>
  <c r="K4465" i="2"/>
  <c r="J4465" i="2"/>
  <c r="I4465" i="2"/>
  <c r="Q4464" i="2"/>
  <c r="P4464" i="2" s="1"/>
  <c r="O4464" i="2"/>
  <c r="N4464" i="2"/>
  <c r="M4464" i="2"/>
  <c r="L4464" i="2"/>
  <c r="K4464" i="2"/>
  <c r="J4464" i="2"/>
  <c r="I4464" i="2"/>
  <c r="Q4463" i="2"/>
  <c r="P4463" i="2"/>
  <c r="O4463" i="2"/>
  <c r="N4463" i="2"/>
  <c r="M4463" i="2"/>
  <c r="L4463" i="2"/>
  <c r="K4463" i="2"/>
  <c r="J4463" i="2"/>
  <c r="I4463" i="2"/>
  <c r="Q4462" i="2"/>
  <c r="P4462" i="2" s="1"/>
  <c r="O4462" i="2"/>
  <c r="N4462" i="2"/>
  <c r="M4462" i="2"/>
  <c r="L4462" i="2"/>
  <c r="K4462" i="2"/>
  <c r="J4462" i="2"/>
  <c r="I4462" i="2"/>
  <c r="Q4461" i="2"/>
  <c r="P4461" i="2" s="1"/>
  <c r="O4461" i="2"/>
  <c r="N4461" i="2"/>
  <c r="M4461" i="2"/>
  <c r="L4461" i="2"/>
  <c r="K4461" i="2"/>
  <c r="J4461" i="2"/>
  <c r="I4461" i="2"/>
  <c r="Q4460" i="2"/>
  <c r="P4460" i="2" s="1"/>
  <c r="O4460" i="2"/>
  <c r="N4460" i="2"/>
  <c r="M4460" i="2"/>
  <c r="L4460" i="2"/>
  <c r="K4460" i="2"/>
  <c r="J4460" i="2"/>
  <c r="I4460" i="2"/>
  <c r="Q4459" i="2"/>
  <c r="P4459" i="2"/>
  <c r="O4459" i="2"/>
  <c r="N4459" i="2"/>
  <c r="M4459" i="2"/>
  <c r="L4459" i="2"/>
  <c r="K4459" i="2"/>
  <c r="J4459" i="2"/>
  <c r="I4459" i="2"/>
  <c r="Q4458" i="2"/>
  <c r="P4458" i="2" s="1"/>
  <c r="O4458" i="2"/>
  <c r="N4458" i="2"/>
  <c r="M4458" i="2"/>
  <c r="L4458" i="2"/>
  <c r="K4458" i="2"/>
  <c r="J4458" i="2"/>
  <c r="I4458" i="2"/>
  <c r="Q4457" i="2"/>
  <c r="P4457" i="2" s="1"/>
  <c r="O4457" i="2"/>
  <c r="N4457" i="2"/>
  <c r="M4457" i="2"/>
  <c r="L4457" i="2"/>
  <c r="K4457" i="2"/>
  <c r="J4457" i="2"/>
  <c r="I4457" i="2"/>
  <c r="Q4456" i="2"/>
  <c r="P4456" i="2" s="1"/>
  <c r="O4456" i="2"/>
  <c r="N4456" i="2"/>
  <c r="M4456" i="2"/>
  <c r="L4456" i="2"/>
  <c r="K4456" i="2"/>
  <c r="J4456" i="2"/>
  <c r="I4456" i="2"/>
  <c r="Q4455" i="2"/>
  <c r="P4455" i="2"/>
  <c r="O4455" i="2"/>
  <c r="N4455" i="2"/>
  <c r="M4455" i="2"/>
  <c r="L4455" i="2"/>
  <c r="K4455" i="2"/>
  <c r="J4455" i="2"/>
  <c r="I4455" i="2"/>
  <c r="Q4454" i="2"/>
  <c r="P4454" i="2" s="1"/>
  <c r="O4454" i="2"/>
  <c r="N4454" i="2"/>
  <c r="M4454" i="2"/>
  <c r="L4454" i="2"/>
  <c r="K4454" i="2"/>
  <c r="J4454" i="2"/>
  <c r="I4454" i="2"/>
  <c r="Q4453" i="2"/>
  <c r="P4453" i="2" s="1"/>
  <c r="O4453" i="2"/>
  <c r="N4453" i="2"/>
  <c r="M4453" i="2"/>
  <c r="L4453" i="2"/>
  <c r="K4453" i="2"/>
  <c r="J4453" i="2"/>
  <c r="I4453" i="2"/>
  <c r="Q4452" i="2"/>
  <c r="P4452" i="2" s="1"/>
  <c r="O4452" i="2"/>
  <c r="N4452" i="2"/>
  <c r="M4452" i="2"/>
  <c r="L4452" i="2"/>
  <c r="K4452" i="2"/>
  <c r="J4452" i="2"/>
  <c r="I4452" i="2"/>
  <c r="Q4451" i="2"/>
  <c r="P4451" i="2"/>
  <c r="O4451" i="2"/>
  <c r="N4451" i="2"/>
  <c r="M4451" i="2"/>
  <c r="L4451" i="2"/>
  <c r="K4451" i="2"/>
  <c r="J4451" i="2"/>
  <c r="I4451" i="2"/>
  <c r="Q4450" i="2"/>
  <c r="P4450" i="2" s="1"/>
  <c r="O4450" i="2"/>
  <c r="N4450" i="2"/>
  <c r="M4450" i="2"/>
  <c r="L4450" i="2"/>
  <c r="K4450" i="2"/>
  <c r="J4450" i="2"/>
  <c r="I4450" i="2"/>
  <c r="Q4449" i="2"/>
  <c r="P4449" i="2" s="1"/>
  <c r="O4449" i="2"/>
  <c r="N4449" i="2"/>
  <c r="M4449" i="2"/>
  <c r="L4449" i="2"/>
  <c r="K4449" i="2"/>
  <c r="J4449" i="2"/>
  <c r="I4449" i="2"/>
  <c r="Q4448" i="2"/>
  <c r="P4448" i="2" s="1"/>
  <c r="O4448" i="2"/>
  <c r="N4448" i="2"/>
  <c r="M4448" i="2"/>
  <c r="L4448" i="2"/>
  <c r="K4448" i="2"/>
  <c r="J4448" i="2"/>
  <c r="I4448" i="2"/>
  <c r="Q4447" i="2"/>
  <c r="P4447" i="2"/>
  <c r="O4447" i="2"/>
  <c r="N4447" i="2"/>
  <c r="M4447" i="2"/>
  <c r="L4447" i="2"/>
  <c r="K4447" i="2"/>
  <c r="J4447" i="2"/>
  <c r="I4447" i="2"/>
  <c r="Q4446" i="2"/>
  <c r="P4446" i="2" s="1"/>
  <c r="O4446" i="2"/>
  <c r="N4446" i="2"/>
  <c r="M4446" i="2"/>
  <c r="L4446" i="2"/>
  <c r="K4446" i="2"/>
  <c r="J4446" i="2"/>
  <c r="I4446" i="2"/>
  <c r="Q4445" i="2"/>
  <c r="P4445" i="2" s="1"/>
  <c r="O4445" i="2"/>
  <c r="N4445" i="2"/>
  <c r="M4445" i="2"/>
  <c r="L4445" i="2"/>
  <c r="K4445" i="2"/>
  <c r="J4445" i="2"/>
  <c r="I4445" i="2"/>
  <c r="Q4444" i="2"/>
  <c r="P4444" i="2" s="1"/>
  <c r="O4444" i="2"/>
  <c r="N4444" i="2"/>
  <c r="M4444" i="2"/>
  <c r="L4444" i="2"/>
  <c r="K4444" i="2"/>
  <c r="J4444" i="2"/>
  <c r="I4444" i="2"/>
  <c r="Q4443" i="2"/>
  <c r="P4443" i="2"/>
  <c r="O4443" i="2"/>
  <c r="N4443" i="2"/>
  <c r="M4443" i="2"/>
  <c r="L4443" i="2"/>
  <c r="K4443" i="2"/>
  <c r="J4443" i="2"/>
  <c r="I4443" i="2"/>
  <c r="Q4442" i="2"/>
  <c r="P4442" i="2" s="1"/>
  <c r="O4442" i="2"/>
  <c r="N4442" i="2"/>
  <c r="M4442" i="2"/>
  <c r="L4442" i="2"/>
  <c r="K4442" i="2"/>
  <c r="J4442" i="2"/>
  <c r="I4442" i="2"/>
  <c r="Q4441" i="2"/>
  <c r="P4441" i="2" s="1"/>
  <c r="O4441" i="2"/>
  <c r="N4441" i="2"/>
  <c r="M4441" i="2"/>
  <c r="L4441" i="2"/>
  <c r="K4441" i="2"/>
  <c r="J4441" i="2"/>
  <c r="I4441" i="2"/>
  <c r="Q4440" i="2"/>
  <c r="P4440" i="2" s="1"/>
  <c r="O4440" i="2"/>
  <c r="N4440" i="2"/>
  <c r="M4440" i="2"/>
  <c r="L4440" i="2"/>
  <c r="K4440" i="2"/>
  <c r="J4440" i="2"/>
  <c r="I4440" i="2"/>
  <c r="Q4439" i="2"/>
  <c r="P4439" i="2"/>
  <c r="O4439" i="2"/>
  <c r="N4439" i="2"/>
  <c r="M4439" i="2"/>
  <c r="L4439" i="2"/>
  <c r="K4439" i="2"/>
  <c r="J4439" i="2"/>
  <c r="I4439" i="2"/>
  <c r="Q4438" i="2"/>
  <c r="P4438" i="2" s="1"/>
  <c r="O4438" i="2"/>
  <c r="N4438" i="2"/>
  <c r="M4438" i="2"/>
  <c r="L4438" i="2"/>
  <c r="K4438" i="2"/>
  <c r="J4438" i="2"/>
  <c r="I4438" i="2"/>
  <c r="Q4437" i="2"/>
  <c r="P4437" i="2" s="1"/>
  <c r="O4437" i="2"/>
  <c r="N4437" i="2"/>
  <c r="M4437" i="2"/>
  <c r="L4437" i="2"/>
  <c r="K4437" i="2"/>
  <c r="J4437" i="2"/>
  <c r="I4437" i="2"/>
  <c r="Q4436" i="2"/>
  <c r="P4436" i="2" s="1"/>
  <c r="O4436" i="2"/>
  <c r="N4436" i="2"/>
  <c r="M4436" i="2"/>
  <c r="L4436" i="2"/>
  <c r="K4436" i="2"/>
  <c r="J4436" i="2"/>
  <c r="I4436" i="2"/>
  <c r="Q4435" i="2"/>
  <c r="P4435" i="2"/>
  <c r="O4435" i="2"/>
  <c r="N4435" i="2"/>
  <c r="M4435" i="2"/>
  <c r="L4435" i="2"/>
  <c r="K4435" i="2"/>
  <c r="J4435" i="2"/>
  <c r="I4435" i="2"/>
  <c r="Q4434" i="2"/>
  <c r="P4434" i="2" s="1"/>
  <c r="O4434" i="2"/>
  <c r="N4434" i="2"/>
  <c r="M4434" i="2"/>
  <c r="L4434" i="2"/>
  <c r="K4434" i="2"/>
  <c r="J4434" i="2"/>
  <c r="I4434" i="2"/>
  <c r="Q4433" i="2"/>
  <c r="P4433" i="2" s="1"/>
  <c r="O4433" i="2"/>
  <c r="N4433" i="2"/>
  <c r="M4433" i="2"/>
  <c r="L4433" i="2"/>
  <c r="K4433" i="2"/>
  <c r="J4433" i="2"/>
  <c r="I4433" i="2"/>
  <c r="Q4432" i="2"/>
  <c r="P4432" i="2" s="1"/>
  <c r="O4432" i="2"/>
  <c r="N4432" i="2"/>
  <c r="M4432" i="2"/>
  <c r="L4432" i="2"/>
  <c r="K4432" i="2"/>
  <c r="J4432" i="2"/>
  <c r="I4432" i="2"/>
  <c r="Q4431" i="2"/>
  <c r="P4431" i="2"/>
  <c r="O4431" i="2"/>
  <c r="N4431" i="2"/>
  <c r="M4431" i="2"/>
  <c r="L4431" i="2"/>
  <c r="K4431" i="2"/>
  <c r="J4431" i="2"/>
  <c r="I4431" i="2"/>
  <c r="Q4430" i="2"/>
  <c r="P4430" i="2" s="1"/>
  <c r="O4430" i="2"/>
  <c r="N4430" i="2"/>
  <c r="M4430" i="2"/>
  <c r="L4430" i="2"/>
  <c r="K4430" i="2"/>
  <c r="J4430" i="2"/>
  <c r="I4430" i="2"/>
  <c r="Q4429" i="2"/>
  <c r="P4429" i="2" s="1"/>
  <c r="O4429" i="2"/>
  <c r="N4429" i="2"/>
  <c r="M4429" i="2"/>
  <c r="L4429" i="2"/>
  <c r="K4429" i="2"/>
  <c r="J4429" i="2"/>
  <c r="I4429" i="2"/>
  <c r="Q4428" i="2"/>
  <c r="P4428" i="2" s="1"/>
  <c r="O4428" i="2"/>
  <c r="N4428" i="2"/>
  <c r="M4428" i="2"/>
  <c r="L4428" i="2"/>
  <c r="K4428" i="2"/>
  <c r="J4428" i="2"/>
  <c r="I4428" i="2"/>
  <c r="Q4427" i="2"/>
  <c r="P4427" i="2"/>
  <c r="O4427" i="2"/>
  <c r="N4427" i="2"/>
  <c r="M4427" i="2"/>
  <c r="L4427" i="2"/>
  <c r="K4427" i="2"/>
  <c r="J4427" i="2"/>
  <c r="I4427" i="2"/>
  <c r="Q4426" i="2"/>
  <c r="P4426" i="2" s="1"/>
  <c r="O4426" i="2"/>
  <c r="N4426" i="2"/>
  <c r="M4426" i="2"/>
  <c r="L4426" i="2"/>
  <c r="K4426" i="2"/>
  <c r="J4426" i="2"/>
  <c r="I4426" i="2"/>
  <c r="Q4425" i="2"/>
  <c r="P4425" i="2" s="1"/>
  <c r="O4425" i="2"/>
  <c r="N4425" i="2"/>
  <c r="M4425" i="2"/>
  <c r="L4425" i="2"/>
  <c r="K4425" i="2"/>
  <c r="J4425" i="2"/>
  <c r="I4425" i="2"/>
  <c r="Q4424" i="2"/>
  <c r="P4424" i="2" s="1"/>
  <c r="O4424" i="2"/>
  <c r="N4424" i="2"/>
  <c r="M4424" i="2"/>
  <c r="L4424" i="2"/>
  <c r="K4424" i="2"/>
  <c r="J4424" i="2"/>
  <c r="I4424" i="2"/>
  <c r="Q4423" i="2"/>
  <c r="P4423" i="2"/>
  <c r="O4423" i="2"/>
  <c r="N4423" i="2"/>
  <c r="M4423" i="2"/>
  <c r="L4423" i="2"/>
  <c r="K4423" i="2"/>
  <c r="J4423" i="2"/>
  <c r="I4423" i="2"/>
  <c r="Q4422" i="2"/>
  <c r="P4422" i="2" s="1"/>
  <c r="O4422" i="2"/>
  <c r="N4422" i="2"/>
  <c r="M4422" i="2"/>
  <c r="L4422" i="2"/>
  <c r="K4422" i="2"/>
  <c r="J4422" i="2"/>
  <c r="I4422" i="2"/>
  <c r="Q4421" i="2"/>
  <c r="P4421" i="2" s="1"/>
  <c r="O4421" i="2"/>
  <c r="N4421" i="2"/>
  <c r="M4421" i="2"/>
  <c r="L4421" i="2"/>
  <c r="K4421" i="2"/>
  <c r="J4421" i="2"/>
  <c r="I4421" i="2"/>
  <c r="Q4420" i="2"/>
  <c r="P4420" i="2" s="1"/>
  <c r="O4420" i="2"/>
  <c r="N4420" i="2"/>
  <c r="M4420" i="2"/>
  <c r="L4420" i="2"/>
  <c r="K4420" i="2"/>
  <c r="J4420" i="2"/>
  <c r="I4420" i="2"/>
  <c r="Q4419" i="2"/>
  <c r="P4419" i="2"/>
  <c r="O4419" i="2"/>
  <c r="N4419" i="2"/>
  <c r="M4419" i="2"/>
  <c r="L4419" i="2"/>
  <c r="K4419" i="2"/>
  <c r="J4419" i="2"/>
  <c r="I4419" i="2"/>
  <c r="Q4418" i="2"/>
  <c r="P4418" i="2" s="1"/>
  <c r="O4418" i="2"/>
  <c r="N4418" i="2"/>
  <c r="M4418" i="2"/>
  <c r="L4418" i="2"/>
  <c r="K4418" i="2"/>
  <c r="J4418" i="2"/>
  <c r="I4418" i="2"/>
  <c r="Q4417" i="2"/>
  <c r="P4417" i="2" s="1"/>
  <c r="O4417" i="2"/>
  <c r="N4417" i="2"/>
  <c r="M4417" i="2"/>
  <c r="L4417" i="2"/>
  <c r="K4417" i="2"/>
  <c r="J4417" i="2"/>
  <c r="I4417" i="2"/>
  <c r="Q4416" i="2"/>
  <c r="P4416" i="2" s="1"/>
  <c r="O4416" i="2"/>
  <c r="N4416" i="2"/>
  <c r="M4416" i="2"/>
  <c r="L4416" i="2"/>
  <c r="K4416" i="2"/>
  <c r="J4416" i="2"/>
  <c r="I4416" i="2"/>
  <c r="Q4415" i="2"/>
  <c r="P4415" i="2"/>
  <c r="O4415" i="2"/>
  <c r="N4415" i="2"/>
  <c r="M4415" i="2"/>
  <c r="L4415" i="2"/>
  <c r="K4415" i="2"/>
  <c r="J4415" i="2"/>
  <c r="I4415" i="2"/>
  <c r="Q4414" i="2"/>
  <c r="P4414" i="2" s="1"/>
  <c r="O4414" i="2"/>
  <c r="N4414" i="2"/>
  <c r="M4414" i="2"/>
  <c r="L4414" i="2"/>
  <c r="K4414" i="2"/>
  <c r="J4414" i="2"/>
  <c r="I4414" i="2"/>
  <c r="Q4413" i="2"/>
  <c r="P4413" i="2" s="1"/>
  <c r="O4413" i="2"/>
  <c r="N4413" i="2"/>
  <c r="M4413" i="2"/>
  <c r="L4413" i="2"/>
  <c r="K4413" i="2"/>
  <c r="J4413" i="2"/>
  <c r="I4413" i="2"/>
  <c r="Q4412" i="2"/>
  <c r="P4412" i="2" s="1"/>
  <c r="O4412" i="2"/>
  <c r="N4412" i="2"/>
  <c r="M4412" i="2"/>
  <c r="L4412" i="2"/>
  <c r="K4412" i="2"/>
  <c r="J4412" i="2"/>
  <c r="I4412" i="2"/>
  <c r="Q4411" i="2"/>
  <c r="P4411" i="2"/>
  <c r="O4411" i="2"/>
  <c r="N4411" i="2"/>
  <c r="M4411" i="2"/>
  <c r="L4411" i="2"/>
  <c r="K4411" i="2"/>
  <c r="J4411" i="2"/>
  <c r="I4411" i="2"/>
  <c r="Q4410" i="2"/>
  <c r="P4410" i="2" s="1"/>
  <c r="O4410" i="2"/>
  <c r="N4410" i="2"/>
  <c r="M4410" i="2"/>
  <c r="L4410" i="2"/>
  <c r="K4410" i="2"/>
  <c r="J4410" i="2"/>
  <c r="I4410" i="2"/>
  <c r="Q4409" i="2"/>
  <c r="P4409" i="2" s="1"/>
  <c r="O4409" i="2"/>
  <c r="N4409" i="2"/>
  <c r="M4409" i="2"/>
  <c r="L4409" i="2"/>
  <c r="K4409" i="2"/>
  <c r="J4409" i="2"/>
  <c r="I4409" i="2"/>
  <c r="Q4408" i="2"/>
  <c r="P4408" i="2" s="1"/>
  <c r="O4408" i="2"/>
  <c r="N4408" i="2"/>
  <c r="M4408" i="2"/>
  <c r="L4408" i="2"/>
  <c r="K4408" i="2"/>
  <c r="J4408" i="2"/>
  <c r="I4408" i="2"/>
  <c r="Q4407" i="2"/>
  <c r="P4407" i="2"/>
  <c r="O4407" i="2"/>
  <c r="N4407" i="2"/>
  <c r="M4407" i="2"/>
  <c r="L4407" i="2"/>
  <c r="K4407" i="2"/>
  <c r="J4407" i="2"/>
  <c r="I4407" i="2"/>
  <c r="Q4406" i="2"/>
  <c r="P4406" i="2" s="1"/>
  <c r="O4406" i="2"/>
  <c r="N4406" i="2"/>
  <c r="M4406" i="2"/>
  <c r="L4406" i="2"/>
  <c r="K4406" i="2"/>
  <c r="J4406" i="2"/>
  <c r="I4406" i="2"/>
  <c r="Q4405" i="2"/>
  <c r="P4405" i="2" s="1"/>
  <c r="O4405" i="2"/>
  <c r="N4405" i="2"/>
  <c r="M4405" i="2"/>
  <c r="L4405" i="2"/>
  <c r="K4405" i="2"/>
  <c r="J4405" i="2"/>
  <c r="I4405" i="2"/>
  <c r="Q4404" i="2"/>
  <c r="P4404" i="2" s="1"/>
  <c r="O4404" i="2"/>
  <c r="N4404" i="2"/>
  <c r="M4404" i="2"/>
  <c r="L4404" i="2"/>
  <c r="K4404" i="2"/>
  <c r="J4404" i="2"/>
  <c r="I4404" i="2"/>
  <c r="Q4403" i="2"/>
  <c r="P4403" i="2"/>
  <c r="O4403" i="2"/>
  <c r="N4403" i="2"/>
  <c r="M4403" i="2"/>
  <c r="L4403" i="2"/>
  <c r="K4403" i="2"/>
  <c r="J4403" i="2"/>
  <c r="I4403" i="2"/>
  <c r="Q4402" i="2"/>
  <c r="P4402" i="2" s="1"/>
  <c r="O4402" i="2"/>
  <c r="N4402" i="2"/>
  <c r="M4402" i="2"/>
  <c r="L4402" i="2"/>
  <c r="K4402" i="2"/>
  <c r="J4402" i="2"/>
  <c r="I4402" i="2"/>
  <c r="Q4401" i="2"/>
  <c r="P4401" i="2" s="1"/>
  <c r="O4401" i="2"/>
  <c r="N4401" i="2"/>
  <c r="M4401" i="2"/>
  <c r="L4401" i="2"/>
  <c r="K4401" i="2"/>
  <c r="J4401" i="2"/>
  <c r="I4401" i="2"/>
  <c r="Q4400" i="2"/>
  <c r="P4400" i="2" s="1"/>
  <c r="O4400" i="2"/>
  <c r="N4400" i="2"/>
  <c r="M4400" i="2"/>
  <c r="L4400" i="2"/>
  <c r="K4400" i="2"/>
  <c r="J4400" i="2"/>
  <c r="I4400" i="2"/>
  <c r="Q4399" i="2"/>
  <c r="P4399" i="2"/>
  <c r="O4399" i="2"/>
  <c r="N4399" i="2"/>
  <c r="M4399" i="2"/>
  <c r="L4399" i="2"/>
  <c r="K4399" i="2"/>
  <c r="J4399" i="2"/>
  <c r="I4399" i="2"/>
  <c r="Q4398" i="2"/>
  <c r="P4398" i="2" s="1"/>
  <c r="O4398" i="2"/>
  <c r="N4398" i="2"/>
  <c r="M4398" i="2"/>
  <c r="L4398" i="2"/>
  <c r="K4398" i="2"/>
  <c r="J4398" i="2"/>
  <c r="I4398" i="2"/>
  <c r="Q4397" i="2"/>
  <c r="P4397" i="2" s="1"/>
  <c r="O4397" i="2"/>
  <c r="N4397" i="2"/>
  <c r="M4397" i="2"/>
  <c r="L4397" i="2"/>
  <c r="K4397" i="2"/>
  <c r="J4397" i="2"/>
  <c r="I4397" i="2"/>
  <c r="Q4396" i="2"/>
  <c r="P4396" i="2" s="1"/>
  <c r="O4396" i="2"/>
  <c r="N4396" i="2"/>
  <c r="M4396" i="2"/>
  <c r="L4396" i="2"/>
  <c r="K4396" i="2"/>
  <c r="J4396" i="2"/>
  <c r="I4396" i="2"/>
  <c r="Q4395" i="2"/>
  <c r="P4395" i="2"/>
  <c r="O4395" i="2"/>
  <c r="N4395" i="2"/>
  <c r="M4395" i="2"/>
  <c r="L4395" i="2"/>
  <c r="K4395" i="2"/>
  <c r="J4395" i="2"/>
  <c r="I4395" i="2"/>
  <c r="Q4394" i="2"/>
  <c r="P4394" i="2" s="1"/>
  <c r="O4394" i="2"/>
  <c r="N4394" i="2"/>
  <c r="M4394" i="2"/>
  <c r="L4394" i="2"/>
  <c r="K4394" i="2"/>
  <c r="J4394" i="2"/>
  <c r="I4394" i="2"/>
  <c r="Q4393" i="2"/>
  <c r="P4393" i="2" s="1"/>
  <c r="O4393" i="2"/>
  <c r="N4393" i="2"/>
  <c r="M4393" i="2"/>
  <c r="L4393" i="2"/>
  <c r="K4393" i="2"/>
  <c r="J4393" i="2"/>
  <c r="I4393" i="2"/>
  <c r="Q4392" i="2"/>
  <c r="P4392" i="2" s="1"/>
  <c r="O4392" i="2"/>
  <c r="N4392" i="2"/>
  <c r="M4392" i="2"/>
  <c r="L4392" i="2"/>
  <c r="K4392" i="2"/>
  <c r="J4392" i="2"/>
  <c r="I4392" i="2"/>
  <c r="Q4391" i="2"/>
  <c r="P4391" i="2"/>
  <c r="O4391" i="2"/>
  <c r="N4391" i="2"/>
  <c r="M4391" i="2"/>
  <c r="L4391" i="2"/>
  <c r="K4391" i="2"/>
  <c r="J4391" i="2"/>
  <c r="I4391" i="2"/>
  <c r="Q4390" i="2"/>
  <c r="P4390" i="2" s="1"/>
  <c r="O4390" i="2"/>
  <c r="N4390" i="2"/>
  <c r="M4390" i="2"/>
  <c r="L4390" i="2"/>
  <c r="K4390" i="2"/>
  <c r="J4390" i="2"/>
  <c r="I4390" i="2"/>
  <c r="Q4389" i="2"/>
  <c r="P4389" i="2" s="1"/>
  <c r="O4389" i="2"/>
  <c r="N4389" i="2"/>
  <c r="M4389" i="2"/>
  <c r="L4389" i="2"/>
  <c r="K4389" i="2"/>
  <c r="J4389" i="2"/>
  <c r="I4389" i="2"/>
  <c r="Q4388" i="2"/>
  <c r="P4388" i="2" s="1"/>
  <c r="O4388" i="2"/>
  <c r="N4388" i="2"/>
  <c r="M4388" i="2"/>
  <c r="L4388" i="2"/>
  <c r="K4388" i="2"/>
  <c r="J4388" i="2"/>
  <c r="I4388" i="2"/>
  <c r="Q4387" i="2"/>
  <c r="P4387" i="2"/>
  <c r="O4387" i="2"/>
  <c r="N4387" i="2"/>
  <c r="M4387" i="2"/>
  <c r="L4387" i="2"/>
  <c r="K4387" i="2"/>
  <c r="J4387" i="2"/>
  <c r="I4387" i="2"/>
  <c r="Q4386" i="2"/>
  <c r="P4386" i="2" s="1"/>
  <c r="O4386" i="2"/>
  <c r="N4386" i="2"/>
  <c r="M4386" i="2"/>
  <c r="L4386" i="2"/>
  <c r="K4386" i="2"/>
  <c r="J4386" i="2"/>
  <c r="I4386" i="2"/>
  <c r="Q4385" i="2"/>
  <c r="P4385" i="2" s="1"/>
  <c r="O4385" i="2"/>
  <c r="N4385" i="2"/>
  <c r="M4385" i="2"/>
  <c r="L4385" i="2"/>
  <c r="K4385" i="2"/>
  <c r="J4385" i="2"/>
  <c r="I4385" i="2"/>
  <c r="Q4384" i="2"/>
  <c r="P4384" i="2" s="1"/>
  <c r="O4384" i="2"/>
  <c r="N4384" i="2"/>
  <c r="M4384" i="2"/>
  <c r="L4384" i="2"/>
  <c r="K4384" i="2"/>
  <c r="J4384" i="2"/>
  <c r="I4384" i="2"/>
  <c r="Q4383" i="2"/>
  <c r="P4383" i="2"/>
  <c r="O4383" i="2"/>
  <c r="N4383" i="2"/>
  <c r="M4383" i="2"/>
  <c r="L4383" i="2"/>
  <c r="K4383" i="2"/>
  <c r="J4383" i="2"/>
  <c r="I4383" i="2"/>
  <c r="Q4382" i="2"/>
  <c r="P4382" i="2" s="1"/>
  <c r="O4382" i="2"/>
  <c r="N4382" i="2"/>
  <c r="M4382" i="2"/>
  <c r="L4382" i="2"/>
  <c r="K4382" i="2"/>
  <c r="J4382" i="2"/>
  <c r="I4382" i="2"/>
  <c r="Q4381" i="2"/>
  <c r="P4381" i="2" s="1"/>
  <c r="O4381" i="2"/>
  <c r="N4381" i="2"/>
  <c r="M4381" i="2"/>
  <c r="L4381" i="2"/>
  <c r="K4381" i="2"/>
  <c r="J4381" i="2"/>
  <c r="I4381" i="2"/>
  <c r="Q4380" i="2"/>
  <c r="P4380" i="2" s="1"/>
  <c r="O4380" i="2"/>
  <c r="N4380" i="2"/>
  <c r="M4380" i="2"/>
  <c r="L4380" i="2"/>
  <c r="K4380" i="2"/>
  <c r="J4380" i="2"/>
  <c r="I4380" i="2"/>
  <c r="Q4379" i="2"/>
  <c r="P4379" i="2"/>
  <c r="O4379" i="2"/>
  <c r="N4379" i="2"/>
  <c r="M4379" i="2"/>
  <c r="L4379" i="2"/>
  <c r="K4379" i="2"/>
  <c r="J4379" i="2"/>
  <c r="I4379" i="2"/>
  <c r="Q4378" i="2"/>
  <c r="P4378" i="2" s="1"/>
  <c r="O4378" i="2"/>
  <c r="N4378" i="2"/>
  <c r="M4378" i="2"/>
  <c r="L4378" i="2"/>
  <c r="K4378" i="2"/>
  <c r="J4378" i="2"/>
  <c r="I4378" i="2"/>
  <c r="Q4377" i="2"/>
  <c r="P4377" i="2" s="1"/>
  <c r="O4377" i="2"/>
  <c r="N4377" i="2"/>
  <c r="M4377" i="2"/>
  <c r="L4377" i="2"/>
  <c r="K4377" i="2"/>
  <c r="J4377" i="2"/>
  <c r="I4377" i="2"/>
  <c r="Q4376" i="2"/>
  <c r="P4376" i="2" s="1"/>
  <c r="O4376" i="2"/>
  <c r="N4376" i="2"/>
  <c r="M4376" i="2"/>
  <c r="L4376" i="2"/>
  <c r="K4376" i="2"/>
  <c r="J4376" i="2"/>
  <c r="I4376" i="2"/>
  <c r="Q4375" i="2"/>
  <c r="P4375" i="2"/>
  <c r="O4375" i="2"/>
  <c r="N4375" i="2"/>
  <c r="M4375" i="2"/>
  <c r="L4375" i="2"/>
  <c r="K4375" i="2"/>
  <c r="J4375" i="2"/>
  <c r="I4375" i="2"/>
  <c r="Q4374" i="2"/>
  <c r="P4374" i="2" s="1"/>
  <c r="O4374" i="2"/>
  <c r="N4374" i="2"/>
  <c r="M4374" i="2"/>
  <c r="L4374" i="2"/>
  <c r="K4374" i="2"/>
  <c r="J4374" i="2"/>
  <c r="I4374" i="2"/>
  <c r="Q4373" i="2"/>
  <c r="P4373" i="2" s="1"/>
  <c r="O4373" i="2"/>
  <c r="N4373" i="2"/>
  <c r="M4373" i="2"/>
  <c r="L4373" i="2"/>
  <c r="K4373" i="2"/>
  <c r="J4373" i="2"/>
  <c r="I4373" i="2"/>
  <c r="Q4372" i="2"/>
  <c r="P4372" i="2" s="1"/>
  <c r="O4372" i="2"/>
  <c r="N4372" i="2"/>
  <c r="M4372" i="2"/>
  <c r="L4372" i="2"/>
  <c r="K4372" i="2"/>
  <c r="J4372" i="2"/>
  <c r="I4372" i="2"/>
  <c r="Q4371" i="2"/>
  <c r="P4371" i="2"/>
  <c r="O4371" i="2"/>
  <c r="N4371" i="2"/>
  <c r="M4371" i="2"/>
  <c r="L4371" i="2"/>
  <c r="K4371" i="2"/>
  <c r="J4371" i="2"/>
  <c r="I4371" i="2"/>
  <c r="Q4370" i="2"/>
  <c r="P4370" i="2" s="1"/>
  <c r="O4370" i="2"/>
  <c r="N4370" i="2"/>
  <c r="M4370" i="2"/>
  <c r="L4370" i="2"/>
  <c r="K4370" i="2"/>
  <c r="J4370" i="2"/>
  <c r="I4370" i="2"/>
  <c r="Q4369" i="2"/>
  <c r="P4369" i="2" s="1"/>
  <c r="O4369" i="2"/>
  <c r="N4369" i="2"/>
  <c r="M4369" i="2"/>
  <c r="L4369" i="2"/>
  <c r="K4369" i="2"/>
  <c r="J4369" i="2"/>
  <c r="I4369" i="2"/>
  <c r="Q4368" i="2"/>
  <c r="P4368" i="2" s="1"/>
  <c r="O4368" i="2"/>
  <c r="N4368" i="2"/>
  <c r="M4368" i="2"/>
  <c r="L4368" i="2"/>
  <c r="K4368" i="2"/>
  <c r="J4368" i="2"/>
  <c r="I4368" i="2"/>
  <c r="Q4367" i="2"/>
  <c r="P4367" i="2"/>
  <c r="O4367" i="2"/>
  <c r="N4367" i="2"/>
  <c r="M4367" i="2"/>
  <c r="L4367" i="2"/>
  <c r="K4367" i="2"/>
  <c r="J4367" i="2"/>
  <c r="I4367" i="2"/>
  <c r="Q4366" i="2"/>
  <c r="P4366" i="2" s="1"/>
  <c r="O4366" i="2"/>
  <c r="N4366" i="2"/>
  <c r="M4366" i="2"/>
  <c r="L4366" i="2"/>
  <c r="K4366" i="2"/>
  <c r="J4366" i="2"/>
  <c r="I4366" i="2"/>
  <c r="Q4365" i="2"/>
  <c r="P4365" i="2" s="1"/>
  <c r="O4365" i="2"/>
  <c r="N4365" i="2"/>
  <c r="M4365" i="2"/>
  <c r="L4365" i="2"/>
  <c r="K4365" i="2"/>
  <c r="J4365" i="2"/>
  <c r="I4365" i="2"/>
  <c r="Q4364" i="2"/>
  <c r="P4364" i="2" s="1"/>
  <c r="O4364" i="2"/>
  <c r="N4364" i="2"/>
  <c r="M4364" i="2"/>
  <c r="L4364" i="2"/>
  <c r="K4364" i="2"/>
  <c r="J4364" i="2"/>
  <c r="I4364" i="2"/>
  <c r="Q4363" i="2"/>
  <c r="P4363" i="2"/>
  <c r="O4363" i="2"/>
  <c r="N4363" i="2"/>
  <c r="M4363" i="2"/>
  <c r="L4363" i="2"/>
  <c r="K4363" i="2"/>
  <c r="J4363" i="2"/>
  <c r="I4363" i="2"/>
  <c r="Q4362" i="2"/>
  <c r="P4362" i="2" s="1"/>
  <c r="O4362" i="2"/>
  <c r="N4362" i="2"/>
  <c r="M4362" i="2"/>
  <c r="L4362" i="2"/>
  <c r="K4362" i="2"/>
  <c r="J4362" i="2"/>
  <c r="I4362" i="2"/>
  <c r="Q4361" i="2"/>
  <c r="P4361" i="2" s="1"/>
  <c r="O4361" i="2"/>
  <c r="N4361" i="2"/>
  <c r="M4361" i="2"/>
  <c r="L4361" i="2"/>
  <c r="K4361" i="2"/>
  <c r="J4361" i="2"/>
  <c r="I4361" i="2"/>
  <c r="Q4360" i="2"/>
  <c r="P4360" i="2" s="1"/>
  <c r="O4360" i="2"/>
  <c r="N4360" i="2"/>
  <c r="M4360" i="2"/>
  <c r="L4360" i="2"/>
  <c r="K4360" i="2"/>
  <c r="J4360" i="2"/>
  <c r="I4360" i="2"/>
  <c r="Q4359" i="2"/>
  <c r="P4359" i="2"/>
  <c r="O4359" i="2"/>
  <c r="N4359" i="2"/>
  <c r="M4359" i="2"/>
  <c r="L4359" i="2"/>
  <c r="K4359" i="2"/>
  <c r="J4359" i="2"/>
  <c r="I4359" i="2"/>
  <c r="Q4358" i="2"/>
  <c r="P4358" i="2" s="1"/>
  <c r="O4358" i="2"/>
  <c r="N4358" i="2"/>
  <c r="M4358" i="2"/>
  <c r="L4358" i="2"/>
  <c r="K4358" i="2"/>
  <c r="J4358" i="2"/>
  <c r="I4358" i="2"/>
  <c r="Q4357" i="2"/>
  <c r="P4357" i="2" s="1"/>
  <c r="O4357" i="2"/>
  <c r="N4357" i="2"/>
  <c r="M4357" i="2"/>
  <c r="L4357" i="2"/>
  <c r="K4357" i="2"/>
  <c r="J4357" i="2"/>
  <c r="I4357" i="2"/>
  <c r="Q4356" i="2"/>
  <c r="P4356" i="2" s="1"/>
  <c r="O4356" i="2"/>
  <c r="N4356" i="2"/>
  <c r="M4356" i="2"/>
  <c r="L4356" i="2"/>
  <c r="K4356" i="2"/>
  <c r="J4356" i="2"/>
  <c r="I4356" i="2"/>
  <c r="Q4355" i="2"/>
  <c r="P4355" i="2"/>
  <c r="O4355" i="2"/>
  <c r="N4355" i="2"/>
  <c r="M4355" i="2"/>
  <c r="L4355" i="2"/>
  <c r="K4355" i="2"/>
  <c r="J4355" i="2"/>
  <c r="I4355" i="2"/>
  <c r="Q4354" i="2"/>
  <c r="P4354" i="2" s="1"/>
  <c r="O4354" i="2"/>
  <c r="N4354" i="2"/>
  <c r="M4354" i="2"/>
  <c r="L4354" i="2"/>
  <c r="K4354" i="2"/>
  <c r="J4354" i="2"/>
  <c r="I4354" i="2"/>
  <c r="Q4353" i="2"/>
  <c r="P4353" i="2" s="1"/>
  <c r="O4353" i="2"/>
  <c r="N4353" i="2"/>
  <c r="M4353" i="2"/>
  <c r="L4353" i="2"/>
  <c r="K4353" i="2"/>
  <c r="J4353" i="2"/>
  <c r="I4353" i="2"/>
  <c r="Q4352" i="2"/>
  <c r="P4352" i="2" s="1"/>
  <c r="O4352" i="2"/>
  <c r="N4352" i="2"/>
  <c r="M4352" i="2"/>
  <c r="L4352" i="2"/>
  <c r="K4352" i="2"/>
  <c r="J4352" i="2"/>
  <c r="I4352" i="2"/>
  <c r="Q4351" i="2"/>
  <c r="P4351" i="2"/>
  <c r="O4351" i="2"/>
  <c r="N4351" i="2"/>
  <c r="M4351" i="2"/>
  <c r="L4351" i="2"/>
  <c r="K4351" i="2"/>
  <c r="J4351" i="2"/>
  <c r="I4351" i="2"/>
  <c r="Q4350" i="2"/>
  <c r="P4350" i="2" s="1"/>
  <c r="O4350" i="2"/>
  <c r="N4350" i="2"/>
  <c r="M4350" i="2"/>
  <c r="L4350" i="2"/>
  <c r="K4350" i="2"/>
  <c r="J4350" i="2"/>
  <c r="I4350" i="2"/>
  <c r="Q4349" i="2"/>
  <c r="P4349" i="2" s="1"/>
  <c r="O4349" i="2"/>
  <c r="N4349" i="2"/>
  <c r="M4349" i="2"/>
  <c r="L4349" i="2"/>
  <c r="K4349" i="2"/>
  <c r="J4349" i="2"/>
  <c r="I4349" i="2"/>
  <c r="Q4348" i="2"/>
  <c r="P4348" i="2" s="1"/>
  <c r="O4348" i="2"/>
  <c r="N4348" i="2"/>
  <c r="M4348" i="2"/>
  <c r="L4348" i="2"/>
  <c r="K4348" i="2"/>
  <c r="J4348" i="2"/>
  <c r="I4348" i="2"/>
  <c r="Q4347" i="2"/>
  <c r="P4347" i="2"/>
  <c r="O4347" i="2"/>
  <c r="N4347" i="2"/>
  <c r="M4347" i="2"/>
  <c r="L4347" i="2"/>
  <c r="K4347" i="2"/>
  <c r="J4347" i="2"/>
  <c r="I4347" i="2"/>
  <c r="Q4346" i="2"/>
  <c r="P4346" i="2" s="1"/>
  <c r="O4346" i="2"/>
  <c r="N4346" i="2"/>
  <c r="M4346" i="2"/>
  <c r="L4346" i="2"/>
  <c r="K4346" i="2"/>
  <c r="J4346" i="2"/>
  <c r="I4346" i="2"/>
  <c r="Q4345" i="2"/>
  <c r="P4345" i="2" s="1"/>
  <c r="O4345" i="2"/>
  <c r="N4345" i="2"/>
  <c r="M4345" i="2"/>
  <c r="L4345" i="2"/>
  <c r="K4345" i="2"/>
  <c r="J4345" i="2"/>
  <c r="I4345" i="2"/>
  <c r="Q4344" i="2"/>
  <c r="P4344" i="2" s="1"/>
  <c r="O4344" i="2"/>
  <c r="N4344" i="2"/>
  <c r="M4344" i="2"/>
  <c r="L4344" i="2"/>
  <c r="K4344" i="2"/>
  <c r="J4344" i="2"/>
  <c r="I4344" i="2"/>
  <c r="Q4343" i="2"/>
  <c r="P4343" i="2"/>
  <c r="O4343" i="2"/>
  <c r="N4343" i="2"/>
  <c r="M4343" i="2"/>
  <c r="L4343" i="2"/>
  <c r="K4343" i="2"/>
  <c r="J4343" i="2"/>
  <c r="I4343" i="2"/>
  <c r="Q4342" i="2"/>
  <c r="P4342" i="2" s="1"/>
  <c r="O4342" i="2"/>
  <c r="N4342" i="2"/>
  <c r="M4342" i="2"/>
  <c r="L4342" i="2"/>
  <c r="K4342" i="2"/>
  <c r="J4342" i="2"/>
  <c r="I4342" i="2"/>
  <c r="Q4341" i="2"/>
  <c r="P4341" i="2" s="1"/>
  <c r="O4341" i="2"/>
  <c r="N4341" i="2"/>
  <c r="M4341" i="2"/>
  <c r="L4341" i="2"/>
  <c r="K4341" i="2"/>
  <c r="J4341" i="2"/>
  <c r="I4341" i="2"/>
  <c r="Q4340" i="2"/>
  <c r="P4340" i="2" s="1"/>
  <c r="O4340" i="2"/>
  <c r="N4340" i="2"/>
  <c r="M4340" i="2"/>
  <c r="L4340" i="2"/>
  <c r="K4340" i="2"/>
  <c r="J4340" i="2"/>
  <c r="I4340" i="2"/>
  <c r="Q4339" i="2"/>
  <c r="P4339" i="2"/>
  <c r="O4339" i="2"/>
  <c r="N4339" i="2"/>
  <c r="M4339" i="2"/>
  <c r="L4339" i="2"/>
  <c r="K4339" i="2"/>
  <c r="J4339" i="2"/>
  <c r="I4339" i="2"/>
  <c r="Q4338" i="2"/>
  <c r="P4338" i="2" s="1"/>
  <c r="O4338" i="2"/>
  <c r="N4338" i="2"/>
  <c r="M4338" i="2"/>
  <c r="L4338" i="2"/>
  <c r="K4338" i="2"/>
  <c r="J4338" i="2"/>
  <c r="I4338" i="2"/>
  <c r="Q4337" i="2"/>
  <c r="P4337" i="2" s="1"/>
  <c r="O4337" i="2"/>
  <c r="N4337" i="2"/>
  <c r="M4337" i="2"/>
  <c r="L4337" i="2"/>
  <c r="K4337" i="2"/>
  <c r="J4337" i="2"/>
  <c r="I4337" i="2"/>
  <c r="Q4336" i="2"/>
  <c r="P4336" i="2" s="1"/>
  <c r="O4336" i="2"/>
  <c r="N4336" i="2"/>
  <c r="M4336" i="2"/>
  <c r="L4336" i="2"/>
  <c r="K4336" i="2"/>
  <c r="J4336" i="2"/>
  <c r="I4336" i="2"/>
  <c r="Q4335" i="2"/>
  <c r="P4335" i="2"/>
  <c r="O4335" i="2"/>
  <c r="N4335" i="2"/>
  <c r="M4335" i="2"/>
  <c r="L4335" i="2"/>
  <c r="K4335" i="2"/>
  <c r="J4335" i="2"/>
  <c r="I4335" i="2"/>
  <c r="Q4334" i="2"/>
  <c r="P4334" i="2" s="1"/>
  <c r="O4334" i="2"/>
  <c r="N4334" i="2"/>
  <c r="M4334" i="2"/>
  <c r="L4334" i="2"/>
  <c r="K4334" i="2"/>
  <c r="J4334" i="2"/>
  <c r="I4334" i="2"/>
  <c r="Q4333" i="2"/>
  <c r="P4333" i="2" s="1"/>
  <c r="O4333" i="2"/>
  <c r="N4333" i="2"/>
  <c r="M4333" i="2"/>
  <c r="L4333" i="2"/>
  <c r="K4333" i="2"/>
  <c r="J4333" i="2"/>
  <c r="I4333" i="2"/>
  <c r="Q4332" i="2"/>
  <c r="P4332" i="2" s="1"/>
  <c r="O4332" i="2"/>
  <c r="N4332" i="2"/>
  <c r="M4332" i="2"/>
  <c r="L4332" i="2"/>
  <c r="K4332" i="2"/>
  <c r="J4332" i="2"/>
  <c r="I4332" i="2"/>
  <c r="Q4331" i="2"/>
  <c r="P4331" i="2"/>
  <c r="O4331" i="2"/>
  <c r="N4331" i="2"/>
  <c r="M4331" i="2"/>
  <c r="L4331" i="2"/>
  <c r="K4331" i="2"/>
  <c r="J4331" i="2"/>
  <c r="I4331" i="2"/>
  <c r="Q4330" i="2"/>
  <c r="P4330" i="2" s="1"/>
  <c r="O4330" i="2"/>
  <c r="N4330" i="2"/>
  <c r="M4330" i="2"/>
  <c r="L4330" i="2"/>
  <c r="K4330" i="2"/>
  <c r="J4330" i="2"/>
  <c r="I4330" i="2"/>
  <c r="Q4329" i="2"/>
  <c r="P4329" i="2" s="1"/>
  <c r="O4329" i="2"/>
  <c r="N4329" i="2"/>
  <c r="M4329" i="2"/>
  <c r="L4329" i="2"/>
  <c r="K4329" i="2"/>
  <c r="J4329" i="2"/>
  <c r="I4329" i="2"/>
  <c r="Q4328" i="2"/>
  <c r="P4328" i="2" s="1"/>
  <c r="O4328" i="2"/>
  <c r="N4328" i="2"/>
  <c r="M4328" i="2"/>
  <c r="L4328" i="2"/>
  <c r="K4328" i="2"/>
  <c r="J4328" i="2"/>
  <c r="I4328" i="2"/>
  <c r="Q4327" i="2"/>
  <c r="P4327" i="2"/>
  <c r="O4327" i="2"/>
  <c r="N4327" i="2"/>
  <c r="M4327" i="2"/>
  <c r="L4327" i="2"/>
  <c r="K4327" i="2"/>
  <c r="J4327" i="2"/>
  <c r="I4327" i="2"/>
  <c r="Q4326" i="2"/>
  <c r="P4326" i="2" s="1"/>
  <c r="O4326" i="2"/>
  <c r="N4326" i="2"/>
  <c r="M4326" i="2"/>
  <c r="L4326" i="2"/>
  <c r="K4326" i="2"/>
  <c r="J4326" i="2"/>
  <c r="I4326" i="2"/>
  <c r="Q4325" i="2"/>
  <c r="P4325" i="2" s="1"/>
  <c r="O4325" i="2"/>
  <c r="N4325" i="2"/>
  <c r="M4325" i="2"/>
  <c r="L4325" i="2"/>
  <c r="K4325" i="2"/>
  <c r="J4325" i="2"/>
  <c r="I4325" i="2"/>
  <c r="Q4324" i="2"/>
  <c r="P4324" i="2" s="1"/>
  <c r="O4324" i="2"/>
  <c r="N4324" i="2"/>
  <c r="M4324" i="2"/>
  <c r="L4324" i="2"/>
  <c r="K4324" i="2"/>
  <c r="J4324" i="2"/>
  <c r="I4324" i="2"/>
  <c r="Q4323" i="2"/>
  <c r="P4323" i="2"/>
  <c r="O4323" i="2"/>
  <c r="N4323" i="2"/>
  <c r="M4323" i="2"/>
  <c r="L4323" i="2"/>
  <c r="K4323" i="2"/>
  <c r="J4323" i="2"/>
  <c r="I4323" i="2"/>
  <c r="Q4322" i="2"/>
  <c r="P4322" i="2" s="1"/>
  <c r="O4322" i="2"/>
  <c r="N4322" i="2"/>
  <c r="M4322" i="2"/>
  <c r="L4322" i="2"/>
  <c r="K4322" i="2"/>
  <c r="J4322" i="2"/>
  <c r="I4322" i="2"/>
  <c r="Q4321" i="2"/>
  <c r="P4321" i="2" s="1"/>
  <c r="O4321" i="2"/>
  <c r="N4321" i="2"/>
  <c r="M4321" i="2"/>
  <c r="L4321" i="2"/>
  <c r="K4321" i="2"/>
  <c r="J4321" i="2"/>
  <c r="I4321" i="2"/>
  <c r="Q4320" i="2"/>
  <c r="P4320" i="2" s="1"/>
  <c r="O4320" i="2"/>
  <c r="N4320" i="2"/>
  <c r="M4320" i="2"/>
  <c r="L4320" i="2"/>
  <c r="K4320" i="2"/>
  <c r="J4320" i="2"/>
  <c r="I4320" i="2"/>
  <c r="Q4319" i="2"/>
  <c r="P4319" i="2"/>
  <c r="O4319" i="2"/>
  <c r="N4319" i="2"/>
  <c r="M4319" i="2"/>
  <c r="L4319" i="2"/>
  <c r="K4319" i="2"/>
  <c r="J4319" i="2"/>
  <c r="I4319" i="2"/>
  <c r="Q4318" i="2"/>
  <c r="P4318" i="2" s="1"/>
  <c r="O4318" i="2"/>
  <c r="N4318" i="2"/>
  <c r="M4318" i="2"/>
  <c r="L4318" i="2"/>
  <c r="K4318" i="2"/>
  <c r="J4318" i="2"/>
  <c r="I4318" i="2"/>
  <c r="Q4317" i="2"/>
  <c r="P4317" i="2" s="1"/>
  <c r="O4317" i="2"/>
  <c r="N4317" i="2"/>
  <c r="M4317" i="2"/>
  <c r="L4317" i="2"/>
  <c r="K4317" i="2"/>
  <c r="J4317" i="2"/>
  <c r="I4317" i="2"/>
  <c r="Q4316" i="2"/>
  <c r="P4316" i="2" s="1"/>
  <c r="O4316" i="2"/>
  <c r="N4316" i="2"/>
  <c r="M4316" i="2"/>
  <c r="L4316" i="2"/>
  <c r="K4316" i="2"/>
  <c r="J4316" i="2"/>
  <c r="I4316" i="2"/>
  <c r="Q4315" i="2"/>
  <c r="P4315" i="2"/>
  <c r="O4315" i="2"/>
  <c r="N4315" i="2"/>
  <c r="M4315" i="2"/>
  <c r="L4315" i="2"/>
  <c r="K4315" i="2"/>
  <c r="J4315" i="2"/>
  <c r="I4315" i="2"/>
  <c r="Q4314" i="2"/>
  <c r="P4314" i="2" s="1"/>
  <c r="O4314" i="2"/>
  <c r="N4314" i="2"/>
  <c r="M4314" i="2"/>
  <c r="L4314" i="2"/>
  <c r="K4314" i="2"/>
  <c r="J4314" i="2"/>
  <c r="I4314" i="2"/>
  <c r="Q4313" i="2"/>
  <c r="P4313" i="2" s="1"/>
  <c r="O4313" i="2"/>
  <c r="N4313" i="2"/>
  <c r="M4313" i="2"/>
  <c r="L4313" i="2"/>
  <c r="K4313" i="2"/>
  <c r="J4313" i="2"/>
  <c r="I4313" i="2"/>
  <c r="Q4312" i="2"/>
  <c r="P4312" i="2" s="1"/>
  <c r="O4312" i="2"/>
  <c r="N4312" i="2"/>
  <c r="M4312" i="2"/>
  <c r="L4312" i="2"/>
  <c r="K4312" i="2"/>
  <c r="J4312" i="2"/>
  <c r="I4312" i="2"/>
  <c r="Q4311" i="2"/>
  <c r="P4311" i="2"/>
  <c r="O4311" i="2"/>
  <c r="N4311" i="2"/>
  <c r="M4311" i="2"/>
  <c r="L4311" i="2"/>
  <c r="K4311" i="2"/>
  <c r="J4311" i="2"/>
  <c r="I4311" i="2"/>
  <c r="Q4310" i="2"/>
  <c r="P4310" i="2" s="1"/>
  <c r="O4310" i="2"/>
  <c r="N4310" i="2"/>
  <c r="M4310" i="2"/>
  <c r="L4310" i="2"/>
  <c r="K4310" i="2"/>
  <c r="J4310" i="2"/>
  <c r="I4310" i="2"/>
  <c r="Q4309" i="2"/>
  <c r="P4309" i="2" s="1"/>
  <c r="O4309" i="2"/>
  <c r="N4309" i="2"/>
  <c r="M4309" i="2"/>
  <c r="L4309" i="2"/>
  <c r="K4309" i="2"/>
  <c r="J4309" i="2"/>
  <c r="I4309" i="2"/>
  <c r="Q4308" i="2"/>
  <c r="P4308" i="2" s="1"/>
  <c r="O4308" i="2"/>
  <c r="N4308" i="2"/>
  <c r="M4308" i="2"/>
  <c r="L4308" i="2"/>
  <c r="K4308" i="2"/>
  <c r="J4308" i="2"/>
  <c r="I4308" i="2"/>
  <c r="Q4307" i="2"/>
  <c r="P4307" i="2"/>
  <c r="O4307" i="2"/>
  <c r="N4307" i="2"/>
  <c r="M4307" i="2"/>
  <c r="L4307" i="2"/>
  <c r="K4307" i="2"/>
  <c r="J4307" i="2"/>
  <c r="I4307" i="2"/>
  <c r="Q4306" i="2"/>
  <c r="P4306" i="2" s="1"/>
  <c r="O4306" i="2"/>
  <c r="N4306" i="2"/>
  <c r="M4306" i="2"/>
  <c r="L4306" i="2"/>
  <c r="K4306" i="2"/>
  <c r="J4306" i="2"/>
  <c r="I4306" i="2"/>
  <c r="Q4305" i="2"/>
  <c r="P4305" i="2" s="1"/>
  <c r="O4305" i="2"/>
  <c r="N4305" i="2"/>
  <c r="M4305" i="2"/>
  <c r="L4305" i="2"/>
  <c r="K4305" i="2"/>
  <c r="J4305" i="2"/>
  <c r="I4305" i="2"/>
  <c r="Q4304" i="2"/>
  <c r="P4304" i="2" s="1"/>
  <c r="O4304" i="2"/>
  <c r="N4304" i="2"/>
  <c r="M4304" i="2"/>
  <c r="L4304" i="2"/>
  <c r="K4304" i="2"/>
  <c r="J4304" i="2"/>
  <c r="I4304" i="2"/>
  <c r="Q4303" i="2"/>
  <c r="P4303" i="2"/>
  <c r="O4303" i="2"/>
  <c r="N4303" i="2"/>
  <c r="M4303" i="2"/>
  <c r="L4303" i="2"/>
  <c r="K4303" i="2"/>
  <c r="J4303" i="2"/>
  <c r="I4303" i="2"/>
  <c r="Q4302" i="2"/>
  <c r="P4302" i="2" s="1"/>
  <c r="O4302" i="2"/>
  <c r="N4302" i="2"/>
  <c r="M4302" i="2"/>
  <c r="L4302" i="2"/>
  <c r="K4302" i="2"/>
  <c r="J4302" i="2"/>
  <c r="I4302" i="2"/>
  <c r="Q4301" i="2"/>
  <c r="P4301" i="2" s="1"/>
  <c r="O4301" i="2"/>
  <c r="N4301" i="2"/>
  <c r="M4301" i="2"/>
  <c r="L4301" i="2"/>
  <c r="K4301" i="2"/>
  <c r="J4301" i="2"/>
  <c r="I4301" i="2"/>
  <c r="Q4300" i="2"/>
  <c r="P4300" i="2" s="1"/>
  <c r="O4300" i="2"/>
  <c r="N4300" i="2"/>
  <c r="M4300" i="2"/>
  <c r="L4300" i="2"/>
  <c r="K4300" i="2"/>
  <c r="J4300" i="2"/>
  <c r="I4300" i="2"/>
  <c r="Q4299" i="2"/>
  <c r="P4299" i="2"/>
  <c r="O4299" i="2"/>
  <c r="N4299" i="2"/>
  <c r="M4299" i="2"/>
  <c r="L4299" i="2"/>
  <c r="K4299" i="2"/>
  <c r="J4299" i="2"/>
  <c r="I4299" i="2"/>
  <c r="Q4298" i="2"/>
  <c r="P4298" i="2" s="1"/>
  <c r="O4298" i="2"/>
  <c r="N4298" i="2"/>
  <c r="M4298" i="2"/>
  <c r="L4298" i="2"/>
  <c r="K4298" i="2"/>
  <c r="J4298" i="2"/>
  <c r="I4298" i="2"/>
  <c r="Q4297" i="2"/>
  <c r="P4297" i="2" s="1"/>
  <c r="O4297" i="2"/>
  <c r="N4297" i="2"/>
  <c r="M4297" i="2"/>
  <c r="L4297" i="2"/>
  <c r="K4297" i="2"/>
  <c r="J4297" i="2"/>
  <c r="I4297" i="2"/>
  <c r="Q4296" i="2"/>
  <c r="P4296" i="2" s="1"/>
  <c r="O4296" i="2"/>
  <c r="N4296" i="2"/>
  <c r="M4296" i="2"/>
  <c r="L4296" i="2"/>
  <c r="K4296" i="2"/>
  <c r="J4296" i="2"/>
  <c r="I4296" i="2"/>
  <c r="Q4295" i="2"/>
  <c r="P4295" i="2"/>
  <c r="O4295" i="2"/>
  <c r="N4295" i="2"/>
  <c r="M4295" i="2"/>
  <c r="L4295" i="2"/>
  <c r="K4295" i="2"/>
  <c r="J4295" i="2"/>
  <c r="I4295" i="2"/>
  <c r="Q4294" i="2"/>
  <c r="P4294" i="2" s="1"/>
  <c r="O4294" i="2"/>
  <c r="N4294" i="2"/>
  <c r="M4294" i="2"/>
  <c r="L4294" i="2"/>
  <c r="K4294" i="2"/>
  <c r="J4294" i="2"/>
  <c r="I4294" i="2"/>
  <c r="Q4293" i="2"/>
  <c r="P4293" i="2" s="1"/>
  <c r="O4293" i="2"/>
  <c r="N4293" i="2"/>
  <c r="M4293" i="2"/>
  <c r="L4293" i="2"/>
  <c r="K4293" i="2"/>
  <c r="J4293" i="2"/>
  <c r="I4293" i="2"/>
  <c r="Q4292" i="2"/>
  <c r="P4292" i="2" s="1"/>
  <c r="O4292" i="2"/>
  <c r="N4292" i="2"/>
  <c r="M4292" i="2"/>
  <c r="L4292" i="2"/>
  <c r="K4292" i="2"/>
  <c r="J4292" i="2"/>
  <c r="I4292" i="2"/>
  <c r="Q4291" i="2"/>
  <c r="P4291" i="2"/>
  <c r="O4291" i="2"/>
  <c r="N4291" i="2"/>
  <c r="M4291" i="2"/>
  <c r="L4291" i="2"/>
  <c r="K4291" i="2"/>
  <c r="J4291" i="2"/>
  <c r="I4291" i="2"/>
  <c r="Q4290" i="2"/>
  <c r="P4290" i="2" s="1"/>
  <c r="O4290" i="2"/>
  <c r="N4290" i="2"/>
  <c r="M4290" i="2"/>
  <c r="L4290" i="2"/>
  <c r="K4290" i="2"/>
  <c r="J4290" i="2"/>
  <c r="I4290" i="2"/>
  <c r="Q4289" i="2"/>
  <c r="P4289" i="2" s="1"/>
  <c r="O4289" i="2"/>
  <c r="N4289" i="2"/>
  <c r="M4289" i="2"/>
  <c r="L4289" i="2"/>
  <c r="K4289" i="2"/>
  <c r="J4289" i="2"/>
  <c r="I4289" i="2"/>
  <c r="Q4288" i="2"/>
  <c r="P4288" i="2" s="1"/>
  <c r="O4288" i="2"/>
  <c r="N4288" i="2"/>
  <c r="M4288" i="2"/>
  <c r="L4288" i="2"/>
  <c r="K4288" i="2"/>
  <c r="J4288" i="2"/>
  <c r="I4288" i="2"/>
  <c r="Q4287" i="2"/>
  <c r="P4287" i="2"/>
  <c r="O4287" i="2"/>
  <c r="N4287" i="2"/>
  <c r="M4287" i="2"/>
  <c r="L4287" i="2"/>
  <c r="K4287" i="2"/>
  <c r="J4287" i="2"/>
  <c r="I4287" i="2"/>
  <c r="Q4286" i="2"/>
  <c r="P4286" i="2" s="1"/>
  <c r="O4286" i="2"/>
  <c r="N4286" i="2"/>
  <c r="M4286" i="2"/>
  <c r="L4286" i="2"/>
  <c r="K4286" i="2"/>
  <c r="J4286" i="2"/>
  <c r="I4286" i="2"/>
  <c r="Q4285" i="2"/>
  <c r="P4285" i="2" s="1"/>
  <c r="O4285" i="2"/>
  <c r="N4285" i="2"/>
  <c r="M4285" i="2"/>
  <c r="L4285" i="2"/>
  <c r="K4285" i="2"/>
  <c r="J4285" i="2"/>
  <c r="I4285" i="2"/>
  <c r="Q4284" i="2"/>
  <c r="P4284" i="2" s="1"/>
  <c r="O4284" i="2"/>
  <c r="N4284" i="2"/>
  <c r="M4284" i="2"/>
  <c r="L4284" i="2"/>
  <c r="K4284" i="2"/>
  <c r="J4284" i="2"/>
  <c r="I4284" i="2"/>
  <c r="Q4283" i="2"/>
  <c r="P4283" i="2"/>
  <c r="O4283" i="2"/>
  <c r="N4283" i="2"/>
  <c r="M4283" i="2"/>
  <c r="L4283" i="2"/>
  <c r="K4283" i="2"/>
  <c r="J4283" i="2"/>
  <c r="I4283" i="2"/>
  <c r="Q4282" i="2"/>
  <c r="P4282" i="2" s="1"/>
  <c r="O4282" i="2"/>
  <c r="N4282" i="2"/>
  <c r="M4282" i="2"/>
  <c r="L4282" i="2"/>
  <c r="K4282" i="2"/>
  <c r="J4282" i="2"/>
  <c r="I4282" i="2"/>
  <c r="Q4281" i="2"/>
  <c r="P4281" i="2" s="1"/>
  <c r="O4281" i="2"/>
  <c r="N4281" i="2"/>
  <c r="M4281" i="2"/>
  <c r="L4281" i="2"/>
  <c r="K4281" i="2"/>
  <c r="J4281" i="2"/>
  <c r="I4281" i="2"/>
  <c r="Q4280" i="2"/>
  <c r="P4280" i="2" s="1"/>
  <c r="O4280" i="2"/>
  <c r="N4280" i="2"/>
  <c r="M4280" i="2"/>
  <c r="L4280" i="2"/>
  <c r="K4280" i="2"/>
  <c r="J4280" i="2"/>
  <c r="I4280" i="2"/>
  <c r="Q4279" i="2"/>
  <c r="P4279" i="2"/>
  <c r="O4279" i="2"/>
  <c r="N4279" i="2"/>
  <c r="M4279" i="2"/>
  <c r="L4279" i="2"/>
  <c r="K4279" i="2"/>
  <c r="J4279" i="2"/>
  <c r="I4279" i="2"/>
  <c r="Q4278" i="2"/>
  <c r="P4278" i="2" s="1"/>
  <c r="O4278" i="2"/>
  <c r="N4278" i="2"/>
  <c r="M4278" i="2"/>
  <c r="L4278" i="2"/>
  <c r="K4278" i="2"/>
  <c r="J4278" i="2"/>
  <c r="I4278" i="2"/>
  <c r="Q4277" i="2"/>
  <c r="P4277" i="2" s="1"/>
  <c r="O4277" i="2"/>
  <c r="N4277" i="2"/>
  <c r="M4277" i="2"/>
  <c r="L4277" i="2"/>
  <c r="K4277" i="2"/>
  <c r="J4277" i="2"/>
  <c r="I4277" i="2"/>
  <c r="Q4276" i="2"/>
  <c r="P4276" i="2" s="1"/>
  <c r="O4276" i="2"/>
  <c r="N4276" i="2"/>
  <c r="M4276" i="2"/>
  <c r="L4276" i="2"/>
  <c r="K4276" i="2"/>
  <c r="J4276" i="2"/>
  <c r="I4276" i="2"/>
  <c r="Q4275" i="2"/>
  <c r="P4275" i="2"/>
  <c r="O4275" i="2"/>
  <c r="N4275" i="2"/>
  <c r="M4275" i="2"/>
  <c r="L4275" i="2"/>
  <c r="K4275" i="2"/>
  <c r="J4275" i="2"/>
  <c r="I4275" i="2"/>
  <c r="Q4274" i="2"/>
  <c r="P4274" i="2" s="1"/>
  <c r="O4274" i="2"/>
  <c r="N4274" i="2"/>
  <c r="M4274" i="2"/>
  <c r="L4274" i="2"/>
  <c r="K4274" i="2"/>
  <c r="J4274" i="2"/>
  <c r="I4274" i="2"/>
  <c r="Q4273" i="2"/>
  <c r="P4273" i="2" s="1"/>
  <c r="O4273" i="2"/>
  <c r="N4273" i="2"/>
  <c r="M4273" i="2"/>
  <c r="L4273" i="2"/>
  <c r="K4273" i="2"/>
  <c r="J4273" i="2"/>
  <c r="I4273" i="2"/>
  <c r="Q4272" i="2"/>
  <c r="P4272" i="2" s="1"/>
  <c r="O4272" i="2"/>
  <c r="N4272" i="2"/>
  <c r="M4272" i="2"/>
  <c r="L4272" i="2"/>
  <c r="K4272" i="2"/>
  <c r="J4272" i="2"/>
  <c r="I4272" i="2"/>
  <c r="Q4271" i="2"/>
  <c r="P4271" i="2"/>
  <c r="O4271" i="2"/>
  <c r="N4271" i="2"/>
  <c r="M4271" i="2"/>
  <c r="L4271" i="2"/>
  <c r="K4271" i="2"/>
  <c r="J4271" i="2"/>
  <c r="I4271" i="2"/>
  <c r="Q4270" i="2"/>
  <c r="P4270" i="2" s="1"/>
  <c r="O4270" i="2"/>
  <c r="N4270" i="2"/>
  <c r="M4270" i="2"/>
  <c r="L4270" i="2"/>
  <c r="K4270" i="2"/>
  <c r="J4270" i="2"/>
  <c r="I4270" i="2"/>
  <c r="Q4269" i="2"/>
  <c r="P4269" i="2" s="1"/>
  <c r="O4269" i="2"/>
  <c r="N4269" i="2"/>
  <c r="M4269" i="2"/>
  <c r="L4269" i="2"/>
  <c r="K4269" i="2"/>
  <c r="J4269" i="2"/>
  <c r="I4269" i="2"/>
  <c r="Q4268" i="2"/>
  <c r="P4268" i="2" s="1"/>
  <c r="O4268" i="2"/>
  <c r="N4268" i="2"/>
  <c r="M4268" i="2"/>
  <c r="L4268" i="2"/>
  <c r="K4268" i="2"/>
  <c r="J4268" i="2"/>
  <c r="I4268" i="2"/>
  <c r="Q4267" i="2"/>
  <c r="P4267" i="2"/>
  <c r="O4267" i="2"/>
  <c r="N4267" i="2"/>
  <c r="M4267" i="2"/>
  <c r="L4267" i="2"/>
  <c r="K4267" i="2"/>
  <c r="J4267" i="2"/>
  <c r="I4267" i="2"/>
  <c r="Q4266" i="2"/>
  <c r="P4266" i="2" s="1"/>
  <c r="O4266" i="2"/>
  <c r="N4266" i="2"/>
  <c r="M4266" i="2"/>
  <c r="L4266" i="2"/>
  <c r="K4266" i="2"/>
  <c r="J4266" i="2"/>
  <c r="I4266" i="2"/>
  <c r="Q4265" i="2"/>
  <c r="P4265" i="2" s="1"/>
  <c r="O4265" i="2"/>
  <c r="N4265" i="2"/>
  <c r="M4265" i="2"/>
  <c r="L4265" i="2"/>
  <c r="K4265" i="2"/>
  <c r="J4265" i="2"/>
  <c r="I4265" i="2"/>
  <c r="Q4264" i="2"/>
  <c r="P4264" i="2" s="1"/>
  <c r="O4264" i="2"/>
  <c r="N4264" i="2"/>
  <c r="M4264" i="2"/>
  <c r="L4264" i="2"/>
  <c r="K4264" i="2"/>
  <c r="J4264" i="2"/>
  <c r="I4264" i="2"/>
  <c r="Q4263" i="2"/>
  <c r="P4263" i="2"/>
  <c r="O4263" i="2"/>
  <c r="N4263" i="2"/>
  <c r="M4263" i="2"/>
  <c r="L4263" i="2"/>
  <c r="K4263" i="2"/>
  <c r="J4263" i="2"/>
  <c r="I4263" i="2"/>
  <c r="Q4262" i="2"/>
  <c r="P4262" i="2" s="1"/>
  <c r="O4262" i="2"/>
  <c r="N4262" i="2"/>
  <c r="M4262" i="2"/>
  <c r="L4262" i="2"/>
  <c r="K4262" i="2"/>
  <c r="J4262" i="2"/>
  <c r="I4262" i="2"/>
  <c r="Q4261" i="2"/>
  <c r="P4261" i="2" s="1"/>
  <c r="O4261" i="2"/>
  <c r="N4261" i="2"/>
  <c r="M4261" i="2"/>
  <c r="L4261" i="2"/>
  <c r="K4261" i="2"/>
  <c r="J4261" i="2"/>
  <c r="I4261" i="2"/>
  <c r="Q4260" i="2"/>
  <c r="P4260" i="2" s="1"/>
  <c r="O4260" i="2"/>
  <c r="N4260" i="2"/>
  <c r="M4260" i="2"/>
  <c r="L4260" i="2"/>
  <c r="K4260" i="2"/>
  <c r="J4260" i="2"/>
  <c r="I4260" i="2"/>
  <c r="Q4259" i="2"/>
  <c r="P4259" i="2"/>
  <c r="O4259" i="2"/>
  <c r="N4259" i="2"/>
  <c r="M4259" i="2"/>
  <c r="L4259" i="2"/>
  <c r="K4259" i="2"/>
  <c r="J4259" i="2"/>
  <c r="I4259" i="2"/>
  <c r="Q4258" i="2"/>
  <c r="P4258" i="2" s="1"/>
  <c r="O4258" i="2"/>
  <c r="N4258" i="2"/>
  <c r="M4258" i="2"/>
  <c r="L4258" i="2"/>
  <c r="K4258" i="2"/>
  <c r="J4258" i="2"/>
  <c r="I4258" i="2"/>
  <c r="Q4257" i="2"/>
  <c r="P4257" i="2" s="1"/>
  <c r="O4257" i="2"/>
  <c r="N4257" i="2"/>
  <c r="M4257" i="2"/>
  <c r="L4257" i="2"/>
  <c r="K4257" i="2"/>
  <c r="J4257" i="2"/>
  <c r="I4257" i="2"/>
  <c r="Q4256" i="2"/>
  <c r="P4256" i="2" s="1"/>
  <c r="O4256" i="2"/>
  <c r="N4256" i="2"/>
  <c r="M4256" i="2"/>
  <c r="L4256" i="2"/>
  <c r="K4256" i="2"/>
  <c r="J4256" i="2"/>
  <c r="I4256" i="2"/>
  <c r="Q4255" i="2"/>
  <c r="P4255" i="2"/>
  <c r="O4255" i="2"/>
  <c r="N4255" i="2"/>
  <c r="M4255" i="2"/>
  <c r="L4255" i="2"/>
  <c r="K4255" i="2"/>
  <c r="J4255" i="2"/>
  <c r="I4255" i="2"/>
  <c r="Q4254" i="2"/>
  <c r="P4254" i="2" s="1"/>
  <c r="O4254" i="2"/>
  <c r="N4254" i="2"/>
  <c r="M4254" i="2"/>
  <c r="L4254" i="2"/>
  <c r="K4254" i="2"/>
  <c r="J4254" i="2"/>
  <c r="I4254" i="2"/>
  <c r="Q4253" i="2"/>
  <c r="P4253" i="2" s="1"/>
  <c r="O4253" i="2"/>
  <c r="N4253" i="2"/>
  <c r="M4253" i="2"/>
  <c r="L4253" i="2"/>
  <c r="K4253" i="2"/>
  <c r="J4253" i="2"/>
  <c r="I4253" i="2"/>
  <c r="Q4252" i="2"/>
  <c r="P4252" i="2" s="1"/>
  <c r="O4252" i="2"/>
  <c r="N4252" i="2"/>
  <c r="M4252" i="2"/>
  <c r="L4252" i="2"/>
  <c r="K4252" i="2"/>
  <c r="J4252" i="2"/>
  <c r="I4252" i="2"/>
  <c r="Q4251" i="2"/>
  <c r="P4251" i="2"/>
  <c r="O4251" i="2"/>
  <c r="N4251" i="2"/>
  <c r="M4251" i="2"/>
  <c r="L4251" i="2"/>
  <c r="K4251" i="2"/>
  <c r="J4251" i="2"/>
  <c r="I4251" i="2"/>
  <c r="Q4250" i="2"/>
  <c r="P4250" i="2" s="1"/>
  <c r="O4250" i="2"/>
  <c r="N4250" i="2"/>
  <c r="M4250" i="2"/>
  <c r="L4250" i="2"/>
  <c r="K4250" i="2"/>
  <c r="J4250" i="2"/>
  <c r="I4250" i="2"/>
  <c r="Q4249" i="2"/>
  <c r="P4249" i="2" s="1"/>
  <c r="O4249" i="2"/>
  <c r="N4249" i="2"/>
  <c r="M4249" i="2"/>
  <c r="L4249" i="2"/>
  <c r="K4249" i="2"/>
  <c r="J4249" i="2"/>
  <c r="I4249" i="2"/>
  <c r="Q4248" i="2"/>
  <c r="P4248" i="2" s="1"/>
  <c r="O4248" i="2"/>
  <c r="N4248" i="2"/>
  <c r="M4248" i="2"/>
  <c r="L4248" i="2"/>
  <c r="K4248" i="2"/>
  <c r="J4248" i="2"/>
  <c r="I4248" i="2"/>
  <c r="Q4247" i="2"/>
  <c r="P4247" i="2"/>
  <c r="O4247" i="2"/>
  <c r="N4247" i="2"/>
  <c r="M4247" i="2"/>
  <c r="L4247" i="2"/>
  <c r="K4247" i="2"/>
  <c r="J4247" i="2"/>
  <c r="I4247" i="2"/>
  <c r="Q4246" i="2"/>
  <c r="P4246" i="2" s="1"/>
  <c r="O4246" i="2"/>
  <c r="N4246" i="2"/>
  <c r="M4246" i="2"/>
  <c r="L4246" i="2"/>
  <c r="K4246" i="2"/>
  <c r="J4246" i="2"/>
  <c r="I4246" i="2"/>
  <c r="Q4245" i="2"/>
  <c r="P4245" i="2" s="1"/>
  <c r="O4245" i="2"/>
  <c r="N4245" i="2"/>
  <c r="M4245" i="2"/>
  <c r="L4245" i="2"/>
  <c r="K4245" i="2"/>
  <c r="J4245" i="2"/>
  <c r="I4245" i="2"/>
  <c r="Q4244" i="2"/>
  <c r="P4244" i="2" s="1"/>
  <c r="O4244" i="2"/>
  <c r="N4244" i="2"/>
  <c r="M4244" i="2"/>
  <c r="L4244" i="2"/>
  <c r="K4244" i="2"/>
  <c r="J4244" i="2"/>
  <c r="I4244" i="2"/>
  <c r="Q4243" i="2"/>
  <c r="P4243" i="2"/>
  <c r="O4243" i="2"/>
  <c r="N4243" i="2"/>
  <c r="M4243" i="2"/>
  <c r="L4243" i="2"/>
  <c r="K4243" i="2"/>
  <c r="J4243" i="2"/>
  <c r="I4243" i="2"/>
  <c r="Q4242" i="2"/>
  <c r="P4242" i="2" s="1"/>
  <c r="O4242" i="2"/>
  <c r="N4242" i="2"/>
  <c r="M4242" i="2"/>
  <c r="L4242" i="2"/>
  <c r="K4242" i="2"/>
  <c r="J4242" i="2"/>
  <c r="I4242" i="2"/>
  <c r="Q4241" i="2"/>
  <c r="P4241" i="2" s="1"/>
  <c r="O4241" i="2"/>
  <c r="N4241" i="2"/>
  <c r="M4241" i="2"/>
  <c r="L4241" i="2"/>
  <c r="K4241" i="2"/>
  <c r="J4241" i="2"/>
  <c r="I4241" i="2"/>
  <c r="Q4240" i="2"/>
  <c r="P4240" i="2" s="1"/>
  <c r="O4240" i="2"/>
  <c r="N4240" i="2"/>
  <c r="M4240" i="2"/>
  <c r="L4240" i="2"/>
  <c r="K4240" i="2"/>
  <c r="J4240" i="2"/>
  <c r="I4240" i="2"/>
  <c r="Q4239" i="2"/>
  <c r="P4239" i="2"/>
  <c r="O4239" i="2"/>
  <c r="N4239" i="2"/>
  <c r="M4239" i="2"/>
  <c r="L4239" i="2"/>
  <c r="K4239" i="2"/>
  <c r="J4239" i="2"/>
  <c r="I4239" i="2"/>
  <c r="Q4238" i="2"/>
  <c r="P4238" i="2" s="1"/>
  <c r="O4238" i="2"/>
  <c r="N4238" i="2"/>
  <c r="M4238" i="2"/>
  <c r="L4238" i="2"/>
  <c r="K4238" i="2"/>
  <c r="J4238" i="2"/>
  <c r="I4238" i="2"/>
  <c r="Q4237" i="2"/>
  <c r="P4237" i="2" s="1"/>
  <c r="O4237" i="2"/>
  <c r="N4237" i="2"/>
  <c r="M4237" i="2"/>
  <c r="L4237" i="2"/>
  <c r="K4237" i="2"/>
  <c r="J4237" i="2"/>
  <c r="I4237" i="2"/>
  <c r="Q4236" i="2"/>
  <c r="P4236" i="2" s="1"/>
  <c r="O4236" i="2"/>
  <c r="N4236" i="2"/>
  <c r="M4236" i="2"/>
  <c r="L4236" i="2"/>
  <c r="K4236" i="2"/>
  <c r="J4236" i="2"/>
  <c r="I4236" i="2"/>
  <c r="Q4235" i="2"/>
  <c r="P4235" i="2"/>
  <c r="O4235" i="2"/>
  <c r="N4235" i="2"/>
  <c r="M4235" i="2"/>
  <c r="L4235" i="2"/>
  <c r="K4235" i="2"/>
  <c r="J4235" i="2"/>
  <c r="I4235" i="2"/>
  <c r="Q4234" i="2"/>
  <c r="P4234" i="2" s="1"/>
  <c r="O4234" i="2"/>
  <c r="N4234" i="2"/>
  <c r="M4234" i="2"/>
  <c r="L4234" i="2"/>
  <c r="K4234" i="2"/>
  <c r="J4234" i="2"/>
  <c r="I4234" i="2"/>
  <c r="Q4233" i="2"/>
  <c r="P4233" i="2" s="1"/>
  <c r="O4233" i="2"/>
  <c r="N4233" i="2"/>
  <c r="M4233" i="2"/>
  <c r="L4233" i="2"/>
  <c r="K4233" i="2"/>
  <c r="J4233" i="2"/>
  <c r="I4233" i="2"/>
  <c r="Q4232" i="2"/>
  <c r="P4232" i="2" s="1"/>
  <c r="O4232" i="2"/>
  <c r="N4232" i="2"/>
  <c r="M4232" i="2"/>
  <c r="L4232" i="2"/>
  <c r="K4232" i="2"/>
  <c r="J4232" i="2"/>
  <c r="I4232" i="2"/>
  <c r="Q4231" i="2"/>
  <c r="P4231" i="2"/>
  <c r="O4231" i="2"/>
  <c r="N4231" i="2"/>
  <c r="M4231" i="2"/>
  <c r="L4231" i="2"/>
  <c r="K4231" i="2"/>
  <c r="J4231" i="2"/>
  <c r="I4231" i="2"/>
  <c r="Q4230" i="2"/>
  <c r="P4230" i="2" s="1"/>
  <c r="O4230" i="2"/>
  <c r="N4230" i="2"/>
  <c r="M4230" i="2"/>
  <c r="L4230" i="2"/>
  <c r="K4230" i="2"/>
  <c r="J4230" i="2"/>
  <c r="I4230" i="2"/>
  <c r="Q4229" i="2"/>
  <c r="P4229" i="2" s="1"/>
  <c r="O4229" i="2"/>
  <c r="N4229" i="2"/>
  <c r="M4229" i="2"/>
  <c r="L4229" i="2"/>
  <c r="K4229" i="2"/>
  <c r="J4229" i="2"/>
  <c r="I4229" i="2"/>
  <c r="Q4228" i="2"/>
  <c r="P4228" i="2" s="1"/>
  <c r="O4228" i="2"/>
  <c r="N4228" i="2"/>
  <c r="M4228" i="2"/>
  <c r="L4228" i="2"/>
  <c r="K4228" i="2"/>
  <c r="J4228" i="2"/>
  <c r="I4228" i="2"/>
  <c r="Q4227" i="2"/>
  <c r="P4227" i="2"/>
  <c r="O4227" i="2"/>
  <c r="N4227" i="2"/>
  <c r="M4227" i="2"/>
  <c r="L4227" i="2"/>
  <c r="K4227" i="2"/>
  <c r="J4227" i="2"/>
  <c r="I4227" i="2"/>
  <c r="Q4226" i="2"/>
  <c r="P4226" i="2" s="1"/>
  <c r="O4226" i="2"/>
  <c r="N4226" i="2"/>
  <c r="M4226" i="2"/>
  <c r="L4226" i="2"/>
  <c r="K4226" i="2"/>
  <c r="J4226" i="2"/>
  <c r="I4226" i="2"/>
  <c r="Q4225" i="2"/>
  <c r="P4225" i="2" s="1"/>
  <c r="O4225" i="2"/>
  <c r="N4225" i="2"/>
  <c r="M4225" i="2"/>
  <c r="L4225" i="2"/>
  <c r="K4225" i="2"/>
  <c r="J4225" i="2"/>
  <c r="I4225" i="2"/>
  <c r="Q4224" i="2"/>
  <c r="P4224" i="2" s="1"/>
  <c r="O4224" i="2"/>
  <c r="N4224" i="2"/>
  <c r="M4224" i="2"/>
  <c r="L4224" i="2"/>
  <c r="K4224" i="2"/>
  <c r="J4224" i="2"/>
  <c r="I4224" i="2"/>
  <c r="Q4223" i="2"/>
  <c r="P4223" i="2"/>
  <c r="O4223" i="2"/>
  <c r="N4223" i="2"/>
  <c r="M4223" i="2"/>
  <c r="L4223" i="2"/>
  <c r="K4223" i="2"/>
  <c r="J4223" i="2"/>
  <c r="I4223" i="2"/>
  <c r="Q4222" i="2"/>
  <c r="P4222" i="2" s="1"/>
  <c r="O4222" i="2"/>
  <c r="N4222" i="2"/>
  <c r="M4222" i="2"/>
  <c r="L4222" i="2"/>
  <c r="K4222" i="2"/>
  <c r="J4222" i="2"/>
  <c r="I4222" i="2"/>
  <c r="Q4221" i="2"/>
  <c r="P4221" i="2" s="1"/>
  <c r="O4221" i="2"/>
  <c r="N4221" i="2"/>
  <c r="M4221" i="2"/>
  <c r="L4221" i="2"/>
  <c r="K4221" i="2"/>
  <c r="J4221" i="2"/>
  <c r="I4221" i="2"/>
  <c r="Q4220" i="2"/>
  <c r="P4220" i="2" s="1"/>
  <c r="O4220" i="2"/>
  <c r="N4220" i="2"/>
  <c r="M4220" i="2"/>
  <c r="L4220" i="2"/>
  <c r="K4220" i="2"/>
  <c r="J4220" i="2"/>
  <c r="I4220" i="2"/>
  <c r="Q4219" i="2"/>
  <c r="P4219" i="2"/>
  <c r="O4219" i="2"/>
  <c r="N4219" i="2"/>
  <c r="M4219" i="2"/>
  <c r="L4219" i="2"/>
  <c r="K4219" i="2"/>
  <c r="J4219" i="2"/>
  <c r="I4219" i="2"/>
  <c r="Q4218" i="2"/>
  <c r="P4218" i="2" s="1"/>
  <c r="O4218" i="2"/>
  <c r="N4218" i="2"/>
  <c r="M4218" i="2"/>
  <c r="L4218" i="2"/>
  <c r="K4218" i="2"/>
  <c r="J4218" i="2"/>
  <c r="I4218" i="2"/>
  <c r="Q4217" i="2"/>
  <c r="P4217" i="2" s="1"/>
  <c r="O4217" i="2"/>
  <c r="N4217" i="2"/>
  <c r="M4217" i="2"/>
  <c r="L4217" i="2"/>
  <c r="K4217" i="2"/>
  <c r="J4217" i="2"/>
  <c r="I4217" i="2"/>
  <c r="Q4216" i="2"/>
  <c r="P4216" i="2" s="1"/>
  <c r="O4216" i="2"/>
  <c r="N4216" i="2"/>
  <c r="M4216" i="2"/>
  <c r="L4216" i="2"/>
  <c r="K4216" i="2"/>
  <c r="J4216" i="2"/>
  <c r="I4216" i="2"/>
  <c r="Q4215" i="2"/>
  <c r="P4215" i="2"/>
  <c r="O4215" i="2"/>
  <c r="N4215" i="2"/>
  <c r="M4215" i="2"/>
  <c r="L4215" i="2"/>
  <c r="K4215" i="2"/>
  <c r="J4215" i="2"/>
  <c r="I4215" i="2"/>
  <c r="Q4214" i="2"/>
  <c r="P4214" i="2" s="1"/>
  <c r="O4214" i="2"/>
  <c r="N4214" i="2"/>
  <c r="M4214" i="2"/>
  <c r="L4214" i="2"/>
  <c r="K4214" i="2"/>
  <c r="J4214" i="2"/>
  <c r="I4214" i="2"/>
  <c r="Q4213" i="2"/>
  <c r="P4213" i="2" s="1"/>
  <c r="O4213" i="2"/>
  <c r="N4213" i="2"/>
  <c r="M4213" i="2"/>
  <c r="L4213" i="2"/>
  <c r="K4213" i="2"/>
  <c r="J4213" i="2"/>
  <c r="I4213" i="2"/>
  <c r="Q4212" i="2"/>
  <c r="P4212" i="2" s="1"/>
  <c r="O4212" i="2"/>
  <c r="N4212" i="2"/>
  <c r="M4212" i="2"/>
  <c r="L4212" i="2"/>
  <c r="K4212" i="2"/>
  <c r="J4212" i="2"/>
  <c r="I4212" i="2"/>
  <c r="Q4211" i="2"/>
  <c r="P4211" i="2"/>
  <c r="O4211" i="2"/>
  <c r="N4211" i="2"/>
  <c r="M4211" i="2"/>
  <c r="L4211" i="2"/>
  <c r="K4211" i="2"/>
  <c r="J4211" i="2"/>
  <c r="I4211" i="2"/>
  <c r="Q4210" i="2"/>
  <c r="P4210" i="2" s="1"/>
  <c r="O4210" i="2"/>
  <c r="N4210" i="2"/>
  <c r="M4210" i="2"/>
  <c r="L4210" i="2"/>
  <c r="K4210" i="2"/>
  <c r="J4210" i="2"/>
  <c r="I4210" i="2"/>
  <c r="Q4209" i="2"/>
  <c r="P4209" i="2" s="1"/>
  <c r="O4209" i="2"/>
  <c r="N4209" i="2"/>
  <c r="M4209" i="2"/>
  <c r="L4209" i="2"/>
  <c r="K4209" i="2"/>
  <c r="J4209" i="2"/>
  <c r="I4209" i="2"/>
  <c r="Q4208" i="2"/>
  <c r="P4208" i="2" s="1"/>
  <c r="O4208" i="2"/>
  <c r="N4208" i="2"/>
  <c r="M4208" i="2"/>
  <c r="L4208" i="2"/>
  <c r="K4208" i="2"/>
  <c r="J4208" i="2"/>
  <c r="I4208" i="2"/>
  <c r="Q4207" i="2"/>
  <c r="P4207" i="2"/>
  <c r="O4207" i="2"/>
  <c r="N4207" i="2"/>
  <c r="M4207" i="2"/>
  <c r="L4207" i="2"/>
  <c r="K4207" i="2"/>
  <c r="J4207" i="2"/>
  <c r="I4207" i="2"/>
  <c r="Q4206" i="2"/>
  <c r="P4206" i="2" s="1"/>
  <c r="O4206" i="2"/>
  <c r="N4206" i="2"/>
  <c r="M4206" i="2"/>
  <c r="L4206" i="2"/>
  <c r="K4206" i="2"/>
  <c r="J4206" i="2"/>
  <c r="I4206" i="2"/>
  <c r="Q4205" i="2"/>
  <c r="P4205" i="2" s="1"/>
  <c r="O4205" i="2"/>
  <c r="N4205" i="2"/>
  <c r="M4205" i="2"/>
  <c r="L4205" i="2"/>
  <c r="K4205" i="2"/>
  <c r="J4205" i="2"/>
  <c r="I4205" i="2"/>
  <c r="Q4204" i="2"/>
  <c r="P4204" i="2" s="1"/>
  <c r="O4204" i="2"/>
  <c r="N4204" i="2"/>
  <c r="M4204" i="2"/>
  <c r="L4204" i="2"/>
  <c r="K4204" i="2"/>
  <c r="J4204" i="2"/>
  <c r="I4204" i="2"/>
  <c r="Q4203" i="2"/>
  <c r="P4203" i="2"/>
  <c r="O4203" i="2"/>
  <c r="N4203" i="2"/>
  <c r="M4203" i="2"/>
  <c r="L4203" i="2"/>
  <c r="K4203" i="2"/>
  <c r="J4203" i="2"/>
  <c r="I4203" i="2"/>
  <c r="Q4202" i="2"/>
  <c r="P4202" i="2" s="1"/>
  <c r="O4202" i="2"/>
  <c r="N4202" i="2"/>
  <c r="M4202" i="2"/>
  <c r="L4202" i="2"/>
  <c r="K4202" i="2"/>
  <c r="J4202" i="2"/>
  <c r="I4202" i="2"/>
  <c r="Q4201" i="2"/>
  <c r="P4201" i="2" s="1"/>
  <c r="O4201" i="2"/>
  <c r="N4201" i="2"/>
  <c r="M4201" i="2"/>
  <c r="L4201" i="2"/>
  <c r="K4201" i="2"/>
  <c r="J4201" i="2"/>
  <c r="I4201" i="2"/>
  <c r="Q4200" i="2"/>
  <c r="P4200" i="2" s="1"/>
  <c r="O4200" i="2"/>
  <c r="N4200" i="2"/>
  <c r="M4200" i="2"/>
  <c r="L4200" i="2"/>
  <c r="K4200" i="2"/>
  <c r="J4200" i="2"/>
  <c r="I4200" i="2"/>
  <c r="Q4199" i="2"/>
  <c r="P4199" i="2"/>
  <c r="O4199" i="2"/>
  <c r="N4199" i="2"/>
  <c r="M4199" i="2"/>
  <c r="L4199" i="2"/>
  <c r="K4199" i="2"/>
  <c r="J4199" i="2"/>
  <c r="I4199" i="2"/>
  <c r="Q4198" i="2"/>
  <c r="P4198" i="2" s="1"/>
  <c r="O4198" i="2"/>
  <c r="N4198" i="2"/>
  <c r="M4198" i="2"/>
  <c r="L4198" i="2"/>
  <c r="K4198" i="2"/>
  <c r="J4198" i="2"/>
  <c r="I4198" i="2"/>
  <c r="Q4197" i="2"/>
  <c r="P4197" i="2" s="1"/>
  <c r="O4197" i="2"/>
  <c r="N4197" i="2"/>
  <c r="M4197" i="2"/>
  <c r="L4197" i="2"/>
  <c r="K4197" i="2"/>
  <c r="J4197" i="2"/>
  <c r="I4197" i="2"/>
  <c r="Q4196" i="2"/>
  <c r="P4196" i="2" s="1"/>
  <c r="O4196" i="2"/>
  <c r="N4196" i="2"/>
  <c r="M4196" i="2"/>
  <c r="L4196" i="2"/>
  <c r="K4196" i="2"/>
  <c r="J4196" i="2"/>
  <c r="I4196" i="2"/>
  <c r="Q4195" i="2"/>
  <c r="P4195" i="2"/>
  <c r="O4195" i="2"/>
  <c r="N4195" i="2"/>
  <c r="M4195" i="2"/>
  <c r="L4195" i="2"/>
  <c r="K4195" i="2"/>
  <c r="J4195" i="2"/>
  <c r="I4195" i="2"/>
  <c r="Q4194" i="2"/>
  <c r="P4194" i="2" s="1"/>
  <c r="O4194" i="2"/>
  <c r="N4194" i="2"/>
  <c r="M4194" i="2"/>
  <c r="L4194" i="2"/>
  <c r="K4194" i="2"/>
  <c r="J4194" i="2"/>
  <c r="I4194" i="2"/>
  <c r="Q4193" i="2"/>
  <c r="P4193" i="2" s="1"/>
  <c r="O4193" i="2"/>
  <c r="N4193" i="2"/>
  <c r="M4193" i="2"/>
  <c r="L4193" i="2"/>
  <c r="K4193" i="2"/>
  <c r="J4193" i="2"/>
  <c r="I4193" i="2"/>
  <c r="Q4192" i="2"/>
  <c r="P4192" i="2" s="1"/>
  <c r="O4192" i="2"/>
  <c r="N4192" i="2"/>
  <c r="M4192" i="2"/>
  <c r="L4192" i="2"/>
  <c r="K4192" i="2"/>
  <c r="J4192" i="2"/>
  <c r="I4192" i="2"/>
  <c r="Q4191" i="2"/>
  <c r="P4191" i="2"/>
  <c r="O4191" i="2"/>
  <c r="N4191" i="2"/>
  <c r="M4191" i="2"/>
  <c r="L4191" i="2"/>
  <c r="K4191" i="2"/>
  <c r="J4191" i="2"/>
  <c r="I4191" i="2"/>
  <c r="Q4190" i="2"/>
  <c r="P4190" i="2" s="1"/>
  <c r="O4190" i="2"/>
  <c r="N4190" i="2"/>
  <c r="M4190" i="2"/>
  <c r="L4190" i="2"/>
  <c r="K4190" i="2"/>
  <c r="J4190" i="2"/>
  <c r="I4190" i="2"/>
  <c r="Q4189" i="2"/>
  <c r="P4189" i="2" s="1"/>
  <c r="O4189" i="2"/>
  <c r="N4189" i="2"/>
  <c r="M4189" i="2"/>
  <c r="L4189" i="2"/>
  <c r="K4189" i="2"/>
  <c r="J4189" i="2"/>
  <c r="I4189" i="2"/>
  <c r="Q4188" i="2"/>
  <c r="P4188" i="2" s="1"/>
  <c r="O4188" i="2"/>
  <c r="N4188" i="2"/>
  <c r="M4188" i="2"/>
  <c r="L4188" i="2"/>
  <c r="K4188" i="2"/>
  <c r="J4188" i="2"/>
  <c r="I4188" i="2"/>
  <c r="Q4187" i="2"/>
  <c r="P4187" i="2"/>
  <c r="O4187" i="2"/>
  <c r="N4187" i="2"/>
  <c r="M4187" i="2"/>
  <c r="L4187" i="2"/>
  <c r="K4187" i="2"/>
  <c r="J4187" i="2"/>
  <c r="I4187" i="2"/>
  <c r="Q4186" i="2"/>
  <c r="P4186" i="2" s="1"/>
  <c r="O4186" i="2"/>
  <c r="N4186" i="2"/>
  <c r="M4186" i="2"/>
  <c r="L4186" i="2"/>
  <c r="K4186" i="2"/>
  <c r="J4186" i="2"/>
  <c r="I4186" i="2"/>
  <c r="Q4185" i="2"/>
  <c r="P4185" i="2" s="1"/>
  <c r="O4185" i="2"/>
  <c r="N4185" i="2"/>
  <c r="M4185" i="2"/>
  <c r="L4185" i="2"/>
  <c r="K4185" i="2"/>
  <c r="J4185" i="2"/>
  <c r="I4185" i="2"/>
  <c r="Q4184" i="2"/>
  <c r="P4184" i="2" s="1"/>
  <c r="O4184" i="2"/>
  <c r="N4184" i="2"/>
  <c r="M4184" i="2"/>
  <c r="L4184" i="2"/>
  <c r="K4184" i="2"/>
  <c r="J4184" i="2"/>
  <c r="I4184" i="2"/>
  <c r="Q4183" i="2"/>
  <c r="P4183" i="2"/>
  <c r="O4183" i="2"/>
  <c r="N4183" i="2"/>
  <c r="M4183" i="2"/>
  <c r="L4183" i="2"/>
  <c r="K4183" i="2"/>
  <c r="J4183" i="2"/>
  <c r="I4183" i="2"/>
  <c r="Q4182" i="2"/>
  <c r="P4182" i="2" s="1"/>
  <c r="O4182" i="2"/>
  <c r="N4182" i="2"/>
  <c r="M4182" i="2"/>
  <c r="L4182" i="2"/>
  <c r="K4182" i="2"/>
  <c r="J4182" i="2"/>
  <c r="I4182" i="2"/>
  <c r="Q4181" i="2"/>
  <c r="P4181" i="2" s="1"/>
  <c r="O4181" i="2"/>
  <c r="N4181" i="2"/>
  <c r="M4181" i="2"/>
  <c r="L4181" i="2"/>
  <c r="K4181" i="2"/>
  <c r="J4181" i="2"/>
  <c r="I4181" i="2"/>
  <c r="Q4180" i="2"/>
  <c r="P4180" i="2" s="1"/>
  <c r="O4180" i="2"/>
  <c r="N4180" i="2"/>
  <c r="M4180" i="2"/>
  <c r="L4180" i="2"/>
  <c r="K4180" i="2"/>
  <c r="J4180" i="2"/>
  <c r="I4180" i="2"/>
  <c r="Q4179" i="2"/>
  <c r="P4179" i="2"/>
  <c r="O4179" i="2"/>
  <c r="N4179" i="2"/>
  <c r="M4179" i="2"/>
  <c r="L4179" i="2"/>
  <c r="K4179" i="2"/>
  <c r="J4179" i="2"/>
  <c r="I4179" i="2"/>
  <c r="Q4178" i="2"/>
  <c r="P4178" i="2" s="1"/>
  <c r="O4178" i="2"/>
  <c r="N4178" i="2"/>
  <c r="M4178" i="2"/>
  <c r="L4178" i="2"/>
  <c r="K4178" i="2"/>
  <c r="J4178" i="2"/>
  <c r="I4178" i="2"/>
  <c r="Q4177" i="2"/>
  <c r="P4177" i="2" s="1"/>
  <c r="O4177" i="2"/>
  <c r="N4177" i="2"/>
  <c r="M4177" i="2"/>
  <c r="L4177" i="2"/>
  <c r="K4177" i="2"/>
  <c r="J4177" i="2"/>
  <c r="I4177" i="2"/>
  <c r="Q4176" i="2"/>
  <c r="P4176" i="2" s="1"/>
  <c r="O4176" i="2"/>
  <c r="N4176" i="2"/>
  <c r="M4176" i="2"/>
  <c r="L4176" i="2"/>
  <c r="K4176" i="2"/>
  <c r="J4176" i="2"/>
  <c r="I4176" i="2"/>
  <c r="Q4175" i="2"/>
  <c r="P4175" i="2"/>
  <c r="O4175" i="2"/>
  <c r="N4175" i="2"/>
  <c r="M4175" i="2"/>
  <c r="L4175" i="2"/>
  <c r="K4175" i="2"/>
  <c r="J4175" i="2"/>
  <c r="I4175" i="2"/>
  <c r="Q4174" i="2"/>
  <c r="P4174" i="2" s="1"/>
  <c r="O4174" i="2"/>
  <c r="N4174" i="2"/>
  <c r="M4174" i="2"/>
  <c r="L4174" i="2"/>
  <c r="K4174" i="2"/>
  <c r="J4174" i="2"/>
  <c r="I4174" i="2"/>
  <c r="Q4173" i="2"/>
  <c r="P4173" i="2" s="1"/>
  <c r="O4173" i="2"/>
  <c r="N4173" i="2"/>
  <c r="M4173" i="2"/>
  <c r="L4173" i="2"/>
  <c r="K4173" i="2"/>
  <c r="J4173" i="2"/>
  <c r="I4173" i="2"/>
  <c r="Q4172" i="2"/>
  <c r="P4172" i="2" s="1"/>
  <c r="O4172" i="2"/>
  <c r="N4172" i="2"/>
  <c r="M4172" i="2"/>
  <c r="L4172" i="2"/>
  <c r="K4172" i="2"/>
  <c r="J4172" i="2"/>
  <c r="I4172" i="2"/>
  <c r="Q4171" i="2"/>
  <c r="P4171" i="2"/>
  <c r="O4171" i="2"/>
  <c r="N4171" i="2"/>
  <c r="M4171" i="2"/>
  <c r="L4171" i="2"/>
  <c r="K4171" i="2"/>
  <c r="J4171" i="2"/>
  <c r="I4171" i="2"/>
  <c r="Q4170" i="2"/>
  <c r="P4170" i="2" s="1"/>
  <c r="O4170" i="2"/>
  <c r="N4170" i="2"/>
  <c r="M4170" i="2"/>
  <c r="L4170" i="2"/>
  <c r="K4170" i="2"/>
  <c r="J4170" i="2"/>
  <c r="I4170" i="2"/>
  <c r="Q4169" i="2"/>
  <c r="P4169" i="2" s="1"/>
  <c r="O4169" i="2"/>
  <c r="N4169" i="2"/>
  <c r="M4169" i="2"/>
  <c r="L4169" i="2"/>
  <c r="K4169" i="2"/>
  <c r="J4169" i="2"/>
  <c r="I4169" i="2"/>
  <c r="Q4168" i="2"/>
  <c r="P4168" i="2" s="1"/>
  <c r="O4168" i="2"/>
  <c r="N4168" i="2"/>
  <c r="M4168" i="2"/>
  <c r="L4168" i="2"/>
  <c r="K4168" i="2"/>
  <c r="J4168" i="2"/>
  <c r="I4168" i="2"/>
  <c r="Q4167" i="2"/>
  <c r="P4167" i="2"/>
  <c r="O4167" i="2"/>
  <c r="N4167" i="2"/>
  <c r="M4167" i="2"/>
  <c r="L4167" i="2"/>
  <c r="K4167" i="2"/>
  <c r="J4167" i="2"/>
  <c r="I4167" i="2"/>
  <c r="Q4166" i="2"/>
  <c r="P4166" i="2" s="1"/>
  <c r="O4166" i="2"/>
  <c r="N4166" i="2"/>
  <c r="M4166" i="2"/>
  <c r="L4166" i="2"/>
  <c r="K4166" i="2"/>
  <c r="J4166" i="2"/>
  <c r="I4166" i="2"/>
  <c r="Q4165" i="2"/>
  <c r="P4165" i="2" s="1"/>
  <c r="O4165" i="2"/>
  <c r="N4165" i="2"/>
  <c r="M4165" i="2"/>
  <c r="L4165" i="2"/>
  <c r="K4165" i="2"/>
  <c r="J4165" i="2"/>
  <c r="I4165" i="2"/>
  <c r="Q4164" i="2"/>
  <c r="P4164" i="2" s="1"/>
  <c r="O4164" i="2"/>
  <c r="N4164" i="2"/>
  <c r="M4164" i="2"/>
  <c r="L4164" i="2"/>
  <c r="K4164" i="2"/>
  <c r="J4164" i="2"/>
  <c r="I4164" i="2"/>
  <c r="Q4163" i="2"/>
  <c r="P4163" i="2"/>
  <c r="O4163" i="2"/>
  <c r="N4163" i="2"/>
  <c r="M4163" i="2"/>
  <c r="L4163" i="2"/>
  <c r="K4163" i="2"/>
  <c r="J4163" i="2"/>
  <c r="I4163" i="2"/>
  <c r="Q4162" i="2"/>
  <c r="P4162" i="2" s="1"/>
  <c r="O4162" i="2"/>
  <c r="N4162" i="2"/>
  <c r="M4162" i="2"/>
  <c r="L4162" i="2"/>
  <c r="K4162" i="2"/>
  <c r="J4162" i="2"/>
  <c r="I4162" i="2"/>
  <c r="Q4161" i="2"/>
  <c r="P4161" i="2" s="1"/>
  <c r="O4161" i="2"/>
  <c r="N4161" i="2"/>
  <c r="M4161" i="2"/>
  <c r="L4161" i="2"/>
  <c r="K4161" i="2"/>
  <c r="J4161" i="2"/>
  <c r="I4161" i="2"/>
  <c r="Q4160" i="2"/>
  <c r="P4160" i="2" s="1"/>
  <c r="O4160" i="2"/>
  <c r="N4160" i="2"/>
  <c r="M4160" i="2"/>
  <c r="L4160" i="2"/>
  <c r="K4160" i="2"/>
  <c r="J4160" i="2"/>
  <c r="I4160" i="2"/>
  <c r="Q4159" i="2"/>
  <c r="P4159" i="2"/>
  <c r="O4159" i="2"/>
  <c r="N4159" i="2"/>
  <c r="M4159" i="2"/>
  <c r="L4159" i="2"/>
  <c r="K4159" i="2"/>
  <c r="J4159" i="2"/>
  <c r="I4159" i="2"/>
  <c r="Q4158" i="2"/>
  <c r="P4158" i="2" s="1"/>
  <c r="O4158" i="2"/>
  <c r="N4158" i="2"/>
  <c r="M4158" i="2"/>
  <c r="L4158" i="2"/>
  <c r="K4158" i="2"/>
  <c r="J4158" i="2"/>
  <c r="I4158" i="2"/>
  <c r="Q4157" i="2"/>
  <c r="P4157" i="2" s="1"/>
  <c r="O4157" i="2"/>
  <c r="N4157" i="2"/>
  <c r="M4157" i="2"/>
  <c r="L4157" i="2"/>
  <c r="K4157" i="2"/>
  <c r="J4157" i="2"/>
  <c r="I4157" i="2"/>
  <c r="Q4156" i="2"/>
  <c r="P4156" i="2" s="1"/>
  <c r="O4156" i="2"/>
  <c r="N4156" i="2"/>
  <c r="M4156" i="2"/>
  <c r="L4156" i="2"/>
  <c r="K4156" i="2"/>
  <c r="J4156" i="2"/>
  <c r="I4156" i="2"/>
  <c r="Q4155" i="2"/>
  <c r="P4155" i="2"/>
  <c r="O4155" i="2"/>
  <c r="N4155" i="2"/>
  <c r="M4155" i="2"/>
  <c r="L4155" i="2"/>
  <c r="K4155" i="2"/>
  <c r="J4155" i="2"/>
  <c r="I4155" i="2"/>
  <c r="Q4154" i="2"/>
  <c r="P4154" i="2" s="1"/>
  <c r="O4154" i="2"/>
  <c r="N4154" i="2"/>
  <c r="M4154" i="2"/>
  <c r="L4154" i="2"/>
  <c r="K4154" i="2"/>
  <c r="J4154" i="2"/>
  <c r="I4154" i="2"/>
  <c r="Q4153" i="2"/>
  <c r="P4153" i="2" s="1"/>
  <c r="O4153" i="2"/>
  <c r="N4153" i="2"/>
  <c r="M4153" i="2"/>
  <c r="L4153" i="2"/>
  <c r="K4153" i="2"/>
  <c r="J4153" i="2"/>
  <c r="I4153" i="2"/>
  <c r="Q4152" i="2"/>
  <c r="P4152" i="2" s="1"/>
  <c r="O4152" i="2"/>
  <c r="N4152" i="2"/>
  <c r="M4152" i="2"/>
  <c r="L4152" i="2"/>
  <c r="K4152" i="2"/>
  <c r="J4152" i="2"/>
  <c r="I4152" i="2"/>
  <c r="Q4151" i="2"/>
  <c r="P4151" i="2"/>
  <c r="O4151" i="2"/>
  <c r="N4151" i="2"/>
  <c r="M4151" i="2"/>
  <c r="L4151" i="2"/>
  <c r="K4151" i="2"/>
  <c r="J4151" i="2"/>
  <c r="I4151" i="2"/>
  <c r="Q4150" i="2"/>
  <c r="P4150" i="2" s="1"/>
  <c r="O4150" i="2"/>
  <c r="N4150" i="2"/>
  <c r="M4150" i="2"/>
  <c r="L4150" i="2"/>
  <c r="K4150" i="2"/>
  <c r="J4150" i="2"/>
  <c r="I4150" i="2"/>
  <c r="Q4149" i="2"/>
  <c r="P4149" i="2" s="1"/>
  <c r="O4149" i="2"/>
  <c r="N4149" i="2"/>
  <c r="M4149" i="2"/>
  <c r="L4149" i="2"/>
  <c r="K4149" i="2"/>
  <c r="J4149" i="2"/>
  <c r="I4149" i="2"/>
  <c r="Q4148" i="2"/>
  <c r="P4148" i="2" s="1"/>
  <c r="O4148" i="2"/>
  <c r="N4148" i="2"/>
  <c r="M4148" i="2"/>
  <c r="L4148" i="2"/>
  <c r="K4148" i="2"/>
  <c r="J4148" i="2"/>
  <c r="I4148" i="2"/>
  <c r="Q4147" i="2"/>
  <c r="P4147" i="2"/>
  <c r="O4147" i="2"/>
  <c r="N4147" i="2"/>
  <c r="M4147" i="2"/>
  <c r="L4147" i="2"/>
  <c r="K4147" i="2"/>
  <c r="J4147" i="2"/>
  <c r="I4147" i="2"/>
  <c r="Q4146" i="2"/>
  <c r="P4146" i="2" s="1"/>
  <c r="O4146" i="2"/>
  <c r="N4146" i="2"/>
  <c r="M4146" i="2"/>
  <c r="L4146" i="2"/>
  <c r="K4146" i="2"/>
  <c r="J4146" i="2"/>
  <c r="I4146" i="2"/>
  <c r="Q4145" i="2"/>
  <c r="P4145" i="2" s="1"/>
  <c r="O4145" i="2"/>
  <c r="N4145" i="2"/>
  <c r="M4145" i="2"/>
  <c r="L4145" i="2"/>
  <c r="K4145" i="2"/>
  <c r="J4145" i="2"/>
  <c r="I4145" i="2"/>
  <c r="Q4144" i="2"/>
  <c r="P4144" i="2" s="1"/>
  <c r="O4144" i="2"/>
  <c r="N4144" i="2"/>
  <c r="M4144" i="2"/>
  <c r="L4144" i="2"/>
  <c r="K4144" i="2"/>
  <c r="J4144" i="2"/>
  <c r="I4144" i="2"/>
  <c r="Q4143" i="2"/>
  <c r="P4143" i="2"/>
  <c r="O4143" i="2"/>
  <c r="N4143" i="2"/>
  <c r="M4143" i="2"/>
  <c r="L4143" i="2"/>
  <c r="K4143" i="2"/>
  <c r="J4143" i="2"/>
  <c r="I4143" i="2"/>
  <c r="Q4142" i="2"/>
  <c r="P4142" i="2" s="1"/>
  <c r="O4142" i="2"/>
  <c r="N4142" i="2"/>
  <c r="M4142" i="2"/>
  <c r="L4142" i="2"/>
  <c r="K4142" i="2"/>
  <c r="J4142" i="2"/>
  <c r="I4142" i="2"/>
  <c r="Q4141" i="2"/>
  <c r="P4141" i="2" s="1"/>
  <c r="O4141" i="2"/>
  <c r="N4141" i="2"/>
  <c r="M4141" i="2"/>
  <c r="L4141" i="2"/>
  <c r="K4141" i="2"/>
  <c r="J4141" i="2"/>
  <c r="I4141" i="2"/>
  <c r="Q4140" i="2"/>
  <c r="P4140" i="2" s="1"/>
  <c r="O4140" i="2"/>
  <c r="N4140" i="2"/>
  <c r="M4140" i="2"/>
  <c r="L4140" i="2"/>
  <c r="K4140" i="2"/>
  <c r="J4140" i="2"/>
  <c r="I4140" i="2"/>
  <c r="Q4139" i="2"/>
  <c r="P4139" i="2"/>
  <c r="O4139" i="2"/>
  <c r="N4139" i="2"/>
  <c r="M4139" i="2"/>
  <c r="L4139" i="2"/>
  <c r="K4139" i="2"/>
  <c r="J4139" i="2"/>
  <c r="I4139" i="2"/>
  <c r="Q4138" i="2"/>
  <c r="P4138" i="2" s="1"/>
  <c r="O4138" i="2"/>
  <c r="N4138" i="2"/>
  <c r="M4138" i="2"/>
  <c r="L4138" i="2"/>
  <c r="K4138" i="2"/>
  <c r="J4138" i="2"/>
  <c r="I4138" i="2"/>
  <c r="Q4137" i="2"/>
  <c r="P4137" i="2" s="1"/>
  <c r="O4137" i="2"/>
  <c r="N4137" i="2"/>
  <c r="M4137" i="2"/>
  <c r="L4137" i="2"/>
  <c r="K4137" i="2"/>
  <c r="J4137" i="2"/>
  <c r="I4137" i="2"/>
  <c r="Q4136" i="2"/>
  <c r="P4136" i="2" s="1"/>
  <c r="O4136" i="2"/>
  <c r="N4136" i="2"/>
  <c r="M4136" i="2"/>
  <c r="L4136" i="2"/>
  <c r="K4136" i="2"/>
  <c r="J4136" i="2"/>
  <c r="I4136" i="2"/>
  <c r="Q4135" i="2"/>
  <c r="P4135" i="2"/>
  <c r="O4135" i="2"/>
  <c r="N4135" i="2"/>
  <c r="M4135" i="2"/>
  <c r="L4135" i="2"/>
  <c r="K4135" i="2"/>
  <c r="J4135" i="2"/>
  <c r="I4135" i="2"/>
  <c r="Q4134" i="2"/>
  <c r="P4134" i="2" s="1"/>
  <c r="O4134" i="2"/>
  <c r="N4134" i="2"/>
  <c r="M4134" i="2"/>
  <c r="L4134" i="2"/>
  <c r="K4134" i="2"/>
  <c r="J4134" i="2"/>
  <c r="I4134" i="2"/>
  <c r="Q4133" i="2"/>
  <c r="P4133" i="2" s="1"/>
  <c r="O4133" i="2"/>
  <c r="N4133" i="2"/>
  <c r="M4133" i="2"/>
  <c r="L4133" i="2"/>
  <c r="K4133" i="2"/>
  <c r="J4133" i="2"/>
  <c r="I4133" i="2"/>
  <c r="Q4132" i="2"/>
  <c r="P4132" i="2" s="1"/>
  <c r="O4132" i="2"/>
  <c r="N4132" i="2"/>
  <c r="M4132" i="2"/>
  <c r="L4132" i="2"/>
  <c r="K4132" i="2"/>
  <c r="J4132" i="2"/>
  <c r="I4132" i="2"/>
  <c r="Q4131" i="2"/>
  <c r="P4131" i="2"/>
  <c r="O4131" i="2"/>
  <c r="N4131" i="2"/>
  <c r="M4131" i="2"/>
  <c r="L4131" i="2"/>
  <c r="K4131" i="2"/>
  <c r="J4131" i="2"/>
  <c r="I4131" i="2"/>
  <c r="Q4130" i="2"/>
  <c r="P4130" i="2" s="1"/>
  <c r="O4130" i="2"/>
  <c r="N4130" i="2"/>
  <c r="M4130" i="2"/>
  <c r="L4130" i="2"/>
  <c r="K4130" i="2"/>
  <c r="J4130" i="2"/>
  <c r="I4130" i="2"/>
  <c r="Q4129" i="2"/>
  <c r="P4129" i="2" s="1"/>
  <c r="O4129" i="2"/>
  <c r="N4129" i="2"/>
  <c r="M4129" i="2"/>
  <c r="L4129" i="2"/>
  <c r="K4129" i="2"/>
  <c r="J4129" i="2"/>
  <c r="I4129" i="2"/>
  <c r="Q4128" i="2"/>
  <c r="P4128" i="2" s="1"/>
  <c r="O4128" i="2"/>
  <c r="N4128" i="2"/>
  <c r="M4128" i="2"/>
  <c r="L4128" i="2"/>
  <c r="K4128" i="2"/>
  <c r="J4128" i="2"/>
  <c r="I4128" i="2"/>
  <c r="Q4127" i="2"/>
  <c r="P4127" i="2"/>
  <c r="O4127" i="2"/>
  <c r="N4127" i="2"/>
  <c r="M4127" i="2"/>
  <c r="L4127" i="2"/>
  <c r="K4127" i="2"/>
  <c r="J4127" i="2"/>
  <c r="I4127" i="2"/>
  <c r="Q4126" i="2"/>
  <c r="P4126" i="2" s="1"/>
  <c r="O4126" i="2"/>
  <c r="N4126" i="2"/>
  <c r="M4126" i="2"/>
  <c r="L4126" i="2"/>
  <c r="K4126" i="2"/>
  <c r="J4126" i="2"/>
  <c r="I4126" i="2"/>
  <c r="Q4125" i="2"/>
  <c r="P4125" i="2" s="1"/>
  <c r="O4125" i="2"/>
  <c r="N4125" i="2"/>
  <c r="M4125" i="2"/>
  <c r="L4125" i="2"/>
  <c r="K4125" i="2"/>
  <c r="J4125" i="2"/>
  <c r="I4125" i="2"/>
  <c r="Q4124" i="2"/>
  <c r="P4124" i="2" s="1"/>
  <c r="O4124" i="2"/>
  <c r="N4124" i="2"/>
  <c r="M4124" i="2"/>
  <c r="L4124" i="2"/>
  <c r="K4124" i="2"/>
  <c r="J4124" i="2"/>
  <c r="I4124" i="2"/>
  <c r="Q4123" i="2"/>
  <c r="P4123" i="2"/>
  <c r="O4123" i="2"/>
  <c r="N4123" i="2"/>
  <c r="M4123" i="2"/>
  <c r="L4123" i="2"/>
  <c r="K4123" i="2"/>
  <c r="J4123" i="2"/>
  <c r="I4123" i="2"/>
  <c r="Q4122" i="2"/>
  <c r="P4122" i="2" s="1"/>
  <c r="O4122" i="2"/>
  <c r="N4122" i="2"/>
  <c r="M4122" i="2"/>
  <c r="L4122" i="2"/>
  <c r="K4122" i="2"/>
  <c r="J4122" i="2"/>
  <c r="I4122" i="2"/>
  <c r="Q4121" i="2"/>
  <c r="P4121" i="2" s="1"/>
  <c r="O4121" i="2"/>
  <c r="N4121" i="2"/>
  <c r="M4121" i="2"/>
  <c r="L4121" i="2"/>
  <c r="K4121" i="2"/>
  <c r="J4121" i="2"/>
  <c r="I4121" i="2"/>
  <c r="Q4120" i="2"/>
  <c r="P4120" i="2" s="1"/>
  <c r="O4120" i="2"/>
  <c r="N4120" i="2"/>
  <c r="M4120" i="2"/>
  <c r="L4120" i="2"/>
  <c r="K4120" i="2"/>
  <c r="J4120" i="2"/>
  <c r="I4120" i="2"/>
  <c r="Q4119" i="2"/>
  <c r="P4119" i="2"/>
  <c r="O4119" i="2"/>
  <c r="N4119" i="2"/>
  <c r="M4119" i="2"/>
  <c r="L4119" i="2"/>
  <c r="K4119" i="2"/>
  <c r="J4119" i="2"/>
  <c r="I4119" i="2"/>
  <c r="Q4118" i="2"/>
  <c r="P4118" i="2" s="1"/>
  <c r="O4118" i="2"/>
  <c r="N4118" i="2"/>
  <c r="M4118" i="2"/>
  <c r="L4118" i="2"/>
  <c r="K4118" i="2"/>
  <c r="J4118" i="2"/>
  <c r="I4118" i="2"/>
  <c r="Q4117" i="2"/>
  <c r="P4117" i="2" s="1"/>
  <c r="O4117" i="2"/>
  <c r="N4117" i="2"/>
  <c r="M4117" i="2"/>
  <c r="L4117" i="2"/>
  <c r="K4117" i="2"/>
  <c r="J4117" i="2"/>
  <c r="I4117" i="2"/>
  <c r="Q4116" i="2"/>
  <c r="P4116" i="2" s="1"/>
  <c r="O4116" i="2"/>
  <c r="N4116" i="2"/>
  <c r="M4116" i="2"/>
  <c r="L4116" i="2"/>
  <c r="K4116" i="2"/>
  <c r="J4116" i="2"/>
  <c r="I4116" i="2"/>
  <c r="Q4115" i="2"/>
  <c r="P4115" i="2"/>
  <c r="O4115" i="2"/>
  <c r="N4115" i="2"/>
  <c r="M4115" i="2"/>
  <c r="L4115" i="2"/>
  <c r="K4115" i="2"/>
  <c r="J4115" i="2"/>
  <c r="I4115" i="2"/>
  <c r="Q4114" i="2"/>
  <c r="P4114" i="2" s="1"/>
  <c r="O4114" i="2"/>
  <c r="N4114" i="2"/>
  <c r="M4114" i="2"/>
  <c r="L4114" i="2"/>
  <c r="K4114" i="2"/>
  <c r="J4114" i="2"/>
  <c r="I4114" i="2"/>
  <c r="Q4113" i="2"/>
  <c r="P4113" i="2" s="1"/>
  <c r="O4113" i="2"/>
  <c r="N4113" i="2"/>
  <c r="M4113" i="2"/>
  <c r="L4113" i="2"/>
  <c r="K4113" i="2"/>
  <c r="J4113" i="2"/>
  <c r="I4113" i="2"/>
  <c r="Q4112" i="2"/>
  <c r="P4112" i="2" s="1"/>
  <c r="O4112" i="2"/>
  <c r="N4112" i="2"/>
  <c r="M4112" i="2"/>
  <c r="L4112" i="2"/>
  <c r="K4112" i="2"/>
  <c r="J4112" i="2"/>
  <c r="I4112" i="2"/>
  <c r="Q4111" i="2"/>
  <c r="P4111" i="2"/>
  <c r="O4111" i="2"/>
  <c r="N4111" i="2"/>
  <c r="M4111" i="2"/>
  <c r="L4111" i="2"/>
  <c r="K4111" i="2"/>
  <c r="J4111" i="2"/>
  <c r="I4111" i="2"/>
  <c r="Q4110" i="2"/>
  <c r="P4110" i="2" s="1"/>
  <c r="O4110" i="2"/>
  <c r="N4110" i="2"/>
  <c r="M4110" i="2"/>
  <c r="L4110" i="2"/>
  <c r="K4110" i="2"/>
  <c r="J4110" i="2"/>
  <c r="I4110" i="2"/>
  <c r="Q4109" i="2"/>
  <c r="P4109" i="2" s="1"/>
  <c r="O4109" i="2"/>
  <c r="N4109" i="2"/>
  <c r="M4109" i="2"/>
  <c r="L4109" i="2"/>
  <c r="K4109" i="2"/>
  <c r="J4109" i="2"/>
  <c r="I4109" i="2"/>
  <c r="Q4108" i="2"/>
  <c r="P4108" i="2" s="1"/>
  <c r="O4108" i="2"/>
  <c r="N4108" i="2"/>
  <c r="M4108" i="2"/>
  <c r="L4108" i="2"/>
  <c r="K4108" i="2"/>
  <c r="J4108" i="2"/>
  <c r="I4108" i="2"/>
  <c r="Q4107" i="2"/>
  <c r="P4107" i="2"/>
  <c r="O4107" i="2"/>
  <c r="N4107" i="2"/>
  <c r="M4107" i="2"/>
  <c r="L4107" i="2"/>
  <c r="K4107" i="2"/>
  <c r="J4107" i="2"/>
  <c r="I4107" i="2"/>
  <c r="Q4106" i="2"/>
  <c r="P4106" i="2" s="1"/>
  <c r="O4106" i="2"/>
  <c r="N4106" i="2"/>
  <c r="M4106" i="2"/>
  <c r="L4106" i="2"/>
  <c r="K4106" i="2"/>
  <c r="J4106" i="2"/>
  <c r="I4106" i="2"/>
  <c r="Q4105" i="2"/>
  <c r="P4105" i="2" s="1"/>
  <c r="O4105" i="2"/>
  <c r="N4105" i="2"/>
  <c r="M4105" i="2"/>
  <c r="L4105" i="2"/>
  <c r="K4105" i="2"/>
  <c r="J4105" i="2"/>
  <c r="I4105" i="2"/>
  <c r="Q4104" i="2"/>
  <c r="P4104" i="2" s="1"/>
  <c r="O4104" i="2"/>
  <c r="N4104" i="2"/>
  <c r="M4104" i="2"/>
  <c r="L4104" i="2"/>
  <c r="K4104" i="2"/>
  <c r="J4104" i="2"/>
  <c r="I4104" i="2"/>
  <c r="Q4103" i="2"/>
  <c r="P4103" i="2"/>
  <c r="O4103" i="2"/>
  <c r="N4103" i="2"/>
  <c r="M4103" i="2"/>
  <c r="L4103" i="2"/>
  <c r="K4103" i="2"/>
  <c r="J4103" i="2"/>
  <c r="I4103" i="2"/>
  <c r="Q4102" i="2"/>
  <c r="P4102" i="2" s="1"/>
  <c r="O4102" i="2"/>
  <c r="N4102" i="2"/>
  <c r="M4102" i="2"/>
  <c r="L4102" i="2"/>
  <c r="K4102" i="2"/>
  <c r="J4102" i="2"/>
  <c r="I4102" i="2"/>
  <c r="Q4101" i="2"/>
  <c r="P4101" i="2" s="1"/>
  <c r="O4101" i="2"/>
  <c r="N4101" i="2"/>
  <c r="M4101" i="2"/>
  <c r="L4101" i="2"/>
  <c r="K4101" i="2"/>
  <c r="J4101" i="2"/>
  <c r="I4101" i="2"/>
  <c r="Q4100" i="2"/>
  <c r="P4100" i="2" s="1"/>
  <c r="O4100" i="2"/>
  <c r="N4100" i="2"/>
  <c r="M4100" i="2"/>
  <c r="L4100" i="2"/>
  <c r="K4100" i="2"/>
  <c r="J4100" i="2"/>
  <c r="I4100" i="2"/>
  <c r="Q4099" i="2"/>
  <c r="P4099" i="2"/>
  <c r="O4099" i="2"/>
  <c r="N4099" i="2"/>
  <c r="M4099" i="2"/>
  <c r="L4099" i="2"/>
  <c r="K4099" i="2"/>
  <c r="J4099" i="2"/>
  <c r="I4099" i="2"/>
  <c r="Q4098" i="2"/>
  <c r="P4098" i="2" s="1"/>
  <c r="O4098" i="2"/>
  <c r="N4098" i="2"/>
  <c r="M4098" i="2"/>
  <c r="L4098" i="2"/>
  <c r="K4098" i="2"/>
  <c r="J4098" i="2"/>
  <c r="I4098" i="2"/>
  <c r="Q4097" i="2"/>
  <c r="P4097" i="2" s="1"/>
  <c r="O4097" i="2"/>
  <c r="N4097" i="2"/>
  <c r="M4097" i="2"/>
  <c r="L4097" i="2"/>
  <c r="K4097" i="2"/>
  <c r="J4097" i="2"/>
  <c r="I4097" i="2"/>
  <c r="Q4096" i="2"/>
  <c r="P4096" i="2" s="1"/>
  <c r="O4096" i="2"/>
  <c r="N4096" i="2"/>
  <c r="M4096" i="2"/>
  <c r="L4096" i="2"/>
  <c r="K4096" i="2"/>
  <c r="J4096" i="2"/>
  <c r="I4096" i="2"/>
  <c r="Q4095" i="2"/>
  <c r="P4095" i="2"/>
  <c r="O4095" i="2"/>
  <c r="N4095" i="2"/>
  <c r="M4095" i="2"/>
  <c r="L4095" i="2"/>
  <c r="K4095" i="2"/>
  <c r="J4095" i="2"/>
  <c r="I4095" i="2"/>
  <c r="Q4094" i="2"/>
  <c r="P4094" i="2" s="1"/>
  <c r="O4094" i="2"/>
  <c r="N4094" i="2"/>
  <c r="M4094" i="2"/>
  <c r="L4094" i="2"/>
  <c r="K4094" i="2"/>
  <c r="J4094" i="2"/>
  <c r="I4094" i="2"/>
  <c r="Q4093" i="2"/>
  <c r="P4093" i="2" s="1"/>
  <c r="O4093" i="2"/>
  <c r="N4093" i="2"/>
  <c r="M4093" i="2"/>
  <c r="L4093" i="2"/>
  <c r="K4093" i="2"/>
  <c r="J4093" i="2"/>
  <c r="I4093" i="2"/>
  <c r="Q4092" i="2"/>
  <c r="P4092" i="2" s="1"/>
  <c r="O4092" i="2"/>
  <c r="N4092" i="2"/>
  <c r="M4092" i="2"/>
  <c r="L4092" i="2"/>
  <c r="K4092" i="2"/>
  <c r="J4092" i="2"/>
  <c r="I4092" i="2"/>
  <c r="Q4091" i="2"/>
  <c r="P4091" i="2"/>
  <c r="O4091" i="2"/>
  <c r="N4091" i="2"/>
  <c r="M4091" i="2"/>
  <c r="L4091" i="2"/>
  <c r="K4091" i="2"/>
  <c r="J4091" i="2"/>
  <c r="I4091" i="2"/>
  <c r="Q4090" i="2"/>
  <c r="P4090" i="2" s="1"/>
  <c r="O4090" i="2"/>
  <c r="N4090" i="2"/>
  <c r="M4090" i="2"/>
  <c r="L4090" i="2"/>
  <c r="K4090" i="2"/>
  <c r="J4090" i="2"/>
  <c r="I4090" i="2"/>
  <c r="Q4089" i="2"/>
  <c r="P4089" i="2" s="1"/>
  <c r="O4089" i="2"/>
  <c r="N4089" i="2"/>
  <c r="M4089" i="2"/>
  <c r="L4089" i="2"/>
  <c r="K4089" i="2"/>
  <c r="J4089" i="2"/>
  <c r="I4089" i="2"/>
  <c r="Q4088" i="2"/>
  <c r="P4088" i="2" s="1"/>
  <c r="O4088" i="2"/>
  <c r="N4088" i="2"/>
  <c r="M4088" i="2"/>
  <c r="L4088" i="2"/>
  <c r="K4088" i="2"/>
  <c r="J4088" i="2"/>
  <c r="I4088" i="2"/>
  <c r="Q4087" i="2"/>
  <c r="P4087" i="2"/>
  <c r="O4087" i="2"/>
  <c r="N4087" i="2"/>
  <c r="M4087" i="2"/>
  <c r="L4087" i="2"/>
  <c r="K4087" i="2"/>
  <c r="J4087" i="2"/>
  <c r="I4087" i="2"/>
  <c r="Q4086" i="2"/>
  <c r="P4086" i="2" s="1"/>
  <c r="O4086" i="2"/>
  <c r="N4086" i="2"/>
  <c r="M4086" i="2"/>
  <c r="L4086" i="2"/>
  <c r="K4086" i="2"/>
  <c r="J4086" i="2"/>
  <c r="I4086" i="2"/>
  <c r="Q4085" i="2"/>
  <c r="P4085" i="2" s="1"/>
  <c r="O4085" i="2"/>
  <c r="N4085" i="2"/>
  <c r="M4085" i="2"/>
  <c r="L4085" i="2"/>
  <c r="K4085" i="2"/>
  <c r="J4085" i="2"/>
  <c r="I4085" i="2"/>
  <c r="Q4084" i="2"/>
  <c r="P4084" i="2" s="1"/>
  <c r="O4084" i="2"/>
  <c r="N4084" i="2"/>
  <c r="M4084" i="2"/>
  <c r="L4084" i="2"/>
  <c r="K4084" i="2"/>
  <c r="J4084" i="2"/>
  <c r="I4084" i="2"/>
  <c r="Q4083" i="2"/>
  <c r="P4083" i="2"/>
  <c r="O4083" i="2"/>
  <c r="N4083" i="2"/>
  <c r="M4083" i="2"/>
  <c r="L4083" i="2"/>
  <c r="K4083" i="2"/>
  <c r="J4083" i="2"/>
  <c r="I4083" i="2"/>
  <c r="Q4082" i="2"/>
  <c r="P4082" i="2" s="1"/>
  <c r="O4082" i="2"/>
  <c r="N4082" i="2"/>
  <c r="M4082" i="2"/>
  <c r="L4082" i="2"/>
  <c r="K4082" i="2"/>
  <c r="J4082" i="2"/>
  <c r="I4082" i="2"/>
  <c r="Q4081" i="2"/>
  <c r="P4081" i="2" s="1"/>
  <c r="O4081" i="2"/>
  <c r="N4081" i="2"/>
  <c r="M4081" i="2"/>
  <c r="L4081" i="2"/>
  <c r="K4081" i="2"/>
  <c r="J4081" i="2"/>
  <c r="I4081" i="2"/>
  <c r="Q4080" i="2"/>
  <c r="P4080" i="2" s="1"/>
  <c r="O4080" i="2"/>
  <c r="N4080" i="2"/>
  <c r="M4080" i="2"/>
  <c r="L4080" i="2"/>
  <c r="K4080" i="2"/>
  <c r="J4080" i="2"/>
  <c r="I4080" i="2"/>
  <c r="Q4079" i="2"/>
  <c r="P4079" i="2"/>
  <c r="O4079" i="2"/>
  <c r="N4079" i="2"/>
  <c r="M4079" i="2"/>
  <c r="L4079" i="2"/>
  <c r="K4079" i="2"/>
  <c r="J4079" i="2"/>
  <c r="I4079" i="2"/>
  <c r="Q4078" i="2"/>
  <c r="P4078" i="2" s="1"/>
  <c r="O4078" i="2"/>
  <c r="N4078" i="2"/>
  <c r="M4078" i="2"/>
  <c r="L4078" i="2"/>
  <c r="K4078" i="2"/>
  <c r="J4078" i="2"/>
  <c r="I4078" i="2"/>
  <c r="Q4077" i="2"/>
  <c r="P4077" i="2" s="1"/>
  <c r="O4077" i="2"/>
  <c r="N4077" i="2"/>
  <c r="M4077" i="2"/>
  <c r="L4077" i="2"/>
  <c r="K4077" i="2"/>
  <c r="J4077" i="2"/>
  <c r="I4077" i="2"/>
  <c r="Q4076" i="2"/>
  <c r="P4076" i="2" s="1"/>
  <c r="O4076" i="2"/>
  <c r="N4076" i="2"/>
  <c r="M4076" i="2"/>
  <c r="L4076" i="2"/>
  <c r="K4076" i="2"/>
  <c r="J4076" i="2"/>
  <c r="I4076" i="2"/>
  <c r="Q4075" i="2"/>
  <c r="P4075" i="2"/>
  <c r="O4075" i="2"/>
  <c r="N4075" i="2"/>
  <c r="M4075" i="2"/>
  <c r="L4075" i="2"/>
  <c r="K4075" i="2"/>
  <c r="J4075" i="2"/>
  <c r="I4075" i="2"/>
  <c r="Q4074" i="2"/>
  <c r="P4074" i="2" s="1"/>
  <c r="O4074" i="2"/>
  <c r="N4074" i="2"/>
  <c r="M4074" i="2"/>
  <c r="L4074" i="2"/>
  <c r="K4074" i="2"/>
  <c r="J4074" i="2"/>
  <c r="I4074" i="2"/>
  <c r="Q4073" i="2"/>
  <c r="P4073" i="2" s="1"/>
  <c r="O4073" i="2"/>
  <c r="N4073" i="2"/>
  <c r="M4073" i="2"/>
  <c r="L4073" i="2"/>
  <c r="K4073" i="2"/>
  <c r="J4073" i="2"/>
  <c r="I4073" i="2"/>
  <c r="Q4072" i="2"/>
  <c r="P4072" i="2" s="1"/>
  <c r="O4072" i="2"/>
  <c r="N4072" i="2"/>
  <c r="M4072" i="2"/>
  <c r="L4072" i="2"/>
  <c r="K4072" i="2"/>
  <c r="J4072" i="2"/>
  <c r="I4072" i="2"/>
  <c r="Q4071" i="2"/>
  <c r="P4071" i="2"/>
  <c r="O4071" i="2"/>
  <c r="N4071" i="2"/>
  <c r="M4071" i="2"/>
  <c r="L4071" i="2"/>
  <c r="K4071" i="2"/>
  <c r="J4071" i="2"/>
  <c r="I4071" i="2"/>
  <c r="Q4070" i="2"/>
  <c r="P4070" i="2" s="1"/>
  <c r="O4070" i="2"/>
  <c r="N4070" i="2"/>
  <c r="M4070" i="2"/>
  <c r="L4070" i="2"/>
  <c r="K4070" i="2"/>
  <c r="J4070" i="2"/>
  <c r="I4070" i="2"/>
  <c r="Q4069" i="2"/>
  <c r="P4069" i="2" s="1"/>
  <c r="O4069" i="2"/>
  <c r="N4069" i="2"/>
  <c r="M4069" i="2"/>
  <c r="L4069" i="2"/>
  <c r="K4069" i="2"/>
  <c r="J4069" i="2"/>
  <c r="I4069" i="2"/>
  <c r="Q4068" i="2"/>
  <c r="P4068" i="2" s="1"/>
  <c r="O4068" i="2"/>
  <c r="N4068" i="2"/>
  <c r="M4068" i="2"/>
  <c r="L4068" i="2"/>
  <c r="K4068" i="2"/>
  <c r="J4068" i="2"/>
  <c r="I4068" i="2"/>
  <c r="Q4067" i="2"/>
  <c r="P4067" i="2"/>
  <c r="O4067" i="2"/>
  <c r="N4067" i="2"/>
  <c r="M4067" i="2"/>
  <c r="L4067" i="2"/>
  <c r="K4067" i="2"/>
  <c r="J4067" i="2"/>
  <c r="I4067" i="2"/>
  <c r="Q4066" i="2"/>
  <c r="P4066" i="2" s="1"/>
  <c r="O4066" i="2"/>
  <c r="N4066" i="2"/>
  <c r="M4066" i="2"/>
  <c r="L4066" i="2"/>
  <c r="K4066" i="2"/>
  <c r="J4066" i="2"/>
  <c r="I4066" i="2"/>
  <c r="Q4065" i="2"/>
  <c r="P4065" i="2" s="1"/>
  <c r="O4065" i="2"/>
  <c r="N4065" i="2"/>
  <c r="M4065" i="2"/>
  <c r="L4065" i="2"/>
  <c r="K4065" i="2"/>
  <c r="J4065" i="2"/>
  <c r="I4065" i="2"/>
  <c r="Q4064" i="2"/>
  <c r="P4064" i="2" s="1"/>
  <c r="O4064" i="2"/>
  <c r="N4064" i="2"/>
  <c r="M4064" i="2"/>
  <c r="L4064" i="2"/>
  <c r="K4064" i="2"/>
  <c r="J4064" i="2"/>
  <c r="I4064" i="2"/>
  <c r="Q4063" i="2"/>
  <c r="P4063" i="2"/>
  <c r="O4063" i="2"/>
  <c r="N4063" i="2"/>
  <c r="M4063" i="2"/>
  <c r="L4063" i="2"/>
  <c r="K4063" i="2"/>
  <c r="J4063" i="2"/>
  <c r="I4063" i="2"/>
  <c r="Q4062" i="2"/>
  <c r="P4062" i="2" s="1"/>
  <c r="O4062" i="2"/>
  <c r="N4062" i="2"/>
  <c r="M4062" i="2"/>
  <c r="L4062" i="2"/>
  <c r="K4062" i="2"/>
  <c r="J4062" i="2"/>
  <c r="I4062" i="2"/>
  <c r="Q4061" i="2"/>
  <c r="P4061" i="2" s="1"/>
  <c r="O4061" i="2"/>
  <c r="N4061" i="2"/>
  <c r="M4061" i="2"/>
  <c r="L4061" i="2"/>
  <c r="K4061" i="2"/>
  <c r="J4061" i="2"/>
  <c r="I4061" i="2"/>
  <c r="Q4060" i="2"/>
  <c r="P4060" i="2" s="1"/>
  <c r="O4060" i="2"/>
  <c r="N4060" i="2"/>
  <c r="M4060" i="2"/>
  <c r="L4060" i="2"/>
  <c r="K4060" i="2"/>
  <c r="J4060" i="2"/>
  <c r="I4060" i="2"/>
  <c r="Q4059" i="2"/>
  <c r="P4059" i="2"/>
  <c r="O4059" i="2"/>
  <c r="N4059" i="2"/>
  <c r="M4059" i="2"/>
  <c r="L4059" i="2"/>
  <c r="K4059" i="2"/>
  <c r="J4059" i="2"/>
  <c r="I4059" i="2"/>
  <c r="Q4058" i="2"/>
  <c r="P4058" i="2" s="1"/>
  <c r="O4058" i="2"/>
  <c r="N4058" i="2"/>
  <c r="M4058" i="2"/>
  <c r="L4058" i="2"/>
  <c r="K4058" i="2"/>
  <c r="J4058" i="2"/>
  <c r="I4058" i="2"/>
  <c r="Q4057" i="2"/>
  <c r="P4057" i="2" s="1"/>
  <c r="O4057" i="2"/>
  <c r="N4057" i="2"/>
  <c r="M4057" i="2"/>
  <c r="L4057" i="2"/>
  <c r="K4057" i="2"/>
  <c r="J4057" i="2"/>
  <c r="I4057" i="2"/>
  <c r="Q4056" i="2"/>
  <c r="P4056" i="2" s="1"/>
  <c r="O4056" i="2"/>
  <c r="N4056" i="2"/>
  <c r="M4056" i="2"/>
  <c r="L4056" i="2"/>
  <c r="K4056" i="2"/>
  <c r="J4056" i="2"/>
  <c r="I4056" i="2"/>
  <c r="Q4055" i="2"/>
  <c r="P4055" i="2"/>
  <c r="O4055" i="2"/>
  <c r="N4055" i="2"/>
  <c r="M4055" i="2"/>
  <c r="L4055" i="2"/>
  <c r="K4055" i="2"/>
  <c r="J4055" i="2"/>
  <c r="I4055" i="2"/>
  <c r="Q4054" i="2"/>
  <c r="P4054" i="2" s="1"/>
  <c r="O4054" i="2"/>
  <c r="N4054" i="2"/>
  <c r="M4054" i="2"/>
  <c r="L4054" i="2"/>
  <c r="K4054" i="2"/>
  <c r="J4054" i="2"/>
  <c r="I4054" i="2"/>
  <c r="Q4053" i="2"/>
  <c r="P4053" i="2" s="1"/>
  <c r="O4053" i="2"/>
  <c r="N4053" i="2"/>
  <c r="M4053" i="2"/>
  <c r="L4053" i="2"/>
  <c r="K4053" i="2"/>
  <c r="J4053" i="2"/>
  <c r="I4053" i="2"/>
  <c r="Q4052" i="2"/>
  <c r="P4052" i="2" s="1"/>
  <c r="O4052" i="2"/>
  <c r="N4052" i="2"/>
  <c r="M4052" i="2"/>
  <c r="L4052" i="2"/>
  <c r="K4052" i="2"/>
  <c r="J4052" i="2"/>
  <c r="I4052" i="2"/>
  <c r="Q4051" i="2"/>
  <c r="P4051" i="2"/>
  <c r="O4051" i="2"/>
  <c r="N4051" i="2"/>
  <c r="M4051" i="2"/>
  <c r="L4051" i="2"/>
  <c r="K4051" i="2"/>
  <c r="J4051" i="2"/>
  <c r="I4051" i="2"/>
  <c r="Q4050" i="2"/>
  <c r="P4050" i="2" s="1"/>
  <c r="O4050" i="2"/>
  <c r="N4050" i="2"/>
  <c r="M4050" i="2"/>
  <c r="L4050" i="2"/>
  <c r="K4050" i="2"/>
  <c r="J4050" i="2"/>
  <c r="I4050" i="2"/>
  <c r="Q4049" i="2"/>
  <c r="P4049" i="2" s="1"/>
  <c r="O4049" i="2"/>
  <c r="N4049" i="2"/>
  <c r="M4049" i="2"/>
  <c r="L4049" i="2"/>
  <c r="K4049" i="2"/>
  <c r="J4049" i="2"/>
  <c r="I4049" i="2"/>
  <c r="Q4048" i="2"/>
  <c r="P4048" i="2" s="1"/>
  <c r="O4048" i="2"/>
  <c r="N4048" i="2"/>
  <c r="M4048" i="2"/>
  <c r="L4048" i="2"/>
  <c r="K4048" i="2"/>
  <c r="J4048" i="2"/>
  <c r="I4048" i="2"/>
  <c r="Q4047" i="2"/>
  <c r="P4047" i="2"/>
  <c r="O4047" i="2"/>
  <c r="N4047" i="2"/>
  <c r="M4047" i="2"/>
  <c r="L4047" i="2"/>
  <c r="K4047" i="2"/>
  <c r="J4047" i="2"/>
  <c r="I4047" i="2"/>
  <c r="Q4046" i="2"/>
  <c r="P4046" i="2" s="1"/>
  <c r="O4046" i="2"/>
  <c r="N4046" i="2"/>
  <c r="M4046" i="2"/>
  <c r="L4046" i="2"/>
  <c r="K4046" i="2"/>
  <c r="J4046" i="2"/>
  <c r="I4046" i="2"/>
  <c r="Q4045" i="2"/>
  <c r="P4045" i="2" s="1"/>
  <c r="O4045" i="2"/>
  <c r="N4045" i="2"/>
  <c r="M4045" i="2"/>
  <c r="L4045" i="2"/>
  <c r="K4045" i="2"/>
  <c r="J4045" i="2"/>
  <c r="I4045" i="2"/>
  <c r="Q4044" i="2"/>
  <c r="P4044" i="2" s="1"/>
  <c r="O4044" i="2"/>
  <c r="N4044" i="2"/>
  <c r="M4044" i="2"/>
  <c r="L4044" i="2"/>
  <c r="K4044" i="2"/>
  <c r="J4044" i="2"/>
  <c r="I4044" i="2"/>
  <c r="Q4043" i="2"/>
  <c r="P4043" i="2"/>
  <c r="O4043" i="2"/>
  <c r="N4043" i="2"/>
  <c r="M4043" i="2"/>
  <c r="L4043" i="2"/>
  <c r="K4043" i="2"/>
  <c r="J4043" i="2"/>
  <c r="I4043" i="2"/>
  <c r="Q4042" i="2"/>
  <c r="P4042" i="2" s="1"/>
  <c r="O4042" i="2"/>
  <c r="N4042" i="2"/>
  <c r="M4042" i="2"/>
  <c r="L4042" i="2"/>
  <c r="K4042" i="2"/>
  <c r="J4042" i="2"/>
  <c r="I4042" i="2"/>
  <c r="Q4041" i="2"/>
  <c r="P4041" i="2" s="1"/>
  <c r="O4041" i="2"/>
  <c r="N4041" i="2"/>
  <c r="M4041" i="2"/>
  <c r="L4041" i="2"/>
  <c r="K4041" i="2"/>
  <c r="J4041" i="2"/>
  <c r="I4041" i="2"/>
  <c r="Q4040" i="2"/>
  <c r="P4040" i="2" s="1"/>
  <c r="O4040" i="2"/>
  <c r="N4040" i="2"/>
  <c r="M4040" i="2"/>
  <c r="L4040" i="2"/>
  <c r="K4040" i="2"/>
  <c r="J4040" i="2"/>
  <c r="I4040" i="2"/>
  <c r="Q4039" i="2"/>
  <c r="P4039" i="2"/>
  <c r="O4039" i="2"/>
  <c r="N4039" i="2"/>
  <c r="M4039" i="2"/>
  <c r="L4039" i="2"/>
  <c r="K4039" i="2"/>
  <c r="J4039" i="2"/>
  <c r="I4039" i="2"/>
  <c r="Q4038" i="2"/>
  <c r="P4038" i="2" s="1"/>
  <c r="O4038" i="2"/>
  <c r="N4038" i="2"/>
  <c r="M4038" i="2"/>
  <c r="L4038" i="2"/>
  <c r="K4038" i="2"/>
  <c r="J4038" i="2"/>
  <c r="I4038" i="2"/>
  <c r="Q4037" i="2"/>
  <c r="P4037" i="2" s="1"/>
  <c r="O4037" i="2"/>
  <c r="N4037" i="2"/>
  <c r="M4037" i="2"/>
  <c r="L4037" i="2"/>
  <c r="K4037" i="2"/>
  <c r="J4037" i="2"/>
  <c r="I4037" i="2"/>
  <c r="Q4036" i="2"/>
  <c r="P4036" i="2" s="1"/>
  <c r="O4036" i="2"/>
  <c r="N4036" i="2"/>
  <c r="M4036" i="2"/>
  <c r="L4036" i="2"/>
  <c r="K4036" i="2"/>
  <c r="J4036" i="2"/>
  <c r="I4036" i="2"/>
  <c r="Q4035" i="2"/>
  <c r="P4035" i="2"/>
  <c r="O4035" i="2"/>
  <c r="N4035" i="2"/>
  <c r="M4035" i="2"/>
  <c r="L4035" i="2"/>
  <c r="K4035" i="2"/>
  <c r="J4035" i="2"/>
  <c r="I4035" i="2"/>
  <c r="Q4034" i="2"/>
  <c r="P4034" i="2" s="1"/>
  <c r="O4034" i="2"/>
  <c r="N4034" i="2"/>
  <c r="M4034" i="2"/>
  <c r="L4034" i="2"/>
  <c r="K4034" i="2"/>
  <c r="J4034" i="2"/>
  <c r="I4034" i="2"/>
  <c r="Q4033" i="2"/>
  <c r="P4033" i="2" s="1"/>
  <c r="O4033" i="2"/>
  <c r="N4033" i="2"/>
  <c r="M4033" i="2"/>
  <c r="L4033" i="2"/>
  <c r="K4033" i="2"/>
  <c r="J4033" i="2"/>
  <c r="I4033" i="2"/>
  <c r="Q4032" i="2"/>
  <c r="P4032" i="2" s="1"/>
  <c r="O4032" i="2"/>
  <c r="N4032" i="2"/>
  <c r="M4032" i="2"/>
  <c r="L4032" i="2"/>
  <c r="K4032" i="2"/>
  <c r="J4032" i="2"/>
  <c r="I4032" i="2"/>
  <c r="Q4031" i="2"/>
  <c r="P4031" i="2"/>
  <c r="O4031" i="2"/>
  <c r="N4031" i="2"/>
  <c r="M4031" i="2"/>
  <c r="L4031" i="2"/>
  <c r="K4031" i="2"/>
  <c r="J4031" i="2"/>
  <c r="I4031" i="2"/>
  <c r="Q4030" i="2"/>
  <c r="P4030" i="2" s="1"/>
  <c r="O4030" i="2"/>
  <c r="N4030" i="2"/>
  <c r="M4030" i="2"/>
  <c r="L4030" i="2"/>
  <c r="K4030" i="2"/>
  <c r="J4030" i="2"/>
  <c r="I4030" i="2"/>
  <c r="Q4029" i="2"/>
  <c r="P4029" i="2" s="1"/>
  <c r="O4029" i="2"/>
  <c r="N4029" i="2"/>
  <c r="M4029" i="2"/>
  <c r="L4029" i="2"/>
  <c r="K4029" i="2"/>
  <c r="J4029" i="2"/>
  <c r="I4029" i="2"/>
  <c r="Q4028" i="2"/>
  <c r="P4028" i="2" s="1"/>
  <c r="O4028" i="2"/>
  <c r="N4028" i="2"/>
  <c r="M4028" i="2"/>
  <c r="L4028" i="2"/>
  <c r="K4028" i="2"/>
  <c r="J4028" i="2"/>
  <c r="I4028" i="2"/>
  <c r="Q4027" i="2"/>
  <c r="P4027" i="2"/>
  <c r="O4027" i="2"/>
  <c r="N4027" i="2"/>
  <c r="M4027" i="2"/>
  <c r="L4027" i="2"/>
  <c r="K4027" i="2"/>
  <c r="J4027" i="2"/>
  <c r="I4027" i="2"/>
  <c r="Q4026" i="2"/>
  <c r="P4026" i="2" s="1"/>
  <c r="O4026" i="2"/>
  <c r="N4026" i="2"/>
  <c r="M4026" i="2"/>
  <c r="L4026" i="2"/>
  <c r="K4026" i="2"/>
  <c r="J4026" i="2"/>
  <c r="I4026" i="2"/>
  <c r="Q4025" i="2"/>
  <c r="P4025" i="2" s="1"/>
  <c r="O4025" i="2"/>
  <c r="N4025" i="2"/>
  <c r="M4025" i="2"/>
  <c r="L4025" i="2"/>
  <c r="K4025" i="2"/>
  <c r="J4025" i="2"/>
  <c r="I4025" i="2"/>
  <c r="Q4024" i="2"/>
  <c r="P4024" i="2" s="1"/>
  <c r="O4024" i="2"/>
  <c r="N4024" i="2"/>
  <c r="M4024" i="2"/>
  <c r="L4024" i="2"/>
  <c r="K4024" i="2"/>
  <c r="J4024" i="2"/>
  <c r="I4024" i="2"/>
  <c r="Q4023" i="2"/>
  <c r="P4023" i="2"/>
  <c r="O4023" i="2"/>
  <c r="N4023" i="2"/>
  <c r="M4023" i="2"/>
  <c r="L4023" i="2"/>
  <c r="K4023" i="2"/>
  <c r="J4023" i="2"/>
  <c r="I4023" i="2"/>
  <c r="Q4022" i="2"/>
  <c r="P4022" i="2" s="1"/>
  <c r="O4022" i="2"/>
  <c r="N4022" i="2"/>
  <c r="M4022" i="2"/>
  <c r="L4022" i="2"/>
  <c r="K4022" i="2"/>
  <c r="J4022" i="2"/>
  <c r="I4022" i="2"/>
  <c r="Q4021" i="2"/>
  <c r="P4021" i="2" s="1"/>
  <c r="O4021" i="2"/>
  <c r="N4021" i="2"/>
  <c r="M4021" i="2"/>
  <c r="L4021" i="2"/>
  <c r="K4021" i="2"/>
  <c r="J4021" i="2"/>
  <c r="I4021" i="2"/>
  <c r="Q4020" i="2"/>
  <c r="P4020" i="2" s="1"/>
  <c r="O4020" i="2"/>
  <c r="N4020" i="2"/>
  <c r="M4020" i="2"/>
  <c r="L4020" i="2"/>
  <c r="K4020" i="2"/>
  <c r="J4020" i="2"/>
  <c r="I4020" i="2"/>
  <c r="Q4019" i="2"/>
  <c r="P4019" i="2"/>
  <c r="O4019" i="2"/>
  <c r="N4019" i="2"/>
  <c r="M4019" i="2"/>
  <c r="L4019" i="2"/>
  <c r="K4019" i="2"/>
  <c r="J4019" i="2"/>
  <c r="I4019" i="2"/>
  <c r="Q4018" i="2"/>
  <c r="P4018" i="2" s="1"/>
  <c r="O4018" i="2"/>
  <c r="N4018" i="2"/>
  <c r="M4018" i="2"/>
  <c r="L4018" i="2"/>
  <c r="K4018" i="2"/>
  <c r="J4018" i="2"/>
  <c r="I4018" i="2"/>
  <c r="Q4017" i="2"/>
  <c r="P4017" i="2" s="1"/>
  <c r="O4017" i="2"/>
  <c r="N4017" i="2"/>
  <c r="M4017" i="2"/>
  <c r="L4017" i="2"/>
  <c r="K4017" i="2"/>
  <c r="J4017" i="2"/>
  <c r="I4017" i="2"/>
  <c r="Q4016" i="2"/>
  <c r="P4016" i="2" s="1"/>
  <c r="O4016" i="2"/>
  <c r="N4016" i="2"/>
  <c r="M4016" i="2"/>
  <c r="L4016" i="2"/>
  <c r="K4016" i="2"/>
  <c r="J4016" i="2"/>
  <c r="I4016" i="2"/>
  <c r="Q4015" i="2"/>
  <c r="P4015" i="2"/>
  <c r="O4015" i="2"/>
  <c r="N4015" i="2"/>
  <c r="M4015" i="2"/>
  <c r="L4015" i="2"/>
  <c r="K4015" i="2"/>
  <c r="J4015" i="2"/>
  <c r="I4015" i="2"/>
  <c r="Q4014" i="2"/>
  <c r="P4014" i="2" s="1"/>
  <c r="O4014" i="2"/>
  <c r="N4014" i="2"/>
  <c r="M4014" i="2"/>
  <c r="L4014" i="2"/>
  <c r="K4014" i="2"/>
  <c r="J4014" i="2"/>
  <c r="I4014" i="2"/>
  <c r="Q4013" i="2"/>
  <c r="P4013" i="2" s="1"/>
  <c r="O4013" i="2"/>
  <c r="N4013" i="2"/>
  <c r="M4013" i="2"/>
  <c r="L4013" i="2"/>
  <c r="K4013" i="2"/>
  <c r="J4013" i="2"/>
  <c r="I4013" i="2"/>
  <c r="Q4012" i="2"/>
  <c r="P4012" i="2" s="1"/>
  <c r="O4012" i="2"/>
  <c r="N4012" i="2"/>
  <c r="M4012" i="2"/>
  <c r="L4012" i="2"/>
  <c r="K4012" i="2"/>
  <c r="J4012" i="2"/>
  <c r="I4012" i="2"/>
  <c r="Q4011" i="2"/>
  <c r="P4011" i="2"/>
  <c r="O4011" i="2"/>
  <c r="N4011" i="2"/>
  <c r="M4011" i="2"/>
  <c r="L4011" i="2"/>
  <c r="K4011" i="2"/>
  <c r="J4011" i="2"/>
  <c r="I4011" i="2"/>
  <c r="Q4010" i="2"/>
  <c r="P4010" i="2" s="1"/>
  <c r="O4010" i="2"/>
  <c r="N4010" i="2"/>
  <c r="M4010" i="2"/>
  <c r="L4010" i="2"/>
  <c r="K4010" i="2"/>
  <c r="J4010" i="2"/>
  <c r="I4010" i="2"/>
  <c r="Q4009" i="2"/>
  <c r="P4009" i="2" s="1"/>
  <c r="O4009" i="2"/>
  <c r="N4009" i="2"/>
  <c r="M4009" i="2"/>
  <c r="L4009" i="2"/>
  <c r="K4009" i="2"/>
  <c r="J4009" i="2"/>
  <c r="I4009" i="2"/>
  <c r="Q4008" i="2"/>
  <c r="P4008" i="2" s="1"/>
  <c r="O4008" i="2"/>
  <c r="N4008" i="2"/>
  <c r="M4008" i="2"/>
  <c r="L4008" i="2"/>
  <c r="K4008" i="2"/>
  <c r="J4008" i="2"/>
  <c r="I4008" i="2"/>
  <c r="Q4007" i="2"/>
  <c r="P4007" i="2"/>
  <c r="O4007" i="2"/>
  <c r="N4007" i="2"/>
  <c r="M4007" i="2"/>
  <c r="L4007" i="2"/>
  <c r="K4007" i="2"/>
  <c r="J4007" i="2"/>
  <c r="I4007" i="2"/>
  <c r="Q4006" i="2"/>
  <c r="P4006" i="2" s="1"/>
  <c r="O4006" i="2"/>
  <c r="N4006" i="2"/>
  <c r="M4006" i="2"/>
  <c r="L4006" i="2"/>
  <c r="K4006" i="2"/>
  <c r="J4006" i="2"/>
  <c r="I4006" i="2"/>
  <c r="Q4005" i="2"/>
  <c r="P4005" i="2" s="1"/>
  <c r="O4005" i="2"/>
  <c r="N4005" i="2"/>
  <c r="M4005" i="2"/>
  <c r="L4005" i="2"/>
  <c r="K4005" i="2"/>
  <c r="J4005" i="2"/>
  <c r="I4005" i="2"/>
  <c r="Q4004" i="2"/>
  <c r="P4004" i="2" s="1"/>
  <c r="O4004" i="2"/>
  <c r="N4004" i="2"/>
  <c r="M4004" i="2"/>
  <c r="L4004" i="2"/>
  <c r="K4004" i="2"/>
  <c r="J4004" i="2"/>
  <c r="I4004" i="2"/>
  <c r="Q4003" i="2"/>
  <c r="P4003" i="2"/>
  <c r="O4003" i="2"/>
  <c r="N4003" i="2"/>
  <c r="M4003" i="2"/>
  <c r="L4003" i="2"/>
  <c r="K4003" i="2"/>
  <c r="J4003" i="2"/>
  <c r="I4003" i="2"/>
  <c r="Q4002" i="2"/>
  <c r="P4002" i="2" s="1"/>
  <c r="O4002" i="2"/>
  <c r="N4002" i="2"/>
  <c r="M4002" i="2"/>
  <c r="L4002" i="2"/>
  <c r="K4002" i="2"/>
  <c r="J4002" i="2"/>
  <c r="I4002" i="2"/>
  <c r="Q4001" i="2"/>
  <c r="P4001" i="2" s="1"/>
  <c r="O4001" i="2"/>
  <c r="N4001" i="2"/>
  <c r="M4001" i="2"/>
  <c r="L4001" i="2"/>
  <c r="K4001" i="2"/>
  <c r="J4001" i="2"/>
  <c r="I4001" i="2"/>
  <c r="Q4000" i="2"/>
  <c r="P4000" i="2" s="1"/>
  <c r="O4000" i="2"/>
  <c r="N4000" i="2"/>
  <c r="M4000" i="2"/>
  <c r="L4000" i="2"/>
  <c r="K4000" i="2"/>
  <c r="J4000" i="2"/>
  <c r="I4000" i="2"/>
  <c r="Q3999" i="2"/>
  <c r="P3999" i="2"/>
  <c r="O3999" i="2"/>
  <c r="N3999" i="2"/>
  <c r="M3999" i="2"/>
  <c r="L3999" i="2"/>
  <c r="K3999" i="2"/>
  <c r="J3999" i="2"/>
  <c r="I3999" i="2"/>
  <c r="Q3998" i="2"/>
  <c r="P3998" i="2" s="1"/>
  <c r="O3998" i="2"/>
  <c r="N3998" i="2"/>
  <c r="M3998" i="2"/>
  <c r="L3998" i="2"/>
  <c r="K3998" i="2"/>
  <c r="J3998" i="2"/>
  <c r="I3998" i="2"/>
  <c r="Q3997" i="2"/>
  <c r="P3997" i="2" s="1"/>
  <c r="O3997" i="2"/>
  <c r="N3997" i="2"/>
  <c r="M3997" i="2"/>
  <c r="L3997" i="2"/>
  <c r="K3997" i="2"/>
  <c r="J3997" i="2"/>
  <c r="I3997" i="2"/>
  <c r="Q3996" i="2"/>
  <c r="P3996" i="2" s="1"/>
  <c r="O3996" i="2"/>
  <c r="N3996" i="2"/>
  <c r="M3996" i="2"/>
  <c r="L3996" i="2"/>
  <c r="K3996" i="2"/>
  <c r="J3996" i="2"/>
  <c r="I3996" i="2"/>
  <c r="Q3995" i="2"/>
  <c r="P3995" i="2"/>
  <c r="O3995" i="2"/>
  <c r="N3995" i="2"/>
  <c r="M3995" i="2"/>
  <c r="L3995" i="2"/>
  <c r="K3995" i="2"/>
  <c r="J3995" i="2"/>
  <c r="I3995" i="2"/>
  <c r="Q3994" i="2"/>
  <c r="P3994" i="2" s="1"/>
  <c r="O3994" i="2"/>
  <c r="N3994" i="2"/>
  <c r="M3994" i="2"/>
  <c r="L3994" i="2"/>
  <c r="K3994" i="2"/>
  <c r="J3994" i="2"/>
  <c r="I3994" i="2"/>
  <c r="Q3993" i="2"/>
  <c r="P3993" i="2" s="1"/>
  <c r="O3993" i="2"/>
  <c r="N3993" i="2"/>
  <c r="M3993" i="2"/>
  <c r="L3993" i="2"/>
  <c r="K3993" i="2"/>
  <c r="J3993" i="2"/>
  <c r="I3993" i="2"/>
  <c r="Q3992" i="2"/>
  <c r="P3992" i="2" s="1"/>
  <c r="O3992" i="2"/>
  <c r="N3992" i="2"/>
  <c r="M3992" i="2"/>
  <c r="L3992" i="2"/>
  <c r="K3992" i="2"/>
  <c r="J3992" i="2"/>
  <c r="I3992" i="2"/>
  <c r="Q3991" i="2"/>
  <c r="P3991" i="2"/>
  <c r="O3991" i="2"/>
  <c r="N3991" i="2"/>
  <c r="M3991" i="2"/>
  <c r="L3991" i="2"/>
  <c r="K3991" i="2"/>
  <c r="J3991" i="2"/>
  <c r="I3991" i="2"/>
  <c r="Q3990" i="2"/>
  <c r="P3990" i="2" s="1"/>
  <c r="O3990" i="2"/>
  <c r="N3990" i="2"/>
  <c r="M3990" i="2"/>
  <c r="L3990" i="2"/>
  <c r="K3990" i="2"/>
  <c r="J3990" i="2"/>
  <c r="I3990" i="2"/>
  <c r="Q3989" i="2"/>
  <c r="P3989" i="2" s="1"/>
  <c r="O3989" i="2"/>
  <c r="N3989" i="2"/>
  <c r="M3989" i="2"/>
  <c r="L3989" i="2"/>
  <c r="K3989" i="2"/>
  <c r="J3989" i="2"/>
  <c r="I3989" i="2"/>
  <c r="Q3988" i="2"/>
  <c r="P3988" i="2" s="1"/>
  <c r="O3988" i="2"/>
  <c r="N3988" i="2"/>
  <c r="M3988" i="2"/>
  <c r="L3988" i="2"/>
  <c r="K3988" i="2"/>
  <c r="J3988" i="2"/>
  <c r="I3988" i="2"/>
  <c r="Q3987" i="2"/>
  <c r="P3987" i="2"/>
  <c r="O3987" i="2"/>
  <c r="N3987" i="2"/>
  <c r="M3987" i="2"/>
  <c r="L3987" i="2"/>
  <c r="K3987" i="2"/>
  <c r="J3987" i="2"/>
  <c r="I3987" i="2"/>
  <c r="Q3986" i="2"/>
  <c r="P3986" i="2" s="1"/>
  <c r="O3986" i="2"/>
  <c r="N3986" i="2"/>
  <c r="M3986" i="2"/>
  <c r="L3986" i="2"/>
  <c r="K3986" i="2"/>
  <c r="J3986" i="2"/>
  <c r="I3986" i="2"/>
  <c r="Q3985" i="2"/>
  <c r="P3985" i="2" s="1"/>
  <c r="O3985" i="2"/>
  <c r="N3985" i="2"/>
  <c r="M3985" i="2"/>
  <c r="L3985" i="2"/>
  <c r="K3985" i="2"/>
  <c r="J3985" i="2"/>
  <c r="I3985" i="2"/>
  <c r="Q3984" i="2"/>
  <c r="P3984" i="2" s="1"/>
  <c r="O3984" i="2"/>
  <c r="N3984" i="2"/>
  <c r="M3984" i="2"/>
  <c r="L3984" i="2"/>
  <c r="K3984" i="2"/>
  <c r="J3984" i="2"/>
  <c r="I3984" i="2"/>
  <c r="Q3983" i="2"/>
  <c r="P3983" i="2"/>
  <c r="O3983" i="2"/>
  <c r="N3983" i="2"/>
  <c r="M3983" i="2"/>
  <c r="L3983" i="2"/>
  <c r="K3983" i="2"/>
  <c r="J3983" i="2"/>
  <c r="I3983" i="2"/>
  <c r="Q3982" i="2"/>
  <c r="P3982" i="2" s="1"/>
  <c r="O3982" i="2"/>
  <c r="N3982" i="2"/>
  <c r="M3982" i="2"/>
  <c r="L3982" i="2"/>
  <c r="K3982" i="2"/>
  <c r="J3982" i="2"/>
  <c r="I3982" i="2"/>
  <c r="Q3981" i="2"/>
  <c r="P3981" i="2" s="1"/>
  <c r="O3981" i="2"/>
  <c r="N3981" i="2"/>
  <c r="M3981" i="2"/>
  <c r="L3981" i="2"/>
  <c r="K3981" i="2"/>
  <c r="J3981" i="2"/>
  <c r="I3981" i="2"/>
  <c r="Q3980" i="2"/>
  <c r="P3980" i="2" s="1"/>
  <c r="O3980" i="2"/>
  <c r="N3980" i="2"/>
  <c r="M3980" i="2"/>
  <c r="L3980" i="2"/>
  <c r="K3980" i="2"/>
  <c r="J3980" i="2"/>
  <c r="I3980" i="2"/>
  <c r="Q3979" i="2"/>
  <c r="P3979" i="2"/>
  <c r="O3979" i="2"/>
  <c r="N3979" i="2"/>
  <c r="M3979" i="2"/>
  <c r="L3979" i="2"/>
  <c r="K3979" i="2"/>
  <c r="J3979" i="2"/>
  <c r="I3979" i="2"/>
  <c r="Q3978" i="2"/>
  <c r="P3978" i="2" s="1"/>
  <c r="O3978" i="2"/>
  <c r="N3978" i="2"/>
  <c r="M3978" i="2"/>
  <c r="L3978" i="2"/>
  <c r="K3978" i="2"/>
  <c r="J3978" i="2"/>
  <c r="I3978" i="2"/>
  <c r="Q3977" i="2"/>
  <c r="P3977" i="2" s="1"/>
  <c r="O3977" i="2"/>
  <c r="N3977" i="2"/>
  <c r="M3977" i="2"/>
  <c r="L3977" i="2"/>
  <c r="K3977" i="2"/>
  <c r="J3977" i="2"/>
  <c r="I3977" i="2"/>
  <c r="Q3976" i="2"/>
  <c r="P3976" i="2" s="1"/>
  <c r="O3976" i="2"/>
  <c r="N3976" i="2"/>
  <c r="M3976" i="2"/>
  <c r="L3976" i="2"/>
  <c r="K3976" i="2"/>
  <c r="J3976" i="2"/>
  <c r="I3976" i="2"/>
  <c r="Q3975" i="2"/>
  <c r="P3975" i="2"/>
  <c r="O3975" i="2"/>
  <c r="N3975" i="2"/>
  <c r="M3975" i="2"/>
  <c r="L3975" i="2"/>
  <c r="K3975" i="2"/>
  <c r="J3975" i="2"/>
  <c r="I3975" i="2"/>
  <c r="Q3974" i="2"/>
  <c r="P3974" i="2" s="1"/>
  <c r="O3974" i="2"/>
  <c r="N3974" i="2"/>
  <c r="M3974" i="2"/>
  <c r="L3974" i="2"/>
  <c r="K3974" i="2"/>
  <c r="J3974" i="2"/>
  <c r="I3974" i="2"/>
  <c r="Q3973" i="2"/>
  <c r="P3973" i="2" s="1"/>
  <c r="O3973" i="2"/>
  <c r="N3973" i="2"/>
  <c r="M3973" i="2"/>
  <c r="L3973" i="2"/>
  <c r="K3973" i="2"/>
  <c r="J3973" i="2"/>
  <c r="I3973" i="2"/>
  <c r="Q3972" i="2"/>
  <c r="P3972" i="2" s="1"/>
  <c r="O3972" i="2"/>
  <c r="N3972" i="2"/>
  <c r="M3972" i="2"/>
  <c r="L3972" i="2"/>
  <c r="K3972" i="2"/>
  <c r="J3972" i="2"/>
  <c r="I3972" i="2"/>
  <c r="Q3971" i="2"/>
  <c r="P3971" i="2"/>
  <c r="O3971" i="2"/>
  <c r="N3971" i="2"/>
  <c r="M3971" i="2"/>
  <c r="L3971" i="2"/>
  <c r="K3971" i="2"/>
  <c r="J3971" i="2"/>
  <c r="I3971" i="2"/>
  <c r="Q3970" i="2"/>
  <c r="P3970" i="2" s="1"/>
  <c r="O3970" i="2"/>
  <c r="N3970" i="2"/>
  <c r="M3970" i="2"/>
  <c r="L3970" i="2"/>
  <c r="K3970" i="2"/>
  <c r="J3970" i="2"/>
  <c r="I3970" i="2"/>
  <c r="Q3969" i="2"/>
  <c r="P3969" i="2" s="1"/>
  <c r="O3969" i="2"/>
  <c r="N3969" i="2"/>
  <c r="M3969" i="2"/>
  <c r="L3969" i="2"/>
  <c r="K3969" i="2"/>
  <c r="J3969" i="2"/>
  <c r="I3969" i="2"/>
  <c r="Q3968" i="2"/>
  <c r="P3968" i="2" s="1"/>
  <c r="O3968" i="2"/>
  <c r="N3968" i="2"/>
  <c r="M3968" i="2"/>
  <c r="L3968" i="2"/>
  <c r="K3968" i="2"/>
  <c r="J3968" i="2"/>
  <c r="I3968" i="2"/>
  <c r="Q3967" i="2"/>
  <c r="P3967" i="2"/>
  <c r="O3967" i="2"/>
  <c r="N3967" i="2"/>
  <c r="M3967" i="2"/>
  <c r="L3967" i="2"/>
  <c r="K3967" i="2"/>
  <c r="J3967" i="2"/>
  <c r="I3967" i="2"/>
  <c r="Q3966" i="2"/>
  <c r="P3966" i="2" s="1"/>
  <c r="O3966" i="2"/>
  <c r="N3966" i="2"/>
  <c r="M3966" i="2"/>
  <c r="L3966" i="2"/>
  <c r="K3966" i="2"/>
  <c r="J3966" i="2"/>
  <c r="I3966" i="2"/>
  <c r="Q3965" i="2"/>
  <c r="P3965" i="2" s="1"/>
  <c r="O3965" i="2"/>
  <c r="N3965" i="2"/>
  <c r="M3965" i="2"/>
  <c r="L3965" i="2"/>
  <c r="K3965" i="2"/>
  <c r="J3965" i="2"/>
  <c r="I3965" i="2"/>
  <c r="Q3964" i="2"/>
  <c r="P3964" i="2" s="1"/>
  <c r="O3964" i="2"/>
  <c r="N3964" i="2"/>
  <c r="M3964" i="2"/>
  <c r="L3964" i="2"/>
  <c r="K3964" i="2"/>
  <c r="J3964" i="2"/>
  <c r="I3964" i="2"/>
  <c r="Q3963" i="2"/>
  <c r="P3963" i="2"/>
  <c r="O3963" i="2"/>
  <c r="N3963" i="2"/>
  <c r="M3963" i="2"/>
  <c r="L3963" i="2"/>
  <c r="K3963" i="2"/>
  <c r="J3963" i="2"/>
  <c r="I3963" i="2"/>
  <c r="Q3962" i="2"/>
  <c r="P3962" i="2" s="1"/>
  <c r="O3962" i="2"/>
  <c r="N3962" i="2"/>
  <c r="M3962" i="2"/>
  <c r="L3962" i="2"/>
  <c r="K3962" i="2"/>
  <c r="J3962" i="2"/>
  <c r="I3962" i="2"/>
  <c r="Q3961" i="2"/>
  <c r="P3961" i="2" s="1"/>
  <c r="O3961" i="2"/>
  <c r="N3961" i="2"/>
  <c r="M3961" i="2"/>
  <c r="L3961" i="2"/>
  <c r="K3961" i="2"/>
  <c r="J3961" i="2"/>
  <c r="I3961" i="2"/>
  <c r="Q3960" i="2"/>
  <c r="P3960" i="2" s="1"/>
  <c r="O3960" i="2"/>
  <c r="N3960" i="2"/>
  <c r="M3960" i="2"/>
  <c r="L3960" i="2"/>
  <c r="K3960" i="2"/>
  <c r="J3960" i="2"/>
  <c r="I3960" i="2"/>
  <c r="Q3959" i="2"/>
  <c r="P3959" i="2"/>
  <c r="O3959" i="2"/>
  <c r="N3959" i="2"/>
  <c r="M3959" i="2"/>
  <c r="L3959" i="2"/>
  <c r="K3959" i="2"/>
  <c r="J3959" i="2"/>
  <c r="I3959" i="2"/>
  <c r="Q3958" i="2"/>
  <c r="P3958" i="2" s="1"/>
  <c r="O3958" i="2"/>
  <c r="N3958" i="2"/>
  <c r="M3958" i="2"/>
  <c r="L3958" i="2"/>
  <c r="K3958" i="2"/>
  <c r="J3958" i="2"/>
  <c r="I3958" i="2"/>
  <c r="Q3957" i="2"/>
  <c r="P3957" i="2" s="1"/>
  <c r="O3957" i="2"/>
  <c r="N3957" i="2"/>
  <c r="M3957" i="2"/>
  <c r="L3957" i="2"/>
  <c r="K3957" i="2"/>
  <c r="J3957" i="2"/>
  <c r="I3957" i="2"/>
  <c r="Q3956" i="2"/>
  <c r="P3956" i="2" s="1"/>
  <c r="O3956" i="2"/>
  <c r="N3956" i="2"/>
  <c r="M3956" i="2"/>
  <c r="L3956" i="2"/>
  <c r="K3956" i="2"/>
  <c r="J3956" i="2"/>
  <c r="I3956" i="2"/>
  <c r="Q3955" i="2"/>
  <c r="P3955" i="2"/>
  <c r="O3955" i="2"/>
  <c r="N3955" i="2"/>
  <c r="M3955" i="2"/>
  <c r="L3955" i="2"/>
  <c r="K3955" i="2"/>
  <c r="J3955" i="2"/>
  <c r="I3955" i="2"/>
  <c r="Q3954" i="2"/>
  <c r="P3954" i="2" s="1"/>
  <c r="O3954" i="2"/>
  <c r="N3954" i="2"/>
  <c r="M3954" i="2"/>
  <c r="L3954" i="2"/>
  <c r="K3954" i="2"/>
  <c r="J3954" i="2"/>
  <c r="I3954" i="2"/>
  <c r="Q3953" i="2"/>
  <c r="P3953" i="2" s="1"/>
  <c r="O3953" i="2"/>
  <c r="N3953" i="2"/>
  <c r="M3953" i="2"/>
  <c r="L3953" i="2"/>
  <c r="K3953" i="2"/>
  <c r="J3953" i="2"/>
  <c r="I3953" i="2"/>
  <c r="Q3952" i="2"/>
  <c r="P3952" i="2" s="1"/>
  <c r="O3952" i="2"/>
  <c r="N3952" i="2"/>
  <c r="M3952" i="2"/>
  <c r="L3952" i="2"/>
  <c r="K3952" i="2"/>
  <c r="J3952" i="2"/>
  <c r="I3952" i="2"/>
  <c r="Q3951" i="2"/>
  <c r="P3951" i="2"/>
  <c r="O3951" i="2"/>
  <c r="N3951" i="2"/>
  <c r="M3951" i="2"/>
  <c r="L3951" i="2"/>
  <c r="K3951" i="2"/>
  <c r="J3951" i="2"/>
  <c r="I3951" i="2"/>
  <c r="Q3950" i="2"/>
  <c r="P3950" i="2" s="1"/>
  <c r="O3950" i="2"/>
  <c r="N3950" i="2"/>
  <c r="M3950" i="2"/>
  <c r="L3950" i="2"/>
  <c r="K3950" i="2"/>
  <c r="J3950" i="2"/>
  <c r="I3950" i="2"/>
  <c r="Q3949" i="2"/>
  <c r="P3949" i="2" s="1"/>
  <c r="O3949" i="2"/>
  <c r="N3949" i="2"/>
  <c r="M3949" i="2"/>
  <c r="L3949" i="2"/>
  <c r="K3949" i="2"/>
  <c r="J3949" i="2"/>
  <c r="I3949" i="2"/>
  <c r="Q3948" i="2"/>
  <c r="P3948" i="2" s="1"/>
  <c r="O3948" i="2"/>
  <c r="N3948" i="2"/>
  <c r="M3948" i="2"/>
  <c r="L3948" i="2"/>
  <c r="K3948" i="2"/>
  <c r="J3948" i="2"/>
  <c r="I3948" i="2"/>
  <c r="Q3947" i="2"/>
  <c r="P3947" i="2"/>
  <c r="O3947" i="2"/>
  <c r="N3947" i="2"/>
  <c r="M3947" i="2"/>
  <c r="L3947" i="2"/>
  <c r="K3947" i="2"/>
  <c r="J3947" i="2"/>
  <c r="I3947" i="2"/>
  <c r="Q3946" i="2"/>
  <c r="P3946" i="2" s="1"/>
  <c r="O3946" i="2"/>
  <c r="N3946" i="2"/>
  <c r="M3946" i="2"/>
  <c r="L3946" i="2"/>
  <c r="K3946" i="2"/>
  <c r="J3946" i="2"/>
  <c r="I3946" i="2"/>
  <c r="Q3945" i="2"/>
  <c r="P3945" i="2" s="1"/>
  <c r="O3945" i="2"/>
  <c r="N3945" i="2"/>
  <c r="M3945" i="2"/>
  <c r="L3945" i="2"/>
  <c r="K3945" i="2"/>
  <c r="J3945" i="2"/>
  <c r="I3945" i="2"/>
  <c r="Q3944" i="2"/>
  <c r="P3944" i="2" s="1"/>
  <c r="O3944" i="2"/>
  <c r="N3944" i="2"/>
  <c r="M3944" i="2"/>
  <c r="L3944" i="2"/>
  <c r="K3944" i="2"/>
  <c r="J3944" i="2"/>
  <c r="I3944" i="2"/>
  <c r="Q3943" i="2"/>
  <c r="P3943" i="2"/>
  <c r="O3943" i="2"/>
  <c r="N3943" i="2"/>
  <c r="M3943" i="2"/>
  <c r="L3943" i="2"/>
  <c r="K3943" i="2"/>
  <c r="J3943" i="2"/>
  <c r="I3943" i="2"/>
  <c r="Q3942" i="2"/>
  <c r="P3942" i="2" s="1"/>
  <c r="O3942" i="2"/>
  <c r="N3942" i="2"/>
  <c r="M3942" i="2"/>
  <c r="L3942" i="2"/>
  <c r="K3942" i="2"/>
  <c r="J3942" i="2"/>
  <c r="I3942" i="2"/>
  <c r="Q3941" i="2"/>
  <c r="P3941" i="2" s="1"/>
  <c r="O3941" i="2"/>
  <c r="N3941" i="2"/>
  <c r="M3941" i="2"/>
  <c r="L3941" i="2"/>
  <c r="K3941" i="2"/>
  <c r="J3941" i="2"/>
  <c r="I3941" i="2"/>
  <c r="Q3940" i="2"/>
  <c r="P3940" i="2" s="1"/>
  <c r="O3940" i="2"/>
  <c r="N3940" i="2"/>
  <c r="M3940" i="2"/>
  <c r="L3940" i="2"/>
  <c r="K3940" i="2"/>
  <c r="J3940" i="2"/>
  <c r="I3940" i="2"/>
  <c r="Q3939" i="2"/>
  <c r="P3939" i="2"/>
  <c r="O3939" i="2"/>
  <c r="N3939" i="2"/>
  <c r="M3939" i="2"/>
  <c r="L3939" i="2"/>
  <c r="K3939" i="2"/>
  <c r="J3939" i="2"/>
  <c r="I3939" i="2"/>
  <c r="Q3938" i="2"/>
  <c r="P3938" i="2" s="1"/>
  <c r="O3938" i="2"/>
  <c r="N3938" i="2"/>
  <c r="M3938" i="2"/>
  <c r="L3938" i="2"/>
  <c r="K3938" i="2"/>
  <c r="J3938" i="2"/>
  <c r="I3938" i="2"/>
  <c r="Q3937" i="2"/>
  <c r="P3937" i="2" s="1"/>
  <c r="O3937" i="2"/>
  <c r="N3937" i="2"/>
  <c r="M3937" i="2"/>
  <c r="L3937" i="2"/>
  <c r="K3937" i="2"/>
  <c r="J3937" i="2"/>
  <c r="I3937" i="2"/>
  <c r="Q3936" i="2"/>
  <c r="P3936" i="2" s="1"/>
  <c r="O3936" i="2"/>
  <c r="N3936" i="2"/>
  <c r="M3936" i="2"/>
  <c r="L3936" i="2"/>
  <c r="K3936" i="2"/>
  <c r="J3936" i="2"/>
  <c r="I3936" i="2"/>
  <c r="Q3935" i="2"/>
  <c r="P3935" i="2"/>
  <c r="O3935" i="2"/>
  <c r="N3935" i="2"/>
  <c r="M3935" i="2"/>
  <c r="L3935" i="2"/>
  <c r="K3935" i="2"/>
  <c r="J3935" i="2"/>
  <c r="I3935" i="2"/>
  <c r="Q3934" i="2"/>
  <c r="P3934" i="2" s="1"/>
  <c r="O3934" i="2"/>
  <c r="N3934" i="2"/>
  <c r="M3934" i="2"/>
  <c r="L3934" i="2"/>
  <c r="K3934" i="2"/>
  <c r="J3934" i="2"/>
  <c r="I3934" i="2"/>
  <c r="Q3933" i="2"/>
  <c r="P3933" i="2" s="1"/>
  <c r="O3933" i="2"/>
  <c r="N3933" i="2"/>
  <c r="M3933" i="2"/>
  <c r="L3933" i="2"/>
  <c r="K3933" i="2"/>
  <c r="J3933" i="2"/>
  <c r="I3933" i="2"/>
  <c r="Q3932" i="2"/>
  <c r="P3932" i="2" s="1"/>
  <c r="O3932" i="2"/>
  <c r="N3932" i="2"/>
  <c r="M3932" i="2"/>
  <c r="L3932" i="2"/>
  <c r="K3932" i="2"/>
  <c r="J3932" i="2"/>
  <c r="I3932" i="2"/>
  <c r="Q3931" i="2"/>
  <c r="P3931" i="2"/>
  <c r="O3931" i="2"/>
  <c r="N3931" i="2"/>
  <c r="M3931" i="2"/>
  <c r="L3931" i="2"/>
  <c r="K3931" i="2"/>
  <c r="J3931" i="2"/>
  <c r="I3931" i="2"/>
  <c r="Q3930" i="2"/>
  <c r="P3930" i="2" s="1"/>
  <c r="O3930" i="2"/>
  <c r="N3930" i="2"/>
  <c r="M3930" i="2"/>
  <c r="L3930" i="2"/>
  <c r="K3930" i="2"/>
  <c r="J3930" i="2"/>
  <c r="I3930" i="2"/>
  <c r="Q3929" i="2"/>
  <c r="P3929" i="2" s="1"/>
  <c r="O3929" i="2"/>
  <c r="N3929" i="2"/>
  <c r="M3929" i="2"/>
  <c r="L3929" i="2"/>
  <c r="K3929" i="2"/>
  <c r="J3929" i="2"/>
  <c r="I3929" i="2"/>
  <c r="Q3928" i="2"/>
  <c r="P3928" i="2" s="1"/>
  <c r="O3928" i="2"/>
  <c r="N3928" i="2"/>
  <c r="M3928" i="2"/>
  <c r="L3928" i="2"/>
  <c r="K3928" i="2"/>
  <c r="J3928" i="2"/>
  <c r="I3928" i="2"/>
  <c r="Q3927" i="2"/>
  <c r="P3927" i="2"/>
  <c r="O3927" i="2"/>
  <c r="N3927" i="2"/>
  <c r="M3927" i="2"/>
  <c r="L3927" i="2"/>
  <c r="K3927" i="2"/>
  <c r="J3927" i="2"/>
  <c r="I3927" i="2"/>
  <c r="Q3926" i="2"/>
  <c r="P3926" i="2" s="1"/>
  <c r="O3926" i="2"/>
  <c r="N3926" i="2"/>
  <c r="M3926" i="2"/>
  <c r="L3926" i="2"/>
  <c r="K3926" i="2"/>
  <c r="J3926" i="2"/>
  <c r="I3926" i="2"/>
  <c r="Q3925" i="2"/>
  <c r="P3925" i="2" s="1"/>
  <c r="O3925" i="2"/>
  <c r="N3925" i="2"/>
  <c r="M3925" i="2"/>
  <c r="L3925" i="2"/>
  <c r="K3925" i="2"/>
  <c r="J3925" i="2"/>
  <c r="I3925" i="2"/>
  <c r="Q3924" i="2"/>
  <c r="P3924" i="2" s="1"/>
  <c r="O3924" i="2"/>
  <c r="N3924" i="2"/>
  <c r="M3924" i="2"/>
  <c r="L3924" i="2"/>
  <c r="K3924" i="2"/>
  <c r="J3924" i="2"/>
  <c r="I3924" i="2"/>
  <c r="Q3923" i="2"/>
  <c r="P3923" i="2"/>
  <c r="O3923" i="2"/>
  <c r="N3923" i="2"/>
  <c r="M3923" i="2"/>
  <c r="L3923" i="2"/>
  <c r="K3923" i="2"/>
  <c r="J3923" i="2"/>
  <c r="I3923" i="2"/>
  <c r="Q3922" i="2"/>
  <c r="P3922" i="2" s="1"/>
  <c r="O3922" i="2"/>
  <c r="N3922" i="2"/>
  <c r="M3922" i="2"/>
  <c r="L3922" i="2"/>
  <c r="K3922" i="2"/>
  <c r="J3922" i="2"/>
  <c r="I3922" i="2"/>
  <c r="Q3921" i="2"/>
  <c r="P3921" i="2" s="1"/>
  <c r="O3921" i="2"/>
  <c r="N3921" i="2"/>
  <c r="M3921" i="2"/>
  <c r="L3921" i="2"/>
  <c r="K3921" i="2"/>
  <c r="J3921" i="2"/>
  <c r="I3921" i="2"/>
  <c r="Q3920" i="2"/>
  <c r="P3920" i="2" s="1"/>
  <c r="O3920" i="2"/>
  <c r="N3920" i="2"/>
  <c r="M3920" i="2"/>
  <c r="L3920" i="2"/>
  <c r="K3920" i="2"/>
  <c r="J3920" i="2"/>
  <c r="I3920" i="2"/>
  <c r="Q3919" i="2"/>
  <c r="P3919" i="2"/>
  <c r="O3919" i="2"/>
  <c r="N3919" i="2"/>
  <c r="M3919" i="2"/>
  <c r="L3919" i="2"/>
  <c r="K3919" i="2"/>
  <c r="J3919" i="2"/>
  <c r="I3919" i="2"/>
  <c r="Q3918" i="2"/>
  <c r="P3918" i="2" s="1"/>
  <c r="O3918" i="2"/>
  <c r="N3918" i="2"/>
  <c r="M3918" i="2"/>
  <c r="L3918" i="2"/>
  <c r="K3918" i="2"/>
  <c r="J3918" i="2"/>
  <c r="I3918" i="2"/>
  <c r="Q3917" i="2"/>
  <c r="P3917" i="2" s="1"/>
  <c r="O3917" i="2"/>
  <c r="N3917" i="2"/>
  <c r="M3917" i="2"/>
  <c r="L3917" i="2"/>
  <c r="K3917" i="2"/>
  <c r="J3917" i="2"/>
  <c r="I3917" i="2"/>
  <c r="Q3916" i="2"/>
  <c r="P3916" i="2" s="1"/>
  <c r="O3916" i="2"/>
  <c r="N3916" i="2"/>
  <c r="M3916" i="2"/>
  <c r="L3916" i="2"/>
  <c r="K3916" i="2"/>
  <c r="J3916" i="2"/>
  <c r="I3916" i="2"/>
  <c r="Q3915" i="2"/>
  <c r="P3915" i="2"/>
  <c r="O3915" i="2"/>
  <c r="N3915" i="2"/>
  <c r="M3915" i="2"/>
  <c r="L3915" i="2"/>
  <c r="K3915" i="2"/>
  <c r="J3915" i="2"/>
  <c r="I3915" i="2"/>
  <c r="Q3914" i="2"/>
  <c r="P3914" i="2" s="1"/>
  <c r="O3914" i="2"/>
  <c r="N3914" i="2"/>
  <c r="M3914" i="2"/>
  <c r="L3914" i="2"/>
  <c r="K3914" i="2"/>
  <c r="J3914" i="2"/>
  <c r="I3914" i="2"/>
  <c r="Q3913" i="2"/>
  <c r="P3913" i="2" s="1"/>
  <c r="O3913" i="2"/>
  <c r="N3913" i="2"/>
  <c r="M3913" i="2"/>
  <c r="L3913" i="2"/>
  <c r="K3913" i="2"/>
  <c r="J3913" i="2"/>
  <c r="I3913" i="2"/>
  <c r="Q3912" i="2"/>
  <c r="P3912" i="2" s="1"/>
  <c r="O3912" i="2"/>
  <c r="N3912" i="2"/>
  <c r="M3912" i="2"/>
  <c r="L3912" i="2"/>
  <c r="K3912" i="2"/>
  <c r="J3912" i="2"/>
  <c r="I3912" i="2"/>
  <c r="Q3911" i="2"/>
  <c r="P3911" i="2"/>
  <c r="O3911" i="2"/>
  <c r="N3911" i="2"/>
  <c r="M3911" i="2"/>
  <c r="L3911" i="2"/>
  <c r="K3911" i="2"/>
  <c r="J3911" i="2"/>
  <c r="I3911" i="2"/>
  <c r="Q3910" i="2"/>
  <c r="P3910" i="2" s="1"/>
  <c r="O3910" i="2"/>
  <c r="N3910" i="2"/>
  <c r="M3910" i="2"/>
  <c r="L3910" i="2"/>
  <c r="K3910" i="2"/>
  <c r="J3910" i="2"/>
  <c r="I3910" i="2"/>
  <c r="Q3909" i="2"/>
  <c r="P3909" i="2" s="1"/>
  <c r="O3909" i="2"/>
  <c r="N3909" i="2"/>
  <c r="M3909" i="2"/>
  <c r="L3909" i="2"/>
  <c r="K3909" i="2"/>
  <c r="J3909" i="2"/>
  <c r="I3909" i="2"/>
  <c r="Q3908" i="2"/>
  <c r="P3908" i="2" s="1"/>
  <c r="O3908" i="2"/>
  <c r="N3908" i="2"/>
  <c r="M3908" i="2"/>
  <c r="L3908" i="2"/>
  <c r="K3908" i="2"/>
  <c r="J3908" i="2"/>
  <c r="I3908" i="2"/>
  <c r="Q3907" i="2"/>
  <c r="P3907" i="2"/>
  <c r="O3907" i="2"/>
  <c r="N3907" i="2"/>
  <c r="M3907" i="2"/>
  <c r="L3907" i="2"/>
  <c r="K3907" i="2"/>
  <c r="J3907" i="2"/>
  <c r="I3907" i="2"/>
  <c r="Q3906" i="2"/>
  <c r="P3906" i="2" s="1"/>
  <c r="O3906" i="2"/>
  <c r="N3906" i="2"/>
  <c r="M3906" i="2"/>
  <c r="L3906" i="2"/>
  <c r="K3906" i="2"/>
  <c r="J3906" i="2"/>
  <c r="I3906" i="2"/>
  <c r="Q3905" i="2"/>
  <c r="P3905" i="2" s="1"/>
  <c r="O3905" i="2"/>
  <c r="N3905" i="2"/>
  <c r="M3905" i="2"/>
  <c r="L3905" i="2"/>
  <c r="K3905" i="2"/>
  <c r="J3905" i="2"/>
  <c r="I3905" i="2"/>
  <c r="Q3904" i="2"/>
  <c r="P3904" i="2" s="1"/>
  <c r="O3904" i="2"/>
  <c r="N3904" i="2"/>
  <c r="M3904" i="2"/>
  <c r="L3904" i="2"/>
  <c r="K3904" i="2"/>
  <c r="J3904" i="2"/>
  <c r="I3904" i="2"/>
  <c r="Q3903" i="2"/>
  <c r="P3903" i="2"/>
  <c r="O3903" i="2"/>
  <c r="N3903" i="2"/>
  <c r="M3903" i="2"/>
  <c r="L3903" i="2"/>
  <c r="K3903" i="2"/>
  <c r="J3903" i="2"/>
  <c r="I3903" i="2"/>
  <c r="Q3902" i="2"/>
  <c r="P3902" i="2" s="1"/>
  <c r="O3902" i="2"/>
  <c r="N3902" i="2"/>
  <c r="M3902" i="2"/>
  <c r="L3902" i="2"/>
  <c r="K3902" i="2"/>
  <c r="J3902" i="2"/>
  <c r="I3902" i="2"/>
  <c r="Q3901" i="2"/>
  <c r="P3901" i="2" s="1"/>
  <c r="O3901" i="2"/>
  <c r="N3901" i="2"/>
  <c r="M3901" i="2"/>
  <c r="L3901" i="2"/>
  <c r="K3901" i="2"/>
  <c r="J3901" i="2"/>
  <c r="I3901" i="2"/>
  <c r="Q3900" i="2"/>
  <c r="P3900" i="2" s="1"/>
  <c r="O3900" i="2"/>
  <c r="N3900" i="2"/>
  <c r="M3900" i="2"/>
  <c r="L3900" i="2"/>
  <c r="K3900" i="2"/>
  <c r="J3900" i="2"/>
  <c r="I3900" i="2"/>
  <c r="Q3899" i="2"/>
  <c r="P3899" i="2"/>
  <c r="O3899" i="2"/>
  <c r="N3899" i="2"/>
  <c r="M3899" i="2"/>
  <c r="L3899" i="2"/>
  <c r="K3899" i="2"/>
  <c r="J3899" i="2"/>
  <c r="I3899" i="2"/>
  <c r="Q3898" i="2"/>
  <c r="P3898" i="2" s="1"/>
  <c r="O3898" i="2"/>
  <c r="N3898" i="2"/>
  <c r="M3898" i="2"/>
  <c r="L3898" i="2"/>
  <c r="K3898" i="2"/>
  <c r="J3898" i="2"/>
  <c r="I3898" i="2"/>
  <c r="Q3897" i="2"/>
  <c r="P3897" i="2" s="1"/>
  <c r="O3897" i="2"/>
  <c r="N3897" i="2"/>
  <c r="M3897" i="2"/>
  <c r="L3897" i="2"/>
  <c r="K3897" i="2"/>
  <c r="J3897" i="2"/>
  <c r="I3897" i="2"/>
  <c r="Q3896" i="2"/>
  <c r="P3896" i="2" s="1"/>
  <c r="O3896" i="2"/>
  <c r="N3896" i="2"/>
  <c r="M3896" i="2"/>
  <c r="L3896" i="2"/>
  <c r="K3896" i="2"/>
  <c r="J3896" i="2"/>
  <c r="I3896" i="2"/>
  <c r="Q3895" i="2"/>
  <c r="P3895" i="2"/>
  <c r="O3895" i="2"/>
  <c r="N3895" i="2"/>
  <c r="M3895" i="2"/>
  <c r="L3895" i="2"/>
  <c r="K3895" i="2"/>
  <c r="J3895" i="2"/>
  <c r="I3895" i="2"/>
  <c r="Q3894" i="2"/>
  <c r="P3894" i="2" s="1"/>
  <c r="O3894" i="2"/>
  <c r="N3894" i="2"/>
  <c r="M3894" i="2"/>
  <c r="L3894" i="2"/>
  <c r="K3894" i="2"/>
  <c r="J3894" i="2"/>
  <c r="I3894" i="2"/>
  <c r="Q3893" i="2"/>
  <c r="P3893" i="2" s="1"/>
  <c r="O3893" i="2"/>
  <c r="N3893" i="2"/>
  <c r="M3893" i="2"/>
  <c r="L3893" i="2"/>
  <c r="K3893" i="2"/>
  <c r="J3893" i="2"/>
  <c r="I3893" i="2"/>
  <c r="Q3892" i="2"/>
  <c r="P3892" i="2" s="1"/>
  <c r="O3892" i="2"/>
  <c r="N3892" i="2"/>
  <c r="M3892" i="2"/>
  <c r="L3892" i="2"/>
  <c r="K3892" i="2"/>
  <c r="J3892" i="2"/>
  <c r="I3892" i="2"/>
  <c r="Q3891" i="2"/>
  <c r="P3891" i="2"/>
  <c r="O3891" i="2"/>
  <c r="N3891" i="2"/>
  <c r="M3891" i="2"/>
  <c r="L3891" i="2"/>
  <c r="K3891" i="2"/>
  <c r="J3891" i="2"/>
  <c r="I3891" i="2"/>
  <c r="Q3890" i="2"/>
  <c r="P3890" i="2" s="1"/>
  <c r="O3890" i="2"/>
  <c r="N3890" i="2"/>
  <c r="M3890" i="2"/>
  <c r="L3890" i="2"/>
  <c r="K3890" i="2"/>
  <c r="J3890" i="2"/>
  <c r="I3890" i="2"/>
  <c r="Q3889" i="2"/>
  <c r="P3889" i="2" s="1"/>
  <c r="O3889" i="2"/>
  <c r="N3889" i="2"/>
  <c r="M3889" i="2"/>
  <c r="L3889" i="2"/>
  <c r="K3889" i="2"/>
  <c r="J3889" i="2"/>
  <c r="I3889" i="2"/>
  <c r="Q3888" i="2"/>
  <c r="P3888" i="2" s="1"/>
  <c r="O3888" i="2"/>
  <c r="N3888" i="2"/>
  <c r="M3888" i="2"/>
  <c r="L3888" i="2"/>
  <c r="K3888" i="2"/>
  <c r="J3888" i="2"/>
  <c r="I3888" i="2"/>
  <c r="Q3887" i="2"/>
  <c r="P3887" i="2"/>
  <c r="O3887" i="2"/>
  <c r="N3887" i="2"/>
  <c r="M3887" i="2"/>
  <c r="L3887" i="2"/>
  <c r="K3887" i="2"/>
  <c r="J3887" i="2"/>
  <c r="I3887" i="2"/>
  <c r="Q3886" i="2"/>
  <c r="P3886" i="2" s="1"/>
  <c r="O3886" i="2"/>
  <c r="N3886" i="2"/>
  <c r="M3886" i="2"/>
  <c r="L3886" i="2"/>
  <c r="K3886" i="2"/>
  <c r="J3886" i="2"/>
  <c r="I3886" i="2"/>
  <c r="Q3885" i="2"/>
  <c r="P3885" i="2" s="1"/>
  <c r="O3885" i="2"/>
  <c r="N3885" i="2"/>
  <c r="M3885" i="2"/>
  <c r="L3885" i="2"/>
  <c r="K3885" i="2"/>
  <c r="J3885" i="2"/>
  <c r="I3885" i="2"/>
  <c r="Q3884" i="2"/>
  <c r="P3884" i="2" s="1"/>
  <c r="O3884" i="2"/>
  <c r="N3884" i="2"/>
  <c r="M3884" i="2"/>
  <c r="L3884" i="2"/>
  <c r="K3884" i="2"/>
  <c r="J3884" i="2"/>
  <c r="I3884" i="2"/>
  <c r="Q3883" i="2"/>
  <c r="P3883" i="2"/>
  <c r="O3883" i="2"/>
  <c r="N3883" i="2"/>
  <c r="M3883" i="2"/>
  <c r="L3883" i="2"/>
  <c r="K3883" i="2"/>
  <c r="J3883" i="2"/>
  <c r="I3883" i="2"/>
  <c r="Q3882" i="2"/>
  <c r="P3882" i="2" s="1"/>
  <c r="O3882" i="2"/>
  <c r="N3882" i="2"/>
  <c r="M3882" i="2"/>
  <c r="L3882" i="2"/>
  <c r="K3882" i="2"/>
  <c r="J3882" i="2"/>
  <c r="I3882" i="2"/>
  <c r="Q3881" i="2"/>
  <c r="P3881" i="2" s="1"/>
  <c r="O3881" i="2"/>
  <c r="N3881" i="2"/>
  <c r="M3881" i="2"/>
  <c r="L3881" i="2"/>
  <c r="K3881" i="2"/>
  <c r="J3881" i="2"/>
  <c r="I3881" i="2"/>
  <c r="Q3880" i="2"/>
  <c r="P3880" i="2" s="1"/>
  <c r="O3880" i="2"/>
  <c r="N3880" i="2"/>
  <c r="M3880" i="2"/>
  <c r="L3880" i="2"/>
  <c r="K3880" i="2"/>
  <c r="J3880" i="2"/>
  <c r="I3880" i="2"/>
  <c r="Q3879" i="2"/>
  <c r="P3879" i="2"/>
  <c r="O3879" i="2"/>
  <c r="N3879" i="2"/>
  <c r="M3879" i="2"/>
  <c r="L3879" i="2"/>
  <c r="K3879" i="2"/>
  <c r="J3879" i="2"/>
  <c r="I3879" i="2"/>
  <c r="Q3878" i="2"/>
  <c r="P3878" i="2" s="1"/>
  <c r="O3878" i="2"/>
  <c r="N3878" i="2"/>
  <c r="M3878" i="2"/>
  <c r="L3878" i="2"/>
  <c r="K3878" i="2"/>
  <c r="J3878" i="2"/>
  <c r="I3878" i="2"/>
  <c r="Q3877" i="2"/>
  <c r="P3877" i="2" s="1"/>
  <c r="O3877" i="2"/>
  <c r="N3877" i="2"/>
  <c r="M3877" i="2"/>
  <c r="L3877" i="2"/>
  <c r="K3877" i="2"/>
  <c r="J3877" i="2"/>
  <c r="I3877" i="2"/>
  <c r="Q3876" i="2"/>
  <c r="P3876" i="2" s="1"/>
  <c r="O3876" i="2"/>
  <c r="N3876" i="2"/>
  <c r="M3876" i="2"/>
  <c r="L3876" i="2"/>
  <c r="K3876" i="2"/>
  <c r="J3876" i="2"/>
  <c r="I3876" i="2"/>
  <c r="Q3875" i="2"/>
  <c r="P3875" i="2"/>
  <c r="O3875" i="2"/>
  <c r="N3875" i="2"/>
  <c r="M3875" i="2"/>
  <c r="L3875" i="2"/>
  <c r="K3875" i="2"/>
  <c r="J3875" i="2"/>
  <c r="I3875" i="2"/>
  <c r="Q3874" i="2"/>
  <c r="P3874" i="2" s="1"/>
  <c r="O3874" i="2"/>
  <c r="N3874" i="2"/>
  <c r="M3874" i="2"/>
  <c r="L3874" i="2"/>
  <c r="K3874" i="2"/>
  <c r="J3874" i="2"/>
  <c r="I3874" i="2"/>
  <c r="Q3873" i="2"/>
  <c r="P3873" i="2" s="1"/>
  <c r="O3873" i="2"/>
  <c r="N3873" i="2"/>
  <c r="M3873" i="2"/>
  <c r="L3873" i="2"/>
  <c r="K3873" i="2"/>
  <c r="J3873" i="2"/>
  <c r="I3873" i="2"/>
  <c r="Q3872" i="2"/>
  <c r="P3872" i="2" s="1"/>
  <c r="O3872" i="2"/>
  <c r="N3872" i="2"/>
  <c r="M3872" i="2"/>
  <c r="L3872" i="2"/>
  <c r="K3872" i="2"/>
  <c r="J3872" i="2"/>
  <c r="I3872" i="2"/>
  <c r="Q3871" i="2"/>
  <c r="P3871" i="2"/>
  <c r="O3871" i="2"/>
  <c r="N3871" i="2"/>
  <c r="M3871" i="2"/>
  <c r="L3871" i="2"/>
  <c r="K3871" i="2"/>
  <c r="J3871" i="2"/>
  <c r="I3871" i="2"/>
  <c r="Q3870" i="2"/>
  <c r="P3870" i="2" s="1"/>
  <c r="O3870" i="2"/>
  <c r="N3870" i="2"/>
  <c r="M3870" i="2"/>
  <c r="L3870" i="2"/>
  <c r="K3870" i="2"/>
  <c r="J3870" i="2"/>
  <c r="I3870" i="2"/>
  <c r="Q3869" i="2"/>
  <c r="P3869" i="2" s="1"/>
  <c r="O3869" i="2"/>
  <c r="N3869" i="2"/>
  <c r="M3869" i="2"/>
  <c r="L3869" i="2"/>
  <c r="K3869" i="2"/>
  <c r="J3869" i="2"/>
  <c r="I3869" i="2"/>
  <c r="Q3868" i="2"/>
  <c r="P3868" i="2" s="1"/>
  <c r="O3868" i="2"/>
  <c r="N3868" i="2"/>
  <c r="M3868" i="2"/>
  <c r="L3868" i="2"/>
  <c r="K3868" i="2"/>
  <c r="J3868" i="2"/>
  <c r="I3868" i="2"/>
  <c r="Q3867" i="2"/>
  <c r="P3867" i="2"/>
  <c r="O3867" i="2"/>
  <c r="N3867" i="2"/>
  <c r="M3867" i="2"/>
  <c r="L3867" i="2"/>
  <c r="K3867" i="2"/>
  <c r="J3867" i="2"/>
  <c r="I3867" i="2"/>
  <c r="Q3866" i="2"/>
  <c r="P3866" i="2" s="1"/>
  <c r="O3866" i="2"/>
  <c r="N3866" i="2"/>
  <c r="M3866" i="2"/>
  <c r="L3866" i="2"/>
  <c r="K3866" i="2"/>
  <c r="J3866" i="2"/>
  <c r="I3866" i="2"/>
  <c r="Q3865" i="2"/>
  <c r="P3865" i="2" s="1"/>
  <c r="O3865" i="2"/>
  <c r="N3865" i="2"/>
  <c r="M3865" i="2"/>
  <c r="L3865" i="2"/>
  <c r="K3865" i="2"/>
  <c r="J3865" i="2"/>
  <c r="I3865" i="2"/>
  <c r="Q3864" i="2"/>
  <c r="P3864" i="2" s="1"/>
  <c r="O3864" i="2"/>
  <c r="N3864" i="2"/>
  <c r="M3864" i="2"/>
  <c r="L3864" i="2"/>
  <c r="K3864" i="2"/>
  <c r="J3864" i="2"/>
  <c r="I3864" i="2"/>
  <c r="Q3863" i="2"/>
  <c r="P3863" i="2"/>
  <c r="O3863" i="2"/>
  <c r="N3863" i="2"/>
  <c r="M3863" i="2"/>
  <c r="L3863" i="2"/>
  <c r="K3863" i="2"/>
  <c r="J3863" i="2"/>
  <c r="I3863" i="2"/>
  <c r="Q3862" i="2"/>
  <c r="P3862" i="2" s="1"/>
  <c r="O3862" i="2"/>
  <c r="N3862" i="2"/>
  <c r="M3862" i="2"/>
  <c r="L3862" i="2"/>
  <c r="K3862" i="2"/>
  <c r="J3862" i="2"/>
  <c r="I3862" i="2"/>
  <c r="Q3861" i="2"/>
  <c r="P3861" i="2" s="1"/>
  <c r="O3861" i="2"/>
  <c r="N3861" i="2"/>
  <c r="M3861" i="2"/>
  <c r="L3861" i="2"/>
  <c r="K3861" i="2"/>
  <c r="J3861" i="2"/>
  <c r="I3861" i="2"/>
  <c r="Q3860" i="2"/>
  <c r="P3860" i="2" s="1"/>
  <c r="O3860" i="2"/>
  <c r="N3860" i="2"/>
  <c r="M3860" i="2"/>
  <c r="L3860" i="2"/>
  <c r="K3860" i="2"/>
  <c r="J3860" i="2"/>
  <c r="I3860" i="2"/>
  <c r="Q3859" i="2"/>
  <c r="P3859" i="2"/>
  <c r="O3859" i="2"/>
  <c r="N3859" i="2"/>
  <c r="M3859" i="2"/>
  <c r="L3859" i="2"/>
  <c r="K3859" i="2"/>
  <c r="J3859" i="2"/>
  <c r="I3859" i="2"/>
  <c r="Q3858" i="2"/>
  <c r="P3858" i="2" s="1"/>
  <c r="O3858" i="2"/>
  <c r="N3858" i="2"/>
  <c r="M3858" i="2"/>
  <c r="L3858" i="2"/>
  <c r="K3858" i="2"/>
  <c r="J3858" i="2"/>
  <c r="I3858" i="2"/>
  <c r="Q3857" i="2"/>
  <c r="P3857" i="2" s="1"/>
  <c r="O3857" i="2"/>
  <c r="N3857" i="2"/>
  <c r="M3857" i="2"/>
  <c r="L3857" i="2"/>
  <c r="K3857" i="2"/>
  <c r="J3857" i="2"/>
  <c r="I3857" i="2"/>
  <c r="Q3856" i="2"/>
  <c r="P3856" i="2" s="1"/>
  <c r="O3856" i="2"/>
  <c r="N3856" i="2"/>
  <c r="M3856" i="2"/>
  <c r="L3856" i="2"/>
  <c r="K3856" i="2"/>
  <c r="J3856" i="2"/>
  <c r="I3856" i="2"/>
  <c r="Q3855" i="2"/>
  <c r="P3855" i="2"/>
  <c r="O3855" i="2"/>
  <c r="N3855" i="2"/>
  <c r="M3855" i="2"/>
  <c r="L3855" i="2"/>
  <c r="K3855" i="2"/>
  <c r="J3855" i="2"/>
  <c r="I3855" i="2"/>
  <c r="Q3854" i="2"/>
  <c r="P3854" i="2" s="1"/>
  <c r="O3854" i="2"/>
  <c r="N3854" i="2"/>
  <c r="M3854" i="2"/>
  <c r="L3854" i="2"/>
  <c r="K3854" i="2"/>
  <c r="J3854" i="2"/>
  <c r="I3854" i="2"/>
  <c r="Q3853" i="2"/>
  <c r="P3853" i="2" s="1"/>
  <c r="O3853" i="2"/>
  <c r="N3853" i="2"/>
  <c r="M3853" i="2"/>
  <c r="L3853" i="2"/>
  <c r="K3853" i="2"/>
  <c r="J3853" i="2"/>
  <c r="I3853" i="2"/>
  <c r="Q3852" i="2"/>
  <c r="P3852" i="2" s="1"/>
  <c r="O3852" i="2"/>
  <c r="N3852" i="2"/>
  <c r="M3852" i="2"/>
  <c r="L3852" i="2"/>
  <c r="K3852" i="2"/>
  <c r="J3852" i="2"/>
  <c r="I3852" i="2"/>
  <c r="Q3851" i="2"/>
  <c r="P3851" i="2"/>
  <c r="O3851" i="2"/>
  <c r="N3851" i="2"/>
  <c r="M3851" i="2"/>
  <c r="L3851" i="2"/>
  <c r="K3851" i="2"/>
  <c r="J3851" i="2"/>
  <c r="I3851" i="2"/>
  <c r="Q3850" i="2"/>
  <c r="P3850" i="2" s="1"/>
  <c r="O3850" i="2"/>
  <c r="N3850" i="2"/>
  <c r="M3850" i="2"/>
  <c r="L3850" i="2"/>
  <c r="K3850" i="2"/>
  <c r="J3850" i="2"/>
  <c r="I3850" i="2"/>
  <c r="Q3849" i="2"/>
  <c r="P3849" i="2" s="1"/>
  <c r="O3849" i="2"/>
  <c r="N3849" i="2"/>
  <c r="M3849" i="2"/>
  <c r="L3849" i="2"/>
  <c r="K3849" i="2"/>
  <c r="J3849" i="2"/>
  <c r="I3849" i="2"/>
  <c r="Q3848" i="2"/>
  <c r="P3848" i="2" s="1"/>
  <c r="O3848" i="2"/>
  <c r="N3848" i="2"/>
  <c r="M3848" i="2"/>
  <c r="L3848" i="2"/>
  <c r="K3848" i="2"/>
  <c r="J3848" i="2"/>
  <c r="I3848" i="2"/>
  <c r="Q3847" i="2"/>
  <c r="P3847" i="2"/>
  <c r="O3847" i="2"/>
  <c r="N3847" i="2"/>
  <c r="M3847" i="2"/>
  <c r="L3847" i="2"/>
  <c r="K3847" i="2"/>
  <c r="J3847" i="2"/>
  <c r="I3847" i="2"/>
  <c r="Q3846" i="2"/>
  <c r="P3846" i="2" s="1"/>
  <c r="O3846" i="2"/>
  <c r="N3846" i="2"/>
  <c r="M3846" i="2"/>
  <c r="L3846" i="2"/>
  <c r="K3846" i="2"/>
  <c r="J3846" i="2"/>
  <c r="I3846" i="2"/>
  <c r="Q3845" i="2"/>
  <c r="P3845" i="2" s="1"/>
  <c r="O3845" i="2"/>
  <c r="N3845" i="2"/>
  <c r="M3845" i="2"/>
  <c r="L3845" i="2"/>
  <c r="K3845" i="2"/>
  <c r="J3845" i="2"/>
  <c r="I3845" i="2"/>
  <c r="Q3844" i="2"/>
  <c r="P3844" i="2" s="1"/>
  <c r="O3844" i="2"/>
  <c r="N3844" i="2"/>
  <c r="M3844" i="2"/>
  <c r="L3844" i="2"/>
  <c r="K3844" i="2"/>
  <c r="J3844" i="2"/>
  <c r="I3844" i="2"/>
  <c r="Q3843" i="2"/>
  <c r="P3843" i="2"/>
  <c r="O3843" i="2"/>
  <c r="N3843" i="2"/>
  <c r="M3843" i="2"/>
  <c r="L3843" i="2"/>
  <c r="K3843" i="2"/>
  <c r="J3843" i="2"/>
  <c r="I3843" i="2"/>
  <c r="Q3842" i="2"/>
  <c r="P3842" i="2" s="1"/>
  <c r="O3842" i="2"/>
  <c r="N3842" i="2"/>
  <c r="M3842" i="2"/>
  <c r="L3842" i="2"/>
  <c r="K3842" i="2"/>
  <c r="J3842" i="2"/>
  <c r="I3842" i="2"/>
  <c r="Q3841" i="2"/>
  <c r="P3841" i="2" s="1"/>
  <c r="O3841" i="2"/>
  <c r="N3841" i="2"/>
  <c r="M3841" i="2"/>
  <c r="L3841" i="2"/>
  <c r="K3841" i="2"/>
  <c r="J3841" i="2"/>
  <c r="I3841" i="2"/>
  <c r="Q3840" i="2"/>
  <c r="P3840" i="2" s="1"/>
  <c r="O3840" i="2"/>
  <c r="N3840" i="2"/>
  <c r="M3840" i="2"/>
  <c r="L3840" i="2"/>
  <c r="K3840" i="2"/>
  <c r="J3840" i="2"/>
  <c r="I3840" i="2"/>
  <c r="Q3839" i="2"/>
  <c r="P3839" i="2"/>
  <c r="O3839" i="2"/>
  <c r="N3839" i="2"/>
  <c r="M3839" i="2"/>
  <c r="L3839" i="2"/>
  <c r="K3839" i="2"/>
  <c r="J3839" i="2"/>
  <c r="I3839" i="2"/>
  <c r="Q3838" i="2"/>
  <c r="P3838" i="2" s="1"/>
  <c r="O3838" i="2"/>
  <c r="N3838" i="2"/>
  <c r="M3838" i="2"/>
  <c r="L3838" i="2"/>
  <c r="K3838" i="2"/>
  <c r="J3838" i="2"/>
  <c r="I3838" i="2"/>
  <c r="Q3837" i="2"/>
  <c r="P3837" i="2" s="1"/>
  <c r="O3837" i="2"/>
  <c r="N3837" i="2"/>
  <c r="M3837" i="2"/>
  <c r="L3837" i="2"/>
  <c r="K3837" i="2"/>
  <c r="J3837" i="2"/>
  <c r="I3837" i="2"/>
  <c r="Q3836" i="2"/>
  <c r="P3836" i="2" s="1"/>
  <c r="O3836" i="2"/>
  <c r="N3836" i="2"/>
  <c r="M3836" i="2"/>
  <c r="L3836" i="2"/>
  <c r="K3836" i="2"/>
  <c r="J3836" i="2"/>
  <c r="I3836" i="2"/>
  <c r="Q3835" i="2"/>
  <c r="P3835" i="2"/>
  <c r="O3835" i="2"/>
  <c r="N3835" i="2"/>
  <c r="M3835" i="2"/>
  <c r="L3835" i="2"/>
  <c r="K3835" i="2"/>
  <c r="J3835" i="2"/>
  <c r="I3835" i="2"/>
  <c r="Q3834" i="2"/>
  <c r="P3834" i="2" s="1"/>
  <c r="O3834" i="2"/>
  <c r="N3834" i="2"/>
  <c r="M3834" i="2"/>
  <c r="L3834" i="2"/>
  <c r="K3834" i="2"/>
  <c r="J3834" i="2"/>
  <c r="I3834" i="2"/>
  <c r="Q3833" i="2"/>
  <c r="P3833" i="2" s="1"/>
  <c r="O3833" i="2"/>
  <c r="N3833" i="2"/>
  <c r="M3833" i="2"/>
  <c r="L3833" i="2"/>
  <c r="K3833" i="2"/>
  <c r="J3833" i="2"/>
  <c r="I3833" i="2"/>
  <c r="Q3832" i="2"/>
  <c r="P3832" i="2" s="1"/>
  <c r="O3832" i="2"/>
  <c r="N3832" i="2"/>
  <c r="M3832" i="2"/>
  <c r="L3832" i="2"/>
  <c r="K3832" i="2"/>
  <c r="J3832" i="2"/>
  <c r="I3832" i="2"/>
  <c r="Q3831" i="2"/>
  <c r="P3831" i="2"/>
  <c r="O3831" i="2"/>
  <c r="N3831" i="2"/>
  <c r="M3831" i="2"/>
  <c r="L3831" i="2"/>
  <c r="K3831" i="2"/>
  <c r="J3831" i="2"/>
  <c r="I3831" i="2"/>
  <c r="Q3830" i="2"/>
  <c r="P3830" i="2" s="1"/>
  <c r="O3830" i="2"/>
  <c r="N3830" i="2"/>
  <c r="M3830" i="2"/>
  <c r="L3830" i="2"/>
  <c r="K3830" i="2"/>
  <c r="J3830" i="2"/>
  <c r="I3830" i="2"/>
  <c r="Q3829" i="2"/>
  <c r="P3829" i="2" s="1"/>
  <c r="O3829" i="2"/>
  <c r="N3829" i="2"/>
  <c r="M3829" i="2"/>
  <c r="L3829" i="2"/>
  <c r="K3829" i="2"/>
  <c r="J3829" i="2"/>
  <c r="I3829" i="2"/>
  <c r="Q3828" i="2"/>
  <c r="P3828" i="2" s="1"/>
  <c r="O3828" i="2"/>
  <c r="N3828" i="2"/>
  <c r="M3828" i="2"/>
  <c r="L3828" i="2"/>
  <c r="K3828" i="2"/>
  <c r="J3828" i="2"/>
  <c r="I3828" i="2"/>
  <c r="Q3827" i="2"/>
  <c r="P3827" i="2"/>
  <c r="O3827" i="2"/>
  <c r="N3827" i="2"/>
  <c r="M3827" i="2"/>
  <c r="L3827" i="2"/>
  <c r="K3827" i="2"/>
  <c r="J3827" i="2"/>
  <c r="I3827" i="2"/>
  <c r="Q3826" i="2"/>
  <c r="P3826" i="2" s="1"/>
  <c r="O3826" i="2"/>
  <c r="N3826" i="2"/>
  <c r="M3826" i="2"/>
  <c r="L3826" i="2"/>
  <c r="K3826" i="2"/>
  <c r="J3826" i="2"/>
  <c r="I3826" i="2"/>
  <c r="Q3825" i="2"/>
  <c r="P3825" i="2" s="1"/>
  <c r="O3825" i="2"/>
  <c r="N3825" i="2"/>
  <c r="M3825" i="2"/>
  <c r="L3825" i="2"/>
  <c r="K3825" i="2"/>
  <c r="J3825" i="2"/>
  <c r="I3825" i="2"/>
  <c r="Q3824" i="2"/>
  <c r="P3824" i="2" s="1"/>
  <c r="O3824" i="2"/>
  <c r="N3824" i="2"/>
  <c r="M3824" i="2"/>
  <c r="L3824" i="2"/>
  <c r="K3824" i="2"/>
  <c r="J3824" i="2"/>
  <c r="I3824" i="2"/>
  <c r="Q3823" i="2"/>
  <c r="P3823" i="2"/>
  <c r="O3823" i="2"/>
  <c r="N3823" i="2"/>
  <c r="M3823" i="2"/>
  <c r="L3823" i="2"/>
  <c r="K3823" i="2"/>
  <c r="J3823" i="2"/>
  <c r="I3823" i="2"/>
  <c r="Q3822" i="2"/>
  <c r="P3822" i="2" s="1"/>
  <c r="O3822" i="2"/>
  <c r="N3822" i="2"/>
  <c r="M3822" i="2"/>
  <c r="L3822" i="2"/>
  <c r="K3822" i="2"/>
  <c r="J3822" i="2"/>
  <c r="I3822" i="2"/>
  <c r="Q3821" i="2"/>
  <c r="P3821" i="2" s="1"/>
  <c r="O3821" i="2"/>
  <c r="N3821" i="2"/>
  <c r="M3821" i="2"/>
  <c r="L3821" i="2"/>
  <c r="K3821" i="2"/>
  <c r="J3821" i="2"/>
  <c r="I3821" i="2"/>
  <c r="Q3820" i="2"/>
  <c r="P3820" i="2" s="1"/>
  <c r="O3820" i="2"/>
  <c r="N3820" i="2"/>
  <c r="M3820" i="2"/>
  <c r="L3820" i="2"/>
  <c r="K3820" i="2"/>
  <c r="J3820" i="2"/>
  <c r="I3820" i="2"/>
  <c r="Q3819" i="2"/>
  <c r="P3819" i="2"/>
  <c r="O3819" i="2"/>
  <c r="N3819" i="2"/>
  <c r="M3819" i="2"/>
  <c r="L3819" i="2"/>
  <c r="K3819" i="2"/>
  <c r="J3819" i="2"/>
  <c r="I3819" i="2"/>
  <c r="Q3818" i="2"/>
  <c r="P3818" i="2" s="1"/>
  <c r="O3818" i="2"/>
  <c r="N3818" i="2"/>
  <c r="M3818" i="2"/>
  <c r="L3818" i="2"/>
  <c r="K3818" i="2"/>
  <c r="J3818" i="2"/>
  <c r="I3818" i="2"/>
  <c r="Q3817" i="2"/>
  <c r="P3817" i="2" s="1"/>
  <c r="O3817" i="2"/>
  <c r="N3817" i="2"/>
  <c r="M3817" i="2"/>
  <c r="L3817" i="2"/>
  <c r="K3817" i="2"/>
  <c r="J3817" i="2"/>
  <c r="I3817" i="2"/>
  <c r="Q3816" i="2"/>
  <c r="P3816" i="2" s="1"/>
  <c r="O3816" i="2"/>
  <c r="N3816" i="2"/>
  <c r="M3816" i="2"/>
  <c r="L3816" i="2"/>
  <c r="K3816" i="2"/>
  <c r="J3816" i="2"/>
  <c r="I3816" i="2"/>
  <c r="Q3815" i="2"/>
  <c r="P3815" i="2"/>
  <c r="O3815" i="2"/>
  <c r="N3815" i="2"/>
  <c r="M3815" i="2"/>
  <c r="L3815" i="2"/>
  <c r="K3815" i="2"/>
  <c r="J3815" i="2"/>
  <c r="I3815" i="2"/>
  <c r="Q3814" i="2"/>
  <c r="P3814" i="2" s="1"/>
  <c r="O3814" i="2"/>
  <c r="N3814" i="2"/>
  <c r="M3814" i="2"/>
  <c r="L3814" i="2"/>
  <c r="K3814" i="2"/>
  <c r="J3814" i="2"/>
  <c r="I3814" i="2"/>
  <c r="Q3813" i="2"/>
  <c r="P3813" i="2" s="1"/>
  <c r="O3813" i="2"/>
  <c r="N3813" i="2"/>
  <c r="M3813" i="2"/>
  <c r="L3813" i="2"/>
  <c r="K3813" i="2"/>
  <c r="J3813" i="2"/>
  <c r="I3813" i="2"/>
  <c r="Q3812" i="2"/>
  <c r="P3812" i="2" s="1"/>
  <c r="O3812" i="2"/>
  <c r="N3812" i="2"/>
  <c r="M3812" i="2"/>
  <c r="L3812" i="2"/>
  <c r="K3812" i="2"/>
  <c r="J3812" i="2"/>
  <c r="I3812" i="2"/>
  <c r="Q3811" i="2"/>
  <c r="P3811" i="2"/>
  <c r="O3811" i="2"/>
  <c r="N3811" i="2"/>
  <c r="M3811" i="2"/>
  <c r="L3811" i="2"/>
  <c r="K3811" i="2"/>
  <c r="J3811" i="2"/>
  <c r="I3811" i="2"/>
  <c r="Q3810" i="2"/>
  <c r="P3810" i="2" s="1"/>
  <c r="O3810" i="2"/>
  <c r="N3810" i="2"/>
  <c r="M3810" i="2"/>
  <c r="L3810" i="2"/>
  <c r="K3810" i="2"/>
  <c r="J3810" i="2"/>
  <c r="I3810" i="2"/>
  <c r="Q3809" i="2"/>
  <c r="P3809" i="2" s="1"/>
  <c r="O3809" i="2"/>
  <c r="N3809" i="2"/>
  <c r="M3809" i="2"/>
  <c r="L3809" i="2"/>
  <c r="K3809" i="2"/>
  <c r="J3809" i="2"/>
  <c r="I3809" i="2"/>
  <c r="Q3808" i="2"/>
  <c r="P3808" i="2" s="1"/>
  <c r="O3808" i="2"/>
  <c r="N3808" i="2"/>
  <c r="M3808" i="2"/>
  <c r="L3808" i="2"/>
  <c r="K3808" i="2"/>
  <c r="J3808" i="2"/>
  <c r="I3808" i="2"/>
  <c r="Q3807" i="2"/>
  <c r="P3807" i="2"/>
  <c r="O3807" i="2"/>
  <c r="N3807" i="2"/>
  <c r="M3807" i="2"/>
  <c r="L3807" i="2"/>
  <c r="K3807" i="2"/>
  <c r="J3807" i="2"/>
  <c r="I3807" i="2"/>
  <c r="Q3806" i="2"/>
  <c r="P3806" i="2" s="1"/>
  <c r="O3806" i="2"/>
  <c r="N3806" i="2"/>
  <c r="M3806" i="2"/>
  <c r="L3806" i="2"/>
  <c r="K3806" i="2"/>
  <c r="J3806" i="2"/>
  <c r="I3806" i="2"/>
  <c r="Q3805" i="2"/>
  <c r="P3805" i="2" s="1"/>
  <c r="O3805" i="2"/>
  <c r="N3805" i="2"/>
  <c r="M3805" i="2"/>
  <c r="L3805" i="2"/>
  <c r="K3805" i="2"/>
  <c r="J3805" i="2"/>
  <c r="I3805" i="2"/>
  <c r="Q3804" i="2"/>
  <c r="P3804" i="2" s="1"/>
  <c r="O3804" i="2"/>
  <c r="N3804" i="2"/>
  <c r="M3804" i="2"/>
  <c r="L3804" i="2"/>
  <c r="K3804" i="2"/>
  <c r="J3804" i="2"/>
  <c r="I3804" i="2"/>
  <c r="Q3803" i="2"/>
  <c r="P3803" i="2"/>
  <c r="O3803" i="2"/>
  <c r="N3803" i="2"/>
  <c r="M3803" i="2"/>
  <c r="L3803" i="2"/>
  <c r="K3803" i="2"/>
  <c r="J3803" i="2"/>
  <c r="I3803" i="2"/>
  <c r="Q3802" i="2"/>
  <c r="P3802" i="2" s="1"/>
  <c r="O3802" i="2"/>
  <c r="N3802" i="2"/>
  <c r="M3802" i="2"/>
  <c r="L3802" i="2"/>
  <c r="K3802" i="2"/>
  <c r="J3802" i="2"/>
  <c r="I3802" i="2"/>
  <c r="Q3801" i="2"/>
  <c r="P3801" i="2" s="1"/>
  <c r="O3801" i="2"/>
  <c r="N3801" i="2"/>
  <c r="M3801" i="2"/>
  <c r="L3801" i="2"/>
  <c r="K3801" i="2"/>
  <c r="J3801" i="2"/>
  <c r="I3801" i="2"/>
  <c r="Q3800" i="2"/>
  <c r="P3800" i="2" s="1"/>
  <c r="O3800" i="2"/>
  <c r="N3800" i="2"/>
  <c r="M3800" i="2"/>
  <c r="L3800" i="2"/>
  <c r="K3800" i="2"/>
  <c r="J3800" i="2"/>
  <c r="I3800" i="2"/>
  <c r="Q3799" i="2"/>
  <c r="P3799" i="2"/>
  <c r="O3799" i="2"/>
  <c r="N3799" i="2"/>
  <c r="M3799" i="2"/>
  <c r="L3799" i="2"/>
  <c r="K3799" i="2"/>
  <c r="J3799" i="2"/>
  <c r="I3799" i="2"/>
  <c r="Q3798" i="2"/>
  <c r="P3798" i="2" s="1"/>
  <c r="O3798" i="2"/>
  <c r="N3798" i="2"/>
  <c r="M3798" i="2"/>
  <c r="L3798" i="2"/>
  <c r="K3798" i="2"/>
  <c r="J3798" i="2"/>
  <c r="I3798" i="2"/>
  <c r="Q3797" i="2"/>
  <c r="P3797" i="2" s="1"/>
  <c r="O3797" i="2"/>
  <c r="N3797" i="2"/>
  <c r="M3797" i="2"/>
  <c r="L3797" i="2"/>
  <c r="K3797" i="2"/>
  <c r="J3797" i="2"/>
  <c r="I3797" i="2"/>
  <c r="Q3796" i="2"/>
  <c r="P3796" i="2" s="1"/>
  <c r="O3796" i="2"/>
  <c r="N3796" i="2"/>
  <c r="M3796" i="2"/>
  <c r="L3796" i="2"/>
  <c r="K3796" i="2"/>
  <c r="J3796" i="2"/>
  <c r="I3796" i="2"/>
  <c r="Q3795" i="2"/>
  <c r="P3795" i="2"/>
  <c r="O3795" i="2"/>
  <c r="N3795" i="2"/>
  <c r="M3795" i="2"/>
  <c r="L3795" i="2"/>
  <c r="K3795" i="2"/>
  <c r="J3795" i="2"/>
  <c r="I3795" i="2"/>
  <c r="Q3794" i="2"/>
  <c r="P3794" i="2" s="1"/>
  <c r="O3794" i="2"/>
  <c r="N3794" i="2"/>
  <c r="M3794" i="2"/>
  <c r="L3794" i="2"/>
  <c r="K3794" i="2"/>
  <c r="J3794" i="2"/>
  <c r="I3794" i="2"/>
  <c r="Q3793" i="2"/>
  <c r="P3793" i="2" s="1"/>
  <c r="O3793" i="2"/>
  <c r="N3793" i="2"/>
  <c r="M3793" i="2"/>
  <c r="L3793" i="2"/>
  <c r="K3793" i="2"/>
  <c r="J3793" i="2"/>
  <c r="I3793" i="2"/>
  <c r="Q3792" i="2"/>
  <c r="P3792" i="2" s="1"/>
  <c r="O3792" i="2"/>
  <c r="N3792" i="2"/>
  <c r="M3792" i="2"/>
  <c r="L3792" i="2"/>
  <c r="K3792" i="2"/>
  <c r="J3792" i="2"/>
  <c r="I3792" i="2"/>
  <c r="Q3791" i="2"/>
  <c r="P3791" i="2"/>
  <c r="O3791" i="2"/>
  <c r="N3791" i="2"/>
  <c r="M3791" i="2"/>
  <c r="L3791" i="2"/>
  <c r="K3791" i="2"/>
  <c r="J3791" i="2"/>
  <c r="I3791" i="2"/>
  <c r="Q3790" i="2"/>
  <c r="P3790" i="2" s="1"/>
  <c r="O3790" i="2"/>
  <c r="N3790" i="2"/>
  <c r="M3790" i="2"/>
  <c r="L3790" i="2"/>
  <c r="K3790" i="2"/>
  <c r="J3790" i="2"/>
  <c r="I3790" i="2"/>
  <c r="Q3789" i="2"/>
  <c r="P3789" i="2" s="1"/>
  <c r="O3789" i="2"/>
  <c r="N3789" i="2"/>
  <c r="M3789" i="2"/>
  <c r="L3789" i="2"/>
  <c r="K3789" i="2"/>
  <c r="J3789" i="2"/>
  <c r="I3789" i="2"/>
  <c r="Q3788" i="2"/>
  <c r="P3788" i="2" s="1"/>
  <c r="O3788" i="2"/>
  <c r="N3788" i="2"/>
  <c r="M3788" i="2"/>
  <c r="L3788" i="2"/>
  <c r="K3788" i="2"/>
  <c r="J3788" i="2"/>
  <c r="I3788" i="2"/>
  <c r="Q3787" i="2"/>
  <c r="P3787" i="2"/>
  <c r="O3787" i="2"/>
  <c r="N3787" i="2"/>
  <c r="M3787" i="2"/>
  <c r="L3787" i="2"/>
  <c r="K3787" i="2"/>
  <c r="J3787" i="2"/>
  <c r="I3787" i="2"/>
  <c r="Q3786" i="2"/>
  <c r="P3786" i="2" s="1"/>
  <c r="O3786" i="2"/>
  <c r="N3786" i="2"/>
  <c r="M3786" i="2"/>
  <c r="L3786" i="2"/>
  <c r="K3786" i="2"/>
  <c r="J3786" i="2"/>
  <c r="I3786" i="2"/>
  <c r="Q3785" i="2"/>
  <c r="P3785" i="2" s="1"/>
  <c r="O3785" i="2"/>
  <c r="N3785" i="2"/>
  <c r="M3785" i="2"/>
  <c r="L3785" i="2"/>
  <c r="K3785" i="2"/>
  <c r="J3785" i="2"/>
  <c r="I3785" i="2"/>
  <c r="Q3784" i="2"/>
  <c r="P3784" i="2" s="1"/>
  <c r="O3784" i="2"/>
  <c r="N3784" i="2"/>
  <c r="M3784" i="2"/>
  <c r="L3784" i="2"/>
  <c r="K3784" i="2"/>
  <c r="J3784" i="2"/>
  <c r="I3784" i="2"/>
  <c r="Q3783" i="2"/>
  <c r="P3783" i="2"/>
  <c r="O3783" i="2"/>
  <c r="N3783" i="2"/>
  <c r="M3783" i="2"/>
  <c r="L3783" i="2"/>
  <c r="K3783" i="2"/>
  <c r="J3783" i="2"/>
  <c r="I3783" i="2"/>
  <c r="Q3782" i="2"/>
  <c r="P3782" i="2" s="1"/>
  <c r="O3782" i="2"/>
  <c r="N3782" i="2"/>
  <c r="M3782" i="2"/>
  <c r="L3782" i="2"/>
  <c r="K3782" i="2"/>
  <c r="J3782" i="2"/>
  <c r="I3782" i="2"/>
  <c r="Q3781" i="2"/>
  <c r="P3781" i="2" s="1"/>
  <c r="O3781" i="2"/>
  <c r="N3781" i="2"/>
  <c r="M3781" i="2"/>
  <c r="L3781" i="2"/>
  <c r="K3781" i="2"/>
  <c r="J3781" i="2"/>
  <c r="I3781" i="2"/>
  <c r="Q3780" i="2"/>
  <c r="P3780" i="2" s="1"/>
  <c r="O3780" i="2"/>
  <c r="N3780" i="2"/>
  <c r="M3780" i="2"/>
  <c r="L3780" i="2"/>
  <c r="K3780" i="2"/>
  <c r="J3780" i="2"/>
  <c r="I3780" i="2"/>
  <c r="Q3779" i="2"/>
  <c r="P3779" i="2"/>
  <c r="O3779" i="2"/>
  <c r="N3779" i="2"/>
  <c r="M3779" i="2"/>
  <c r="L3779" i="2"/>
  <c r="K3779" i="2"/>
  <c r="J3779" i="2"/>
  <c r="I3779" i="2"/>
  <c r="Q3778" i="2"/>
  <c r="P3778" i="2" s="1"/>
  <c r="O3778" i="2"/>
  <c r="N3778" i="2"/>
  <c r="M3778" i="2"/>
  <c r="L3778" i="2"/>
  <c r="K3778" i="2"/>
  <c r="J3778" i="2"/>
  <c r="I3778" i="2"/>
  <c r="Q3777" i="2"/>
  <c r="P3777" i="2" s="1"/>
  <c r="O3777" i="2"/>
  <c r="N3777" i="2"/>
  <c r="M3777" i="2"/>
  <c r="L3777" i="2"/>
  <c r="K3777" i="2"/>
  <c r="J3777" i="2"/>
  <c r="I3777" i="2"/>
  <c r="Q3776" i="2"/>
  <c r="P3776" i="2" s="1"/>
  <c r="O3776" i="2"/>
  <c r="N3776" i="2"/>
  <c r="M3776" i="2"/>
  <c r="L3776" i="2"/>
  <c r="K3776" i="2"/>
  <c r="J3776" i="2"/>
  <c r="I3776" i="2"/>
  <c r="Q3775" i="2"/>
  <c r="P3775" i="2"/>
  <c r="O3775" i="2"/>
  <c r="N3775" i="2"/>
  <c r="M3775" i="2"/>
  <c r="L3775" i="2"/>
  <c r="K3775" i="2"/>
  <c r="J3775" i="2"/>
  <c r="I3775" i="2"/>
  <c r="Q3774" i="2"/>
  <c r="P3774" i="2" s="1"/>
  <c r="O3774" i="2"/>
  <c r="N3774" i="2"/>
  <c r="M3774" i="2"/>
  <c r="L3774" i="2"/>
  <c r="K3774" i="2"/>
  <c r="J3774" i="2"/>
  <c r="I3774" i="2"/>
  <c r="Q3773" i="2"/>
  <c r="P3773" i="2" s="1"/>
  <c r="O3773" i="2"/>
  <c r="N3773" i="2"/>
  <c r="M3773" i="2"/>
  <c r="L3773" i="2"/>
  <c r="K3773" i="2"/>
  <c r="J3773" i="2"/>
  <c r="I3773" i="2"/>
  <c r="Q3772" i="2"/>
  <c r="P3772" i="2" s="1"/>
  <c r="O3772" i="2"/>
  <c r="N3772" i="2"/>
  <c r="M3772" i="2"/>
  <c r="L3772" i="2"/>
  <c r="K3772" i="2"/>
  <c r="J3772" i="2"/>
  <c r="I3772" i="2"/>
  <c r="Q3771" i="2"/>
  <c r="P3771" i="2"/>
  <c r="O3771" i="2"/>
  <c r="N3771" i="2"/>
  <c r="M3771" i="2"/>
  <c r="L3771" i="2"/>
  <c r="K3771" i="2"/>
  <c r="J3771" i="2"/>
  <c r="I3771" i="2"/>
  <c r="Q3770" i="2"/>
  <c r="P3770" i="2" s="1"/>
  <c r="O3770" i="2"/>
  <c r="N3770" i="2"/>
  <c r="M3770" i="2"/>
  <c r="L3770" i="2"/>
  <c r="K3770" i="2"/>
  <c r="J3770" i="2"/>
  <c r="I3770" i="2"/>
  <c r="Q3769" i="2"/>
  <c r="P3769" i="2" s="1"/>
  <c r="O3769" i="2"/>
  <c r="N3769" i="2"/>
  <c r="M3769" i="2"/>
  <c r="L3769" i="2"/>
  <c r="K3769" i="2"/>
  <c r="J3769" i="2"/>
  <c r="I3769" i="2"/>
  <c r="Q3768" i="2"/>
  <c r="P3768" i="2" s="1"/>
  <c r="O3768" i="2"/>
  <c r="N3768" i="2"/>
  <c r="M3768" i="2"/>
  <c r="L3768" i="2"/>
  <c r="K3768" i="2"/>
  <c r="J3768" i="2"/>
  <c r="I3768" i="2"/>
  <c r="Q3767" i="2"/>
  <c r="P3767" i="2"/>
  <c r="O3767" i="2"/>
  <c r="N3767" i="2"/>
  <c r="M3767" i="2"/>
  <c r="L3767" i="2"/>
  <c r="K3767" i="2"/>
  <c r="J3767" i="2"/>
  <c r="I3767" i="2"/>
  <c r="Q3766" i="2"/>
  <c r="P3766" i="2" s="1"/>
  <c r="O3766" i="2"/>
  <c r="N3766" i="2"/>
  <c r="M3766" i="2"/>
  <c r="L3766" i="2"/>
  <c r="K3766" i="2"/>
  <c r="J3766" i="2"/>
  <c r="I3766" i="2"/>
  <c r="Q3765" i="2"/>
  <c r="P3765" i="2" s="1"/>
  <c r="O3765" i="2"/>
  <c r="N3765" i="2"/>
  <c r="M3765" i="2"/>
  <c r="L3765" i="2"/>
  <c r="K3765" i="2"/>
  <c r="J3765" i="2"/>
  <c r="I3765" i="2"/>
  <c r="Q3764" i="2"/>
  <c r="P3764" i="2" s="1"/>
  <c r="O3764" i="2"/>
  <c r="N3764" i="2"/>
  <c r="M3764" i="2"/>
  <c r="L3764" i="2"/>
  <c r="K3764" i="2"/>
  <c r="J3764" i="2"/>
  <c r="I3764" i="2"/>
  <c r="Q3763" i="2"/>
  <c r="P3763" i="2"/>
  <c r="O3763" i="2"/>
  <c r="N3763" i="2"/>
  <c r="M3763" i="2"/>
  <c r="L3763" i="2"/>
  <c r="K3763" i="2"/>
  <c r="J3763" i="2"/>
  <c r="I3763" i="2"/>
  <c r="Q3762" i="2"/>
  <c r="P3762" i="2" s="1"/>
  <c r="O3762" i="2"/>
  <c r="N3762" i="2"/>
  <c r="M3762" i="2"/>
  <c r="L3762" i="2"/>
  <c r="K3762" i="2"/>
  <c r="J3762" i="2"/>
  <c r="I3762" i="2"/>
  <c r="Q3761" i="2"/>
  <c r="P3761" i="2" s="1"/>
  <c r="O3761" i="2"/>
  <c r="N3761" i="2"/>
  <c r="M3761" i="2"/>
  <c r="L3761" i="2"/>
  <c r="K3761" i="2"/>
  <c r="J3761" i="2"/>
  <c r="I3761" i="2"/>
  <c r="Q3760" i="2"/>
  <c r="P3760" i="2" s="1"/>
  <c r="O3760" i="2"/>
  <c r="N3760" i="2"/>
  <c r="M3760" i="2"/>
  <c r="L3760" i="2"/>
  <c r="K3760" i="2"/>
  <c r="J3760" i="2"/>
  <c r="I3760" i="2"/>
  <c r="Q3759" i="2"/>
  <c r="P3759" i="2"/>
  <c r="O3759" i="2"/>
  <c r="N3759" i="2"/>
  <c r="M3759" i="2"/>
  <c r="L3759" i="2"/>
  <c r="K3759" i="2"/>
  <c r="J3759" i="2"/>
  <c r="I3759" i="2"/>
  <c r="Q3758" i="2"/>
  <c r="P3758" i="2" s="1"/>
  <c r="O3758" i="2"/>
  <c r="N3758" i="2"/>
  <c r="M3758" i="2"/>
  <c r="L3758" i="2"/>
  <c r="K3758" i="2"/>
  <c r="J3758" i="2"/>
  <c r="I3758" i="2"/>
  <c r="Q3757" i="2"/>
  <c r="P3757" i="2" s="1"/>
  <c r="O3757" i="2"/>
  <c r="N3757" i="2"/>
  <c r="M3757" i="2"/>
  <c r="L3757" i="2"/>
  <c r="K3757" i="2"/>
  <c r="J3757" i="2"/>
  <c r="I3757" i="2"/>
  <c r="Q3756" i="2"/>
  <c r="P3756" i="2" s="1"/>
  <c r="O3756" i="2"/>
  <c r="N3756" i="2"/>
  <c r="M3756" i="2"/>
  <c r="L3756" i="2"/>
  <c r="K3756" i="2"/>
  <c r="J3756" i="2"/>
  <c r="I3756" i="2"/>
  <c r="Q3755" i="2"/>
  <c r="P3755" i="2"/>
  <c r="O3755" i="2"/>
  <c r="N3755" i="2"/>
  <c r="M3755" i="2"/>
  <c r="L3755" i="2"/>
  <c r="K3755" i="2"/>
  <c r="J3755" i="2"/>
  <c r="I3755" i="2"/>
  <c r="Q3754" i="2"/>
  <c r="P3754" i="2" s="1"/>
  <c r="O3754" i="2"/>
  <c r="N3754" i="2"/>
  <c r="M3754" i="2"/>
  <c r="L3754" i="2"/>
  <c r="K3754" i="2"/>
  <c r="J3754" i="2"/>
  <c r="I3754" i="2"/>
  <c r="Q3753" i="2"/>
  <c r="P3753" i="2" s="1"/>
  <c r="O3753" i="2"/>
  <c r="N3753" i="2"/>
  <c r="M3753" i="2"/>
  <c r="L3753" i="2"/>
  <c r="K3753" i="2"/>
  <c r="J3753" i="2"/>
  <c r="I3753" i="2"/>
  <c r="Q3752" i="2"/>
  <c r="P3752" i="2" s="1"/>
  <c r="O3752" i="2"/>
  <c r="N3752" i="2"/>
  <c r="M3752" i="2"/>
  <c r="L3752" i="2"/>
  <c r="K3752" i="2"/>
  <c r="J3752" i="2"/>
  <c r="I3752" i="2"/>
  <c r="Q3751" i="2"/>
  <c r="P3751" i="2"/>
  <c r="O3751" i="2"/>
  <c r="N3751" i="2"/>
  <c r="M3751" i="2"/>
  <c r="L3751" i="2"/>
  <c r="K3751" i="2"/>
  <c r="J3751" i="2"/>
  <c r="I3751" i="2"/>
  <c r="Q3750" i="2"/>
  <c r="P3750" i="2" s="1"/>
  <c r="O3750" i="2"/>
  <c r="N3750" i="2"/>
  <c r="M3750" i="2"/>
  <c r="L3750" i="2"/>
  <c r="K3750" i="2"/>
  <c r="J3750" i="2"/>
  <c r="I3750" i="2"/>
  <c r="Q3749" i="2"/>
  <c r="P3749" i="2" s="1"/>
  <c r="O3749" i="2"/>
  <c r="N3749" i="2"/>
  <c r="M3749" i="2"/>
  <c r="L3749" i="2"/>
  <c r="K3749" i="2"/>
  <c r="J3749" i="2"/>
  <c r="I3749" i="2"/>
  <c r="Q3748" i="2"/>
  <c r="P3748" i="2" s="1"/>
  <c r="O3748" i="2"/>
  <c r="N3748" i="2"/>
  <c r="M3748" i="2"/>
  <c r="L3748" i="2"/>
  <c r="K3748" i="2"/>
  <c r="J3748" i="2"/>
  <c r="I3748" i="2"/>
  <c r="Q3747" i="2"/>
  <c r="P3747" i="2"/>
  <c r="O3747" i="2"/>
  <c r="N3747" i="2"/>
  <c r="M3747" i="2"/>
  <c r="L3747" i="2"/>
  <c r="K3747" i="2"/>
  <c r="J3747" i="2"/>
  <c r="I3747" i="2"/>
  <c r="Q3746" i="2"/>
  <c r="P3746" i="2" s="1"/>
  <c r="O3746" i="2"/>
  <c r="N3746" i="2"/>
  <c r="M3746" i="2"/>
  <c r="L3746" i="2"/>
  <c r="K3746" i="2"/>
  <c r="J3746" i="2"/>
  <c r="I3746" i="2"/>
  <c r="Q3745" i="2"/>
  <c r="P3745" i="2" s="1"/>
  <c r="O3745" i="2"/>
  <c r="N3745" i="2"/>
  <c r="M3745" i="2"/>
  <c r="L3745" i="2"/>
  <c r="K3745" i="2"/>
  <c r="J3745" i="2"/>
  <c r="I3745" i="2"/>
  <c r="Q3744" i="2"/>
  <c r="P3744" i="2" s="1"/>
  <c r="O3744" i="2"/>
  <c r="N3744" i="2"/>
  <c r="M3744" i="2"/>
  <c r="L3744" i="2"/>
  <c r="K3744" i="2"/>
  <c r="J3744" i="2"/>
  <c r="I3744" i="2"/>
  <c r="Q3743" i="2"/>
  <c r="P3743" i="2"/>
  <c r="O3743" i="2"/>
  <c r="N3743" i="2"/>
  <c r="M3743" i="2"/>
  <c r="L3743" i="2"/>
  <c r="K3743" i="2"/>
  <c r="J3743" i="2"/>
  <c r="I3743" i="2"/>
  <c r="Q3742" i="2"/>
  <c r="P3742" i="2" s="1"/>
  <c r="O3742" i="2"/>
  <c r="N3742" i="2"/>
  <c r="M3742" i="2"/>
  <c r="L3742" i="2"/>
  <c r="K3742" i="2"/>
  <c r="J3742" i="2"/>
  <c r="I3742" i="2"/>
  <c r="Q3741" i="2"/>
  <c r="P3741" i="2" s="1"/>
  <c r="O3741" i="2"/>
  <c r="N3741" i="2"/>
  <c r="M3741" i="2"/>
  <c r="L3741" i="2"/>
  <c r="K3741" i="2"/>
  <c r="J3741" i="2"/>
  <c r="I3741" i="2"/>
  <c r="Q3740" i="2"/>
  <c r="P3740" i="2" s="1"/>
  <c r="O3740" i="2"/>
  <c r="N3740" i="2"/>
  <c r="M3740" i="2"/>
  <c r="L3740" i="2"/>
  <c r="K3740" i="2"/>
  <c r="J3740" i="2"/>
  <c r="I3740" i="2"/>
  <c r="Q3739" i="2"/>
  <c r="P3739" i="2"/>
  <c r="O3739" i="2"/>
  <c r="N3739" i="2"/>
  <c r="M3739" i="2"/>
  <c r="L3739" i="2"/>
  <c r="K3739" i="2"/>
  <c r="J3739" i="2"/>
  <c r="I3739" i="2"/>
  <c r="Q3738" i="2"/>
  <c r="P3738" i="2" s="1"/>
  <c r="O3738" i="2"/>
  <c r="N3738" i="2"/>
  <c r="M3738" i="2"/>
  <c r="L3738" i="2"/>
  <c r="K3738" i="2"/>
  <c r="J3738" i="2"/>
  <c r="I3738" i="2"/>
  <c r="Q3737" i="2"/>
  <c r="P3737" i="2" s="1"/>
  <c r="O3737" i="2"/>
  <c r="N3737" i="2"/>
  <c r="M3737" i="2"/>
  <c r="L3737" i="2"/>
  <c r="K3737" i="2"/>
  <c r="J3737" i="2"/>
  <c r="I3737" i="2"/>
  <c r="Q3736" i="2"/>
  <c r="P3736" i="2" s="1"/>
  <c r="O3736" i="2"/>
  <c r="N3736" i="2"/>
  <c r="M3736" i="2"/>
  <c r="L3736" i="2"/>
  <c r="K3736" i="2"/>
  <c r="J3736" i="2"/>
  <c r="I3736" i="2"/>
  <c r="Q3735" i="2"/>
  <c r="P3735" i="2"/>
  <c r="O3735" i="2"/>
  <c r="N3735" i="2"/>
  <c r="M3735" i="2"/>
  <c r="L3735" i="2"/>
  <c r="K3735" i="2"/>
  <c r="J3735" i="2"/>
  <c r="I3735" i="2"/>
  <c r="Q3734" i="2"/>
  <c r="P3734" i="2" s="1"/>
  <c r="O3734" i="2"/>
  <c r="N3734" i="2"/>
  <c r="M3734" i="2"/>
  <c r="L3734" i="2"/>
  <c r="K3734" i="2"/>
  <c r="J3734" i="2"/>
  <c r="I3734" i="2"/>
  <c r="Q3733" i="2"/>
  <c r="P3733" i="2" s="1"/>
  <c r="O3733" i="2"/>
  <c r="N3733" i="2"/>
  <c r="M3733" i="2"/>
  <c r="L3733" i="2"/>
  <c r="K3733" i="2"/>
  <c r="J3733" i="2"/>
  <c r="I3733" i="2"/>
  <c r="Q3732" i="2"/>
  <c r="P3732" i="2" s="1"/>
  <c r="O3732" i="2"/>
  <c r="N3732" i="2"/>
  <c r="M3732" i="2"/>
  <c r="L3732" i="2"/>
  <c r="K3732" i="2"/>
  <c r="J3732" i="2"/>
  <c r="I3732" i="2"/>
  <c r="Q3731" i="2"/>
  <c r="P3731" i="2"/>
  <c r="O3731" i="2"/>
  <c r="N3731" i="2"/>
  <c r="M3731" i="2"/>
  <c r="L3731" i="2"/>
  <c r="K3731" i="2"/>
  <c r="J3731" i="2"/>
  <c r="I3731" i="2"/>
  <c r="Q3730" i="2"/>
  <c r="P3730" i="2" s="1"/>
  <c r="O3730" i="2"/>
  <c r="N3730" i="2"/>
  <c r="M3730" i="2"/>
  <c r="L3730" i="2"/>
  <c r="K3730" i="2"/>
  <c r="J3730" i="2"/>
  <c r="I3730" i="2"/>
  <c r="Q3729" i="2"/>
  <c r="P3729" i="2" s="1"/>
  <c r="O3729" i="2"/>
  <c r="N3729" i="2"/>
  <c r="M3729" i="2"/>
  <c r="L3729" i="2"/>
  <c r="K3729" i="2"/>
  <c r="J3729" i="2"/>
  <c r="I3729" i="2"/>
  <c r="Q3728" i="2"/>
  <c r="P3728" i="2" s="1"/>
  <c r="O3728" i="2"/>
  <c r="N3728" i="2"/>
  <c r="M3728" i="2"/>
  <c r="L3728" i="2"/>
  <c r="K3728" i="2"/>
  <c r="J3728" i="2"/>
  <c r="I3728" i="2"/>
  <c r="Q3727" i="2"/>
  <c r="P3727" i="2"/>
  <c r="O3727" i="2"/>
  <c r="N3727" i="2"/>
  <c r="M3727" i="2"/>
  <c r="L3727" i="2"/>
  <c r="K3727" i="2"/>
  <c r="J3727" i="2"/>
  <c r="I3727" i="2"/>
  <c r="Q3726" i="2"/>
  <c r="P3726" i="2" s="1"/>
  <c r="O3726" i="2"/>
  <c r="N3726" i="2"/>
  <c r="M3726" i="2"/>
  <c r="L3726" i="2"/>
  <c r="K3726" i="2"/>
  <c r="J3726" i="2"/>
  <c r="I3726" i="2"/>
  <c r="Q3725" i="2"/>
  <c r="P3725" i="2" s="1"/>
  <c r="O3725" i="2"/>
  <c r="N3725" i="2"/>
  <c r="M3725" i="2"/>
  <c r="L3725" i="2"/>
  <c r="K3725" i="2"/>
  <c r="J3725" i="2"/>
  <c r="I3725" i="2"/>
  <c r="Q3724" i="2"/>
  <c r="P3724" i="2" s="1"/>
  <c r="O3724" i="2"/>
  <c r="N3724" i="2"/>
  <c r="M3724" i="2"/>
  <c r="L3724" i="2"/>
  <c r="K3724" i="2"/>
  <c r="J3724" i="2"/>
  <c r="I3724" i="2"/>
  <c r="Q3723" i="2"/>
  <c r="P3723" i="2"/>
  <c r="O3723" i="2"/>
  <c r="N3723" i="2"/>
  <c r="M3723" i="2"/>
  <c r="L3723" i="2"/>
  <c r="K3723" i="2"/>
  <c r="J3723" i="2"/>
  <c r="I3723" i="2"/>
  <c r="Q3722" i="2"/>
  <c r="P3722" i="2" s="1"/>
  <c r="O3722" i="2"/>
  <c r="N3722" i="2"/>
  <c r="M3722" i="2"/>
  <c r="L3722" i="2"/>
  <c r="K3722" i="2"/>
  <c r="J3722" i="2"/>
  <c r="I3722" i="2"/>
  <c r="Q3721" i="2"/>
  <c r="P3721" i="2" s="1"/>
  <c r="O3721" i="2"/>
  <c r="N3721" i="2"/>
  <c r="M3721" i="2"/>
  <c r="L3721" i="2"/>
  <c r="K3721" i="2"/>
  <c r="J3721" i="2"/>
  <c r="I3721" i="2"/>
  <c r="Q3720" i="2"/>
  <c r="P3720" i="2" s="1"/>
  <c r="O3720" i="2"/>
  <c r="N3720" i="2"/>
  <c r="M3720" i="2"/>
  <c r="L3720" i="2"/>
  <c r="K3720" i="2"/>
  <c r="J3720" i="2"/>
  <c r="I3720" i="2"/>
  <c r="Q3719" i="2"/>
  <c r="P3719" i="2"/>
  <c r="O3719" i="2"/>
  <c r="N3719" i="2"/>
  <c r="M3719" i="2"/>
  <c r="L3719" i="2"/>
  <c r="K3719" i="2"/>
  <c r="J3719" i="2"/>
  <c r="I3719" i="2"/>
  <c r="Q3718" i="2"/>
  <c r="P3718" i="2" s="1"/>
  <c r="O3718" i="2"/>
  <c r="N3718" i="2"/>
  <c r="M3718" i="2"/>
  <c r="L3718" i="2"/>
  <c r="K3718" i="2"/>
  <c r="J3718" i="2"/>
  <c r="I3718" i="2"/>
  <c r="Q3717" i="2"/>
  <c r="P3717" i="2" s="1"/>
  <c r="O3717" i="2"/>
  <c r="N3717" i="2"/>
  <c r="M3717" i="2"/>
  <c r="L3717" i="2"/>
  <c r="K3717" i="2"/>
  <c r="J3717" i="2"/>
  <c r="I3717" i="2"/>
  <c r="Q3716" i="2"/>
  <c r="P3716" i="2" s="1"/>
  <c r="O3716" i="2"/>
  <c r="N3716" i="2"/>
  <c r="M3716" i="2"/>
  <c r="L3716" i="2"/>
  <c r="K3716" i="2"/>
  <c r="J3716" i="2"/>
  <c r="I3716" i="2"/>
  <c r="Q3715" i="2"/>
  <c r="P3715" i="2"/>
  <c r="O3715" i="2"/>
  <c r="N3715" i="2"/>
  <c r="M3715" i="2"/>
  <c r="L3715" i="2"/>
  <c r="K3715" i="2"/>
  <c r="J3715" i="2"/>
  <c r="I3715" i="2"/>
  <c r="Q3714" i="2"/>
  <c r="P3714" i="2" s="1"/>
  <c r="O3714" i="2"/>
  <c r="N3714" i="2"/>
  <c r="M3714" i="2"/>
  <c r="L3714" i="2"/>
  <c r="K3714" i="2"/>
  <c r="J3714" i="2"/>
  <c r="I3714" i="2"/>
  <c r="Q3713" i="2"/>
  <c r="P3713" i="2" s="1"/>
  <c r="O3713" i="2"/>
  <c r="N3713" i="2"/>
  <c r="M3713" i="2"/>
  <c r="L3713" i="2"/>
  <c r="K3713" i="2"/>
  <c r="J3713" i="2"/>
  <c r="I3713" i="2"/>
  <c r="Q3712" i="2"/>
  <c r="P3712" i="2" s="1"/>
  <c r="O3712" i="2"/>
  <c r="N3712" i="2"/>
  <c r="M3712" i="2"/>
  <c r="L3712" i="2"/>
  <c r="K3712" i="2"/>
  <c r="J3712" i="2"/>
  <c r="I3712" i="2"/>
  <c r="Q3711" i="2"/>
  <c r="P3711" i="2"/>
  <c r="O3711" i="2"/>
  <c r="N3711" i="2"/>
  <c r="M3711" i="2"/>
  <c r="L3711" i="2"/>
  <c r="K3711" i="2"/>
  <c r="J3711" i="2"/>
  <c r="I3711" i="2"/>
  <c r="Q3710" i="2"/>
  <c r="P3710" i="2" s="1"/>
  <c r="O3710" i="2"/>
  <c r="N3710" i="2"/>
  <c r="M3710" i="2"/>
  <c r="L3710" i="2"/>
  <c r="K3710" i="2"/>
  <c r="J3710" i="2"/>
  <c r="I3710" i="2"/>
  <c r="Q3709" i="2"/>
  <c r="P3709" i="2" s="1"/>
  <c r="O3709" i="2"/>
  <c r="N3709" i="2"/>
  <c r="M3709" i="2"/>
  <c r="L3709" i="2"/>
  <c r="K3709" i="2"/>
  <c r="J3709" i="2"/>
  <c r="I3709" i="2"/>
  <c r="Q3708" i="2"/>
  <c r="P3708" i="2" s="1"/>
  <c r="O3708" i="2"/>
  <c r="N3708" i="2"/>
  <c r="M3708" i="2"/>
  <c r="L3708" i="2"/>
  <c r="K3708" i="2"/>
  <c r="J3708" i="2"/>
  <c r="I3708" i="2"/>
  <c r="Q3707" i="2"/>
  <c r="P3707" i="2"/>
  <c r="O3707" i="2"/>
  <c r="N3707" i="2"/>
  <c r="M3707" i="2"/>
  <c r="L3707" i="2"/>
  <c r="K3707" i="2"/>
  <c r="J3707" i="2"/>
  <c r="I3707" i="2"/>
  <c r="Q3706" i="2"/>
  <c r="P3706" i="2" s="1"/>
  <c r="O3706" i="2"/>
  <c r="N3706" i="2"/>
  <c r="M3706" i="2"/>
  <c r="L3706" i="2"/>
  <c r="K3706" i="2"/>
  <c r="J3706" i="2"/>
  <c r="I3706" i="2"/>
  <c r="Q3705" i="2"/>
  <c r="P3705" i="2" s="1"/>
  <c r="O3705" i="2"/>
  <c r="N3705" i="2"/>
  <c r="M3705" i="2"/>
  <c r="L3705" i="2"/>
  <c r="K3705" i="2"/>
  <c r="J3705" i="2"/>
  <c r="I3705" i="2"/>
  <c r="Q3704" i="2"/>
  <c r="P3704" i="2" s="1"/>
  <c r="O3704" i="2"/>
  <c r="N3704" i="2"/>
  <c r="M3704" i="2"/>
  <c r="L3704" i="2"/>
  <c r="K3704" i="2"/>
  <c r="J3704" i="2"/>
  <c r="I3704" i="2"/>
  <c r="Q3703" i="2"/>
  <c r="P3703" i="2"/>
  <c r="O3703" i="2"/>
  <c r="N3703" i="2"/>
  <c r="M3703" i="2"/>
  <c r="L3703" i="2"/>
  <c r="K3703" i="2"/>
  <c r="J3703" i="2"/>
  <c r="I3703" i="2"/>
  <c r="Q3702" i="2"/>
  <c r="P3702" i="2" s="1"/>
  <c r="O3702" i="2"/>
  <c r="N3702" i="2"/>
  <c r="M3702" i="2"/>
  <c r="L3702" i="2"/>
  <c r="K3702" i="2"/>
  <c r="J3702" i="2"/>
  <c r="I3702" i="2"/>
  <c r="Q3701" i="2"/>
  <c r="P3701" i="2" s="1"/>
  <c r="O3701" i="2"/>
  <c r="N3701" i="2"/>
  <c r="M3701" i="2"/>
  <c r="L3701" i="2"/>
  <c r="K3701" i="2"/>
  <c r="J3701" i="2"/>
  <c r="I3701" i="2"/>
  <c r="Q3700" i="2"/>
  <c r="P3700" i="2" s="1"/>
  <c r="O3700" i="2"/>
  <c r="N3700" i="2"/>
  <c r="M3700" i="2"/>
  <c r="L3700" i="2"/>
  <c r="K3700" i="2"/>
  <c r="J3700" i="2"/>
  <c r="I3700" i="2"/>
  <c r="Q3699" i="2"/>
  <c r="P3699" i="2"/>
  <c r="O3699" i="2"/>
  <c r="N3699" i="2"/>
  <c r="M3699" i="2"/>
  <c r="L3699" i="2"/>
  <c r="K3699" i="2"/>
  <c r="J3699" i="2"/>
  <c r="I3699" i="2"/>
  <c r="Q3698" i="2"/>
  <c r="P3698" i="2" s="1"/>
  <c r="O3698" i="2"/>
  <c r="N3698" i="2"/>
  <c r="M3698" i="2"/>
  <c r="L3698" i="2"/>
  <c r="K3698" i="2"/>
  <c r="J3698" i="2"/>
  <c r="I3698" i="2"/>
  <c r="Q3697" i="2"/>
  <c r="P3697" i="2" s="1"/>
  <c r="O3697" i="2"/>
  <c r="N3697" i="2"/>
  <c r="M3697" i="2"/>
  <c r="L3697" i="2"/>
  <c r="K3697" i="2"/>
  <c r="J3697" i="2"/>
  <c r="I3697" i="2"/>
  <c r="Q3696" i="2"/>
  <c r="P3696" i="2" s="1"/>
  <c r="O3696" i="2"/>
  <c r="N3696" i="2"/>
  <c r="M3696" i="2"/>
  <c r="L3696" i="2"/>
  <c r="K3696" i="2"/>
  <c r="J3696" i="2"/>
  <c r="I3696" i="2"/>
  <c r="Q3695" i="2"/>
  <c r="P3695" i="2"/>
  <c r="O3695" i="2"/>
  <c r="N3695" i="2"/>
  <c r="M3695" i="2"/>
  <c r="L3695" i="2"/>
  <c r="K3695" i="2"/>
  <c r="J3695" i="2"/>
  <c r="I3695" i="2"/>
  <c r="Q3694" i="2"/>
  <c r="P3694" i="2" s="1"/>
  <c r="O3694" i="2"/>
  <c r="N3694" i="2"/>
  <c r="M3694" i="2"/>
  <c r="L3694" i="2"/>
  <c r="K3694" i="2"/>
  <c r="J3694" i="2"/>
  <c r="I3694" i="2"/>
  <c r="Q3693" i="2"/>
  <c r="P3693" i="2" s="1"/>
  <c r="O3693" i="2"/>
  <c r="N3693" i="2"/>
  <c r="M3693" i="2"/>
  <c r="L3693" i="2"/>
  <c r="K3693" i="2"/>
  <c r="J3693" i="2"/>
  <c r="I3693" i="2"/>
  <c r="Q3692" i="2"/>
  <c r="P3692" i="2" s="1"/>
  <c r="O3692" i="2"/>
  <c r="N3692" i="2"/>
  <c r="M3692" i="2"/>
  <c r="L3692" i="2"/>
  <c r="K3692" i="2"/>
  <c r="J3692" i="2"/>
  <c r="I3692" i="2"/>
  <c r="Q3691" i="2"/>
  <c r="P3691" i="2"/>
  <c r="O3691" i="2"/>
  <c r="N3691" i="2"/>
  <c r="M3691" i="2"/>
  <c r="L3691" i="2"/>
  <c r="K3691" i="2"/>
  <c r="J3691" i="2"/>
  <c r="I3691" i="2"/>
  <c r="Q3690" i="2"/>
  <c r="P3690" i="2" s="1"/>
  <c r="O3690" i="2"/>
  <c r="N3690" i="2"/>
  <c r="M3690" i="2"/>
  <c r="L3690" i="2"/>
  <c r="K3690" i="2"/>
  <c r="J3690" i="2"/>
  <c r="I3690" i="2"/>
  <c r="Q3689" i="2"/>
  <c r="P3689" i="2" s="1"/>
  <c r="O3689" i="2"/>
  <c r="N3689" i="2"/>
  <c r="M3689" i="2"/>
  <c r="L3689" i="2"/>
  <c r="K3689" i="2"/>
  <c r="J3689" i="2"/>
  <c r="I3689" i="2"/>
  <c r="Q3688" i="2"/>
  <c r="P3688" i="2" s="1"/>
  <c r="O3688" i="2"/>
  <c r="N3688" i="2"/>
  <c r="M3688" i="2"/>
  <c r="L3688" i="2"/>
  <c r="K3688" i="2"/>
  <c r="J3688" i="2"/>
  <c r="I3688" i="2"/>
  <c r="Q3687" i="2"/>
  <c r="P3687" i="2"/>
  <c r="O3687" i="2"/>
  <c r="N3687" i="2"/>
  <c r="M3687" i="2"/>
  <c r="L3687" i="2"/>
  <c r="K3687" i="2"/>
  <c r="J3687" i="2"/>
  <c r="I3687" i="2"/>
  <c r="Q3686" i="2"/>
  <c r="P3686" i="2" s="1"/>
  <c r="O3686" i="2"/>
  <c r="N3686" i="2"/>
  <c r="M3686" i="2"/>
  <c r="L3686" i="2"/>
  <c r="K3686" i="2"/>
  <c r="J3686" i="2"/>
  <c r="I3686" i="2"/>
  <c r="Q3685" i="2"/>
  <c r="P3685" i="2" s="1"/>
  <c r="O3685" i="2"/>
  <c r="N3685" i="2"/>
  <c r="M3685" i="2"/>
  <c r="L3685" i="2"/>
  <c r="K3685" i="2"/>
  <c r="J3685" i="2"/>
  <c r="I3685" i="2"/>
  <c r="Q3684" i="2"/>
  <c r="P3684" i="2" s="1"/>
  <c r="O3684" i="2"/>
  <c r="N3684" i="2"/>
  <c r="M3684" i="2"/>
  <c r="L3684" i="2"/>
  <c r="K3684" i="2"/>
  <c r="J3684" i="2"/>
  <c r="I3684" i="2"/>
  <c r="Q3683" i="2"/>
  <c r="P3683" i="2"/>
  <c r="O3683" i="2"/>
  <c r="N3683" i="2"/>
  <c r="M3683" i="2"/>
  <c r="L3683" i="2"/>
  <c r="K3683" i="2"/>
  <c r="J3683" i="2"/>
  <c r="I3683" i="2"/>
  <c r="Q3682" i="2"/>
  <c r="P3682" i="2" s="1"/>
  <c r="O3682" i="2"/>
  <c r="N3682" i="2"/>
  <c r="M3682" i="2"/>
  <c r="L3682" i="2"/>
  <c r="K3682" i="2"/>
  <c r="J3682" i="2"/>
  <c r="I3682" i="2"/>
  <c r="Q3681" i="2"/>
  <c r="P3681" i="2" s="1"/>
  <c r="O3681" i="2"/>
  <c r="N3681" i="2"/>
  <c r="M3681" i="2"/>
  <c r="L3681" i="2"/>
  <c r="K3681" i="2"/>
  <c r="J3681" i="2"/>
  <c r="I3681" i="2"/>
  <c r="Q3680" i="2"/>
  <c r="P3680" i="2" s="1"/>
  <c r="O3680" i="2"/>
  <c r="N3680" i="2"/>
  <c r="M3680" i="2"/>
  <c r="L3680" i="2"/>
  <c r="K3680" i="2"/>
  <c r="J3680" i="2"/>
  <c r="I3680" i="2"/>
  <c r="Q3679" i="2"/>
  <c r="P3679" i="2"/>
  <c r="O3679" i="2"/>
  <c r="N3679" i="2"/>
  <c r="M3679" i="2"/>
  <c r="L3679" i="2"/>
  <c r="K3679" i="2"/>
  <c r="J3679" i="2"/>
  <c r="I3679" i="2"/>
  <c r="Q3678" i="2"/>
  <c r="P3678" i="2" s="1"/>
  <c r="O3678" i="2"/>
  <c r="N3678" i="2"/>
  <c r="M3678" i="2"/>
  <c r="L3678" i="2"/>
  <c r="K3678" i="2"/>
  <c r="J3678" i="2"/>
  <c r="I3678" i="2"/>
  <c r="Q3677" i="2"/>
  <c r="P3677" i="2" s="1"/>
  <c r="O3677" i="2"/>
  <c r="N3677" i="2"/>
  <c r="M3677" i="2"/>
  <c r="L3677" i="2"/>
  <c r="K3677" i="2"/>
  <c r="J3677" i="2"/>
  <c r="I3677" i="2"/>
  <c r="Q3676" i="2"/>
  <c r="P3676" i="2" s="1"/>
  <c r="O3676" i="2"/>
  <c r="N3676" i="2"/>
  <c r="M3676" i="2"/>
  <c r="L3676" i="2"/>
  <c r="K3676" i="2"/>
  <c r="J3676" i="2"/>
  <c r="I3676" i="2"/>
  <c r="Q3675" i="2"/>
  <c r="P3675" i="2"/>
  <c r="O3675" i="2"/>
  <c r="N3675" i="2"/>
  <c r="M3675" i="2"/>
  <c r="L3675" i="2"/>
  <c r="K3675" i="2"/>
  <c r="J3675" i="2"/>
  <c r="I3675" i="2"/>
  <c r="Q3674" i="2"/>
  <c r="P3674" i="2" s="1"/>
  <c r="O3674" i="2"/>
  <c r="N3674" i="2"/>
  <c r="M3674" i="2"/>
  <c r="L3674" i="2"/>
  <c r="K3674" i="2"/>
  <c r="J3674" i="2"/>
  <c r="I3674" i="2"/>
  <c r="Q3673" i="2"/>
  <c r="P3673" i="2" s="1"/>
  <c r="O3673" i="2"/>
  <c r="N3673" i="2"/>
  <c r="M3673" i="2"/>
  <c r="L3673" i="2"/>
  <c r="K3673" i="2"/>
  <c r="J3673" i="2"/>
  <c r="I3673" i="2"/>
  <c r="Q3672" i="2"/>
  <c r="P3672" i="2" s="1"/>
  <c r="O3672" i="2"/>
  <c r="N3672" i="2"/>
  <c r="M3672" i="2"/>
  <c r="L3672" i="2"/>
  <c r="K3672" i="2"/>
  <c r="J3672" i="2"/>
  <c r="I3672" i="2"/>
  <c r="Q3671" i="2"/>
  <c r="P3671" i="2"/>
  <c r="O3671" i="2"/>
  <c r="N3671" i="2"/>
  <c r="M3671" i="2"/>
  <c r="L3671" i="2"/>
  <c r="K3671" i="2"/>
  <c r="J3671" i="2"/>
  <c r="I3671" i="2"/>
  <c r="Q3670" i="2"/>
  <c r="P3670" i="2" s="1"/>
  <c r="O3670" i="2"/>
  <c r="N3670" i="2"/>
  <c r="M3670" i="2"/>
  <c r="L3670" i="2"/>
  <c r="K3670" i="2"/>
  <c r="J3670" i="2"/>
  <c r="I3670" i="2"/>
  <c r="Q3669" i="2"/>
  <c r="P3669" i="2" s="1"/>
  <c r="O3669" i="2"/>
  <c r="N3669" i="2"/>
  <c r="M3669" i="2"/>
  <c r="L3669" i="2"/>
  <c r="K3669" i="2"/>
  <c r="J3669" i="2"/>
  <c r="I3669" i="2"/>
  <c r="Q3668" i="2"/>
  <c r="P3668" i="2" s="1"/>
  <c r="O3668" i="2"/>
  <c r="N3668" i="2"/>
  <c r="M3668" i="2"/>
  <c r="L3668" i="2"/>
  <c r="K3668" i="2"/>
  <c r="J3668" i="2"/>
  <c r="I3668" i="2"/>
  <c r="Q3667" i="2"/>
  <c r="P3667" i="2"/>
  <c r="O3667" i="2"/>
  <c r="N3667" i="2"/>
  <c r="M3667" i="2"/>
  <c r="L3667" i="2"/>
  <c r="K3667" i="2"/>
  <c r="J3667" i="2"/>
  <c r="I3667" i="2"/>
  <c r="Q3666" i="2"/>
  <c r="P3666" i="2" s="1"/>
  <c r="O3666" i="2"/>
  <c r="N3666" i="2"/>
  <c r="M3666" i="2"/>
  <c r="L3666" i="2"/>
  <c r="K3666" i="2"/>
  <c r="J3666" i="2"/>
  <c r="I3666" i="2"/>
  <c r="Q3665" i="2"/>
  <c r="P3665" i="2" s="1"/>
  <c r="O3665" i="2"/>
  <c r="N3665" i="2"/>
  <c r="M3665" i="2"/>
  <c r="L3665" i="2"/>
  <c r="K3665" i="2"/>
  <c r="J3665" i="2"/>
  <c r="I3665" i="2"/>
  <c r="Q3664" i="2"/>
  <c r="P3664" i="2" s="1"/>
  <c r="O3664" i="2"/>
  <c r="N3664" i="2"/>
  <c r="M3664" i="2"/>
  <c r="L3664" i="2"/>
  <c r="K3664" i="2"/>
  <c r="J3664" i="2"/>
  <c r="I3664" i="2"/>
  <c r="Q3663" i="2"/>
  <c r="P3663" i="2"/>
  <c r="O3663" i="2"/>
  <c r="N3663" i="2"/>
  <c r="M3663" i="2"/>
  <c r="L3663" i="2"/>
  <c r="K3663" i="2"/>
  <c r="J3663" i="2"/>
  <c r="I3663" i="2"/>
  <c r="Q3662" i="2"/>
  <c r="P3662" i="2" s="1"/>
  <c r="O3662" i="2"/>
  <c r="N3662" i="2"/>
  <c r="M3662" i="2"/>
  <c r="L3662" i="2"/>
  <c r="K3662" i="2"/>
  <c r="J3662" i="2"/>
  <c r="I3662" i="2"/>
  <c r="Q3661" i="2"/>
  <c r="P3661" i="2" s="1"/>
  <c r="O3661" i="2"/>
  <c r="N3661" i="2"/>
  <c r="M3661" i="2"/>
  <c r="L3661" i="2"/>
  <c r="K3661" i="2"/>
  <c r="J3661" i="2"/>
  <c r="I3661" i="2"/>
  <c r="Q3660" i="2"/>
  <c r="P3660" i="2" s="1"/>
  <c r="O3660" i="2"/>
  <c r="N3660" i="2"/>
  <c r="M3660" i="2"/>
  <c r="L3660" i="2"/>
  <c r="K3660" i="2"/>
  <c r="J3660" i="2"/>
  <c r="I3660" i="2"/>
  <c r="Q3659" i="2"/>
  <c r="P3659" i="2"/>
  <c r="O3659" i="2"/>
  <c r="N3659" i="2"/>
  <c r="M3659" i="2"/>
  <c r="L3659" i="2"/>
  <c r="K3659" i="2"/>
  <c r="J3659" i="2"/>
  <c r="I3659" i="2"/>
  <c r="Q3658" i="2"/>
  <c r="P3658" i="2" s="1"/>
  <c r="O3658" i="2"/>
  <c r="N3658" i="2"/>
  <c r="M3658" i="2"/>
  <c r="L3658" i="2"/>
  <c r="K3658" i="2"/>
  <c r="J3658" i="2"/>
  <c r="I3658" i="2"/>
  <c r="Q3657" i="2"/>
  <c r="P3657" i="2" s="1"/>
  <c r="O3657" i="2"/>
  <c r="N3657" i="2"/>
  <c r="M3657" i="2"/>
  <c r="L3657" i="2"/>
  <c r="K3657" i="2"/>
  <c r="J3657" i="2"/>
  <c r="I3657" i="2"/>
  <c r="Q3656" i="2"/>
  <c r="P3656" i="2" s="1"/>
  <c r="O3656" i="2"/>
  <c r="N3656" i="2"/>
  <c r="M3656" i="2"/>
  <c r="L3656" i="2"/>
  <c r="K3656" i="2"/>
  <c r="J3656" i="2"/>
  <c r="I3656" i="2"/>
  <c r="Q3655" i="2"/>
  <c r="P3655" i="2"/>
  <c r="O3655" i="2"/>
  <c r="N3655" i="2"/>
  <c r="M3655" i="2"/>
  <c r="L3655" i="2"/>
  <c r="K3655" i="2"/>
  <c r="J3655" i="2"/>
  <c r="I3655" i="2"/>
  <c r="Q3654" i="2"/>
  <c r="P3654" i="2" s="1"/>
  <c r="O3654" i="2"/>
  <c r="N3654" i="2"/>
  <c r="M3654" i="2"/>
  <c r="L3654" i="2"/>
  <c r="K3654" i="2"/>
  <c r="J3654" i="2"/>
  <c r="I3654" i="2"/>
  <c r="Q3653" i="2"/>
  <c r="P3653" i="2" s="1"/>
  <c r="O3653" i="2"/>
  <c r="N3653" i="2"/>
  <c r="M3653" i="2"/>
  <c r="L3653" i="2"/>
  <c r="K3653" i="2"/>
  <c r="J3653" i="2"/>
  <c r="I3653" i="2"/>
  <c r="Q3652" i="2"/>
  <c r="P3652" i="2" s="1"/>
  <c r="O3652" i="2"/>
  <c r="N3652" i="2"/>
  <c r="M3652" i="2"/>
  <c r="L3652" i="2"/>
  <c r="K3652" i="2"/>
  <c r="J3652" i="2"/>
  <c r="I3652" i="2"/>
  <c r="Q3651" i="2"/>
  <c r="P3651" i="2"/>
  <c r="O3651" i="2"/>
  <c r="N3651" i="2"/>
  <c r="M3651" i="2"/>
  <c r="L3651" i="2"/>
  <c r="K3651" i="2"/>
  <c r="J3651" i="2"/>
  <c r="I3651" i="2"/>
  <c r="Q3650" i="2"/>
  <c r="P3650" i="2" s="1"/>
  <c r="O3650" i="2"/>
  <c r="N3650" i="2"/>
  <c r="M3650" i="2"/>
  <c r="L3650" i="2"/>
  <c r="K3650" i="2"/>
  <c r="J3650" i="2"/>
  <c r="I3650" i="2"/>
  <c r="Q3649" i="2"/>
  <c r="P3649" i="2" s="1"/>
  <c r="O3649" i="2"/>
  <c r="N3649" i="2"/>
  <c r="M3649" i="2"/>
  <c r="L3649" i="2"/>
  <c r="K3649" i="2"/>
  <c r="J3649" i="2"/>
  <c r="I3649" i="2"/>
  <c r="Q3648" i="2"/>
  <c r="P3648" i="2" s="1"/>
  <c r="O3648" i="2"/>
  <c r="N3648" i="2"/>
  <c r="M3648" i="2"/>
  <c r="L3648" i="2"/>
  <c r="K3648" i="2"/>
  <c r="J3648" i="2"/>
  <c r="I3648" i="2"/>
  <c r="Q3647" i="2"/>
  <c r="P3647" i="2"/>
  <c r="O3647" i="2"/>
  <c r="N3647" i="2"/>
  <c r="M3647" i="2"/>
  <c r="L3647" i="2"/>
  <c r="K3647" i="2"/>
  <c r="J3647" i="2"/>
  <c r="I3647" i="2"/>
  <c r="Q3646" i="2"/>
  <c r="P3646" i="2" s="1"/>
  <c r="O3646" i="2"/>
  <c r="N3646" i="2"/>
  <c r="M3646" i="2"/>
  <c r="L3646" i="2"/>
  <c r="K3646" i="2"/>
  <c r="J3646" i="2"/>
  <c r="I3646" i="2"/>
  <c r="Q3645" i="2"/>
  <c r="P3645" i="2" s="1"/>
  <c r="O3645" i="2"/>
  <c r="N3645" i="2"/>
  <c r="M3645" i="2"/>
  <c r="L3645" i="2"/>
  <c r="K3645" i="2"/>
  <c r="J3645" i="2"/>
  <c r="I3645" i="2"/>
  <c r="Q3644" i="2"/>
  <c r="P3644" i="2" s="1"/>
  <c r="O3644" i="2"/>
  <c r="N3644" i="2"/>
  <c r="M3644" i="2"/>
  <c r="L3644" i="2"/>
  <c r="K3644" i="2"/>
  <c r="J3644" i="2"/>
  <c r="I3644" i="2"/>
  <c r="Q3643" i="2"/>
  <c r="P3643" i="2"/>
  <c r="O3643" i="2"/>
  <c r="N3643" i="2"/>
  <c r="M3643" i="2"/>
  <c r="L3643" i="2"/>
  <c r="K3643" i="2"/>
  <c r="J3643" i="2"/>
  <c r="I3643" i="2"/>
  <c r="Q3642" i="2"/>
  <c r="P3642" i="2" s="1"/>
  <c r="O3642" i="2"/>
  <c r="N3642" i="2"/>
  <c r="M3642" i="2"/>
  <c r="L3642" i="2"/>
  <c r="K3642" i="2"/>
  <c r="J3642" i="2"/>
  <c r="I3642" i="2"/>
  <c r="Q3641" i="2"/>
  <c r="P3641" i="2" s="1"/>
  <c r="O3641" i="2"/>
  <c r="N3641" i="2"/>
  <c r="M3641" i="2"/>
  <c r="L3641" i="2"/>
  <c r="K3641" i="2"/>
  <c r="J3641" i="2"/>
  <c r="I3641" i="2"/>
  <c r="Q3640" i="2"/>
  <c r="P3640" i="2" s="1"/>
  <c r="O3640" i="2"/>
  <c r="N3640" i="2"/>
  <c r="M3640" i="2"/>
  <c r="L3640" i="2"/>
  <c r="K3640" i="2"/>
  <c r="J3640" i="2"/>
  <c r="I3640" i="2"/>
  <c r="Q3639" i="2"/>
  <c r="P3639" i="2"/>
  <c r="O3639" i="2"/>
  <c r="N3639" i="2"/>
  <c r="M3639" i="2"/>
  <c r="L3639" i="2"/>
  <c r="K3639" i="2"/>
  <c r="J3639" i="2"/>
  <c r="I3639" i="2"/>
  <c r="Q3638" i="2"/>
  <c r="P3638" i="2" s="1"/>
  <c r="O3638" i="2"/>
  <c r="N3638" i="2"/>
  <c r="M3638" i="2"/>
  <c r="L3638" i="2"/>
  <c r="K3638" i="2"/>
  <c r="J3638" i="2"/>
  <c r="I3638" i="2"/>
  <c r="Q3637" i="2"/>
  <c r="P3637" i="2" s="1"/>
  <c r="O3637" i="2"/>
  <c r="N3637" i="2"/>
  <c r="M3637" i="2"/>
  <c r="L3637" i="2"/>
  <c r="K3637" i="2"/>
  <c r="J3637" i="2"/>
  <c r="I3637" i="2"/>
  <c r="Q3636" i="2"/>
  <c r="P3636" i="2" s="1"/>
  <c r="O3636" i="2"/>
  <c r="N3636" i="2"/>
  <c r="M3636" i="2"/>
  <c r="L3636" i="2"/>
  <c r="K3636" i="2"/>
  <c r="J3636" i="2"/>
  <c r="I3636" i="2"/>
  <c r="Q3635" i="2"/>
  <c r="P3635" i="2"/>
  <c r="O3635" i="2"/>
  <c r="N3635" i="2"/>
  <c r="M3635" i="2"/>
  <c r="L3635" i="2"/>
  <c r="K3635" i="2"/>
  <c r="J3635" i="2"/>
  <c r="I3635" i="2"/>
  <c r="Q3634" i="2"/>
  <c r="P3634" i="2" s="1"/>
  <c r="O3634" i="2"/>
  <c r="N3634" i="2"/>
  <c r="M3634" i="2"/>
  <c r="L3634" i="2"/>
  <c r="K3634" i="2"/>
  <c r="J3634" i="2"/>
  <c r="I3634" i="2"/>
  <c r="Q3633" i="2"/>
  <c r="P3633" i="2" s="1"/>
  <c r="O3633" i="2"/>
  <c r="N3633" i="2"/>
  <c r="M3633" i="2"/>
  <c r="L3633" i="2"/>
  <c r="K3633" i="2"/>
  <c r="J3633" i="2"/>
  <c r="I3633" i="2"/>
  <c r="Q3632" i="2"/>
  <c r="P3632" i="2" s="1"/>
  <c r="O3632" i="2"/>
  <c r="N3632" i="2"/>
  <c r="M3632" i="2"/>
  <c r="L3632" i="2"/>
  <c r="K3632" i="2"/>
  <c r="J3632" i="2"/>
  <c r="I3632" i="2"/>
  <c r="Q3631" i="2"/>
  <c r="P3631" i="2"/>
  <c r="O3631" i="2"/>
  <c r="N3631" i="2"/>
  <c r="M3631" i="2"/>
  <c r="L3631" i="2"/>
  <c r="K3631" i="2"/>
  <c r="J3631" i="2"/>
  <c r="I3631" i="2"/>
  <c r="Q3630" i="2"/>
  <c r="P3630" i="2" s="1"/>
  <c r="O3630" i="2"/>
  <c r="N3630" i="2"/>
  <c r="M3630" i="2"/>
  <c r="L3630" i="2"/>
  <c r="K3630" i="2"/>
  <c r="J3630" i="2"/>
  <c r="I3630" i="2"/>
  <c r="Q3629" i="2"/>
  <c r="P3629" i="2" s="1"/>
  <c r="O3629" i="2"/>
  <c r="N3629" i="2"/>
  <c r="M3629" i="2"/>
  <c r="L3629" i="2"/>
  <c r="K3629" i="2"/>
  <c r="J3629" i="2"/>
  <c r="I3629" i="2"/>
  <c r="Q3628" i="2"/>
  <c r="P3628" i="2" s="1"/>
  <c r="O3628" i="2"/>
  <c r="N3628" i="2"/>
  <c r="M3628" i="2"/>
  <c r="L3628" i="2"/>
  <c r="K3628" i="2"/>
  <c r="J3628" i="2"/>
  <c r="I3628" i="2"/>
  <c r="Q3627" i="2"/>
  <c r="P3627" i="2"/>
  <c r="O3627" i="2"/>
  <c r="N3627" i="2"/>
  <c r="M3627" i="2"/>
  <c r="L3627" i="2"/>
  <c r="K3627" i="2"/>
  <c r="J3627" i="2"/>
  <c r="I3627" i="2"/>
  <c r="Q3626" i="2"/>
  <c r="P3626" i="2" s="1"/>
  <c r="O3626" i="2"/>
  <c r="N3626" i="2"/>
  <c r="M3626" i="2"/>
  <c r="L3626" i="2"/>
  <c r="K3626" i="2"/>
  <c r="J3626" i="2"/>
  <c r="I3626" i="2"/>
  <c r="Q3625" i="2"/>
  <c r="P3625" i="2" s="1"/>
  <c r="O3625" i="2"/>
  <c r="N3625" i="2"/>
  <c r="M3625" i="2"/>
  <c r="L3625" i="2"/>
  <c r="K3625" i="2"/>
  <c r="J3625" i="2"/>
  <c r="I3625" i="2"/>
  <c r="Q3624" i="2"/>
  <c r="P3624" i="2" s="1"/>
  <c r="O3624" i="2"/>
  <c r="N3624" i="2"/>
  <c r="M3624" i="2"/>
  <c r="L3624" i="2"/>
  <c r="K3624" i="2"/>
  <c r="J3624" i="2"/>
  <c r="I3624" i="2"/>
  <c r="Q3623" i="2"/>
  <c r="P3623" i="2"/>
  <c r="O3623" i="2"/>
  <c r="N3623" i="2"/>
  <c r="M3623" i="2"/>
  <c r="L3623" i="2"/>
  <c r="K3623" i="2"/>
  <c r="J3623" i="2"/>
  <c r="I3623" i="2"/>
  <c r="Q3622" i="2"/>
  <c r="P3622" i="2" s="1"/>
  <c r="O3622" i="2"/>
  <c r="N3622" i="2"/>
  <c r="M3622" i="2"/>
  <c r="L3622" i="2"/>
  <c r="K3622" i="2"/>
  <c r="J3622" i="2"/>
  <c r="I3622" i="2"/>
  <c r="Q3621" i="2"/>
  <c r="P3621" i="2" s="1"/>
  <c r="O3621" i="2"/>
  <c r="N3621" i="2"/>
  <c r="M3621" i="2"/>
  <c r="L3621" i="2"/>
  <c r="K3621" i="2"/>
  <c r="J3621" i="2"/>
  <c r="I3621" i="2"/>
  <c r="Q3620" i="2"/>
  <c r="P3620" i="2" s="1"/>
  <c r="O3620" i="2"/>
  <c r="N3620" i="2"/>
  <c r="M3620" i="2"/>
  <c r="L3620" i="2"/>
  <c r="K3620" i="2"/>
  <c r="J3620" i="2"/>
  <c r="I3620" i="2"/>
  <c r="Q3619" i="2"/>
  <c r="P3619" i="2"/>
  <c r="O3619" i="2"/>
  <c r="N3619" i="2"/>
  <c r="M3619" i="2"/>
  <c r="L3619" i="2"/>
  <c r="K3619" i="2"/>
  <c r="J3619" i="2"/>
  <c r="I3619" i="2"/>
  <c r="Q3618" i="2"/>
  <c r="P3618" i="2" s="1"/>
  <c r="O3618" i="2"/>
  <c r="N3618" i="2"/>
  <c r="M3618" i="2"/>
  <c r="L3618" i="2"/>
  <c r="K3618" i="2"/>
  <c r="J3618" i="2"/>
  <c r="I3618" i="2"/>
  <c r="Q3617" i="2"/>
  <c r="P3617" i="2" s="1"/>
  <c r="O3617" i="2"/>
  <c r="N3617" i="2"/>
  <c r="M3617" i="2"/>
  <c r="L3617" i="2"/>
  <c r="K3617" i="2"/>
  <c r="J3617" i="2"/>
  <c r="I3617" i="2"/>
  <c r="Q3616" i="2"/>
  <c r="P3616" i="2" s="1"/>
  <c r="O3616" i="2"/>
  <c r="N3616" i="2"/>
  <c r="M3616" i="2"/>
  <c r="L3616" i="2"/>
  <c r="K3616" i="2"/>
  <c r="J3616" i="2"/>
  <c r="I3616" i="2"/>
  <c r="Q3615" i="2"/>
  <c r="P3615" i="2"/>
  <c r="O3615" i="2"/>
  <c r="N3615" i="2"/>
  <c r="M3615" i="2"/>
  <c r="L3615" i="2"/>
  <c r="K3615" i="2"/>
  <c r="J3615" i="2"/>
  <c r="I3615" i="2"/>
  <c r="Q3614" i="2"/>
  <c r="P3614" i="2" s="1"/>
  <c r="O3614" i="2"/>
  <c r="N3614" i="2"/>
  <c r="M3614" i="2"/>
  <c r="L3614" i="2"/>
  <c r="K3614" i="2"/>
  <c r="J3614" i="2"/>
  <c r="I3614" i="2"/>
  <c r="Q3613" i="2"/>
  <c r="P3613" i="2" s="1"/>
  <c r="O3613" i="2"/>
  <c r="N3613" i="2"/>
  <c r="M3613" i="2"/>
  <c r="L3613" i="2"/>
  <c r="K3613" i="2"/>
  <c r="J3613" i="2"/>
  <c r="I3613" i="2"/>
  <c r="Q3612" i="2"/>
  <c r="P3612" i="2" s="1"/>
  <c r="O3612" i="2"/>
  <c r="N3612" i="2"/>
  <c r="M3612" i="2"/>
  <c r="L3612" i="2"/>
  <c r="K3612" i="2"/>
  <c r="J3612" i="2"/>
  <c r="I3612" i="2"/>
  <c r="Q3611" i="2"/>
  <c r="P3611" i="2"/>
  <c r="O3611" i="2"/>
  <c r="N3611" i="2"/>
  <c r="M3611" i="2"/>
  <c r="L3611" i="2"/>
  <c r="K3611" i="2"/>
  <c r="J3611" i="2"/>
  <c r="I3611" i="2"/>
  <c r="Q3610" i="2"/>
  <c r="P3610" i="2" s="1"/>
  <c r="O3610" i="2"/>
  <c r="N3610" i="2"/>
  <c r="M3610" i="2"/>
  <c r="L3610" i="2"/>
  <c r="K3610" i="2"/>
  <c r="J3610" i="2"/>
  <c r="I3610" i="2"/>
  <c r="Q3609" i="2"/>
  <c r="P3609" i="2" s="1"/>
  <c r="O3609" i="2"/>
  <c r="N3609" i="2"/>
  <c r="M3609" i="2"/>
  <c r="L3609" i="2"/>
  <c r="K3609" i="2"/>
  <c r="J3609" i="2"/>
  <c r="I3609" i="2"/>
  <c r="Q3608" i="2"/>
  <c r="P3608" i="2" s="1"/>
  <c r="O3608" i="2"/>
  <c r="N3608" i="2"/>
  <c r="M3608" i="2"/>
  <c r="L3608" i="2"/>
  <c r="K3608" i="2"/>
  <c r="J3608" i="2"/>
  <c r="I3608" i="2"/>
  <c r="Q3607" i="2"/>
  <c r="P3607" i="2"/>
  <c r="O3607" i="2"/>
  <c r="N3607" i="2"/>
  <c r="M3607" i="2"/>
  <c r="L3607" i="2"/>
  <c r="K3607" i="2"/>
  <c r="J3607" i="2"/>
  <c r="I3607" i="2"/>
  <c r="Q3606" i="2"/>
  <c r="P3606" i="2" s="1"/>
  <c r="O3606" i="2"/>
  <c r="N3606" i="2"/>
  <c r="M3606" i="2"/>
  <c r="L3606" i="2"/>
  <c r="K3606" i="2"/>
  <c r="J3606" i="2"/>
  <c r="I3606" i="2"/>
  <c r="Q3605" i="2"/>
  <c r="P3605" i="2" s="1"/>
  <c r="O3605" i="2"/>
  <c r="N3605" i="2"/>
  <c r="M3605" i="2"/>
  <c r="L3605" i="2"/>
  <c r="K3605" i="2"/>
  <c r="J3605" i="2"/>
  <c r="I3605" i="2"/>
  <c r="Q3604" i="2"/>
  <c r="P3604" i="2" s="1"/>
  <c r="O3604" i="2"/>
  <c r="N3604" i="2"/>
  <c r="M3604" i="2"/>
  <c r="L3604" i="2"/>
  <c r="K3604" i="2"/>
  <c r="J3604" i="2"/>
  <c r="I3604" i="2"/>
  <c r="Q3603" i="2"/>
  <c r="P3603" i="2"/>
  <c r="O3603" i="2"/>
  <c r="N3603" i="2"/>
  <c r="M3603" i="2"/>
  <c r="L3603" i="2"/>
  <c r="K3603" i="2"/>
  <c r="J3603" i="2"/>
  <c r="I3603" i="2"/>
  <c r="Q3602" i="2"/>
  <c r="P3602" i="2" s="1"/>
  <c r="O3602" i="2"/>
  <c r="N3602" i="2"/>
  <c r="M3602" i="2"/>
  <c r="L3602" i="2"/>
  <c r="K3602" i="2"/>
  <c r="J3602" i="2"/>
  <c r="I3602" i="2"/>
  <c r="Q3601" i="2"/>
  <c r="P3601" i="2" s="1"/>
  <c r="O3601" i="2"/>
  <c r="N3601" i="2"/>
  <c r="M3601" i="2"/>
  <c r="L3601" i="2"/>
  <c r="K3601" i="2"/>
  <c r="J3601" i="2"/>
  <c r="I3601" i="2"/>
  <c r="Q3600" i="2"/>
  <c r="P3600" i="2" s="1"/>
  <c r="O3600" i="2"/>
  <c r="N3600" i="2"/>
  <c r="M3600" i="2"/>
  <c r="L3600" i="2"/>
  <c r="K3600" i="2"/>
  <c r="J3600" i="2"/>
  <c r="I3600" i="2"/>
  <c r="Q3599" i="2"/>
  <c r="P3599" i="2"/>
  <c r="O3599" i="2"/>
  <c r="N3599" i="2"/>
  <c r="M3599" i="2"/>
  <c r="L3599" i="2"/>
  <c r="K3599" i="2"/>
  <c r="J3599" i="2"/>
  <c r="I3599" i="2"/>
  <c r="Q3598" i="2"/>
  <c r="P3598" i="2" s="1"/>
  <c r="O3598" i="2"/>
  <c r="N3598" i="2"/>
  <c r="M3598" i="2"/>
  <c r="L3598" i="2"/>
  <c r="K3598" i="2"/>
  <c r="J3598" i="2"/>
  <c r="I3598" i="2"/>
  <c r="Q3597" i="2"/>
  <c r="P3597" i="2" s="1"/>
  <c r="O3597" i="2"/>
  <c r="N3597" i="2"/>
  <c r="M3597" i="2"/>
  <c r="L3597" i="2"/>
  <c r="K3597" i="2"/>
  <c r="J3597" i="2"/>
  <c r="I3597" i="2"/>
  <c r="Q3596" i="2"/>
  <c r="P3596" i="2" s="1"/>
  <c r="O3596" i="2"/>
  <c r="N3596" i="2"/>
  <c r="M3596" i="2"/>
  <c r="L3596" i="2"/>
  <c r="K3596" i="2"/>
  <c r="J3596" i="2"/>
  <c r="I3596" i="2"/>
  <c r="Q3595" i="2"/>
  <c r="P3595" i="2"/>
  <c r="O3595" i="2"/>
  <c r="N3595" i="2"/>
  <c r="M3595" i="2"/>
  <c r="L3595" i="2"/>
  <c r="K3595" i="2"/>
  <c r="J3595" i="2"/>
  <c r="I3595" i="2"/>
  <c r="Q3594" i="2"/>
  <c r="P3594" i="2" s="1"/>
  <c r="O3594" i="2"/>
  <c r="N3594" i="2"/>
  <c r="M3594" i="2"/>
  <c r="L3594" i="2"/>
  <c r="K3594" i="2"/>
  <c r="J3594" i="2"/>
  <c r="I3594" i="2"/>
  <c r="Q3593" i="2"/>
  <c r="P3593" i="2" s="1"/>
  <c r="O3593" i="2"/>
  <c r="N3593" i="2"/>
  <c r="M3593" i="2"/>
  <c r="L3593" i="2"/>
  <c r="K3593" i="2"/>
  <c r="J3593" i="2"/>
  <c r="I3593" i="2"/>
  <c r="Q3592" i="2"/>
  <c r="P3592" i="2" s="1"/>
  <c r="O3592" i="2"/>
  <c r="N3592" i="2"/>
  <c r="M3592" i="2"/>
  <c r="L3592" i="2"/>
  <c r="K3592" i="2"/>
  <c r="J3592" i="2"/>
  <c r="I3592" i="2"/>
  <c r="Q3591" i="2"/>
  <c r="P3591" i="2"/>
  <c r="O3591" i="2"/>
  <c r="N3591" i="2"/>
  <c r="M3591" i="2"/>
  <c r="L3591" i="2"/>
  <c r="K3591" i="2"/>
  <c r="J3591" i="2"/>
  <c r="I3591" i="2"/>
  <c r="Q3590" i="2"/>
  <c r="P3590" i="2" s="1"/>
  <c r="O3590" i="2"/>
  <c r="N3590" i="2"/>
  <c r="M3590" i="2"/>
  <c r="L3590" i="2"/>
  <c r="K3590" i="2"/>
  <c r="J3590" i="2"/>
  <c r="I3590" i="2"/>
  <c r="Q3589" i="2"/>
  <c r="P3589" i="2" s="1"/>
  <c r="O3589" i="2"/>
  <c r="N3589" i="2"/>
  <c r="M3589" i="2"/>
  <c r="L3589" i="2"/>
  <c r="K3589" i="2"/>
  <c r="J3589" i="2"/>
  <c r="I3589" i="2"/>
  <c r="Q3588" i="2"/>
  <c r="P3588" i="2" s="1"/>
  <c r="O3588" i="2"/>
  <c r="N3588" i="2"/>
  <c r="M3588" i="2"/>
  <c r="L3588" i="2"/>
  <c r="K3588" i="2"/>
  <c r="J3588" i="2"/>
  <c r="I3588" i="2"/>
  <c r="Q3587" i="2"/>
  <c r="P3587" i="2"/>
  <c r="O3587" i="2"/>
  <c r="N3587" i="2"/>
  <c r="M3587" i="2"/>
  <c r="L3587" i="2"/>
  <c r="K3587" i="2"/>
  <c r="J3587" i="2"/>
  <c r="I3587" i="2"/>
  <c r="Q3586" i="2"/>
  <c r="P3586" i="2" s="1"/>
  <c r="O3586" i="2"/>
  <c r="N3586" i="2"/>
  <c r="M3586" i="2"/>
  <c r="L3586" i="2"/>
  <c r="K3586" i="2"/>
  <c r="J3586" i="2"/>
  <c r="I3586" i="2"/>
  <c r="Q3585" i="2"/>
  <c r="P3585" i="2" s="1"/>
  <c r="O3585" i="2"/>
  <c r="N3585" i="2"/>
  <c r="M3585" i="2"/>
  <c r="L3585" i="2"/>
  <c r="K3585" i="2"/>
  <c r="J3585" i="2"/>
  <c r="I3585" i="2"/>
  <c r="Q3584" i="2"/>
  <c r="P3584" i="2" s="1"/>
  <c r="O3584" i="2"/>
  <c r="N3584" i="2"/>
  <c r="M3584" i="2"/>
  <c r="L3584" i="2"/>
  <c r="K3584" i="2"/>
  <c r="J3584" i="2"/>
  <c r="I3584" i="2"/>
  <c r="Q3583" i="2"/>
  <c r="P3583" i="2"/>
  <c r="O3583" i="2"/>
  <c r="N3583" i="2"/>
  <c r="M3583" i="2"/>
  <c r="L3583" i="2"/>
  <c r="K3583" i="2"/>
  <c r="J3583" i="2"/>
  <c r="I3583" i="2"/>
  <c r="Q3582" i="2"/>
  <c r="P3582" i="2" s="1"/>
  <c r="O3582" i="2"/>
  <c r="N3582" i="2"/>
  <c r="M3582" i="2"/>
  <c r="L3582" i="2"/>
  <c r="K3582" i="2"/>
  <c r="J3582" i="2"/>
  <c r="I3582" i="2"/>
  <c r="Q3581" i="2"/>
  <c r="P3581" i="2" s="1"/>
  <c r="O3581" i="2"/>
  <c r="N3581" i="2"/>
  <c r="M3581" i="2"/>
  <c r="L3581" i="2"/>
  <c r="K3581" i="2"/>
  <c r="J3581" i="2"/>
  <c r="I3581" i="2"/>
  <c r="Q3580" i="2"/>
  <c r="P3580" i="2" s="1"/>
  <c r="O3580" i="2"/>
  <c r="N3580" i="2"/>
  <c r="M3580" i="2"/>
  <c r="L3580" i="2"/>
  <c r="K3580" i="2"/>
  <c r="J3580" i="2"/>
  <c r="I3580" i="2"/>
  <c r="Q3579" i="2"/>
  <c r="P3579" i="2"/>
  <c r="O3579" i="2"/>
  <c r="N3579" i="2"/>
  <c r="M3579" i="2"/>
  <c r="L3579" i="2"/>
  <c r="K3579" i="2"/>
  <c r="J3579" i="2"/>
  <c r="I3579" i="2"/>
  <c r="Q3578" i="2"/>
  <c r="P3578" i="2" s="1"/>
  <c r="O3578" i="2"/>
  <c r="N3578" i="2"/>
  <c r="M3578" i="2"/>
  <c r="L3578" i="2"/>
  <c r="K3578" i="2"/>
  <c r="J3578" i="2"/>
  <c r="I3578" i="2"/>
  <c r="Q3577" i="2"/>
  <c r="P3577" i="2" s="1"/>
  <c r="O3577" i="2"/>
  <c r="N3577" i="2"/>
  <c r="M3577" i="2"/>
  <c r="L3577" i="2"/>
  <c r="K3577" i="2"/>
  <c r="J3577" i="2"/>
  <c r="I3577" i="2"/>
  <c r="Q3576" i="2"/>
  <c r="P3576" i="2" s="1"/>
  <c r="O3576" i="2"/>
  <c r="N3576" i="2"/>
  <c r="M3576" i="2"/>
  <c r="L3576" i="2"/>
  <c r="K3576" i="2"/>
  <c r="J3576" i="2"/>
  <c r="I3576" i="2"/>
  <c r="Q3575" i="2"/>
  <c r="P3575" i="2"/>
  <c r="O3575" i="2"/>
  <c r="N3575" i="2"/>
  <c r="M3575" i="2"/>
  <c r="L3575" i="2"/>
  <c r="K3575" i="2"/>
  <c r="J3575" i="2"/>
  <c r="I3575" i="2"/>
  <c r="Q3574" i="2"/>
  <c r="P3574" i="2" s="1"/>
  <c r="O3574" i="2"/>
  <c r="N3574" i="2"/>
  <c r="M3574" i="2"/>
  <c r="L3574" i="2"/>
  <c r="K3574" i="2"/>
  <c r="J3574" i="2"/>
  <c r="I3574" i="2"/>
  <c r="Q3573" i="2"/>
  <c r="P3573" i="2" s="1"/>
  <c r="O3573" i="2"/>
  <c r="N3573" i="2"/>
  <c r="M3573" i="2"/>
  <c r="L3573" i="2"/>
  <c r="K3573" i="2"/>
  <c r="J3573" i="2"/>
  <c r="I3573" i="2"/>
  <c r="Q3572" i="2"/>
  <c r="P3572" i="2" s="1"/>
  <c r="O3572" i="2"/>
  <c r="N3572" i="2"/>
  <c r="M3572" i="2"/>
  <c r="L3572" i="2"/>
  <c r="K3572" i="2"/>
  <c r="J3572" i="2"/>
  <c r="I3572" i="2"/>
  <c r="Q3571" i="2"/>
  <c r="P3571" i="2"/>
  <c r="O3571" i="2"/>
  <c r="N3571" i="2"/>
  <c r="M3571" i="2"/>
  <c r="L3571" i="2"/>
  <c r="K3571" i="2"/>
  <c r="J3571" i="2"/>
  <c r="I3571" i="2"/>
  <c r="Q3570" i="2"/>
  <c r="P3570" i="2" s="1"/>
  <c r="O3570" i="2"/>
  <c r="N3570" i="2"/>
  <c r="M3570" i="2"/>
  <c r="L3570" i="2"/>
  <c r="K3570" i="2"/>
  <c r="J3570" i="2"/>
  <c r="I3570" i="2"/>
  <c r="Q3569" i="2"/>
  <c r="P3569" i="2" s="1"/>
  <c r="O3569" i="2"/>
  <c r="N3569" i="2"/>
  <c r="M3569" i="2"/>
  <c r="L3569" i="2"/>
  <c r="K3569" i="2"/>
  <c r="J3569" i="2"/>
  <c r="I3569" i="2"/>
  <c r="Q3568" i="2"/>
  <c r="P3568" i="2" s="1"/>
  <c r="O3568" i="2"/>
  <c r="N3568" i="2"/>
  <c r="M3568" i="2"/>
  <c r="L3568" i="2"/>
  <c r="K3568" i="2"/>
  <c r="J3568" i="2"/>
  <c r="I3568" i="2"/>
  <c r="Q3567" i="2"/>
  <c r="P3567" i="2"/>
  <c r="O3567" i="2"/>
  <c r="N3567" i="2"/>
  <c r="M3567" i="2"/>
  <c r="L3567" i="2"/>
  <c r="K3567" i="2"/>
  <c r="J3567" i="2"/>
  <c r="I3567" i="2"/>
  <c r="Q3566" i="2"/>
  <c r="P3566" i="2" s="1"/>
  <c r="O3566" i="2"/>
  <c r="N3566" i="2"/>
  <c r="M3566" i="2"/>
  <c r="L3566" i="2"/>
  <c r="K3566" i="2"/>
  <c r="J3566" i="2"/>
  <c r="I3566" i="2"/>
  <c r="Q3565" i="2"/>
  <c r="P3565" i="2" s="1"/>
  <c r="O3565" i="2"/>
  <c r="N3565" i="2"/>
  <c r="M3565" i="2"/>
  <c r="L3565" i="2"/>
  <c r="K3565" i="2"/>
  <c r="J3565" i="2"/>
  <c r="I3565" i="2"/>
  <c r="Q3564" i="2"/>
  <c r="P3564" i="2" s="1"/>
  <c r="O3564" i="2"/>
  <c r="N3564" i="2"/>
  <c r="M3564" i="2"/>
  <c r="L3564" i="2"/>
  <c r="K3564" i="2"/>
  <c r="J3564" i="2"/>
  <c r="I3564" i="2"/>
  <c r="Q3563" i="2"/>
  <c r="P3563" i="2"/>
  <c r="O3563" i="2"/>
  <c r="N3563" i="2"/>
  <c r="M3563" i="2"/>
  <c r="L3563" i="2"/>
  <c r="K3563" i="2"/>
  <c r="J3563" i="2"/>
  <c r="I3563" i="2"/>
  <c r="Q3562" i="2"/>
  <c r="P3562" i="2" s="1"/>
  <c r="O3562" i="2"/>
  <c r="N3562" i="2"/>
  <c r="M3562" i="2"/>
  <c r="L3562" i="2"/>
  <c r="K3562" i="2"/>
  <c r="J3562" i="2"/>
  <c r="I3562" i="2"/>
  <c r="Q3561" i="2"/>
  <c r="P3561" i="2" s="1"/>
  <c r="O3561" i="2"/>
  <c r="N3561" i="2"/>
  <c r="M3561" i="2"/>
  <c r="L3561" i="2"/>
  <c r="K3561" i="2"/>
  <c r="J3561" i="2"/>
  <c r="I3561" i="2"/>
  <c r="Q3560" i="2"/>
  <c r="P3560" i="2" s="1"/>
  <c r="O3560" i="2"/>
  <c r="N3560" i="2"/>
  <c r="M3560" i="2"/>
  <c r="L3560" i="2"/>
  <c r="K3560" i="2"/>
  <c r="J3560" i="2"/>
  <c r="I3560" i="2"/>
  <c r="Q3559" i="2"/>
  <c r="P3559" i="2"/>
  <c r="O3559" i="2"/>
  <c r="N3559" i="2"/>
  <c r="M3559" i="2"/>
  <c r="L3559" i="2"/>
  <c r="K3559" i="2"/>
  <c r="J3559" i="2"/>
  <c r="I3559" i="2"/>
  <c r="Q3558" i="2"/>
  <c r="P3558" i="2" s="1"/>
  <c r="O3558" i="2"/>
  <c r="N3558" i="2"/>
  <c r="M3558" i="2"/>
  <c r="L3558" i="2"/>
  <c r="K3558" i="2"/>
  <c r="J3558" i="2"/>
  <c r="I3558" i="2"/>
  <c r="Q3557" i="2"/>
  <c r="P3557" i="2" s="1"/>
  <c r="O3557" i="2"/>
  <c r="N3557" i="2"/>
  <c r="M3557" i="2"/>
  <c r="L3557" i="2"/>
  <c r="K3557" i="2"/>
  <c r="J3557" i="2"/>
  <c r="I3557" i="2"/>
  <c r="Q3556" i="2"/>
  <c r="P3556" i="2" s="1"/>
  <c r="O3556" i="2"/>
  <c r="N3556" i="2"/>
  <c r="M3556" i="2"/>
  <c r="L3556" i="2"/>
  <c r="K3556" i="2"/>
  <c r="J3556" i="2"/>
  <c r="I3556" i="2"/>
  <c r="Q3555" i="2"/>
  <c r="P3555" i="2"/>
  <c r="O3555" i="2"/>
  <c r="N3555" i="2"/>
  <c r="M3555" i="2"/>
  <c r="L3555" i="2"/>
  <c r="K3555" i="2"/>
  <c r="J3555" i="2"/>
  <c r="I3555" i="2"/>
  <c r="Q3554" i="2"/>
  <c r="P3554" i="2" s="1"/>
  <c r="O3554" i="2"/>
  <c r="N3554" i="2"/>
  <c r="M3554" i="2"/>
  <c r="L3554" i="2"/>
  <c r="K3554" i="2"/>
  <c r="J3554" i="2"/>
  <c r="I3554" i="2"/>
  <c r="Q3553" i="2"/>
  <c r="P3553" i="2" s="1"/>
  <c r="O3553" i="2"/>
  <c r="N3553" i="2"/>
  <c r="M3553" i="2"/>
  <c r="L3553" i="2"/>
  <c r="K3553" i="2"/>
  <c r="J3553" i="2"/>
  <c r="I3553" i="2"/>
  <c r="Q3552" i="2"/>
  <c r="P3552" i="2" s="1"/>
  <c r="O3552" i="2"/>
  <c r="N3552" i="2"/>
  <c r="M3552" i="2"/>
  <c r="L3552" i="2"/>
  <c r="K3552" i="2"/>
  <c r="J3552" i="2"/>
  <c r="I3552" i="2"/>
  <c r="Q3551" i="2"/>
  <c r="P3551" i="2"/>
  <c r="O3551" i="2"/>
  <c r="N3551" i="2"/>
  <c r="M3551" i="2"/>
  <c r="L3551" i="2"/>
  <c r="K3551" i="2"/>
  <c r="J3551" i="2"/>
  <c r="I3551" i="2"/>
  <c r="Q3550" i="2"/>
  <c r="P3550" i="2" s="1"/>
  <c r="O3550" i="2"/>
  <c r="N3550" i="2"/>
  <c r="M3550" i="2"/>
  <c r="L3550" i="2"/>
  <c r="K3550" i="2"/>
  <c r="J3550" i="2"/>
  <c r="I3550" i="2"/>
  <c r="Q3549" i="2"/>
  <c r="P3549" i="2" s="1"/>
  <c r="O3549" i="2"/>
  <c r="N3549" i="2"/>
  <c r="M3549" i="2"/>
  <c r="L3549" i="2"/>
  <c r="K3549" i="2"/>
  <c r="J3549" i="2"/>
  <c r="I3549" i="2"/>
  <c r="Q3548" i="2"/>
  <c r="P3548" i="2" s="1"/>
  <c r="O3548" i="2"/>
  <c r="N3548" i="2"/>
  <c r="M3548" i="2"/>
  <c r="L3548" i="2"/>
  <c r="K3548" i="2"/>
  <c r="J3548" i="2"/>
  <c r="I3548" i="2"/>
  <c r="Q3547" i="2"/>
  <c r="P3547" i="2"/>
  <c r="O3547" i="2"/>
  <c r="N3547" i="2"/>
  <c r="M3547" i="2"/>
  <c r="L3547" i="2"/>
  <c r="K3547" i="2"/>
  <c r="J3547" i="2"/>
  <c r="I3547" i="2"/>
  <c r="Q3546" i="2"/>
  <c r="P3546" i="2" s="1"/>
  <c r="O3546" i="2"/>
  <c r="N3546" i="2"/>
  <c r="M3546" i="2"/>
  <c r="L3546" i="2"/>
  <c r="K3546" i="2"/>
  <c r="J3546" i="2"/>
  <c r="I3546" i="2"/>
  <c r="Q3545" i="2"/>
  <c r="P3545" i="2" s="1"/>
  <c r="O3545" i="2"/>
  <c r="N3545" i="2"/>
  <c r="M3545" i="2"/>
  <c r="L3545" i="2"/>
  <c r="K3545" i="2"/>
  <c r="J3545" i="2"/>
  <c r="I3545" i="2"/>
  <c r="Q3544" i="2"/>
  <c r="P3544" i="2" s="1"/>
  <c r="O3544" i="2"/>
  <c r="N3544" i="2"/>
  <c r="M3544" i="2"/>
  <c r="L3544" i="2"/>
  <c r="K3544" i="2"/>
  <c r="J3544" i="2"/>
  <c r="I3544" i="2"/>
  <c r="Q3543" i="2"/>
  <c r="P3543" i="2"/>
  <c r="O3543" i="2"/>
  <c r="N3543" i="2"/>
  <c r="M3543" i="2"/>
  <c r="L3543" i="2"/>
  <c r="K3543" i="2"/>
  <c r="J3543" i="2"/>
  <c r="I3543" i="2"/>
  <c r="Q3542" i="2"/>
  <c r="P3542" i="2" s="1"/>
  <c r="O3542" i="2"/>
  <c r="N3542" i="2"/>
  <c r="M3542" i="2"/>
  <c r="L3542" i="2"/>
  <c r="K3542" i="2"/>
  <c r="J3542" i="2"/>
  <c r="I3542" i="2"/>
  <c r="Q3541" i="2"/>
  <c r="P3541" i="2" s="1"/>
  <c r="O3541" i="2"/>
  <c r="N3541" i="2"/>
  <c r="M3541" i="2"/>
  <c r="L3541" i="2"/>
  <c r="K3541" i="2"/>
  <c r="J3541" i="2"/>
  <c r="I3541" i="2"/>
  <c r="Q3540" i="2"/>
  <c r="P3540" i="2" s="1"/>
  <c r="O3540" i="2"/>
  <c r="N3540" i="2"/>
  <c r="M3540" i="2"/>
  <c r="L3540" i="2"/>
  <c r="K3540" i="2"/>
  <c r="J3540" i="2"/>
  <c r="I3540" i="2"/>
  <c r="Q3539" i="2"/>
  <c r="P3539" i="2"/>
  <c r="O3539" i="2"/>
  <c r="N3539" i="2"/>
  <c r="M3539" i="2"/>
  <c r="L3539" i="2"/>
  <c r="K3539" i="2"/>
  <c r="J3539" i="2"/>
  <c r="I3539" i="2"/>
  <c r="Q3538" i="2"/>
  <c r="P3538" i="2" s="1"/>
  <c r="O3538" i="2"/>
  <c r="N3538" i="2"/>
  <c r="M3538" i="2"/>
  <c r="L3538" i="2"/>
  <c r="K3538" i="2"/>
  <c r="J3538" i="2"/>
  <c r="I3538" i="2"/>
  <c r="Q3537" i="2"/>
  <c r="P3537" i="2" s="1"/>
  <c r="O3537" i="2"/>
  <c r="N3537" i="2"/>
  <c r="M3537" i="2"/>
  <c r="L3537" i="2"/>
  <c r="K3537" i="2"/>
  <c r="J3537" i="2"/>
  <c r="I3537" i="2"/>
  <c r="Q3536" i="2"/>
  <c r="P3536" i="2" s="1"/>
  <c r="O3536" i="2"/>
  <c r="N3536" i="2"/>
  <c r="M3536" i="2"/>
  <c r="L3536" i="2"/>
  <c r="K3536" i="2"/>
  <c r="J3536" i="2"/>
  <c r="I3536" i="2"/>
  <c r="Q3535" i="2"/>
  <c r="P3535" i="2"/>
  <c r="O3535" i="2"/>
  <c r="N3535" i="2"/>
  <c r="M3535" i="2"/>
  <c r="L3535" i="2"/>
  <c r="K3535" i="2"/>
  <c r="J3535" i="2"/>
  <c r="I3535" i="2"/>
  <c r="Q3534" i="2"/>
  <c r="P3534" i="2" s="1"/>
  <c r="O3534" i="2"/>
  <c r="N3534" i="2"/>
  <c r="M3534" i="2"/>
  <c r="L3534" i="2"/>
  <c r="K3534" i="2"/>
  <c r="J3534" i="2"/>
  <c r="I3534" i="2"/>
  <c r="Q3533" i="2"/>
  <c r="P3533" i="2" s="1"/>
  <c r="O3533" i="2"/>
  <c r="N3533" i="2"/>
  <c r="M3533" i="2"/>
  <c r="L3533" i="2"/>
  <c r="K3533" i="2"/>
  <c r="J3533" i="2"/>
  <c r="I3533" i="2"/>
  <c r="Q3532" i="2"/>
  <c r="P3532" i="2" s="1"/>
  <c r="O3532" i="2"/>
  <c r="N3532" i="2"/>
  <c r="M3532" i="2"/>
  <c r="L3532" i="2"/>
  <c r="K3532" i="2"/>
  <c r="J3532" i="2"/>
  <c r="I3532" i="2"/>
  <c r="Q3531" i="2"/>
  <c r="P3531" i="2"/>
  <c r="O3531" i="2"/>
  <c r="N3531" i="2"/>
  <c r="M3531" i="2"/>
  <c r="L3531" i="2"/>
  <c r="K3531" i="2"/>
  <c r="J3531" i="2"/>
  <c r="I3531" i="2"/>
  <c r="Q3530" i="2"/>
  <c r="P3530" i="2" s="1"/>
  <c r="O3530" i="2"/>
  <c r="N3530" i="2"/>
  <c r="M3530" i="2"/>
  <c r="L3530" i="2"/>
  <c r="K3530" i="2"/>
  <c r="J3530" i="2"/>
  <c r="I3530" i="2"/>
  <c r="Q3529" i="2"/>
  <c r="P3529" i="2" s="1"/>
  <c r="O3529" i="2"/>
  <c r="N3529" i="2"/>
  <c r="M3529" i="2"/>
  <c r="L3529" i="2"/>
  <c r="K3529" i="2"/>
  <c r="J3529" i="2"/>
  <c r="I3529" i="2"/>
  <c r="Q3528" i="2"/>
  <c r="P3528" i="2" s="1"/>
  <c r="O3528" i="2"/>
  <c r="N3528" i="2"/>
  <c r="M3528" i="2"/>
  <c r="L3528" i="2"/>
  <c r="K3528" i="2"/>
  <c r="J3528" i="2"/>
  <c r="I3528" i="2"/>
  <c r="Q3527" i="2"/>
  <c r="P3527" i="2"/>
  <c r="O3527" i="2"/>
  <c r="N3527" i="2"/>
  <c r="M3527" i="2"/>
  <c r="L3527" i="2"/>
  <c r="K3527" i="2"/>
  <c r="J3527" i="2"/>
  <c r="I3527" i="2"/>
  <c r="Q3526" i="2"/>
  <c r="P3526" i="2" s="1"/>
  <c r="O3526" i="2"/>
  <c r="N3526" i="2"/>
  <c r="M3526" i="2"/>
  <c r="L3526" i="2"/>
  <c r="K3526" i="2"/>
  <c r="J3526" i="2"/>
  <c r="I3526" i="2"/>
  <c r="Q3525" i="2"/>
  <c r="P3525" i="2" s="1"/>
  <c r="O3525" i="2"/>
  <c r="N3525" i="2"/>
  <c r="M3525" i="2"/>
  <c r="L3525" i="2"/>
  <c r="K3525" i="2"/>
  <c r="J3525" i="2"/>
  <c r="I3525" i="2"/>
  <c r="Q3524" i="2"/>
  <c r="P3524" i="2" s="1"/>
  <c r="O3524" i="2"/>
  <c r="N3524" i="2"/>
  <c r="M3524" i="2"/>
  <c r="L3524" i="2"/>
  <c r="K3524" i="2"/>
  <c r="J3524" i="2"/>
  <c r="I3524" i="2"/>
  <c r="Q3523" i="2"/>
  <c r="P3523" i="2"/>
  <c r="O3523" i="2"/>
  <c r="N3523" i="2"/>
  <c r="M3523" i="2"/>
  <c r="L3523" i="2"/>
  <c r="K3523" i="2"/>
  <c r="J3523" i="2"/>
  <c r="I3523" i="2"/>
  <c r="Q3522" i="2"/>
  <c r="P3522" i="2" s="1"/>
  <c r="O3522" i="2"/>
  <c r="N3522" i="2"/>
  <c r="M3522" i="2"/>
  <c r="L3522" i="2"/>
  <c r="K3522" i="2"/>
  <c r="J3522" i="2"/>
  <c r="I3522" i="2"/>
  <c r="Q3521" i="2"/>
  <c r="P3521" i="2" s="1"/>
  <c r="O3521" i="2"/>
  <c r="N3521" i="2"/>
  <c r="M3521" i="2"/>
  <c r="L3521" i="2"/>
  <c r="K3521" i="2"/>
  <c r="J3521" i="2"/>
  <c r="I3521" i="2"/>
  <c r="Q3520" i="2"/>
  <c r="P3520" i="2" s="1"/>
  <c r="O3520" i="2"/>
  <c r="N3520" i="2"/>
  <c r="M3520" i="2"/>
  <c r="L3520" i="2"/>
  <c r="K3520" i="2"/>
  <c r="J3520" i="2"/>
  <c r="I3520" i="2"/>
  <c r="Q3519" i="2"/>
  <c r="P3519" i="2"/>
  <c r="O3519" i="2"/>
  <c r="N3519" i="2"/>
  <c r="M3519" i="2"/>
  <c r="L3519" i="2"/>
  <c r="K3519" i="2"/>
  <c r="J3519" i="2"/>
  <c r="I3519" i="2"/>
  <c r="Q3518" i="2"/>
  <c r="P3518" i="2" s="1"/>
  <c r="O3518" i="2"/>
  <c r="N3518" i="2"/>
  <c r="M3518" i="2"/>
  <c r="L3518" i="2"/>
  <c r="K3518" i="2"/>
  <c r="J3518" i="2"/>
  <c r="I3518" i="2"/>
  <c r="Q3517" i="2"/>
  <c r="P3517" i="2" s="1"/>
  <c r="O3517" i="2"/>
  <c r="N3517" i="2"/>
  <c r="M3517" i="2"/>
  <c r="L3517" i="2"/>
  <c r="K3517" i="2"/>
  <c r="J3517" i="2"/>
  <c r="I3517" i="2"/>
  <c r="Q3516" i="2"/>
  <c r="P3516" i="2" s="1"/>
  <c r="O3516" i="2"/>
  <c r="N3516" i="2"/>
  <c r="M3516" i="2"/>
  <c r="L3516" i="2"/>
  <c r="K3516" i="2"/>
  <c r="J3516" i="2"/>
  <c r="I3516" i="2"/>
  <c r="Q3515" i="2"/>
  <c r="P3515" i="2"/>
  <c r="O3515" i="2"/>
  <c r="N3515" i="2"/>
  <c r="M3515" i="2"/>
  <c r="L3515" i="2"/>
  <c r="K3515" i="2"/>
  <c r="J3515" i="2"/>
  <c r="I3515" i="2"/>
  <c r="Q3514" i="2"/>
  <c r="P3514" i="2" s="1"/>
  <c r="O3514" i="2"/>
  <c r="N3514" i="2"/>
  <c r="M3514" i="2"/>
  <c r="L3514" i="2"/>
  <c r="K3514" i="2"/>
  <c r="J3514" i="2"/>
  <c r="I3514" i="2"/>
  <c r="Q3513" i="2"/>
  <c r="P3513" i="2" s="1"/>
  <c r="O3513" i="2"/>
  <c r="N3513" i="2"/>
  <c r="M3513" i="2"/>
  <c r="L3513" i="2"/>
  <c r="K3513" i="2"/>
  <c r="J3513" i="2"/>
  <c r="I3513" i="2"/>
  <c r="Q3512" i="2"/>
  <c r="P3512" i="2" s="1"/>
  <c r="O3512" i="2"/>
  <c r="N3512" i="2"/>
  <c r="M3512" i="2"/>
  <c r="L3512" i="2"/>
  <c r="K3512" i="2"/>
  <c r="J3512" i="2"/>
  <c r="I3512" i="2"/>
  <c r="Q3511" i="2"/>
  <c r="P3511" i="2"/>
  <c r="O3511" i="2"/>
  <c r="N3511" i="2"/>
  <c r="M3511" i="2"/>
  <c r="L3511" i="2"/>
  <c r="K3511" i="2"/>
  <c r="J3511" i="2"/>
  <c r="I3511" i="2"/>
  <c r="Q3510" i="2"/>
  <c r="P3510" i="2" s="1"/>
  <c r="O3510" i="2"/>
  <c r="N3510" i="2"/>
  <c r="M3510" i="2"/>
  <c r="L3510" i="2"/>
  <c r="K3510" i="2"/>
  <c r="J3510" i="2"/>
  <c r="I3510" i="2"/>
  <c r="Q3509" i="2"/>
  <c r="P3509" i="2" s="1"/>
  <c r="O3509" i="2"/>
  <c r="N3509" i="2"/>
  <c r="M3509" i="2"/>
  <c r="L3509" i="2"/>
  <c r="K3509" i="2"/>
  <c r="J3509" i="2"/>
  <c r="I3509" i="2"/>
  <c r="Q3508" i="2"/>
  <c r="P3508" i="2" s="1"/>
  <c r="O3508" i="2"/>
  <c r="N3508" i="2"/>
  <c r="M3508" i="2"/>
  <c r="L3508" i="2"/>
  <c r="K3508" i="2"/>
  <c r="J3508" i="2"/>
  <c r="I3508" i="2"/>
  <c r="Q3507" i="2"/>
  <c r="P3507" i="2"/>
  <c r="O3507" i="2"/>
  <c r="N3507" i="2"/>
  <c r="M3507" i="2"/>
  <c r="L3507" i="2"/>
  <c r="K3507" i="2"/>
  <c r="J3507" i="2"/>
  <c r="I3507" i="2"/>
  <c r="Q3506" i="2"/>
  <c r="P3506" i="2" s="1"/>
  <c r="O3506" i="2"/>
  <c r="N3506" i="2"/>
  <c r="M3506" i="2"/>
  <c r="L3506" i="2"/>
  <c r="K3506" i="2"/>
  <c r="J3506" i="2"/>
  <c r="I3506" i="2"/>
  <c r="Q3505" i="2"/>
  <c r="P3505" i="2" s="1"/>
  <c r="O3505" i="2"/>
  <c r="N3505" i="2"/>
  <c r="M3505" i="2"/>
  <c r="L3505" i="2"/>
  <c r="K3505" i="2"/>
  <c r="J3505" i="2"/>
  <c r="I3505" i="2"/>
  <c r="Q3504" i="2"/>
  <c r="P3504" i="2" s="1"/>
  <c r="O3504" i="2"/>
  <c r="N3504" i="2"/>
  <c r="M3504" i="2"/>
  <c r="L3504" i="2"/>
  <c r="K3504" i="2"/>
  <c r="J3504" i="2"/>
  <c r="I3504" i="2"/>
  <c r="Q3503" i="2"/>
  <c r="P3503" i="2"/>
  <c r="O3503" i="2"/>
  <c r="N3503" i="2"/>
  <c r="M3503" i="2"/>
  <c r="L3503" i="2"/>
  <c r="K3503" i="2"/>
  <c r="J3503" i="2"/>
  <c r="I3503" i="2"/>
  <c r="Q3502" i="2"/>
  <c r="P3502" i="2" s="1"/>
  <c r="O3502" i="2"/>
  <c r="N3502" i="2"/>
  <c r="M3502" i="2"/>
  <c r="L3502" i="2"/>
  <c r="K3502" i="2"/>
  <c r="J3502" i="2"/>
  <c r="I3502" i="2"/>
  <c r="Q3501" i="2"/>
  <c r="P3501" i="2" s="1"/>
  <c r="O3501" i="2"/>
  <c r="N3501" i="2"/>
  <c r="M3501" i="2"/>
  <c r="L3501" i="2"/>
  <c r="K3501" i="2"/>
  <c r="J3501" i="2"/>
  <c r="I3501" i="2"/>
  <c r="Q3500" i="2"/>
  <c r="P3500" i="2" s="1"/>
  <c r="O3500" i="2"/>
  <c r="N3500" i="2"/>
  <c r="M3500" i="2"/>
  <c r="L3500" i="2"/>
  <c r="K3500" i="2"/>
  <c r="J3500" i="2"/>
  <c r="I3500" i="2"/>
  <c r="Q3499" i="2"/>
  <c r="P3499" i="2"/>
  <c r="O3499" i="2"/>
  <c r="N3499" i="2"/>
  <c r="M3499" i="2"/>
  <c r="L3499" i="2"/>
  <c r="K3499" i="2"/>
  <c r="J3499" i="2"/>
  <c r="I3499" i="2"/>
  <c r="Q3498" i="2"/>
  <c r="P3498" i="2" s="1"/>
  <c r="O3498" i="2"/>
  <c r="N3498" i="2"/>
  <c r="M3498" i="2"/>
  <c r="L3498" i="2"/>
  <c r="K3498" i="2"/>
  <c r="J3498" i="2"/>
  <c r="I3498" i="2"/>
  <c r="Q3497" i="2"/>
  <c r="P3497" i="2" s="1"/>
  <c r="O3497" i="2"/>
  <c r="N3497" i="2"/>
  <c r="M3497" i="2"/>
  <c r="L3497" i="2"/>
  <c r="K3497" i="2"/>
  <c r="J3497" i="2"/>
  <c r="I3497" i="2"/>
  <c r="Q3496" i="2"/>
  <c r="P3496" i="2" s="1"/>
  <c r="O3496" i="2"/>
  <c r="N3496" i="2"/>
  <c r="M3496" i="2"/>
  <c r="L3496" i="2"/>
  <c r="K3496" i="2"/>
  <c r="J3496" i="2"/>
  <c r="I3496" i="2"/>
  <c r="Q3495" i="2"/>
  <c r="P3495" i="2"/>
  <c r="O3495" i="2"/>
  <c r="N3495" i="2"/>
  <c r="M3495" i="2"/>
  <c r="L3495" i="2"/>
  <c r="K3495" i="2"/>
  <c r="J3495" i="2"/>
  <c r="I3495" i="2"/>
  <c r="Q3494" i="2"/>
  <c r="P3494" i="2" s="1"/>
  <c r="O3494" i="2"/>
  <c r="N3494" i="2"/>
  <c r="M3494" i="2"/>
  <c r="L3494" i="2"/>
  <c r="K3494" i="2"/>
  <c r="J3494" i="2"/>
  <c r="I3494" i="2"/>
  <c r="Q3493" i="2"/>
  <c r="P3493" i="2" s="1"/>
  <c r="O3493" i="2"/>
  <c r="N3493" i="2"/>
  <c r="M3493" i="2"/>
  <c r="L3493" i="2"/>
  <c r="K3493" i="2"/>
  <c r="J3493" i="2"/>
  <c r="I3493" i="2"/>
  <c r="Q3492" i="2"/>
  <c r="P3492" i="2" s="1"/>
  <c r="O3492" i="2"/>
  <c r="N3492" i="2"/>
  <c r="M3492" i="2"/>
  <c r="L3492" i="2"/>
  <c r="K3492" i="2"/>
  <c r="J3492" i="2"/>
  <c r="I3492" i="2"/>
  <c r="Q3491" i="2"/>
  <c r="P3491" i="2"/>
  <c r="O3491" i="2"/>
  <c r="N3491" i="2"/>
  <c r="M3491" i="2"/>
  <c r="L3491" i="2"/>
  <c r="K3491" i="2"/>
  <c r="J3491" i="2"/>
  <c r="I3491" i="2"/>
  <c r="Q3490" i="2"/>
  <c r="P3490" i="2" s="1"/>
  <c r="O3490" i="2"/>
  <c r="N3490" i="2"/>
  <c r="M3490" i="2"/>
  <c r="L3490" i="2"/>
  <c r="K3490" i="2"/>
  <c r="J3490" i="2"/>
  <c r="I3490" i="2"/>
  <c r="Q3489" i="2"/>
  <c r="P3489" i="2" s="1"/>
  <c r="O3489" i="2"/>
  <c r="N3489" i="2"/>
  <c r="M3489" i="2"/>
  <c r="L3489" i="2"/>
  <c r="K3489" i="2"/>
  <c r="J3489" i="2"/>
  <c r="I3489" i="2"/>
  <c r="Q3488" i="2"/>
  <c r="P3488" i="2" s="1"/>
  <c r="O3488" i="2"/>
  <c r="N3488" i="2"/>
  <c r="M3488" i="2"/>
  <c r="L3488" i="2"/>
  <c r="K3488" i="2"/>
  <c r="J3488" i="2"/>
  <c r="I3488" i="2"/>
  <c r="Q3487" i="2"/>
  <c r="P3487" i="2"/>
  <c r="O3487" i="2"/>
  <c r="N3487" i="2"/>
  <c r="M3487" i="2"/>
  <c r="L3487" i="2"/>
  <c r="K3487" i="2"/>
  <c r="J3487" i="2"/>
  <c r="I3487" i="2"/>
  <c r="Q3486" i="2"/>
  <c r="P3486" i="2" s="1"/>
  <c r="O3486" i="2"/>
  <c r="N3486" i="2"/>
  <c r="M3486" i="2"/>
  <c r="L3486" i="2"/>
  <c r="K3486" i="2"/>
  <c r="J3486" i="2"/>
  <c r="I3486" i="2"/>
  <c r="Q3485" i="2"/>
  <c r="P3485" i="2" s="1"/>
  <c r="O3485" i="2"/>
  <c r="N3485" i="2"/>
  <c r="M3485" i="2"/>
  <c r="L3485" i="2"/>
  <c r="K3485" i="2"/>
  <c r="J3485" i="2"/>
  <c r="I3485" i="2"/>
  <c r="Q3484" i="2"/>
  <c r="P3484" i="2" s="1"/>
  <c r="O3484" i="2"/>
  <c r="N3484" i="2"/>
  <c r="M3484" i="2"/>
  <c r="L3484" i="2"/>
  <c r="K3484" i="2"/>
  <c r="J3484" i="2"/>
  <c r="I3484" i="2"/>
  <c r="Q3483" i="2"/>
  <c r="P3483" i="2"/>
  <c r="O3483" i="2"/>
  <c r="N3483" i="2"/>
  <c r="M3483" i="2"/>
  <c r="L3483" i="2"/>
  <c r="K3483" i="2"/>
  <c r="J3483" i="2"/>
  <c r="I3483" i="2"/>
  <c r="Q3482" i="2"/>
  <c r="P3482" i="2" s="1"/>
  <c r="O3482" i="2"/>
  <c r="N3482" i="2"/>
  <c r="M3482" i="2"/>
  <c r="L3482" i="2"/>
  <c r="K3482" i="2"/>
  <c r="J3482" i="2"/>
  <c r="I3482" i="2"/>
  <c r="Q3481" i="2"/>
  <c r="P3481" i="2" s="1"/>
  <c r="O3481" i="2"/>
  <c r="N3481" i="2"/>
  <c r="M3481" i="2"/>
  <c r="L3481" i="2"/>
  <c r="K3481" i="2"/>
  <c r="J3481" i="2"/>
  <c r="I3481" i="2"/>
  <c r="Q3480" i="2"/>
  <c r="P3480" i="2" s="1"/>
  <c r="O3480" i="2"/>
  <c r="N3480" i="2"/>
  <c r="M3480" i="2"/>
  <c r="L3480" i="2"/>
  <c r="K3480" i="2"/>
  <c r="J3480" i="2"/>
  <c r="I3480" i="2"/>
  <c r="Q3479" i="2"/>
  <c r="P3479" i="2"/>
  <c r="O3479" i="2"/>
  <c r="N3479" i="2"/>
  <c r="M3479" i="2"/>
  <c r="L3479" i="2"/>
  <c r="K3479" i="2"/>
  <c r="J3479" i="2"/>
  <c r="I3479" i="2"/>
  <c r="Q3478" i="2"/>
  <c r="P3478" i="2" s="1"/>
  <c r="O3478" i="2"/>
  <c r="N3478" i="2"/>
  <c r="M3478" i="2"/>
  <c r="L3478" i="2"/>
  <c r="K3478" i="2"/>
  <c r="J3478" i="2"/>
  <c r="I3478" i="2"/>
  <c r="Q3477" i="2"/>
  <c r="P3477" i="2" s="1"/>
  <c r="O3477" i="2"/>
  <c r="N3477" i="2"/>
  <c r="M3477" i="2"/>
  <c r="L3477" i="2"/>
  <c r="K3477" i="2"/>
  <c r="J3477" i="2"/>
  <c r="I3477" i="2"/>
  <c r="Q3476" i="2"/>
  <c r="P3476" i="2" s="1"/>
  <c r="O3476" i="2"/>
  <c r="N3476" i="2"/>
  <c r="M3476" i="2"/>
  <c r="L3476" i="2"/>
  <c r="K3476" i="2"/>
  <c r="J3476" i="2"/>
  <c r="I3476" i="2"/>
  <c r="Q3475" i="2"/>
  <c r="P3475" i="2"/>
  <c r="O3475" i="2"/>
  <c r="N3475" i="2"/>
  <c r="M3475" i="2"/>
  <c r="L3475" i="2"/>
  <c r="K3475" i="2"/>
  <c r="J3475" i="2"/>
  <c r="I3475" i="2"/>
  <c r="Q3474" i="2"/>
  <c r="P3474" i="2" s="1"/>
  <c r="O3474" i="2"/>
  <c r="N3474" i="2"/>
  <c r="M3474" i="2"/>
  <c r="L3474" i="2"/>
  <c r="K3474" i="2"/>
  <c r="J3474" i="2"/>
  <c r="I3474" i="2"/>
  <c r="Q3473" i="2"/>
  <c r="P3473" i="2" s="1"/>
  <c r="O3473" i="2"/>
  <c r="N3473" i="2"/>
  <c r="M3473" i="2"/>
  <c r="L3473" i="2"/>
  <c r="K3473" i="2"/>
  <c r="J3473" i="2"/>
  <c r="I3473" i="2"/>
  <c r="Q3472" i="2"/>
  <c r="P3472" i="2" s="1"/>
  <c r="O3472" i="2"/>
  <c r="N3472" i="2"/>
  <c r="M3472" i="2"/>
  <c r="L3472" i="2"/>
  <c r="K3472" i="2"/>
  <c r="J3472" i="2"/>
  <c r="I3472" i="2"/>
  <c r="Q3471" i="2"/>
  <c r="P3471" i="2"/>
  <c r="O3471" i="2"/>
  <c r="N3471" i="2"/>
  <c r="M3471" i="2"/>
  <c r="L3471" i="2"/>
  <c r="K3471" i="2"/>
  <c r="J3471" i="2"/>
  <c r="I3471" i="2"/>
  <c r="Q3470" i="2"/>
  <c r="P3470" i="2" s="1"/>
  <c r="O3470" i="2"/>
  <c r="N3470" i="2"/>
  <c r="M3470" i="2"/>
  <c r="L3470" i="2"/>
  <c r="K3470" i="2"/>
  <c r="J3470" i="2"/>
  <c r="I3470" i="2"/>
  <c r="Q3469" i="2"/>
  <c r="P3469" i="2" s="1"/>
  <c r="O3469" i="2"/>
  <c r="N3469" i="2"/>
  <c r="M3469" i="2"/>
  <c r="L3469" i="2"/>
  <c r="K3469" i="2"/>
  <c r="J3469" i="2"/>
  <c r="I3469" i="2"/>
  <c r="Q3468" i="2"/>
  <c r="P3468" i="2" s="1"/>
  <c r="O3468" i="2"/>
  <c r="N3468" i="2"/>
  <c r="M3468" i="2"/>
  <c r="L3468" i="2"/>
  <c r="K3468" i="2"/>
  <c r="J3468" i="2"/>
  <c r="I3468" i="2"/>
  <c r="Q3467" i="2"/>
  <c r="P3467" i="2"/>
  <c r="O3467" i="2"/>
  <c r="N3467" i="2"/>
  <c r="M3467" i="2"/>
  <c r="L3467" i="2"/>
  <c r="K3467" i="2"/>
  <c r="J3467" i="2"/>
  <c r="I3467" i="2"/>
  <c r="Q3466" i="2"/>
  <c r="P3466" i="2" s="1"/>
  <c r="O3466" i="2"/>
  <c r="N3466" i="2"/>
  <c r="M3466" i="2"/>
  <c r="L3466" i="2"/>
  <c r="K3466" i="2"/>
  <c r="J3466" i="2"/>
  <c r="I3466" i="2"/>
  <c r="Q3465" i="2"/>
  <c r="P3465" i="2" s="1"/>
  <c r="O3465" i="2"/>
  <c r="N3465" i="2"/>
  <c r="M3465" i="2"/>
  <c r="L3465" i="2"/>
  <c r="K3465" i="2"/>
  <c r="J3465" i="2"/>
  <c r="I3465" i="2"/>
  <c r="Q3464" i="2"/>
  <c r="P3464" i="2" s="1"/>
  <c r="O3464" i="2"/>
  <c r="N3464" i="2"/>
  <c r="M3464" i="2"/>
  <c r="L3464" i="2"/>
  <c r="K3464" i="2"/>
  <c r="J3464" i="2"/>
  <c r="I3464" i="2"/>
  <c r="Q3463" i="2"/>
  <c r="P3463" i="2"/>
  <c r="O3463" i="2"/>
  <c r="N3463" i="2"/>
  <c r="M3463" i="2"/>
  <c r="L3463" i="2"/>
  <c r="K3463" i="2"/>
  <c r="J3463" i="2"/>
  <c r="I3463" i="2"/>
  <c r="Q3462" i="2"/>
  <c r="P3462" i="2" s="1"/>
  <c r="O3462" i="2"/>
  <c r="N3462" i="2"/>
  <c r="M3462" i="2"/>
  <c r="L3462" i="2"/>
  <c r="K3462" i="2"/>
  <c r="J3462" i="2"/>
  <c r="I3462" i="2"/>
  <c r="Q3461" i="2"/>
  <c r="P3461" i="2" s="1"/>
  <c r="O3461" i="2"/>
  <c r="N3461" i="2"/>
  <c r="M3461" i="2"/>
  <c r="L3461" i="2"/>
  <c r="K3461" i="2"/>
  <c r="J3461" i="2"/>
  <c r="I3461" i="2"/>
  <c r="Q3460" i="2"/>
  <c r="P3460" i="2" s="1"/>
  <c r="O3460" i="2"/>
  <c r="N3460" i="2"/>
  <c r="M3460" i="2"/>
  <c r="L3460" i="2"/>
  <c r="K3460" i="2"/>
  <c r="J3460" i="2"/>
  <c r="I3460" i="2"/>
  <c r="Q3459" i="2"/>
  <c r="P3459" i="2"/>
  <c r="O3459" i="2"/>
  <c r="N3459" i="2"/>
  <c r="M3459" i="2"/>
  <c r="L3459" i="2"/>
  <c r="K3459" i="2"/>
  <c r="J3459" i="2"/>
  <c r="I3459" i="2"/>
  <c r="Q3458" i="2"/>
  <c r="P3458" i="2" s="1"/>
  <c r="O3458" i="2"/>
  <c r="N3458" i="2"/>
  <c r="M3458" i="2"/>
  <c r="L3458" i="2"/>
  <c r="K3458" i="2"/>
  <c r="J3458" i="2"/>
  <c r="I3458" i="2"/>
  <c r="Q3457" i="2"/>
  <c r="P3457" i="2" s="1"/>
  <c r="O3457" i="2"/>
  <c r="N3457" i="2"/>
  <c r="M3457" i="2"/>
  <c r="L3457" i="2"/>
  <c r="K3457" i="2"/>
  <c r="J3457" i="2"/>
  <c r="I3457" i="2"/>
  <c r="Q3456" i="2"/>
  <c r="P3456" i="2" s="1"/>
  <c r="O3456" i="2"/>
  <c r="N3456" i="2"/>
  <c r="M3456" i="2"/>
  <c r="L3456" i="2"/>
  <c r="K3456" i="2"/>
  <c r="J3456" i="2"/>
  <c r="I3456" i="2"/>
  <c r="Q3455" i="2"/>
  <c r="P3455" i="2"/>
  <c r="O3455" i="2"/>
  <c r="N3455" i="2"/>
  <c r="M3455" i="2"/>
  <c r="L3455" i="2"/>
  <c r="K3455" i="2"/>
  <c r="J3455" i="2"/>
  <c r="I3455" i="2"/>
  <c r="Q3454" i="2"/>
  <c r="P3454" i="2" s="1"/>
  <c r="O3454" i="2"/>
  <c r="N3454" i="2"/>
  <c r="M3454" i="2"/>
  <c r="L3454" i="2"/>
  <c r="K3454" i="2"/>
  <c r="J3454" i="2"/>
  <c r="I3454" i="2"/>
  <c r="Q3453" i="2"/>
  <c r="P3453" i="2" s="1"/>
  <c r="O3453" i="2"/>
  <c r="N3453" i="2"/>
  <c r="M3453" i="2"/>
  <c r="L3453" i="2"/>
  <c r="K3453" i="2"/>
  <c r="J3453" i="2"/>
  <c r="I3453" i="2"/>
  <c r="Q3452" i="2"/>
  <c r="P3452" i="2" s="1"/>
  <c r="O3452" i="2"/>
  <c r="N3452" i="2"/>
  <c r="M3452" i="2"/>
  <c r="L3452" i="2"/>
  <c r="K3452" i="2"/>
  <c r="J3452" i="2"/>
  <c r="I3452" i="2"/>
  <c r="Q3451" i="2"/>
  <c r="P3451" i="2"/>
  <c r="O3451" i="2"/>
  <c r="N3451" i="2"/>
  <c r="M3451" i="2"/>
  <c r="L3451" i="2"/>
  <c r="K3451" i="2"/>
  <c r="J3451" i="2"/>
  <c r="I3451" i="2"/>
  <c r="Q3450" i="2"/>
  <c r="P3450" i="2" s="1"/>
  <c r="O3450" i="2"/>
  <c r="N3450" i="2"/>
  <c r="M3450" i="2"/>
  <c r="L3450" i="2"/>
  <c r="K3450" i="2"/>
  <c r="J3450" i="2"/>
  <c r="I3450" i="2"/>
  <c r="Q3449" i="2"/>
  <c r="P3449" i="2" s="1"/>
  <c r="O3449" i="2"/>
  <c r="N3449" i="2"/>
  <c r="M3449" i="2"/>
  <c r="L3449" i="2"/>
  <c r="K3449" i="2"/>
  <c r="J3449" i="2"/>
  <c r="I3449" i="2"/>
  <c r="Q3448" i="2"/>
  <c r="P3448" i="2" s="1"/>
  <c r="O3448" i="2"/>
  <c r="N3448" i="2"/>
  <c r="M3448" i="2"/>
  <c r="L3448" i="2"/>
  <c r="K3448" i="2"/>
  <c r="J3448" i="2"/>
  <c r="I3448" i="2"/>
  <c r="Q3447" i="2"/>
  <c r="P3447" i="2"/>
  <c r="O3447" i="2"/>
  <c r="N3447" i="2"/>
  <c r="M3447" i="2"/>
  <c r="L3447" i="2"/>
  <c r="K3447" i="2"/>
  <c r="J3447" i="2"/>
  <c r="I3447" i="2"/>
  <c r="Q3446" i="2"/>
  <c r="P3446" i="2" s="1"/>
  <c r="O3446" i="2"/>
  <c r="N3446" i="2"/>
  <c r="M3446" i="2"/>
  <c r="L3446" i="2"/>
  <c r="K3446" i="2"/>
  <c r="J3446" i="2"/>
  <c r="I3446" i="2"/>
  <c r="Q3445" i="2"/>
  <c r="P3445" i="2" s="1"/>
  <c r="O3445" i="2"/>
  <c r="N3445" i="2"/>
  <c r="M3445" i="2"/>
  <c r="L3445" i="2"/>
  <c r="K3445" i="2"/>
  <c r="J3445" i="2"/>
  <c r="I3445" i="2"/>
  <c r="Q3444" i="2"/>
  <c r="P3444" i="2" s="1"/>
  <c r="O3444" i="2"/>
  <c r="N3444" i="2"/>
  <c r="M3444" i="2"/>
  <c r="L3444" i="2"/>
  <c r="K3444" i="2"/>
  <c r="J3444" i="2"/>
  <c r="I3444" i="2"/>
  <c r="Q3443" i="2"/>
  <c r="P3443" i="2" s="1"/>
  <c r="O3443" i="2"/>
  <c r="N3443" i="2"/>
  <c r="M3443" i="2"/>
  <c r="L3443" i="2"/>
  <c r="K3443" i="2"/>
  <c r="J3443" i="2"/>
  <c r="I3443" i="2"/>
  <c r="Q3442" i="2"/>
  <c r="P3442" i="2" s="1"/>
  <c r="O3442" i="2"/>
  <c r="N3442" i="2"/>
  <c r="M3442" i="2"/>
  <c r="L3442" i="2"/>
  <c r="K3442" i="2"/>
  <c r="J3442" i="2"/>
  <c r="I3442" i="2"/>
  <c r="Q3441" i="2"/>
  <c r="P3441" i="2" s="1"/>
  <c r="O3441" i="2"/>
  <c r="N3441" i="2"/>
  <c r="M3441" i="2"/>
  <c r="L3441" i="2"/>
  <c r="K3441" i="2"/>
  <c r="J3441" i="2"/>
  <c r="I3441" i="2"/>
  <c r="Q3440" i="2"/>
  <c r="P3440" i="2" s="1"/>
  <c r="O3440" i="2"/>
  <c r="N3440" i="2"/>
  <c r="M3440" i="2"/>
  <c r="L3440" i="2"/>
  <c r="K3440" i="2"/>
  <c r="J3440" i="2"/>
  <c r="I3440" i="2"/>
  <c r="Q3439" i="2"/>
  <c r="P3439" i="2"/>
  <c r="O3439" i="2"/>
  <c r="N3439" i="2"/>
  <c r="M3439" i="2"/>
  <c r="L3439" i="2"/>
  <c r="K3439" i="2"/>
  <c r="J3439" i="2"/>
  <c r="I3439" i="2"/>
  <c r="Q3438" i="2"/>
  <c r="P3438" i="2" s="1"/>
  <c r="O3438" i="2"/>
  <c r="N3438" i="2"/>
  <c r="M3438" i="2"/>
  <c r="L3438" i="2"/>
  <c r="K3438" i="2"/>
  <c r="J3438" i="2"/>
  <c r="I3438" i="2"/>
  <c r="Q3437" i="2"/>
  <c r="P3437" i="2" s="1"/>
  <c r="O3437" i="2"/>
  <c r="N3437" i="2"/>
  <c r="M3437" i="2"/>
  <c r="L3437" i="2"/>
  <c r="K3437" i="2"/>
  <c r="J3437" i="2"/>
  <c r="I3437" i="2"/>
  <c r="Q3436" i="2"/>
  <c r="P3436" i="2" s="1"/>
  <c r="O3436" i="2"/>
  <c r="N3436" i="2"/>
  <c r="M3436" i="2"/>
  <c r="L3436" i="2"/>
  <c r="K3436" i="2"/>
  <c r="J3436" i="2"/>
  <c r="I3436" i="2"/>
  <c r="Q3435" i="2"/>
  <c r="P3435" i="2"/>
  <c r="O3435" i="2"/>
  <c r="N3435" i="2"/>
  <c r="M3435" i="2"/>
  <c r="L3435" i="2"/>
  <c r="K3435" i="2"/>
  <c r="J3435" i="2"/>
  <c r="I3435" i="2"/>
  <c r="Q3434" i="2"/>
  <c r="P3434" i="2" s="1"/>
  <c r="O3434" i="2"/>
  <c r="N3434" i="2"/>
  <c r="M3434" i="2"/>
  <c r="L3434" i="2"/>
  <c r="K3434" i="2"/>
  <c r="J3434" i="2"/>
  <c r="I3434" i="2"/>
  <c r="Q3433" i="2"/>
  <c r="P3433" i="2" s="1"/>
  <c r="O3433" i="2"/>
  <c r="N3433" i="2"/>
  <c r="M3433" i="2"/>
  <c r="L3433" i="2"/>
  <c r="K3433" i="2"/>
  <c r="J3433" i="2"/>
  <c r="I3433" i="2"/>
  <c r="Q3432" i="2"/>
  <c r="P3432" i="2" s="1"/>
  <c r="O3432" i="2"/>
  <c r="N3432" i="2"/>
  <c r="M3432" i="2"/>
  <c r="L3432" i="2"/>
  <c r="K3432" i="2"/>
  <c r="J3432" i="2"/>
  <c r="I3432" i="2"/>
  <c r="Q3431" i="2"/>
  <c r="P3431" i="2"/>
  <c r="O3431" i="2"/>
  <c r="N3431" i="2"/>
  <c r="M3431" i="2"/>
  <c r="L3431" i="2"/>
  <c r="K3431" i="2"/>
  <c r="J3431" i="2"/>
  <c r="I3431" i="2"/>
  <c r="Q3430" i="2"/>
  <c r="P3430" i="2" s="1"/>
  <c r="O3430" i="2"/>
  <c r="N3430" i="2"/>
  <c r="M3430" i="2"/>
  <c r="L3430" i="2"/>
  <c r="K3430" i="2"/>
  <c r="J3430" i="2"/>
  <c r="I3430" i="2"/>
  <c r="Q3429" i="2"/>
  <c r="P3429" i="2" s="1"/>
  <c r="O3429" i="2"/>
  <c r="N3429" i="2"/>
  <c r="M3429" i="2"/>
  <c r="L3429" i="2"/>
  <c r="K3429" i="2"/>
  <c r="J3429" i="2"/>
  <c r="I3429" i="2"/>
  <c r="Q3428" i="2"/>
  <c r="P3428" i="2" s="1"/>
  <c r="O3428" i="2"/>
  <c r="N3428" i="2"/>
  <c r="M3428" i="2"/>
  <c r="L3428" i="2"/>
  <c r="K3428" i="2"/>
  <c r="J3428" i="2"/>
  <c r="I3428" i="2"/>
  <c r="Q3427" i="2"/>
  <c r="P3427" i="2"/>
  <c r="O3427" i="2"/>
  <c r="N3427" i="2"/>
  <c r="M3427" i="2"/>
  <c r="L3427" i="2"/>
  <c r="K3427" i="2"/>
  <c r="J3427" i="2"/>
  <c r="I3427" i="2"/>
  <c r="Q3426" i="2"/>
  <c r="P3426" i="2" s="1"/>
  <c r="O3426" i="2"/>
  <c r="N3426" i="2"/>
  <c r="M3426" i="2"/>
  <c r="L3426" i="2"/>
  <c r="K3426" i="2"/>
  <c r="J3426" i="2"/>
  <c r="I3426" i="2"/>
  <c r="Q3425" i="2"/>
  <c r="P3425" i="2" s="1"/>
  <c r="O3425" i="2"/>
  <c r="N3425" i="2"/>
  <c r="M3425" i="2"/>
  <c r="L3425" i="2"/>
  <c r="K3425" i="2"/>
  <c r="J3425" i="2"/>
  <c r="I3425" i="2"/>
  <c r="Q3424" i="2"/>
  <c r="P3424" i="2" s="1"/>
  <c r="O3424" i="2"/>
  <c r="N3424" i="2"/>
  <c r="M3424" i="2"/>
  <c r="L3424" i="2"/>
  <c r="K3424" i="2"/>
  <c r="J3424" i="2"/>
  <c r="I3424" i="2"/>
  <c r="Q3423" i="2"/>
  <c r="P3423" i="2"/>
  <c r="O3423" i="2"/>
  <c r="N3423" i="2"/>
  <c r="M3423" i="2"/>
  <c r="L3423" i="2"/>
  <c r="K3423" i="2"/>
  <c r="J3423" i="2"/>
  <c r="I3423" i="2"/>
  <c r="Q3422" i="2"/>
  <c r="P3422" i="2" s="1"/>
  <c r="O3422" i="2"/>
  <c r="N3422" i="2"/>
  <c r="M3422" i="2"/>
  <c r="L3422" i="2"/>
  <c r="K3422" i="2"/>
  <c r="J3422" i="2"/>
  <c r="I3422" i="2"/>
  <c r="Q3421" i="2"/>
  <c r="P3421" i="2" s="1"/>
  <c r="O3421" i="2"/>
  <c r="N3421" i="2"/>
  <c r="M3421" i="2"/>
  <c r="L3421" i="2"/>
  <c r="K3421" i="2"/>
  <c r="J3421" i="2"/>
  <c r="I3421" i="2"/>
  <c r="Q3420" i="2"/>
  <c r="P3420" i="2" s="1"/>
  <c r="O3420" i="2"/>
  <c r="N3420" i="2"/>
  <c r="M3420" i="2"/>
  <c r="L3420" i="2"/>
  <c r="K3420" i="2"/>
  <c r="J3420" i="2"/>
  <c r="I3420" i="2"/>
  <c r="Q3419" i="2"/>
  <c r="P3419" i="2" s="1"/>
  <c r="O3419" i="2"/>
  <c r="N3419" i="2"/>
  <c r="M3419" i="2"/>
  <c r="L3419" i="2"/>
  <c r="K3419" i="2"/>
  <c r="J3419" i="2"/>
  <c r="I3419" i="2"/>
  <c r="Q3418" i="2"/>
  <c r="P3418" i="2" s="1"/>
  <c r="O3418" i="2"/>
  <c r="N3418" i="2"/>
  <c r="M3418" i="2"/>
  <c r="L3418" i="2"/>
  <c r="K3418" i="2"/>
  <c r="J3418" i="2"/>
  <c r="I3418" i="2"/>
  <c r="Q3417" i="2"/>
  <c r="P3417" i="2" s="1"/>
  <c r="O3417" i="2"/>
  <c r="N3417" i="2"/>
  <c r="M3417" i="2"/>
  <c r="L3417" i="2"/>
  <c r="K3417" i="2"/>
  <c r="J3417" i="2"/>
  <c r="I3417" i="2"/>
  <c r="Q3416" i="2"/>
  <c r="P3416" i="2"/>
  <c r="O3416" i="2"/>
  <c r="N3416" i="2"/>
  <c r="M3416" i="2"/>
  <c r="L3416" i="2"/>
  <c r="K3416" i="2"/>
  <c r="J3416" i="2"/>
  <c r="I3416" i="2"/>
  <c r="Q3415" i="2"/>
  <c r="P3415" i="2" s="1"/>
  <c r="O3415" i="2"/>
  <c r="N3415" i="2"/>
  <c r="M3415" i="2"/>
  <c r="L3415" i="2"/>
  <c r="K3415" i="2"/>
  <c r="J3415" i="2"/>
  <c r="I3415" i="2"/>
  <c r="Q3414" i="2"/>
  <c r="P3414" i="2" s="1"/>
  <c r="O3414" i="2"/>
  <c r="N3414" i="2"/>
  <c r="M3414" i="2"/>
  <c r="L3414" i="2"/>
  <c r="K3414" i="2"/>
  <c r="J3414" i="2"/>
  <c r="I3414" i="2"/>
  <c r="Q3413" i="2"/>
  <c r="P3413" i="2" s="1"/>
  <c r="O3413" i="2"/>
  <c r="N3413" i="2"/>
  <c r="M3413" i="2"/>
  <c r="L3413" i="2"/>
  <c r="K3413" i="2"/>
  <c r="J3413" i="2"/>
  <c r="I3413" i="2"/>
  <c r="Q3412" i="2"/>
  <c r="P3412" i="2" s="1"/>
  <c r="O3412" i="2"/>
  <c r="N3412" i="2"/>
  <c r="M3412" i="2"/>
  <c r="L3412" i="2"/>
  <c r="K3412" i="2"/>
  <c r="J3412" i="2"/>
  <c r="I3412" i="2"/>
  <c r="Q3411" i="2"/>
  <c r="P3411" i="2" s="1"/>
  <c r="O3411" i="2"/>
  <c r="N3411" i="2"/>
  <c r="M3411" i="2"/>
  <c r="L3411" i="2"/>
  <c r="K3411" i="2"/>
  <c r="J3411" i="2"/>
  <c r="I3411" i="2"/>
  <c r="Q3410" i="2"/>
  <c r="P3410" i="2" s="1"/>
  <c r="O3410" i="2"/>
  <c r="N3410" i="2"/>
  <c r="M3410" i="2"/>
  <c r="L3410" i="2"/>
  <c r="K3410" i="2"/>
  <c r="J3410" i="2"/>
  <c r="I3410" i="2"/>
  <c r="Q3409" i="2"/>
  <c r="P3409" i="2" s="1"/>
  <c r="O3409" i="2"/>
  <c r="N3409" i="2"/>
  <c r="M3409" i="2"/>
  <c r="L3409" i="2"/>
  <c r="K3409" i="2"/>
  <c r="J3409" i="2"/>
  <c r="I3409" i="2"/>
  <c r="Q3408" i="2"/>
  <c r="P3408" i="2" s="1"/>
  <c r="O3408" i="2"/>
  <c r="N3408" i="2"/>
  <c r="M3408" i="2"/>
  <c r="L3408" i="2"/>
  <c r="K3408" i="2"/>
  <c r="J3408" i="2"/>
  <c r="I3408" i="2"/>
  <c r="Q3407" i="2"/>
  <c r="P3407" i="2" s="1"/>
  <c r="O3407" i="2"/>
  <c r="N3407" i="2"/>
  <c r="M3407" i="2"/>
  <c r="L3407" i="2"/>
  <c r="K3407" i="2"/>
  <c r="J3407" i="2"/>
  <c r="I3407" i="2"/>
  <c r="Q3406" i="2"/>
  <c r="P3406" i="2" s="1"/>
  <c r="O3406" i="2"/>
  <c r="N3406" i="2"/>
  <c r="M3406" i="2"/>
  <c r="L3406" i="2"/>
  <c r="K3406" i="2"/>
  <c r="J3406" i="2"/>
  <c r="I3406" i="2"/>
  <c r="Q3405" i="2"/>
  <c r="P3405" i="2"/>
  <c r="O3405" i="2"/>
  <c r="N3405" i="2"/>
  <c r="M3405" i="2"/>
  <c r="L3405" i="2"/>
  <c r="K3405" i="2"/>
  <c r="J3405" i="2"/>
  <c r="I3405" i="2"/>
  <c r="Q3404" i="2"/>
  <c r="P3404" i="2"/>
  <c r="O3404" i="2"/>
  <c r="N3404" i="2"/>
  <c r="M3404" i="2"/>
  <c r="L3404" i="2"/>
  <c r="K3404" i="2"/>
  <c r="J3404" i="2"/>
  <c r="I3404" i="2"/>
  <c r="Q3403" i="2"/>
  <c r="P3403" i="2" s="1"/>
  <c r="O3403" i="2"/>
  <c r="N3403" i="2"/>
  <c r="M3403" i="2"/>
  <c r="L3403" i="2"/>
  <c r="K3403" i="2"/>
  <c r="J3403" i="2"/>
  <c r="I3403" i="2"/>
  <c r="Q3402" i="2"/>
  <c r="P3402" i="2" s="1"/>
  <c r="O3402" i="2"/>
  <c r="N3402" i="2"/>
  <c r="M3402" i="2"/>
  <c r="L3402" i="2"/>
  <c r="K3402" i="2"/>
  <c r="J3402" i="2"/>
  <c r="I3402" i="2"/>
  <c r="Q3401" i="2"/>
  <c r="P3401" i="2" s="1"/>
  <c r="O3401" i="2"/>
  <c r="N3401" i="2"/>
  <c r="M3401" i="2"/>
  <c r="L3401" i="2"/>
  <c r="K3401" i="2"/>
  <c r="J3401" i="2"/>
  <c r="I3401" i="2"/>
  <c r="Q3400" i="2"/>
  <c r="P3400" i="2" s="1"/>
  <c r="O3400" i="2"/>
  <c r="N3400" i="2"/>
  <c r="M3400" i="2"/>
  <c r="L3400" i="2"/>
  <c r="K3400" i="2"/>
  <c r="J3400" i="2"/>
  <c r="I3400" i="2"/>
  <c r="Q3399" i="2"/>
  <c r="P3399" i="2" s="1"/>
  <c r="O3399" i="2"/>
  <c r="N3399" i="2"/>
  <c r="M3399" i="2"/>
  <c r="L3399" i="2"/>
  <c r="K3399" i="2"/>
  <c r="J3399" i="2"/>
  <c r="I3399" i="2"/>
  <c r="Q3398" i="2"/>
  <c r="P3398" i="2" s="1"/>
  <c r="O3398" i="2"/>
  <c r="N3398" i="2"/>
  <c r="M3398" i="2"/>
  <c r="L3398" i="2"/>
  <c r="K3398" i="2"/>
  <c r="J3398" i="2"/>
  <c r="I3398" i="2"/>
  <c r="Q3397" i="2"/>
  <c r="P3397" i="2" s="1"/>
  <c r="O3397" i="2"/>
  <c r="N3397" i="2"/>
  <c r="M3397" i="2"/>
  <c r="L3397" i="2"/>
  <c r="K3397" i="2"/>
  <c r="J3397" i="2"/>
  <c r="I3397" i="2"/>
  <c r="Q3396" i="2"/>
  <c r="P3396" i="2" s="1"/>
  <c r="O3396" i="2"/>
  <c r="N3396" i="2"/>
  <c r="M3396" i="2"/>
  <c r="L3396" i="2"/>
  <c r="K3396" i="2"/>
  <c r="J3396" i="2"/>
  <c r="I3396" i="2"/>
  <c r="Q3395" i="2"/>
  <c r="P3395" i="2" s="1"/>
  <c r="O3395" i="2"/>
  <c r="N3395" i="2"/>
  <c r="M3395" i="2"/>
  <c r="L3395" i="2"/>
  <c r="K3395" i="2"/>
  <c r="J3395" i="2"/>
  <c r="I3395" i="2"/>
  <c r="Q3394" i="2"/>
  <c r="P3394" i="2" s="1"/>
  <c r="O3394" i="2"/>
  <c r="N3394" i="2"/>
  <c r="M3394" i="2"/>
  <c r="L3394" i="2"/>
  <c r="K3394" i="2"/>
  <c r="J3394" i="2"/>
  <c r="I3394" i="2"/>
  <c r="Q3393" i="2"/>
  <c r="P3393" i="2"/>
  <c r="O3393" i="2"/>
  <c r="N3393" i="2"/>
  <c r="M3393" i="2"/>
  <c r="L3393" i="2"/>
  <c r="K3393" i="2"/>
  <c r="J3393" i="2"/>
  <c r="I3393" i="2"/>
  <c r="Q3392" i="2"/>
  <c r="P3392" i="2" s="1"/>
  <c r="O3392" i="2"/>
  <c r="N3392" i="2"/>
  <c r="M3392" i="2"/>
  <c r="L3392" i="2"/>
  <c r="K3392" i="2"/>
  <c r="J3392" i="2"/>
  <c r="I3392" i="2"/>
  <c r="Q3391" i="2"/>
  <c r="P3391" i="2" s="1"/>
  <c r="O3391" i="2"/>
  <c r="N3391" i="2"/>
  <c r="M3391" i="2"/>
  <c r="L3391" i="2"/>
  <c r="K3391" i="2"/>
  <c r="J3391" i="2"/>
  <c r="I3391" i="2"/>
  <c r="Q3390" i="2"/>
  <c r="P3390" i="2" s="1"/>
  <c r="O3390" i="2"/>
  <c r="N3390" i="2"/>
  <c r="M3390" i="2"/>
  <c r="L3390" i="2"/>
  <c r="K3390" i="2"/>
  <c r="J3390" i="2"/>
  <c r="I3390" i="2"/>
  <c r="Q3389" i="2"/>
  <c r="P3389" i="2" s="1"/>
  <c r="O3389" i="2"/>
  <c r="N3389" i="2"/>
  <c r="M3389" i="2"/>
  <c r="L3389" i="2"/>
  <c r="K3389" i="2"/>
  <c r="J3389" i="2"/>
  <c r="I3389" i="2"/>
  <c r="Q3388" i="2"/>
  <c r="P3388" i="2"/>
  <c r="O3388" i="2"/>
  <c r="N3388" i="2"/>
  <c r="M3388" i="2"/>
  <c r="L3388" i="2"/>
  <c r="K3388" i="2"/>
  <c r="J3388" i="2"/>
  <c r="I3388" i="2"/>
  <c r="Q3387" i="2"/>
  <c r="P3387" i="2" s="1"/>
  <c r="O3387" i="2"/>
  <c r="N3387" i="2"/>
  <c r="M3387" i="2"/>
  <c r="L3387" i="2"/>
  <c r="K3387" i="2"/>
  <c r="J3387" i="2"/>
  <c r="I3387" i="2"/>
  <c r="Q3386" i="2"/>
  <c r="P3386" i="2" s="1"/>
  <c r="O3386" i="2"/>
  <c r="N3386" i="2"/>
  <c r="M3386" i="2"/>
  <c r="L3386" i="2"/>
  <c r="K3386" i="2"/>
  <c r="J3386" i="2"/>
  <c r="I3386" i="2"/>
  <c r="Q3385" i="2"/>
  <c r="P3385" i="2" s="1"/>
  <c r="O3385" i="2"/>
  <c r="N3385" i="2"/>
  <c r="M3385" i="2"/>
  <c r="L3385" i="2"/>
  <c r="K3385" i="2"/>
  <c r="J3385" i="2"/>
  <c r="I3385" i="2"/>
  <c r="Q3384" i="2"/>
  <c r="P3384" i="2"/>
  <c r="O3384" i="2"/>
  <c r="N3384" i="2"/>
  <c r="M3384" i="2"/>
  <c r="L3384" i="2"/>
  <c r="K3384" i="2"/>
  <c r="J3384" i="2"/>
  <c r="I3384" i="2"/>
  <c r="Q3383" i="2"/>
  <c r="P3383" i="2" s="1"/>
  <c r="O3383" i="2"/>
  <c r="N3383" i="2"/>
  <c r="M3383" i="2"/>
  <c r="L3383" i="2"/>
  <c r="K3383" i="2"/>
  <c r="J3383" i="2"/>
  <c r="I3383" i="2"/>
  <c r="Q3382" i="2"/>
  <c r="P3382" i="2" s="1"/>
  <c r="O3382" i="2"/>
  <c r="N3382" i="2"/>
  <c r="M3382" i="2"/>
  <c r="L3382" i="2"/>
  <c r="K3382" i="2"/>
  <c r="J3382" i="2"/>
  <c r="I3382" i="2"/>
  <c r="Q3381" i="2"/>
  <c r="P3381" i="2" s="1"/>
  <c r="O3381" i="2"/>
  <c r="N3381" i="2"/>
  <c r="M3381" i="2"/>
  <c r="L3381" i="2"/>
  <c r="K3381" i="2"/>
  <c r="J3381" i="2"/>
  <c r="I3381" i="2"/>
  <c r="Q3380" i="2"/>
  <c r="P3380" i="2"/>
  <c r="O3380" i="2"/>
  <c r="N3380" i="2"/>
  <c r="M3380" i="2"/>
  <c r="L3380" i="2"/>
  <c r="K3380" i="2"/>
  <c r="J3380" i="2"/>
  <c r="I3380" i="2"/>
  <c r="Q3379" i="2"/>
  <c r="P3379" i="2" s="1"/>
  <c r="O3379" i="2"/>
  <c r="N3379" i="2"/>
  <c r="M3379" i="2"/>
  <c r="L3379" i="2"/>
  <c r="K3379" i="2"/>
  <c r="J3379" i="2"/>
  <c r="I3379" i="2"/>
  <c r="Q3378" i="2"/>
  <c r="P3378" i="2" s="1"/>
  <c r="O3378" i="2"/>
  <c r="N3378" i="2"/>
  <c r="M3378" i="2"/>
  <c r="L3378" i="2"/>
  <c r="K3378" i="2"/>
  <c r="J3378" i="2"/>
  <c r="I3378" i="2"/>
  <c r="Q3377" i="2"/>
  <c r="P3377" i="2" s="1"/>
  <c r="O3377" i="2"/>
  <c r="N3377" i="2"/>
  <c r="M3377" i="2"/>
  <c r="L3377" i="2"/>
  <c r="K3377" i="2"/>
  <c r="J3377" i="2"/>
  <c r="I3377" i="2"/>
  <c r="Q3376" i="2"/>
  <c r="P3376" i="2"/>
  <c r="O3376" i="2"/>
  <c r="N3376" i="2"/>
  <c r="M3376" i="2"/>
  <c r="L3376" i="2"/>
  <c r="K3376" i="2"/>
  <c r="J3376" i="2"/>
  <c r="I3376" i="2"/>
  <c r="Q3375" i="2"/>
  <c r="P3375" i="2" s="1"/>
  <c r="O3375" i="2"/>
  <c r="N3375" i="2"/>
  <c r="M3375" i="2"/>
  <c r="L3375" i="2"/>
  <c r="K3375" i="2"/>
  <c r="J3375" i="2"/>
  <c r="I3375" i="2"/>
  <c r="Q3374" i="2"/>
  <c r="P3374" i="2" s="1"/>
  <c r="O3374" i="2"/>
  <c r="N3374" i="2"/>
  <c r="M3374" i="2"/>
  <c r="L3374" i="2"/>
  <c r="K3374" i="2"/>
  <c r="J3374" i="2"/>
  <c r="I3374" i="2"/>
  <c r="Q3373" i="2"/>
  <c r="P3373" i="2" s="1"/>
  <c r="O3373" i="2"/>
  <c r="N3373" i="2"/>
  <c r="M3373" i="2"/>
  <c r="L3373" i="2"/>
  <c r="K3373" i="2"/>
  <c r="J3373" i="2"/>
  <c r="I3373" i="2"/>
  <c r="Q3372" i="2"/>
  <c r="P3372" i="2"/>
  <c r="O3372" i="2"/>
  <c r="N3372" i="2"/>
  <c r="M3372" i="2"/>
  <c r="L3372" i="2"/>
  <c r="K3372" i="2"/>
  <c r="J3372" i="2"/>
  <c r="I3372" i="2"/>
  <c r="Q3371" i="2"/>
  <c r="P3371" i="2" s="1"/>
  <c r="O3371" i="2"/>
  <c r="N3371" i="2"/>
  <c r="M3371" i="2"/>
  <c r="L3371" i="2"/>
  <c r="K3371" i="2"/>
  <c r="J3371" i="2"/>
  <c r="I3371" i="2"/>
  <c r="Q3370" i="2"/>
  <c r="P3370" i="2" s="1"/>
  <c r="O3370" i="2"/>
  <c r="N3370" i="2"/>
  <c r="M3370" i="2"/>
  <c r="L3370" i="2"/>
  <c r="K3370" i="2"/>
  <c r="J3370" i="2"/>
  <c r="I3370" i="2"/>
  <c r="Q3369" i="2"/>
  <c r="P3369" i="2" s="1"/>
  <c r="O3369" i="2"/>
  <c r="N3369" i="2"/>
  <c r="M3369" i="2"/>
  <c r="L3369" i="2"/>
  <c r="K3369" i="2"/>
  <c r="J3369" i="2"/>
  <c r="I3369" i="2"/>
  <c r="Q3368" i="2"/>
  <c r="P3368" i="2"/>
  <c r="O3368" i="2"/>
  <c r="N3368" i="2"/>
  <c r="M3368" i="2"/>
  <c r="L3368" i="2"/>
  <c r="K3368" i="2"/>
  <c r="J3368" i="2"/>
  <c r="I3368" i="2"/>
  <c r="Q3367" i="2"/>
  <c r="P3367" i="2" s="1"/>
  <c r="O3367" i="2"/>
  <c r="N3367" i="2"/>
  <c r="M3367" i="2"/>
  <c r="L3367" i="2"/>
  <c r="K3367" i="2"/>
  <c r="J3367" i="2"/>
  <c r="I3367" i="2"/>
  <c r="Q3366" i="2"/>
  <c r="P3366" i="2" s="1"/>
  <c r="O3366" i="2"/>
  <c r="N3366" i="2"/>
  <c r="M3366" i="2"/>
  <c r="L3366" i="2"/>
  <c r="K3366" i="2"/>
  <c r="J3366" i="2"/>
  <c r="I3366" i="2"/>
  <c r="Q3365" i="2"/>
  <c r="P3365" i="2" s="1"/>
  <c r="O3365" i="2"/>
  <c r="N3365" i="2"/>
  <c r="M3365" i="2"/>
  <c r="L3365" i="2"/>
  <c r="K3365" i="2"/>
  <c r="J3365" i="2"/>
  <c r="I3365" i="2"/>
  <c r="Q3364" i="2"/>
  <c r="P3364" i="2"/>
  <c r="O3364" i="2"/>
  <c r="N3364" i="2"/>
  <c r="M3364" i="2"/>
  <c r="L3364" i="2"/>
  <c r="K3364" i="2"/>
  <c r="J3364" i="2"/>
  <c r="I3364" i="2"/>
  <c r="Q3363" i="2"/>
  <c r="P3363" i="2" s="1"/>
  <c r="O3363" i="2"/>
  <c r="N3363" i="2"/>
  <c r="M3363" i="2"/>
  <c r="L3363" i="2"/>
  <c r="K3363" i="2"/>
  <c r="J3363" i="2"/>
  <c r="I3363" i="2"/>
  <c r="Q3362" i="2"/>
  <c r="P3362" i="2" s="1"/>
  <c r="O3362" i="2"/>
  <c r="N3362" i="2"/>
  <c r="M3362" i="2"/>
  <c r="L3362" i="2"/>
  <c r="K3362" i="2"/>
  <c r="J3362" i="2"/>
  <c r="I3362" i="2"/>
  <c r="Q3361" i="2"/>
  <c r="P3361" i="2" s="1"/>
  <c r="O3361" i="2"/>
  <c r="N3361" i="2"/>
  <c r="M3361" i="2"/>
  <c r="L3361" i="2"/>
  <c r="K3361" i="2"/>
  <c r="J3361" i="2"/>
  <c r="I3361" i="2"/>
  <c r="Q3360" i="2"/>
  <c r="P3360" i="2"/>
  <c r="O3360" i="2"/>
  <c r="N3360" i="2"/>
  <c r="M3360" i="2"/>
  <c r="L3360" i="2"/>
  <c r="K3360" i="2"/>
  <c r="J3360" i="2"/>
  <c r="I3360" i="2"/>
  <c r="Q3359" i="2"/>
  <c r="P3359" i="2" s="1"/>
  <c r="O3359" i="2"/>
  <c r="N3359" i="2"/>
  <c r="M3359" i="2"/>
  <c r="L3359" i="2"/>
  <c r="K3359" i="2"/>
  <c r="J3359" i="2"/>
  <c r="I3359" i="2"/>
  <c r="Q3358" i="2"/>
  <c r="P3358" i="2" s="1"/>
  <c r="O3358" i="2"/>
  <c r="N3358" i="2"/>
  <c r="M3358" i="2"/>
  <c r="L3358" i="2"/>
  <c r="K3358" i="2"/>
  <c r="J3358" i="2"/>
  <c r="I3358" i="2"/>
  <c r="Q3357" i="2"/>
  <c r="P3357" i="2" s="1"/>
  <c r="O3357" i="2"/>
  <c r="N3357" i="2"/>
  <c r="M3357" i="2"/>
  <c r="L3357" i="2"/>
  <c r="K3357" i="2"/>
  <c r="J3357" i="2"/>
  <c r="I3357" i="2"/>
  <c r="Q3356" i="2"/>
  <c r="P3356" i="2"/>
  <c r="O3356" i="2"/>
  <c r="N3356" i="2"/>
  <c r="M3356" i="2"/>
  <c r="L3356" i="2"/>
  <c r="K3356" i="2"/>
  <c r="J3356" i="2"/>
  <c r="I3356" i="2"/>
  <c r="Q3355" i="2"/>
  <c r="P3355" i="2" s="1"/>
  <c r="O3355" i="2"/>
  <c r="N3355" i="2"/>
  <c r="M3355" i="2"/>
  <c r="L3355" i="2"/>
  <c r="K3355" i="2"/>
  <c r="J3355" i="2"/>
  <c r="I3355" i="2"/>
  <c r="Q3354" i="2"/>
  <c r="P3354" i="2" s="1"/>
  <c r="O3354" i="2"/>
  <c r="N3354" i="2"/>
  <c r="M3354" i="2"/>
  <c r="L3354" i="2"/>
  <c r="K3354" i="2"/>
  <c r="J3354" i="2"/>
  <c r="I3354" i="2"/>
  <c r="Q3353" i="2"/>
  <c r="P3353" i="2" s="1"/>
  <c r="O3353" i="2"/>
  <c r="N3353" i="2"/>
  <c r="M3353" i="2"/>
  <c r="L3353" i="2"/>
  <c r="K3353" i="2"/>
  <c r="J3353" i="2"/>
  <c r="I3353" i="2"/>
  <c r="Q3352" i="2"/>
  <c r="P3352" i="2"/>
  <c r="O3352" i="2"/>
  <c r="N3352" i="2"/>
  <c r="M3352" i="2"/>
  <c r="L3352" i="2"/>
  <c r="K3352" i="2"/>
  <c r="J3352" i="2"/>
  <c r="I3352" i="2"/>
  <c r="Q3351" i="2"/>
  <c r="P3351" i="2" s="1"/>
  <c r="O3351" i="2"/>
  <c r="N3351" i="2"/>
  <c r="M3351" i="2"/>
  <c r="L3351" i="2"/>
  <c r="K3351" i="2"/>
  <c r="J3351" i="2"/>
  <c r="I3351" i="2"/>
  <c r="Q3350" i="2"/>
  <c r="P3350" i="2" s="1"/>
  <c r="O3350" i="2"/>
  <c r="N3350" i="2"/>
  <c r="M3350" i="2"/>
  <c r="L3350" i="2"/>
  <c r="K3350" i="2"/>
  <c r="J3350" i="2"/>
  <c r="I3350" i="2"/>
  <c r="Q3349" i="2"/>
  <c r="P3349" i="2" s="1"/>
  <c r="O3349" i="2"/>
  <c r="N3349" i="2"/>
  <c r="M3349" i="2"/>
  <c r="L3349" i="2"/>
  <c r="K3349" i="2"/>
  <c r="J3349" i="2"/>
  <c r="I3349" i="2"/>
  <c r="Q3348" i="2"/>
  <c r="P3348" i="2"/>
  <c r="O3348" i="2"/>
  <c r="N3348" i="2"/>
  <c r="M3348" i="2"/>
  <c r="L3348" i="2"/>
  <c r="K3348" i="2"/>
  <c r="J3348" i="2"/>
  <c r="I3348" i="2"/>
  <c r="Q3347" i="2"/>
  <c r="P3347" i="2" s="1"/>
  <c r="O3347" i="2"/>
  <c r="N3347" i="2"/>
  <c r="M3347" i="2"/>
  <c r="L3347" i="2"/>
  <c r="K3347" i="2"/>
  <c r="J3347" i="2"/>
  <c r="I3347" i="2"/>
  <c r="Q3346" i="2"/>
  <c r="P3346" i="2" s="1"/>
  <c r="O3346" i="2"/>
  <c r="N3346" i="2"/>
  <c r="M3346" i="2"/>
  <c r="L3346" i="2"/>
  <c r="K3346" i="2"/>
  <c r="J3346" i="2"/>
  <c r="I3346" i="2"/>
  <c r="Q3345" i="2"/>
  <c r="P3345" i="2" s="1"/>
  <c r="O3345" i="2"/>
  <c r="N3345" i="2"/>
  <c r="M3345" i="2"/>
  <c r="L3345" i="2"/>
  <c r="K3345" i="2"/>
  <c r="J3345" i="2"/>
  <c r="I3345" i="2"/>
  <c r="Q3344" i="2"/>
  <c r="P3344" i="2"/>
  <c r="O3344" i="2"/>
  <c r="N3344" i="2"/>
  <c r="M3344" i="2"/>
  <c r="L3344" i="2"/>
  <c r="K3344" i="2"/>
  <c r="J3344" i="2"/>
  <c r="I3344" i="2"/>
  <c r="Q3343" i="2"/>
  <c r="P3343" i="2" s="1"/>
  <c r="O3343" i="2"/>
  <c r="N3343" i="2"/>
  <c r="M3343" i="2"/>
  <c r="L3343" i="2"/>
  <c r="K3343" i="2"/>
  <c r="J3343" i="2"/>
  <c r="I3343" i="2"/>
  <c r="Q3342" i="2"/>
  <c r="P3342" i="2" s="1"/>
  <c r="O3342" i="2"/>
  <c r="N3342" i="2"/>
  <c r="M3342" i="2"/>
  <c r="L3342" i="2"/>
  <c r="K3342" i="2"/>
  <c r="J3342" i="2"/>
  <c r="I3342" i="2"/>
  <c r="Q3341" i="2"/>
  <c r="P3341" i="2" s="1"/>
  <c r="O3341" i="2"/>
  <c r="N3341" i="2"/>
  <c r="M3341" i="2"/>
  <c r="L3341" i="2"/>
  <c r="K3341" i="2"/>
  <c r="J3341" i="2"/>
  <c r="I3341" i="2"/>
  <c r="Q3340" i="2"/>
  <c r="P3340" i="2" s="1"/>
  <c r="O3340" i="2"/>
  <c r="N3340" i="2"/>
  <c r="M3340" i="2"/>
  <c r="L3340" i="2"/>
  <c r="K3340" i="2"/>
  <c r="J3340" i="2"/>
  <c r="I3340" i="2"/>
  <c r="Q3339" i="2"/>
  <c r="P3339" i="2" s="1"/>
  <c r="O3339" i="2"/>
  <c r="N3339" i="2"/>
  <c r="M3339" i="2"/>
  <c r="L3339" i="2"/>
  <c r="K3339" i="2"/>
  <c r="J3339" i="2"/>
  <c r="I3339" i="2"/>
  <c r="Q3338" i="2"/>
  <c r="P3338" i="2" s="1"/>
  <c r="O3338" i="2"/>
  <c r="N3338" i="2"/>
  <c r="M3338" i="2"/>
  <c r="L3338" i="2"/>
  <c r="K3338" i="2"/>
  <c r="J3338" i="2"/>
  <c r="I3338" i="2"/>
  <c r="Q3337" i="2"/>
  <c r="P3337" i="2" s="1"/>
  <c r="O3337" i="2"/>
  <c r="N3337" i="2"/>
  <c r="M3337" i="2"/>
  <c r="L3337" i="2"/>
  <c r="K3337" i="2"/>
  <c r="J3337" i="2"/>
  <c r="I3337" i="2"/>
  <c r="Q3336" i="2"/>
  <c r="P3336" i="2"/>
  <c r="O3336" i="2"/>
  <c r="N3336" i="2"/>
  <c r="M3336" i="2"/>
  <c r="L3336" i="2"/>
  <c r="K3336" i="2"/>
  <c r="J3336" i="2"/>
  <c r="I3336" i="2"/>
  <c r="Q3335" i="2"/>
  <c r="P3335" i="2" s="1"/>
  <c r="O3335" i="2"/>
  <c r="N3335" i="2"/>
  <c r="M3335" i="2"/>
  <c r="L3335" i="2"/>
  <c r="K3335" i="2"/>
  <c r="J3335" i="2"/>
  <c r="I3335" i="2"/>
  <c r="Q3334" i="2"/>
  <c r="P3334" i="2" s="1"/>
  <c r="O3334" i="2"/>
  <c r="N3334" i="2"/>
  <c r="M3334" i="2"/>
  <c r="L3334" i="2"/>
  <c r="K3334" i="2"/>
  <c r="J3334" i="2"/>
  <c r="I3334" i="2"/>
  <c r="Q3333" i="2"/>
  <c r="P3333" i="2" s="1"/>
  <c r="O3333" i="2"/>
  <c r="N3333" i="2"/>
  <c r="M3333" i="2"/>
  <c r="L3333" i="2"/>
  <c r="K3333" i="2"/>
  <c r="J3333" i="2"/>
  <c r="I3333" i="2"/>
  <c r="Q3332" i="2"/>
  <c r="P3332" i="2" s="1"/>
  <c r="O3332" i="2"/>
  <c r="N3332" i="2"/>
  <c r="M3332" i="2"/>
  <c r="L3332" i="2"/>
  <c r="K3332" i="2"/>
  <c r="J3332" i="2"/>
  <c r="I3332" i="2"/>
  <c r="Q3331" i="2"/>
  <c r="P3331" i="2" s="1"/>
  <c r="O3331" i="2"/>
  <c r="N3331" i="2"/>
  <c r="M3331" i="2"/>
  <c r="L3331" i="2"/>
  <c r="K3331" i="2"/>
  <c r="J3331" i="2"/>
  <c r="I3331" i="2"/>
  <c r="Q3330" i="2"/>
  <c r="P3330" i="2" s="1"/>
  <c r="O3330" i="2"/>
  <c r="N3330" i="2"/>
  <c r="M3330" i="2"/>
  <c r="L3330" i="2"/>
  <c r="K3330" i="2"/>
  <c r="J3330" i="2"/>
  <c r="I3330" i="2"/>
  <c r="Q3329" i="2"/>
  <c r="P3329" i="2" s="1"/>
  <c r="O3329" i="2"/>
  <c r="N3329" i="2"/>
  <c r="M3329" i="2"/>
  <c r="L3329" i="2"/>
  <c r="K3329" i="2"/>
  <c r="J3329" i="2"/>
  <c r="I3329" i="2"/>
  <c r="Q3328" i="2"/>
  <c r="P3328" i="2"/>
  <c r="O3328" i="2"/>
  <c r="N3328" i="2"/>
  <c r="M3328" i="2"/>
  <c r="L3328" i="2"/>
  <c r="K3328" i="2"/>
  <c r="J3328" i="2"/>
  <c r="I3328" i="2"/>
  <c r="Q3327" i="2"/>
  <c r="P3327" i="2" s="1"/>
  <c r="O3327" i="2"/>
  <c r="N3327" i="2"/>
  <c r="M3327" i="2"/>
  <c r="L3327" i="2"/>
  <c r="K3327" i="2"/>
  <c r="J3327" i="2"/>
  <c r="I3327" i="2"/>
  <c r="Q3326" i="2"/>
  <c r="P3326" i="2" s="1"/>
  <c r="O3326" i="2"/>
  <c r="N3326" i="2"/>
  <c r="M3326" i="2"/>
  <c r="L3326" i="2"/>
  <c r="K3326" i="2"/>
  <c r="J3326" i="2"/>
  <c r="I3326" i="2"/>
  <c r="Q3325" i="2"/>
  <c r="P3325" i="2" s="1"/>
  <c r="O3325" i="2"/>
  <c r="N3325" i="2"/>
  <c r="M3325" i="2"/>
  <c r="L3325" i="2"/>
  <c r="K3325" i="2"/>
  <c r="J3325" i="2"/>
  <c r="I3325" i="2"/>
  <c r="Q3324" i="2"/>
  <c r="P3324" i="2" s="1"/>
  <c r="O3324" i="2"/>
  <c r="N3324" i="2"/>
  <c r="M3324" i="2"/>
  <c r="L3324" i="2"/>
  <c r="K3324" i="2"/>
  <c r="J3324" i="2"/>
  <c r="I3324" i="2"/>
  <c r="Q3323" i="2"/>
  <c r="P3323" i="2" s="1"/>
  <c r="O3323" i="2"/>
  <c r="N3323" i="2"/>
  <c r="M3323" i="2"/>
  <c r="L3323" i="2"/>
  <c r="K3323" i="2"/>
  <c r="J3323" i="2"/>
  <c r="I3323" i="2"/>
  <c r="Q3322" i="2"/>
  <c r="P3322" i="2" s="1"/>
  <c r="O3322" i="2"/>
  <c r="N3322" i="2"/>
  <c r="M3322" i="2"/>
  <c r="L3322" i="2"/>
  <c r="K3322" i="2"/>
  <c r="J3322" i="2"/>
  <c r="I3322" i="2"/>
  <c r="Q3321" i="2"/>
  <c r="P3321" i="2" s="1"/>
  <c r="O3321" i="2"/>
  <c r="N3321" i="2"/>
  <c r="M3321" i="2"/>
  <c r="L3321" i="2"/>
  <c r="K3321" i="2"/>
  <c r="J3321" i="2"/>
  <c r="I3321" i="2"/>
  <c r="Q3320" i="2"/>
  <c r="P3320" i="2"/>
  <c r="O3320" i="2"/>
  <c r="N3320" i="2"/>
  <c r="M3320" i="2"/>
  <c r="L3320" i="2"/>
  <c r="K3320" i="2"/>
  <c r="J3320" i="2"/>
  <c r="I3320" i="2"/>
  <c r="Q3319" i="2"/>
  <c r="P3319" i="2" s="1"/>
  <c r="O3319" i="2"/>
  <c r="N3319" i="2"/>
  <c r="M3319" i="2"/>
  <c r="L3319" i="2"/>
  <c r="K3319" i="2"/>
  <c r="J3319" i="2"/>
  <c r="I3319" i="2"/>
  <c r="Q3318" i="2"/>
  <c r="P3318" i="2" s="1"/>
  <c r="O3318" i="2"/>
  <c r="N3318" i="2"/>
  <c r="M3318" i="2"/>
  <c r="L3318" i="2"/>
  <c r="K3318" i="2"/>
  <c r="J3318" i="2"/>
  <c r="I3318" i="2"/>
  <c r="Q3317" i="2"/>
  <c r="P3317" i="2" s="1"/>
  <c r="O3317" i="2"/>
  <c r="N3317" i="2"/>
  <c r="M3317" i="2"/>
  <c r="L3317" i="2"/>
  <c r="K3317" i="2"/>
  <c r="J3317" i="2"/>
  <c r="I3317" i="2"/>
  <c r="Q3316" i="2"/>
  <c r="P3316" i="2" s="1"/>
  <c r="O3316" i="2"/>
  <c r="N3316" i="2"/>
  <c r="M3316" i="2"/>
  <c r="L3316" i="2"/>
  <c r="K3316" i="2"/>
  <c r="J3316" i="2"/>
  <c r="I3316" i="2"/>
  <c r="Q3315" i="2"/>
  <c r="P3315" i="2" s="1"/>
  <c r="O3315" i="2"/>
  <c r="N3315" i="2"/>
  <c r="M3315" i="2"/>
  <c r="L3315" i="2"/>
  <c r="K3315" i="2"/>
  <c r="J3315" i="2"/>
  <c r="I3315" i="2"/>
  <c r="Q3314" i="2"/>
  <c r="P3314" i="2" s="1"/>
  <c r="O3314" i="2"/>
  <c r="N3314" i="2"/>
  <c r="M3314" i="2"/>
  <c r="L3314" i="2"/>
  <c r="K3314" i="2"/>
  <c r="J3314" i="2"/>
  <c r="I3314" i="2"/>
  <c r="Q3313" i="2"/>
  <c r="P3313" i="2" s="1"/>
  <c r="O3313" i="2"/>
  <c r="N3313" i="2"/>
  <c r="M3313" i="2"/>
  <c r="L3313" i="2"/>
  <c r="K3313" i="2"/>
  <c r="J3313" i="2"/>
  <c r="I3313" i="2"/>
  <c r="Q3312" i="2"/>
  <c r="P3312" i="2"/>
  <c r="O3312" i="2"/>
  <c r="N3312" i="2"/>
  <c r="M3312" i="2"/>
  <c r="L3312" i="2"/>
  <c r="K3312" i="2"/>
  <c r="J3312" i="2"/>
  <c r="I3312" i="2"/>
  <c r="Q3311" i="2"/>
  <c r="P3311" i="2" s="1"/>
  <c r="O3311" i="2"/>
  <c r="N3311" i="2"/>
  <c r="M3311" i="2"/>
  <c r="L3311" i="2"/>
  <c r="K3311" i="2"/>
  <c r="J3311" i="2"/>
  <c r="I3311" i="2"/>
  <c r="Q3310" i="2"/>
  <c r="P3310" i="2" s="1"/>
  <c r="O3310" i="2"/>
  <c r="N3310" i="2"/>
  <c r="M3310" i="2"/>
  <c r="L3310" i="2"/>
  <c r="K3310" i="2"/>
  <c r="J3310" i="2"/>
  <c r="I3310" i="2"/>
  <c r="Q3309" i="2"/>
  <c r="P3309" i="2" s="1"/>
  <c r="O3309" i="2"/>
  <c r="N3309" i="2"/>
  <c r="M3309" i="2"/>
  <c r="L3309" i="2"/>
  <c r="K3309" i="2"/>
  <c r="J3309" i="2"/>
  <c r="I3309" i="2"/>
  <c r="Q3308" i="2"/>
  <c r="P3308" i="2" s="1"/>
  <c r="O3308" i="2"/>
  <c r="N3308" i="2"/>
  <c r="M3308" i="2"/>
  <c r="L3308" i="2"/>
  <c r="K3308" i="2"/>
  <c r="J3308" i="2"/>
  <c r="I3308" i="2"/>
  <c r="Q3307" i="2"/>
  <c r="P3307" i="2" s="1"/>
  <c r="O3307" i="2"/>
  <c r="N3307" i="2"/>
  <c r="M3307" i="2"/>
  <c r="L3307" i="2"/>
  <c r="K3307" i="2"/>
  <c r="J3307" i="2"/>
  <c r="I3307" i="2"/>
  <c r="Q3306" i="2"/>
  <c r="P3306" i="2" s="1"/>
  <c r="O3306" i="2"/>
  <c r="N3306" i="2"/>
  <c r="M3306" i="2"/>
  <c r="L3306" i="2"/>
  <c r="K3306" i="2"/>
  <c r="J3306" i="2"/>
  <c r="I3306" i="2"/>
  <c r="Q3305" i="2"/>
  <c r="P3305" i="2" s="1"/>
  <c r="O3305" i="2"/>
  <c r="N3305" i="2"/>
  <c r="M3305" i="2"/>
  <c r="L3305" i="2"/>
  <c r="K3305" i="2"/>
  <c r="J3305" i="2"/>
  <c r="I3305" i="2"/>
  <c r="Q3304" i="2"/>
  <c r="P3304" i="2"/>
  <c r="O3304" i="2"/>
  <c r="N3304" i="2"/>
  <c r="M3304" i="2"/>
  <c r="L3304" i="2"/>
  <c r="K3304" i="2"/>
  <c r="J3304" i="2"/>
  <c r="I3304" i="2"/>
  <c r="Q3303" i="2"/>
  <c r="P3303" i="2" s="1"/>
  <c r="O3303" i="2"/>
  <c r="N3303" i="2"/>
  <c r="M3303" i="2"/>
  <c r="L3303" i="2"/>
  <c r="K3303" i="2"/>
  <c r="J3303" i="2"/>
  <c r="I3303" i="2"/>
  <c r="Q3302" i="2"/>
  <c r="P3302" i="2" s="1"/>
  <c r="O3302" i="2"/>
  <c r="N3302" i="2"/>
  <c r="M3302" i="2"/>
  <c r="L3302" i="2"/>
  <c r="K3302" i="2"/>
  <c r="J3302" i="2"/>
  <c r="I3302" i="2"/>
  <c r="Q3301" i="2"/>
  <c r="P3301" i="2" s="1"/>
  <c r="O3301" i="2"/>
  <c r="N3301" i="2"/>
  <c r="M3301" i="2"/>
  <c r="L3301" i="2"/>
  <c r="K3301" i="2"/>
  <c r="J3301" i="2"/>
  <c r="I3301" i="2"/>
  <c r="Q3300" i="2"/>
  <c r="P3300" i="2"/>
  <c r="O3300" i="2"/>
  <c r="N3300" i="2"/>
  <c r="M3300" i="2"/>
  <c r="L3300" i="2"/>
  <c r="K3300" i="2"/>
  <c r="J3300" i="2"/>
  <c r="I3300" i="2"/>
  <c r="Q3299" i="2"/>
  <c r="P3299" i="2" s="1"/>
  <c r="O3299" i="2"/>
  <c r="N3299" i="2"/>
  <c r="M3299" i="2"/>
  <c r="L3299" i="2"/>
  <c r="K3299" i="2"/>
  <c r="J3299" i="2"/>
  <c r="I3299" i="2"/>
  <c r="Q3298" i="2"/>
  <c r="P3298" i="2" s="1"/>
  <c r="O3298" i="2"/>
  <c r="N3298" i="2"/>
  <c r="M3298" i="2"/>
  <c r="L3298" i="2"/>
  <c r="K3298" i="2"/>
  <c r="J3298" i="2"/>
  <c r="I3298" i="2"/>
  <c r="Q3297" i="2"/>
  <c r="P3297" i="2" s="1"/>
  <c r="O3297" i="2"/>
  <c r="N3297" i="2"/>
  <c r="M3297" i="2"/>
  <c r="L3297" i="2"/>
  <c r="K3297" i="2"/>
  <c r="J3297" i="2"/>
  <c r="I3297" i="2"/>
  <c r="Q3296" i="2"/>
  <c r="P3296" i="2"/>
  <c r="O3296" i="2"/>
  <c r="N3296" i="2"/>
  <c r="M3296" i="2"/>
  <c r="L3296" i="2"/>
  <c r="K3296" i="2"/>
  <c r="J3296" i="2"/>
  <c r="I3296" i="2"/>
  <c r="Q3295" i="2"/>
  <c r="P3295" i="2" s="1"/>
  <c r="O3295" i="2"/>
  <c r="N3295" i="2"/>
  <c r="M3295" i="2"/>
  <c r="L3295" i="2"/>
  <c r="K3295" i="2"/>
  <c r="J3295" i="2"/>
  <c r="I3295" i="2"/>
  <c r="Q3294" i="2"/>
  <c r="P3294" i="2" s="1"/>
  <c r="O3294" i="2"/>
  <c r="N3294" i="2"/>
  <c r="M3294" i="2"/>
  <c r="L3294" i="2"/>
  <c r="K3294" i="2"/>
  <c r="J3294" i="2"/>
  <c r="I3294" i="2"/>
  <c r="Q3293" i="2"/>
  <c r="P3293" i="2" s="1"/>
  <c r="O3293" i="2"/>
  <c r="N3293" i="2"/>
  <c r="M3293" i="2"/>
  <c r="L3293" i="2"/>
  <c r="K3293" i="2"/>
  <c r="J3293" i="2"/>
  <c r="I3293" i="2"/>
  <c r="Q3292" i="2"/>
  <c r="P3292" i="2"/>
  <c r="O3292" i="2"/>
  <c r="N3292" i="2"/>
  <c r="M3292" i="2"/>
  <c r="L3292" i="2"/>
  <c r="K3292" i="2"/>
  <c r="J3292" i="2"/>
  <c r="I3292" i="2"/>
  <c r="Q3291" i="2"/>
  <c r="P3291" i="2" s="1"/>
  <c r="O3291" i="2"/>
  <c r="N3291" i="2"/>
  <c r="M3291" i="2"/>
  <c r="L3291" i="2"/>
  <c r="K3291" i="2"/>
  <c r="J3291" i="2"/>
  <c r="I3291" i="2"/>
  <c r="Q3290" i="2"/>
  <c r="P3290" i="2" s="1"/>
  <c r="O3290" i="2"/>
  <c r="N3290" i="2"/>
  <c r="M3290" i="2"/>
  <c r="L3290" i="2"/>
  <c r="K3290" i="2"/>
  <c r="J3290" i="2"/>
  <c r="I3290" i="2"/>
  <c r="Q3289" i="2"/>
  <c r="P3289" i="2" s="1"/>
  <c r="O3289" i="2"/>
  <c r="N3289" i="2"/>
  <c r="M3289" i="2"/>
  <c r="L3289" i="2"/>
  <c r="K3289" i="2"/>
  <c r="J3289" i="2"/>
  <c r="I3289" i="2"/>
  <c r="Q3288" i="2"/>
  <c r="P3288" i="2"/>
  <c r="O3288" i="2"/>
  <c r="N3288" i="2"/>
  <c r="M3288" i="2"/>
  <c r="L3288" i="2"/>
  <c r="K3288" i="2"/>
  <c r="J3288" i="2"/>
  <c r="I3288" i="2"/>
  <c r="Q3287" i="2"/>
  <c r="P3287" i="2" s="1"/>
  <c r="O3287" i="2"/>
  <c r="N3287" i="2"/>
  <c r="M3287" i="2"/>
  <c r="L3287" i="2"/>
  <c r="K3287" i="2"/>
  <c r="J3287" i="2"/>
  <c r="I3287" i="2"/>
  <c r="Q3286" i="2"/>
  <c r="P3286" i="2" s="1"/>
  <c r="O3286" i="2"/>
  <c r="N3286" i="2"/>
  <c r="M3286" i="2"/>
  <c r="L3286" i="2"/>
  <c r="K3286" i="2"/>
  <c r="J3286" i="2"/>
  <c r="I3286" i="2"/>
  <c r="Q3285" i="2"/>
  <c r="P3285" i="2" s="1"/>
  <c r="O3285" i="2"/>
  <c r="N3285" i="2"/>
  <c r="M3285" i="2"/>
  <c r="L3285" i="2"/>
  <c r="K3285" i="2"/>
  <c r="J3285" i="2"/>
  <c r="I3285" i="2"/>
  <c r="Q3284" i="2"/>
  <c r="P3284" i="2"/>
  <c r="O3284" i="2"/>
  <c r="N3284" i="2"/>
  <c r="M3284" i="2"/>
  <c r="L3284" i="2"/>
  <c r="K3284" i="2"/>
  <c r="J3284" i="2"/>
  <c r="I3284" i="2"/>
  <c r="Q3283" i="2"/>
  <c r="P3283" i="2" s="1"/>
  <c r="O3283" i="2"/>
  <c r="N3283" i="2"/>
  <c r="M3283" i="2"/>
  <c r="L3283" i="2"/>
  <c r="K3283" i="2"/>
  <c r="J3283" i="2"/>
  <c r="I3283" i="2"/>
  <c r="Q3282" i="2"/>
  <c r="P3282" i="2" s="1"/>
  <c r="O3282" i="2"/>
  <c r="N3282" i="2"/>
  <c r="M3282" i="2"/>
  <c r="L3282" i="2"/>
  <c r="K3282" i="2"/>
  <c r="J3282" i="2"/>
  <c r="I3282" i="2"/>
  <c r="Q3281" i="2"/>
  <c r="P3281" i="2" s="1"/>
  <c r="O3281" i="2"/>
  <c r="N3281" i="2"/>
  <c r="M3281" i="2"/>
  <c r="L3281" i="2"/>
  <c r="K3281" i="2"/>
  <c r="J3281" i="2"/>
  <c r="I3281" i="2"/>
  <c r="Q3280" i="2"/>
  <c r="P3280" i="2"/>
  <c r="O3280" i="2"/>
  <c r="N3280" i="2"/>
  <c r="M3280" i="2"/>
  <c r="L3280" i="2"/>
  <c r="K3280" i="2"/>
  <c r="J3280" i="2"/>
  <c r="I3280" i="2"/>
  <c r="Q3279" i="2"/>
  <c r="P3279" i="2" s="1"/>
  <c r="O3279" i="2"/>
  <c r="N3279" i="2"/>
  <c r="M3279" i="2"/>
  <c r="L3279" i="2"/>
  <c r="K3279" i="2"/>
  <c r="J3279" i="2"/>
  <c r="I3279" i="2"/>
  <c r="Q3278" i="2"/>
  <c r="P3278" i="2" s="1"/>
  <c r="O3278" i="2"/>
  <c r="N3278" i="2"/>
  <c r="M3278" i="2"/>
  <c r="L3278" i="2"/>
  <c r="K3278" i="2"/>
  <c r="J3278" i="2"/>
  <c r="I3278" i="2"/>
  <c r="Q3277" i="2"/>
  <c r="P3277" i="2" s="1"/>
  <c r="O3277" i="2"/>
  <c r="N3277" i="2"/>
  <c r="M3277" i="2"/>
  <c r="L3277" i="2"/>
  <c r="K3277" i="2"/>
  <c r="J3277" i="2"/>
  <c r="I3277" i="2"/>
  <c r="Q3276" i="2"/>
  <c r="P3276" i="2"/>
  <c r="O3276" i="2"/>
  <c r="N3276" i="2"/>
  <c r="M3276" i="2"/>
  <c r="L3276" i="2"/>
  <c r="K3276" i="2"/>
  <c r="J3276" i="2"/>
  <c r="I3276" i="2"/>
  <c r="Q3275" i="2"/>
  <c r="P3275" i="2" s="1"/>
  <c r="O3275" i="2"/>
  <c r="N3275" i="2"/>
  <c r="M3275" i="2"/>
  <c r="L3275" i="2"/>
  <c r="K3275" i="2"/>
  <c r="J3275" i="2"/>
  <c r="I3275" i="2"/>
  <c r="Q3274" i="2"/>
  <c r="P3274" i="2" s="1"/>
  <c r="O3274" i="2"/>
  <c r="N3274" i="2"/>
  <c r="M3274" i="2"/>
  <c r="L3274" i="2"/>
  <c r="K3274" i="2"/>
  <c r="J3274" i="2"/>
  <c r="I3274" i="2"/>
  <c r="Q3273" i="2"/>
  <c r="P3273" i="2" s="1"/>
  <c r="O3273" i="2"/>
  <c r="N3273" i="2"/>
  <c r="M3273" i="2"/>
  <c r="L3273" i="2"/>
  <c r="K3273" i="2"/>
  <c r="J3273" i="2"/>
  <c r="I3273" i="2"/>
  <c r="Q3272" i="2"/>
  <c r="P3272" i="2" s="1"/>
  <c r="O3272" i="2"/>
  <c r="N3272" i="2"/>
  <c r="M3272" i="2"/>
  <c r="L3272" i="2"/>
  <c r="K3272" i="2"/>
  <c r="J3272" i="2"/>
  <c r="I3272" i="2"/>
  <c r="Q3271" i="2"/>
  <c r="P3271" i="2" s="1"/>
  <c r="O3271" i="2"/>
  <c r="N3271" i="2"/>
  <c r="M3271" i="2"/>
  <c r="L3271" i="2"/>
  <c r="K3271" i="2"/>
  <c r="J3271" i="2"/>
  <c r="I3271" i="2"/>
  <c r="Q3270" i="2"/>
  <c r="P3270" i="2" s="1"/>
  <c r="O3270" i="2"/>
  <c r="N3270" i="2"/>
  <c r="M3270" i="2"/>
  <c r="L3270" i="2"/>
  <c r="K3270" i="2"/>
  <c r="J3270" i="2"/>
  <c r="I3270" i="2"/>
  <c r="Q3269" i="2"/>
  <c r="P3269" i="2" s="1"/>
  <c r="O3269" i="2"/>
  <c r="N3269" i="2"/>
  <c r="M3269" i="2"/>
  <c r="L3269" i="2"/>
  <c r="K3269" i="2"/>
  <c r="J3269" i="2"/>
  <c r="I3269" i="2"/>
  <c r="Q3268" i="2"/>
  <c r="P3268" i="2"/>
  <c r="O3268" i="2"/>
  <c r="N3268" i="2"/>
  <c r="M3268" i="2"/>
  <c r="L3268" i="2"/>
  <c r="K3268" i="2"/>
  <c r="J3268" i="2"/>
  <c r="I3268" i="2"/>
  <c r="Q3267" i="2"/>
  <c r="P3267" i="2" s="1"/>
  <c r="O3267" i="2"/>
  <c r="N3267" i="2"/>
  <c r="M3267" i="2"/>
  <c r="L3267" i="2"/>
  <c r="K3267" i="2"/>
  <c r="J3267" i="2"/>
  <c r="I3267" i="2"/>
  <c r="Q3266" i="2"/>
  <c r="P3266" i="2" s="1"/>
  <c r="O3266" i="2"/>
  <c r="N3266" i="2"/>
  <c r="M3266" i="2"/>
  <c r="L3266" i="2"/>
  <c r="K3266" i="2"/>
  <c r="J3266" i="2"/>
  <c r="I3266" i="2"/>
  <c r="Q3265" i="2"/>
  <c r="P3265" i="2" s="1"/>
  <c r="O3265" i="2"/>
  <c r="N3265" i="2"/>
  <c r="M3265" i="2"/>
  <c r="L3265" i="2"/>
  <c r="K3265" i="2"/>
  <c r="J3265" i="2"/>
  <c r="I3265" i="2"/>
  <c r="Q3264" i="2"/>
  <c r="P3264" i="2" s="1"/>
  <c r="O3264" i="2"/>
  <c r="N3264" i="2"/>
  <c r="M3264" i="2"/>
  <c r="L3264" i="2"/>
  <c r="K3264" i="2"/>
  <c r="J3264" i="2"/>
  <c r="I3264" i="2"/>
  <c r="Q3263" i="2"/>
  <c r="P3263" i="2" s="1"/>
  <c r="O3263" i="2"/>
  <c r="N3263" i="2"/>
  <c r="M3263" i="2"/>
  <c r="L3263" i="2"/>
  <c r="K3263" i="2"/>
  <c r="J3263" i="2"/>
  <c r="I3263" i="2"/>
  <c r="Q3262" i="2"/>
  <c r="P3262" i="2" s="1"/>
  <c r="O3262" i="2"/>
  <c r="N3262" i="2"/>
  <c r="M3262" i="2"/>
  <c r="L3262" i="2"/>
  <c r="K3262" i="2"/>
  <c r="J3262" i="2"/>
  <c r="I3262" i="2"/>
  <c r="Q3261" i="2"/>
  <c r="P3261" i="2" s="1"/>
  <c r="O3261" i="2"/>
  <c r="N3261" i="2"/>
  <c r="M3261" i="2"/>
  <c r="L3261" i="2"/>
  <c r="K3261" i="2"/>
  <c r="J3261" i="2"/>
  <c r="I3261" i="2"/>
  <c r="Q3260" i="2"/>
  <c r="P3260" i="2"/>
  <c r="O3260" i="2"/>
  <c r="N3260" i="2"/>
  <c r="M3260" i="2"/>
  <c r="L3260" i="2"/>
  <c r="K3260" i="2"/>
  <c r="J3260" i="2"/>
  <c r="I3260" i="2"/>
  <c r="Q3259" i="2"/>
  <c r="P3259" i="2" s="1"/>
  <c r="O3259" i="2"/>
  <c r="N3259" i="2"/>
  <c r="M3259" i="2"/>
  <c r="L3259" i="2"/>
  <c r="K3259" i="2"/>
  <c r="J3259" i="2"/>
  <c r="I3259" i="2"/>
  <c r="Q3258" i="2"/>
  <c r="P3258" i="2" s="1"/>
  <c r="O3258" i="2"/>
  <c r="N3258" i="2"/>
  <c r="M3258" i="2"/>
  <c r="L3258" i="2"/>
  <c r="K3258" i="2"/>
  <c r="J3258" i="2"/>
  <c r="I3258" i="2"/>
  <c r="Q3257" i="2"/>
  <c r="P3257" i="2" s="1"/>
  <c r="O3257" i="2"/>
  <c r="N3257" i="2"/>
  <c r="M3257" i="2"/>
  <c r="L3257" i="2"/>
  <c r="K3257" i="2"/>
  <c r="J3257" i="2"/>
  <c r="I3257" i="2"/>
  <c r="Q3256" i="2"/>
  <c r="P3256" i="2" s="1"/>
  <c r="O3256" i="2"/>
  <c r="N3256" i="2"/>
  <c r="M3256" i="2"/>
  <c r="L3256" i="2"/>
  <c r="K3256" i="2"/>
  <c r="J3256" i="2"/>
  <c r="I3256" i="2"/>
  <c r="Q3255" i="2"/>
  <c r="P3255" i="2" s="1"/>
  <c r="O3255" i="2"/>
  <c r="N3255" i="2"/>
  <c r="M3255" i="2"/>
  <c r="L3255" i="2"/>
  <c r="K3255" i="2"/>
  <c r="J3255" i="2"/>
  <c r="I3255" i="2"/>
  <c r="Q3254" i="2"/>
  <c r="P3254" i="2" s="1"/>
  <c r="O3254" i="2"/>
  <c r="N3254" i="2"/>
  <c r="M3254" i="2"/>
  <c r="L3254" i="2"/>
  <c r="K3254" i="2"/>
  <c r="J3254" i="2"/>
  <c r="I3254" i="2"/>
  <c r="Q3253" i="2"/>
  <c r="P3253" i="2" s="1"/>
  <c r="O3253" i="2"/>
  <c r="N3253" i="2"/>
  <c r="M3253" i="2"/>
  <c r="L3253" i="2"/>
  <c r="K3253" i="2"/>
  <c r="J3253" i="2"/>
  <c r="I3253" i="2"/>
  <c r="Q3252" i="2"/>
  <c r="P3252" i="2"/>
  <c r="O3252" i="2"/>
  <c r="N3252" i="2"/>
  <c r="M3252" i="2"/>
  <c r="L3252" i="2"/>
  <c r="K3252" i="2"/>
  <c r="J3252" i="2"/>
  <c r="I3252" i="2"/>
  <c r="Q3251" i="2"/>
  <c r="P3251" i="2" s="1"/>
  <c r="O3251" i="2"/>
  <c r="N3251" i="2"/>
  <c r="M3251" i="2"/>
  <c r="L3251" i="2"/>
  <c r="K3251" i="2"/>
  <c r="J3251" i="2"/>
  <c r="I3251" i="2"/>
  <c r="Q3250" i="2"/>
  <c r="P3250" i="2" s="1"/>
  <c r="O3250" i="2"/>
  <c r="N3250" i="2"/>
  <c r="M3250" i="2"/>
  <c r="L3250" i="2"/>
  <c r="K3250" i="2"/>
  <c r="J3250" i="2"/>
  <c r="I3250" i="2"/>
  <c r="Q3249" i="2"/>
  <c r="P3249" i="2" s="1"/>
  <c r="O3249" i="2"/>
  <c r="N3249" i="2"/>
  <c r="M3249" i="2"/>
  <c r="L3249" i="2"/>
  <c r="K3249" i="2"/>
  <c r="J3249" i="2"/>
  <c r="I3249" i="2"/>
  <c r="Q3248" i="2"/>
  <c r="P3248" i="2" s="1"/>
  <c r="O3248" i="2"/>
  <c r="N3248" i="2"/>
  <c r="M3248" i="2"/>
  <c r="L3248" i="2"/>
  <c r="K3248" i="2"/>
  <c r="J3248" i="2"/>
  <c r="I3248" i="2"/>
  <c r="Q3247" i="2"/>
  <c r="P3247" i="2" s="1"/>
  <c r="O3247" i="2"/>
  <c r="N3247" i="2"/>
  <c r="M3247" i="2"/>
  <c r="L3247" i="2"/>
  <c r="K3247" i="2"/>
  <c r="J3247" i="2"/>
  <c r="I3247" i="2"/>
  <c r="Q3246" i="2"/>
  <c r="P3246" i="2" s="1"/>
  <c r="O3246" i="2"/>
  <c r="N3246" i="2"/>
  <c r="M3246" i="2"/>
  <c r="L3246" i="2"/>
  <c r="K3246" i="2"/>
  <c r="J3246" i="2"/>
  <c r="I3246" i="2"/>
  <c r="Q3245" i="2"/>
  <c r="P3245" i="2" s="1"/>
  <c r="O3245" i="2"/>
  <c r="N3245" i="2"/>
  <c r="M3245" i="2"/>
  <c r="L3245" i="2"/>
  <c r="K3245" i="2"/>
  <c r="J3245" i="2"/>
  <c r="I3245" i="2"/>
  <c r="Q3244" i="2"/>
  <c r="P3244" i="2"/>
  <c r="O3244" i="2"/>
  <c r="N3244" i="2"/>
  <c r="M3244" i="2"/>
  <c r="L3244" i="2"/>
  <c r="K3244" i="2"/>
  <c r="J3244" i="2"/>
  <c r="I3244" i="2"/>
  <c r="Q3243" i="2"/>
  <c r="P3243" i="2" s="1"/>
  <c r="O3243" i="2"/>
  <c r="N3243" i="2"/>
  <c r="M3243" i="2"/>
  <c r="L3243" i="2"/>
  <c r="K3243" i="2"/>
  <c r="J3243" i="2"/>
  <c r="I3243" i="2"/>
  <c r="Q3242" i="2"/>
  <c r="P3242" i="2" s="1"/>
  <c r="O3242" i="2"/>
  <c r="N3242" i="2"/>
  <c r="M3242" i="2"/>
  <c r="L3242" i="2"/>
  <c r="K3242" i="2"/>
  <c r="J3242" i="2"/>
  <c r="I3242" i="2"/>
  <c r="Q3241" i="2"/>
  <c r="P3241" i="2" s="1"/>
  <c r="O3241" i="2"/>
  <c r="N3241" i="2"/>
  <c r="M3241" i="2"/>
  <c r="L3241" i="2"/>
  <c r="K3241" i="2"/>
  <c r="J3241" i="2"/>
  <c r="I3241" i="2"/>
  <c r="Q3240" i="2"/>
  <c r="P3240" i="2" s="1"/>
  <c r="O3240" i="2"/>
  <c r="N3240" i="2"/>
  <c r="M3240" i="2"/>
  <c r="L3240" i="2"/>
  <c r="K3240" i="2"/>
  <c r="J3240" i="2"/>
  <c r="I3240" i="2"/>
  <c r="Q3239" i="2"/>
  <c r="P3239" i="2" s="1"/>
  <c r="O3239" i="2"/>
  <c r="N3239" i="2"/>
  <c r="M3239" i="2"/>
  <c r="L3239" i="2"/>
  <c r="K3239" i="2"/>
  <c r="J3239" i="2"/>
  <c r="I3239" i="2"/>
  <c r="Q3238" i="2"/>
  <c r="P3238" i="2" s="1"/>
  <c r="O3238" i="2"/>
  <c r="N3238" i="2"/>
  <c r="M3238" i="2"/>
  <c r="L3238" i="2"/>
  <c r="K3238" i="2"/>
  <c r="J3238" i="2"/>
  <c r="I3238" i="2"/>
  <c r="Q3237" i="2"/>
  <c r="P3237" i="2" s="1"/>
  <c r="O3237" i="2"/>
  <c r="N3237" i="2"/>
  <c r="M3237" i="2"/>
  <c r="L3237" i="2"/>
  <c r="K3237" i="2"/>
  <c r="J3237" i="2"/>
  <c r="I3237" i="2"/>
  <c r="Q3236" i="2"/>
  <c r="P3236" i="2" s="1"/>
  <c r="O3236" i="2"/>
  <c r="N3236" i="2"/>
  <c r="M3236" i="2"/>
  <c r="L3236" i="2"/>
  <c r="K3236" i="2"/>
  <c r="J3236" i="2"/>
  <c r="I3236" i="2"/>
  <c r="Q3235" i="2"/>
  <c r="P3235" i="2" s="1"/>
  <c r="O3235" i="2"/>
  <c r="N3235" i="2"/>
  <c r="M3235" i="2"/>
  <c r="L3235" i="2"/>
  <c r="K3235" i="2"/>
  <c r="J3235" i="2"/>
  <c r="I3235" i="2"/>
  <c r="Q3234" i="2"/>
  <c r="P3234" i="2" s="1"/>
  <c r="O3234" i="2"/>
  <c r="N3234" i="2"/>
  <c r="M3234" i="2"/>
  <c r="L3234" i="2"/>
  <c r="K3234" i="2"/>
  <c r="J3234" i="2"/>
  <c r="I3234" i="2"/>
  <c r="Q3233" i="2"/>
  <c r="P3233" i="2" s="1"/>
  <c r="O3233" i="2"/>
  <c r="N3233" i="2"/>
  <c r="M3233" i="2"/>
  <c r="L3233" i="2"/>
  <c r="K3233" i="2"/>
  <c r="J3233" i="2"/>
  <c r="I3233" i="2"/>
  <c r="Q3232" i="2"/>
  <c r="P3232" i="2" s="1"/>
  <c r="O3232" i="2"/>
  <c r="N3232" i="2"/>
  <c r="M3232" i="2"/>
  <c r="L3232" i="2"/>
  <c r="K3232" i="2"/>
  <c r="J3232" i="2"/>
  <c r="I3232" i="2"/>
  <c r="Q3231" i="2"/>
  <c r="P3231" i="2" s="1"/>
  <c r="O3231" i="2"/>
  <c r="N3231" i="2"/>
  <c r="M3231" i="2"/>
  <c r="L3231" i="2"/>
  <c r="K3231" i="2"/>
  <c r="J3231" i="2"/>
  <c r="I3231" i="2"/>
  <c r="Q3230" i="2"/>
  <c r="P3230" i="2" s="1"/>
  <c r="O3230" i="2"/>
  <c r="N3230" i="2"/>
  <c r="M3230" i="2"/>
  <c r="L3230" i="2"/>
  <c r="K3230" i="2"/>
  <c r="J3230" i="2"/>
  <c r="I3230" i="2"/>
  <c r="Q3229" i="2"/>
  <c r="P3229" i="2" s="1"/>
  <c r="O3229" i="2"/>
  <c r="N3229" i="2"/>
  <c r="M3229" i="2"/>
  <c r="L3229" i="2"/>
  <c r="K3229" i="2"/>
  <c r="J3229" i="2"/>
  <c r="I3229" i="2"/>
  <c r="Q3228" i="2"/>
  <c r="P3228" i="2"/>
  <c r="O3228" i="2"/>
  <c r="N3228" i="2"/>
  <c r="M3228" i="2"/>
  <c r="L3228" i="2"/>
  <c r="K3228" i="2"/>
  <c r="J3228" i="2"/>
  <c r="I3228" i="2"/>
  <c r="Q3227" i="2"/>
  <c r="P3227" i="2" s="1"/>
  <c r="O3227" i="2"/>
  <c r="N3227" i="2"/>
  <c r="M3227" i="2"/>
  <c r="L3227" i="2"/>
  <c r="K3227" i="2"/>
  <c r="J3227" i="2"/>
  <c r="I3227" i="2"/>
  <c r="Q3226" i="2"/>
  <c r="P3226" i="2" s="1"/>
  <c r="O3226" i="2"/>
  <c r="N3226" i="2"/>
  <c r="M3226" i="2"/>
  <c r="L3226" i="2"/>
  <c r="K3226" i="2"/>
  <c r="J3226" i="2"/>
  <c r="I3226" i="2"/>
  <c r="Q3225" i="2"/>
  <c r="P3225" i="2" s="1"/>
  <c r="O3225" i="2"/>
  <c r="N3225" i="2"/>
  <c r="M3225" i="2"/>
  <c r="L3225" i="2"/>
  <c r="K3225" i="2"/>
  <c r="J3225" i="2"/>
  <c r="I3225" i="2"/>
  <c r="Q3224" i="2"/>
  <c r="P3224" i="2" s="1"/>
  <c r="O3224" i="2"/>
  <c r="N3224" i="2"/>
  <c r="M3224" i="2"/>
  <c r="L3224" i="2"/>
  <c r="K3224" i="2"/>
  <c r="J3224" i="2"/>
  <c r="I3224" i="2"/>
  <c r="Q3223" i="2"/>
  <c r="P3223" i="2" s="1"/>
  <c r="O3223" i="2"/>
  <c r="N3223" i="2"/>
  <c r="M3223" i="2"/>
  <c r="L3223" i="2"/>
  <c r="K3223" i="2"/>
  <c r="J3223" i="2"/>
  <c r="I3223" i="2"/>
  <c r="Q3222" i="2"/>
  <c r="P3222" i="2" s="1"/>
  <c r="O3222" i="2"/>
  <c r="N3222" i="2"/>
  <c r="M3222" i="2"/>
  <c r="L3222" i="2"/>
  <c r="K3222" i="2"/>
  <c r="J3222" i="2"/>
  <c r="I3222" i="2"/>
  <c r="Q3221" i="2"/>
  <c r="P3221" i="2" s="1"/>
  <c r="O3221" i="2"/>
  <c r="N3221" i="2"/>
  <c r="M3221" i="2"/>
  <c r="L3221" i="2"/>
  <c r="K3221" i="2"/>
  <c r="J3221" i="2"/>
  <c r="I3221" i="2"/>
  <c r="Q3220" i="2"/>
  <c r="P3220" i="2" s="1"/>
  <c r="O3220" i="2"/>
  <c r="N3220" i="2"/>
  <c r="M3220" i="2"/>
  <c r="L3220" i="2"/>
  <c r="K3220" i="2"/>
  <c r="J3220" i="2"/>
  <c r="I3220" i="2"/>
  <c r="Q3219" i="2"/>
  <c r="P3219" i="2" s="1"/>
  <c r="O3219" i="2"/>
  <c r="N3219" i="2"/>
  <c r="M3219" i="2"/>
  <c r="L3219" i="2"/>
  <c r="K3219" i="2"/>
  <c r="J3219" i="2"/>
  <c r="I3219" i="2"/>
  <c r="Q3218" i="2"/>
  <c r="P3218" i="2" s="1"/>
  <c r="O3218" i="2"/>
  <c r="N3218" i="2"/>
  <c r="M3218" i="2"/>
  <c r="L3218" i="2"/>
  <c r="K3218" i="2"/>
  <c r="J3218" i="2"/>
  <c r="I3218" i="2"/>
  <c r="Q3217" i="2"/>
  <c r="P3217" i="2" s="1"/>
  <c r="O3217" i="2"/>
  <c r="N3217" i="2"/>
  <c r="M3217" i="2"/>
  <c r="L3217" i="2"/>
  <c r="K3217" i="2"/>
  <c r="J3217" i="2"/>
  <c r="I3217" i="2"/>
  <c r="Q3216" i="2"/>
  <c r="P3216" i="2" s="1"/>
  <c r="O3216" i="2"/>
  <c r="N3216" i="2"/>
  <c r="M3216" i="2"/>
  <c r="L3216" i="2"/>
  <c r="K3216" i="2"/>
  <c r="J3216" i="2"/>
  <c r="I3216" i="2"/>
  <c r="Q3215" i="2"/>
  <c r="P3215" i="2" s="1"/>
  <c r="O3215" i="2"/>
  <c r="N3215" i="2"/>
  <c r="M3215" i="2"/>
  <c r="L3215" i="2"/>
  <c r="K3215" i="2"/>
  <c r="J3215" i="2"/>
  <c r="I3215" i="2"/>
  <c r="Q3214" i="2"/>
  <c r="P3214" i="2" s="1"/>
  <c r="O3214" i="2"/>
  <c r="N3214" i="2"/>
  <c r="M3214" i="2"/>
  <c r="L3214" i="2"/>
  <c r="K3214" i="2"/>
  <c r="J3214" i="2"/>
  <c r="I3214" i="2"/>
  <c r="Q3213" i="2"/>
  <c r="P3213" i="2" s="1"/>
  <c r="O3213" i="2"/>
  <c r="N3213" i="2"/>
  <c r="M3213" i="2"/>
  <c r="L3213" i="2"/>
  <c r="K3213" i="2"/>
  <c r="J3213" i="2"/>
  <c r="I3213" i="2"/>
  <c r="Q3212" i="2"/>
  <c r="P3212" i="2"/>
  <c r="O3212" i="2"/>
  <c r="N3212" i="2"/>
  <c r="M3212" i="2"/>
  <c r="L3212" i="2"/>
  <c r="K3212" i="2"/>
  <c r="J3212" i="2"/>
  <c r="I3212" i="2"/>
  <c r="Q3211" i="2"/>
  <c r="P3211" i="2" s="1"/>
  <c r="O3211" i="2"/>
  <c r="N3211" i="2"/>
  <c r="M3211" i="2"/>
  <c r="L3211" i="2"/>
  <c r="K3211" i="2"/>
  <c r="J3211" i="2"/>
  <c r="I3211" i="2"/>
  <c r="Q3210" i="2"/>
  <c r="P3210" i="2" s="1"/>
  <c r="O3210" i="2"/>
  <c r="N3210" i="2"/>
  <c r="M3210" i="2"/>
  <c r="L3210" i="2"/>
  <c r="K3210" i="2"/>
  <c r="J3210" i="2"/>
  <c r="I3210" i="2"/>
  <c r="Q3209" i="2"/>
  <c r="P3209" i="2" s="1"/>
  <c r="O3209" i="2"/>
  <c r="N3209" i="2"/>
  <c r="M3209" i="2"/>
  <c r="L3209" i="2"/>
  <c r="K3209" i="2"/>
  <c r="J3209" i="2"/>
  <c r="I3209" i="2"/>
  <c r="Q3208" i="2"/>
  <c r="P3208" i="2" s="1"/>
  <c r="O3208" i="2"/>
  <c r="N3208" i="2"/>
  <c r="M3208" i="2"/>
  <c r="L3208" i="2"/>
  <c r="K3208" i="2"/>
  <c r="J3208" i="2"/>
  <c r="I3208" i="2"/>
  <c r="Q3207" i="2"/>
  <c r="P3207" i="2" s="1"/>
  <c r="O3207" i="2"/>
  <c r="N3207" i="2"/>
  <c r="M3207" i="2"/>
  <c r="L3207" i="2"/>
  <c r="K3207" i="2"/>
  <c r="J3207" i="2"/>
  <c r="I3207" i="2"/>
  <c r="Q3206" i="2"/>
  <c r="P3206" i="2" s="1"/>
  <c r="O3206" i="2"/>
  <c r="N3206" i="2"/>
  <c r="M3206" i="2"/>
  <c r="L3206" i="2"/>
  <c r="K3206" i="2"/>
  <c r="J3206" i="2"/>
  <c r="I3206" i="2"/>
  <c r="Q3205" i="2"/>
  <c r="P3205" i="2" s="1"/>
  <c r="O3205" i="2"/>
  <c r="N3205" i="2"/>
  <c r="M3205" i="2"/>
  <c r="L3205" i="2"/>
  <c r="K3205" i="2"/>
  <c r="J3205" i="2"/>
  <c r="I3205" i="2"/>
  <c r="Q3204" i="2"/>
  <c r="P3204" i="2" s="1"/>
  <c r="O3204" i="2"/>
  <c r="N3204" i="2"/>
  <c r="M3204" i="2"/>
  <c r="L3204" i="2"/>
  <c r="K3204" i="2"/>
  <c r="J3204" i="2"/>
  <c r="I3204" i="2"/>
  <c r="Q3203" i="2"/>
  <c r="P3203" i="2" s="1"/>
  <c r="O3203" i="2"/>
  <c r="N3203" i="2"/>
  <c r="M3203" i="2"/>
  <c r="L3203" i="2"/>
  <c r="K3203" i="2"/>
  <c r="J3203" i="2"/>
  <c r="I3203" i="2"/>
  <c r="Q3202" i="2"/>
  <c r="P3202" i="2" s="1"/>
  <c r="O3202" i="2"/>
  <c r="N3202" i="2"/>
  <c r="M3202" i="2"/>
  <c r="L3202" i="2"/>
  <c r="K3202" i="2"/>
  <c r="J3202" i="2"/>
  <c r="I3202" i="2"/>
  <c r="Q3201" i="2"/>
  <c r="P3201" i="2" s="1"/>
  <c r="O3201" i="2"/>
  <c r="N3201" i="2"/>
  <c r="M3201" i="2"/>
  <c r="L3201" i="2"/>
  <c r="K3201" i="2"/>
  <c r="J3201" i="2"/>
  <c r="I3201" i="2"/>
  <c r="Q3200" i="2"/>
  <c r="P3200" i="2" s="1"/>
  <c r="O3200" i="2"/>
  <c r="N3200" i="2"/>
  <c r="M3200" i="2"/>
  <c r="L3200" i="2"/>
  <c r="K3200" i="2"/>
  <c r="J3200" i="2"/>
  <c r="I3200" i="2"/>
  <c r="Q3199" i="2"/>
  <c r="P3199" i="2"/>
  <c r="O3199" i="2"/>
  <c r="N3199" i="2"/>
  <c r="M3199" i="2"/>
  <c r="L3199" i="2"/>
  <c r="K3199" i="2"/>
  <c r="J3199" i="2"/>
  <c r="I3199" i="2"/>
  <c r="Q3198" i="2"/>
  <c r="P3198" i="2" s="1"/>
  <c r="O3198" i="2"/>
  <c r="N3198" i="2"/>
  <c r="M3198" i="2"/>
  <c r="L3198" i="2"/>
  <c r="K3198" i="2"/>
  <c r="J3198" i="2"/>
  <c r="I3198" i="2"/>
  <c r="Q3197" i="2"/>
  <c r="P3197" i="2" s="1"/>
  <c r="O3197" i="2"/>
  <c r="N3197" i="2"/>
  <c r="M3197" i="2"/>
  <c r="L3197" i="2"/>
  <c r="K3197" i="2"/>
  <c r="J3197" i="2"/>
  <c r="I3197" i="2"/>
  <c r="Q3196" i="2"/>
  <c r="P3196" i="2" s="1"/>
  <c r="O3196" i="2"/>
  <c r="N3196" i="2"/>
  <c r="M3196" i="2"/>
  <c r="L3196" i="2"/>
  <c r="K3196" i="2"/>
  <c r="J3196" i="2"/>
  <c r="I3196" i="2"/>
  <c r="Q3195" i="2"/>
  <c r="P3195" i="2" s="1"/>
  <c r="O3195" i="2"/>
  <c r="N3195" i="2"/>
  <c r="M3195" i="2"/>
  <c r="L3195" i="2"/>
  <c r="K3195" i="2"/>
  <c r="J3195" i="2"/>
  <c r="I3195" i="2"/>
  <c r="Q3194" i="2"/>
  <c r="P3194" i="2" s="1"/>
  <c r="O3194" i="2"/>
  <c r="N3194" i="2"/>
  <c r="M3194" i="2"/>
  <c r="L3194" i="2"/>
  <c r="K3194" i="2"/>
  <c r="J3194" i="2"/>
  <c r="I3194" i="2"/>
  <c r="Q3193" i="2"/>
  <c r="P3193" i="2" s="1"/>
  <c r="O3193" i="2"/>
  <c r="N3193" i="2"/>
  <c r="M3193" i="2"/>
  <c r="L3193" i="2"/>
  <c r="K3193" i="2"/>
  <c r="J3193" i="2"/>
  <c r="I3193" i="2"/>
  <c r="Q3192" i="2"/>
  <c r="P3192" i="2" s="1"/>
  <c r="O3192" i="2"/>
  <c r="N3192" i="2"/>
  <c r="M3192" i="2"/>
  <c r="L3192" i="2"/>
  <c r="K3192" i="2"/>
  <c r="J3192" i="2"/>
  <c r="I3192" i="2"/>
  <c r="Q3191" i="2"/>
  <c r="P3191" i="2" s="1"/>
  <c r="O3191" i="2"/>
  <c r="N3191" i="2"/>
  <c r="M3191" i="2"/>
  <c r="L3191" i="2"/>
  <c r="K3191" i="2"/>
  <c r="J3191" i="2"/>
  <c r="I3191" i="2"/>
  <c r="Q3190" i="2"/>
  <c r="P3190" i="2" s="1"/>
  <c r="O3190" i="2"/>
  <c r="N3190" i="2"/>
  <c r="M3190" i="2"/>
  <c r="L3190" i="2"/>
  <c r="K3190" i="2"/>
  <c r="J3190" i="2"/>
  <c r="I3190" i="2"/>
  <c r="Q3189" i="2"/>
  <c r="P3189" i="2" s="1"/>
  <c r="O3189" i="2"/>
  <c r="N3189" i="2"/>
  <c r="M3189" i="2"/>
  <c r="L3189" i="2"/>
  <c r="K3189" i="2"/>
  <c r="J3189" i="2"/>
  <c r="I3189" i="2"/>
  <c r="Q3188" i="2"/>
  <c r="P3188" i="2" s="1"/>
  <c r="O3188" i="2"/>
  <c r="N3188" i="2"/>
  <c r="M3188" i="2"/>
  <c r="L3188" i="2"/>
  <c r="K3188" i="2"/>
  <c r="J3188" i="2"/>
  <c r="I3188" i="2"/>
  <c r="Q3187" i="2"/>
  <c r="P3187" i="2" s="1"/>
  <c r="O3187" i="2"/>
  <c r="N3187" i="2"/>
  <c r="M3187" i="2"/>
  <c r="L3187" i="2"/>
  <c r="K3187" i="2"/>
  <c r="J3187" i="2"/>
  <c r="I3187" i="2"/>
  <c r="Q3186" i="2"/>
  <c r="P3186" i="2" s="1"/>
  <c r="O3186" i="2"/>
  <c r="N3186" i="2"/>
  <c r="M3186" i="2"/>
  <c r="L3186" i="2"/>
  <c r="K3186" i="2"/>
  <c r="J3186" i="2"/>
  <c r="I3186" i="2"/>
  <c r="Q3185" i="2"/>
  <c r="P3185" i="2"/>
  <c r="O3185" i="2"/>
  <c r="N3185" i="2"/>
  <c r="M3185" i="2"/>
  <c r="L3185" i="2"/>
  <c r="K3185" i="2"/>
  <c r="J3185" i="2"/>
  <c r="I3185" i="2"/>
  <c r="Q3184" i="2"/>
  <c r="P3184" i="2" s="1"/>
  <c r="O3184" i="2"/>
  <c r="N3184" i="2"/>
  <c r="M3184" i="2"/>
  <c r="L3184" i="2"/>
  <c r="K3184" i="2"/>
  <c r="J3184" i="2"/>
  <c r="I3184" i="2"/>
  <c r="Q3183" i="2"/>
  <c r="P3183" i="2" s="1"/>
  <c r="O3183" i="2"/>
  <c r="N3183" i="2"/>
  <c r="M3183" i="2"/>
  <c r="L3183" i="2"/>
  <c r="K3183" i="2"/>
  <c r="J3183" i="2"/>
  <c r="I3183" i="2"/>
  <c r="Q3182" i="2"/>
  <c r="P3182" i="2" s="1"/>
  <c r="O3182" i="2"/>
  <c r="N3182" i="2"/>
  <c r="M3182" i="2"/>
  <c r="L3182" i="2"/>
  <c r="K3182" i="2"/>
  <c r="J3182" i="2"/>
  <c r="I3182" i="2"/>
  <c r="Q3181" i="2"/>
  <c r="P3181" i="2" s="1"/>
  <c r="O3181" i="2"/>
  <c r="N3181" i="2"/>
  <c r="M3181" i="2"/>
  <c r="L3181" i="2"/>
  <c r="K3181" i="2"/>
  <c r="J3181" i="2"/>
  <c r="I3181" i="2"/>
  <c r="Q3180" i="2"/>
  <c r="P3180" i="2" s="1"/>
  <c r="O3180" i="2"/>
  <c r="N3180" i="2"/>
  <c r="M3180" i="2"/>
  <c r="L3180" i="2"/>
  <c r="K3180" i="2"/>
  <c r="J3180" i="2"/>
  <c r="I3180" i="2"/>
  <c r="Q3179" i="2"/>
  <c r="P3179" i="2" s="1"/>
  <c r="O3179" i="2"/>
  <c r="N3179" i="2"/>
  <c r="M3179" i="2"/>
  <c r="L3179" i="2"/>
  <c r="K3179" i="2"/>
  <c r="J3179" i="2"/>
  <c r="I3179" i="2"/>
  <c r="Q3178" i="2"/>
  <c r="P3178" i="2" s="1"/>
  <c r="O3178" i="2"/>
  <c r="N3178" i="2"/>
  <c r="M3178" i="2"/>
  <c r="L3178" i="2"/>
  <c r="K3178" i="2"/>
  <c r="J3178" i="2"/>
  <c r="I3178" i="2"/>
  <c r="Q3177" i="2"/>
  <c r="P3177" i="2" s="1"/>
  <c r="O3177" i="2"/>
  <c r="N3177" i="2"/>
  <c r="M3177" i="2"/>
  <c r="L3177" i="2"/>
  <c r="K3177" i="2"/>
  <c r="J3177" i="2"/>
  <c r="I3177" i="2"/>
  <c r="Q3176" i="2"/>
  <c r="P3176" i="2" s="1"/>
  <c r="O3176" i="2"/>
  <c r="N3176" i="2"/>
  <c r="M3176" i="2"/>
  <c r="L3176" i="2"/>
  <c r="K3176" i="2"/>
  <c r="J3176" i="2"/>
  <c r="I3176" i="2"/>
  <c r="Q3175" i="2"/>
  <c r="P3175" i="2" s="1"/>
  <c r="O3175" i="2"/>
  <c r="N3175" i="2"/>
  <c r="M3175" i="2"/>
  <c r="L3175" i="2"/>
  <c r="K3175" i="2"/>
  <c r="J3175" i="2"/>
  <c r="I3175" i="2"/>
  <c r="Q3174" i="2"/>
  <c r="P3174" i="2" s="1"/>
  <c r="O3174" i="2"/>
  <c r="N3174" i="2"/>
  <c r="M3174" i="2"/>
  <c r="L3174" i="2"/>
  <c r="K3174" i="2"/>
  <c r="J3174" i="2"/>
  <c r="I3174" i="2"/>
  <c r="Q3173" i="2"/>
  <c r="P3173" i="2" s="1"/>
  <c r="O3173" i="2"/>
  <c r="N3173" i="2"/>
  <c r="M3173" i="2"/>
  <c r="L3173" i="2"/>
  <c r="K3173" i="2"/>
  <c r="J3173" i="2"/>
  <c r="I3173" i="2"/>
  <c r="Q3172" i="2"/>
  <c r="P3172" i="2"/>
  <c r="O3172" i="2"/>
  <c r="N3172" i="2"/>
  <c r="M3172" i="2"/>
  <c r="L3172" i="2"/>
  <c r="K3172" i="2"/>
  <c r="J3172" i="2"/>
  <c r="I3172" i="2"/>
  <c r="Q3171" i="2"/>
  <c r="P3171" i="2" s="1"/>
  <c r="O3171" i="2"/>
  <c r="N3171" i="2"/>
  <c r="M3171" i="2"/>
  <c r="L3171" i="2"/>
  <c r="K3171" i="2"/>
  <c r="J3171" i="2"/>
  <c r="I3171" i="2"/>
  <c r="Q3170" i="2"/>
  <c r="P3170" i="2" s="1"/>
  <c r="O3170" i="2"/>
  <c r="N3170" i="2"/>
  <c r="M3170" i="2"/>
  <c r="L3170" i="2"/>
  <c r="K3170" i="2"/>
  <c r="J3170" i="2"/>
  <c r="I3170" i="2"/>
  <c r="Q3169" i="2"/>
  <c r="P3169" i="2" s="1"/>
  <c r="O3169" i="2"/>
  <c r="N3169" i="2"/>
  <c r="M3169" i="2"/>
  <c r="L3169" i="2"/>
  <c r="K3169" i="2"/>
  <c r="J3169" i="2"/>
  <c r="I3169" i="2"/>
  <c r="Q3168" i="2"/>
  <c r="P3168" i="2" s="1"/>
  <c r="O3168" i="2"/>
  <c r="N3168" i="2"/>
  <c r="M3168" i="2"/>
  <c r="L3168" i="2"/>
  <c r="K3168" i="2"/>
  <c r="J3168" i="2"/>
  <c r="I3168" i="2"/>
  <c r="Q3167" i="2"/>
  <c r="P3167" i="2" s="1"/>
  <c r="O3167" i="2"/>
  <c r="N3167" i="2"/>
  <c r="M3167" i="2"/>
  <c r="L3167" i="2"/>
  <c r="K3167" i="2"/>
  <c r="J3167" i="2"/>
  <c r="I3167" i="2"/>
  <c r="Q3166" i="2"/>
  <c r="P3166" i="2" s="1"/>
  <c r="O3166" i="2"/>
  <c r="N3166" i="2"/>
  <c r="M3166" i="2"/>
  <c r="L3166" i="2"/>
  <c r="K3166" i="2"/>
  <c r="J3166" i="2"/>
  <c r="I3166" i="2"/>
  <c r="Q3165" i="2"/>
  <c r="P3165" i="2" s="1"/>
  <c r="O3165" i="2"/>
  <c r="N3165" i="2"/>
  <c r="M3165" i="2"/>
  <c r="L3165" i="2"/>
  <c r="K3165" i="2"/>
  <c r="J3165" i="2"/>
  <c r="I3165" i="2"/>
  <c r="Q3164" i="2"/>
  <c r="P3164" i="2" s="1"/>
  <c r="O3164" i="2"/>
  <c r="N3164" i="2"/>
  <c r="M3164" i="2"/>
  <c r="L3164" i="2"/>
  <c r="K3164" i="2"/>
  <c r="J3164" i="2"/>
  <c r="I3164" i="2"/>
  <c r="Q3163" i="2"/>
  <c r="P3163" i="2" s="1"/>
  <c r="O3163" i="2"/>
  <c r="N3163" i="2"/>
  <c r="M3163" i="2"/>
  <c r="L3163" i="2"/>
  <c r="K3163" i="2"/>
  <c r="J3163" i="2"/>
  <c r="I3163" i="2"/>
  <c r="Q3162" i="2"/>
  <c r="P3162" i="2" s="1"/>
  <c r="O3162" i="2"/>
  <c r="N3162" i="2"/>
  <c r="M3162" i="2"/>
  <c r="L3162" i="2"/>
  <c r="K3162" i="2"/>
  <c r="J3162" i="2"/>
  <c r="I3162" i="2"/>
  <c r="Q3161" i="2"/>
  <c r="P3161" i="2" s="1"/>
  <c r="O3161" i="2"/>
  <c r="N3161" i="2"/>
  <c r="M3161" i="2"/>
  <c r="L3161" i="2"/>
  <c r="K3161" i="2"/>
  <c r="J3161" i="2"/>
  <c r="I3161" i="2"/>
  <c r="Q3160" i="2"/>
  <c r="P3160" i="2" s="1"/>
  <c r="O3160" i="2"/>
  <c r="N3160" i="2"/>
  <c r="M3160" i="2"/>
  <c r="L3160" i="2"/>
  <c r="K3160" i="2"/>
  <c r="J3160" i="2"/>
  <c r="I3160" i="2"/>
  <c r="Q3159" i="2"/>
  <c r="P3159" i="2" s="1"/>
  <c r="O3159" i="2"/>
  <c r="N3159" i="2"/>
  <c r="M3159" i="2"/>
  <c r="L3159" i="2"/>
  <c r="K3159" i="2"/>
  <c r="J3159" i="2"/>
  <c r="I3159" i="2"/>
  <c r="Q3158" i="2"/>
  <c r="P3158" i="2" s="1"/>
  <c r="O3158" i="2"/>
  <c r="N3158" i="2"/>
  <c r="M3158" i="2"/>
  <c r="L3158" i="2"/>
  <c r="K3158" i="2"/>
  <c r="J3158" i="2"/>
  <c r="I3158" i="2"/>
  <c r="Q3157" i="2"/>
  <c r="P3157" i="2" s="1"/>
  <c r="O3157" i="2"/>
  <c r="N3157" i="2"/>
  <c r="M3157" i="2"/>
  <c r="L3157" i="2"/>
  <c r="K3157" i="2"/>
  <c r="J3157" i="2"/>
  <c r="I3157" i="2"/>
  <c r="Q3156" i="2"/>
  <c r="P3156" i="2"/>
  <c r="O3156" i="2"/>
  <c r="N3156" i="2"/>
  <c r="M3156" i="2"/>
  <c r="L3156" i="2"/>
  <c r="K3156" i="2"/>
  <c r="J3156" i="2"/>
  <c r="I3156" i="2"/>
  <c r="Q3155" i="2"/>
  <c r="P3155" i="2" s="1"/>
  <c r="O3155" i="2"/>
  <c r="N3155" i="2"/>
  <c r="M3155" i="2"/>
  <c r="L3155" i="2"/>
  <c r="K3155" i="2"/>
  <c r="J3155" i="2"/>
  <c r="I3155" i="2"/>
  <c r="Q3154" i="2"/>
  <c r="P3154" i="2" s="1"/>
  <c r="O3154" i="2"/>
  <c r="N3154" i="2"/>
  <c r="M3154" i="2"/>
  <c r="L3154" i="2"/>
  <c r="K3154" i="2"/>
  <c r="J3154" i="2"/>
  <c r="I3154" i="2"/>
  <c r="Q3153" i="2"/>
  <c r="P3153" i="2" s="1"/>
  <c r="O3153" i="2"/>
  <c r="N3153" i="2"/>
  <c r="M3153" i="2"/>
  <c r="L3153" i="2"/>
  <c r="K3153" i="2"/>
  <c r="J3153" i="2"/>
  <c r="I3153" i="2"/>
  <c r="Q3152" i="2"/>
  <c r="P3152" i="2" s="1"/>
  <c r="O3152" i="2"/>
  <c r="N3152" i="2"/>
  <c r="M3152" i="2"/>
  <c r="L3152" i="2"/>
  <c r="K3152" i="2"/>
  <c r="J3152" i="2"/>
  <c r="I3152" i="2"/>
  <c r="Q3151" i="2"/>
  <c r="P3151" i="2" s="1"/>
  <c r="O3151" i="2"/>
  <c r="N3151" i="2"/>
  <c r="M3151" i="2"/>
  <c r="L3151" i="2"/>
  <c r="K3151" i="2"/>
  <c r="J3151" i="2"/>
  <c r="I3151" i="2"/>
  <c r="Q3150" i="2"/>
  <c r="P3150" i="2" s="1"/>
  <c r="O3150" i="2"/>
  <c r="N3150" i="2"/>
  <c r="M3150" i="2"/>
  <c r="L3150" i="2"/>
  <c r="K3150" i="2"/>
  <c r="J3150" i="2"/>
  <c r="I3150" i="2"/>
  <c r="Q3149" i="2"/>
  <c r="P3149" i="2" s="1"/>
  <c r="O3149" i="2"/>
  <c r="N3149" i="2"/>
  <c r="M3149" i="2"/>
  <c r="L3149" i="2"/>
  <c r="K3149" i="2"/>
  <c r="J3149" i="2"/>
  <c r="I3149" i="2"/>
  <c r="Q3148" i="2"/>
  <c r="P3148" i="2" s="1"/>
  <c r="O3148" i="2"/>
  <c r="N3148" i="2"/>
  <c r="M3148" i="2"/>
  <c r="L3148" i="2"/>
  <c r="K3148" i="2"/>
  <c r="J3148" i="2"/>
  <c r="I3148" i="2"/>
  <c r="Q3147" i="2"/>
  <c r="P3147" i="2" s="1"/>
  <c r="O3147" i="2"/>
  <c r="N3147" i="2"/>
  <c r="M3147" i="2"/>
  <c r="L3147" i="2"/>
  <c r="K3147" i="2"/>
  <c r="J3147" i="2"/>
  <c r="I3147" i="2"/>
  <c r="Q3146" i="2"/>
  <c r="P3146" i="2" s="1"/>
  <c r="O3146" i="2"/>
  <c r="N3146" i="2"/>
  <c r="M3146" i="2"/>
  <c r="L3146" i="2"/>
  <c r="K3146" i="2"/>
  <c r="J3146" i="2"/>
  <c r="I3146" i="2"/>
  <c r="Q3145" i="2"/>
  <c r="P3145" i="2" s="1"/>
  <c r="O3145" i="2"/>
  <c r="N3145" i="2"/>
  <c r="M3145" i="2"/>
  <c r="L3145" i="2"/>
  <c r="K3145" i="2"/>
  <c r="J3145" i="2"/>
  <c r="I3145" i="2"/>
  <c r="Q3144" i="2"/>
  <c r="P3144" i="2"/>
  <c r="O3144" i="2"/>
  <c r="N3144" i="2"/>
  <c r="M3144" i="2"/>
  <c r="L3144" i="2"/>
  <c r="K3144" i="2"/>
  <c r="J3144" i="2"/>
  <c r="I3144" i="2"/>
  <c r="Q3143" i="2"/>
  <c r="P3143" i="2" s="1"/>
  <c r="O3143" i="2"/>
  <c r="N3143" i="2"/>
  <c r="M3143" i="2"/>
  <c r="L3143" i="2"/>
  <c r="K3143" i="2"/>
  <c r="J3143" i="2"/>
  <c r="I3143" i="2"/>
  <c r="Q3142" i="2"/>
  <c r="P3142" i="2" s="1"/>
  <c r="O3142" i="2"/>
  <c r="N3142" i="2"/>
  <c r="M3142" i="2"/>
  <c r="L3142" i="2"/>
  <c r="K3142" i="2"/>
  <c r="J3142" i="2"/>
  <c r="I3142" i="2"/>
  <c r="Q3141" i="2"/>
  <c r="P3141" i="2" s="1"/>
  <c r="O3141" i="2"/>
  <c r="N3141" i="2"/>
  <c r="M3141" i="2"/>
  <c r="L3141" i="2"/>
  <c r="K3141" i="2"/>
  <c r="J3141" i="2"/>
  <c r="I3141" i="2"/>
  <c r="Q3140" i="2"/>
  <c r="P3140" i="2" s="1"/>
  <c r="O3140" i="2"/>
  <c r="N3140" i="2"/>
  <c r="M3140" i="2"/>
  <c r="L3140" i="2"/>
  <c r="K3140" i="2"/>
  <c r="J3140" i="2"/>
  <c r="I3140" i="2"/>
  <c r="Q3139" i="2"/>
  <c r="P3139" i="2" s="1"/>
  <c r="O3139" i="2"/>
  <c r="N3139" i="2"/>
  <c r="M3139" i="2"/>
  <c r="L3139" i="2"/>
  <c r="K3139" i="2"/>
  <c r="J3139" i="2"/>
  <c r="I3139" i="2"/>
  <c r="Q3138" i="2"/>
  <c r="P3138" i="2" s="1"/>
  <c r="O3138" i="2"/>
  <c r="N3138" i="2"/>
  <c r="M3138" i="2"/>
  <c r="L3138" i="2"/>
  <c r="K3138" i="2"/>
  <c r="J3138" i="2"/>
  <c r="I3138" i="2"/>
  <c r="Q3137" i="2"/>
  <c r="P3137" i="2" s="1"/>
  <c r="O3137" i="2"/>
  <c r="N3137" i="2"/>
  <c r="M3137" i="2"/>
  <c r="L3137" i="2"/>
  <c r="K3137" i="2"/>
  <c r="J3137" i="2"/>
  <c r="I3137" i="2"/>
  <c r="Q3136" i="2"/>
  <c r="P3136" i="2" s="1"/>
  <c r="O3136" i="2"/>
  <c r="N3136" i="2"/>
  <c r="M3136" i="2"/>
  <c r="L3136" i="2"/>
  <c r="K3136" i="2"/>
  <c r="J3136" i="2"/>
  <c r="I3136" i="2"/>
  <c r="Q3135" i="2"/>
  <c r="P3135" i="2" s="1"/>
  <c r="O3135" i="2"/>
  <c r="N3135" i="2"/>
  <c r="M3135" i="2"/>
  <c r="L3135" i="2"/>
  <c r="K3135" i="2"/>
  <c r="J3135" i="2"/>
  <c r="I3135" i="2"/>
  <c r="Q3134" i="2"/>
  <c r="P3134" i="2" s="1"/>
  <c r="O3134" i="2"/>
  <c r="N3134" i="2"/>
  <c r="M3134" i="2"/>
  <c r="L3134" i="2"/>
  <c r="K3134" i="2"/>
  <c r="J3134" i="2"/>
  <c r="I3134" i="2"/>
  <c r="Q3133" i="2"/>
  <c r="P3133" i="2" s="1"/>
  <c r="O3133" i="2"/>
  <c r="N3133" i="2"/>
  <c r="M3133" i="2"/>
  <c r="L3133" i="2"/>
  <c r="K3133" i="2"/>
  <c r="J3133" i="2"/>
  <c r="I3133" i="2"/>
  <c r="Q3132" i="2"/>
  <c r="P3132" i="2" s="1"/>
  <c r="O3132" i="2"/>
  <c r="N3132" i="2"/>
  <c r="M3132" i="2"/>
  <c r="L3132" i="2"/>
  <c r="K3132" i="2"/>
  <c r="J3132" i="2"/>
  <c r="I3132" i="2"/>
  <c r="Q3131" i="2"/>
  <c r="P3131" i="2" s="1"/>
  <c r="O3131" i="2"/>
  <c r="N3131" i="2"/>
  <c r="M3131" i="2"/>
  <c r="L3131" i="2"/>
  <c r="K3131" i="2"/>
  <c r="J3131" i="2"/>
  <c r="I3131" i="2"/>
  <c r="Q3130" i="2"/>
  <c r="P3130" i="2" s="1"/>
  <c r="O3130" i="2"/>
  <c r="N3130" i="2"/>
  <c r="M3130" i="2"/>
  <c r="L3130" i="2"/>
  <c r="K3130" i="2"/>
  <c r="J3130" i="2"/>
  <c r="I3130" i="2"/>
  <c r="Q3129" i="2"/>
  <c r="P3129" i="2" s="1"/>
  <c r="O3129" i="2"/>
  <c r="N3129" i="2"/>
  <c r="M3129" i="2"/>
  <c r="L3129" i="2"/>
  <c r="K3129" i="2"/>
  <c r="J3129" i="2"/>
  <c r="I3129" i="2"/>
  <c r="Q3128" i="2"/>
  <c r="P3128" i="2"/>
  <c r="O3128" i="2"/>
  <c r="N3128" i="2"/>
  <c r="M3128" i="2"/>
  <c r="L3128" i="2"/>
  <c r="K3128" i="2"/>
  <c r="J3128" i="2"/>
  <c r="I3128" i="2"/>
  <c r="Q3127" i="2"/>
  <c r="P3127" i="2" s="1"/>
  <c r="O3127" i="2"/>
  <c r="N3127" i="2"/>
  <c r="M3127" i="2"/>
  <c r="L3127" i="2"/>
  <c r="K3127" i="2"/>
  <c r="J3127" i="2"/>
  <c r="I3127" i="2"/>
  <c r="Q3126" i="2"/>
  <c r="P3126" i="2" s="1"/>
  <c r="O3126" i="2"/>
  <c r="N3126" i="2"/>
  <c r="M3126" i="2"/>
  <c r="L3126" i="2"/>
  <c r="K3126" i="2"/>
  <c r="J3126" i="2"/>
  <c r="I3126" i="2"/>
  <c r="Q3125" i="2"/>
  <c r="P3125" i="2" s="1"/>
  <c r="O3125" i="2"/>
  <c r="N3125" i="2"/>
  <c r="M3125" i="2"/>
  <c r="L3125" i="2"/>
  <c r="K3125" i="2"/>
  <c r="J3125" i="2"/>
  <c r="I3125" i="2"/>
  <c r="Q3124" i="2"/>
  <c r="P3124" i="2" s="1"/>
  <c r="O3124" i="2"/>
  <c r="N3124" i="2"/>
  <c r="M3124" i="2"/>
  <c r="L3124" i="2"/>
  <c r="K3124" i="2"/>
  <c r="J3124" i="2"/>
  <c r="I3124" i="2"/>
  <c r="Q3123" i="2"/>
  <c r="P3123" i="2" s="1"/>
  <c r="O3123" i="2"/>
  <c r="N3123" i="2"/>
  <c r="M3123" i="2"/>
  <c r="L3123" i="2"/>
  <c r="K3123" i="2"/>
  <c r="J3123" i="2"/>
  <c r="I3123" i="2"/>
  <c r="Q3122" i="2"/>
  <c r="P3122" i="2" s="1"/>
  <c r="O3122" i="2"/>
  <c r="N3122" i="2"/>
  <c r="M3122" i="2"/>
  <c r="L3122" i="2"/>
  <c r="K3122" i="2"/>
  <c r="J3122" i="2"/>
  <c r="I3122" i="2"/>
  <c r="Q3121" i="2"/>
  <c r="P3121" i="2" s="1"/>
  <c r="O3121" i="2"/>
  <c r="N3121" i="2"/>
  <c r="M3121" i="2"/>
  <c r="L3121" i="2"/>
  <c r="K3121" i="2"/>
  <c r="J3121" i="2"/>
  <c r="I3121" i="2"/>
  <c r="Q3120" i="2"/>
  <c r="P3120" i="2" s="1"/>
  <c r="O3120" i="2"/>
  <c r="N3120" i="2"/>
  <c r="M3120" i="2"/>
  <c r="L3120" i="2"/>
  <c r="K3120" i="2"/>
  <c r="J3120" i="2"/>
  <c r="I3120" i="2"/>
  <c r="Q3119" i="2"/>
  <c r="P3119" i="2" s="1"/>
  <c r="O3119" i="2"/>
  <c r="N3119" i="2"/>
  <c r="M3119" i="2"/>
  <c r="L3119" i="2"/>
  <c r="K3119" i="2"/>
  <c r="J3119" i="2"/>
  <c r="I3119" i="2"/>
  <c r="Q3118" i="2"/>
  <c r="P3118" i="2" s="1"/>
  <c r="O3118" i="2"/>
  <c r="N3118" i="2"/>
  <c r="M3118" i="2"/>
  <c r="L3118" i="2"/>
  <c r="K3118" i="2"/>
  <c r="J3118" i="2"/>
  <c r="I3118" i="2"/>
  <c r="Q3117" i="2"/>
  <c r="P3117" i="2" s="1"/>
  <c r="O3117" i="2"/>
  <c r="N3117" i="2"/>
  <c r="M3117" i="2"/>
  <c r="L3117" i="2"/>
  <c r="K3117" i="2"/>
  <c r="J3117" i="2"/>
  <c r="I3117" i="2"/>
  <c r="Q3116" i="2"/>
  <c r="P3116" i="2" s="1"/>
  <c r="O3116" i="2"/>
  <c r="N3116" i="2"/>
  <c r="M3116" i="2"/>
  <c r="L3116" i="2"/>
  <c r="K3116" i="2"/>
  <c r="J3116" i="2"/>
  <c r="I3116" i="2"/>
  <c r="Q3115" i="2"/>
  <c r="P3115" i="2" s="1"/>
  <c r="O3115" i="2"/>
  <c r="N3115" i="2"/>
  <c r="M3115" i="2"/>
  <c r="L3115" i="2"/>
  <c r="K3115" i="2"/>
  <c r="J3115" i="2"/>
  <c r="I3115" i="2"/>
  <c r="Q3114" i="2"/>
  <c r="P3114" i="2" s="1"/>
  <c r="O3114" i="2"/>
  <c r="N3114" i="2"/>
  <c r="M3114" i="2"/>
  <c r="L3114" i="2"/>
  <c r="K3114" i="2"/>
  <c r="J3114" i="2"/>
  <c r="I3114" i="2"/>
  <c r="Q3113" i="2"/>
  <c r="P3113" i="2" s="1"/>
  <c r="O3113" i="2"/>
  <c r="N3113" i="2"/>
  <c r="M3113" i="2"/>
  <c r="L3113" i="2"/>
  <c r="K3113" i="2"/>
  <c r="J3113" i="2"/>
  <c r="I3113" i="2"/>
  <c r="Q3112" i="2"/>
  <c r="P3112" i="2"/>
  <c r="O3112" i="2"/>
  <c r="N3112" i="2"/>
  <c r="M3112" i="2"/>
  <c r="L3112" i="2"/>
  <c r="K3112" i="2"/>
  <c r="J3112" i="2"/>
  <c r="I3112" i="2"/>
  <c r="Q3111" i="2"/>
  <c r="P3111" i="2" s="1"/>
  <c r="O3111" i="2"/>
  <c r="N3111" i="2"/>
  <c r="M3111" i="2"/>
  <c r="L3111" i="2"/>
  <c r="K3111" i="2"/>
  <c r="J3111" i="2"/>
  <c r="I3111" i="2"/>
  <c r="Q3110" i="2"/>
  <c r="P3110" i="2" s="1"/>
  <c r="O3110" i="2"/>
  <c r="N3110" i="2"/>
  <c r="M3110" i="2"/>
  <c r="L3110" i="2"/>
  <c r="K3110" i="2"/>
  <c r="J3110" i="2"/>
  <c r="I3110" i="2"/>
  <c r="Q3109" i="2"/>
  <c r="P3109" i="2" s="1"/>
  <c r="O3109" i="2"/>
  <c r="N3109" i="2"/>
  <c r="M3109" i="2"/>
  <c r="L3109" i="2"/>
  <c r="K3109" i="2"/>
  <c r="J3109" i="2"/>
  <c r="I3109" i="2"/>
  <c r="Q3108" i="2"/>
  <c r="P3108" i="2" s="1"/>
  <c r="O3108" i="2"/>
  <c r="N3108" i="2"/>
  <c r="M3108" i="2"/>
  <c r="L3108" i="2"/>
  <c r="K3108" i="2"/>
  <c r="J3108" i="2"/>
  <c r="I3108" i="2"/>
  <c r="Q3107" i="2"/>
  <c r="P3107" i="2" s="1"/>
  <c r="O3107" i="2"/>
  <c r="N3107" i="2"/>
  <c r="M3107" i="2"/>
  <c r="L3107" i="2"/>
  <c r="K3107" i="2"/>
  <c r="J3107" i="2"/>
  <c r="I3107" i="2"/>
  <c r="Q3106" i="2"/>
  <c r="P3106" i="2" s="1"/>
  <c r="O3106" i="2"/>
  <c r="N3106" i="2"/>
  <c r="M3106" i="2"/>
  <c r="L3106" i="2"/>
  <c r="K3106" i="2"/>
  <c r="J3106" i="2"/>
  <c r="I3106" i="2"/>
  <c r="Q3105" i="2"/>
  <c r="P3105" i="2" s="1"/>
  <c r="O3105" i="2"/>
  <c r="N3105" i="2"/>
  <c r="M3105" i="2"/>
  <c r="L3105" i="2"/>
  <c r="K3105" i="2"/>
  <c r="J3105" i="2"/>
  <c r="I3105" i="2"/>
  <c r="Q3104" i="2"/>
  <c r="P3104" i="2" s="1"/>
  <c r="O3104" i="2"/>
  <c r="N3104" i="2"/>
  <c r="M3104" i="2"/>
  <c r="L3104" i="2"/>
  <c r="K3104" i="2"/>
  <c r="J3104" i="2"/>
  <c r="I3104" i="2"/>
  <c r="Q3103" i="2"/>
  <c r="P3103" i="2" s="1"/>
  <c r="O3103" i="2"/>
  <c r="N3103" i="2"/>
  <c r="M3103" i="2"/>
  <c r="L3103" i="2"/>
  <c r="K3103" i="2"/>
  <c r="J3103" i="2"/>
  <c r="I3103" i="2"/>
  <c r="Q3102" i="2"/>
  <c r="P3102" i="2" s="1"/>
  <c r="O3102" i="2"/>
  <c r="N3102" i="2"/>
  <c r="M3102" i="2"/>
  <c r="L3102" i="2"/>
  <c r="K3102" i="2"/>
  <c r="J3102" i="2"/>
  <c r="I3102" i="2"/>
  <c r="Q3101" i="2"/>
  <c r="P3101" i="2" s="1"/>
  <c r="O3101" i="2"/>
  <c r="N3101" i="2"/>
  <c r="M3101" i="2"/>
  <c r="L3101" i="2"/>
  <c r="K3101" i="2"/>
  <c r="J3101" i="2"/>
  <c r="I3101" i="2"/>
  <c r="Q3100" i="2"/>
  <c r="P3100" i="2"/>
  <c r="O3100" i="2"/>
  <c r="N3100" i="2"/>
  <c r="M3100" i="2"/>
  <c r="L3100" i="2"/>
  <c r="K3100" i="2"/>
  <c r="J3100" i="2"/>
  <c r="I3100" i="2"/>
  <c r="Q3099" i="2"/>
  <c r="P3099" i="2" s="1"/>
  <c r="O3099" i="2"/>
  <c r="N3099" i="2"/>
  <c r="M3099" i="2"/>
  <c r="L3099" i="2"/>
  <c r="K3099" i="2"/>
  <c r="J3099" i="2"/>
  <c r="I3099" i="2"/>
  <c r="Q3098" i="2"/>
  <c r="P3098" i="2" s="1"/>
  <c r="O3098" i="2"/>
  <c r="N3098" i="2"/>
  <c r="M3098" i="2"/>
  <c r="L3098" i="2"/>
  <c r="K3098" i="2"/>
  <c r="J3098" i="2"/>
  <c r="I3098" i="2"/>
  <c r="Q3097" i="2"/>
  <c r="P3097" i="2" s="1"/>
  <c r="O3097" i="2"/>
  <c r="N3097" i="2"/>
  <c r="M3097" i="2"/>
  <c r="L3097" i="2"/>
  <c r="K3097" i="2"/>
  <c r="J3097" i="2"/>
  <c r="I3097" i="2"/>
  <c r="Q3096" i="2"/>
  <c r="P3096" i="2" s="1"/>
  <c r="O3096" i="2"/>
  <c r="N3096" i="2"/>
  <c r="M3096" i="2"/>
  <c r="L3096" i="2"/>
  <c r="K3096" i="2"/>
  <c r="J3096" i="2"/>
  <c r="I3096" i="2"/>
  <c r="Q3095" i="2"/>
  <c r="P3095" i="2" s="1"/>
  <c r="O3095" i="2"/>
  <c r="N3095" i="2"/>
  <c r="M3095" i="2"/>
  <c r="L3095" i="2"/>
  <c r="K3095" i="2"/>
  <c r="J3095" i="2"/>
  <c r="I3095" i="2"/>
  <c r="Q3094" i="2"/>
  <c r="P3094" i="2" s="1"/>
  <c r="O3094" i="2"/>
  <c r="N3094" i="2"/>
  <c r="M3094" i="2"/>
  <c r="L3094" i="2"/>
  <c r="K3094" i="2"/>
  <c r="J3094" i="2"/>
  <c r="I3094" i="2"/>
  <c r="Q3093" i="2"/>
  <c r="P3093" i="2" s="1"/>
  <c r="O3093" i="2"/>
  <c r="N3093" i="2"/>
  <c r="M3093" i="2"/>
  <c r="L3093" i="2"/>
  <c r="K3093" i="2"/>
  <c r="J3093" i="2"/>
  <c r="I3093" i="2"/>
  <c r="Q3092" i="2"/>
  <c r="P3092" i="2" s="1"/>
  <c r="O3092" i="2"/>
  <c r="N3092" i="2"/>
  <c r="M3092" i="2"/>
  <c r="L3092" i="2"/>
  <c r="K3092" i="2"/>
  <c r="J3092" i="2"/>
  <c r="I3092" i="2"/>
  <c r="Q3091" i="2"/>
  <c r="P3091" i="2" s="1"/>
  <c r="O3091" i="2"/>
  <c r="N3091" i="2"/>
  <c r="M3091" i="2"/>
  <c r="L3091" i="2"/>
  <c r="K3091" i="2"/>
  <c r="J3091" i="2"/>
  <c r="I3091" i="2"/>
  <c r="Q3090" i="2"/>
  <c r="P3090" i="2" s="1"/>
  <c r="O3090" i="2"/>
  <c r="N3090" i="2"/>
  <c r="M3090" i="2"/>
  <c r="L3090" i="2"/>
  <c r="K3090" i="2"/>
  <c r="J3090" i="2"/>
  <c r="I3090" i="2"/>
  <c r="Q3089" i="2"/>
  <c r="P3089" i="2" s="1"/>
  <c r="O3089" i="2"/>
  <c r="N3089" i="2"/>
  <c r="M3089" i="2"/>
  <c r="L3089" i="2"/>
  <c r="K3089" i="2"/>
  <c r="J3089" i="2"/>
  <c r="I3089" i="2"/>
  <c r="Q3088" i="2"/>
  <c r="P3088" i="2" s="1"/>
  <c r="O3088" i="2"/>
  <c r="N3088" i="2"/>
  <c r="M3088" i="2"/>
  <c r="L3088" i="2"/>
  <c r="K3088" i="2"/>
  <c r="J3088" i="2"/>
  <c r="I3088" i="2"/>
  <c r="Q3087" i="2"/>
  <c r="P3087" i="2" s="1"/>
  <c r="O3087" i="2"/>
  <c r="N3087" i="2"/>
  <c r="M3087" i="2"/>
  <c r="L3087" i="2"/>
  <c r="K3087" i="2"/>
  <c r="J3087" i="2"/>
  <c r="I3087" i="2"/>
  <c r="Q3086" i="2"/>
  <c r="P3086" i="2" s="1"/>
  <c r="O3086" i="2"/>
  <c r="N3086" i="2"/>
  <c r="M3086" i="2"/>
  <c r="L3086" i="2"/>
  <c r="K3086" i="2"/>
  <c r="J3086" i="2"/>
  <c r="I3086" i="2"/>
  <c r="Q3085" i="2"/>
  <c r="P3085" i="2" s="1"/>
  <c r="O3085" i="2"/>
  <c r="N3085" i="2"/>
  <c r="M3085" i="2"/>
  <c r="L3085" i="2"/>
  <c r="K3085" i="2"/>
  <c r="J3085" i="2"/>
  <c r="I3085" i="2"/>
  <c r="Q3084" i="2"/>
  <c r="P3084" i="2"/>
  <c r="O3084" i="2"/>
  <c r="N3084" i="2"/>
  <c r="M3084" i="2"/>
  <c r="L3084" i="2"/>
  <c r="K3084" i="2"/>
  <c r="J3084" i="2"/>
  <c r="I3084" i="2"/>
  <c r="Q3083" i="2"/>
  <c r="P3083" i="2" s="1"/>
  <c r="O3083" i="2"/>
  <c r="N3083" i="2"/>
  <c r="M3083" i="2"/>
  <c r="L3083" i="2"/>
  <c r="K3083" i="2"/>
  <c r="J3083" i="2"/>
  <c r="I3083" i="2"/>
  <c r="Q3082" i="2"/>
  <c r="P3082" i="2" s="1"/>
  <c r="O3082" i="2"/>
  <c r="N3082" i="2"/>
  <c r="M3082" i="2"/>
  <c r="L3082" i="2"/>
  <c r="K3082" i="2"/>
  <c r="J3082" i="2"/>
  <c r="I3082" i="2"/>
  <c r="Q3081" i="2"/>
  <c r="P3081" i="2" s="1"/>
  <c r="O3081" i="2"/>
  <c r="N3081" i="2"/>
  <c r="M3081" i="2"/>
  <c r="L3081" i="2"/>
  <c r="K3081" i="2"/>
  <c r="J3081" i="2"/>
  <c r="I3081" i="2"/>
  <c r="Q3080" i="2"/>
  <c r="P3080" i="2" s="1"/>
  <c r="O3080" i="2"/>
  <c r="N3080" i="2"/>
  <c r="M3080" i="2"/>
  <c r="L3080" i="2"/>
  <c r="K3080" i="2"/>
  <c r="J3080" i="2"/>
  <c r="I3080" i="2"/>
  <c r="Q3079" i="2"/>
  <c r="P3079" i="2" s="1"/>
  <c r="O3079" i="2"/>
  <c r="N3079" i="2"/>
  <c r="M3079" i="2"/>
  <c r="L3079" i="2"/>
  <c r="K3079" i="2"/>
  <c r="J3079" i="2"/>
  <c r="I3079" i="2"/>
  <c r="Q3078" i="2"/>
  <c r="P3078" i="2" s="1"/>
  <c r="O3078" i="2"/>
  <c r="N3078" i="2"/>
  <c r="M3078" i="2"/>
  <c r="L3078" i="2"/>
  <c r="K3078" i="2"/>
  <c r="J3078" i="2"/>
  <c r="I3078" i="2"/>
  <c r="Q3077" i="2"/>
  <c r="P3077" i="2" s="1"/>
  <c r="O3077" i="2"/>
  <c r="N3077" i="2"/>
  <c r="M3077" i="2"/>
  <c r="L3077" i="2"/>
  <c r="K3077" i="2"/>
  <c r="J3077" i="2"/>
  <c r="I3077" i="2"/>
  <c r="Q3076" i="2"/>
  <c r="P3076" i="2" s="1"/>
  <c r="O3076" i="2"/>
  <c r="N3076" i="2"/>
  <c r="M3076" i="2"/>
  <c r="L3076" i="2"/>
  <c r="K3076" i="2"/>
  <c r="J3076" i="2"/>
  <c r="I3076" i="2"/>
  <c r="Q3075" i="2"/>
  <c r="P3075" i="2" s="1"/>
  <c r="O3075" i="2"/>
  <c r="N3075" i="2"/>
  <c r="M3075" i="2"/>
  <c r="L3075" i="2"/>
  <c r="K3075" i="2"/>
  <c r="J3075" i="2"/>
  <c r="I3075" i="2"/>
  <c r="Q3074" i="2"/>
  <c r="P3074" i="2" s="1"/>
  <c r="O3074" i="2"/>
  <c r="N3074" i="2"/>
  <c r="M3074" i="2"/>
  <c r="L3074" i="2"/>
  <c r="K3074" i="2"/>
  <c r="J3074" i="2"/>
  <c r="I3074" i="2"/>
  <c r="Q3073" i="2"/>
  <c r="P3073" i="2" s="1"/>
  <c r="O3073" i="2"/>
  <c r="N3073" i="2"/>
  <c r="M3073" i="2"/>
  <c r="L3073" i="2"/>
  <c r="K3073" i="2"/>
  <c r="J3073" i="2"/>
  <c r="I3073" i="2"/>
  <c r="Q3072" i="2"/>
  <c r="P3072" i="2" s="1"/>
  <c r="O3072" i="2"/>
  <c r="N3072" i="2"/>
  <c r="M3072" i="2"/>
  <c r="L3072" i="2"/>
  <c r="K3072" i="2"/>
  <c r="J3072" i="2"/>
  <c r="I3072" i="2"/>
  <c r="Q3071" i="2"/>
  <c r="P3071" i="2" s="1"/>
  <c r="O3071" i="2"/>
  <c r="N3071" i="2"/>
  <c r="M3071" i="2"/>
  <c r="L3071" i="2"/>
  <c r="K3071" i="2"/>
  <c r="J3071" i="2"/>
  <c r="I3071" i="2"/>
  <c r="Q3070" i="2"/>
  <c r="P3070" i="2" s="1"/>
  <c r="O3070" i="2"/>
  <c r="N3070" i="2"/>
  <c r="M3070" i="2"/>
  <c r="L3070" i="2"/>
  <c r="K3070" i="2"/>
  <c r="J3070" i="2"/>
  <c r="I3070" i="2"/>
  <c r="Q3069" i="2"/>
  <c r="P3069" i="2" s="1"/>
  <c r="O3069" i="2"/>
  <c r="N3069" i="2"/>
  <c r="M3069" i="2"/>
  <c r="L3069" i="2"/>
  <c r="K3069" i="2"/>
  <c r="J3069" i="2"/>
  <c r="I3069" i="2"/>
  <c r="Q3068" i="2"/>
  <c r="P3068" i="2"/>
  <c r="O3068" i="2"/>
  <c r="N3068" i="2"/>
  <c r="M3068" i="2"/>
  <c r="L3068" i="2"/>
  <c r="K3068" i="2"/>
  <c r="J3068" i="2"/>
  <c r="I3068" i="2"/>
  <c r="Q3067" i="2"/>
  <c r="P3067" i="2" s="1"/>
  <c r="O3067" i="2"/>
  <c r="N3067" i="2"/>
  <c r="M3067" i="2"/>
  <c r="L3067" i="2"/>
  <c r="K3067" i="2"/>
  <c r="J3067" i="2"/>
  <c r="I3067" i="2"/>
  <c r="Q3066" i="2"/>
  <c r="P3066" i="2" s="1"/>
  <c r="O3066" i="2"/>
  <c r="N3066" i="2"/>
  <c r="M3066" i="2"/>
  <c r="L3066" i="2"/>
  <c r="K3066" i="2"/>
  <c r="J3066" i="2"/>
  <c r="I3066" i="2"/>
  <c r="Q3065" i="2"/>
  <c r="P3065" i="2" s="1"/>
  <c r="O3065" i="2"/>
  <c r="N3065" i="2"/>
  <c r="M3065" i="2"/>
  <c r="L3065" i="2"/>
  <c r="K3065" i="2"/>
  <c r="J3065" i="2"/>
  <c r="I3065" i="2"/>
  <c r="Q3064" i="2"/>
  <c r="P3064" i="2" s="1"/>
  <c r="O3064" i="2"/>
  <c r="N3064" i="2"/>
  <c r="M3064" i="2"/>
  <c r="L3064" i="2"/>
  <c r="K3064" i="2"/>
  <c r="J3064" i="2"/>
  <c r="I3064" i="2"/>
  <c r="Q3063" i="2"/>
  <c r="P3063" i="2" s="1"/>
  <c r="O3063" i="2"/>
  <c r="N3063" i="2"/>
  <c r="M3063" i="2"/>
  <c r="L3063" i="2"/>
  <c r="K3063" i="2"/>
  <c r="J3063" i="2"/>
  <c r="I3063" i="2"/>
  <c r="Q3062" i="2"/>
  <c r="P3062" i="2" s="1"/>
  <c r="O3062" i="2"/>
  <c r="N3062" i="2"/>
  <c r="M3062" i="2"/>
  <c r="L3062" i="2"/>
  <c r="K3062" i="2"/>
  <c r="J3062" i="2"/>
  <c r="I3062" i="2"/>
  <c r="Q3061" i="2"/>
  <c r="P3061" i="2" s="1"/>
  <c r="O3061" i="2"/>
  <c r="N3061" i="2"/>
  <c r="M3061" i="2"/>
  <c r="L3061" i="2"/>
  <c r="K3061" i="2"/>
  <c r="J3061" i="2"/>
  <c r="I3061" i="2"/>
  <c r="Q3060" i="2"/>
  <c r="P3060" i="2" s="1"/>
  <c r="O3060" i="2"/>
  <c r="N3060" i="2"/>
  <c r="M3060" i="2"/>
  <c r="L3060" i="2"/>
  <c r="K3060" i="2"/>
  <c r="J3060" i="2"/>
  <c r="I3060" i="2"/>
  <c r="Q3059" i="2"/>
  <c r="P3059" i="2" s="1"/>
  <c r="O3059" i="2"/>
  <c r="N3059" i="2"/>
  <c r="M3059" i="2"/>
  <c r="L3059" i="2"/>
  <c r="K3059" i="2"/>
  <c r="J3059" i="2"/>
  <c r="I3059" i="2"/>
  <c r="Q3058" i="2"/>
  <c r="P3058" i="2" s="1"/>
  <c r="O3058" i="2"/>
  <c r="N3058" i="2"/>
  <c r="M3058" i="2"/>
  <c r="L3058" i="2"/>
  <c r="K3058" i="2"/>
  <c r="J3058" i="2"/>
  <c r="I3058" i="2"/>
  <c r="Q3057" i="2"/>
  <c r="P3057" i="2" s="1"/>
  <c r="O3057" i="2"/>
  <c r="N3057" i="2"/>
  <c r="M3057" i="2"/>
  <c r="L3057" i="2"/>
  <c r="K3057" i="2"/>
  <c r="J3057" i="2"/>
  <c r="I3057" i="2"/>
  <c r="Q3056" i="2"/>
  <c r="P3056" i="2" s="1"/>
  <c r="O3056" i="2"/>
  <c r="N3056" i="2"/>
  <c r="M3056" i="2"/>
  <c r="L3056" i="2"/>
  <c r="K3056" i="2"/>
  <c r="J3056" i="2"/>
  <c r="I3056" i="2"/>
  <c r="Q3055" i="2"/>
  <c r="P3055" i="2" s="1"/>
  <c r="O3055" i="2"/>
  <c r="N3055" i="2"/>
  <c r="M3055" i="2"/>
  <c r="L3055" i="2"/>
  <c r="K3055" i="2"/>
  <c r="J3055" i="2"/>
  <c r="I3055" i="2"/>
  <c r="Q3054" i="2"/>
  <c r="P3054" i="2" s="1"/>
  <c r="O3054" i="2"/>
  <c r="N3054" i="2"/>
  <c r="M3054" i="2"/>
  <c r="L3054" i="2"/>
  <c r="K3054" i="2"/>
  <c r="J3054" i="2"/>
  <c r="I3054" i="2"/>
  <c r="Q3053" i="2"/>
  <c r="P3053" i="2" s="1"/>
  <c r="O3053" i="2"/>
  <c r="N3053" i="2"/>
  <c r="M3053" i="2"/>
  <c r="L3053" i="2"/>
  <c r="K3053" i="2"/>
  <c r="J3053" i="2"/>
  <c r="I3053" i="2"/>
  <c r="Q3052" i="2"/>
  <c r="P3052" i="2"/>
  <c r="O3052" i="2"/>
  <c r="N3052" i="2"/>
  <c r="M3052" i="2"/>
  <c r="L3052" i="2"/>
  <c r="K3052" i="2"/>
  <c r="J3052" i="2"/>
  <c r="I3052" i="2"/>
  <c r="Q3051" i="2"/>
  <c r="P3051" i="2" s="1"/>
  <c r="O3051" i="2"/>
  <c r="N3051" i="2"/>
  <c r="M3051" i="2"/>
  <c r="L3051" i="2"/>
  <c r="K3051" i="2"/>
  <c r="J3051" i="2"/>
  <c r="I3051" i="2"/>
  <c r="Q3050" i="2"/>
  <c r="P3050" i="2" s="1"/>
  <c r="O3050" i="2"/>
  <c r="N3050" i="2"/>
  <c r="M3050" i="2"/>
  <c r="L3050" i="2"/>
  <c r="K3050" i="2"/>
  <c r="J3050" i="2"/>
  <c r="I3050" i="2"/>
  <c r="Q3049" i="2"/>
  <c r="P3049" i="2" s="1"/>
  <c r="O3049" i="2"/>
  <c r="N3049" i="2"/>
  <c r="M3049" i="2"/>
  <c r="L3049" i="2"/>
  <c r="K3049" i="2"/>
  <c r="J3049" i="2"/>
  <c r="I3049" i="2"/>
  <c r="Q3048" i="2"/>
  <c r="P3048" i="2" s="1"/>
  <c r="O3048" i="2"/>
  <c r="N3048" i="2"/>
  <c r="M3048" i="2"/>
  <c r="L3048" i="2"/>
  <c r="K3048" i="2"/>
  <c r="J3048" i="2"/>
  <c r="I3048" i="2"/>
  <c r="Q3047" i="2"/>
  <c r="P3047" i="2" s="1"/>
  <c r="O3047" i="2"/>
  <c r="N3047" i="2"/>
  <c r="M3047" i="2"/>
  <c r="L3047" i="2"/>
  <c r="K3047" i="2"/>
  <c r="J3047" i="2"/>
  <c r="I3047" i="2"/>
  <c r="Q3046" i="2"/>
  <c r="P3046" i="2" s="1"/>
  <c r="O3046" i="2"/>
  <c r="N3046" i="2"/>
  <c r="M3046" i="2"/>
  <c r="L3046" i="2"/>
  <c r="K3046" i="2"/>
  <c r="J3046" i="2"/>
  <c r="I3046" i="2"/>
  <c r="Q3045" i="2"/>
  <c r="P3045" i="2" s="1"/>
  <c r="O3045" i="2"/>
  <c r="N3045" i="2"/>
  <c r="M3045" i="2"/>
  <c r="L3045" i="2"/>
  <c r="K3045" i="2"/>
  <c r="J3045" i="2"/>
  <c r="I3045" i="2"/>
  <c r="Q3044" i="2"/>
  <c r="P3044" i="2" s="1"/>
  <c r="O3044" i="2"/>
  <c r="N3044" i="2"/>
  <c r="M3044" i="2"/>
  <c r="L3044" i="2"/>
  <c r="K3044" i="2"/>
  <c r="J3044" i="2"/>
  <c r="I3044" i="2"/>
  <c r="Q3043" i="2"/>
  <c r="P3043" i="2" s="1"/>
  <c r="O3043" i="2"/>
  <c r="N3043" i="2"/>
  <c r="M3043" i="2"/>
  <c r="L3043" i="2"/>
  <c r="K3043" i="2"/>
  <c r="J3043" i="2"/>
  <c r="I3043" i="2"/>
  <c r="Q3042" i="2"/>
  <c r="P3042" i="2" s="1"/>
  <c r="O3042" i="2"/>
  <c r="N3042" i="2"/>
  <c r="M3042" i="2"/>
  <c r="L3042" i="2"/>
  <c r="K3042" i="2"/>
  <c r="J3042" i="2"/>
  <c r="I3042" i="2"/>
  <c r="Q3041" i="2"/>
  <c r="P3041" i="2" s="1"/>
  <c r="O3041" i="2"/>
  <c r="N3041" i="2"/>
  <c r="M3041" i="2"/>
  <c r="L3041" i="2"/>
  <c r="K3041" i="2"/>
  <c r="J3041" i="2"/>
  <c r="I3041" i="2"/>
  <c r="Q3040" i="2"/>
  <c r="P3040" i="2" s="1"/>
  <c r="O3040" i="2"/>
  <c r="N3040" i="2"/>
  <c r="M3040" i="2"/>
  <c r="L3040" i="2"/>
  <c r="K3040" i="2"/>
  <c r="J3040" i="2"/>
  <c r="I3040" i="2"/>
  <c r="Q3039" i="2"/>
  <c r="P3039" i="2" s="1"/>
  <c r="O3039" i="2"/>
  <c r="N3039" i="2"/>
  <c r="M3039" i="2"/>
  <c r="L3039" i="2"/>
  <c r="K3039" i="2"/>
  <c r="J3039" i="2"/>
  <c r="I3039" i="2"/>
  <c r="Q3038" i="2"/>
  <c r="P3038" i="2" s="1"/>
  <c r="O3038" i="2"/>
  <c r="N3038" i="2"/>
  <c r="M3038" i="2"/>
  <c r="L3038" i="2"/>
  <c r="K3038" i="2"/>
  <c r="J3038" i="2"/>
  <c r="I3038" i="2"/>
  <c r="Q3037" i="2"/>
  <c r="P3037" i="2" s="1"/>
  <c r="O3037" i="2"/>
  <c r="N3037" i="2"/>
  <c r="M3037" i="2"/>
  <c r="L3037" i="2"/>
  <c r="K3037" i="2"/>
  <c r="J3037" i="2"/>
  <c r="I3037" i="2"/>
  <c r="Q3036" i="2"/>
  <c r="P3036" i="2"/>
  <c r="O3036" i="2"/>
  <c r="N3036" i="2"/>
  <c r="M3036" i="2"/>
  <c r="L3036" i="2"/>
  <c r="K3036" i="2"/>
  <c r="J3036" i="2"/>
  <c r="I3036" i="2"/>
  <c r="Q3035" i="2"/>
  <c r="P3035" i="2" s="1"/>
  <c r="O3035" i="2"/>
  <c r="N3035" i="2"/>
  <c r="M3035" i="2"/>
  <c r="L3035" i="2"/>
  <c r="K3035" i="2"/>
  <c r="J3035" i="2"/>
  <c r="I3035" i="2"/>
  <c r="Q3034" i="2"/>
  <c r="P3034" i="2" s="1"/>
  <c r="O3034" i="2"/>
  <c r="N3034" i="2"/>
  <c r="M3034" i="2"/>
  <c r="L3034" i="2"/>
  <c r="K3034" i="2"/>
  <c r="J3034" i="2"/>
  <c r="I3034" i="2"/>
  <c r="Q3033" i="2"/>
  <c r="P3033" i="2" s="1"/>
  <c r="O3033" i="2"/>
  <c r="N3033" i="2"/>
  <c r="M3033" i="2"/>
  <c r="L3033" i="2"/>
  <c r="K3033" i="2"/>
  <c r="J3033" i="2"/>
  <c r="I3033" i="2"/>
  <c r="Q3032" i="2"/>
  <c r="P3032" i="2" s="1"/>
  <c r="O3032" i="2"/>
  <c r="N3032" i="2"/>
  <c r="M3032" i="2"/>
  <c r="L3032" i="2"/>
  <c r="K3032" i="2"/>
  <c r="J3032" i="2"/>
  <c r="I3032" i="2"/>
  <c r="Q3031" i="2"/>
  <c r="P3031" i="2" s="1"/>
  <c r="O3031" i="2"/>
  <c r="N3031" i="2"/>
  <c r="M3031" i="2"/>
  <c r="L3031" i="2"/>
  <c r="K3031" i="2"/>
  <c r="J3031" i="2"/>
  <c r="I3031" i="2"/>
  <c r="Q3030" i="2"/>
  <c r="P3030" i="2" s="1"/>
  <c r="O3030" i="2"/>
  <c r="N3030" i="2"/>
  <c r="M3030" i="2"/>
  <c r="L3030" i="2"/>
  <c r="K3030" i="2"/>
  <c r="J3030" i="2"/>
  <c r="I3030" i="2"/>
  <c r="Q3029" i="2"/>
  <c r="P3029" i="2" s="1"/>
  <c r="O3029" i="2"/>
  <c r="N3029" i="2"/>
  <c r="M3029" i="2"/>
  <c r="L3029" i="2"/>
  <c r="K3029" i="2"/>
  <c r="J3029" i="2"/>
  <c r="I3029" i="2"/>
  <c r="Q3028" i="2"/>
  <c r="P3028" i="2" s="1"/>
  <c r="O3028" i="2"/>
  <c r="N3028" i="2"/>
  <c r="M3028" i="2"/>
  <c r="L3028" i="2"/>
  <c r="K3028" i="2"/>
  <c r="J3028" i="2"/>
  <c r="I3028" i="2"/>
  <c r="Q3027" i="2"/>
  <c r="P3027" i="2" s="1"/>
  <c r="O3027" i="2"/>
  <c r="N3027" i="2"/>
  <c r="M3027" i="2"/>
  <c r="L3027" i="2"/>
  <c r="K3027" i="2"/>
  <c r="J3027" i="2"/>
  <c r="I3027" i="2"/>
  <c r="Q3026" i="2"/>
  <c r="P3026" i="2" s="1"/>
  <c r="O3026" i="2"/>
  <c r="N3026" i="2"/>
  <c r="M3026" i="2"/>
  <c r="L3026" i="2"/>
  <c r="K3026" i="2"/>
  <c r="J3026" i="2"/>
  <c r="I3026" i="2"/>
  <c r="Q3025" i="2"/>
  <c r="P3025" i="2" s="1"/>
  <c r="O3025" i="2"/>
  <c r="N3025" i="2"/>
  <c r="M3025" i="2"/>
  <c r="L3025" i="2"/>
  <c r="K3025" i="2"/>
  <c r="J3025" i="2"/>
  <c r="I3025" i="2"/>
  <c r="Q3024" i="2"/>
  <c r="P3024" i="2" s="1"/>
  <c r="O3024" i="2"/>
  <c r="N3024" i="2"/>
  <c r="M3024" i="2"/>
  <c r="L3024" i="2"/>
  <c r="K3024" i="2"/>
  <c r="J3024" i="2"/>
  <c r="I3024" i="2"/>
  <c r="Q3023" i="2"/>
  <c r="P3023" i="2" s="1"/>
  <c r="O3023" i="2"/>
  <c r="N3023" i="2"/>
  <c r="M3023" i="2"/>
  <c r="L3023" i="2"/>
  <c r="K3023" i="2"/>
  <c r="J3023" i="2"/>
  <c r="I3023" i="2"/>
  <c r="Q3022" i="2"/>
  <c r="P3022" i="2" s="1"/>
  <c r="O3022" i="2"/>
  <c r="N3022" i="2"/>
  <c r="M3022" i="2"/>
  <c r="L3022" i="2"/>
  <c r="K3022" i="2"/>
  <c r="J3022" i="2"/>
  <c r="I3022" i="2"/>
  <c r="Q3021" i="2"/>
  <c r="P3021" i="2" s="1"/>
  <c r="O3021" i="2"/>
  <c r="N3021" i="2"/>
  <c r="M3021" i="2"/>
  <c r="L3021" i="2"/>
  <c r="K3021" i="2"/>
  <c r="J3021" i="2"/>
  <c r="I3021" i="2"/>
  <c r="Q3020" i="2"/>
  <c r="P3020" i="2"/>
  <c r="O3020" i="2"/>
  <c r="N3020" i="2"/>
  <c r="M3020" i="2"/>
  <c r="L3020" i="2"/>
  <c r="K3020" i="2"/>
  <c r="J3020" i="2"/>
  <c r="I3020" i="2"/>
  <c r="Q3019" i="2"/>
  <c r="P3019" i="2" s="1"/>
  <c r="O3019" i="2"/>
  <c r="N3019" i="2"/>
  <c r="M3019" i="2"/>
  <c r="L3019" i="2"/>
  <c r="K3019" i="2"/>
  <c r="J3019" i="2"/>
  <c r="I3019" i="2"/>
  <c r="Q3018" i="2"/>
  <c r="P3018" i="2" s="1"/>
  <c r="O3018" i="2"/>
  <c r="N3018" i="2"/>
  <c r="M3018" i="2"/>
  <c r="L3018" i="2"/>
  <c r="K3018" i="2"/>
  <c r="J3018" i="2"/>
  <c r="I3018" i="2"/>
  <c r="Q3017" i="2"/>
  <c r="P3017" i="2" s="1"/>
  <c r="O3017" i="2"/>
  <c r="N3017" i="2"/>
  <c r="M3017" i="2"/>
  <c r="L3017" i="2"/>
  <c r="K3017" i="2"/>
  <c r="J3017" i="2"/>
  <c r="I3017" i="2"/>
  <c r="Q3016" i="2"/>
  <c r="P3016" i="2" s="1"/>
  <c r="O3016" i="2"/>
  <c r="N3016" i="2"/>
  <c r="M3016" i="2"/>
  <c r="L3016" i="2"/>
  <c r="K3016" i="2"/>
  <c r="J3016" i="2"/>
  <c r="I3016" i="2"/>
  <c r="Q3015" i="2"/>
  <c r="P3015" i="2" s="1"/>
  <c r="O3015" i="2"/>
  <c r="N3015" i="2"/>
  <c r="M3015" i="2"/>
  <c r="L3015" i="2"/>
  <c r="K3015" i="2"/>
  <c r="J3015" i="2"/>
  <c r="I3015" i="2"/>
  <c r="Q3014" i="2"/>
  <c r="P3014" i="2" s="1"/>
  <c r="O3014" i="2"/>
  <c r="N3014" i="2"/>
  <c r="M3014" i="2"/>
  <c r="L3014" i="2"/>
  <c r="K3014" i="2"/>
  <c r="J3014" i="2"/>
  <c r="I3014" i="2"/>
  <c r="Q3013" i="2"/>
  <c r="P3013" i="2" s="1"/>
  <c r="O3013" i="2"/>
  <c r="N3013" i="2"/>
  <c r="M3013" i="2"/>
  <c r="L3013" i="2"/>
  <c r="K3013" i="2"/>
  <c r="J3013" i="2"/>
  <c r="I3013" i="2"/>
  <c r="Q3012" i="2"/>
  <c r="P3012" i="2" s="1"/>
  <c r="O3012" i="2"/>
  <c r="N3012" i="2"/>
  <c r="M3012" i="2"/>
  <c r="L3012" i="2"/>
  <c r="K3012" i="2"/>
  <c r="J3012" i="2"/>
  <c r="I3012" i="2"/>
  <c r="Q3011" i="2"/>
  <c r="P3011" i="2" s="1"/>
  <c r="O3011" i="2"/>
  <c r="N3011" i="2"/>
  <c r="M3011" i="2"/>
  <c r="L3011" i="2"/>
  <c r="K3011" i="2"/>
  <c r="J3011" i="2"/>
  <c r="I3011" i="2"/>
  <c r="Q3010" i="2"/>
  <c r="P3010" i="2" s="1"/>
  <c r="O3010" i="2"/>
  <c r="N3010" i="2"/>
  <c r="M3010" i="2"/>
  <c r="L3010" i="2"/>
  <c r="K3010" i="2"/>
  <c r="J3010" i="2"/>
  <c r="I3010" i="2"/>
  <c r="Q3009" i="2"/>
  <c r="P3009" i="2" s="1"/>
  <c r="O3009" i="2"/>
  <c r="N3009" i="2"/>
  <c r="M3009" i="2"/>
  <c r="L3009" i="2"/>
  <c r="K3009" i="2"/>
  <c r="J3009" i="2"/>
  <c r="I3009" i="2"/>
  <c r="Q3008" i="2"/>
  <c r="P3008" i="2" s="1"/>
  <c r="O3008" i="2"/>
  <c r="N3008" i="2"/>
  <c r="M3008" i="2"/>
  <c r="L3008" i="2"/>
  <c r="K3008" i="2"/>
  <c r="J3008" i="2"/>
  <c r="I3008" i="2"/>
  <c r="Q3007" i="2"/>
  <c r="P3007" i="2" s="1"/>
  <c r="O3007" i="2"/>
  <c r="N3007" i="2"/>
  <c r="M3007" i="2"/>
  <c r="L3007" i="2"/>
  <c r="K3007" i="2"/>
  <c r="J3007" i="2"/>
  <c r="I3007" i="2"/>
  <c r="Q3006" i="2"/>
  <c r="P3006" i="2" s="1"/>
  <c r="O3006" i="2"/>
  <c r="N3006" i="2"/>
  <c r="M3006" i="2"/>
  <c r="L3006" i="2"/>
  <c r="K3006" i="2"/>
  <c r="J3006" i="2"/>
  <c r="I3006" i="2"/>
  <c r="Q3005" i="2"/>
  <c r="P3005" i="2" s="1"/>
  <c r="O3005" i="2"/>
  <c r="N3005" i="2"/>
  <c r="M3005" i="2"/>
  <c r="L3005" i="2"/>
  <c r="K3005" i="2"/>
  <c r="J3005" i="2"/>
  <c r="I3005" i="2"/>
  <c r="Q3004" i="2"/>
  <c r="P3004" i="2"/>
  <c r="O3004" i="2"/>
  <c r="N3004" i="2"/>
  <c r="M3004" i="2"/>
  <c r="L3004" i="2"/>
  <c r="K3004" i="2"/>
  <c r="J3004" i="2"/>
  <c r="I3004" i="2"/>
  <c r="Q3003" i="2"/>
  <c r="P3003" i="2" s="1"/>
  <c r="O3003" i="2"/>
  <c r="N3003" i="2"/>
  <c r="M3003" i="2"/>
  <c r="L3003" i="2"/>
  <c r="K3003" i="2"/>
  <c r="J3003" i="2"/>
  <c r="I3003" i="2"/>
  <c r="Q3002" i="2"/>
  <c r="P3002" i="2" s="1"/>
  <c r="O3002" i="2"/>
  <c r="N3002" i="2"/>
  <c r="M3002" i="2"/>
  <c r="L3002" i="2"/>
  <c r="K3002" i="2"/>
  <c r="J3002" i="2"/>
  <c r="I3002" i="2"/>
  <c r="Q3001" i="2"/>
  <c r="P3001" i="2" s="1"/>
  <c r="O3001" i="2"/>
  <c r="N3001" i="2"/>
  <c r="M3001" i="2"/>
  <c r="L3001" i="2"/>
  <c r="K3001" i="2"/>
  <c r="J3001" i="2"/>
  <c r="I3001" i="2"/>
  <c r="Q3000" i="2"/>
  <c r="P3000" i="2" s="1"/>
  <c r="O3000" i="2"/>
  <c r="N3000" i="2"/>
  <c r="M3000" i="2"/>
  <c r="L3000" i="2"/>
  <c r="K3000" i="2"/>
  <c r="J3000" i="2"/>
  <c r="I3000" i="2"/>
  <c r="Q2999" i="2"/>
  <c r="P2999" i="2" s="1"/>
  <c r="O2999" i="2"/>
  <c r="N2999" i="2"/>
  <c r="M2999" i="2"/>
  <c r="L2999" i="2"/>
  <c r="K2999" i="2"/>
  <c r="J2999" i="2"/>
  <c r="I2999" i="2"/>
  <c r="Q2998" i="2"/>
  <c r="P2998" i="2" s="1"/>
  <c r="O2998" i="2"/>
  <c r="N2998" i="2"/>
  <c r="M2998" i="2"/>
  <c r="L2998" i="2"/>
  <c r="K2998" i="2"/>
  <c r="J2998" i="2"/>
  <c r="I2998" i="2"/>
  <c r="Q2997" i="2"/>
  <c r="P2997" i="2" s="1"/>
  <c r="O2997" i="2"/>
  <c r="N2997" i="2"/>
  <c r="M2997" i="2"/>
  <c r="L2997" i="2"/>
  <c r="K2997" i="2"/>
  <c r="J2997" i="2"/>
  <c r="I2997" i="2"/>
  <c r="Q2996" i="2"/>
  <c r="P2996" i="2" s="1"/>
  <c r="O2996" i="2"/>
  <c r="N2996" i="2"/>
  <c r="M2996" i="2"/>
  <c r="L2996" i="2"/>
  <c r="K2996" i="2"/>
  <c r="J2996" i="2"/>
  <c r="I2996" i="2"/>
  <c r="Q2995" i="2"/>
  <c r="P2995" i="2" s="1"/>
  <c r="O2995" i="2"/>
  <c r="N2995" i="2"/>
  <c r="M2995" i="2"/>
  <c r="L2995" i="2"/>
  <c r="K2995" i="2"/>
  <c r="J2995" i="2"/>
  <c r="I2995" i="2"/>
  <c r="Q2994" i="2"/>
  <c r="P2994" i="2" s="1"/>
  <c r="O2994" i="2"/>
  <c r="N2994" i="2"/>
  <c r="M2994" i="2"/>
  <c r="L2994" i="2"/>
  <c r="K2994" i="2"/>
  <c r="J2994" i="2"/>
  <c r="I2994" i="2"/>
  <c r="Q2993" i="2"/>
  <c r="P2993" i="2" s="1"/>
  <c r="O2993" i="2"/>
  <c r="N2993" i="2"/>
  <c r="M2993" i="2"/>
  <c r="L2993" i="2"/>
  <c r="K2993" i="2"/>
  <c r="J2993" i="2"/>
  <c r="I2993" i="2"/>
  <c r="Q2992" i="2"/>
  <c r="P2992" i="2" s="1"/>
  <c r="O2992" i="2"/>
  <c r="N2992" i="2"/>
  <c r="M2992" i="2"/>
  <c r="L2992" i="2"/>
  <c r="K2992" i="2"/>
  <c r="J2992" i="2"/>
  <c r="I2992" i="2"/>
  <c r="Q2991" i="2"/>
  <c r="P2991" i="2" s="1"/>
  <c r="O2991" i="2"/>
  <c r="N2991" i="2"/>
  <c r="M2991" i="2"/>
  <c r="L2991" i="2"/>
  <c r="K2991" i="2"/>
  <c r="J2991" i="2"/>
  <c r="I2991" i="2"/>
  <c r="Q2990" i="2"/>
  <c r="P2990" i="2" s="1"/>
  <c r="O2990" i="2"/>
  <c r="N2990" i="2"/>
  <c r="M2990" i="2"/>
  <c r="L2990" i="2"/>
  <c r="K2990" i="2"/>
  <c r="J2990" i="2"/>
  <c r="I2990" i="2"/>
  <c r="Q2989" i="2"/>
  <c r="P2989" i="2" s="1"/>
  <c r="O2989" i="2"/>
  <c r="N2989" i="2"/>
  <c r="M2989" i="2"/>
  <c r="L2989" i="2"/>
  <c r="K2989" i="2"/>
  <c r="J2989" i="2"/>
  <c r="I2989" i="2"/>
  <c r="Q2988" i="2"/>
  <c r="P2988" i="2"/>
  <c r="O2988" i="2"/>
  <c r="N2988" i="2"/>
  <c r="M2988" i="2"/>
  <c r="L2988" i="2"/>
  <c r="K2988" i="2"/>
  <c r="J2988" i="2"/>
  <c r="I2988" i="2"/>
  <c r="Q2987" i="2"/>
  <c r="P2987" i="2" s="1"/>
  <c r="O2987" i="2"/>
  <c r="N2987" i="2"/>
  <c r="M2987" i="2"/>
  <c r="L2987" i="2"/>
  <c r="K2987" i="2"/>
  <c r="J2987" i="2"/>
  <c r="I2987" i="2"/>
  <c r="Q2986" i="2"/>
  <c r="P2986" i="2" s="1"/>
  <c r="O2986" i="2"/>
  <c r="N2986" i="2"/>
  <c r="M2986" i="2"/>
  <c r="L2986" i="2"/>
  <c r="K2986" i="2"/>
  <c r="J2986" i="2"/>
  <c r="I2986" i="2"/>
  <c r="Q2985" i="2"/>
  <c r="P2985" i="2" s="1"/>
  <c r="O2985" i="2"/>
  <c r="N2985" i="2"/>
  <c r="M2985" i="2"/>
  <c r="L2985" i="2"/>
  <c r="K2985" i="2"/>
  <c r="J2985" i="2"/>
  <c r="I2985" i="2"/>
  <c r="Q2984" i="2"/>
  <c r="P2984" i="2" s="1"/>
  <c r="O2984" i="2"/>
  <c r="N2984" i="2"/>
  <c r="M2984" i="2"/>
  <c r="L2984" i="2"/>
  <c r="K2984" i="2"/>
  <c r="J2984" i="2"/>
  <c r="I2984" i="2"/>
  <c r="Q2983" i="2"/>
  <c r="P2983" i="2" s="1"/>
  <c r="O2983" i="2"/>
  <c r="N2983" i="2"/>
  <c r="M2983" i="2"/>
  <c r="L2983" i="2"/>
  <c r="K2983" i="2"/>
  <c r="J2983" i="2"/>
  <c r="I2983" i="2"/>
  <c r="Q2982" i="2"/>
  <c r="P2982" i="2" s="1"/>
  <c r="O2982" i="2"/>
  <c r="N2982" i="2"/>
  <c r="M2982" i="2"/>
  <c r="L2982" i="2"/>
  <c r="K2982" i="2"/>
  <c r="J2982" i="2"/>
  <c r="I2982" i="2"/>
  <c r="Q2981" i="2"/>
  <c r="P2981" i="2" s="1"/>
  <c r="O2981" i="2"/>
  <c r="N2981" i="2"/>
  <c r="M2981" i="2"/>
  <c r="L2981" i="2"/>
  <c r="K2981" i="2"/>
  <c r="J2981" i="2"/>
  <c r="I2981" i="2"/>
  <c r="Q2980" i="2"/>
  <c r="P2980" i="2"/>
  <c r="O2980" i="2"/>
  <c r="N2980" i="2"/>
  <c r="M2980" i="2"/>
  <c r="L2980" i="2"/>
  <c r="K2980" i="2"/>
  <c r="J2980" i="2"/>
  <c r="I2980" i="2"/>
  <c r="Q2979" i="2"/>
  <c r="P2979" i="2" s="1"/>
  <c r="O2979" i="2"/>
  <c r="N2979" i="2"/>
  <c r="M2979" i="2"/>
  <c r="L2979" i="2"/>
  <c r="K2979" i="2"/>
  <c r="J2979" i="2"/>
  <c r="I2979" i="2"/>
  <c r="Q2978" i="2"/>
  <c r="P2978" i="2" s="1"/>
  <c r="O2978" i="2"/>
  <c r="N2978" i="2"/>
  <c r="M2978" i="2"/>
  <c r="L2978" i="2"/>
  <c r="K2978" i="2"/>
  <c r="J2978" i="2"/>
  <c r="I2978" i="2"/>
  <c r="Q2977" i="2"/>
  <c r="P2977" i="2" s="1"/>
  <c r="O2977" i="2"/>
  <c r="N2977" i="2"/>
  <c r="M2977" i="2"/>
  <c r="L2977" i="2"/>
  <c r="K2977" i="2"/>
  <c r="J2977" i="2"/>
  <c r="I2977" i="2"/>
  <c r="Q2976" i="2"/>
  <c r="P2976" i="2" s="1"/>
  <c r="O2976" i="2"/>
  <c r="N2976" i="2"/>
  <c r="M2976" i="2"/>
  <c r="L2976" i="2"/>
  <c r="K2976" i="2"/>
  <c r="J2976" i="2"/>
  <c r="I2976" i="2"/>
  <c r="Q2975" i="2"/>
  <c r="P2975" i="2" s="1"/>
  <c r="O2975" i="2"/>
  <c r="N2975" i="2"/>
  <c r="M2975" i="2"/>
  <c r="L2975" i="2"/>
  <c r="K2975" i="2"/>
  <c r="J2975" i="2"/>
  <c r="I2975" i="2"/>
  <c r="Q2974" i="2"/>
  <c r="P2974" i="2" s="1"/>
  <c r="O2974" i="2"/>
  <c r="N2974" i="2"/>
  <c r="M2974" i="2"/>
  <c r="L2974" i="2"/>
  <c r="K2974" i="2"/>
  <c r="J2974" i="2"/>
  <c r="I2974" i="2"/>
  <c r="Q2973" i="2"/>
  <c r="P2973" i="2" s="1"/>
  <c r="O2973" i="2"/>
  <c r="N2973" i="2"/>
  <c r="M2973" i="2"/>
  <c r="L2973" i="2"/>
  <c r="K2973" i="2"/>
  <c r="J2973" i="2"/>
  <c r="I2973" i="2"/>
  <c r="Q2972" i="2"/>
  <c r="P2972" i="2"/>
  <c r="O2972" i="2"/>
  <c r="N2972" i="2"/>
  <c r="M2972" i="2"/>
  <c r="L2972" i="2"/>
  <c r="K2972" i="2"/>
  <c r="J2972" i="2"/>
  <c r="I2972" i="2"/>
  <c r="Q2971" i="2"/>
  <c r="P2971" i="2" s="1"/>
  <c r="O2971" i="2"/>
  <c r="N2971" i="2"/>
  <c r="M2971" i="2"/>
  <c r="L2971" i="2"/>
  <c r="K2971" i="2"/>
  <c r="J2971" i="2"/>
  <c r="I2971" i="2"/>
  <c r="Q2970" i="2"/>
  <c r="P2970" i="2" s="1"/>
  <c r="O2970" i="2"/>
  <c r="N2970" i="2"/>
  <c r="M2970" i="2"/>
  <c r="L2970" i="2"/>
  <c r="K2970" i="2"/>
  <c r="J2970" i="2"/>
  <c r="I2970" i="2"/>
  <c r="Q2969" i="2"/>
  <c r="P2969" i="2" s="1"/>
  <c r="O2969" i="2"/>
  <c r="N2969" i="2"/>
  <c r="M2969" i="2"/>
  <c r="L2969" i="2"/>
  <c r="K2969" i="2"/>
  <c r="J2969" i="2"/>
  <c r="I2969" i="2"/>
  <c r="Q2968" i="2"/>
  <c r="P2968" i="2"/>
  <c r="O2968" i="2"/>
  <c r="N2968" i="2"/>
  <c r="M2968" i="2"/>
  <c r="L2968" i="2"/>
  <c r="K2968" i="2"/>
  <c r="J2968" i="2"/>
  <c r="I2968" i="2"/>
  <c r="Q2967" i="2"/>
  <c r="P2967" i="2" s="1"/>
  <c r="O2967" i="2"/>
  <c r="N2967" i="2"/>
  <c r="M2967" i="2"/>
  <c r="L2967" i="2"/>
  <c r="K2967" i="2"/>
  <c r="J2967" i="2"/>
  <c r="I2967" i="2"/>
  <c r="Q2966" i="2"/>
  <c r="P2966" i="2" s="1"/>
  <c r="O2966" i="2"/>
  <c r="N2966" i="2"/>
  <c r="M2966" i="2"/>
  <c r="L2966" i="2"/>
  <c r="K2966" i="2"/>
  <c r="J2966" i="2"/>
  <c r="I2966" i="2"/>
  <c r="Q2965" i="2"/>
  <c r="P2965" i="2" s="1"/>
  <c r="O2965" i="2"/>
  <c r="N2965" i="2"/>
  <c r="M2965" i="2"/>
  <c r="L2965" i="2"/>
  <c r="K2965" i="2"/>
  <c r="J2965" i="2"/>
  <c r="I2965" i="2"/>
  <c r="Q2964" i="2"/>
  <c r="P2964" i="2"/>
  <c r="O2964" i="2"/>
  <c r="N2964" i="2"/>
  <c r="M2964" i="2"/>
  <c r="L2964" i="2"/>
  <c r="K2964" i="2"/>
  <c r="J2964" i="2"/>
  <c r="I2964" i="2"/>
  <c r="Q2963" i="2"/>
  <c r="P2963" i="2" s="1"/>
  <c r="O2963" i="2"/>
  <c r="N2963" i="2"/>
  <c r="M2963" i="2"/>
  <c r="L2963" i="2"/>
  <c r="K2963" i="2"/>
  <c r="J2963" i="2"/>
  <c r="I2963" i="2"/>
  <c r="Q2962" i="2"/>
  <c r="P2962" i="2" s="1"/>
  <c r="O2962" i="2"/>
  <c r="N2962" i="2"/>
  <c r="M2962" i="2"/>
  <c r="L2962" i="2"/>
  <c r="K2962" i="2"/>
  <c r="J2962" i="2"/>
  <c r="I2962" i="2"/>
  <c r="Q2961" i="2"/>
  <c r="P2961" i="2" s="1"/>
  <c r="O2961" i="2"/>
  <c r="N2961" i="2"/>
  <c r="M2961" i="2"/>
  <c r="L2961" i="2"/>
  <c r="K2961" i="2"/>
  <c r="J2961" i="2"/>
  <c r="I2961" i="2"/>
  <c r="Q2960" i="2"/>
  <c r="P2960" i="2"/>
  <c r="O2960" i="2"/>
  <c r="N2960" i="2"/>
  <c r="M2960" i="2"/>
  <c r="L2960" i="2"/>
  <c r="K2960" i="2"/>
  <c r="J2960" i="2"/>
  <c r="I2960" i="2"/>
  <c r="Q2959" i="2"/>
  <c r="P2959" i="2" s="1"/>
  <c r="O2959" i="2"/>
  <c r="N2959" i="2"/>
  <c r="M2959" i="2"/>
  <c r="L2959" i="2"/>
  <c r="K2959" i="2"/>
  <c r="J2959" i="2"/>
  <c r="I2959" i="2"/>
  <c r="Q2958" i="2"/>
  <c r="P2958" i="2" s="1"/>
  <c r="O2958" i="2"/>
  <c r="N2958" i="2"/>
  <c r="M2958" i="2"/>
  <c r="L2958" i="2"/>
  <c r="K2958" i="2"/>
  <c r="J2958" i="2"/>
  <c r="I2958" i="2"/>
  <c r="Q2957" i="2"/>
  <c r="P2957" i="2" s="1"/>
  <c r="O2957" i="2"/>
  <c r="N2957" i="2"/>
  <c r="M2957" i="2"/>
  <c r="L2957" i="2"/>
  <c r="K2957" i="2"/>
  <c r="J2957" i="2"/>
  <c r="I2957" i="2"/>
  <c r="Q2956" i="2"/>
  <c r="P2956" i="2"/>
  <c r="O2956" i="2"/>
  <c r="N2956" i="2"/>
  <c r="M2956" i="2"/>
  <c r="L2956" i="2"/>
  <c r="K2956" i="2"/>
  <c r="J2956" i="2"/>
  <c r="I2956" i="2"/>
  <c r="Q2955" i="2"/>
  <c r="P2955" i="2" s="1"/>
  <c r="O2955" i="2"/>
  <c r="N2955" i="2"/>
  <c r="M2955" i="2"/>
  <c r="L2955" i="2"/>
  <c r="K2955" i="2"/>
  <c r="J2955" i="2"/>
  <c r="I2955" i="2"/>
  <c r="Q2954" i="2"/>
  <c r="P2954" i="2" s="1"/>
  <c r="O2954" i="2"/>
  <c r="N2954" i="2"/>
  <c r="M2954" i="2"/>
  <c r="L2954" i="2"/>
  <c r="K2954" i="2"/>
  <c r="J2954" i="2"/>
  <c r="I2954" i="2"/>
  <c r="Q2953" i="2"/>
  <c r="P2953" i="2" s="1"/>
  <c r="O2953" i="2"/>
  <c r="N2953" i="2"/>
  <c r="M2953" i="2"/>
  <c r="L2953" i="2"/>
  <c r="K2953" i="2"/>
  <c r="J2953" i="2"/>
  <c r="I2953" i="2"/>
  <c r="Q2952" i="2"/>
  <c r="P2952" i="2"/>
  <c r="O2952" i="2"/>
  <c r="N2952" i="2"/>
  <c r="M2952" i="2"/>
  <c r="L2952" i="2"/>
  <c r="K2952" i="2"/>
  <c r="J2952" i="2"/>
  <c r="I2952" i="2"/>
  <c r="Q2951" i="2"/>
  <c r="P2951" i="2" s="1"/>
  <c r="O2951" i="2"/>
  <c r="N2951" i="2"/>
  <c r="M2951" i="2"/>
  <c r="L2951" i="2"/>
  <c r="K2951" i="2"/>
  <c r="J2951" i="2"/>
  <c r="I2951" i="2"/>
  <c r="Q2950" i="2"/>
  <c r="P2950" i="2" s="1"/>
  <c r="O2950" i="2"/>
  <c r="N2950" i="2"/>
  <c r="M2950" i="2"/>
  <c r="L2950" i="2"/>
  <c r="K2950" i="2"/>
  <c r="J2950" i="2"/>
  <c r="I2950" i="2"/>
  <c r="Q2949" i="2"/>
  <c r="P2949" i="2" s="1"/>
  <c r="O2949" i="2"/>
  <c r="N2949" i="2"/>
  <c r="M2949" i="2"/>
  <c r="L2949" i="2"/>
  <c r="K2949" i="2"/>
  <c r="J2949" i="2"/>
  <c r="I2949" i="2"/>
  <c r="Q2948" i="2"/>
  <c r="P2948" i="2"/>
  <c r="O2948" i="2"/>
  <c r="N2948" i="2"/>
  <c r="M2948" i="2"/>
  <c r="L2948" i="2"/>
  <c r="K2948" i="2"/>
  <c r="J2948" i="2"/>
  <c r="I2948" i="2"/>
  <c r="Q2947" i="2"/>
  <c r="P2947" i="2" s="1"/>
  <c r="O2947" i="2"/>
  <c r="N2947" i="2"/>
  <c r="M2947" i="2"/>
  <c r="L2947" i="2"/>
  <c r="K2947" i="2"/>
  <c r="J2947" i="2"/>
  <c r="I2947" i="2"/>
  <c r="Q2946" i="2"/>
  <c r="P2946" i="2" s="1"/>
  <c r="O2946" i="2"/>
  <c r="N2946" i="2"/>
  <c r="M2946" i="2"/>
  <c r="L2946" i="2"/>
  <c r="K2946" i="2"/>
  <c r="J2946" i="2"/>
  <c r="I2946" i="2"/>
  <c r="Q2945" i="2"/>
  <c r="P2945" i="2" s="1"/>
  <c r="O2945" i="2"/>
  <c r="N2945" i="2"/>
  <c r="M2945" i="2"/>
  <c r="L2945" i="2"/>
  <c r="K2945" i="2"/>
  <c r="J2945" i="2"/>
  <c r="I2945" i="2"/>
  <c r="Q2944" i="2"/>
  <c r="P2944" i="2"/>
  <c r="O2944" i="2"/>
  <c r="N2944" i="2"/>
  <c r="M2944" i="2"/>
  <c r="L2944" i="2"/>
  <c r="K2944" i="2"/>
  <c r="J2944" i="2"/>
  <c r="I2944" i="2"/>
  <c r="Q2943" i="2"/>
  <c r="P2943" i="2" s="1"/>
  <c r="O2943" i="2"/>
  <c r="N2943" i="2"/>
  <c r="M2943" i="2"/>
  <c r="L2943" i="2"/>
  <c r="K2943" i="2"/>
  <c r="J2943" i="2"/>
  <c r="I2943" i="2"/>
  <c r="Q2942" i="2"/>
  <c r="P2942" i="2" s="1"/>
  <c r="O2942" i="2"/>
  <c r="N2942" i="2"/>
  <c r="M2942" i="2"/>
  <c r="L2942" i="2"/>
  <c r="K2942" i="2"/>
  <c r="J2942" i="2"/>
  <c r="I2942" i="2"/>
  <c r="Q2941" i="2"/>
  <c r="P2941" i="2" s="1"/>
  <c r="O2941" i="2"/>
  <c r="N2941" i="2"/>
  <c r="M2941" i="2"/>
  <c r="L2941" i="2"/>
  <c r="K2941" i="2"/>
  <c r="J2941" i="2"/>
  <c r="I2941" i="2"/>
  <c r="Q2940" i="2"/>
  <c r="P2940" i="2"/>
  <c r="O2940" i="2"/>
  <c r="N2940" i="2"/>
  <c r="M2940" i="2"/>
  <c r="L2940" i="2"/>
  <c r="K2940" i="2"/>
  <c r="J2940" i="2"/>
  <c r="I2940" i="2"/>
  <c r="Q2939" i="2"/>
  <c r="P2939" i="2" s="1"/>
  <c r="O2939" i="2"/>
  <c r="N2939" i="2"/>
  <c r="M2939" i="2"/>
  <c r="L2939" i="2"/>
  <c r="K2939" i="2"/>
  <c r="J2939" i="2"/>
  <c r="I2939" i="2"/>
  <c r="Q2938" i="2"/>
  <c r="P2938" i="2" s="1"/>
  <c r="O2938" i="2"/>
  <c r="N2938" i="2"/>
  <c r="M2938" i="2"/>
  <c r="L2938" i="2"/>
  <c r="K2938" i="2"/>
  <c r="J2938" i="2"/>
  <c r="I2938" i="2"/>
  <c r="Q2937" i="2"/>
  <c r="P2937" i="2" s="1"/>
  <c r="O2937" i="2"/>
  <c r="N2937" i="2"/>
  <c r="M2937" i="2"/>
  <c r="L2937" i="2"/>
  <c r="K2937" i="2"/>
  <c r="J2937" i="2"/>
  <c r="I2937" i="2"/>
  <c r="Q2936" i="2"/>
  <c r="P2936" i="2"/>
  <c r="O2936" i="2"/>
  <c r="N2936" i="2"/>
  <c r="M2936" i="2"/>
  <c r="L2936" i="2"/>
  <c r="K2936" i="2"/>
  <c r="J2936" i="2"/>
  <c r="I2936" i="2"/>
  <c r="Q2935" i="2"/>
  <c r="P2935" i="2" s="1"/>
  <c r="O2935" i="2"/>
  <c r="N2935" i="2"/>
  <c r="M2935" i="2"/>
  <c r="L2935" i="2"/>
  <c r="K2935" i="2"/>
  <c r="J2935" i="2"/>
  <c r="I2935" i="2"/>
  <c r="Q2934" i="2"/>
  <c r="P2934" i="2" s="1"/>
  <c r="O2934" i="2"/>
  <c r="N2934" i="2"/>
  <c r="M2934" i="2"/>
  <c r="L2934" i="2"/>
  <c r="K2934" i="2"/>
  <c r="J2934" i="2"/>
  <c r="I2934" i="2"/>
  <c r="Q2933" i="2"/>
  <c r="P2933" i="2" s="1"/>
  <c r="O2933" i="2"/>
  <c r="N2933" i="2"/>
  <c r="M2933" i="2"/>
  <c r="L2933" i="2"/>
  <c r="K2933" i="2"/>
  <c r="J2933" i="2"/>
  <c r="I2933" i="2"/>
  <c r="Q2932" i="2"/>
  <c r="P2932" i="2"/>
  <c r="O2932" i="2"/>
  <c r="N2932" i="2"/>
  <c r="M2932" i="2"/>
  <c r="L2932" i="2"/>
  <c r="K2932" i="2"/>
  <c r="J2932" i="2"/>
  <c r="I2932" i="2"/>
  <c r="Q2931" i="2"/>
  <c r="P2931" i="2" s="1"/>
  <c r="O2931" i="2"/>
  <c r="N2931" i="2"/>
  <c r="M2931" i="2"/>
  <c r="L2931" i="2"/>
  <c r="K2931" i="2"/>
  <c r="J2931" i="2"/>
  <c r="I2931" i="2"/>
  <c r="Q2930" i="2"/>
  <c r="P2930" i="2" s="1"/>
  <c r="O2930" i="2"/>
  <c r="N2930" i="2"/>
  <c r="M2930" i="2"/>
  <c r="L2930" i="2"/>
  <c r="K2930" i="2"/>
  <c r="J2930" i="2"/>
  <c r="I2930" i="2"/>
  <c r="Q2929" i="2"/>
  <c r="P2929" i="2" s="1"/>
  <c r="O2929" i="2"/>
  <c r="N2929" i="2"/>
  <c r="M2929" i="2"/>
  <c r="L2929" i="2"/>
  <c r="K2929" i="2"/>
  <c r="J2929" i="2"/>
  <c r="I2929" i="2"/>
  <c r="Q2928" i="2"/>
  <c r="P2928" i="2"/>
  <c r="O2928" i="2"/>
  <c r="N2928" i="2"/>
  <c r="M2928" i="2"/>
  <c r="L2928" i="2"/>
  <c r="K2928" i="2"/>
  <c r="J2928" i="2"/>
  <c r="I2928" i="2"/>
  <c r="Q2927" i="2"/>
  <c r="P2927" i="2" s="1"/>
  <c r="O2927" i="2"/>
  <c r="N2927" i="2"/>
  <c r="M2927" i="2"/>
  <c r="L2927" i="2"/>
  <c r="K2927" i="2"/>
  <c r="J2927" i="2"/>
  <c r="I2927" i="2"/>
  <c r="Q2926" i="2"/>
  <c r="P2926" i="2" s="1"/>
  <c r="O2926" i="2"/>
  <c r="N2926" i="2"/>
  <c r="M2926" i="2"/>
  <c r="L2926" i="2"/>
  <c r="K2926" i="2"/>
  <c r="J2926" i="2"/>
  <c r="I2926" i="2"/>
  <c r="Q2925" i="2"/>
  <c r="P2925" i="2"/>
  <c r="O2925" i="2"/>
  <c r="N2925" i="2"/>
  <c r="M2925" i="2"/>
  <c r="L2925" i="2"/>
  <c r="K2925" i="2"/>
  <c r="J2925" i="2"/>
  <c r="I2925" i="2"/>
  <c r="Q2924" i="2"/>
  <c r="P2924" i="2" s="1"/>
  <c r="O2924" i="2"/>
  <c r="N2924" i="2"/>
  <c r="M2924" i="2"/>
  <c r="L2924" i="2"/>
  <c r="K2924" i="2"/>
  <c r="J2924" i="2"/>
  <c r="I2924" i="2"/>
  <c r="Q2923" i="2"/>
  <c r="P2923" i="2" s="1"/>
  <c r="O2923" i="2"/>
  <c r="N2923" i="2"/>
  <c r="M2923" i="2"/>
  <c r="L2923" i="2"/>
  <c r="K2923" i="2"/>
  <c r="J2923" i="2"/>
  <c r="I2923" i="2"/>
  <c r="Q2922" i="2"/>
  <c r="P2922" i="2" s="1"/>
  <c r="O2922" i="2"/>
  <c r="N2922" i="2"/>
  <c r="M2922" i="2"/>
  <c r="L2922" i="2"/>
  <c r="K2922" i="2"/>
  <c r="J2922" i="2"/>
  <c r="I2922" i="2"/>
  <c r="Q2921" i="2"/>
  <c r="P2921" i="2" s="1"/>
  <c r="O2921" i="2"/>
  <c r="N2921" i="2"/>
  <c r="M2921" i="2"/>
  <c r="L2921" i="2"/>
  <c r="K2921" i="2"/>
  <c r="J2921" i="2"/>
  <c r="I2921" i="2"/>
  <c r="Q2920" i="2"/>
  <c r="P2920" i="2" s="1"/>
  <c r="O2920" i="2"/>
  <c r="N2920" i="2"/>
  <c r="M2920" i="2"/>
  <c r="L2920" i="2"/>
  <c r="K2920" i="2"/>
  <c r="J2920" i="2"/>
  <c r="I2920" i="2"/>
  <c r="Q2919" i="2"/>
  <c r="P2919" i="2" s="1"/>
  <c r="O2919" i="2"/>
  <c r="N2919" i="2"/>
  <c r="M2919" i="2"/>
  <c r="L2919" i="2"/>
  <c r="K2919" i="2"/>
  <c r="J2919" i="2"/>
  <c r="I2919" i="2"/>
  <c r="Q2918" i="2"/>
  <c r="P2918" i="2" s="1"/>
  <c r="O2918" i="2"/>
  <c r="N2918" i="2"/>
  <c r="M2918" i="2"/>
  <c r="L2918" i="2"/>
  <c r="K2918" i="2"/>
  <c r="J2918" i="2"/>
  <c r="I2918" i="2"/>
  <c r="Q2917" i="2"/>
  <c r="P2917" i="2"/>
  <c r="O2917" i="2"/>
  <c r="N2917" i="2"/>
  <c r="M2917" i="2"/>
  <c r="L2917" i="2"/>
  <c r="K2917" i="2"/>
  <c r="J2917" i="2"/>
  <c r="I2917" i="2"/>
  <c r="Q2916" i="2"/>
  <c r="P2916" i="2" s="1"/>
  <c r="O2916" i="2"/>
  <c r="N2916" i="2"/>
  <c r="M2916" i="2"/>
  <c r="L2916" i="2"/>
  <c r="K2916" i="2"/>
  <c r="J2916" i="2"/>
  <c r="I2916" i="2"/>
  <c r="Q2915" i="2"/>
  <c r="P2915" i="2" s="1"/>
  <c r="O2915" i="2"/>
  <c r="N2915" i="2"/>
  <c r="M2915" i="2"/>
  <c r="L2915" i="2"/>
  <c r="K2915" i="2"/>
  <c r="J2915" i="2"/>
  <c r="I2915" i="2"/>
  <c r="Q2914" i="2"/>
  <c r="P2914" i="2" s="1"/>
  <c r="O2914" i="2"/>
  <c r="N2914" i="2"/>
  <c r="M2914" i="2"/>
  <c r="L2914" i="2"/>
  <c r="K2914" i="2"/>
  <c r="J2914" i="2"/>
  <c r="I2914" i="2"/>
  <c r="Q2913" i="2"/>
  <c r="P2913" i="2"/>
  <c r="O2913" i="2"/>
  <c r="N2913" i="2"/>
  <c r="M2913" i="2"/>
  <c r="L2913" i="2"/>
  <c r="K2913" i="2"/>
  <c r="J2913" i="2"/>
  <c r="I2913" i="2"/>
  <c r="Q2912" i="2"/>
  <c r="P2912" i="2" s="1"/>
  <c r="O2912" i="2"/>
  <c r="N2912" i="2"/>
  <c r="M2912" i="2"/>
  <c r="L2912" i="2"/>
  <c r="K2912" i="2"/>
  <c r="J2912" i="2"/>
  <c r="I2912" i="2"/>
  <c r="Q2911" i="2"/>
  <c r="P2911" i="2" s="1"/>
  <c r="O2911" i="2"/>
  <c r="N2911" i="2"/>
  <c r="M2911" i="2"/>
  <c r="L2911" i="2"/>
  <c r="K2911" i="2"/>
  <c r="J2911" i="2"/>
  <c r="I2911" i="2"/>
  <c r="Q2910" i="2"/>
  <c r="P2910" i="2" s="1"/>
  <c r="O2910" i="2"/>
  <c r="N2910" i="2"/>
  <c r="M2910" i="2"/>
  <c r="L2910" i="2"/>
  <c r="K2910" i="2"/>
  <c r="J2910" i="2"/>
  <c r="I2910" i="2"/>
  <c r="Q2909" i="2"/>
  <c r="P2909" i="2"/>
  <c r="O2909" i="2"/>
  <c r="N2909" i="2"/>
  <c r="M2909" i="2"/>
  <c r="L2909" i="2"/>
  <c r="K2909" i="2"/>
  <c r="J2909" i="2"/>
  <c r="I2909" i="2"/>
  <c r="Q2908" i="2"/>
  <c r="P2908" i="2" s="1"/>
  <c r="O2908" i="2"/>
  <c r="N2908" i="2"/>
  <c r="M2908" i="2"/>
  <c r="L2908" i="2"/>
  <c r="K2908" i="2"/>
  <c r="J2908" i="2"/>
  <c r="I2908" i="2"/>
  <c r="Q2907" i="2"/>
  <c r="P2907" i="2" s="1"/>
  <c r="O2907" i="2"/>
  <c r="N2907" i="2"/>
  <c r="M2907" i="2"/>
  <c r="L2907" i="2"/>
  <c r="K2907" i="2"/>
  <c r="J2907" i="2"/>
  <c r="I2907" i="2"/>
  <c r="Q2906" i="2"/>
  <c r="P2906" i="2" s="1"/>
  <c r="O2906" i="2"/>
  <c r="N2906" i="2"/>
  <c r="M2906" i="2"/>
  <c r="L2906" i="2"/>
  <c r="K2906" i="2"/>
  <c r="J2906" i="2"/>
  <c r="I2906" i="2"/>
  <c r="Q2905" i="2"/>
  <c r="P2905" i="2" s="1"/>
  <c r="O2905" i="2"/>
  <c r="N2905" i="2"/>
  <c r="M2905" i="2"/>
  <c r="L2905" i="2"/>
  <c r="K2905" i="2"/>
  <c r="J2905" i="2"/>
  <c r="I2905" i="2"/>
  <c r="Q2904" i="2"/>
  <c r="P2904" i="2" s="1"/>
  <c r="O2904" i="2"/>
  <c r="N2904" i="2"/>
  <c r="M2904" i="2"/>
  <c r="L2904" i="2"/>
  <c r="K2904" i="2"/>
  <c r="J2904" i="2"/>
  <c r="I2904" i="2"/>
  <c r="Q2903" i="2"/>
  <c r="P2903" i="2" s="1"/>
  <c r="O2903" i="2"/>
  <c r="N2903" i="2"/>
  <c r="M2903" i="2"/>
  <c r="L2903" i="2"/>
  <c r="K2903" i="2"/>
  <c r="J2903" i="2"/>
  <c r="I2903" i="2"/>
  <c r="Q2902" i="2"/>
  <c r="P2902" i="2"/>
  <c r="O2902" i="2"/>
  <c r="N2902" i="2"/>
  <c r="M2902" i="2"/>
  <c r="L2902" i="2"/>
  <c r="K2902" i="2"/>
  <c r="J2902" i="2"/>
  <c r="I2902" i="2"/>
  <c r="Q2901" i="2"/>
  <c r="P2901" i="2" s="1"/>
  <c r="O2901" i="2"/>
  <c r="N2901" i="2"/>
  <c r="M2901" i="2"/>
  <c r="L2901" i="2"/>
  <c r="K2901" i="2"/>
  <c r="J2901" i="2"/>
  <c r="I2901" i="2"/>
  <c r="Q2900" i="2"/>
  <c r="P2900" i="2" s="1"/>
  <c r="O2900" i="2"/>
  <c r="N2900" i="2"/>
  <c r="M2900" i="2"/>
  <c r="L2900" i="2"/>
  <c r="K2900" i="2"/>
  <c r="J2900" i="2"/>
  <c r="I2900" i="2"/>
  <c r="Q2899" i="2"/>
  <c r="P2899" i="2" s="1"/>
  <c r="O2899" i="2"/>
  <c r="N2899" i="2"/>
  <c r="M2899" i="2"/>
  <c r="L2899" i="2"/>
  <c r="K2899" i="2"/>
  <c r="J2899" i="2"/>
  <c r="I2899" i="2"/>
  <c r="Q2898" i="2"/>
  <c r="P2898" i="2"/>
  <c r="O2898" i="2"/>
  <c r="N2898" i="2"/>
  <c r="M2898" i="2"/>
  <c r="L2898" i="2"/>
  <c r="K2898" i="2"/>
  <c r="J2898" i="2"/>
  <c r="I2898" i="2"/>
  <c r="Q2897" i="2"/>
  <c r="P2897" i="2" s="1"/>
  <c r="O2897" i="2"/>
  <c r="N2897" i="2"/>
  <c r="M2897" i="2"/>
  <c r="L2897" i="2"/>
  <c r="K2897" i="2"/>
  <c r="J2897" i="2"/>
  <c r="I2897" i="2"/>
  <c r="Q2896" i="2"/>
  <c r="P2896" i="2" s="1"/>
  <c r="O2896" i="2"/>
  <c r="N2896" i="2"/>
  <c r="M2896" i="2"/>
  <c r="L2896" i="2"/>
  <c r="K2896" i="2"/>
  <c r="J2896" i="2"/>
  <c r="I2896" i="2"/>
  <c r="Q2895" i="2"/>
  <c r="P2895" i="2" s="1"/>
  <c r="O2895" i="2"/>
  <c r="N2895" i="2"/>
  <c r="M2895" i="2"/>
  <c r="L2895" i="2"/>
  <c r="K2895" i="2"/>
  <c r="J2895" i="2"/>
  <c r="I2895" i="2"/>
  <c r="Q2894" i="2"/>
  <c r="P2894" i="2" s="1"/>
  <c r="O2894" i="2"/>
  <c r="N2894" i="2"/>
  <c r="M2894" i="2"/>
  <c r="L2894" i="2"/>
  <c r="K2894" i="2"/>
  <c r="J2894" i="2"/>
  <c r="I2894" i="2"/>
  <c r="Q2893" i="2"/>
  <c r="P2893" i="2"/>
  <c r="O2893" i="2"/>
  <c r="N2893" i="2"/>
  <c r="M2893" i="2"/>
  <c r="L2893" i="2"/>
  <c r="K2893" i="2"/>
  <c r="J2893" i="2"/>
  <c r="I2893" i="2"/>
  <c r="Q2892" i="2"/>
  <c r="P2892" i="2" s="1"/>
  <c r="O2892" i="2"/>
  <c r="N2892" i="2"/>
  <c r="M2892" i="2"/>
  <c r="L2892" i="2"/>
  <c r="K2892" i="2"/>
  <c r="J2892" i="2"/>
  <c r="I2892" i="2"/>
  <c r="Q2891" i="2"/>
  <c r="P2891" i="2" s="1"/>
  <c r="O2891" i="2"/>
  <c r="N2891" i="2"/>
  <c r="M2891" i="2"/>
  <c r="L2891" i="2"/>
  <c r="K2891" i="2"/>
  <c r="J2891" i="2"/>
  <c r="I2891" i="2"/>
  <c r="Q2890" i="2"/>
  <c r="P2890" i="2" s="1"/>
  <c r="O2890" i="2"/>
  <c r="N2890" i="2"/>
  <c r="M2890" i="2"/>
  <c r="L2890" i="2"/>
  <c r="K2890" i="2"/>
  <c r="J2890" i="2"/>
  <c r="I2890" i="2"/>
  <c r="Q2889" i="2"/>
  <c r="P2889" i="2" s="1"/>
  <c r="O2889" i="2"/>
  <c r="N2889" i="2"/>
  <c r="M2889" i="2"/>
  <c r="L2889" i="2"/>
  <c r="K2889" i="2"/>
  <c r="J2889" i="2"/>
  <c r="I2889" i="2"/>
  <c r="Q2888" i="2"/>
  <c r="P2888" i="2" s="1"/>
  <c r="O2888" i="2"/>
  <c r="N2888" i="2"/>
  <c r="M2888" i="2"/>
  <c r="L2888" i="2"/>
  <c r="K2888" i="2"/>
  <c r="J2888" i="2"/>
  <c r="I2888" i="2"/>
  <c r="Q2887" i="2"/>
  <c r="P2887" i="2" s="1"/>
  <c r="O2887" i="2"/>
  <c r="N2887" i="2"/>
  <c r="M2887" i="2"/>
  <c r="L2887" i="2"/>
  <c r="K2887" i="2"/>
  <c r="J2887" i="2"/>
  <c r="I2887" i="2"/>
  <c r="Q2886" i="2"/>
  <c r="P2886" i="2" s="1"/>
  <c r="O2886" i="2"/>
  <c r="N2886" i="2"/>
  <c r="M2886" i="2"/>
  <c r="L2886" i="2"/>
  <c r="K2886" i="2"/>
  <c r="J2886" i="2"/>
  <c r="I2886" i="2"/>
  <c r="Q2885" i="2"/>
  <c r="P2885" i="2"/>
  <c r="O2885" i="2"/>
  <c r="N2885" i="2"/>
  <c r="M2885" i="2"/>
  <c r="L2885" i="2"/>
  <c r="K2885" i="2"/>
  <c r="J2885" i="2"/>
  <c r="I2885" i="2"/>
  <c r="Q2884" i="2"/>
  <c r="P2884" i="2" s="1"/>
  <c r="O2884" i="2"/>
  <c r="N2884" i="2"/>
  <c r="M2884" i="2"/>
  <c r="L2884" i="2"/>
  <c r="K2884" i="2"/>
  <c r="J2884" i="2"/>
  <c r="I2884" i="2"/>
  <c r="Q2883" i="2"/>
  <c r="P2883" i="2" s="1"/>
  <c r="O2883" i="2"/>
  <c r="N2883" i="2"/>
  <c r="M2883" i="2"/>
  <c r="L2883" i="2"/>
  <c r="K2883" i="2"/>
  <c r="J2883" i="2"/>
  <c r="I2883" i="2"/>
  <c r="Q2882" i="2"/>
  <c r="P2882" i="2" s="1"/>
  <c r="O2882" i="2"/>
  <c r="N2882" i="2"/>
  <c r="M2882" i="2"/>
  <c r="L2882" i="2"/>
  <c r="K2882" i="2"/>
  <c r="J2882" i="2"/>
  <c r="I2882" i="2"/>
  <c r="Q2881" i="2"/>
  <c r="P2881" i="2" s="1"/>
  <c r="O2881" i="2"/>
  <c r="N2881" i="2"/>
  <c r="M2881" i="2"/>
  <c r="L2881" i="2"/>
  <c r="K2881" i="2"/>
  <c r="J2881" i="2"/>
  <c r="I2881" i="2"/>
  <c r="Q2880" i="2"/>
  <c r="P2880" i="2" s="1"/>
  <c r="O2880" i="2"/>
  <c r="N2880" i="2"/>
  <c r="M2880" i="2"/>
  <c r="L2880" i="2"/>
  <c r="K2880" i="2"/>
  <c r="J2880" i="2"/>
  <c r="I2880" i="2"/>
  <c r="Q2879" i="2"/>
  <c r="P2879" i="2" s="1"/>
  <c r="O2879" i="2"/>
  <c r="N2879" i="2"/>
  <c r="M2879" i="2"/>
  <c r="L2879" i="2"/>
  <c r="K2879" i="2"/>
  <c r="J2879" i="2"/>
  <c r="I2879" i="2"/>
  <c r="Q2878" i="2"/>
  <c r="P2878" i="2" s="1"/>
  <c r="O2878" i="2"/>
  <c r="N2878" i="2"/>
  <c r="M2878" i="2"/>
  <c r="L2878" i="2"/>
  <c r="K2878" i="2"/>
  <c r="J2878" i="2"/>
  <c r="I2878" i="2"/>
  <c r="Q2877" i="2"/>
  <c r="P2877" i="2"/>
  <c r="O2877" i="2"/>
  <c r="N2877" i="2"/>
  <c r="M2877" i="2"/>
  <c r="L2877" i="2"/>
  <c r="K2877" i="2"/>
  <c r="J2877" i="2"/>
  <c r="I2877" i="2"/>
  <c r="Q2876" i="2"/>
  <c r="P2876" i="2" s="1"/>
  <c r="O2876" i="2"/>
  <c r="N2876" i="2"/>
  <c r="M2876" i="2"/>
  <c r="L2876" i="2"/>
  <c r="K2876" i="2"/>
  <c r="J2876" i="2"/>
  <c r="I2876" i="2"/>
  <c r="Q2875" i="2"/>
  <c r="P2875" i="2" s="1"/>
  <c r="O2875" i="2"/>
  <c r="N2875" i="2"/>
  <c r="M2875" i="2"/>
  <c r="L2875" i="2"/>
  <c r="K2875" i="2"/>
  <c r="J2875" i="2"/>
  <c r="I2875" i="2"/>
  <c r="Q2874" i="2"/>
  <c r="P2874" i="2" s="1"/>
  <c r="O2874" i="2"/>
  <c r="N2874" i="2"/>
  <c r="M2874" i="2"/>
  <c r="L2874" i="2"/>
  <c r="K2874" i="2"/>
  <c r="J2874" i="2"/>
  <c r="I2874" i="2"/>
  <c r="Q2873" i="2"/>
  <c r="P2873" i="2" s="1"/>
  <c r="O2873" i="2"/>
  <c r="N2873" i="2"/>
  <c r="M2873" i="2"/>
  <c r="L2873" i="2"/>
  <c r="K2873" i="2"/>
  <c r="J2873" i="2"/>
  <c r="I2873" i="2"/>
  <c r="Q2872" i="2"/>
  <c r="P2872" i="2" s="1"/>
  <c r="O2872" i="2"/>
  <c r="N2872" i="2"/>
  <c r="M2872" i="2"/>
  <c r="L2872" i="2"/>
  <c r="K2872" i="2"/>
  <c r="J2872" i="2"/>
  <c r="I2872" i="2"/>
  <c r="Q2871" i="2"/>
  <c r="P2871" i="2" s="1"/>
  <c r="O2871" i="2"/>
  <c r="N2871" i="2"/>
  <c r="M2871" i="2"/>
  <c r="L2871" i="2"/>
  <c r="K2871" i="2"/>
  <c r="J2871" i="2"/>
  <c r="I2871" i="2"/>
  <c r="Q2870" i="2"/>
  <c r="P2870" i="2" s="1"/>
  <c r="O2870" i="2"/>
  <c r="N2870" i="2"/>
  <c r="M2870" i="2"/>
  <c r="L2870" i="2"/>
  <c r="K2870" i="2"/>
  <c r="J2870" i="2"/>
  <c r="I2870" i="2"/>
  <c r="Q2869" i="2"/>
  <c r="P2869" i="2"/>
  <c r="O2869" i="2"/>
  <c r="N2869" i="2"/>
  <c r="M2869" i="2"/>
  <c r="L2869" i="2"/>
  <c r="K2869" i="2"/>
  <c r="J2869" i="2"/>
  <c r="I2869" i="2"/>
  <c r="Q2868" i="2"/>
  <c r="P2868" i="2" s="1"/>
  <c r="O2868" i="2"/>
  <c r="N2868" i="2"/>
  <c r="M2868" i="2"/>
  <c r="L2868" i="2"/>
  <c r="K2868" i="2"/>
  <c r="J2868" i="2"/>
  <c r="I2868" i="2"/>
  <c r="Q2867" i="2"/>
  <c r="P2867" i="2" s="1"/>
  <c r="O2867" i="2"/>
  <c r="N2867" i="2"/>
  <c r="M2867" i="2"/>
  <c r="L2867" i="2"/>
  <c r="K2867" i="2"/>
  <c r="J2867" i="2"/>
  <c r="I2867" i="2"/>
  <c r="Q2866" i="2"/>
  <c r="P2866" i="2" s="1"/>
  <c r="O2866" i="2"/>
  <c r="N2866" i="2"/>
  <c r="M2866" i="2"/>
  <c r="L2866" i="2"/>
  <c r="K2866" i="2"/>
  <c r="J2866" i="2"/>
  <c r="I2866" i="2"/>
  <c r="Q2865" i="2"/>
  <c r="P2865" i="2" s="1"/>
  <c r="O2865" i="2"/>
  <c r="N2865" i="2"/>
  <c r="M2865" i="2"/>
  <c r="L2865" i="2"/>
  <c r="K2865" i="2"/>
  <c r="J2865" i="2"/>
  <c r="I2865" i="2"/>
  <c r="Q2864" i="2"/>
  <c r="P2864" i="2" s="1"/>
  <c r="O2864" i="2"/>
  <c r="N2864" i="2"/>
  <c r="M2864" i="2"/>
  <c r="L2864" i="2"/>
  <c r="K2864" i="2"/>
  <c r="J2864" i="2"/>
  <c r="I2864" i="2"/>
  <c r="Q2863" i="2"/>
  <c r="P2863" i="2" s="1"/>
  <c r="O2863" i="2"/>
  <c r="N2863" i="2"/>
  <c r="M2863" i="2"/>
  <c r="L2863" i="2"/>
  <c r="K2863" i="2"/>
  <c r="J2863" i="2"/>
  <c r="I2863" i="2"/>
  <c r="Q2862" i="2"/>
  <c r="P2862" i="2" s="1"/>
  <c r="O2862" i="2"/>
  <c r="N2862" i="2"/>
  <c r="M2862" i="2"/>
  <c r="L2862" i="2"/>
  <c r="K2862" i="2"/>
  <c r="J2862" i="2"/>
  <c r="I2862" i="2"/>
  <c r="Q2861" i="2"/>
  <c r="P2861" i="2"/>
  <c r="O2861" i="2"/>
  <c r="N2861" i="2"/>
  <c r="M2861" i="2"/>
  <c r="L2861" i="2"/>
  <c r="K2861" i="2"/>
  <c r="J2861" i="2"/>
  <c r="I2861" i="2"/>
  <c r="Q2860" i="2"/>
  <c r="P2860" i="2" s="1"/>
  <c r="O2860" i="2"/>
  <c r="N2860" i="2"/>
  <c r="M2860" i="2"/>
  <c r="L2860" i="2"/>
  <c r="K2860" i="2"/>
  <c r="J2860" i="2"/>
  <c r="I2860" i="2"/>
  <c r="Q2859" i="2"/>
  <c r="P2859" i="2" s="1"/>
  <c r="O2859" i="2"/>
  <c r="N2859" i="2"/>
  <c r="M2859" i="2"/>
  <c r="L2859" i="2"/>
  <c r="K2859" i="2"/>
  <c r="J2859" i="2"/>
  <c r="I2859" i="2"/>
  <c r="Q2858" i="2"/>
  <c r="P2858" i="2" s="1"/>
  <c r="O2858" i="2"/>
  <c r="N2858" i="2"/>
  <c r="M2858" i="2"/>
  <c r="L2858" i="2"/>
  <c r="K2858" i="2"/>
  <c r="J2858" i="2"/>
  <c r="I2858" i="2"/>
  <c r="Q2857" i="2"/>
  <c r="P2857" i="2" s="1"/>
  <c r="O2857" i="2"/>
  <c r="N2857" i="2"/>
  <c r="M2857" i="2"/>
  <c r="L2857" i="2"/>
  <c r="K2857" i="2"/>
  <c r="J2857" i="2"/>
  <c r="I2857" i="2"/>
  <c r="Q2856" i="2"/>
  <c r="P2856" i="2" s="1"/>
  <c r="O2856" i="2"/>
  <c r="N2856" i="2"/>
  <c r="M2856" i="2"/>
  <c r="L2856" i="2"/>
  <c r="K2856" i="2"/>
  <c r="J2856" i="2"/>
  <c r="I2856" i="2"/>
  <c r="Q2855" i="2"/>
  <c r="P2855" i="2" s="1"/>
  <c r="O2855" i="2"/>
  <c r="N2855" i="2"/>
  <c r="M2855" i="2"/>
  <c r="L2855" i="2"/>
  <c r="K2855" i="2"/>
  <c r="J2855" i="2"/>
  <c r="I2855" i="2"/>
  <c r="Q2854" i="2"/>
  <c r="P2854" i="2" s="1"/>
  <c r="O2854" i="2"/>
  <c r="N2854" i="2"/>
  <c r="M2854" i="2"/>
  <c r="L2854" i="2"/>
  <c r="K2854" i="2"/>
  <c r="J2854" i="2"/>
  <c r="I2854" i="2"/>
  <c r="Q2853" i="2"/>
  <c r="P2853" i="2"/>
  <c r="O2853" i="2"/>
  <c r="N2853" i="2"/>
  <c r="M2853" i="2"/>
  <c r="L2853" i="2"/>
  <c r="K2853" i="2"/>
  <c r="J2853" i="2"/>
  <c r="I2853" i="2"/>
  <c r="Q2852" i="2"/>
  <c r="P2852" i="2" s="1"/>
  <c r="O2852" i="2"/>
  <c r="N2852" i="2"/>
  <c r="M2852" i="2"/>
  <c r="L2852" i="2"/>
  <c r="K2852" i="2"/>
  <c r="J2852" i="2"/>
  <c r="I2852" i="2"/>
  <c r="Q2851" i="2"/>
  <c r="P2851" i="2" s="1"/>
  <c r="O2851" i="2"/>
  <c r="N2851" i="2"/>
  <c r="M2851" i="2"/>
  <c r="L2851" i="2"/>
  <c r="K2851" i="2"/>
  <c r="J2851" i="2"/>
  <c r="I2851" i="2"/>
  <c r="Q2850" i="2"/>
  <c r="P2850" i="2" s="1"/>
  <c r="O2850" i="2"/>
  <c r="N2850" i="2"/>
  <c r="M2850" i="2"/>
  <c r="L2850" i="2"/>
  <c r="K2850" i="2"/>
  <c r="J2850" i="2"/>
  <c r="I2850" i="2"/>
  <c r="Q2849" i="2"/>
  <c r="P2849" i="2" s="1"/>
  <c r="O2849" i="2"/>
  <c r="N2849" i="2"/>
  <c r="M2849" i="2"/>
  <c r="L2849" i="2"/>
  <c r="K2849" i="2"/>
  <c r="J2849" i="2"/>
  <c r="I2849" i="2"/>
  <c r="Q2848" i="2"/>
  <c r="P2848" i="2" s="1"/>
  <c r="O2848" i="2"/>
  <c r="N2848" i="2"/>
  <c r="M2848" i="2"/>
  <c r="L2848" i="2"/>
  <c r="K2848" i="2"/>
  <c r="J2848" i="2"/>
  <c r="I2848" i="2"/>
  <c r="Q2847" i="2"/>
  <c r="P2847" i="2" s="1"/>
  <c r="O2847" i="2"/>
  <c r="N2847" i="2"/>
  <c r="M2847" i="2"/>
  <c r="L2847" i="2"/>
  <c r="K2847" i="2"/>
  <c r="J2847" i="2"/>
  <c r="I2847" i="2"/>
  <c r="Q2846" i="2"/>
  <c r="P2846" i="2" s="1"/>
  <c r="O2846" i="2"/>
  <c r="N2846" i="2"/>
  <c r="M2846" i="2"/>
  <c r="L2846" i="2"/>
  <c r="K2846" i="2"/>
  <c r="J2846" i="2"/>
  <c r="I2846" i="2"/>
  <c r="Q2845" i="2"/>
  <c r="P2845" i="2"/>
  <c r="O2845" i="2"/>
  <c r="N2845" i="2"/>
  <c r="M2845" i="2"/>
  <c r="L2845" i="2"/>
  <c r="K2845" i="2"/>
  <c r="J2845" i="2"/>
  <c r="I2845" i="2"/>
  <c r="Q2844" i="2"/>
  <c r="P2844" i="2" s="1"/>
  <c r="O2844" i="2"/>
  <c r="N2844" i="2"/>
  <c r="M2844" i="2"/>
  <c r="L2844" i="2"/>
  <c r="K2844" i="2"/>
  <c r="J2844" i="2"/>
  <c r="I2844" i="2"/>
  <c r="Q2843" i="2"/>
  <c r="P2843" i="2" s="1"/>
  <c r="O2843" i="2"/>
  <c r="N2843" i="2"/>
  <c r="M2843" i="2"/>
  <c r="L2843" i="2"/>
  <c r="K2843" i="2"/>
  <c r="J2843" i="2"/>
  <c r="I2843" i="2"/>
  <c r="Q2842" i="2"/>
  <c r="P2842" i="2" s="1"/>
  <c r="O2842" i="2"/>
  <c r="N2842" i="2"/>
  <c r="M2842" i="2"/>
  <c r="L2842" i="2"/>
  <c r="K2842" i="2"/>
  <c r="J2842" i="2"/>
  <c r="I2842" i="2"/>
  <c r="Q2841" i="2"/>
  <c r="P2841" i="2" s="1"/>
  <c r="O2841" i="2"/>
  <c r="N2841" i="2"/>
  <c r="M2841" i="2"/>
  <c r="L2841" i="2"/>
  <c r="K2841" i="2"/>
  <c r="J2841" i="2"/>
  <c r="I2841" i="2"/>
  <c r="Q2840" i="2"/>
  <c r="P2840" i="2" s="1"/>
  <c r="O2840" i="2"/>
  <c r="N2840" i="2"/>
  <c r="M2840" i="2"/>
  <c r="L2840" i="2"/>
  <c r="K2840" i="2"/>
  <c r="J2840" i="2"/>
  <c r="I2840" i="2"/>
  <c r="Q2839" i="2"/>
  <c r="P2839" i="2" s="1"/>
  <c r="O2839" i="2"/>
  <c r="N2839" i="2"/>
  <c r="M2839" i="2"/>
  <c r="L2839" i="2"/>
  <c r="K2839" i="2"/>
  <c r="J2839" i="2"/>
  <c r="I2839" i="2"/>
  <c r="Q2838" i="2"/>
  <c r="P2838" i="2" s="1"/>
  <c r="O2838" i="2"/>
  <c r="N2838" i="2"/>
  <c r="M2838" i="2"/>
  <c r="L2838" i="2"/>
  <c r="K2838" i="2"/>
  <c r="J2838" i="2"/>
  <c r="I2838" i="2"/>
  <c r="Q2837" i="2"/>
  <c r="P2837" i="2"/>
  <c r="O2837" i="2"/>
  <c r="N2837" i="2"/>
  <c r="M2837" i="2"/>
  <c r="L2837" i="2"/>
  <c r="K2837" i="2"/>
  <c r="J2837" i="2"/>
  <c r="I2837" i="2"/>
  <c r="Q2836" i="2"/>
  <c r="P2836" i="2" s="1"/>
  <c r="O2836" i="2"/>
  <c r="N2836" i="2"/>
  <c r="M2836" i="2"/>
  <c r="L2836" i="2"/>
  <c r="K2836" i="2"/>
  <c r="J2836" i="2"/>
  <c r="I2836" i="2"/>
  <c r="Q2835" i="2"/>
  <c r="P2835" i="2" s="1"/>
  <c r="O2835" i="2"/>
  <c r="N2835" i="2"/>
  <c r="M2835" i="2"/>
  <c r="L2835" i="2"/>
  <c r="K2835" i="2"/>
  <c r="J2835" i="2"/>
  <c r="I2835" i="2"/>
  <c r="Q2834" i="2"/>
  <c r="P2834" i="2" s="1"/>
  <c r="O2834" i="2"/>
  <c r="N2834" i="2"/>
  <c r="M2834" i="2"/>
  <c r="L2834" i="2"/>
  <c r="K2834" i="2"/>
  <c r="J2834" i="2"/>
  <c r="I2834" i="2"/>
  <c r="Q2833" i="2"/>
  <c r="P2833" i="2" s="1"/>
  <c r="O2833" i="2"/>
  <c r="N2833" i="2"/>
  <c r="M2833" i="2"/>
  <c r="L2833" i="2"/>
  <c r="K2833" i="2"/>
  <c r="J2833" i="2"/>
  <c r="I2833" i="2"/>
  <c r="Q2832" i="2"/>
  <c r="P2832" i="2" s="1"/>
  <c r="O2832" i="2"/>
  <c r="N2832" i="2"/>
  <c r="M2832" i="2"/>
  <c r="L2832" i="2"/>
  <c r="K2832" i="2"/>
  <c r="J2832" i="2"/>
  <c r="I2832" i="2"/>
  <c r="Q2831" i="2"/>
  <c r="P2831" i="2" s="1"/>
  <c r="O2831" i="2"/>
  <c r="N2831" i="2"/>
  <c r="M2831" i="2"/>
  <c r="L2831" i="2"/>
  <c r="K2831" i="2"/>
  <c r="J2831" i="2"/>
  <c r="I2831" i="2"/>
  <c r="Q2830" i="2"/>
  <c r="P2830" i="2" s="1"/>
  <c r="O2830" i="2"/>
  <c r="N2830" i="2"/>
  <c r="M2830" i="2"/>
  <c r="L2830" i="2"/>
  <c r="K2830" i="2"/>
  <c r="J2830" i="2"/>
  <c r="I2830" i="2"/>
  <c r="Q2829" i="2"/>
  <c r="P2829" i="2"/>
  <c r="O2829" i="2"/>
  <c r="N2829" i="2"/>
  <c r="M2829" i="2"/>
  <c r="L2829" i="2"/>
  <c r="K2829" i="2"/>
  <c r="J2829" i="2"/>
  <c r="I2829" i="2"/>
  <c r="Q2828" i="2"/>
  <c r="P2828" i="2" s="1"/>
  <c r="O2828" i="2"/>
  <c r="N2828" i="2"/>
  <c r="M2828" i="2"/>
  <c r="L2828" i="2"/>
  <c r="K2828" i="2"/>
  <c r="J2828" i="2"/>
  <c r="I2828" i="2"/>
  <c r="Q2827" i="2"/>
  <c r="P2827" i="2" s="1"/>
  <c r="O2827" i="2"/>
  <c r="N2827" i="2"/>
  <c r="M2827" i="2"/>
  <c r="L2827" i="2"/>
  <c r="K2827" i="2"/>
  <c r="J2827" i="2"/>
  <c r="I2827" i="2"/>
  <c r="Q2826" i="2"/>
  <c r="P2826" i="2" s="1"/>
  <c r="O2826" i="2"/>
  <c r="N2826" i="2"/>
  <c r="M2826" i="2"/>
  <c r="L2826" i="2"/>
  <c r="K2826" i="2"/>
  <c r="J2826" i="2"/>
  <c r="I2826" i="2"/>
  <c r="Q2825" i="2"/>
  <c r="P2825" i="2" s="1"/>
  <c r="O2825" i="2"/>
  <c r="N2825" i="2"/>
  <c r="M2825" i="2"/>
  <c r="L2825" i="2"/>
  <c r="K2825" i="2"/>
  <c r="J2825" i="2"/>
  <c r="I2825" i="2"/>
  <c r="Q2824" i="2"/>
  <c r="P2824" i="2" s="1"/>
  <c r="O2824" i="2"/>
  <c r="N2824" i="2"/>
  <c r="M2824" i="2"/>
  <c r="L2824" i="2"/>
  <c r="K2824" i="2"/>
  <c r="J2824" i="2"/>
  <c r="I2824" i="2"/>
  <c r="Q2823" i="2"/>
  <c r="P2823" i="2" s="1"/>
  <c r="O2823" i="2"/>
  <c r="N2823" i="2"/>
  <c r="M2823" i="2"/>
  <c r="L2823" i="2"/>
  <c r="K2823" i="2"/>
  <c r="J2823" i="2"/>
  <c r="I2823" i="2"/>
  <c r="Q2822" i="2"/>
  <c r="P2822" i="2" s="1"/>
  <c r="O2822" i="2"/>
  <c r="N2822" i="2"/>
  <c r="M2822" i="2"/>
  <c r="L2822" i="2"/>
  <c r="K2822" i="2"/>
  <c r="J2822" i="2"/>
  <c r="I2822" i="2"/>
  <c r="Q2821" i="2"/>
  <c r="P2821" i="2" s="1"/>
  <c r="O2821" i="2"/>
  <c r="N2821" i="2"/>
  <c r="M2821" i="2"/>
  <c r="L2821" i="2"/>
  <c r="K2821" i="2"/>
  <c r="J2821" i="2"/>
  <c r="I2821" i="2"/>
  <c r="Q2820" i="2"/>
  <c r="P2820" i="2" s="1"/>
  <c r="O2820" i="2"/>
  <c r="N2820" i="2"/>
  <c r="M2820" i="2"/>
  <c r="L2820" i="2"/>
  <c r="K2820" i="2"/>
  <c r="J2820" i="2"/>
  <c r="I2820" i="2"/>
  <c r="Q2819" i="2"/>
  <c r="P2819" i="2" s="1"/>
  <c r="O2819" i="2"/>
  <c r="N2819" i="2"/>
  <c r="M2819" i="2"/>
  <c r="L2819" i="2"/>
  <c r="K2819" i="2"/>
  <c r="J2819" i="2"/>
  <c r="I2819" i="2"/>
  <c r="Q2818" i="2"/>
  <c r="P2818" i="2" s="1"/>
  <c r="O2818" i="2"/>
  <c r="N2818" i="2"/>
  <c r="M2818" i="2"/>
  <c r="L2818" i="2"/>
  <c r="K2818" i="2"/>
  <c r="J2818" i="2"/>
  <c r="I2818" i="2"/>
  <c r="Q2817" i="2"/>
  <c r="P2817" i="2" s="1"/>
  <c r="O2817" i="2"/>
  <c r="N2817" i="2"/>
  <c r="M2817" i="2"/>
  <c r="L2817" i="2"/>
  <c r="K2817" i="2"/>
  <c r="J2817" i="2"/>
  <c r="I2817" i="2"/>
  <c r="Q2816" i="2"/>
  <c r="P2816" i="2" s="1"/>
  <c r="O2816" i="2"/>
  <c r="N2816" i="2"/>
  <c r="M2816" i="2"/>
  <c r="L2816" i="2"/>
  <c r="K2816" i="2"/>
  <c r="J2816" i="2"/>
  <c r="I2816" i="2"/>
  <c r="Q2815" i="2"/>
  <c r="P2815" i="2" s="1"/>
  <c r="O2815" i="2"/>
  <c r="N2815" i="2"/>
  <c r="M2815" i="2"/>
  <c r="L2815" i="2"/>
  <c r="K2815" i="2"/>
  <c r="J2815" i="2"/>
  <c r="I2815" i="2"/>
  <c r="Q2814" i="2"/>
  <c r="P2814" i="2" s="1"/>
  <c r="O2814" i="2"/>
  <c r="N2814" i="2"/>
  <c r="M2814" i="2"/>
  <c r="L2814" i="2"/>
  <c r="K2814" i="2"/>
  <c r="J2814" i="2"/>
  <c r="I2814" i="2"/>
  <c r="Q2813" i="2"/>
  <c r="P2813" i="2"/>
  <c r="O2813" i="2"/>
  <c r="N2813" i="2"/>
  <c r="M2813" i="2"/>
  <c r="L2813" i="2"/>
  <c r="K2813" i="2"/>
  <c r="J2813" i="2"/>
  <c r="I2813" i="2"/>
  <c r="Q2812" i="2"/>
  <c r="P2812" i="2" s="1"/>
  <c r="O2812" i="2"/>
  <c r="N2812" i="2"/>
  <c r="M2812" i="2"/>
  <c r="L2812" i="2"/>
  <c r="K2812" i="2"/>
  <c r="J2812" i="2"/>
  <c r="I2812" i="2"/>
  <c r="Q2811" i="2"/>
  <c r="P2811" i="2" s="1"/>
  <c r="O2811" i="2"/>
  <c r="N2811" i="2"/>
  <c r="M2811" i="2"/>
  <c r="L2811" i="2"/>
  <c r="K2811" i="2"/>
  <c r="J2811" i="2"/>
  <c r="I2811" i="2"/>
  <c r="Q2810" i="2"/>
  <c r="P2810" i="2" s="1"/>
  <c r="O2810" i="2"/>
  <c r="N2810" i="2"/>
  <c r="M2810" i="2"/>
  <c r="L2810" i="2"/>
  <c r="K2810" i="2"/>
  <c r="J2810" i="2"/>
  <c r="I2810" i="2"/>
  <c r="Q2809" i="2"/>
  <c r="P2809" i="2" s="1"/>
  <c r="O2809" i="2"/>
  <c r="N2809" i="2"/>
  <c r="M2809" i="2"/>
  <c r="L2809" i="2"/>
  <c r="K2809" i="2"/>
  <c r="J2809" i="2"/>
  <c r="I2809" i="2"/>
  <c r="Q2808" i="2"/>
  <c r="P2808" i="2" s="1"/>
  <c r="O2808" i="2"/>
  <c r="N2808" i="2"/>
  <c r="M2808" i="2"/>
  <c r="L2808" i="2"/>
  <c r="K2808" i="2"/>
  <c r="J2808" i="2"/>
  <c r="I2808" i="2"/>
  <c r="Q2807" i="2"/>
  <c r="P2807" i="2" s="1"/>
  <c r="O2807" i="2"/>
  <c r="N2807" i="2"/>
  <c r="M2807" i="2"/>
  <c r="L2807" i="2"/>
  <c r="K2807" i="2"/>
  <c r="J2807" i="2"/>
  <c r="I2807" i="2"/>
  <c r="Q2806" i="2"/>
  <c r="P2806" i="2" s="1"/>
  <c r="O2806" i="2"/>
  <c r="N2806" i="2"/>
  <c r="M2806" i="2"/>
  <c r="L2806" i="2"/>
  <c r="K2806" i="2"/>
  <c r="J2806" i="2"/>
  <c r="I2806" i="2"/>
  <c r="Q2805" i="2"/>
  <c r="P2805" i="2" s="1"/>
  <c r="O2805" i="2"/>
  <c r="N2805" i="2"/>
  <c r="M2805" i="2"/>
  <c r="L2805" i="2"/>
  <c r="K2805" i="2"/>
  <c r="J2805" i="2"/>
  <c r="I2805" i="2"/>
  <c r="Q2804" i="2"/>
  <c r="P2804" i="2" s="1"/>
  <c r="O2804" i="2"/>
  <c r="N2804" i="2"/>
  <c r="M2804" i="2"/>
  <c r="L2804" i="2"/>
  <c r="K2804" i="2"/>
  <c r="J2804" i="2"/>
  <c r="I2804" i="2"/>
  <c r="Q2803" i="2"/>
  <c r="P2803" i="2" s="1"/>
  <c r="O2803" i="2"/>
  <c r="N2803" i="2"/>
  <c r="M2803" i="2"/>
  <c r="L2803" i="2"/>
  <c r="K2803" i="2"/>
  <c r="J2803" i="2"/>
  <c r="I2803" i="2"/>
  <c r="Q2802" i="2"/>
  <c r="P2802" i="2" s="1"/>
  <c r="O2802" i="2"/>
  <c r="N2802" i="2"/>
  <c r="M2802" i="2"/>
  <c r="L2802" i="2"/>
  <c r="K2802" i="2"/>
  <c r="J2802" i="2"/>
  <c r="I2802" i="2"/>
  <c r="Q2801" i="2"/>
  <c r="P2801" i="2" s="1"/>
  <c r="O2801" i="2"/>
  <c r="N2801" i="2"/>
  <c r="M2801" i="2"/>
  <c r="L2801" i="2"/>
  <c r="K2801" i="2"/>
  <c r="J2801" i="2"/>
  <c r="I2801" i="2"/>
  <c r="Q2800" i="2"/>
  <c r="P2800" i="2" s="1"/>
  <c r="O2800" i="2"/>
  <c r="N2800" i="2"/>
  <c r="M2800" i="2"/>
  <c r="L2800" i="2"/>
  <c r="K2800" i="2"/>
  <c r="J2800" i="2"/>
  <c r="I2800" i="2"/>
  <c r="Q2799" i="2"/>
  <c r="P2799" i="2" s="1"/>
  <c r="O2799" i="2"/>
  <c r="N2799" i="2"/>
  <c r="M2799" i="2"/>
  <c r="L2799" i="2"/>
  <c r="K2799" i="2"/>
  <c r="J2799" i="2"/>
  <c r="I2799" i="2"/>
  <c r="Q2798" i="2"/>
  <c r="P2798" i="2" s="1"/>
  <c r="O2798" i="2"/>
  <c r="N2798" i="2"/>
  <c r="M2798" i="2"/>
  <c r="L2798" i="2"/>
  <c r="K2798" i="2"/>
  <c r="J2798" i="2"/>
  <c r="I2798" i="2"/>
  <c r="Q2797" i="2"/>
  <c r="P2797" i="2"/>
  <c r="O2797" i="2"/>
  <c r="N2797" i="2"/>
  <c r="M2797" i="2"/>
  <c r="L2797" i="2"/>
  <c r="K2797" i="2"/>
  <c r="J2797" i="2"/>
  <c r="I2797" i="2"/>
  <c r="Q2796" i="2"/>
  <c r="P2796" i="2" s="1"/>
  <c r="O2796" i="2"/>
  <c r="N2796" i="2"/>
  <c r="M2796" i="2"/>
  <c r="L2796" i="2"/>
  <c r="K2796" i="2"/>
  <c r="J2796" i="2"/>
  <c r="I2796" i="2"/>
  <c r="Q2795" i="2"/>
  <c r="P2795" i="2" s="1"/>
  <c r="O2795" i="2"/>
  <c r="N2795" i="2"/>
  <c r="M2795" i="2"/>
  <c r="L2795" i="2"/>
  <c r="K2795" i="2"/>
  <c r="J2795" i="2"/>
  <c r="I2795" i="2"/>
  <c r="Q2794" i="2"/>
  <c r="P2794" i="2" s="1"/>
  <c r="O2794" i="2"/>
  <c r="N2794" i="2"/>
  <c r="M2794" i="2"/>
  <c r="L2794" i="2"/>
  <c r="K2794" i="2"/>
  <c r="J2794" i="2"/>
  <c r="I2794" i="2"/>
  <c r="Q2793" i="2"/>
  <c r="P2793" i="2" s="1"/>
  <c r="O2793" i="2"/>
  <c r="N2793" i="2"/>
  <c r="M2793" i="2"/>
  <c r="L2793" i="2"/>
  <c r="K2793" i="2"/>
  <c r="J2793" i="2"/>
  <c r="I2793" i="2"/>
  <c r="Q2792" i="2"/>
  <c r="P2792" i="2" s="1"/>
  <c r="O2792" i="2"/>
  <c r="N2792" i="2"/>
  <c r="M2792" i="2"/>
  <c r="L2792" i="2"/>
  <c r="K2792" i="2"/>
  <c r="J2792" i="2"/>
  <c r="I2792" i="2"/>
  <c r="Q2791" i="2"/>
  <c r="P2791" i="2" s="1"/>
  <c r="O2791" i="2"/>
  <c r="N2791" i="2"/>
  <c r="M2791" i="2"/>
  <c r="L2791" i="2"/>
  <c r="K2791" i="2"/>
  <c r="J2791" i="2"/>
  <c r="I2791" i="2"/>
  <c r="Q2790" i="2"/>
  <c r="P2790" i="2" s="1"/>
  <c r="O2790" i="2"/>
  <c r="N2790" i="2"/>
  <c r="M2790" i="2"/>
  <c r="L2790" i="2"/>
  <c r="K2790" i="2"/>
  <c r="J2790" i="2"/>
  <c r="I2790" i="2"/>
  <c r="Q2789" i="2"/>
  <c r="P2789" i="2" s="1"/>
  <c r="O2789" i="2"/>
  <c r="N2789" i="2"/>
  <c r="M2789" i="2"/>
  <c r="L2789" i="2"/>
  <c r="K2789" i="2"/>
  <c r="J2789" i="2"/>
  <c r="I2789" i="2"/>
  <c r="Q2788" i="2"/>
  <c r="P2788" i="2" s="1"/>
  <c r="O2788" i="2"/>
  <c r="N2788" i="2"/>
  <c r="M2788" i="2"/>
  <c r="L2788" i="2"/>
  <c r="K2788" i="2"/>
  <c r="J2788" i="2"/>
  <c r="I2788" i="2"/>
  <c r="Q2787" i="2"/>
  <c r="P2787" i="2" s="1"/>
  <c r="O2787" i="2"/>
  <c r="N2787" i="2"/>
  <c r="M2787" i="2"/>
  <c r="L2787" i="2"/>
  <c r="K2787" i="2"/>
  <c r="J2787" i="2"/>
  <c r="I2787" i="2"/>
  <c r="Q2786" i="2"/>
  <c r="P2786" i="2" s="1"/>
  <c r="O2786" i="2"/>
  <c r="N2786" i="2"/>
  <c r="M2786" i="2"/>
  <c r="L2786" i="2"/>
  <c r="K2786" i="2"/>
  <c r="J2786" i="2"/>
  <c r="I2786" i="2"/>
  <c r="Q2785" i="2"/>
  <c r="P2785" i="2" s="1"/>
  <c r="O2785" i="2"/>
  <c r="N2785" i="2"/>
  <c r="M2785" i="2"/>
  <c r="L2785" i="2"/>
  <c r="K2785" i="2"/>
  <c r="J2785" i="2"/>
  <c r="I2785" i="2"/>
  <c r="Q2784" i="2"/>
  <c r="P2784" i="2" s="1"/>
  <c r="O2784" i="2"/>
  <c r="N2784" i="2"/>
  <c r="M2784" i="2"/>
  <c r="L2784" i="2"/>
  <c r="K2784" i="2"/>
  <c r="J2784" i="2"/>
  <c r="I2784" i="2"/>
  <c r="Q2783" i="2"/>
  <c r="P2783" i="2" s="1"/>
  <c r="O2783" i="2"/>
  <c r="N2783" i="2"/>
  <c r="M2783" i="2"/>
  <c r="L2783" i="2"/>
  <c r="K2783" i="2"/>
  <c r="J2783" i="2"/>
  <c r="I2783" i="2"/>
  <c r="Q2782" i="2"/>
  <c r="P2782" i="2" s="1"/>
  <c r="O2782" i="2"/>
  <c r="N2782" i="2"/>
  <c r="M2782" i="2"/>
  <c r="L2782" i="2"/>
  <c r="K2782" i="2"/>
  <c r="J2782" i="2"/>
  <c r="I2782" i="2"/>
  <c r="Q2781" i="2"/>
  <c r="P2781" i="2"/>
  <c r="O2781" i="2"/>
  <c r="N2781" i="2"/>
  <c r="M2781" i="2"/>
  <c r="L2781" i="2"/>
  <c r="K2781" i="2"/>
  <c r="J2781" i="2"/>
  <c r="I2781" i="2"/>
  <c r="Q2780" i="2"/>
  <c r="P2780" i="2" s="1"/>
  <c r="O2780" i="2"/>
  <c r="N2780" i="2"/>
  <c r="M2780" i="2"/>
  <c r="L2780" i="2"/>
  <c r="K2780" i="2"/>
  <c r="J2780" i="2"/>
  <c r="I2780" i="2"/>
  <c r="Q2779" i="2"/>
  <c r="P2779" i="2" s="1"/>
  <c r="O2779" i="2"/>
  <c r="N2779" i="2"/>
  <c r="M2779" i="2"/>
  <c r="L2779" i="2"/>
  <c r="K2779" i="2"/>
  <c r="J2779" i="2"/>
  <c r="I2779" i="2"/>
  <c r="Q2778" i="2"/>
  <c r="P2778" i="2" s="1"/>
  <c r="O2778" i="2"/>
  <c r="N2778" i="2"/>
  <c r="M2778" i="2"/>
  <c r="L2778" i="2"/>
  <c r="K2778" i="2"/>
  <c r="J2778" i="2"/>
  <c r="I2778" i="2"/>
  <c r="Q2777" i="2"/>
  <c r="P2777" i="2" s="1"/>
  <c r="O2777" i="2"/>
  <c r="N2777" i="2"/>
  <c r="M2777" i="2"/>
  <c r="L2777" i="2"/>
  <c r="K2777" i="2"/>
  <c r="J2777" i="2"/>
  <c r="I2777" i="2"/>
  <c r="Q2776" i="2"/>
  <c r="P2776" i="2" s="1"/>
  <c r="O2776" i="2"/>
  <c r="N2776" i="2"/>
  <c r="M2776" i="2"/>
  <c r="L2776" i="2"/>
  <c r="K2776" i="2"/>
  <c r="J2776" i="2"/>
  <c r="I2776" i="2"/>
  <c r="Q2775" i="2"/>
  <c r="P2775" i="2" s="1"/>
  <c r="O2775" i="2"/>
  <c r="N2775" i="2"/>
  <c r="M2775" i="2"/>
  <c r="L2775" i="2"/>
  <c r="K2775" i="2"/>
  <c r="J2775" i="2"/>
  <c r="I2775" i="2"/>
  <c r="Q2774" i="2"/>
  <c r="P2774" i="2" s="1"/>
  <c r="O2774" i="2"/>
  <c r="N2774" i="2"/>
  <c r="M2774" i="2"/>
  <c r="L2774" i="2"/>
  <c r="K2774" i="2"/>
  <c r="J2774" i="2"/>
  <c r="I2774" i="2"/>
  <c r="Q2773" i="2"/>
  <c r="P2773" i="2" s="1"/>
  <c r="O2773" i="2"/>
  <c r="N2773" i="2"/>
  <c r="M2773" i="2"/>
  <c r="L2773" i="2"/>
  <c r="K2773" i="2"/>
  <c r="J2773" i="2"/>
  <c r="I2773" i="2"/>
  <c r="Q2772" i="2"/>
  <c r="P2772" i="2" s="1"/>
  <c r="O2772" i="2"/>
  <c r="N2772" i="2"/>
  <c r="M2772" i="2"/>
  <c r="L2772" i="2"/>
  <c r="K2772" i="2"/>
  <c r="J2772" i="2"/>
  <c r="I2772" i="2"/>
  <c r="Q2771" i="2"/>
  <c r="P2771" i="2" s="1"/>
  <c r="O2771" i="2"/>
  <c r="N2771" i="2"/>
  <c r="M2771" i="2"/>
  <c r="L2771" i="2"/>
  <c r="K2771" i="2"/>
  <c r="J2771" i="2"/>
  <c r="I2771" i="2"/>
  <c r="Q2770" i="2"/>
  <c r="P2770" i="2" s="1"/>
  <c r="O2770" i="2"/>
  <c r="N2770" i="2"/>
  <c r="M2770" i="2"/>
  <c r="L2770" i="2"/>
  <c r="K2770" i="2"/>
  <c r="J2770" i="2"/>
  <c r="I2770" i="2"/>
  <c r="Q2769" i="2"/>
  <c r="P2769" i="2" s="1"/>
  <c r="O2769" i="2"/>
  <c r="N2769" i="2"/>
  <c r="M2769" i="2"/>
  <c r="L2769" i="2"/>
  <c r="K2769" i="2"/>
  <c r="J2769" i="2"/>
  <c r="I2769" i="2"/>
  <c r="Q2768" i="2"/>
  <c r="P2768" i="2" s="1"/>
  <c r="O2768" i="2"/>
  <c r="N2768" i="2"/>
  <c r="M2768" i="2"/>
  <c r="L2768" i="2"/>
  <c r="K2768" i="2"/>
  <c r="J2768" i="2"/>
  <c r="I2768" i="2"/>
  <c r="Q2767" i="2"/>
  <c r="P2767" i="2" s="1"/>
  <c r="O2767" i="2"/>
  <c r="N2767" i="2"/>
  <c r="M2767" i="2"/>
  <c r="L2767" i="2"/>
  <c r="K2767" i="2"/>
  <c r="J2767" i="2"/>
  <c r="I2767" i="2"/>
  <c r="Q2766" i="2"/>
  <c r="P2766" i="2" s="1"/>
  <c r="O2766" i="2"/>
  <c r="N2766" i="2"/>
  <c r="M2766" i="2"/>
  <c r="L2766" i="2"/>
  <c r="K2766" i="2"/>
  <c r="J2766" i="2"/>
  <c r="I2766" i="2"/>
  <c r="Q2765" i="2"/>
  <c r="P2765" i="2"/>
  <c r="O2765" i="2"/>
  <c r="N2765" i="2"/>
  <c r="M2765" i="2"/>
  <c r="L2765" i="2"/>
  <c r="K2765" i="2"/>
  <c r="J2765" i="2"/>
  <c r="I2765" i="2"/>
  <c r="Q2764" i="2"/>
  <c r="P2764" i="2" s="1"/>
  <c r="O2764" i="2"/>
  <c r="N2764" i="2"/>
  <c r="M2764" i="2"/>
  <c r="L2764" i="2"/>
  <c r="K2764" i="2"/>
  <c r="J2764" i="2"/>
  <c r="I2764" i="2"/>
  <c r="Q2763" i="2"/>
  <c r="P2763" i="2" s="1"/>
  <c r="O2763" i="2"/>
  <c r="N2763" i="2"/>
  <c r="M2763" i="2"/>
  <c r="L2763" i="2"/>
  <c r="K2763" i="2"/>
  <c r="J2763" i="2"/>
  <c r="I2763" i="2"/>
  <c r="Q2762" i="2"/>
  <c r="P2762" i="2" s="1"/>
  <c r="O2762" i="2"/>
  <c r="N2762" i="2"/>
  <c r="M2762" i="2"/>
  <c r="L2762" i="2"/>
  <c r="K2762" i="2"/>
  <c r="J2762" i="2"/>
  <c r="I2762" i="2"/>
  <c r="Q2761" i="2"/>
  <c r="P2761" i="2" s="1"/>
  <c r="O2761" i="2"/>
  <c r="N2761" i="2"/>
  <c r="M2761" i="2"/>
  <c r="L2761" i="2"/>
  <c r="K2761" i="2"/>
  <c r="J2761" i="2"/>
  <c r="I2761" i="2"/>
  <c r="Q2760" i="2"/>
  <c r="P2760" i="2" s="1"/>
  <c r="O2760" i="2"/>
  <c r="N2760" i="2"/>
  <c r="M2760" i="2"/>
  <c r="L2760" i="2"/>
  <c r="K2760" i="2"/>
  <c r="J2760" i="2"/>
  <c r="I2760" i="2"/>
  <c r="Q2759" i="2"/>
  <c r="P2759" i="2" s="1"/>
  <c r="O2759" i="2"/>
  <c r="N2759" i="2"/>
  <c r="M2759" i="2"/>
  <c r="L2759" i="2"/>
  <c r="K2759" i="2"/>
  <c r="J2759" i="2"/>
  <c r="I2759" i="2"/>
  <c r="Q2758" i="2"/>
  <c r="P2758" i="2" s="1"/>
  <c r="O2758" i="2"/>
  <c r="N2758" i="2"/>
  <c r="M2758" i="2"/>
  <c r="L2758" i="2"/>
  <c r="K2758" i="2"/>
  <c r="J2758" i="2"/>
  <c r="I2758" i="2"/>
  <c r="Q2757" i="2"/>
  <c r="P2757" i="2" s="1"/>
  <c r="O2757" i="2"/>
  <c r="N2757" i="2"/>
  <c r="M2757" i="2"/>
  <c r="L2757" i="2"/>
  <c r="K2757" i="2"/>
  <c r="J2757" i="2"/>
  <c r="I2757" i="2"/>
  <c r="Q2756" i="2"/>
  <c r="P2756" i="2" s="1"/>
  <c r="O2756" i="2"/>
  <c r="N2756" i="2"/>
  <c r="M2756" i="2"/>
  <c r="L2756" i="2"/>
  <c r="K2756" i="2"/>
  <c r="J2756" i="2"/>
  <c r="I2756" i="2"/>
  <c r="Q2755" i="2"/>
  <c r="P2755" i="2" s="1"/>
  <c r="O2755" i="2"/>
  <c r="N2755" i="2"/>
  <c r="M2755" i="2"/>
  <c r="L2755" i="2"/>
  <c r="K2755" i="2"/>
  <c r="J2755" i="2"/>
  <c r="I2755" i="2"/>
  <c r="Q2754" i="2"/>
  <c r="P2754" i="2" s="1"/>
  <c r="O2754" i="2"/>
  <c r="N2754" i="2"/>
  <c r="M2754" i="2"/>
  <c r="L2754" i="2"/>
  <c r="K2754" i="2"/>
  <c r="J2754" i="2"/>
  <c r="I2754" i="2"/>
  <c r="Q2753" i="2"/>
  <c r="P2753" i="2" s="1"/>
  <c r="O2753" i="2"/>
  <c r="N2753" i="2"/>
  <c r="M2753" i="2"/>
  <c r="L2753" i="2"/>
  <c r="K2753" i="2"/>
  <c r="J2753" i="2"/>
  <c r="I2753" i="2"/>
  <c r="Q2752" i="2"/>
  <c r="P2752" i="2" s="1"/>
  <c r="O2752" i="2"/>
  <c r="N2752" i="2"/>
  <c r="M2752" i="2"/>
  <c r="L2752" i="2"/>
  <c r="K2752" i="2"/>
  <c r="J2752" i="2"/>
  <c r="I2752" i="2"/>
  <c r="Q2751" i="2"/>
  <c r="P2751" i="2" s="1"/>
  <c r="O2751" i="2"/>
  <c r="N2751" i="2"/>
  <c r="M2751" i="2"/>
  <c r="L2751" i="2"/>
  <c r="K2751" i="2"/>
  <c r="J2751" i="2"/>
  <c r="I2751" i="2"/>
  <c r="Q2750" i="2"/>
  <c r="P2750" i="2" s="1"/>
  <c r="O2750" i="2"/>
  <c r="N2750" i="2"/>
  <c r="M2750" i="2"/>
  <c r="L2750" i="2"/>
  <c r="K2750" i="2"/>
  <c r="J2750" i="2"/>
  <c r="I2750" i="2"/>
  <c r="Q2749" i="2"/>
  <c r="P2749" i="2"/>
  <c r="O2749" i="2"/>
  <c r="N2749" i="2"/>
  <c r="M2749" i="2"/>
  <c r="L2749" i="2"/>
  <c r="K2749" i="2"/>
  <c r="J2749" i="2"/>
  <c r="I2749" i="2"/>
  <c r="Q2748" i="2"/>
  <c r="P2748" i="2" s="1"/>
  <c r="O2748" i="2"/>
  <c r="N2748" i="2"/>
  <c r="M2748" i="2"/>
  <c r="L2748" i="2"/>
  <c r="K2748" i="2"/>
  <c r="J2748" i="2"/>
  <c r="I2748" i="2"/>
  <c r="Q2747" i="2"/>
  <c r="P2747" i="2" s="1"/>
  <c r="O2747" i="2"/>
  <c r="N2747" i="2"/>
  <c r="M2747" i="2"/>
  <c r="L2747" i="2"/>
  <c r="K2747" i="2"/>
  <c r="J2747" i="2"/>
  <c r="I2747" i="2"/>
  <c r="Q2746" i="2"/>
  <c r="P2746" i="2" s="1"/>
  <c r="O2746" i="2"/>
  <c r="N2746" i="2"/>
  <c r="M2746" i="2"/>
  <c r="L2746" i="2"/>
  <c r="K2746" i="2"/>
  <c r="J2746" i="2"/>
  <c r="I2746" i="2"/>
  <c r="Q2745" i="2"/>
  <c r="P2745" i="2" s="1"/>
  <c r="O2745" i="2"/>
  <c r="N2745" i="2"/>
  <c r="M2745" i="2"/>
  <c r="L2745" i="2"/>
  <c r="K2745" i="2"/>
  <c r="J2745" i="2"/>
  <c r="I2745" i="2"/>
  <c r="Q2744" i="2"/>
  <c r="P2744" i="2" s="1"/>
  <c r="O2744" i="2"/>
  <c r="N2744" i="2"/>
  <c r="M2744" i="2"/>
  <c r="L2744" i="2"/>
  <c r="K2744" i="2"/>
  <c r="J2744" i="2"/>
  <c r="I2744" i="2"/>
  <c r="Q2743" i="2"/>
  <c r="P2743" i="2" s="1"/>
  <c r="O2743" i="2"/>
  <c r="N2743" i="2"/>
  <c r="M2743" i="2"/>
  <c r="L2743" i="2"/>
  <c r="K2743" i="2"/>
  <c r="J2743" i="2"/>
  <c r="I2743" i="2"/>
  <c r="Q2742" i="2"/>
  <c r="P2742" i="2" s="1"/>
  <c r="O2742" i="2"/>
  <c r="N2742" i="2"/>
  <c r="M2742" i="2"/>
  <c r="L2742" i="2"/>
  <c r="K2742" i="2"/>
  <c r="J2742" i="2"/>
  <c r="I2742" i="2"/>
  <c r="Q2741" i="2"/>
  <c r="P2741" i="2" s="1"/>
  <c r="O2741" i="2"/>
  <c r="N2741" i="2"/>
  <c r="M2741" i="2"/>
  <c r="L2741" i="2"/>
  <c r="K2741" i="2"/>
  <c r="J2741" i="2"/>
  <c r="I2741" i="2"/>
  <c r="Q2740" i="2"/>
  <c r="P2740" i="2" s="1"/>
  <c r="O2740" i="2"/>
  <c r="N2740" i="2"/>
  <c r="M2740" i="2"/>
  <c r="L2740" i="2"/>
  <c r="K2740" i="2"/>
  <c r="J2740" i="2"/>
  <c r="I2740" i="2"/>
  <c r="Q2739" i="2"/>
  <c r="P2739" i="2" s="1"/>
  <c r="O2739" i="2"/>
  <c r="N2739" i="2"/>
  <c r="M2739" i="2"/>
  <c r="L2739" i="2"/>
  <c r="K2739" i="2"/>
  <c r="J2739" i="2"/>
  <c r="I2739" i="2"/>
  <c r="Q2738" i="2"/>
  <c r="P2738" i="2" s="1"/>
  <c r="O2738" i="2"/>
  <c r="N2738" i="2"/>
  <c r="M2738" i="2"/>
  <c r="L2738" i="2"/>
  <c r="K2738" i="2"/>
  <c r="J2738" i="2"/>
  <c r="I2738" i="2"/>
  <c r="Q2737" i="2"/>
  <c r="P2737" i="2" s="1"/>
  <c r="O2737" i="2"/>
  <c r="N2737" i="2"/>
  <c r="M2737" i="2"/>
  <c r="L2737" i="2"/>
  <c r="K2737" i="2"/>
  <c r="J2737" i="2"/>
  <c r="I2737" i="2"/>
  <c r="Q2736" i="2"/>
  <c r="P2736" i="2" s="1"/>
  <c r="O2736" i="2"/>
  <c r="N2736" i="2"/>
  <c r="M2736" i="2"/>
  <c r="L2736" i="2"/>
  <c r="K2736" i="2"/>
  <c r="J2736" i="2"/>
  <c r="I2736" i="2"/>
  <c r="Q2735" i="2"/>
  <c r="P2735" i="2" s="1"/>
  <c r="O2735" i="2"/>
  <c r="N2735" i="2"/>
  <c r="M2735" i="2"/>
  <c r="L2735" i="2"/>
  <c r="K2735" i="2"/>
  <c r="J2735" i="2"/>
  <c r="I2735" i="2"/>
  <c r="Q2734" i="2"/>
  <c r="P2734" i="2" s="1"/>
  <c r="O2734" i="2"/>
  <c r="N2734" i="2"/>
  <c r="M2734" i="2"/>
  <c r="L2734" i="2"/>
  <c r="K2734" i="2"/>
  <c r="J2734" i="2"/>
  <c r="I2734" i="2"/>
  <c r="Q2733" i="2"/>
  <c r="P2733" i="2"/>
  <c r="O2733" i="2"/>
  <c r="N2733" i="2"/>
  <c r="M2733" i="2"/>
  <c r="L2733" i="2"/>
  <c r="K2733" i="2"/>
  <c r="J2733" i="2"/>
  <c r="I2733" i="2"/>
  <c r="Q2732" i="2"/>
  <c r="P2732" i="2" s="1"/>
  <c r="O2732" i="2"/>
  <c r="N2732" i="2"/>
  <c r="M2732" i="2"/>
  <c r="L2732" i="2"/>
  <c r="K2732" i="2"/>
  <c r="J2732" i="2"/>
  <c r="I2732" i="2"/>
  <c r="Q2731" i="2"/>
  <c r="P2731" i="2" s="1"/>
  <c r="O2731" i="2"/>
  <c r="N2731" i="2"/>
  <c r="M2731" i="2"/>
  <c r="L2731" i="2"/>
  <c r="K2731" i="2"/>
  <c r="J2731" i="2"/>
  <c r="I2731" i="2"/>
  <c r="Q2730" i="2"/>
  <c r="P2730" i="2" s="1"/>
  <c r="O2730" i="2"/>
  <c r="N2730" i="2"/>
  <c r="M2730" i="2"/>
  <c r="L2730" i="2"/>
  <c r="K2730" i="2"/>
  <c r="J2730" i="2"/>
  <c r="I2730" i="2"/>
  <c r="Q2729" i="2"/>
  <c r="P2729" i="2" s="1"/>
  <c r="O2729" i="2"/>
  <c r="N2729" i="2"/>
  <c r="M2729" i="2"/>
  <c r="L2729" i="2"/>
  <c r="K2729" i="2"/>
  <c r="J2729" i="2"/>
  <c r="I2729" i="2"/>
  <c r="Q2728" i="2"/>
  <c r="P2728" i="2" s="1"/>
  <c r="O2728" i="2"/>
  <c r="N2728" i="2"/>
  <c r="M2728" i="2"/>
  <c r="L2728" i="2"/>
  <c r="K2728" i="2"/>
  <c r="J2728" i="2"/>
  <c r="I2728" i="2"/>
  <c r="Q2727" i="2"/>
  <c r="P2727" i="2" s="1"/>
  <c r="O2727" i="2"/>
  <c r="N2727" i="2"/>
  <c r="M2727" i="2"/>
  <c r="L2727" i="2"/>
  <c r="K2727" i="2"/>
  <c r="J2727" i="2"/>
  <c r="I2727" i="2"/>
  <c r="Q2726" i="2"/>
  <c r="P2726" i="2" s="1"/>
  <c r="O2726" i="2"/>
  <c r="N2726" i="2"/>
  <c r="M2726" i="2"/>
  <c r="L2726" i="2"/>
  <c r="K2726" i="2"/>
  <c r="J2726" i="2"/>
  <c r="I2726" i="2"/>
  <c r="Q2725" i="2"/>
  <c r="P2725" i="2" s="1"/>
  <c r="O2725" i="2"/>
  <c r="N2725" i="2"/>
  <c r="M2725" i="2"/>
  <c r="L2725" i="2"/>
  <c r="K2725" i="2"/>
  <c r="J2725" i="2"/>
  <c r="I2725" i="2"/>
  <c r="Q2724" i="2"/>
  <c r="P2724" i="2" s="1"/>
  <c r="O2724" i="2"/>
  <c r="N2724" i="2"/>
  <c r="M2724" i="2"/>
  <c r="L2724" i="2"/>
  <c r="K2724" i="2"/>
  <c r="J2724" i="2"/>
  <c r="I2724" i="2"/>
  <c r="Q2723" i="2"/>
  <c r="P2723" i="2" s="1"/>
  <c r="O2723" i="2"/>
  <c r="N2723" i="2"/>
  <c r="M2723" i="2"/>
  <c r="L2723" i="2"/>
  <c r="K2723" i="2"/>
  <c r="J2723" i="2"/>
  <c r="I2723" i="2"/>
  <c r="Q2722" i="2"/>
  <c r="P2722" i="2" s="1"/>
  <c r="O2722" i="2"/>
  <c r="N2722" i="2"/>
  <c r="M2722" i="2"/>
  <c r="L2722" i="2"/>
  <c r="K2722" i="2"/>
  <c r="J2722" i="2"/>
  <c r="I2722" i="2"/>
  <c r="Q2721" i="2"/>
  <c r="P2721" i="2" s="1"/>
  <c r="O2721" i="2"/>
  <c r="N2721" i="2"/>
  <c r="M2721" i="2"/>
  <c r="L2721" i="2"/>
  <c r="K2721" i="2"/>
  <c r="J2721" i="2"/>
  <c r="I2721" i="2"/>
  <c r="Q2720" i="2"/>
  <c r="P2720" i="2" s="1"/>
  <c r="O2720" i="2"/>
  <c r="N2720" i="2"/>
  <c r="M2720" i="2"/>
  <c r="L2720" i="2"/>
  <c r="K2720" i="2"/>
  <c r="J2720" i="2"/>
  <c r="I2720" i="2"/>
  <c r="Q2719" i="2"/>
  <c r="P2719" i="2" s="1"/>
  <c r="O2719" i="2"/>
  <c r="N2719" i="2"/>
  <c r="M2719" i="2"/>
  <c r="L2719" i="2"/>
  <c r="K2719" i="2"/>
  <c r="J2719" i="2"/>
  <c r="I2719" i="2"/>
  <c r="Q2718" i="2"/>
  <c r="P2718" i="2" s="1"/>
  <c r="O2718" i="2"/>
  <c r="N2718" i="2"/>
  <c r="M2718" i="2"/>
  <c r="L2718" i="2"/>
  <c r="K2718" i="2"/>
  <c r="J2718" i="2"/>
  <c r="I2718" i="2"/>
  <c r="Q2717" i="2"/>
  <c r="P2717" i="2"/>
  <c r="O2717" i="2"/>
  <c r="N2717" i="2"/>
  <c r="M2717" i="2"/>
  <c r="L2717" i="2"/>
  <c r="K2717" i="2"/>
  <c r="J2717" i="2"/>
  <c r="I2717" i="2"/>
  <c r="Q2716" i="2"/>
  <c r="P2716" i="2" s="1"/>
  <c r="O2716" i="2"/>
  <c r="N2716" i="2"/>
  <c r="M2716" i="2"/>
  <c r="L2716" i="2"/>
  <c r="K2716" i="2"/>
  <c r="J2716" i="2"/>
  <c r="I2716" i="2"/>
  <c r="Q2715" i="2"/>
  <c r="P2715" i="2" s="1"/>
  <c r="O2715" i="2"/>
  <c r="N2715" i="2"/>
  <c r="M2715" i="2"/>
  <c r="L2715" i="2"/>
  <c r="K2715" i="2"/>
  <c r="J2715" i="2"/>
  <c r="I2715" i="2"/>
  <c r="Q2714" i="2"/>
  <c r="P2714" i="2" s="1"/>
  <c r="O2714" i="2"/>
  <c r="N2714" i="2"/>
  <c r="M2714" i="2"/>
  <c r="L2714" i="2"/>
  <c r="K2714" i="2"/>
  <c r="J2714" i="2"/>
  <c r="I2714" i="2"/>
  <c r="Q2713" i="2"/>
  <c r="P2713" i="2" s="1"/>
  <c r="O2713" i="2"/>
  <c r="N2713" i="2"/>
  <c r="M2713" i="2"/>
  <c r="L2713" i="2"/>
  <c r="K2713" i="2"/>
  <c r="J2713" i="2"/>
  <c r="I2713" i="2"/>
  <c r="Q2712" i="2"/>
  <c r="P2712" i="2" s="1"/>
  <c r="O2712" i="2"/>
  <c r="N2712" i="2"/>
  <c r="M2712" i="2"/>
  <c r="L2712" i="2"/>
  <c r="K2712" i="2"/>
  <c r="J2712" i="2"/>
  <c r="I2712" i="2"/>
  <c r="Q2711" i="2"/>
  <c r="P2711" i="2" s="1"/>
  <c r="O2711" i="2"/>
  <c r="N2711" i="2"/>
  <c r="M2711" i="2"/>
  <c r="L2711" i="2"/>
  <c r="K2711" i="2"/>
  <c r="J2711" i="2"/>
  <c r="I2711" i="2"/>
  <c r="Q2710" i="2"/>
  <c r="P2710" i="2" s="1"/>
  <c r="O2710" i="2"/>
  <c r="N2710" i="2"/>
  <c r="M2710" i="2"/>
  <c r="L2710" i="2"/>
  <c r="K2710" i="2"/>
  <c r="J2710" i="2"/>
  <c r="I2710" i="2"/>
  <c r="Q2709" i="2"/>
  <c r="P2709" i="2" s="1"/>
  <c r="O2709" i="2"/>
  <c r="N2709" i="2"/>
  <c r="M2709" i="2"/>
  <c r="L2709" i="2"/>
  <c r="K2709" i="2"/>
  <c r="J2709" i="2"/>
  <c r="I2709" i="2"/>
  <c r="Q2708" i="2"/>
  <c r="P2708" i="2" s="1"/>
  <c r="O2708" i="2"/>
  <c r="N2708" i="2"/>
  <c r="M2708" i="2"/>
  <c r="L2708" i="2"/>
  <c r="K2708" i="2"/>
  <c r="J2708" i="2"/>
  <c r="I2708" i="2"/>
  <c r="Q2707" i="2"/>
  <c r="P2707" i="2" s="1"/>
  <c r="O2707" i="2"/>
  <c r="N2707" i="2"/>
  <c r="M2707" i="2"/>
  <c r="L2707" i="2"/>
  <c r="K2707" i="2"/>
  <c r="J2707" i="2"/>
  <c r="I2707" i="2"/>
  <c r="Q2706" i="2"/>
  <c r="P2706" i="2" s="1"/>
  <c r="O2706" i="2"/>
  <c r="N2706" i="2"/>
  <c r="M2706" i="2"/>
  <c r="L2706" i="2"/>
  <c r="K2706" i="2"/>
  <c r="J2706" i="2"/>
  <c r="I2706" i="2"/>
  <c r="Q2705" i="2"/>
  <c r="P2705" i="2" s="1"/>
  <c r="O2705" i="2"/>
  <c r="N2705" i="2"/>
  <c r="M2705" i="2"/>
  <c r="L2705" i="2"/>
  <c r="K2705" i="2"/>
  <c r="J2705" i="2"/>
  <c r="I2705" i="2"/>
  <c r="Q2704" i="2"/>
  <c r="P2704" i="2" s="1"/>
  <c r="O2704" i="2"/>
  <c r="N2704" i="2"/>
  <c r="M2704" i="2"/>
  <c r="L2704" i="2"/>
  <c r="K2704" i="2"/>
  <c r="J2704" i="2"/>
  <c r="I2704" i="2"/>
  <c r="Q2703" i="2"/>
  <c r="P2703" i="2" s="1"/>
  <c r="O2703" i="2"/>
  <c r="N2703" i="2"/>
  <c r="M2703" i="2"/>
  <c r="L2703" i="2"/>
  <c r="K2703" i="2"/>
  <c r="J2703" i="2"/>
  <c r="I2703" i="2"/>
  <c r="Q2702" i="2"/>
  <c r="P2702" i="2" s="1"/>
  <c r="O2702" i="2"/>
  <c r="N2702" i="2"/>
  <c r="M2702" i="2"/>
  <c r="L2702" i="2"/>
  <c r="K2702" i="2"/>
  <c r="J2702" i="2"/>
  <c r="I2702" i="2"/>
  <c r="Q2701" i="2"/>
  <c r="P2701" i="2"/>
  <c r="O2701" i="2"/>
  <c r="N2701" i="2"/>
  <c r="M2701" i="2"/>
  <c r="L2701" i="2"/>
  <c r="K2701" i="2"/>
  <c r="J2701" i="2"/>
  <c r="I2701" i="2"/>
  <c r="Q2700" i="2"/>
  <c r="P2700" i="2" s="1"/>
  <c r="O2700" i="2"/>
  <c r="N2700" i="2"/>
  <c r="M2700" i="2"/>
  <c r="L2700" i="2"/>
  <c r="K2700" i="2"/>
  <c r="J2700" i="2"/>
  <c r="I2700" i="2"/>
  <c r="Q2699" i="2"/>
  <c r="P2699" i="2" s="1"/>
  <c r="O2699" i="2"/>
  <c r="N2699" i="2"/>
  <c r="M2699" i="2"/>
  <c r="L2699" i="2"/>
  <c r="K2699" i="2"/>
  <c r="J2699" i="2"/>
  <c r="I2699" i="2"/>
  <c r="Q2698" i="2"/>
  <c r="P2698" i="2" s="1"/>
  <c r="O2698" i="2"/>
  <c r="N2698" i="2"/>
  <c r="M2698" i="2"/>
  <c r="L2698" i="2"/>
  <c r="K2698" i="2"/>
  <c r="J2698" i="2"/>
  <c r="I2698" i="2"/>
  <c r="Q2697" i="2"/>
  <c r="P2697" i="2" s="1"/>
  <c r="O2697" i="2"/>
  <c r="N2697" i="2"/>
  <c r="M2697" i="2"/>
  <c r="L2697" i="2"/>
  <c r="K2697" i="2"/>
  <c r="J2697" i="2"/>
  <c r="I2697" i="2"/>
  <c r="Q2696" i="2"/>
  <c r="P2696" i="2" s="1"/>
  <c r="O2696" i="2"/>
  <c r="N2696" i="2"/>
  <c r="M2696" i="2"/>
  <c r="L2696" i="2"/>
  <c r="K2696" i="2"/>
  <c r="J2696" i="2"/>
  <c r="I2696" i="2"/>
  <c r="Q2695" i="2"/>
  <c r="P2695" i="2" s="1"/>
  <c r="O2695" i="2"/>
  <c r="N2695" i="2"/>
  <c r="M2695" i="2"/>
  <c r="L2695" i="2"/>
  <c r="K2695" i="2"/>
  <c r="J2695" i="2"/>
  <c r="I2695" i="2"/>
  <c r="Q2694" i="2"/>
  <c r="P2694" i="2" s="1"/>
  <c r="O2694" i="2"/>
  <c r="N2694" i="2"/>
  <c r="M2694" i="2"/>
  <c r="L2694" i="2"/>
  <c r="K2694" i="2"/>
  <c r="J2694" i="2"/>
  <c r="I2694" i="2"/>
  <c r="Q2693" i="2"/>
  <c r="P2693" i="2" s="1"/>
  <c r="O2693" i="2"/>
  <c r="N2693" i="2"/>
  <c r="M2693" i="2"/>
  <c r="L2693" i="2"/>
  <c r="K2693" i="2"/>
  <c r="J2693" i="2"/>
  <c r="I2693" i="2"/>
  <c r="Q2692" i="2"/>
  <c r="P2692" i="2" s="1"/>
  <c r="O2692" i="2"/>
  <c r="N2692" i="2"/>
  <c r="M2692" i="2"/>
  <c r="L2692" i="2"/>
  <c r="K2692" i="2"/>
  <c r="J2692" i="2"/>
  <c r="I2692" i="2"/>
  <c r="Q2691" i="2"/>
  <c r="P2691" i="2" s="1"/>
  <c r="O2691" i="2"/>
  <c r="N2691" i="2"/>
  <c r="M2691" i="2"/>
  <c r="L2691" i="2"/>
  <c r="K2691" i="2"/>
  <c r="J2691" i="2"/>
  <c r="I2691" i="2"/>
  <c r="Q2690" i="2"/>
  <c r="P2690" i="2" s="1"/>
  <c r="O2690" i="2"/>
  <c r="N2690" i="2"/>
  <c r="M2690" i="2"/>
  <c r="L2690" i="2"/>
  <c r="K2690" i="2"/>
  <c r="J2690" i="2"/>
  <c r="I2690" i="2"/>
  <c r="Q2689" i="2"/>
  <c r="P2689" i="2" s="1"/>
  <c r="O2689" i="2"/>
  <c r="N2689" i="2"/>
  <c r="M2689" i="2"/>
  <c r="L2689" i="2"/>
  <c r="K2689" i="2"/>
  <c r="J2689" i="2"/>
  <c r="I2689" i="2"/>
  <c r="Q2688" i="2"/>
  <c r="P2688" i="2" s="1"/>
  <c r="O2688" i="2"/>
  <c r="N2688" i="2"/>
  <c r="M2688" i="2"/>
  <c r="L2688" i="2"/>
  <c r="K2688" i="2"/>
  <c r="J2688" i="2"/>
  <c r="I2688" i="2"/>
  <c r="Q2687" i="2"/>
  <c r="P2687" i="2" s="1"/>
  <c r="O2687" i="2"/>
  <c r="N2687" i="2"/>
  <c r="M2687" i="2"/>
  <c r="L2687" i="2"/>
  <c r="K2687" i="2"/>
  <c r="J2687" i="2"/>
  <c r="I2687" i="2"/>
  <c r="Q2686" i="2"/>
  <c r="P2686" i="2" s="1"/>
  <c r="O2686" i="2"/>
  <c r="N2686" i="2"/>
  <c r="M2686" i="2"/>
  <c r="L2686" i="2"/>
  <c r="K2686" i="2"/>
  <c r="J2686" i="2"/>
  <c r="I2686" i="2"/>
  <c r="Q2685" i="2"/>
  <c r="P2685" i="2"/>
  <c r="O2685" i="2"/>
  <c r="N2685" i="2"/>
  <c r="M2685" i="2"/>
  <c r="L2685" i="2"/>
  <c r="K2685" i="2"/>
  <c r="J2685" i="2"/>
  <c r="I2685" i="2"/>
  <c r="Q2684" i="2"/>
  <c r="P2684" i="2" s="1"/>
  <c r="O2684" i="2"/>
  <c r="N2684" i="2"/>
  <c r="M2684" i="2"/>
  <c r="L2684" i="2"/>
  <c r="K2684" i="2"/>
  <c r="J2684" i="2"/>
  <c r="I2684" i="2"/>
  <c r="Q2683" i="2"/>
  <c r="P2683" i="2" s="1"/>
  <c r="O2683" i="2"/>
  <c r="N2683" i="2"/>
  <c r="M2683" i="2"/>
  <c r="L2683" i="2"/>
  <c r="K2683" i="2"/>
  <c r="J2683" i="2"/>
  <c r="I2683" i="2"/>
  <c r="Q2682" i="2"/>
  <c r="P2682" i="2" s="1"/>
  <c r="O2682" i="2"/>
  <c r="N2682" i="2"/>
  <c r="M2682" i="2"/>
  <c r="L2682" i="2"/>
  <c r="K2682" i="2"/>
  <c r="J2682" i="2"/>
  <c r="I2682" i="2"/>
  <c r="Q2681" i="2"/>
  <c r="P2681" i="2" s="1"/>
  <c r="O2681" i="2"/>
  <c r="N2681" i="2"/>
  <c r="M2681" i="2"/>
  <c r="L2681" i="2"/>
  <c r="K2681" i="2"/>
  <c r="J2681" i="2"/>
  <c r="I2681" i="2"/>
  <c r="Q2680" i="2"/>
  <c r="P2680" i="2" s="1"/>
  <c r="O2680" i="2"/>
  <c r="N2680" i="2"/>
  <c r="M2680" i="2"/>
  <c r="L2680" i="2"/>
  <c r="K2680" i="2"/>
  <c r="J2680" i="2"/>
  <c r="I2680" i="2"/>
  <c r="Q2679" i="2"/>
  <c r="P2679" i="2" s="1"/>
  <c r="O2679" i="2"/>
  <c r="N2679" i="2"/>
  <c r="M2679" i="2"/>
  <c r="L2679" i="2"/>
  <c r="K2679" i="2"/>
  <c r="J2679" i="2"/>
  <c r="I2679" i="2"/>
  <c r="Q2678" i="2"/>
  <c r="P2678" i="2" s="1"/>
  <c r="O2678" i="2"/>
  <c r="N2678" i="2"/>
  <c r="M2678" i="2"/>
  <c r="L2678" i="2"/>
  <c r="K2678" i="2"/>
  <c r="J2678" i="2"/>
  <c r="I2678" i="2"/>
  <c r="Q2677" i="2"/>
  <c r="P2677" i="2" s="1"/>
  <c r="O2677" i="2"/>
  <c r="N2677" i="2"/>
  <c r="M2677" i="2"/>
  <c r="L2677" i="2"/>
  <c r="K2677" i="2"/>
  <c r="J2677" i="2"/>
  <c r="I2677" i="2"/>
  <c r="Q2676" i="2"/>
  <c r="P2676" i="2" s="1"/>
  <c r="O2676" i="2"/>
  <c r="N2676" i="2"/>
  <c r="M2676" i="2"/>
  <c r="L2676" i="2"/>
  <c r="K2676" i="2"/>
  <c r="J2676" i="2"/>
  <c r="I2676" i="2"/>
  <c r="Q2675" i="2"/>
  <c r="P2675" i="2" s="1"/>
  <c r="O2675" i="2"/>
  <c r="N2675" i="2"/>
  <c r="M2675" i="2"/>
  <c r="L2675" i="2"/>
  <c r="K2675" i="2"/>
  <c r="J2675" i="2"/>
  <c r="I2675" i="2"/>
  <c r="Q2674" i="2"/>
  <c r="P2674" i="2" s="1"/>
  <c r="O2674" i="2"/>
  <c r="N2674" i="2"/>
  <c r="M2674" i="2"/>
  <c r="L2674" i="2"/>
  <c r="K2674" i="2"/>
  <c r="J2674" i="2"/>
  <c r="I2674" i="2"/>
  <c r="Q2673" i="2"/>
  <c r="P2673" i="2" s="1"/>
  <c r="O2673" i="2"/>
  <c r="N2673" i="2"/>
  <c r="M2673" i="2"/>
  <c r="L2673" i="2"/>
  <c r="K2673" i="2"/>
  <c r="J2673" i="2"/>
  <c r="I2673" i="2"/>
  <c r="Q2672" i="2"/>
  <c r="P2672" i="2" s="1"/>
  <c r="O2672" i="2"/>
  <c r="N2672" i="2"/>
  <c r="M2672" i="2"/>
  <c r="L2672" i="2"/>
  <c r="K2672" i="2"/>
  <c r="J2672" i="2"/>
  <c r="I2672" i="2"/>
  <c r="Q2671" i="2"/>
  <c r="P2671" i="2" s="1"/>
  <c r="O2671" i="2"/>
  <c r="N2671" i="2"/>
  <c r="M2671" i="2"/>
  <c r="L2671" i="2"/>
  <c r="K2671" i="2"/>
  <c r="J2671" i="2"/>
  <c r="I2671" i="2"/>
  <c r="Q2670" i="2"/>
  <c r="P2670" i="2" s="1"/>
  <c r="O2670" i="2"/>
  <c r="N2670" i="2"/>
  <c r="M2670" i="2"/>
  <c r="L2670" i="2"/>
  <c r="K2670" i="2"/>
  <c r="J2670" i="2"/>
  <c r="I2670" i="2"/>
  <c r="Q2669" i="2"/>
  <c r="P2669" i="2"/>
  <c r="O2669" i="2"/>
  <c r="N2669" i="2"/>
  <c r="M2669" i="2"/>
  <c r="L2669" i="2"/>
  <c r="K2669" i="2"/>
  <c r="J2669" i="2"/>
  <c r="I2669" i="2"/>
  <c r="Q2668" i="2"/>
  <c r="P2668" i="2" s="1"/>
  <c r="O2668" i="2"/>
  <c r="N2668" i="2"/>
  <c r="M2668" i="2"/>
  <c r="L2668" i="2"/>
  <c r="K2668" i="2"/>
  <c r="J2668" i="2"/>
  <c r="I2668" i="2"/>
  <c r="Q2667" i="2"/>
  <c r="P2667" i="2" s="1"/>
  <c r="O2667" i="2"/>
  <c r="N2667" i="2"/>
  <c r="M2667" i="2"/>
  <c r="L2667" i="2"/>
  <c r="K2667" i="2"/>
  <c r="J2667" i="2"/>
  <c r="I2667" i="2"/>
  <c r="Q2666" i="2"/>
  <c r="P2666" i="2" s="1"/>
  <c r="O2666" i="2"/>
  <c r="N2666" i="2"/>
  <c r="M2666" i="2"/>
  <c r="L2666" i="2"/>
  <c r="K2666" i="2"/>
  <c r="J2666" i="2"/>
  <c r="I2666" i="2"/>
  <c r="Q2665" i="2"/>
  <c r="P2665" i="2" s="1"/>
  <c r="O2665" i="2"/>
  <c r="N2665" i="2"/>
  <c r="M2665" i="2"/>
  <c r="L2665" i="2"/>
  <c r="K2665" i="2"/>
  <c r="J2665" i="2"/>
  <c r="I2665" i="2"/>
  <c r="Q2664" i="2"/>
  <c r="P2664" i="2" s="1"/>
  <c r="O2664" i="2"/>
  <c r="N2664" i="2"/>
  <c r="M2664" i="2"/>
  <c r="L2664" i="2"/>
  <c r="K2664" i="2"/>
  <c r="J2664" i="2"/>
  <c r="I2664" i="2"/>
  <c r="Q2663" i="2"/>
  <c r="P2663" i="2" s="1"/>
  <c r="O2663" i="2"/>
  <c r="N2663" i="2"/>
  <c r="M2663" i="2"/>
  <c r="L2663" i="2"/>
  <c r="K2663" i="2"/>
  <c r="J2663" i="2"/>
  <c r="I2663" i="2"/>
  <c r="Q2662" i="2"/>
  <c r="P2662" i="2" s="1"/>
  <c r="O2662" i="2"/>
  <c r="N2662" i="2"/>
  <c r="M2662" i="2"/>
  <c r="L2662" i="2"/>
  <c r="K2662" i="2"/>
  <c r="J2662" i="2"/>
  <c r="I2662" i="2"/>
  <c r="Q2661" i="2"/>
  <c r="P2661" i="2" s="1"/>
  <c r="O2661" i="2"/>
  <c r="N2661" i="2"/>
  <c r="M2661" i="2"/>
  <c r="L2661" i="2"/>
  <c r="K2661" i="2"/>
  <c r="J2661" i="2"/>
  <c r="I2661" i="2"/>
  <c r="Q2660" i="2"/>
  <c r="P2660" i="2" s="1"/>
  <c r="O2660" i="2"/>
  <c r="N2660" i="2"/>
  <c r="M2660" i="2"/>
  <c r="L2660" i="2"/>
  <c r="K2660" i="2"/>
  <c r="J2660" i="2"/>
  <c r="I2660" i="2"/>
  <c r="Q2659" i="2"/>
  <c r="P2659" i="2" s="1"/>
  <c r="O2659" i="2"/>
  <c r="N2659" i="2"/>
  <c r="M2659" i="2"/>
  <c r="L2659" i="2"/>
  <c r="K2659" i="2"/>
  <c r="J2659" i="2"/>
  <c r="I2659" i="2"/>
  <c r="Q2658" i="2"/>
  <c r="P2658" i="2" s="1"/>
  <c r="O2658" i="2"/>
  <c r="N2658" i="2"/>
  <c r="M2658" i="2"/>
  <c r="L2658" i="2"/>
  <c r="K2658" i="2"/>
  <c r="J2658" i="2"/>
  <c r="I2658" i="2"/>
  <c r="Q2657" i="2"/>
  <c r="P2657" i="2" s="1"/>
  <c r="O2657" i="2"/>
  <c r="N2657" i="2"/>
  <c r="M2657" i="2"/>
  <c r="L2657" i="2"/>
  <c r="K2657" i="2"/>
  <c r="J2657" i="2"/>
  <c r="I2657" i="2"/>
  <c r="Q2656" i="2"/>
  <c r="P2656" i="2" s="1"/>
  <c r="O2656" i="2"/>
  <c r="N2656" i="2"/>
  <c r="M2656" i="2"/>
  <c r="L2656" i="2"/>
  <c r="K2656" i="2"/>
  <c r="J2656" i="2"/>
  <c r="I2656" i="2"/>
  <c r="Q2655" i="2"/>
  <c r="P2655" i="2" s="1"/>
  <c r="O2655" i="2"/>
  <c r="N2655" i="2"/>
  <c r="M2655" i="2"/>
  <c r="L2655" i="2"/>
  <c r="K2655" i="2"/>
  <c r="J2655" i="2"/>
  <c r="I2655" i="2"/>
  <c r="Q2654" i="2"/>
  <c r="P2654" i="2" s="1"/>
  <c r="O2654" i="2"/>
  <c r="N2654" i="2"/>
  <c r="M2654" i="2"/>
  <c r="L2654" i="2"/>
  <c r="K2654" i="2"/>
  <c r="J2654" i="2"/>
  <c r="I2654" i="2"/>
  <c r="Q2653" i="2"/>
  <c r="P2653" i="2"/>
  <c r="O2653" i="2"/>
  <c r="N2653" i="2"/>
  <c r="M2653" i="2"/>
  <c r="L2653" i="2"/>
  <c r="K2653" i="2"/>
  <c r="J2653" i="2"/>
  <c r="I2653" i="2"/>
  <c r="Q2652" i="2"/>
  <c r="P2652" i="2" s="1"/>
  <c r="O2652" i="2"/>
  <c r="N2652" i="2"/>
  <c r="M2652" i="2"/>
  <c r="L2652" i="2"/>
  <c r="K2652" i="2"/>
  <c r="J2652" i="2"/>
  <c r="I2652" i="2"/>
  <c r="Q2651" i="2"/>
  <c r="P2651" i="2" s="1"/>
  <c r="O2651" i="2"/>
  <c r="N2651" i="2"/>
  <c r="M2651" i="2"/>
  <c r="L2651" i="2"/>
  <c r="K2651" i="2"/>
  <c r="J2651" i="2"/>
  <c r="I2651" i="2"/>
  <c r="Q2650" i="2"/>
  <c r="P2650" i="2" s="1"/>
  <c r="O2650" i="2"/>
  <c r="N2650" i="2"/>
  <c r="M2650" i="2"/>
  <c r="L2650" i="2"/>
  <c r="K2650" i="2"/>
  <c r="J2650" i="2"/>
  <c r="I2650" i="2"/>
  <c r="Q2649" i="2"/>
  <c r="P2649" i="2" s="1"/>
  <c r="O2649" i="2"/>
  <c r="N2649" i="2"/>
  <c r="M2649" i="2"/>
  <c r="L2649" i="2"/>
  <c r="K2649" i="2"/>
  <c r="J2649" i="2"/>
  <c r="I2649" i="2"/>
  <c r="Q2648" i="2"/>
  <c r="P2648" i="2" s="1"/>
  <c r="O2648" i="2"/>
  <c r="N2648" i="2"/>
  <c r="M2648" i="2"/>
  <c r="L2648" i="2"/>
  <c r="K2648" i="2"/>
  <c r="J2648" i="2"/>
  <c r="I2648" i="2"/>
  <c r="Q2647" i="2"/>
  <c r="P2647" i="2" s="1"/>
  <c r="O2647" i="2"/>
  <c r="N2647" i="2"/>
  <c r="M2647" i="2"/>
  <c r="L2647" i="2"/>
  <c r="K2647" i="2"/>
  <c r="J2647" i="2"/>
  <c r="I2647" i="2"/>
  <c r="Q2646" i="2"/>
  <c r="P2646" i="2" s="1"/>
  <c r="O2646" i="2"/>
  <c r="N2646" i="2"/>
  <c r="M2646" i="2"/>
  <c r="L2646" i="2"/>
  <c r="K2646" i="2"/>
  <c r="J2646" i="2"/>
  <c r="I2646" i="2"/>
  <c r="Q2645" i="2"/>
  <c r="P2645" i="2" s="1"/>
  <c r="O2645" i="2"/>
  <c r="N2645" i="2"/>
  <c r="M2645" i="2"/>
  <c r="L2645" i="2"/>
  <c r="K2645" i="2"/>
  <c r="J2645" i="2"/>
  <c r="I2645" i="2"/>
  <c r="Q2644" i="2"/>
  <c r="P2644" i="2" s="1"/>
  <c r="O2644" i="2"/>
  <c r="N2644" i="2"/>
  <c r="M2644" i="2"/>
  <c r="L2644" i="2"/>
  <c r="K2644" i="2"/>
  <c r="J2644" i="2"/>
  <c r="I2644" i="2"/>
  <c r="Q2643" i="2"/>
  <c r="P2643" i="2" s="1"/>
  <c r="O2643" i="2"/>
  <c r="N2643" i="2"/>
  <c r="M2643" i="2"/>
  <c r="L2643" i="2"/>
  <c r="K2643" i="2"/>
  <c r="J2643" i="2"/>
  <c r="I2643" i="2"/>
  <c r="Q2642" i="2"/>
  <c r="P2642" i="2" s="1"/>
  <c r="O2642" i="2"/>
  <c r="N2642" i="2"/>
  <c r="M2642" i="2"/>
  <c r="L2642" i="2"/>
  <c r="K2642" i="2"/>
  <c r="J2642" i="2"/>
  <c r="I2642" i="2"/>
  <c r="Q2641" i="2"/>
  <c r="P2641" i="2" s="1"/>
  <c r="O2641" i="2"/>
  <c r="N2641" i="2"/>
  <c r="M2641" i="2"/>
  <c r="L2641" i="2"/>
  <c r="K2641" i="2"/>
  <c r="J2641" i="2"/>
  <c r="I2641" i="2"/>
  <c r="Q2640" i="2"/>
  <c r="P2640" i="2" s="1"/>
  <c r="O2640" i="2"/>
  <c r="N2640" i="2"/>
  <c r="M2640" i="2"/>
  <c r="L2640" i="2"/>
  <c r="K2640" i="2"/>
  <c r="J2640" i="2"/>
  <c r="I2640" i="2"/>
  <c r="Q2639" i="2"/>
  <c r="P2639" i="2" s="1"/>
  <c r="O2639" i="2"/>
  <c r="N2639" i="2"/>
  <c r="M2639" i="2"/>
  <c r="L2639" i="2"/>
  <c r="K2639" i="2"/>
  <c r="J2639" i="2"/>
  <c r="I2639" i="2"/>
  <c r="Q2638" i="2"/>
  <c r="P2638" i="2" s="1"/>
  <c r="O2638" i="2"/>
  <c r="N2638" i="2"/>
  <c r="M2638" i="2"/>
  <c r="L2638" i="2"/>
  <c r="K2638" i="2"/>
  <c r="J2638" i="2"/>
  <c r="I2638" i="2"/>
  <c r="Q2637" i="2"/>
  <c r="P2637" i="2"/>
  <c r="O2637" i="2"/>
  <c r="N2637" i="2"/>
  <c r="M2637" i="2"/>
  <c r="L2637" i="2"/>
  <c r="K2637" i="2"/>
  <c r="J2637" i="2"/>
  <c r="I2637" i="2"/>
  <c r="Q2636" i="2"/>
  <c r="P2636" i="2" s="1"/>
  <c r="O2636" i="2"/>
  <c r="N2636" i="2"/>
  <c r="M2636" i="2"/>
  <c r="L2636" i="2"/>
  <c r="K2636" i="2"/>
  <c r="J2636" i="2"/>
  <c r="I2636" i="2"/>
  <c r="Q2635" i="2"/>
  <c r="P2635" i="2" s="1"/>
  <c r="O2635" i="2"/>
  <c r="N2635" i="2"/>
  <c r="M2635" i="2"/>
  <c r="L2635" i="2"/>
  <c r="K2635" i="2"/>
  <c r="J2635" i="2"/>
  <c r="I2635" i="2"/>
  <c r="Q2634" i="2"/>
  <c r="P2634" i="2" s="1"/>
  <c r="O2634" i="2"/>
  <c r="N2634" i="2"/>
  <c r="M2634" i="2"/>
  <c r="L2634" i="2"/>
  <c r="K2634" i="2"/>
  <c r="J2634" i="2"/>
  <c r="I2634" i="2"/>
  <c r="Q2633" i="2"/>
  <c r="P2633" i="2" s="1"/>
  <c r="O2633" i="2"/>
  <c r="N2633" i="2"/>
  <c r="M2633" i="2"/>
  <c r="L2633" i="2"/>
  <c r="K2633" i="2"/>
  <c r="J2633" i="2"/>
  <c r="I2633" i="2"/>
  <c r="Q2632" i="2"/>
  <c r="P2632" i="2" s="1"/>
  <c r="O2632" i="2"/>
  <c r="N2632" i="2"/>
  <c r="M2632" i="2"/>
  <c r="L2632" i="2"/>
  <c r="K2632" i="2"/>
  <c r="J2632" i="2"/>
  <c r="I2632" i="2"/>
  <c r="Q2631" i="2"/>
  <c r="P2631" i="2" s="1"/>
  <c r="O2631" i="2"/>
  <c r="N2631" i="2"/>
  <c r="M2631" i="2"/>
  <c r="L2631" i="2"/>
  <c r="K2631" i="2"/>
  <c r="J2631" i="2"/>
  <c r="I2631" i="2"/>
  <c r="Q2630" i="2"/>
  <c r="P2630" i="2" s="1"/>
  <c r="O2630" i="2"/>
  <c r="N2630" i="2"/>
  <c r="M2630" i="2"/>
  <c r="L2630" i="2"/>
  <c r="K2630" i="2"/>
  <c r="J2630" i="2"/>
  <c r="I2630" i="2"/>
  <c r="Q2629" i="2"/>
  <c r="P2629" i="2" s="1"/>
  <c r="O2629" i="2"/>
  <c r="N2629" i="2"/>
  <c r="M2629" i="2"/>
  <c r="L2629" i="2"/>
  <c r="K2629" i="2"/>
  <c r="J2629" i="2"/>
  <c r="I2629" i="2"/>
  <c r="Q2628" i="2"/>
  <c r="P2628" i="2" s="1"/>
  <c r="O2628" i="2"/>
  <c r="N2628" i="2"/>
  <c r="M2628" i="2"/>
  <c r="L2628" i="2"/>
  <c r="K2628" i="2"/>
  <c r="J2628" i="2"/>
  <c r="I2628" i="2"/>
  <c r="Q2627" i="2"/>
  <c r="P2627" i="2" s="1"/>
  <c r="O2627" i="2"/>
  <c r="N2627" i="2"/>
  <c r="M2627" i="2"/>
  <c r="L2627" i="2"/>
  <c r="K2627" i="2"/>
  <c r="J2627" i="2"/>
  <c r="I2627" i="2"/>
  <c r="Q2626" i="2"/>
  <c r="P2626" i="2" s="1"/>
  <c r="O2626" i="2"/>
  <c r="N2626" i="2"/>
  <c r="M2626" i="2"/>
  <c r="L2626" i="2"/>
  <c r="K2626" i="2"/>
  <c r="J2626" i="2"/>
  <c r="I2626" i="2"/>
  <c r="Q2625" i="2"/>
  <c r="P2625" i="2" s="1"/>
  <c r="O2625" i="2"/>
  <c r="N2625" i="2"/>
  <c r="M2625" i="2"/>
  <c r="L2625" i="2"/>
  <c r="K2625" i="2"/>
  <c r="J2625" i="2"/>
  <c r="I2625" i="2"/>
  <c r="Q2624" i="2"/>
  <c r="P2624" i="2" s="1"/>
  <c r="O2624" i="2"/>
  <c r="N2624" i="2"/>
  <c r="M2624" i="2"/>
  <c r="L2624" i="2"/>
  <c r="K2624" i="2"/>
  <c r="J2624" i="2"/>
  <c r="I2624" i="2"/>
  <c r="Q2623" i="2"/>
  <c r="P2623" i="2" s="1"/>
  <c r="O2623" i="2"/>
  <c r="N2623" i="2"/>
  <c r="M2623" i="2"/>
  <c r="L2623" i="2"/>
  <c r="K2623" i="2"/>
  <c r="J2623" i="2"/>
  <c r="I2623" i="2"/>
  <c r="Q2622" i="2"/>
  <c r="P2622" i="2" s="1"/>
  <c r="O2622" i="2"/>
  <c r="N2622" i="2"/>
  <c r="M2622" i="2"/>
  <c r="L2622" i="2"/>
  <c r="K2622" i="2"/>
  <c r="J2622" i="2"/>
  <c r="I2622" i="2"/>
  <c r="Q2621" i="2"/>
  <c r="P2621" i="2"/>
  <c r="O2621" i="2"/>
  <c r="N2621" i="2"/>
  <c r="M2621" i="2"/>
  <c r="L2621" i="2"/>
  <c r="K2621" i="2"/>
  <c r="J2621" i="2"/>
  <c r="I2621" i="2"/>
  <c r="Q2620" i="2"/>
  <c r="P2620" i="2" s="1"/>
  <c r="O2620" i="2"/>
  <c r="N2620" i="2"/>
  <c r="M2620" i="2"/>
  <c r="L2620" i="2"/>
  <c r="K2620" i="2"/>
  <c r="J2620" i="2"/>
  <c r="I2620" i="2"/>
  <c r="Q2619" i="2"/>
  <c r="P2619" i="2" s="1"/>
  <c r="O2619" i="2"/>
  <c r="N2619" i="2"/>
  <c r="M2619" i="2"/>
  <c r="L2619" i="2"/>
  <c r="K2619" i="2"/>
  <c r="J2619" i="2"/>
  <c r="I2619" i="2"/>
  <c r="Q2618" i="2"/>
  <c r="P2618" i="2" s="1"/>
  <c r="O2618" i="2"/>
  <c r="N2618" i="2"/>
  <c r="M2618" i="2"/>
  <c r="L2618" i="2"/>
  <c r="K2618" i="2"/>
  <c r="J2618" i="2"/>
  <c r="I2618" i="2"/>
  <c r="Q2617" i="2"/>
  <c r="P2617" i="2" s="1"/>
  <c r="O2617" i="2"/>
  <c r="N2617" i="2"/>
  <c r="M2617" i="2"/>
  <c r="L2617" i="2"/>
  <c r="K2617" i="2"/>
  <c r="J2617" i="2"/>
  <c r="I2617" i="2"/>
  <c r="Q2616" i="2"/>
  <c r="P2616" i="2" s="1"/>
  <c r="O2616" i="2"/>
  <c r="N2616" i="2"/>
  <c r="M2616" i="2"/>
  <c r="L2616" i="2"/>
  <c r="K2616" i="2"/>
  <c r="J2616" i="2"/>
  <c r="I2616" i="2"/>
  <c r="Q2615" i="2"/>
  <c r="P2615" i="2" s="1"/>
  <c r="O2615" i="2"/>
  <c r="N2615" i="2"/>
  <c r="M2615" i="2"/>
  <c r="L2615" i="2"/>
  <c r="K2615" i="2"/>
  <c r="J2615" i="2"/>
  <c r="I2615" i="2"/>
  <c r="Q2614" i="2"/>
  <c r="P2614" i="2" s="1"/>
  <c r="O2614" i="2"/>
  <c r="N2614" i="2"/>
  <c r="M2614" i="2"/>
  <c r="L2614" i="2"/>
  <c r="K2614" i="2"/>
  <c r="J2614" i="2"/>
  <c r="I2614" i="2"/>
  <c r="Q2613" i="2"/>
  <c r="P2613" i="2"/>
  <c r="O2613" i="2"/>
  <c r="N2613" i="2"/>
  <c r="M2613" i="2"/>
  <c r="L2613" i="2"/>
  <c r="K2613" i="2"/>
  <c r="J2613" i="2"/>
  <c r="I2613" i="2"/>
  <c r="Q2612" i="2"/>
  <c r="P2612" i="2" s="1"/>
  <c r="O2612" i="2"/>
  <c r="N2612" i="2"/>
  <c r="M2612" i="2"/>
  <c r="L2612" i="2"/>
  <c r="K2612" i="2"/>
  <c r="J2612" i="2"/>
  <c r="I2612" i="2"/>
  <c r="Q2611" i="2"/>
  <c r="P2611" i="2" s="1"/>
  <c r="O2611" i="2"/>
  <c r="N2611" i="2"/>
  <c r="M2611" i="2"/>
  <c r="L2611" i="2"/>
  <c r="K2611" i="2"/>
  <c r="J2611" i="2"/>
  <c r="I2611" i="2"/>
  <c r="Q2610" i="2"/>
  <c r="P2610" i="2" s="1"/>
  <c r="O2610" i="2"/>
  <c r="N2610" i="2"/>
  <c r="M2610" i="2"/>
  <c r="L2610" i="2"/>
  <c r="K2610" i="2"/>
  <c r="J2610" i="2"/>
  <c r="I2610" i="2"/>
  <c r="Q2609" i="2"/>
  <c r="P2609" i="2" s="1"/>
  <c r="O2609" i="2"/>
  <c r="N2609" i="2"/>
  <c r="M2609" i="2"/>
  <c r="L2609" i="2"/>
  <c r="K2609" i="2"/>
  <c r="J2609" i="2"/>
  <c r="I2609" i="2"/>
  <c r="Q2608" i="2"/>
  <c r="P2608" i="2" s="1"/>
  <c r="O2608" i="2"/>
  <c r="N2608" i="2"/>
  <c r="M2608" i="2"/>
  <c r="L2608" i="2"/>
  <c r="K2608" i="2"/>
  <c r="J2608" i="2"/>
  <c r="I2608" i="2"/>
  <c r="Q2607" i="2"/>
  <c r="P2607" i="2" s="1"/>
  <c r="O2607" i="2"/>
  <c r="N2607" i="2"/>
  <c r="M2607" i="2"/>
  <c r="L2607" i="2"/>
  <c r="K2607" i="2"/>
  <c r="J2607" i="2"/>
  <c r="I2607" i="2"/>
  <c r="Q2606" i="2"/>
  <c r="P2606" i="2" s="1"/>
  <c r="O2606" i="2"/>
  <c r="N2606" i="2"/>
  <c r="M2606" i="2"/>
  <c r="L2606" i="2"/>
  <c r="K2606" i="2"/>
  <c r="J2606" i="2"/>
  <c r="I2606" i="2"/>
  <c r="Q2605" i="2"/>
  <c r="P2605" i="2"/>
  <c r="O2605" i="2"/>
  <c r="N2605" i="2"/>
  <c r="M2605" i="2"/>
  <c r="L2605" i="2"/>
  <c r="K2605" i="2"/>
  <c r="J2605" i="2"/>
  <c r="I2605" i="2"/>
  <c r="Q2604" i="2"/>
  <c r="P2604" i="2" s="1"/>
  <c r="O2604" i="2"/>
  <c r="N2604" i="2"/>
  <c r="M2604" i="2"/>
  <c r="L2604" i="2"/>
  <c r="K2604" i="2"/>
  <c r="J2604" i="2"/>
  <c r="I2604" i="2"/>
  <c r="Q2603" i="2"/>
  <c r="P2603" i="2" s="1"/>
  <c r="O2603" i="2"/>
  <c r="N2603" i="2"/>
  <c r="M2603" i="2"/>
  <c r="L2603" i="2"/>
  <c r="K2603" i="2"/>
  <c r="J2603" i="2"/>
  <c r="I2603" i="2"/>
  <c r="Q2602" i="2"/>
  <c r="P2602" i="2" s="1"/>
  <c r="O2602" i="2"/>
  <c r="N2602" i="2"/>
  <c r="M2602" i="2"/>
  <c r="L2602" i="2"/>
  <c r="K2602" i="2"/>
  <c r="J2602" i="2"/>
  <c r="I2602" i="2"/>
  <c r="Q2601" i="2"/>
  <c r="P2601" i="2" s="1"/>
  <c r="O2601" i="2"/>
  <c r="N2601" i="2"/>
  <c r="M2601" i="2"/>
  <c r="L2601" i="2"/>
  <c r="K2601" i="2"/>
  <c r="J2601" i="2"/>
  <c r="I2601" i="2"/>
  <c r="Q2600" i="2"/>
  <c r="P2600" i="2" s="1"/>
  <c r="O2600" i="2"/>
  <c r="N2600" i="2"/>
  <c r="M2600" i="2"/>
  <c r="L2600" i="2"/>
  <c r="K2600" i="2"/>
  <c r="J2600" i="2"/>
  <c r="I2600" i="2"/>
  <c r="Q2599" i="2"/>
  <c r="P2599" i="2" s="1"/>
  <c r="O2599" i="2"/>
  <c r="N2599" i="2"/>
  <c r="M2599" i="2"/>
  <c r="L2599" i="2"/>
  <c r="K2599" i="2"/>
  <c r="J2599" i="2"/>
  <c r="I2599" i="2"/>
  <c r="Q2598" i="2"/>
  <c r="P2598" i="2" s="1"/>
  <c r="O2598" i="2"/>
  <c r="N2598" i="2"/>
  <c r="M2598" i="2"/>
  <c r="L2598" i="2"/>
  <c r="K2598" i="2"/>
  <c r="J2598" i="2"/>
  <c r="I2598" i="2"/>
  <c r="Q2597" i="2"/>
  <c r="P2597" i="2"/>
  <c r="O2597" i="2"/>
  <c r="N2597" i="2"/>
  <c r="M2597" i="2"/>
  <c r="L2597" i="2"/>
  <c r="K2597" i="2"/>
  <c r="J2597" i="2"/>
  <c r="I2597" i="2"/>
  <c r="Q2596" i="2"/>
  <c r="P2596" i="2" s="1"/>
  <c r="O2596" i="2"/>
  <c r="N2596" i="2"/>
  <c r="M2596" i="2"/>
  <c r="L2596" i="2"/>
  <c r="K2596" i="2"/>
  <c r="J2596" i="2"/>
  <c r="I2596" i="2"/>
  <c r="Q2595" i="2"/>
  <c r="P2595" i="2" s="1"/>
  <c r="O2595" i="2"/>
  <c r="N2595" i="2"/>
  <c r="M2595" i="2"/>
  <c r="L2595" i="2"/>
  <c r="K2595" i="2"/>
  <c r="J2595" i="2"/>
  <c r="I2595" i="2"/>
  <c r="Q2594" i="2"/>
  <c r="P2594" i="2" s="1"/>
  <c r="O2594" i="2"/>
  <c r="N2594" i="2"/>
  <c r="M2594" i="2"/>
  <c r="L2594" i="2"/>
  <c r="K2594" i="2"/>
  <c r="J2594" i="2"/>
  <c r="I2594" i="2"/>
  <c r="Q2593" i="2"/>
  <c r="P2593" i="2" s="1"/>
  <c r="O2593" i="2"/>
  <c r="N2593" i="2"/>
  <c r="M2593" i="2"/>
  <c r="L2593" i="2"/>
  <c r="K2593" i="2"/>
  <c r="J2593" i="2"/>
  <c r="I2593" i="2"/>
  <c r="Q2592" i="2"/>
  <c r="P2592" i="2" s="1"/>
  <c r="O2592" i="2"/>
  <c r="N2592" i="2"/>
  <c r="M2592" i="2"/>
  <c r="L2592" i="2"/>
  <c r="K2592" i="2"/>
  <c r="J2592" i="2"/>
  <c r="I2592" i="2"/>
  <c r="Q2591" i="2"/>
  <c r="P2591" i="2" s="1"/>
  <c r="O2591" i="2"/>
  <c r="N2591" i="2"/>
  <c r="M2591" i="2"/>
  <c r="L2591" i="2"/>
  <c r="K2591" i="2"/>
  <c r="J2591" i="2"/>
  <c r="I2591" i="2"/>
  <c r="Q2590" i="2"/>
  <c r="P2590" i="2" s="1"/>
  <c r="O2590" i="2"/>
  <c r="N2590" i="2"/>
  <c r="M2590" i="2"/>
  <c r="L2590" i="2"/>
  <c r="K2590" i="2"/>
  <c r="J2590" i="2"/>
  <c r="I2590" i="2"/>
  <c r="Q2589" i="2"/>
  <c r="P2589" i="2"/>
  <c r="O2589" i="2"/>
  <c r="N2589" i="2"/>
  <c r="M2589" i="2"/>
  <c r="L2589" i="2"/>
  <c r="K2589" i="2"/>
  <c r="J2589" i="2"/>
  <c r="I2589" i="2"/>
  <c r="Q2588" i="2"/>
  <c r="P2588" i="2" s="1"/>
  <c r="O2588" i="2"/>
  <c r="N2588" i="2"/>
  <c r="M2588" i="2"/>
  <c r="L2588" i="2"/>
  <c r="K2588" i="2"/>
  <c r="J2588" i="2"/>
  <c r="I2588" i="2"/>
  <c r="Q2587" i="2"/>
  <c r="P2587" i="2" s="1"/>
  <c r="O2587" i="2"/>
  <c r="N2587" i="2"/>
  <c r="M2587" i="2"/>
  <c r="L2587" i="2"/>
  <c r="K2587" i="2"/>
  <c r="J2587" i="2"/>
  <c r="I2587" i="2"/>
  <c r="Q2586" i="2"/>
  <c r="P2586" i="2" s="1"/>
  <c r="O2586" i="2"/>
  <c r="N2586" i="2"/>
  <c r="M2586" i="2"/>
  <c r="L2586" i="2"/>
  <c r="K2586" i="2"/>
  <c r="J2586" i="2"/>
  <c r="I2586" i="2"/>
  <c r="Q2585" i="2"/>
  <c r="P2585" i="2" s="1"/>
  <c r="O2585" i="2"/>
  <c r="N2585" i="2"/>
  <c r="M2585" i="2"/>
  <c r="L2585" i="2"/>
  <c r="K2585" i="2"/>
  <c r="J2585" i="2"/>
  <c r="I2585" i="2"/>
  <c r="Q2584" i="2"/>
  <c r="P2584" i="2" s="1"/>
  <c r="O2584" i="2"/>
  <c r="N2584" i="2"/>
  <c r="M2584" i="2"/>
  <c r="L2584" i="2"/>
  <c r="K2584" i="2"/>
  <c r="J2584" i="2"/>
  <c r="I2584" i="2"/>
  <c r="Q2583" i="2"/>
  <c r="P2583" i="2" s="1"/>
  <c r="O2583" i="2"/>
  <c r="N2583" i="2"/>
  <c r="M2583" i="2"/>
  <c r="L2583" i="2"/>
  <c r="K2583" i="2"/>
  <c r="J2583" i="2"/>
  <c r="I2583" i="2"/>
  <c r="Q2582" i="2"/>
  <c r="P2582" i="2" s="1"/>
  <c r="O2582" i="2"/>
  <c r="N2582" i="2"/>
  <c r="M2582" i="2"/>
  <c r="L2582" i="2"/>
  <c r="K2582" i="2"/>
  <c r="J2582" i="2"/>
  <c r="I2582" i="2"/>
  <c r="Q2581" i="2"/>
  <c r="P2581" i="2"/>
  <c r="O2581" i="2"/>
  <c r="N2581" i="2"/>
  <c r="M2581" i="2"/>
  <c r="L2581" i="2"/>
  <c r="K2581" i="2"/>
  <c r="J2581" i="2"/>
  <c r="I2581" i="2"/>
  <c r="Q2580" i="2"/>
  <c r="P2580" i="2" s="1"/>
  <c r="O2580" i="2"/>
  <c r="N2580" i="2"/>
  <c r="M2580" i="2"/>
  <c r="L2580" i="2"/>
  <c r="K2580" i="2"/>
  <c r="J2580" i="2"/>
  <c r="I2580" i="2"/>
  <c r="Q2579" i="2"/>
  <c r="P2579" i="2" s="1"/>
  <c r="O2579" i="2"/>
  <c r="N2579" i="2"/>
  <c r="M2579" i="2"/>
  <c r="L2579" i="2"/>
  <c r="K2579" i="2"/>
  <c r="J2579" i="2"/>
  <c r="I2579" i="2"/>
  <c r="Q2578" i="2"/>
  <c r="P2578" i="2" s="1"/>
  <c r="O2578" i="2"/>
  <c r="N2578" i="2"/>
  <c r="M2578" i="2"/>
  <c r="L2578" i="2"/>
  <c r="K2578" i="2"/>
  <c r="J2578" i="2"/>
  <c r="I2578" i="2"/>
  <c r="Q2577" i="2"/>
  <c r="P2577" i="2" s="1"/>
  <c r="O2577" i="2"/>
  <c r="N2577" i="2"/>
  <c r="M2577" i="2"/>
  <c r="L2577" i="2"/>
  <c r="K2577" i="2"/>
  <c r="J2577" i="2"/>
  <c r="I2577" i="2"/>
  <c r="Q2576" i="2"/>
  <c r="P2576" i="2" s="1"/>
  <c r="O2576" i="2"/>
  <c r="N2576" i="2"/>
  <c r="M2576" i="2"/>
  <c r="L2576" i="2"/>
  <c r="K2576" i="2"/>
  <c r="J2576" i="2"/>
  <c r="I2576" i="2"/>
  <c r="Q2575" i="2"/>
  <c r="P2575" i="2" s="1"/>
  <c r="O2575" i="2"/>
  <c r="N2575" i="2"/>
  <c r="M2575" i="2"/>
  <c r="L2575" i="2"/>
  <c r="K2575" i="2"/>
  <c r="J2575" i="2"/>
  <c r="I2575" i="2"/>
  <c r="Q2574" i="2"/>
  <c r="P2574" i="2" s="1"/>
  <c r="O2574" i="2"/>
  <c r="N2574" i="2"/>
  <c r="M2574" i="2"/>
  <c r="L2574" i="2"/>
  <c r="K2574" i="2"/>
  <c r="J2574" i="2"/>
  <c r="I2574" i="2"/>
  <c r="Q2573" i="2"/>
  <c r="P2573" i="2"/>
  <c r="O2573" i="2"/>
  <c r="N2573" i="2"/>
  <c r="M2573" i="2"/>
  <c r="L2573" i="2"/>
  <c r="K2573" i="2"/>
  <c r="J2573" i="2"/>
  <c r="I2573" i="2"/>
  <c r="Q2572" i="2"/>
  <c r="P2572" i="2" s="1"/>
  <c r="O2572" i="2"/>
  <c r="N2572" i="2"/>
  <c r="M2572" i="2"/>
  <c r="L2572" i="2"/>
  <c r="K2572" i="2"/>
  <c r="J2572" i="2"/>
  <c r="I2572" i="2"/>
  <c r="Q2571" i="2"/>
  <c r="P2571" i="2" s="1"/>
  <c r="O2571" i="2"/>
  <c r="N2571" i="2"/>
  <c r="M2571" i="2"/>
  <c r="L2571" i="2"/>
  <c r="K2571" i="2"/>
  <c r="J2571" i="2"/>
  <c r="I2571" i="2"/>
  <c r="Q2570" i="2"/>
  <c r="P2570" i="2" s="1"/>
  <c r="O2570" i="2"/>
  <c r="N2570" i="2"/>
  <c r="M2570" i="2"/>
  <c r="L2570" i="2"/>
  <c r="K2570" i="2"/>
  <c r="J2570" i="2"/>
  <c r="I2570" i="2"/>
  <c r="Q2569" i="2"/>
  <c r="P2569" i="2" s="1"/>
  <c r="O2569" i="2"/>
  <c r="N2569" i="2"/>
  <c r="M2569" i="2"/>
  <c r="L2569" i="2"/>
  <c r="K2569" i="2"/>
  <c r="J2569" i="2"/>
  <c r="I2569" i="2"/>
  <c r="Q2568" i="2"/>
  <c r="P2568" i="2" s="1"/>
  <c r="O2568" i="2"/>
  <c r="N2568" i="2"/>
  <c r="M2568" i="2"/>
  <c r="L2568" i="2"/>
  <c r="K2568" i="2"/>
  <c r="J2568" i="2"/>
  <c r="I2568" i="2"/>
  <c r="Q2567" i="2"/>
  <c r="P2567" i="2" s="1"/>
  <c r="O2567" i="2"/>
  <c r="N2567" i="2"/>
  <c r="M2567" i="2"/>
  <c r="L2567" i="2"/>
  <c r="K2567" i="2"/>
  <c r="J2567" i="2"/>
  <c r="I2567" i="2"/>
  <c r="Q2566" i="2"/>
  <c r="P2566" i="2" s="1"/>
  <c r="O2566" i="2"/>
  <c r="N2566" i="2"/>
  <c r="M2566" i="2"/>
  <c r="L2566" i="2"/>
  <c r="K2566" i="2"/>
  <c r="J2566" i="2"/>
  <c r="I2566" i="2"/>
  <c r="Q2565" i="2"/>
  <c r="P2565" i="2"/>
  <c r="O2565" i="2"/>
  <c r="N2565" i="2"/>
  <c r="M2565" i="2"/>
  <c r="L2565" i="2"/>
  <c r="K2565" i="2"/>
  <c r="J2565" i="2"/>
  <c r="I2565" i="2"/>
  <c r="Q2564" i="2"/>
  <c r="P2564" i="2" s="1"/>
  <c r="O2564" i="2"/>
  <c r="N2564" i="2"/>
  <c r="M2564" i="2"/>
  <c r="L2564" i="2"/>
  <c r="K2564" i="2"/>
  <c r="J2564" i="2"/>
  <c r="I2564" i="2"/>
  <c r="Q2563" i="2"/>
  <c r="P2563" i="2" s="1"/>
  <c r="O2563" i="2"/>
  <c r="N2563" i="2"/>
  <c r="M2563" i="2"/>
  <c r="L2563" i="2"/>
  <c r="K2563" i="2"/>
  <c r="J2563" i="2"/>
  <c r="I2563" i="2"/>
  <c r="Q2562" i="2"/>
  <c r="P2562" i="2" s="1"/>
  <c r="O2562" i="2"/>
  <c r="N2562" i="2"/>
  <c r="M2562" i="2"/>
  <c r="L2562" i="2"/>
  <c r="K2562" i="2"/>
  <c r="J2562" i="2"/>
  <c r="I2562" i="2"/>
  <c r="Q2561" i="2"/>
  <c r="P2561" i="2" s="1"/>
  <c r="O2561" i="2"/>
  <c r="N2561" i="2"/>
  <c r="M2561" i="2"/>
  <c r="L2561" i="2"/>
  <c r="K2561" i="2"/>
  <c r="J2561" i="2"/>
  <c r="I2561" i="2"/>
  <c r="Q2560" i="2"/>
  <c r="P2560" i="2" s="1"/>
  <c r="O2560" i="2"/>
  <c r="N2560" i="2"/>
  <c r="M2560" i="2"/>
  <c r="L2560" i="2"/>
  <c r="K2560" i="2"/>
  <c r="J2560" i="2"/>
  <c r="I2560" i="2"/>
  <c r="Q2559" i="2"/>
  <c r="P2559" i="2" s="1"/>
  <c r="O2559" i="2"/>
  <c r="N2559" i="2"/>
  <c r="M2559" i="2"/>
  <c r="L2559" i="2"/>
  <c r="K2559" i="2"/>
  <c r="J2559" i="2"/>
  <c r="I2559" i="2"/>
  <c r="Q2558" i="2"/>
  <c r="P2558" i="2" s="1"/>
  <c r="O2558" i="2"/>
  <c r="N2558" i="2"/>
  <c r="M2558" i="2"/>
  <c r="L2558" i="2"/>
  <c r="K2558" i="2"/>
  <c r="J2558" i="2"/>
  <c r="I2558" i="2"/>
  <c r="Q2557" i="2"/>
  <c r="P2557" i="2"/>
  <c r="O2557" i="2"/>
  <c r="N2557" i="2"/>
  <c r="M2557" i="2"/>
  <c r="L2557" i="2"/>
  <c r="K2557" i="2"/>
  <c r="J2557" i="2"/>
  <c r="I2557" i="2"/>
  <c r="Q2556" i="2"/>
  <c r="P2556" i="2" s="1"/>
  <c r="O2556" i="2"/>
  <c r="N2556" i="2"/>
  <c r="M2556" i="2"/>
  <c r="L2556" i="2"/>
  <c r="K2556" i="2"/>
  <c r="J2556" i="2"/>
  <c r="I2556" i="2"/>
  <c r="Q2555" i="2"/>
  <c r="P2555" i="2" s="1"/>
  <c r="O2555" i="2"/>
  <c r="N2555" i="2"/>
  <c r="M2555" i="2"/>
  <c r="L2555" i="2"/>
  <c r="K2555" i="2"/>
  <c r="J2555" i="2"/>
  <c r="I2555" i="2"/>
  <c r="Q2554" i="2"/>
  <c r="P2554" i="2" s="1"/>
  <c r="O2554" i="2"/>
  <c r="N2554" i="2"/>
  <c r="M2554" i="2"/>
  <c r="L2554" i="2"/>
  <c r="K2554" i="2"/>
  <c r="J2554" i="2"/>
  <c r="I2554" i="2"/>
  <c r="Q2553" i="2"/>
  <c r="P2553" i="2" s="1"/>
  <c r="O2553" i="2"/>
  <c r="N2553" i="2"/>
  <c r="M2553" i="2"/>
  <c r="L2553" i="2"/>
  <c r="K2553" i="2"/>
  <c r="J2553" i="2"/>
  <c r="I2553" i="2"/>
  <c r="Q2552" i="2"/>
  <c r="P2552" i="2" s="1"/>
  <c r="O2552" i="2"/>
  <c r="N2552" i="2"/>
  <c r="M2552" i="2"/>
  <c r="L2552" i="2"/>
  <c r="K2552" i="2"/>
  <c r="J2552" i="2"/>
  <c r="I2552" i="2"/>
  <c r="Q2551" i="2"/>
  <c r="P2551" i="2" s="1"/>
  <c r="O2551" i="2"/>
  <c r="N2551" i="2"/>
  <c r="M2551" i="2"/>
  <c r="L2551" i="2"/>
  <c r="K2551" i="2"/>
  <c r="J2551" i="2"/>
  <c r="I2551" i="2"/>
  <c r="Q2550" i="2"/>
  <c r="P2550" i="2" s="1"/>
  <c r="O2550" i="2"/>
  <c r="N2550" i="2"/>
  <c r="M2550" i="2"/>
  <c r="L2550" i="2"/>
  <c r="K2550" i="2"/>
  <c r="J2550" i="2"/>
  <c r="I2550" i="2"/>
  <c r="Q2549" i="2"/>
  <c r="P2549" i="2"/>
  <c r="O2549" i="2"/>
  <c r="N2549" i="2"/>
  <c r="M2549" i="2"/>
  <c r="L2549" i="2"/>
  <c r="K2549" i="2"/>
  <c r="J2549" i="2"/>
  <c r="I2549" i="2"/>
  <c r="Q2548" i="2"/>
  <c r="P2548" i="2" s="1"/>
  <c r="O2548" i="2"/>
  <c r="N2548" i="2"/>
  <c r="M2548" i="2"/>
  <c r="L2548" i="2"/>
  <c r="K2548" i="2"/>
  <c r="J2548" i="2"/>
  <c r="I2548" i="2"/>
  <c r="Q2547" i="2"/>
  <c r="P2547" i="2" s="1"/>
  <c r="O2547" i="2"/>
  <c r="N2547" i="2"/>
  <c r="M2547" i="2"/>
  <c r="L2547" i="2"/>
  <c r="K2547" i="2"/>
  <c r="J2547" i="2"/>
  <c r="I2547" i="2"/>
  <c r="Q2546" i="2"/>
  <c r="P2546" i="2" s="1"/>
  <c r="O2546" i="2"/>
  <c r="N2546" i="2"/>
  <c r="M2546" i="2"/>
  <c r="L2546" i="2"/>
  <c r="K2546" i="2"/>
  <c r="J2546" i="2"/>
  <c r="I2546" i="2"/>
  <c r="Q2545" i="2"/>
  <c r="P2545" i="2" s="1"/>
  <c r="O2545" i="2"/>
  <c r="N2545" i="2"/>
  <c r="M2545" i="2"/>
  <c r="L2545" i="2"/>
  <c r="K2545" i="2"/>
  <c r="J2545" i="2"/>
  <c r="I2545" i="2"/>
  <c r="Q2544" i="2"/>
  <c r="P2544" i="2" s="1"/>
  <c r="O2544" i="2"/>
  <c r="N2544" i="2"/>
  <c r="M2544" i="2"/>
  <c r="L2544" i="2"/>
  <c r="K2544" i="2"/>
  <c r="J2544" i="2"/>
  <c r="I2544" i="2"/>
  <c r="Q2543" i="2"/>
  <c r="P2543" i="2" s="1"/>
  <c r="O2543" i="2"/>
  <c r="N2543" i="2"/>
  <c r="M2543" i="2"/>
  <c r="L2543" i="2"/>
  <c r="K2543" i="2"/>
  <c r="J2543" i="2"/>
  <c r="I2543" i="2"/>
  <c r="Q2542" i="2"/>
  <c r="P2542" i="2" s="1"/>
  <c r="O2542" i="2"/>
  <c r="N2542" i="2"/>
  <c r="M2542" i="2"/>
  <c r="L2542" i="2"/>
  <c r="K2542" i="2"/>
  <c r="J2542" i="2"/>
  <c r="I2542" i="2"/>
  <c r="Q2541" i="2"/>
  <c r="P2541" i="2"/>
  <c r="O2541" i="2"/>
  <c r="N2541" i="2"/>
  <c r="M2541" i="2"/>
  <c r="L2541" i="2"/>
  <c r="K2541" i="2"/>
  <c r="J2541" i="2"/>
  <c r="I2541" i="2"/>
  <c r="Q2540" i="2"/>
  <c r="P2540" i="2" s="1"/>
  <c r="O2540" i="2"/>
  <c r="N2540" i="2"/>
  <c r="M2540" i="2"/>
  <c r="L2540" i="2"/>
  <c r="K2540" i="2"/>
  <c r="J2540" i="2"/>
  <c r="I2540" i="2"/>
  <c r="Q2539" i="2"/>
  <c r="P2539" i="2" s="1"/>
  <c r="O2539" i="2"/>
  <c r="N2539" i="2"/>
  <c r="M2539" i="2"/>
  <c r="L2539" i="2"/>
  <c r="K2539" i="2"/>
  <c r="J2539" i="2"/>
  <c r="I2539" i="2"/>
  <c r="Q2538" i="2"/>
  <c r="P2538" i="2" s="1"/>
  <c r="O2538" i="2"/>
  <c r="N2538" i="2"/>
  <c r="M2538" i="2"/>
  <c r="L2538" i="2"/>
  <c r="K2538" i="2"/>
  <c r="J2538" i="2"/>
  <c r="I2538" i="2"/>
  <c r="Q2537" i="2"/>
  <c r="P2537" i="2" s="1"/>
  <c r="O2537" i="2"/>
  <c r="N2537" i="2"/>
  <c r="M2537" i="2"/>
  <c r="L2537" i="2"/>
  <c r="K2537" i="2"/>
  <c r="J2537" i="2"/>
  <c r="I2537" i="2"/>
  <c r="Q2536" i="2"/>
  <c r="P2536" i="2" s="1"/>
  <c r="O2536" i="2"/>
  <c r="N2536" i="2"/>
  <c r="M2536" i="2"/>
  <c r="L2536" i="2"/>
  <c r="K2536" i="2"/>
  <c r="J2536" i="2"/>
  <c r="I2536" i="2"/>
  <c r="Q2535" i="2"/>
  <c r="P2535" i="2" s="1"/>
  <c r="O2535" i="2"/>
  <c r="N2535" i="2"/>
  <c r="M2535" i="2"/>
  <c r="L2535" i="2"/>
  <c r="K2535" i="2"/>
  <c r="J2535" i="2"/>
  <c r="I2535" i="2"/>
  <c r="Q2534" i="2"/>
  <c r="P2534" i="2" s="1"/>
  <c r="O2534" i="2"/>
  <c r="N2534" i="2"/>
  <c r="M2534" i="2"/>
  <c r="L2534" i="2"/>
  <c r="K2534" i="2"/>
  <c r="J2534" i="2"/>
  <c r="I2534" i="2"/>
  <c r="Q2533" i="2"/>
  <c r="P2533" i="2"/>
  <c r="O2533" i="2"/>
  <c r="N2533" i="2"/>
  <c r="M2533" i="2"/>
  <c r="L2533" i="2"/>
  <c r="K2533" i="2"/>
  <c r="J2533" i="2"/>
  <c r="I2533" i="2"/>
  <c r="Q2532" i="2"/>
  <c r="P2532" i="2" s="1"/>
  <c r="O2532" i="2"/>
  <c r="N2532" i="2"/>
  <c r="M2532" i="2"/>
  <c r="L2532" i="2"/>
  <c r="K2532" i="2"/>
  <c r="J2532" i="2"/>
  <c r="I2532" i="2"/>
  <c r="Q2531" i="2"/>
  <c r="P2531" i="2" s="1"/>
  <c r="O2531" i="2"/>
  <c r="N2531" i="2"/>
  <c r="M2531" i="2"/>
  <c r="L2531" i="2"/>
  <c r="K2531" i="2"/>
  <c r="J2531" i="2"/>
  <c r="I2531" i="2"/>
  <c r="Q2530" i="2"/>
  <c r="P2530" i="2" s="1"/>
  <c r="O2530" i="2"/>
  <c r="N2530" i="2"/>
  <c r="M2530" i="2"/>
  <c r="L2530" i="2"/>
  <c r="K2530" i="2"/>
  <c r="J2530" i="2"/>
  <c r="I2530" i="2"/>
  <c r="Q2529" i="2"/>
  <c r="P2529" i="2" s="1"/>
  <c r="O2529" i="2"/>
  <c r="N2529" i="2"/>
  <c r="M2529" i="2"/>
  <c r="L2529" i="2"/>
  <c r="K2529" i="2"/>
  <c r="J2529" i="2"/>
  <c r="I2529" i="2"/>
  <c r="Q2528" i="2"/>
  <c r="P2528" i="2" s="1"/>
  <c r="O2528" i="2"/>
  <c r="N2528" i="2"/>
  <c r="M2528" i="2"/>
  <c r="L2528" i="2"/>
  <c r="K2528" i="2"/>
  <c r="J2528" i="2"/>
  <c r="I2528" i="2"/>
  <c r="Q2527" i="2"/>
  <c r="P2527" i="2" s="1"/>
  <c r="O2527" i="2"/>
  <c r="N2527" i="2"/>
  <c r="M2527" i="2"/>
  <c r="L2527" i="2"/>
  <c r="K2527" i="2"/>
  <c r="J2527" i="2"/>
  <c r="I2527" i="2"/>
  <c r="Q2526" i="2"/>
  <c r="P2526" i="2" s="1"/>
  <c r="O2526" i="2"/>
  <c r="N2526" i="2"/>
  <c r="M2526" i="2"/>
  <c r="L2526" i="2"/>
  <c r="K2526" i="2"/>
  <c r="J2526" i="2"/>
  <c r="I2526" i="2"/>
  <c r="Q2525" i="2"/>
  <c r="P2525" i="2"/>
  <c r="O2525" i="2"/>
  <c r="N2525" i="2"/>
  <c r="M2525" i="2"/>
  <c r="L2525" i="2"/>
  <c r="K2525" i="2"/>
  <c r="J2525" i="2"/>
  <c r="I2525" i="2"/>
  <c r="Q2524" i="2"/>
  <c r="P2524" i="2" s="1"/>
  <c r="O2524" i="2"/>
  <c r="N2524" i="2"/>
  <c r="M2524" i="2"/>
  <c r="L2524" i="2"/>
  <c r="K2524" i="2"/>
  <c r="J2524" i="2"/>
  <c r="I2524" i="2"/>
  <c r="Q2523" i="2"/>
  <c r="P2523" i="2" s="1"/>
  <c r="O2523" i="2"/>
  <c r="N2523" i="2"/>
  <c r="M2523" i="2"/>
  <c r="L2523" i="2"/>
  <c r="K2523" i="2"/>
  <c r="J2523" i="2"/>
  <c r="I2523" i="2"/>
  <c r="Q2522" i="2"/>
  <c r="P2522" i="2" s="1"/>
  <c r="O2522" i="2"/>
  <c r="N2522" i="2"/>
  <c r="M2522" i="2"/>
  <c r="L2522" i="2"/>
  <c r="K2522" i="2"/>
  <c r="J2522" i="2"/>
  <c r="I2522" i="2"/>
  <c r="Q2521" i="2"/>
  <c r="P2521" i="2" s="1"/>
  <c r="O2521" i="2"/>
  <c r="N2521" i="2"/>
  <c r="M2521" i="2"/>
  <c r="L2521" i="2"/>
  <c r="K2521" i="2"/>
  <c r="J2521" i="2"/>
  <c r="I2521" i="2"/>
  <c r="Q2520" i="2"/>
  <c r="P2520" i="2" s="1"/>
  <c r="O2520" i="2"/>
  <c r="N2520" i="2"/>
  <c r="M2520" i="2"/>
  <c r="L2520" i="2"/>
  <c r="K2520" i="2"/>
  <c r="J2520" i="2"/>
  <c r="I2520" i="2"/>
  <c r="Q2519" i="2"/>
  <c r="P2519" i="2" s="1"/>
  <c r="O2519" i="2"/>
  <c r="N2519" i="2"/>
  <c r="M2519" i="2"/>
  <c r="L2519" i="2"/>
  <c r="K2519" i="2"/>
  <c r="J2519" i="2"/>
  <c r="I2519" i="2"/>
  <c r="Q2518" i="2"/>
  <c r="P2518" i="2" s="1"/>
  <c r="O2518" i="2"/>
  <c r="N2518" i="2"/>
  <c r="M2518" i="2"/>
  <c r="L2518" i="2"/>
  <c r="K2518" i="2"/>
  <c r="J2518" i="2"/>
  <c r="I2518" i="2"/>
  <c r="Q2517" i="2"/>
  <c r="P2517" i="2"/>
  <c r="O2517" i="2"/>
  <c r="N2517" i="2"/>
  <c r="M2517" i="2"/>
  <c r="L2517" i="2"/>
  <c r="K2517" i="2"/>
  <c r="J2517" i="2"/>
  <c r="I2517" i="2"/>
  <c r="Q2516" i="2"/>
  <c r="P2516" i="2" s="1"/>
  <c r="O2516" i="2"/>
  <c r="N2516" i="2"/>
  <c r="M2516" i="2"/>
  <c r="L2516" i="2"/>
  <c r="K2516" i="2"/>
  <c r="J2516" i="2"/>
  <c r="I2516" i="2"/>
  <c r="Q2515" i="2"/>
  <c r="P2515" i="2" s="1"/>
  <c r="O2515" i="2"/>
  <c r="N2515" i="2"/>
  <c r="M2515" i="2"/>
  <c r="L2515" i="2"/>
  <c r="K2515" i="2"/>
  <c r="J2515" i="2"/>
  <c r="I2515" i="2"/>
  <c r="Q2514" i="2"/>
  <c r="P2514" i="2" s="1"/>
  <c r="O2514" i="2"/>
  <c r="N2514" i="2"/>
  <c r="M2514" i="2"/>
  <c r="L2514" i="2"/>
  <c r="K2514" i="2"/>
  <c r="J2514" i="2"/>
  <c r="I2514" i="2"/>
  <c r="Q2513" i="2"/>
  <c r="P2513" i="2" s="1"/>
  <c r="O2513" i="2"/>
  <c r="N2513" i="2"/>
  <c r="M2513" i="2"/>
  <c r="L2513" i="2"/>
  <c r="K2513" i="2"/>
  <c r="J2513" i="2"/>
  <c r="I2513" i="2"/>
  <c r="Q2512" i="2"/>
  <c r="P2512" i="2" s="1"/>
  <c r="O2512" i="2"/>
  <c r="N2512" i="2"/>
  <c r="M2512" i="2"/>
  <c r="L2512" i="2"/>
  <c r="K2512" i="2"/>
  <c r="J2512" i="2"/>
  <c r="I2512" i="2"/>
  <c r="Q2511" i="2"/>
  <c r="P2511" i="2" s="1"/>
  <c r="O2511" i="2"/>
  <c r="N2511" i="2"/>
  <c r="M2511" i="2"/>
  <c r="L2511" i="2"/>
  <c r="K2511" i="2"/>
  <c r="J2511" i="2"/>
  <c r="I2511" i="2"/>
  <c r="Q2510" i="2"/>
  <c r="P2510" i="2" s="1"/>
  <c r="O2510" i="2"/>
  <c r="N2510" i="2"/>
  <c r="M2510" i="2"/>
  <c r="L2510" i="2"/>
  <c r="K2510" i="2"/>
  <c r="J2510" i="2"/>
  <c r="I2510" i="2"/>
  <c r="Q2509" i="2"/>
  <c r="P2509" i="2"/>
  <c r="O2509" i="2"/>
  <c r="N2509" i="2"/>
  <c r="M2509" i="2"/>
  <c r="L2509" i="2"/>
  <c r="K2509" i="2"/>
  <c r="J2509" i="2"/>
  <c r="I2509" i="2"/>
  <c r="Q2508" i="2"/>
  <c r="P2508" i="2" s="1"/>
  <c r="O2508" i="2"/>
  <c r="N2508" i="2"/>
  <c r="M2508" i="2"/>
  <c r="L2508" i="2"/>
  <c r="K2508" i="2"/>
  <c r="J2508" i="2"/>
  <c r="I2508" i="2"/>
  <c r="Q2507" i="2"/>
  <c r="P2507" i="2" s="1"/>
  <c r="O2507" i="2"/>
  <c r="N2507" i="2"/>
  <c r="M2507" i="2"/>
  <c r="L2507" i="2"/>
  <c r="K2507" i="2"/>
  <c r="J2507" i="2"/>
  <c r="I2507" i="2"/>
  <c r="Q2506" i="2"/>
  <c r="P2506" i="2" s="1"/>
  <c r="O2506" i="2"/>
  <c r="N2506" i="2"/>
  <c r="M2506" i="2"/>
  <c r="L2506" i="2"/>
  <c r="K2506" i="2"/>
  <c r="J2506" i="2"/>
  <c r="I2506" i="2"/>
  <c r="Q2505" i="2"/>
  <c r="P2505" i="2" s="1"/>
  <c r="O2505" i="2"/>
  <c r="N2505" i="2"/>
  <c r="M2505" i="2"/>
  <c r="L2505" i="2"/>
  <c r="K2505" i="2"/>
  <c r="J2505" i="2"/>
  <c r="I2505" i="2"/>
  <c r="Q2504" i="2"/>
  <c r="P2504" i="2" s="1"/>
  <c r="O2504" i="2"/>
  <c r="N2504" i="2"/>
  <c r="M2504" i="2"/>
  <c r="L2504" i="2"/>
  <c r="K2504" i="2"/>
  <c r="J2504" i="2"/>
  <c r="I2504" i="2"/>
  <c r="Q2503" i="2"/>
  <c r="P2503" i="2" s="1"/>
  <c r="O2503" i="2"/>
  <c r="N2503" i="2"/>
  <c r="M2503" i="2"/>
  <c r="L2503" i="2"/>
  <c r="K2503" i="2"/>
  <c r="J2503" i="2"/>
  <c r="I2503" i="2"/>
  <c r="Q2502" i="2"/>
  <c r="P2502" i="2"/>
  <c r="O2502" i="2"/>
  <c r="N2502" i="2"/>
  <c r="M2502" i="2"/>
  <c r="L2502" i="2"/>
  <c r="K2502" i="2"/>
  <c r="J2502" i="2"/>
  <c r="I2502" i="2"/>
  <c r="Q2501" i="2"/>
  <c r="P2501" i="2" s="1"/>
  <c r="O2501" i="2"/>
  <c r="N2501" i="2"/>
  <c r="M2501" i="2"/>
  <c r="L2501" i="2"/>
  <c r="K2501" i="2"/>
  <c r="J2501" i="2"/>
  <c r="I2501" i="2"/>
  <c r="Q2500" i="2"/>
  <c r="P2500" i="2" s="1"/>
  <c r="O2500" i="2"/>
  <c r="N2500" i="2"/>
  <c r="M2500" i="2"/>
  <c r="L2500" i="2"/>
  <c r="K2500" i="2"/>
  <c r="J2500" i="2"/>
  <c r="I2500" i="2"/>
  <c r="Q2499" i="2"/>
  <c r="P2499" i="2" s="1"/>
  <c r="O2499" i="2"/>
  <c r="N2499" i="2"/>
  <c r="M2499" i="2"/>
  <c r="L2499" i="2"/>
  <c r="K2499" i="2"/>
  <c r="J2499" i="2"/>
  <c r="I2499" i="2"/>
  <c r="Q2498" i="2"/>
  <c r="P2498" i="2"/>
  <c r="O2498" i="2"/>
  <c r="N2498" i="2"/>
  <c r="M2498" i="2"/>
  <c r="L2498" i="2"/>
  <c r="K2498" i="2"/>
  <c r="J2498" i="2"/>
  <c r="I2498" i="2"/>
  <c r="Q2497" i="2"/>
  <c r="P2497" i="2" s="1"/>
  <c r="O2497" i="2"/>
  <c r="N2497" i="2"/>
  <c r="M2497" i="2"/>
  <c r="L2497" i="2"/>
  <c r="K2497" i="2"/>
  <c r="J2497" i="2"/>
  <c r="I2497" i="2"/>
  <c r="Q2496" i="2"/>
  <c r="P2496" i="2" s="1"/>
  <c r="O2496" i="2"/>
  <c r="N2496" i="2"/>
  <c r="M2496" i="2"/>
  <c r="L2496" i="2"/>
  <c r="K2496" i="2"/>
  <c r="J2496" i="2"/>
  <c r="I2496" i="2"/>
  <c r="Q2495" i="2"/>
  <c r="P2495" i="2" s="1"/>
  <c r="O2495" i="2"/>
  <c r="N2495" i="2"/>
  <c r="M2495" i="2"/>
  <c r="L2495" i="2"/>
  <c r="K2495" i="2"/>
  <c r="J2495" i="2"/>
  <c r="I2495" i="2"/>
  <c r="Q2494" i="2"/>
  <c r="P2494" i="2" s="1"/>
  <c r="O2494" i="2"/>
  <c r="N2494" i="2"/>
  <c r="M2494" i="2"/>
  <c r="L2494" i="2"/>
  <c r="K2494" i="2"/>
  <c r="J2494" i="2"/>
  <c r="I2494" i="2"/>
  <c r="Q2493" i="2"/>
  <c r="P2493" i="2"/>
  <c r="O2493" i="2"/>
  <c r="N2493" i="2"/>
  <c r="M2493" i="2"/>
  <c r="L2493" i="2"/>
  <c r="K2493" i="2"/>
  <c r="J2493" i="2"/>
  <c r="I2493" i="2"/>
  <c r="Q2492" i="2"/>
  <c r="P2492" i="2" s="1"/>
  <c r="O2492" i="2"/>
  <c r="N2492" i="2"/>
  <c r="M2492" i="2"/>
  <c r="L2492" i="2"/>
  <c r="K2492" i="2"/>
  <c r="J2492" i="2"/>
  <c r="I2492" i="2"/>
  <c r="Q2491" i="2"/>
  <c r="P2491" i="2" s="1"/>
  <c r="O2491" i="2"/>
  <c r="N2491" i="2"/>
  <c r="M2491" i="2"/>
  <c r="L2491" i="2"/>
  <c r="K2491" i="2"/>
  <c r="J2491" i="2"/>
  <c r="I2491" i="2"/>
  <c r="Q2490" i="2"/>
  <c r="P2490" i="2" s="1"/>
  <c r="O2490" i="2"/>
  <c r="N2490" i="2"/>
  <c r="M2490" i="2"/>
  <c r="L2490" i="2"/>
  <c r="K2490" i="2"/>
  <c r="J2490" i="2"/>
  <c r="I2490" i="2"/>
  <c r="Q2489" i="2"/>
  <c r="P2489" i="2" s="1"/>
  <c r="O2489" i="2"/>
  <c r="N2489" i="2"/>
  <c r="M2489" i="2"/>
  <c r="L2489" i="2"/>
  <c r="K2489" i="2"/>
  <c r="J2489" i="2"/>
  <c r="I2489" i="2"/>
  <c r="Q2488" i="2"/>
  <c r="P2488" i="2" s="1"/>
  <c r="O2488" i="2"/>
  <c r="N2488" i="2"/>
  <c r="M2488" i="2"/>
  <c r="L2488" i="2"/>
  <c r="K2488" i="2"/>
  <c r="J2488" i="2"/>
  <c r="I2488" i="2"/>
  <c r="Q2487" i="2"/>
  <c r="P2487" i="2" s="1"/>
  <c r="O2487" i="2"/>
  <c r="N2487" i="2"/>
  <c r="M2487" i="2"/>
  <c r="L2487" i="2"/>
  <c r="K2487" i="2"/>
  <c r="J2487" i="2"/>
  <c r="I2487" i="2"/>
  <c r="Q2486" i="2"/>
  <c r="P2486" i="2" s="1"/>
  <c r="O2486" i="2"/>
  <c r="N2486" i="2"/>
  <c r="M2486" i="2"/>
  <c r="L2486" i="2"/>
  <c r="K2486" i="2"/>
  <c r="J2486" i="2"/>
  <c r="I2486" i="2"/>
  <c r="Q2485" i="2"/>
  <c r="P2485" i="2"/>
  <c r="O2485" i="2"/>
  <c r="N2485" i="2"/>
  <c r="M2485" i="2"/>
  <c r="L2485" i="2"/>
  <c r="K2485" i="2"/>
  <c r="J2485" i="2"/>
  <c r="I2485" i="2"/>
  <c r="Q2484" i="2"/>
  <c r="P2484" i="2" s="1"/>
  <c r="O2484" i="2"/>
  <c r="N2484" i="2"/>
  <c r="M2484" i="2"/>
  <c r="L2484" i="2"/>
  <c r="K2484" i="2"/>
  <c r="J2484" i="2"/>
  <c r="I2484" i="2"/>
  <c r="Q2483" i="2"/>
  <c r="P2483" i="2" s="1"/>
  <c r="O2483" i="2"/>
  <c r="N2483" i="2"/>
  <c r="M2483" i="2"/>
  <c r="L2483" i="2"/>
  <c r="K2483" i="2"/>
  <c r="J2483" i="2"/>
  <c r="I2483" i="2"/>
  <c r="Q2482" i="2"/>
  <c r="P2482" i="2" s="1"/>
  <c r="O2482" i="2"/>
  <c r="N2482" i="2"/>
  <c r="M2482" i="2"/>
  <c r="L2482" i="2"/>
  <c r="K2482" i="2"/>
  <c r="J2482" i="2"/>
  <c r="I2482" i="2"/>
  <c r="Q2481" i="2"/>
  <c r="P2481" i="2" s="1"/>
  <c r="O2481" i="2"/>
  <c r="N2481" i="2"/>
  <c r="M2481" i="2"/>
  <c r="L2481" i="2"/>
  <c r="K2481" i="2"/>
  <c r="J2481" i="2"/>
  <c r="I2481" i="2"/>
  <c r="Q2480" i="2"/>
  <c r="P2480" i="2" s="1"/>
  <c r="O2480" i="2"/>
  <c r="N2480" i="2"/>
  <c r="M2480" i="2"/>
  <c r="L2480" i="2"/>
  <c r="K2480" i="2"/>
  <c r="J2480" i="2"/>
  <c r="I2480" i="2"/>
  <c r="Q2479" i="2"/>
  <c r="P2479" i="2" s="1"/>
  <c r="O2479" i="2"/>
  <c r="N2479" i="2"/>
  <c r="M2479" i="2"/>
  <c r="L2479" i="2"/>
  <c r="K2479" i="2"/>
  <c r="J2479" i="2"/>
  <c r="I2479" i="2"/>
  <c r="Q2478" i="2"/>
  <c r="P2478" i="2"/>
  <c r="O2478" i="2"/>
  <c r="N2478" i="2"/>
  <c r="M2478" i="2"/>
  <c r="L2478" i="2"/>
  <c r="K2478" i="2"/>
  <c r="J2478" i="2"/>
  <c r="I2478" i="2"/>
  <c r="Q2477" i="2"/>
  <c r="P2477" i="2" s="1"/>
  <c r="O2477" i="2"/>
  <c r="N2477" i="2"/>
  <c r="M2477" i="2"/>
  <c r="L2477" i="2"/>
  <c r="K2477" i="2"/>
  <c r="J2477" i="2"/>
  <c r="I2477" i="2"/>
  <c r="Q2476" i="2"/>
  <c r="P2476" i="2" s="1"/>
  <c r="O2476" i="2"/>
  <c r="N2476" i="2"/>
  <c r="M2476" i="2"/>
  <c r="L2476" i="2"/>
  <c r="K2476" i="2"/>
  <c r="J2476" i="2"/>
  <c r="I2476" i="2"/>
  <c r="Q2475" i="2"/>
  <c r="P2475" i="2" s="1"/>
  <c r="O2475" i="2"/>
  <c r="N2475" i="2"/>
  <c r="M2475" i="2"/>
  <c r="L2475" i="2"/>
  <c r="K2475" i="2"/>
  <c r="J2475" i="2"/>
  <c r="I2475" i="2"/>
  <c r="Q2474" i="2"/>
  <c r="P2474" i="2" s="1"/>
  <c r="O2474" i="2"/>
  <c r="N2474" i="2"/>
  <c r="M2474" i="2"/>
  <c r="L2474" i="2"/>
  <c r="K2474" i="2"/>
  <c r="J2474" i="2"/>
  <c r="I2474" i="2"/>
  <c r="Q2473" i="2"/>
  <c r="P2473" i="2"/>
  <c r="O2473" i="2"/>
  <c r="N2473" i="2"/>
  <c r="M2473" i="2"/>
  <c r="L2473" i="2"/>
  <c r="K2473" i="2"/>
  <c r="J2473" i="2"/>
  <c r="I2473" i="2"/>
  <c r="Q2472" i="2"/>
  <c r="P2472" i="2" s="1"/>
  <c r="O2472" i="2"/>
  <c r="N2472" i="2"/>
  <c r="M2472" i="2"/>
  <c r="L2472" i="2"/>
  <c r="K2472" i="2"/>
  <c r="J2472" i="2"/>
  <c r="I2472" i="2"/>
  <c r="Q2471" i="2"/>
  <c r="P2471" i="2" s="1"/>
  <c r="O2471" i="2"/>
  <c r="N2471" i="2"/>
  <c r="M2471" i="2"/>
  <c r="L2471" i="2"/>
  <c r="K2471" i="2"/>
  <c r="J2471" i="2"/>
  <c r="I2471" i="2"/>
  <c r="Q2470" i="2"/>
  <c r="P2470" i="2" s="1"/>
  <c r="O2470" i="2"/>
  <c r="N2470" i="2"/>
  <c r="M2470" i="2"/>
  <c r="L2470" i="2"/>
  <c r="K2470" i="2"/>
  <c r="J2470" i="2"/>
  <c r="I2470" i="2"/>
  <c r="Q2469" i="2"/>
  <c r="P2469" i="2" s="1"/>
  <c r="O2469" i="2"/>
  <c r="N2469" i="2"/>
  <c r="M2469" i="2"/>
  <c r="L2469" i="2"/>
  <c r="K2469" i="2"/>
  <c r="J2469" i="2"/>
  <c r="I2469" i="2"/>
  <c r="Q2468" i="2"/>
  <c r="P2468" i="2" s="1"/>
  <c r="O2468" i="2"/>
  <c r="N2468" i="2"/>
  <c r="M2468" i="2"/>
  <c r="L2468" i="2"/>
  <c r="K2468" i="2"/>
  <c r="J2468" i="2"/>
  <c r="I2468" i="2"/>
  <c r="Q2467" i="2"/>
  <c r="P2467" i="2" s="1"/>
  <c r="O2467" i="2"/>
  <c r="N2467" i="2"/>
  <c r="M2467" i="2"/>
  <c r="L2467" i="2"/>
  <c r="K2467" i="2"/>
  <c r="J2467" i="2"/>
  <c r="I2467" i="2"/>
  <c r="Q2466" i="2"/>
  <c r="P2466" i="2" s="1"/>
  <c r="O2466" i="2"/>
  <c r="N2466" i="2"/>
  <c r="M2466" i="2"/>
  <c r="L2466" i="2"/>
  <c r="K2466" i="2"/>
  <c r="J2466" i="2"/>
  <c r="I2466" i="2"/>
  <c r="Q2465" i="2"/>
  <c r="P2465" i="2"/>
  <c r="O2465" i="2"/>
  <c r="N2465" i="2"/>
  <c r="M2465" i="2"/>
  <c r="L2465" i="2"/>
  <c r="K2465" i="2"/>
  <c r="J2465" i="2"/>
  <c r="I2465" i="2"/>
  <c r="Q2464" i="2"/>
  <c r="P2464" i="2" s="1"/>
  <c r="O2464" i="2"/>
  <c r="N2464" i="2"/>
  <c r="M2464" i="2"/>
  <c r="L2464" i="2"/>
  <c r="K2464" i="2"/>
  <c r="J2464" i="2"/>
  <c r="I2464" i="2"/>
  <c r="Q2463" i="2"/>
  <c r="P2463" i="2" s="1"/>
  <c r="O2463" i="2"/>
  <c r="N2463" i="2"/>
  <c r="M2463" i="2"/>
  <c r="L2463" i="2"/>
  <c r="K2463" i="2"/>
  <c r="J2463" i="2"/>
  <c r="I2463" i="2"/>
  <c r="Q2462" i="2"/>
  <c r="P2462" i="2" s="1"/>
  <c r="O2462" i="2"/>
  <c r="N2462" i="2"/>
  <c r="M2462" i="2"/>
  <c r="L2462" i="2"/>
  <c r="K2462" i="2"/>
  <c r="J2462" i="2"/>
  <c r="I2462" i="2"/>
  <c r="Q2461" i="2"/>
  <c r="P2461" i="2" s="1"/>
  <c r="O2461" i="2"/>
  <c r="N2461" i="2"/>
  <c r="M2461" i="2"/>
  <c r="L2461" i="2"/>
  <c r="K2461" i="2"/>
  <c r="J2461" i="2"/>
  <c r="I2461" i="2"/>
  <c r="Q2460" i="2"/>
  <c r="P2460" i="2" s="1"/>
  <c r="O2460" i="2"/>
  <c r="N2460" i="2"/>
  <c r="M2460" i="2"/>
  <c r="L2460" i="2"/>
  <c r="K2460" i="2"/>
  <c r="J2460" i="2"/>
  <c r="I2460" i="2"/>
  <c r="Q2459" i="2"/>
  <c r="P2459" i="2" s="1"/>
  <c r="O2459" i="2"/>
  <c r="N2459" i="2"/>
  <c r="M2459" i="2"/>
  <c r="L2459" i="2"/>
  <c r="K2459" i="2"/>
  <c r="J2459" i="2"/>
  <c r="I2459" i="2"/>
  <c r="Q2458" i="2"/>
  <c r="P2458" i="2" s="1"/>
  <c r="O2458" i="2"/>
  <c r="N2458" i="2"/>
  <c r="M2458" i="2"/>
  <c r="L2458" i="2"/>
  <c r="K2458" i="2"/>
  <c r="J2458" i="2"/>
  <c r="I2458" i="2"/>
  <c r="Q2457" i="2"/>
  <c r="P2457" i="2"/>
  <c r="O2457" i="2"/>
  <c r="N2457" i="2"/>
  <c r="M2457" i="2"/>
  <c r="L2457" i="2"/>
  <c r="K2457" i="2"/>
  <c r="J2457" i="2"/>
  <c r="I2457" i="2"/>
  <c r="Q2456" i="2"/>
  <c r="P2456" i="2" s="1"/>
  <c r="O2456" i="2"/>
  <c r="N2456" i="2"/>
  <c r="M2456" i="2"/>
  <c r="L2456" i="2"/>
  <c r="K2456" i="2"/>
  <c r="J2456" i="2"/>
  <c r="I2456" i="2"/>
  <c r="Q2455" i="2"/>
  <c r="P2455" i="2" s="1"/>
  <c r="O2455" i="2"/>
  <c r="N2455" i="2"/>
  <c r="M2455" i="2"/>
  <c r="L2455" i="2"/>
  <c r="K2455" i="2"/>
  <c r="J2455" i="2"/>
  <c r="I2455" i="2"/>
  <c r="Q2454" i="2"/>
  <c r="P2454" i="2" s="1"/>
  <c r="O2454" i="2"/>
  <c r="N2454" i="2"/>
  <c r="M2454" i="2"/>
  <c r="L2454" i="2"/>
  <c r="K2454" i="2"/>
  <c r="J2454" i="2"/>
  <c r="I2454" i="2"/>
  <c r="Q2453" i="2"/>
  <c r="P2453" i="2" s="1"/>
  <c r="O2453" i="2"/>
  <c r="N2453" i="2"/>
  <c r="M2453" i="2"/>
  <c r="L2453" i="2"/>
  <c r="K2453" i="2"/>
  <c r="J2453" i="2"/>
  <c r="I2453" i="2"/>
  <c r="Q2452" i="2"/>
  <c r="P2452" i="2" s="1"/>
  <c r="O2452" i="2"/>
  <c r="N2452" i="2"/>
  <c r="M2452" i="2"/>
  <c r="L2452" i="2"/>
  <c r="K2452" i="2"/>
  <c r="J2452" i="2"/>
  <c r="I2452" i="2"/>
  <c r="Q2451" i="2"/>
  <c r="P2451" i="2" s="1"/>
  <c r="O2451" i="2"/>
  <c r="N2451" i="2"/>
  <c r="M2451" i="2"/>
  <c r="L2451" i="2"/>
  <c r="K2451" i="2"/>
  <c r="J2451" i="2"/>
  <c r="I2451" i="2"/>
  <c r="Q2450" i="2"/>
  <c r="P2450" i="2" s="1"/>
  <c r="O2450" i="2"/>
  <c r="N2450" i="2"/>
  <c r="M2450" i="2"/>
  <c r="L2450" i="2"/>
  <c r="K2450" i="2"/>
  <c r="J2450" i="2"/>
  <c r="I2450" i="2"/>
  <c r="Q2449" i="2"/>
  <c r="P2449" i="2"/>
  <c r="O2449" i="2"/>
  <c r="N2449" i="2"/>
  <c r="M2449" i="2"/>
  <c r="L2449" i="2"/>
  <c r="K2449" i="2"/>
  <c r="J2449" i="2"/>
  <c r="I2449" i="2"/>
  <c r="Q2448" i="2"/>
  <c r="P2448" i="2" s="1"/>
  <c r="O2448" i="2"/>
  <c r="N2448" i="2"/>
  <c r="M2448" i="2"/>
  <c r="L2448" i="2"/>
  <c r="K2448" i="2"/>
  <c r="J2448" i="2"/>
  <c r="I2448" i="2"/>
  <c r="Q2447" i="2"/>
  <c r="P2447" i="2" s="1"/>
  <c r="O2447" i="2"/>
  <c r="N2447" i="2"/>
  <c r="M2447" i="2"/>
  <c r="L2447" i="2"/>
  <c r="K2447" i="2"/>
  <c r="J2447" i="2"/>
  <c r="I2447" i="2"/>
  <c r="Q2446" i="2"/>
  <c r="P2446" i="2" s="1"/>
  <c r="O2446" i="2"/>
  <c r="N2446" i="2"/>
  <c r="M2446" i="2"/>
  <c r="L2446" i="2"/>
  <c r="K2446" i="2"/>
  <c r="J2446" i="2"/>
  <c r="I2446" i="2"/>
  <c r="Q2445" i="2"/>
  <c r="P2445" i="2" s="1"/>
  <c r="O2445" i="2"/>
  <c r="N2445" i="2"/>
  <c r="M2445" i="2"/>
  <c r="L2445" i="2"/>
  <c r="K2445" i="2"/>
  <c r="J2445" i="2"/>
  <c r="I2445" i="2"/>
  <c r="Q2444" i="2"/>
  <c r="P2444" i="2" s="1"/>
  <c r="O2444" i="2"/>
  <c r="N2444" i="2"/>
  <c r="M2444" i="2"/>
  <c r="L2444" i="2"/>
  <c r="K2444" i="2"/>
  <c r="J2444" i="2"/>
  <c r="I2444" i="2"/>
  <c r="Q2443" i="2"/>
  <c r="P2443" i="2" s="1"/>
  <c r="O2443" i="2"/>
  <c r="N2443" i="2"/>
  <c r="M2443" i="2"/>
  <c r="L2443" i="2"/>
  <c r="K2443" i="2"/>
  <c r="J2443" i="2"/>
  <c r="I2443" i="2"/>
  <c r="Q2442" i="2"/>
  <c r="P2442" i="2" s="1"/>
  <c r="O2442" i="2"/>
  <c r="N2442" i="2"/>
  <c r="M2442" i="2"/>
  <c r="L2442" i="2"/>
  <c r="K2442" i="2"/>
  <c r="J2442" i="2"/>
  <c r="I2442" i="2"/>
  <c r="Q2441" i="2"/>
  <c r="P2441" i="2"/>
  <c r="O2441" i="2"/>
  <c r="N2441" i="2"/>
  <c r="M2441" i="2"/>
  <c r="L2441" i="2"/>
  <c r="K2441" i="2"/>
  <c r="J2441" i="2"/>
  <c r="I2441" i="2"/>
  <c r="Q2440" i="2"/>
  <c r="P2440" i="2" s="1"/>
  <c r="O2440" i="2"/>
  <c r="N2440" i="2"/>
  <c r="M2440" i="2"/>
  <c r="L2440" i="2"/>
  <c r="K2440" i="2"/>
  <c r="J2440" i="2"/>
  <c r="I2440" i="2"/>
  <c r="Q2439" i="2"/>
  <c r="P2439" i="2" s="1"/>
  <c r="O2439" i="2"/>
  <c r="N2439" i="2"/>
  <c r="M2439" i="2"/>
  <c r="L2439" i="2"/>
  <c r="K2439" i="2"/>
  <c r="J2439" i="2"/>
  <c r="I2439" i="2"/>
  <c r="Q2438" i="2"/>
  <c r="P2438" i="2" s="1"/>
  <c r="O2438" i="2"/>
  <c r="N2438" i="2"/>
  <c r="M2438" i="2"/>
  <c r="L2438" i="2"/>
  <c r="K2438" i="2"/>
  <c r="J2438" i="2"/>
  <c r="I2438" i="2"/>
  <c r="Q2437" i="2"/>
  <c r="P2437" i="2" s="1"/>
  <c r="O2437" i="2"/>
  <c r="N2437" i="2"/>
  <c r="M2437" i="2"/>
  <c r="L2437" i="2"/>
  <c r="K2437" i="2"/>
  <c r="J2437" i="2"/>
  <c r="I2437" i="2"/>
  <c r="Q2436" i="2"/>
  <c r="P2436" i="2" s="1"/>
  <c r="O2436" i="2"/>
  <c r="N2436" i="2"/>
  <c r="M2436" i="2"/>
  <c r="L2436" i="2"/>
  <c r="K2436" i="2"/>
  <c r="J2436" i="2"/>
  <c r="I2436" i="2"/>
  <c r="Q2435" i="2"/>
  <c r="P2435" i="2" s="1"/>
  <c r="O2435" i="2"/>
  <c r="N2435" i="2"/>
  <c r="M2435" i="2"/>
  <c r="L2435" i="2"/>
  <c r="K2435" i="2"/>
  <c r="J2435" i="2"/>
  <c r="I2435" i="2"/>
  <c r="Q2434" i="2"/>
  <c r="P2434" i="2" s="1"/>
  <c r="O2434" i="2"/>
  <c r="N2434" i="2"/>
  <c r="M2434" i="2"/>
  <c r="L2434" i="2"/>
  <c r="K2434" i="2"/>
  <c r="J2434" i="2"/>
  <c r="I2434" i="2"/>
  <c r="Q2433" i="2"/>
  <c r="P2433" i="2"/>
  <c r="O2433" i="2"/>
  <c r="N2433" i="2"/>
  <c r="M2433" i="2"/>
  <c r="L2433" i="2"/>
  <c r="K2433" i="2"/>
  <c r="J2433" i="2"/>
  <c r="I2433" i="2"/>
  <c r="Q2432" i="2"/>
  <c r="P2432" i="2" s="1"/>
  <c r="O2432" i="2"/>
  <c r="N2432" i="2"/>
  <c r="M2432" i="2"/>
  <c r="L2432" i="2"/>
  <c r="K2432" i="2"/>
  <c r="J2432" i="2"/>
  <c r="I2432" i="2"/>
  <c r="Q2431" i="2"/>
  <c r="P2431" i="2" s="1"/>
  <c r="O2431" i="2"/>
  <c r="N2431" i="2"/>
  <c r="M2431" i="2"/>
  <c r="L2431" i="2"/>
  <c r="K2431" i="2"/>
  <c r="J2431" i="2"/>
  <c r="I2431" i="2"/>
  <c r="Q2430" i="2"/>
  <c r="P2430" i="2" s="1"/>
  <c r="O2430" i="2"/>
  <c r="N2430" i="2"/>
  <c r="M2430" i="2"/>
  <c r="L2430" i="2"/>
  <c r="K2430" i="2"/>
  <c r="J2430" i="2"/>
  <c r="I2430" i="2"/>
  <c r="Q2429" i="2"/>
  <c r="P2429" i="2" s="1"/>
  <c r="O2429" i="2"/>
  <c r="N2429" i="2"/>
  <c r="M2429" i="2"/>
  <c r="L2429" i="2"/>
  <c r="K2429" i="2"/>
  <c r="J2429" i="2"/>
  <c r="I2429" i="2"/>
  <c r="Q2428" i="2"/>
  <c r="P2428" i="2" s="1"/>
  <c r="O2428" i="2"/>
  <c r="N2428" i="2"/>
  <c r="M2428" i="2"/>
  <c r="L2428" i="2"/>
  <c r="K2428" i="2"/>
  <c r="J2428" i="2"/>
  <c r="I2428" i="2"/>
  <c r="Q2427" i="2"/>
  <c r="P2427" i="2" s="1"/>
  <c r="O2427" i="2"/>
  <c r="N2427" i="2"/>
  <c r="M2427" i="2"/>
  <c r="L2427" i="2"/>
  <c r="K2427" i="2"/>
  <c r="J2427" i="2"/>
  <c r="I2427" i="2"/>
  <c r="Q2426" i="2"/>
  <c r="P2426" i="2" s="1"/>
  <c r="O2426" i="2"/>
  <c r="N2426" i="2"/>
  <c r="M2426" i="2"/>
  <c r="L2426" i="2"/>
  <c r="K2426" i="2"/>
  <c r="J2426" i="2"/>
  <c r="I2426" i="2"/>
  <c r="Q2425" i="2"/>
  <c r="P2425" i="2"/>
  <c r="O2425" i="2"/>
  <c r="N2425" i="2"/>
  <c r="M2425" i="2"/>
  <c r="L2425" i="2"/>
  <c r="K2425" i="2"/>
  <c r="J2425" i="2"/>
  <c r="I2425" i="2"/>
  <c r="Q2424" i="2"/>
  <c r="P2424" i="2" s="1"/>
  <c r="O2424" i="2"/>
  <c r="N2424" i="2"/>
  <c r="M2424" i="2"/>
  <c r="L2424" i="2"/>
  <c r="K2424" i="2"/>
  <c r="J2424" i="2"/>
  <c r="I2424" i="2"/>
  <c r="Q2423" i="2"/>
  <c r="P2423" i="2" s="1"/>
  <c r="O2423" i="2"/>
  <c r="N2423" i="2"/>
  <c r="M2423" i="2"/>
  <c r="L2423" i="2"/>
  <c r="K2423" i="2"/>
  <c r="J2423" i="2"/>
  <c r="I2423" i="2"/>
  <c r="Q2422" i="2"/>
  <c r="P2422" i="2" s="1"/>
  <c r="O2422" i="2"/>
  <c r="N2422" i="2"/>
  <c r="M2422" i="2"/>
  <c r="L2422" i="2"/>
  <c r="K2422" i="2"/>
  <c r="J2422" i="2"/>
  <c r="I2422" i="2"/>
  <c r="Q2421" i="2"/>
  <c r="P2421" i="2" s="1"/>
  <c r="O2421" i="2"/>
  <c r="N2421" i="2"/>
  <c r="M2421" i="2"/>
  <c r="L2421" i="2"/>
  <c r="K2421" i="2"/>
  <c r="J2421" i="2"/>
  <c r="I2421" i="2"/>
  <c r="Q2420" i="2"/>
  <c r="P2420" i="2" s="1"/>
  <c r="O2420" i="2"/>
  <c r="N2420" i="2"/>
  <c r="M2420" i="2"/>
  <c r="L2420" i="2"/>
  <c r="K2420" i="2"/>
  <c r="J2420" i="2"/>
  <c r="I2420" i="2"/>
  <c r="Q2419" i="2"/>
  <c r="P2419" i="2" s="1"/>
  <c r="O2419" i="2"/>
  <c r="N2419" i="2"/>
  <c r="M2419" i="2"/>
  <c r="L2419" i="2"/>
  <c r="K2419" i="2"/>
  <c r="J2419" i="2"/>
  <c r="I2419" i="2"/>
  <c r="Q2418" i="2"/>
  <c r="P2418" i="2" s="1"/>
  <c r="O2418" i="2"/>
  <c r="N2418" i="2"/>
  <c r="M2418" i="2"/>
  <c r="L2418" i="2"/>
  <c r="K2418" i="2"/>
  <c r="J2418" i="2"/>
  <c r="I2418" i="2"/>
  <c r="Q2417" i="2"/>
  <c r="P2417" i="2"/>
  <c r="O2417" i="2"/>
  <c r="N2417" i="2"/>
  <c r="M2417" i="2"/>
  <c r="L2417" i="2"/>
  <c r="K2417" i="2"/>
  <c r="J2417" i="2"/>
  <c r="I2417" i="2"/>
  <c r="Q2416" i="2"/>
  <c r="P2416" i="2" s="1"/>
  <c r="O2416" i="2"/>
  <c r="N2416" i="2"/>
  <c r="M2416" i="2"/>
  <c r="L2416" i="2"/>
  <c r="K2416" i="2"/>
  <c r="J2416" i="2"/>
  <c r="I2416" i="2"/>
  <c r="Q2415" i="2"/>
  <c r="P2415" i="2" s="1"/>
  <c r="O2415" i="2"/>
  <c r="N2415" i="2"/>
  <c r="M2415" i="2"/>
  <c r="L2415" i="2"/>
  <c r="K2415" i="2"/>
  <c r="J2415" i="2"/>
  <c r="I2415" i="2"/>
  <c r="Q2414" i="2"/>
  <c r="P2414" i="2" s="1"/>
  <c r="O2414" i="2"/>
  <c r="N2414" i="2"/>
  <c r="M2414" i="2"/>
  <c r="L2414" i="2"/>
  <c r="K2414" i="2"/>
  <c r="J2414" i="2"/>
  <c r="I2414" i="2"/>
  <c r="Q2413" i="2"/>
  <c r="P2413" i="2" s="1"/>
  <c r="O2413" i="2"/>
  <c r="N2413" i="2"/>
  <c r="M2413" i="2"/>
  <c r="L2413" i="2"/>
  <c r="K2413" i="2"/>
  <c r="J2413" i="2"/>
  <c r="I2413" i="2"/>
  <c r="Q2412" i="2"/>
  <c r="P2412" i="2" s="1"/>
  <c r="O2412" i="2"/>
  <c r="N2412" i="2"/>
  <c r="M2412" i="2"/>
  <c r="L2412" i="2"/>
  <c r="K2412" i="2"/>
  <c r="J2412" i="2"/>
  <c r="I2412" i="2"/>
  <c r="Q2411" i="2"/>
  <c r="P2411" i="2" s="1"/>
  <c r="O2411" i="2"/>
  <c r="N2411" i="2"/>
  <c r="M2411" i="2"/>
  <c r="L2411" i="2"/>
  <c r="K2411" i="2"/>
  <c r="J2411" i="2"/>
  <c r="I2411" i="2"/>
  <c r="Q2410" i="2"/>
  <c r="P2410" i="2" s="1"/>
  <c r="O2410" i="2"/>
  <c r="N2410" i="2"/>
  <c r="M2410" i="2"/>
  <c r="L2410" i="2"/>
  <c r="K2410" i="2"/>
  <c r="J2410" i="2"/>
  <c r="I2410" i="2"/>
  <c r="Q2409" i="2"/>
  <c r="P2409" i="2"/>
  <c r="O2409" i="2"/>
  <c r="N2409" i="2"/>
  <c r="M2409" i="2"/>
  <c r="L2409" i="2"/>
  <c r="K2409" i="2"/>
  <c r="J2409" i="2"/>
  <c r="I2409" i="2"/>
  <c r="Q2408" i="2"/>
  <c r="P2408" i="2" s="1"/>
  <c r="O2408" i="2"/>
  <c r="N2408" i="2"/>
  <c r="M2408" i="2"/>
  <c r="L2408" i="2"/>
  <c r="K2408" i="2"/>
  <c r="J2408" i="2"/>
  <c r="I2408" i="2"/>
  <c r="Q2407" i="2"/>
  <c r="P2407" i="2" s="1"/>
  <c r="O2407" i="2"/>
  <c r="N2407" i="2"/>
  <c r="M2407" i="2"/>
  <c r="L2407" i="2"/>
  <c r="K2407" i="2"/>
  <c r="J2407" i="2"/>
  <c r="I2407" i="2"/>
  <c r="Q2406" i="2"/>
  <c r="P2406" i="2" s="1"/>
  <c r="O2406" i="2"/>
  <c r="N2406" i="2"/>
  <c r="M2406" i="2"/>
  <c r="L2406" i="2"/>
  <c r="K2406" i="2"/>
  <c r="J2406" i="2"/>
  <c r="I2406" i="2"/>
  <c r="Q2405" i="2"/>
  <c r="P2405" i="2" s="1"/>
  <c r="O2405" i="2"/>
  <c r="N2405" i="2"/>
  <c r="M2405" i="2"/>
  <c r="L2405" i="2"/>
  <c r="K2405" i="2"/>
  <c r="J2405" i="2"/>
  <c r="I2405" i="2"/>
  <c r="Q2404" i="2"/>
  <c r="P2404" i="2" s="1"/>
  <c r="O2404" i="2"/>
  <c r="N2404" i="2"/>
  <c r="M2404" i="2"/>
  <c r="L2404" i="2"/>
  <c r="K2404" i="2"/>
  <c r="J2404" i="2"/>
  <c r="I2404" i="2"/>
  <c r="Q2403" i="2"/>
  <c r="P2403" i="2" s="1"/>
  <c r="O2403" i="2"/>
  <c r="N2403" i="2"/>
  <c r="M2403" i="2"/>
  <c r="L2403" i="2"/>
  <c r="K2403" i="2"/>
  <c r="J2403" i="2"/>
  <c r="I2403" i="2"/>
  <c r="Q2402" i="2"/>
  <c r="P2402" i="2" s="1"/>
  <c r="O2402" i="2"/>
  <c r="N2402" i="2"/>
  <c r="M2402" i="2"/>
  <c r="L2402" i="2"/>
  <c r="K2402" i="2"/>
  <c r="J2402" i="2"/>
  <c r="I2402" i="2"/>
  <c r="Q2401" i="2"/>
  <c r="P2401" i="2"/>
  <c r="O2401" i="2"/>
  <c r="N2401" i="2"/>
  <c r="M2401" i="2"/>
  <c r="L2401" i="2"/>
  <c r="K2401" i="2"/>
  <c r="J2401" i="2"/>
  <c r="I2401" i="2"/>
  <c r="Q2400" i="2"/>
  <c r="P2400" i="2" s="1"/>
  <c r="O2400" i="2"/>
  <c r="N2400" i="2"/>
  <c r="M2400" i="2"/>
  <c r="L2400" i="2"/>
  <c r="K2400" i="2"/>
  <c r="J2400" i="2"/>
  <c r="I2400" i="2"/>
  <c r="Q2399" i="2"/>
  <c r="P2399" i="2" s="1"/>
  <c r="O2399" i="2"/>
  <c r="N2399" i="2"/>
  <c r="M2399" i="2"/>
  <c r="L2399" i="2"/>
  <c r="K2399" i="2"/>
  <c r="J2399" i="2"/>
  <c r="I2399" i="2"/>
  <c r="Q2398" i="2"/>
  <c r="P2398" i="2" s="1"/>
  <c r="O2398" i="2"/>
  <c r="N2398" i="2"/>
  <c r="M2398" i="2"/>
  <c r="L2398" i="2"/>
  <c r="K2398" i="2"/>
  <c r="J2398" i="2"/>
  <c r="I2398" i="2"/>
  <c r="Q2397" i="2"/>
  <c r="P2397" i="2" s="1"/>
  <c r="O2397" i="2"/>
  <c r="N2397" i="2"/>
  <c r="M2397" i="2"/>
  <c r="L2397" i="2"/>
  <c r="K2397" i="2"/>
  <c r="J2397" i="2"/>
  <c r="I2397" i="2"/>
  <c r="Q2396" i="2"/>
  <c r="P2396" i="2" s="1"/>
  <c r="O2396" i="2"/>
  <c r="N2396" i="2"/>
  <c r="M2396" i="2"/>
  <c r="L2396" i="2"/>
  <c r="K2396" i="2"/>
  <c r="J2396" i="2"/>
  <c r="I2396" i="2"/>
  <c r="Q2395" i="2"/>
  <c r="P2395" i="2" s="1"/>
  <c r="O2395" i="2"/>
  <c r="N2395" i="2"/>
  <c r="M2395" i="2"/>
  <c r="L2395" i="2"/>
  <c r="K2395" i="2"/>
  <c r="J2395" i="2"/>
  <c r="I2395" i="2"/>
  <c r="Q2394" i="2"/>
  <c r="P2394" i="2" s="1"/>
  <c r="O2394" i="2"/>
  <c r="N2394" i="2"/>
  <c r="M2394" i="2"/>
  <c r="L2394" i="2"/>
  <c r="K2394" i="2"/>
  <c r="J2394" i="2"/>
  <c r="I2394" i="2"/>
  <c r="Q2393" i="2"/>
  <c r="P2393" i="2"/>
  <c r="O2393" i="2"/>
  <c r="N2393" i="2"/>
  <c r="M2393" i="2"/>
  <c r="L2393" i="2"/>
  <c r="K2393" i="2"/>
  <c r="J2393" i="2"/>
  <c r="I2393" i="2"/>
  <c r="Q2392" i="2"/>
  <c r="P2392" i="2" s="1"/>
  <c r="O2392" i="2"/>
  <c r="N2392" i="2"/>
  <c r="M2392" i="2"/>
  <c r="L2392" i="2"/>
  <c r="K2392" i="2"/>
  <c r="J2392" i="2"/>
  <c r="I2392" i="2"/>
  <c r="Q2391" i="2"/>
  <c r="P2391" i="2" s="1"/>
  <c r="O2391" i="2"/>
  <c r="N2391" i="2"/>
  <c r="M2391" i="2"/>
  <c r="L2391" i="2"/>
  <c r="K2391" i="2"/>
  <c r="J2391" i="2"/>
  <c r="I2391" i="2"/>
  <c r="Q2390" i="2"/>
  <c r="P2390" i="2" s="1"/>
  <c r="O2390" i="2"/>
  <c r="N2390" i="2"/>
  <c r="M2390" i="2"/>
  <c r="L2390" i="2"/>
  <c r="K2390" i="2"/>
  <c r="J2390" i="2"/>
  <c r="I2390" i="2"/>
  <c r="Q2389" i="2"/>
  <c r="P2389" i="2" s="1"/>
  <c r="O2389" i="2"/>
  <c r="N2389" i="2"/>
  <c r="M2389" i="2"/>
  <c r="L2389" i="2"/>
  <c r="K2389" i="2"/>
  <c r="J2389" i="2"/>
  <c r="I2389" i="2"/>
  <c r="Q2388" i="2"/>
  <c r="P2388" i="2" s="1"/>
  <c r="O2388" i="2"/>
  <c r="N2388" i="2"/>
  <c r="M2388" i="2"/>
  <c r="L2388" i="2"/>
  <c r="K2388" i="2"/>
  <c r="J2388" i="2"/>
  <c r="I2388" i="2"/>
  <c r="Q2387" i="2"/>
  <c r="P2387" i="2" s="1"/>
  <c r="O2387" i="2"/>
  <c r="N2387" i="2"/>
  <c r="M2387" i="2"/>
  <c r="L2387" i="2"/>
  <c r="K2387" i="2"/>
  <c r="J2387" i="2"/>
  <c r="I2387" i="2"/>
  <c r="Q2386" i="2"/>
  <c r="P2386" i="2" s="1"/>
  <c r="O2386" i="2"/>
  <c r="N2386" i="2"/>
  <c r="M2386" i="2"/>
  <c r="L2386" i="2"/>
  <c r="K2386" i="2"/>
  <c r="J2386" i="2"/>
  <c r="I2386" i="2"/>
  <c r="Q2385" i="2"/>
  <c r="P2385" i="2"/>
  <c r="O2385" i="2"/>
  <c r="N2385" i="2"/>
  <c r="M2385" i="2"/>
  <c r="L2385" i="2"/>
  <c r="K2385" i="2"/>
  <c r="J2385" i="2"/>
  <c r="I2385" i="2"/>
  <c r="Q2384" i="2"/>
  <c r="P2384" i="2" s="1"/>
  <c r="O2384" i="2"/>
  <c r="N2384" i="2"/>
  <c r="M2384" i="2"/>
  <c r="L2384" i="2"/>
  <c r="K2384" i="2"/>
  <c r="J2384" i="2"/>
  <c r="I2384" i="2"/>
  <c r="Q2383" i="2"/>
  <c r="P2383" i="2" s="1"/>
  <c r="O2383" i="2"/>
  <c r="N2383" i="2"/>
  <c r="M2383" i="2"/>
  <c r="L2383" i="2"/>
  <c r="K2383" i="2"/>
  <c r="J2383" i="2"/>
  <c r="I2383" i="2"/>
  <c r="Q2382" i="2"/>
  <c r="P2382" i="2" s="1"/>
  <c r="O2382" i="2"/>
  <c r="N2382" i="2"/>
  <c r="M2382" i="2"/>
  <c r="L2382" i="2"/>
  <c r="K2382" i="2"/>
  <c r="J2382" i="2"/>
  <c r="I2382" i="2"/>
  <c r="Q2381" i="2"/>
  <c r="P2381" i="2" s="1"/>
  <c r="O2381" i="2"/>
  <c r="N2381" i="2"/>
  <c r="M2381" i="2"/>
  <c r="L2381" i="2"/>
  <c r="K2381" i="2"/>
  <c r="J2381" i="2"/>
  <c r="I2381" i="2"/>
  <c r="Q2380" i="2"/>
  <c r="P2380" i="2" s="1"/>
  <c r="O2380" i="2"/>
  <c r="N2380" i="2"/>
  <c r="M2380" i="2"/>
  <c r="L2380" i="2"/>
  <c r="K2380" i="2"/>
  <c r="J2380" i="2"/>
  <c r="I2380" i="2"/>
  <c r="Q2379" i="2"/>
  <c r="P2379" i="2" s="1"/>
  <c r="O2379" i="2"/>
  <c r="N2379" i="2"/>
  <c r="M2379" i="2"/>
  <c r="L2379" i="2"/>
  <c r="K2379" i="2"/>
  <c r="J2379" i="2"/>
  <c r="I2379" i="2"/>
  <c r="Q2378" i="2"/>
  <c r="P2378" i="2" s="1"/>
  <c r="O2378" i="2"/>
  <c r="N2378" i="2"/>
  <c r="M2378" i="2"/>
  <c r="L2378" i="2"/>
  <c r="K2378" i="2"/>
  <c r="J2378" i="2"/>
  <c r="I2378" i="2"/>
  <c r="Q2377" i="2"/>
  <c r="P2377" i="2"/>
  <c r="O2377" i="2"/>
  <c r="N2377" i="2"/>
  <c r="M2377" i="2"/>
  <c r="L2377" i="2"/>
  <c r="K2377" i="2"/>
  <c r="J2377" i="2"/>
  <c r="I2377" i="2"/>
  <c r="Q2376" i="2"/>
  <c r="P2376" i="2" s="1"/>
  <c r="O2376" i="2"/>
  <c r="N2376" i="2"/>
  <c r="M2376" i="2"/>
  <c r="L2376" i="2"/>
  <c r="K2376" i="2"/>
  <c r="J2376" i="2"/>
  <c r="I2376" i="2"/>
  <c r="Q2375" i="2"/>
  <c r="P2375" i="2" s="1"/>
  <c r="O2375" i="2"/>
  <c r="N2375" i="2"/>
  <c r="M2375" i="2"/>
  <c r="L2375" i="2"/>
  <c r="K2375" i="2"/>
  <c r="J2375" i="2"/>
  <c r="I2375" i="2"/>
  <c r="Q2374" i="2"/>
  <c r="P2374" i="2" s="1"/>
  <c r="O2374" i="2"/>
  <c r="N2374" i="2"/>
  <c r="M2374" i="2"/>
  <c r="L2374" i="2"/>
  <c r="K2374" i="2"/>
  <c r="J2374" i="2"/>
  <c r="I2374" i="2"/>
  <c r="Q2373" i="2"/>
  <c r="P2373" i="2" s="1"/>
  <c r="O2373" i="2"/>
  <c r="N2373" i="2"/>
  <c r="M2373" i="2"/>
  <c r="L2373" i="2"/>
  <c r="K2373" i="2"/>
  <c r="J2373" i="2"/>
  <c r="I2373" i="2"/>
  <c r="Q2372" i="2"/>
  <c r="P2372" i="2" s="1"/>
  <c r="O2372" i="2"/>
  <c r="N2372" i="2"/>
  <c r="M2372" i="2"/>
  <c r="L2372" i="2"/>
  <c r="K2372" i="2"/>
  <c r="J2372" i="2"/>
  <c r="I2372" i="2"/>
  <c r="Q2371" i="2"/>
  <c r="P2371" i="2" s="1"/>
  <c r="O2371" i="2"/>
  <c r="N2371" i="2"/>
  <c r="M2371" i="2"/>
  <c r="L2371" i="2"/>
  <c r="K2371" i="2"/>
  <c r="J2371" i="2"/>
  <c r="I2371" i="2"/>
  <c r="Q2370" i="2"/>
  <c r="P2370" i="2" s="1"/>
  <c r="O2370" i="2"/>
  <c r="N2370" i="2"/>
  <c r="M2370" i="2"/>
  <c r="L2370" i="2"/>
  <c r="K2370" i="2"/>
  <c r="J2370" i="2"/>
  <c r="I2370" i="2"/>
  <c r="Q2369" i="2"/>
  <c r="P2369" i="2"/>
  <c r="O2369" i="2"/>
  <c r="N2369" i="2"/>
  <c r="M2369" i="2"/>
  <c r="L2369" i="2"/>
  <c r="K2369" i="2"/>
  <c r="J2369" i="2"/>
  <c r="I2369" i="2"/>
  <c r="Q2368" i="2"/>
  <c r="P2368" i="2" s="1"/>
  <c r="O2368" i="2"/>
  <c r="N2368" i="2"/>
  <c r="M2368" i="2"/>
  <c r="L2368" i="2"/>
  <c r="K2368" i="2"/>
  <c r="J2368" i="2"/>
  <c r="I2368" i="2"/>
  <c r="Q2367" i="2"/>
  <c r="P2367" i="2" s="1"/>
  <c r="O2367" i="2"/>
  <c r="N2367" i="2"/>
  <c r="M2367" i="2"/>
  <c r="L2367" i="2"/>
  <c r="K2367" i="2"/>
  <c r="J2367" i="2"/>
  <c r="I2367" i="2"/>
  <c r="Q2366" i="2"/>
  <c r="P2366" i="2" s="1"/>
  <c r="O2366" i="2"/>
  <c r="N2366" i="2"/>
  <c r="M2366" i="2"/>
  <c r="L2366" i="2"/>
  <c r="K2366" i="2"/>
  <c r="J2366" i="2"/>
  <c r="I2366" i="2"/>
  <c r="Q2365" i="2"/>
  <c r="P2365" i="2" s="1"/>
  <c r="O2365" i="2"/>
  <c r="N2365" i="2"/>
  <c r="M2365" i="2"/>
  <c r="L2365" i="2"/>
  <c r="K2365" i="2"/>
  <c r="J2365" i="2"/>
  <c r="I2365" i="2"/>
  <c r="Q2364" i="2"/>
  <c r="P2364" i="2" s="1"/>
  <c r="O2364" i="2"/>
  <c r="N2364" i="2"/>
  <c r="M2364" i="2"/>
  <c r="L2364" i="2"/>
  <c r="K2364" i="2"/>
  <c r="J2364" i="2"/>
  <c r="I2364" i="2"/>
  <c r="Q2363" i="2"/>
  <c r="P2363" i="2" s="1"/>
  <c r="O2363" i="2"/>
  <c r="N2363" i="2"/>
  <c r="M2363" i="2"/>
  <c r="L2363" i="2"/>
  <c r="K2363" i="2"/>
  <c r="J2363" i="2"/>
  <c r="I2363" i="2"/>
  <c r="Q2362" i="2"/>
  <c r="P2362" i="2" s="1"/>
  <c r="O2362" i="2"/>
  <c r="N2362" i="2"/>
  <c r="M2362" i="2"/>
  <c r="L2362" i="2"/>
  <c r="K2362" i="2"/>
  <c r="J2362" i="2"/>
  <c r="I2362" i="2"/>
  <c r="Q2361" i="2"/>
  <c r="P2361" i="2"/>
  <c r="O2361" i="2"/>
  <c r="N2361" i="2"/>
  <c r="M2361" i="2"/>
  <c r="L2361" i="2"/>
  <c r="K2361" i="2"/>
  <c r="J2361" i="2"/>
  <c r="I2361" i="2"/>
  <c r="Q2360" i="2"/>
  <c r="P2360" i="2" s="1"/>
  <c r="O2360" i="2"/>
  <c r="N2360" i="2"/>
  <c r="M2360" i="2"/>
  <c r="L2360" i="2"/>
  <c r="K2360" i="2"/>
  <c r="J2360" i="2"/>
  <c r="I2360" i="2"/>
  <c r="Q2359" i="2"/>
  <c r="P2359" i="2" s="1"/>
  <c r="O2359" i="2"/>
  <c r="N2359" i="2"/>
  <c r="M2359" i="2"/>
  <c r="L2359" i="2"/>
  <c r="K2359" i="2"/>
  <c r="J2359" i="2"/>
  <c r="I2359" i="2"/>
  <c r="Q2358" i="2"/>
  <c r="P2358" i="2" s="1"/>
  <c r="O2358" i="2"/>
  <c r="N2358" i="2"/>
  <c r="M2358" i="2"/>
  <c r="L2358" i="2"/>
  <c r="K2358" i="2"/>
  <c r="J2358" i="2"/>
  <c r="I2358" i="2"/>
  <c r="Q2357" i="2"/>
  <c r="P2357" i="2" s="1"/>
  <c r="O2357" i="2"/>
  <c r="N2357" i="2"/>
  <c r="M2357" i="2"/>
  <c r="L2357" i="2"/>
  <c r="K2357" i="2"/>
  <c r="J2357" i="2"/>
  <c r="I2357" i="2"/>
  <c r="Q2356" i="2"/>
  <c r="P2356" i="2" s="1"/>
  <c r="O2356" i="2"/>
  <c r="N2356" i="2"/>
  <c r="M2356" i="2"/>
  <c r="L2356" i="2"/>
  <c r="K2356" i="2"/>
  <c r="J2356" i="2"/>
  <c r="I2356" i="2"/>
  <c r="Q2355" i="2"/>
  <c r="P2355" i="2" s="1"/>
  <c r="O2355" i="2"/>
  <c r="N2355" i="2"/>
  <c r="M2355" i="2"/>
  <c r="L2355" i="2"/>
  <c r="K2355" i="2"/>
  <c r="J2355" i="2"/>
  <c r="I2355" i="2"/>
  <c r="Q2354" i="2"/>
  <c r="P2354" i="2" s="1"/>
  <c r="O2354" i="2"/>
  <c r="N2354" i="2"/>
  <c r="M2354" i="2"/>
  <c r="L2354" i="2"/>
  <c r="K2354" i="2"/>
  <c r="J2354" i="2"/>
  <c r="I2354" i="2"/>
  <c r="Q2353" i="2"/>
  <c r="P2353" i="2"/>
  <c r="O2353" i="2"/>
  <c r="N2353" i="2"/>
  <c r="M2353" i="2"/>
  <c r="L2353" i="2"/>
  <c r="K2353" i="2"/>
  <c r="J2353" i="2"/>
  <c r="I2353" i="2"/>
  <c r="Q2352" i="2"/>
  <c r="P2352" i="2" s="1"/>
  <c r="O2352" i="2"/>
  <c r="N2352" i="2"/>
  <c r="M2352" i="2"/>
  <c r="L2352" i="2"/>
  <c r="K2352" i="2"/>
  <c r="J2352" i="2"/>
  <c r="I2352" i="2"/>
  <c r="Q2351" i="2"/>
  <c r="P2351" i="2" s="1"/>
  <c r="O2351" i="2"/>
  <c r="N2351" i="2"/>
  <c r="M2351" i="2"/>
  <c r="L2351" i="2"/>
  <c r="K2351" i="2"/>
  <c r="J2351" i="2"/>
  <c r="I2351" i="2"/>
  <c r="Q2350" i="2"/>
  <c r="P2350" i="2" s="1"/>
  <c r="O2350" i="2"/>
  <c r="N2350" i="2"/>
  <c r="M2350" i="2"/>
  <c r="L2350" i="2"/>
  <c r="K2350" i="2"/>
  <c r="J2350" i="2"/>
  <c r="I2350" i="2"/>
  <c r="Q2349" i="2"/>
  <c r="P2349" i="2" s="1"/>
  <c r="O2349" i="2"/>
  <c r="N2349" i="2"/>
  <c r="M2349" i="2"/>
  <c r="L2349" i="2"/>
  <c r="K2349" i="2"/>
  <c r="J2349" i="2"/>
  <c r="I2349" i="2"/>
  <c r="Q2348" i="2"/>
  <c r="P2348" i="2" s="1"/>
  <c r="O2348" i="2"/>
  <c r="N2348" i="2"/>
  <c r="M2348" i="2"/>
  <c r="L2348" i="2"/>
  <c r="K2348" i="2"/>
  <c r="J2348" i="2"/>
  <c r="I2348" i="2"/>
  <c r="Q2347" i="2"/>
  <c r="P2347" i="2" s="1"/>
  <c r="O2347" i="2"/>
  <c r="N2347" i="2"/>
  <c r="M2347" i="2"/>
  <c r="L2347" i="2"/>
  <c r="K2347" i="2"/>
  <c r="J2347" i="2"/>
  <c r="I2347" i="2"/>
  <c r="Q2346" i="2"/>
  <c r="P2346" i="2" s="1"/>
  <c r="O2346" i="2"/>
  <c r="N2346" i="2"/>
  <c r="M2346" i="2"/>
  <c r="L2346" i="2"/>
  <c r="K2346" i="2"/>
  <c r="J2346" i="2"/>
  <c r="I2346" i="2"/>
  <c r="Q2345" i="2"/>
  <c r="P2345" i="2"/>
  <c r="O2345" i="2"/>
  <c r="N2345" i="2"/>
  <c r="M2345" i="2"/>
  <c r="L2345" i="2"/>
  <c r="K2345" i="2"/>
  <c r="J2345" i="2"/>
  <c r="I2345" i="2"/>
  <c r="Q2344" i="2"/>
  <c r="P2344" i="2" s="1"/>
  <c r="O2344" i="2"/>
  <c r="N2344" i="2"/>
  <c r="M2344" i="2"/>
  <c r="L2344" i="2"/>
  <c r="K2344" i="2"/>
  <c r="J2344" i="2"/>
  <c r="I2344" i="2"/>
  <c r="Q2343" i="2"/>
  <c r="P2343" i="2" s="1"/>
  <c r="O2343" i="2"/>
  <c r="N2343" i="2"/>
  <c r="M2343" i="2"/>
  <c r="L2343" i="2"/>
  <c r="K2343" i="2"/>
  <c r="J2343" i="2"/>
  <c r="I2343" i="2"/>
  <c r="Q2342" i="2"/>
  <c r="P2342" i="2" s="1"/>
  <c r="O2342" i="2"/>
  <c r="N2342" i="2"/>
  <c r="M2342" i="2"/>
  <c r="L2342" i="2"/>
  <c r="K2342" i="2"/>
  <c r="J2342" i="2"/>
  <c r="I2342" i="2"/>
  <c r="Q2341" i="2"/>
  <c r="P2341" i="2" s="1"/>
  <c r="O2341" i="2"/>
  <c r="N2341" i="2"/>
  <c r="M2341" i="2"/>
  <c r="L2341" i="2"/>
  <c r="K2341" i="2"/>
  <c r="J2341" i="2"/>
  <c r="I2341" i="2"/>
  <c r="Q2340" i="2"/>
  <c r="P2340" i="2" s="1"/>
  <c r="O2340" i="2"/>
  <c r="N2340" i="2"/>
  <c r="M2340" i="2"/>
  <c r="L2340" i="2"/>
  <c r="K2340" i="2"/>
  <c r="J2340" i="2"/>
  <c r="I2340" i="2"/>
  <c r="Q2339" i="2"/>
  <c r="P2339" i="2" s="1"/>
  <c r="O2339" i="2"/>
  <c r="N2339" i="2"/>
  <c r="M2339" i="2"/>
  <c r="L2339" i="2"/>
  <c r="K2339" i="2"/>
  <c r="J2339" i="2"/>
  <c r="I2339" i="2"/>
  <c r="Q2338" i="2"/>
  <c r="P2338" i="2" s="1"/>
  <c r="O2338" i="2"/>
  <c r="N2338" i="2"/>
  <c r="M2338" i="2"/>
  <c r="L2338" i="2"/>
  <c r="K2338" i="2"/>
  <c r="J2338" i="2"/>
  <c r="I2338" i="2"/>
  <c r="Q2337" i="2"/>
  <c r="P2337" i="2"/>
  <c r="O2337" i="2"/>
  <c r="N2337" i="2"/>
  <c r="M2337" i="2"/>
  <c r="L2337" i="2"/>
  <c r="K2337" i="2"/>
  <c r="J2337" i="2"/>
  <c r="I2337" i="2"/>
  <c r="Q2336" i="2"/>
  <c r="P2336" i="2" s="1"/>
  <c r="O2336" i="2"/>
  <c r="N2336" i="2"/>
  <c r="M2336" i="2"/>
  <c r="L2336" i="2"/>
  <c r="K2336" i="2"/>
  <c r="J2336" i="2"/>
  <c r="I2336" i="2"/>
  <c r="Q2335" i="2"/>
  <c r="P2335" i="2" s="1"/>
  <c r="O2335" i="2"/>
  <c r="N2335" i="2"/>
  <c r="M2335" i="2"/>
  <c r="L2335" i="2"/>
  <c r="K2335" i="2"/>
  <c r="J2335" i="2"/>
  <c r="I2335" i="2"/>
  <c r="Q2334" i="2"/>
  <c r="P2334" i="2" s="1"/>
  <c r="O2334" i="2"/>
  <c r="N2334" i="2"/>
  <c r="M2334" i="2"/>
  <c r="L2334" i="2"/>
  <c r="K2334" i="2"/>
  <c r="J2334" i="2"/>
  <c r="I2334" i="2"/>
  <c r="Q2333" i="2"/>
  <c r="P2333" i="2" s="1"/>
  <c r="O2333" i="2"/>
  <c r="N2333" i="2"/>
  <c r="M2333" i="2"/>
  <c r="L2333" i="2"/>
  <c r="K2333" i="2"/>
  <c r="J2333" i="2"/>
  <c r="I2333" i="2"/>
  <c r="Q2332" i="2"/>
  <c r="P2332" i="2" s="1"/>
  <c r="O2332" i="2"/>
  <c r="N2332" i="2"/>
  <c r="M2332" i="2"/>
  <c r="L2332" i="2"/>
  <c r="K2332" i="2"/>
  <c r="J2332" i="2"/>
  <c r="I2332" i="2"/>
  <c r="Q2331" i="2"/>
  <c r="P2331" i="2" s="1"/>
  <c r="O2331" i="2"/>
  <c r="N2331" i="2"/>
  <c r="M2331" i="2"/>
  <c r="L2331" i="2"/>
  <c r="K2331" i="2"/>
  <c r="J2331" i="2"/>
  <c r="I2331" i="2"/>
  <c r="Q2330" i="2"/>
  <c r="P2330" i="2" s="1"/>
  <c r="O2330" i="2"/>
  <c r="N2330" i="2"/>
  <c r="M2330" i="2"/>
  <c r="L2330" i="2"/>
  <c r="K2330" i="2"/>
  <c r="J2330" i="2"/>
  <c r="I2330" i="2"/>
  <c r="Q2329" i="2"/>
  <c r="P2329" i="2"/>
  <c r="O2329" i="2"/>
  <c r="N2329" i="2"/>
  <c r="M2329" i="2"/>
  <c r="L2329" i="2"/>
  <c r="K2329" i="2"/>
  <c r="J2329" i="2"/>
  <c r="I2329" i="2"/>
  <c r="Q2328" i="2"/>
  <c r="P2328" i="2" s="1"/>
  <c r="O2328" i="2"/>
  <c r="N2328" i="2"/>
  <c r="M2328" i="2"/>
  <c r="L2328" i="2"/>
  <c r="K2328" i="2"/>
  <c r="J2328" i="2"/>
  <c r="I2328" i="2"/>
  <c r="Q2327" i="2"/>
  <c r="P2327" i="2" s="1"/>
  <c r="O2327" i="2"/>
  <c r="N2327" i="2"/>
  <c r="M2327" i="2"/>
  <c r="L2327" i="2"/>
  <c r="K2327" i="2"/>
  <c r="J2327" i="2"/>
  <c r="I2327" i="2"/>
  <c r="Q2326" i="2"/>
  <c r="P2326" i="2" s="1"/>
  <c r="O2326" i="2"/>
  <c r="N2326" i="2"/>
  <c r="M2326" i="2"/>
  <c r="L2326" i="2"/>
  <c r="K2326" i="2"/>
  <c r="J2326" i="2"/>
  <c r="I2326" i="2"/>
  <c r="Q2325" i="2"/>
  <c r="P2325" i="2"/>
  <c r="O2325" i="2"/>
  <c r="N2325" i="2"/>
  <c r="M2325" i="2"/>
  <c r="L2325" i="2"/>
  <c r="K2325" i="2"/>
  <c r="J2325" i="2"/>
  <c r="I2325" i="2"/>
  <c r="Q2324" i="2"/>
  <c r="P2324" i="2" s="1"/>
  <c r="O2324" i="2"/>
  <c r="N2324" i="2"/>
  <c r="M2324" i="2"/>
  <c r="L2324" i="2"/>
  <c r="K2324" i="2"/>
  <c r="J2324" i="2"/>
  <c r="I2324" i="2"/>
  <c r="Q2323" i="2"/>
  <c r="P2323" i="2" s="1"/>
  <c r="O2323" i="2"/>
  <c r="N2323" i="2"/>
  <c r="M2323" i="2"/>
  <c r="L2323" i="2"/>
  <c r="K2323" i="2"/>
  <c r="J2323" i="2"/>
  <c r="I2323" i="2"/>
  <c r="Q2322" i="2"/>
  <c r="P2322" i="2" s="1"/>
  <c r="O2322" i="2"/>
  <c r="N2322" i="2"/>
  <c r="M2322" i="2"/>
  <c r="L2322" i="2"/>
  <c r="K2322" i="2"/>
  <c r="J2322" i="2"/>
  <c r="I2322" i="2"/>
  <c r="Q2321" i="2"/>
  <c r="P2321" i="2"/>
  <c r="O2321" i="2"/>
  <c r="N2321" i="2"/>
  <c r="M2321" i="2"/>
  <c r="L2321" i="2"/>
  <c r="K2321" i="2"/>
  <c r="J2321" i="2"/>
  <c r="I2321" i="2"/>
  <c r="Q2320" i="2"/>
  <c r="P2320" i="2" s="1"/>
  <c r="O2320" i="2"/>
  <c r="N2320" i="2"/>
  <c r="M2320" i="2"/>
  <c r="L2320" i="2"/>
  <c r="K2320" i="2"/>
  <c r="J2320" i="2"/>
  <c r="I2320" i="2"/>
  <c r="Q2319" i="2"/>
  <c r="P2319" i="2" s="1"/>
  <c r="O2319" i="2"/>
  <c r="N2319" i="2"/>
  <c r="M2319" i="2"/>
  <c r="L2319" i="2"/>
  <c r="K2319" i="2"/>
  <c r="J2319" i="2"/>
  <c r="I2319" i="2"/>
  <c r="Q2318" i="2"/>
  <c r="P2318" i="2" s="1"/>
  <c r="O2318" i="2"/>
  <c r="N2318" i="2"/>
  <c r="M2318" i="2"/>
  <c r="L2318" i="2"/>
  <c r="K2318" i="2"/>
  <c r="J2318" i="2"/>
  <c r="I2318" i="2"/>
  <c r="Q2317" i="2"/>
  <c r="P2317" i="2" s="1"/>
  <c r="O2317" i="2"/>
  <c r="N2317" i="2"/>
  <c r="M2317" i="2"/>
  <c r="L2317" i="2"/>
  <c r="K2317" i="2"/>
  <c r="J2317" i="2"/>
  <c r="I2317" i="2"/>
  <c r="Q2316" i="2"/>
  <c r="P2316" i="2" s="1"/>
  <c r="O2316" i="2"/>
  <c r="N2316" i="2"/>
  <c r="M2316" i="2"/>
  <c r="L2316" i="2"/>
  <c r="K2316" i="2"/>
  <c r="J2316" i="2"/>
  <c r="I2316" i="2"/>
  <c r="Q2315" i="2"/>
  <c r="P2315" i="2" s="1"/>
  <c r="O2315" i="2"/>
  <c r="N2315" i="2"/>
  <c r="M2315" i="2"/>
  <c r="L2315" i="2"/>
  <c r="K2315" i="2"/>
  <c r="J2315" i="2"/>
  <c r="I2315" i="2"/>
  <c r="Q2314" i="2"/>
  <c r="P2314" i="2" s="1"/>
  <c r="O2314" i="2"/>
  <c r="N2314" i="2"/>
  <c r="M2314" i="2"/>
  <c r="L2314" i="2"/>
  <c r="K2314" i="2"/>
  <c r="J2314" i="2"/>
  <c r="I2314" i="2"/>
  <c r="Q2313" i="2"/>
  <c r="P2313" i="2"/>
  <c r="O2313" i="2"/>
  <c r="N2313" i="2"/>
  <c r="M2313" i="2"/>
  <c r="L2313" i="2"/>
  <c r="K2313" i="2"/>
  <c r="J2313" i="2"/>
  <c r="I2313" i="2"/>
  <c r="Q2312" i="2"/>
  <c r="P2312" i="2" s="1"/>
  <c r="O2312" i="2"/>
  <c r="N2312" i="2"/>
  <c r="M2312" i="2"/>
  <c r="L2312" i="2"/>
  <c r="K2312" i="2"/>
  <c r="J2312" i="2"/>
  <c r="I2312" i="2"/>
  <c r="Q2311" i="2"/>
  <c r="P2311" i="2" s="1"/>
  <c r="O2311" i="2"/>
  <c r="N2311" i="2"/>
  <c r="M2311" i="2"/>
  <c r="L2311" i="2"/>
  <c r="K2311" i="2"/>
  <c r="J2311" i="2"/>
  <c r="I2311" i="2"/>
  <c r="Q2310" i="2"/>
  <c r="P2310" i="2" s="1"/>
  <c r="O2310" i="2"/>
  <c r="N2310" i="2"/>
  <c r="M2310" i="2"/>
  <c r="L2310" i="2"/>
  <c r="K2310" i="2"/>
  <c r="J2310" i="2"/>
  <c r="I2310" i="2"/>
  <c r="Q2309" i="2"/>
  <c r="P2309" i="2"/>
  <c r="O2309" i="2"/>
  <c r="N2309" i="2"/>
  <c r="M2309" i="2"/>
  <c r="L2309" i="2"/>
  <c r="K2309" i="2"/>
  <c r="J2309" i="2"/>
  <c r="I2309" i="2"/>
  <c r="Q2308" i="2"/>
  <c r="P2308" i="2" s="1"/>
  <c r="O2308" i="2"/>
  <c r="N2308" i="2"/>
  <c r="M2308" i="2"/>
  <c r="L2308" i="2"/>
  <c r="K2308" i="2"/>
  <c r="J2308" i="2"/>
  <c r="I2308" i="2"/>
  <c r="Q2307" i="2"/>
  <c r="P2307" i="2" s="1"/>
  <c r="O2307" i="2"/>
  <c r="N2307" i="2"/>
  <c r="M2307" i="2"/>
  <c r="L2307" i="2"/>
  <c r="K2307" i="2"/>
  <c r="J2307" i="2"/>
  <c r="I2307" i="2"/>
  <c r="Q2306" i="2"/>
  <c r="P2306" i="2" s="1"/>
  <c r="O2306" i="2"/>
  <c r="N2306" i="2"/>
  <c r="M2306" i="2"/>
  <c r="L2306" i="2"/>
  <c r="K2306" i="2"/>
  <c r="J2306" i="2"/>
  <c r="I2306" i="2"/>
  <c r="Q2305" i="2"/>
  <c r="P2305" i="2"/>
  <c r="O2305" i="2"/>
  <c r="N2305" i="2"/>
  <c r="M2305" i="2"/>
  <c r="L2305" i="2"/>
  <c r="K2305" i="2"/>
  <c r="J2305" i="2"/>
  <c r="I2305" i="2"/>
  <c r="Q2304" i="2"/>
  <c r="P2304" i="2" s="1"/>
  <c r="O2304" i="2"/>
  <c r="N2304" i="2"/>
  <c r="M2304" i="2"/>
  <c r="L2304" i="2"/>
  <c r="K2304" i="2"/>
  <c r="J2304" i="2"/>
  <c r="I2304" i="2"/>
  <c r="Q2303" i="2"/>
  <c r="P2303" i="2" s="1"/>
  <c r="O2303" i="2"/>
  <c r="N2303" i="2"/>
  <c r="M2303" i="2"/>
  <c r="L2303" i="2"/>
  <c r="K2303" i="2"/>
  <c r="J2303" i="2"/>
  <c r="I2303" i="2"/>
  <c r="Q2302" i="2"/>
  <c r="P2302" i="2" s="1"/>
  <c r="O2302" i="2"/>
  <c r="N2302" i="2"/>
  <c r="M2302" i="2"/>
  <c r="L2302" i="2"/>
  <c r="K2302" i="2"/>
  <c r="J2302" i="2"/>
  <c r="I2302" i="2"/>
  <c r="Q2301" i="2"/>
  <c r="P2301" i="2"/>
  <c r="O2301" i="2"/>
  <c r="N2301" i="2"/>
  <c r="M2301" i="2"/>
  <c r="L2301" i="2"/>
  <c r="K2301" i="2"/>
  <c r="J2301" i="2"/>
  <c r="I2301" i="2"/>
  <c r="Q2300" i="2"/>
  <c r="P2300" i="2" s="1"/>
  <c r="O2300" i="2"/>
  <c r="N2300" i="2"/>
  <c r="M2300" i="2"/>
  <c r="L2300" i="2"/>
  <c r="K2300" i="2"/>
  <c r="J2300" i="2"/>
  <c r="I2300" i="2"/>
  <c r="Q2299" i="2"/>
  <c r="P2299" i="2" s="1"/>
  <c r="O2299" i="2"/>
  <c r="N2299" i="2"/>
  <c r="M2299" i="2"/>
  <c r="L2299" i="2"/>
  <c r="K2299" i="2"/>
  <c r="J2299" i="2"/>
  <c r="I2299" i="2"/>
  <c r="Q2298" i="2"/>
  <c r="P2298" i="2" s="1"/>
  <c r="O2298" i="2"/>
  <c r="N2298" i="2"/>
  <c r="M2298" i="2"/>
  <c r="L2298" i="2"/>
  <c r="K2298" i="2"/>
  <c r="J2298" i="2"/>
  <c r="I2298" i="2"/>
  <c r="Q2297" i="2"/>
  <c r="P2297" i="2"/>
  <c r="O2297" i="2"/>
  <c r="N2297" i="2"/>
  <c r="M2297" i="2"/>
  <c r="L2297" i="2"/>
  <c r="K2297" i="2"/>
  <c r="J2297" i="2"/>
  <c r="I2297" i="2"/>
  <c r="Q2296" i="2"/>
  <c r="P2296" i="2" s="1"/>
  <c r="O2296" i="2"/>
  <c r="N2296" i="2"/>
  <c r="M2296" i="2"/>
  <c r="L2296" i="2"/>
  <c r="K2296" i="2"/>
  <c r="J2296" i="2"/>
  <c r="I2296" i="2"/>
  <c r="Q2295" i="2"/>
  <c r="P2295" i="2" s="1"/>
  <c r="O2295" i="2"/>
  <c r="N2295" i="2"/>
  <c r="M2295" i="2"/>
  <c r="L2295" i="2"/>
  <c r="K2295" i="2"/>
  <c r="J2295" i="2"/>
  <c r="I2295" i="2"/>
  <c r="Q2294" i="2"/>
  <c r="P2294" i="2" s="1"/>
  <c r="O2294" i="2"/>
  <c r="N2294" i="2"/>
  <c r="M2294" i="2"/>
  <c r="L2294" i="2"/>
  <c r="K2294" i="2"/>
  <c r="J2294" i="2"/>
  <c r="I2294" i="2"/>
  <c r="Q2293" i="2"/>
  <c r="P2293" i="2"/>
  <c r="O2293" i="2"/>
  <c r="N2293" i="2"/>
  <c r="M2293" i="2"/>
  <c r="L2293" i="2"/>
  <c r="K2293" i="2"/>
  <c r="J2293" i="2"/>
  <c r="I2293" i="2"/>
  <c r="Q2292" i="2"/>
  <c r="P2292" i="2" s="1"/>
  <c r="O2292" i="2"/>
  <c r="N2292" i="2"/>
  <c r="M2292" i="2"/>
  <c r="L2292" i="2"/>
  <c r="K2292" i="2"/>
  <c r="J2292" i="2"/>
  <c r="I2292" i="2"/>
  <c r="Q2291" i="2"/>
  <c r="P2291" i="2" s="1"/>
  <c r="O2291" i="2"/>
  <c r="N2291" i="2"/>
  <c r="M2291" i="2"/>
  <c r="L2291" i="2"/>
  <c r="K2291" i="2"/>
  <c r="J2291" i="2"/>
  <c r="I2291" i="2"/>
  <c r="Q2290" i="2"/>
  <c r="P2290" i="2" s="1"/>
  <c r="O2290" i="2"/>
  <c r="N2290" i="2"/>
  <c r="M2290" i="2"/>
  <c r="L2290" i="2"/>
  <c r="K2290" i="2"/>
  <c r="J2290" i="2"/>
  <c r="I2290" i="2"/>
  <c r="Q2289" i="2"/>
  <c r="P2289" i="2"/>
  <c r="O2289" i="2"/>
  <c r="N2289" i="2"/>
  <c r="M2289" i="2"/>
  <c r="L2289" i="2"/>
  <c r="K2289" i="2"/>
  <c r="J2289" i="2"/>
  <c r="I2289" i="2"/>
  <c r="Q2288" i="2"/>
  <c r="P2288" i="2" s="1"/>
  <c r="O2288" i="2"/>
  <c r="N2288" i="2"/>
  <c r="M2288" i="2"/>
  <c r="L2288" i="2"/>
  <c r="K2288" i="2"/>
  <c r="J2288" i="2"/>
  <c r="I2288" i="2"/>
  <c r="Q2287" i="2"/>
  <c r="P2287" i="2" s="1"/>
  <c r="O2287" i="2"/>
  <c r="N2287" i="2"/>
  <c r="M2287" i="2"/>
  <c r="L2287" i="2"/>
  <c r="K2287" i="2"/>
  <c r="J2287" i="2"/>
  <c r="I2287" i="2"/>
  <c r="Q2286" i="2"/>
  <c r="P2286" i="2" s="1"/>
  <c r="O2286" i="2"/>
  <c r="N2286" i="2"/>
  <c r="M2286" i="2"/>
  <c r="L2286" i="2"/>
  <c r="K2286" i="2"/>
  <c r="J2286" i="2"/>
  <c r="I2286" i="2"/>
  <c r="Q2285" i="2"/>
  <c r="P2285" i="2"/>
  <c r="O2285" i="2"/>
  <c r="N2285" i="2"/>
  <c r="M2285" i="2"/>
  <c r="L2285" i="2"/>
  <c r="K2285" i="2"/>
  <c r="J2285" i="2"/>
  <c r="I2285" i="2"/>
  <c r="Q2284" i="2"/>
  <c r="P2284" i="2" s="1"/>
  <c r="O2284" i="2"/>
  <c r="N2284" i="2"/>
  <c r="M2284" i="2"/>
  <c r="L2284" i="2"/>
  <c r="K2284" i="2"/>
  <c r="J2284" i="2"/>
  <c r="I2284" i="2"/>
  <c r="Q2283" i="2"/>
  <c r="P2283" i="2" s="1"/>
  <c r="O2283" i="2"/>
  <c r="N2283" i="2"/>
  <c r="M2283" i="2"/>
  <c r="L2283" i="2"/>
  <c r="K2283" i="2"/>
  <c r="J2283" i="2"/>
  <c r="I2283" i="2"/>
  <c r="Q2282" i="2"/>
  <c r="P2282" i="2" s="1"/>
  <c r="O2282" i="2"/>
  <c r="N2282" i="2"/>
  <c r="M2282" i="2"/>
  <c r="L2282" i="2"/>
  <c r="K2282" i="2"/>
  <c r="J2282" i="2"/>
  <c r="I2282" i="2"/>
  <c r="Q2281" i="2"/>
  <c r="P2281" i="2"/>
  <c r="O2281" i="2"/>
  <c r="N2281" i="2"/>
  <c r="M2281" i="2"/>
  <c r="L2281" i="2"/>
  <c r="K2281" i="2"/>
  <c r="J2281" i="2"/>
  <c r="I2281" i="2"/>
  <c r="Q2280" i="2"/>
  <c r="P2280" i="2" s="1"/>
  <c r="O2280" i="2"/>
  <c r="N2280" i="2"/>
  <c r="M2280" i="2"/>
  <c r="L2280" i="2"/>
  <c r="K2280" i="2"/>
  <c r="J2280" i="2"/>
  <c r="I2280" i="2"/>
  <c r="Q2279" i="2"/>
  <c r="P2279" i="2" s="1"/>
  <c r="O2279" i="2"/>
  <c r="N2279" i="2"/>
  <c r="M2279" i="2"/>
  <c r="L2279" i="2"/>
  <c r="K2279" i="2"/>
  <c r="J2279" i="2"/>
  <c r="I2279" i="2"/>
  <c r="Q2278" i="2"/>
  <c r="P2278" i="2" s="1"/>
  <c r="O2278" i="2"/>
  <c r="N2278" i="2"/>
  <c r="M2278" i="2"/>
  <c r="L2278" i="2"/>
  <c r="K2278" i="2"/>
  <c r="J2278" i="2"/>
  <c r="I2278" i="2"/>
  <c r="Q2277" i="2"/>
  <c r="P2277" i="2"/>
  <c r="O2277" i="2"/>
  <c r="N2277" i="2"/>
  <c r="M2277" i="2"/>
  <c r="L2277" i="2"/>
  <c r="K2277" i="2"/>
  <c r="J2277" i="2"/>
  <c r="I2277" i="2"/>
  <c r="Q2276" i="2"/>
  <c r="P2276" i="2" s="1"/>
  <c r="O2276" i="2"/>
  <c r="N2276" i="2"/>
  <c r="M2276" i="2"/>
  <c r="L2276" i="2"/>
  <c r="K2276" i="2"/>
  <c r="J2276" i="2"/>
  <c r="I2276" i="2"/>
  <c r="Q2275" i="2"/>
  <c r="P2275" i="2" s="1"/>
  <c r="O2275" i="2"/>
  <c r="N2275" i="2"/>
  <c r="M2275" i="2"/>
  <c r="L2275" i="2"/>
  <c r="K2275" i="2"/>
  <c r="J2275" i="2"/>
  <c r="I2275" i="2"/>
  <c r="Q2274" i="2"/>
  <c r="P2274" i="2" s="1"/>
  <c r="O2274" i="2"/>
  <c r="N2274" i="2"/>
  <c r="M2274" i="2"/>
  <c r="L2274" i="2"/>
  <c r="K2274" i="2"/>
  <c r="J2274" i="2"/>
  <c r="I2274" i="2"/>
  <c r="Q2273" i="2"/>
  <c r="P2273" i="2"/>
  <c r="O2273" i="2"/>
  <c r="N2273" i="2"/>
  <c r="M2273" i="2"/>
  <c r="L2273" i="2"/>
  <c r="K2273" i="2"/>
  <c r="J2273" i="2"/>
  <c r="I2273" i="2"/>
  <c r="Q2272" i="2"/>
  <c r="P2272" i="2" s="1"/>
  <c r="O2272" i="2"/>
  <c r="N2272" i="2"/>
  <c r="M2272" i="2"/>
  <c r="L2272" i="2"/>
  <c r="K2272" i="2"/>
  <c r="J2272" i="2"/>
  <c r="I2272" i="2"/>
  <c r="Q2271" i="2"/>
  <c r="P2271" i="2" s="1"/>
  <c r="O2271" i="2"/>
  <c r="N2271" i="2"/>
  <c r="M2271" i="2"/>
  <c r="L2271" i="2"/>
  <c r="K2271" i="2"/>
  <c r="J2271" i="2"/>
  <c r="I2271" i="2"/>
  <c r="Q2270" i="2"/>
  <c r="P2270" i="2" s="1"/>
  <c r="O2270" i="2"/>
  <c r="N2270" i="2"/>
  <c r="M2270" i="2"/>
  <c r="L2270" i="2"/>
  <c r="K2270" i="2"/>
  <c r="J2270" i="2"/>
  <c r="I2270" i="2"/>
  <c r="Q2269" i="2"/>
  <c r="P2269" i="2"/>
  <c r="O2269" i="2"/>
  <c r="N2269" i="2"/>
  <c r="M2269" i="2"/>
  <c r="L2269" i="2"/>
  <c r="K2269" i="2"/>
  <c r="J2269" i="2"/>
  <c r="I2269" i="2"/>
  <c r="Q2268" i="2"/>
  <c r="P2268" i="2" s="1"/>
  <c r="O2268" i="2"/>
  <c r="N2268" i="2"/>
  <c r="M2268" i="2"/>
  <c r="L2268" i="2"/>
  <c r="K2268" i="2"/>
  <c r="J2268" i="2"/>
  <c r="I2268" i="2"/>
  <c r="Q2267" i="2"/>
  <c r="P2267" i="2" s="1"/>
  <c r="O2267" i="2"/>
  <c r="N2267" i="2"/>
  <c r="M2267" i="2"/>
  <c r="L2267" i="2"/>
  <c r="K2267" i="2"/>
  <c r="J2267" i="2"/>
  <c r="I2267" i="2"/>
  <c r="Q2266" i="2"/>
  <c r="P2266" i="2" s="1"/>
  <c r="O2266" i="2"/>
  <c r="N2266" i="2"/>
  <c r="M2266" i="2"/>
  <c r="L2266" i="2"/>
  <c r="K2266" i="2"/>
  <c r="J2266" i="2"/>
  <c r="I2266" i="2"/>
  <c r="Q2265" i="2"/>
  <c r="P2265" i="2"/>
  <c r="O2265" i="2"/>
  <c r="N2265" i="2"/>
  <c r="M2265" i="2"/>
  <c r="L2265" i="2"/>
  <c r="K2265" i="2"/>
  <c r="J2265" i="2"/>
  <c r="I2265" i="2"/>
  <c r="Q2264" i="2"/>
  <c r="P2264" i="2" s="1"/>
  <c r="O2264" i="2"/>
  <c r="N2264" i="2"/>
  <c r="M2264" i="2"/>
  <c r="L2264" i="2"/>
  <c r="K2264" i="2"/>
  <c r="J2264" i="2"/>
  <c r="I2264" i="2"/>
  <c r="Q2263" i="2"/>
  <c r="P2263" i="2" s="1"/>
  <c r="O2263" i="2"/>
  <c r="N2263" i="2"/>
  <c r="M2263" i="2"/>
  <c r="L2263" i="2"/>
  <c r="K2263" i="2"/>
  <c r="J2263" i="2"/>
  <c r="I2263" i="2"/>
  <c r="Q2262" i="2"/>
  <c r="P2262" i="2" s="1"/>
  <c r="O2262" i="2"/>
  <c r="N2262" i="2"/>
  <c r="M2262" i="2"/>
  <c r="L2262" i="2"/>
  <c r="K2262" i="2"/>
  <c r="J2262" i="2"/>
  <c r="I2262" i="2"/>
  <c r="Q2261" i="2"/>
  <c r="P2261" i="2"/>
  <c r="O2261" i="2"/>
  <c r="N2261" i="2"/>
  <c r="M2261" i="2"/>
  <c r="L2261" i="2"/>
  <c r="K2261" i="2"/>
  <c r="J2261" i="2"/>
  <c r="I2261" i="2"/>
  <c r="Q2260" i="2"/>
  <c r="P2260" i="2" s="1"/>
  <c r="O2260" i="2"/>
  <c r="N2260" i="2"/>
  <c r="M2260" i="2"/>
  <c r="L2260" i="2"/>
  <c r="K2260" i="2"/>
  <c r="J2260" i="2"/>
  <c r="I2260" i="2"/>
  <c r="Q2259" i="2"/>
  <c r="P2259" i="2" s="1"/>
  <c r="O2259" i="2"/>
  <c r="N2259" i="2"/>
  <c r="M2259" i="2"/>
  <c r="L2259" i="2"/>
  <c r="K2259" i="2"/>
  <c r="J2259" i="2"/>
  <c r="I2259" i="2"/>
  <c r="Q2258" i="2"/>
  <c r="P2258" i="2" s="1"/>
  <c r="O2258" i="2"/>
  <c r="N2258" i="2"/>
  <c r="M2258" i="2"/>
  <c r="L2258" i="2"/>
  <c r="K2258" i="2"/>
  <c r="J2258" i="2"/>
  <c r="I2258" i="2"/>
  <c r="Q2257" i="2"/>
  <c r="P2257" i="2"/>
  <c r="O2257" i="2"/>
  <c r="N2257" i="2"/>
  <c r="M2257" i="2"/>
  <c r="L2257" i="2"/>
  <c r="K2257" i="2"/>
  <c r="J2257" i="2"/>
  <c r="I2257" i="2"/>
  <c r="Q2256" i="2"/>
  <c r="P2256" i="2" s="1"/>
  <c r="O2256" i="2"/>
  <c r="N2256" i="2"/>
  <c r="M2256" i="2"/>
  <c r="L2256" i="2"/>
  <c r="K2256" i="2"/>
  <c r="J2256" i="2"/>
  <c r="I2256" i="2"/>
  <c r="Q2255" i="2"/>
  <c r="P2255" i="2" s="1"/>
  <c r="O2255" i="2"/>
  <c r="N2255" i="2"/>
  <c r="M2255" i="2"/>
  <c r="L2255" i="2"/>
  <c r="K2255" i="2"/>
  <c r="J2255" i="2"/>
  <c r="I2255" i="2"/>
  <c r="Q2254" i="2"/>
  <c r="P2254" i="2" s="1"/>
  <c r="O2254" i="2"/>
  <c r="N2254" i="2"/>
  <c r="M2254" i="2"/>
  <c r="L2254" i="2"/>
  <c r="K2254" i="2"/>
  <c r="J2254" i="2"/>
  <c r="I2254" i="2"/>
  <c r="Q2253" i="2"/>
  <c r="P2253" i="2" s="1"/>
  <c r="O2253" i="2"/>
  <c r="N2253" i="2"/>
  <c r="M2253" i="2"/>
  <c r="L2253" i="2"/>
  <c r="K2253" i="2"/>
  <c r="J2253" i="2"/>
  <c r="I2253" i="2"/>
  <c r="Q2252" i="2"/>
  <c r="P2252" i="2" s="1"/>
  <c r="O2252" i="2"/>
  <c r="N2252" i="2"/>
  <c r="M2252" i="2"/>
  <c r="L2252" i="2"/>
  <c r="K2252" i="2"/>
  <c r="J2252" i="2"/>
  <c r="I2252" i="2"/>
  <c r="Q2251" i="2"/>
  <c r="P2251" i="2" s="1"/>
  <c r="O2251" i="2"/>
  <c r="N2251" i="2"/>
  <c r="M2251" i="2"/>
  <c r="L2251" i="2"/>
  <c r="K2251" i="2"/>
  <c r="J2251" i="2"/>
  <c r="I2251" i="2"/>
  <c r="Q2250" i="2"/>
  <c r="P2250" i="2"/>
  <c r="O2250" i="2"/>
  <c r="N2250" i="2"/>
  <c r="M2250" i="2"/>
  <c r="L2250" i="2"/>
  <c r="K2250" i="2"/>
  <c r="J2250" i="2"/>
  <c r="I2250" i="2"/>
  <c r="Q2249" i="2"/>
  <c r="P2249" i="2" s="1"/>
  <c r="O2249" i="2"/>
  <c r="N2249" i="2"/>
  <c r="M2249" i="2"/>
  <c r="L2249" i="2"/>
  <c r="K2249" i="2"/>
  <c r="J2249" i="2"/>
  <c r="I2249" i="2"/>
  <c r="Q2248" i="2"/>
  <c r="P2248" i="2" s="1"/>
  <c r="O2248" i="2"/>
  <c r="N2248" i="2"/>
  <c r="M2248" i="2"/>
  <c r="L2248" i="2"/>
  <c r="K2248" i="2"/>
  <c r="J2248" i="2"/>
  <c r="I2248" i="2"/>
  <c r="Q2247" i="2"/>
  <c r="P2247" i="2" s="1"/>
  <c r="O2247" i="2"/>
  <c r="N2247" i="2"/>
  <c r="M2247" i="2"/>
  <c r="L2247" i="2"/>
  <c r="K2247" i="2"/>
  <c r="J2247" i="2"/>
  <c r="I2247" i="2"/>
  <c r="Q2246" i="2"/>
  <c r="P2246" i="2" s="1"/>
  <c r="O2246" i="2"/>
  <c r="N2246" i="2"/>
  <c r="M2246" i="2"/>
  <c r="L2246" i="2"/>
  <c r="K2246" i="2"/>
  <c r="J2246" i="2"/>
  <c r="I2246" i="2"/>
  <c r="Q2245" i="2"/>
  <c r="P2245" i="2" s="1"/>
  <c r="O2245" i="2"/>
  <c r="N2245" i="2"/>
  <c r="M2245" i="2"/>
  <c r="L2245" i="2"/>
  <c r="K2245" i="2"/>
  <c r="J2245" i="2"/>
  <c r="I2245" i="2"/>
  <c r="Q2244" i="2"/>
  <c r="P2244" i="2" s="1"/>
  <c r="O2244" i="2"/>
  <c r="N2244" i="2"/>
  <c r="M2244" i="2"/>
  <c r="L2244" i="2"/>
  <c r="K2244" i="2"/>
  <c r="J2244" i="2"/>
  <c r="I2244" i="2"/>
  <c r="Q2243" i="2"/>
  <c r="P2243" i="2" s="1"/>
  <c r="O2243" i="2"/>
  <c r="N2243" i="2"/>
  <c r="M2243" i="2"/>
  <c r="L2243" i="2"/>
  <c r="K2243" i="2"/>
  <c r="J2243" i="2"/>
  <c r="I2243" i="2"/>
  <c r="Q2242" i="2"/>
  <c r="P2242" i="2"/>
  <c r="O2242" i="2"/>
  <c r="N2242" i="2"/>
  <c r="M2242" i="2"/>
  <c r="L2242" i="2"/>
  <c r="K2242" i="2"/>
  <c r="J2242" i="2"/>
  <c r="I2242" i="2"/>
  <c r="Q2241" i="2"/>
  <c r="P2241" i="2" s="1"/>
  <c r="O2241" i="2"/>
  <c r="N2241" i="2"/>
  <c r="M2241" i="2"/>
  <c r="L2241" i="2"/>
  <c r="K2241" i="2"/>
  <c r="J2241" i="2"/>
  <c r="I2241" i="2"/>
  <c r="Q2240" i="2"/>
  <c r="P2240" i="2" s="1"/>
  <c r="O2240" i="2"/>
  <c r="N2240" i="2"/>
  <c r="M2240" i="2"/>
  <c r="L2240" i="2"/>
  <c r="K2240" i="2"/>
  <c r="J2240" i="2"/>
  <c r="I2240" i="2"/>
  <c r="Q2239" i="2"/>
  <c r="P2239" i="2" s="1"/>
  <c r="O2239" i="2"/>
  <c r="N2239" i="2"/>
  <c r="M2239" i="2"/>
  <c r="L2239" i="2"/>
  <c r="K2239" i="2"/>
  <c r="J2239" i="2"/>
  <c r="I2239" i="2"/>
  <c r="Q2238" i="2"/>
  <c r="P2238" i="2" s="1"/>
  <c r="O2238" i="2"/>
  <c r="N2238" i="2"/>
  <c r="M2238" i="2"/>
  <c r="L2238" i="2"/>
  <c r="K2238" i="2"/>
  <c r="J2238" i="2"/>
  <c r="I2238" i="2"/>
  <c r="Q2237" i="2"/>
  <c r="P2237" i="2" s="1"/>
  <c r="O2237" i="2"/>
  <c r="N2237" i="2"/>
  <c r="M2237" i="2"/>
  <c r="L2237" i="2"/>
  <c r="K2237" i="2"/>
  <c r="J2237" i="2"/>
  <c r="I2237" i="2"/>
  <c r="Q2236" i="2"/>
  <c r="P2236" i="2" s="1"/>
  <c r="O2236" i="2"/>
  <c r="N2236" i="2"/>
  <c r="M2236" i="2"/>
  <c r="L2236" i="2"/>
  <c r="K2236" i="2"/>
  <c r="J2236" i="2"/>
  <c r="I2236" i="2"/>
  <c r="Q2235" i="2"/>
  <c r="P2235" i="2" s="1"/>
  <c r="O2235" i="2"/>
  <c r="N2235" i="2"/>
  <c r="M2235" i="2"/>
  <c r="L2235" i="2"/>
  <c r="K2235" i="2"/>
  <c r="J2235" i="2"/>
  <c r="I2235" i="2"/>
  <c r="Q2234" i="2"/>
  <c r="P2234" i="2"/>
  <c r="O2234" i="2"/>
  <c r="N2234" i="2"/>
  <c r="M2234" i="2"/>
  <c r="L2234" i="2"/>
  <c r="K2234" i="2"/>
  <c r="J2234" i="2"/>
  <c r="I2234" i="2"/>
  <c r="Q2233" i="2"/>
  <c r="P2233" i="2" s="1"/>
  <c r="O2233" i="2"/>
  <c r="N2233" i="2"/>
  <c r="M2233" i="2"/>
  <c r="L2233" i="2"/>
  <c r="K2233" i="2"/>
  <c r="J2233" i="2"/>
  <c r="I2233" i="2"/>
  <c r="Q2232" i="2"/>
  <c r="P2232" i="2" s="1"/>
  <c r="O2232" i="2"/>
  <c r="N2232" i="2"/>
  <c r="M2232" i="2"/>
  <c r="L2232" i="2"/>
  <c r="K2232" i="2"/>
  <c r="J2232" i="2"/>
  <c r="I2232" i="2"/>
  <c r="Q2231" i="2"/>
  <c r="P2231" i="2" s="1"/>
  <c r="O2231" i="2"/>
  <c r="N2231" i="2"/>
  <c r="M2231" i="2"/>
  <c r="L2231" i="2"/>
  <c r="K2231" i="2"/>
  <c r="J2231" i="2"/>
  <c r="I2231" i="2"/>
  <c r="Q2230" i="2"/>
  <c r="P2230" i="2" s="1"/>
  <c r="O2230" i="2"/>
  <c r="N2230" i="2"/>
  <c r="M2230" i="2"/>
  <c r="L2230" i="2"/>
  <c r="K2230" i="2"/>
  <c r="J2230" i="2"/>
  <c r="I2230" i="2"/>
  <c r="Q2229" i="2"/>
  <c r="P2229" i="2" s="1"/>
  <c r="O2229" i="2"/>
  <c r="N2229" i="2"/>
  <c r="M2229" i="2"/>
  <c r="L2229" i="2"/>
  <c r="K2229" i="2"/>
  <c r="J2229" i="2"/>
  <c r="I2229" i="2"/>
  <c r="Q2228" i="2"/>
  <c r="P2228" i="2" s="1"/>
  <c r="O2228" i="2"/>
  <c r="N2228" i="2"/>
  <c r="M2228" i="2"/>
  <c r="L2228" i="2"/>
  <c r="K2228" i="2"/>
  <c r="J2228" i="2"/>
  <c r="I2228" i="2"/>
  <c r="Q2227" i="2"/>
  <c r="P2227" i="2" s="1"/>
  <c r="O2227" i="2"/>
  <c r="N2227" i="2"/>
  <c r="M2227" i="2"/>
  <c r="L2227" i="2"/>
  <c r="K2227" i="2"/>
  <c r="J2227" i="2"/>
  <c r="I2227" i="2"/>
  <c r="Q2226" i="2"/>
  <c r="P2226" i="2"/>
  <c r="O2226" i="2"/>
  <c r="N2226" i="2"/>
  <c r="M2226" i="2"/>
  <c r="L2226" i="2"/>
  <c r="K2226" i="2"/>
  <c r="J2226" i="2"/>
  <c r="I2226" i="2"/>
  <c r="Q2225" i="2"/>
  <c r="P2225" i="2" s="1"/>
  <c r="O2225" i="2"/>
  <c r="N2225" i="2"/>
  <c r="M2225" i="2"/>
  <c r="L2225" i="2"/>
  <c r="K2225" i="2"/>
  <c r="J2225" i="2"/>
  <c r="I2225" i="2"/>
  <c r="Q2224" i="2"/>
  <c r="P2224" i="2" s="1"/>
  <c r="O2224" i="2"/>
  <c r="N2224" i="2"/>
  <c r="M2224" i="2"/>
  <c r="L2224" i="2"/>
  <c r="K2224" i="2"/>
  <c r="J2224" i="2"/>
  <c r="I2224" i="2"/>
  <c r="Q2223" i="2"/>
  <c r="P2223" i="2" s="1"/>
  <c r="O2223" i="2"/>
  <c r="N2223" i="2"/>
  <c r="M2223" i="2"/>
  <c r="L2223" i="2"/>
  <c r="K2223" i="2"/>
  <c r="J2223" i="2"/>
  <c r="I2223" i="2"/>
  <c r="Q2222" i="2"/>
  <c r="P2222" i="2" s="1"/>
  <c r="O2222" i="2"/>
  <c r="N2222" i="2"/>
  <c r="M2222" i="2"/>
  <c r="L2222" i="2"/>
  <c r="K2222" i="2"/>
  <c r="J2222" i="2"/>
  <c r="I2222" i="2"/>
  <c r="Q2221" i="2"/>
  <c r="P2221" i="2" s="1"/>
  <c r="O2221" i="2"/>
  <c r="N2221" i="2"/>
  <c r="M2221" i="2"/>
  <c r="L2221" i="2"/>
  <c r="K2221" i="2"/>
  <c r="J2221" i="2"/>
  <c r="I2221" i="2"/>
  <c r="Q2220" i="2"/>
  <c r="P2220" i="2" s="1"/>
  <c r="O2220" i="2"/>
  <c r="N2220" i="2"/>
  <c r="M2220" i="2"/>
  <c r="L2220" i="2"/>
  <c r="K2220" i="2"/>
  <c r="J2220" i="2"/>
  <c r="I2220" i="2"/>
  <c r="Q2219" i="2"/>
  <c r="P2219" i="2" s="1"/>
  <c r="O2219" i="2"/>
  <c r="N2219" i="2"/>
  <c r="M2219" i="2"/>
  <c r="L2219" i="2"/>
  <c r="K2219" i="2"/>
  <c r="J2219" i="2"/>
  <c r="I2219" i="2"/>
  <c r="Q2218" i="2"/>
  <c r="P2218" i="2"/>
  <c r="O2218" i="2"/>
  <c r="N2218" i="2"/>
  <c r="M2218" i="2"/>
  <c r="L2218" i="2"/>
  <c r="K2218" i="2"/>
  <c r="J2218" i="2"/>
  <c r="I2218" i="2"/>
  <c r="Q2217" i="2"/>
  <c r="P2217" i="2" s="1"/>
  <c r="O2217" i="2"/>
  <c r="N2217" i="2"/>
  <c r="M2217" i="2"/>
  <c r="L2217" i="2"/>
  <c r="K2217" i="2"/>
  <c r="J2217" i="2"/>
  <c r="I2217" i="2"/>
  <c r="Q2216" i="2"/>
  <c r="P2216" i="2" s="1"/>
  <c r="O2216" i="2"/>
  <c r="N2216" i="2"/>
  <c r="M2216" i="2"/>
  <c r="L2216" i="2"/>
  <c r="K2216" i="2"/>
  <c r="J2216" i="2"/>
  <c r="I2216" i="2"/>
  <c r="Q2215" i="2"/>
  <c r="P2215" i="2" s="1"/>
  <c r="O2215" i="2"/>
  <c r="N2215" i="2"/>
  <c r="M2215" i="2"/>
  <c r="L2215" i="2"/>
  <c r="K2215" i="2"/>
  <c r="J2215" i="2"/>
  <c r="I2215" i="2"/>
  <c r="Q2214" i="2"/>
  <c r="P2214" i="2" s="1"/>
  <c r="O2214" i="2"/>
  <c r="N2214" i="2"/>
  <c r="M2214" i="2"/>
  <c r="L2214" i="2"/>
  <c r="K2214" i="2"/>
  <c r="J2214" i="2"/>
  <c r="I2214" i="2"/>
  <c r="Q2213" i="2"/>
  <c r="P2213" i="2" s="1"/>
  <c r="O2213" i="2"/>
  <c r="N2213" i="2"/>
  <c r="M2213" i="2"/>
  <c r="L2213" i="2"/>
  <c r="K2213" i="2"/>
  <c r="J2213" i="2"/>
  <c r="I2213" i="2"/>
  <c r="Q2212" i="2"/>
  <c r="P2212" i="2" s="1"/>
  <c r="O2212" i="2"/>
  <c r="N2212" i="2"/>
  <c r="M2212" i="2"/>
  <c r="L2212" i="2"/>
  <c r="K2212" i="2"/>
  <c r="J2212" i="2"/>
  <c r="I2212" i="2"/>
  <c r="Q2211" i="2"/>
  <c r="P2211" i="2" s="1"/>
  <c r="O2211" i="2"/>
  <c r="N2211" i="2"/>
  <c r="M2211" i="2"/>
  <c r="L2211" i="2"/>
  <c r="K2211" i="2"/>
  <c r="J2211" i="2"/>
  <c r="I2211" i="2"/>
  <c r="Q2210" i="2"/>
  <c r="P2210" i="2"/>
  <c r="O2210" i="2"/>
  <c r="N2210" i="2"/>
  <c r="M2210" i="2"/>
  <c r="L2210" i="2"/>
  <c r="K2210" i="2"/>
  <c r="J2210" i="2"/>
  <c r="I2210" i="2"/>
  <c r="Q2209" i="2"/>
  <c r="P2209" i="2" s="1"/>
  <c r="O2209" i="2"/>
  <c r="N2209" i="2"/>
  <c r="M2209" i="2"/>
  <c r="L2209" i="2"/>
  <c r="K2209" i="2"/>
  <c r="J2209" i="2"/>
  <c r="I2209" i="2"/>
  <c r="Q2208" i="2"/>
  <c r="P2208" i="2" s="1"/>
  <c r="O2208" i="2"/>
  <c r="N2208" i="2"/>
  <c r="M2208" i="2"/>
  <c r="L2208" i="2"/>
  <c r="K2208" i="2"/>
  <c r="J2208" i="2"/>
  <c r="I2208" i="2"/>
  <c r="Q2207" i="2"/>
  <c r="P2207" i="2" s="1"/>
  <c r="O2207" i="2"/>
  <c r="N2207" i="2"/>
  <c r="M2207" i="2"/>
  <c r="L2207" i="2"/>
  <c r="K2207" i="2"/>
  <c r="J2207" i="2"/>
  <c r="I2207" i="2"/>
  <c r="Q2206" i="2"/>
  <c r="P2206" i="2" s="1"/>
  <c r="O2206" i="2"/>
  <c r="N2206" i="2"/>
  <c r="M2206" i="2"/>
  <c r="L2206" i="2"/>
  <c r="K2206" i="2"/>
  <c r="J2206" i="2"/>
  <c r="I2206" i="2"/>
  <c r="Q2205" i="2"/>
  <c r="P2205" i="2" s="1"/>
  <c r="O2205" i="2"/>
  <c r="N2205" i="2"/>
  <c r="M2205" i="2"/>
  <c r="L2205" i="2"/>
  <c r="K2205" i="2"/>
  <c r="J2205" i="2"/>
  <c r="I2205" i="2"/>
  <c r="Q2204" i="2"/>
  <c r="P2204" i="2" s="1"/>
  <c r="O2204" i="2"/>
  <c r="N2204" i="2"/>
  <c r="M2204" i="2"/>
  <c r="L2204" i="2"/>
  <c r="K2204" i="2"/>
  <c r="J2204" i="2"/>
  <c r="I2204" i="2"/>
  <c r="Q2203" i="2"/>
  <c r="P2203" i="2" s="1"/>
  <c r="O2203" i="2"/>
  <c r="N2203" i="2"/>
  <c r="M2203" i="2"/>
  <c r="L2203" i="2"/>
  <c r="K2203" i="2"/>
  <c r="J2203" i="2"/>
  <c r="I2203" i="2"/>
  <c r="Q2202" i="2"/>
  <c r="P2202" i="2"/>
  <c r="O2202" i="2"/>
  <c r="N2202" i="2"/>
  <c r="M2202" i="2"/>
  <c r="L2202" i="2"/>
  <c r="K2202" i="2"/>
  <c r="J2202" i="2"/>
  <c r="I2202" i="2"/>
  <c r="Q2201" i="2"/>
  <c r="P2201" i="2" s="1"/>
  <c r="O2201" i="2"/>
  <c r="N2201" i="2"/>
  <c r="M2201" i="2"/>
  <c r="L2201" i="2"/>
  <c r="K2201" i="2"/>
  <c r="J2201" i="2"/>
  <c r="I2201" i="2"/>
  <c r="Q2200" i="2"/>
  <c r="P2200" i="2" s="1"/>
  <c r="O2200" i="2"/>
  <c r="N2200" i="2"/>
  <c r="M2200" i="2"/>
  <c r="L2200" i="2"/>
  <c r="K2200" i="2"/>
  <c r="J2200" i="2"/>
  <c r="I2200" i="2"/>
  <c r="Q2199" i="2"/>
  <c r="P2199" i="2" s="1"/>
  <c r="O2199" i="2"/>
  <c r="N2199" i="2"/>
  <c r="M2199" i="2"/>
  <c r="L2199" i="2"/>
  <c r="K2199" i="2"/>
  <c r="J2199" i="2"/>
  <c r="I2199" i="2"/>
  <c r="Q2198" i="2"/>
  <c r="P2198" i="2" s="1"/>
  <c r="O2198" i="2"/>
  <c r="N2198" i="2"/>
  <c r="M2198" i="2"/>
  <c r="L2198" i="2"/>
  <c r="K2198" i="2"/>
  <c r="J2198" i="2"/>
  <c r="I2198" i="2"/>
  <c r="Q2197" i="2"/>
  <c r="P2197" i="2" s="1"/>
  <c r="O2197" i="2"/>
  <c r="N2197" i="2"/>
  <c r="M2197" i="2"/>
  <c r="L2197" i="2"/>
  <c r="K2197" i="2"/>
  <c r="J2197" i="2"/>
  <c r="I2197" i="2"/>
  <c r="Q2196" i="2"/>
  <c r="P2196" i="2" s="1"/>
  <c r="O2196" i="2"/>
  <c r="N2196" i="2"/>
  <c r="M2196" i="2"/>
  <c r="L2196" i="2"/>
  <c r="K2196" i="2"/>
  <c r="J2196" i="2"/>
  <c r="I2196" i="2"/>
  <c r="Q2195" i="2"/>
  <c r="P2195" i="2" s="1"/>
  <c r="O2195" i="2"/>
  <c r="N2195" i="2"/>
  <c r="M2195" i="2"/>
  <c r="L2195" i="2"/>
  <c r="K2195" i="2"/>
  <c r="J2195" i="2"/>
  <c r="I2195" i="2"/>
  <c r="Q2194" i="2"/>
  <c r="P2194" i="2"/>
  <c r="O2194" i="2"/>
  <c r="N2194" i="2"/>
  <c r="M2194" i="2"/>
  <c r="L2194" i="2"/>
  <c r="K2194" i="2"/>
  <c r="J2194" i="2"/>
  <c r="I2194" i="2"/>
  <c r="Q2193" i="2"/>
  <c r="P2193" i="2" s="1"/>
  <c r="O2193" i="2"/>
  <c r="N2193" i="2"/>
  <c r="M2193" i="2"/>
  <c r="L2193" i="2"/>
  <c r="K2193" i="2"/>
  <c r="J2193" i="2"/>
  <c r="I2193" i="2"/>
  <c r="Q2192" i="2"/>
  <c r="P2192" i="2" s="1"/>
  <c r="O2192" i="2"/>
  <c r="N2192" i="2"/>
  <c r="M2192" i="2"/>
  <c r="L2192" i="2"/>
  <c r="K2192" i="2"/>
  <c r="J2192" i="2"/>
  <c r="I2192" i="2"/>
  <c r="Q2191" i="2"/>
  <c r="P2191" i="2" s="1"/>
  <c r="O2191" i="2"/>
  <c r="N2191" i="2"/>
  <c r="M2191" i="2"/>
  <c r="L2191" i="2"/>
  <c r="K2191" i="2"/>
  <c r="J2191" i="2"/>
  <c r="I2191" i="2"/>
  <c r="Q2190" i="2"/>
  <c r="P2190" i="2" s="1"/>
  <c r="O2190" i="2"/>
  <c r="N2190" i="2"/>
  <c r="M2190" i="2"/>
  <c r="L2190" i="2"/>
  <c r="K2190" i="2"/>
  <c r="J2190" i="2"/>
  <c r="I2190" i="2"/>
  <c r="Q2189" i="2"/>
  <c r="P2189" i="2" s="1"/>
  <c r="O2189" i="2"/>
  <c r="N2189" i="2"/>
  <c r="M2189" i="2"/>
  <c r="L2189" i="2"/>
  <c r="K2189" i="2"/>
  <c r="J2189" i="2"/>
  <c r="I2189" i="2"/>
  <c r="Q2188" i="2"/>
  <c r="P2188" i="2" s="1"/>
  <c r="O2188" i="2"/>
  <c r="N2188" i="2"/>
  <c r="M2188" i="2"/>
  <c r="L2188" i="2"/>
  <c r="K2188" i="2"/>
  <c r="J2188" i="2"/>
  <c r="I2188" i="2"/>
  <c r="Q2187" i="2"/>
  <c r="P2187" i="2" s="1"/>
  <c r="O2187" i="2"/>
  <c r="N2187" i="2"/>
  <c r="M2187" i="2"/>
  <c r="L2187" i="2"/>
  <c r="K2187" i="2"/>
  <c r="J2187" i="2"/>
  <c r="I2187" i="2"/>
  <c r="Q2186" i="2"/>
  <c r="P2186" i="2"/>
  <c r="O2186" i="2"/>
  <c r="N2186" i="2"/>
  <c r="M2186" i="2"/>
  <c r="L2186" i="2"/>
  <c r="K2186" i="2"/>
  <c r="J2186" i="2"/>
  <c r="I2186" i="2"/>
  <c r="Q2185" i="2"/>
  <c r="P2185" i="2" s="1"/>
  <c r="O2185" i="2"/>
  <c r="N2185" i="2"/>
  <c r="M2185" i="2"/>
  <c r="L2185" i="2"/>
  <c r="K2185" i="2"/>
  <c r="J2185" i="2"/>
  <c r="I2185" i="2"/>
  <c r="Q2184" i="2"/>
  <c r="P2184" i="2" s="1"/>
  <c r="O2184" i="2"/>
  <c r="N2184" i="2"/>
  <c r="M2184" i="2"/>
  <c r="L2184" i="2"/>
  <c r="K2184" i="2"/>
  <c r="J2184" i="2"/>
  <c r="I2184" i="2"/>
  <c r="Q2183" i="2"/>
  <c r="P2183" i="2" s="1"/>
  <c r="O2183" i="2"/>
  <c r="N2183" i="2"/>
  <c r="M2183" i="2"/>
  <c r="L2183" i="2"/>
  <c r="K2183" i="2"/>
  <c r="J2183" i="2"/>
  <c r="I2183" i="2"/>
  <c r="Q2182" i="2"/>
  <c r="P2182" i="2" s="1"/>
  <c r="O2182" i="2"/>
  <c r="N2182" i="2"/>
  <c r="M2182" i="2"/>
  <c r="L2182" i="2"/>
  <c r="K2182" i="2"/>
  <c r="J2182" i="2"/>
  <c r="I2182" i="2"/>
  <c r="Q2181" i="2"/>
  <c r="P2181" i="2" s="1"/>
  <c r="O2181" i="2"/>
  <c r="N2181" i="2"/>
  <c r="M2181" i="2"/>
  <c r="L2181" i="2"/>
  <c r="K2181" i="2"/>
  <c r="J2181" i="2"/>
  <c r="I2181" i="2"/>
  <c r="Q2180" i="2"/>
  <c r="P2180" i="2" s="1"/>
  <c r="O2180" i="2"/>
  <c r="N2180" i="2"/>
  <c r="M2180" i="2"/>
  <c r="L2180" i="2"/>
  <c r="K2180" i="2"/>
  <c r="J2180" i="2"/>
  <c r="I2180" i="2"/>
  <c r="Q2179" i="2"/>
  <c r="P2179" i="2" s="1"/>
  <c r="O2179" i="2"/>
  <c r="N2179" i="2"/>
  <c r="M2179" i="2"/>
  <c r="L2179" i="2"/>
  <c r="K2179" i="2"/>
  <c r="J2179" i="2"/>
  <c r="I2179" i="2"/>
  <c r="Q2178" i="2"/>
  <c r="P2178" i="2"/>
  <c r="O2178" i="2"/>
  <c r="N2178" i="2"/>
  <c r="M2178" i="2"/>
  <c r="L2178" i="2"/>
  <c r="K2178" i="2"/>
  <c r="J2178" i="2"/>
  <c r="I2178" i="2"/>
  <c r="Q2177" i="2"/>
  <c r="P2177" i="2" s="1"/>
  <c r="O2177" i="2"/>
  <c r="N2177" i="2"/>
  <c r="M2177" i="2"/>
  <c r="L2177" i="2"/>
  <c r="K2177" i="2"/>
  <c r="J2177" i="2"/>
  <c r="I2177" i="2"/>
  <c r="Q2176" i="2"/>
  <c r="P2176" i="2" s="1"/>
  <c r="O2176" i="2"/>
  <c r="N2176" i="2"/>
  <c r="M2176" i="2"/>
  <c r="L2176" i="2"/>
  <c r="K2176" i="2"/>
  <c r="J2176" i="2"/>
  <c r="I2176" i="2"/>
  <c r="Q2175" i="2"/>
  <c r="P2175" i="2" s="1"/>
  <c r="O2175" i="2"/>
  <c r="N2175" i="2"/>
  <c r="M2175" i="2"/>
  <c r="L2175" i="2"/>
  <c r="K2175" i="2"/>
  <c r="J2175" i="2"/>
  <c r="I2175" i="2"/>
  <c r="Q2174" i="2"/>
  <c r="P2174" i="2" s="1"/>
  <c r="O2174" i="2"/>
  <c r="N2174" i="2"/>
  <c r="M2174" i="2"/>
  <c r="L2174" i="2"/>
  <c r="K2174" i="2"/>
  <c r="J2174" i="2"/>
  <c r="I2174" i="2"/>
  <c r="Q2173" i="2"/>
  <c r="P2173" i="2" s="1"/>
  <c r="O2173" i="2"/>
  <c r="N2173" i="2"/>
  <c r="M2173" i="2"/>
  <c r="L2173" i="2"/>
  <c r="K2173" i="2"/>
  <c r="J2173" i="2"/>
  <c r="I2173" i="2"/>
  <c r="Q2172" i="2"/>
  <c r="P2172" i="2" s="1"/>
  <c r="O2172" i="2"/>
  <c r="N2172" i="2"/>
  <c r="M2172" i="2"/>
  <c r="L2172" i="2"/>
  <c r="K2172" i="2"/>
  <c r="J2172" i="2"/>
  <c r="I2172" i="2"/>
  <c r="Q2171" i="2"/>
  <c r="P2171" i="2" s="1"/>
  <c r="O2171" i="2"/>
  <c r="N2171" i="2"/>
  <c r="M2171" i="2"/>
  <c r="L2171" i="2"/>
  <c r="K2171" i="2"/>
  <c r="J2171" i="2"/>
  <c r="I2171" i="2"/>
  <c r="Q2170" i="2"/>
  <c r="P2170" i="2"/>
  <c r="O2170" i="2"/>
  <c r="N2170" i="2"/>
  <c r="M2170" i="2"/>
  <c r="L2170" i="2"/>
  <c r="K2170" i="2"/>
  <c r="J2170" i="2"/>
  <c r="I2170" i="2"/>
  <c r="Q2169" i="2"/>
  <c r="P2169" i="2" s="1"/>
  <c r="O2169" i="2"/>
  <c r="N2169" i="2"/>
  <c r="M2169" i="2"/>
  <c r="L2169" i="2"/>
  <c r="K2169" i="2"/>
  <c r="J2169" i="2"/>
  <c r="I2169" i="2"/>
  <c r="Q2168" i="2"/>
  <c r="P2168" i="2" s="1"/>
  <c r="O2168" i="2"/>
  <c r="N2168" i="2"/>
  <c r="M2168" i="2"/>
  <c r="L2168" i="2"/>
  <c r="K2168" i="2"/>
  <c r="J2168" i="2"/>
  <c r="I2168" i="2"/>
  <c r="Q2167" i="2"/>
  <c r="P2167" i="2" s="1"/>
  <c r="O2167" i="2"/>
  <c r="N2167" i="2"/>
  <c r="M2167" i="2"/>
  <c r="L2167" i="2"/>
  <c r="K2167" i="2"/>
  <c r="J2167" i="2"/>
  <c r="I2167" i="2"/>
  <c r="Q2166" i="2"/>
  <c r="P2166" i="2" s="1"/>
  <c r="O2166" i="2"/>
  <c r="N2166" i="2"/>
  <c r="M2166" i="2"/>
  <c r="L2166" i="2"/>
  <c r="K2166" i="2"/>
  <c r="J2166" i="2"/>
  <c r="I2166" i="2"/>
  <c r="Q2165" i="2"/>
  <c r="P2165" i="2" s="1"/>
  <c r="O2165" i="2"/>
  <c r="N2165" i="2"/>
  <c r="M2165" i="2"/>
  <c r="L2165" i="2"/>
  <c r="K2165" i="2"/>
  <c r="J2165" i="2"/>
  <c r="I2165" i="2"/>
  <c r="Q2164" i="2"/>
  <c r="P2164" i="2" s="1"/>
  <c r="O2164" i="2"/>
  <c r="N2164" i="2"/>
  <c r="M2164" i="2"/>
  <c r="L2164" i="2"/>
  <c r="K2164" i="2"/>
  <c r="J2164" i="2"/>
  <c r="I2164" i="2"/>
  <c r="Q2163" i="2"/>
  <c r="P2163" i="2" s="1"/>
  <c r="O2163" i="2"/>
  <c r="N2163" i="2"/>
  <c r="M2163" i="2"/>
  <c r="L2163" i="2"/>
  <c r="K2163" i="2"/>
  <c r="J2163" i="2"/>
  <c r="I2163" i="2"/>
  <c r="Q2162" i="2"/>
  <c r="P2162" i="2"/>
  <c r="O2162" i="2"/>
  <c r="N2162" i="2"/>
  <c r="M2162" i="2"/>
  <c r="L2162" i="2"/>
  <c r="K2162" i="2"/>
  <c r="J2162" i="2"/>
  <c r="I2162" i="2"/>
  <c r="Q2161" i="2"/>
  <c r="P2161" i="2" s="1"/>
  <c r="O2161" i="2"/>
  <c r="N2161" i="2"/>
  <c r="M2161" i="2"/>
  <c r="L2161" i="2"/>
  <c r="K2161" i="2"/>
  <c r="J2161" i="2"/>
  <c r="I2161" i="2"/>
  <c r="Q2160" i="2"/>
  <c r="P2160" i="2" s="1"/>
  <c r="O2160" i="2"/>
  <c r="N2160" i="2"/>
  <c r="M2160" i="2"/>
  <c r="L2160" i="2"/>
  <c r="K2160" i="2"/>
  <c r="J2160" i="2"/>
  <c r="I2160" i="2"/>
  <c r="Q2159" i="2"/>
  <c r="P2159" i="2" s="1"/>
  <c r="O2159" i="2"/>
  <c r="N2159" i="2"/>
  <c r="M2159" i="2"/>
  <c r="L2159" i="2"/>
  <c r="K2159" i="2"/>
  <c r="J2159" i="2"/>
  <c r="I2159" i="2"/>
  <c r="Q2158" i="2"/>
  <c r="P2158" i="2" s="1"/>
  <c r="O2158" i="2"/>
  <c r="N2158" i="2"/>
  <c r="M2158" i="2"/>
  <c r="L2158" i="2"/>
  <c r="K2158" i="2"/>
  <c r="J2158" i="2"/>
  <c r="I2158" i="2"/>
  <c r="Q2157" i="2"/>
  <c r="P2157" i="2" s="1"/>
  <c r="O2157" i="2"/>
  <c r="N2157" i="2"/>
  <c r="M2157" i="2"/>
  <c r="L2157" i="2"/>
  <c r="K2157" i="2"/>
  <c r="J2157" i="2"/>
  <c r="I2157" i="2"/>
  <c r="Q2156" i="2"/>
  <c r="P2156" i="2" s="1"/>
  <c r="O2156" i="2"/>
  <c r="N2156" i="2"/>
  <c r="M2156" i="2"/>
  <c r="L2156" i="2"/>
  <c r="K2156" i="2"/>
  <c r="J2156" i="2"/>
  <c r="I2156" i="2"/>
  <c r="Q2155" i="2"/>
  <c r="P2155" i="2" s="1"/>
  <c r="O2155" i="2"/>
  <c r="N2155" i="2"/>
  <c r="M2155" i="2"/>
  <c r="L2155" i="2"/>
  <c r="K2155" i="2"/>
  <c r="J2155" i="2"/>
  <c r="I2155" i="2"/>
  <c r="Q2154" i="2"/>
  <c r="P2154" i="2"/>
  <c r="O2154" i="2"/>
  <c r="N2154" i="2"/>
  <c r="M2154" i="2"/>
  <c r="L2154" i="2"/>
  <c r="K2154" i="2"/>
  <c r="J2154" i="2"/>
  <c r="I2154" i="2"/>
  <c r="Q2153" i="2"/>
  <c r="P2153" i="2" s="1"/>
  <c r="O2153" i="2"/>
  <c r="N2153" i="2"/>
  <c r="M2153" i="2"/>
  <c r="L2153" i="2"/>
  <c r="K2153" i="2"/>
  <c r="J2153" i="2"/>
  <c r="I2153" i="2"/>
  <c r="Q2152" i="2"/>
  <c r="P2152" i="2" s="1"/>
  <c r="O2152" i="2"/>
  <c r="N2152" i="2"/>
  <c r="M2152" i="2"/>
  <c r="L2152" i="2"/>
  <c r="K2152" i="2"/>
  <c r="J2152" i="2"/>
  <c r="I2152" i="2"/>
  <c r="Q2151" i="2"/>
  <c r="P2151" i="2" s="1"/>
  <c r="O2151" i="2"/>
  <c r="N2151" i="2"/>
  <c r="M2151" i="2"/>
  <c r="L2151" i="2"/>
  <c r="K2151" i="2"/>
  <c r="J2151" i="2"/>
  <c r="I2151" i="2"/>
  <c r="Q2150" i="2"/>
  <c r="P2150" i="2" s="1"/>
  <c r="O2150" i="2"/>
  <c r="N2150" i="2"/>
  <c r="M2150" i="2"/>
  <c r="L2150" i="2"/>
  <c r="K2150" i="2"/>
  <c r="J2150" i="2"/>
  <c r="I2150" i="2"/>
  <c r="Q2149" i="2"/>
  <c r="P2149" i="2" s="1"/>
  <c r="O2149" i="2"/>
  <c r="N2149" i="2"/>
  <c r="M2149" i="2"/>
  <c r="L2149" i="2"/>
  <c r="K2149" i="2"/>
  <c r="J2149" i="2"/>
  <c r="I2149" i="2"/>
  <c r="Q2148" i="2"/>
  <c r="P2148" i="2" s="1"/>
  <c r="O2148" i="2"/>
  <c r="N2148" i="2"/>
  <c r="M2148" i="2"/>
  <c r="L2148" i="2"/>
  <c r="K2148" i="2"/>
  <c r="J2148" i="2"/>
  <c r="I2148" i="2"/>
  <c r="Q2147" i="2"/>
  <c r="P2147" i="2" s="1"/>
  <c r="O2147" i="2"/>
  <c r="N2147" i="2"/>
  <c r="M2147" i="2"/>
  <c r="L2147" i="2"/>
  <c r="K2147" i="2"/>
  <c r="J2147" i="2"/>
  <c r="I2147" i="2"/>
  <c r="Q2146" i="2"/>
  <c r="P2146" i="2"/>
  <c r="O2146" i="2"/>
  <c r="N2146" i="2"/>
  <c r="M2146" i="2"/>
  <c r="L2146" i="2"/>
  <c r="K2146" i="2"/>
  <c r="J2146" i="2"/>
  <c r="I2146" i="2"/>
  <c r="Q2145" i="2"/>
  <c r="P2145" i="2" s="1"/>
  <c r="O2145" i="2"/>
  <c r="N2145" i="2"/>
  <c r="M2145" i="2"/>
  <c r="L2145" i="2"/>
  <c r="K2145" i="2"/>
  <c r="J2145" i="2"/>
  <c r="I2145" i="2"/>
  <c r="Q2144" i="2"/>
  <c r="P2144" i="2" s="1"/>
  <c r="O2144" i="2"/>
  <c r="N2144" i="2"/>
  <c r="M2144" i="2"/>
  <c r="L2144" i="2"/>
  <c r="K2144" i="2"/>
  <c r="J2144" i="2"/>
  <c r="I2144" i="2"/>
  <c r="Q2143" i="2"/>
  <c r="P2143" i="2" s="1"/>
  <c r="O2143" i="2"/>
  <c r="N2143" i="2"/>
  <c r="M2143" i="2"/>
  <c r="L2143" i="2"/>
  <c r="K2143" i="2"/>
  <c r="J2143" i="2"/>
  <c r="I2143" i="2"/>
  <c r="Q2142" i="2"/>
  <c r="P2142" i="2" s="1"/>
  <c r="O2142" i="2"/>
  <c r="N2142" i="2"/>
  <c r="M2142" i="2"/>
  <c r="L2142" i="2"/>
  <c r="K2142" i="2"/>
  <c r="J2142" i="2"/>
  <c r="I2142" i="2"/>
  <c r="Q2141" i="2"/>
  <c r="P2141" i="2" s="1"/>
  <c r="O2141" i="2"/>
  <c r="N2141" i="2"/>
  <c r="M2141" i="2"/>
  <c r="L2141" i="2"/>
  <c r="K2141" i="2"/>
  <c r="J2141" i="2"/>
  <c r="I2141" i="2"/>
  <c r="Q2140" i="2"/>
  <c r="P2140" i="2" s="1"/>
  <c r="O2140" i="2"/>
  <c r="N2140" i="2"/>
  <c r="M2140" i="2"/>
  <c r="L2140" i="2"/>
  <c r="K2140" i="2"/>
  <c r="J2140" i="2"/>
  <c r="I2140" i="2"/>
  <c r="Q2139" i="2"/>
  <c r="P2139" i="2" s="1"/>
  <c r="O2139" i="2"/>
  <c r="N2139" i="2"/>
  <c r="M2139" i="2"/>
  <c r="L2139" i="2"/>
  <c r="K2139" i="2"/>
  <c r="J2139" i="2"/>
  <c r="I2139" i="2"/>
  <c r="Q2138" i="2"/>
  <c r="P2138" i="2"/>
  <c r="O2138" i="2"/>
  <c r="N2138" i="2"/>
  <c r="M2138" i="2"/>
  <c r="L2138" i="2"/>
  <c r="K2138" i="2"/>
  <c r="J2138" i="2"/>
  <c r="I2138" i="2"/>
  <c r="Q2137" i="2"/>
  <c r="P2137" i="2" s="1"/>
  <c r="O2137" i="2"/>
  <c r="N2137" i="2"/>
  <c r="M2137" i="2"/>
  <c r="L2137" i="2"/>
  <c r="K2137" i="2"/>
  <c r="J2137" i="2"/>
  <c r="I2137" i="2"/>
  <c r="Q2136" i="2"/>
  <c r="P2136" i="2" s="1"/>
  <c r="O2136" i="2"/>
  <c r="N2136" i="2"/>
  <c r="M2136" i="2"/>
  <c r="L2136" i="2"/>
  <c r="K2136" i="2"/>
  <c r="J2136" i="2"/>
  <c r="I2136" i="2"/>
  <c r="Q2135" i="2"/>
  <c r="P2135" i="2" s="1"/>
  <c r="O2135" i="2"/>
  <c r="N2135" i="2"/>
  <c r="M2135" i="2"/>
  <c r="L2135" i="2"/>
  <c r="K2135" i="2"/>
  <c r="J2135" i="2"/>
  <c r="I2135" i="2"/>
  <c r="Q2134" i="2"/>
  <c r="P2134" i="2" s="1"/>
  <c r="O2134" i="2"/>
  <c r="N2134" i="2"/>
  <c r="M2134" i="2"/>
  <c r="L2134" i="2"/>
  <c r="K2134" i="2"/>
  <c r="J2134" i="2"/>
  <c r="I2134" i="2"/>
  <c r="Q2133" i="2"/>
  <c r="P2133" i="2" s="1"/>
  <c r="O2133" i="2"/>
  <c r="N2133" i="2"/>
  <c r="M2133" i="2"/>
  <c r="L2133" i="2"/>
  <c r="K2133" i="2"/>
  <c r="J2133" i="2"/>
  <c r="I2133" i="2"/>
  <c r="Q2132" i="2"/>
  <c r="P2132" i="2" s="1"/>
  <c r="O2132" i="2"/>
  <c r="N2132" i="2"/>
  <c r="M2132" i="2"/>
  <c r="L2132" i="2"/>
  <c r="K2132" i="2"/>
  <c r="J2132" i="2"/>
  <c r="I2132" i="2"/>
  <c r="Q2131" i="2"/>
  <c r="P2131" i="2" s="1"/>
  <c r="O2131" i="2"/>
  <c r="N2131" i="2"/>
  <c r="M2131" i="2"/>
  <c r="L2131" i="2"/>
  <c r="K2131" i="2"/>
  <c r="J2131" i="2"/>
  <c r="I2131" i="2"/>
  <c r="Q2130" i="2"/>
  <c r="P2130" i="2"/>
  <c r="O2130" i="2"/>
  <c r="N2130" i="2"/>
  <c r="M2130" i="2"/>
  <c r="L2130" i="2"/>
  <c r="K2130" i="2"/>
  <c r="J2130" i="2"/>
  <c r="I2130" i="2"/>
  <c r="Q2129" i="2"/>
  <c r="P2129" i="2" s="1"/>
  <c r="O2129" i="2"/>
  <c r="N2129" i="2"/>
  <c r="M2129" i="2"/>
  <c r="L2129" i="2"/>
  <c r="K2129" i="2"/>
  <c r="J2129" i="2"/>
  <c r="I2129" i="2"/>
  <c r="Q2128" i="2"/>
  <c r="P2128" i="2" s="1"/>
  <c r="O2128" i="2"/>
  <c r="N2128" i="2"/>
  <c r="M2128" i="2"/>
  <c r="L2128" i="2"/>
  <c r="K2128" i="2"/>
  <c r="J2128" i="2"/>
  <c r="I2128" i="2"/>
  <c r="Q2127" i="2"/>
  <c r="P2127" i="2" s="1"/>
  <c r="O2127" i="2"/>
  <c r="N2127" i="2"/>
  <c r="M2127" i="2"/>
  <c r="L2127" i="2"/>
  <c r="K2127" i="2"/>
  <c r="J2127" i="2"/>
  <c r="I2127" i="2"/>
  <c r="Q2126" i="2"/>
  <c r="P2126" i="2" s="1"/>
  <c r="O2126" i="2"/>
  <c r="N2126" i="2"/>
  <c r="M2126" i="2"/>
  <c r="L2126" i="2"/>
  <c r="K2126" i="2"/>
  <c r="J2126" i="2"/>
  <c r="I2126" i="2"/>
  <c r="Q2125" i="2"/>
  <c r="P2125" i="2" s="1"/>
  <c r="O2125" i="2"/>
  <c r="N2125" i="2"/>
  <c r="M2125" i="2"/>
  <c r="L2125" i="2"/>
  <c r="K2125" i="2"/>
  <c r="J2125" i="2"/>
  <c r="I2125" i="2"/>
  <c r="Q2124" i="2"/>
  <c r="P2124" i="2" s="1"/>
  <c r="O2124" i="2"/>
  <c r="N2124" i="2"/>
  <c r="M2124" i="2"/>
  <c r="L2124" i="2"/>
  <c r="K2124" i="2"/>
  <c r="J2124" i="2"/>
  <c r="I2124" i="2"/>
  <c r="Q2123" i="2"/>
  <c r="P2123" i="2" s="1"/>
  <c r="O2123" i="2"/>
  <c r="N2123" i="2"/>
  <c r="M2123" i="2"/>
  <c r="L2123" i="2"/>
  <c r="K2123" i="2"/>
  <c r="J2123" i="2"/>
  <c r="I2123" i="2"/>
  <c r="Q2122" i="2"/>
  <c r="P2122" i="2"/>
  <c r="O2122" i="2"/>
  <c r="N2122" i="2"/>
  <c r="M2122" i="2"/>
  <c r="L2122" i="2"/>
  <c r="K2122" i="2"/>
  <c r="J2122" i="2"/>
  <c r="I2122" i="2"/>
  <c r="Q2121" i="2"/>
  <c r="P2121" i="2" s="1"/>
  <c r="O2121" i="2"/>
  <c r="N2121" i="2"/>
  <c r="M2121" i="2"/>
  <c r="L2121" i="2"/>
  <c r="K2121" i="2"/>
  <c r="J2121" i="2"/>
  <c r="I2121" i="2"/>
  <c r="Q2120" i="2"/>
  <c r="P2120" i="2" s="1"/>
  <c r="O2120" i="2"/>
  <c r="N2120" i="2"/>
  <c r="M2120" i="2"/>
  <c r="L2120" i="2"/>
  <c r="K2120" i="2"/>
  <c r="J2120" i="2"/>
  <c r="I2120" i="2"/>
  <c r="Q2119" i="2"/>
  <c r="P2119" i="2" s="1"/>
  <c r="O2119" i="2"/>
  <c r="N2119" i="2"/>
  <c r="M2119" i="2"/>
  <c r="L2119" i="2"/>
  <c r="K2119" i="2"/>
  <c r="J2119" i="2"/>
  <c r="I2119" i="2"/>
  <c r="Q2118" i="2"/>
  <c r="P2118" i="2" s="1"/>
  <c r="O2118" i="2"/>
  <c r="N2118" i="2"/>
  <c r="M2118" i="2"/>
  <c r="L2118" i="2"/>
  <c r="K2118" i="2"/>
  <c r="J2118" i="2"/>
  <c r="I2118" i="2"/>
  <c r="Q2117" i="2"/>
  <c r="P2117" i="2" s="1"/>
  <c r="O2117" i="2"/>
  <c r="N2117" i="2"/>
  <c r="M2117" i="2"/>
  <c r="L2117" i="2"/>
  <c r="K2117" i="2"/>
  <c r="J2117" i="2"/>
  <c r="I2117" i="2"/>
  <c r="Q2116" i="2"/>
  <c r="P2116" i="2" s="1"/>
  <c r="O2116" i="2"/>
  <c r="N2116" i="2"/>
  <c r="M2116" i="2"/>
  <c r="L2116" i="2"/>
  <c r="K2116" i="2"/>
  <c r="J2116" i="2"/>
  <c r="I2116" i="2"/>
  <c r="Q2115" i="2"/>
  <c r="P2115" i="2" s="1"/>
  <c r="O2115" i="2"/>
  <c r="N2115" i="2"/>
  <c r="M2115" i="2"/>
  <c r="L2115" i="2"/>
  <c r="K2115" i="2"/>
  <c r="J2115" i="2"/>
  <c r="I2115" i="2"/>
  <c r="Q2114" i="2"/>
  <c r="P2114" i="2"/>
  <c r="O2114" i="2"/>
  <c r="N2114" i="2"/>
  <c r="M2114" i="2"/>
  <c r="L2114" i="2"/>
  <c r="K2114" i="2"/>
  <c r="J2114" i="2"/>
  <c r="I2114" i="2"/>
  <c r="Q2113" i="2"/>
  <c r="P2113" i="2" s="1"/>
  <c r="O2113" i="2"/>
  <c r="N2113" i="2"/>
  <c r="M2113" i="2"/>
  <c r="L2113" i="2"/>
  <c r="K2113" i="2"/>
  <c r="J2113" i="2"/>
  <c r="I2113" i="2"/>
  <c r="Q2112" i="2"/>
  <c r="P2112" i="2" s="1"/>
  <c r="O2112" i="2"/>
  <c r="N2112" i="2"/>
  <c r="M2112" i="2"/>
  <c r="L2112" i="2"/>
  <c r="K2112" i="2"/>
  <c r="J2112" i="2"/>
  <c r="I2112" i="2"/>
  <c r="Q2111" i="2"/>
  <c r="P2111" i="2" s="1"/>
  <c r="O2111" i="2"/>
  <c r="N2111" i="2"/>
  <c r="M2111" i="2"/>
  <c r="L2111" i="2"/>
  <c r="K2111" i="2"/>
  <c r="J2111" i="2"/>
  <c r="I2111" i="2"/>
  <c r="Q2110" i="2"/>
  <c r="P2110" i="2"/>
  <c r="O2110" i="2"/>
  <c r="N2110" i="2"/>
  <c r="M2110" i="2"/>
  <c r="L2110" i="2"/>
  <c r="K2110" i="2"/>
  <c r="J2110" i="2"/>
  <c r="I2110" i="2"/>
  <c r="Q2109" i="2"/>
  <c r="P2109" i="2" s="1"/>
  <c r="O2109" i="2"/>
  <c r="N2109" i="2"/>
  <c r="M2109" i="2"/>
  <c r="L2109" i="2"/>
  <c r="K2109" i="2"/>
  <c r="J2109" i="2"/>
  <c r="I2109" i="2"/>
  <c r="Q2108" i="2"/>
  <c r="P2108" i="2" s="1"/>
  <c r="O2108" i="2"/>
  <c r="N2108" i="2"/>
  <c r="M2108" i="2"/>
  <c r="L2108" i="2"/>
  <c r="K2108" i="2"/>
  <c r="J2108" i="2"/>
  <c r="I2108" i="2"/>
  <c r="Q2107" i="2"/>
  <c r="P2107" i="2" s="1"/>
  <c r="O2107" i="2"/>
  <c r="N2107" i="2"/>
  <c r="M2107" i="2"/>
  <c r="L2107" i="2"/>
  <c r="K2107" i="2"/>
  <c r="J2107" i="2"/>
  <c r="I2107" i="2"/>
  <c r="Q2106" i="2"/>
  <c r="P2106" i="2" s="1"/>
  <c r="O2106" i="2"/>
  <c r="N2106" i="2"/>
  <c r="M2106" i="2"/>
  <c r="L2106" i="2"/>
  <c r="K2106" i="2"/>
  <c r="J2106" i="2"/>
  <c r="I2106" i="2"/>
  <c r="Q2105" i="2"/>
  <c r="P2105" i="2" s="1"/>
  <c r="O2105" i="2"/>
  <c r="N2105" i="2"/>
  <c r="M2105" i="2"/>
  <c r="L2105" i="2"/>
  <c r="K2105" i="2"/>
  <c r="J2105" i="2"/>
  <c r="I2105" i="2"/>
  <c r="Q2104" i="2"/>
  <c r="P2104" i="2" s="1"/>
  <c r="O2104" i="2"/>
  <c r="N2104" i="2"/>
  <c r="M2104" i="2"/>
  <c r="L2104" i="2"/>
  <c r="K2104" i="2"/>
  <c r="J2104" i="2"/>
  <c r="I2104" i="2"/>
  <c r="Q2103" i="2"/>
  <c r="P2103" i="2" s="1"/>
  <c r="O2103" i="2"/>
  <c r="N2103" i="2"/>
  <c r="M2103" i="2"/>
  <c r="L2103" i="2"/>
  <c r="K2103" i="2"/>
  <c r="J2103" i="2"/>
  <c r="I2103" i="2"/>
  <c r="Q2102" i="2"/>
  <c r="P2102" i="2"/>
  <c r="O2102" i="2"/>
  <c r="N2102" i="2"/>
  <c r="M2102" i="2"/>
  <c r="L2102" i="2"/>
  <c r="K2102" i="2"/>
  <c r="J2102" i="2"/>
  <c r="I2102" i="2"/>
  <c r="Q2101" i="2"/>
  <c r="P2101" i="2" s="1"/>
  <c r="O2101" i="2"/>
  <c r="N2101" i="2"/>
  <c r="M2101" i="2"/>
  <c r="L2101" i="2"/>
  <c r="K2101" i="2"/>
  <c r="J2101" i="2"/>
  <c r="I2101" i="2"/>
  <c r="Q2100" i="2"/>
  <c r="P2100" i="2" s="1"/>
  <c r="O2100" i="2"/>
  <c r="N2100" i="2"/>
  <c r="M2100" i="2"/>
  <c r="L2100" i="2"/>
  <c r="K2100" i="2"/>
  <c r="J2100" i="2"/>
  <c r="I2100" i="2"/>
  <c r="Q2099" i="2"/>
  <c r="P2099" i="2" s="1"/>
  <c r="O2099" i="2"/>
  <c r="N2099" i="2"/>
  <c r="M2099" i="2"/>
  <c r="L2099" i="2"/>
  <c r="K2099" i="2"/>
  <c r="J2099" i="2"/>
  <c r="I2099" i="2"/>
  <c r="Q2098" i="2"/>
  <c r="P2098" i="2" s="1"/>
  <c r="O2098" i="2"/>
  <c r="N2098" i="2"/>
  <c r="M2098" i="2"/>
  <c r="L2098" i="2"/>
  <c r="K2098" i="2"/>
  <c r="J2098" i="2"/>
  <c r="I2098" i="2"/>
  <c r="Q2097" i="2"/>
  <c r="P2097" i="2" s="1"/>
  <c r="O2097" i="2"/>
  <c r="N2097" i="2"/>
  <c r="M2097" i="2"/>
  <c r="L2097" i="2"/>
  <c r="K2097" i="2"/>
  <c r="J2097" i="2"/>
  <c r="I2097" i="2"/>
  <c r="Q2096" i="2"/>
  <c r="P2096" i="2" s="1"/>
  <c r="O2096" i="2"/>
  <c r="N2096" i="2"/>
  <c r="M2096" i="2"/>
  <c r="L2096" i="2"/>
  <c r="K2096" i="2"/>
  <c r="J2096" i="2"/>
  <c r="I2096" i="2"/>
  <c r="Q2095" i="2"/>
  <c r="P2095" i="2" s="1"/>
  <c r="O2095" i="2"/>
  <c r="N2095" i="2"/>
  <c r="M2095" i="2"/>
  <c r="L2095" i="2"/>
  <c r="K2095" i="2"/>
  <c r="J2095" i="2"/>
  <c r="I2095" i="2"/>
  <c r="Q2094" i="2"/>
  <c r="P2094" i="2"/>
  <c r="O2094" i="2"/>
  <c r="N2094" i="2"/>
  <c r="M2094" i="2"/>
  <c r="L2094" i="2"/>
  <c r="K2094" i="2"/>
  <c r="J2094" i="2"/>
  <c r="I2094" i="2"/>
  <c r="Q2093" i="2"/>
  <c r="P2093" i="2" s="1"/>
  <c r="O2093" i="2"/>
  <c r="N2093" i="2"/>
  <c r="M2093" i="2"/>
  <c r="L2093" i="2"/>
  <c r="K2093" i="2"/>
  <c r="J2093" i="2"/>
  <c r="I2093" i="2"/>
  <c r="Q2092" i="2"/>
  <c r="P2092" i="2" s="1"/>
  <c r="O2092" i="2"/>
  <c r="N2092" i="2"/>
  <c r="M2092" i="2"/>
  <c r="L2092" i="2"/>
  <c r="K2092" i="2"/>
  <c r="J2092" i="2"/>
  <c r="I2092" i="2"/>
  <c r="Q2091" i="2"/>
  <c r="P2091" i="2" s="1"/>
  <c r="O2091" i="2"/>
  <c r="N2091" i="2"/>
  <c r="M2091" i="2"/>
  <c r="L2091" i="2"/>
  <c r="K2091" i="2"/>
  <c r="J2091" i="2"/>
  <c r="I2091" i="2"/>
  <c r="Q2090" i="2"/>
  <c r="P2090" i="2" s="1"/>
  <c r="O2090" i="2"/>
  <c r="N2090" i="2"/>
  <c r="M2090" i="2"/>
  <c r="L2090" i="2"/>
  <c r="K2090" i="2"/>
  <c r="J2090" i="2"/>
  <c r="I2090" i="2"/>
  <c r="Q2089" i="2"/>
  <c r="P2089" i="2" s="1"/>
  <c r="O2089" i="2"/>
  <c r="N2089" i="2"/>
  <c r="M2089" i="2"/>
  <c r="L2089" i="2"/>
  <c r="K2089" i="2"/>
  <c r="J2089" i="2"/>
  <c r="I2089" i="2"/>
  <c r="Q2088" i="2"/>
  <c r="P2088" i="2" s="1"/>
  <c r="O2088" i="2"/>
  <c r="N2088" i="2"/>
  <c r="M2088" i="2"/>
  <c r="L2088" i="2"/>
  <c r="K2088" i="2"/>
  <c r="J2088" i="2"/>
  <c r="I2088" i="2"/>
  <c r="Q2087" i="2"/>
  <c r="P2087" i="2" s="1"/>
  <c r="O2087" i="2"/>
  <c r="N2087" i="2"/>
  <c r="M2087" i="2"/>
  <c r="L2087" i="2"/>
  <c r="K2087" i="2"/>
  <c r="J2087" i="2"/>
  <c r="I2087" i="2"/>
  <c r="Q2086" i="2"/>
  <c r="P2086" i="2"/>
  <c r="O2086" i="2"/>
  <c r="N2086" i="2"/>
  <c r="M2086" i="2"/>
  <c r="L2086" i="2"/>
  <c r="K2086" i="2"/>
  <c r="J2086" i="2"/>
  <c r="I2086" i="2"/>
  <c r="Q2085" i="2"/>
  <c r="P2085" i="2" s="1"/>
  <c r="O2085" i="2"/>
  <c r="N2085" i="2"/>
  <c r="M2085" i="2"/>
  <c r="L2085" i="2"/>
  <c r="K2085" i="2"/>
  <c r="J2085" i="2"/>
  <c r="I2085" i="2"/>
  <c r="Q2084" i="2"/>
  <c r="P2084" i="2" s="1"/>
  <c r="O2084" i="2"/>
  <c r="N2084" i="2"/>
  <c r="M2084" i="2"/>
  <c r="L2084" i="2"/>
  <c r="K2084" i="2"/>
  <c r="J2084" i="2"/>
  <c r="I2084" i="2"/>
  <c r="Q2083" i="2"/>
  <c r="P2083" i="2" s="1"/>
  <c r="O2083" i="2"/>
  <c r="N2083" i="2"/>
  <c r="M2083" i="2"/>
  <c r="L2083" i="2"/>
  <c r="K2083" i="2"/>
  <c r="J2083" i="2"/>
  <c r="I2083" i="2"/>
  <c r="Q2082" i="2"/>
  <c r="P2082" i="2" s="1"/>
  <c r="O2082" i="2"/>
  <c r="N2082" i="2"/>
  <c r="M2082" i="2"/>
  <c r="L2082" i="2"/>
  <c r="K2082" i="2"/>
  <c r="J2082" i="2"/>
  <c r="I2082" i="2"/>
  <c r="Q2081" i="2"/>
  <c r="P2081" i="2" s="1"/>
  <c r="O2081" i="2"/>
  <c r="N2081" i="2"/>
  <c r="M2081" i="2"/>
  <c r="L2081" i="2"/>
  <c r="K2081" i="2"/>
  <c r="J2081" i="2"/>
  <c r="I2081" i="2"/>
  <c r="Q2080" i="2"/>
  <c r="P2080" i="2" s="1"/>
  <c r="O2080" i="2"/>
  <c r="N2080" i="2"/>
  <c r="M2080" i="2"/>
  <c r="L2080" i="2"/>
  <c r="K2080" i="2"/>
  <c r="J2080" i="2"/>
  <c r="I2080" i="2"/>
  <c r="Q2079" i="2"/>
  <c r="P2079" i="2" s="1"/>
  <c r="O2079" i="2"/>
  <c r="N2079" i="2"/>
  <c r="M2079" i="2"/>
  <c r="L2079" i="2"/>
  <c r="K2079" i="2"/>
  <c r="J2079" i="2"/>
  <c r="I2079" i="2"/>
  <c r="Q2078" i="2"/>
  <c r="P2078" i="2"/>
  <c r="O2078" i="2"/>
  <c r="N2078" i="2"/>
  <c r="M2078" i="2"/>
  <c r="L2078" i="2"/>
  <c r="K2078" i="2"/>
  <c r="J2078" i="2"/>
  <c r="I2078" i="2"/>
  <c r="Q2077" i="2"/>
  <c r="P2077" i="2" s="1"/>
  <c r="O2077" i="2"/>
  <c r="N2077" i="2"/>
  <c r="M2077" i="2"/>
  <c r="L2077" i="2"/>
  <c r="K2077" i="2"/>
  <c r="J2077" i="2"/>
  <c r="I2077" i="2"/>
  <c r="Q2076" i="2"/>
  <c r="P2076" i="2" s="1"/>
  <c r="O2076" i="2"/>
  <c r="N2076" i="2"/>
  <c r="M2076" i="2"/>
  <c r="L2076" i="2"/>
  <c r="K2076" i="2"/>
  <c r="J2076" i="2"/>
  <c r="I2076" i="2"/>
  <c r="Q2075" i="2"/>
  <c r="P2075" i="2" s="1"/>
  <c r="O2075" i="2"/>
  <c r="N2075" i="2"/>
  <c r="M2075" i="2"/>
  <c r="L2075" i="2"/>
  <c r="K2075" i="2"/>
  <c r="J2075" i="2"/>
  <c r="I2075" i="2"/>
  <c r="Q2074" i="2"/>
  <c r="P2074" i="2" s="1"/>
  <c r="O2074" i="2"/>
  <c r="N2074" i="2"/>
  <c r="M2074" i="2"/>
  <c r="L2074" i="2"/>
  <c r="K2074" i="2"/>
  <c r="J2074" i="2"/>
  <c r="I2074" i="2"/>
  <c r="Q2073" i="2"/>
  <c r="P2073" i="2" s="1"/>
  <c r="O2073" i="2"/>
  <c r="N2073" i="2"/>
  <c r="M2073" i="2"/>
  <c r="L2073" i="2"/>
  <c r="K2073" i="2"/>
  <c r="J2073" i="2"/>
  <c r="I2073" i="2"/>
  <c r="Q2072" i="2"/>
  <c r="P2072" i="2" s="1"/>
  <c r="O2072" i="2"/>
  <c r="N2072" i="2"/>
  <c r="M2072" i="2"/>
  <c r="L2072" i="2"/>
  <c r="K2072" i="2"/>
  <c r="J2072" i="2"/>
  <c r="I2072" i="2"/>
  <c r="Q2071" i="2"/>
  <c r="P2071" i="2" s="1"/>
  <c r="O2071" i="2"/>
  <c r="N2071" i="2"/>
  <c r="M2071" i="2"/>
  <c r="L2071" i="2"/>
  <c r="K2071" i="2"/>
  <c r="J2071" i="2"/>
  <c r="I2071" i="2"/>
  <c r="Q2070" i="2"/>
  <c r="P2070" i="2"/>
  <c r="O2070" i="2"/>
  <c r="N2070" i="2"/>
  <c r="M2070" i="2"/>
  <c r="L2070" i="2"/>
  <c r="K2070" i="2"/>
  <c r="J2070" i="2"/>
  <c r="I2070" i="2"/>
  <c r="Q2069" i="2"/>
  <c r="P2069" i="2" s="1"/>
  <c r="O2069" i="2"/>
  <c r="N2069" i="2"/>
  <c r="M2069" i="2"/>
  <c r="L2069" i="2"/>
  <c r="K2069" i="2"/>
  <c r="J2069" i="2"/>
  <c r="I2069" i="2"/>
  <c r="Q2068" i="2"/>
  <c r="P2068" i="2" s="1"/>
  <c r="O2068" i="2"/>
  <c r="N2068" i="2"/>
  <c r="M2068" i="2"/>
  <c r="L2068" i="2"/>
  <c r="K2068" i="2"/>
  <c r="J2068" i="2"/>
  <c r="I2068" i="2"/>
  <c r="Q2067" i="2"/>
  <c r="P2067" i="2" s="1"/>
  <c r="O2067" i="2"/>
  <c r="N2067" i="2"/>
  <c r="M2067" i="2"/>
  <c r="L2067" i="2"/>
  <c r="K2067" i="2"/>
  <c r="J2067" i="2"/>
  <c r="I2067" i="2"/>
  <c r="Q2066" i="2"/>
  <c r="P2066" i="2" s="1"/>
  <c r="O2066" i="2"/>
  <c r="N2066" i="2"/>
  <c r="M2066" i="2"/>
  <c r="L2066" i="2"/>
  <c r="K2066" i="2"/>
  <c r="J2066" i="2"/>
  <c r="I2066" i="2"/>
  <c r="Q2065" i="2"/>
  <c r="P2065" i="2" s="1"/>
  <c r="O2065" i="2"/>
  <c r="N2065" i="2"/>
  <c r="M2065" i="2"/>
  <c r="L2065" i="2"/>
  <c r="K2065" i="2"/>
  <c r="J2065" i="2"/>
  <c r="I2065" i="2"/>
  <c r="Q2064" i="2"/>
  <c r="P2064" i="2" s="1"/>
  <c r="O2064" i="2"/>
  <c r="N2064" i="2"/>
  <c r="M2064" i="2"/>
  <c r="L2064" i="2"/>
  <c r="K2064" i="2"/>
  <c r="J2064" i="2"/>
  <c r="I2064" i="2"/>
  <c r="Q2063" i="2"/>
  <c r="P2063" i="2" s="1"/>
  <c r="O2063" i="2"/>
  <c r="N2063" i="2"/>
  <c r="M2063" i="2"/>
  <c r="L2063" i="2"/>
  <c r="K2063" i="2"/>
  <c r="J2063" i="2"/>
  <c r="I2063" i="2"/>
  <c r="Q2062" i="2"/>
  <c r="P2062" i="2"/>
  <c r="O2062" i="2"/>
  <c r="N2062" i="2"/>
  <c r="M2062" i="2"/>
  <c r="L2062" i="2"/>
  <c r="K2062" i="2"/>
  <c r="J2062" i="2"/>
  <c r="I2062" i="2"/>
  <c r="Q2061" i="2"/>
  <c r="P2061" i="2" s="1"/>
  <c r="O2061" i="2"/>
  <c r="N2061" i="2"/>
  <c r="M2061" i="2"/>
  <c r="L2061" i="2"/>
  <c r="K2061" i="2"/>
  <c r="J2061" i="2"/>
  <c r="I2061" i="2"/>
  <c r="Q2060" i="2"/>
  <c r="P2060" i="2" s="1"/>
  <c r="O2060" i="2"/>
  <c r="N2060" i="2"/>
  <c r="M2060" i="2"/>
  <c r="L2060" i="2"/>
  <c r="K2060" i="2"/>
  <c r="J2060" i="2"/>
  <c r="I2060" i="2"/>
  <c r="Q2059" i="2"/>
  <c r="P2059" i="2" s="1"/>
  <c r="O2059" i="2"/>
  <c r="N2059" i="2"/>
  <c r="M2059" i="2"/>
  <c r="L2059" i="2"/>
  <c r="K2059" i="2"/>
  <c r="J2059" i="2"/>
  <c r="I2059" i="2"/>
  <c r="Q2058" i="2"/>
  <c r="P2058" i="2" s="1"/>
  <c r="O2058" i="2"/>
  <c r="N2058" i="2"/>
  <c r="M2058" i="2"/>
  <c r="L2058" i="2"/>
  <c r="K2058" i="2"/>
  <c r="J2058" i="2"/>
  <c r="I2058" i="2"/>
  <c r="Q2057" i="2"/>
  <c r="P2057" i="2" s="1"/>
  <c r="O2057" i="2"/>
  <c r="N2057" i="2"/>
  <c r="M2057" i="2"/>
  <c r="L2057" i="2"/>
  <c r="K2057" i="2"/>
  <c r="J2057" i="2"/>
  <c r="I2057" i="2"/>
  <c r="Q2056" i="2"/>
  <c r="P2056" i="2" s="1"/>
  <c r="O2056" i="2"/>
  <c r="N2056" i="2"/>
  <c r="M2056" i="2"/>
  <c r="L2056" i="2"/>
  <c r="K2056" i="2"/>
  <c r="J2056" i="2"/>
  <c r="I2056" i="2"/>
  <c r="Q2055" i="2"/>
  <c r="P2055" i="2" s="1"/>
  <c r="O2055" i="2"/>
  <c r="N2055" i="2"/>
  <c r="M2055" i="2"/>
  <c r="L2055" i="2"/>
  <c r="K2055" i="2"/>
  <c r="J2055" i="2"/>
  <c r="I2055" i="2"/>
  <c r="Q2054" i="2"/>
  <c r="P2054" i="2"/>
  <c r="O2054" i="2"/>
  <c r="N2054" i="2"/>
  <c r="M2054" i="2"/>
  <c r="L2054" i="2"/>
  <c r="K2054" i="2"/>
  <c r="J2054" i="2"/>
  <c r="I2054" i="2"/>
  <c r="Q2053" i="2"/>
  <c r="P2053" i="2" s="1"/>
  <c r="O2053" i="2"/>
  <c r="N2053" i="2"/>
  <c r="M2053" i="2"/>
  <c r="L2053" i="2"/>
  <c r="K2053" i="2"/>
  <c r="J2053" i="2"/>
  <c r="I2053" i="2"/>
  <c r="Q2052" i="2"/>
  <c r="P2052" i="2" s="1"/>
  <c r="O2052" i="2"/>
  <c r="N2052" i="2"/>
  <c r="M2052" i="2"/>
  <c r="L2052" i="2"/>
  <c r="K2052" i="2"/>
  <c r="J2052" i="2"/>
  <c r="I2052" i="2"/>
  <c r="Q2051" i="2"/>
  <c r="P2051" i="2" s="1"/>
  <c r="O2051" i="2"/>
  <c r="N2051" i="2"/>
  <c r="M2051" i="2"/>
  <c r="L2051" i="2"/>
  <c r="K2051" i="2"/>
  <c r="J2051" i="2"/>
  <c r="I2051" i="2"/>
  <c r="Q2050" i="2"/>
  <c r="P2050" i="2" s="1"/>
  <c r="O2050" i="2"/>
  <c r="N2050" i="2"/>
  <c r="M2050" i="2"/>
  <c r="L2050" i="2"/>
  <c r="K2050" i="2"/>
  <c r="J2050" i="2"/>
  <c r="I2050" i="2"/>
  <c r="Q2049" i="2"/>
  <c r="P2049" i="2" s="1"/>
  <c r="O2049" i="2"/>
  <c r="N2049" i="2"/>
  <c r="M2049" i="2"/>
  <c r="L2049" i="2"/>
  <c r="K2049" i="2"/>
  <c r="J2049" i="2"/>
  <c r="I2049" i="2"/>
  <c r="Q2048" i="2"/>
  <c r="P2048" i="2" s="1"/>
  <c r="O2048" i="2"/>
  <c r="N2048" i="2"/>
  <c r="M2048" i="2"/>
  <c r="L2048" i="2"/>
  <c r="K2048" i="2"/>
  <c r="J2048" i="2"/>
  <c r="I2048" i="2"/>
  <c r="Q2047" i="2"/>
  <c r="P2047" i="2" s="1"/>
  <c r="O2047" i="2"/>
  <c r="N2047" i="2"/>
  <c r="M2047" i="2"/>
  <c r="L2047" i="2"/>
  <c r="K2047" i="2"/>
  <c r="J2047" i="2"/>
  <c r="I2047" i="2"/>
  <c r="Q2046" i="2"/>
  <c r="P2046" i="2"/>
  <c r="O2046" i="2"/>
  <c r="N2046" i="2"/>
  <c r="M2046" i="2"/>
  <c r="L2046" i="2"/>
  <c r="K2046" i="2"/>
  <c r="J2046" i="2"/>
  <c r="I2046" i="2"/>
  <c r="Q2045" i="2"/>
  <c r="P2045" i="2" s="1"/>
  <c r="O2045" i="2"/>
  <c r="N2045" i="2"/>
  <c r="M2045" i="2"/>
  <c r="L2045" i="2"/>
  <c r="K2045" i="2"/>
  <c r="J2045" i="2"/>
  <c r="I2045" i="2"/>
  <c r="Q2044" i="2"/>
  <c r="P2044" i="2" s="1"/>
  <c r="O2044" i="2"/>
  <c r="N2044" i="2"/>
  <c r="M2044" i="2"/>
  <c r="L2044" i="2"/>
  <c r="K2044" i="2"/>
  <c r="J2044" i="2"/>
  <c r="I2044" i="2"/>
  <c r="Q2043" i="2"/>
  <c r="P2043" i="2" s="1"/>
  <c r="O2043" i="2"/>
  <c r="N2043" i="2"/>
  <c r="M2043" i="2"/>
  <c r="L2043" i="2"/>
  <c r="K2043" i="2"/>
  <c r="J2043" i="2"/>
  <c r="I2043" i="2"/>
  <c r="Q2042" i="2"/>
  <c r="P2042" i="2" s="1"/>
  <c r="O2042" i="2"/>
  <c r="N2042" i="2"/>
  <c r="M2042" i="2"/>
  <c r="L2042" i="2"/>
  <c r="K2042" i="2"/>
  <c r="J2042" i="2"/>
  <c r="I2042" i="2"/>
  <c r="Q2041" i="2"/>
  <c r="P2041" i="2" s="1"/>
  <c r="O2041" i="2"/>
  <c r="N2041" i="2"/>
  <c r="M2041" i="2"/>
  <c r="L2041" i="2"/>
  <c r="K2041" i="2"/>
  <c r="J2041" i="2"/>
  <c r="I2041" i="2"/>
  <c r="Q2040" i="2"/>
  <c r="P2040" i="2" s="1"/>
  <c r="O2040" i="2"/>
  <c r="N2040" i="2"/>
  <c r="M2040" i="2"/>
  <c r="L2040" i="2"/>
  <c r="K2040" i="2"/>
  <c r="J2040" i="2"/>
  <c r="I2040" i="2"/>
  <c r="Q2039" i="2"/>
  <c r="P2039" i="2" s="1"/>
  <c r="O2039" i="2"/>
  <c r="N2039" i="2"/>
  <c r="M2039" i="2"/>
  <c r="L2039" i="2"/>
  <c r="K2039" i="2"/>
  <c r="J2039" i="2"/>
  <c r="I2039" i="2"/>
  <c r="Q2038" i="2"/>
  <c r="P2038" i="2"/>
  <c r="O2038" i="2"/>
  <c r="N2038" i="2"/>
  <c r="M2038" i="2"/>
  <c r="L2038" i="2"/>
  <c r="K2038" i="2"/>
  <c r="J2038" i="2"/>
  <c r="I2038" i="2"/>
  <c r="Q2037" i="2"/>
  <c r="P2037" i="2" s="1"/>
  <c r="O2037" i="2"/>
  <c r="N2037" i="2"/>
  <c r="M2037" i="2"/>
  <c r="L2037" i="2"/>
  <c r="K2037" i="2"/>
  <c r="J2037" i="2"/>
  <c r="I2037" i="2"/>
  <c r="Q2036" i="2"/>
  <c r="P2036" i="2" s="1"/>
  <c r="O2036" i="2"/>
  <c r="N2036" i="2"/>
  <c r="M2036" i="2"/>
  <c r="L2036" i="2"/>
  <c r="K2036" i="2"/>
  <c r="J2036" i="2"/>
  <c r="I2036" i="2"/>
  <c r="Q2035" i="2"/>
  <c r="P2035" i="2" s="1"/>
  <c r="O2035" i="2"/>
  <c r="N2035" i="2"/>
  <c r="M2035" i="2"/>
  <c r="L2035" i="2"/>
  <c r="K2035" i="2"/>
  <c r="J2035" i="2"/>
  <c r="I2035" i="2"/>
  <c r="Q2034" i="2"/>
  <c r="P2034" i="2" s="1"/>
  <c r="O2034" i="2"/>
  <c r="N2034" i="2"/>
  <c r="M2034" i="2"/>
  <c r="L2034" i="2"/>
  <c r="K2034" i="2"/>
  <c r="J2034" i="2"/>
  <c r="I2034" i="2"/>
  <c r="Q2033" i="2"/>
  <c r="P2033" i="2" s="1"/>
  <c r="O2033" i="2"/>
  <c r="N2033" i="2"/>
  <c r="M2033" i="2"/>
  <c r="L2033" i="2"/>
  <c r="K2033" i="2"/>
  <c r="J2033" i="2"/>
  <c r="I2033" i="2"/>
  <c r="Q2032" i="2"/>
  <c r="P2032" i="2" s="1"/>
  <c r="O2032" i="2"/>
  <c r="N2032" i="2"/>
  <c r="M2032" i="2"/>
  <c r="L2032" i="2"/>
  <c r="K2032" i="2"/>
  <c r="J2032" i="2"/>
  <c r="I2032" i="2"/>
  <c r="Q2031" i="2"/>
  <c r="P2031" i="2" s="1"/>
  <c r="O2031" i="2"/>
  <c r="N2031" i="2"/>
  <c r="M2031" i="2"/>
  <c r="L2031" i="2"/>
  <c r="K2031" i="2"/>
  <c r="J2031" i="2"/>
  <c r="I2031" i="2"/>
  <c r="Q2030" i="2"/>
  <c r="P2030" i="2"/>
  <c r="O2030" i="2"/>
  <c r="N2030" i="2"/>
  <c r="M2030" i="2"/>
  <c r="L2030" i="2"/>
  <c r="K2030" i="2"/>
  <c r="J2030" i="2"/>
  <c r="I2030" i="2"/>
  <c r="Q2029" i="2"/>
  <c r="P2029" i="2" s="1"/>
  <c r="O2029" i="2"/>
  <c r="N2029" i="2"/>
  <c r="M2029" i="2"/>
  <c r="L2029" i="2"/>
  <c r="K2029" i="2"/>
  <c r="J2029" i="2"/>
  <c r="I2029" i="2"/>
  <c r="Q2028" i="2"/>
  <c r="P2028" i="2" s="1"/>
  <c r="O2028" i="2"/>
  <c r="N2028" i="2"/>
  <c r="M2028" i="2"/>
  <c r="L2028" i="2"/>
  <c r="K2028" i="2"/>
  <c r="J2028" i="2"/>
  <c r="I2028" i="2"/>
  <c r="Q2027" i="2"/>
  <c r="P2027" i="2" s="1"/>
  <c r="O2027" i="2"/>
  <c r="N2027" i="2"/>
  <c r="M2027" i="2"/>
  <c r="L2027" i="2"/>
  <c r="K2027" i="2"/>
  <c r="J2027" i="2"/>
  <c r="I2027" i="2"/>
  <c r="Q2026" i="2"/>
  <c r="P2026" i="2" s="1"/>
  <c r="O2026" i="2"/>
  <c r="N2026" i="2"/>
  <c r="M2026" i="2"/>
  <c r="L2026" i="2"/>
  <c r="K2026" i="2"/>
  <c r="J2026" i="2"/>
  <c r="I2026" i="2"/>
  <c r="Q2025" i="2"/>
  <c r="P2025" i="2" s="1"/>
  <c r="O2025" i="2"/>
  <c r="N2025" i="2"/>
  <c r="M2025" i="2"/>
  <c r="L2025" i="2"/>
  <c r="K2025" i="2"/>
  <c r="J2025" i="2"/>
  <c r="I2025" i="2"/>
  <c r="Q2024" i="2"/>
  <c r="P2024" i="2" s="1"/>
  <c r="O2024" i="2"/>
  <c r="N2024" i="2"/>
  <c r="M2024" i="2"/>
  <c r="L2024" i="2"/>
  <c r="K2024" i="2"/>
  <c r="J2024" i="2"/>
  <c r="I2024" i="2"/>
  <c r="Q2023" i="2"/>
  <c r="P2023" i="2" s="1"/>
  <c r="O2023" i="2"/>
  <c r="N2023" i="2"/>
  <c r="M2023" i="2"/>
  <c r="L2023" i="2"/>
  <c r="K2023" i="2"/>
  <c r="J2023" i="2"/>
  <c r="I2023" i="2"/>
  <c r="Q2022" i="2"/>
  <c r="P2022" i="2"/>
  <c r="O2022" i="2"/>
  <c r="N2022" i="2"/>
  <c r="M2022" i="2"/>
  <c r="L2022" i="2"/>
  <c r="K2022" i="2"/>
  <c r="J2022" i="2"/>
  <c r="I2022" i="2"/>
  <c r="Q2021" i="2"/>
  <c r="P2021" i="2" s="1"/>
  <c r="O2021" i="2"/>
  <c r="N2021" i="2"/>
  <c r="M2021" i="2"/>
  <c r="L2021" i="2"/>
  <c r="K2021" i="2"/>
  <c r="J2021" i="2"/>
  <c r="I2021" i="2"/>
  <c r="Q2020" i="2"/>
  <c r="P2020" i="2" s="1"/>
  <c r="O2020" i="2"/>
  <c r="N2020" i="2"/>
  <c r="M2020" i="2"/>
  <c r="L2020" i="2"/>
  <c r="K2020" i="2"/>
  <c r="J2020" i="2"/>
  <c r="I2020" i="2"/>
  <c r="Q2019" i="2"/>
  <c r="P2019" i="2" s="1"/>
  <c r="O2019" i="2"/>
  <c r="N2019" i="2"/>
  <c r="M2019" i="2"/>
  <c r="L2019" i="2"/>
  <c r="K2019" i="2"/>
  <c r="J2019" i="2"/>
  <c r="I2019" i="2"/>
  <c r="Q2018" i="2"/>
  <c r="P2018" i="2" s="1"/>
  <c r="O2018" i="2"/>
  <c r="N2018" i="2"/>
  <c r="M2018" i="2"/>
  <c r="L2018" i="2"/>
  <c r="K2018" i="2"/>
  <c r="J2018" i="2"/>
  <c r="I2018" i="2"/>
  <c r="Q2017" i="2"/>
  <c r="P2017" i="2" s="1"/>
  <c r="O2017" i="2"/>
  <c r="N2017" i="2"/>
  <c r="M2017" i="2"/>
  <c r="L2017" i="2"/>
  <c r="K2017" i="2"/>
  <c r="J2017" i="2"/>
  <c r="I2017" i="2"/>
  <c r="Q2016" i="2"/>
  <c r="P2016" i="2" s="1"/>
  <c r="O2016" i="2"/>
  <c r="N2016" i="2"/>
  <c r="M2016" i="2"/>
  <c r="L2016" i="2"/>
  <c r="K2016" i="2"/>
  <c r="J2016" i="2"/>
  <c r="I2016" i="2"/>
  <c r="Q2015" i="2"/>
  <c r="P2015" i="2" s="1"/>
  <c r="O2015" i="2"/>
  <c r="N2015" i="2"/>
  <c r="M2015" i="2"/>
  <c r="L2015" i="2"/>
  <c r="K2015" i="2"/>
  <c r="J2015" i="2"/>
  <c r="I2015" i="2"/>
  <c r="Q2014" i="2"/>
  <c r="P2014" i="2"/>
  <c r="O2014" i="2"/>
  <c r="N2014" i="2"/>
  <c r="M2014" i="2"/>
  <c r="L2014" i="2"/>
  <c r="K2014" i="2"/>
  <c r="J2014" i="2"/>
  <c r="I2014" i="2"/>
  <c r="Q2013" i="2"/>
  <c r="P2013" i="2" s="1"/>
  <c r="O2013" i="2"/>
  <c r="N2013" i="2"/>
  <c r="M2013" i="2"/>
  <c r="L2013" i="2"/>
  <c r="K2013" i="2"/>
  <c r="J2013" i="2"/>
  <c r="I2013" i="2"/>
  <c r="Q2012" i="2"/>
  <c r="P2012" i="2" s="1"/>
  <c r="O2012" i="2"/>
  <c r="N2012" i="2"/>
  <c r="M2012" i="2"/>
  <c r="L2012" i="2"/>
  <c r="K2012" i="2"/>
  <c r="J2012" i="2"/>
  <c r="I2012" i="2"/>
  <c r="Q2011" i="2"/>
  <c r="P2011" i="2" s="1"/>
  <c r="O2011" i="2"/>
  <c r="N2011" i="2"/>
  <c r="M2011" i="2"/>
  <c r="L2011" i="2"/>
  <c r="K2011" i="2"/>
  <c r="J2011" i="2"/>
  <c r="I2011" i="2"/>
  <c r="Q2010" i="2"/>
  <c r="P2010" i="2" s="1"/>
  <c r="O2010" i="2"/>
  <c r="N2010" i="2"/>
  <c r="M2010" i="2"/>
  <c r="L2010" i="2"/>
  <c r="K2010" i="2"/>
  <c r="J2010" i="2"/>
  <c r="I2010" i="2"/>
  <c r="Q2009" i="2"/>
  <c r="P2009" i="2" s="1"/>
  <c r="O2009" i="2"/>
  <c r="N2009" i="2"/>
  <c r="M2009" i="2"/>
  <c r="L2009" i="2"/>
  <c r="K2009" i="2"/>
  <c r="J2009" i="2"/>
  <c r="I2009" i="2"/>
  <c r="Q2008" i="2"/>
  <c r="P2008" i="2" s="1"/>
  <c r="O2008" i="2"/>
  <c r="N2008" i="2"/>
  <c r="M2008" i="2"/>
  <c r="L2008" i="2"/>
  <c r="K2008" i="2"/>
  <c r="J2008" i="2"/>
  <c r="I2008" i="2"/>
  <c r="Q2007" i="2"/>
  <c r="P2007" i="2" s="1"/>
  <c r="O2007" i="2"/>
  <c r="N2007" i="2"/>
  <c r="M2007" i="2"/>
  <c r="L2007" i="2"/>
  <c r="K2007" i="2"/>
  <c r="J2007" i="2"/>
  <c r="I2007" i="2"/>
  <c r="Q2006" i="2"/>
  <c r="P2006" i="2"/>
  <c r="O2006" i="2"/>
  <c r="N2006" i="2"/>
  <c r="M2006" i="2"/>
  <c r="L2006" i="2"/>
  <c r="K2006" i="2"/>
  <c r="J2006" i="2"/>
  <c r="I2006" i="2"/>
  <c r="Q2005" i="2"/>
  <c r="P2005" i="2" s="1"/>
  <c r="O2005" i="2"/>
  <c r="N2005" i="2"/>
  <c r="M2005" i="2"/>
  <c r="L2005" i="2"/>
  <c r="K2005" i="2"/>
  <c r="J2005" i="2"/>
  <c r="I2005" i="2"/>
  <c r="Q2004" i="2"/>
  <c r="P2004" i="2" s="1"/>
  <c r="O2004" i="2"/>
  <c r="N2004" i="2"/>
  <c r="M2004" i="2"/>
  <c r="L2004" i="2"/>
  <c r="K2004" i="2"/>
  <c r="J2004" i="2"/>
  <c r="I2004" i="2"/>
  <c r="Q2003" i="2"/>
  <c r="P2003" i="2" s="1"/>
  <c r="O2003" i="2"/>
  <c r="N2003" i="2"/>
  <c r="M2003" i="2"/>
  <c r="L2003" i="2"/>
  <c r="K2003" i="2"/>
  <c r="J2003" i="2"/>
  <c r="I2003" i="2"/>
  <c r="Q2002" i="2"/>
  <c r="P2002" i="2" s="1"/>
  <c r="O2002" i="2"/>
  <c r="N2002" i="2"/>
  <c r="M2002" i="2"/>
  <c r="L2002" i="2"/>
  <c r="K2002" i="2"/>
  <c r="J2002" i="2"/>
  <c r="I2002" i="2"/>
  <c r="Q2001" i="2"/>
  <c r="P2001" i="2" s="1"/>
  <c r="O2001" i="2"/>
  <c r="N2001" i="2"/>
  <c r="M2001" i="2"/>
  <c r="L2001" i="2"/>
  <c r="K2001" i="2"/>
  <c r="J2001" i="2"/>
  <c r="I2001" i="2"/>
  <c r="Q2000" i="2"/>
  <c r="P2000" i="2" s="1"/>
  <c r="O2000" i="2"/>
  <c r="N2000" i="2"/>
  <c r="M2000" i="2"/>
  <c r="L2000" i="2"/>
  <c r="K2000" i="2"/>
  <c r="J2000" i="2"/>
  <c r="I2000" i="2"/>
  <c r="Q1999" i="2"/>
  <c r="P1999" i="2" s="1"/>
  <c r="O1999" i="2"/>
  <c r="N1999" i="2"/>
  <c r="M1999" i="2"/>
  <c r="L1999" i="2"/>
  <c r="K1999" i="2"/>
  <c r="J1999" i="2"/>
  <c r="I1999" i="2"/>
  <c r="Q1998" i="2"/>
  <c r="P1998" i="2"/>
  <c r="O1998" i="2"/>
  <c r="N1998" i="2"/>
  <c r="M1998" i="2"/>
  <c r="L1998" i="2"/>
  <c r="K1998" i="2"/>
  <c r="J1998" i="2"/>
  <c r="I1998" i="2"/>
  <c r="Q1997" i="2"/>
  <c r="P1997" i="2" s="1"/>
  <c r="O1997" i="2"/>
  <c r="N1997" i="2"/>
  <c r="M1997" i="2"/>
  <c r="L1997" i="2"/>
  <c r="K1997" i="2"/>
  <c r="J1997" i="2"/>
  <c r="I1997" i="2"/>
  <c r="Q1996" i="2"/>
  <c r="P1996" i="2" s="1"/>
  <c r="O1996" i="2"/>
  <c r="N1996" i="2"/>
  <c r="M1996" i="2"/>
  <c r="L1996" i="2"/>
  <c r="K1996" i="2"/>
  <c r="J1996" i="2"/>
  <c r="I1996" i="2"/>
  <c r="Q1995" i="2"/>
  <c r="P1995" i="2" s="1"/>
  <c r="O1995" i="2"/>
  <c r="N1995" i="2"/>
  <c r="M1995" i="2"/>
  <c r="L1995" i="2"/>
  <c r="K1995" i="2"/>
  <c r="J1995" i="2"/>
  <c r="I1995" i="2"/>
  <c r="Q1994" i="2"/>
  <c r="P1994" i="2" s="1"/>
  <c r="O1994" i="2"/>
  <c r="N1994" i="2"/>
  <c r="M1994" i="2"/>
  <c r="L1994" i="2"/>
  <c r="K1994" i="2"/>
  <c r="J1994" i="2"/>
  <c r="I1994" i="2"/>
  <c r="Q1993" i="2"/>
  <c r="P1993" i="2" s="1"/>
  <c r="O1993" i="2"/>
  <c r="N1993" i="2"/>
  <c r="M1993" i="2"/>
  <c r="L1993" i="2"/>
  <c r="K1993" i="2"/>
  <c r="J1993" i="2"/>
  <c r="I1993" i="2"/>
  <c r="Q1992" i="2"/>
  <c r="P1992" i="2" s="1"/>
  <c r="O1992" i="2"/>
  <c r="N1992" i="2"/>
  <c r="M1992" i="2"/>
  <c r="L1992" i="2"/>
  <c r="K1992" i="2"/>
  <c r="J1992" i="2"/>
  <c r="I1992" i="2"/>
  <c r="Q1991" i="2"/>
  <c r="P1991" i="2" s="1"/>
  <c r="O1991" i="2"/>
  <c r="N1991" i="2"/>
  <c r="M1991" i="2"/>
  <c r="L1991" i="2"/>
  <c r="K1991" i="2"/>
  <c r="J1991" i="2"/>
  <c r="I1991" i="2"/>
  <c r="Q1990" i="2"/>
  <c r="P1990" i="2"/>
  <c r="O1990" i="2"/>
  <c r="N1990" i="2"/>
  <c r="M1990" i="2"/>
  <c r="L1990" i="2"/>
  <c r="K1990" i="2"/>
  <c r="J1990" i="2"/>
  <c r="I1990" i="2"/>
  <c r="Q1989" i="2"/>
  <c r="P1989" i="2" s="1"/>
  <c r="O1989" i="2"/>
  <c r="N1989" i="2"/>
  <c r="M1989" i="2"/>
  <c r="L1989" i="2"/>
  <c r="K1989" i="2"/>
  <c r="J1989" i="2"/>
  <c r="I1989" i="2"/>
  <c r="Q1988" i="2"/>
  <c r="P1988" i="2" s="1"/>
  <c r="O1988" i="2"/>
  <c r="N1988" i="2"/>
  <c r="M1988" i="2"/>
  <c r="L1988" i="2"/>
  <c r="K1988" i="2"/>
  <c r="J1988" i="2"/>
  <c r="I1988" i="2"/>
  <c r="Q1987" i="2"/>
  <c r="P1987" i="2" s="1"/>
  <c r="O1987" i="2"/>
  <c r="N1987" i="2"/>
  <c r="M1987" i="2"/>
  <c r="L1987" i="2"/>
  <c r="K1987" i="2"/>
  <c r="J1987" i="2"/>
  <c r="I1987" i="2"/>
  <c r="Q1986" i="2"/>
  <c r="P1986" i="2" s="1"/>
  <c r="O1986" i="2"/>
  <c r="N1986" i="2"/>
  <c r="M1986" i="2"/>
  <c r="L1986" i="2"/>
  <c r="K1986" i="2"/>
  <c r="J1986" i="2"/>
  <c r="I1986" i="2"/>
  <c r="Q1985" i="2"/>
  <c r="P1985" i="2" s="1"/>
  <c r="O1985" i="2"/>
  <c r="N1985" i="2"/>
  <c r="M1985" i="2"/>
  <c r="L1985" i="2"/>
  <c r="K1985" i="2"/>
  <c r="J1985" i="2"/>
  <c r="I1985" i="2"/>
  <c r="Q1984" i="2"/>
  <c r="P1984" i="2" s="1"/>
  <c r="O1984" i="2"/>
  <c r="N1984" i="2"/>
  <c r="M1984" i="2"/>
  <c r="L1984" i="2"/>
  <c r="K1984" i="2"/>
  <c r="J1984" i="2"/>
  <c r="I1984" i="2"/>
  <c r="Q1983" i="2"/>
  <c r="P1983" i="2" s="1"/>
  <c r="O1983" i="2"/>
  <c r="N1983" i="2"/>
  <c r="M1983" i="2"/>
  <c r="L1983" i="2"/>
  <c r="K1983" i="2"/>
  <c r="J1983" i="2"/>
  <c r="I1983" i="2"/>
  <c r="Q1982" i="2"/>
  <c r="P1982" i="2"/>
  <c r="O1982" i="2"/>
  <c r="N1982" i="2"/>
  <c r="M1982" i="2"/>
  <c r="L1982" i="2"/>
  <c r="K1982" i="2"/>
  <c r="J1982" i="2"/>
  <c r="I1982" i="2"/>
  <c r="Q1981" i="2"/>
  <c r="P1981" i="2" s="1"/>
  <c r="O1981" i="2"/>
  <c r="N1981" i="2"/>
  <c r="M1981" i="2"/>
  <c r="L1981" i="2"/>
  <c r="K1981" i="2"/>
  <c r="J1981" i="2"/>
  <c r="I1981" i="2"/>
  <c r="Q1980" i="2"/>
  <c r="P1980" i="2" s="1"/>
  <c r="O1980" i="2"/>
  <c r="N1980" i="2"/>
  <c r="M1980" i="2"/>
  <c r="L1980" i="2"/>
  <c r="K1980" i="2"/>
  <c r="J1980" i="2"/>
  <c r="I1980" i="2"/>
  <c r="Q1979" i="2"/>
  <c r="P1979" i="2" s="1"/>
  <c r="O1979" i="2"/>
  <c r="N1979" i="2"/>
  <c r="M1979" i="2"/>
  <c r="L1979" i="2"/>
  <c r="K1979" i="2"/>
  <c r="J1979" i="2"/>
  <c r="I1979" i="2"/>
  <c r="Q1978" i="2"/>
  <c r="P1978" i="2" s="1"/>
  <c r="O1978" i="2"/>
  <c r="N1978" i="2"/>
  <c r="M1978" i="2"/>
  <c r="L1978" i="2"/>
  <c r="K1978" i="2"/>
  <c r="J1978" i="2"/>
  <c r="I1978" i="2"/>
  <c r="Q1977" i="2"/>
  <c r="P1977" i="2" s="1"/>
  <c r="O1977" i="2"/>
  <c r="N1977" i="2"/>
  <c r="M1977" i="2"/>
  <c r="L1977" i="2"/>
  <c r="K1977" i="2"/>
  <c r="J1977" i="2"/>
  <c r="I1977" i="2"/>
  <c r="Q1976" i="2"/>
  <c r="P1976" i="2" s="1"/>
  <c r="O1976" i="2"/>
  <c r="N1976" i="2"/>
  <c r="M1976" i="2"/>
  <c r="L1976" i="2"/>
  <c r="K1976" i="2"/>
  <c r="J1976" i="2"/>
  <c r="I1976" i="2"/>
  <c r="Q1975" i="2"/>
  <c r="P1975" i="2" s="1"/>
  <c r="O1975" i="2"/>
  <c r="N1975" i="2"/>
  <c r="M1975" i="2"/>
  <c r="L1975" i="2"/>
  <c r="K1975" i="2"/>
  <c r="J1975" i="2"/>
  <c r="I1975" i="2"/>
  <c r="Q1974" i="2"/>
  <c r="P1974" i="2"/>
  <c r="O1974" i="2"/>
  <c r="N1974" i="2"/>
  <c r="M1974" i="2"/>
  <c r="L1974" i="2"/>
  <c r="K1974" i="2"/>
  <c r="J1974" i="2"/>
  <c r="I1974" i="2"/>
  <c r="Q1973" i="2"/>
  <c r="P1973" i="2" s="1"/>
  <c r="O1973" i="2"/>
  <c r="N1973" i="2"/>
  <c r="M1973" i="2"/>
  <c r="L1973" i="2"/>
  <c r="K1973" i="2"/>
  <c r="J1973" i="2"/>
  <c r="I1973" i="2"/>
  <c r="Q1972" i="2"/>
  <c r="P1972" i="2" s="1"/>
  <c r="O1972" i="2"/>
  <c r="N1972" i="2"/>
  <c r="M1972" i="2"/>
  <c r="L1972" i="2"/>
  <c r="K1972" i="2"/>
  <c r="J1972" i="2"/>
  <c r="I1972" i="2"/>
  <c r="Q1971" i="2"/>
  <c r="P1971" i="2" s="1"/>
  <c r="O1971" i="2"/>
  <c r="N1971" i="2"/>
  <c r="M1971" i="2"/>
  <c r="L1971" i="2"/>
  <c r="K1971" i="2"/>
  <c r="J1971" i="2"/>
  <c r="I1971" i="2"/>
  <c r="Q1970" i="2"/>
  <c r="P1970" i="2" s="1"/>
  <c r="O1970" i="2"/>
  <c r="N1970" i="2"/>
  <c r="M1970" i="2"/>
  <c r="L1970" i="2"/>
  <c r="K1970" i="2"/>
  <c r="J1970" i="2"/>
  <c r="I1970" i="2"/>
  <c r="Q1969" i="2"/>
  <c r="P1969" i="2" s="1"/>
  <c r="O1969" i="2"/>
  <c r="N1969" i="2"/>
  <c r="M1969" i="2"/>
  <c r="L1969" i="2"/>
  <c r="K1969" i="2"/>
  <c r="J1969" i="2"/>
  <c r="I1969" i="2"/>
  <c r="Q1968" i="2"/>
  <c r="P1968" i="2" s="1"/>
  <c r="O1968" i="2"/>
  <c r="N1968" i="2"/>
  <c r="M1968" i="2"/>
  <c r="L1968" i="2"/>
  <c r="K1968" i="2"/>
  <c r="J1968" i="2"/>
  <c r="I1968" i="2"/>
  <c r="Q1967" i="2"/>
  <c r="P1967" i="2" s="1"/>
  <c r="O1967" i="2"/>
  <c r="N1967" i="2"/>
  <c r="M1967" i="2"/>
  <c r="L1967" i="2"/>
  <c r="K1967" i="2"/>
  <c r="J1967" i="2"/>
  <c r="I1967" i="2"/>
  <c r="Q1966" i="2"/>
  <c r="P1966" i="2"/>
  <c r="O1966" i="2"/>
  <c r="N1966" i="2"/>
  <c r="M1966" i="2"/>
  <c r="L1966" i="2"/>
  <c r="K1966" i="2"/>
  <c r="J1966" i="2"/>
  <c r="I1966" i="2"/>
  <c r="Q1965" i="2"/>
  <c r="P1965" i="2" s="1"/>
  <c r="O1965" i="2"/>
  <c r="N1965" i="2"/>
  <c r="M1965" i="2"/>
  <c r="L1965" i="2"/>
  <c r="K1965" i="2"/>
  <c r="J1965" i="2"/>
  <c r="I1965" i="2"/>
  <c r="Q1964" i="2"/>
  <c r="P1964" i="2" s="1"/>
  <c r="O1964" i="2"/>
  <c r="N1964" i="2"/>
  <c r="M1964" i="2"/>
  <c r="L1964" i="2"/>
  <c r="K1964" i="2"/>
  <c r="J1964" i="2"/>
  <c r="I1964" i="2"/>
  <c r="Q1963" i="2"/>
  <c r="P1963" i="2" s="1"/>
  <c r="O1963" i="2"/>
  <c r="N1963" i="2"/>
  <c r="M1963" i="2"/>
  <c r="L1963" i="2"/>
  <c r="K1963" i="2"/>
  <c r="J1963" i="2"/>
  <c r="I1963" i="2"/>
  <c r="Q1962" i="2"/>
  <c r="P1962" i="2" s="1"/>
  <c r="O1962" i="2"/>
  <c r="N1962" i="2"/>
  <c r="M1962" i="2"/>
  <c r="L1962" i="2"/>
  <c r="K1962" i="2"/>
  <c r="J1962" i="2"/>
  <c r="I1962" i="2"/>
  <c r="Q1961" i="2"/>
  <c r="P1961" i="2" s="1"/>
  <c r="O1961" i="2"/>
  <c r="N1961" i="2"/>
  <c r="M1961" i="2"/>
  <c r="L1961" i="2"/>
  <c r="K1961" i="2"/>
  <c r="J1961" i="2"/>
  <c r="I1961" i="2"/>
  <c r="Q1960" i="2"/>
  <c r="P1960" i="2" s="1"/>
  <c r="O1960" i="2"/>
  <c r="N1960" i="2"/>
  <c r="M1960" i="2"/>
  <c r="L1960" i="2"/>
  <c r="K1960" i="2"/>
  <c r="J1960" i="2"/>
  <c r="I1960" i="2"/>
  <c r="Q1959" i="2"/>
  <c r="P1959" i="2" s="1"/>
  <c r="O1959" i="2"/>
  <c r="N1959" i="2"/>
  <c r="M1959" i="2"/>
  <c r="L1959" i="2"/>
  <c r="K1959" i="2"/>
  <c r="J1959" i="2"/>
  <c r="I1959" i="2"/>
  <c r="Q1958" i="2"/>
  <c r="P1958" i="2"/>
  <c r="O1958" i="2"/>
  <c r="N1958" i="2"/>
  <c r="M1958" i="2"/>
  <c r="L1958" i="2"/>
  <c r="K1958" i="2"/>
  <c r="J1958" i="2"/>
  <c r="I1958" i="2"/>
  <c r="Q1957" i="2"/>
  <c r="P1957" i="2" s="1"/>
  <c r="O1957" i="2"/>
  <c r="N1957" i="2"/>
  <c r="M1957" i="2"/>
  <c r="L1957" i="2"/>
  <c r="K1957" i="2"/>
  <c r="J1957" i="2"/>
  <c r="I1957" i="2"/>
  <c r="Q1956" i="2"/>
  <c r="P1956" i="2" s="1"/>
  <c r="O1956" i="2"/>
  <c r="N1956" i="2"/>
  <c r="M1956" i="2"/>
  <c r="L1956" i="2"/>
  <c r="K1956" i="2"/>
  <c r="J1956" i="2"/>
  <c r="I1956" i="2"/>
  <c r="Q1955" i="2"/>
  <c r="P1955" i="2" s="1"/>
  <c r="O1955" i="2"/>
  <c r="N1955" i="2"/>
  <c r="M1955" i="2"/>
  <c r="L1955" i="2"/>
  <c r="K1955" i="2"/>
  <c r="J1955" i="2"/>
  <c r="I1955" i="2"/>
  <c r="Q1954" i="2"/>
  <c r="P1954" i="2" s="1"/>
  <c r="O1954" i="2"/>
  <c r="N1954" i="2"/>
  <c r="M1954" i="2"/>
  <c r="L1954" i="2"/>
  <c r="K1954" i="2"/>
  <c r="J1954" i="2"/>
  <c r="I1954" i="2"/>
  <c r="Q1953" i="2"/>
  <c r="P1953" i="2" s="1"/>
  <c r="O1953" i="2"/>
  <c r="N1953" i="2"/>
  <c r="M1953" i="2"/>
  <c r="L1953" i="2"/>
  <c r="K1953" i="2"/>
  <c r="J1953" i="2"/>
  <c r="I1953" i="2"/>
  <c r="Q1952" i="2"/>
  <c r="P1952" i="2" s="1"/>
  <c r="O1952" i="2"/>
  <c r="N1952" i="2"/>
  <c r="M1952" i="2"/>
  <c r="L1952" i="2"/>
  <c r="K1952" i="2"/>
  <c r="J1952" i="2"/>
  <c r="I1952" i="2"/>
  <c r="Q1951" i="2"/>
  <c r="P1951" i="2" s="1"/>
  <c r="O1951" i="2"/>
  <c r="N1951" i="2"/>
  <c r="M1951" i="2"/>
  <c r="L1951" i="2"/>
  <c r="K1951" i="2"/>
  <c r="J1951" i="2"/>
  <c r="I1951" i="2"/>
  <c r="Q1950" i="2"/>
  <c r="P1950" i="2"/>
  <c r="O1950" i="2"/>
  <c r="N1950" i="2"/>
  <c r="M1950" i="2"/>
  <c r="L1950" i="2"/>
  <c r="K1950" i="2"/>
  <c r="J1950" i="2"/>
  <c r="I1950" i="2"/>
  <c r="Q1949" i="2"/>
  <c r="P1949" i="2" s="1"/>
  <c r="O1949" i="2"/>
  <c r="N1949" i="2"/>
  <c r="M1949" i="2"/>
  <c r="L1949" i="2"/>
  <c r="K1949" i="2"/>
  <c r="J1949" i="2"/>
  <c r="I1949" i="2"/>
  <c r="Q1948" i="2"/>
  <c r="P1948" i="2" s="1"/>
  <c r="O1948" i="2"/>
  <c r="N1948" i="2"/>
  <c r="M1948" i="2"/>
  <c r="L1948" i="2"/>
  <c r="K1948" i="2"/>
  <c r="J1948" i="2"/>
  <c r="I1948" i="2"/>
  <c r="Q1947" i="2"/>
  <c r="P1947" i="2" s="1"/>
  <c r="O1947" i="2"/>
  <c r="N1947" i="2"/>
  <c r="M1947" i="2"/>
  <c r="L1947" i="2"/>
  <c r="K1947" i="2"/>
  <c r="J1947" i="2"/>
  <c r="I1947" i="2"/>
  <c r="Q1946" i="2"/>
  <c r="P1946" i="2" s="1"/>
  <c r="O1946" i="2"/>
  <c r="N1946" i="2"/>
  <c r="M1946" i="2"/>
  <c r="L1946" i="2"/>
  <c r="K1946" i="2"/>
  <c r="J1946" i="2"/>
  <c r="I1946" i="2"/>
  <c r="Q1945" i="2"/>
  <c r="P1945" i="2" s="1"/>
  <c r="O1945" i="2"/>
  <c r="N1945" i="2"/>
  <c r="M1945" i="2"/>
  <c r="L1945" i="2"/>
  <c r="K1945" i="2"/>
  <c r="J1945" i="2"/>
  <c r="I1945" i="2"/>
  <c r="Q1944" i="2"/>
  <c r="P1944" i="2" s="1"/>
  <c r="O1944" i="2"/>
  <c r="N1944" i="2"/>
  <c r="M1944" i="2"/>
  <c r="L1944" i="2"/>
  <c r="K1944" i="2"/>
  <c r="J1944" i="2"/>
  <c r="I1944" i="2"/>
  <c r="Q1943" i="2"/>
  <c r="P1943" i="2" s="1"/>
  <c r="O1943" i="2"/>
  <c r="N1943" i="2"/>
  <c r="M1943" i="2"/>
  <c r="L1943" i="2"/>
  <c r="K1943" i="2"/>
  <c r="J1943" i="2"/>
  <c r="I1943" i="2"/>
  <c r="Q1942" i="2"/>
  <c r="P1942" i="2"/>
  <c r="O1942" i="2"/>
  <c r="N1942" i="2"/>
  <c r="M1942" i="2"/>
  <c r="L1942" i="2"/>
  <c r="K1942" i="2"/>
  <c r="J1942" i="2"/>
  <c r="I1942" i="2"/>
  <c r="Q1941" i="2"/>
  <c r="P1941" i="2" s="1"/>
  <c r="O1941" i="2"/>
  <c r="N1941" i="2"/>
  <c r="M1941" i="2"/>
  <c r="L1941" i="2"/>
  <c r="K1941" i="2"/>
  <c r="J1941" i="2"/>
  <c r="I1941" i="2"/>
  <c r="Q1940" i="2"/>
  <c r="P1940" i="2" s="1"/>
  <c r="O1940" i="2"/>
  <c r="N1940" i="2"/>
  <c r="M1940" i="2"/>
  <c r="L1940" i="2"/>
  <c r="K1940" i="2"/>
  <c r="J1940" i="2"/>
  <c r="I1940" i="2"/>
  <c r="Q1939" i="2"/>
  <c r="P1939" i="2" s="1"/>
  <c r="O1939" i="2"/>
  <c r="N1939" i="2"/>
  <c r="M1939" i="2"/>
  <c r="L1939" i="2"/>
  <c r="K1939" i="2"/>
  <c r="J1939" i="2"/>
  <c r="I1939" i="2"/>
  <c r="Q1938" i="2"/>
  <c r="P1938" i="2" s="1"/>
  <c r="O1938" i="2"/>
  <c r="N1938" i="2"/>
  <c r="M1938" i="2"/>
  <c r="L1938" i="2"/>
  <c r="K1938" i="2"/>
  <c r="J1938" i="2"/>
  <c r="I1938" i="2"/>
  <c r="Q1937" i="2"/>
  <c r="P1937" i="2" s="1"/>
  <c r="O1937" i="2"/>
  <c r="N1937" i="2"/>
  <c r="M1937" i="2"/>
  <c r="L1937" i="2"/>
  <c r="K1937" i="2"/>
  <c r="J1937" i="2"/>
  <c r="I1937" i="2"/>
  <c r="Q1936" i="2"/>
  <c r="P1936" i="2" s="1"/>
  <c r="O1936" i="2"/>
  <c r="N1936" i="2"/>
  <c r="M1936" i="2"/>
  <c r="L1936" i="2"/>
  <c r="K1936" i="2"/>
  <c r="J1936" i="2"/>
  <c r="I1936" i="2"/>
  <c r="Q1935" i="2"/>
  <c r="P1935" i="2" s="1"/>
  <c r="O1935" i="2"/>
  <c r="N1935" i="2"/>
  <c r="M1935" i="2"/>
  <c r="L1935" i="2"/>
  <c r="K1935" i="2"/>
  <c r="J1935" i="2"/>
  <c r="I1935" i="2"/>
  <c r="Q1934" i="2"/>
  <c r="P1934" i="2"/>
  <c r="O1934" i="2"/>
  <c r="N1934" i="2"/>
  <c r="M1934" i="2"/>
  <c r="L1934" i="2"/>
  <c r="K1934" i="2"/>
  <c r="J1934" i="2"/>
  <c r="I1934" i="2"/>
  <c r="Q1933" i="2"/>
  <c r="P1933" i="2" s="1"/>
  <c r="O1933" i="2"/>
  <c r="N1933" i="2"/>
  <c r="M1933" i="2"/>
  <c r="L1933" i="2"/>
  <c r="K1933" i="2"/>
  <c r="J1933" i="2"/>
  <c r="I1933" i="2"/>
  <c r="Q1932" i="2"/>
  <c r="P1932" i="2" s="1"/>
  <c r="O1932" i="2"/>
  <c r="N1932" i="2"/>
  <c r="M1932" i="2"/>
  <c r="L1932" i="2"/>
  <c r="K1932" i="2"/>
  <c r="J1932" i="2"/>
  <c r="I1932" i="2"/>
  <c r="Q1931" i="2"/>
  <c r="P1931" i="2" s="1"/>
  <c r="O1931" i="2"/>
  <c r="N1931" i="2"/>
  <c r="M1931" i="2"/>
  <c r="L1931" i="2"/>
  <c r="K1931" i="2"/>
  <c r="J1931" i="2"/>
  <c r="I1931" i="2"/>
  <c r="Q1930" i="2"/>
  <c r="P1930" i="2" s="1"/>
  <c r="O1930" i="2"/>
  <c r="N1930" i="2"/>
  <c r="M1930" i="2"/>
  <c r="L1930" i="2"/>
  <c r="K1930" i="2"/>
  <c r="J1930" i="2"/>
  <c r="I1930" i="2"/>
  <c r="Q1929" i="2"/>
  <c r="P1929" i="2" s="1"/>
  <c r="O1929" i="2"/>
  <c r="N1929" i="2"/>
  <c r="M1929" i="2"/>
  <c r="L1929" i="2"/>
  <c r="K1929" i="2"/>
  <c r="J1929" i="2"/>
  <c r="I1929" i="2"/>
  <c r="Q1928" i="2"/>
  <c r="P1928" i="2" s="1"/>
  <c r="O1928" i="2"/>
  <c r="N1928" i="2"/>
  <c r="M1928" i="2"/>
  <c r="L1928" i="2"/>
  <c r="K1928" i="2"/>
  <c r="J1928" i="2"/>
  <c r="I1928" i="2"/>
  <c r="Q1927" i="2"/>
  <c r="P1927" i="2" s="1"/>
  <c r="O1927" i="2"/>
  <c r="N1927" i="2"/>
  <c r="M1927" i="2"/>
  <c r="L1927" i="2"/>
  <c r="K1927" i="2"/>
  <c r="J1927" i="2"/>
  <c r="I1927" i="2"/>
  <c r="Q1926" i="2"/>
  <c r="P1926" i="2"/>
  <c r="O1926" i="2"/>
  <c r="N1926" i="2"/>
  <c r="M1926" i="2"/>
  <c r="L1926" i="2"/>
  <c r="K1926" i="2"/>
  <c r="J1926" i="2"/>
  <c r="I1926" i="2"/>
  <c r="Q1925" i="2"/>
  <c r="P1925" i="2" s="1"/>
  <c r="O1925" i="2"/>
  <c r="N1925" i="2"/>
  <c r="M1925" i="2"/>
  <c r="L1925" i="2"/>
  <c r="K1925" i="2"/>
  <c r="J1925" i="2"/>
  <c r="I1925" i="2"/>
  <c r="Q1924" i="2"/>
  <c r="P1924" i="2" s="1"/>
  <c r="O1924" i="2"/>
  <c r="N1924" i="2"/>
  <c r="M1924" i="2"/>
  <c r="L1924" i="2"/>
  <c r="K1924" i="2"/>
  <c r="J1924" i="2"/>
  <c r="I1924" i="2"/>
  <c r="Q1923" i="2"/>
  <c r="P1923" i="2" s="1"/>
  <c r="O1923" i="2"/>
  <c r="N1923" i="2"/>
  <c r="M1923" i="2"/>
  <c r="L1923" i="2"/>
  <c r="K1923" i="2"/>
  <c r="J1923" i="2"/>
  <c r="I1923" i="2"/>
  <c r="Q1922" i="2"/>
  <c r="P1922" i="2" s="1"/>
  <c r="O1922" i="2"/>
  <c r="N1922" i="2"/>
  <c r="M1922" i="2"/>
  <c r="L1922" i="2"/>
  <c r="K1922" i="2"/>
  <c r="J1922" i="2"/>
  <c r="I1922" i="2"/>
  <c r="Q1921" i="2"/>
  <c r="P1921" i="2" s="1"/>
  <c r="O1921" i="2"/>
  <c r="N1921" i="2"/>
  <c r="M1921" i="2"/>
  <c r="L1921" i="2"/>
  <c r="K1921" i="2"/>
  <c r="J1921" i="2"/>
  <c r="I1921" i="2"/>
  <c r="Q1920" i="2"/>
  <c r="P1920" i="2" s="1"/>
  <c r="O1920" i="2"/>
  <c r="N1920" i="2"/>
  <c r="M1920" i="2"/>
  <c r="L1920" i="2"/>
  <c r="K1920" i="2"/>
  <c r="J1920" i="2"/>
  <c r="I1920" i="2"/>
  <c r="Q1919" i="2"/>
  <c r="P1919" i="2" s="1"/>
  <c r="O1919" i="2"/>
  <c r="N1919" i="2"/>
  <c r="M1919" i="2"/>
  <c r="L1919" i="2"/>
  <c r="K1919" i="2"/>
  <c r="J1919" i="2"/>
  <c r="I1919" i="2"/>
  <c r="Q1918" i="2"/>
  <c r="P1918" i="2"/>
  <c r="O1918" i="2"/>
  <c r="N1918" i="2"/>
  <c r="M1918" i="2"/>
  <c r="L1918" i="2"/>
  <c r="K1918" i="2"/>
  <c r="J1918" i="2"/>
  <c r="I1918" i="2"/>
  <c r="Q1917" i="2"/>
  <c r="P1917" i="2" s="1"/>
  <c r="O1917" i="2"/>
  <c r="N1917" i="2"/>
  <c r="M1917" i="2"/>
  <c r="L1917" i="2"/>
  <c r="K1917" i="2"/>
  <c r="J1917" i="2"/>
  <c r="I1917" i="2"/>
  <c r="Q1916" i="2"/>
  <c r="P1916" i="2" s="1"/>
  <c r="O1916" i="2"/>
  <c r="N1916" i="2"/>
  <c r="M1916" i="2"/>
  <c r="L1916" i="2"/>
  <c r="K1916" i="2"/>
  <c r="J1916" i="2"/>
  <c r="I1916" i="2"/>
  <c r="Q1915" i="2"/>
  <c r="P1915" i="2" s="1"/>
  <c r="O1915" i="2"/>
  <c r="N1915" i="2"/>
  <c r="M1915" i="2"/>
  <c r="L1915" i="2"/>
  <c r="K1915" i="2"/>
  <c r="J1915" i="2"/>
  <c r="I1915" i="2"/>
  <c r="Q1914" i="2"/>
  <c r="P1914" i="2" s="1"/>
  <c r="O1914" i="2"/>
  <c r="N1914" i="2"/>
  <c r="M1914" i="2"/>
  <c r="L1914" i="2"/>
  <c r="K1914" i="2"/>
  <c r="J1914" i="2"/>
  <c r="I1914" i="2"/>
  <c r="Q1913" i="2"/>
  <c r="P1913" i="2" s="1"/>
  <c r="O1913" i="2"/>
  <c r="N1913" i="2"/>
  <c r="M1913" i="2"/>
  <c r="L1913" i="2"/>
  <c r="K1913" i="2"/>
  <c r="J1913" i="2"/>
  <c r="I1913" i="2"/>
  <c r="Q1912" i="2"/>
  <c r="P1912" i="2" s="1"/>
  <c r="O1912" i="2"/>
  <c r="N1912" i="2"/>
  <c r="M1912" i="2"/>
  <c r="L1912" i="2"/>
  <c r="K1912" i="2"/>
  <c r="J1912" i="2"/>
  <c r="I1912" i="2"/>
  <c r="Q1911" i="2"/>
  <c r="P1911" i="2" s="1"/>
  <c r="O1911" i="2"/>
  <c r="N1911" i="2"/>
  <c r="M1911" i="2"/>
  <c r="L1911" i="2"/>
  <c r="K1911" i="2"/>
  <c r="J1911" i="2"/>
  <c r="I1911" i="2"/>
  <c r="Q1910" i="2"/>
  <c r="P1910" i="2"/>
  <c r="O1910" i="2"/>
  <c r="N1910" i="2"/>
  <c r="M1910" i="2"/>
  <c r="L1910" i="2"/>
  <c r="K1910" i="2"/>
  <c r="J1910" i="2"/>
  <c r="I1910" i="2"/>
  <c r="Q1909" i="2"/>
  <c r="P1909" i="2" s="1"/>
  <c r="O1909" i="2"/>
  <c r="N1909" i="2"/>
  <c r="M1909" i="2"/>
  <c r="L1909" i="2"/>
  <c r="K1909" i="2"/>
  <c r="J1909" i="2"/>
  <c r="I1909" i="2"/>
  <c r="Q1908" i="2"/>
  <c r="P1908" i="2" s="1"/>
  <c r="O1908" i="2"/>
  <c r="N1908" i="2"/>
  <c r="M1908" i="2"/>
  <c r="L1908" i="2"/>
  <c r="K1908" i="2"/>
  <c r="J1908" i="2"/>
  <c r="I1908" i="2"/>
  <c r="Q1907" i="2"/>
  <c r="P1907" i="2" s="1"/>
  <c r="O1907" i="2"/>
  <c r="N1907" i="2"/>
  <c r="M1907" i="2"/>
  <c r="L1907" i="2"/>
  <c r="K1907" i="2"/>
  <c r="J1907" i="2"/>
  <c r="I1907" i="2"/>
  <c r="Q1906" i="2"/>
  <c r="P1906" i="2" s="1"/>
  <c r="O1906" i="2"/>
  <c r="N1906" i="2"/>
  <c r="M1906" i="2"/>
  <c r="L1906" i="2"/>
  <c r="K1906" i="2"/>
  <c r="J1906" i="2"/>
  <c r="I1906" i="2"/>
  <c r="Q1905" i="2"/>
  <c r="P1905" i="2" s="1"/>
  <c r="O1905" i="2"/>
  <c r="N1905" i="2"/>
  <c r="M1905" i="2"/>
  <c r="L1905" i="2"/>
  <c r="K1905" i="2"/>
  <c r="J1905" i="2"/>
  <c r="I1905" i="2"/>
  <c r="Q1904" i="2"/>
  <c r="P1904" i="2" s="1"/>
  <c r="O1904" i="2"/>
  <c r="N1904" i="2"/>
  <c r="M1904" i="2"/>
  <c r="L1904" i="2"/>
  <c r="K1904" i="2"/>
  <c r="J1904" i="2"/>
  <c r="I1904" i="2"/>
  <c r="Q1903" i="2"/>
  <c r="P1903" i="2" s="1"/>
  <c r="O1903" i="2"/>
  <c r="N1903" i="2"/>
  <c r="M1903" i="2"/>
  <c r="L1903" i="2"/>
  <c r="K1903" i="2"/>
  <c r="J1903" i="2"/>
  <c r="I1903" i="2"/>
  <c r="Q1902" i="2"/>
  <c r="P1902" i="2"/>
  <c r="O1902" i="2"/>
  <c r="N1902" i="2"/>
  <c r="M1902" i="2"/>
  <c r="L1902" i="2"/>
  <c r="K1902" i="2"/>
  <c r="J1902" i="2"/>
  <c r="I1902" i="2"/>
  <c r="Q1901" i="2"/>
  <c r="P1901" i="2" s="1"/>
  <c r="O1901" i="2"/>
  <c r="N1901" i="2"/>
  <c r="M1901" i="2"/>
  <c r="L1901" i="2"/>
  <c r="K1901" i="2"/>
  <c r="J1901" i="2"/>
  <c r="I1901" i="2"/>
  <c r="Q1900" i="2"/>
  <c r="P1900" i="2" s="1"/>
  <c r="O1900" i="2"/>
  <c r="N1900" i="2"/>
  <c r="M1900" i="2"/>
  <c r="L1900" i="2"/>
  <c r="K1900" i="2"/>
  <c r="J1900" i="2"/>
  <c r="I1900" i="2"/>
  <c r="Q1899" i="2"/>
  <c r="P1899" i="2" s="1"/>
  <c r="O1899" i="2"/>
  <c r="N1899" i="2"/>
  <c r="M1899" i="2"/>
  <c r="L1899" i="2"/>
  <c r="K1899" i="2"/>
  <c r="J1899" i="2"/>
  <c r="I1899" i="2"/>
  <c r="Q1898" i="2"/>
  <c r="P1898" i="2" s="1"/>
  <c r="O1898" i="2"/>
  <c r="N1898" i="2"/>
  <c r="M1898" i="2"/>
  <c r="L1898" i="2"/>
  <c r="K1898" i="2"/>
  <c r="J1898" i="2"/>
  <c r="I1898" i="2"/>
  <c r="Q1897" i="2"/>
  <c r="P1897" i="2" s="1"/>
  <c r="O1897" i="2"/>
  <c r="N1897" i="2"/>
  <c r="M1897" i="2"/>
  <c r="L1897" i="2"/>
  <c r="K1897" i="2"/>
  <c r="J1897" i="2"/>
  <c r="I1897" i="2"/>
  <c r="Q1896" i="2"/>
  <c r="P1896" i="2" s="1"/>
  <c r="O1896" i="2"/>
  <c r="N1896" i="2"/>
  <c r="M1896" i="2"/>
  <c r="L1896" i="2"/>
  <c r="K1896" i="2"/>
  <c r="J1896" i="2"/>
  <c r="I1896" i="2"/>
  <c r="Q1895" i="2"/>
  <c r="P1895" i="2" s="1"/>
  <c r="O1895" i="2"/>
  <c r="N1895" i="2"/>
  <c r="M1895" i="2"/>
  <c r="L1895" i="2"/>
  <c r="K1895" i="2"/>
  <c r="J1895" i="2"/>
  <c r="I1895" i="2"/>
  <c r="Q1894" i="2"/>
  <c r="P1894" i="2"/>
  <c r="O1894" i="2"/>
  <c r="N1894" i="2"/>
  <c r="M1894" i="2"/>
  <c r="L1894" i="2"/>
  <c r="K1894" i="2"/>
  <c r="J1894" i="2"/>
  <c r="I1894" i="2"/>
  <c r="Q1893" i="2"/>
  <c r="P1893" i="2" s="1"/>
  <c r="O1893" i="2"/>
  <c r="N1893" i="2"/>
  <c r="M1893" i="2"/>
  <c r="L1893" i="2"/>
  <c r="K1893" i="2"/>
  <c r="J1893" i="2"/>
  <c r="I1893" i="2"/>
  <c r="Q1892" i="2"/>
  <c r="P1892" i="2" s="1"/>
  <c r="O1892" i="2"/>
  <c r="N1892" i="2"/>
  <c r="M1892" i="2"/>
  <c r="L1892" i="2"/>
  <c r="K1892" i="2"/>
  <c r="J1892" i="2"/>
  <c r="I1892" i="2"/>
  <c r="Q1891" i="2"/>
  <c r="P1891" i="2" s="1"/>
  <c r="O1891" i="2"/>
  <c r="N1891" i="2"/>
  <c r="M1891" i="2"/>
  <c r="L1891" i="2"/>
  <c r="K1891" i="2"/>
  <c r="J1891" i="2"/>
  <c r="I1891" i="2"/>
  <c r="Q1890" i="2"/>
  <c r="P1890" i="2" s="1"/>
  <c r="O1890" i="2"/>
  <c r="N1890" i="2"/>
  <c r="M1890" i="2"/>
  <c r="L1890" i="2"/>
  <c r="K1890" i="2"/>
  <c r="J1890" i="2"/>
  <c r="I1890" i="2"/>
  <c r="Q1889" i="2"/>
  <c r="P1889" i="2" s="1"/>
  <c r="O1889" i="2"/>
  <c r="N1889" i="2"/>
  <c r="M1889" i="2"/>
  <c r="L1889" i="2"/>
  <c r="K1889" i="2"/>
  <c r="J1889" i="2"/>
  <c r="I1889" i="2"/>
  <c r="Q1888" i="2"/>
  <c r="P1888" i="2" s="1"/>
  <c r="O1888" i="2"/>
  <c r="N1888" i="2"/>
  <c r="M1888" i="2"/>
  <c r="L1888" i="2"/>
  <c r="K1888" i="2"/>
  <c r="J1888" i="2"/>
  <c r="I1888" i="2"/>
  <c r="Q1887" i="2"/>
  <c r="P1887" i="2" s="1"/>
  <c r="O1887" i="2"/>
  <c r="N1887" i="2"/>
  <c r="M1887" i="2"/>
  <c r="L1887" i="2"/>
  <c r="K1887" i="2"/>
  <c r="J1887" i="2"/>
  <c r="I1887" i="2"/>
  <c r="Q1886" i="2"/>
  <c r="P1886" i="2"/>
  <c r="O1886" i="2"/>
  <c r="N1886" i="2"/>
  <c r="M1886" i="2"/>
  <c r="L1886" i="2"/>
  <c r="K1886" i="2"/>
  <c r="J1886" i="2"/>
  <c r="I1886" i="2"/>
  <c r="Q1885" i="2"/>
  <c r="P1885" i="2" s="1"/>
  <c r="O1885" i="2"/>
  <c r="N1885" i="2"/>
  <c r="M1885" i="2"/>
  <c r="L1885" i="2"/>
  <c r="K1885" i="2"/>
  <c r="J1885" i="2"/>
  <c r="I1885" i="2"/>
  <c r="Q1884" i="2"/>
  <c r="P1884" i="2" s="1"/>
  <c r="O1884" i="2"/>
  <c r="N1884" i="2"/>
  <c r="M1884" i="2"/>
  <c r="L1884" i="2"/>
  <c r="K1884" i="2"/>
  <c r="J1884" i="2"/>
  <c r="I1884" i="2"/>
  <c r="Q1883" i="2"/>
  <c r="P1883" i="2" s="1"/>
  <c r="O1883" i="2"/>
  <c r="N1883" i="2"/>
  <c r="M1883" i="2"/>
  <c r="L1883" i="2"/>
  <c r="K1883" i="2"/>
  <c r="J1883" i="2"/>
  <c r="I1883" i="2"/>
  <c r="Q1882" i="2"/>
  <c r="P1882" i="2" s="1"/>
  <c r="O1882" i="2"/>
  <c r="N1882" i="2"/>
  <c r="M1882" i="2"/>
  <c r="L1882" i="2"/>
  <c r="K1882" i="2"/>
  <c r="J1882" i="2"/>
  <c r="I1882" i="2"/>
  <c r="Q1881" i="2"/>
  <c r="P1881" i="2" s="1"/>
  <c r="O1881" i="2"/>
  <c r="N1881" i="2"/>
  <c r="M1881" i="2"/>
  <c r="L1881" i="2"/>
  <c r="K1881" i="2"/>
  <c r="J1881" i="2"/>
  <c r="I1881" i="2"/>
  <c r="Q1880" i="2"/>
  <c r="P1880" i="2" s="1"/>
  <c r="O1880" i="2"/>
  <c r="N1880" i="2"/>
  <c r="M1880" i="2"/>
  <c r="L1880" i="2"/>
  <c r="K1880" i="2"/>
  <c r="J1880" i="2"/>
  <c r="I1880" i="2"/>
  <c r="Q1879" i="2"/>
  <c r="P1879" i="2" s="1"/>
  <c r="O1879" i="2"/>
  <c r="N1879" i="2"/>
  <c r="M1879" i="2"/>
  <c r="L1879" i="2"/>
  <c r="K1879" i="2"/>
  <c r="J1879" i="2"/>
  <c r="I1879" i="2"/>
  <c r="Q1878" i="2"/>
  <c r="P1878" i="2"/>
  <c r="O1878" i="2"/>
  <c r="N1878" i="2"/>
  <c r="M1878" i="2"/>
  <c r="L1878" i="2"/>
  <c r="K1878" i="2"/>
  <c r="J1878" i="2"/>
  <c r="I1878" i="2"/>
  <c r="Q1877" i="2"/>
  <c r="P1877" i="2" s="1"/>
  <c r="O1877" i="2"/>
  <c r="N1877" i="2"/>
  <c r="M1877" i="2"/>
  <c r="L1877" i="2"/>
  <c r="K1877" i="2"/>
  <c r="J1877" i="2"/>
  <c r="I1877" i="2"/>
  <c r="Q1876" i="2"/>
  <c r="P1876" i="2" s="1"/>
  <c r="O1876" i="2"/>
  <c r="N1876" i="2"/>
  <c r="M1876" i="2"/>
  <c r="L1876" i="2"/>
  <c r="K1876" i="2"/>
  <c r="J1876" i="2"/>
  <c r="I1876" i="2"/>
  <c r="Q1875" i="2"/>
  <c r="P1875" i="2" s="1"/>
  <c r="O1875" i="2"/>
  <c r="N1875" i="2"/>
  <c r="M1875" i="2"/>
  <c r="L1875" i="2"/>
  <c r="K1875" i="2"/>
  <c r="J1875" i="2"/>
  <c r="I1875" i="2"/>
  <c r="Q1874" i="2"/>
  <c r="P1874" i="2" s="1"/>
  <c r="O1874" i="2"/>
  <c r="N1874" i="2"/>
  <c r="M1874" i="2"/>
  <c r="L1874" i="2"/>
  <c r="K1874" i="2"/>
  <c r="J1874" i="2"/>
  <c r="I1874" i="2"/>
  <c r="Q1873" i="2"/>
  <c r="P1873" i="2" s="1"/>
  <c r="O1873" i="2"/>
  <c r="N1873" i="2"/>
  <c r="M1873" i="2"/>
  <c r="L1873" i="2"/>
  <c r="K1873" i="2"/>
  <c r="J1873" i="2"/>
  <c r="I1873" i="2"/>
  <c r="Q1872" i="2"/>
  <c r="P1872" i="2" s="1"/>
  <c r="O1872" i="2"/>
  <c r="N1872" i="2"/>
  <c r="M1872" i="2"/>
  <c r="L1872" i="2"/>
  <c r="K1872" i="2"/>
  <c r="J1872" i="2"/>
  <c r="I1872" i="2"/>
  <c r="Q1871" i="2"/>
  <c r="P1871" i="2" s="1"/>
  <c r="O1871" i="2"/>
  <c r="N1871" i="2"/>
  <c r="M1871" i="2"/>
  <c r="L1871" i="2"/>
  <c r="K1871" i="2"/>
  <c r="J1871" i="2"/>
  <c r="I1871" i="2"/>
  <c r="Q1870" i="2"/>
  <c r="P1870" i="2"/>
  <c r="O1870" i="2"/>
  <c r="N1870" i="2"/>
  <c r="M1870" i="2"/>
  <c r="L1870" i="2"/>
  <c r="K1870" i="2"/>
  <c r="J1870" i="2"/>
  <c r="I1870" i="2"/>
  <c r="Q1869" i="2"/>
  <c r="P1869" i="2" s="1"/>
  <c r="O1869" i="2"/>
  <c r="N1869" i="2"/>
  <c r="M1869" i="2"/>
  <c r="L1869" i="2"/>
  <c r="K1869" i="2"/>
  <c r="J1869" i="2"/>
  <c r="I1869" i="2"/>
  <c r="Q1868" i="2"/>
  <c r="P1868" i="2" s="1"/>
  <c r="O1868" i="2"/>
  <c r="N1868" i="2"/>
  <c r="M1868" i="2"/>
  <c r="L1868" i="2"/>
  <c r="K1868" i="2"/>
  <c r="J1868" i="2"/>
  <c r="I1868" i="2"/>
  <c r="Q1867" i="2"/>
  <c r="P1867" i="2" s="1"/>
  <c r="O1867" i="2"/>
  <c r="N1867" i="2"/>
  <c r="M1867" i="2"/>
  <c r="L1867" i="2"/>
  <c r="K1867" i="2"/>
  <c r="J1867" i="2"/>
  <c r="I1867" i="2"/>
  <c r="Q1866" i="2"/>
  <c r="P1866" i="2" s="1"/>
  <c r="O1866" i="2"/>
  <c r="N1866" i="2"/>
  <c r="M1866" i="2"/>
  <c r="L1866" i="2"/>
  <c r="K1866" i="2"/>
  <c r="J1866" i="2"/>
  <c r="I1866" i="2"/>
  <c r="Q1865" i="2"/>
  <c r="P1865" i="2" s="1"/>
  <c r="O1865" i="2"/>
  <c r="N1865" i="2"/>
  <c r="M1865" i="2"/>
  <c r="L1865" i="2"/>
  <c r="K1865" i="2"/>
  <c r="J1865" i="2"/>
  <c r="I1865" i="2"/>
  <c r="Q1864" i="2"/>
  <c r="P1864" i="2" s="1"/>
  <c r="O1864" i="2"/>
  <c r="N1864" i="2"/>
  <c r="M1864" i="2"/>
  <c r="L1864" i="2"/>
  <c r="K1864" i="2"/>
  <c r="J1864" i="2"/>
  <c r="I1864" i="2"/>
  <c r="Q1863" i="2"/>
  <c r="P1863" i="2" s="1"/>
  <c r="O1863" i="2"/>
  <c r="N1863" i="2"/>
  <c r="M1863" i="2"/>
  <c r="L1863" i="2"/>
  <c r="K1863" i="2"/>
  <c r="J1863" i="2"/>
  <c r="I1863" i="2"/>
  <c r="Q1862" i="2"/>
  <c r="P1862" i="2"/>
  <c r="O1862" i="2"/>
  <c r="N1862" i="2"/>
  <c r="M1862" i="2"/>
  <c r="L1862" i="2"/>
  <c r="K1862" i="2"/>
  <c r="J1862" i="2"/>
  <c r="I1862" i="2"/>
  <c r="Q1861" i="2"/>
  <c r="P1861" i="2" s="1"/>
  <c r="O1861" i="2"/>
  <c r="N1861" i="2"/>
  <c r="M1861" i="2"/>
  <c r="L1861" i="2"/>
  <c r="K1861" i="2"/>
  <c r="J1861" i="2"/>
  <c r="I1861" i="2"/>
  <c r="Q1860" i="2"/>
  <c r="P1860" i="2" s="1"/>
  <c r="O1860" i="2"/>
  <c r="N1860" i="2"/>
  <c r="M1860" i="2"/>
  <c r="L1860" i="2"/>
  <c r="K1860" i="2"/>
  <c r="J1860" i="2"/>
  <c r="I1860" i="2"/>
  <c r="Q1859" i="2"/>
  <c r="P1859" i="2" s="1"/>
  <c r="O1859" i="2"/>
  <c r="N1859" i="2"/>
  <c r="M1859" i="2"/>
  <c r="L1859" i="2"/>
  <c r="K1859" i="2"/>
  <c r="J1859" i="2"/>
  <c r="I1859" i="2"/>
  <c r="Q1858" i="2"/>
  <c r="P1858" i="2" s="1"/>
  <c r="O1858" i="2"/>
  <c r="N1858" i="2"/>
  <c r="M1858" i="2"/>
  <c r="L1858" i="2"/>
  <c r="K1858" i="2"/>
  <c r="J1858" i="2"/>
  <c r="I1858" i="2"/>
  <c r="Q1857" i="2"/>
  <c r="P1857" i="2" s="1"/>
  <c r="O1857" i="2"/>
  <c r="N1857" i="2"/>
  <c r="M1857" i="2"/>
  <c r="L1857" i="2"/>
  <c r="K1857" i="2"/>
  <c r="J1857" i="2"/>
  <c r="I1857" i="2"/>
  <c r="Q1856" i="2"/>
  <c r="P1856" i="2" s="1"/>
  <c r="O1856" i="2"/>
  <c r="N1856" i="2"/>
  <c r="M1856" i="2"/>
  <c r="L1856" i="2"/>
  <c r="K1856" i="2"/>
  <c r="J1856" i="2"/>
  <c r="I1856" i="2"/>
  <c r="Q1855" i="2"/>
  <c r="P1855" i="2" s="1"/>
  <c r="O1855" i="2"/>
  <c r="N1855" i="2"/>
  <c r="M1855" i="2"/>
  <c r="L1855" i="2"/>
  <c r="K1855" i="2"/>
  <c r="J1855" i="2"/>
  <c r="I1855" i="2"/>
  <c r="Q1854" i="2"/>
  <c r="P1854" i="2"/>
  <c r="O1854" i="2"/>
  <c r="N1854" i="2"/>
  <c r="M1854" i="2"/>
  <c r="L1854" i="2"/>
  <c r="K1854" i="2"/>
  <c r="J1854" i="2"/>
  <c r="I1854" i="2"/>
  <c r="Q1853" i="2"/>
  <c r="P1853" i="2" s="1"/>
  <c r="O1853" i="2"/>
  <c r="N1853" i="2"/>
  <c r="M1853" i="2"/>
  <c r="L1853" i="2"/>
  <c r="K1853" i="2"/>
  <c r="J1853" i="2"/>
  <c r="I1853" i="2"/>
  <c r="Q1852" i="2"/>
  <c r="P1852" i="2" s="1"/>
  <c r="O1852" i="2"/>
  <c r="N1852" i="2"/>
  <c r="M1852" i="2"/>
  <c r="L1852" i="2"/>
  <c r="K1852" i="2"/>
  <c r="J1852" i="2"/>
  <c r="I1852" i="2"/>
  <c r="Q1851" i="2"/>
  <c r="P1851" i="2" s="1"/>
  <c r="O1851" i="2"/>
  <c r="N1851" i="2"/>
  <c r="M1851" i="2"/>
  <c r="L1851" i="2"/>
  <c r="K1851" i="2"/>
  <c r="J1851" i="2"/>
  <c r="I1851" i="2"/>
  <c r="Q1850" i="2"/>
  <c r="P1850" i="2" s="1"/>
  <c r="O1850" i="2"/>
  <c r="N1850" i="2"/>
  <c r="M1850" i="2"/>
  <c r="L1850" i="2"/>
  <c r="K1850" i="2"/>
  <c r="J1850" i="2"/>
  <c r="I1850" i="2"/>
  <c r="Q1849" i="2"/>
  <c r="P1849" i="2" s="1"/>
  <c r="O1849" i="2"/>
  <c r="N1849" i="2"/>
  <c r="M1849" i="2"/>
  <c r="L1849" i="2"/>
  <c r="K1849" i="2"/>
  <c r="J1849" i="2"/>
  <c r="I1849" i="2"/>
  <c r="Q1848" i="2"/>
  <c r="P1848" i="2" s="1"/>
  <c r="O1848" i="2"/>
  <c r="N1848" i="2"/>
  <c r="M1848" i="2"/>
  <c r="L1848" i="2"/>
  <c r="K1848" i="2"/>
  <c r="J1848" i="2"/>
  <c r="I1848" i="2"/>
  <c r="Q1847" i="2"/>
  <c r="P1847" i="2" s="1"/>
  <c r="O1847" i="2"/>
  <c r="N1847" i="2"/>
  <c r="M1847" i="2"/>
  <c r="L1847" i="2"/>
  <c r="K1847" i="2"/>
  <c r="J1847" i="2"/>
  <c r="I1847" i="2"/>
  <c r="Q1846" i="2"/>
  <c r="P1846" i="2"/>
  <c r="O1846" i="2"/>
  <c r="N1846" i="2"/>
  <c r="M1846" i="2"/>
  <c r="L1846" i="2"/>
  <c r="K1846" i="2"/>
  <c r="J1846" i="2"/>
  <c r="I1846" i="2"/>
  <c r="Q1845" i="2"/>
  <c r="P1845" i="2" s="1"/>
  <c r="O1845" i="2"/>
  <c r="N1845" i="2"/>
  <c r="M1845" i="2"/>
  <c r="L1845" i="2"/>
  <c r="K1845" i="2"/>
  <c r="J1845" i="2"/>
  <c r="I1845" i="2"/>
  <c r="Q1844" i="2"/>
  <c r="P1844" i="2" s="1"/>
  <c r="O1844" i="2"/>
  <c r="N1844" i="2"/>
  <c r="M1844" i="2"/>
  <c r="L1844" i="2"/>
  <c r="K1844" i="2"/>
  <c r="J1844" i="2"/>
  <c r="I1844" i="2"/>
  <c r="Q1843" i="2"/>
  <c r="P1843" i="2" s="1"/>
  <c r="O1843" i="2"/>
  <c r="N1843" i="2"/>
  <c r="M1843" i="2"/>
  <c r="L1843" i="2"/>
  <c r="K1843" i="2"/>
  <c r="J1843" i="2"/>
  <c r="I1843" i="2"/>
  <c r="Q1842" i="2"/>
  <c r="P1842" i="2" s="1"/>
  <c r="O1842" i="2"/>
  <c r="N1842" i="2"/>
  <c r="M1842" i="2"/>
  <c r="L1842" i="2"/>
  <c r="K1842" i="2"/>
  <c r="J1842" i="2"/>
  <c r="I1842" i="2"/>
  <c r="Q1841" i="2"/>
  <c r="P1841" i="2" s="1"/>
  <c r="O1841" i="2"/>
  <c r="N1841" i="2"/>
  <c r="M1841" i="2"/>
  <c r="L1841" i="2"/>
  <c r="K1841" i="2"/>
  <c r="J1841" i="2"/>
  <c r="I1841" i="2"/>
  <c r="Q1840" i="2"/>
  <c r="P1840" i="2" s="1"/>
  <c r="O1840" i="2"/>
  <c r="N1840" i="2"/>
  <c r="M1840" i="2"/>
  <c r="L1840" i="2"/>
  <c r="K1840" i="2"/>
  <c r="J1840" i="2"/>
  <c r="I1840" i="2"/>
  <c r="Q1839" i="2"/>
  <c r="P1839" i="2" s="1"/>
  <c r="O1839" i="2"/>
  <c r="N1839" i="2"/>
  <c r="M1839" i="2"/>
  <c r="L1839" i="2"/>
  <c r="K1839" i="2"/>
  <c r="J1839" i="2"/>
  <c r="I1839" i="2"/>
  <c r="Q1838" i="2"/>
  <c r="P1838" i="2"/>
  <c r="O1838" i="2"/>
  <c r="N1838" i="2"/>
  <c r="M1838" i="2"/>
  <c r="L1838" i="2"/>
  <c r="K1838" i="2"/>
  <c r="J1838" i="2"/>
  <c r="I1838" i="2"/>
  <c r="Q1837" i="2"/>
  <c r="P1837" i="2" s="1"/>
  <c r="O1837" i="2"/>
  <c r="N1837" i="2"/>
  <c r="M1837" i="2"/>
  <c r="L1837" i="2"/>
  <c r="K1837" i="2"/>
  <c r="J1837" i="2"/>
  <c r="I1837" i="2"/>
  <c r="Q1836" i="2"/>
  <c r="P1836" i="2" s="1"/>
  <c r="O1836" i="2"/>
  <c r="N1836" i="2"/>
  <c r="M1836" i="2"/>
  <c r="L1836" i="2"/>
  <c r="K1836" i="2"/>
  <c r="J1836" i="2"/>
  <c r="I1836" i="2"/>
  <c r="Q1835" i="2"/>
  <c r="P1835" i="2" s="1"/>
  <c r="O1835" i="2"/>
  <c r="N1835" i="2"/>
  <c r="M1835" i="2"/>
  <c r="L1835" i="2"/>
  <c r="K1835" i="2"/>
  <c r="J1835" i="2"/>
  <c r="I1835" i="2"/>
  <c r="Q1834" i="2"/>
  <c r="P1834" i="2" s="1"/>
  <c r="O1834" i="2"/>
  <c r="N1834" i="2"/>
  <c r="M1834" i="2"/>
  <c r="L1834" i="2"/>
  <c r="K1834" i="2"/>
  <c r="J1834" i="2"/>
  <c r="I1834" i="2"/>
  <c r="Q1833" i="2"/>
  <c r="P1833" i="2" s="1"/>
  <c r="O1833" i="2"/>
  <c r="N1833" i="2"/>
  <c r="M1833" i="2"/>
  <c r="L1833" i="2"/>
  <c r="K1833" i="2"/>
  <c r="J1833" i="2"/>
  <c r="I1833" i="2"/>
  <c r="Q1832" i="2"/>
  <c r="P1832" i="2" s="1"/>
  <c r="O1832" i="2"/>
  <c r="N1832" i="2"/>
  <c r="M1832" i="2"/>
  <c r="L1832" i="2"/>
  <c r="K1832" i="2"/>
  <c r="J1832" i="2"/>
  <c r="I1832" i="2"/>
  <c r="Q1831" i="2"/>
  <c r="P1831" i="2" s="1"/>
  <c r="O1831" i="2"/>
  <c r="N1831" i="2"/>
  <c r="M1831" i="2"/>
  <c r="L1831" i="2"/>
  <c r="K1831" i="2"/>
  <c r="J1831" i="2"/>
  <c r="I1831" i="2"/>
  <c r="Q1830" i="2"/>
  <c r="P1830" i="2"/>
  <c r="O1830" i="2"/>
  <c r="N1830" i="2"/>
  <c r="M1830" i="2"/>
  <c r="L1830" i="2"/>
  <c r="K1830" i="2"/>
  <c r="J1830" i="2"/>
  <c r="I1830" i="2"/>
  <c r="Q1829" i="2"/>
  <c r="P1829" i="2" s="1"/>
  <c r="O1829" i="2"/>
  <c r="N1829" i="2"/>
  <c r="M1829" i="2"/>
  <c r="L1829" i="2"/>
  <c r="K1829" i="2"/>
  <c r="J1829" i="2"/>
  <c r="I1829" i="2"/>
  <c r="Q1828" i="2"/>
  <c r="P1828" i="2" s="1"/>
  <c r="O1828" i="2"/>
  <c r="N1828" i="2"/>
  <c r="M1828" i="2"/>
  <c r="L1828" i="2"/>
  <c r="K1828" i="2"/>
  <c r="J1828" i="2"/>
  <c r="I1828" i="2"/>
  <c r="Q1827" i="2"/>
  <c r="P1827" i="2" s="1"/>
  <c r="O1827" i="2"/>
  <c r="N1827" i="2"/>
  <c r="M1827" i="2"/>
  <c r="L1827" i="2"/>
  <c r="K1827" i="2"/>
  <c r="J1827" i="2"/>
  <c r="I1827" i="2"/>
  <c r="Q1826" i="2"/>
  <c r="P1826" i="2" s="1"/>
  <c r="O1826" i="2"/>
  <c r="N1826" i="2"/>
  <c r="M1826" i="2"/>
  <c r="L1826" i="2"/>
  <c r="K1826" i="2"/>
  <c r="J1826" i="2"/>
  <c r="I1826" i="2"/>
  <c r="Q1825" i="2"/>
  <c r="P1825" i="2" s="1"/>
  <c r="O1825" i="2"/>
  <c r="N1825" i="2"/>
  <c r="M1825" i="2"/>
  <c r="L1825" i="2"/>
  <c r="K1825" i="2"/>
  <c r="J1825" i="2"/>
  <c r="I1825" i="2"/>
  <c r="Q1824" i="2"/>
  <c r="P1824" i="2" s="1"/>
  <c r="O1824" i="2"/>
  <c r="N1824" i="2"/>
  <c r="M1824" i="2"/>
  <c r="L1824" i="2"/>
  <c r="K1824" i="2"/>
  <c r="J1824" i="2"/>
  <c r="I1824" i="2"/>
  <c r="Q1823" i="2"/>
  <c r="P1823" i="2" s="1"/>
  <c r="O1823" i="2"/>
  <c r="N1823" i="2"/>
  <c r="M1823" i="2"/>
  <c r="L1823" i="2"/>
  <c r="K1823" i="2"/>
  <c r="J1823" i="2"/>
  <c r="I1823" i="2"/>
  <c r="Q1822" i="2"/>
  <c r="P1822" i="2"/>
  <c r="O1822" i="2"/>
  <c r="N1822" i="2"/>
  <c r="M1822" i="2"/>
  <c r="L1822" i="2"/>
  <c r="K1822" i="2"/>
  <c r="J1822" i="2"/>
  <c r="I1822" i="2"/>
  <c r="Q1821" i="2"/>
  <c r="P1821" i="2" s="1"/>
  <c r="O1821" i="2"/>
  <c r="N1821" i="2"/>
  <c r="M1821" i="2"/>
  <c r="L1821" i="2"/>
  <c r="K1821" i="2"/>
  <c r="J1821" i="2"/>
  <c r="I1821" i="2"/>
  <c r="Q1820" i="2"/>
  <c r="P1820" i="2" s="1"/>
  <c r="O1820" i="2"/>
  <c r="N1820" i="2"/>
  <c r="M1820" i="2"/>
  <c r="L1820" i="2"/>
  <c r="K1820" i="2"/>
  <c r="J1820" i="2"/>
  <c r="I1820" i="2"/>
  <c r="Q1819" i="2"/>
  <c r="P1819" i="2" s="1"/>
  <c r="O1819" i="2"/>
  <c r="N1819" i="2"/>
  <c r="M1819" i="2"/>
  <c r="L1819" i="2"/>
  <c r="K1819" i="2"/>
  <c r="J1819" i="2"/>
  <c r="I1819" i="2"/>
  <c r="Q1818" i="2"/>
  <c r="P1818" i="2" s="1"/>
  <c r="O1818" i="2"/>
  <c r="N1818" i="2"/>
  <c r="M1818" i="2"/>
  <c r="L1818" i="2"/>
  <c r="K1818" i="2"/>
  <c r="J1818" i="2"/>
  <c r="I1818" i="2"/>
  <c r="Q1817" i="2"/>
  <c r="P1817" i="2" s="1"/>
  <c r="O1817" i="2"/>
  <c r="N1817" i="2"/>
  <c r="M1817" i="2"/>
  <c r="L1817" i="2"/>
  <c r="K1817" i="2"/>
  <c r="J1817" i="2"/>
  <c r="I1817" i="2"/>
  <c r="Q1816" i="2"/>
  <c r="P1816" i="2" s="1"/>
  <c r="O1816" i="2"/>
  <c r="N1816" i="2"/>
  <c r="M1816" i="2"/>
  <c r="L1816" i="2"/>
  <c r="K1816" i="2"/>
  <c r="J1816" i="2"/>
  <c r="I1816" i="2"/>
  <c r="Q1815" i="2"/>
  <c r="P1815" i="2" s="1"/>
  <c r="O1815" i="2"/>
  <c r="N1815" i="2"/>
  <c r="M1815" i="2"/>
  <c r="L1815" i="2"/>
  <c r="K1815" i="2"/>
  <c r="J1815" i="2"/>
  <c r="I1815" i="2"/>
  <c r="Q1814" i="2"/>
  <c r="P1814" i="2"/>
  <c r="O1814" i="2"/>
  <c r="N1814" i="2"/>
  <c r="M1814" i="2"/>
  <c r="L1814" i="2"/>
  <c r="K1814" i="2"/>
  <c r="J1814" i="2"/>
  <c r="I1814" i="2"/>
  <c r="Q1813" i="2"/>
  <c r="P1813" i="2" s="1"/>
  <c r="O1813" i="2"/>
  <c r="N1813" i="2"/>
  <c r="M1813" i="2"/>
  <c r="L1813" i="2"/>
  <c r="K1813" i="2"/>
  <c r="J1813" i="2"/>
  <c r="I1813" i="2"/>
  <c r="Q1812" i="2"/>
  <c r="P1812" i="2" s="1"/>
  <c r="O1812" i="2"/>
  <c r="N1812" i="2"/>
  <c r="M1812" i="2"/>
  <c r="L1812" i="2"/>
  <c r="K1812" i="2"/>
  <c r="J1812" i="2"/>
  <c r="I1812" i="2"/>
  <c r="Q1811" i="2"/>
  <c r="P1811" i="2" s="1"/>
  <c r="O1811" i="2"/>
  <c r="N1811" i="2"/>
  <c r="M1811" i="2"/>
  <c r="L1811" i="2"/>
  <c r="K1811" i="2"/>
  <c r="J1811" i="2"/>
  <c r="I1811" i="2"/>
  <c r="Q1810" i="2"/>
  <c r="P1810" i="2" s="1"/>
  <c r="O1810" i="2"/>
  <c r="N1810" i="2"/>
  <c r="M1810" i="2"/>
  <c r="L1810" i="2"/>
  <c r="K1810" i="2"/>
  <c r="J1810" i="2"/>
  <c r="I1810" i="2"/>
  <c r="Q1809" i="2"/>
  <c r="P1809" i="2" s="1"/>
  <c r="O1809" i="2"/>
  <c r="N1809" i="2"/>
  <c r="M1809" i="2"/>
  <c r="L1809" i="2"/>
  <c r="K1809" i="2"/>
  <c r="J1809" i="2"/>
  <c r="I1809" i="2"/>
  <c r="Q1808" i="2"/>
  <c r="P1808" i="2" s="1"/>
  <c r="O1808" i="2"/>
  <c r="N1808" i="2"/>
  <c r="M1808" i="2"/>
  <c r="L1808" i="2"/>
  <c r="K1808" i="2"/>
  <c r="J1808" i="2"/>
  <c r="I1808" i="2"/>
  <c r="Q1807" i="2"/>
  <c r="P1807" i="2" s="1"/>
  <c r="O1807" i="2"/>
  <c r="N1807" i="2"/>
  <c r="M1807" i="2"/>
  <c r="L1807" i="2"/>
  <c r="K1807" i="2"/>
  <c r="J1807" i="2"/>
  <c r="I1807" i="2"/>
  <c r="Q1806" i="2"/>
  <c r="P1806" i="2"/>
  <c r="O1806" i="2"/>
  <c r="N1806" i="2"/>
  <c r="M1806" i="2"/>
  <c r="L1806" i="2"/>
  <c r="K1806" i="2"/>
  <c r="J1806" i="2"/>
  <c r="I1806" i="2"/>
  <c r="Q1805" i="2"/>
  <c r="P1805" i="2" s="1"/>
  <c r="O1805" i="2"/>
  <c r="N1805" i="2"/>
  <c r="M1805" i="2"/>
  <c r="L1805" i="2"/>
  <c r="K1805" i="2"/>
  <c r="J1805" i="2"/>
  <c r="I1805" i="2"/>
  <c r="Q1804" i="2"/>
  <c r="P1804" i="2" s="1"/>
  <c r="O1804" i="2"/>
  <c r="N1804" i="2"/>
  <c r="M1804" i="2"/>
  <c r="L1804" i="2"/>
  <c r="K1804" i="2"/>
  <c r="J1804" i="2"/>
  <c r="I1804" i="2"/>
  <c r="Q1803" i="2"/>
  <c r="P1803" i="2" s="1"/>
  <c r="O1803" i="2"/>
  <c r="N1803" i="2"/>
  <c r="M1803" i="2"/>
  <c r="L1803" i="2"/>
  <c r="K1803" i="2"/>
  <c r="J1803" i="2"/>
  <c r="I1803" i="2"/>
  <c r="Q1802" i="2"/>
  <c r="P1802" i="2" s="1"/>
  <c r="O1802" i="2"/>
  <c r="N1802" i="2"/>
  <c r="M1802" i="2"/>
  <c r="L1802" i="2"/>
  <c r="K1802" i="2"/>
  <c r="J1802" i="2"/>
  <c r="I1802" i="2"/>
  <c r="Q1801" i="2"/>
  <c r="P1801" i="2" s="1"/>
  <c r="O1801" i="2"/>
  <c r="N1801" i="2"/>
  <c r="M1801" i="2"/>
  <c r="L1801" i="2"/>
  <c r="K1801" i="2"/>
  <c r="J1801" i="2"/>
  <c r="I1801" i="2"/>
  <c r="Q1800" i="2"/>
  <c r="P1800" i="2" s="1"/>
  <c r="O1800" i="2"/>
  <c r="N1800" i="2"/>
  <c r="M1800" i="2"/>
  <c r="L1800" i="2"/>
  <c r="K1800" i="2"/>
  <c r="J1800" i="2"/>
  <c r="I1800" i="2"/>
  <c r="Q1799" i="2"/>
  <c r="P1799" i="2" s="1"/>
  <c r="O1799" i="2"/>
  <c r="N1799" i="2"/>
  <c r="M1799" i="2"/>
  <c r="L1799" i="2"/>
  <c r="K1799" i="2"/>
  <c r="J1799" i="2"/>
  <c r="I1799" i="2"/>
  <c r="Q1798" i="2"/>
  <c r="P1798" i="2"/>
  <c r="O1798" i="2"/>
  <c r="N1798" i="2"/>
  <c r="M1798" i="2"/>
  <c r="L1798" i="2"/>
  <c r="K1798" i="2"/>
  <c r="J1798" i="2"/>
  <c r="I1798" i="2"/>
  <c r="Q1797" i="2"/>
  <c r="P1797" i="2" s="1"/>
  <c r="O1797" i="2"/>
  <c r="N1797" i="2"/>
  <c r="M1797" i="2"/>
  <c r="L1797" i="2"/>
  <c r="K1797" i="2"/>
  <c r="J1797" i="2"/>
  <c r="I1797" i="2"/>
  <c r="Q1796" i="2"/>
  <c r="P1796" i="2" s="1"/>
  <c r="O1796" i="2"/>
  <c r="N1796" i="2"/>
  <c r="M1796" i="2"/>
  <c r="L1796" i="2"/>
  <c r="K1796" i="2"/>
  <c r="J1796" i="2"/>
  <c r="I1796" i="2"/>
  <c r="Q1795" i="2"/>
  <c r="P1795" i="2" s="1"/>
  <c r="O1795" i="2"/>
  <c r="N1795" i="2"/>
  <c r="M1795" i="2"/>
  <c r="L1795" i="2"/>
  <c r="K1795" i="2"/>
  <c r="J1795" i="2"/>
  <c r="I1795" i="2"/>
  <c r="Q1794" i="2"/>
  <c r="P1794" i="2" s="1"/>
  <c r="O1794" i="2"/>
  <c r="N1794" i="2"/>
  <c r="M1794" i="2"/>
  <c r="L1794" i="2"/>
  <c r="K1794" i="2"/>
  <c r="J1794" i="2"/>
  <c r="I1794" i="2"/>
  <c r="Q1793" i="2"/>
  <c r="P1793" i="2" s="1"/>
  <c r="O1793" i="2"/>
  <c r="N1793" i="2"/>
  <c r="M1793" i="2"/>
  <c r="L1793" i="2"/>
  <c r="K1793" i="2"/>
  <c r="J1793" i="2"/>
  <c r="I1793" i="2"/>
  <c r="Q1792" i="2"/>
  <c r="P1792" i="2" s="1"/>
  <c r="O1792" i="2"/>
  <c r="N1792" i="2"/>
  <c r="M1792" i="2"/>
  <c r="L1792" i="2"/>
  <c r="K1792" i="2"/>
  <c r="J1792" i="2"/>
  <c r="I1792" i="2"/>
  <c r="Q1791" i="2"/>
  <c r="P1791" i="2" s="1"/>
  <c r="O1791" i="2"/>
  <c r="N1791" i="2"/>
  <c r="M1791" i="2"/>
  <c r="L1791" i="2"/>
  <c r="K1791" i="2"/>
  <c r="J1791" i="2"/>
  <c r="I1791" i="2"/>
  <c r="Q1790" i="2"/>
  <c r="P1790" i="2"/>
  <c r="O1790" i="2"/>
  <c r="N1790" i="2"/>
  <c r="M1790" i="2"/>
  <c r="L1790" i="2"/>
  <c r="K1790" i="2"/>
  <c r="J1790" i="2"/>
  <c r="I1790" i="2"/>
  <c r="Q1789" i="2"/>
  <c r="P1789" i="2" s="1"/>
  <c r="O1789" i="2"/>
  <c r="N1789" i="2"/>
  <c r="M1789" i="2"/>
  <c r="L1789" i="2"/>
  <c r="K1789" i="2"/>
  <c r="J1789" i="2"/>
  <c r="I1789" i="2"/>
  <c r="Q1788" i="2"/>
  <c r="P1788" i="2" s="1"/>
  <c r="O1788" i="2"/>
  <c r="N1788" i="2"/>
  <c r="M1788" i="2"/>
  <c r="L1788" i="2"/>
  <c r="K1788" i="2"/>
  <c r="J1788" i="2"/>
  <c r="I1788" i="2"/>
  <c r="Q1787" i="2"/>
  <c r="P1787" i="2" s="1"/>
  <c r="O1787" i="2"/>
  <c r="N1787" i="2"/>
  <c r="M1787" i="2"/>
  <c r="L1787" i="2"/>
  <c r="K1787" i="2"/>
  <c r="J1787" i="2"/>
  <c r="I1787" i="2"/>
  <c r="Q1786" i="2"/>
  <c r="P1786" i="2" s="1"/>
  <c r="O1786" i="2"/>
  <c r="N1786" i="2"/>
  <c r="M1786" i="2"/>
  <c r="L1786" i="2"/>
  <c r="K1786" i="2"/>
  <c r="J1786" i="2"/>
  <c r="I1786" i="2"/>
  <c r="Q1785" i="2"/>
  <c r="P1785" i="2" s="1"/>
  <c r="O1785" i="2"/>
  <c r="N1785" i="2"/>
  <c r="M1785" i="2"/>
  <c r="L1785" i="2"/>
  <c r="K1785" i="2"/>
  <c r="J1785" i="2"/>
  <c r="I1785" i="2"/>
  <c r="Q1784" i="2"/>
  <c r="P1784" i="2" s="1"/>
  <c r="O1784" i="2"/>
  <c r="N1784" i="2"/>
  <c r="M1784" i="2"/>
  <c r="L1784" i="2"/>
  <c r="K1784" i="2"/>
  <c r="J1784" i="2"/>
  <c r="I1784" i="2"/>
  <c r="Q1783" i="2"/>
  <c r="P1783" i="2" s="1"/>
  <c r="O1783" i="2"/>
  <c r="N1783" i="2"/>
  <c r="M1783" i="2"/>
  <c r="L1783" i="2"/>
  <c r="K1783" i="2"/>
  <c r="J1783" i="2"/>
  <c r="I1783" i="2"/>
  <c r="Q1782" i="2"/>
  <c r="P1782" i="2"/>
  <c r="O1782" i="2"/>
  <c r="N1782" i="2"/>
  <c r="M1782" i="2"/>
  <c r="L1782" i="2"/>
  <c r="K1782" i="2"/>
  <c r="J1782" i="2"/>
  <c r="I1782" i="2"/>
  <c r="Q1781" i="2"/>
  <c r="P1781" i="2" s="1"/>
  <c r="O1781" i="2"/>
  <c r="N1781" i="2"/>
  <c r="M1781" i="2"/>
  <c r="L1781" i="2"/>
  <c r="K1781" i="2"/>
  <c r="J1781" i="2"/>
  <c r="I1781" i="2"/>
  <c r="Q1780" i="2"/>
  <c r="P1780" i="2" s="1"/>
  <c r="O1780" i="2"/>
  <c r="N1780" i="2"/>
  <c r="M1780" i="2"/>
  <c r="L1780" i="2"/>
  <c r="K1780" i="2"/>
  <c r="J1780" i="2"/>
  <c r="I1780" i="2"/>
  <c r="Q1779" i="2"/>
  <c r="P1779" i="2" s="1"/>
  <c r="O1779" i="2"/>
  <c r="N1779" i="2"/>
  <c r="M1779" i="2"/>
  <c r="L1779" i="2"/>
  <c r="K1779" i="2"/>
  <c r="J1779" i="2"/>
  <c r="I1779" i="2"/>
  <c r="Q1778" i="2"/>
  <c r="P1778" i="2" s="1"/>
  <c r="O1778" i="2"/>
  <c r="N1778" i="2"/>
  <c r="M1778" i="2"/>
  <c r="L1778" i="2"/>
  <c r="K1778" i="2"/>
  <c r="J1778" i="2"/>
  <c r="I1778" i="2"/>
  <c r="Q1777" i="2"/>
  <c r="P1777" i="2" s="1"/>
  <c r="O1777" i="2"/>
  <c r="N1777" i="2"/>
  <c r="M1777" i="2"/>
  <c r="L1777" i="2"/>
  <c r="K1777" i="2"/>
  <c r="J1777" i="2"/>
  <c r="I1777" i="2"/>
  <c r="Q1776" i="2"/>
  <c r="P1776" i="2" s="1"/>
  <c r="O1776" i="2"/>
  <c r="N1776" i="2"/>
  <c r="M1776" i="2"/>
  <c r="L1776" i="2"/>
  <c r="K1776" i="2"/>
  <c r="J1776" i="2"/>
  <c r="I1776" i="2"/>
  <c r="Q1775" i="2"/>
  <c r="P1775" i="2" s="1"/>
  <c r="O1775" i="2"/>
  <c r="N1775" i="2"/>
  <c r="M1775" i="2"/>
  <c r="L1775" i="2"/>
  <c r="K1775" i="2"/>
  <c r="J1775" i="2"/>
  <c r="I1775" i="2"/>
  <c r="Q1774" i="2"/>
  <c r="P1774" i="2"/>
  <c r="O1774" i="2"/>
  <c r="N1774" i="2"/>
  <c r="M1774" i="2"/>
  <c r="L1774" i="2"/>
  <c r="K1774" i="2"/>
  <c r="J1774" i="2"/>
  <c r="I1774" i="2"/>
  <c r="Q1773" i="2"/>
  <c r="P1773" i="2" s="1"/>
  <c r="O1773" i="2"/>
  <c r="N1773" i="2"/>
  <c r="M1773" i="2"/>
  <c r="L1773" i="2"/>
  <c r="K1773" i="2"/>
  <c r="J1773" i="2"/>
  <c r="I1773" i="2"/>
  <c r="Q1772" i="2"/>
  <c r="P1772" i="2" s="1"/>
  <c r="O1772" i="2"/>
  <c r="N1772" i="2"/>
  <c r="M1772" i="2"/>
  <c r="L1772" i="2"/>
  <c r="K1772" i="2"/>
  <c r="J1772" i="2"/>
  <c r="I1772" i="2"/>
  <c r="Q1771" i="2"/>
  <c r="P1771" i="2" s="1"/>
  <c r="O1771" i="2"/>
  <c r="N1771" i="2"/>
  <c r="M1771" i="2"/>
  <c r="L1771" i="2"/>
  <c r="K1771" i="2"/>
  <c r="J1771" i="2"/>
  <c r="I1771" i="2"/>
  <c r="Q1770" i="2"/>
  <c r="P1770" i="2" s="1"/>
  <c r="O1770" i="2"/>
  <c r="N1770" i="2"/>
  <c r="M1770" i="2"/>
  <c r="L1770" i="2"/>
  <c r="K1770" i="2"/>
  <c r="J1770" i="2"/>
  <c r="I1770" i="2"/>
  <c r="Q1769" i="2"/>
  <c r="P1769" i="2" s="1"/>
  <c r="O1769" i="2"/>
  <c r="N1769" i="2"/>
  <c r="M1769" i="2"/>
  <c r="L1769" i="2"/>
  <c r="K1769" i="2"/>
  <c r="J1769" i="2"/>
  <c r="I1769" i="2"/>
  <c r="Q1768" i="2"/>
  <c r="P1768" i="2" s="1"/>
  <c r="O1768" i="2"/>
  <c r="N1768" i="2"/>
  <c r="M1768" i="2"/>
  <c r="L1768" i="2"/>
  <c r="K1768" i="2"/>
  <c r="J1768" i="2"/>
  <c r="I1768" i="2"/>
  <c r="Q1767" i="2"/>
  <c r="P1767" i="2" s="1"/>
  <c r="O1767" i="2"/>
  <c r="N1767" i="2"/>
  <c r="M1767" i="2"/>
  <c r="L1767" i="2"/>
  <c r="K1767" i="2"/>
  <c r="J1767" i="2"/>
  <c r="I1767" i="2"/>
  <c r="Q1766" i="2"/>
  <c r="P1766" i="2"/>
  <c r="O1766" i="2"/>
  <c r="N1766" i="2"/>
  <c r="M1766" i="2"/>
  <c r="L1766" i="2"/>
  <c r="K1766" i="2"/>
  <c r="J1766" i="2"/>
  <c r="I1766" i="2"/>
  <c r="Q1765" i="2"/>
  <c r="P1765" i="2" s="1"/>
  <c r="O1765" i="2"/>
  <c r="N1765" i="2"/>
  <c r="M1765" i="2"/>
  <c r="L1765" i="2"/>
  <c r="K1765" i="2"/>
  <c r="J1765" i="2"/>
  <c r="I1765" i="2"/>
  <c r="Q1764" i="2"/>
  <c r="P1764" i="2" s="1"/>
  <c r="O1764" i="2"/>
  <c r="N1764" i="2"/>
  <c r="M1764" i="2"/>
  <c r="L1764" i="2"/>
  <c r="K1764" i="2"/>
  <c r="J1764" i="2"/>
  <c r="I1764" i="2"/>
  <c r="Q1763" i="2"/>
  <c r="P1763" i="2" s="1"/>
  <c r="O1763" i="2"/>
  <c r="N1763" i="2"/>
  <c r="M1763" i="2"/>
  <c r="L1763" i="2"/>
  <c r="K1763" i="2"/>
  <c r="J1763" i="2"/>
  <c r="I1763" i="2"/>
  <c r="Q1762" i="2"/>
  <c r="P1762" i="2" s="1"/>
  <c r="O1762" i="2"/>
  <c r="N1762" i="2"/>
  <c r="M1762" i="2"/>
  <c r="L1762" i="2"/>
  <c r="K1762" i="2"/>
  <c r="J1762" i="2"/>
  <c r="I1762" i="2"/>
  <c r="Q1761" i="2"/>
  <c r="P1761" i="2" s="1"/>
  <c r="O1761" i="2"/>
  <c r="N1761" i="2"/>
  <c r="M1761" i="2"/>
  <c r="L1761" i="2"/>
  <c r="K1761" i="2"/>
  <c r="J1761" i="2"/>
  <c r="I1761" i="2"/>
  <c r="Q1760" i="2"/>
  <c r="P1760" i="2" s="1"/>
  <c r="O1760" i="2"/>
  <c r="N1760" i="2"/>
  <c r="M1760" i="2"/>
  <c r="L1760" i="2"/>
  <c r="K1760" i="2"/>
  <c r="J1760" i="2"/>
  <c r="I1760" i="2"/>
  <c r="Q1759" i="2"/>
  <c r="P1759" i="2" s="1"/>
  <c r="O1759" i="2"/>
  <c r="N1759" i="2"/>
  <c r="M1759" i="2"/>
  <c r="L1759" i="2"/>
  <c r="K1759" i="2"/>
  <c r="J1759" i="2"/>
  <c r="I1759" i="2"/>
  <c r="Q1758" i="2"/>
  <c r="P1758" i="2"/>
  <c r="O1758" i="2"/>
  <c r="N1758" i="2"/>
  <c r="M1758" i="2"/>
  <c r="L1758" i="2"/>
  <c r="K1758" i="2"/>
  <c r="J1758" i="2"/>
  <c r="I1758" i="2"/>
  <c r="Q1757" i="2"/>
  <c r="P1757" i="2" s="1"/>
  <c r="O1757" i="2"/>
  <c r="N1757" i="2"/>
  <c r="M1757" i="2"/>
  <c r="L1757" i="2"/>
  <c r="K1757" i="2"/>
  <c r="J1757" i="2"/>
  <c r="I1757" i="2"/>
  <c r="Q1756" i="2"/>
  <c r="P1756" i="2" s="1"/>
  <c r="O1756" i="2"/>
  <c r="N1756" i="2"/>
  <c r="M1756" i="2"/>
  <c r="L1756" i="2"/>
  <c r="K1756" i="2"/>
  <c r="J1756" i="2"/>
  <c r="I1756" i="2"/>
  <c r="Q1755" i="2"/>
  <c r="P1755" i="2" s="1"/>
  <c r="O1755" i="2"/>
  <c r="N1755" i="2"/>
  <c r="M1755" i="2"/>
  <c r="L1755" i="2"/>
  <c r="K1755" i="2"/>
  <c r="J1755" i="2"/>
  <c r="I1755" i="2"/>
  <c r="Q1754" i="2"/>
  <c r="P1754" i="2" s="1"/>
  <c r="O1754" i="2"/>
  <c r="N1754" i="2"/>
  <c r="M1754" i="2"/>
  <c r="L1754" i="2"/>
  <c r="K1754" i="2"/>
  <c r="J1754" i="2"/>
  <c r="I1754" i="2"/>
  <c r="Q1753" i="2"/>
  <c r="P1753" i="2" s="1"/>
  <c r="O1753" i="2"/>
  <c r="N1753" i="2"/>
  <c r="M1753" i="2"/>
  <c r="L1753" i="2"/>
  <c r="K1753" i="2"/>
  <c r="J1753" i="2"/>
  <c r="I1753" i="2"/>
  <c r="Q1752" i="2"/>
  <c r="P1752" i="2" s="1"/>
  <c r="O1752" i="2"/>
  <c r="N1752" i="2"/>
  <c r="M1752" i="2"/>
  <c r="L1752" i="2"/>
  <c r="K1752" i="2"/>
  <c r="J1752" i="2"/>
  <c r="I1752" i="2"/>
  <c r="Q1751" i="2"/>
  <c r="P1751" i="2" s="1"/>
  <c r="O1751" i="2"/>
  <c r="N1751" i="2"/>
  <c r="M1751" i="2"/>
  <c r="L1751" i="2"/>
  <c r="K1751" i="2"/>
  <c r="J1751" i="2"/>
  <c r="I1751" i="2"/>
  <c r="Q1750" i="2"/>
  <c r="P1750" i="2"/>
  <c r="O1750" i="2"/>
  <c r="N1750" i="2"/>
  <c r="M1750" i="2"/>
  <c r="L1750" i="2"/>
  <c r="K1750" i="2"/>
  <c r="J1750" i="2"/>
  <c r="I1750" i="2"/>
  <c r="Q1749" i="2"/>
  <c r="P1749" i="2" s="1"/>
  <c r="O1749" i="2"/>
  <c r="N1749" i="2"/>
  <c r="M1749" i="2"/>
  <c r="L1749" i="2"/>
  <c r="K1749" i="2"/>
  <c r="J1749" i="2"/>
  <c r="I1749" i="2"/>
  <c r="Q1748" i="2"/>
  <c r="P1748" i="2" s="1"/>
  <c r="O1748" i="2"/>
  <c r="N1748" i="2"/>
  <c r="M1748" i="2"/>
  <c r="L1748" i="2"/>
  <c r="K1748" i="2"/>
  <c r="J1748" i="2"/>
  <c r="I1748" i="2"/>
  <c r="Q1747" i="2"/>
  <c r="P1747" i="2" s="1"/>
  <c r="O1747" i="2"/>
  <c r="N1747" i="2"/>
  <c r="M1747" i="2"/>
  <c r="L1747" i="2"/>
  <c r="K1747" i="2"/>
  <c r="J1747" i="2"/>
  <c r="I1747" i="2"/>
  <c r="Q1746" i="2"/>
  <c r="P1746" i="2" s="1"/>
  <c r="O1746" i="2"/>
  <c r="N1746" i="2"/>
  <c r="M1746" i="2"/>
  <c r="L1746" i="2"/>
  <c r="K1746" i="2"/>
  <c r="J1746" i="2"/>
  <c r="I1746" i="2"/>
  <c r="Q1745" i="2"/>
  <c r="P1745" i="2" s="1"/>
  <c r="O1745" i="2"/>
  <c r="N1745" i="2"/>
  <c r="M1745" i="2"/>
  <c r="L1745" i="2"/>
  <c r="K1745" i="2"/>
  <c r="J1745" i="2"/>
  <c r="I1745" i="2"/>
  <c r="Q1744" i="2"/>
  <c r="P1744" i="2" s="1"/>
  <c r="O1744" i="2"/>
  <c r="N1744" i="2"/>
  <c r="M1744" i="2"/>
  <c r="L1744" i="2"/>
  <c r="K1744" i="2"/>
  <c r="J1744" i="2"/>
  <c r="I1744" i="2"/>
  <c r="Q1743" i="2"/>
  <c r="P1743" i="2" s="1"/>
  <c r="O1743" i="2"/>
  <c r="N1743" i="2"/>
  <c r="M1743" i="2"/>
  <c r="L1743" i="2"/>
  <c r="K1743" i="2"/>
  <c r="J1743" i="2"/>
  <c r="I1743" i="2"/>
  <c r="Q1742" i="2"/>
  <c r="P1742" i="2"/>
  <c r="O1742" i="2"/>
  <c r="N1742" i="2"/>
  <c r="M1742" i="2"/>
  <c r="L1742" i="2"/>
  <c r="K1742" i="2"/>
  <c r="J1742" i="2"/>
  <c r="I1742" i="2"/>
  <c r="Q1741" i="2"/>
  <c r="P1741" i="2" s="1"/>
  <c r="O1741" i="2"/>
  <c r="N1741" i="2"/>
  <c r="M1741" i="2"/>
  <c r="L1741" i="2"/>
  <c r="K1741" i="2"/>
  <c r="J1741" i="2"/>
  <c r="I1741" i="2"/>
  <c r="Q1740" i="2"/>
  <c r="P1740" i="2" s="1"/>
  <c r="O1740" i="2"/>
  <c r="N1740" i="2"/>
  <c r="M1740" i="2"/>
  <c r="L1740" i="2"/>
  <c r="K1740" i="2"/>
  <c r="J1740" i="2"/>
  <c r="I1740" i="2"/>
  <c r="Q1739" i="2"/>
  <c r="P1739" i="2" s="1"/>
  <c r="O1739" i="2"/>
  <c r="N1739" i="2"/>
  <c r="M1739" i="2"/>
  <c r="L1739" i="2"/>
  <c r="K1739" i="2"/>
  <c r="J1739" i="2"/>
  <c r="I1739" i="2"/>
  <c r="Q1738" i="2"/>
  <c r="P1738" i="2" s="1"/>
  <c r="O1738" i="2"/>
  <c r="N1738" i="2"/>
  <c r="M1738" i="2"/>
  <c r="L1738" i="2"/>
  <c r="K1738" i="2"/>
  <c r="J1738" i="2"/>
  <c r="I1738" i="2"/>
  <c r="Q1737" i="2"/>
  <c r="P1737" i="2" s="1"/>
  <c r="O1737" i="2"/>
  <c r="N1737" i="2"/>
  <c r="M1737" i="2"/>
  <c r="L1737" i="2"/>
  <c r="K1737" i="2"/>
  <c r="J1737" i="2"/>
  <c r="I1737" i="2"/>
  <c r="Q1736" i="2"/>
  <c r="P1736" i="2" s="1"/>
  <c r="O1736" i="2"/>
  <c r="N1736" i="2"/>
  <c r="M1736" i="2"/>
  <c r="L1736" i="2"/>
  <c r="K1736" i="2"/>
  <c r="J1736" i="2"/>
  <c r="I1736" i="2"/>
  <c r="Q1735" i="2"/>
  <c r="P1735" i="2" s="1"/>
  <c r="O1735" i="2"/>
  <c r="N1735" i="2"/>
  <c r="M1735" i="2"/>
  <c r="L1735" i="2"/>
  <c r="K1735" i="2"/>
  <c r="J1735" i="2"/>
  <c r="I1735" i="2"/>
  <c r="Q1734" i="2"/>
  <c r="P1734" i="2"/>
  <c r="O1734" i="2"/>
  <c r="N1734" i="2"/>
  <c r="M1734" i="2"/>
  <c r="L1734" i="2"/>
  <c r="K1734" i="2"/>
  <c r="J1734" i="2"/>
  <c r="I1734" i="2"/>
  <c r="Q1733" i="2"/>
  <c r="P1733" i="2" s="1"/>
  <c r="O1733" i="2"/>
  <c r="N1733" i="2"/>
  <c r="M1733" i="2"/>
  <c r="L1733" i="2"/>
  <c r="K1733" i="2"/>
  <c r="J1733" i="2"/>
  <c r="I1733" i="2"/>
  <c r="Q1732" i="2"/>
  <c r="P1732" i="2" s="1"/>
  <c r="O1732" i="2"/>
  <c r="N1732" i="2"/>
  <c r="M1732" i="2"/>
  <c r="L1732" i="2"/>
  <c r="K1732" i="2"/>
  <c r="J1732" i="2"/>
  <c r="I1732" i="2"/>
  <c r="Q1731" i="2"/>
  <c r="P1731" i="2" s="1"/>
  <c r="O1731" i="2"/>
  <c r="N1731" i="2"/>
  <c r="M1731" i="2"/>
  <c r="L1731" i="2"/>
  <c r="K1731" i="2"/>
  <c r="J1731" i="2"/>
  <c r="I1731" i="2"/>
  <c r="Q1730" i="2"/>
  <c r="P1730" i="2" s="1"/>
  <c r="O1730" i="2"/>
  <c r="N1730" i="2"/>
  <c r="M1730" i="2"/>
  <c r="L1730" i="2"/>
  <c r="K1730" i="2"/>
  <c r="J1730" i="2"/>
  <c r="I1730" i="2"/>
  <c r="Q1729" i="2"/>
  <c r="P1729" i="2" s="1"/>
  <c r="O1729" i="2"/>
  <c r="N1729" i="2"/>
  <c r="M1729" i="2"/>
  <c r="L1729" i="2"/>
  <c r="K1729" i="2"/>
  <c r="J1729" i="2"/>
  <c r="I1729" i="2"/>
  <c r="Q1728" i="2"/>
  <c r="P1728" i="2" s="1"/>
  <c r="O1728" i="2"/>
  <c r="N1728" i="2"/>
  <c r="M1728" i="2"/>
  <c r="L1728" i="2"/>
  <c r="K1728" i="2"/>
  <c r="J1728" i="2"/>
  <c r="I1728" i="2"/>
  <c r="Q1727" i="2"/>
  <c r="P1727" i="2"/>
  <c r="O1727" i="2"/>
  <c r="N1727" i="2"/>
  <c r="M1727" i="2"/>
  <c r="L1727" i="2"/>
  <c r="K1727" i="2"/>
  <c r="J1727" i="2"/>
  <c r="I1727" i="2"/>
  <c r="Q1726" i="2"/>
  <c r="P1726" i="2" s="1"/>
  <c r="O1726" i="2"/>
  <c r="N1726" i="2"/>
  <c r="M1726" i="2"/>
  <c r="L1726" i="2"/>
  <c r="K1726" i="2"/>
  <c r="J1726" i="2"/>
  <c r="I1726" i="2"/>
  <c r="Q1725" i="2"/>
  <c r="P1725" i="2" s="1"/>
  <c r="O1725" i="2"/>
  <c r="N1725" i="2"/>
  <c r="M1725" i="2"/>
  <c r="L1725" i="2"/>
  <c r="K1725" i="2"/>
  <c r="J1725" i="2"/>
  <c r="I1725" i="2"/>
  <c r="Q1724" i="2"/>
  <c r="P1724" i="2" s="1"/>
  <c r="O1724" i="2"/>
  <c r="N1724" i="2"/>
  <c r="M1724" i="2"/>
  <c r="L1724" i="2"/>
  <c r="K1724" i="2"/>
  <c r="J1724" i="2"/>
  <c r="I1724" i="2"/>
  <c r="Q1723" i="2"/>
  <c r="P1723" i="2" s="1"/>
  <c r="O1723" i="2"/>
  <c r="N1723" i="2"/>
  <c r="M1723" i="2"/>
  <c r="L1723" i="2"/>
  <c r="K1723" i="2"/>
  <c r="J1723" i="2"/>
  <c r="I1723" i="2"/>
  <c r="Q1722" i="2"/>
  <c r="P1722" i="2"/>
  <c r="O1722" i="2"/>
  <c r="N1722" i="2"/>
  <c r="M1722" i="2"/>
  <c r="L1722" i="2"/>
  <c r="K1722" i="2"/>
  <c r="J1722" i="2"/>
  <c r="I1722" i="2"/>
  <c r="Q1721" i="2"/>
  <c r="P1721" i="2" s="1"/>
  <c r="O1721" i="2"/>
  <c r="N1721" i="2"/>
  <c r="M1721" i="2"/>
  <c r="L1721" i="2"/>
  <c r="K1721" i="2"/>
  <c r="J1721" i="2"/>
  <c r="I1721" i="2"/>
  <c r="Q1720" i="2"/>
  <c r="P1720" i="2" s="1"/>
  <c r="O1720" i="2"/>
  <c r="N1720" i="2"/>
  <c r="M1720" i="2"/>
  <c r="L1720" i="2"/>
  <c r="K1720" i="2"/>
  <c r="J1720" i="2"/>
  <c r="I1720" i="2"/>
  <c r="Q1719" i="2"/>
  <c r="P1719" i="2" s="1"/>
  <c r="O1719" i="2"/>
  <c r="N1719" i="2"/>
  <c r="M1719" i="2"/>
  <c r="L1719" i="2"/>
  <c r="K1719" i="2"/>
  <c r="J1719" i="2"/>
  <c r="I1719" i="2"/>
  <c r="Q1718" i="2"/>
  <c r="P1718" i="2" s="1"/>
  <c r="O1718" i="2"/>
  <c r="N1718" i="2"/>
  <c r="M1718" i="2"/>
  <c r="L1718" i="2"/>
  <c r="K1718" i="2"/>
  <c r="J1718" i="2"/>
  <c r="I1718" i="2"/>
  <c r="Q1717" i="2"/>
  <c r="P1717" i="2" s="1"/>
  <c r="O1717" i="2"/>
  <c r="N1717" i="2"/>
  <c r="M1717" i="2"/>
  <c r="L1717" i="2"/>
  <c r="K1717" i="2"/>
  <c r="J1717" i="2"/>
  <c r="I1717" i="2"/>
  <c r="Q1716" i="2"/>
  <c r="P1716" i="2" s="1"/>
  <c r="O1716" i="2"/>
  <c r="N1716" i="2"/>
  <c r="M1716" i="2"/>
  <c r="L1716" i="2"/>
  <c r="K1716" i="2"/>
  <c r="J1716" i="2"/>
  <c r="I1716" i="2"/>
  <c r="Q1715" i="2"/>
  <c r="P1715" i="2" s="1"/>
  <c r="O1715" i="2"/>
  <c r="N1715" i="2"/>
  <c r="M1715" i="2"/>
  <c r="L1715" i="2"/>
  <c r="K1715" i="2"/>
  <c r="J1715" i="2"/>
  <c r="I1715" i="2"/>
  <c r="Q1714" i="2"/>
  <c r="P1714" i="2"/>
  <c r="O1714" i="2"/>
  <c r="N1714" i="2"/>
  <c r="M1714" i="2"/>
  <c r="L1714" i="2"/>
  <c r="K1714" i="2"/>
  <c r="J1714" i="2"/>
  <c r="I1714" i="2"/>
  <c r="Q1713" i="2"/>
  <c r="P1713" i="2" s="1"/>
  <c r="O1713" i="2"/>
  <c r="N1713" i="2"/>
  <c r="M1713" i="2"/>
  <c r="L1713" i="2"/>
  <c r="K1713" i="2"/>
  <c r="J1713" i="2"/>
  <c r="I1713" i="2"/>
  <c r="Q1712" i="2"/>
  <c r="P1712" i="2" s="1"/>
  <c r="O1712" i="2"/>
  <c r="N1712" i="2"/>
  <c r="M1712" i="2"/>
  <c r="L1712" i="2"/>
  <c r="K1712" i="2"/>
  <c r="J1712" i="2"/>
  <c r="I1712" i="2"/>
  <c r="Q1711" i="2"/>
  <c r="P1711" i="2" s="1"/>
  <c r="O1711" i="2"/>
  <c r="N1711" i="2"/>
  <c r="M1711" i="2"/>
  <c r="L1711" i="2"/>
  <c r="K1711" i="2"/>
  <c r="J1711" i="2"/>
  <c r="I1711" i="2"/>
  <c r="Q1710" i="2"/>
  <c r="P1710" i="2" s="1"/>
  <c r="O1710" i="2"/>
  <c r="N1710" i="2"/>
  <c r="M1710" i="2"/>
  <c r="L1710" i="2"/>
  <c r="K1710" i="2"/>
  <c r="J1710" i="2"/>
  <c r="I1710" i="2"/>
  <c r="Q1709" i="2"/>
  <c r="P1709" i="2" s="1"/>
  <c r="O1709" i="2"/>
  <c r="N1709" i="2"/>
  <c r="M1709" i="2"/>
  <c r="L1709" i="2"/>
  <c r="K1709" i="2"/>
  <c r="J1709" i="2"/>
  <c r="I1709" i="2"/>
  <c r="Q1708" i="2"/>
  <c r="P1708" i="2" s="1"/>
  <c r="O1708" i="2"/>
  <c r="N1708" i="2"/>
  <c r="M1708" i="2"/>
  <c r="L1708" i="2"/>
  <c r="K1708" i="2"/>
  <c r="J1708" i="2"/>
  <c r="I1708" i="2"/>
  <c r="Q1707" i="2"/>
  <c r="P1707" i="2" s="1"/>
  <c r="O1707" i="2"/>
  <c r="N1707" i="2"/>
  <c r="M1707" i="2"/>
  <c r="L1707" i="2"/>
  <c r="K1707" i="2"/>
  <c r="J1707" i="2"/>
  <c r="I1707" i="2"/>
  <c r="Q1706" i="2"/>
  <c r="P1706" i="2"/>
  <c r="O1706" i="2"/>
  <c r="N1706" i="2"/>
  <c r="M1706" i="2"/>
  <c r="L1706" i="2"/>
  <c r="K1706" i="2"/>
  <c r="J1706" i="2"/>
  <c r="I1706" i="2"/>
  <c r="Q1705" i="2"/>
  <c r="P1705" i="2" s="1"/>
  <c r="O1705" i="2"/>
  <c r="N1705" i="2"/>
  <c r="M1705" i="2"/>
  <c r="L1705" i="2"/>
  <c r="K1705" i="2"/>
  <c r="J1705" i="2"/>
  <c r="I1705" i="2"/>
  <c r="Q1704" i="2"/>
  <c r="P1704" i="2" s="1"/>
  <c r="O1704" i="2"/>
  <c r="N1704" i="2"/>
  <c r="M1704" i="2"/>
  <c r="L1704" i="2"/>
  <c r="K1704" i="2"/>
  <c r="J1704" i="2"/>
  <c r="I1704" i="2"/>
  <c r="Q1703" i="2"/>
  <c r="P1703" i="2" s="1"/>
  <c r="O1703" i="2"/>
  <c r="N1703" i="2"/>
  <c r="M1703" i="2"/>
  <c r="L1703" i="2"/>
  <c r="K1703" i="2"/>
  <c r="J1703" i="2"/>
  <c r="I1703" i="2"/>
  <c r="Q1702" i="2"/>
  <c r="P1702" i="2" s="1"/>
  <c r="O1702" i="2"/>
  <c r="N1702" i="2"/>
  <c r="M1702" i="2"/>
  <c r="L1702" i="2"/>
  <c r="K1702" i="2"/>
  <c r="J1702" i="2"/>
  <c r="I1702" i="2"/>
  <c r="Q1701" i="2"/>
  <c r="P1701" i="2" s="1"/>
  <c r="O1701" i="2"/>
  <c r="N1701" i="2"/>
  <c r="M1701" i="2"/>
  <c r="L1701" i="2"/>
  <c r="K1701" i="2"/>
  <c r="J1701" i="2"/>
  <c r="I1701" i="2"/>
  <c r="Q1700" i="2"/>
  <c r="P1700" i="2" s="1"/>
  <c r="O1700" i="2"/>
  <c r="N1700" i="2"/>
  <c r="M1700" i="2"/>
  <c r="L1700" i="2"/>
  <c r="K1700" i="2"/>
  <c r="J1700" i="2"/>
  <c r="I1700" i="2"/>
  <c r="Q1699" i="2"/>
  <c r="P1699" i="2" s="1"/>
  <c r="O1699" i="2"/>
  <c r="N1699" i="2"/>
  <c r="M1699" i="2"/>
  <c r="L1699" i="2"/>
  <c r="K1699" i="2"/>
  <c r="J1699" i="2"/>
  <c r="I1699" i="2"/>
  <c r="Q1698" i="2"/>
  <c r="P1698" i="2"/>
  <c r="O1698" i="2"/>
  <c r="N1698" i="2"/>
  <c r="M1698" i="2"/>
  <c r="L1698" i="2"/>
  <c r="K1698" i="2"/>
  <c r="J1698" i="2"/>
  <c r="I1698" i="2"/>
  <c r="Q1697" i="2"/>
  <c r="P1697" i="2" s="1"/>
  <c r="O1697" i="2"/>
  <c r="N1697" i="2"/>
  <c r="M1697" i="2"/>
  <c r="L1697" i="2"/>
  <c r="K1697" i="2"/>
  <c r="J1697" i="2"/>
  <c r="I1697" i="2"/>
  <c r="Q1696" i="2"/>
  <c r="P1696" i="2" s="1"/>
  <c r="O1696" i="2"/>
  <c r="N1696" i="2"/>
  <c r="M1696" i="2"/>
  <c r="L1696" i="2"/>
  <c r="K1696" i="2"/>
  <c r="J1696" i="2"/>
  <c r="I1696" i="2"/>
  <c r="Q1695" i="2"/>
  <c r="P1695" i="2" s="1"/>
  <c r="O1695" i="2"/>
  <c r="N1695" i="2"/>
  <c r="M1695" i="2"/>
  <c r="L1695" i="2"/>
  <c r="K1695" i="2"/>
  <c r="J1695" i="2"/>
  <c r="I1695" i="2"/>
  <c r="Q1694" i="2"/>
  <c r="P1694" i="2" s="1"/>
  <c r="O1694" i="2"/>
  <c r="N1694" i="2"/>
  <c r="M1694" i="2"/>
  <c r="L1694" i="2"/>
  <c r="K1694" i="2"/>
  <c r="J1694" i="2"/>
  <c r="I1694" i="2"/>
  <c r="Q1693" i="2"/>
  <c r="P1693" i="2" s="1"/>
  <c r="O1693" i="2"/>
  <c r="N1693" i="2"/>
  <c r="M1693" i="2"/>
  <c r="L1693" i="2"/>
  <c r="K1693" i="2"/>
  <c r="J1693" i="2"/>
  <c r="I1693" i="2"/>
  <c r="Q1692" i="2"/>
  <c r="P1692" i="2" s="1"/>
  <c r="O1692" i="2"/>
  <c r="N1692" i="2"/>
  <c r="M1692" i="2"/>
  <c r="L1692" i="2"/>
  <c r="K1692" i="2"/>
  <c r="J1692" i="2"/>
  <c r="I1692" i="2"/>
  <c r="Q1691" i="2"/>
  <c r="P1691" i="2" s="1"/>
  <c r="O1691" i="2"/>
  <c r="N1691" i="2"/>
  <c r="M1691" i="2"/>
  <c r="L1691" i="2"/>
  <c r="K1691" i="2"/>
  <c r="J1691" i="2"/>
  <c r="I1691" i="2"/>
  <c r="Q1690" i="2"/>
  <c r="P1690" i="2"/>
  <c r="O1690" i="2"/>
  <c r="N1690" i="2"/>
  <c r="M1690" i="2"/>
  <c r="L1690" i="2"/>
  <c r="K1690" i="2"/>
  <c r="J1690" i="2"/>
  <c r="I1690" i="2"/>
  <c r="Q1689" i="2"/>
  <c r="P1689" i="2" s="1"/>
  <c r="O1689" i="2"/>
  <c r="N1689" i="2"/>
  <c r="M1689" i="2"/>
  <c r="L1689" i="2"/>
  <c r="K1689" i="2"/>
  <c r="J1689" i="2"/>
  <c r="I1689" i="2"/>
  <c r="Q1688" i="2"/>
  <c r="P1688" i="2" s="1"/>
  <c r="O1688" i="2"/>
  <c r="N1688" i="2"/>
  <c r="M1688" i="2"/>
  <c r="L1688" i="2"/>
  <c r="K1688" i="2"/>
  <c r="J1688" i="2"/>
  <c r="I1688" i="2"/>
  <c r="Q1687" i="2"/>
  <c r="P1687" i="2" s="1"/>
  <c r="O1687" i="2"/>
  <c r="N1687" i="2"/>
  <c r="M1687" i="2"/>
  <c r="L1687" i="2"/>
  <c r="K1687" i="2"/>
  <c r="J1687" i="2"/>
  <c r="I1687" i="2"/>
  <c r="Q1686" i="2"/>
  <c r="P1686" i="2" s="1"/>
  <c r="O1686" i="2"/>
  <c r="N1686" i="2"/>
  <c r="M1686" i="2"/>
  <c r="L1686" i="2"/>
  <c r="K1686" i="2"/>
  <c r="J1686" i="2"/>
  <c r="I1686" i="2"/>
  <c r="Q1685" i="2"/>
  <c r="P1685" i="2" s="1"/>
  <c r="O1685" i="2"/>
  <c r="N1685" i="2"/>
  <c r="M1685" i="2"/>
  <c r="L1685" i="2"/>
  <c r="K1685" i="2"/>
  <c r="J1685" i="2"/>
  <c r="I1685" i="2"/>
  <c r="Q1684" i="2"/>
  <c r="P1684" i="2" s="1"/>
  <c r="O1684" i="2"/>
  <c r="N1684" i="2"/>
  <c r="M1684" i="2"/>
  <c r="L1684" i="2"/>
  <c r="K1684" i="2"/>
  <c r="J1684" i="2"/>
  <c r="I1684" i="2"/>
  <c r="Q1683" i="2"/>
  <c r="P1683" i="2"/>
  <c r="O1683" i="2"/>
  <c r="N1683" i="2"/>
  <c r="M1683" i="2"/>
  <c r="L1683" i="2"/>
  <c r="K1683" i="2"/>
  <c r="J1683" i="2"/>
  <c r="I1683" i="2"/>
  <c r="Q1682" i="2"/>
  <c r="P1682" i="2" s="1"/>
  <c r="O1682" i="2"/>
  <c r="N1682" i="2"/>
  <c r="M1682" i="2"/>
  <c r="L1682" i="2"/>
  <c r="K1682" i="2"/>
  <c r="J1682" i="2"/>
  <c r="I1682" i="2"/>
  <c r="Q1681" i="2"/>
  <c r="P1681" i="2" s="1"/>
  <c r="O1681" i="2"/>
  <c r="N1681" i="2"/>
  <c r="M1681" i="2"/>
  <c r="L1681" i="2"/>
  <c r="K1681" i="2"/>
  <c r="J1681" i="2"/>
  <c r="I1681" i="2"/>
  <c r="Q1680" i="2"/>
  <c r="P1680" i="2" s="1"/>
  <c r="O1680" i="2"/>
  <c r="N1680" i="2"/>
  <c r="M1680" i="2"/>
  <c r="L1680" i="2"/>
  <c r="K1680" i="2"/>
  <c r="J1680" i="2"/>
  <c r="I1680" i="2"/>
  <c r="Q1679" i="2"/>
  <c r="P1679" i="2"/>
  <c r="O1679" i="2"/>
  <c r="N1679" i="2"/>
  <c r="M1679" i="2"/>
  <c r="L1679" i="2"/>
  <c r="K1679" i="2"/>
  <c r="J1679" i="2"/>
  <c r="I1679" i="2"/>
  <c r="Q1678" i="2"/>
  <c r="P1678" i="2" s="1"/>
  <c r="O1678" i="2"/>
  <c r="N1678" i="2"/>
  <c r="M1678" i="2"/>
  <c r="L1678" i="2"/>
  <c r="K1678" i="2"/>
  <c r="J1678" i="2"/>
  <c r="I1678" i="2"/>
  <c r="Q1677" i="2"/>
  <c r="P1677" i="2" s="1"/>
  <c r="O1677" i="2"/>
  <c r="N1677" i="2"/>
  <c r="M1677" i="2"/>
  <c r="L1677" i="2"/>
  <c r="K1677" i="2"/>
  <c r="J1677" i="2"/>
  <c r="I1677" i="2"/>
  <c r="Q1676" i="2"/>
  <c r="P1676" i="2" s="1"/>
  <c r="O1676" i="2"/>
  <c r="N1676" i="2"/>
  <c r="M1676" i="2"/>
  <c r="L1676" i="2"/>
  <c r="K1676" i="2"/>
  <c r="J1676" i="2"/>
  <c r="I1676" i="2"/>
  <c r="Q1675" i="2"/>
  <c r="P1675" i="2" s="1"/>
  <c r="O1675" i="2"/>
  <c r="N1675" i="2"/>
  <c r="M1675" i="2"/>
  <c r="L1675" i="2"/>
  <c r="K1675" i="2"/>
  <c r="J1675" i="2"/>
  <c r="I1675" i="2"/>
  <c r="Q1674" i="2"/>
  <c r="P1674" i="2"/>
  <c r="O1674" i="2"/>
  <c r="N1674" i="2"/>
  <c r="M1674" i="2"/>
  <c r="L1674" i="2"/>
  <c r="K1674" i="2"/>
  <c r="J1674" i="2"/>
  <c r="I1674" i="2"/>
  <c r="Q1673" i="2"/>
  <c r="P1673" i="2" s="1"/>
  <c r="O1673" i="2"/>
  <c r="N1673" i="2"/>
  <c r="M1673" i="2"/>
  <c r="L1673" i="2"/>
  <c r="K1673" i="2"/>
  <c r="J1673" i="2"/>
  <c r="I1673" i="2"/>
  <c r="Q1672" i="2"/>
  <c r="P1672" i="2" s="1"/>
  <c r="O1672" i="2"/>
  <c r="N1672" i="2"/>
  <c r="M1672" i="2"/>
  <c r="L1672" i="2"/>
  <c r="K1672" i="2"/>
  <c r="J1672" i="2"/>
  <c r="I1672" i="2"/>
  <c r="Q1671" i="2"/>
  <c r="P1671" i="2" s="1"/>
  <c r="O1671" i="2"/>
  <c r="N1671" i="2"/>
  <c r="M1671" i="2"/>
  <c r="L1671" i="2"/>
  <c r="K1671" i="2"/>
  <c r="J1671" i="2"/>
  <c r="I1671" i="2"/>
  <c r="Q1670" i="2"/>
  <c r="P1670" i="2"/>
  <c r="O1670" i="2"/>
  <c r="N1670" i="2"/>
  <c r="M1670" i="2"/>
  <c r="L1670" i="2"/>
  <c r="K1670" i="2"/>
  <c r="J1670" i="2"/>
  <c r="I1670" i="2"/>
  <c r="Q1669" i="2"/>
  <c r="P1669" i="2" s="1"/>
  <c r="O1669" i="2"/>
  <c r="N1669" i="2"/>
  <c r="M1669" i="2"/>
  <c r="L1669" i="2"/>
  <c r="K1669" i="2"/>
  <c r="J1669" i="2"/>
  <c r="I1669" i="2"/>
  <c r="Q1668" i="2"/>
  <c r="P1668" i="2" s="1"/>
  <c r="O1668" i="2"/>
  <c r="N1668" i="2"/>
  <c r="M1668" i="2"/>
  <c r="L1668" i="2"/>
  <c r="K1668" i="2"/>
  <c r="J1668" i="2"/>
  <c r="I1668" i="2"/>
  <c r="Q1667" i="2"/>
  <c r="P1667" i="2" s="1"/>
  <c r="O1667" i="2"/>
  <c r="N1667" i="2"/>
  <c r="M1667" i="2"/>
  <c r="L1667" i="2"/>
  <c r="K1667" i="2"/>
  <c r="J1667" i="2"/>
  <c r="I1667" i="2"/>
  <c r="Q1666" i="2"/>
  <c r="P1666" i="2"/>
  <c r="O1666" i="2"/>
  <c r="N1666" i="2"/>
  <c r="M1666" i="2"/>
  <c r="L1666" i="2"/>
  <c r="K1666" i="2"/>
  <c r="J1666" i="2"/>
  <c r="I1666" i="2"/>
  <c r="Q1665" i="2"/>
  <c r="P1665" i="2" s="1"/>
  <c r="O1665" i="2"/>
  <c r="N1665" i="2"/>
  <c r="M1665" i="2"/>
  <c r="L1665" i="2"/>
  <c r="K1665" i="2"/>
  <c r="J1665" i="2"/>
  <c r="I1665" i="2"/>
  <c r="Q1664" i="2"/>
  <c r="P1664" i="2" s="1"/>
  <c r="O1664" i="2"/>
  <c r="N1664" i="2"/>
  <c r="M1664" i="2"/>
  <c r="L1664" i="2"/>
  <c r="K1664" i="2"/>
  <c r="J1664" i="2"/>
  <c r="I1664" i="2"/>
  <c r="Q1663" i="2"/>
  <c r="P1663" i="2" s="1"/>
  <c r="O1663" i="2"/>
  <c r="N1663" i="2"/>
  <c r="M1663" i="2"/>
  <c r="L1663" i="2"/>
  <c r="K1663" i="2"/>
  <c r="J1663" i="2"/>
  <c r="I1663" i="2"/>
  <c r="Q1662" i="2"/>
  <c r="P1662" i="2" s="1"/>
  <c r="O1662" i="2"/>
  <c r="N1662" i="2"/>
  <c r="M1662" i="2"/>
  <c r="L1662" i="2"/>
  <c r="K1662" i="2"/>
  <c r="J1662" i="2"/>
  <c r="I1662" i="2"/>
  <c r="Q1661" i="2"/>
  <c r="P1661" i="2" s="1"/>
  <c r="O1661" i="2"/>
  <c r="N1661" i="2"/>
  <c r="M1661" i="2"/>
  <c r="L1661" i="2"/>
  <c r="K1661" i="2"/>
  <c r="J1661" i="2"/>
  <c r="I1661" i="2"/>
  <c r="Q1660" i="2"/>
  <c r="P1660" i="2" s="1"/>
  <c r="O1660" i="2"/>
  <c r="N1660" i="2"/>
  <c r="M1660" i="2"/>
  <c r="L1660" i="2"/>
  <c r="K1660" i="2"/>
  <c r="J1660" i="2"/>
  <c r="I1660" i="2"/>
  <c r="Q1659" i="2"/>
  <c r="P1659" i="2" s="1"/>
  <c r="O1659" i="2"/>
  <c r="N1659" i="2"/>
  <c r="M1659" i="2"/>
  <c r="L1659" i="2"/>
  <c r="K1659" i="2"/>
  <c r="J1659" i="2"/>
  <c r="I1659" i="2"/>
  <c r="Q1658" i="2"/>
  <c r="P1658" i="2"/>
  <c r="O1658" i="2"/>
  <c r="N1658" i="2"/>
  <c r="M1658" i="2"/>
  <c r="L1658" i="2"/>
  <c r="K1658" i="2"/>
  <c r="J1658" i="2"/>
  <c r="I1658" i="2"/>
  <c r="Q1657" i="2"/>
  <c r="P1657" i="2" s="1"/>
  <c r="O1657" i="2"/>
  <c r="N1657" i="2"/>
  <c r="M1657" i="2"/>
  <c r="L1657" i="2"/>
  <c r="K1657" i="2"/>
  <c r="J1657" i="2"/>
  <c r="I1657" i="2"/>
  <c r="Q1656" i="2"/>
  <c r="P1656" i="2" s="1"/>
  <c r="O1656" i="2"/>
  <c r="N1656" i="2"/>
  <c r="M1656" i="2"/>
  <c r="L1656" i="2"/>
  <c r="K1656" i="2"/>
  <c r="J1656" i="2"/>
  <c r="I1656" i="2"/>
  <c r="Q1655" i="2"/>
  <c r="P1655" i="2" s="1"/>
  <c r="O1655" i="2"/>
  <c r="N1655" i="2"/>
  <c r="M1655" i="2"/>
  <c r="L1655" i="2"/>
  <c r="K1655" i="2"/>
  <c r="J1655" i="2"/>
  <c r="I1655" i="2"/>
  <c r="Q1654" i="2"/>
  <c r="P1654" i="2" s="1"/>
  <c r="O1654" i="2"/>
  <c r="N1654" i="2"/>
  <c r="M1654" i="2"/>
  <c r="L1654" i="2"/>
  <c r="K1654" i="2"/>
  <c r="J1654" i="2"/>
  <c r="I1654" i="2"/>
  <c r="Q1653" i="2"/>
  <c r="P1653" i="2" s="1"/>
  <c r="O1653" i="2"/>
  <c r="N1653" i="2"/>
  <c r="M1653" i="2"/>
  <c r="L1653" i="2"/>
  <c r="K1653" i="2"/>
  <c r="J1653" i="2"/>
  <c r="I1653" i="2"/>
  <c r="Q1652" i="2"/>
  <c r="P1652" i="2" s="1"/>
  <c r="O1652" i="2"/>
  <c r="N1652" i="2"/>
  <c r="M1652" i="2"/>
  <c r="L1652" i="2"/>
  <c r="K1652" i="2"/>
  <c r="J1652" i="2"/>
  <c r="I1652" i="2"/>
  <c r="Q1651" i="2"/>
  <c r="P1651" i="2" s="1"/>
  <c r="O1651" i="2"/>
  <c r="N1651" i="2"/>
  <c r="M1651" i="2"/>
  <c r="L1651" i="2"/>
  <c r="K1651" i="2"/>
  <c r="J1651" i="2"/>
  <c r="I1651" i="2"/>
  <c r="Q1650" i="2"/>
  <c r="P1650" i="2"/>
  <c r="O1650" i="2"/>
  <c r="N1650" i="2"/>
  <c r="M1650" i="2"/>
  <c r="L1650" i="2"/>
  <c r="K1650" i="2"/>
  <c r="J1650" i="2"/>
  <c r="I1650" i="2"/>
  <c r="Q1649" i="2"/>
  <c r="P1649" i="2" s="1"/>
  <c r="O1649" i="2"/>
  <c r="N1649" i="2"/>
  <c r="M1649" i="2"/>
  <c r="L1649" i="2"/>
  <c r="K1649" i="2"/>
  <c r="J1649" i="2"/>
  <c r="I1649" i="2"/>
  <c r="Q1648" i="2"/>
  <c r="P1648" i="2" s="1"/>
  <c r="O1648" i="2"/>
  <c r="N1648" i="2"/>
  <c r="M1648" i="2"/>
  <c r="L1648" i="2"/>
  <c r="K1648" i="2"/>
  <c r="J1648" i="2"/>
  <c r="I1648" i="2"/>
  <c r="Q1647" i="2"/>
  <c r="P1647" i="2" s="1"/>
  <c r="O1647" i="2"/>
  <c r="N1647" i="2"/>
  <c r="M1647" i="2"/>
  <c r="L1647" i="2"/>
  <c r="K1647" i="2"/>
  <c r="J1647" i="2"/>
  <c r="I1647" i="2"/>
  <c r="Q1646" i="2"/>
  <c r="P1646" i="2" s="1"/>
  <c r="O1646" i="2"/>
  <c r="N1646" i="2"/>
  <c r="M1646" i="2"/>
  <c r="L1646" i="2"/>
  <c r="K1646" i="2"/>
  <c r="J1646" i="2"/>
  <c r="I1646" i="2"/>
  <c r="Q1645" i="2"/>
  <c r="P1645" i="2"/>
  <c r="O1645" i="2"/>
  <c r="N1645" i="2"/>
  <c r="M1645" i="2"/>
  <c r="L1645" i="2"/>
  <c r="K1645" i="2"/>
  <c r="J1645" i="2"/>
  <c r="I1645" i="2"/>
  <c r="Q1644" i="2"/>
  <c r="P1644" i="2" s="1"/>
  <c r="O1644" i="2"/>
  <c r="N1644" i="2"/>
  <c r="M1644" i="2"/>
  <c r="L1644" i="2"/>
  <c r="K1644" i="2"/>
  <c r="J1644" i="2"/>
  <c r="I1644" i="2"/>
  <c r="Q1643" i="2"/>
  <c r="P1643" i="2" s="1"/>
  <c r="O1643" i="2"/>
  <c r="N1643" i="2"/>
  <c r="M1643" i="2"/>
  <c r="L1643" i="2"/>
  <c r="K1643" i="2"/>
  <c r="J1643" i="2"/>
  <c r="I1643" i="2"/>
  <c r="Q1642" i="2"/>
  <c r="P1642" i="2" s="1"/>
  <c r="O1642" i="2"/>
  <c r="N1642" i="2"/>
  <c r="M1642" i="2"/>
  <c r="L1642" i="2"/>
  <c r="K1642" i="2"/>
  <c r="J1642" i="2"/>
  <c r="I1642" i="2"/>
  <c r="Q1641" i="2"/>
  <c r="P1641" i="2" s="1"/>
  <c r="O1641" i="2"/>
  <c r="N1641" i="2"/>
  <c r="M1641" i="2"/>
  <c r="L1641" i="2"/>
  <c r="K1641" i="2"/>
  <c r="J1641" i="2"/>
  <c r="I1641" i="2"/>
  <c r="Q1640" i="2"/>
  <c r="P1640" i="2" s="1"/>
  <c r="O1640" i="2"/>
  <c r="N1640" i="2"/>
  <c r="M1640" i="2"/>
  <c r="L1640" i="2"/>
  <c r="K1640" i="2"/>
  <c r="J1640" i="2"/>
  <c r="I1640" i="2"/>
  <c r="Q1639" i="2"/>
  <c r="P1639" i="2" s="1"/>
  <c r="O1639" i="2"/>
  <c r="N1639" i="2"/>
  <c r="M1639" i="2"/>
  <c r="L1639" i="2"/>
  <c r="K1639" i="2"/>
  <c r="J1639" i="2"/>
  <c r="I1639" i="2"/>
  <c r="Q1638" i="2"/>
  <c r="P1638" i="2"/>
  <c r="O1638" i="2"/>
  <c r="N1638" i="2"/>
  <c r="M1638" i="2"/>
  <c r="L1638" i="2"/>
  <c r="K1638" i="2"/>
  <c r="J1638" i="2"/>
  <c r="I1638" i="2"/>
  <c r="Q1637" i="2"/>
  <c r="P1637" i="2" s="1"/>
  <c r="O1637" i="2"/>
  <c r="N1637" i="2"/>
  <c r="M1637" i="2"/>
  <c r="L1637" i="2"/>
  <c r="K1637" i="2"/>
  <c r="J1637" i="2"/>
  <c r="I1637" i="2"/>
  <c r="Q1636" i="2"/>
  <c r="P1636" i="2" s="1"/>
  <c r="O1636" i="2"/>
  <c r="N1636" i="2"/>
  <c r="M1636" i="2"/>
  <c r="L1636" i="2"/>
  <c r="K1636" i="2"/>
  <c r="J1636" i="2"/>
  <c r="I1636" i="2"/>
  <c r="Q1635" i="2"/>
  <c r="P1635" i="2" s="1"/>
  <c r="O1635" i="2"/>
  <c r="N1635" i="2"/>
  <c r="M1635" i="2"/>
  <c r="L1635" i="2"/>
  <c r="K1635" i="2"/>
  <c r="J1635" i="2"/>
  <c r="I1635" i="2"/>
  <c r="Q1634" i="2"/>
  <c r="P1634" i="2" s="1"/>
  <c r="O1634" i="2"/>
  <c r="N1634" i="2"/>
  <c r="M1634" i="2"/>
  <c r="L1634" i="2"/>
  <c r="K1634" i="2"/>
  <c r="J1634" i="2"/>
  <c r="I1634" i="2"/>
  <c r="Q1633" i="2"/>
  <c r="P1633" i="2" s="1"/>
  <c r="O1633" i="2"/>
  <c r="N1633" i="2"/>
  <c r="M1633" i="2"/>
  <c r="L1633" i="2"/>
  <c r="K1633" i="2"/>
  <c r="J1633" i="2"/>
  <c r="I1633" i="2"/>
  <c r="Q1632" i="2"/>
  <c r="P1632" i="2" s="1"/>
  <c r="O1632" i="2"/>
  <c r="N1632" i="2"/>
  <c r="M1632" i="2"/>
  <c r="L1632" i="2"/>
  <c r="K1632" i="2"/>
  <c r="J1632" i="2"/>
  <c r="I1632" i="2"/>
  <c r="Q1631" i="2"/>
  <c r="P1631" i="2" s="1"/>
  <c r="O1631" i="2"/>
  <c r="N1631" i="2"/>
  <c r="M1631" i="2"/>
  <c r="L1631" i="2"/>
  <c r="K1631" i="2"/>
  <c r="J1631" i="2"/>
  <c r="I1631" i="2"/>
  <c r="Q1630" i="2"/>
  <c r="P1630" i="2"/>
  <c r="O1630" i="2"/>
  <c r="N1630" i="2"/>
  <c r="M1630" i="2"/>
  <c r="L1630" i="2"/>
  <c r="K1630" i="2"/>
  <c r="J1630" i="2"/>
  <c r="I1630" i="2"/>
  <c r="Q1629" i="2"/>
  <c r="P1629" i="2" s="1"/>
  <c r="O1629" i="2"/>
  <c r="N1629" i="2"/>
  <c r="M1629" i="2"/>
  <c r="L1629" i="2"/>
  <c r="K1629" i="2"/>
  <c r="J1629" i="2"/>
  <c r="I1629" i="2"/>
  <c r="Q1628" i="2"/>
  <c r="P1628" i="2" s="1"/>
  <c r="O1628" i="2"/>
  <c r="N1628" i="2"/>
  <c r="M1628" i="2"/>
  <c r="L1628" i="2"/>
  <c r="K1628" i="2"/>
  <c r="J1628" i="2"/>
  <c r="I1628" i="2"/>
  <c r="Q1627" i="2"/>
  <c r="P1627" i="2" s="1"/>
  <c r="O1627" i="2"/>
  <c r="N1627" i="2"/>
  <c r="M1627" i="2"/>
  <c r="L1627" i="2"/>
  <c r="K1627" i="2"/>
  <c r="J1627" i="2"/>
  <c r="I1627" i="2"/>
  <c r="Q1626" i="2"/>
  <c r="P1626" i="2"/>
  <c r="O1626" i="2"/>
  <c r="N1626" i="2"/>
  <c r="M1626" i="2"/>
  <c r="L1626" i="2"/>
  <c r="K1626" i="2"/>
  <c r="J1626" i="2"/>
  <c r="I1626" i="2"/>
  <c r="Q1625" i="2"/>
  <c r="P1625" i="2" s="1"/>
  <c r="O1625" i="2"/>
  <c r="N1625" i="2"/>
  <c r="M1625" i="2"/>
  <c r="L1625" i="2"/>
  <c r="K1625" i="2"/>
  <c r="J1625" i="2"/>
  <c r="I1625" i="2"/>
  <c r="Q1624" i="2"/>
  <c r="P1624" i="2" s="1"/>
  <c r="O1624" i="2"/>
  <c r="N1624" i="2"/>
  <c r="M1624" i="2"/>
  <c r="L1624" i="2"/>
  <c r="K1624" i="2"/>
  <c r="J1624" i="2"/>
  <c r="I1624" i="2"/>
  <c r="Q1623" i="2"/>
  <c r="P1623" i="2" s="1"/>
  <c r="O1623" i="2"/>
  <c r="N1623" i="2"/>
  <c r="M1623" i="2"/>
  <c r="L1623" i="2"/>
  <c r="K1623" i="2"/>
  <c r="J1623" i="2"/>
  <c r="I1623" i="2"/>
  <c r="Q1622" i="2"/>
  <c r="P1622" i="2" s="1"/>
  <c r="O1622" i="2"/>
  <c r="N1622" i="2"/>
  <c r="M1622" i="2"/>
  <c r="L1622" i="2"/>
  <c r="K1622" i="2"/>
  <c r="J1622" i="2"/>
  <c r="I1622" i="2"/>
  <c r="Q1621" i="2"/>
  <c r="P1621" i="2" s="1"/>
  <c r="O1621" i="2"/>
  <c r="N1621" i="2"/>
  <c r="M1621" i="2"/>
  <c r="L1621" i="2"/>
  <c r="K1621" i="2"/>
  <c r="J1621" i="2"/>
  <c r="I1621" i="2"/>
  <c r="Q1620" i="2"/>
  <c r="P1620" i="2" s="1"/>
  <c r="O1620" i="2"/>
  <c r="N1620" i="2"/>
  <c r="M1620" i="2"/>
  <c r="L1620" i="2"/>
  <c r="K1620" i="2"/>
  <c r="J1620" i="2"/>
  <c r="I1620" i="2"/>
  <c r="Q1619" i="2"/>
  <c r="P1619" i="2" s="1"/>
  <c r="O1619" i="2"/>
  <c r="N1619" i="2"/>
  <c r="M1619" i="2"/>
  <c r="L1619" i="2"/>
  <c r="K1619" i="2"/>
  <c r="J1619" i="2"/>
  <c r="I1619" i="2"/>
  <c r="Q1618" i="2"/>
  <c r="P1618" i="2"/>
  <c r="O1618" i="2"/>
  <c r="N1618" i="2"/>
  <c r="M1618" i="2"/>
  <c r="L1618" i="2"/>
  <c r="K1618" i="2"/>
  <c r="J1618" i="2"/>
  <c r="I1618" i="2"/>
  <c r="Q1617" i="2"/>
  <c r="P1617" i="2" s="1"/>
  <c r="O1617" i="2"/>
  <c r="N1617" i="2"/>
  <c r="M1617" i="2"/>
  <c r="L1617" i="2"/>
  <c r="K1617" i="2"/>
  <c r="J1617" i="2"/>
  <c r="I1617" i="2"/>
  <c r="Q1616" i="2"/>
  <c r="P1616" i="2" s="1"/>
  <c r="O1616" i="2"/>
  <c r="N1616" i="2"/>
  <c r="M1616" i="2"/>
  <c r="L1616" i="2"/>
  <c r="K1616" i="2"/>
  <c r="J1616" i="2"/>
  <c r="I1616" i="2"/>
  <c r="Q1615" i="2"/>
  <c r="P1615" i="2" s="1"/>
  <c r="O1615" i="2"/>
  <c r="N1615" i="2"/>
  <c r="M1615" i="2"/>
  <c r="L1615" i="2"/>
  <c r="K1615" i="2"/>
  <c r="J1615" i="2"/>
  <c r="I1615" i="2"/>
  <c r="Q1614" i="2"/>
  <c r="P1614" i="2" s="1"/>
  <c r="O1614" i="2"/>
  <c r="N1614" i="2"/>
  <c r="M1614" i="2"/>
  <c r="L1614" i="2"/>
  <c r="K1614" i="2"/>
  <c r="J1614" i="2"/>
  <c r="I1614" i="2"/>
  <c r="Q1613" i="2"/>
  <c r="P1613" i="2" s="1"/>
  <c r="O1613" i="2"/>
  <c r="N1613" i="2"/>
  <c r="M1613" i="2"/>
  <c r="L1613" i="2"/>
  <c r="K1613" i="2"/>
  <c r="J1613" i="2"/>
  <c r="I1613" i="2"/>
  <c r="Q1612" i="2"/>
  <c r="P1612" i="2" s="1"/>
  <c r="O1612" i="2"/>
  <c r="N1612" i="2"/>
  <c r="M1612" i="2"/>
  <c r="L1612" i="2"/>
  <c r="K1612" i="2"/>
  <c r="J1612" i="2"/>
  <c r="I1612" i="2"/>
  <c r="Q1611" i="2"/>
  <c r="P1611" i="2" s="1"/>
  <c r="O1611" i="2"/>
  <c r="N1611" i="2"/>
  <c r="M1611" i="2"/>
  <c r="L1611" i="2"/>
  <c r="K1611" i="2"/>
  <c r="J1611" i="2"/>
  <c r="I1611" i="2"/>
  <c r="Q1610" i="2"/>
  <c r="P1610" i="2"/>
  <c r="O1610" i="2"/>
  <c r="N1610" i="2"/>
  <c r="M1610" i="2"/>
  <c r="L1610" i="2"/>
  <c r="K1610" i="2"/>
  <c r="J1610" i="2"/>
  <c r="I1610" i="2"/>
  <c r="Q1609" i="2"/>
  <c r="P1609" i="2" s="1"/>
  <c r="O1609" i="2"/>
  <c r="N1609" i="2"/>
  <c r="M1609" i="2"/>
  <c r="L1609" i="2"/>
  <c r="K1609" i="2"/>
  <c r="J1609" i="2"/>
  <c r="I1609" i="2"/>
  <c r="Q1608" i="2"/>
  <c r="P1608" i="2" s="1"/>
  <c r="O1608" i="2"/>
  <c r="N1608" i="2"/>
  <c r="M1608" i="2"/>
  <c r="L1608" i="2"/>
  <c r="K1608" i="2"/>
  <c r="J1608" i="2"/>
  <c r="I1608" i="2"/>
  <c r="Q1607" i="2"/>
  <c r="P1607" i="2" s="1"/>
  <c r="O1607" i="2"/>
  <c r="N1607" i="2"/>
  <c r="M1607" i="2"/>
  <c r="L1607" i="2"/>
  <c r="K1607" i="2"/>
  <c r="J1607" i="2"/>
  <c r="I1607" i="2"/>
  <c r="Q1606" i="2"/>
  <c r="P1606" i="2"/>
  <c r="O1606" i="2"/>
  <c r="N1606" i="2"/>
  <c r="M1606" i="2"/>
  <c r="L1606" i="2"/>
  <c r="K1606" i="2"/>
  <c r="J1606" i="2"/>
  <c r="I1606" i="2"/>
  <c r="Q1605" i="2"/>
  <c r="P1605" i="2" s="1"/>
  <c r="O1605" i="2"/>
  <c r="N1605" i="2"/>
  <c r="M1605" i="2"/>
  <c r="L1605" i="2"/>
  <c r="K1605" i="2"/>
  <c r="J1605" i="2"/>
  <c r="I1605" i="2"/>
  <c r="Q1604" i="2"/>
  <c r="P1604" i="2" s="1"/>
  <c r="O1604" i="2"/>
  <c r="N1604" i="2"/>
  <c r="M1604" i="2"/>
  <c r="L1604" i="2"/>
  <c r="K1604" i="2"/>
  <c r="J1604" i="2"/>
  <c r="I1604" i="2"/>
  <c r="Q1603" i="2"/>
  <c r="P1603" i="2" s="1"/>
  <c r="O1603" i="2"/>
  <c r="N1603" i="2"/>
  <c r="M1603" i="2"/>
  <c r="L1603" i="2"/>
  <c r="K1603" i="2"/>
  <c r="J1603" i="2"/>
  <c r="I1603" i="2"/>
  <c r="Q1602" i="2"/>
  <c r="P1602" i="2"/>
  <c r="O1602" i="2"/>
  <c r="N1602" i="2"/>
  <c r="M1602" i="2"/>
  <c r="L1602" i="2"/>
  <c r="K1602" i="2"/>
  <c r="J1602" i="2"/>
  <c r="I1602" i="2"/>
  <c r="Q1601" i="2"/>
  <c r="P1601" i="2" s="1"/>
  <c r="O1601" i="2"/>
  <c r="N1601" i="2"/>
  <c r="M1601" i="2"/>
  <c r="L1601" i="2"/>
  <c r="K1601" i="2"/>
  <c r="J1601" i="2"/>
  <c r="I1601" i="2"/>
  <c r="Q1600" i="2"/>
  <c r="P1600" i="2" s="1"/>
  <c r="O1600" i="2"/>
  <c r="N1600" i="2"/>
  <c r="M1600" i="2"/>
  <c r="L1600" i="2"/>
  <c r="K1600" i="2"/>
  <c r="J1600" i="2"/>
  <c r="I1600" i="2"/>
  <c r="Q1599" i="2"/>
  <c r="P1599" i="2" s="1"/>
  <c r="O1599" i="2"/>
  <c r="N1599" i="2"/>
  <c r="M1599" i="2"/>
  <c r="L1599" i="2"/>
  <c r="K1599" i="2"/>
  <c r="J1599" i="2"/>
  <c r="I1599" i="2"/>
  <c r="Q1598" i="2"/>
  <c r="P1598" i="2"/>
  <c r="O1598" i="2"/>
  <c r="N1598" i="2"/>
  <c r="M1598" i="2"/>
  <c r="L1598" i="2"/>
  <c r="K1598" i="2"/>
  <c r="J1598" i="2"/>
  <c r="I1598" i="2"/>
  <c r="Q1597" i="2"/>
  <c r="P1597" i="2" s="1"/>
  <c r="O1597" i="2"/>
  <c r="N1597" i="2"/>
  <c r="M1597" i="2"/>
  <c r="L1597" i="2"/>
  <c r="K1597" i="2"/>
  <c r="J1597" i="2"/>
  <c r="I1597" i="2"/>
  <c r="Q1596" i="2"/>
  <c r="P1596" i="2" s="1"/>
  <c r="O1596" i="2"/>
  <c r="N1596" i="2"/>
  <c r="M1596" i="2"/>
  <c r="L1596" i="2"/>
  <c r="K1596" i="2"/>
  <c r="J1596" i="2"/>
  <c r="I1596" i="2"/>
  <c r="Q1595" i="2"/>
  <c r="P1595" i="2" s="1"/>
  <c r="O1595" i="2"/>
  <c r="N1595" i="2"/>
  <c r="M1595" i="2"/>
  <c r="L1595" i="2"/>
  <c r="K1595" i="2"/>
  <c r="J1595" i="2"/>
  <c r="I1595" i="2"/>
  <c r="Q1594" i="2"/>
  <c r="P1594" i="2"/>
  <c r="O1594" i="2"/>
  <c r="N1594" i="2"/>
  <c r="M1594" i="2"/>
  <c r="L1594" i="2"/>
  <c r="K1594" i="2"/>
  <c r="J1594" i="2"/>
  <c r="I1594" i="2"/>
  <c r="Q1593" i="2"/>
  <c r="P1593" i="2" s="1"/>
  <c r="O1593" i="2"/>
  <c r="N1593" i="2"/>
  <c r="M1593" i="2"/>
  <c r="L1593" i="2"/>
  <c r="K1593" i="2"/>
  <c r="J1593" i="2"/>
  <c r="I1593" i="2"/>
  <c r="Q1592" i="2"/>
  <c r="P1592" i="2" s="1"/>
  <c r="O1592" i="2"/>
  <c r="N1592" i="2"/>
  <c r="M1592" i="2"/>
  <c r="L1592" i="2"/>
  <c r="K1592" i="2"/>
  <c r="J1592" i="2"/>
  <c r="I1592" i="2"/>
  <c r="Q1591" i="2"/>
  <c r="P1591" i="2" s="1"/>
  <c r="O1591" i="2"/>
  <c r="N1591" i="2"/>
  <c r="M1591" i="2"/>
  <c r="L1591" i="2"/>
  <c r="K1591" i="2"/>
  <c r="J1591" i="2"/>
  <c r="I1591" i="2"/>
  <c r="Q1590" i="2"/>
  <c r="P1590" i="2" s="1"/>
  <c r="O1590" i="2"/>
  <c r="N1590" i="2"/>
  <c r="M1590" i="2"/>
  <c r="L1590" i="2"/>
  <c r="K1590" i="2"/>
  <c r="J1590" i="2"/>
  <c r="I1590" i="2"/>
  <c r="Q1589" i="2"/>
  <c r="P1589" i="2" s="1"/>
  <c r="O1589" i="2"/>
  <c r="N1589" i="2"/>
  <c r="M1589" i="2"/>
  <c r="L1589" i="2"/>
  <c r="K1589" i="2"/>
  <c r="J1589" i="2"/>
  <c r="I1589" i="2"/>
  <c r="Q1588" i="2"/>
  <c r="P1588" i="2" s="1"/>
  <c r="O1588" i="2"/>
  <c r="N1588" i="2"/>
  <c r="M1588" i="2"/>
  <c r="L1588" i="2"/>
  <c r="K1588" i="2"/>
  <c r="J1588" i="2"/>
  <c r="I1588" i="2"/>
  <c r="Q1587" i="2"/>
  <c r="P1587" i="2" s="1"/>
  <c r="O1587" i="2"/>
  <c r="N1587" i="2"/>
  <c r="M1587" i="2"/>
  <c r="L1587" i="2"/>
  <c r="K1587" i="2"/>
  <c r="J1587" i="2"/>
  <c r="I1587" i="2"/>
  <c r="Q1586" i="2"/>
  <c r="P1586" i="2"/>
  <c r="O1586" i="2"/>
  <c r="N1586" i="2"/>
  <c r="M1586" i="2"/>
  <c r="L1586" i="2"/>
  <c r="K1586" i="2"/>
  <c r="J1586" i="2"/>
  <c r="I1586" i="2"/>
  <c r="Q1585" i="2"/>
  <c r="P1585" i="2" s="1"/>
  <c r="O1585" i="2"/>
  <c r="N1585" i="2"/>
  <c r="M1585" i="2"/>
  <c r="L1585" i="2"/>
  <c r="K1585" i="2"/>
  <c r="J1585" i="2"/>
  <c r="I1585" i="2"/>
  <c r="Q1584" i="2"/>
  <c r="P1584" i="2" s="1"/>
  <c r="O1584" i="2"/>
  <c r="N1584" i="2"/>
  <c r="M1584" i="2"/>
  <c r="L1584" i="2"/>
  <c r="K1584" i="2"/>
  <c r="J1584" i="2"/>
  <c r="I1584" i="2"/>
  <c r="Q1583" i="2"/>
  <c r="P1583" i="2" s="1"/>
  <c r="O1583" i="2"/>
  <c r="N1583" i="2"/>
  <c r="M1583" i="2"/>
  <c r="L1583" i="2"/>
  <c r="K1583" i="2"/>
  <c r="J1583" i="2"/>
  <c r="I1583" i="2"/>
  <c r="Q1582" i="2"/>
  <c r="P1582" i="2" s="1"/>
  <c r="O1582" i="2"/>
  <c r="N1582" i="2"/>
  <c r="M1582" i="2"/>
  <c r="L1582" i="2"/>
  <c r="K1582" i="2"/>
  <c r="J1582" i="2"/>
  <c r="I1582" i="2"/>
  <c r="Q1581" i="2"/>
  <c r="P1581" i="2" s="1"/>
  <c r="O1581" i="2"/>
  <c r="N1581" i="2"/>
  <c r="M1581" i="2"/>
  <c r="L1581" i="2"/>
  <c r="K1581" i="2"/>
  <c r="J1581" i="2"/>
  <c r="I1581" i="2"/>
  <c r="Q1580" i="2"/>
  <c r="P1580" i="2" s="1"/>
  <c r="O1580" i="2"/>
  <c r="N1580" i="2"/>
  <c r="M1580" i="2"/>
  <c r="L1580" i="2"/>
  <c r="K1580" i="2"/>
  <c r="J1580" i="2"/>
  <c r="I1580" i="2"/>
  <c r="Q1579" i="2"/>
  <c r="P1579" i="2" s="1"/>
  <c r="O1579" i="2"/>
  <c r="N1579" i="2"/>
  <c r="M1579" i="2"/>
  <c r="L1579" i="2"/>
  <c r="K1579" i="2"/>
  <c r="J1579" i="2"/>
  <c r="I1579" i="2"/>
  <c r="Q1578" i="2"/>
  <c r="P1578" i="2"/>
  <c r="O1578" i="2"/>
  <c r="N1578" i="2"/>
  <c r="M1578" i="2"/>
  <c r="L1578" i="2"/>
  <c r="K1578" i="2"/>
  <c r="J1578" i="2"/>
  <c r="I1578" i="2"/>
  <c r="Q1577" i="2"/>
  <c r="P1577" i="2" s="1"/>
  <c r="O1577" i="2"/>
  <c r="N1577" i="2"/>
  <c r="M1577" i="2"/>
  <c r="L1577" i="2"/>
  <c r="K1577" i="2"/>
  <c r="J1577" i="2"/>
  <c r="I1577" i="2"/>
  <c r="Q1576" i="2"/>
  <c r="P1576" i="2" s="1"/>
  <c r="O1576" i="2"/>
  <c r="N1576" i="2"/>
  <c r="M1576" i="2"/>
  <c r="L1576" i="2"/>
  <c r="K1576" i="2"/>
  <c r="J1576" i="2"/>
  <c r="I1576" i="2"/>
  <c r="Q1575" i="2"/>
  <c r="P1575" i="2" s="1"/>
  <c r="O1575" i="2"/>
  <c r="N1575" i="2"/>
  <c r="M1575" i="2"/>
  <c r="L1575" i="2"/>
  <c r="K1575" i="2"/>
  <c r="J1575" i="2"/>
  <c r="I1575" i="2"/>
  <c r="Q1574" i="2"/>
  <c r="P1574" i="2" s="1"/>
  <c r="O1574" i="2"/>
  <c r="N1574" i="2"/>
  <c r="M1574" i="2"/>
  <c r="L1574" i="2"/>
  <c r="K1574" i="2"/>
  <c r="J1574" i="2"/>
  <c r="I1574" i="2"/>
  <c r="Q1573" i="2"/>
  <c r="P1573" i="2" s="1"/>
  <c r="O1573" i="2"/>
  <c r="N1573" i="2"/>
  <c r="M1573" i="2"/>
  <c r="L1573" i="2"/>
  <c r="K1573" i="2"/>
  <c r="J1573" i="2"/>
  <c r="I1573" i="2"/>
  <c r="Q1572" i="2"/>
  <c r="P1572" i="2" s="1"/>
  <c r="O1572" i="2"/>
  <c r="N1572" i="2"/>
  <c r="M1572" i="2"/>
  <c r="L1572" i="2"/>
  <c r="K1572" i="2"/>
  <c r="J1572" i="2"/>
  <c r="I1572" i="2"/>
  <c r="Q1571" i="2"/>
  <c r="P1571" i="2" s="1"/>
  <c r="O1571" i="2"/>
  <c r="N1571" i="2"/>
  <c r="M1571" i="2"/>
  <c r="L1571" i="2"/>
  <c r="K1571" i="2"/>
  <c r="J1571" i="2"/>
  <c r="I1571" i="2"/>
  <c r="Q1570" i="2"/>
  <c r="P1570" i="2"/>
  <c r="O1570" i="2"/>
  <c r="N1570" i="2"/>
  <c r="M1570" i="2"/>
  <c r="L1570" i="2"/>
  <c r="K1570" i="2"/>
  <c r="J1570" i="2"/>
  <c r="I1570" i="2"/>
  <c r="Q1569" i="2"/>
  <c r="P1569" i="2" s="1"/>
  <c r="O1569" i="2"/>
  <c r="N1569" i="2"/>
  <c r="M1569" i="2"/>
  <c r="L1569" i="2"/>
  <c r="K1569" i="2"/>
  <c r="J1569" i="2"/>
  <c r="I1569" i="2"/>
  <c r="Q1568" i="2"/>
  <c r="P1568" i="2" s="1"/>
  <c r="O1568" i="2"/>
  <c r="N1568" i="2"/>
  <c r="M1568" i="2"/>
  <c r="L1568" i="2"/>
  <c r="K1568" i="2"/>
  <c r="J1568" i="2"/>
  <c r="I1568" i="2"/>
  <c r="Q1567" i="2"/>
  <c r="P1567" i="2" s="1"/>
  <c r="O1567" i="2"/>
  <c r="N1567" i="2"/>
  <c r="M1567" i="2"/>
  <c r="L1567" i="2"/>
  <c r="K1567" i="2"/>
  <c r="J1567" i="2"/>
  <c r="I1567" i="2"/>
  <c r="Q1566" i="2"/>
  <c r="P1566" i="2" s="1"/>
  <c r="O1566" i="2"/>
  <c r="N1566" i="2"/>
  <c r="M1566" i="2"/>
  <c r="L1566" i="2"/>
  <c r="K1566" i="2"/>
  <c r="J1566" i="2"/>
  <c r="I1566" i="2"/>
  <c r="Q1565" i="2"/>
  <c r="P1565" i="2" s="1"/>
  <c r="O1565" i="2"/>
  <c r="N1565" i="2"/>
  <c r="M1565" i="2"/>
  <c r="L1565" i="2"/>
  <c r="K1565" i="2"/>
  <c r="J1565" i="2"/>
  <c r="I1565" i="2"/>
  <c r="Q1564" i="2"/>
  <c r="P1564" i="2" s="1"/>
  <c r="O1564" i="2"/>
  <c r="N1564" i="2"/>
  <c r="M1564" i="2"/>
  <c r="L1564" i="2"/>
  <c r="K1564" i="2"/>
  <c r="J1564" i="2"/>
  <c r="I1564" i="2"/>
  <c r="Q1563" i="2"/>
  <c r="P1563" i="2"/>
  <c r="O1563" i="2"/>
  <c r="N1563" i="2"/>
  <c r="M1563" i="2"/>
  <c r="L1563" i="2"/>
  <c r="K1563" i="2"/>
  <c r="J1563" i="2"/>
  <c r="I1563" i="2"/>
  <c r="Q1562" i="2"/>
  <c r="P1562" i="2" s="1"/>
  <c r="O1562" i="2"/>
  <c r="N1562" i="2"/>
  <c r="M1562" i="2"/>
  <c r="L1562" i="2"/>
  <c r="K1562" i="2"/>
  <c r="J1562" i="2"/>
  <c r="I1562" i="2"/>
  <c r="Q1561" i="2"/>
  <c r="P1561" i="2" s="1"/>
  <c r="O1561" i="2"/>
  <c r="N1561" i="2"/>
  <c r="M1561" i="2"/>
  <c r="L1561" i="2"/>
  <c r="K1561" i="2"/>
  <c r="J1561" i="2"/>
  <c r="I1561" i="2"/>
  <c r="Q1560" i="2"/>
  <c r="P1560" i="2" s="1"/>
  <c r="O1560" i="2"/>
  <c r="N1560" i="2"/>
  <c r="M1560" i="2"/>
  <c r="L1560" i="2"/>
  <c r="K1560" i="2"/>
  <c r="J1560" i="2"/>
  <c r="I1560" i="2"/>
  <c r="Q1559" i="2"/>
  <c r="P1559" i="2"/>
  <c r="O1559" i="2"/>
  <c r="N1559" i="2"/>
  <c r="M1559" i="2"/>
  <c r="L1559" i="2"/>
  <c r="K1559" i="2"/>
  <c r="J1559" i="2"/>
  <c r="I1559" i="2"/>
  <c r="Q1558" i="2"/>
  <c r="P1558" i="2" s="1"/>
  <c r="O1558" i="2"/>
  <c r="N1558" i="2"/>
  <c r="M1558" i="2"/>
  <c r="L1558" i="2"/>
  <c r="K1558" i="2"/>
  <c r="J1558" i="2"/>
  <c r="I1558" i="2"/>
  <c r="Q1557" i="2"/>
  <c r="P1557" i="2" s="1"/>
  <c r="O1557" i="2"/>
  <c r="N1557" i="2"/>
  <c r="M1557" i="2"/>
  <c r="L1557" i="2"/>
  <c r="K1557" i="2"/>
  <c r="J1557" i="2"/>
  <c r="I1557" i="2"/>
  <c r="Q1556" i="2"/>
  <c r="P1556" i="2" s="1"/>
  <c r="O1556" i="2"/>
  <c r="N1556" i="2"/>
  <c r="M1556" i="2"/>
  <c r="L1556" i="2"/>
  <c r="K1556" i="2"/>
  <c r="J1556" i="2"/>
  <c r="I1556" i="2"/>
  <c r="Q1555" i="2"/>
  <c r="P1555" i="2"/>
  <c r="O1555" i="2"/>
  <c r="N1555" i="2"/>
  <c r="M1555" i="2"/>
  <c r="L1555" i="2"/>
  <c r="K1555" i="2"/>
  <c r="J1555" i="2"/>
  <c r="I1555" i="2"/>
  <c r="Q1554" i="2"/>
  <c r="P1554" i="2" s="1"/>
  <c r="O1554" i="2"/>
  <c r="N1554" i="2"/>
  <c r="M1554" i="2"/>
  <c r="L1554" i="2"/>
  <c r="K1554" i="2"/>
  <c r="J1554" i="2"/>
  <c r="I1554" i="2"/>
  <c r="Q1553" i="2"/>
  <c r="P1553" i="2" s="1"/>
  <c r="O1553" i="2"/>
  <c r="N1553" i="2"/>
  <c r="M1553" i="2"/>
  <c r="L1553" i="2"/>
  <c r="K1553" i="2"/>
  <c r="J1553" i="2"/>
  <c r="I1553" i="2"/>
  <c r="Q1552" i="2"/>
  <c r="P1552" i="2" s="1"/>
  <c r="O1552" i="2"/>
  <c r="N1552" i="2"/>
  <c r="M1552" i="2"/>
  <c r="L1552" i="2"/>
  <c r="K1552" i="2"/>
  <c r="J1552" i="2"/>
  <c r="I1552" i="2"/>
  <c r="Q1551" i="2"/>
  <c r="P1551" i="2"/>
  <c r="O1551" i="2"/>
  <c r="N1551" i="2"/>
  <c r="M1551" i="2"/>
  <c r="L1551" i="2"/>
  <c r="K1551" i="2"/>
  <c r="J1551" i="2"/>
  <c r="I1551" i="2"/>
  <c r="Q1550" i="2"/>
  <c r="P1550" i="2" s="1"/>
  <c r="O1550" i="2"/>
  <c r="N1550" i="2"/>
  <c r="M1550" i="2"/>
  <c r="L1550" i="2"/>
  <c r="K1550" i="2"/>
  <c r="J1550" i="2"/>
  <c r="I1550" i="2"/>
  <c r="Q1549" i="2"/>
  <c r="P1549" i="2" s="1"/>
  <c r="O1549" i="2"/>
  <c r="N1549" i="2"/>
  <c r="M1549" i="2"/>
  <c r="L1549" i="2"/>
  <c r="K1549" i="2"/>
  <c r="J1549" i="2"/>
  <c r="I1549" i="2"/>
  <c r="Q1548" i="2"/>
  <c r="P1548" i="2" s="1"/>
  <c r="O1548" i="2"/>
  <c r="N1548" i="2"/>
  <c r="M1548" i="2"/>
  <c r="L1548" i="2"/>
  <c r="K1548" i="2"/>
  <c r="J1548" i="2"/>
  <c r="I1548" i="2"/>
  <c r="Q1547" i="2"/>
  <c r="P1547" i="2"/>
  <c r="O1547" i="2"/>
  <c r="N1547" i="2"/>
  <c r="M1547" i="2"/>
  <c r="L1547" i="2"/>
  <c r="K1547" i="2"/>
  <c r="J1547" i="2"/>
  <c r="I1547" i="2"/>
  <c r="Q1546" i="2"/>
  <c r="P1546" i="2" s="1"/>
  <c r="O1546" i="2"/>
  <c r="N1546" i="2"/>
  <c r="M1546" i="2"/>
  <c r="L1546" i="2"/>
  <c r="K1546" i="2"/>
  <c r="J1546" i="2"/>
  <c r="I1546" i="2"/>
  <c r="Q1545" i="2"/>
  <c r="P1545" i="2" s="1"/>
  <c r="O1545" i="2"/>
  <c r="N1545" i="2"/>
  <c r="M1545" i="2"/>
  <c r="L1545" i="2"/>
  <c r="K1545" i="2"/>
  <c r="J1545" i="2"/>
  <c r="I1545" i="2"/>
  <c r="Q1544" i="2"/>
  <c r="P1544" i="2" s="1"/>
  <c r="O1544" i="2"/>
  <c r="N1544" i="2"/>
  <c r="M1544" i="2"/>
  <c r="L1544" i="2"/>
  <c r="K1544" i="2"/>
  <c r="J1544" i="2"/>
  <c r="I1544" i="2"/>
  <c r="Q1543" i="2"/>
  <c r="P1543" i="2"/>
  <c r="O1543" i="2"/>
  <c r="N1543" i="2"/>
  <c r="M1543" i="2"/>
  <c r="L1543" i="2"/>
  <c r="K1543" i="2"/>
  <c r="J1543" i="2"/>
  <c r="I1543" i="2"/>
  <c r="Q1542" i="2"/>
  <c r="P1542" i="2" s="1"/>
  <c r="O1542" i="2"/>
  <c r="N1542" i="2"/>
  <c r="M1542" i="2"/>
  <c r="L1542" i="2"/>
  <c r="K1542" i="2"/>
  <c r="J1542" i="2"/>
  <c r="I1542" i="2"/>
  <c r="Q1541" i="2"/>
  <c r="P1541" i="2" s="1"/>
  <c r="O1541" i="2"/>
  <c r="N1541" i="2"/>
  <c r="M1541" i="2"/>
  <c r="L1541" i="2"/>
  <c r="K1541" i="2"/>
  <c r="J1541" i="2"/>
  <c r="I1541" i="2"/>
  <c r="Q1540" i="2"/>
  <c r="P1540" i="2" s="1"/>
  <c r="O1540" i="2"/>
  <c r="N1540" i="2"/>
  <c r="M1540" i="2"/>
  <c r="L1540" i="2"/>
  <c r="K1540" i="2"/>
  <c r="J1540" i="2"/>
  <c r="I1540" i="2"/>
  <c r="Q1539" i="2"/>
  <c r="P1539" i="2"/>
  <c r="O1539" i="2"/>
  <c r="N1539" i="2"/>
  <c r="M1539" i="2"/>
  <c r="L1539" i="2"/>
  <c r="K1539" i="2"/>
  <c r="J1539" i="2"/>
  <c r="I1539" i="2"/>
  <c r="Q1538" i="2"/>
  <c r="P1538" i="2" s="1"/>
  <c r="O1538" i="2"/>
  <c r="N1538" i="2"/>
  <c r="M1538" i="2"/>
  <c r="L1538" i="2"/>
  <c r="K1538" i="2"/>
  <c r="J1538" i="2"/>
  <c r="I1538" i="2"/>
  <c r="Q1537" i="2"/>
  <c r="P1537" i="2" s="1"/>
  <c r="O1537" i="2"/>
  <c r="N1537" i="2"/>
  <c r="M1537" i="2"/>
  <c r="L1537" i="2"/>
  <c r="K1537" i="2"/>
  <c r="J1537" i="2"/>
  <c r="I1537" i="2"/>
  <c r="Q1536" i="2"/>
  <c r="P1536" i="2" s="1"/>
  <c r="O1536" i="2"/>
  <c r="N1536" i="2"/>
  <c r="M1536" i="2"/>
  <c r="L1536" i="2"/>
  <c r="K1536" i="2"/>
  <c r="J1536" i="2"/>
  <c r="I1536" i="2"/>
  <c r="Q1535" i="2"/>
  <c r="P1535" i="2"/>
  <c r="O1535" i="2"/>
  <c r="N1535" i="2"/>
  <c r="M1535" i="2"/>
  <c r="L1535" i="2"/>
  <c r="K1535" i="2"/>
  <c r="J1535" i="2"/>
  <c r="I1535" i="2"/>
  <c r="Q1534" i="2"/>
  <c r="P1534" i="2" s="1"/>
  <c r="O1534" i="2"/>
  <c r="N1534" i="2"/>
  <c r="M1534" i="2"/>
  <c r="L1534" i="2"/>
  <c r="K1534" i="2"/>
  <c r="J1534" i="2"/>
  <c r="I1534" i="2"/>
  <c r="Q1533" i="2"/>
  <c r="P1533" i="2" s="1"/>
  <c r="O1533" i="2"/>
  <c r="N1533" i="2"/>
  <c r="M1533" i="2"/>
  <c r="L1533" i="2"/>
  <c r="K1533" i="2"/>
  <c r="J1533" i="2"/>
  <c r="I1533" i="2"/>
  <c r="Q1532" i="2"/>
  <c r="P1532" i="2" s="1"/>
  <c r="O1532" i="2"/>
  <c r="N1532" i="2"/>
  <c r="M1532" i="2"/>
  <c r="L1532" i="2"/>
  <c r="K1532" i="2"/>
  <c r="J1532" i="2"/>
  <c r="I1532" i="2"/>
  <c r="Q1531" i="2"/>
  <c r="P1531" i="2"/>
  <c r="O1531" i="2"/>
  <c r="N1531" i="2"/>
  <c r="M1531" i="2"/>
  <c r="L1531" i="2"/>
  <c r="K1531" i="2"/>
  <c r="J1531" i="2"/>
  <c r="I1531" i="2"/>
  <c r="Q1530" i="2"/>
  <c r="P1530" i="2" s="1"/>
  <c r="O1530" i="2"/>
  <c r="N1530" i="2"/>
  <c r="M1530" i="2"/>
  <c r="L1530" i="2"/>
  <c r="K1530" i="2"/>
  <c r="J1530" i="2"/>
  <c r="I1530" i="2"/>
  <c r="Q1529" i="2"/>
  <c r="P1529" i="2" s="1"/>
  <c r="O1529" i="2"/>
  <c r="N1529" i="2"/>
  <c r="M1529" i="2"/>
  <c r="L1529" i="2"/>
  <c r="K1529" i="2"/>
  <c r="J1529" i="2"/>
  <c r="I1529" i="2"/>
  <c r="Q1528" i="2"/>
  <c r="P1528" i="2" s="1"/>
  <c r="O1528" i="2"/>
  <c r="N1528" i="2"/>
  <c r="M1528" i="2"/>
  <c r="L1528" i="2"/>
  <c r="K1528" i="2"/>
  <c r="J1528" i="2"/>
  <c r="I1528" i="2"/>
  <c r="Q1527" i="2"/>
  <c r="P1527" i="2"/>
  <c r="O1527" i="2"/>
  <c r="N1527" i="2"/>
  <c r="M1527" i="2"/>
  <c r="L1527" i="2"/>
  <c r="K1527" i="2"/>
  <c r="J1527" i="2"/>
  <c r="I1527" i="2"/>
  <c r="Q1526" i="2"/>
  <c r="P1526" i="2" s="1"/>
  <c r="O1526" i="2"/>
  <c r="N1526" i="2"/>
  <c r="M1526" i="2"/>
  <c r="L1526" i="2"/>
  <c r="K1526" i="2"/>
  <c r="J1526" i="2"/>
  <c r="I1526" i="2"/>
  <c r="Q1525" i="2"/>
  <c r="P1525" i="2" s="1"/>
  <c r="O1525" i="2"/>
  <c r="N1525" i="2"/>
  <c r="M1525" i="2"/>
  <c r="L1525" i="2"/>
  <c r="K1525" i="2"/>
  <c r="J1525" i="2"/>
  <c r="I1525" i="2"/>
  <c r="Q1524" i="2"/>
  <c r="P1524" i="2" s="1"/>
  <c r="O1524" i="2"/>
  <c r="N1524" i="2"/>
  <c r="M1524" i="2"/>
  <c r="L1524" i="2"/>
  <c r="K1524" i="2"/>
  <c r="J1524" i="2"/>
  <c r="I1524" i="2"/>
  <c r="Q1523" i="2"/>
  <c r="P1523" i="2"/>
  <c r="O1523" i="2"/>
  <c r="N1523" i="2"/>
  <c r="M1523" i="2"/>
  <c r="L1523" i="2"/>
  <c r="K1523" i="2"/>
  <c r="J1523" i="2"/>
  <c r="I1523" i="2"/>
  <c r="Q1522" i="2"/>
  <c r="P1522" i="2" s="1"/>
  <c r="O1522" i="2"/>
  <c r="N1522" i="2"/>
  <c r="M1522" i="2"/>
  <c r="L1522" i="2"/>
  <c r="K1522" i="2"/>
  <c r="J1522" i="2"/>
  <c r="I1522" i="2"/>
  <c r="Q1521" i="2"/>
  <c r="P1521" i="2" s="1"/>
  <c r="O1521" i="2"/>
  <c r="N1521" i="2"/>
  <c r="M1521" i="2"/>
  <c r="L1521" i="2"/>
  <c r="K1521" i="2"/>
  <c r="J1521" i="2"/>
  <c r="I1521" i="2"/>
  <c r="Q1520" i="2"/>
  <c r="P1520" i="2" s="1"/>
  <c r="O1520" i="2"/>
  <c r="N1520" i="2"/>
  <c r="M1520" i="2"/>
  <c r="L1520" i="2"/>
  <c r="K1520" i="2"/>
  <c r="J1520" i="2"/>
  <c r="I1520" i="2"/>
  <c r="Q1519" i="2"/>
  <c r="P1519" i="2"/>
  <c r="O1519" i="2"/>
  <c r="N1519" i="2"/>
  <c r="M1519" i="2"/>
  <c r="L1519" i="2"/>
  <c r="K1519" i="2"/>
  <c r="J1519" i="2"/>
  <c r="I1519" i="2"/>
  <c r="Q1518" i="2"/>
  <c r="P1518" i="2" s="1"/>
  <c r="O1518" i="2"/>
  <c r="N1518" i="2"/>
  <c r="M1518" i="2"/>
  <c r="L1518" i="2"/>
  <c r="K1518" i="2"/>
  <c r="J1518" i="2"/>
  <c r="I1518" i="2"/>
  <c r="Q1517" i="2"/>
  <c r="P1517" i="2" s="1"/>
  <c r="O1517" i="2"/>
  <c r="N1517" i="2"/>
  <c r="M1517" i="2"/>
  <c r="L1517" i="2"/>
  <c r="K1517" i="2"/>
  <c r="J1517" i="2"/>
  <c r="I1517" i="2"/>
  <c r="Q1516" i="2"/>
  <c r="P1516" i="2" s="1"/>
  <c r="O1516" i="2"/>
  <c r="N1516" i="2"/>
  <c r="M1516" i="2"/>
  <c r="L1516" i="2"/>
  <c r="K1516" i="2"/>
  <c r="J1516" i="2"/>
  <c r="I1516" i="2"/>
  <c r="Q1515" i="2"/>
  <c r="P1515" i="2"/>
  <c r="O1515" i="2"/>
  <c r="N1515" i="2"/>
  <c r="M1515" i="2"/>
  <c r="L1515" i="2"/>
  <c r="K1515" i="2"/>
  <c r="J1515" i="2"/>
  <c r="I1515" i="2"/>
  <c r="Q1514" i="2"/>
  <c r="P1514" i="2" s="1"/>
  <c r="O1514" i="2"/>
  <c r="N1514" i="2"/>
  <c r="M1514" i="2"/>
  <c r="L1514" i="2"/>
  <c r="K1514" i="2"/>
  <c r="J1514" i="2"/>
  <c r="I1514" i="2"/>
  <c r="Q1513" i="2"/>
  <c r="P1513" i="2" s="1"/>
  <c r="O1513" i="2"/>
  <c r="N1513" i="2"/>
  <c r="M1513" i="2"/>
  <c r="L1513" i="2"/>
  <c r="K1513" i="2"/>
  <c r="J1513" i="2"/>
  <c r="I1513" i="2"/>
  <c r="Q1512" i="2"/>
  <c r="P1512" i="2" s="1"/>
  <c r="O1512" i="2"/>
  <c r="N1512" i="2"/>
  <c r="M1512" i="2"/>
  <c r="L1512" i="2"/>
  <c r="K1512" i="2"/>
  <c r="J1512" i="2"/>
  <c r="I1512" i="2"/>
  <c r="Q1511" i="2"/>
  <c r="P1511" i="2"/>
  <c r="O1511" i="2"/>
  <c r="N1511" i="2"/>
  <c r="M1511" i="2"/>
  <c r="L1511" i="2"/>
  <c r="K1511" i="2"/>
  <c r="J1511" i="2"/>
  <c r="I1511" i="2"/>
  <c r="Q1510" i="2"/>
  <c r="P1510" i="2" s="1"/>
  <c r="O1510" i="2"/>
  <c r="N1510" i="2"/>
  <c r="M1510" i="2"/>
  <c r="L1510" i="2"/>
  <c r="K1510" i="2"/>
  <c r="J1510" i="2"/>
  <c r="I1510" i="2"/>
  <c r="Q1509" i="2"/>
  <c r="P1509" i="2" s="1"/>
  <c r="O1509" i="2"/>
  <c r="N1509" i="2"/>
  <c r="M1509" i="2"/>
  <c r="L1509" i="2"/>
  <c r="K1509" i="2"/>
  <c r="J1509" i="2"/>
  <c r="I1509" i="2"/>
  <c r="Q1508" i="2"/>
  <c r="P1508" i="2" s="1"/>
  <c r="O1508" i="2"/>
  <c r="N1508" i="2"/>
  <c r="M1508" i="2"/>
  <c r="L1508" i="2"/>
  <c r="K1508" i="2"/>
  <c r="J1508" i="2"/>
  <c r="I1508" i="2"/>
  <c r="Q1507" i="2"/>
  <c r="P1507" i="2"/>
  <c r="O1507" i="2"/>
  <c r="N1507" i="2"/>
  <c r="M1507" i="2"/>
  <c r="L1507" i="2"/>
  <c r="K1507" i="2"/>
  <c r="J1507" i="2"/>
  <c r="I1507" i="2"/>
  <c r="Q1506" i="2"/>
  <c r="P1506" i="2" s="1"/>
  <c r="O1506" i="2"/>
  <c r="N1506" i="2"/>
  <c r="M1506" i="2"/>
  <c r="L1506" i="2"/>
  <c r="K1506" i="2"/>
  <c r="J1506" i="2"/>
  <c r="I1506" i="2"/>
  <c r="Q1505" i="2"/>
  <c r="P1505" i="2" s="1"/>
  <c r="O1505" i="2"/>
  <c r="N1505" i="2"/>
  <c r="M1505" i="2"/>
  <c r="L1505" i="2"/>
  <c r="K1505" i="2"/>
  <c r="J1505" i="2"/>
  <c r="I1505" i="2"/>
  <c r="Q1504" i="2"/>
  <c r="P1504" i="2" s="1"/>
  <c r="O1504" i="2"/>
  <c r="N1504" i="2"/>
  <c r="M1504" i="2"/>
  <c r="L1504" i="2"/>
  <c r="K1504" i="2"/>
  <c r="J1504" i="2"/>
  <c r="I1504" i="2"/>
  <c r="Q1503" i="2"/>
  <c r="P1503" i="2"/>
  <c r="O1503" i="2"/>
  <c r="N1503" i="2"/>
  <c r="M1503" i="2"/>
  <c r="L1503" i="2"/>
  <c r="K1503" i="2"/>
  <c r="J1503" i="2"/>
  <c r="I1503" i="2"/>
  <c r="Q1502" i="2"/>
  <c r="P1502" i="2" s="1"/>
  <c r="O1502" i="2"/>
  <c r="N1502" i="2"/>
  <c r="M1502" i="2"/>
  <c r="L1502" i="2"/>
  <c r="K1502" i="2"/>
  <c r="J1502" i="2"/>
  <c r="I1502" i="2"/>
  <c r="Q1501" i="2"/>
  <c r="P1501" i="2" s="1"/>
  <c r="O1501" i="2"/>
  <c r="N1501" i="2"/>
  <c r="M1501" i="2"/>
  <c r="L1501" i="2"/>
  <c r="K1501" i="2"/>
  <c r="J1501" i="2"/>
  <c r="I1501" i="2"/>
  <c r="Q1500" i="2"/>
  <c r="P1500" i="2" s="1"/>
  <c r="O1500" i="2"/>
  <c r="N1500" i="2"/>
  <c r="M1500" i="2"/>
  <c r="L1500" i="2"/>
  <c r="K1500" i="2"/>
  <c r="J1500" i="2"/>
  <c r="I1500" i="2"/>
  <c r="Q1499" i="2"/>
  <c r="P1499" i="2"/>
  <c r="O1499" i="2"/>
  <c r="N1499" i="2"/>
  <c r="M1499" i="2"/>
  <c r="L1499" i="2"/>
  <c r="K1499" i="2"/>
  <c r="J1499" i="2"/>
  <c r="I1499" i="2"/>
  <c r="Q1498" i="2"/>
  <c r="P1498" i="2" s="1"/>
  <c r="O1498" i="2"/>
  <c r="N1498" i="2"/>
  <c r="M1498" i="2"/>
  <c r="L1498" i="2"/>
  <c r="K1498" i="2"/>
  <c r="J1498" i="2"/>
  <c r="I1498" i="2"/>
  <c r="Q1497" i="2"/>
  <c r="P1497" i="2" s="1"/>
  <c r="O1497" i="2"/>
  <c r="N1497" i="2"/>
  <c r="M1497" i="2"/>
  <c r="L1497" i="2"/>
  <c r="K1497" i="2"/>
  <c r="J1497" i="2"/>
  <c r="I1497" i="2"/>
  <c r="Q1496" i="2"/>
  <c r="P1496" i="2" s="1"/>
  <c r="O1496" i="2"/>
  <c r="N1496" i="2"/>
  <c r="M1496" i="2"/>
  <c r="L1496" i="2"/>
  <c r="K1496" i="2"/>
  <c r="J1496" i="2"/>
  <c r="I1496" i="2"/>
  <c r="Q1495" i="2"/>
  <c r="P1495" i="2"/>
  <c r="O1495" i="2"/>
  <c r="N1495" i="2"/>
  <c r="M1495" i="2"/>
  <c r="L1495" i="2"/>
  <c r="K1495" i="2"/>
  <c r="J1495" i="2"/>
  <c r="I1495" i="2"/>
  <c r="Q1494" i="2"/>
  <c r="P1494" i="2" s="1"/>
  <c r="O1494" i="2"/>
  <c r="N1494" i="2"/>
  <c r="M1494" i="2"/>
  <c r="L1494" i="2"/>
  <c r="K1494" i="2"/>
  <c r="J1494" i="2"/>
  <c r="I1494" i="2"/>
  <c r="Q1493" i="2"/>
  <c r="P1493" i="2" s="1"/>
  <c r="O1493" i="2"/>
  <c r="N1493" i="2"/>
  <c r="M1493" i="2"/>
  <c r="L1493" i="2"/>
  <c r="K1493" i="2"/>
  <c r="J1493" i="2"/>
  <c r="I1493" i="2"/>
  <c r="Q1492" i="2"/>
  <c r="P1492" i="2" s="1"/>
  <c r="O1492" i="2"/>
  <c r="N1492" i="2"/>
  <c r="M1492" i="2"/>
  <c r="L1492" i="2"/>
  <c r="K1492" i="2"/>
  <c r="J1492" i="2"/>
  <c r="I1492" i="2"/>
  <c r="Q1491" i="2"/>
  <c r="P1491" i="2"/>
  <c r="O1491" i="2"/>
  <c r="N1491" i="2"/>
  <c r="M1491" i="2"/>
  <c r="L1491" i="2"/>
  <c r="K1491" i="2"/>
  <c r="J1491" i="2"/>
  <c r="I1491" i="2"/>
  <c r="Q1490" i="2"/>
  <c r="P1490" i="2" s="1"/>
  <c r="O1490" i="2"/>
  <c r="N1490" i="2"/>
  <c r="M1490" i="2"/>
  <c r="L1490" i="2"/>
  <c r="K1490" i="2"/>
  <c r="J1490" i="2"/>
  <c r="I1490" i="2"/>
  <c r="Q1489" i="2"/>
  <c r="P1489" i="2" s="1"/>
  <c r="O1489" i="2"/>
  <c r="N1489" i="2"/>
  <c r="M1489" i="2"/>
  <c r="L1489" i="2"/>
  <c r="K1489" i="2"/>
  <c r="J1489" i="2"/>
  <c r="I1489" i="2"/>
  <c r="Q1488" i="2"/>
  <c r="P1488" i="2" s="1"/>
  <c r="O1488" i="2"/>
  <c r="N1488" i="2"/>
  <c r="M1488" i="2"/>
  <c r="L1488" i="2"/>
  <c r="K1488" i="2"/>
  <c r="J1488" i="2"/>
  <c r="I1488" i="2"/>
  <c r="Q1487" i="2"/>
  <c r="P1487" i="2"/>
  <c r="O1487" i="2"/>
  <c r="N1487" i="2"/>
  <c r="M1487" i="2"/>
  <c r="L1487" i="2"/>
  <c r="K1487" i="2"/>
  <c r="J1487" i="2"/>
  <c r="I1487" i="2"/>
  <c r="Q1486" i="2"/>
  <c r="P1486" i="2" s="1"/>
  <c r="O1486" i="2"/>
  <c r="N1486" i="2"/>
  <c r="M1486" i="2"/>
  <c r="L1486" i="2"/>
  <c r="K1486" i="2"/>
  <c r="J1486" i="2"/>
  <c r="I1486" i="2"/>
  <c r="Q1485" i="2"/>
  <c r="P1485" i="2" s="1"/>
  <c r="O1485" i="2"/>
  <c r="N1485" i="2"/>
  <c r="M1485" i="2"/>
  <c r="L1485" i="2"/>
  <c r="K1485" i="2"/>
  <c r="J1485" i="2"/>
  <c r="I1485" i="2"/>
  <c r="Q1484" i="2"/>
  <c r="P1484" i="2" s="1"/>
  <c r="O1484" i="2"/>
  <c r="N1484" i="2"/>
  <c r="M1484" i="2"/>
  <c r="L1484" i="2"/>
  <c r="K1484" i="2"/>
  <c r="J1484" i="2"/>
  <c r="I1484" i="2"/>
  <c r="Q1483" i="2"/>
  <c r="P1483" i="2"/>
  <c r="O1483" i="2"/>
  <c r="N1483" i="2"/>
  <c r="M1483" i="2"/>
  <c r="L1483" i="2"/>
  <c r="K1483" i="2"/>
  <c r="J1483" i="2"/>
  <c r="I1483" i="2"/>
  <c r="Q1482" i="2"/>
  <c r="P1482" i="2" s="1"/>
  <c r="O1482" i="2"/>
  <c r="N1482" i="2"/>
  <c r="M1482" i="2"/>
  <c r="L1482" i="2"/>
  <c r="K1482" i="2"/>
  <c r="J1482" i="2"/>
  <c r="I1482" i="2"/>
  <c r="Q1481" i="2"/>
  <c r="P1481" i="2" s="1"/>
  <c r="O1481" i="2"/>
  <c r="N1481" i="2"/>
  <c r="M1481" i="2"/>
  <c r="L1481" i="2"/>
  <c r="K1481" i="2"/>
  <c r="J1481" i="2"/>
  <c r="I1481" i="2"/>
  <c r="Q1480" i="2"/>
  <c r="P1480" i="2" s="1"/>
  <c r="O1480" i="2"/>
  <c r="N1480" i="2"/>
  <c r="M1480" i="2"/>
  <c r="L1480" i="2"/>
  <c r="K1480" i="2"/>
  <c r="J1480" i="2"/>
  <c r="I1480" i="2"/>
  <c r="Q1479" i="2"/>
  <c r="P1479" i="2"/>
  <c r="O1479" i="2"/>
  <c r="N1479" i="2"/>
  <c r="M1479" i="2"/>
  <c r="L1479" i="2"/>
  <c r="K1479" i="2"/>
  <c r="J1479" i="2"/>
  <c r="I1479" i="2"/>
  <c r="Q1478" i="2"/>
  <c r="P1478" i="2" s="1"/>
  <c r="O1478" i="2"/>
  <c r="N1478" i="2"/>
  <c r="M1478" i="2"/>
  <c r="L1478" i="2"/>
  <c r="K1478" i="2"/>
  <c r="J1478" i="2"/>
  <c r="I1478" i="2"/>
  <c r="Q1477" i="2"/>
  <c r="P1477" i="2" s="1"/>
  <c r="O1477" i="2"/>
  <c r="N1477" i="2"/>
  <c r="M1477" i="2"/>
  <c r="L1477" i="2"/>
  <c r="K1477" i="2"/>
  <c r="J1477" i="2"/>
  <c r="I1477" i="2"/>
  <c r="Q1476" i="2"/>
  <c r="P1476" i="2" s="1"/>
  <c r="O1476" i="2"/>
  <c r="N1476" i="2"/>
  <c r="M1476" i="2"/>
  <c r="L1476" i="2"/>
  <c r="K1476" i="2"/>
  <c r="J1476" i="2"/>
  <c r="I1476" i="2"/>
  <c r="Q1475" i="2"/>
  <c r="P1475" i="2"/>
  <c r="O1475" i="2"/>
  <c r="N1475" i="2"/>
  <c r="M1475" i="2"/>
  <c r="L1475" i="2"/>
  <c r="K1475" i="2"/>
  <c r="J1475" i="2"/>
  <c r="I1475" i="2"/>
  <c r="Q1474" i="2"/>
  <c r="P1474" i="2" s="1"/>
  <c r="O1474" i="2"/>
  <c r="N1474" i="2"/>
  <c r="M1474" i="2"/>
  <c r="L1474" i="2"/>
  <c r="K1474" i="2"/>
  <c r="J1474" i="2"/>
  <c r="I1474" i="2"/>
  <c r="Q1473" i="2"/>
  <c r="P1473" i="2" s="1"/>
  <c r="O1473" i="2"/>
  <c r="N1473" i="2"/>
  <c r="M1473" i="2"/>
  <c r="L1473" i="2"/>
  <c r="K1473" i="2"/>
  <c r="J1473" i="2"/>
  <c r="I1473" i="2"/>
  <c r="Q1472" i="2"/>
  <c r="P1472" i="2" s="1"/>
  <c r="O1472" i="2"/>
  <c r="N1472" i="2"/>
  <c r="M1472" i="2"/>
  <c r="L1472" i="2"/>
  <c r="K1472" i="2"/>
  <c r="J1472" i="2"/>
  <c r="I1472" i="2"/>
  <c r="Q1471" i="2"/>
  <c r="P1471" i="2"/>
  <c r="O1471" i="2"/>
  <c r="N1471" i="2"/>
  <c r="M1471" i="2"/>
  <c r="L1471" i="2"/>
  <c r="K1471" i="2"/>
  <c r="J1471" i="2"/>
  <c r="I1471" i="2"/>
  <c r="Q1470" i="2"/>
  <c r="P1470" i="2" s="1"/>
  <c r="O1470" i="2"/>
  <c r="N1470" i="2"/>
  <c r="M1470" i="2"/>
  <c r="L1470" i="2"/>
  <c r="K1470" i="2"/>
  <c r="J1470" i="2"/>
  <c r="I1470" i="2"/>
  <c r="Q1469" i="2"/>
  <c r="P1469" i="2" s="1"/>
  <c r="O1469" i="2"/>
  <c r="N1469" i="2"/>
  <c r="M1469" i="2"/>
  <c r="L1469" i="2"/>
  <c r="K1469" i="2"/>
  <c r="J1469" i="2"/>
  <c r="I1469" i="2"/>
  <c r="Q1468" i="2"/>
  <c r="P1468" i="2" s="1"/>
  <c r="O1468" i="2"/>
  <c r="N1468" i="2"/>
  <c r="M1468" i="2"/>
  <c r="L1468" i="2"/>
  <c r="K1468" i="2"/>
  <c r="J1468" i="2"/>
  <c r="I1468" i="2"/>
  <c r="Q1467" i="2"/>
  <c r="P1467" i="2"/>
  <c r="O1467" i="2"/>
  <c r="N1467" i="2"/>
  <c r="M1467" i="2"/>
  <c r="L1467" i="2"/>
  <c r="K1467" i="2"/>
  <c r="J1467" i="2"/>
  <c r="I1467" i="2"/>
  <c r="Q1466" i="2"/>
  <c r="P1466" i="2" s="1"/>
  <c r="O1466" i="2"/>
  <c r="N1466" i="2"/>
  <c r="M1466" i="2"/>
  <c r="L1466" i="2"/>
  <c r="K1466" i="2"/>
  <c r="J1466" i="2"/>
  <c r="I1466" i="2"/>
  <c r="Q1465" i="2"/>
  <c r="P1465" i="2" s="1"/>
  <c r="O1465" i="2"/>
  <c r="N1465" i="2"/>
  <c r="M1465" i="2"/>
  <c r="L1465" i="2"/>
  <c r="K1465" i="2"/>
  <c r="J1465" i="2"/>
  <c r="I1465" i="2"/>
  <c r="Q1464" i="2"/>
  <c r="P1464" i="2" s="1"/>
  <c r="O1464" i="2"/>
  <c r="N1464" i="2"/>
  <c r="M1464" i="2"/>
  <c r="L1464" i="2"/>
  <c r="K1464" i="2"/>
  <c r="J1464" i="2"/>
  <c r="I1464" i="2"/>
  <c r="Q1463" i="2"/>
  <c r="P1463" i="2"/>
  <c r="O1463" i="2"/>
  <c r="N1463" i="2"/>
  <c r="M1463" i="2"/>
  <c r="L1463" i="2"/>
  <c r="K1463" i="2"/>
  <c r="J1463" i="2"/>
  <c r="I1463" i="2"/>
  <c r="Q1462" i="2"/>
  <c r="P1462" i="2" s="1"/>
  <c r="O1462" i="2"/>
  <c r="N1462" i="2"/>
  <c r="M1462" i="2"/>
  <c r="L1462" i="2"/>
  <c r="K1462" i="2"/>
  <c r="J1462" i="2"/>
  <c r="I1462" i="2"/>
  <c r="Q1461" i="2"/>
  <c r="P1461" i="2" s="1"/>
  <c r="O1461" i="2"/>
  <c r="N1461" i="2"/>
  <c r="M1461" i="2"/>
  <c r="L1461" i="2"/>
  <c r="K1461" i="2"/>
  <c r="J1461" i="2"/>
  <c r="I1461" i="2"/>
  <c r="Q1460" i="2"/>
  <c r="P1460" i="2" s="1"/>
  <c r="O1460" i="2"/>
  <c r="N1460" i="2"/>
  <c r="M1460" i="2"/>
  <c r="L1460" i="2"/>
  <c r="K1460" i="2"/>
  <c r="J1460" i="2"/>
  <c r="I1460" i="2"/>
  <c r="Q1459" i="2"/>
  <c r="P1459" i="2"/>
  <c r="O1459" i="2"/>
  <c r="N1459" i="2"/>
  <c r="M1459" i="2"/>
  <c r="L1459" i="2"/>
  <c r="K1459" i="2"/>
  <c r="J1459" i="2"/>
  <c r="I1459" i="2"/>
  <c r="Q1458" i="2"/>
  <c r="P1458" i="2" s="1"/>
  <c r="O1458" i="2"/>
  <c r="N1458" i="2"/>
  <c r="M1458" i="2"/>
  <c r="L1458" i="2"/>
  <c r="K1458" i="2"/>
  <c r="J1458" i="2"/>
  <c r="I1458" i="2"/>
  <c r="Q1457" i="2"/>
  <c r="P1457" i="2" s="1"/>
  <c r="O1457" i="2"/>
  <c r="N1457" i="2"/>
  <c r="M1457" i="2"/>
  <c r="L1457" i="2"/>
  <c r="K1457" i="2"/>
  <c r="J1457" i="2"/>
  <c r="I1457" i="2"/>
  <c r="Q1456" i="2"/>
  <c r="P1456" i="2" s="1"/>
  <c r="O1456" i="2"/>
  <c r="N1456" i="2"/>
  <c r="M1456" i="2"/>
  <c r="L1456" i="2"/>
  <c r="K1456" i="2"/>
  <c r="J1456" i="2"/>
  <c r="I1456" i="2"/>
  <c r="Q1455" i="2"/>
  <c r="P1455" i="2"/>
  <c r="O1455" i="2"/>
  <c r="N1455" i="2"/>
  <c r="M1455" i="2"/>
  <c r="L1455" i="2"/>
  <c r="K1455" i="2"/>
  <c r="J1455" i="2"/>
  <c r="I1455" i="2"/>
  <c r="Q1454" i="2"/>
  <c r="P1454" i="2" s="1"/>
  <c r="O1454" i="2"/>
  <c r="N1454" i="2"/>
  <c r="M1454" i="2"/>
  <c r="L1454" i="2"/>
  <c r="K1454" i="2"/>
  <c r="J1454" i="2"/>
  <c r="I1454" i="2"/>
  <c r="Q1453" i="2"/>
  <c r="P1453" i="2" s="1"/>
  <c r="O1453" i="2"/>
  <c r="N1453" i="2"/>
  <c r="M1453" i="2"/>
  <c r="L1453" i="2"/>
  <c r="K1453" i="2"/>
  <c r="J1453" i="2"/>
  <c r="I1453" i="2"/>
  <c r="Q1452" i="2"/>
  <c r="P1452" i="2" s="1"/>
  <c r="O1452" i="2"/>
  <c r="N1452" i="2"/>
  <c r="M1452" i="2"/>
  <c r="L1452" i="2"/>
  <c r="K1452" i="2"/>
  <c r="J1452" i="2"/>
  <c r="I1452" i="2"/>
  <c r="Q1451" i="2"/>
  <c r="P1451" i="2"/>
  <c r="O1451" i="2"/>
  <c r="N1451" i="2"/>
  <c r="M1451" i="2"/>
  <c r="L1451" i="2"/>
  <c r="K1451" i="2"/>
  <c r="J1451" i="2"/>
  <c r="I1451" i="2"/>
  <c r="Q1450" i="2"/>
  <c r="P1450" i="2" s="1"/>
  <c r="O1450" i="2"/>
  <c r="N1450" i="2"/>
  <c r="M1450" i="2"/>
  <c r="L1450" i="2"/>
  <c r="K1450" i="2"/>
  <c r="J1450" i="2"/>
  <c r="I1450" i="2"/>
  <c r="Q1449" i="2"/>
  <c r="P1449" i="2" s="1"/>
  <c r="O1449" i="2"/>
  <c r="N1449" i="2"/>
  <c r="M1449" i="2"/>
  <c r="L1449" i="2"/>
  <c r="K1449" i="2"/>
  <c r="J1449" i="2"/>
  <c r="I1449" i="2"/>
  <c r="Q1448" i="2"/>
  <c r="P1448" i="2" s="1"/>
  <c r="O1448" i="2"/>
  <c r="N1448" i="2"/>
  <c r="M1448" i="2"/>
  <c r="L1448" i="2"/>
  <c r="K1448" i="2"/>
  <c r="J1448" i="2"/>
  <c r="I1448" i="2"/>
  <c r="Q1447" i="2"/>
  <c r="P1447" i="2"/>
  <c r="O1447" i="2"/>
  <c r="N1447" i="2"/>
  <c r="M1447" i="2"/>
  <c r="L1447" i="2"/>
  <c r="K1447" i="2"/>
  <c r="J1447" i="2"/>
  <c r="I1447" i="2"/>
  <c r="Q1446" i="2"/>
  <c r="P1446" i="2" s="1"/>
  <c r="O1446" i="2"/>
  <c r="N1446" i="2"/>
  <c r="M1446" i="2"/>
  <c r="L1446" i="2"/>
  <c r="K1446" i="2"/>
  <c r="J1446" i="2"/>
  <c r="I1446" i="2"/>
  <c r="Q1445" i="2"/>
  <c r="P1445" i="2" s="1"/>
  <c r="O1445" i="2"/>
  <c r="N1445" i="2"/>
  <c r="M1445" i="2"/>
  <c r="L1445" i="2"/>
  <c r="K1445" i="2"/>
  <c r="J1445" i="2"/>
  <c r="I1445" i="2"/>
  <c r="Q1444" i="2"/>
  <c r="P1444" i="2" s="1"/>
  <c r="O1444" i="2"/>
  <c r="N1444" i="2"/>
  <c r="M1444" i="2"/>
  <c r="L1444" i="2"/>
  <c r="K1444" i="2"/>
  <c r="J1444" i="2"/>
  <c r="I1444" i="2"/>
  <c r="Q1443" i="2"/>
  <c r="P1443" i="2"/>
  <c r="O1443" i="2"/>
  <c r="N1443" i="2"/>
  <c r="M1443" i="2"/>
  <c r="L1443" i="2"/>
  <c r="K1443" i="2"/>
  <c r="J1443" i="2"/>
  <c r="I1443" i="2"/>
  <c r="Q1442" i="2"/>
  <c r="P1442" i="2" s="1"/>
  <c r="O1442" i="2"/>
  <c r="N1442" i="2"/>
  <c r="M1442" i="2"/>
  <c r="L1442" i="2"/>
  <c r="K1442" i="2"/>
  <c r="J1442" i="2"/>
  <c r="I1442" i="2"/>
  <c r="Q1441" i="2"/>
  <c r="P1441" i="2" s="1"/>
  <c r="O1441" i="2"/>
  <c r="N1441" i="2"/>
  <c r="M1441" i="2"/>
  <c r="L1441" i="2"/>
  <c r="K1441" i="2"/>
  <c r="J1441" i="2"/>
  <c r="I1441" i="2"/>
  <c r="Q1440" i="2"/>
  <c r="P1440" i="2" s="1"/>
  <c r="O1440" i="2"/>
  <c r="N1440" i="2"/>
  <c r="M1440" i="2"/>
  <c r="L1440" i="2"/>
  <c r="K1440" i="2"/>
  <c r="J1440" i="2"/>
  <c r="I1440" i="2"/>
  <c r="Q1439" i="2"/>
  <c r="P1439" i="2"/>
  <c r="O1439" i="2"/>
  <c r="N1439" i="2"/>
  <c r="M1439" i="2"/>
  <c r="L1439" i="2"/>
  <c r="K1439" i="2"/>
  <c r="J1439" i="2"/>
  <c r="I1439" i="2"/>
  <c r="Q1438" i="2"/>
  <c r="P1438" i="2" s="1"/>
  <c r="O1438" i="2"/>
  <c r="N1438" i="2"/>
  <c r="M1438" i="2"/>
  <c r="L1438" i="2"/>
  <c r="K1438" i="2"/>
  <c r="J1438" i="2"/>
  <c r="I1438" i="2"/>
  <c r="Q1437" i="2"/>
  <c r="P1437" i="2" s="1"/>
  <c r="O1437" i="2"/>
  <c r="N1437" i="2"/>
  <c r="M1437" i="2"/>
  <c r="L1437" i="2"/>
  <c r="K1437" i="2"/>
  <c r="J1437" i="2"/>
  <c r="I1437" i="2"/>
  <c r="Q1436" i="2"/>
  <c r="P1436" i="2" s="1"/>
  <c r="O1436" i="2"/>
  <c r="N1436" i="2"/>
  <c r="M1436" i="2"/>
  <c r="L1436" i="2"/>
  <c r="K1436" i="2"/>
  <c r="J1436" i="2"/>
  <c r="I1436" i="2"/>
  <c r="Q1435" i="2"/>
  <c r="P1435" i="2"/>
  <c r="O1435" i="2"/>
  <c r="N1435" i="2"/>
  <c r="M1435" i="2"/>
  <c r="L1435" i="2"/>
  <c r="K1435" i="2"/>
  <c r="J1435" i="2"/>
  <c r="I1435" i="2"/>
  <c r="Q1434" i="2"/>
  <c r="P1434" i="2" s="1"/>
  <c r="O1434" i="2"/>
  <c r="N1434" i="2"/>
  <c r="M1434" i="2"/>
  <c r="L1434" i="2"/>
  <c r="K1434" i="2"/>
  <c r="J1434" i="2"/>
  <c r="I1434" i="2"/>
  <c r="Q1433" i="2"/>
  <c r="P1433" i="2" s="1"/>
  <c r="O1433" i="2"/>
  <c r="N1433" i="2"/>
  <c r="M1433" i="2"/>
  <c r="L1433" i="2"/>
  <c r="K1433" i="2"/>
  <c r="J1433" i="2"/>
  <c r="I1433" i="2"/>
  <c r="Q1432" i="2"/>
  <c r="P1432" i="2" s="1"/>
  <c r="O1432" i="2"/>
  <c r="N1432" i="2"/>
  <c r="M1432" i="2"/>
  <c r="L1432" i="2"/>
  <c r="K1432" i="2"/>
  <c r="J1432" i="2"/>
  <c r="I1432" i="2"/>
  <c r="Q1431" i="2"/>
  <c r="P1431" i="2"/>
  <c r="O1431" i="2"/>
  <c r="N1431" i="2"/>
  <c r="M1431" i="2"/>
  <c r="L1431" i="2"/>
  <c r="K1431" i="2"/>
  <c r="J1431" i="2"/>
  <c r="I1431" i="2"/>
  <c r="Q1430" i="2"/>
  <c r="P1430" i="2" s="1"/>
  <c r="O1430" i="2"/>
  <c r="N1430" i="2"/>
  <c r="M1430" i="2"/>
  <c r="L1430" i="2"/>
  <c r="K1430" i="2"/>
  <c r="J1430" i="2"/>
  <c r="I1430" i="2"/>
  <c r="Q1429" i="2"/>
  <c r="P1429" i="2" s="1"/>
  <c r="O1429" i="2"/>
  <c r="N1429" i="2"/>
  <c r="M1429" i="2"/>
  <c r="L1429" i="2"/>
  <c r="K1429" i="2"/>
  <c r="J1429" i="2"/>
  <c r="I1429" i="2"/>
  <c r="Q1428" i="2"/>
  <c r="P1428" i="2" s="1"/>
  <c r="O1428" i="2"/>
  <c r="N1428" i="2"/>
  <c r="M1428" i="2"/>
  <c r="L1428" i="2"/>
  <c r="K1428" i="2"/>
  <c r="J1428" i="2"/>
  <c r="I1428" i="2"/>
  <c r="Q1427" i="2"/>
  <c r="P1427" i="2"/>
  <c r="O1427" i="2"/>
  <c r="N1427" i="2"/>
  <c r="M1427" i="2"/>
  <c r="L1427" i="2"/>
  <c r="K1427" i="2"/>
  <c r="J1427" i="2"/>
  <c r="I1427" i="2"/>
  <c r="Q1426" i="2"/>
  <c r="P1426" i="2" s="1"/>
  <c r="O1426" i="2"/>
  <c r="N1426" i="2"/>
  <c r="M1426" i="2"/>
  <c r="L1426" i="2"/>
  <c r="K1426" i="2"/>
  <c r="J1426" i="2"/>
  <c r="I1426" i="2"/>
  <c r="Q1425" i="2"/>
  <c r="P1425" i="2" s="1"/>
  <c r="O1425" i="2"/>
  <c r="N1425" i="2"/>
  <c r="M1425" i="2"/>
  <c r="L1425" i="2"/>
  <c r="K1425" i="2"/>
  <c r="J1425" i="2"/>
  <c r="I1425" i="2"/>
  <c r="Q1424" i="2"/>
  <c r="P1424" i="2" s="1"/>
  <c r="O1424" i="2"/>
  <c r="N1424" i="2"/>
  <c r="M1424" i="2"/>
  <c r="L1424" i="2"/>
  <c r="K1424" i="2"/>
  <c r="J1424" i="2"/>
  <c r="I1424" i="2"/>
  <c r="Q1423" i="2"/>
  <c r="P1423" i="2"/>
  <c r="O1423" i="2"/>
  <c r="N1423" i="2"/>
  <c r="M1423" i="2"/>
  <c r="L1423" i="2"/>
  <c r="K1423" i="2"/>
  <c r="J1423" i="2"/>
  <c r="I1423" i="2"/>
  <c r="Q1422" i="2"/>
  <c r="P1422" i="2" s="1"/>
  <c r="O1422" i="2"/>
  <c r="N1422" i="2"/>
  <c r="M1422" i="2"/>
  <c r="L1422" i="2"/>
  <c r="K1422" i="2"/>
  <c r="J1422" i="2"/>
  <c r="I1422" i="2"/>
  <c r="Q1421" i="2"/>
  <c r="P1421" i="2" s="1"/>
  <c r="O1421" i="2"/>
  <c r="N1421" i="2"/>
  <c r="M1421" i="2"/>
  <c r="L1421" i="2"/>
  <c r="K1421" i="2"/>
  <c r="J1421" i="2"/>
  <c r="I1421" i="2"/>
  <c r="Q1420" i="2"/>
  <c r="P1420" i="2" s="1"/>
  <c r="O1420" i="2"/>
  <c r="N1420" i="2"/>
  <c r="M1420" i="2"/>
  <c r="L1420" i="2"/>
  <c r="K1420" i="2"/>
  <c r="J1420" i="2"/>
  <c r="I1420" i="2"/>
  <c r="Q1419" i="2"/>
  <c r="P1419" i="2"/>
  <c r="O1419" i="2"/>
  <c r="N1419" i="2"/>
  <c r="M1419" i="2"/>
  <c r="L1419" i="2"/>
  <c r="K1419" i="2"/>
  <c r="J1419" i="2"/>
  <c r="I1419" i="2"/>
  <c r="Q1418" i="2"/>
  <c r="P1418" i="2" s="1"/>
  <c r="O1418" i="2"/>
  <c r="N1418" i="2"/>
  <c r="M1418" i="2"/>
  <c r="L1418" i="2"/>
  <c r="K1418" i="2"/>
  <c r="J1418" i="2"/>
  <c r="I1418" i="2"/>
  <c r="Q1417" i="2"/>
  <c r="P1417" i="2" s="1"/>
  <c r="O1417" i="2"/>
  <c r="N1417" i="2"/>
  <c r="M1417" i="2"/>
  <c r="L1417" i="2"/>
  <c r="K1417" i="2"/>
  <c r="J1417" i="2"/>
  <c r="I1417" i="2"/>
  <c r="Q1416" i="2"/>
  <c r="P1416" i="2" s="1"/>
  <c r="O1416" i="2"/>
  <c r="N1416" i="2"/>
  <c r="M1416" i="2"/>
  <c r="L1416" i="2"/>
  <c r="K1416" i="2"/>
  <c r="J1416" i="2"/>
  <c r="I1416" i="2"/>
  <c r="Q1415" i="2"/>
  <c r="P1415" i="2"/>
  <c r="O1415" i="2"/>
  <c r="N1415" i="2"/>
  <c r="M1415" i="2"/>
  <c r="L1415" i="2"/>
  <c r="K1415" i="2"/>
  <c r="J1415" i="2"/>
  <c r="I1415" i="2"/>
  <c r="Q1414" i="2"/>
  <c r="P1414" i="2" s="1"/>
  <c r="O1414" i="2"/>
  <c r="N1414" i="2"/>
  <c r="M1414" i="2"/>
  <c r="L1414" i="2"/>
  <c r="K1414" i="2"/>
  <c r="J1414" i="2"/>
  <c r="I1414" i="2"/>
  <c r="Q1413" i="2"/>
  <c r="P1413" i="2" s="1"/>
  <c r="O1413" i="2"/>
  <c r="N1413" i="2"/>
  <c r="M1413" i="2"/>
  <c r="L1413" i="2"/>
  <c r="K1413" i="2"/>
  <c r="J1413" i="2"/>
  <c r="I1413" i="2"/>
  <c r="Q1412" i="2"/>
  <c r="P1412" i="2" s="1"/>
  <c r="O1412" i="2"/>
  <c r="N1412" i="2"/>
  <c r="M1412" i="2"/>
  <c r="L1412" i="2"/>
  <c r="K1412" i="2"/>
  <c r="J1412" i="2"/>
  <c r="I1412" i="2"/>
  <c r="Q1411" i="2"/>
  <c r="P1411" i="2"/>
  <c r="O1411" i="2"/>
  <c r="N1411" i="2"/>
  <c r="M1411" i="2"/>
  <c r="L1411" i="2"/>
  <c r="K1411" i="2"/>
  <c r="J1411" i="2"/>
  <c r="I1411" i="2"/>
  <c r="Q1410" i="2"/>
  <c r="P1410" i="2" s="1"/>
  <c r="O1410" i="2"/>
  <c r="N1410" i="2"/>
  <c r="M1410" i="2"/>
  <c r="L1410" i="2"/>
  <c r="K1410" i="2"/>
  <c r="J1410" i="2"/>
  <c r="I1410" i="2"/>
  <c r="Q1409" i="2"/>
  <c r="P1409" i="2" s="1"/>
  <c r="O1409" i="2"/>
  <c r="N1409" i="2"/>
  <c r="M1409" i="2"/>
  <c r="L1409" i="2"/>
  <c r="K1409" i="2"/>
  <c r="J1409" i="2"/>
  <c r="I1409" i="2"/>
  <c r="Q1408" i="2"/>
  <c r="P1408" i="2" s="1"/>
  <c r="O1408" i="2"/>
  <c r="N1408" i="2"/>
  <c r="M1408" i="2"/>
  <c r="L1408" i="2"/>
  <c r="K1408" i="2"/>
  <c r="J1408" i="2"/>
  <c r="I1408" i="2"/>
  <c r="Q1407" i="2"/>
  <c r="P1407" i="2"/>
  <c r="O1407" i="2"/>
  <c r="N1407" i="2"/>
  <c r="M1407" i="2"/>
  <c r="L1407" i="2"/>
  <c r="K1407" i="2"/>
  <c r="J1407" i="2"/>
  <c r="I1407" i="2"/>
  <c r="Q1406" i="2"/>
  <c r="P1406" i="2" s="1"/>
  <c r="O1406" i="2"/>
  <c r="N1406" i="2"/>
  <c r="M1406" i="2"/>
  <c r="L1406" i="2"/>
  <c r="K1406" i="2"/>
  <c r="J1406" i="2"/>
  <c r="I1406" i="2"/>
  <c r="Q1405" i="2"/>
  <c r="P1405" i="2" s="1"/>
  <c r="O1405" i="2"/>
  <c r="N1405" i="2"/>
  <c r="M1405" i="2"/>
  <c r="L1405" i="2"/>
  <c r="K1405" i="2"/>
  <c r="J1405" i="2"/>
  <c r="I1405" i="2"/>
  <c r="Q1404" i="2"/>
  <c r="P1404" i="2" s="1"/>
  <c r="O1404" i="2"/>
  <c r="N1404" i="2"/>
  <c r="M1404" i="2"/>
  <c r="L1404" i="2"/>
  <c r="K1404" i="2"/>
  <c r="J1404" i="2"/>
  <c r="I1404" i="2"/>
  <c r="Q1403" i="2"/>
  <c r="P1403" i="2"/>
  <c r="O1403" i="2"/>
  <c r="N1403" i="2"/>
  <c r="M1403" i="2"/>
  <c r="L1403" i="2"/>
  <c r="K1403" i="2"/>
  <c r="J1403" i="2"/>
  <c r="I1403" i="2"/>
  <c r="Q1402" i="2"/>
  <c r="P1402" i="2" s="1"/>
  <c r="O1402" i="2"/>
  <c r="N1402" i="2"/>
  <c r="M1402" i="2"/>
  <c r="L1402" i="2"/>
  <c r="K1402" i="2"/>
  <c r="J1402" i="2"/>
  <c r="I1402" i="2"/>
  <c r="Q1401" i="2"/>
  <c r="P1401" i="2" s="1"/>
  <c r="O1401" i="2"/>
  <c r="N1401" i="2"/>
  <c r="M1401" i="2"/>
  <c r="L1401" i="2"/>
  <c r="K1401" i="2"/>
  <c r="J1401" i="2"/>
  <c r="I1401" i="2"/>
  <c r="Q1400" i="2"/>
  <c r="P1400" i="2" s="1"/>
  <c r="O1400" i="2"/>
  <c r="N1400" i="2"/>
  <c r="M1400" i="2"/>
  <c r="L1400" i="2"/>
  <c r="K1400" i="2"/>
  <c r="J1400" i="2"/>
  <c r="I1400" i="2"/>
  <c r="Q1399" i="2"/>
  <c r="P1399" i="2"/>
  <c r="O1399" i="2"/>
  <c r="N1399" i="2"/>
  <c r="M1399" i="2"/>
  <c r="L1399" i="2"/>
  <c r="K1399" i="2"/>
  <c r="J1399" i="2"/>
  <c r="I1399" i="2"/>
  <c r="Q1398" i="2"/>
  <c r="P1398" i="2" s="1"/>
  <c r="O1398" i="2"/>
  <c r="N1398" i="2"/>
  <c r="M1398" i="2"/>
  <c r="L1398" i="2"/>
  <c r="K1398" i="2"/>
  <c r="J1398" i="2"/>
  <c r="I1398" i="2"/>
  <c r="Q1397" i="2"/>
  <c r="P1397" i="2" s="1"/>
  <c r="O1397" i="2"/>
  <c r="N1397" i="2"/>
  <c r="M1397" i="2"/>
  <c r="L1397" i="2"/>
  <c r="K1397" i="2"/>
  <c r="J1397" i="2"/>
  <c r="I1397" i="2"/>
  <c r="Q1396" i="2"/>
  <c r="P1396" i="2" s="1"/>
  <c r="O1396" i="2"/>
  <c r="N1396" i="2"/>
  <c r="M1396" i="2"/>
  <c r="L1396" i="2"/>
  <c r="K1396" i="2"/>
  <c r="J1396" i="2"/>
  <c r="I1396" i="2"/>
  <c r="Q1395" i="2"/>
  <c r="P1395" i="2"/>
  <c r="O1395" i="2"/>
  <c r="N1395" i="2"/>
  <c r="M1395" i="2"/>
  <c r="L1395" i="2"/>
  <c r="K1395" i="2"/>
  <c r="J1395" i="2"/>
  <c r="I1395" i="2"/>
  <c r="Q1394" i="2"/>
  <c r="P1394" i="2" s="1"/>
  <c r="O1394" i="2"/>
  <c r="N1394" i="2"/>
  <c r="M1394" i="2"/>
  <c r="L1394" i="2"/>
  <c r="K1394" i="2"/>
  <c r="J1394" i="2"/>
  <c r="I1394" i="2"/>
  <c r="Q1393" i="2"/>
  <c r="P1393" i="2" s="1"/>
  <c r="O1393" i="2"/>
  <c r="N1393" i="2"/>
  <c r="M1393" i="2"/>
  <c r="L1393" i="2"/>
  <c r="K1393" i="2"/>
  <c r="J1393" i="2"/>
  <c r="I1393" i="2"/>
  <c r="Q1392" i="2"/>
  <c r="P1392" i="2" s="1"/>
  <c r="O1392" i="2"/>
  <c r="N1392" i="2"/>
  <c r="M1392" i="2"/>
  <c r="L1392" i="2"/>
  <c r="K1392" i="2"/>
  <c r="J1392" i="2"/>
  <c r="I1392" i="2"/>
  <c r="Q1391" i="2"/>
  <c r="P1391" i="2"/>
  <c r="O1391" i="2"/>
  <c r="N1391" i="2"/>
  <c r="M1391" i="2"/>
  <c r="L1391" i="2"/>
  <c r="K1391" i="2"/>
  <c r="J1391" i="2"/>
  <c r="I1391" i="2"/>
  <c r="Q1390" i="2"/>
  <c r="P1390" i="2" s="1"/>
  <c r="O1390" i="2"/>
  <c r="N1390" i="2"/>
  <c r="M1390" i="2"/>
  <c r="L1390" i="2"/>
  <c r="K1390" i="2"/>
  <c r="J1390" i="2"/>
  <c r="I1390" i="2"/>
  <c r="Q1389" i="2"/>
  <c r="P1389" i="2" s="1"/>
  <c r="O1389" i="2"/>
  <c r="N1389" i="2"/>
  <c r="M1389" i="2"/>
  <c r="L1389" i="2"/>
  <c r="K1389" i="2"/>
  <c r="J1389" i="2"/>
  <c r="I1389" i="2"/>
  <c r="Q1388" i="2"/>
  <c r="P1388" i="2" s="1"/>
  <c r="O1388" i="2"/>
  <c r="N1388" i="2"/>
  <c r="M1388" i="2"/>
  <c r="L1388" i="2"/>
  <c r="K1388" i="2"/>
  <c r="J1388" i="2"/>
  <c r="I1388" i="2"/>
  <c r="Q1387" i="2"/>
  <c r="P1387" i="2"/>
  <c r="O1387" i="2"/>
  <c r="N1387" i="2"/>
  <c r="M1387" i="2"/>
  <c r="L1387" i="2"/>
  <c r="K1387" i="2"/>
  <c r="J1387" i="2"/>
  <c r="I1387" i="2"/>
  <c r="Q1386" i="2"/>
  <c r="P1386" i="2" s="1"/>
  <c r="O1386" i="2"/>
  <c r="N1386" i="2"/>
  <c r="M1386" i="2"/>
  <c r="L1386" i="2"/>
  <c r="K1386" i="2"/>
  <c r="J1386" i="2"/>
  <c r="I1386" i="2"/>
  <c r="Q1385" i="2"/>
  <c r="P1385" i="2" s="1"/>
  <c r="O1385" i="2"/>
  <c r="N1385" i="2"/>
  <c r="M1385" i="2"/>
  <c r="L1385" i="2"/>
  <c r="K1385" i="2"/>
  <c r="J1385" i="2"/>
  <c r="I1385" i="2"/>
  <c r="Q1384" i="2"/>
  <c r="P1384" i="2" s="1"/>
  <c r="O1384" i="2"/>
  <c r="N1384" i="2"/>
  <c r="M1384" i="2"/>
  <c r="L1384" i="2"/>
  <c r="K1384" i="2"/>
  <c r="J1384" i="2"/>
  <c r="I1384" i="2"/>
  <c r="Q1383" i="2"/>
  <c r="P1383" i="2"/>
  <c r="O1383" i="2"/>
  <c r="N1383" i="2"/>
  <c r="M1383" i="2"/>
  <c r="L1383" i="2"/>
  <c r="K1383" i="2"/>
  <c r="J1383" i="2"/>
  <c r="I1383" i="2"/>
  <c r="Q1382" i="2"/>
  <c r="P1382" i="2" s="1"/>
  <c r="O1382" i="2"/>
  <c r="N1382" i="2"/>
  <c r="M1382" i="2"/>
  <c r="L1382" i="2"/>
  <c r="K1382" i="2"/>
  <c r="J1382" i="2"/>
  <c r="I1382" i="2"/>
  <c r="Q1381" i="2"/>
  <c r="P1381" i="2" s="1"/>
  <c r="O1381" i="2"/>
  <c r="N1381" i="2"/>
  <c r="M1381" i="2"/>
  <c r="L1381" i="2"/>
  <c r="K1381" i="2"/>
  <c r="J1381" i="2"/>
  <c r="I1381" i="2"/>
  <c r="Q1380" i="2"/>
  <c r="P1380" i="2" s="1"/>
  <c r="O1380" i="2"/>
  <c r="N1380" i="2"/>
  <c r="M1380" i="2"/>
  <c r="L1380" i="2"/>
  <c r="K1380" i="2"/>
  <c r="J1380" i="2"/>
  <c r="I1380" i="2"/>
  <c r="Q1379" i="2"/>
  <c r="P1379" i="2"/>
  <c r="O1379" i="2"/>
  <c r="N1379" i="2"/>
  <c r="M1379" i="2"/>
  <c r="L1379" i="2"/>
  <c r="K1379" i="2"/>
  <c r="J1379" i="2"/>
  <c r="I1379" i="2"/>
  <c r="Q1378" i="2"/>
  <c r="P1378" i="2" s="1"/>
  <c r="O1378" i="2"/>
  <c r="N1378" i="2"/>
  <c r="M1378" i="2"/>
  <c r="L1378" i="2"/>
  <c r="K1378" i="2"/>
  <c r="J1378" i="2"/>
  <c r="I1378" i="2"/>
  <c r="Q1377" i="2"/>
  <c r="P1377" i="2" s="1"/>
  <c r="O1377" i="2"/>
  <c r="N1377" i="2"/>
  <c r="M1377" i="2"/>
  <c r="L1377" i="2"/>
  <c r="K1377" i="2"/>
  <c r="J1377" i="2"/>
  <c r="I1377" i="2"/>
  <c r="Q1376" i="2"/>
  <c r="P1376" i="2" s="1"/>
  <c r="O1376" i="2"/>
  <c r="N1376" i="2"/>
  <c r="M1376" i="2"/>
  <c r="L1376" i="2"/>
  <c r="K1376" i="2"/>
  <c r="J1376" i="2"/>
  <c r="I1376" i="2"/>
  <c r="Q1375" i="2"/>
  <c r="P1375" i="2"/>
  <c r="O1375" i="2"/>
  <c r="N1375" i="2"/>
  <c r="M1375" i="2"/>
  <c r="L1375" i="2"/>
  <c r="K1375" i="2"/>
  <c r="J1375" i="2"/>
  <c r="I1375" i="2"/>
  <c r="Q1374" i="2"/>
  <c r="P1374" i="2" s="1"/>
  <c r="O1374" i="2"/>
  <c r="N1374" i="2"/>
  <c r="M1374" i="2"/>
  <c r="L1374" i="2"/>
  <c r="K1374" i="2"/>
  <c r="J1374" i="2"/>
  <c r="I1374" i="2"/>
  <c r="Q1373" i="2"/>
  <c r="P1373" i="2" s="1"/>
  <c r="O1373" i="2"/>
  <c r="N1373" i="2"/>
  <c r="M1373" i="2"/>
  <c r="L1373" i="2"/>
  <c r="K1373" i="2"/>
  <c r="J1373" i="2"/>
  <c r="I1373" i="2"/>
  <c r="Q1372" i="2"/>
  <c r="P1372" i="2" s="1"/>
  <c r="O1372" i="2"/>
  <c r="N1372" i="2"/>
  <c r="M1372" i="2"/>
  <c r="L1372" i="2"/>
  <c r="K1372" i="2"/>
  <c r="J1372" i="2"/>
  <c r="I1372" i="2"/>
  <c r="Q1371" i="2"/>
  <c r="P1371" i="2"/>
  <c r="O1371" i="2"/>
  <c r="N1371" i="2"/>
  <c r="M1371" i="2"/>
  <c r="L1371" i="2"/>
  <c r="K1371" i="2"/>
  <c r="J1371" i="2"/>
  <c r="I1371" i="2"/>
  <c r="Q1370" i="2"/>
  <c r="P1370" i="2" s="1"/>
  <c r="O1370" i="2"/>
  <c r="N1370" i="2"/>
  <c r="M1370" i="2"/>
  <c r="L1370" i="2"/>
  <c r="K1370" i="2"/>
  <c r="J1370" i="2"/>
  <c r="I1370" i="2"/>
  <c r="Q1369" i="2"/>
  <c r="P1369" i="2" s="1"/>
  <c r="O1369" i="2"/>
  <c r="N1369" i="2"/>
  <c r="M1369" i="2"/>
  <c r="L1369" i="2"/>
  <c r="K1369" i="2"/>
  <c r="J1369" i="2"/>
  <c r="I1369" i="2"/>
  <c r="Q1368" i="2"/>
  <c r="P1368" i="2" s="1"/>
  <c r="O1368" i="2"/>
  <c r="N1368" i="2"/>
  <c r="M1368" i="2"/>
  <c r="L1368" i="2"/>
  <c r="K1368" i="2"/>
  <c r="J1368" i="2"/>
  <c r="I1368" i="2"/>
  <c r="Q1367" i="2"/>
  <c r="P1367" i="2"/>
  <c r="O1367" i="2"/>
  <c r="N1367" i="2"/>
  <c r="M1367" i="2"/>
  <c r="L1367" i="2"/>
  <c r="K1367" i="2"/>
  <c r="J1367" i="2"/>
  <c r="I1367" i="2"/>
  <c r="Q1366" i="2"/>
  <c r="P1366" i="2" s="1"/>
  <c r="O1366" i="2"/>
  <c r="N1366" i="2"/>
  <c r="M1366" i="2"/>
  <c r="L1366" i="2"/>
  <c r="K1366" i="2"/>
  <c r="J1366" i="2"/>
  <c r="I1366" i="2"/>
  <c r="Q1365" i="2"/>
  <c r="P1365" i="2" s="1"/>
  <c r="O1365" i="2"/>
  <c r="N1365" i="2"/>
  <c r="M1365" i="2"/>
  <c r="L1365" i="2"/>
  <c r="K1365" i="2"/>
  <c r="J1365" i="2"/>
  <c r="I1365" i="2"/>
  <c r="Q1364" i="2"/>
  <c r="P1364" i="2" s="1"/>
  <c r="O1364" i="2"/>
  <c r="N1364" i="2"/>
  <c r="M1364" i="2"/>
  <c r="L1364" i="2"/>
  <c r="K1364" i="2"/>
  <c r="J1364" i="2"/>
  <c r="I1364" i="2"/>
  <c r="Q1363" i="2"/>
  <c r="P1363" i="2"/>
  <c r="O1363" i="2"/>
  <c r="N1363" i="2"/>
  <c r="M1363" i="2"/>
  <c r="L1363" i="2"/>
  <c r="K1363" i="2"/>
  <c r="J1363" i="2"/>
  <c r="I1363" i="2"/>
  <c r="Q1362" i="2"/>
  <c r="P1362" i="2" s="1"/>
  <c r="O1362" i="2"/>
  <c r="N1362" i="2"/>
  <c r="M1362" i="2"/>
  <c r="L1362" i="2"/>
  <c r="K1362" i="2"/>
  <c r="J1362" i="2"/>
  <c r="I1362" i="2"/>
  <c r="Q1361" i="2"/>
  <c r="P1361" i="2" s="1"/>
  <c r="O1361" i="2"/>
  <c r="N1361" i="2"/>
  <c r="M1361" i="2"/>
  <c r="L1361" i="2"/>
  <c r="K1361" i="2"/>
  <c r="J1361" i="2"/>
  <c r="I1361" i="2"/>
  <c r="Q1360" i="2"/>
  <c r="P1360" i="2" s="1"/>
  <c r="O1360" i="2"/>
  <c r="N1360" i="2"/>
  <c r="M1360" i="2"/>
  <c r="L1360" i="2"/>
  <c r="K1360" i="2"/>
  <c r="J1360" i="2"/>
  <c r="I1360" i="2"/>
  <c r="Q1359" i="2"/>
  <c r="P1359" i="2"/>
  <c r="O1359" i="2"/>
  <c r="N1359" i="2"/>
  <c r="M1359" i="2"/>
  <c r="L1359" i="2"/>
  <c r="K1359" i="2"/>
  <c r="J1359" i="2"/>
  <c r="I1359" i="2"/>
  <c r="Q1358" i="2"/>
  <c r="P1358" i="2" s="1"/>
  <c r="O1358" i="2"/>
  <c r="N1358" i="2"/>
  <c r="M1358" i="2"/>
  <c r="L1358" i="2"/>
  <c r="K1358" i="2"/>
  <c r="J1358" i="2"/>
  <c r="I1358" i="2"/>
  <c r="Q1357" i="2"/>
  <c r="P1357" i="2" s="1"/>
  <c r="O1357" i="2"/>
  <c r="N1357" i="2"/>
  <c r="M1357" i="2"/>
  <c r="L1357" i="2"/>
  <c r="K1357" i="2"/>
  <c r="J1357" i="2"/>
  <c r="I1357" i="2"/>
  <c r="Q1356" i="2"/>
  <c r="P1356" i="2" s="1"/>
  <c r="O1356" i="2"/>
  <c r="N1356" i="2"/>
  <c r="M1356" i="2"/>
  <c r="L1356" i="2"/>
  <c r="K1356" i="2"/>
  <c r="J1356" i="2"/>
  <c r="I1356" i="2"/>
  <c r="Q1355" i="2"/>
  <c r="P1355" i="2"/>
  <c r="O1355" i="2"/>
  <c r="N1355" i="2"/>
  <c r="M1355" i="2"/>
  <c r="L1355" i="2"/>
  <c r="K1355" i="2"/>
  <c r="J1355" i="2"/>
  <c r="I1355" i="2"/>
  <c r="Q1354" i="2"/>
  <c r="P1354" i="2" s="1"/>
  <c r="O1354" i="2"/>
  <c r="N1354" i="2"/>
  <c r="M1354" i="2"/>
  <c r="L1354" i="2"/>
  <c r="K1354" i="2"/>
  <c r="J1354" i="2"/>
  <c r="I1354" i="2"/>
  <c r="Q1353" i="2"/>
  <c r="P1353" i="2" s="1"/>
  <c r="O1353" i="2"/>
  <c r="N1353" i="2"/>
  <c r="M1353" i="2"/>
  <c r="L1353" i="2"/>
  <c r="K1353" i="2"/>
  <c r="J1353" i="2"/>
  <c r="I1353" i="2"/>
  <c r="Q1352" i="2"/>
  <c r="P1352" i="2" s="1"/>
  <c r="O1352" i="2"/>
  <c r="N1352" i="2"/>
  <c r="M1352" i="2"/>
  <c r="L1352" i="2"/>
  <c r="K1352" i="2"/>
  <c r="J1352" i="2"/>
  <c r="I1352" i="2"/>
  <c r="Q1351" i="2"/>
  <c r="P1351" i="2"/>
  <c r="O1351" i="2"/>
  <c r="N1351" i="2"/>
  <c r="M1351" i="2"/>
  <c r="L1351" i="2"/>
  <c r="K1351" i="2"/>
  <c r="J1351" i="2"/>
  <c r="I1351" i="2"/>
  <c r="Q1350" i="2"/>
  <c r="P1350" i="2" s="1"/>
  <c r="O1350" i="2"/>
  <c r="N1350" i="2"/>
  <c r="M1350" i="2"/>
  <c r="L1350" i="2"/>
  <c r="K1350" i="2"/>
  <c r="J1350" i="2"/>
  <c r="I1350" i="2"/>
  <c r="Q1349" i="2"/>
  <c r="P1349" i="2" s="1"/>
  <c r="O1349" i="2"/>
  <c r="N1349" i="2"/>
  <c r="M1349" i="2"/>
  <c r="L1349" i="2"/>
  <c r="K1349" i="2"/>
  <c r="J1349" i="2"/>
  <c r="I1349" i="2"/>
  <c r="Q1348" i="2"/>
  <c r="P1348" i="2" s="1"/>
  <c r="O1348" i="2"/>
  <c r="N1348" i="2"/>
  <c r="M1348" i="2"/>
  <c r="L1348" i="2"/>
  <c r="K1348" i="2"/>
  <c r="J1348" i="2"/>
  <c r="I1348" i="2"/>
  <c r="Q1347" i="2"/>
  <c r="P1347" i="2"/>
  <c r="O1347" i="2"/>
  <c r="N1347" i="2"/>
  <c r="M1347" i="2"/>
  <c r="L1347" i="2"/>
  <c r="K1347" i="2"/>
  <c r="J1347" i="2"/>
  <c r="I1347" i="2"/>
  <c r="Q1346" i="2"/>
  <c r="P1346" i="2" s="1"/>
  <c r="O1346" i="2"/>
  <c r="N1346" i="2"/>
  <c r="M1346" i="2"/>
  <c r="L1346" i="2"/>
  <c r="K1346" i="2"/>
  <c r="J1346" i="2"/>
  <c r="I1346" i="2"/>
  <c r="Q1345" i="2"/>
  <c r="P1345" i="2" s="1"/>
  <c r="O1345" i="2"/>
  <c r="N1345" i="2"/>
  <c r="M1345" i="2"/>
  <c r="L1345" i="2"/>
  <c r="K1345" i="2"/>
  <c r="J1345" i="2"/>
  <c r="I1345" i="2"/>
  <c r="Q1344" i="2"/>
  <c r="P1344" i="2"/>
  <c r="O1344" i="2"/>
  <c r="N1344" i="2"/>
  <c r="M1344" i="2"/>
  <c r="L1344" i="2"/>
  <c r="K1344" i="2"/>
  <c r="J1344" i="2"/>
  <c r="I1344" i="2"/>
  <c r="Q1343" i="2"/>
  <c r="P1343" i="2" s="1"/>
  <c r="O1343" i="2"/>
  <c r="N1343" i="2"/>
  <c r="M1343" i="2"/>
  <c r="L1343" i="2"/>
  <c r="K1343" i="2"/>
  <c r="J1343" i="2"/>
  <c r="I1343" i="2"/>
  <c r="Q1342" i="2"/>
  <c r="P1342" i="2"/>
  <c r="O1342" i="2"/>
  <c r="N1342" i="2"/>
  <c r="M1342" i="2"/>
  <c r="L1342" i="2"/>
  <c r="K1342" i="2"/>
  <c r="J1342" i="2"/>
  <c r="I1342" i="2"/>
  <c r="Q1341" i="2"/>
  <c r="P1341" i="2" s="1"/>
  <c r="O1341" i="2"/>
  <c r="N1341" i="2"/>
  <c r="M1341" i="2"/>
  <c r="L1341" i="2"/>
  <c r="K1341" i="2"/>
  <c r="J1341" i="2"/>
  <c r="I1341" i="2"/>
  <c r="Q1340" i="2"/>
  <c r="P1340" i="2" s="1"/>
  <c r="O1340" i="2"/>
  <c r="N1340" i="2"/>
  <c r="M1340" i="2"/>
  <c r="L1340" i="2"/>
  <c r="K1340" i="2"/>
  <c r="J1340" i="2"/>
  <c r="I1340" i="2"/>
  <c r="Q1339" i="2"/>
  <c r="P1339" i="2" s="1"/>
  <c r="O1339" i="2"/>
  <c r="N1339" i="2"/>
  <c r="M1339" i="2"/>
  <c r="L1339" i="2"/>
  <c r="K1339" i="2"/>
  <c r="J1339" i="2"/>
  <c r="I1339" i="2"/>
  <c r="Q1338" i="2"/>
  <c r="P1338" i="2"/>
  <c r="O1338" i="2"/>
  <c r="N1338" i="2"/>
  <c r="M1338" i="2"/>
  <c r="L1338" i="2"/>
  <c r="K1338" i="2"/>
  <c r="J1338" i="2"/>
  <c r="I1338" i="2"/>
  <c r="Q1337" i="2"/>
  <c r="P1337" i="2" s="1"/>
  <c r="O1337" i="2"/>
  <c r="N1337" i="2"/>
  <c r="M1337" i="2"/>
  <c r="L1337" i="2"/>
  <c r="K1337" i="2"/>
  <c r="J1337" i="2"/>
  <c r="I1337" i="2"/>
  <c r="Q1336" i="2"/>
  <c r="P1336" i="2" s="1"/>
  <c r="O1336" i="2"/>
  <c r="N1336" i="2"/>
  <c r="M1336" i="2"/>
  <c r="L1336" i="2"/>
  <c r="K1336" i="2"/>
  <c r="J1336" i="2"/>
  <c r="I1336" i="2"/>
  <c r="Q1335" i="2"/>
  <c r="P1335" i="2" s="1"/>
  <c r="O1335" i="2"/>
  <c r="N1335" i="2"/>
  <c r="M1335" i="2"/>
  <c r="L1335" i="2"/>
  <c r="K1335" i="2"/>
  <c r="J1335" i="2"/>
  <c r="I1335" i="2"/>
  <c r="Q1334" i="2"/>
  <c r="P1334" i="2"/>
  <c r="O1334" i="2"/>
  <c r="N1334" i="2"/>
  <c r="M1334" i="2"/>
  <c r="L1334" i="2"/>
  <c r="K1334" i="2"/>
  <c r="J1334" i="2"/>
  <c r="I1334" i="2"/>
  <c r="Q1333" i="2"/>
  <c r="P1333" i="2" s="1"/>
  <c r="O1333" i="2"/>
  <c r="N1333" i="2"/>
  <c r="M1333" i="2"/>
  <c r="L1333" i="2"/>
  <c r="K1333" i="2"/>
  <c r="J1333" i="2"/>
  <c r="I1333" i="2"/>
  <c r="Q1332" i="2"/>
  <c r="P1332" i="2" s="1"/>
  <c r="O1332" i="2"/>
  <c r="N1332" i="2"/>
  <c r="M1332" i="2"/>
  <c r="L1332" i="2"/>
  <c r="K1332" i="2"/>
  <c r="J1332" i="2"/>
  <c r="I1332" i="2"/>
  <c r="Q1331" i="2"/>
  <c r="P1331" i="2" s="1"/>
  <c r="O1331" i="2"/>
  <c r="N1331" i="2"/>
  <c r="M1331" i="2"/>
  <c r="L1331" i="2"/>
  <c r="K1331" i="2"/>
  <c r="J1331" i="2"/>
  <c r="I1331" i="2"/>
  <c r="Q1330" i="2"/>
  <c r="P1330" i="2"/>
  <c r="O1330" i="2"/>
  <c r="N1330" i="2"/>
  <c r="M1330" i="2"/>
  <c r="L1330" i="2"/>
  <c r="K1330" i="2"/>
  <c r="J1330" i="2"/>
  <c r="I1330" i="2"/>
  <c r="Q1329" i="2"/>
  <c r="P1329" i="2" s="1"/>
  <c r="O1329" i="2"/>
  <c r="N1329" i="2"/>
  <c r="M1329" i="2"/>
  <c r="L1329" i="2"/>
  <c r="K1329" i="2"/>
  <c r="J1329" i="2"/>
  <c r="I1329" i="2"/>
  <c r="Q1328" i="2"/>
  <c r="P1328" i="2" s="1"/>
  <c r="O1328" i="2"/>
  <c r="N1328" i="2"/>
  <c r="M1328" i="2"/>
  <c r="L1328" i="2"/>
  <c r="K1328" i="2"/>
  <c r="J1328" i="2"/>
  <c r="I1328" i="2"/>
  <c r="Q1327" i="2"/>
  <c r="P1327" i="2" s="1"/>
  <c r="O1327" i="2"/>
  <c r="N1327" i="2"/>
  <c r="M1327" i="2"/>
  <c r="L1327" i="2"/>
  <c r="K1327" i="2"/>
  <c r="J1327" i="2"/>
  <c r="I1327" i="2"/>
  <c r="Q1326" i="2"/>
  <c r="P1326" i="2"/>
  <c r="O1326" i="2"/>
  <c r="N1326" i="2"/>
  <c r="M1326" i="2"/>
  <c r="L1326" i="2"/>
  <c r="K1326" i="2"/>
  <c r="J1326" i="2"/>
  <c r="I1326" i="2"/>
  <c r="Q1325" i="2"/>
  <c r="P1325" i="2" s="1"/>
  <c r="O1325" i="2"/>
  <c r="N1325" i="2"/>
  <c r="M1325" i="2"/>
  <c r="L1325" i="2"/>
  <c r="K1325" i="2"/>
  <c r="J1325" i="2"/>
  <c r="I1325" i="2"/>
  <c r="Q1324" i="2"/>
  <c r="P1324" i="2" s="1"/>
  <c r="O1324" i="2"/>
  <c r="N1324" i="2"/>
  <c r="M1324" i="2"/>
  <c r="L1324" i="2"/>
  <c r="K1324" i="2"/>
  <c r="J1324" i="2"/>
  <c r="I1324" i="2"/>
  <c r="Q1323" i="2"/>
  <c r="P1323" i="2" s="1"/>
  <c r="O1323" i="2"/>
  <c r="N1323" i="2"/>
  <c r="M1323" i="2"/>
  <c r="L1323" i="2"/>
  <c r="K1323" i="2"/>
  <c r="J1323" i="2"/>
  <c r="I1323" i="2"/>
  <c r="Q1322" i="2"/>
  <c r="P1322" i="2"/>
  <c r="O1322" i="2"/>
  <c r="N1322" i="2"/>
  <c r="M1322" i="2"/>
  <c r="L1322" i="2"/>
  <c r="K1322" i="2"/>
  <c r="J1322" i="2"/>
  <c r="I1322" i="2"/>
  <c r="Q1321" i="2"/>
  <c r="P1321" i="2" s="1"/>
  <c r="O1321" i="2"/>
  <c r="N1321" i="2"/>
  <c r="M1321" i="2"/>
  <c r="L1321" i="2"/>
  <c r="K1321" i="2"/>
  <c r="J1321" i="2"/>
  <c r="I1321" i="2"/>
  <c r="Q1320" i="2"/>
  <c r="P1320" i="2" s="1"/>
  <c r="O1320" i="2"/>
  <c r="N1320" i="2"/>
  <c r="M1320" i="2"/>
  <c r="L1320" i="2"/>
  <c r="K1320" i="2"/>
  <c r="J1320" i="2"/>
  <c r="I1320" i="2"/>
  <c r="Q1319" i="2"/>
  <c r="P1319" i="2" s="1"/>
  <c r="O1319" i="2"/>
  <c r="N1319" i="2"/>
  <c r="M1319" i="2"/>
  <c r="L1319" i="2"/>
  <c r="K1319" i="2"/>
  <c r="J1319" i="2"/>
  <c r="I1319" i="2"/>
  <c r="Q1318" i="2"/>
  <c r="P1318" i="2"/>
  <c r="O1318" i="2"/>
  <c r="N1318" i="2"/>
  <c r="M1318" i="2"/>
  <c r="L1318" i="2"/>
  <c r="K1318" i="2"/>
  <c r="J1318" i="2"/>
  <c r="I1318" i="2"/>
  <c r="Q1317" i="2"/>
  <c r="P1317" i="2" s="1"/>
  <c r="O1317" i="2"/>
  <c r="N1317" i="2"/>
  <c r="M1317" i="2"/>
  <c r="L1317" i="2"/>
  <c r="K1317" i="2"/>
  <c r="J1317" i="2"/>
  <c r="I1317" i="2"/>
  <c r="Q1316" i="2"/>
  <c r="P1316" i="2" s="1"/>
  <c r="O1316" i="2"/>
  <c r="N1316" i="2"/>
  <c r="M1316" i="2"/>
  <c r="L1316" i="2"/>
  <c r="K1316" i="2"/>
  <c r="J1316" i="2"/>
  <c r="I1316" i="2"/>
  <c r="Q1315" i="2"/>
  <c r="P1315" i="2" s="1"/>
  <c r="O1315" i="2"/>
  <c r="N1315" i="2"/>
  <c r="M1315" i="2"/>
  <c r="L1315" i="2"/>
  <c r="K1315" i="2"/>
  <c r="J1315" i="2"/>
  <c r="I1315" i="2"/>
  <c r="Q1314" i="2"/>
  <c r="P1314" i="2"/>
  <c r="O1314" i="2"/>
  <c r="N1314" i="2"/>
  <c r="M1314" i="2"/>
  <c r="L1314" i="2"/>
  <c r="K1314" i="2"/>
  <c r="J1314" i="2"/>
  <c r="I1314" i="2"/>
  <c r="Q1313" i="2"/>
  <c r="P1313" i="2" s="1"/>
  <c r="O1313" i="2"/>
  <c r="N1313" i="2"/>
  <c r="M1313" i="2"/>
  <c r="L1313" i="2"/>
  <c r="K1313" i="2"/>
  <c r="J1313" i="2"/>
  <c r="I1313" i="2"/>
  <c r="Q1312" i="2"/>
  <c r="P1312" i="2" s="1"/>
  <c r="O1312" i="2"/>
  <c r="N1312" i="2"/>
  <c r="M1312" i="2"/>
  <c r="L1312" i="2"/>
  <c r="K1312" i="2"/>
  <c r="J1312" i="2"/>
  <c r="I1312" i="2"/>
  <c r="Q1311" i="2"/>
  <c r="P1311" i="2" s="1"/>
  <c r="O1311" i="2"/>
  <c r="N1311" i="2"/>
  <c r="M1311" i="2"/>
  <c r="L1311" i="2"/>
  <c r="K1311" i="2"/>
  <c r="J1311" i="2"/>
  <c r="I1311" i="2"/>
  <c r="Q1310" i="2"/>
  <c r="P1310" i="2"/>
  <c r="O1310" i="2"/>
  <c r="N1310" i="2"/>
  <c r="M1310" i="2"/>
  <c r="L1310" i="2"/>
  <c r="K1310" i="2"/>
  <c r="J1310" i="2"/>
  <c r="I1310" i="2"/>
  <c r="Q1309" i="2"/>
  <c r="P1309" i="2" s="1"/>
  <c r="O1309" i="2"/>
  <c r="N1309" i="2"/>
  <c r="M1309" i="2"/>
  <c r="L1309" i="2"/>
  <c r="K1309" i="2"/>
  <c r="J1309" i="2"/>
  <c r="I1309" i="2"/>
  <c r="Q1308" i="2"/>
  <c r="P1308" i="2" s="1"/>
  <c r="O1308" i="2"/>
  <c r="N1308" i="2"/>
  <c r="M1308" i="2"/>
  <c r="L1308" i="2"/>
  <c r="K1308" i="2"/>
  <c r="J1308" i="2"/>
  <c r="I1308" i="2"/>
  <c r="Q1307" i="2"/>
  <c r="P1307" i="2" s="1"/>
  <c r="O1307" i="2"/>
  <c r="N1307" i="2"/>
  <c r="M1307" i="2"/>
  <c r="L1307" i="2"/>
  <c r="K1307" i="2"/>
  <c r="J1307" i="2"/>
  <c r="I1307" i="2"/>
  <c r="Q1306" i="2"/>
  <c r="P1306" i="2"/>
  <c r="O1306" i="2"/>
  <c r="N1306" i="2"/>
  <c r="M1306" i="2"/>
  <c r="L1306" i="2"/>
  <c r="K1306" i="2"/>
  <c r="J1306" i="2"/>
  <c r="I1306" i="2"/>
  <c r="Q1305" i="2"/>
  <c r="P1305" i="2" s="1"/>
  <c r="O1305" i="2"/>
  <c r="N1305" i="2"/>
  <c r="M1305" i="2"/>
  <c r="L1305" i="2"/>
  <c r="K1305" i="2"/>
  <c r="J1305" i="2"/>
  <c r="I1305" i="2"/>
  <c r="Q1304" i="2"/>
  <c r="P1304" i="2" s="1"/>
  <c r="O1304" i="2"/>
  <c r="N1304" i="2"/>
  <c r="M1304" i="2"/>
  <c r="L1304" i="2"/>
  <c r="K1304" i="2"/>
  <c r="J1304" i="2"/>
  <c r="I1304" i="2"/>
  <c r="Q1303" i="2"/>
  <c r="P1303" i="2" s="1"/>
  <c r="O1303" i="2"/>
  <c r="N1303" i="2"/>
  <c r="M1303" i="2"/>
  <c r="L1303" i="2"/>
  <c r="K1303" i="2"/>
  <c r="J1303" i="2"/>
  <c r="I1303" i="2"/>
  <c r="Q1302" i="2"/>
  <c r="P1302" i="2"/>
  <c r="O1302" i="2"/>
  <c r="N1302" i="2"/>
  <c r="M1302" i="2"/>
  <c r="L1302" i="2"/>
  <c r="K1302" i="2"/>
  <c r="J1302" i="2"/>
  <c r="I1302" i="2"/>
  <c r="Q1301" i="2"/>
  <c r="P1301" i="2" s="1"/>
  <c r="O1301" i="2"/>
  <c r="N1301" i="2"/>
  <c r="M1301" i="2"/>
  <c r="L1301" i="2"/>
  <c r="K1301" i="2"/>
  <c r="J1301" i="2"/>
  <c r="I1301" i="2"/>
  <c r="Q1300" i="2"/>
  <c r="P1300" i="2" s="1"/>
  <c r="O1300" i="2"/>
  <c r="N1300" i="2"/>
  <c r="M1300" i="2"/>
  <c r="L1300" i="2"/>
  <c r="K1300" i="2"/>
  <c r="J1300" i="2"/>
  <c r="I1300" i="2"/>
  <c r="Q1299" i="2"/>
  <c r="P1299" i="2" s="1"/>
  <c r="O1299" i="2"/>
  <c r="N1299" i="2"/>
  <c r="M1299" i="2"/>
  <c r="L1299" i="2"/>
  <c r="K1299" i="2"/>
  <c r="J1299" i="2"/>
  <c r="I1299" i="2"/>
  <c r="Q1298" i="2"/>
  <c r="P1298" i="2"/>
  <c r="O1298" i="2"/>
  <c r="N1298" i="2"/>
  <c r="M1298" i="2"/>
  <c r="L1298" i="2"/>
  <c r="K1298" i="2"/>
  <c r="J1298" i="2"/>
  <c r="I1298" i="2"/>
  <c r="Q1297" i="2"/>
  <c r="P1297" i="2" s="1"/>
  <c r="O1297" i="2"/>
  <c r="N1297" i="2"/>
  <c r="M1297" i="2"/>
  <c r="L1297" i="2"/>
  <c r="K1297" i="2"/>
  <c r="J1297" i="2"/>
  <c r="I1297" i="2"/>
  <c r="Q1296" i="2"/>
  <c r="P1296" i="2" s="1"/>
  <c r="O1296" i="2"/>
  <c r="N1296" i="2"/>
  <c r="M1296" i="2"/>
  <c r="L1296" i="2"/>
  <c r="K1296" i="2"/>
  <c r="J1296" i="2"/>
  <c r="I1296" i="2"/>
  <c r="Q1295" i="2"/>
  <c r="P1295" i="2" s="1"/>
  <c r="O1295" i="2"/>
  <c r="N1295" i="2"/>
  <c r="M1295" i="2"/>
  <c r="L1295" i="2"/>
  <c r="K1295" i="2"/>
  <c r="J1295" i="2"/>
  <c r="I1295" i="2"/>
  <c r="Q1294" i="2"/>
  <c r="P1294" i="2"/>
  <c r="O1294" i="2"/>
  <c r="N1294" i="2"/>
  <c r="M1294" i="2"/>
  <c r="L1294" i="2"/>
  <c r="K1294" i="2"/>
  <c r="J1294" i="2"/>
  <c r="I1294" i="2"/>
  <c r="Q1293" i="2"/>
  <c r="P1293" i="2" s="1"/>
  <c r="O1293" i="2"/>
  <c r="N1293" i="2"/>
  <c r="M1293" i="2"/>
  <c r="L1293" i="2"/>
  <c r="K1293" i="2"/>
  <c r="J1293" i="2"/>
  <c r="I1293" i="2"/>
  <c r="Q1292" i="2"/>
  <c r="P1292" i="2" s="1"/>
  <c r="O1292" i="2"/>
  <c r="N1292" i="2"/>
  <c r="M1292" i="2"/>
  <c r="L1292" i="2"/>
  <c r="K1292" i="2"/>
  <c r="J1292" i="2"/>
  <c r="I1292" i="2"/>
  <c r="Q1291" i="2"/>
  <c r="P1291" i="2" s="1"/>
  <c r="O1291" i="2"/>
  <c r="N1291" i="2"/>
  <c r="M1291" i="2"/>
  <c r="L1291" i="2"/>
  <c r="K1291" i="2"/>
  <c r="J1291" i="2"/>
  <c r="I1291" i="2"/>
  <c r="Q1290" i="2"/>
  <c r="P1290" i="2"/>
  <c r="O1290" i="2"/>
  <c r="N1290" i="2"/>
  <c r="M1290" i="2"/>
  <c r="L1290" i="2"/>
  <c r="K1290" i="2"/>
  <c r="J1290" i="2"/>
  <c r="I1290" i="2"/>
  <c r="Q1289" i="2"/>
  <c r="P1289" i="2" s="1"/>
  <c r="O1289" i="2"/>
  <c r="N1289" i="2"/>
  <c r="M1289" i="2"/>
  <c r="L1289" i="2"/>
  <c r="K1289" i="2"/>
  <c r="J1289" i="2"/>
  <c r="I1289" i="2"/>
  <c r="Q1288" i="2"/>
  <c r="P1288" i="2" s="1"/>
  <c r="O1288" i="2"/>
  <c r="N1288" i="2"/>
  <c r="M1288" i="2"/>
  <c r="L1288" i="2"/>
  <c r="K1288" i="2"/>
  <c r="J1288" i="2"/>
  <c r="I1288" i="2"/>
  <c r="Q1287" i="2"/>
  <c r="P1287" i="2" s="1"/>
  <c r="O1287" i="2"/>
  <c r="N1287" i="2"/>
  <c r="M1287" i="2"/>
  <c r="L1287" i="2"/>
  <c r="K1287" i="2"/>
  <c r="J1287" i="2"/>
  <c r="I1287" i="2"/>
  <c r="Q1286" i="2"/>
  <c r="P1286" i="2"/>
  <c r="O1286" i="2"/>
  <c r="N1286" i="2"/>
  <c r="M1286" i="2"/>
  <c r="L1286" i="2"/>
  <c r="K1286" i="2"/>
  <c r="J1286" i="2"/>
  <c r="I1286" i="2"/>
  <c r="Q1285" i="2"/>
  <c r="P1285" i="2" s="1"/>
  <c r="O1285" i="2"/>
  <c r="N1285" i="2"/>
  <c r="M1285" i="2"/>
  <c r="L1285" i="2"/>
  <c r="K1285" i="2"/>
  <c r="J1285" i="2"/>
  <c r="I1285" i="2"/>
  <c r="Q1284" i="2"/>
  <c r="P1284" i="2" s="1"/>
  <c r="O1284" i="2"/>
  <c r="N1284" i="2"/>
  <c r="M1284" i="2"/>
  <c r="L1284" i="2"/>
  <c r="K1284" i="2"/>
  <c r="J1284" i="2"/>
  <c r="I1284" i="2"/>
  <c r="Q1283" i="2"/>
  <c r="P1283" i="2" s="1"/>
  <c r="O1283" i="2"/>
  <c r="N1283" i="2"/>
  <c r="M1283" i="2"/>
  <c r="L1283" i="2"/>
  <c r="K1283" i="2"/>
  <c r="J1283" i="2"/>
  <c r="I1283" i="2"/>
  <c r="Q1282" i="2"/>
  <c r="P1282" i="2"/>
  <c r="O1282" i="2"/>
  <c r="N1282" i="2"/>
  <c r="M1282" i="2"/>
  <c r="L1282" i="2"/>
  <c r="K1282" i="2"/>
  <c r="J1282" i="2"/>
  <c r="I1282" i="2"/>
  <c r="Q1281" i="2"/>
  <c r="P1281" i="2" s="1"/>
  <c r="O1281" i="2"/>
  <c r="N1281" i="2"/>
  <c r="M1281" i="2"/>
  <c r="L1281" i="2"/>
  <c r="K1281" i="2"/>
  <c r="J1281" i="2"/>
  <c r="I1281" i="2"/>
  <c r="Q1280" i="2"/>
  <c r="P1280" i="2" s="1"/>
  <c r="O1280" i="2"/>
  <c r="N1280" i="2"/>
  <c r="M1280" i="2"/>
  <c r="L1280" i="2"/>
  <c r="K1280" i="2"/>
  <c r="J1280" i="2"/>
  <c r="I1280" i="2"/>
  <c r="Q1279" i="2"/>
  <c r="P1279" i="2" s="1"/>
  <c r="O1279" i="2"/>
  <c r="N1279" i="2"/>
  <c r="M1279" i="2"/>
  <c r="L1279" i="2"/>
  <c r="K1279" i="2"/>
  <c r="J1279" i="2"/>
  <c r="I1279" i="2"/>
  <c r="Q1278" i="2"/>
  <c r="P1278" i="2"/>
  <c r="O1278" i="2"/>
  <c r="N1278" i="2"/>
  <c r="M1278" i="2"/>
  <c r="L1278" i="2"/>
  <c r="K1278" i="2"/>
  <c r="J1278" i="2"/>
  <c r="I1278" i="2"/>
  <c r="Q1277" i="2"/>
  <c r="P1277" i="2" s="1"/>
  <c r="O1277" i="2"/>
  <c r="N1277" i="2"/>
  <c r="M1277" i="2"/>
  <c r="L1277" i="2"/>
  <c r="K1277" i="2"/>
  <c r="J1277" i="2"/>
  <c r="I1277" i="2"/>
  <c r="Q1276" i="2"/>
  <c r="P1276" i="2" s="1"/>
  <c r="O1276" i="2"/>
  <c r="N1276" i="2"/>
  <c r="M1276" i="2"/>
  <c r="L1276" i="2"/>
  <c r="K1276" i="2"/>
  <c r="J1276" i="2"/>
  <c r="I1276" i="2"/>
  <c r="Q1275" i="2"/>
  <c r="P1275" i="2" s="1"/>
  <c r="O1275" i="2"/>
  <c r="N1275" i="2"/>
  <c r="M1275" i="2"/>
  <c r="L1275" i="2"/>
  <c r="K1275" i="2"/>
  <c r="J1275" i="2"/>
  <c r="I1275" i="2"/>
  <c r="Q1274" i="2"/>
  <c r="P1274" i="2"/>
  <c r="O1274" i="2"/>
  <c r="N1274" i="2"/>
  <c r="M1274" i="2"/>
  <c r="L1274" i="2"/>
  <c r="K1274" i="2"/>
  <c r="J1274" i="2"/>
  <c r="I1274" i="2"/>
  <c r="Q1273" i="2"/>
  <c r="P1273" i="2" s="1"/>
  <c r="O1273" i="2"/>
  <c r="N1273" i="2"/>
  <c r="M1273" i="2"/>
  <c r="L1273" i="2"/>
  <c r="K1273" i="2"/>
  <c r="J1273" i="2"/>
  <c r="I1273" i="2"/>
  <c r="Q1272" i="2"/>
  <c r="P1272" i="2" s="1"/>
  <c r="O1272" i="2"/>
  <c r="N1272" i="2"/>
  <c r="M1272" i="2"/>
  <c r="L1272" i="2"/>
  <c r="K1272" i="2"/>
  <c r="J1272" i="2"/>
  <c r="I1272" i="2"/>
  <c r="Q1271" i="2"/>
  <c r="P1271" i="2" s="1"/>
  <c r="O1271" i="2"/>
  <c r="N1271" i="2"/>
  <c r="M1271" i="2"/>
  <c r="L1271" i="2"/>
  <c r="K1271" i="2"/>
  <c r="J1271" i="2"/>
  <c r="I1271" i="2"/>
  <c r="Q1270" i="2"/>
  <c r="P1270" i="2"/>
  <c r="O1270" i="2"/>
  <c r="N1270" i="2"/>
  <c r="M1270" i="2"/>
  <c r="L1270" i="2"/>
  <c r="K1270" i="2"/>
  <c r="J1270" i="2"/>
  <c r="I1270" i="2"/>
  <c r="Q1269" i="2"/>
  <c r="P1269" i="2" s="1"/>
  <c r="O1269" i="2"/>
  <c r="N1269" i="2"/>
  <c r="M1269" i="2"/>
  <c r="L1269" i="2"/>
  <c r="K1269" i="2"/>
  <c r="J1269" i="2"/>
  <c r="I1269" i="2"/>
  <c r="Q1268" i="2"/>
  <c r="P1268" i="2" s="1"/>
  <c r="O1268" i="2"/>
  <c r="N1268" i="2"/>
  <c r="M1268" i="2"/>
  <c r="L1268" i="2"/>
  <c r="K1268" i="2"/>
  <c r="J1268" i="2"/>
  <c r="I1268" i="2"/>
  <c r="Q1267" i="2"/>
  <c r="P1267" i="2" s="1"/>
  <c r="O1267" i="2"/>
  <c r="N1267" i="2"/>
  <c r="M1267" i="2"/>
  <c r="L1267" i="2"/>
  <c r="K1267" i="2"/>
  <c r="J1267" i="2"/>
  <c r="I1267" i="2"/>
  <c r="Q1266" i="2"/>
  <c r="P1266" i="2"/>
  <c r="O1266" i="2"/>
  <c r="N1266" i="2"/>
  <c r="M1266" i="2"/>
  <c r="L1266" i="2"/>
  <c r="K1266" i="2"/>
  <c r="J1266" i="2"/>
  <c r="I1266" i="2"/>
  <c r="Q1265" i="2"/>
  <c r="P1265" i="2" s="1"/>
  <c r="O1265" i="2"/>
  <c r="N1265" i="2"/>
  <c r="M1265" i="2"/>
  <c r="L1265" i="2"/>
  <c r="K1265" i="2"/>
  <c r="J1265" i="2"/>
  <c r="I1265" i="2"/>
  <c r="Q1264" i="2"/>
  <c r="P1264" i="2" s="1"/>
  <c r="O1264" i="2"/>
  <c r="N1264" i="2"/>
  <c r="M1264" i="2"/>
  <c r="L1264" i="2"/>
  <c r="K1264" i="2"/>
  <c r="J1264" i="2"/>
  <c r="I1264" i="2"/>
  <c r="Q1263" i="2"/>
  <c r="P1263" i="2" s="1"/>
  <c r="O1263" i="2"/>
  <c r="N1263" i="2"/>
  <c r="M1263" i="2"/>
  <c r="L1263" i="2"/>
  <c r="K1263" i="2"/>
  <c r="J1263" i="2"/>
  <c r="I1263" i="2"/>
  <c r="Q1262" i="2"/>
  <c r="P1262" i="2"/>
  <c r="O1262" i="2"/>
  <c r="N1262" i="2"/>
  <c r="M1262" i="2"/>
  <c r="L1262" i="2"/>
  <c r="K1262" i="2"/>
  <c r="J1262" i="2"/>
  <c r="I1262" i="2"/>
  <c r="Q1261" i="2"/>
  <c r="P1261" i="2" s="1"/>
  <c r="O1261" i="2"/>
  <c r="N1261" i="2"/>
  <c r="M1261" i="2"/>
  <c r="L1261" i="2"/>
  <c r="K1261" i="2"/>
  <c r="J1261" i="2"/>
  <c r="I1261" i="2"/>
  <c r="Q1260" i="2"/>
  <c r="P1260" i="2" s="1"/>
  <c r="O1260" i="2"/>
  <c r="N1260" i="2"/>
  <c r="M1260" i="2"/>
  <c r="L1260" i="2"/>
  <c r="K1260" i="2"/>
  <c r="J1260" i="2"/>
  <c r="I1260" i="2"/>
  <c r="Q1259" i="2"/>
  <c r="P1259" i="2" s="1"/>
  <c r="O1259" i="2"/>
  <c r="N1259" i="2"/>
  <c r="M1259" i="2"/>
  <c r="L1259" i="2"/>
  <c r="K1259" i="2"/>
  <c r="J1259" i="2"/>
  <c r="I1259" i="2"/>
  <c r="Q1258" i="2"/>
  <c r="P1258" i="2"/>
  <c r="O1258" i="2"/>
  <c r="N1258" i="2"/>
  <c r="M1258" i="2"/>
  <c r="L1258" i="2"/>
  <c r="K1258" i="2"/>
  <c r="J1258" i="2"/>
  <c r="I1258" i="2"/>
  <c r="Q1257" i="2"/>
  <c r="P1257" i="2" s="1"/>
  <c r="O1257" i="2"/>
  <c r="N1257" i="2"/>
  <c r="M1257" i="2"/>
  <c r="L1257" i="2"/>
  <c r="K1257" i="2"/>
  <c r="J1257" i="2"/>
  <c r="I1257" i="2"/>
  <c r="Q1256" i="2"/>
  <c r="P1256" i="2" s="1"/>
  <c r="O1256" i="2"/>
  <c r="N1256" i="2"/>
  <c r="M1256" i="2"/>
  <c r="L1256" i="2"/>
  <c r="K1256" i="2"/>
  <c r="J1256" i="2"/>
  <c r="I1256" i="2"/>
  <c r="Q1255" i="2"/>
  <c r="P1255" i="2" s="1"/>
  <c r="O1255" i="2"/>
  <c r="N1255" i="2"/>
  <c r="M1255" i="2"/>
  <c r="L1255" i="2"/>
  <c r="K1255" i="2"/>
  <c r="J1255" i="2"/>
  <c r="I1255" i="2"/>
  <c r="Q1254" i="2"/>
  <c r="P1254" i="2"/>
  <c r="O1254" i="2"/>
  <c r="N1254" i="2"/>
  <c r="M1254" i="2"/>
  <c r="L1254" i="2"/>
  <c r="K1254" i="2"/>
  <c r="J1254" i="2"/>
  <c r="I1254" i="2"/>
  <c r="Q1253" i="2"/>
  <c r="P1253" i="2" s="1"/>
  <c r="O1253" i="2"/>
  <c r="N1253" i="2"/>
  <c r="M1253" i="2"/>
  <c r="L1253" i="2"/>
  <c r="K1253" i="2"/>
  <c r="J1253" i="2"/>
  <c r="I1253" i="2"/>
  <c r="Q1252" i="2"/>
  <c r="P1252" i="2" s="1"/>
  <c r="O1252" i="2"/>
  <c r="N1252" i="2"/>
  <c r="M1252" i="2"/>
  <c r="L1252" i="2"/>
  <c r="K1252" i="2"/>
  <c r="J1252" i="2"/>
  <c r="I1252" i="2"/>
  <c r="Q1251" i="2"/>
  <c r="P1251" i="2" s="1"/>
  <c r="O1251" i="2"/>
  <c r="N1251" i="2"/>
  <c r="M1251" i="2"/>
  <c r="L1251" i="2"/>
  <c r="K1251" i="2"/>
  <c r="J1251" i="2"/>
  <c r="I1251" i="2"/>
  <c r="Q1250" i="2"/>
  <c r="P1250" i="2"/>
  <c r="O1250" i="2"/>
  <c r="N1250" i="2"/>
  <c r="M1250" i="2"/>
  <c r="L1250" i="2"/>
  <c r="K1250" i="2"/>
  <c r="J1250" i="2"/>
  <c r="I1250" i="2"/>
  <c r="Q1249" i="2"/>
  <c r="P1249" i="2" s="1"/>
  <c r="O1249" i="2"/>
  <c r="N1249" i="2"/>
  <c r="M1249" i="2"/>
  <c r="L1249" i="2"/>
  <c r="K1249" i="2"/>
  <c r="J1249" i="2"/>
  <c r="I1249" i="2"/>
  <c r="Q1248" i="2"/>
  <c r="P1248" i="2" s="1"/>
  <c r="O1248" i="2"/>
  <c r="N1248" i="2"/>
  <c r="M1248" i="2"/>
  <c r="L1248" i="2"/>
  <c r="K1248" i="2"/>
  <c r="J1248" i="2"/>
  <c r="I1248" i="2"/>
  <c r="Q1247" i="2"/>
  <c r="P1247" i="2" s="1"/>
  <c r="O1247" i="2"/>
  <c r="N1247" i="2"/>
  <c r="M1247" i="2"/>
  <c r="L1247" i="2"/>
  <c r="K1247" i="2"/>
  <c r="J1247" i="2"/>
  <c r="I1247" i="2"/>
  <c r="Q1246" i="2"/>
  <c r="P1246" i="2"/>
  <c r="O1246" i="2"/>
  <c r="N1246" i="2"/>
  <c r="M1246" i="2"/>
  <c r="L1246" i="2"/>
  <c r="K1246" i="2"/>
  <c r="J1246" i="2"/>
  <c r="I1246" i="2"/>
  <c r="Q1245" i="2"/>
  <c r="P1245" i="2" s="1"/>
  <c r="O1245" i="2"/>
  <c r="N1245" i="2"/>
  <c r="M1245" i="2"/>
  <c r="L1245" i="2"/>
  <c r="K1245" i="2"/>
  <c r="J1245" i="2"/>
  <c r="I1245" i="2"/>
  <c r="Q1244" i="2"/>
  <c r="P1244" i="2" s="1"/>
  <c r="O1244" i="2"/>
  <c r="N1244" i="2"/>
  <c r="M1244" i="2"/>
  <c r="L1244" i="2"/>
  <c r="K1244" i="2"/>
  <c r="J1244" i="2"/>
  <c r="I1244" i="2"/>
  <c r="Q1243" i="2"/>
  <c r="P1243" i="2" s="1"/>
  <c r="O1243" i="2"/>
  <c r="N1243" i="2"/>
  <c r="M1243" i="2"/>
  <c r="L1243" i="2"/>
  <c r="K1243" i="2"/>
  <c r="J1243" i="2"/>
  <c r="I1243" i="2"/>
  <c r="Q1242" i="2"/>
  <c r="P1242" i="2"/>
  <c r="O1242" i="2"/>
  <c r="N1242" i="2"/>
  <c r="M1242" i="2"/>
  <c r="L1242" i="2"/>
  <c r="K1242" i="2"/>
  <c r="J1242" i="2"/>
  <c r="I1242" i="2"/>
  <c r="Q1241" i="2"/>
  <c r="P1241" i="2" s="1"/>
  <c r="O1241" i="2"/>
  <c r="N1241" i="2"/>
  <c r="M1241" i="2"/>
  <c r="L1241" i="2"/>
  <c r="K1241" i="2"/>
  <c r="J1241" i="2"/>
  <c r="I1241" i="2"/>
  <c r="Q1240" i="2"/>
  <c r="P1240" i="2" s="1"/>
  <c r="O1240" i="2"/>
  <c r="N1240" i="2"/>
  <c r="M1240" i="2"/>
  <c r="L1240" i="2"/>
  <c r="K1240" i="2"/>
  <c r="J1240" i="2"/>
  <c r="I1240" i="2"/>
  <c r="Q1239" i="2"/>
  <c r="P1239" i="2" s="1"/>
  <c r="O1239" i="2"/>
  <c r="N1239" i="2"/>
  <c r="M1239" i="2"/>
  <c r="L1239" i="2"/>
  <c r="K1239" i="2"/>
  <c r="J1239" i="2"/>
  <c r="I1239" i="2"/>
  <c r="Q1238" i="2"/>
  <c r="P1238" i="2"/>
  <c r="O1238" i="2"/>
  <c r="N1238" i="2"/>
  <c r="M1238" i="2"/>
  <c r="L1238" i="2"/>
  <c r="K1238" i="2"/>
  <c r="J1238" i="2"/>
  <c r="I1238" i="2"/>
  <c r="Q1237" i="2"/>
  <c r="P1237" i="2" s="1"/>
  <c r="O1237" i="2"/>
  <c r="N1237" i="2"/>
  <c r="M1237" i="2"/>
  <c r="L1237" i="2"/>
  <c r="K1237" i="2"/>
  <c r="J1237" i="2"/>
  <c r="I1237" i="2"/>
  <c r="Q1236" i="2"/>
  <c r="P1236" i="2" s="1"/>
  <c r="O1236" i="2"/>
  <c r="N1236" i="2"/>
  <c r="M1236" i="2"/>
  <c r="L1236" i="2"/>
  <c r="K1236" i="2"/>
  <c r="J1236" i="2"/>
  <c r="I1236" i="2"/>
  <c r="Q1235" i="2"/>
  <c r="P1235" i="2" s="1"/>
  <c r="O1235" i="2"/>
  <c r="N1235" i="2"/>
  <c r="M1235" i="2"/>
  <c r="L1235" i="2"/>
  <c r="K1235" i="2"/>
  <c r="J1235" i="2"/>
  <c r="I1235" i="2"/>
  <c r="Q1234" i="2"/>
  <c r="P1234" i="2"/>
  <c r="O1234" i="2"/>
  <c r="N1234" i="2"/>
  <c r="M1234" i="2"/>
  <c r="L1234" i="2"/>
  <c r="K1234" i="2"/>
  <c r="J1234" i="2"/>
  <c r="I1234" i="2"/>
  <c r="Q1233" i="2"/>
  <c r="P1233" i="2" s="1"/>
  <c r="O1233" i="2"/>
  <c r="N1233" i="2"/>
  <c r="M1233" i="2"/>
  <c r="L1233" i="2"/>
  <c r="K1233" i="2"/>
  <c r="J1233" i="2"/>
  <c r="I1233" i="2"/>
  <c r="Q1232" i="2"/>
  <c r="P1232" i="2" s="1"/>
  <c r="O1232" i="2"/>
  <c r="N1232" i="2"/>
  <c r="M1232" i="2"/>
  <c r="L1232" i="2"/>
  <c r="K1232" i="2"/>
  <c r="J1232" i="2"/>
  <c r="I1232" i="2"/>
  <c r="Q1231" i="2"/>
  <c r="P1231" i="2" s="1"/>
  <c r="O1231" i="2"/>
  <c r="N1231" i="2"/>
  <c r="M1231" i="2"/>
  <c r="L1231" i="2"/>
  <c r="K1231" i="2"/>
  <c r="J1231" i="2"/>
  <c r="I1231" i="2"/>
  <c r="Q1230" i="2"/>
  <c r="P1230" i="2"/>
  <c r="O1230" i="2"/>
  <c r="N1230" i="2"/>
  <c r="M1230" i="2"/>
  <c r="L1230" i="2"/>
  <c r="K1230" i="2"/>
  <c r="J1230" i="2"/>
  <c r="I1230" i="2"/>
  <c r="Q1229" i="2"/>
  <c r="P1229" i="2" s="1"/>
  <c r="O1229" i="2"/>
  <c r="N1229" i="2"/>
  <c r="M1229" i="2"/>
  <c r="L1229" i="2"/>
  <c r="K1229" i="2"/>
  <c r="J1229" i="2"/>
  <c r="I1229" i="2"/>
  <c r="Q1228" i="2"/>
  <c r="P1228" i="2" s="1"/>
  <c r="O1228" i="2"/>
  <c r="N1228" i="2"/>
  <c r="M1228" i="2"/>
  <c r="L1228" i="2"/>
  <c r="K1228" i="2"/>
  <c r="J1228" i="2"/>
  <c r="I1228" i="2"/>
  <c r="Q1227" i="2"/>
  <c r="P1227" i="2" s="1"/>
  <c r="O1227" i="2"/>
  <c r="N1227" i="2"/>
  <c r="M1227" i="2"/>
  <c r="L1227" i="2"/>
  <c r="K1227" i="2"/>
  <c r="J1227" i="2"/>
  <c r="I1227" i="2"/>
  <c r="Q1226" i="2"/>
  <c r="P1226" i="2"/>
  <c r="O1226" i="2"/>
  <c r="N1226" i="2"/>
  <c r="M1226" i="2"/>
  <c r="L1226" i="2"/>
  <c r="K1226" i="2"/>
  <c r="J1226" i="2"/>
  <c r="I1226" i="2"/>
  <c r="Q1225" i="2"/>
  <c r="P1225" i="2" s="1"/>
  <c r="O1225" i="2"/>
  <c r="N1225" i="2"/>
  <c r="M1225" i="2"/>
  <c r="L1225" i="2"/>
  <c r="K1225" i="2"/>
  <c r="J1225" i="2"/>
  <c r="I1225" i="2"/>
  <c r="Q1224" i="2"/>
  <c r="P1224" i="2" s="1"/>
  <c r="O1224" i="2"/>
  <c r="N1224" i="2"/>
  <c r="M1224" i="2"/>
  <c r="L1224" i="2"/>
  <c r="K1224" i="2"/>
  <c r="J1224" i="2"/>
  <c r="I1224" i="2"/>
  <c r="Q1223" i="2"/>
  <c r="P1223" i="2" s="1"/>
  <c r="O1223" i="2"/>
  <c r="N1223" i="2"/>
  <c r="M1223" i="2"/>
  <c r="L1223" i="2"/>
  <c r="K1223" i="2"/>
  <c r="J1223" i="2"/>
  <c r="I1223" i="2"/>
  <c r="Q1222" i="2"/>
  <c r="P1222" i="2"/>
  <c r="O1222" i="2"/>
  <c r="N1222" i="2"/>
  <c r="M1222" i="2"/>
  <c r="L1222" i="2"/>
  <c r="K1222" i="2"/>
  <c r="J1222" i="2"/>
  <c r="I1222" i="2"/>
  <c r="Q1221" i="2"/>
  <c r="P1221" i="2" s="1"/>
  <c r="O1221" i="2"/>
  <c r="N1221" i="2"/>
  <c r="M1221" i="2"/>
  <c r="L1221" i="2"/>
  <c r="K1221" i="2"/>
  <c r="J1221" i="2"/>
  <c r="I1221" i="2"/>
  <c r="Q1220" i="2"/>
  <c r="P1220" i="2" s="1"/>
  <c r="O1220" i="2"/>
  <c r="N1220" i="2"/>
  <c r="M1220" i="2"/>
  <c r="L1220" i="2"/>
  <c r="K1220" i="2"/>
  <c r="J1220" i="2"/>
  <c r="I1220" i="2"/>
  <c r="Q1219" i="2"/>
  <c r="P1219" i="2" s="1"/>
  <c r="O1219" i="2"/>
  <c r="N1219" i="2"/>
  <c r="M1219" i="2"/>
  <c r="L1219" i="2"/>
  <c r="K1219" i="2"/>
  <c r="J1219" i="2"/>
  <c r="I1219" i="2"/>
  <c r="Q1218" i="2"/>
  <c r="P1218" i="2"/>
  <c r="O1218" i="2"/>
  <c r="N1218" i="2"/>
  <c r="M1218" i="2"/>
  <c r="L1218" i="2"/>
  <c r="K1218" i="2"/>
  <c r="J1218" i="2"/>
  <c r="I1218" i="2"/>
  <c r="Q1217" i="2"/>
  <c r="P1217" i="2" s="1"/>
  <c r="O1217" i="2"/>
  <c r="N1217" i="2"/>
  <c r="M1217" i="2"/>
  <c r="L1217" i="2"/>
  <c r="K1217" i="2"/>
  <c r="J1217" i="2"/>
  <c r="I1217" i="2"/>
  <c r="Q1216" i="2"/>
  <c r="P1216" i="2" s="1"/>
  <c r="O1216" i="2"/>
  <c r="N1216" i="2"/>
  <c r="M1216" i="2"/>
  <c r="L1216" i="2"/>
  <c r="K1216" i="2"/>
  <c r="J1216" i="2"/>
  <c r="I1216" i="2"/>
  <c r="Q1215" i="2"/>
  <c r="P1215" i="2" s="1"/>
  <c r="O1215" i="2"/>
  <c r="N1215" i="2"/>
  <c r="M1215" i="2"/>
  <c r="L1215" i="2"/>
  <c r="K1215" i="2"/>
  <c r="J1215" i="2"/>
  <c r="I1215" i="2"/>
  <c r="Q1214" i="2"/>
  <c r="P1214" i="2"/>
  <c r="O1214" i="2"/>
  <c r="N1214" i="2"/>
  <c r="M1214" i="2"/>
  <c r="L1214" i="2"/>
  <c r="K1214" i="2"/>
  <c r="J1214" i="2"/>
  <c r="I1214" i="2"/>
  <c r="Q1213" i="2"/>
  <c r="P1213" i="2" s="1"/>
  <c r="O1213" i="2"/>
  <c r="N1213" i="2"/>
  <c r="M1213" i="2"/>
  <c r="L1213" i="2"/>
  <c r="K1213" i="2"/>
  <c r="J1213" i="2"/>
  <c r="I1213" i="2"/>
  <c r="Q1212" i="2"/>
  <c r="P1212" i="2" s="1"/>
  <c r="O1212" i="2"/>
  <c r="N1212" i="2"/>
  <c r="M1212" i="2"/>
  <c r="L1212" i="2"/>
  <c r="K1212" i="2"/>
  <c r="J1212" i="2"/>
  <c r="I1212" i="2"/>
  <c r="Q1211" i="2"/>
  <c r="P1211" i="2" s="1"/>
  <c r="O1211" i="2"/>
  <c r="N1211" i="2"/>
  <c r="M1211" i="2"/>
  <c r="L1211" i="2"/>
  <c r="K1211" i="2"/>
  <c r="J1211" i="2"/>
  <c r="I1211" i="2"/>
  <c r="Q1210" i="2"/>
  <c r="P1210" i="2"/>
  <c r="O1210" i="2"/>
  <c r="N1210" i="2"/>
  <c r="M1210" i="2"/>
  <c r="L1210" i="2"/>
  <c r="K1210" i="2"/>
  <c r="J1210" i="2"/>
  <c r="I1210" i="2"/>
  <c r="Q1209" i="2"/>
  <c r="P1209" i="2" s="1"/>
  <c r="O1209" i="2"/>
  <c r="N1209" i="2"/>
  <c r="M1209" i="2"/>
  <c r="L1209" i="2"/>
  <c r="K1209" i="2"/>
  <c r="J1209" i="2"/>
  <c r="I1209" i="2"/>
  <c r="Q1208" i="2"/>
  <c r="P1208" i="2" s="1"/>
  <c r="O1208" i="2"/>
  <c r="N1208" i="2"/>
  <c r="M1208" i="2"/>
  <c r="L1208" i="2"/>
  <c r="K1208" i="2"/>
  <c r="J1208" i="2"/>
  <c r="I1208" i="2"/>
  <c r="Q1207" i="2"/>
  <c r="P1207" i="2" s="1"/>
  <c r="O1207" i="2"/>
  <c r="N1207" i="2"/>
  <c r="M1207" i="2"/>
  <c r="L1207" i="2"/>
  <c r="K1207" i="2"/>
  <c r="J1207" i="2"/>
  <c r="I1207" i="2"/>
  <c r="Q1206" i="2"/>
  <c r="P1206" i="2"/>
  <c r="O1206" i="2"/>
  <c r="N1206" i="2"/>
  <c r="M1206" i="2"/>
  <c r="L1206" i="2"/>
  <c r="K1206" i="2"/>
  <c r="J1206" i="2"/>
  <c r="I1206" i="2"/>
  <c r="Q1205" i="2"/>
  <c r="P1205" i="2" s="1"/>
  <c r="O1205" i="2"/>
  <c r="N1205" i="2"/>
  <c r="M1205" i="2"/>
  <c r="L1205" i="2"/>
  <c r="K1205" i="2"/>
  <c r="J1205" i="2"/>
  <c r="I1205" i="2"/>
  <c r="Q1204" i="2"/>
  <c r="P1204" i="2" s="1"/>
  <c r="O1204" i="2"/>
  <c r="N1204" i="2"/>
  <c r="M1204" i="2"/>
  <c r="L1204" i="2"/>
  <c r="K1204" i="2"/>
  <c r="J1204" i="2"/>
  <c r="I1204" i="2"/>
  <c r="Q1203" i="2"/>
  <c r="P1203" i="2" s="1"/>
  <c r="O1203" i="2"/>
  <c r="N1203" i="2"/>
  <c r="M1203" i="2"/>
  <c r="L1203" i="2"/>
  <c r="K1203" i="2"/>
  <c r="J1203" i="2"/>
  <c r="I1203" i="2"/>
  <c r="Q1202" i="2"/>
  <c r="P1202" i="2"/>
  <c r="O1202" i="2"/>
  <c r="N1202" i="2"/>
  <c r="M1202" i="2"/>
  <c r="L1202" i="2"/>
  <c r="K1202" i="2"/>
  <c r="J1202" i="2"/>
  <c r="I1202" i="2"/>
  <c r="Q1201" i="2"/>
  <c r="P1201" i="2" s="1"/>
  <c r="O1201" i="2"/>
  <c r="N1201" i="2"/>
  <c r="M1201" i="2"/>
  <c r="L1201" i="2"/>
  <c r="K1201" i="2"/>
  <c r="J1201" i="2"/>
  <c r="I1201" i="2"/>
  <c r="Q1200" i="2"/>
  <c r="P1200" i="2" s="1"/>
  <c r="O1200" i="2"/>
  <c r="N1200" i="2"/>
  <c r="M1200" i="2"/>
  <c r="L1200" i="2"/>
  <c r="K1200" i="2"/>
  <c r="J1200" i="2"/>
  <c r="I1200" i="2"/>
  <c r="Q1199" i="2"/>
  <c r="P1199" i="2" s="1"/>
  <c r="O1199" i="2"/>
  <c r="N1199" i="2"/>
  <c r="M1199" i="2"/>
  <c r="L1199" i="2"/>
  <c r="K1199" i="2"/>
  <c r="J1199" i="2"/>
  <c r="I1199" i="2"/>
  <c r="Q1198" i="2"/>
  <c r="P1198" i="2"/>
  <c r="O1198" i="2"/>
  <c r="N1198" i="2"/>
  <c r="M1198" i="2"/>
  <c r="L1198" i="2"/>
  <c r="K1198" i="2"/>
  <c r="J1198" i="2"/>
  <c r="I1198" i="2"/>
  <c r="Q1197" i="2"/>
  <c r="P1197" i="2" s="1"/>
  <c r="O1197" i="2"/>
  <c r="N1197" i="2"/>
  <c r="M1197" i="2"/>
  <c r="L1197" i="2"/>
  <c r="K1197" i="2"/>
  <c r="J1197" i="2"/>
  <c r="I1197" i="2"/>
  <c r="Q1196" i="2"/>
  <c r="P1196" i="2" s="1"/>
  <c r="O1196" i="2"/>
  <c r="N1196" i="2"/>
  <c r="M1196" i="2"/>
  <c r="L1196" i="2"/>
  <c r="K1196" i="2"/>
  <c r="J1196" i="2"/>
  <c r="I1196" i="2"/>
  <c r="Q1195" i="2"/>
  <c r="P1195" i="2" s="1"/>
  <c r="O1195" i="2"/>
  <c r="N1195" i="2"/>
  <c r="M1195" i="2"/>
  <c r="L1195" i="2"/>
  <c r="K1195" i="2"/>
  <c r="J1195" i="2"/>
  <c r="I1195" i="2"/>
  <c r="Q1194" i="2"/>
  <c r="P1194" i="2"/>
  <c r="O1194" i="2"/>
  <c r="N1194" i="2"/>
  <c r="M1194" i="2"/>
  <c r="L1194" i="2"/>
  <c r="K1194" i="2"/>
  <c r="J1194" i="2"/>
  <c r="I1194" i="2"/>
  <c r="Q1193" i="2"/>
  <c r="P1193" i="2" s="1"/>
  <c r="O1193" i="2"/>
  <c r="N1193" i="2"/>
  <c r="M1193" i="2"/>
  <c r="L1193" i="2"/>
  <c r="K1193" i="2"/>
  <c r="J1193" i="2"/>
  <c r="I1193" i="2"/>
  <c r="Q1192" i="2"/>
  <c r="P1192" i="2" s="1"/>
  <c r="O1192" i="2"/>
  <c r="N1192" i="2"/>
  <c r="M1192" i="2"/>
  <c r="L1192" i="2"/>
  <c r="K1192" i="2"/>
  <c r="J1192" i="2"/>
  <c r="I1192" i="2"/>
  <c r="Q1191" i="2"/>
  <c r="P1191" i="2" s="1"/>
  <c r="O1191" i="2"/>
  <c r="N1191" i="2"/>
  <c r="M1191" i="2"/>
  <c r="L1191" i="2"/>
  <c r="K1191" i="2"/>
  <c r="J1191" i="2"/>
  <c r="I1191" i="2"/>
  <c r="Q1190" i="2"/>
  <c r="P1190" i="2"/>
  <c r="O1190" i="2"/>
  <c r="N1190" i="2"/>
  <c r="M1190" i="2"/>
  <c r="L1190" i="2"/>
  <c r="K1190" i="2"/>
  <c r="J1190" i="2"/>
  <c r="I1190" i="2"/>
  <c r="Q1189" i="2"/>
  <c r="P1189" i="2" s="1"/>
  <c r="O1189" i="2"/>
  <c r="N1189" i="2"/>
  <c r="M1189" i="2"/>
  <c r="L1189" i="2"/>
  <c r="K1189" i="2"/>
  <c r="J1189" i="2"/>
  <c r="I1189" i="2"/>
  <c r="Q1188" i="2"/>
  <c r="P1188" i="2" s="1"/>
  <c r="O1188" i="2"/>
  <c r="N1188" i="2"/>
  <c r="M1188" i="2"/>
  <c r="L1188" i="2"/>
  <c r="K1188" i="2"/>
  <c r="J1188" i="2"/>
  <c r="I1188" i="2"/>
  <c r="Q1187" i="2"/>
  <c r="P1187" i="2" s="1"/>
  <c r="O1187" i="2"/>
  <c r="N1187" i="2"/>
  <c r="M1187" i="2"/>
  <c r="L1187" i="2"/>
  <c r="K1187" i="2"/>
  <c r="J1187" i="2"/>
  <c r="I1187" i="2"/>
  <c r="Q1186" i="2"/>
  <c r="P1186" i="2"/>
  <c r="O1186" i="2"/>
  <c r="N1186" i="2"/>
  <c r="M1186" i="2"/>
  <c r="L1186" i="2"/>
  <c r="K1186" i="2"/>
  <c r="J1186" i="2"/>
  <c r="I1186" i="2"/>
  <c r="Q1185" i="2"/>
  <c r="P1185" i="2" s="1"/>
  <c r="O1185" i="2"/>
  <c r="N1185" i="2"/>
  <c r="M1185" i="2"/>
  <c r="L1185" i="2"/>
  <c r="K1185" i="2"/>
  <c r="J1185" i="2"/>
  <c r="I1185" i="2"/>
  <c r="Q1184" i="2"/>
  <c r="P1184" i="2" s="1"/>
  <c r="O1184" i="2"/>
  <c r="N1184" i="2"/>
  <c r="M1184" i="2"/>
  <c r="L1184" i="2"/>
  <c r="K1184" i="2"/>
  <c r="J1184" i="2"/>
  <c r="I1184" i="2"/>
  <c r="Q1183" i="2"/>
  <c r="P1183" i="2" s="1"/>
  <c r="O1183" i="2"/>
  <c r="N1183" i="2"/>
  <c r="M1183" i="2"/>
  <c r="L1183" i="2"/>
  <c r="K1183" i="2"/>
  <c r="J1183" i="2"/>
  <c r="I1183" i="2"/>
  <c r="Q1182" i="2"/>
  <c r="P1182" i="2"/>
  <c r="O1182" i="2"/>
  <c r="N1182" i="2"/>
  <c r="M1182" i="2"/>
  <c r="L1182" i="2"/>
  <c r="K1182" i="2"/>
  <c r="J1182" i="2"/>
  <c r="I1182" i="2"/>
  <c r="Q1181" i="2"/>
  <c r="P1181" i="2" s="1"/>
  <c r="O1181" i="2"/>
  <c r="N1181" i="2"/>
  <c r="M1181" i="2"/>
  <c r="L1181" i="2"/>
  <c r="K1181" i="2"/>
  <c r="J1181" i="2"/>
  <c r="I1181" i="2"/>
  <c r="Q1180" i="2"/>
  <c r="P1180" i="2" s="1"/>
  <c r="O1180" i="2"/>
  <c r="N1180" i="2"/>
  <c r="M1180" i="2"/>
  <c r="L1180" i="2"/>
  <c r="K1180" i="2"/>
  <c r="J1180" i="2"/>
  <c r="I1180" i="2"/>
  <c r="Q1179" i="2"/>
  <c r="P1179" i="2" s="1"/>
  <c r="O1179" i="2"/>
  <c r="N1179" i="2"/>
  <c r="M1179" i="2"/>
  <c r="L1179" i="2"/>
  <c r="K1179" i="2"/>
  <c r="J1179" i="2"/>
  <c r="I1179" i="2"/>
  <c r="Q1178" i="2"/>
  <c r="P1178" i="2"/>
  <c r="O1178" i="2"/>
  <c r="N1178" i="2"/>
  <c r="M1178" i="2"/>
  <c r="L1178" i="2"/>
  <c r="K1178" i="2"/>
  <c r="J1178" i="2"/>
  <c r="I1178" i="2"/>
  <c r="Q1177" i="2"/>
  <c r="P1177" i="2" s="1"/>
  <c r="O1177" i="2"/>
  <c r="N1177" i="2"/>
  <c r="M1177" i="2"/>
  <c r="L1177" i="2"/>
  <c r="K1177" i="2"/>
  <c r="J1177" i="2"/>
  <c r="I1177" i="2"/>
  <c r="Q1176" i="2"/>
  <c r="P1176" i="2" s="1"/>
  <c r="O1176" i="2"/>
  <c r="N1176" i="2"/>
  <c r="M1176" i="2"/>
  <c r="L1176" i="2"/>
  <c r="K1176" i="2"/>
  <c r="J1176" i="2"/>
  <c r="I1176" i="2"/>
  <c r="Q1175" i="2"/>
  <c r="P1175" i="2" s="1"/>
  <c r="O1175" i="2"/>
  <c r="N1175" i="2"/>
  <c r="M1175" i="2"/>
  <c r="L1175" i="2"/>
  <c r="K1175" i="2"/>
  <c r="J1175" i="2"/>
  <c r="I1175" i="2"/>
  <c r="Q1174" i="2"/>
  <c r="P1174" i="2"/>
  <c r="O1174" i="2"/>
  <c r="N1174" i="2"/>
  <c r="M1174" i="2"/>
  <c r="L1174" i="2"/>
  <c r="K1174" i="2"/>
  <c r="J1174" i="2"/>
  <c r="I1174" i="2"/>
  <c r="Q1173" i="2"/>
  <c r="P1173" i="2" s="1"/>
  <c r="O1173" i="2"/>
  <c r="N1173" i="2"/>
  <c r="M1173" i="2"/>
  <c r="L1173" i="2"/>
  <c r="K1173" i="2"/>
  <c r="J1173" i="2"/>
  <c r="I1173" i="2"/>
  <c r="Q1172" i="2"/>
  <c r="P1172" i="2" s="1"/>
  <c r="O1172" i="2"/>
  <c r="N1172" i="2"/>
  <c r="M1172" i="2"/>
  <c r="L1172" i="2"/>
  <c r="K1172" i="2"/>
  <c r="J1172" i="2"/>
  <c r="I1172" i="2"/>
  <c r="Q1171" i="2"/>
  <c r="P1171" i="2" s="1"/>
  <c r="O1171" i="2"/>
  <c r="N1171" i="2"/>
  <c r="M1171" i="2"/>
  <c r="L1171" i="2"/>
  <c r="K1171" i="2"/>
  <c r="J1171" i="2"/>
  <c r="I1171" i="2"/>
  <c r="Q1170" i="2"/>
  <c r="P1170" i="2"/>
  <c r="O1170" i="2"/>
  <c r="N1170" i="2"/>
  <c r="M1170" i="2"/>
  <c r="L1170" i="2"/>
  <c r="K1170" i="2"/>
  <c r="J1170" i="2"/>
  <c r="I1170" i="2"/>
  <c r="Q1169" i="2"/>
  <c r="P1169" i="2" s="1"/>
  <c r="O1169" i="2"/>
  <c r="N1169" i="2"/>
  <c r="M1169" i="2"/>
  <c r="L1169" i="2"/>
  <c r="K1169" i="2"/>
  <c r="J1169" i="2"/>
  <c r="I1169" i="2"/>
  <c r="Q1168" i="2"/>
  <c r="P1168" i="2" s="1"/>
  <c r="O1168" i="2"/>
  <c r="N1168" i="2"/>
  <c r="M1168" i="2"/>
  <c r="L1168" i="2"/>
  <c r="K1168" i="2"/>
  <c r="J1168" i="2"/>
  <c r="I1168" i="2"/>
  <c r="Q1167" i="2"/>
  <c r="P1167" i="2" s="1"/>
  <c r="O1167" i="2"/>
  <c r="N1167" i="2"/>
  <c r="M1167" i="2"/>
  <c r="L1167" i="2"/>
  <c r="K1167" i="2"/>
  <c r="J1167" i="2"/>
  <c r="I1167" i="2"/>
  <c r="Q1166" i="2"/>
  <c r="P1166" i="2"/>
  <c r="O1166" i="2"/>
  <c r="N1166" i="2"/>
  <c r="M1166" i="2"/>
  <c r="L1166" i="2"/>
  <c r="K1166" i="2"/>
  <c r="J1166" i="2"/>
  <c r="I1166" i="2"/>
  <c r="Q1165" i="2"/>
  <c r="P1165" i="2" s="1"/>
  <c r="O1165" i="2"/>
  <c r="N1165" i="2"/>
  <c r="M1165" i="2"/>
  <c r="L1165" i="2"/>
  <c r="K1165" i="2"/>
  <c r="J1165" i="2"/>
  <c r="I1165" i="2"/>
  <c r="Q1164" i="2"/>
  <c r="P1164" i="2" s="1"/>
  <c r="O1164" i="2"/>
  <c r="N1164" i="2"/>
  <c r="M1164" i="2"/>
  <c r="L1164" i="2"/>
  <c r="K1164" i="2"/>
  <c r="J1164" i="2"/>
  <c r="I1164" i="2"/>
  <c r="Q1163" i="2"/>
  <c r="P1163" i="2" s="1"/>
  <c r="O1163" i="2"/>
  <c r="N1163" i="2"/>
  <c r="M1163" i="2"/>
  <c r="L1163" i="2"/>
  <c r="K1163" i="2"/>
  <c r="J1163" i="2"/>
  <c r="I1163" i="2"/>
  <c r="Q1162" i="2"/>
  <c r="P1162" i="2"/>
  <c r="O1162" i="2"/>
  <c r="N1162" i="2"/>
  <c r="M1162" i="2"/>
  <c r="L1162" i="2"/>
  <c r="K1162" i="2"/>
  <c r="J1162" i="2"/>
  <c r="I1162" i="2"/>
  <c r="Q1161" i="2"/>
  <c r="P1161" i="2" s="1"/>
  <c r="O1161" i="2"/>
  <c r="N1161" i="2"/>
  <c r="M1161" i="2"/>
  <c r="L1161" i="2"/>
  <c r="K1161" i="2"/>
  <c r="J1161" i="2"/>
  <c r="I1161" i="2"/>
  <c r="Q1160" i="2"/>
  <c r="P1160" i="2" s="1"/>
  <c r="O1160" i="2"/>
  <c r="N1160" i="2"/>
  <c r="M1160" i="2"/>
  <c r="L1160" i="2"/>
  <c r="K1160" i="2"/>
  <c r="J1160" i="2"/>
  <c r="I1160" i="2"/>
  <c r="Q1159" i="2"/>
  <c r="P1159" i="2" s="1"/>
  <c r="O1159" i="2"/>
  <c r="N1159" i="2"/>
  <c r="M1159" i="2"/>
  <c r="L1159" i="2"/>
  <c r="K1159" i="2"/>
  <c r="J1159" i="2"/>
  <c r="I1159" i="2"/>
  <c r="Q1158" i="2"/>
  <c r="P1158" i="2"/>
  <c r="O1158" i="2"/>
  <c r="N1158" i="2"/>
  <c r="M1158" i="2"/>
  <c r="L1158" i="2"/>
  <c r="K1158" i="2"/>
  <c r="J1158" i="2"/>
  <c r="I1158" i="2"/>
  <c r="Q1157" i="2"/>
  <c r="P1157" i="2" s="1"/>
  <c r="O1157" i="2"/>
  <c r="N1157" i="2"/>
  <c r="M1157" i="2"/>
  <c r="L1157" i="2"/>
  <c r="K1157" i="2"/>
  <c r="J1157" i="2"/>
  <c r="I1157" i="2"/>
  <c r="Q1156" i="2"/>
  <c r="P1156" i="2" s="1"/>
  <c r="O1156" i="2"/>
  <c r="N1156" i="2"/>
  <c r="M1156" i="2"/>
  <c r="L1156" i="2"/>
  <c r="K1156" i="2"/>
  <c r="J1156" i="2"/>
  <c r="I1156" i="2"/>
  <c r="Q1155" i="2"/>
  <c r="P1155" i="2" s="1"/>
  <c r="O1155" i="2"/>
  <c r="N1155" i="2"/>
  <c r="M1155" i="2"/>
  <c r="L1155" i="2"/>
  <c r="K1155" i="2"/>
  <c r="J1155" i="2"/>
  <c r="I1155" i="2"/>
  <c r="Q1154" i="2"/>
  <c r="P1154" i="2"/>
  <c r="O1154" i="2"/>
  <c r="N1154" i="2"/>
  <c r="M1154" i="2"/>
  <c r="L1154" i="2"/>
  <c r="K1154" i="2"/>
  <c r="J1154" i="2"/>
  <c r="I1154" i="2"/>
  <c r="Q1153" i="2"/>
  <c r="P1153" i="2" s="1"/>
  <c r="O1153" i="2"/>
  <c r="N1153" i="2"/>
  <c r="M1153" i="2"/>
  <c r="L1153" i="2"/>
  <c r="K1153" i="2"/>
  <c r="J1153" i="2"/>
  <c r="I1153" i="2"/>
  <c r="Q1152" i="2"/>
  <c r="P1152" i="2" s="1"/>
  <c r="O1152" i="2"/>
  <c r="N1152" i="2"/>
  <c r="M1152" i="2"/>
  <c r="L1152" i="2"/>
  <c r="K1152" i="2"/>
  <c r="J1152" i="2"/>
  <c r="I1152" i="2"/>
  <c r="Q1151" i="2"/>
  <c r="P1151" i="2" s="1"/>
  <c r="O1151" i="2"/>
  <c r="N1151" i="2"/>
  <c r="M1151" i="2"/>
  <c r="L1151" i="2"/>
  <c r="K1151" i="2"/>
  <c r="J1151" i="2"/>
  <c r="I1151" i="2"/>
  <c r="Q1150" i="2"/>
  <c r="P1150" i="2"/>
  <c r="O1150" i="2"/>
  <c r="N1150" i="2"/>
  <c r="M1150" i="2"/>
  <c r="L1150" i="2"/>
  <c r="K1150" i="2"/>
  <c r="J1150" i="2"/>
  <c r="I1150" i="2"/>
  <c r="Q1149" i="2"/>
  <c r="P1149" i="2" s="1"/>
  <c r="O1149" i="2"/>
  <c r="N1149" i="2"/>
  <c r="M1149" i="2"/>
  <c r="L1149" i="2"/>
  <c r="K1149" i="2"/>
  <c r="J1149" i="2"/>
  <c r="I1149" i="2"/>
  <c r="Q1148" i="2"/>
  <c r="P1148" i="2" s="1"/>
  <c r="O1148" i="2"/>
  <c r="N1148" i="2"/>
  <c r="M1148" i="2"/>
  <c r="L1148" i="2"/>
  <c r="K1148" i="2"/>
  <c r="J1148" i="2"/>
  <c r="I1148" i="2"/>
  <c r="Q1147" i="2"/>
  <c r="P1147" i="2" s="1"/>
  <c r="O1147" i="2"/>
  <c r="N1147" i="2"/>
  <c r="M1147" i="2"/>
  <c r="L1147" i="2"/>
  <c r="K1147" i="2"/>
  <c r="J1147" i="2"/>
  <c r="I1147" i="2"/>
  <c r="Q1146" i="2"/>
  <c r="P1146" i="2"/>
  <c r="O1146" i="2"/>
  <c r="N1146" i="2"/>
  <c r="M1146" i="2"/>
  <c r="L1146" i="2"/>
  <c r="K1146" i="2"/>
  <c r="J1146" i="2"/>
  <c r="I1146" i="2"/>
  <c r="Q1145" i="2"/>
  <c r="P1145" i="2" s="1"/>
  <c r="O1145" i="2"/>
  <c r="N1145" i="2"/>
  <c r="M1145" i="2"/>
  <c r="L1145" i="2"/>
  <c r="K1145" i="2"/>
  <c r="J1145" i="2"/>
  <c r="I1145" i="2"/>
  <c r="Q1144" i="2"/>
  <c r="P1144" i="2" s="1"/>
  <c r="O1144" i="2"/>
  <c r="N1144" i="2"/>
  <c r="M1144" i="2"/>
  <c r="L1144" i="2"/>
  <c r="K1144" i="2"/>
  <c r="J1144" i="2"/>
  <c r="I1144" i="2"/>
  <c r="Q1143" i="2"/>
  <c r="P1143" i="2" s="1"/>
  <c r="O1143" i="2"/>
  <c r="N1143" i="2"/>
  <c r="M1143" i="2"/>
  <c r="L1143" i="2"/>
  <c r="K1143" i="2"/>
  <c r="J1143" i="2"/>
  <c r="I1143" i="2"/>
  <c r="Q1142" i="2"/>
  <c r="P1142" i="2"/>
  <c r="O1142" i="2"/>
  <c r="N1142" i="2"/>
  <c r="M1142" i="2"/>
  <c r="L1142" i="2"/>
  <c r="K1142" i="2"/>
  <c r="J1142" i="2"/>
  <c r="I1142" i="2"/>
  <c r="Q1141" i="2"/>
  <c r="P1141" i="2" s="1"/>
  <c r="O1141" i="2"/>
  <c r="N1141" i="2"/>
  <c r="M1141" i="2"/>
  <c r="L1141" i="2"/>
  <c r="K1141" i="2"/>
  <c r="J1141" i="2"/>
  <c r="I1141" i="2"/>
  <c r="Q1140" i="2"/>
  <c r="P1140" i="2" s="1"/>
  <c r="O1140" i="2"/>
  <c r="N1140" i="2"/>
  <c r="M1140" i="2"/>
  <c r="L1140" i="2"/>
  <c r="K1140" i="2"/>
  <c r="J1140" i="2"/>
  <c r="I1140" i="2"/>
  <c r="Q1139" i="2"/>
  <c r="P1139" i="2" s="1"/>
  <c r="O1139" i="2"/>
  <c r="N1139" i="2"/>
  <c r="M1139" i="2"/>
  <c r="L1139" i="2"/>
  <c r="K1139" i="2"/>
  <c r="J1139" i="2"/>
  <c r="I1139" i="2"/>
  <c r="Q1138" i="2"/>
  <c r="P1138" i="2"/>
  <c r="O1138" i="2"/>
  <c r="N1138" i="2"/>
  <c r="M1138" i="2"/>
  <c r="L1138" i="2"/>
  <c r="K1138" i="2"/>
  <c r="J1138" i="2"/>
  <c r="I1138" i="2"/>
  <c r="Q1137" i="2"/>
  <c r="P1137" i="2" s="1"/>
  <c r="O1137" i="2"/>
  <c r="N1137" i="2"/>
  <c r="M1137" i="2"/>
  <c r="L1137" i="2"/>
  <c r="K1137" i="2"/>
  <c r="J1137" i="2"/>
  <c r="I1137" i="2"/>
  <c r="Q1136" i="2"/>
  <c r="P1136" i="2" s="1"/>
  <c r="O1136" i="2"/>
  <c r="N1136" i="2"/>
  <c r="M1136" i="2"/>
  <c r="L1136" i="2"/>
  <c r="K1136" i="2"/>
  <c r="J1136" i="2"/>
  <c r="I1136" i="2"/>
  <c r="Q1135" i="2"/>
  <c r="P1135" i="2" s="1"/>
  <c r="O1135" i="2"/>
  <c r="N1135" i="2"/>
  <c r="M1135" i="2"/>
  <c r="L1135" i="2"/>
  <c r="K1135" i="2"/>
  <c r="J1135" i="2"/>
  <c r="I1135" i="2"/>
  <c r="Q1134" i="2"/>
  <c r="P1134" i="2"/>
  <c r="O1134" i="2"/>
  <c r="N1134" i="2"/>
  <c r="M1134" i="2"/>
  <c r="L1134" i="2"/>
  <c r="K1134" i="2"/>
  <c r="J1134" i="2"/>
  <c r="I1134" i="2"/>
  <c r="Q1133" i="2"/>
  <c r="P1133" i="2" s="1"/>
  <c r="O1133" i="2"/>
  <c r="N1133" i="2"/>
  <c r="M1133" i="2"/>
  <c r="L1133" i="2"/>
  <c r="K1133" i="2"/>
  <c r="J1133" i="2"/>
  <c r="I1133" i="2"/>
  <c r="Q1132" i="2"/>
  <c r="P1132" i="2" s="1"/>
  <c r="O1132" i="2"/>
  <c r="N1132" i="2"/>
  <c r="M1132" i="2"/>
  <c r="L1132" i="2"/>
  <c r="K1132" i="2"/>
  <c r="J1132" i="2"/>
  <c r="I1132" i="2"/>
  <c r="Q1131" i="2"/>
  <c r="P1131" i="2" s="1"/>
  <c r="O1131" i="2"/>
  <c r="N1131" i="2"/>
  <c r="M1131" i="2"/>
  <c r="L1131" i="2"/>
  <c r="K1131" i="2"/>
  <c r="J1131" i="2"/>
  <c r="I1131" i="2"/>
  <c r="Q1130" i="2"/>
  <c r="P1130" i="2"/>
  <c r="O1130" i="2"/>
  <c r="N1130" i="2"/>
  <c r="M1130" i="2"/>
  <c r="L1130" i="2"/>
  <c r="K1130" i="2"/>
  <c r="J1130" i="2"/>
  <c r="I1130" i="2"/>
  <c r="Q1129" i="2"/>
  <c r="P1129" i="2" s="1"/>
  <c r="O1129" i="2"/>
  <c r="N1129" i="2"/>
  <c r="M1129" i="2"/>
  <c r="L1129" i="2"/>
  <c r="K1129" i="2"/>
  <c r="J1129" i="2"/>
  <c r="I1129" i="2"/>
  <c r="Q1128" i="2"/>
  <c r="P1128" i="2" s="1"/>
  <c r="O1128" i="2"/>
  <c r="N1128" i="2"/>
  <c r="M1128" i="2"/>
  <c r="L1128" i="2"/>
  <c r="K1128" i="2"/>
  <c r="J1128" i="2"/>
  <c r="I1128" i="2"/>
  <c r="Q1127" i="2"/>
  <c r="P1127" i="2" s="1"/>
  <c r="O1127" i="2"/>
  <c r="N1127" i="2"/>
  <c r="M1127" i="2"/>
  <c r="L1127" i="2"/>
  <c r="K1127" i="2"/>
  <c r="J1127" i="2"/>
  <c r="I1127" i="2"/>
  <c r="Q1126" i="2"/>
  <c r="P1126" i="2"/>
  <c r="O1126" i="2"/>
  <c r="N1126" i="2"/>
  <c r="M1126" i="2"/>
  <c r="L1126" i="2"/>
  <c r="K1126" i="2"/>
  <c r="J1126" i="2"/>
  <c r="I1126" i="2"/>
  <c r="Q1125" i="2"/>
  <c r="P1125" i="2" s="1"/>
  <c r="O1125" i="2"/>
  <c r="N1125" i="2"/>
  <c r="M1125" i="2"/>
  <c r="L1125" i="2"/>
  <c r="K1125" i="2"/>
  <c r="J1125" i="2"/>
  <c r="I1125" i="2"/>
  <c r="Q1124" i="2"/>
  <c r="P1124" i="2" s="1"/>
  <c r="O1124" i="2"/>
  <c r="N1124" i="2"/>
  <c r="M1124" i="2"/>
  <c r="L1124" i="2"/>
  <c r="K1124" i="2"/>
  <c r="J1124" i="2"/>
  <c r="I1124" i="2"/>
  <c r="Q1123" i="2"/>
  <c r="P1123" i="2" s="1"/>
  <c r="O1123" i="2"/>
  <c r="N1123" i="2"/>
  <c r="M1123" i="2"/>
  <c r="L1123" i="2"/>
  <c r="K1123" i="2"/>
  <c r="J1123" i="2"/>
  <c r="I1123" i="2"/>
  <c r="Q1122" i="2"/>
  <c r="P1122" i="2"/>
  <c r="O1122" i="2"/>
  <c r="N1122" i="2"/>
  <c r="M1122" i="2"/>
  <c r="L1122" i="2"/>
  <c r="K1122" i="2"/>
  <c r="J1122" i="2"/>
  <c r="I1122" i="2"/>
  <c r="Q1121" i="2"/>
  <c r="P1121" i="2" s="1"/>
  <c r="O1121" i="2"/>
  <c r="N1121" i="2"/>
  <c r="M1121" i="2"/>
  <c r="L1121" i="2"/>
  <c r="K1121" i="2"/>
  <c r="J1121" i="2"/>
  <c r="I1121" i="2"/>
  <c r="Q1120" i="2"/>
  <c r="P1120" i="2" s="1"/>
  <c r="O1120" i="2"/>
  <c r="N1120" i="2"/>
  <c r="M1120" i="2"/>
  <c r="L1120" i="2"/>
  <c r="K1120" i="2"/>
  <c r="J1120" i="2"/>
  <c r="I1120" i="2"/>
  <c r="Q1119" i="2"/>
  <c r="P1119" i="2" s="1"/>
  <c r="O1119" i="2"/>
  <c r="N1119" i="2"/>
  <c r="M1119" i="2"/>
  <c r="L1119" i="2"/>
  <c r="K1119" i="2"/>
  <c r="J1119" i="2"/>
  <c r="I1119" i="2"/>
  <c r="Q1118" i="2"/>
  <c r="P1118" i="2"/>
  <c r="O1118" i="2"/>
  <c r="N1118" i="2"/>
  <c r="M1118" i="2"/>
  <c r="L1118" i="2"/>
  <c r="K1118" i="2"/>
  <c r="J1118" i="2"/>
  <c r="I1118" i="2"/>
  <c r="Q1117" i="2"/>
  <c r="P1117" i="2" s="1"/>
  <c r="O1117" i="2"/>
  <c r="N1117" i="2"/>
  <c r="M1117" i="2"/>
  <c r="L1117" i="2"/>
  <c r="K1117" i="2"/>
  <c r="J1117" i="2"/>
  <c r="I1117" i="2"/>
  <c r="Q1116" i="2"/>
  <c r="P1116" i="2" s="1"/>
  <c r="O1116" i="2"/>
  <c r="N1116" i="2"/>
  <c r="M1116" i="2"/>
  <c r="L1116" i="2"/>
  <c r="K1116" i="2"/>
  <c r="J1116" i="2"/>
  <c r="I1116" i="2"/>
  <c r="Q1115" i="2"/>
  <c r="P1115" i="2" s="1"/>
  <c r="O1115" i="2"/>
  <c r="N1115" i="2"/>
  <c r="M1115" i="2"/>
  <c r="L1115" i="2"/>
  <c r="K1115" i="2"/>
  <c r="J1115" i="2"/>
  <c r="I1115" i="2"/>
  <c r="Q1114" i="2"/>
  <c r="P1114" i="2"/>
  <c r="O1114" i="2"/>
  <c r="N1114" i="2"/>
  <c r="M1114" i="2"/>
  <c r="L1114" i="2"/>
  <c r="K1114" i="2"/>
  <c r="J1114" i="2"/>
  <c r="I1114" i="2"/>
  <c r="Q1113" i="2"/>
  <c r="P1113" i="2" s="1"/>
  <c r="O1113" i="2"/>
  <c r="N1113" i="2"/>
  <c r="M1113" i="2"/>
  <c r="L1113" i="2"/>
  <c r="K1113" i="2"/>
  <c r="J1113" i="2"/>
  <c r="I1113" i="2"/>
  <c r="Q1112" i="2"/>
  <c r="P1112" i="2" s="1"/>
  <c r="O1112" i="2"/>
  <c r="N1112" i="2"/>
  <c r="M1112" i="2"/>
  <c r="L1112" i="2"/>
  <c r="K1112" i="2"/>
  <c r="J1112" i="2"/>
  <c r="I1112" i="2"/>
  <c r="Q1111" i="2"/>
  <c r="P1111" i="2" s="1"/>
  <c r="O1111" i="2"/>
  <c r="N1111" i="2"/>
  <c r="M1111" i="2"/>
  <c r="L1111" i="2"/>
  <c r="K1111" i="2"/>
  <c r="J1111" i="2"/>
  <c r="I1111" i="2"/>
  <c r="Q1110" i="2"/>
  <c r="P1110" i="2"/>
  <c r="O1110" i="2"/>
  <c r="N1110" i="2"/>
  <c r="M1110" i="2"/>
  <c r="L1110" i="2"/>
  <c r="K1110" i="2"/>
  <c r="J1110" i="2"/>
  <c r="I1110" i="2"/>
  <c r="Q1109" i="2"/>
  <c r="P1109" i="2" s="1"/>
  <c r="O1109" i="2"/>
  <c r="N1109" i="2"/>
  <c r="M1109" i="2"/>
  <c r="L1109" i="2"/>
  <c r="K1109" i="2"/>
  <c r="J1109" i="2"/>
  <c r="I1109" i="2"/>
  <c r="Q1108" i="2"/>
  <c r="P1108" i="2" s="1"/>
  <c r="O1108" i="2"/>
  <c r="N1108" i="2"/>
  <c r="M1108" i="2"/>
  <c r="L1108" i="2"/>
  <c r="K1108" i="2"/>
  <c r="J1108" i="2"/>
  <c r="I1108" i="2"/>
  <c r="Q1107" i="2"/>
  <c r="P1107" i="2" s="1"/>
  <c r="O1107" i="2"/>
  <c r="N1107" i="2"/>
  <c r="M1107" i="2"/>
  <c r="L1107" i="2"/>
  <c r="K1107" i="2"/>
  <c r="J1107" i="2"/>
  <c r="I1107" i="2"/>
  <c r="Q1106" i="2"/>
  <c r="P1106" i="2"/>
  <c r="O1106" i="2"/>
  <c r="N1106" i="2"/>
  <c r="M1106" i="2"/>
  <c r="L1106" i="2"/>
  <c r="K1106" i="2"/>
  <c r="J1106" i="2"/>
  <c r="I1106" i="2"/>
  <c r="Q1105" i="2"/>
  <c r="P1105" i="2" s="1"/>
  <c r="O1105" i="2"/>
  <c r="N1105" i="2"/>
  <c r="M1105" i="2"/>
  <c r="L1105" i="2"/>
  <c r="K1105" i="2"/>
  <c r="J1105" i="2"/>
  <c r="I1105" i="2"/>
  <c r="Q1104" i="2"/>
  <c r="P1104" i="2" s="1"/>
  <c r="O1104" i="2"/>
  <c r="N1104" i="2"/>
  <c r="M1104" i="2"/>
  <c r="L1104" i="2"/>
  <c r="K1104" i="2"/>
  <c r="J1104" i="2"/>
  <c r="I1104" i="2"/>
  <c r="Q1103" i="2"/>
  <c r="P1103" i="2" s="1"/>
  <c r="O1103" i="2"/>
  <c r="N1103" i="2"/>
  <c r="M1103" i="2"/>
  <c r="L1103" i="2"/>
  <c r="K1103" i="2"/>
  <c r="J1103" i="2"/>
  <c r="I1103" i="2"/>
  <c r="Q1102" i="2"/>
  <c r="P1102" i="2"/>
  <c r="O1102" i="2"/>
  <c r="N1102" i="2"/>
  <c r="M1102" i="2"/>
  <c r="L1102" i="2"/>
  <c r="K1102" i="2"/>
  <c r="J1102" i="2"/>
  <c r="I1102" i="2"/>
  <c r="Q1101" i="2"/>
  <c r="P1101" i="2" s="1"/>
  <c r="O1101" i="2"/>
  <c r="N1101" i="2"/>
  <c r="M1101" i="2"/>
  <c r="L1101" i="2"/>
  <c r="K1101" i="2"/>
  <c r="J1101" i="2"/>
  <c r="I1101" i="2"/>
  <c r="Q1100" i="2"/>
  <c r="P1100" i="2" s="1"/>
  <c r="O1100" i="2"/>
  <c r="N1100" i="2"/>
  <c r="M1100" i="2"/>
  <c r="L1100" i="2"/>
  <c r="K1100" i="2"/>
  <c r="J1100" i="2"/>
  <c r="I1100" i="2"/>
  <c r="Q1099" i="2"/>
  <c r="P1099" i="2" s="1"/>
  <c r="O1099" i="2"/>
  <c r="N1099" i="2"/>
  <c r="M1099" i="2"/>
  <c r="L1099" i="2"/>
  <c r="K1099" i="2"/>
  <c r="J1099" i="2"/>
  <c r="I1099" i="2"/>
  <c r="Q1098" i="2"/>
  <c r="P1098" i="2"/>
  <c r="O1098" i="2"/>
  <c r="N1098" i="2"/>
  <c r="M1098" i="2"/>
  <c r="L1098" i="2"/>
  <c r="K1098" i="2"/>
  <c r="J1098" i="2"/>
  <c r="I1098" i="2"/>
  <c r="Q1097" i="2"/>
  <c r="P1097" i="2" s="1"/>
  <c r="O1097" i="2"/>
  <c r="N1097" i="2"/>
  <c r="M1097" i="2"/>
  <c r="L1097" i="2"/>
  <c r="K1097" i="2"/>
  <c r="J1097" i="2"/>
  <c r="I1097" i="2"/>
  <c r="Q1096" i="2"/>
  <c r="P1096" i="2" s="1"/>
  <c r="O1096" i="2"/>
  <c r="N1096" i="2"/>
  <c r="M1096" i="2"/>
  <c r="L1096" i="2"/>
  <c r="K1096" i="2"/>
  <c r="J1096" i="2"/>
  <c r="I1096" i="2"/>
  <c r="Q1095" i="2"/>
  <c r="P1095" i="2" s="1"/>
  <c r="O1095" i="2"/>
  <c r="N1095" i="2"/>
  <c r="M1095" i="2"/>
  <c r="L1095" i="2"/>
  <c r="K1095" i="2"/>
  <c r="J1095" i="2"/>
  <c r="I1095" i="2"/>
  <c r="Q1094" i="2"/>
  <c r="P1094" i="2"/>
  <c r="O1094" i="2"/>
  <c r="N1094" i="2"/>
  <c r="M1094" i="2"/>
  <c r="L1094" i="2"/>
  <c r="K1094" i="2"/>
  <c r="J1094" i="2"/>
  <c r="I1094" i="2"/>
  <c r="Q1093" i="2"/>
  <c r="P1093" i="2" s="1"/>
  <c r="O1093" i="2"/>
  <c r="N1093" i="2"/>
  <c r="M1093" i="2"/>
  <c r="L1093" i="2"/>
  <c r="K1093" i="2"/>
  <c r="J1093" i="2"/>
  <c r="I1093" i="2"/>
  <c r="Q1092" i="2"/>
  <c r="P1092" i="2" s="1"/>
  <c r="O1092" i="2"/>
  <c r="N1092" i="2"/>
  <c r="M1092" i="2"/>
  <c r="L1092" i="2"/>
  <c r="K1092" i="2"/>
  <c r="J1092" i="2"/>
  <c r="I1092" i="2"/>
  <c r="Q1091" i="2"/>
  <c r="P1091" i="2" s="1"/>
  <c r="O1091" i="2"/>
  <c r="N1091" i="2"/>
  <c r="M1091" i="2"/>
  <c r="L1091" i="2"/>
  <c r="K1091" i="2"/>
  <c r="J1091" i="2"/>
  <c r="I1091" i="2"/>
  <c r="Q1090" i="2"/>
  <c r="P1090" i="2"/>
  <c r="O1090" i="2"/>
  <c r="N1090" i="2"/>
  <c r="M1090" i="2"/>
  <c r="L1090" i="2"/>
  <c r="K1090" i="2"/>
  <c r="J1090" i="2"/>
  <c r="I1090" i="2"/>
  <c r="Q1089" i="2"/>
  <c r="P1089" i="2" s="1"/>
  <c r="O1089" i="2"/>
  <c r="N1089" i="2"/>
  <c r="M1089" i="2"/>
  <c r="L1089" i="2"/>
  <c r="K1089" i="2"/>
  <c r="J1089" i="2"/>
  <c r="I1089" i="2"/>
  <c r="Q1088" i="2"/>
  <c r="P1088" i="2" s="1"/>
  <c r="O1088" i="2"/>
  <c r="N1088" i="2"/>
  <c r="M1088" i="2"/>
  <c r="L1088" i="2"/>
  <c r="K1088" i="2"/>
  <c r="J1088" i="2"/>
  <c r="I1088" i="2"/>
  <c r="Q1087" i="2"/>
  <c r="P1087" i="2" s="1"/>
  <c r="O1087" i="2"/>
  <c r="N1087" i="2"/>
  <c r="M1087" i="2"/>
  <c r="L1087" i="2"/>
  <c r="K1087" i="2"/>
  <c r="J1087" i="2"/>
  <c r="I1087" i="2"/>
  <c r="Q1086" i="2"/>
  <c r="P1086" i="2"/>
  <c r="O1086" i="2"/>
  <c r="N1086" i="2"/>
  <c r="M1086" i="2"/>
  <c r="L1086" i="2"/>
  <c r="K1086" i="2"/>
  <c r="J1086" i="2"/>
  <c r="I1086" i="2"/>
  <c r="Q1085" i="2"/>
  <c r="P1085" i="2" s="1"/>
  <c r="O1085" i="2"/>
  <c r="N1085" i="2"/>
  <c r="M1085" i="2"/>
  <c r="L1085" i="2"/>
  <c r="K1085" i="2"/>
  <c r="J1085" i="2"/>
  <c r="I1085" i="2"/>
  <c r="Q1084" i="2"/>
  <c r="P1084" i="2" s="1"/>
  <c r="O1084" i="2"/>
  <c r="N1084" i="2"/>
  <c r="M1084" i="2"/>
  <c r="L1084" i="2"/>
  <c r="K1084" i="2"/>
  <c r="J1084" i="2"/>
  <c r="I1084" i="2"/>
  <c r="Q1083" i="2"/>
  <c r="P1083" i="2" s="1"/>
  <c r="O1083" i="2"/>
  <c r="N1083" i="2"/>
  <c r="M1083" i="2"/>
  <c r="L1083" i="2"/>
  <c r="K1083" i="2"/>
  <c r="J1083" i="2"/>
  <c r="I1083" i="2"/>
  <c r="Q1082" i="2"/>
  <c r="P1082" i="2"/>
  <c r="O1082" i="2"/>
  <c r="N1082" i="2"/>
  <c r="M1082" i="2"/>
  <c r="L1082" i="2"/>
  <c r="K1082" i="2"/>
  <c r="J1082" i="2"/>
  <c r="I1082" i="2"/>
  <c r="Q1081" i="2"/>
  <c r="P1081" i="2" s="1"/>
  <c r="O1081" i="2"/>
  <c r="N1081" i="2"/>
  <c r="M1081" i="2"/>
  <c r="L1081" i="2"/>
  <c r="K1081" i="2"/>
  <c r="J1081" i="2"/>
  <c r="I1081" i="2"/>
  <c r="Q1080" i="2"/>
  <c r="P1080" i="2" s="1"/>
  <c r="O1080" i="2"/>
  <c r="N1080" i="2"/>
  <c r="M1080" i="2"/>
  <c r="L1080" i="2"/>
  <c r="K1080" i="2"/>
  <c r="J1080" i="2"/>
  <c r="I1080" i="2"/>
  <c r="Q1079" i="2"/>
  <c r="P1079" i="2" s="1"/>
  <c r="O1079" i="2"/>
  <c r="N1079" i="2"/>
  <c r="M1079" i="2"/>
  <c r="L1079" i="2"/>
  <c r="K1079" i="2"/>
  <c r="J1079" i="2"/>
  <c r="I1079" i="2"/>
  <c r="Q1078" i="2"/>
  <c r="P1078" i="2"/>
  <c r="O1078" i="2"/>
  <c r="N1078" i="2"/>
  <c r="M1078" i="2"/>
  <c r="L1078" i="2"/>
  <c r="K1078" i="2"/>
  <c r="J1078" i="2"/>
  <c r="I1078" i="2"/>
  <c r="Q1077" i="2"/>
  <c r="P1077" i="2" s="1"/>
  <c r="O1077" i="2"/>
  <c r="N1077" i="2"/>
  <c r="M1077" i="2"/>
  <c r="L1077" i="2"/>
  <c r="K1077" i="2"/>
  <c r="J1077" i="2"/>
  <c r="I1077" i="2"/>
  <c r="Q1076" i="2"/>
  <c r="P1076" i="2" s="1"/>
  <c r="O1076" i="2"/>
  <c r="N1076" i="2"/>
  <c r="M1076" i="2"/>
  <c r="L1076" i="2"/>
  <c r="K1076" i="2"/>
  <c r="J1076" i="2"/>
  <c r="I1076" i="2"/>
  <c r="Q1075" i="2"/>
  <c r="P1075" i="2" s="1"/>
  <c r="O1075" i="2"/>
  <c r="N1075" i="2"/>
  <c r="M1075" i="2"/>
  <c r="L1075" i="2"/>
  <c r="K1075" i="2"/>
  <c r="J1075" i="2"/>
  <c r="I1075" i="2"/>
  <c r="Q1074" i="2"/>
  <c r="P1074" i="2"/>
  <c r="O1074" i="2"/>
  <c r="N1074" i="2"/>
  <c r="M1074" i="2"/>
  <c r="L1074" i="2"/>
  <c r="K1074" i="2"/>
  <c r="J1074" i="2"/>
  <c r="I1074" i="2"/>
  <c r="Q1073" i="2"/>
  <c r="P1073" i="2" s="1"/>
  <c r="O1073" i="2"/>
  <c r="N1073" i="2"/>
  <c r="M1073" i="2"/>
  <c r="L1073" i="2"/>
  <c r="K1073" i="2"/>
  <c r="J1073" i="2"/>
  <c r="I1073" i="2"/>
  <c r="Q1072" i="2"/>
  <c r="P1072" i="2" s="1"/>
  <c r="O1072" i="2"/>
  <c r="N1072" i="2"/>
  <c r="M1072" i="2"/>
  <c r="L1072" i="2"/>
  <c r="K1072" i="2"/>
  <c r="J1072" i="2"/>
  <c r="I1072" i="2"/>
  <c r="Q1071" i="2"/>
  <c r="P1071" i="2" s="1"/>
  <c r="O1071" i="2"/>
  <c r="N1071" i="2"/>
  <c r="M1071" i="2"/>
  <c r="L1071" i="2"/>
  <c r="K1071" i="2"/>
  <c r="J1071" i="2"/>
  <c r="I1071" i="2"/>
  <c r="Q1070" i="2"/>
  <c r="P1070" i="2"/>
  <c r="O1070" i="2"/>
  <c r="N1070" i="2"/>
  <c r="M1070" i="2"/>
  <c r="L1070" i="2"/>
  <c r="K1070" i="2"/>
  <c r="J1070" i="2"/>
  <c r="I1070" i="2"/>
  <c r="Q1069" i="2"/>
  <c r="P1069" i="2" s="1"/>
  <c r="O1069" i="2"/>
  <c r="N1069" i="2"/>
  <c r="M1069" i="2"/>
  <c r="L1069" i="2"/>
  <c r="K1069" i="2"/>
  <c r="J1069" i="2"/>
  <c r="I1069" i="2"/>
  <c r="Q1068" i="2"/>
  <c r="P1068" i="2" s="1"/>
  <c r="O1068" i="2"/>
  <c r="N1068" i="2"/>
  <c r="M1068" i="2"/>
  <c r="L1068" i="2"/>
  <c r="K1068" i="2"/>
  <c r="J1068" i="2"/>
  <c r="I1068" i="2"/>
  <c r="Q1067" i="2"/>
  <c r="P1067" i="2" s="1"/>
  <c r="O1067" i="2"/>
  <c r="N1067" i="2"/>
  <c r="M1067" i="2"/>
  <c r="L1067" i="2"/>
  <c r="K1067" i="2"/>
  <c r="J1067" i="2"/>
  <c r="I1067" i="2"/>
  <c r="Q1066" i="2"/>
  <c r="P1066" i="2"/>
  <c r="O1066" i="2"/>
  <c r="N1066" i="2"/>
  <c r="M1066" i="2"/>
  <c r="L1066" i="2"/>
  <c r="K1066" i="2"/>
  <c r="J1066" i="2"/>
  <c r="I1066" i="2"/>
  <c r="Q1065" i="2"/>
  <c r="P1065" i="2" s="1"/>
  <c r="O1065" i="2"/>
  <c r="N1065" i="2"/>
  <c r="M1065" i="2"/>
  <c r="L1065" i="2"/>
  <c r="K1065" i="2"/>
  <c r="J1065" i="2"/>
  <c r="I1065" i="2"/>
  <c r="Q1064" i="2"/>
  <c r="P1064" i="2" s="1"/>
  <c r="O1064" i="2"/>
  <c r="N1064" i="2"/>
  <c r="M1064" i="2"/>
  <c r="L1064" i="2"/>
  <c r="K1064" i="2"/>
  <c r="J1064" i="2"/>
  <c r="I1064" i="2"/>
  <c r="Q1063" i="2"/>
  <c r="P1063" i="2"/>
  <c r="O1063" i="2"/>
  <c r="N1063" i="2"/>
  <c r="M1063" i="2"/>
  <c r="L1063" i="2"/>
  <c r="K1063" i="2"/>
  <c r="J1063" i="2"/>
  <c r="I1063" i="2"/>
  <c r="Q1062" i="2"/>
  <c r="P1062" i="2" s="1"/>
  <c r="O1062" i="2"/>
  <c r="N1062" i="2"/>
  <c r="M1062" i="2"/>
  <c r="L1062" i="2"/>
  <c r="K1062" i="2"/>
  <c r="J1062" i="2"/>
  <c r="I1062" i="2"/>
  <c r="Q1061" i="2"/>
  <c r="P1061" i="2" s="1"/>
  <c r="O1061" i="2"/>
  <c r="N1061" i="2"/>
  <c r="M1061" i="2"/>
  <c r="L1061" i="2"/>
  <c r="K1061" i="2"/>
  <c r="J1061" i="2"/>
  <c r="I1061" i="2"/>
  <c r="Q1060" i="2"/>
  <c r="P1060" i="2"/>
  <c r="O1060" i="2"/>
  <c r="N1060" i="2"/>
  <c r="M1060" i="2"/>
  <c r="L1060" i="2"/>
  <c r="K1060" i="2"/>
  <c r="J1060" i="2"/>
  <c r="I1060" i="2"/>
  <c r="Q1059" i="2"/>
  <c r="P1059" i="2" s="1"/>
  <c r="O1059" i="2"/>
  <c r="N1059" i="2"/>
  <c r="M1059" i="2"/>
  <c r="L1059" i="2"/>
  <c r="K1059" i="2"/>
  <c r="J1059" i="2"/>
  <c r="I1059" i="2"/>
  <c r="Q1058" i="2"/>
  <c r="P1058" i="2"/>
  <c r="O1058" i="2"/>
  <c r="N1058" i="2"/>
  <c r="M1058" i="2"/>
  <c r="L1058" i="2"/>
  <c r="K1058" i="2"/>
  <c r="J1058" i="2"/>
  <c r="I1058" i="2"/>
  <c r="Q1057" i="2"/>
  <c r="P1057" i="2" s="1"/>
  <c r="O1057" i="2"/>
  <c r="N1057" i="2"/>
  <c r="M1057" i="2"/>
  <c r="L1057" i="2"/>
  <c r="K1057" i="2"/>
  <c r="J1057" i="2"/>
  <c r="I1057" i="2"/>
  <c r="Q1056" i="2"/>
  <c r="P1056" i="2" s="1"/>
  <c r="O1056" i="2"/>
  <c r="N1056" i="2"/>
  <c r="M1056" i="2"/>
  <c r="L1056" i="2"/>
  <c r="K1056" i="2"/>
  <c r="J1056" i="2"/>
  <c r="I1056" i="2"/>
  <c r="Q1055" i="2"/>
  <c r="P1055" i="2"/>
  <c r="O1055" i="2"/>
  <c r="N1055" i="2"/>
  <c r="M1055" i="2"/>
  <c r="L1055" i="2"/>
  <c r="K1055" i="2"/>
  <c r="J1055" i="2"/>
  <c r="I1055" i="2"/>
  <c r="Q1054" i="2"/>
  <c r="P1054" i="2" s="1"/>
  <c r="O1054" i="2"/>
  <c r="N1054" i="2"/>
  <c r="M1054" i="2"/>
  <c r="L1054" i="2"/>
  <c r="K1054" i="2"/>
  <c r="J1054" i="2"/>
  <c r="I1054" i="2"/>
  <c r="Q1053" i="2"/>
  <c r="P1053" i="2" s="1"/>
  <c r="O1053" i="2"/>
  <c r="N1053" i="2"/>
  <c r="M1053" i="2"/>
  <c r="L1053" i="2"/>
  <c r="K1053" i="2"/>
  <c r="J1053" i="2"/>
  <c r="I1053" i="2"/>
  <c r="Q1052" i="2"/>
  <c r="P1052" i="2"/>
  <c r="O1052" i="2"/>
  <c r="N1052" i="2"/>
  <c r="M1052" i="2"/>
  <c r="L1052" i="2"/>
  <c r="K1052" i="2"/>
  <c r="J1052" i="2"/>
  <c r="I1052" i="2"/>
  <c r="Q1051" i="2"/>
  <c r="P1051" i="2" s="1"/>
  <c r="O1051" i="2"/>
  <c r="N1051" i="2"/>
  <c r="M1051" i="2"/>
  <c r="L1051" i="2"/>
  <c r="K1051" i="2"/>
  <c r="J1051" i="2"/>
  <c r="I1051" i="2"/>
  <c r="Q1050" i="2"/>
  <c r="P1050" i="2"/>
  <c r="O1050" i="2"/>
  <c r="N1050" i="2"/>
  <c r="M1050" i="2"/>
  <c r="L1050" i="2"/>
  <c r="K1050" i="2"/>
  <c r="J1050" i="2"/>
  <c r="I1050" i="2"/>
  <c r="Q1049" i="2"/>
  <c r="P1049" i="2" s="1"/>
  <c r="O1049" i="2"/>
  <c r="N1049" i="2"/>
  <c r="M1049" i="2"/>
  <c r="L1049" i="2"/>
  <c r="K1049" i="2"/>
  <c r="J1049" i="2"/>
  <c r="I1049" i="2"/>
  <c r="Q1048" i="2"/>
  <c r="P1048" i="2" s="1"/>
  <c r="O1048" i="2"/>
  <c r="N1048" i="2"/>
  <c r="M1048" i="2"/>
  <c r="L1048" i="2"/>
  <c r="K1048" i="2"/>
  <c r="J1048" i="2"/>
  <c r="I1048" i="2"/>
  <c r="Q1047" i="2"/>
  <c r="P1047" i="2" s="1"/>
  <c r="O1047" i="2"/>
  <c r="N1047" i="2"/>
  <c r="M1047" i="2"/>
  <c r="L1047" i="2"/>
  <c r="K1047" i="2"/>
  <c r="J1047" i="2"/>
  <c r="I1047" i="2"/>
  <c r="Q1046" i="2"/>
  <c r="P1046" i="2"/>
  <c r="O1046" i="2"/>
  <c r="N1046" i="2"/>
  <c r="M1046" i="2"/>
  <c r="L1046" i="2"/>
  <c r="K1046" i="2"/>
  <c r="J1046" i="2"/>
  <c r="I1046" i="2"/>
  <c r="Q1045" i="2"/>
  <c r="P1045" i="2" s="1"/>
  <c r="O1045" i="2"/>
  <c r="N1045" i="2"/>
  <c r="M1045" i="2"/>
  <c r="L1045" i="2"/>
  <c r="K1045" i="2"/>
  <c r="J1045" i="2"/>
  <c r="I1045" i="2"/>
  <c r="Q1044" i="2"/>
  <c r="P1044" i="2" s="1"/>
  <c r="O1044" i="2"/>
  <c r="N1044" i="2"/>
  <c r="M1044" i="2"/>
  <c r="L1044" i="2"/>
  <c r="K1044" i="2"/>
  <c r="J1044" i="2"/>
  <c r="I1044" i="2"/>
  <c r="Q1043" i="2"/>
  <c r="P1043" i="2" s="1"/>
  <c r="O1043" i="2"/>
  <c r="N1043" i="2"/>
  <c r="M1043" i="2"/>
  <c r="L1043" i="2"/>
  <c r="K1043" i="2"/>
  <c r="J1043" i="2"/>
  <c r="I1043" i="2"/>
  <c r="Q1042" i="2"/>
  <c r="P1042" i="2"/>
  <c r="O1042" i="2"/>
  <c r="N1042" i="2"/>
  <c r="M1042" i="2"/>
  <c r="L1042" i="2"/>
  <c r="K1042" i="2"/>
  <c r="J1042" i="2"/>
  <c r="I1042" i="2"/>
  <c r="Q1041" i="2"/>
  <c r="P1041" i="2" s="1"/>
  <c r="O1041" i="2"/>
  <c r="N1041" i="2"/>
  <c r="M1041" i="2"/>
  <c r="L1041" i="2"/>
  <c r="K1041" i="2"/>
  <c r="J1041" i="2"/>
  <c r="I1041" i="2"/>
  <c r="Q1040" i="2"/>
  <c r="P1040" i="2" s="1"/>
  <c r="O1040" i="2"/>
  <c r="N1040" i="2"/>
  <c r="M1040" i="2"/>
  <c r="L1040" i="2"/>
  <c r="K1040" i="2"/>
  <c r="J1040" i="2"/>
  <c r="I1040" i="2"/>
  <c r="Q1039" i="2"/>
  <c r="P1039" i="2" s="1"/>
  <c r="O1039" i="2"/>
  <c r="N1039" i="2"/>
  <c r="M1039" i="2"/>
  <c r="L1039" i="2"/>
  <c r="K1039" i="2"/>
  <c r="J1039" i="2"/>
  <c r="I1039" i="2"/>
  <c r="Q1038" i="2"/>
  <c r="P1038" i="2"/>
  <c r="O1038" i="2"/>
  <c r="N1038" i="2"/>
  <c r="M1038" i="2"/>
  <c r="L1038" i="2"/>
  <c r="K1038" i="2"/>
  <c r="J1038" i="2"/>
  <c r="I1038" i="2"/>
  <c r="Q1037" i="2"/>
  <c r="P1037" i="2" s="1"/>
  <c r="O1037" i="2"/>
  <c r="N1037" i="2"/>
  <c r="M1037" i="2"/>
  <c r="L1037" i="2"/>
  <c r="K1037" i="2"/>
  <c r="J1037" i="2"/>
  <c r="I1037" i="2"/>
  <c r="Q1036" i="2"/>
  <c r="P1036" i="2" s="1"/>
  <c r="O1036" i="2"/>
  <c r="N1036" i="2"/>
  <c r="M1036" i="2"/>
  <c r="L1036" i="2"/>
  <c r="K1036" i="2"/>
  <c r="J1036" i="2"/>
  <c r="I1036" i="2"/>
  <c r="Q1035" i="2"/>
  <c r="P1035" i="2" s="1"/>
  <c r="O1035" i="2"/>
  <c r="N1035" i="2"/>
  <c r="M1035" i="2"/>
  <c r="L1035" i="2"/>
  <c r="K1035" i="2"/>
  <c r="J1035" i="2"/>
  <c r="I1035" i="2"/>
  <c r="Q1034" i="2"/>
  <c r="P1034" i="2"/>
  <c r="O1034" i="2"/>
  <c r="N1034" i="2"/>
  <c r="M1034" i="2"/>
  <c r="L1034" i="2"/>
  <c r="K1034" i="2"/>
  <c r="J1034" i="2"/>
  <c r="I1034" i="2"/>
  <c r="Q1033" i="2"/>
  <c r="P1033" i="2" s="1"/>
  <c r="O1033" i="2"/>
  <c r="N1033" i="2"/>
  <c r="M1033" i="2"/>
  <c r="L1033" i="2"/>
  <c r="K1033" i="2"/>
  <c r="J1033" i="2"/>
  <c r="I1033" i="2"/>
  <c r="Q1032" i="2"/>
  <c r="P1032" i="2" s="1"/>
  <c r="O1032" i="2"/>
  <c r="N1032" i="2"/>
  <c r="M1032" i="2"/>
  <c r="L1032" i="2"/>
  <c r="K1032" i="2"/>
  <c r="J1032" i="2"/>
  <c r="I1032" i="2"/>
  <c r="Q1031" i="2"/>
  <c r="P1031" i="2" s="1"/>
  <c r="O1031" i="2"/>
  <c r="N1031" i="2"/>
  <c r="M1031" i="2"/>
  <c r="L1031" i="2"/>
  <c r="K1031" i="2"/>
  <c r="J1031" i="2"/>
  <c r="I1031" i="2"/>
  <c r="Q1030" i="2"/>
  <c r="P1030" i="2"/>
  <c r="O1030" i="2"/>
  <c r="N1030" i="2"/>
  <c r="M1030" i="2"/>
  <c r="L1030" i="2"/>
  <c r="K1030" i="2"/>
  <c r="J1030" i="2"/>
  <c r="I1030" i="2"/>
  <c r="Q1029" i="2"/>
  <c r="P1029" i="2" s="1"/>
  <c r="O1029" i="2"/>
  <c r="N1029" i="2"/>
  <c r="M1029" i="2"/>
  <c r="L1029" i="2"/>
  <c r="K1029" i="2"/>
  <c r="J1029" i="2"/>
  <c r="I1029" i="2"/>
  <c r="Q1028" i="2"/>
  <c r="P1028" i="2" s="1"/>
  <c r="O1028" i="2"/>
  <c r="N1028" i="2"/>
  <c r="M1028" i="2"/>
  <c r="L1028" i="2"/>
  <c r="K1028" i="2"/>
  <c r="J1028" i="2"/>
  <c r="I1028" i="2"/>
  <c r="Q1027" i="2"/>
  <c r="P1027" i="2" s="1"/>
  <c r="O1027" i="2"/>
  <c r="N1027" i="2"/>
  <c r="M1027" i="2"/>
  <c r="L1027" i="2"/>
  <c r="K1027" i="2"/>
  <c r="J1027" i="2"/>
  <c r="I1027" i="2"/>
  <c r="Q1026" i="2"/>
  <c r="P1026" i="2"/>
  <c r="O1026" i="2"/>
  <c r="N1026" i="2"/>
  <c r="M1026" i="2"/>
  <c r="L1026" i="2"/>
  <c r="K1026" i="2"/>
  <c r="J1026" i="2"/>
  <c r="I1026" i="2"/>
  <c r="Q1025" i="2"/>
  <c r="P1025" i="2" s="1"/>
  <c r="O1025" i="2"/>
  <c r="N1025" i="2"/>
  <c r="M1025" i="2"/>
  <c r="L1025" i="2"/>
  <c r="K1025" i="2"/>
  <c r="J1025" i="2"/>
  <c r="I1025" i="2"/>
  <c r="Q1024" i="2"/>
  <c r="P1024" i="2" s="1"/>
  <c r="O1024" i="2"/>
  <c r="N1024" i="2"/>
  <c r="M1024" i="2"/>
  <c r="L1024" i="2"/>
  <c r="K1024" i="2"/>
  <c r="J1024" i="2"/>
  <c r="I1024" i="2"/>
  <c r="Q1023" i="2"/>
  <c r="P1023" i="2" s="1"/>
  <c r="O1023" i="2"/>
  <c r="N1023" i="2"/>
  <c r="M1023" i="2"/>
  <c r="L1023" i="2"/>
  <c r="K1023" i="2"/>
  <c r="J1023" i="2"/>
  <c r="I1023" i="2"/>
  <c r="Q1022" i="2"/>
  <c r="P1022" i="2"/>
  <c r="O1022" i="2"/>
  <c r="N1022" i="2"/>
  <c r="M1022" i="2"/>
  <c r="L1022" i="2"/>
  <c r="K1022" i="2"/>
  <c r="J1022" i="2"/>
  <c r="I1022" i="2"/>
  <c r="Q1021" i="2"/>
  <c r="P1021" i="2" s="1"/>
  <c r="O1021" i="2"/>
  <c r="N1021" i="2"/>
  <c r="M1021" i="2"/>
  <c r="L1021" i="2"/>
  <c r="K1021" i="2"/>
  <c r="J1021" i="2"/>
  <c r="I1021" i="2"/>
  <c r="Q1020" i="2"/>
  <c r="P1020" i="2" s="1"/>
  <c r="O1020" i="2"/>
  <c r="N1020" i="2"/>
  <c r="M1020" i="2"/>
  <c r="L1020" i="2"/>
  <c r="K1020" i="2"/>
  <c r="J1020" i="2"/>
  <c r="I1020" i="2"/>
  <c r="Q1019" i="2"/>
  <c r="P1019" i="2" s="1"/>
  <c r="O1019" i="2"/>
  <c r="N1019" i="2"/>
  <c r="M1019" i="2"/>
  <c r="L1019" i="2"/>
  <c r="K1019" i="2"/>
  <c r="J1019" i="2"/>
  <c r="I1019" i="2"/>
  <c r="Q1018" i="2"/>
  <c r="P1018" i="2"/>
  <c r="O1018" i="2"/>
  <c r="N1018" i="2"/>
  <c r="M1018" i="2"/>
  <c r="L1018" i="2"/>
  <c r="K1018" i="2"/>
  <c r="J1018" i="2"/>
  <c r="I1018" i="2"/>
  <c r="Q1017" i="2"/>
  <c r="P1017" i="2" s="1"/>
  <c r="O1017" i="2"/>
  <c r="N1017" i="2"/>
  <c r="M1017" i="2"/>
  <c r="L1017" i="2"/>
  <c r="K1017" i="2"/>
  <c r="J1017" i="2"/>
  <c r="I1017" i="2"/>
  <c r="Q1016" i="2"/>
  <c r="P1016" i="2" s="1"/>
  <c r="O1016" i="2"/>
  <c r="N1016" i="2"/>
  <c r="M1016" i="2"/>
  <c r="L1016" i="2"/>
  <c r="K1016" i="2"/>
  <c r="J1016" i="2"/>
  <c r="I1016" i="2"/>
  <c r="Q1015" i="2"/>
  <c r="P1015" i="2" s="1"/>
  <c r="O1015" i="2"/>
  <c r="N1015" i="2"/>
  <c r="M1015" i="2"/>
  <c r="L1015" i="2"/>
  <c r="K1015" i="2"/>
  <c r="J1015" i="2"/>
  <c r="I1015" i="2"/>
  <c r="Q1014" i="2"/>
  <c r="P1014" i="2"/>
  <c r="O1014" i="2"/>
  <c r="N1014" i="2"/>
  <c r="M1014" i="2"/>
  <c r="L1014" i="2"/>
  <c r="K1014" i="2"/>
  <c r="J1014" i="2"/>
  <c r="I1014" i="2"/>
  <c r="Q1013" i="2"/>
  <c r="P1013" i="2" s="1"/>
  <c r="O1013" i="2"/>
  <c r="N1013" i="2"/>
  <c r="M1013" i="2"/>
  <c r="L1013" i="2"/>
  <c r="K1013" i="2"/>
  <c r="J1013" i="2"/>
  <c r="I1013" i="2"/>
  <c r="Q1012" i="2"/>
  <c r="P1012" i="2" s="1"/>
  <c r="O1012" i="2"/>
  <c r="N1012" i="2"/>
  <c r="M1012" i="2"/>
  <c r="L1012" i="2"/>
  <c r="K1012" i="2"/>
  <c r="J1012" i="2"/>
  <c r="I1012" i="2"/>
  <c r="Q1011" i="2"/>
  <c r="P1011" i="2" s="1"/>
  <c r="O1011" i="2"/>
  <c r="N1011" i="2"/>
  <c r="M1011" i="2"/>
  <c r="L1011" i="2"/>
  <c r="K1011" i="2"/>
  <c r="J1011" i="2"/>
  <c r="I1011" i="2"/>
  <c r="Q1010" i="2"/>
  <c r="P1010" i="2"/>
  <c r="O1010" i="2"/>
  <c r="N1010" i="2"/>
  <c r="M1010" i="2"/>
  <c r="L1010" i="2"/>
  <c r="K1010" i="2"/>
  <c r="J1010" i="2"/>
  <c r="I1010" i="2"/>
  <c r="Q1009" i="2"/>
  <c r="P1009" i="2" s="1"/>
  <c r="O1009" i="2"/>
  <c r="N1009" i="2"/>
  <c r="M1009" i="2"/>
  <c r="L1009" i="2"/>
  <c r="K1009" i="2"/>
  <c r="J1009" i="2"/>
  <c r="I1009" i="2"/>
  <c r="Q1008" i="2"/>
  <c r="P1008" i="2" s="1"/>
  <c r="O1008" i="2"/>
  <c r="N1008" i="2"/>
  <c r="M1008" i="2"/>
  <c r="L1008" i="2"/>
  <c r="K1008" i="2"/>
  <c r="J1008" i="2"/>
  <c r="I1008" i="2"/>
  <c r="Q1007" i="2"/>
  <c r="P1007" i="2" s="1"/>
  <c r="O1007" i="2"/>
  <c r="N1007" i="2"/>
  <c r="M1007" i="2"/>
  <c r="L1007" i="2"/>
  <c r="K1007" i="2"/>
  <c r="J1007" i="2"/>
  <c r="I1007" i="2"/>
  <c r="Q1006" i="2"/>
  <c r="P1006" i="2"/>
  <c r="O1006" i="2"/>
  <c r="N1006" i="2"/>
  <c r="M1006" i="2"/>
  <c r="L1006" i="2"/>
  <c r="K1006" i="2"/>
  <c r="J1006" i="2"/>
  <c r="I1006" i="2"/>
  <c r="Q1005" i="2"/>
  <c r="P1005" i="2" s="1"/>
  <c r="O1005" i="2"/>
  <c r="N1005" i="2"/>
  <c r="M1005" i="2"/>
  <c r="L1005" i="2"/>
  <c r="K1005" i="2"/>
  <c r="J1005" i="2"/>
  <c r="I1005" i="2"/>
  <c r="Q1004" i="2"/>
  <c r="P1004" i="2" s="1"/>
  <c r="O1004" i="2"/>
  <c r="N1004" i="2"/>
  <c r="M1004" i="2"/>
  <c r="L1004" i="2"/>
  <c r="K1004" i="2"/>
  <c r="J1004" i="2"/>
  <c r="I1004" i="2"/>
  <c r="Q1003" i="2"/>
  <c r="P1003" i="2" s="1"/>
  <c r="O1003" i="2"/>
  <c r="N1003" i="2"/>
  <c r="M1003" i="2"/>
  <c r="L1003" i="2"/>
  <c r="K1003" i="2"/>
  <c r="J1003" i="2"/>
  <c r="I1003" i="2"/>
  <c r="Q1002" i="2"/>
  <c r="P1002" i="2"/>
  <c r="O1002" i="2"/>
  <c r="N1002" i="2"/>
  <c r="M1002" i="2"/>
  <c r="L1002" i="2"/>
  <c r="K1002" i="2"/>
  <c r="J1002" i="2"/>
  <c r="I1002" i="2"/>
  <c r="Q1001" i="2"/>
  <c r="P1001" i="2" s="1"/>
  <c r="O1001" i="2"/>
  <c r="N1001" i="2"/>
  <c r="M1001" i="2"/>
  <c r="L1001" i="2"/>
  <c r="K1001" i="2"/>
  <c r="J1001" i="2"/>
  <c r="I1001" i="2"/>
  <c r="Q1000" i="2"/>
  <c r="P1000" i="2" s="1"/>
  <c r="O1000" i="2"/>
  <c r="N1000" i="2"/>
  <c r="M1000" i="2"/>
  <c r="L1000" i="2"/>
  <c r="K1000" i="2"/>
  <c r="J1000" i="2"/>
  <c r="I1000" i="2"/>
  <c r="Q999" i="2"/>
  <c r="P999" i="2" s="1"/>
  <c r="O999" i="2"/>
  <c r="N999" i="2"/>
  <c r="M999" i="2"/>
  <c r="L999" i="2"/>
  <c r="K999" i="2"/>
  <c r="J999" i="2"/>
  <c r="I999" i="2"/>
  <c r="Q998" i="2"/>
  <c r="P998" i="2"/>
  <c r="O998" i="2"/>
  <c r="N998" i="2"/>
  <c r="M998" i="2"/>
  <c r="L998" i="2"/>
  <c r="K998" i="2"/>
  <c r="J998" i="2"/>
  <c r="I998" i="2"/>
  <c r="Q997" i="2"/>
  <c r="P997" i="2" s="1"/>
  <c r="O997" i="2"/>
  <c r="N997" i="2"/>
  <c r="M997" i="2"/>
  <c r="L997" i="2"/>
  <c r="K997" i="2"/>
  <c r="J997" i="2"/>
  <c r="I997" i="2"/>
  <c r="Q996" i="2"/>
  <c r="P996" i="2" s="1"/>
  <c r="O996" i="2"/>
  <c r="N996" i="2"/>
  <c r="M996" i="2"/>
  <c r="L996" i="2"/>
  <c r="K996" i="2"/>
  <c r="J996" i="2"/>
  <c r="I996" i="2"/>
  <c r="Q995" i="2"/>
  <c r="P995" i="2" s="1"/>
  <c r="O995" i="2"/>
  <c r="N995" i="2"/>
  <c r="M995" i="2"/>
  <c r="L995" i="2"/>
  <c r="K995" i="2"/>
  <c r="J995" i="2"/>
  <c r="I995" i="2"/>
  <c r="Q994" i="2"/>
  <c r="P994" i="2"/>
  <c r="O994" i="2"/>
  <c r="N994" i="2"/>
  <c r="M994" i="2"/>
  <c r="L994" i="2"/>
  <c r="K994" i="2"/>
  <c r="J994" i="2"/>
  <c r="I994" i="2"/>
  <c r="Q993" i="2"/>
  <c r="P993" i="2" s="1"/>
  <c r="O993" i="2"/>
  <c r="N993" i="2"/>
  <c r="M993" i="2"/>
  <c r="L993" i="2"/>
  <c r="K993" i="2"/>
  <c r="J993" i="2"/>
  <c r="I993" i="2"/>
  <c r="Q992" i="2"/>
  <c r="P992" i="2" s="1"/>
  <c r="O992" i="2"/>
  <c r="N992" i="2"/>
  <c r="M992" i="2"/>
  <c r="L992" i="2"/>
  <c r="K992" i="2"/>
  <c r="J992" i="2"/>
  <c r="I992" i="2"/>
  <c r="Q991" i="2"/>
  <c r="P991" i="2" s="1"/>
  <c r="O991" i="2"/>
  <c r="N991" i="2"/>
  <c r="M991" i="2"/>
  <c r="L991" i="2"/>
  <c r="K991" i="2"/>
  <c r="J991" i="2"/>
  <c r="I991" i="2"/>
  <c r="Q990" i="2"/>
  <c r="P990" i="2"/>
  <c r="O990" i="2"/>
  <c r="N990" i="2"/>
  <c r="M990" i="2"/>
  <c r="L990" i="2"/>
  <c r="K990" i="2"/>
  <c r="J990" i="2"/>
  <c r="I990" i="2"/>
  <c r="Q989" i="2"/>
  <c r="P989" i="2" s="1"/>
  <c r="O989" i="2"/>
  <c r="N989" i="2"/>
  <c r="M989" i="2"/>
  <c r="L989" i="2"/>
  <c r="K989" i="2"/>
  <c r="J989" i="2"/>
  <c r="I989" i="2"/>
  <c r="Q988" i="2"/>
  <c r="P988" i="2" s="1"/>
  <c r="O988" i="2"/>
  <c r="N988" i="2"/>
  <c r="M988" i="2"/>
  <c r="L988" i="2"/>
  <c r="K988" i="2"/>
  <c r="J988" i="2"/>
  <c r="I988" i="2"/>
  <c r="Q987" i="2"/>
  <c r="P987" i="2" s="1"/>
  <c r="O987" i="2"/>
  <c r="N987" i="2"/>
  <c r="M987" i="2"/>
  <c r="L987" i="2"/>
  <c r="K987" i="2"/>
  <c r="J987" i="2"/>
  <c r="I987" i="2"/>
  <c r="Q986" i="2"/>
  <c r="P986" i="2"/>
  <c r="O986" i="2"/>
  <c r="N986" i="2"/>
  <c r="M986" i="2"/>
  <c r="L986" i="2"/>
  <c r="K986" i="2"/>
  <c r="J986" i="2"/>
  <c r="I986" i="2"/>
  <c r="Q985" i="2"/>
  <c r="P985" i="2" s="1"/>
  <c r="O985" i="2"/>
  <c r="N985" i="2"/>
  <c r="M985" i="2"/>
  <c r="L985" i="2"/>
  <c r="K985" i="2"/>
  <c r="J985" i="2"/>
  <c r="I985" i="2"/>
  <c r="Q984" i="2"/>
  <c r="P984" i="2" s="1"/>
  <c r="O984" i="2"/>
  <c r="N984" i="2"/>
  <c r="M984" i="2"/>
  <c r="L984" i="2"/>
  <c r="K984" i="2"/>
  <c r="J984" i="2"/>
  <c r="I984" i="2"/>
  <c r="Q983" i="2"/>
  <c r="P983" i="2" s="1"/>
  <c r="O983" i="2"/>
  <c r="N983" i="2"/>
  <c r="M983" i="2"/>
  <c r="L983" i="2"/>
  <c r="K983" i="2"/>
  <c r="J983" i="2"/>
  <c r="I983" i="2"/>
  <c r="Q982" i="2"/>
  <c r="P982" i="2"/>
  <c r="O982" i="2"/>
  <c r="N982" i="2"/>
  <c r="M982" i="2"/>
  <c r="L982" i="2"/>
  <c r="K982" i="2"/>
  <c r="J982" i="2"/>
  <c r="I982" i="2"/>
  <c r="Q981" i="2"/>
  <c r="P981" i="2" s="1"/>
  <c r="O981" i="2"/>
  <c r="N981" i="2"/>
  <c r="M981" i="2"/>
  <c r="L981" i="2"/>
  <c r="K981" i="2"/>
  <c r="J981" i="2"/>
  <c r="I981" i="2"/>
  <c r="Q980" i="2"/>
  <c r="P980" i="2" s="1"/>
  <c r="O980" i="2"/>
  <c r="N980" i="2"/>
  <c r="M980" i="2"/>
  <c r="L980" i="2"/>
  <c r="K980" i="2"/>
  <c r="J980" i="2"/>
  <c r="I980" i="2"/>
  <c r="Q979" i="2"/>
  <c r="P979" i="2" s="1"/>
  <c r="O979" i="2"/>
  <c r="N979" i="2"/>
  <c r="M979" i="2"/>
  <c r="L979" i="2"/>
  <c r="K979" i="2"/>
  <c r="J979" i="2"/>
  <c r="I979" i="2"/>
  <c r="Q978" i="2"/>
  <c r="P978" i="2"/>
  <c r="O978" i="2"/>
  <c r="N978" i="2"/>
  <c r="M978" i="2"/>
  <c r="L978" i="2"/>
  <c r="K978" i="2"/>
  <c r="J978" i="2"/>
  <c r="I978" i="2"/>
  <c r="Q977" i="2"/>
  <c r="P977" i="2" s="1"/>
  <c r="O977" i="2"/>
  <c r="N977" i="2"/>
  <c r="M977" i="2"/>
  <c r="L977" i="2"/>
  <c r="K977" i="2"/>
  <c r="J977" i="2"/>
  <c r="I977" i="2"/>
  <c r="Q976" i="2"/>
  <c r="P976" i="2" s="1"/>
  <c r="O976" i="2"/>
  <c r="N976" i="2"/>
  <c r="M976" i="2"/>
  <c r="L976" i="2"/>
  <c r="K976" i="2"/>
  <c r="J976" i="2"/>
  <c r="I976" i="2"/>
  <c r="Q975" i="2"/>
  <c r="P975" i="2" s="1"/>
  <c r="O975" i="2"/>
  <c r="N975" i="2"/>
  <c r="M975" i="2"/>
  <c r="L975" i="2"/>
  <c r="K975" i="2"/>
  <c r="J975" i="2"/>
  <c r="I975" i="2"/>
  <c r="Q974" i="2"/>
  <c r="P974" i="2"/>
  <c r="O974" i="2"/>
  <c r="N974" i="2"/>
  <c r="M974" i="2"/>
  <c r="L974" i="2"/>
  <c r="K974" i="2"/>
  <c r="J974" i="2"/>
  <c r="I974" i="2"/>
  <c r="Q973" i="2"/>
  <c r="P973" i="2" s="1"/>
  <c r="O973" i="2"/>
  <c r="N973" i="2"/>
  <c r="M973" i="2"/>
  <c r="L973" i="2"/>
  <c r="K973" i="2"/>
  <c r="J973" i="2"/>
  <c r="I973" i="2"/>
  <c r="Q972" i="2"/>
  <c r="P972" i="2" s="1"/>
  <c r="O972" i="2"/>
  <c r="N972" i="2"/>
  <c r="M972" i="2"/>
  <c r="L972" i="2"/>
  <c r="K972" i="2"/>
  <c r="J972" i="2"/>
  <c r="I972" i="2"/>
  <c r="Q971" i="2"/>
  <c r="P971" i="2" s="1"/>
  <c r="O971" i="2"/>
  <c r="N971" i="2"/>
  <c r="M971" i="2"/>
  <c r="L971" i="2"/>
  <c r="K971" i="2"/>
  <c r="J971" i="2"/>
  <c r="I971" i="2"/>
  <c r="Q970" i="2"/>
  <c r="P970" i="2"/>
  <c r="O970" i="2"/>
  <c r="N970" i="2"/>
  <c r="M970" i="2"/>
  <c r="L970" i="2"/>
  <c r="K970" i="2"/>
  <c r="J970" i="2"/>
  <c r="I970" i="2"/>
  <c r="Q969" i="2"/>
  <c r="P969" i="2" s="1"/>
  <c r="O969" i="2"/>
  <c r="N969" i="2"/>
  <c r="M969" i="2"/>
  <c r="L969" i="2"/>
  <c r="K969" i="2"/>
  <c r="J969" i="2"/>
  <c r="I969" i="2"/>
  <c r="Q968" i="2"/>
  <c r="P968" i="2" s="1"/>
  <c r="O968" i="2"/>
  <c r="N968" i="2"/>
  <c r="M968" i="2"/>
  <c r="L968" i="2"/>
  <c r="K968" i="2"/>
  <c r="J968" i="2"/>
  <c r="I968" i="2"/>
  <c r="Q967" i="2"/>
  <c r="P967" i="2" s="1"/>
  <c r="O967" i="2"/>
  <c r="N967" i="2"/>
  <c r="M967" i="2"/>
  <c r="L967" i="2"/>
  <c r="K967" i="2"/>
  <c r="J967" i="2"/>
  <c r="I967" i="2"/>
  <c r="Q966" i="2"/>
  <c r="P966" i="2"/>
  <c r="O966" i="2"/>
  <c r="N966" i="2"/>
  <c r="M966" i="2"/>
  <c r="L966" i="2"/>
  <c r="K966" i="2"/>
  <c r="J966" i="2"/>
  <c r="I966" i="2"/>
  <c r="Q965" i="2"/>
  <c r="P965" i="2" s="1"/>
  <c r="O965" i="2"/>
  <c r="N965" i="2"/>
  <c r="M965" i="2"/>
  <c r="L965" i="2"/>
  <c r="K965" i="2"/>
  <c r="J965" i="2"/>
  <c r="I965" i="2"/>
  <c r="Q964" i="2"/>
  <c r="P964" i="2" s="1"/>
  <c r="O964" i="2"/>
  <c r="N964" i="2"/>
  <c r="M964" i="2"/>
  <c r="L964" i="2"/>
  <c r="K964" i="2"/>
  <c r="J964" i="2"/>
  <c r="I964" i="2"/>
  <c r="Q963" i="2"/>
  <c r="P963" i="2" s="1"/>
  <c r="O963" i="2"/>
  <c r="N963" i="2"/>
  <c r="M963" i="2"/>
  <c r="L963" i="2"/>
  <c r="K963" i="2"/>
  <c r="J963" i="2"/>
  <c r="I963" i="2"/>
  <c r="Q962" i="2"/>
  <c r="P962" i="2"/>
  <c r="O962" i="2"/>
  <c r="N962" i="2"/>
  <c r="M962" i="2"/>
  <c r="L962" i="2"/>
  <c r="K962" i="2"/>
  <c r="J962" i="2"/>
  <c r="I962" i="2"/>
  <c r="Q961" i="2"/>
  <c r="P961" i="2" s="1"/>
  <c r="O961" i="2"/>
  <c r="N961" i="2"/>
  <c r="M961" i="2"/>
  <c r="L961" i="2"/>
  <c r="K961" i="2"/>
  <c r="J961" i="2"/>
  <c r="I961" i="2"/>
  <c r="Q960" i="2"/>
  <c r="P960" i="2" s="1"/>
  <c r="O960" i="2"/>
  <c r="N960" i="2"/>
  <c r="M960" i="2"/>
  <c r="L960" i="2"/>
  <c r="K960" i="2"/>
  <c r="J960" i="2"/>
  <c r="I960" i="2"/>
  <c r="Q959" i="2"/>
  <c r="P959" i="2" s="1"/>
  <c r="O959" i="2"/>
  <c r="N959" i="2"/>
  <c r="M959" i="2"/>
  <c r="L959" i="2"/>
  <c r="K959" i="2"/>
  <c r="J959" i="2"/>
  <c r="I959" i="2"/>
  <c r="Q958" i="2"/>
  <c r="P958" i="2"/>
  <c r="O958" i="2"/>
  <c r="N958" i="2"/>
  <c r="M958" i="2"/>
  <c r="L958" i="2"/>
  <c r="K958" i="2"/>
  <c r="J958" i="2"/>
  <c r="I958" i="2"/>
  <c r="Q957" i="2"/>
  <c r="P957" i="2" s="1"/>
  <c r="O957" i="2"/>
  <c r="N957" i="2"/>
  <c r="M957" i="2"/>
  <c r="L957" i="2"/>
  <c r="K957" i="2"/>
  <c r="J957" i="2"/>
  <c r="I957" i="2"/>
  <c r="Q956" i="2"/>
  <c r="P956" i="2" s="1"/>
  <c r="O956" i="2"/>
  <c r="N956" i="2"/>
  <c r="M956" i="2"/>
  <c r="L956" i="2"/>
  <c r="K956" i="2"/>
  <c r="J956" i="2"/>
  <c r="I956" i="2"/>
  <c r="Q955" i="2"/>
  <c r="P955" i="2" s="1"/>
  <c r="O955" i="2"/>
  <c r="N955" i="2"/>
  <c r="M955" i="2"/>
  <c r="L955" i="2"/>
  <c r="K955" i="2"/>
  <c r="J955" i="2"/>
  <c r="I955" i="2"/>
  <c r="Q954" i="2"/>
  <c r="P954" i="2"/>
  <c r="O954" i="2"/>
  <c r="N954" i="2"/>
  <c r="M954" i="2"/>
  <c r="L954" i="2"/>
  <c r="K954" i="2"/>
  <c r="J954" i="2"/>
  <c r="I954" i="2"/>
  <c r="Q953" i="2"/>
  <c r="P953" i="2" s="1"/>
  <c r="O953" i="2"/>
  <c r="N953" i="2"/>
  <c r="M953" i="2"/>
  <c r="L953" i="2"/>
  <c r="K953" i="2"/>
  <c r="J953" i="2"/>
  <c r="I953" i="2"/>
  <c r="Q952" i="2"/>
  <c r="P952" i="2" s="1"/>
  <c r="O952" i="2"/>
  <c r="N952" i="2"/>
  <c r="M952" i="2"/>
  <c r="L952" i="2"/>
  <c r="K952" i="2"/>
  <c r="J952" i="2"/>
  <c r="I952" i="2"/>
  <c r="Q951" i="2"/>
  <c r="P951" i="2" s="1"/>
  <c r="O951" i="2"/>
  <c r="N951" i="2"/>
  <c r="M951" i="2"/>
  <c r="L951" i="2"/>
  <c r="K951" i="2"/>
  <c r="J951" i="2"/>
  <c r="I951" i="2"/>
  <c r="Q950" i="2"/>
  <c r="P950" i="2"/>
  <c r="O950" i="2"/>
  <c r="N950" i="2"/>
  <c r="M950" i="2"/>
  <c r="L950" i="2"/>
  <c r="K950" i="2"/>
  <c r="J950" i="2"/>
  <c r="I950" i="2"/>
  <c r="Q949" i="2"/>
  <c r="P949" i="2" s="1"/>
  <c r="O949" i="2"/>
  <c r="N949" i="2"/>
  <c r="M949" i="2"/>
  <c r="L949" i="2"/>
  <c r="K949" i="2"/>
  <c r="J949" i="2"/>
  <c r="I949" i="2"/>
  <c r="Q948" i="2"/>
  <c r="P948" i="2" s="1"/>
  <c r="O948" i="2"/>
  <c r="N948" i="2"/>
  <c r="M948" i="2"/>
  <c r="L948" i="2"/>
  <c r="K948" i="2"/>
  <c r="J948" i="2"/>
  <c r="I948" i="2"/>
  <c r="Q947" i="2"/>
  <c r="P947" i="2" s="1"/>
  <c r="O947" i="2"/>
  <c r="N947" i="2"/>
  <c r="M947" i="2"/>
  <c r="L947" i="2"/>
  <c r="K947" i="2"/>
  <c r="J947" i="2"/>
  <c r="I947" i="2"/>
  <c r="Q946" i="2"/>
  <c r="P946" i="2"/>
  <c r="O946" i="2"/>
  <c r="N946" i="2"/>
  <c r="M946" i="2"/>
  <c r="L946" i="2"/>
  <c r="K946" i="2"/>
  <c r="J946" i="2"/>
  <c r="I946" i="2"/>
  <c r="Q945" i="2"/>
  <c r="P945" i="2" s="1"/>
  <c r="O945" i="2"/>
  <c r="N945" i="2"/>
  <c r="M945" i="2"/>
  <c r="L945" i="2"/>
  <c r="K945" i="2"/>
  <c r="J945" i="2"/>
  <c r="I945" i="2"/>
  <c r="Q944" i="2"/>
  <c r="P944" i="2" s="1"/>
  <c r="O944" i="2"/>
  <c r="N944" i="2"/>
  <c r="M944" i="2"/>
  <c r="L944" i="2"/>
  <c r="K944" i="2"/>
  <c r="J944" i="2"/>
  <c r="I944" i="2"/>
  <c r="Q943" i="2"/>
  <c r="P943" i="2" s="1"/>
  <c r="O943" i="2"/>
  <c r="N943" i="2"/>
  <c r="M943" i="2"/>
  <c r="L943" i="2"/>
  <c r="K943" i="2"/>
  <c r="J943" i="2"/>
  <c r="I943" i="2"/>
  <c r="Q942" i="2"/>
  <c r="P942" i="2"/>
  <c r="O942" i="2"/>
  <c r="N942" i="2"/>
  <c r="M942" i="2"/>
  <c r="L942" i="2"/>
  <c r="K942" i="2"/>
  <c r="J942" i="2"/>
  <c r="I942" i="2"/>
  <c r="Q941" i="2"/>
  <c r="P941" i="2" s="1"/>
  <c r="O941" i="2"/>
  <c r="N941" i="2"/>
  <c r="M941" i="2"/>
  <c r="L941" i="2"/>
  <c r="K941" i="2"/>
  <c r="J941" i="2"/>
  <c r="I941" i="2"/>
  <c r="Q940" i="2"/>
  <c r="P940" i="2" s="1"/>
  <c r="O940" i="2"/>
  <c r="N940" i="2"/>
  <c r="M940" i="2"/>
  <c r="L940" i="2"/>
  <c r="K940" i="2"/>
  <c r="J940" i="2"/>
  <c r="I940" i="2"/>
  <c r="Q939" i="2"/>
  <c r="P939" i="2" s="1"/>
  <c r="O939" i="2"/>
  <c r="N939" i="2"/>
  <c r="M939" i="2"/>
  <c r="L939" i="2"/>
  <c r="K939" i="2"/>
  <c r="J939" i="2"/>
  <c r="I939" i="2"/>
  <c r="Q938" i="2"/>
  <c r="P938" i="2"/>
  <c r="O938" i="2"/>
  <c r="N938" i="2"/>
  <c r="M938" i="2"/>
  <c r="L938" i="2"/>
  <c r="K938" i="2"/>
  <c r="J938" i="2"/>
  <c r="I938" i="2"/>
  <c r="Q937" i="2"/>
  <c r="P937" i="2" s="1"/>
  <c r="O937" i="2"/>
  <c r="N937" i="2"/>
  <c r="M937" i="2"/>
  <c r="L937" i="2"/>
  <c r="K937" i="2"/>
  <c r="J937" i="2"/>
  <c r="I937" i="2"/>
  <c r="Q936" i="2"/>
  <c r="P936" i="2" s="1"/>
  <c r="O936" i="2"/>
  <c r="N936" i="2"/>
  <c r="M936" i="2"/>
  <c r="L936" i="2"/>
  <c r="K936" i="2"/>
  <c r="J936" i="2"/>
  <c r="I936" i="2"/>
  <c r="Q935" i="2"/>
  <c r="P935" i="2" s="1"/>
  <c r="O935" i="2"/>
  <c r="N935" i="2"/>
  <c r="M935" i="2"/>
  <c r="L935" i="2"/>
  <c r="K935" i="2"/>
  <c r="J935" i="2"/>
  <c r="I935" i="2"/>
  <c r="Q934" i="2"/>
  <c r="P934" i="2"/>
  <c r="O934" i="2"/>
  <c r="N934" i="2"/>
  <c r="M934" i="2"/>
  <c r="L934" i="2"/>
  <c r="K934" i="2"/>
  <c r="J934" i="2"/>
  <c r="I934" i="2"/>
  <c r="Q933" i="2"/>
  <c r="P933" i="2" s="1"/>
  <c r="O933" i="2"/>
  <c r="N933" i="2"/>
  <c r="M933" i="2"/>
  <c r="L933" i="2"/>
  <c r="K933" i="2"/>
  <c r="J933" i="2"/>
  <c r="I933" i="2"/>
  <c r="Q932" i="2"/>
  <c r="P932" i="2" s="1"/>
  <c r="O932" i="2"/>
  <c r="N932" i="2"/>
  <c r="M932" i="2"/>
  <c r="L932" i="2"/>
  <c r="K932" i="2"/>
  <c r="J932" i="2"/>
  <c r="I932" i="2"/>
  <c r="Q931" i="2"/>
  <c r="P931" i="2" s="1"/>
  <c r="O931" i="2"/>
  <c r="N931" i="2"/>
  <c r="M931" i="2"/>
  <c r="L931" i="2"/>
  <c r="K931" i="2"/>
  <c r="J931" i="2"/>
  <c r="I931" i="2"/>
  <c r="Q930" i="2"/>
  <c r="P930" i="2"/>
  <c r="O930" i="2"/>
  <c r="N930" i="2"/>
  <c r="M930" i="2"/>
  <c r="L930" i="2"/>
  <c r="K930" i="2"/>
  <c r="J930" i="2"/>
  <c r="I930" i="2"/>
  <c r="Q929" i="2"/>
  <c r="P929" i="2" s="1"/>
  <c r="O929" i="2"/>
  <c r="N929" i="2"/>
  <c r="M929" i="2"/>
  <c r="L929" i="2"/>
  <c r="K929" i="2"/>
  <c r="J929" i="2"/>
  <c r="I929" i="2"/>
  <c r="Q928" i="2"/>
  <c r="P928" i="2" s="1"/>
  <c r="O928" i="2"/>
  <c r="N928" i="2"/>
  <c r="M928" i="2"/>
  <c r="L928" i="2"/>
  <c r="K928" i="2"/>
  <c r="J928" i="2"/>
  <c r="I928" i="2"/>
  <c r="Q927" i="2"/>
  <c r="P927" i="2" s="1"/>
  <c r="O927" i="2"/>
  <c r="N927" i="2"/>
  <c r="M927" i="2"/>
  <c r="L927" i="2"/>
  <c r="K927" i="2"/>
  <c r="J927" i="2"/>
  <c r="I927" i="2"/>
  <c r="Q926" i="2"/>
  <c r="P926" i="2"/>
  <c r="O926" i="2"/>
  <c r="N926" i="2"/>
  <c r="M926" i="2"/>
  <c r="L926" i="2"/>
  <c r="K926" i="2"/>
  <c r="J926" i="2"/>
  <c r="I926" i="2"/>
  <c r="Q925" i="2"/>
  <c r="P925" i="2" s="1"/>
  <c r="O925" i="2"/>
  <c r="N925" i="2"/>
  <c r="M925" i="2"/>
  <c r="L925" i="2"/>
  <c r="K925" i="2"/>
  <c r="J925" i="2"/>
  <c r="I925" i="2"/>
  <c r="Q924" i="2"/>
  <c r="P924" i="2" s="1"/>
  <c r="O924" i="2"/>
  <c r="N924" i="2"/>
  <c r="M924" i="2"/>
  <c r="L924" i="2"/>
  <c r="K924" i="2"/>
  <c r="J924" i="2"/>
  <c r="I924" i="2"/>
  <c r="Q923" i="2"/>
  <c r="P923" i="2" s="1"/>
  <c r="O923" i="2"/>
  <c r="N923" i="2"/>
  <c r="M923" i="2"/>
  <c r="L923" i="2"/>
  <c r="K923" i="2"/>
  <c r="J923" i="2"/>
  <c r="I923" i="2"/>
  <c r="Q922" i="2"/>
  <c r="P922" i="2"/>
  <c r="O922" i="2"/>
  <c r="N922" i="2"/>
  <c r="M922" i="2"/>
  <c r="L922" i="2"/>
  <c r="K922" i="2"/>
  <c r="J922" i="2"/>
  <c r="I922" i="2"/>
  <c r="Q921" i="2"/>
  <c r="P921" i="2" s="1"/>
  <c r="O921" i="2"/>
  <c r="N921" i="2"/>
  <c r="M921" i="2"/>
  <c r="L921" i="2"/>
  <c r="K921" i="2"/>
  <c r="J921" i="2"/>
  <c r="I921" i="2"/>
  <c r="Q920" i="2"/>
  <c r="P920" i="2" s="1"/>
  <c r="O920" i="2"/>
  <c r="N920" i="2"/>
  <c r="M920" i="2"/>
  <c r="L920" i="2"/>
  <c r="K920" i="2"/>
  <c r="J920" i="2"/>
  <c r="I920" i="2"/>
  <c r="Q919" i="2"/>
  <c r="P919" i="2" s="1"/>
  <c r="O919" i="2"/>
  <c r="N919" i="2"/>
  <c r="M919" i="2"/>
  <c r="L919" i="2"/>
  <c r="K919" i="2"/>
  <c r="J919" i="2"/>
  <c r="I919" i="2"/>
  <c r="Q918" i="2"/>
  <c r="P918" i="2"/>
  <c r="O918" i="2"/>
  <c r="N918" i="2"/>
  <c r="M918" i="2"/>
  <c r="L918" i="2"/>
  <c r="K918" i="2"/>
  <c r="J918" i="2"/>
  <c r="I918" i="2"/>
  <c r="Q917" i="2"/>
  <c r="P917" i="2" s="1"/>
  <c r="O917" i="2"/>
  <c r="N917" i="2"/>
  <c r="M917" i="2"/>
  <c r="L917" i="2"/>
  <c r="K917" i="2"/>
  <c r="J917" i="2"/>
  <c r="I917" i="2"/>
  <c r="Q916" i="2"/>
  <c r="P916" i="2" s="1"/>
  <c r="O916" i="2"/>
  <c r="N916" i="2"/>
  <c r="M916" i="2"/>
  <c r="L916" i="2"/>
  <c r="K916" i="2"/>
  <c r="J916" i="2"/>
  <c r="I916" i="2"/>
  <c r="Q915" i="2"/>
  <c r="P915" i="2" s="1"/>
  <c r="O915" i="2"/>
  <c r="N915" i="2"/>
  <c r="M915" i="2"/>
  <c r="L915" i="2"/>
  <c r="K915" i="2"/>
  <c r="J915" i="2"/>
  <c r="I915" i="2"/>
  <c r="Q914" i="2"/>
  <c r="P914" i="2"/>
  <c r="O914" i="2"/>
  <c r="N914" i="2"/>
  <c r="M914" i="2"/>
  <c r="L914" i="2"/>
  <c r="K914" i="2"/>
  <c r="J914" i="2"/>
  <c r="I914" i="2"/>
  <c r="Q913" i="2"/>
  <c r="P913" i="2" s="1"/>
  <c r="O913" i="2"/>
  <c r="N913" i="2"/>
  <c r="M913" i="2"/>
  <c r="L913" i="2"/>
  <c r="K913" i="2"/>
  <c r="J913" i="2"/>
  <c r="I913" i="2"/>
  <c r="Q912" i="2"/>
  <c r="P912" i="2" s="1"/>
  <c r="O912" i="2"/>
  <c r="N912" i="2"/>
  <c r="M912" i="2"/>
  <c r="L912" i="2"/>
  <c r="K912" i="2"/>
  <c r="J912" i="2"/>
  <c r="I912" i="2"/>
  <c r="Q911" i="2"/>
  <c r="P911" i="2" s="1"/>
  <c r="O911" i="2"/>
  <c r="N911" i="2"/>
  <c r="M911" i="2"/>
  <c r="L911" i="2"/>
  <c r="K911" i="2"/>
  <c r="J911" i="2"/>
  <c r="I911" i="2"/>
  <c r="Q910" i="2"/>
  <c r="P910" i="2"/>
  <c r="O910" i="2"/>
  <c r="N910" i="2"/>
  <c r="M910" i="2"/>
  <c r="L910" i="2"/>
  <c r="K910" i="2"/>
  <c r="J910" i="2"/>
  <c r="I910" i="2"/>
  <c r="Q909" i="2"/>
  <c r="P909" i="2" s="1"/>
  <c r="O909" i="2"/>
  <c r="N909" i="2"/>
  <c r="M909" i="2"/>
  <c r="L909" i="2"/>
  <c r="K909" i="2"/>
  <c r="J909" i="2"/>
  <c r="I909" i="2"/>
  <c r="Q908" i="2"/>
  <c r="P908" i="2" s="1"/>
  <c r="O908" i="2"/>
  <c r="N908" i="2"/>
  <c r="M908" i="2"/>
  <c r="L908" i="2"/>
  <c r="K908" i="2"/>
  <c r="J908" i="2"/>
  <c r="I908" i="2"/>
  <c r="Q907" i="2"/>
  <c r="P907" i="2" s="1"/>
  <c r="O907" i="2"/>
  <c r="N907" i="2"/>
  <c r="M907" i="2"/>
  <c r="L907" i="2"/>
  <c r="K907" i="2"/>
  <c r="J907" i="2"/>
  <c r="I907" i="2"/>
  <c r="Q906" i="2"/>
  <c r="P906" i="2"/>
  <c r="O906" i="2"/>
  <c r="N906" i="2"/>
  <c r="M906" i="2"/>
  <c r="L906" i="2"/>
  <c r="K906" i="2"/>
  <c r="J906" i="2"/>
  <c r="I906" i="2"/>
  <c r="Q905" i="2"/>
  <c r="P905" i="2" s="1"/>
  <c r="O905" i="2"/>
  <c r="N905" i="2"/>
  <c r="M905" i="2"/>
  <c r="L905" i="2"/>
  <c r="K905" i="2"/>
  <c r="J905" i="2"/>
  <c r="I905" i="2"/>
  <c r="Q904" i="2"/>
  <c r="P904" i="2" s="1"/>
  <c r="O904" i="2"/>
  <c r="N904" i="2"/>
  <c r="M904" i="2"/>
  <c r="L904" i="2"/>
  <c r="K904" i="2"/>
  <c r="J904" i="2"/>
  <c r="I904" i="2"/>
  <c r="Q903" i="2"/>
  <c r="P903" i="2" s="1"/>
  <c r="O903" i="2"/>
  <c r="N903" i="2"/>
  <c r="M903" i="2"/>
  <c r="L903" i="2"/>
  <c r="K903" i="2"/>
  <c r="J903" i="2"/>
  <c r="I903" i="2"/>
  <c r="Q902" i="2"/>
  <c r="P902" i="2"/>
  <c r="O902" i="2"/>
  <c r="N902" i="2"/>
  <c r="M902" i="2"/>
  <c r="L902" i="2"/>
  <c r="K902" i="2"/>
  <c r="J902" i="2"/>
  <c r="I902" i="2"/>
  <c r="Q901" i="2"/>
  <c r="P901" i="2" s="1"/>
  <c r="O901" i="2"/>
  <c r="N901" i="2"/>
  <c r="M901" i="2"/>
  <c r="L901" i="2"/>
  <c r="K901" i="2"/>
  <c r="J901" i="2"/>
  <c r="I901" i="2"/>
  <c r="Q900" i="2"/>
  <c r="P900" i="2" s="1"/>
  <c r="O900" i="2"/>
  <c r="N900" i="2"/>
  <c r="M900" i="2"/>
  <c r="L900" i="2"/>
  <c r="K900" i="2"/>
  <c r="J900" i="2"/>
  <c r="I900" i="2"/>
  <c r="Q899" i="2"/>
  <c r="P899" i="2" s="1"/>
  <c r="O899" i="2"/>
  <c r="N899" i="2"/>
  <c r="M899" i="2"/>
  <c r="L899" i="2"/>
  <c r="K899" i="2"/>
  <c r="J899" i="2"/>
  <c r="I899" i="2"/>
  <c r="Q898" i="2"/>
  <c r="P898" i="2"/>
  <c r="O898" i="2"/>
  <c r="N898" i="2"/>
  <c r="M898" i="2"/>
  <c r="L898" i="2"/>
  <c r="K898" i="2"/>
  <c r="J898" i="2"/>
  <c r="I898" i="2"/>
  <c r="Q897" i="2"/>
  <c r="P897" i="2" s="1"/>
  <c r="O897" i="2"/>
  <c r="N897" i="2"/>
  <c r="M897" i="2"/>
  <c r="L897" i="2"/>
  <c r="K897" i="2"/>
  <c r="J897" i="2"/>
  <c r="I897" i="2"/>
  <c r="Q896" i="2"/>
  <c r="P896" i="2" s="1"/>
  <c r="O896" i="2"/>
  <c r="N896" i="2"/>
  <c r="M896" i="2"/>
  <c r="L896" i="2"/>
  <c r="K896" i="2"/>
  <c r="J896" i="2"/>
  <c r="I896" i="2"/>
  <c r="Q895" i="2"/>
  <c r="P895" i="2" s="1"/>
  <c r="O895" i="2"/>
  <c r="N895" i="2"/>
  <c r="M895" i="2"/>
  <c r="L895" i="2"/>
  <c r="K895" i="2"/>
  <c r="J895" i="2"/>
  <c r="I895" i="2"/>
  <c r="Q894" i="2"/>
  <c r="P894" i="2"/>
  <c r="O894" i="2"/>
  <c r="N894" i="2"/>
  <c r="M894" i="2"/>
  <c r="L894" i="2"/>
  <c r="K894" i="2"/>
  <c r="J894" i="2"/>
  <c r="I894" i="2"/>
  <c r="Q893" i="2"/>
  <c r="P893" i="2" s="1"/>
  <c r="O893" i="2"/>
  <c r="N893" i="2"/>
  <c r="M893" i="2"/>
  <c r="L893" i="2"/>
  <c r="K893" i="2"/>
  <c r="J893" i="2"/>
  <c r="I893" i="2"/>
  <c r="Q892" i="2"/>
  <c r="P892" i="2" s="1"/>
  <c r="O892" i="2"/>
  <c r="N892" i="2"/>
  <c r="M892" i="2"/>
  <c r="L892" i="2"/>
  <c r="K892" i="2"/>
  <c r="J892" i="2"/>
  <c r="I892" i="2"/>
  <c r="Q891" i="2"/>
  <c r="P891" i="2" s="1"/>
  <c r="O891" i="2"/>
  <c r="N891" i="2"/>
  <c r="M891" i="2"/>
  <c r="L891" i="2"/>
  <c r="K891" i="2"/>
  <c r="J891" i="2"/>
  <c r="I891" i="2"/>
  <c r="Q890" i="2"/>
  <c r="P890" i="2"/>
  <c r="O890" i="2"/>
  <c r="N890" i="2"/>
  <c r="M890" i="2"/>
  <c r="L890" i="2"/>
  <c r="K890" i="2"/>
  <c r="J890" i="2"/>
  <c r="I890" i="2"/>
  <c r="Q889" i="2"/>
  <c r="P889" i="2" s="1"/>
  <c r="O889" i="2"/>
  <c r="N889" i="2"/>
  <c r="M889" i="2"/>
  <c r="L889" i="2"/>
  <c r="K889" i="2"/>
  <c r="J889" i="2"/>
  <c r="I889" i="2"/>
  <c r="Q888" i="2"/>
  <c r="P888" i="2" s="1"/>
  <c r="O888" i="2"/>
  <c r="N888" i="2"/>
  <c r="M888" i="2"/>
  <c r="L888" i="2"/>
  <c r="K888" i="2"/>
  <c r="J888" i="2"/>
  <c r="I888" i="2"/>
  <c r="Q887" i="2"/>
  <c r="P887" i="2" s="1"/>
  <c r="O887" i="2"/>
  <c r="N887" i="2"/>
  <c r="M887" i="2"/>
  <c r="L887" i="2"/>
  <c r="K887" i="2"/>
  <c r="J887" i="2"/>
  <c r="I887" i="2"/>
  <c r="Q886" i="2"/>
  <c r="P886" i="2"/>
  <c r="O886" i="2"/>
  <c r="N886" i="2"/>
  <c r="M886" i="2"/>
  <c r="L886" i="2"/>
  <c r="K886" i="2"/>
  <c r="J886" i="2"/>
  <c r="I886" i="2"/>
  <c r="Q885" i="2"/>
  <c r="P885" i="2" s="1"/>
  <c r="O885" i="2"/>
  <c r="N885" i="2"/>
  <c r="M885" i="2"/>
  <c r="L885" i="2"/>
  <c r="K885" i="2"/>
  <c r="J885" i="2"/>
  <c r="I885" i="2"/>
  <c r="Q884" i="2"/>
  <c r="P884" i="2" s="1"/>
  <c r="O884" i="2"/>
  <c r="N884" i="2"/>
  <c r="M884" i="2"/>
  <c r="L884" i="2"/>
  <c r="K884" i="2"/>
  <c r="J884" i="2"/>
  <c r="I884" i="2"/>
  <c r="Q883" i="2"/>
  <c r="P883" i="2" s="1"/>
  <c r="O883" i="2"/>
  <c r="N883" i="2"/>
  <c r="M883" i="2"/>
  <c r="L883" i="2"/>
  <c r="K883" i="2"/>
  <c r="J883" i="2"/>
  <c r="I883" i="2"/>
  <c r="Q882" i="2"/>
  <c r="P882" i="2"/>
  <c r="O882" i="2"/>
  <c r="N882" i="2"/>
  <c r="M882" i="2"/>
  <c r="L882" i="2"/>
  <c r="K882" i="2"/>
  <c r="J882" i="2"/>
  <c r="I882" i="2"/>
  <c r="Q881" i="2"/>
  <c r="P881" i="2" s="1"/>
  <c r="O881" i="2"/>
  <c r="N881" i="2"/>
  <c r="M881" i="2"/>
  <c r="L881" i="2"/>
  <c r="K881" i="2"/>
  <c r="J881" i="2"/>
  <c r="I881" i="2"/>
  <c r="Q880" i="2"/>
  <c r="P880" i="2" s="1"/>
  <c r="O880" i="2"/>
  <c r="N880" i="2"/>
  <c r="M880" i="2"/>
  <c r="L880" i="2"/>
  <c r="K880" i="2"/>
  <c r="J880" i="2"/>
  <c r="I880" i="2"/>
  <c r="Q879" i="2"/>
  <c r="P879" i="2" s="1"/>
  <c r="O879" i="2"/>
  <c r="N879" i="2"/>
  <c r="M879" i="2"/>
  <c r="L879" i="2"/>
  <c r="K879" i="2"/>
  <c r="J879" i="2"/>
  <c r="I879" i="2"/>
  <c r="Q878" i="2"/>
  <c r="P878" i="2"/>
  <c r="O878" i="2"/>
  <c r="N878" i="2"/>
  <c r="M878" i="2"/>
  <c r="L878" i="2"/>
  <c r="K878" i="2"/>
  <c r="J878" i="2"/>
  <c r="I878" i="2"/>
  <c r="Q877" i="2"/>
  <c r="P877" i="2" s="1"/>
  <c r="O877" i="2"/>
  <c r="N877" i="2"/>
  <c r="M877" i="2"/>
  <c r="L877" i="2"/>
  <c r="K877" i="2"/>
  <c r="J877" i="2"/>
  <c r="I877" i="2"/>
  <c r="Q876" i="2"/>
  <c r="P876" i="2" s="1"/>
  <c r="O876" i="2"/>
  <c r="N876" i="2"/>
  <c r="M876" i="2"/>
  <c r="L876" i="2"/>
  <c r="K876" i="2"/>
  <c r="J876" i="2"/>
  <c r="I876" i="2"/>
  <c r="Q875" i="2"/>
  <c r="P875" i="2" s="1"/>
  <c r="O875" i="2"/>
  <c r="N875" i="2"/>
  <c r="M875" i="2"/>
  <c r="L875" i="2"/>
  <c r="K875" i="2"/>
  <c r="J875" i="2"/>
  <c r="I875" i="2"/>
  <c r="Q874" i="2"/>
  <c r="P874" i="2"/>
  <c r="O874" i="2"/>
  <c r="N874" i="2"/>
  <c r="M874" i="2"/>
  <c r="L874" i="2"/>
  <c r="K874" i="2"/>
  <c r="J874" i="2"/>
  <c r="I874" i="2"/>
  <c r="Q873" i="2"/>
  <c r="P873" i="2" s="1"/>
  <c r="O873" i="2"/>
  <c r="N873" i="2"/>
  <c r="M873" i="2"/>
  <c r="L873" i="2"/>
  <c r="K873" i="2"/>
  <c r="J873" i="2"/>
  <c r="I873" i="2"/>
  <c r="Q872" i="2"/>
  <c r="P872" i="2" s="1"/>
  <c r="O872" i="2"/>
  <c r="N872" i="2"/>
  <c r="M872" i="2"/>
  <c r="L872" i="2"/>
  <c r="K872" i="2"/>
  <c r="J872" i="2"/>
  <c r="I872" i="2"/>
  <c r="Q871" i="2"/>
  <c r="P871" i="2" s="1"/>
  <c r="O871" i="2"/>
  <c r="N871" i="2"/>
  <c r="M871" i="2"/>
  <c r="L871" i="2"/>
  <c r="K871" i="2"/>
  <c r="J871" i="2"/>
  <c r="I871" i="2"/>
  <c r="Q870" i="2"/>
  <c r="P870" i="2"/>
  <c r="O870" i="2"/>
  <c r="N870" i="2"/>
  <c r="M870" i="2"/>
  <c r="L870" i="2"/>
  <c r="K870" i="2"/>
  <c r="J870" i="2"/>
  <c r="I870" i="2"/>
  <c r="Q869" i="2"/>
  <c r="P869" i="2" s="1"/>
  <c r="O869" i="2"/>
  <c r="N869" i="2"/>
  <c r="M869" i="2"/>
  <c r="L869" i="2"/>
  <c r="K869" i="2"/>
  <c r="J869" i="2"/>
  <c r="I869" i="2"/>
  <c r="Q868" i="2"/>
  <c r="P868" i="2" s="1"/>
  <c r="O868" i="2"/>
  <c r="N868" i="2"/>
  <c r="M868" i="2"/>
  <c r="L868" i="2"/>
  <c r="K868" i="2"/>
  <c r="J868" i="2"/>
  <c r="I868" i="2"/>
  <c r="Q867" i="2"/>
  <c r="P867" i="2" s="1"/>
  <c r="O867" i="2"/>
  <c r="N867" i="2"/>
  <c r="M867" i="2"/>
  <c r="L867" i="2"/>
  <c r="K867" i="2"/>
  <c r="J867" i="2"/>
  <c r="I867" i="2"/>
  <c r="Q866" i="2"/>
  <c r="P866" i="2"/>
  <c r="O866" i="2"/>
  <c r="N866" i="2"/>
  <c r="M866" i="2"/>
  <c r="L866" i="2"/>
  <c r="K866" i="2"/>
  <c r="J866" i="2"/>
  <c r="I866" i="2"/>
  <c r="Q865" i="2"/>
  <c r="P865" i="2" s="1"/>
  <c r="O865" i="2"/>
  <c r="N865" i="2"/>
  <c r="M865" i="2"/>
  <c r="L865" i="2"/>
  <c r="K865" i="2"/>
  <c r="J865" i="2"/>
  <c r="I865" i="2"/>
  <c r="Q864" i="2"/>
  <c r="P864" i="2" s="1"/>
  <c r="O864" i="2"/>
  <c r="N864" i="2"/>
  <c r="M864" i="2"/>
  <c r="L864" i="2"/>
  <c r="K864" i="2"/>
  <c r="J864" i="2"/>
  <c r="I864" i="2"/>
  <c r="Q863" i="2"/>
  <c r="P863" i="2" s="1"/>
  <c r="O863" i="2"/>
  <c r="N863" i="2"/>
  <c r="M863" i="2"/>
  <c r="L863" i="2"/>
  <c r="K863" i="2"/>
  <c r="J863" i="2"/>
  <c r="I863" i="2"/>
  <c r="Q862" i="2"/>
  <c r="P862" i="2"/>
  <c r="O862" i="2"/>
  <c r="N862" i="2"/>
  <c r="M862" i="2"/>
  <c r="L862" i="2"/>
  <c r="K862" i="2"/>
  <c r="J862" i="2"/>
  <c r="I862" i="2"/>
  <c r="Q861" i="2"/>
  <c r="P861" i="2" s="1"/>
  <c r="O861" i="2"/>
  <c r="N861" i="2"/>
  <c r="M861" i="2"/>
  <c r="L861" i="2"/>
  <c r="K861" i="2"/>
  <c r="J861" i="2"/>
  <c r="I861" i="2"/>
  <c r="Q860" i="2"/>
  <c r="P860" i="2" s="1"/>
  <c r="O860" i="2"/>
  <c r="N860" i="2"/>
  <c r="M860" i="2"/>
  <c r="L860" i="2"/>
  <c r="K860" i="2"/>
  <c r="J860" i="2"/>
  <c r="I860" i="2"/>
  <c r="Q859" i="2"/>
  <c r="P859" i="2" s="1"/>
  <c r="O859" i="2"/>
  <c r="N859" i="2"/>
  <c r="M859" i="2"/>
  <c r="L859" i="2"/>
  <c r="K859" i="2"/>
  <c r="J859" i="2"/>
  <c r="I859" i="2"/>
  <c r="Q858" i="2"/>
  <c r="P858" i="2"/>
  <c r="O858" i="2"/>
  <c r="N858" i="2"/>
  <c r="M858" i="2"/>
  <c r="L858" i="2"/>
  <c r="K858" i="2"/>
  <c r="J858" i="2"/>
  <c r="I858" i="2"/>
  <c r="Q857" i="2"/>
  <c r="P857" i="2" s="1"/>
  <c r="O857" i="2"/>
  <c r="N857" i="2"/>
  <c r="M857" i="2"/>
  <c r="L857" i="2"/>
  <c r="K857" i="2"/>
  <c r="J857" i="2"/>
  <c r="I857" i="2"/>
  <c r="Q856" i="2"/>
  <c r="P856" i="2" s="1"/>
  <c r="O856" i="2"/>
  <c r="N856" i="2"/>
  <c r="M856" i="2"/>
  <c r="L856" i="2"/>
  <c r="K856" i="2"/>
  <c r="J856" i="2"/>
  <c r="I856" i="2"/>
  <c r="Q855" i="2"/>
  <c r="P855" i="2" s="1"/>
  <c r="O855" i="2"/>
  <c r="N855" i="2"/>
  <c r="M855" i="2"/>
  <c r="L855" i="2"/>
  <c r="K855" i="2"/>
  <c r="J855" i="2"/>
  <c r="I855" i="2"/>
  <c r="Q854" i="2"/>
  <c r="P854" i="2"/>
  <c r="O854" i="2"/>
  <c r="N854" i="2"/>
  <c r="M854" i="2"/>
  <c r="L854" i="2"/>
  <c r="K854" i="2"/>
  <c r="J854" i="2"/>
  <c r="I854" i="2"/>
  <c r="Q853" i="2"/>
  <c r="P853" i="2" s="1"/>
  <c r="O853" i="2"/>
  <c r="N853" i="2"/>
  <c r="M853" i="2"/>
  <c r="L853" i="2"/>
  <c r="K853" i="2"/>
  <c r="J853" i="2"/>
  <c r="I853" i="2"/>
  <c r="Q852" i="2"/>
  <c r="P852" i="2" s="1"/>
  <c r="O852" i="2"/>
  <c r="N852" i="2"/>
  <c r="M852" i="2"/>
  <c r="L852" i="2"/>
  <c r="K852" i="2"/>
  <c r="J852" i="2"/>
  <c r="I852" i="2"/>
  <c r="Q851" i="2"/>
  <c r="P851" i="2" s="1"/>
  <c r="O851" i="2"/>
  <c r="N851" i="2"/>
  <c r="M851" i="2"/>
  <c r="L851" i="2"/>
  <c r="K851" i="2"/>
  <c r="J851" i="2"/>
  <c r="I851" i="2"/>
  <c r="Q850" i="2"/>
  <c r="P850" i="2"/>
  <c r="O850" i="2"/>
  <c r="N850" i="2"/>
  <c r="M850" i="2"/>
  <c r="L850" i="2"/>
  <c r="K850" i="2"/>
  <c r="J850" i="2"/>
  <c r="I850" i="2"/>
  <c r="Q849" i="2"/>
  <c r="P849" i="2" s="1"/>
  <c r="O849" i="2"/>
  <c r="N849" i="2"/>
  <c r="M849" i="2"/>
  <c r="L849" i="2"/>
  <c r="K849" i="2"/>
  <c r="J849" i="2"/>
  <c r="I849" i="2"/>
  <c r="Q848" i="2"/>
  <c r="P848" i="2" s="1"/>
  <c r="O848" i="2"/>
  <c r="N848" i="2"/>
  <c r="M848" i="2"/>
  <c r="L848" i="2"/>
  <c r="K848" i="2"/>
  <c r="J848" i="2"/>
  <c r="I848" i="2"/>
  <c r="Q847" i="2"/>
  <c r="P847" i="2" s="1"/>
  <c r="O847" i="2"/>
  <c r="N847" i="2"/>
  <c r="M847" i="2"/>
  <c r="L847" i="2"/>
  <c r="K847" i="2"/>
  <c r="J847" i="2"/>
  <c r="I847" i="2"/>
  <c r="Q846" i="2"/>
  <c r="P846" i="2"/>
  <c r="O846" i="2"/>
  <c r="N846" i="2"/>
  <c r="M846" i="2"/>
  <c r="L846" i="2"/>
  <c r="K846" i="2"/>
  <c r="J846" i="2"/>
  <c r="I846" i="2"/>
  <c r="Q845" i="2"/>
  <c r="P845" i="2" s="1"/>
  <c r="O845" i="2"/>
  <c r="N845" i="2"/>
  <c r="M845" i="2"/>
  <c r="L845" i="2"/>
  <c r="K845" i="2"/>
  <c r="J845" i="2"/>
  <c r="I845" i="2"/>
  <c r="Q844" i="2"/>
  <c r="P844" i="2" s="1"/>
  <c r="O844" i="2"/>
  <c r="N844" i="2"/>
  <c r="M844" i="2"/>
  <c r="L844" i="2"/>
  <c r="K844" i="2"/>
  <c r="J844" i="2"/>
  <c r="I844" i="2"/>
  <c r="Q843" i="2"/>
  <c r="P843" i="2" s="1"/>
  <c r="O843" i="2"/>
  <c r="N843" i="2"/>
  <c r="M843" i="2"/>
  <c r="L843" i="2"/>
  <c r="K843" i="2"/>
  <c r="J843" i="2"/>
  <c r="I843" i="2"/>
  <c r="Q842" i="2"/>
  <c r="P842" i="2"/>
  <c r="O842" i="2"/>
  <c r="N842" i="2"/>
  <c r="M842" i="2"/>
  <c r="L842" i="2"/>
  <c r="K842" i="2"/>
  <c r="J842" i="2"/>
  <c r="I842" i="2"/>
  <c r="Q841" i="2"/>
  <c r="P841" i="2" s="1"/>
  <c r="O841" i="2"/>
  <c r="N841" i="2"/>
  <c r="M841" i="2"/>
  <c r="L841" i="2"/>
  <c r="K841" i="2"/>
  <c r="J841" i="2"/>
  <c r="I841" i="2"/>
  <c r="Q840" i="2"/>
  <c r="P840" i="2" s="1"/>
  <c r="O840" i="2"/>
  <c r="N840" i="2"/>
  <c r="M840" i="2"/>
  <c r="L840" i="2"/>
  <c r="K840" i="2"/>
  <c r="J840" i="2"/>
  <c r="I840" i="2"/>
  <c r="Q839" i="2"/>
  <c r="P839" i="2" s="1"/>
  <c r="O839" i="2"/>
  <c r="N839" i="2"/>
  <c r="M839" i="2"/>
  <c r="L839" i="2"/>
  <c r="K839" i="2"/>
  <c r="J839" i="2"/>
  <c r="I839" i="2"/>
  <c r="Q838" i="2"/>
  <c r="P838" i="2"/>
  <c r="O838" i="2"/>
  <c r="N838" i="2"/>
  <c r="M838" i="2"/>
  <c r="L838" i="2"/>
  <c r="K838" i="2"/>
  <c r="J838" i="2"/>
  <c r="I838" i="2"/>
  <c r="Q837" i="2"/>
  <c r="P837" i="2" s="1"/>
  <c r="O837" i="2"/>
  <c r="N837" i="2"/>
  <c r="M837" i="2"/>
  <c r="L837" i="2"/>
  <c r="K837" i="2"/>
  <c r="J837" i="2"/>
  <c r="I837" i="2"/>
  <c r="Q836" i="2"/>
  <c r="P836" i="2" s="1"/>
  <c r="O836" i="2"/>
  <c r="N836" i="2"/>
  <c r="M836" i="2"/>
  <c r="L836" i="2"/>
  <c r="K836" i="2"/>
  <c r="J836" i="2"/>
  <c r="I836" i="2"/>
  <c r="Q835" i="2"/>
  <c r="P835" i="2" s="1"/>
  <c r="O835" i="2"/>
  <c r="N835" i="2"/>
  <c r="M835" i="2"/>
  <c r="L835" i="2"/>
  <c r="K835" i="2"/>
  <c r="J835" i="2"/>
  <c r="I835" i="2"/>
  <c r="Q834" i="2"/>
  <c r="P834" i="2"/>
  <c r="O834" i="2"/>
  <c r="N834" i="2"/>
  <c r="M834" i="2"/>
  <c r="L834" i="2"/>
  <c r="K834" i="2"/>
  <c r="J834" i="2"/>
  <c r="I834" i="2"/>
  <c r="Q833" i="2"/>
  <c r="P833" i="2" s="1"/>
  <c r="O833" i="2"/>
  <c r="N833" i="2"/>
  <c r="M833" i="2"/>
  <c r="L833" i="2"/>
  <c r="K833" i="2"/>
  <c r="J833" i="2"/>
  <c r="I833" i="2"/>
  <c r="Q832" i="2"/>
  <c r="P832" i="2" s="1"/>
  <c r="O832" i="2"/>
  <c r="N832" i="2"/>
  <c r="M832" i="2"/>
  <c r="L832" i="2"/>
  <c r="K832" i="2"/>
  <c r="J832" i="2"/>
  <c r="I832" i="2"/>
  <c r="Q831" i="2"/>
  <c r="P831" i="2" s="1"/>
  <c r="O831" i="2"/>
  <c r="N831" i="2"/>
  <c r="M831" i="2"/>
  <c r="L831" i="2"/>
  <c r="K831" i="2"/>
  <c r="J831" i="2"/>
  <c r="I831" i="2"/>
  <c r="Q830" i="2"/>
  <c r="P830" i="2"/>
  <c r="O830" i="2"/>
  <c r="N830" i="2"/>
  <c r="M830" i="2"/>
  <c r="L830" i="2"/>
  <c r="K830" i="2"/>
  <c r="J830" i="2"/>
  <c r="I830" i="2"/>
  <c r="Q829" i="2"/>
  <c r="P829" i="2" s="1"/>
  <c r="O829" i="2"/>
  <c r="N829" i="2"/>
  <c r="M829" i="2"/>
  <c r="L829" i="2"/>
  <c r="K829" i="2"/>
  <c r="J829" i="2"/>
  <c r="I829" i="2"/>
  <c r="Q828" i="2"/>
  <c r="P828" i="2" s="1"/>
  <c r="O828" i="2"/>
  <c r="N828" i="2"/>
  <c r="M828" i="2"/>
  <c r="L828" i="2"/>
  <c r="K828" i="2"/>
  <c r="J828" i="2"/>
  <c r="I828" i="2"/>
  <c r="Q827" i="2"/>
  <c r="P827" i="2" s="1"/>
  <c r="O827" i="2"/>
  <c r="N827" i="2"/>
  <c r="M827" i="2"/>
  <c r="L827" i="2"/>
  <c r="K827" i="2"/>
  <c r="J827" i="2"/>
  <c r="I827" i="2"/>
  <c r="Q826" i="2"/>
  <c r="P826" i="2"/>
  <c r="O826" i="2"/>
  <c r="N826" i="2"/>
  <c r="M826" i="2"/>
  <c r="L826" i="2"/>
  <c r="K826" i="2"/>
  <c r="J826" i="2"/>
  <c r="I826" i="2"/>
  <c r="Q825" i="2"/>
  <c r="P825" i="2" s="1"/>
  <c r="O825" i="2"/>
  <c r="N825" i="2"/>
  <c r="M825" i="2"/>
  <c r="L825" i="2"/>
  <c r="K825" i="2"/>
  <c r="J825" i="2"/>
  <c r="I825" i="2"/>
  <c r="Q824" i="2"/>
  <c r="P824" i="2" s="1"/>
  <c r="O824" i="2"/>
  <c r="N824" i="2"/>
  <c r="M824" i="2"/>
  <c r="L824" i="2"/>
  <c r="K824" i="2"/>
  <c r="J824" i="2"/>
  <c r="I824" i="2"/>
  <c r="Q823" i="2"/>
  <c r="P823" i="2" s="1"/>
  <c r="O823" i="2"/>
  <c r="N823" i="2"/>
  <c r="M823" i="2"/>
  <c r="L823" i="2"/>
  <c r="K823" i="2"/>
  <c r="J823" i="2"/>
  <c r="I823" i="2"/>
  <c r="Q822" i="2"/>
  <c r="P822" i="2"/>
  <c r="O822" i="2"/>
  <c r="N822" i="2"/>
  <c r="M822" i="2"/>
  <c r="L822" i="2"/>
  <c r="K822" i="2"/>
  <c r="J822" i="2"/>
  <c r="I822" i="2"/>
  <c r="Q821" i="2"/>
  <c r="P821" i="2" s="1"/>
  <c r="O821" i="2"/>
  <c r="N821" i="2"/>
  <c r="M821" i="2"/>
  <c r="L821" i="2"/>
  <c r="K821" i="2"/>
  <c r="J821" i="2"/>
  <c r="I821" i="2"/>
  <c r="Q820" i="2"/>
  <c r="P820" i="2" s="1"/>
  <c r="O820" i="2"/>
  <c r="N820" i="2"/>
  <c r="M820" i="2"/>
  <c r="L820" i="2"/>
  <c r="K820" i="2"/>
  <c r="J820" i="2"/>
  <c r="I820" i="2"/>
  <c r="Q819" i="2"/>
  <c r="P819" i="2" s="1"/>
  <c r="O819" i="2"/>
  <c r="N819" i="2"/>
  <c r="M819" i="2"/>
  <c r="L819" i="2"/>
  <c r="K819" i="2"/>
  <c r="J819" i="2"/>
  <c r="I819" i="2"/>
  <c r="Q818" i="2"/>
  <c r="P818" i="2"/>
  <c r="O818" i="2"/>
  <c r="N818" i="2"/>
  <c r="M818" i="2"/>
  <c r="L818" i="2"/>
  <c r="K818" i="2"/>
  <c r="J818" i="2"/>
  <c r="I818" i="2"/>
  <c r="Q817" i="2"/>
  <c r="P817" i="2" s="1"/>
  <c r="O817" i="2"/>
  <c r="N817" i="2"/>
  <c r="M817" i="2"/>
  <c r="L817" i="2"/>
  <c r="K817" i="2"/>
  <c r="J817" i="2"/>
  <c r="I817" i="2"/>
  <c r="Q816" i="2"/>
  <c r="P816" i="2" s="1"/>
  <c r="O816" i="2"/>
  <c r="N816" i="2"/>
  <c r="M816" i="2"/>
  <c r="L816" i="2"/>
  <c r="K816" i="2"/>
  <c r="J816" i="2"/>
  <c r="I816" i="2"/>
  <c r="Q815" i="2"/>
  <c r="P815" i="2" s="1"/>
  <c r="O815" i="2"/>
  <c r="N815" i="2"/>
  <c r="M815" i="2"/>
  <c r="L815" i="2"/>
  <c r="K815" i="2"/>
  <c r="J815" i="2"/>
  <c r="I815" i="2"/>
  <c r="Q814" i="2"/>
  <c r="P814" i="2"/>
  <c r="O814" i="2"/>
  <c r="N814" i="2"/>
  <c r="M814" i="2"/>
  <c r="L814" i="2"/>
  <c r="K814" i="2"/>
  <c r="J814" i="2"/>
  <c r="I814" i="2"/>
  <c r="Q813" i="2"/>
  <c r="P813" i="2" s="1"/>
  <c r="O813" i="2"/>
  <c r="N813" i="2"/>
  <c r="M813" i="2"/>
  <c r="L813" i="2"/>
  <c r="K813" i="2"/>
  <c r="J813" i="2"/>
  <c r="I813" i="2"/>
  <c r="Q812" i="2"/>
  <c r="P812" i="2" s="1"/>
  <c r="O812" i="2"/>
  <c r="N812" i="2"/>
  <c r="M812" i="2"/>
  <c r="L812" i="2"/>
  <c r="K812" i="2"/>
  <c r="J812" i="2"/>
  <c r="I812" i="2"/>
  <c r="Q811" i="2"/>
  <c r="P811" i="2" s="1"/>
  <c r="O811" i="2"/>
  <c r="N811" i="2"/>
  <c r="M811" i="2"/>
  <c r="L811" i="2"/>
  <c r="K811" i="2"/>
  <c r="J811" i="2"/>
  <c r="I811" i="2"/>
  <c r="Q810" i="2"/>
  <c r="P810" i="2" s="1"/>
  <c r="O810" i="2"/>
  <c r="N810" i="2"/>
  <c r="M810" i="2"/>
  <c r="L810" i="2"/>
  <c r="K810" i="2"/>
  <c r="J810" i="2"/>
  <c r="I810" i="2"/>
  <c r="Q809" i="2"/>
  <c r="P809" i="2" s="1"/>
  <c r="O809" i="2"/>
  <c r="N809" i="2"/>
  <c r="M809" i="2"/>
  <c r="L809" i="2"/>
  <c r="K809" i="2"/>
  <c r="J809" i="2"/>
  <c r="I809" i="2"/>
  <c r="Q808" i="2"/>
  <c r="P808" i="2" s="1"/>
  <c r="O808" i="2"/>
  <c r="N808" i="2"/>
  <c r="M808" i="2"/>
  <c r="L808" i="2"/>
  <c r="K808" i="2"/>
  <c r="J808" i="2"/>
  <c r="I808" i="2"/>
  <c r="Q807" i="2"/>
  <c r="P807" i="2"/>
  <c r="O807" i="2"/>
  <c r="N807" i="2"/>
  <c r="M807" i="2"/>
  <c r="L807" i="2"/>
  <c r="K807" i="2"/>
  <c r="J807" i="2"/>
  <c r="I807" i="2"/>
  <c r="Q806" i="2"/>
  <c r="P806" i="2" s="1"/>
  <c r="O806" i="2"/>
  <c r="N806" i="2"/>
  <c r="M806" i="2"/>
  <c r="L806" i="2"/>
  <c r="K806" i="2"/>
  <c r="J806" i="2"/>
  <c r="I806" i="2"/>
  <c r="Q805" i="2"/>
  <c r="P805" i="2" s="1"/>
  <c r="O805" i="2"/>
  <c r="N805" i="2"/>
  <c r="M805" i="2"/>
  <c r="L805" i="2"/>
  <c r="K805" i="2"/>
  <c r="J805" i="2"/>
  <c r="I805" i="2"/>
  <c r="Q804" i="2"/>
  <c r="P804" i="2" s="1"/>
  <c r="O804" i="2"/>
  <c r="N804" i="2"/>
  <c r="M804" i="2"/>
  <c r="L804" i="2"/>
  <c r="K804" i="2"/>
  <c r="J804" i="2"/>
  <c r="I804" i="2"/>
  <c r="Q803" i="2"/>
  <c r="P803" i="2"/>
  <c r="O803" i="2"/>
  <c r="N803" i="2"/>
  <c r="M803" i="2"/>
  <c r="L803" i="2"/>
  <c r="K803" i="2"/>
  <c r="J803" i="2"/>
  <c r="I803" i="2"/>
  <c r="Q802" i="2"/>
  <c r="P802" i="2" s="1"/>
  <c r="O802" i="2"/>
  <c r="N802" i="2"/>
  <c r="M802" i="2"/>
  <c r="L802" i="2"/>
  <c r="K802" i="2"/>
  <c r="J802" i="2"/>
  <c r="I802" i="2"/>
  <c r="Q801" i="2"/>
  <c r="P801" i="2" s="1"/>
  <c r="O801" i="2"/>
  <c r="N801" i="2"/>
  <c r="M801" i="2"/>
  <c r="L801" i="2"/>
  <c r="K801" i="2"/>
  <c r="J801" i="2"/>
  <c r="I801" i="2"/>
  <c r="Q800" i="2"/>
  <c r="P800" i="2" s="1"/>
  <c r="O800" i="2"/>
  <c r="N800" i="2"/>
  <c r="M800" i="2"/>
  <c r="L800" i="2"/>
  <c r="K800" i="2"/>
  <c r="J800" i="2"/>
  <c r="I800" i="2"/>
  <c r="Q799" i="2"/>
  <c r="P799" i="2"/>
  <c r="O799" i="2"/>
  <c r="N799" i="2"/>
  <c r="M799" i="2"/>
  <c r="L799" i="2"/>
  <c r="K799" i="2"/>
  <c r="J799" i="2"/>
  <c r="I799" i="2"/>
  <c r="Q798" i="2"/>
  <c r="P798" i="2" s="1"/>
  <c r="O798" i="2"/>
  <c r="N798" i="2"/>
  <c r="M798" i="2"/>
  <c r="L798" i="2"/>
  <c r="K798" i="2"/>
  <c r="J798" i="2"/>
  <c r="I798" i="2"/>
  <c r="Q797" i="2"/>
  <c r="P797" i="2" s="1"/>
  <c r="O797" i="2"/>
  <c r="N797" i="2"/>
  <c r="M797" i="2"/>
  <c r="L797" i="2"/>
  <c r="K797" i="2"/>
  <c r="J797" i="2"/>
  <c r="I797" i="2"/>
  <c r="Q796" i="2"/>
  <c r="P796" i="2" s="1"/>
  <c r="O796" i="2"/>
  <c r="N796" i="2"/>
  <c r="M796" i="2"/>
  <c r="L796" i="2"/>
  <c r="K796" i="2"/>
  <c r="J796" i="2"/>
  <c r="I796" i="2"/>
  <c r="Q795" i="2"/>
  <c r="P795" i="2"/>
  <c r="O795" i="2"/>
  <c r="N795" i="2"/>
  <c r="M795" i="2"/>
  <c r="L795" i="2"/>
  <c r="K795" i="2"/>
  <c r="J795" i="2"/>
  <c r="I795" i="2"/>
  <c r="Q794" i="2"/>
  <c r="P794" i="2" s="1"/>
  <c r="O794" i="2"/>
  <c r="N794" i="2"/>
  <c r="M794" i="2"/>
  <c r="L794" i="2"/>
  <c r="K794" i="2"/>
  <c r="J794" i="2"/>
  <c r="I794" i="2"/>
  <c r="Q793" i="2"/>
  <c r="P793" i="2" s="1"/>
  <c r="O793" i="2"/>
  <c r="N793" i="2"/>
  <c r="M793" i="2"/>
  <c r="L793" i="2"/>
  <c r="K793" i="2"/>
  <c r="J793" i="2"/>
  <c r="I793" i="2"/>
  <c r="Q792" i="2"/>
  <c r="P792" i="2" s="1"/>
  <c r="O792" i="2"/>
  <c r="N792" i="2"/>
  <c r="M792" i="2"/>
  <c r="L792" i="2"/>
  <c r="K792" i="2"/>
  <c r="J792" i="2"/>
  <c r="I792" i="2"/>
  <c r="Q791" i="2"/>
  <c r="P791" i="2"/>
  <c r="O791" i="2"/>
  <c r="N791" i="2"/>
  <c r="M791" i="2"/>
  <c r="L791" i="2"/>
  <c r="K791" i="2"/>
  <c r="J791" i="2"/>
  <c r="I791" i="2"/>
  <c r="Q790" i="2"/>
  <c r="P790" i="2" s="1"/>
  <c r="O790" i="2"/>
  <c r="N790" i="2"/>
  <c r="M790" i="2"/>
  <c r="L790" i="2"/>
  <c r="K790" i="2"/>
  <c r="J790" i="2"/>
  <c r="I790" i="2"/>
  <c r="Q789" i="2"/>
  <c r="P789" i="2" s="1"/>
  <c r="O789" i="2"/>
  <c r="N789" i="2"/>
  <c r="M789" i="2"/>
  <c r="L789" i="2"/>
  <c r="K789" i="2"/>
  <c r="J789" i="2"/>
  <c r="I789" i="2"/>
  <c r="Q788" i="2"/>
  <c r="P788" i="2" s="1"/>
  <c r="O788" i="2"/>
  <c r="N788" i="2"/>
  <c r="M788" i="2"/>
  <c r="L788" i="2"/>
  <c r="K788" i="2"/>
  <c r="J788" i="2"/>
  <c r="I788" i="2"/>
  <c r="Q787" i="2"/>
  <c r="P787" i="2"/>
  <c r="O787" i="2"/>
  <c r="N787" i="2"/>
  <c r="M787" i="2"/>
  <c r="L787" i="2"/>
  <c r="K787" i="2"/>
  <c r="J787" i="2"/>
  <c r="I787" i="2"/>
  <c r="Q786" i="2"/>
  <c r="P786" i="2" s="1"/>
  <c r="O786" i="2"/>
  <c r="N786" i="2"/>
  <c r="M786" i="2"/>
  <c r="L786" i="2"/>
  <c r="K786" i="2"/>
  <c r="J786" i="2"/>
  <c r="I786" i="2"/>
  <c r="Q785" i="2"/>
  <c r="P785" i="2" s="1"/>
  <c r="O785" i="2"/>
  <c r="N785" i="2"/>
  <c r="M785" i="2"/>
  <c r="L785" i="2"/>
  <c r="K785" i="2"/>
  <c r="J785" i="2"/>
  <c r="I785" i="2"/>
  <c r="Q784" i="2"/>
  <c r="P784" i="2" s="1"/>
  <c r="O784" i="2"/>
  <c r="N784" i="2"/>
  <c r="M784" i="2"/>
  <c r="L784" i="2"/>
  <c r="K784" i="2"/>
  <c r="J784" i="2"/>
  <c r="I784" i="2"/>
  <c r="Q783" i="2"/>
  <c r="P783" i="2"/>
  <c r="O783" i="2"/>
  <c r="N783" i="2"/>
  <c r="M783" i="2"/>
  <c r="L783" i="2"/>
  <c r="K783" i="2"/>
  <c r="J783" i="2"/>
  <c r="I783" i="2"/>
  <c r="Q782" i="2"/>
  <c r="P782" i="2" s="1"/>
  <c r="O782" i="2"/>
  <c r="N782" i="2"/>
  <c r="M782" i="2"/>
  <c r="L782" i="2"/>
  <c r="K782" i="2"/>
  <c r="J782" i="2"/>
  <c r="I782" i="2"/>
  <c r="Q781" i="2"/>
  <c r="P781" i="2" s="1"/>
  <c r="O781" i="2"/>
  <c r="N781" i="2"/>
  <c r="M781" i="2"/>
  <c r="L781" i="2"/>
  <c r="K781" i="2"/>
  <c r="J781" i="2"/>
  <c r="I781" i="2"/>
  <c r="Q780" i="2"/>
  <c r="P780" i="2" s="1"/>
  <c r="O780" i="2"/>
  <c r="N780" i="2"/>
  <c r="M780" i="2"/>
  <c r="L780" i="2"/>
  <c r="K780" i="2"/>
  <c r="J780" i="2"/>
  <c r="I780" i="2"/>
  <c r="Q779" i="2"/>
  <c r="P779" i="2"/>
  <c r="O779" i="2"/>
  <c r="N779" i="2"/>
  <c r="M779" i="2"/>
  <c r="L779" i="2"/>
  <c r="K779" i="2"/>
  <c r="J779" i="2"/>
  <c r="I779" i="2"/>
  <c r="Q778" i="2"/>
  <c r="P778" i="2" s="1"/>
  <c r="O778" i="2"/>
  <c r="N778" i="2"/>
  <c r="M778" i="2"/>
  <c r="L778" i="2"/>
  <c r="K778" i="2"/>
  <c r="J778" i="2"/>
  <c r="I778" i="2"/>
  <c r="Q777" i="2"/>
  <c r="P777" i="2" s="1"/>
  <c r="O777" i="2"/>
  <c r="N777" i="2"/>
  <c r="M777" i="2"/>
  <c r="L777" i="2"/>
  <c r="K777" i="2"/>
  <c r="J777" i="2"/>
  <c r="I777" i="2"/>
  <c r="Q776" i="2"/>
  <c r="P776" i="2" s="1"/>
  <c r="O776" i="2"/>
  <c r="N776" i="2"/>
  <c r="M776" i="2"/>
  <c r="L776" i="2"/>
  <c r="K776" i="2"/>
  <c r="J776" i="2"/>
  <c r="I776" i="2"/>
  <c r="Q775" i="2"/>
  <c r="P775" i="2"/>
  <c r="O775" i="2"/>
  <c r="N775" i="2"/>
  <c r="M775" i="2"/>
  <c r="L775" i="2"/>
  <c r="K775" i="2"/>
  <c r="J775" i="2"/>
  <c r="I775" i="2"/>
  <c r="Q774" i="2"/>
  <c r="P774" i="2" s="1"/>
  <c r="O774" i="2"/>
  <c r="N774" i="2"/>
  <c r="M774" i="2"/>
  <c r="L774" i="2"/>
  <c r="K774" i="2"/>
  <c r="J774" i="2"/>
  <c r="I774" i="2"/>
  <c r="Q773" i="2"/>
  <c r="P773" i="2" s="1"/>
  <c r="O773" i="2"/>
  <c r="N773" i="2"/>
  <c r="M773" i="2"/>
  <c r="L773" i="2"/>
  <c r="K773" i="2"/>
  <c r="J773" i="2"/>
  <c r="I773" i="2"/>
  <c r="Q772" i="2"/>
  <c r="P772" i="2" s="1"/>
  <c r="O772" i="2"/>
  <c r="N772" i="2"/>
  <c r="M772" i="2"/>
  <c r="L772" i="2"/>
  <c r="K772" i="2"/>
  <c r="J772" i="2"/>
  <c r="I772" i="2"/>
  <c r="Q771" i="2"/>
  <c r="P771" i="2"/>
  <c r="O771" i="2"/>
  <c r="N771" i="2"/>
  <c r="M771" i="2"/>
  <c r="L771" i="2"/>
  <c r="K771" i="2"/>
  <c r="J771" i="2"/>
  <c r="I771" i="2"/>
  <c r="Q770" i="2"/>
  <c r="P770" i="2" s="1"/>
  <c r="O770" i="2"/>
  <c r="N770" i="2"/>
  <c r="M770" i="2"/>
  <c r="L770" i="2"/>
  <c r="K770" i="2"/>
  <c r="J770" i="2"/>
  <c r="I770" i="2"/>
  <c r="Q769" i="2"/>
  <c r="P769" i="2" s="1"/>
  <c r="O769" i="2"/>
  <c r="N769" i="2"/>
  <c r="M769" i="2"/>
  <c r="L769" i="2"/>
  <c r="K769" i="2"/>
  <c r="J769" i="2"/>
  <c r="I769" i="2"/>
  <c r="Q768" i="2"/>
  <c r="P768" i="2" s="1"/>
  <c r="O768" i="2"/>
  <c r="N768" i="2"/>
  <c r="M768" i="2"/>
  <c r="L768" i="2"/>
  <c r="K768" i="2"/>
  <c r="J768" i="2"/>
  <c r="I768" i="2"/>
  <c r="Q767" i="2"/>
  <c r="P767" i="2"/>
  <c r="O767" i="2"/>
  <c r="N767" i="2"/>
  <c r="M767" i="2"/>
  <c r="L767" i="2"/>
  <c r="K767" i="2"/>
  <c r="J767" i="2"/>
  <c r="I767" i="2"/>
  <c r="Q766" i="2"/>
  <c r="P766" i="2" s="1"/>
  <c r="O766" i="2"/>
  <c r="N766" i="2"/>
  <c r="M766" i="2"/>
  <c r="L766" i="2"/>
  <c r="K766" i="2"/>
  <c r="J766" i="2"/>
  <c r="I766" i="2"/>
  <c r="Q765" i="2"/>
  <c r="P765" i="2" s="1"/>
  <c r="O765" i="2"/>
  <c r="N765" i="2"/>
  <c r="M765" i="2"/>
  <c r="L765" i="2"/>
  <c r="K765" i="2"/>
  <c r="J765" i="2"/>
  <c r="I765" i="2"/>
  <c r="Q764" i="2"/>
  <c r="P764" i="2" s="1"/>
  <c r="O764" i="2"/>
  <c r="N764" i="2"/>
  <c r="M764" i="2"/>
  <c r="L764" i="2"/>
  <c r="K764" i="2"/>
  <c r="J764" i="2"/>
  <c r="I764" i="2"/>
  <c r="Q763" i="2"/>
  <c r="P763" i="2"/>
  <c r="O763" i="2"/>
  <c r="N763" i="2"/>
  <c r="M763" i="2"/>
  <c r="L763" i="2"/>
  <c r="K763" i="2"/>
  <c r="J763" i="2"/>
  <c r="I763" i="2"/>
  <c r="Q762" i="2"/>
  <c r="P762" i="2" s="1"/>
  <c r="O762" i="2"/>
  <c r="N762" i="2"/>
  <c r="M762" i="2"/>
  <c r="L762" i="2"/>
  <c r="K762" i="2"/>
  <c r="J762" i="2"/>
  <c r="I762" i="2"/>
  <c r="Q761" i="2"/>
  <c r="P761" i="2" s="1"/>
  <c r="O761" i="2"/>
  <c r="N761" i="2"/>
  <c r="M761" i="2"/>
  <c r="L761" i="2"/>
  <c r="K761" i="2"/>
  <c r="J761" i="2"/>
  <c r="I761" i="2"/>
  <c r="Q760" i="2"/>
  <c r="P760" i="2" s="1"/>
  <c r="O760" i="2"/>
  <c r="N760" i="2"/>
  <c r="M760" i="2"/>
  <c r="L760" i="2"/>
  <c r="K760" i="2"/>
  <c r="J760" i="2"/>
  <c r="I760" i="2"/>
  <c r="Q759" i="2"/>
  <c r="P759" i="2"/>
  <c r="O759" i="2"/>
  <c r="N759" i="2"/>
  <c r="M759" i="2"/>
  <c r="L759" i="2"/>
  <c r="K759" i="2"/>
  <c r="J759" i="2"/>
  <c r="I759" i="2"/>
  <c r="Q758" i="2"/>
  <c r="P758" i="2" s="1"/>
  <c r="O758" i="2"/>
  <c r="N758" i="2"/>
  <c r="M758" i="2"/>
  <c r="L758" i="2"/>
  <c r="K758" i="2"/>
  <c r="J758" i="2"/>
  <c r="I758" i="2"/>
  <c r="Q757" i="2"/>
  <c r="P757" i="2" s="1"/>
  <c r="O757" i="2"/>
  <c r="N757" i="2"/>
  <c r="M757" i="2"/>
  <c r="L757" i="2"/>
  <c r="K757" i="2"/>
  <c r="J757" i="2"/>
  <c r="I757" i="2"/>
  <c r="Q756" i="2"/>
  <c r="P756" i="2"/>
  <c r="O756" i="2"/>
  <c r="N756" i="2"/>
  <c r="M756" i="2"/>
  <c r="L756" i="2"/>
  <c r="K756" i="2"/>
  <c r="J756" i="2"/>
  <c r="I756" i="2"/>
  <c r="Q755" i="2"/>
  <c r="P755" i="2" s="1"/>
  <c r="O755" i="2"/>
  <c r="N755" i="2"/>
  <c r="M755" i="2"/>
  <c r="L755" i="2"/>
  <c r="K755" i="2"/>
  <c r="J755" i="2"/>
  <c r="I755" i="2"/>
  <c r="Q754" i="2"/>
  <c r="P754" i="2"/>
  <c r="O754" i="2"/>
  <c r="N754" i="2"/>
  <c r="M754" i="2"/>
  <c r="L754" i="2"/>
  <c r="K754" i="2"/>
  <c r="J754" i="2"/>
  <c r="I754" i="2"/>
  <c r="Q753" i="2"/>
  <c r="P753" i="2" s="1"/>
  <c r="O753" i="2"/>
  <c r="N753" i="2"/>
  <c r="M753" i="2"/>
  <c r="L753" i="2"/>
  <c r="K753" i="2"/>
  <c r="J753" i="2"/>
  <c r="I753" i="2"/>
  <c r="Q752" i="2"/>
  <c r="P752" i="2" s="1"/>
  <c r="O752" i="2"/>
  <c r="N752" i="2"/>
  <c r="M752" i="2"/>
  <c r="L752" i="2"/>
  <c r="K752" i="2"/>
  <c r="J752" i="2"/>
  <c r="I752" i="2"/>
  <c r="Q751" i="2"/>
  <c r="P751" i="2"/>
  <c r="O751" i="2"/>
  <c r="N751" i="2"/>
  <c r="M751" i="2"/>
  <c r="L751" i="2"/>
  <c r="K751" i="2"/>
  <c r="J751" i="2"/>
  <c r="I751" i="2"/>
  <c r="Q750" i="2"/>
  <c r="P750" i="2" s="1"/>
  <c r="O750" i="2"/>
  <c r="N750" i="2"/>
  <c r="M750" i="2"/>
  <c r="L750" i="2"/>
  <c r="K750" i="2"/>
  <c r="J750" i="2"/>
  <c r="I750" i="2"/>
  <c r="Q749" i="2"/>
  <c r="P749" i="2" s="1"/>
  <c r="O749" i="2"/>
  <c r="N749" i="2"/>
  <c r="M749" i="2"/>
  <c r="L749" i="2"/>
  <c r="K749" i="2"/>
  <c r="J749" i="2"/>
  <c r="I749" i="2"/>
  <c r="Q748" i="2"/>
  <c r="P748" i="2" s="1"/>
  <c r="O748" i="2"/>
  <c r="N748" i="2"/>
  <c r="M748" i="2"/>
  <c r="L748" i="2"/>
  <c r="K748" i="2"/>
  <c r="J748" i="2"/>
  <c r="I748" i="2"/>
  <c r="Q747" i="2"/>
  <c r="P747" i="2"/>
  <c r="O747" i="2"/>
  <c r="N747" i="2"/>
  <c r="M747" i="2"/>
  <c r="L747" i="2"/>
  <c r="K747" i="2"/>
  <c r="J747" i="2"/>
  <c r="I747" i="2"/>
  <c r="Q746" i="2"/>
  <c r="P746" i="2" s="1"/>
  <c r="O746" i="2"/>
  <c r="N746" i="2"/>
  <c r="M746" i="2"/>
  <c r="L746" i="2"/>
  <c r="K746" i="2"/>
  <c r="J746" i="2"/>
  <c r="I746" i="2"/>
  <c r="Q745" i="2"/>
  <c r="P745" i="2" s="1"/>
  <c r="O745" i="2"/>
  <c r="N745" i="2"/>
  <c r="M745" i="2"/>
  <c r="L745" i="2"/>
  <c r="K745" i="2"/>
  <c r="J745" i="2"/>
  <c r="I745" i="2"/>
  <c r="Q744" i="2"/>
  <c r="P744" i="2" s="1"/>
  <c r="O744" i="2"/>
  <c r="N744" i="2"/>
  <c r="M744" i="2"/>
  <c r="L744" i="2"/>
  <c r="K744" i="2"/>
  <c r="J744" i="2"/>
  <c r="I744" i="2"/>
  <c r="Q743" i="2"/>
  <c r="P743" i="2"/>
  <c r="O743" i="2"/>
  <c r="N743" i="2"/>
  <c r="M743" i="2"/>
  <c r="L743" i="2"/>
  <c r="K743" i="2"/>
  <c r="J743" i="2"/>
  <c r="I743" i="2"/>
  <c r="Q742" i="2"/>
  <c r="P742" i="2" s="1"/>
  <c r="O742" i="2"/>
  <c r="N742" i="2"/>
  <c r="M742" i="2"/>
  <c r="L742" i="2"/>
  <c r="K742" i="2"/>
  <c r="J742" i="2"/>
  <c r="I742" i="2"/>
  <c r="Q741" i="2"/>
  <c r="P741" i="2" s="1"/>
  <c r="O741" i="2"/>
  <c r="N741" i="2"/>
  <c r="M741" i="2"/>
  <c r="L741" i="2"/>
  <c r="K741" i="2"/>
  <c r="J741" i="2"/>
  <c r="I741" i="2"/>
  <c r="Q740" i="2"/>
  <c r="P740" i="2" s="1"/>
  <c r="O740" i="2"/>
  <c r="N740" i="2"/>
  <c r="M740" i="2"/>
  <c r="L740" i="2"/>
  <c r="K740" i="2"/>
  <c r="J740" i="2"/>
  <c r="I740" i="2"/>
  <c r="Q739" i="2"/>
  <c r="P739" i="2"/>
  <c r="O739" i="2"/>
  <c r="N739" i="2"/>
  <c r="M739" i="2"/>
  <c r="L739" i="2"/>
  <c r="K739" i="2"/>
  <c r="J739" i="2"/>
  <c r="I739" i="2"/>
  <c r="Q738" i="2"/>
  <c r="P738" i="2" s="1"/>
  <c r="O738" i="2"/>
  <c r="N738" i="2"/>
  <c r="M738" i="2"/>
  <c r="L738" i="2"/>
  <c r="K738" i="2"/>
  <c r="J738" i="2"/>
  <c r="I738" i="2"/>
  <c r="Q737" i="2"/>
  <c r="P737" i="2" s="1"/>
  <c r="O737" i="2"/>
  <c r="N737" i="2"/>
  <c r="M737" i="2"/>
  <c r="L737" i="2"/>
  <c r="K737" i="2"/>
  <c r="J737" i="2"/>
  <c r="I737" i="2"/>
  <c r="Q736" i="2"/>
  <c r="P736" i="2" s="1"/>
  <c r="O736" i="2"/>
  <c r="N736" i="2"/>
  <c r="M736" i="2"/>
  <c r="L736" i="2"/>
  <c r="K736" i="2"/>
  <c r="J736" i="2"/>
  <c r="I736" i="2"/>
  <c r="Q735" i="2"/>
  <c r="P735" i="2"/>
  <c r="O735" i="2"/>
  <c r="N735" i="2"/>
  <c r="M735" i="2"/>
  <c r="L735" i="2"/>
  <c r="K735" i="2"/>
  <c r="J735" i="2"/>
  <c r="I735" i="2"/>
  <c r="Q734" i="2"/>
  <c r="P734" i="2" s="1"/>
  <c r="O734" i="2"/>
  <c r="N734" i="2"/>
  <c r="M734" i="2"/>
  <c r="L734" i="2"/>
  <c r="K734" i="2"/>
  <c r="J734" i="2"/>
  <c r="I734" i="2"/>
  <c r="Q733" i="2"/>
  <c r="P733" i="2" s="1"/>
  <c r="O733" i="2"/>
  <c r="N733" i="2"/>
  <c r="M733" i="2"/>
  <c r="L733" i="2"/>
  <c r="K733" i="2"/>
  <c r="J733" i="2"/>
  <c r="I733" i="2"/>
  <c r="Q732" i="2"/>
  <c r="P732" i="2" s="1"/>
  <c r="O732" i="2"/>
  <c r="N732" i="2"/>
  <c r="M732" i="2"/>
  <c r="L732" i="2"/>
  <c r="K732" i="2"/>
  <c r="J732" i="2"/>
  <c r="I732" i="2"/>
  <c r="Q731" i="2"/>
  <c r="P731" i="2"/>
  <c r="O731" i="2"/>
  <c r="N731" i="2"/>
  <c r="M731" i="2"/>
  <c r="L731" i="2"/>
  <c r="K731" i="2"/>
  <c r="J731" i="2"/>
  <c r="I731" i="2"/>
  <c r="Q730" i="2"/>
  <c r="P730" i="2" s="1"/>
  <c r="O730" i="2"/>
  <c r="N730" i="2"/>
  <c r="M730" i="2"/>
  <c r="L730" i="2"/>
  <c r="K730" i="2"/>
  <c r="J730" i="2"/>
  <c r="I730" i="2"/>
  <c r="Q729" i="2"/>
  <c r="P729" i="2" s="1"/>
  <c r="O729" i="2"/>
  <c r="N729" i="2"/>
  <c r="M729" i="2"/>
  <c r="L729" i="2"/>
  <c r="K729" i="2"/>
  <c r="J729" i="2"/>
  <c r="I729" i="2"/>
  <c r="Q728" i="2"/>
  <c r="P728" i="2" s="1"/>
  <c r="O728" i="2"/>
  <c r="N728" i="2"/>
  <c r="M728" i="2"/>
  <c r="L728" i="2"/>
  <c r="K728" i="2"/>
  <c r="J728" i="2"/>
  <c r="I728" i="2"/>
  <c r="Q727" i="2"/>
  <c r="P727" i="2"/>
  <c r="O727" i="2"/>
  <c r="N727" i="2"/>
  <c r="M727" i="2"/>
  <c r="L727" i="2"/>
  <c r="K727" i="2"/>
  <c r="J727" i="2"/>
  <c r="I727" i="2"/>
  <c r="Q726" i="2"/>
  <c r="P726" i="2" s="1"/>
  <c r="O726" i="2"/>
  <c r="N726" i="2"/>
  <c r="M726" i="2"/>
  <c r="L726" i="2"/>
  <c r="K726" i="2"/>
  <c r="J726" i="2"/>
  <c r="I726" i="2"/>
  <c r="Q725" i="2"/>
  <c r="P725" i="2" s="1"/>
  <c r="O725" i="2"/>
  <c r="N725" i="2"/>
  <c r="M725" i="2"/>
  <c r="L725" i="2"/>
  <c r="K725" i="2"/>
  <c r="J725" i="2"/>
  <c r="I725" i="2"/>
  <c r="Q724" i="2"/>
  <c r="P724" i="2" s="1"/>
  <c r="O724" i="2"/>
  <c r="N724" i="2"/>
  <c r="M724" i="2"/>
  <c r="L724" i="2"/>
  <c r="K724" i="2"/>
  <c r="J724" i="2"/>
  <c r="I724" i="2"/>
  <c r="Q723" i="2"/>
  <c r="P723" i="2"/>
  <c r="O723" i="2"/>
  <c r="N723" i="2"/>
  <c r="M723" i="2"/>
  <c r="L723" i="2"/>
  <c r="K723" i="2"/>
  <c r="J723" i="2"/>
  <c r="I723" i="2"/>
  <c r="Q722" i="2"/>
  <c r="P722" i="2" s="1"/>
  <c r="O722" i="2"/>
  <c r="N722" i="2"/>
  <c r="M722" i="2"/>
  <c r="L722" i="2"/>
  <c r="K722" i="2"/>
  <c r="J722" i="2"/>
  <c r="I722" i="2"/>
  <c r="Q721" i="2"/>
  <c r="P721" i="2" s="1"/>
  <c r="O721" i="2"/>
  <c r="N721" i="2"/>
  <c r="M721" i="2"/>
  <c r="L721" i="2"/>
  <c r="K721" i="2"/>
  <c r="J721" i="2"/>
  <c r="I721" i="2"/>
  <c r="Q720" i="2"/>
  <c r="P720" i="2" s="1"/>
  <c r="O720" i="2"/>
  <c r="N720" i="2"/>
  <c r="M720" i="2"/>
  <c r="L720" i="2"/>
  <c r="K720" i="2"/>
  <c r="J720" i="2"/>
  <c r="I720" i="2"/>
  <c r="Q719" i="2"/>
  <c r="P719" i="2"/>
  <c r="O719" i="2"/>
  <c r="N719" i="2"/>
  <c r="M719" i="2"/>
  <c r="L719" i="2"/>
  <c r="K719" i="2"/>
  <c r="J719" i="2"/>
  <c r="I719" i="2"/>
  <c r="Q718" i="2"/>
  <c r="P718" i="2" s="1"/>
  <c r="O718" i="2"/>
  <c r="N718" i="2"/>
  <c r="M718" i="2"/>
  <c r="L718" i="2"/>
  <c r="K718" i="2"/>
  <c r="J718" i="2"/>
  <c r="I718" i="2"/>
  <c r="Q717" i="2"/>
  <c r="P717" i="2" s="1"/>
  <c r="O717" i="2"/>
  <c r="N717" i="2"/>
  <c r="M717" i="2"/>
  <c r="L717" i="2"/>
  <c r="K717" i="2"/>
  <c r="J717" i="2"/>
  <c r="I717" i="2"/>
  <c r="Q716" i="2"/>
  <c r="P716" i="2" s="1"/>
  <c r="O716" i="2"/>
  <c r="N716" i="2"/>
  <c r="M716" i="2"/>
  <c r="L716" i="2"/>
  <c r="K716" i="2"/>
  <c r="J716" i="2"/>
  <c r="I716" i="2"/>
  <c r="Q715" i="2"/>
  <c r="P715" i="2"/>
  <c r="O715" i="2"/>
  <c r="N715" i="2"/>
  <c r="M715" i="2"/>
  <c r="L715" i="2"/>
  <c r="K715" i="2"/>
  <c r="J715" i="2"/>
  <c r="I715" i="2"/>
  <c r="Q714" i="2"/>
  <c r="P714" i="2" s="1"/>
  <c r="O714" i="2"/>
  <c r="N714" i="2"/>
  <c r="M714" i="2"/>
  <c r="L714" i="2"/>
  <c r="K714" i="2"/>
  <c r="J714" i="2"/>
  <c r="I714" i="2"/>
  <c r="Q713" i="2"/>
  <c r="P713" i="2" s="1"/>
  <c r="O713" i="2"/>
  <c r="N713" i="2"/>
  <c r="M713" i="2"/>
  <c r="L713" i="2"/>
  <c r="K713" i="2"/>
  <c r="J713" i="2"/>
  <c r="I713" i="2"/>
  <c r="Q712" i="2"/>
  <c r="P712" i="2" s="1"/>
  <c r="O712" i="2"/>
  <c r="N712" i="2"/>
  <c r="M712" i="2"/>
  <c r="L712" i="2"/>
  <c r="K712" i="2"/>
  <c r="J712" i="2"/>
  <c r="I712" i="2"/>
  <c r="Q711" i="2"/>
  <c r="P711" i="2"/>
  <c r="O711" i="2"/>
  <c r="N711" i="2"/>
  <c r="M711" i="2"/>
  <c r="L711" i="2"/>
  <c r="K711" i="2"/>
  <c r="J711" i="2"/>
  <c r="I711" i="2"/>
  <c r="Q710" i="2"/>
  <c r="P710" i="2" s="1"/>
  <c r="O710" i="2"/>
  <c r="N710" i="2"/>
  <c r="M710" i="2"/>
  <c r="L710" i="2"/>
  <c r="K710" i="2"/>
  <c r="J710" i="2"/>
  <c r="I710" i="2"/>
  <c r="Q709" i="2"/>
  <c r="P709" i="2" s="1"/>
  <c r="O709" i="2"/>
  <c r="N709" i="2"/>
  <c r="M709" i="2"/>
  <c r="L709" i="2"/>
  <c r="K709" i="2"/>
  <c r="J709" i="2"/>
  <c r="I709" i="2"/>
  <c r="Q708" i="2"/>
  <c r="P708" i="2" s="1"/>
  <c r="O708" i="2"/>
  <c r="N708" i="2"/>
  <c r="M708" i="2"/>
  <c r="L708" i="2"/>
  <c r="K708" i="2"/>
  <c r="J708" i="2"/>
  <c r="I708" i="2"/>
  <c r="Q707" i="2"/>
  <c r="P707" i="2"/>
  <c r="O707" i="2"/>
  <c r="N707" i="2"/>
  <c r="M707" i="2"/>
  <c r="L707" i="2"/>
  <c r="K707" i="2"/>
  <c r="J707" i="2"/>
  <c r="I707" i="2"/>
  <c r="Q706" i="2"/>
  <c r="P706" i="2" s="1"/>
  <c r="O706" i="2"/>
  <c r="N706" i="2"/>
  <c r="M706" i="2"/>
  <c r="L706" i="2"/>
  <c r="K706" i="2"/>
  <c r="J706" i="2"/>
  <c r="I706" i="2"/>
  <c r="Q705" i="2"/>
  <c r="P705" i="2" s="1"/>
  <c r="O705" i="2"/>
  <c r="N705" i="2"/>
  <c r="M705" i="2"/>
  <c r="L705" i="2"/>
  <c r="K705" i="2"/>
  <c r="J705" i="2"/>
  <c r="I705" i="2"/>
  <c r="Q704" i="2"/>
  <c r="P704" i="2" s="1"/>
  <c r="O704" i="2"/>
  <c r="N704" i="2"/>
  <c r="M704" i="2"/>
  <c r="L704" i="2"/>
  <c r="K704" i="2"/>
  <c r="J704" i="2"/>
  <c r="I704" i="2"/>
  <c r="Q703" i="2"/>
  <c r="P703" i="2"/>
  <c r="O703" i="2"/>
  <c r="N703" i="2"/>
  <c r="M703" i="2"/>
  <c r="L703" i="2"/>
  <c r="K703" i="2"/>
  <c r="J703" i="2"/>
  <c r="I703" i="2"/>
  <c r="Q702" i="2"/>
  <c r="P702" i="2" s="1"/>
  <c r="O702" i="2"/>
  <c r="N702" i="2"/>
  <c r="M702" i="2"/>
  <c r="L702" i="2"/>
  <c r="K702" i="2"/>
  <c r="J702" i="2"/>
  <c r="I702" i="2"/>
  <c r="Q701" i="2"/>
  <c r="P701" i="2" s="1"/>
  <c r="O701" i="2"/>
  <c r="N701" i="2"/>
  <c r="M701" i="2"/>
  <c r="L701" i="2"/>
  <c r="K701" i="2"/>
  <c r="J701" i="2"/>
  <c r="I701" i="2"/>
  <c r="Q700" i="2"/>
  <c r="P700" i="2" s="1"/>
  <c r="O700" i="2"/>
  <c r="N700" i="2"/>
  <c r="M700" i="2"/>
  <c r="L700" i="2"/>
  <c r="K700" i="2"/>
  <c r="J700" i="2"/>
  <c r="I700" i="2"/>
  <c r="Q699" i="2"/>
  <c r="P699" i="2"/>
  <c r="O699" i="2"/>
  <c r="N699" i="2"/>
  <c r="M699" i="2"/>
  <c r="L699" i="2"/>
  <c r="K699" i="2"/>
  <c r="J699" i="2"/>
  <c r="I699" i="2"/>
  <c r="Q698" i="2"/>
  <c r="P698" i="2" s="1"/>
  <c r="O698" i="2"/>
  <c r="N698" i="2"/>
  <c r="M698" i="2"/>
  <c r="L698" i="2"/>
  <c r="K698" i="2"/>
  <c r="J698" i="2"/>
  <c r="I698" i="2"/>
  <c r="Q697" i="2"/>
  <c r="P697" i="2" s="1"/>
  <c r="O697" i="2"/>
  <c r="N697" i="2"/>
  <c r="M697" i="2"/>
  <c r="L697" i="2"/>
  <c r="K697" i="2"/>
  <c r="J697" i="2"/>
  <c r="I697" i="2"/>
  <c r="Q696" i="2"/>
  <c r="P696" i="2" s="1"/>
  <c r="O696" i="2"/>
  <c r="N696" i="2"/>
  <c r="M696" i="2"/>
  <c r="L696" i="2"/>
  <c r="K696" i="2"/>
  <c r="J696" i="2"/>
  <c r="I696" i="2"/>
  <c r="Q695" i="2"/>
  <c r="P695" i="2"/>
  <c r="O695" i="2"/>
  <c r="N695" i="2"/>
  <c r="M695" i="2"/>
  <c r="L695" i="2"/>
  <c r="K695" i="2"/>
  <c r="J695" i="2"/>
  <c r="I695" i="2"/>
  <c r="Q694" i="2"/>
  <c r="P694" i="2" s="1"/>
  <c r="O694" i="2"/>
  <c r="N694" i="2"/>
  <c r="M694" i="2"/>
  <c r="L694" i="2"/>
  <c r="K694" i="2"/>
  <c r="J694" i="2"/>
  <c r="I694" i="2"/>
  <c r="Q693" i="2"/>
  <c r="P693" i="2" s="1"/>
  <c r="O693" i="2"/>
  <c r="N693" i="2"/>
  <c r="M693" i="2"/>
  <c r="L693" i="2"/>
  <c r="K693" i="2"/>
  <c r="J693" i="2"/>
  <c r="I693" i="2"/>
  <c r="Q692" i="2"/>
  <c r="P692" i="2" s="1"/>
  <c r="O692" i="2"/>
  <c r="N692" i="2"/>
  <c r="M692" i="2"/>
  <c r="L692" i="2"/>
  <c r="K692" i="2"/>
  <c r="J692" i="2"/>
  <c r="I692" i="2"/>
  <c r="Q691" i="2"/>
  <c r="P691" i="2"/>
  <c r="O691" i="2"/>
  <c r="N691" i="2"/>
  <c r="M691" i="2"/>
  <c r="L691" i="2"/>
  <c r="K691" i="2"/>
  <c r="J691" i="2"/>
  <c r="I691" i="2"/>
  <c r="Q690" i="2"/>
  <c r="P690" i="2" s="1"/>
  <c r="O690" i="2"/>
  <c r="N690" i="2"/>
  <c r="M690" i="2"/>
  <c r="L690" i="2"/>
  <c r="K690" i="2"/>
  <c r="J690" i="2"/>
  <c r="I690" i="2"/>
  <c r="Q689" i="2"/>
  <c r="P689" i="2" s="1"/>
  <c r="O689" i="2"/>
  <c r="N689" i="2"/>
  <c r="M689" i="2"/>
  <c r="L689" i="2"/>
  <c r="K689" i="2"/>
  <c r="J689" i="2"/>
  <c r="I689" i="2"/>
  <c r="Q688" i="2"/>
  <c r="P688" i="2" s="1"/>
  <c r="O688" i="2"/>
  <c r="N688" i="2"/>
  <c r="M688" i="2"/>
  <c r="L688" i="2"/>
  <c r="K688" i="2"/>
  <c r="J688" i="2"/>
  <c r="I688" i="2"/>
  <c r="Q687" i="2"/>
  <c r="P687" i="2"/>
  <c r="O687" i="2"/>
  <c r="N687" i="2"/>
  <c r="M687" i="2"/>
  <c r="L687" i="2"/>
  <c r="K687" i="2"/>
  <c r="J687" i="2"/>
  <c r="I687" i="2"/>
  <c r="Q686" i="2"/>
  <c r="P686" i="2" s="1"/>
  <c r="O686" i="2"/>
  <c r="N686" i="2"/>
  <c r="M686" i="2"/>
  <c r="L686" i="2"/>
  <c r="K686" i="2"/>
  <c r="J686" i="2"/>
  <c r="I686" i="2"/>
  <c r="Q685" i="2"/>
  <c r="P685" i="2" s="1"/>
  <c r="O685" i="2"/>
  <c r="N685" i="2"/>
  <c r="M685" i="2"/>
  <c r="L685" i="2"/>
  <c r="K685" i="2"/>
  <c r="J685" i="2"/>
  <c r="I685" i="2"/>
  <c r="Q684" i="2"/>
  <c r="P684" i="2" s="1"/>
  <c r="O684" i="2"/>
  <c r="N684" i="2"/>
  <c r="M684" i="2"/>
  <c r="L684" i="2"/>
  <c r="K684" i="2"/>
  <c r="J684" i="2"/>
  <c r="I684" i="2"/>
  <c r="Q683" i="2"/>
  <c r="P683" i="2" s="1"/>
  <c r="O683" i="2"/>
  <c r="N683" i="2"/>
  <c r="M683" i="2"/>
  <c r="L683" i="2"/>
  <c r="K683" i="2"/>
  <c r="J683" i="2"/>
  <c r="I683" i="2"/>
  <c r="Q682" i="2"/>
  <c r="P682" i="2" s="1"/>
  <c r="O682" i="2"/>
  <c r="N682" i="2"/>
  <c r="M682" i="2"/>
  <c r="L682" i="2"/>
  <c r="K682" i="2"/>
  <c r="J682" i="2"/>
  <c r="I682" i="2"/>
  <c r="Q681" i="2"/>
  <c r="P681" i="2" s="1"/>
  <c r="O681" i="2"/>
  <c r="N681" i="2"/>
  <c r="M681" i="2"/>
  <c r="L681" i="2"/>
  <c r="K681" i="2"/>
  <c r="J681" i="2"/>
  <c r="I681" i="2"/>
  <c r="Q680" i="2"/>
  <c r="P680" i="2" s="1"/>
  <c r="O680" i="2"/>
  <c r="N680" i="2"/>
  <c r="M680" i="2"/>
  <c r="L680" i="2"/>
  <c r="K680" i="2"/>
  <c r="J680" i="2"/>
  <c r="I680" i="2"/>
  <c r="Q679" i="2"/>
  <c r="P679" i="2"/>
  <c r="O679" i="2"/>
  <c r="N679" i="2"/>
  <c r="M679" i="2"/>
  <c r="L679" i="2"/>
  <c r="K679" i="2"/>
  <c r="J679" i="2"/>
  <c r="I679" i="2"/>
  <c r="Q678" i="2"/>
  <c r="P678" i="2" s="1"/>
  <c r="O678" i="2"/>
  <c r="N678" i="2"/>
  <c r="M678" i="2"/>
  <c r="L678" i="2"/>
  <c r="K678" i="2"/>
  <c r="J678" i="2"/>
  <c r="I678" i="2"/>
  <c r="Q677" i="2"/>
  <c r="P677" i="2" s="1"/>
  <c r="O677" i="2"/>
  <c r="N677" i="2"/>
  <c r="M677" i="2"/>
  <c r="L677" i="2"/>
  <c r="K677" i="2"/>
  <c r="J677" i="2"/>
  <c r="I677" i="2"/>
  <c r="Q676" i="2"/>
  <c r="P676" i="2" s="1"/>
  <c r="O676" i="2"/>
  <c r="N676" i="2"/>
  <c r="M676" i="2"/>
  <c r="L676" i="2"/>
  <c r="K676" i="2"/>
  <c r="J676" i="2"/>
  <c r="I676" i="2"/>
  <c r="Q675" i="2"/>
  <c r="P675" i="2" s="1"/>
  <c r="O675" i="2"/>
  <c r="N675" i="2"/>
  <c r="M675" i="2"/>
  <c r="L675" i="2"/>
  <c r="K675" i="2"/>
  <c r="J675" i="2"/>
  <c r="I675" i="2"/>
  <c r="Q674" i="2"/>
  <c r="P674" i="2" s="1"/>
  <c r="O674" i="2"/>
  <c r="N674" i="2"/>
  <c r="M674" i="2"/>
  <c r="L674" i="2"/>
  <c r="K674" i="2"/>
  <c r="J674" i="2"/>
  <c r="I674" i="2"/>
  <c r="Q673" i="2"/>
  <c r="P673" i="2" s="1"/>
  <c r="O673" i="2"/>
  <c r="N673" i="2"/>
  <c r="M673" i="2"/>
  <c r="L673" i="2"/>
  <c r="K673" i="2"/>
  <c r="J673" i="2"/>
  <c r="I673" i="2"/>
  <c r="Q672" i="2"/>
  <c r="P672" i="2" s="1"/>
  <c r="O672" i="2"/>
  <c r="N672" i="2"/>
  <c r="M672" i="2"/>
  <c r="L672" i="2"/>
  <c r="K672" i="2"/>
  <c r="J672" i="2"/>
  <c r="I672" i="2"/>
  <c r="Q671" i="2"/>
  <c r="P671" i="2"/>
  <c r="O671" i="2"/>
  <c r="N671" i="2"/>
  <c r="M671" i="2"/>
  <c r="L671" i="2"/>
  <c r="K671" i="2"/>
  <c r="J671" i="2"/>
  <c r="I671" i="2"/>
  <c r="Q670" i="2"/>
  <c r="P670" i="2" s="1"/>
  <c r="O670" i="2"/>
  <c r="N670" i="2"/>
  <c r="M670" i="2"/>
  <c r="L670" i="2"/>
  <c r="K670" i="2"/>
  <c r="J670" i="2"/>
  <c r="I670" i="2"/>
  <c r="Q669" i="2"/>
  <c r="P669" i="2" s="1"/>
  <c r="O669" i="2"/>
  <c r="N669" i="2"/>
  <c r="M669" i="2"/>
  <c r="L669" i="2"/>
  <c r="K669" i="2"/>
  <c r="J669" i="2"/>
  <c r="I669" i="2"/>
  <c r="Q668" i="2"/>
  <c r="P668" i="2" s="1"/>
  <c r="O668" i="2"/>
  <c r="N668" i="2"/>
  <c r="M668" i="2"/>
  <c r="L668" i="2"/>
  <c r="K668" i="2"/>
  <c r="J668" i="2"/>
  <c r="I668" i="2"/>
  <c r="Q667" i="2"/>
  <c r="P667" i="2" s="1"/>
  <c r="O667" i="2"/>
  <c r="N667" i="2"/>
  <c r="M667" i="2"/>
  <c r="L667" i="2"/>
  <c r="K667" i="2"/>
  <c r="J667" i="2"/>
  <c r="I667" i="2"/>
  <c r="Q666" i="2"/>
  <c r="P666" i="2"/>
  <c r="O666" i="2"/>
  <c r="N666" i="2"/>
  <c r="M666" i="2"/>
  <c r="L666" i="2"/>
  <c r="K666" i="2"/>
  <c r="J666" i="2"/>
  <c r="I666" i="2"/>
  <c r="Q665" i="2"/>
  <c r="P665" i="2" s="1"/>
  <c r="O665" i="2"/>
  <c r="N665" i="2"/>
  <c r="M665" i="2"/>
  <c r="L665" i="2"/>
  <c r="K665" i="2"/>
  <c r="J665" i="2"/>
  <c r="I665" i="2"/>
  <c r="Q664" i="2"/>
  <c r="P664" i="2" s="1"/>
  <c r="O664" i="2"/>
  <c r="N664" i="2"/>
  <c r="M664" i="2"/>
  <c r="L664" i="2"/>
  <c r="K664" i="2"/>
  <c r="J664" i="2"/>
  <c r="I664" i="2"/>
  <c r="Q663" i="2"/>
  <c r="P663" i="2" s="1"/>
  <c r="O663" i="2"/>
  <c r="N663" i="2"/>
  <c r="M663" i="2"/>
  <c r="L663" i="2"/>
  <c r="K663" i="2"/>
  <c r="J663" i="2"/>
  <c r="I663" i="2"/>
  <c r="Q662" i="2"/>
  <c r="P662" i="2"/>
  <c r="O662" i="2"/>
  <c r="N662" i="2"/>
  <c r="M662" i="2"/>
  <c r="L662" i="2"/>
  <c r="K662" i="2"/>
  <c r="J662" i="2"/>
  <c r="I662" i="2"/>
  <c r="Q661" i="2"/>
  <c r="P661" i="2" s="1"/>
  <c r="O661" i="2"/>
  <c r="N661" i="2"/>
  <c r="M661" i="2"/>
  <c r="L661" i="2"/>
  <c r="K661" i="2"/>
  <c r="J661" i="2"/>
  <c r="I661" i="2"/>
  <c r="Q660" i="2"/>
  <c r="P660" i="2" s="1"/>
  <c r="O660" i="2"/>
  <c r="N660" i="2"/>
  <c r="M660" i="2"/>
  <c r="L660" i="2"/>
  <c r="K660" i="2"/>
  <c r="J660" i="2"/>
  <c r="I660" i="2"/>
  <c r="Q659" i="2"/>
  <c r="P659" i="2" s="1"/>
  <c r="O659" i="2"/>
  <c r="N659" i="2"/>
  <c r="M659" i="2"/>
  <c r="L659" i="2"/>
  <c r="K659" i="2"/>
  <c r="J659" i="2"/>
  <c r="I659" i="2"/>
  <c r="Q658" i="2"/>
  <c r="P658" i="2"/>
  <c r="O658" i="2"/>
  <c r="N658" i="2"/>
  <c r="M658" i="2"/>
  <c r="L658" i="2"/>
  <c r="K658" i="2"/>
  <c r="J658" i="2"/>
  <c r="I658" i="2"/>
  <c r="Q657" i="2"/>
  <c r="P657" i="2" s="1"/>
  <c r="O657" i="2"/>
  <c r="N657" i="2"/>
  <c r="M657" i="2"/>
  <c r="L657" i="2"/>
  <c r="K657" i="2"/>
  <c r="J657" i="2"/>
  <c r="I657" i="2"/>
  <c r="Q656" i="2"/>
  <c r="P656" i="2" s="1"/>
  <c r="O656" i="2"/>
  <c r="N656" i="2"/>
  <c r="M656" i="2"/>
  <c r="L656" i="2"/>
  <c r="K656" i="2"/>
  <c r="J656" i="2"/>
  <c r="I656" i="2"/>
  <c r="Q655" i="2"/>
  <c r="P655" i="2" s="1"/>
  <c r="O655" i="2"/>
  <c r="N655" i="2"/>
  <c r="M655" i="2"/>
  <c r="L655" i="2"/>
  <c r="K655" i="2"/>
  <c r="J655" i="2"/>
  <c r="I655" i="2"/>
  <c r="Q654" i="2"/>
  <c r="P654" i="2"/>
  <c r="O654" i="2"/>
  <c r="N654" i="2"/>
  <c r="M654" i="2"/>
  <c r="L654" i="2"/>
  <c r="K654" i="2"/>
  <c r="J654" i="2"/>
  <c r="I654" i="2"/>
  <c r="Q653" i="2"/>
  <c r="P653" i="2" s="1"/>
  <c r="O653" i="2"/>
  <c r="N653" i="2"/>
  <c r="M653" i="2"/>
  <c r="L653" i="2"/>
  <c r="K653" i="2"/>
  <c r="J653" i="2"/>
  <c r="I653" i="2"/>
  <c r="Q652" i="2"/>
  <c r="P652" i="2" s="1"/>
  <c r="O652" i="2"/>
  <c r="N652" i="2"/>
  <c r="M652" i="2"/>
  <c r="L652" i="2"/>
  <c r="K652" i="2"/>
  <c r="J652" i="2"/>
  <c r="I652" i="2"/>
  <c r="Q651" i="2"/>
  <c r="P651" i="2" s="1"/>
  <c r="O651" i="2"/>
  <c r="N651" i="2"/>
  <c r="M651" i="2"/>
  <c r="L651" i="2"/>
  <c r="K651" i="2"/>
  <c r="J651" i="2"/>
  <c r="I651" i="2"/>
  <c r="Q650" i="2"/>
  <c r="P650" i="2"/>
  <c r="O650" i="2"/>
  <c r="N650" i="2"/>
  <c r="M650" i="2"/>
  <c r="L650" i="2"/>
  <c r="K650" i="2"/>
  <c r="J650" i="2"/>
  <c r="I650" i="2"/>
  <c r="Q649" i="2"/>
  <c r="P649" i="2" s="1"/>
  <c r="O649" i="2"/>
  <c r="N649" i="2"/>
  <c r="M649" i="2"/>
  <c r="L649" i="2"/>
  <c r="K649" i="2"/>
  <c r="J649" i="2"/>
  <c r="I649" i="2"/>
  <c r="Q648" i="2"/>
  <c r="P648" i="2" s="1"/>
  <c r="O648" i="2"/>
  <c r="N648" i="2"/>
  <c r="M648" i="2"/>
  <c r="L648" i="2"/>
  <c r="K648" i="2"/>
  <c r="J648" i="2"/>
  <c r="I648" i="2"/>
  <c r="Q647" i="2"/>
  <c r="P647" i="2" s="1"/>
  <c r="O647" i="2"/>
  <c r="N647" i="2"/>
  <c r="M647" i="2"/>
  <c r="L647" i="2"/>
  <c r="K647" i="2"/>
  <c r="J647" i="2"/>
  <c r="I647" i="2"/>
  <c r="Q646" i="2"/>
  <c r="P646" i="2"/>
  <c r="O646" i="2"/>
  <c r="N646" i="2"/>
  <c r="M646" i="2"/>
  <c r="L646" i="2"/>
  <c r="K646" i="2"/>
  <c r="J646" i="2"/>
  <c r="I646" i="2"/>
  <c r="Q645" i="2"/>
  <c r="P645" i="2" s="1"/>
  <c r="O645" i="2"/>
  <c r="N645" i="2"/>
  <c r="M645" i="2"/>
  <c r="L645" i="2"/>
  <c r="K645" i="2"/>
  <c r="J645" i="2"/>
  <c r="I645" i="2"/>
  <c r="Q644" i="2"/>
  <c r="P644" i="2" s="1"/>
  <c r="O644" i="2"/>
  <c r="N644" i="2"/>
  <c r="M644" i="2"/>
  <c r="L644" i="2"/>
  <c r="K644" i="2"/>
  <c r="J644" i="2"/>
  <c r="I644" i="2"/>
  <c r="Q643" i="2"/>
  <c r="P643" i="2" s="1"/>
  <c r="O643" i="2"/>
  <c r="N643" i="2"/>
  <c r="M643" i="2"/>
  <c r="L643" i="2"/>
  <c r="K643" i="2"/>
  <c r="J643" i="2"/>
  <c r="I643" i="2"/>
  <c r="Q642" i="2"/>
  <c r="P642" i="2" s="1"/>
  <c r="O642" i="2"/>
  <c r="N642" i="2"/>
  <c r="M642" i="2"/>
  <c r="L642" i="2"/>
  <c r="K642" i="2"/>
  <c r="J642" i="2"/>
  <c r="I642" i="2"/>
  <c r="Q641" i="2"/>
  <c r="P641" i="2" s="1"/>
  <c r="O641" i="2"/>
  <c r="N641" i="2"/>
  <c r="M641" i="2"/>
  <c r="L641" i="2"/>
  <c r="K641" i="2"/>
  <c r="J641" i="2"/>
  <c r="I641" i="2"/>
  <c r="Q640" i="2"/>
  <c r="P640" i="2" s="1"/>
  <c r="O640" i="2"/>
  <c r="N640" i="2"/>
  <c r="M640" i="2"/>
  <c r="L640" i="2"/>
  <c r="K640" i="2"/>
  <c r="J640" i="2"/>
  <c r="I640" i="2"/>
  <c r="Q639" i="2"/>
  <c r="P639" i="2" s="1"/>
  <c r="O639" i="2"/>
  <c r="N639" i="2"/>
  <c r="M639" i="2"/>
  <c r="L639" i="2"/>
  <c r="K639" i="2"/>
  <c r="J639" i="2"/>
  <c r="I639" i="2"/>
  <c r="Q638" i="2"/>
  <c r="P638" i="2"/>
  <c r="O638" i="2"/>
  <c r="N638" i="2"/>
  <c r="M638" i="2"/>
  <c r="L638" i="2"/>
  <c r="K638" i="2"/>
  <c r="J638" i="2"/>
  <c r="I638" i="2"/>
  <c r="Q637" i="2"/>
  <c r="P637" i="2" s="1"/>
  <c r="O637" i="2"/>
  <c r="N637" i="2"/>
  <c r="M637" i="2"/>
  <c r="L637" i="2"/>
  <c r="K637" i="2"/>
  <c r="J637" i="2"/>
  <c r="I637" i="2"/>
  <c r="Q636" i="2"/>
  <c r="P636" i="2" s="1"/>
  <c r="O636" i="2"/>
  <c r="N636" i="2"/>
  <c r="M636" i="2"/>
  <c r="L636" i="2"/>
  <c r="K636" i="2"/>
  <c r="J636" i="2"/>
  <c r="I636" i="2"/>
  <c r="Q635" i="2"/>
  <c r="P635" i="2"/>
  <c r="O635" i="2"/>
  <c r="N635" i="2"/>
  <c r="M635" i="2"/>
  <c r="L635" i="2"/>
  <c r="K635" i="2"/>
  <c r="J635" i="2"/>
  <c r="I635" i="2"/>
  <c r="Q634" i="2"/>
  <c r="P634" i="2" s="1"/>
  <c r="O634" i="2"/>
  <c r="N634" i="2"/>
  <c r="M634" i="2"/>
  <c r="L634" i="2"/>
  <c r="K634" i="2"/>
  <c r="J634" i="2"/>
  <c r="I634" i="2"/>
  <c r="Q633" i="2"/>
  <c r="P633" i="2" s="1"/>
  <c r="O633" i="2"/>
  <c r="N633" i="2"/>
  <c r="M633" i="2"/>
  <c r="L633" i="2"/>
  <c r="K633" i="2"/>
  <c r="J633" i="2"/>
  <c r="I633" i="2"/>
  <c r="Q632" i="2"/>
  <c r="P632" i="2" s="1"/>
  <c r="O632" i="2"/>
  <c r="N632" i="2"/>
  <c r="M632" i="2"/>
  <c r="L632" i="2"/>
  <c r="K632" i="2"/>
  <c r="J632" i="2"/>
  <c r="I632" i="2"/>
  <c r="Q631" i="2"/>
  <c r="P631" i="2" s="1"/>
  <c r="O631" i="2"/>
  <c r="N631" i="2"/>
  <c r="M631" i="2"/>
  <c r="L631" i="2"/>
  <c r="K631" i="2"/>
  <c r="J631" i="2"/>
  <c r="I631" i="2"/>
  <c r="Q630" i="2"/>
  <c r="P630" i="2"/>
  <c r="O630" i="2"/>
  <c r="N630" i="2"/>
  <c r="M630" i="2"/>
  <c r="L630" i="2"/>
  <c r="K630" i="2"/>
  <c r="J630" i="2"/>
  <c r="I630" i="2"/>
  <c r="Q629" i="2"/>
  <c r="P629" i="2" s="1"/>
  <c r="O629" i="2"/>
  <c r="N629" i="2"/>
  <c r="M629" i="2"/>
  <c r="L629" i="2"/>
  <c r="K629" i="2"/>
  <c r="J629" i="2"/>
  <c r="I629" i="2"/>
  <c r="Q628" i="2"/>
  <c r="P628" i="2" s="1"/>
  <c r="O628" i="2"/>
  <c r="N628" i="2"/>
  <c r="M628" i="2"/>
  <c r="L628" i="2"/>
  <c r="K628" i="2"/>
  <c r="J628" i="2"/>
  <c r="I628" i="2"/>
  <c r="Q627" i="2"/>
  <c r="P627" i="2"/>
  <c r="O627" i="2"/>
  <c r="N627" i="2"/>
  <c r="M627" i="2"/>
  <c r="L627" i="2"/>
  <c r="K627" i="2"/>
  <c r="J627" i="2"/>
  <c r="I627" i="2"/>
  <c r="Q626" i="2"/>
  <c r="P626" i="2" s="1"/>
  <c r="O626" i="2"/>
  <c r="N626" i="2"/>
  <c r="M626" i="2"/>
  <c r="L626" i="2"/>
  <c r="K626" i="2"/>
  <c r="J626" i="2"/>
  <c r="I626" i="2"/>
  <c r="Q625" i="2"/>
  <c r="P625" i="2" s="1"/>
  <c r="O625" i="2"/>
  <c r="N625" i="2"/>
  <c r="M625" i="2"/>
  <c r="L625" i="2"/>
  <c r="K625" i="2"/>
  <c r="J625" i="2"/>
  <c r="I625" i="2"/>
  <c r="Q624" i="2"/>
  <c r="P624" i="2" s="1"/>
  <c r="O624" i="2"/>
  <c r="N624" i="2"/>
  <c r="M624" i="2"/>
  <c r="L624" i="2"/>
  <c r="K624" i="2"/>
  <c r="J624" i="2"/>
  <c r="I624" i="2"/>
  <c r="Q623" i="2"/>
  <c r="P623" i="2" s="1"/>
  <c r="O623" i="2"/>
  <c r="N623" i="2"/>
  <c r="M623" i="2"/>
  <c r="L623" i="2"/>
  <c r="K623" i="2"/>
  <c r="J623" i="2"/>
  <c r="I623" i="2"/>
  <c r="Q622" i="2"/>
  <c r="P622" i="2"/>
  <c r="O622" i="2"/>
  <c r="N622" i="2"/>
  <c r="M622" i="2"/>
  <c r="L622" i="2"/>
  <c r="K622" i="2"/>
  <c r="J622" i="2"/>
  <c r="I622" i="2"/>
  <c r="Q621" i="2"/>
  <c r="P621" i="2" s="1"/>
  <c r="O621" i="2"/>
  <c r="N621" i="2"/>
  <c r="M621" i="2"/>
  <c r="L621" i="2"/>
  <c r="K621" i="2"/>
  <c r="J621" i="2"/>
  <c r="I621" i="2"/>
  <c r="Q620" i="2"/>
  <c r="P620" i="2" s="1"/>
  <c r="O620" i="2"/>
  <c r="N620" i="2"/>
  <c r="M620" i="2"/>
  <c r="L620" i="2"/>
  <c r="K620" i="2"/>
  <c r="J620" i="2"/>
  <c r="I620" i="2"/>
  <c r="Q619" i="2"/>
  <c r="P619" i="2"/>
  <c r="O619" i="2"/>
  <c r="N619" i="2"/>
  <c r="M619" i="2"/>
  <c r="L619" i="2"/>
  <c r="K619" i="2"/>
  <c r="J619" i="2"/>
  <c r="I619" i="2"/>
  <c r="Q618" i="2"/>
  <c r="P618" i="2" s="1"/>
  <c r="O618" i="2"/>
  <c r="N618" i="2"/>
  <c r="M618" i="2"/>
  <c r="L618" i="2"/>
  <c r="K618" i="2"/>
  <c r="J618" i="2"/>
  <c r="I618" i="2"/>
  <c r="Q617" i="2"/>
  <c r="P617" i="2" s="1"/>
  <c r="O617" i="2"/>
  <c r="N617" i="2"/>
  <c r="M617" i="2"/>
  <c r="L617" i="2"/>
  <c r="K617" i="2"/>
  <c r="J617" i="2"/>
  <c r="I617" i="2"/>
  <c r="Q616" i="2"/>
  <c r="P616" i="2" s="1"/>
  <c r="O616" i="2"/>
  <c r="N616" i="2"/>
  <c r="M616" i="2"/>
  <c r="L616" i="2"/>
  <c r="K616" i="2"/>
  <c r="J616" i="2"/>
  <c r="I616" i="2"/>
  <c r="Q615" i="2"/>
  <c r="P615" i="2" s="1"/>
  <c r="O615" i="2"/>
  <c r="N615" i="2"/>
  <c r="M615" i="2"/>
  <c r="L615" i="2"/>
  <c r="K615" i="2"/>
  <c r="J615" i="2"/>
  <c r="I615" i="2"/>
  <c r="Q614" i="2"/>
  <c r="P614" i="2"/>
  <c r="O614" i="2"/>
  <c r="N614" i="2"/>
  <c r="M614" i="2"/>
  <c r="L614" i="2"/>
  <c r="K614" i="2"/>
  <c r="J614" i="2"/>
  <c r="I614" i="2"/>
  <c r="Q613" i="2"/>
  <c r="P613" i="2" s="1"/>
  <c r="O613" i="2"/>
  <c r="N613" i="2"/>
  <c r="M613" i="2"/>
  <c r="L613" i="2"/>
  <c r="K613" i="2"/>
  <c r="J613" i="2"/>
  <c r="I613" i="2"/>
  <c r="Q612" i="2"/>
  <c r="P612" i="2" s="1"/>
  <c r="O612" i="2"/>
  <c r="N612" i="2"/>
  <c r="M612" i="2"/>
  <c r="L612" i="2"/>
  <c r="K612" i="2"/>
  <c r="J612" i="2"/>
  <c r="I612" i="2"/>
  <c r="Q611" i="2"/>
  <c r="P611" i="2"/>
  <c r="O611" i="2"/>
  <c r="N611" i="2"/>
  <c r="M611" i="2"/>
  <c r="L611" i="2"/>
  <c r="K611" i="2"/>
  <c r="J611" i="2"/>
  <c r="I611" i="2"/>
  <c r="Q610" i="2"/>
  <c r="P610" i="2" s="1"/>
  <c r="O610" i="2"/>
  <c r="N610" i="2"/>
  <c r="M610" i="2"/>
  <c r="L610" i="2"/>
  <c r="K610" i="2"/>
  <c r="J610" i="2"/>
  <c r="I610" i="2"/>
  <c r="Q609" i="2"/>
  <c r="P609" i="2" s="1"/>
  <c r="O609" i="2"/>
  <c r="N609" i="2"/>
  <c r="M609" i="2"/>
  <c r="L609" i="2"/>
  <c r="K609" i="2"/>
  <c r="J609" i="2"/>
  <c r="I609" i="2"/>
  <c r="Q608" i="2"/>
  <c r="P608" i="2" s="1"/>
  <c r="O608" i="2"/>
  <c r="N608" i="2"/>
  <c r="M608" i="2"/>
  <c r="L608" i="2"/>
  <c r="K608" i="2"/>
  <c r="J608" i="2"/>
  <c r="I608" i="2"/>
  <c r="Q607" i="2"/>
  <c r="P607" i="2" s="1"/>
  <c r="O607" i="2"/>
  <c r="N607" i="2"/>
  <c r="M607" i="2"/>
  <c r="L607" i="2"/>
  <c r="K607" i="2"/>
  <c r="J607" i="2"/>
  <c r="I607" i="2"/>
  <c r="Q606" i="2"/>
  <c r="P606" i="2"/>
  <c r="O606" i="2"/>
  <c r="N606" i="2"/>
  <c r="M606" i="2"/>
  <c r="L606" i="2"/>
  <c r="K606" i="2"/>
  <c r="J606" i="2"/>
  <c r="I606" i="2"/>
  <c r="Q605" i="2"/>
  <c r="P605" i="2" s="1"/>
  <c r="O605" i="2"/>
  <c r="N605" i="2"/>
  <c r="M605" i="2"/>
  <c r="L605" i="2"/>
  <c r="K605" i="2"/>
  <c r="J605" i="2"/>
  <c r="I605" i="2"/>
  <c r="Q604" i="2"/>
  <c r="P604" i="2" s="1"/>
  <c r="O604" i="2"/>
  <c r="N604" i="2"/>
  <c r="M604" i="2"/>
  <c r="L604" i="2"/>
  <c r="K604" i="2"/>
  <c r="J604" i="2"/>
  <c r="I604" i="2"/>
  <c r="Q603" i="2"/>
  <c r="P603" i="2"/>
  <c r="O603" i="2"/>
  <c r="N603" i="2"/>
  <c r="M603" i="2"/>
  <c r="L603" i="2"/>
  <c r="K603" i="2"/>
  <c r="J603" i="2"/>
  <c r="I603" i="2"/>
  <c r="Q602" i="2"/>
  <c r="P602" i="2" s="1"/>
  <c r="O602" i="2"/>
  <c r="N602" i="2"/>
  <c r="M602" i="2"/>
  <c r="L602" i="2"/>
  <c r="K602" i="2"/>
  <c r="J602" i="2"/>
  <c r="I602" i="2"/>
  <c r="Q601" i="2"/>
  <c r="P601" i="2" s="1"/>
  <c r="O601" i="2"/>
  <c r="N601" i="2"/>
  <c r="M601" i="2"/>
  <c r="L601" i="2"/>
  <c r="K601" i="2"/>
  <c r="J601" i="2"/>
  <c r="I601" i="2"/>
  <c r="Q600" i="2"/>
  <c r="P600" i="2" s="1"/>
  <c r="O600" i="2"/>
  <c r="N600" i="2"/>
  <c r="M600" i="2"/>
  <c r="L600" i="2"/>
  <c r="K600" i="2"/>
  <c r="J600" i="2"/>
  <c r="I600" i="2"/>
  <c r="Q599" i="2"/>
  <c r="P599" i="2" s="1"/>
  <c r="O599" i="2"/>
  <c r="N599" i="2"/>
  <c r="M599" i="2"/>
  <c r="L599" i="2"/>
  <c r="K599" i="2"/>
  <c r="J599" i="2"/>
  <c r="I599" i="2"/>
  <c r="Q598" i="2"/>
  <c r="P598" i="2"/>
  <c r="O598" i="2"/>
  <c r="N598" i="2"/>
  <c r="M598" i="2"/>
  <c r="L598" i="2"/>
  <c r="K598" i="2"/>
  <c r="J598" i="2"/>
  <c r="I598" i="2"/>
  <c r="Q597" i="2"/>
  <c r="P597" i="2" s="1"/>
  <c r="O597" i="2"/>
  <c r="N597" i="2"/>
  <c r="M597" i="2"/>
  <c r="L597" i="2"/>
  <c r="K597" i="2"/>
  <c r="J597" i="2"/>
  <c r="I597" i="2"/>
  <c r="Q596" i="2"/>
  <c r="P596" i="2" s="1"/>
  <c r="O596" i="2"/>
  <c r="N596" i="2"/>
  <c r="M596" i="2"/>
  <c r="L596" i="2"/>
  <c r="K596" i="2"/>
  <c r="J596" i="2"/>
  <c r="I596" i="2"/>
  <c r="Q595" i="2"/>
  <c r="P595" i="2"/>
  <c r="O595" i="2"/>
  <c r="N595" i="2"/>
  <c r="M595" i="2"/>
  <c r="L595" i="2"/>
  <c r="K595" i="2"/>
  <c r="J595" i="2"/>
  <c r="I595" i="2"/>
  <c r="Q594" i="2"/>
  <c r="P594" i="2" s="1"/>
  <c r="O594" i="2"/>
  <c r="N594" i="2"/>
  <c r="M594" i="2"/>
  <c r="L594" i="2"/>
  <c r="K594" i="2"/>
  <c r="J594" i="2"/>
  <c r="I594" i="2"/>
  <c r="Q593" i="2"/>
  <c r="P593" i="2" s="1"/>
  <c r="O593" i="2"/>
  <c r="N593" i="2"/>
  <c r="M593" i="2"/>
  <c r="L593" i="2"/>
  <c r="K593" i="2"/>
  <c r="J593" i="2"/>
  <c r="I593" i="2"/>
  <c r="Q592" i="2"/>
  <c r="P592" i="2" s="1"/>
  <c r="O592" i="2"/>
  <c r="N592" i="2"/>
  <c r="M592" i="2"/>
  <c r="L592" i="2"/>
  <c r="K592" i="2"/>
  <c r="J592" i="2"/>
  <c r="I592" i="2"/>
  <c r="Q591" i="2"/>
  <c r="P591" i="2" s="1"/>
  <c r="O591" i="2"/>
  <c r="N591" i="2"/>
  <c r="M591" i="2"/>
  <c r="L591" i="2"/>
  <c r="K591" i="2"/>
  <c r="J591" i="2"/>
  <c r="I591" i="2"/>
  <c r="Q590" i="2"/>
  <c r="P590" i="2"/>
  <c r="O590" i="2"/>
  <c r="N590" i="2"/>
  <c r="M590" i="2"/>
  <c r="L590" i="2"/>
  <c r="K590" i="2"/>
  <c r="J590" i="2"/>
  <c r="I590" i="2"/>
  <c r="Q589" i="2"/>
  <c r="P589" i="2" s="1"/>
  <c r="O589" i="2"/>
  <c r="N589" i="2"/>
  <c r="M589" i="2"/>
  <c r="L589" i="2"/>
  <c r="K589" i="2"/>
  <c r="J589" i="2"/>
  <c r="I589" i="2"/>
  <c r="Q588" i="2"/>
  <c r="P588" i="2" s="1"/>
  <c r="O588" i="2"/>
  <c r="N588" i="2"/>
  <c r="M588" i="2"/>
  <c r="L588" i="2"/>
  <c r="K588" i="2"/>
  <c r="J588" i="2"/>
  <c r="I588" i="2"/>
  <c r="Q587" i="2"/>
  <c r="P587" i="2"/>
  <c r="O587" i="2"/>
  <c r="N587" i="2"/>
  <c r="M587" i="2"/>
  <c r="L587" i="2"/>
  <c r="K587" i="2"/>
  <c r="J587" i="2"/>
  <c r="I587" i="2"/>
  <c r="Q586" i="2"/>
  <c r="P586" i="2" s="1"/>
  <c r="O586" i="2"/>
  <c r="N586" i="2"/>
  <c r="M586" i="2"/>
  <c r="L586" i="2"/>
  <c r="K586" i="2"/>
  <c r="J586" i="2"/>
  <c r="I586" i="2"/>
  <c r="Q585" i="2"/>
  <c r="P585" i="2" s="1"/>
  <c r="O585" i="2"/>
  <c r="N585" i="2"/>
  <c r="M585" i="2"/>
  <c r="L585" i="2"/>
  <c r="K585" i="2"/>
  <c r="J585" i="2"/>
  <c r="I585" i="2"/>
  <c r="Q584" i="2"/>
  <c r="P584" i="2" s="1"/>
  <c r="O584" i="2"/>
  <c r="N584" i="2"/>
  <c r="M584" i="2"/>
  <c r="L584" i="2"/>
  <c r="K584" i="2"/>
  <c r="J584" i="2"/>
  <c r="I584" i="2"/>
  <c r="Q583" i="2"/>
  <c r="P583" i="2" s="1"/>
  <c r="O583" i="2"/>
  <c r="N583" i="2"/>
  <c r="M583" i="2"/>
  <c r="L583" i="2"/>
  <c r="K583" i="2"/>
  <c r="J583" i="2"/>
  <c r="I583" i="2"/>
  <c r="Q582" i="2"/>
  <c r="P582" i="2"/>
  <c r="O582" i="2"/>
  <c r="N582" i="2"/>
  <c r="M582" i="2"/>
  <c r="L582" i="2"/>
  <c r="K582" i="2"/>
  <c r="J582" i="2"/>
  <c r="I582" i="2"/>
  <c r="Q581" i="2"/>
  <c r="P581" i="2" s="1"/>
  <c r="O581" i="2"/>
  <c r="N581" i="2"/>
  <c r="M581" i="2"/>
  <c r="L581" i="2"/>
  <c r="K581" i="2"/>
  <c r="J581" i="2"/>
  <c r="I581" i="2"/>
  <c r="Q580" i="2"/>
  <c r="P580" i="2" s="1"/>
  <c r="O580" i="2"/>
  <c r="N580" i="2"/>
  <c r="M580" i="2"/>
  <c r="L580" i="2"/>
  <c r="K580" i="2"/>
  <c r="J580" i="2"/>
  <c r="I580" i="2"/>
  <c r="Q579" i="2"/>
  <c r="P579" i="2"/>
  <c r="O579" i="2"/>
  <c r="N579" i="2"/>
  <c r="M579" i="2"/>
  <c r="L579" i="2"/>
  <c r="K579" i="2"/>
  <c r="J579" i="2"/>
  <c r="I579" i="2"/>
  <c r="Q578" i="2"/>
  <c r="P578" i="2" s="1"/>
  <c r="O578" i="2"/>
  <c r="N578" i="2"/>
  <c r="M578" i="2"/>
  <c r="L578" i="2"/>
  <c r="K578" i="2"/>
  <c r="J578" i="2"/>
  <c r="I578" i="2"/>
  <c r="Q577" i="2"/>
  <c r="P577" i="2" s="1"/>
  <c r="O577" i="2"/>
  <c r="N577" i="2"/>
  <c r="M577" i="2"/>
  <c r="L577" i="2"/>
  <c r="K577" i="2"/>
  <c r="J577" i="2"/>
  <c r="I577" i="2"/>
  <c r="Q576" i="2"/>
  <c r="P576" i="2" s="1"/>
  <c r="O576" i="2"/>
  <c r="N576" i="2"/>
  <c r="M576" i="2"/>
  <c r="L576" i="2"/>
  <c r="K576" i="2"/>
  <c r="J576" i="2"/>
  <c r="I576" i="2"/>
  <c r="Q575" i="2"/>
  <c r="P575" i="2" s="1"/>
  <c r="O575" i="2"/>
  <c r="N575" i="2"/>
  <c r="M575" i="2"/>
  <c r="L575" i="2"/>
  <c r="K575" i="2"/>
  <c r="J575" i="2"/>
  <c r="I575" i="2"/>
  <c r="Q574" i="2"/>
  <c r="P574" i="2"/>
  <c r="O574" i="2"/>
  <c r="N574" i="2"/>
  <c r="M574" i="2"/>
  <c r="L574" i="2"/>
  <c r="K574" i="2"/>
  <c r="J574" i="2"/>
  <c r="I574" i="2"/>
  <c r="Q573" i="2"/>
  <c r="P573" i="2" s="1"/>
  <c r="O573" i="2"/>
  <c r="N573" i="2"/>
  <c r="M573" i="2"/>
  <c r="L573" i="2"/>
  <c r="K573" i="2"/>
  <c r="J573" i="2"/>
  <c r="I573" i="2"/>
  <c r="Q572" i="2"/>
  <c r="P572" i="2" s="1"/>
  <c r="O572" i="2"/>
  <c r="N572" i="2"/>
  <c r="M572" i="2"/>
  <c r="L572" i="2"/>
  <c r="K572" i="2"/>
  <c r="J572" i="2"/>
  <c r="I572" i="2"/>
  <c r="Q571" i="2"/>
  <c r="P571" i="2"/>
  <c r="O571" i="2"/>
  <c r="N571" i="2"/>
  <c r="M571" i="2"/>
  <c r="L571" i="2"/>
  <c r="K571" i="2"/>
  <c r="J571" i="2"/>
  <c r="I571" i="2"/>
  <c r="Q570" i="2"/>
  <c r="P570" i="2" s="1"/>
  <c r="O570" i="2"/>
  <c r="N570" i="2"/>
  <c r="M570" i="2"/>
  <c r="L570" i="2"/>
  <c r="K570" i="2"/>
  <c r="J570" i="2"/>
  <c r="I570" i="2"/>
  <c r="Q569" i="2"/>
  <c r="P569" i="2" s="1"/>
  <c r="O569" i="2"/>
  <c r="N569" i="2"/>
  <c r="M569" i="2"/>
  <c r="L569" i="2"/>
  <c r="K569" i="2"/>
  <c r="J569" i="2"/>
  <c r="I569" i="2"/>
  <c r="Q568" i="2"/>
  <c r="P568" i="2" s="1"/>
  <c r="O568" i="2"/>
  <c r="N568" i="2"/>
  <c r="M568" i="2"/>
  <c r="L568" i="2"/>
  <c r="K568" i="2"/>
  <c r="J568" i="2"/>
  <c r="I568" i="2"/>
  <c r="Q567" i="2"/>
  <c r="P567" i="2" s="1"/>
  <c r="O567" i="2"/>
  <c r="N567" i="2"/>
  <c r="M567" i="2"/>
  <c r="L567" i="2"/>
  <c r="K567" i="2"/>
  <c r="J567" i="2"/>
  <c r="I567" i="2"/>
  <c r="Q566" i="2"/>
  <c r="P566" i="2"/>
  <c r="O566" i="2"/>
  <c r="N566" i="2"/>
  <c r="M566" i="2"/>
  <c r="L566" i="2"/>
  <c r="K566" i="2"/>
  <c r="J566" i="2"/>
  <c r="I566" i="2"/>
  <c r="Q565" i="2"/>
  <c r="P565" i="2" s="1"/>
  <c r="O565" i="2"/>
  <c r="N565" i="2"/>
  <c r="M565" i="2"/>
  <c r="L565" i="2"/>
  <c r="K565" i="2"/>
  <c r="J565" i="2"/>
  <c r="I565" i="2"/>
  <c r="Q564" i="2"/>
  <c r="P564" i="2" s="1"/>
  <c r="O564" i="2"/>
  <c r="N564" i="2"/>
  <c r="M564" i="2"/>
  <c r="L564" i="2"/>
  <c r="K564" i="2"/>
  <c r="J564" i="2"/>
  <c r="I564" i="2"/>
  <c r="Q563" i="2"/>
  <c r="P563" i="2"/>
  <c r="O563" i="2"/>
  <c r="N563" i="2"/>
  <c r="M563" i="2"/>
  <c r="L563" i="2"/>
  <c r="K563" i="2"/>
  <c r="J563" i="2"/>
  <c r="I563" i="2"/>
  <c r="Q562" i="2"/>
  <c r="P562" i="2" s="1"/>
  <c r="O562" i="2"/>
  <c r="N562" i="2"/>
  <c r="M562" i="2"/>
  <c r="L562" i="2"/>
  <c r="K562" i="2"/>
  <c r="J562" i="2"/>
  <c r="I562" i="2"/>
  <c r="Q561" i="2"/>
  <c r="P561" i="2" s="1"/>
  <c r="O561" i="2"/>
  <c r="N561" i="2"/>
  <c r="M561" i="2"/>
  <c r="L561" i="2"/>
  <c r="K561" i="2"/>
  <c r="J561" i="2"/>
  <c r="I561" i="2"/>
  <c r="Q560" i="2"/>
  <c r="P560" i="2" s="1"/>
  <c r="O560" i="2"/>
  <c r="N560" i="2"/>
  <c r="M560" i="2"/>
  <c r="L560" i="2"/>
  <c r="K560" i="2"/>
  <c r="J560" i="2"/>
  <c r="I560" i="2"/>
  <c r="Q559" i="2"/>
  <c r="P559" i="2" s="1"/>
  <c r="O559" i="2"/>
  <c r="N559" i="2"/>
  <c r="M559" i="2"/>
  <c r="L559" i="2"/>
  <c r="K559" i="2"/>
  <c r="J559" i="2"/>
  <c r="I559" i="2"/>
  <c r="Q558" i="2"/>
  <c r="P558" i="2"/>
  <c r="O558" i="2"/>
  <c r="N558" i="2"/>
  <c r="M558" i="2"/>
  <c r="L558" i="2"/>
  <c r="K558" i="2"/>
  <c r="J558" i="2"/>
  <c r="I558" i="2"/>
  <c r="Q557" i="2"/>
  <c r="P557" i="2" s="1"/>
  <c r="O557" i="2"/>
  <c r="N557" i="2"/>
  <c r="M557" i="2"/>
  <c r="L557" i="2"/>
  <c r="K557" i="2"/>
  <c r="J557" i="2"/>
  <c r="I557" i="2"/>
  <c r="Q556" i="2"/>
  <c r="P556" i="2" s="1"/>
  <c r="O556" i="2"/>
  <c r="N556" i="2"/>
  <c r="M556" i="2"/>
  <c r="L556" i="2"/>
  <c r="K556" i="2"/>
  <c r="J556" i="2"/>
  <c r="I556" i="2"/>
  <c r="Q555" i="2"/>
  <c r="P555" i="2"/>
  <c r="O555" i="2"/>
  <c r="N555" i="2"/>
  <c r="M555" i="2"/>
  <c r="L555" i="2"/>
  <c r="K555" i="2"/>
  <c r="J555" i="2"/>
  <c r="I555" i="2"/>
  <c r="Q554" i="2"/>
  <c r="P554" i="2" s="1"/>
  <c r="O554" i="2"/>
  <c r="N554" i="2"/>
  <c r="M554" i="2"/>
  <c r="L554" i="2"/>
  <c r="K554" i="2"/>
  <c r="J554" i="2"/>
  <c r="I554" i="2"/>
  <c r="Q553" i="2"/>
  <c r="P553" i="2" s="1"/>
  <c r="O553" i="2"/>
  <c r="N553" i="2"/>
  <c r="M553" i="2"/>
  <c r="L553" i="2"/>
  <c r="K553" i="2"/>
  <c r="J553" i="2"/>
  <c r="I553" i="2"/>
  <c r="Q552" i="2"/>
  <c r="P552" i="2" s="1"/>
  <c r="O552" i="2"/>
  <c r="N552" i="2"/>
  <c r="M552" i="2"/>
  <c r="L552" i="2"/>
  <c r="K552" i="2"/>
  <c r="J552" i="2"/>
  <c r="I552" i="2"/>
  <c r="Q551" i="2"/>
  <c r="P551" i="2" s="1"/>
  <c r="O551" i="2"/>
  <c r="N551" i="2"/>
  <c r="M551" i="2"/>
  <c r="L551" i="2"/>
  <c r="K551" i="2"/>
  <c r="J551" i="2"/>
  <c r="I551" i="2"/>
  <c r="Q550" i="2"/>
  <c r="P550" i="2"/>
  <c r="O550" i="2"/>
  <c r="N550" i="2"/>
  <c r="M550" i="2"/>
  <c r="L550" i="2"/>
  <c r="K550" i="2"/>
  <c r="J550" i="2"/>
  <c r="I550" i="2"/>
  <c r="Q549" i="2"/>
  <c r="P549" i="2" s="1"/>
  <c r="O549" i="2"/>
  <c r="N549" i="2"/>
  <c r="M549" i="2"/>
  <c r="L549" i="2"/>
  <c r="K549" i="2"/>
  <c r="J549" i="2"/>
  <c r="I549" i="2"/>
  <c r="Q548" i="2"/>
  <c r="P548" i="2" s="1"/>
  <c r="O548" i="2"/>
  <c r="N548" i="2"/>
  <c r="M548" i="2"/>
  <c r="L548" i="2"/>
  <c r="K548" i="2"/>
  <c r="J548" i="2"/>
  <c r="I548" i="2"/>
  <c r="Q547" i="2"/>
  <c r="P547" i="2"/>
  <c r="O547" i="2"/>
  <c r="N547" i="2"/>
  <c r="M547" i="2"/>
  <c r="L547" i="2"/>
  <c r="K547" i="2"/>
  <c r="J547" i="2"/>
  <c r="I547" i="2"/>
  <c r="Q546" i="2"/>
  <c r="P546" i="2" s="1"/>
  <c r="O546" i="2"/>
  <c r="N546" i="2"/>
  <c r="M546" i="2"/>
  <c r="L546" i="2"/>
  <c r="K546" i="2"/>
  <c r="J546" i="2"/>
  <c r="I546" i="2"/>
  <c r="Q545" i="2"/>
  <c r="P545" i="2" s="1"/>
  <c r="O545" i="2"/>
  <c r="N545" i="2"/>
  <c r="M545" i="2"/>
  <c r="L545" i="2"/>
  <c r="K545" i="2"/>
  <c r="J545" i="2"/>
  <c r="I545" i="2"/>
  <c r="Q544" i="2"/>
  <c r="P544" i="2" s="1"/>
  <c r="O544" i="2"/>
  <c r="N544" i="2"/>
  <c r="M544" i="2"/>
  <c r="L544" i="2"/>
  <c r="K544" i="2"/>
  <c r="J544" i="2"/>
  <c r="I544" i="2"/>
  <c r="Q543" i="2"/>
  <c r="P543" i="2" s="1"/>
  <c r="O543" i="2"/>
  <c r="N543" i="2"/>
  <c r="M543" i="2"/>
  <c r="L543" i="2"/>
  <c r="K543" i="2"/>
  <c r="J543" i="2"/>
  <c r="I543" i="2"/>
  <c r="Q542" i="2"/>
  <c r="P542" i="2"/>
  <c r="O542" i="2"/>
  <c r="N542" i="2"/>
  <c r="M542" i="2"/>
  <c r="L542" i="2"/>
  <c r="K542" i="2"/>
  <c r="J542" i="2"/>
  <c r="I542" i="2"/>
  <c r="Q541" i="2"/>
  <c r="P541" i="2" s="1"/>
  <c r="O541" i="2"/>
  <c r="N541" i="2"/>
  <c r="M541" i="2"/>
  <c r="L541" i="2"/>
  <c r="K541" i="2"/>
  <c r="J541" i="2"/>
  <c r="I541" i="2"/>
  <c r="Q540" i="2"/>
  <c r="P540" i="2" s="1"/>
  <c r="O540" i="2"/>
  <c r="N540" i="2"/>
  <c r="M540" i="2"/>
  <c r="L540" i="2"/>
  <c r="K540" i="2"/>
  <c r="J540" i="2"/>
  <c r="I540" i="2"/>
  <c r="Q539" i="2"/>
  <c r="P539" i="2"/>
  <c r="O539" i="2"/>
  <c r="N539" i="2"/>
  <c r="M539" i="2"/>
  <c r="L539" i="2"/>
  <c r="K539" i="2"/>
  <c r="J539" i="2"/>
  <c r="I539" i="2"/>
  <c r="Q538" i="2"/>
  <c r="P538" i="2" s="1"/>
  <c r="O538" i="2"/>
  <c r="N538" i="2"/>
  <c r="M538" i="2"/>
  <c r="L538" i="2"/>
  <c r="K538" i="2"/>
  <c r="J538" i="2"/>
  <c r="I538" i="2"/>
  <c r="Q537" i="2"/>
  <c r="P537" i="2" s="1"/>
  <c r="O537" i="2"/>
  <c r="N537" i="2"/>
  <c r="M537" i="2"/>
  <c r="L537" i="2"/>
  <c r="K537" i="2"/>
  <c r="J537" i="2"/>
  <c r="I537" i="2"/>
  <c r="Q536" i="2"/>
  <c r="P536" i="2" s="1"/>
  <c r="O536" i="2"/>
  <c r="N536" i="2"/>
  <c r="M536" i="2"/>
  <c r="L536" i="2"/>
  <c r="K536" i="2"/>
  <c r="J536" i="2"/>
  <c r="I536" i="2"/>
  <c r="Q535" i="2"/>
  <c r="P535" i="2" s="1"/>
  <c r="O535" i="2"/>
  <c r="N535" i="2"/>
  <c r="M535" i="2"/>
  <c r="L535" i="2"/>
  <c r="K535" i="2"/>
  <c r="J535" i="2"/>
  <c r="I535" i="2"/>
  <c r="Q534" i="2"/>
  <c r="P534" i="2"/>
  <c r="O534" i="2"/>
  <c r="N534" i="2"/>
  <c r="M534" i="2"/>
  <c r="L534" i="2"/>
  <c r="K534" i="2"/>
  <c r="J534" i="2"/>
  <c r="I534" i="2"/>
  <c r="Q533" i="2"/>
  <c r="P533" i="2" s="1"/>
  <c r="O533" i="2"/>
  <c r="N533" i="2"/>
  <c r="M533" i="2"/>
  <c r="L533" i="2"/>
  <c r="K533" i="2"/>
  <c r="J533" i="2"/>
  <c r="I533" i="2"/>
  <c r="Q532" i="2"/>
  <c r="P532" i="2" s="1"/>
  <c r="O532" i="2"/>
  <c r="N532" i="2"/>
  <c r="M532" i="2"/>
  <c r="L532" i="2"/>
  <c r="K532" i="2"/>
  <c r="J532" i="2"/>
  <c r="I532" i="2"/>
  <c r="Q531" i="2"/>
  <c r="P531" i="2"/>
  <c r="O531" i="2"/>
  <c r="N531" i="2"/>
  <c r="M531" i="2"/>
  <c r="L531" i="2"/>
  <c r="K531" i="2"/>
  <c r="J531" i="2"/>
  <c r="I531" i="2"/>
  <c r="Q530" i="2"/>
  <c r="P530" i="2" s="1"/>
  <c r="O530" i="2"/>
  <c r="N530" i="2"/>
  <c r="M530" i="2"/>
  <c r="L530" i="2"/>
  <c r="K530" i="2"/>
  <c r="J530" i="2"/>
  <c r="I530" i="2"/>
  <c r="Q529" i="2"/>
  <c r="P529" i="2" s="1"/>
  <c r="O529" i="2"/>
  <c r="N529" i="2"/>
  <c r="M529" i="2"/>
  <c r="L529" i="2"/>
  <c r="K529" i="2"/>
  <c r="J529" i="2"/>
  <c r="I529" i="2"/>
  <c r="Q528" i="2"/>
  <c r="P528" i="2" s="1"/>
  <c r="O528" i="2"/>
  <c r="N528" i="2"/>
  <c r="M528" i="2"/>
  <c r="L528" i="2"/>
  <c r="K528" i="2"/>
  <c r="J528" i="2"/>
  <c r="I528" i="2"/>
  <c r="Q527" i="2"/>
  <c r="P527" i="2" s="1"/>
  <c r="O527" i="2"/>
  <c r="N527" i="2"/>
  <c r="M527" i="2"/>
  <c r="L527" i="2"/>
  <c r="K527" i="2"/>
  <c r="J527" i="2"/>
  <c r="I527" i="2"/>
  <c r="Q526" i="2"/>
  <c r="P526" i="2"/>
  <c r="O526" i="2"/>
  <c r="N526" i="2"/>
  <c r="M526" i="2"/>
  <c r="L526" i="2"/>
  <c r="K526" i="2"/>
  <c r="J526" i="2"/>
  <c r="I526" i="2"/>
  <c r="Q525" i="2"/>
  <c r="P525" i="2" s="1"/>
  <c r="O525" i="2"/>
  <c r="N525" i="2"/>
  <c r="M525" i="2"/>
  <c r="L525" i="2"/>
  <c r="K525" i="2"/>
  <c r="J525" i="2"/>
  <c r="I525" i="2"/>
  <c r="Q524" i="2"/>
  <c r="P524" i="2" s="1"/>
  <c r="O524" i="2"/>
  <c r="N524" i="2"/>
  <c r="M524" i="2"/>
  <c r="L524" i="2"/>
  <c r="K524" i="2"/>
  <c r="J524" i="2"/>
  <c r="I524" i="2"/>
  <c r="Q523" i="2"/>
  <c r="P523" i="2"/>
  <c r="O523" i="2"/>
  <c r="N523" i="2"/>
  <c r="M523" i="2"/>
  <c r="L523" i="2"/>
  <c r="K523" i="2"/>
  <c r="J523" i="2"/>
  <c r="I523" i="2"/>
  <c r="Q522" i="2"/>
  <c r="P522" i="2" s="1"/>
  <c r="O522" i="2"/>
  <c r="N522" i="2"/>
  <c r="M522" i="2"/>
  <c r="L522" i="2"/>
  <c r="K522" i="2"/>
  <c r="J522" i="2"/>
  <c r="I522" i="2"/>
  <c r="Q521" i="2"/>
  <c r="P521" i="2" s="1"/>
  <c r="O521" i="2"/>
  <c r="N521" i="2"/>
  <c r="M521" i="2"/>
  <c r="L521" i="2"/>
  <c r="K521" i="2"/>
  <c r="J521" i="2"/>
  <c r="I521" i="2"/>
  <c r="Q520" i="2"/>
  <c r="P520" i="2" s="1"/>
  <c r="O520" i="2"/>
  <c r="N520" i="2"/>
  <c r="M520" i="2"/>
  <c r="L520" i="2"/>
  <c r="K520" i="2"/>
  <c r="J520" i="2"/>
  <c r="I520" i="2"/>
  <c r="Q519" i="2"/>
  <c r="P519" i="2" s="1"/>
  <c r="O519" i="2"/>
  <c r="N519" i="2"/>
  <c r="M519" i="2"/>
  <c r="L519" i="2"/>
  <c r="K519" i="2"/>
  <c r="J519" i="2"/>
  <c r="I519" i="2"/>
  <c r="Q518" i="2"/>
  <c r="P518" i="2"/>
  <c r="O518" i="2"/>
  <c r="N518" i="2"/>
  <c r="M518" i="2"/>
  <c r="L518" i="2"/>
  <c r="K518" i="2"/>
  <c r="J518" i="2"/>
  <c r="I518" i="2"/>
  <c r="Q517" i="2"/>
  <c r="P517" i="2" s="1"/>
  <c r="O517" i="2"/>
  <c r="N517" i="2"/>
  <c r="M517" i="2"/>
  <c r="L517" i="2"/>
  <c r="K517" i="2"/>
  <c r="J517" i="2"/>
  <c r="I517" i="2"/>
  <c r="Q516" i="2"/>
  <c r="P516" i="2" s="1"/>
  <c r="O516" i="2"/>
  <c r="N516" i="2"/>
  <c r="M516" i="2"/>
  <c r="L516" i="2"/>
  <c r="K516" i="2"/>
  <c r="J516" i="2"/>
  <c r="I516" i="2"/>
  <c r="Q515" i="2"/>
  <c r="P515" i="2"/>
  <c r="O515" i="2"/>
  <c r="N515" i="2"/>
  <c r="M515" i="2"/>
  <c r="L515" i="2"/>
  <c r="K515" i="2"/>
  <c r="J515" i="2"/>
  <c r="I515" i="2"/>
  <c r="Q514" i="2"/>
  <c r="P514" i="2" s="1"/>
  <c r="O514" i="2"/>
  <c r="N514" i="2"/>
  <c r="M514" i="2"/>
  <c r="L514" i="2"/>
  <c r="K514" i="2"/>
  <c r="J514" i="2"/>
  <c r="I514" i="2"/>
  <c r="Q513" i="2"/>
  <c r="P513" i="2" s="1"/>
  <c r="O513" i="2"/>
  <c r="N513" i="2"/>
  <c r="M513" i="2"/>
  <c r="L513" i="2"/>
  <c r="K513" i="2"/>
  <c r="J513" i="2"/>
  <c r="I513" i="2"/>
  <c r="Q512" i="2"/>
  <c r="P512" i="2" s="1"/>
  <c r="O512" i="2"/>
  <c r="N512" i="2"/>
  <c r="M512" i="2"/>
  <c r="L512" i="2"/>
  <c r="K512" i="2"/>
  <c r="J512" i="2"/>
  <c r="I512" i="2"/>
  <c r="Q511" i="2"/>
  <c r="P511" i="2" s="1"/>
  <c r="O511" i="2"/>
  <c r="N511" i="2"/>
  <c r="M511" i="2"/>
  <c r="L511" i="2"/>
  <c r="K511" i="2"/>
  <c r="J511" i="2"/>
  <c r="I511" i="2"/>
  <c r="Q510" i="2"/>
  <c r="P510" i="2"/>
  <c r="O510" i="2"/>
  <c r="N510" i="2"/>
  <c r="M510" i="2"/>
  <c r="L510" i="2"/>
  <c r="K510" i="2"/>
  <c r="J510" i="2"/>
  <c r="I510" i="2"/>
  <c r="Q509" i="2"/>
  <c r="P509" i="2" s="1"/>
  <c r="O509" i="2"/>
  <c r="N509" i="2"/>
  <c r="M509" i="2"/>
  <c r="L509" i="2"/>
  <c r="K509" i="2"/>
  <c r="J509" i="2"/>
  <c r="I509" i="2"/>
  <c r="Q508" i="2"/>
  <c r="P508" i="2" s="1"/>
  <c r="O508" i="2"/>
  <c r="N508" i="2"/>
  <c r="M508" i="2"/>
  <c r="L508" i="2"/>
  <c r="K508" i="2"/>
  <c r="J508" i="2"/>
  <c r="I508" i="2"/>
  <c r="Q507" i="2"/>
  <c r="P507" i="2"/>
  <c r="O507" i="2"/>
  <c r="N507" i="2"/>
  <c r="M507" i="2"/>
  <c r="L507" i="2"/>
  <c r="K507" i="2"/>
  <c r="J507" i="2"/>
  <c r="I507" i="2"/>
  <c r="Q506" i="2"/>
  <c r="P506" i="2" s="1"/>
  <c r="O506" i="2"/>
  <c r="N506" i="2"/>
  <c r="M506" i="2"/>
  <c r="L506" i="2"/>
  <c r="K506" i="2"/>
  <c r="J506" i="2"/>
  <c r="I506" i="2"/>
  <c r="Q505" i="2"/>
  <c r="P505" i="2" s="1"/>
  <c r="O505" i="2"/>
  <c r="N505" i="2"/>
  <c r="M505" i="2"/>
  <c r="L505" i="2"/>
  <c r="K505" i="2"/>
  <c r="J505" i="2"/>
  <c r="I505" i="2"/>
  <c r="Q504" i="2"/>
  <c r="P504" i="2" s="1"/>
  <c r="O504" i="2"/>
  <c r="N504" i="2"/>
  <c r="M504" i="2"/>
  <c r="L504" i="2"/>
  <c r="K504" i="2"/>
  <c r="J504" i="2"/>
  <c r="I504" i="2"/>
  <c r="Q503" i="2"/>
  <c r="P503" i="2" s="1"/>
  <c r="O503" i="2"/>
  <c r="N503" i="2"/>
  <c r="M503" i="2"/>
  <c r="L503" i="2"/>
  <c r="K503" i="2"/>
  <c r="J503" i="2"/>
  <c r="I503" i="2"/>
  <c r="Q502" i="2"/>
  <c r="P502" i="2"/>
  <c r="O502" i="2"/>
  <c r="N502" i="2"/>
  <c r="M502" i="2"/>
  <c r="L502" i="2"/>
  <c r="K502" i="2"/>
  <c r="J502" i="2"/>
  <c r="I502" i="2"/>
  <c r="Q501" i="2"/>
  <c r="P501" i="2" s="1"/>
  <c r="O501" i="2"/>
  <c r="N501" i="2"/>
  <c r="M501" i="2"/>
  <c r="L501" i="2"/>
  <c r="K501" i="2"/>
  <c r="J501" i="2"/>
  <c r="I501" i="2"/>
  <c r="Q500" i="2"/>
  <c r="P500" i="2" s="1"/>
  <c r="O500" i="2"/>
  <c r="N500" i="2"/>
  <c r="M500" i="2"/>
  <c r="L500" i="2"/>
  <c r="K500" i="2"/>
  <c r="J500" i="2"/>
  <c r="I500" i="2"/>
  <c r="Q499" i="2"/>
  <c r="P499" i="2" s="1"/>
  <c r="O499" i="2"/>
  <c r="N499" i="2"/>
  <c r="M499" i="2"/>
  <c r="L499" i="2"/>
  <c r="K499" i="2"/>
  <c r="J499" i="2"/>
  <c r="I499" i="2"/>
  <c r="Q498" i="2"/>
  <c r="P498" i="2" s="1"/>
  <c r="O498" i="2"/>
  <c r="N498" i="2"/>
  <c r="M498" i="2"/>
  <c r="L498" i="2"/>
  <c r="K498" i="2"/>
  <c r="J498" i="2"/>
  <c r="I498" i="2"/>
  <c r="Q497" i="2"/>
  <c r="P497" i="2" s="1"/>
  <c r="O497" i="2"/>
  <c r="N497" i="2"/>
  <c r="M497" i="2"/>
  <c r="L497" i="2"/>
  <c r="K497" i="2"/>
  <c r="J497" i="2"/>
  <c r="I497" i="2"/>
  <c r="Q496" i="2"/>
  <c r="P496" i="2" s="1"/>
  <c r="O496" i="2"/>
  <c r="N496" i="2"/>
  <c r="M496" i="2"/>
  <c r="L496" i="2"/>
  <c r="K496" i="2"/>
  <c r="J496" i="2"/>
  <c r="I496" i="2"/>
  <c r="Q495" i="2"/>
  <c r="P495" i="2" s="1"/>
  <c r="O495" i="2"/>
  <c r="N495" i="2"/>
  <c r="M495" i="2"/>
  <c r="L495" i="2"/>
  <c r="K495" i="2"/>
  <c r="J495" i="2"/>
  <c r="I495" i="2"/>
  <c r="Q494" i="2"/>
  <c r="P494" i="2"/>
  <c r="O494" i="2"/>
  <c r="N494" i="2"/>
  <c r="M494" i="2"/>
  <c r="L494" i="2"/>
  <c r="K494" i="2"/>
  <c r="J494" i="2"/>
  <c r="I494" i="2"/>
  <c r="Q493" i="2"/>
  <c r="P493" i="2" s="1"/>
  <c r="O493" i="2"/>
  <c r="N493" i="2"/>
  <c r="M493" i="2"/>
  <c r="L493" i="2"/>
  <c r="K493" i="2"/>
  <c r="J493" i="2"/>
  <c r="I493" i="2"/>
  <c r="Q492" i="2"/>
  <c r="P492" i="2" s="1"/>
  <c r="O492" i="2"/>
  <c r="N492" i="2"/>
  <c r="M492" i="2"/>
  <c r="L492" i="2"/>
  <c r="K492" i="2"/>
  <c r="J492" i="2"/>
  <c r="I492" i="2"/>
  <c r="Q491" i="2"/>
  <c r="P491" i="2" s="1"/>
  <c r="O491" i="2"/>
  <c r="N491" i="2"/>
  <c r="M491" i="2"/>
  <c r="L491" i="2"/>
  <c r="K491" i="2"/>
  <c r="J491" i="2"/>
  <c r="I491" i="2"/>
  <c r="Q490" i="2"/>
  <c r="P490" i="2"/>
  <c r="O490" i="2"/>
  <c r="N490" i="2"/>
  <c r="M490" i="2"/>
  <c r="L490" i="2"/>
  <c r="K490" i="2"/>
  <c r="J490" i="2"/>
  <c r="I490" i="2"/>
  <c r="Q489" i="2"/>
  <c r="P489" i="2" s="1"/>
  <c r="O489" i="2"/>
  <c r="N489" i="2"/>
  <c r="M489" i="2"/>
  <c r="L489" i="2"/>
  <c r="K489" i="2"/>
  <c r="J489" i="2"/>
  <c r="I489" i="2"/>
  <c r="Q488" i="2"/>
  <c r="P488" i="2" s="1"/>
  <c r="O488" i="2"/>
  <c r="N488" i="2"/>
  <c r="M488" i="2"/>
  <c r="L488" i="2"/>
  <c r="K488" i="2"/>
  <c r="J488" i="2"/>
  <c r="I488" i="2"/>
  <c r="Q487" i="2"/>
  <c r="P487" i="2" s="1"/>
  <c r="O487" i="2"/>
  <c r="N487" i="2"/>
  <c r="M487" i="2"/>
  <c r="L487" i="2"/>
  <c r="K487" i="2"/>
  <c r="J487" i="2"/>
  <c r="I487" i="2"/>
  <c r="Q486" i="2"/>
  <c r="P486" i="2"/>
  <c r="O486" i="2"/>
  <c r="N486" i="2"/>
  <c r="M486" i="2"/>
  <c r="L486" i="2"/>
  <c r="K486" i="2"/>
  <c r="J486" i="2"/>
  <c r="I486" i="2"/>
  <c r="Q485" i="2"/>
  <c r="P485" i="2" s="1"/>
  <c r="O485" i="2"/>
  <c r="N485" i="2"/>
  <c r="M485" i="2"/>
  <c r="L485" i="2"/>
  <c r="K485" i="2"/>
  <c r="J485" i="2"/>
  <c r="I485" i="2"/>
  <c r="Q484" i="2"/>
  <c r="P484" i="2" s="1"/>
  <c r="O484" i="2"/>
  <c r="N484" i="2"/>
  <c r="M484" i="2"/>
  <c r="L484" i="2"/>
  <c r="K484" i="2"/>
  <c r="J484" i="2"/>
  <c r="I484" i="2"/>
  <c r="Q483" i="2"/>
  <c r="P483" i="2" s="1"/>
  <c r="O483" i="2"/>
  <c r="N483" i="2"/>
  <c r="M483" i="2"/>
  <c r="L483" i="2"/>
  <c r="K483" i="2"/>
  <c r="J483" i="2"/>
  <c r="I483" i="2"/>
  <c r="Q482" i="2"/>
  <c r="P482" i="2"/>
  <c r="O482" i="2"/>
  <c r="N482" i="2"/>
  <c r="M482" i="2"/>
  <c r="L482" i="2"/>
  <c r="K482" i="2"/>
  <c r="J482" i="2"/>
  <c r="I482" i="2"/>
  <c r="Q481" i="2"/>
  <c r="P481" i="2" s="1"/>
  <c r="O481" i="2"/>
  <c r="N481" i="2"/>
  <c r="M481" i="2"/>
  <c r="L481" i="2"/>
  <c r="K481" i="2"/>
  <c r="J481" i="2"/>
  <c r="I481" i="2"/>
  <c r="Q480" i="2"/>
  <c r="P480" i="2" s="1"/>
  <c r="O480" i="2"/>
  <c r="N480" i="2"/>
  <c r="M480" i="2"/>
  <c r="L480" i="2"/>
  <c r="K480" i="2"/>
  <c r="J480" i="2"/>
  <c r="I480" i="2"/>
  <c r="Q479" i="2"/>
  <c r="P479" i="2" s="1"/>
  <c r="O479" i="2"/>
  <c r="N479" i="2"/>
  <c r="M479" i="2"/>
  <c r="L479" i="2"/>
  <c r="K479" i="2"/>
  <c r="J479" i="2"/>
  <c r="I479" i="2"/>
  <c r="Q478" i="2"/>
  <c r="P478" i="2"/>
  <c r="O478" i="2"/>
  <c r="N478" i="2"/>
  <c r="M478" i="2"/>
  <c r="L478" i="2"/>
  <c r="K478" i="2"/>
  <c r="J478" i="2"/>
  <c r="I478" i="2"/>
  <c r="Q477" i="2"/>
  <c r="P477" i="2" s="1"/>
  <c r="O477" i="2"/>
  <c r="N477" i="2"/>
  <c r="M477" i="2"/>
  <c r="L477" i="2"/>
  <c r="K477" i="2"/>
  <c r="J477" i="2"/>
  <c r="I477" i="2"/>
  <c r="Q476" i="2"/>
  <c r="P476" i="2" s="1"/>
  <c r="O476" i="2"/>
  <c r="N476" i="2"/>
  <c r="M476" i="2"/>
  <c r="L476" i="2"/>
  <c r="K476" i="2"/>
  <c r="J476" i="2"/>
  <c r="I476" i="2"/>
  <c r="Q475" i="2"/>
  <c r="P475" i="2" s="1"/>
  <c r="O475" i="2"/>
  <c r="N475" i="2"/>
  <c r="M475" i="2"/>
  <c r="L475" i="2"/>
  <c r="K475" i="2"/>
  <c r="J475" i="2"/>
  <c r="I475" i="2"/>
  <c r="Q474" i="2"/>
  <c r="P474" i="2"/>
  <c r="O474" i="2"/>
  <c r="N474" i="2"/>
  <c r="M474" i="2"/>
  <c r="L474" i="2"/>
  <c r="K474" i="2"/>
  <c r="J474" i="2"/>
  <c r="I474" i="2"/>
  <c r="Q473" i="2"/>
  <c r="P473" i="2" s="1"/>
  <c r="O473" i="2"/>
  <c r="N473" i="2"/>
  <c r="M473" i="2"/>
  <c r="L473" i="2"/>
  <c r="K473" i="2"/>
  <c r="J473" i="2"/>
  <c r="I473" i="2"/>
  <c r="Q472" i="2"/>
  <c r="P472" i="2" s="1"/>
  <c r="O472" i="2"/>
  <c r="N472" i="2"/>
  <c r="M472" i="2"/>
  <c r="L472" i="2"/>
  <c r="K472" i="2"/>
  <c r="J472" i="2"/>
  <c r="I472" i="2"/>
  <c r="Q471" i="2"/>
  <c r="P471" i="2" s="1"/>
  <c r="O471" i="2"/>
  <c r="N471" i="2"/>
  <c r="M471" i="2"/>
  <c r="L471" i="2"/>
  <c r="K471" i="2"/>
  <c r="J471" i="2"/>
  <c r="I471" i="2"/>
  <c r="Q470" i="2"/>
  <c r="P470" i="2"/>
  <c r="O470" i="2"/>
  <c r="N470" i="2"/>
  <c r="M470" i="2"/>
  <c r="L470" i="2"/>
  <c r="K470" i="2"/>
  <c r="J470" i="2"/>
  <c r="I470" i="2"/>
  <c r="Q469" i="2"/>
  <c r="P469" i="2" s="1"/>
  <c r="O469" i="2"/>
  <c r="N469" i="2"/>
  <c r="M469" i="2"/>
  <c r="L469" i="2"/>
  <c r="K469" i="2"/>
  <c r="J469" i="2"/>
  <c r="I469" i="2"/>
  <c r="Q468" i="2"/>
  <c r="P468" i="2" s="1"/>
  <c r="O468" i="2"/>
  <c r="N468" i="2"/>
  <c r="M468" i="2"/>
  <c r="L468" i="2"/>
  <c r="K468" i="2"/>
  <c r="J468" i="2"/>
  <c r="I468" i="2"/>
  <c r="Q467" i="2"/>
  <c r="P467" i="2" s="1"/>
  <c r="O467" i="2"/>
  <c r="N467" i="2"/>
  <c r="M467" i="2"/>
  <c r="L467" i="2"/>
  <c r="K467" i="2"/>
  <c r="J467" i="2"/>
  <c r="I467" i="2"/>
  <c r="Q466" i="2"/>
  <c r="P466" i="2"/>
  <c r="O466" i="2"/>
  <c r="N466" i="2"/>
  <c r="M466" i="2"/>
  <c r="L466" i="2"/>
  <c r="K466" i="2"/>
  <c r="J466" i="2"/>
  <c r="I466" i="2"/>
  <c r="Q465" i="2"/>
  <c r="P465" i="2" s="1"/>
  <c r="O465" i="2"/>
  <c r="N465" i="2"/>
  <c r="M465" i="2"/>
  <c r="L465" i="2"/>
  <c r="K465" i="2"/>
  <c r="J465" i="2"/>
  <c r="I465" i="2"/>
  <c r="Q464" i="2"/>
  <c r="P464" i="2" s="1"/>
  <c r="O464" i="2"/>
  <c r="N464" i="2"/>
  <c r="M464" i="2"/>
  <c r="L464" i="2"/>
  <c r="K464" i="2"/>
  <c r="J464" i="2"/>
  <c r="I464" i="2"/>
  <c r="Q463" i="2"/>
  <c r="P463" i="2" s="1"/>
  <c r="O463" i="2"/>
  <c r="N463" i="2"/>
  <c r="M463" i="2"/>
  <c r="L463" i="2"/>
  <c r="K463" i="2"/>
  <c r="J463" i="2"/>
  <c r="I463" i="2"/>
  <c r="Q462" i="2"/>
  <c r="P462" i="2"/>
  <c r="O462" i="2"/>
  <c r="N462" i="2"/>
  <c r="M462" i="2"/>
  <c r="L462" i="2"/>
  <c r="K462" i="2"/>
  <c r="J462" i="2"/>
  <c r="I462" i="2"/>
  <c r="Q461" i="2"/>
  <c r="P461" i="2" s="1"/>
  <c r="O461" i="2"/>
  <c r="N461" i="2"/>
  <c r="M461" i="2"/>
  <c r="L461" i="2"/>
  <c r="K461" i="2"/>
  <c r="J461" i="2"/>
  <c r="I461" i="2"/>
  <c r="Q460" i="2"/>
  <c r="P460" i="2" s="1"/>
  <c r="O460" i="2"/>
  <c r="N460" i="2"/>
  <c r="M460" i="2"/>
  <c r="L460" i="2"/>
  <c r="K460" i="2"/>
  <c r="J460" i="2"/>
  <c r="I460" i="2"/>
  <c r="Q459" i="2"/>
  <c r="P459" i="2" s="1"/>
  <c r="O459" i="2"/>
  <c r="N459" i="2"/>
  <c r="M459" i="2"/>
  <c r="L459" i="2"/>
  <c r="K459" i="2"/>
  <c r="J459" i="2"/>
  <c r="I459" i="2"/>
  <c r="Q458" i="2"/>
  <c r="P458" i="2"/>
  <c r="O458" i="2"/>
  <c r="N458" i="2"/>
  <c r="M458" i="2"/>
  <c r="L458" i="2"/>
  <c r="K458" i="2"/>
  <c r="J458" i="2"/>
  <c r="I458" i="2"/>
  <c r="Q457" i="2"/>
  <c r="P457" i="2" s="1"/>
  <c r="O457" i="2"/>
  <c r="N457" i="2"/>
  <c r="M457" i="2"/>
  <c r="L457" i="2"/>
  <c r="K457" i="2"/>
  <c r="J457" i="2"/>
  <c r="I457" i="2"/>
  <c r="Q456" i="2"/>
  <c r="P456" i="2" s="1"/>
  <c r="O456" i="2"/>
  <c r="N456" i="2"/>
  <c r="M456" i="2"/>
  <c r="L456" i="2"/>
  <c r="K456" i="2"/>
  <c r="J456" i="2"/>
  <c r="I456" i="2"/>
  <c r="Q455" i="2"/>
  <c r="P455" i="2" s="1"/>
  <c r="O455" i="2"/>
  <c r="N455" i="2"/>
  <c r="M455" i="2"/>
  <c r="L455" i="2"/>
  <c r="K455" i="2"/>
  <c r="J455" i="2"/>
  <c r="I455" i="2"/>
  <c r="Q454" i="2"/>
  <c r="P454" i="2"/>
  <c r="O454" i="2"/>
  <c r="N454" i="2"/>
  <c r="M454" i="2"/>
  <c r="L454" i="2"/>
  <c r="K454" i="2"/>
  <c r="J454" i="2"/>
  <c r="I454" i="2"/>
  <c r="Q453" i="2"/>
  <c r="P453" i="2" s="1"/>
  <c r="O453" i="2"/>
  <c r="N453" i="2"/>
  <c r="M453" i="2"/>
  <c r="L453" i="2"/>
  <c r="K453" i="2"/>
  <c r="J453" i="2"/>
  <c r="I453" i="2"/>
  <c r="Q452" i="2"/>
  <c r="P452" i="2" s="1"/>
  <c r="O452" i="2"/>
  <c r="N452" i="2"/>
  <c r="M452" i="2"/>
  <c r="L452" i="2"/>
  <c r="K452" i="2"/>
  <c r="J452" i="2"/>
  <c r="I452" i="2"/>
  <c r="Q451" i="2"/>
  <c r="P451" i="2" s="1"/>
  <c r="O451" i="2"/>
  <c r="N451" i="2"/>
  <c r="M451" i="2"/>
  <c r="L451" i="2"/>
  <c r="K451" i="2"/>
  <c r="J451" i="2"/>
  <c r="I451" i="2"/>
  <c r="Q450" i="2"/>
  <c r="P450" i="2"/>
  <c r="O450" i="2"/>
  <c r="N450" i="2"/>
  <c r="M450" i="2"/>
  <c r="L450" i="2"/>
  <c r="K450" i="2"/>
  <c r="J450" i="2"/>
  <c r="I450" i="2"/>
  <c r="Q449" i="2"/>
  <c r="P449" i="2" s="1"/>
  <c r="O449" i="2"/>
  <c r="N449" i="2"/>
  <c r="M449" i="2"/>
  <c r="L449" i="2"/>
  <c r="K449" i="2"/>
  <c r="J449" i="2"/>
  <c r="I449" i="2"/>
  <c r="Q448" i="2"/>
  <c r="P448" i="2" s="1"/>
  <c r="O448" i="2"/>
  <c r="N448" i="2"/>
  <c r="M448" i="2"/>
  <c r="L448" i="2"/>
  <c r="K448" i="2"/>
  <c r="J448" i="2"/>
  <c r="I448" i="2"/>
  <c r="Q447" i="2"/>
  <c r="P447" i="2" s="1"/>
  <c r="O447" i="2"/>
  <c r="N447" i="2"/>
  <c r="M447" i="2"/>
  <c r="L447" i="2"/>
  <c r="K447" i="2"/>
  <c r="J447" i="2"/>
  <c r="I447" i="2"/>
  <c r="Q446" i="2"/>
  <c r="P446" i="2"/>
  <c r="O446" i="2"/>
  <c r="N446" i="2"/>
  <c r="M446" i="2"/>
  <c r="L446" i="2"/>
  <c r="K446" i="2"/>
  <c r="J446" i="2"/>
  <c r="I446" i="2"/>
  <c r="Q445" i="2"/>
  <c r="P445" i="2" s="1"/>
  <c r="O445" i="2"/>
  <c r="N445" i="2"/>
  <c r="M445" i="2"/>
  <c r="L445" i="2"/>
  <c r="K445" i="2"/>
  <c r="J445" i="2"/>
  <c r="I445" i="2"/>
  <c r="Q444" i="2"/>
  <c r="P444" i="2" s="1"/>
  <c r="O444" i="2"/>
  <c r="N444" i="2"/>
  <c r="M444" i="2"/>
  <c r="L444" i="2"/>
  <c r="K444" i="2"/>
  <c r="J444" i="2"/>
  <c r="I444" i="2"/>
  <c r="Q443" i="2"/>
  <c r="P443" i="2" s="1"/>
  <c r="O443" i="2"/>
  <c r="N443" i="2"/>
  <c r="M443" i="2"/>
  <c r="L443" i="2"/>
  <c r="K443" i="2"/>
  <c r="J443" i="2"/>
  <c r="I443" i="2"/>
  <c r="Q442" i="2"/>
  <c r="P442" i="2"/>
  <c r="O442" i="2"/>
  <c r="N442" i="2"/>
  <c r="M442" i="2"/>
  <c r="L442" i="2"/>
  <c r="K442" i="2"/>
  <c r="J442" i="2"/>
  <c r="I442" i="2"/>
  <c r="Q441" i="2"/>
  <c r="P441" i="2" s="1"/>
  <c r="O441" i="2"/>
  <c r="N441" i="2"/>
  <c r="M441" i="2"/>
  <c r="L441" i="2"/>
  <c r="K441" i="2"/>
  <c r="J441" i="2"/>
  <c r="I441" i="2"/>
  <c r="Q440" i="2"/>
  <c r="P440" i="2" s="1"/>
  <c r="O440" i="2"/>
  <c r="N440" i="2"/>
  <c r="M440" i="2"/>
  <c r="L440" i="2"/>
  <c r="K440" i="2"/>
  <c r="J440" i="2"/>
  <c r="I440" i="2"/>
  <c r="Q439" i="2"/>
  <c r="P439" i="2" s="1"/>
  <c r="O439" i="2"/>
  <c r="N439" i="2"/>
  <c r="M439" i="2"/>
  <c r="L439" i="2"/>
  <c r="K439" i="2"/>
  <c r="J439" i="2"/>
  <c r="I439" i="2"/>
  <c r="Q438" i="2"/>
  <c r="P438" i="2"/>
  <c r="O438" i="2"/>
  <c r="N438" i="2"/>
  <c r="M438" i="2"/>
  <c r="L438" i="2"/>
  <c r="K438" i="2"/>
  <c r="J438" i="2"/>
  <c r="I438" i="2"/>
  <c r="Q437" i="2"/>
  <c r="P437" i="2" s="1"/>
  <c r="O437" i="2"/>
  <c r="N437" i="2"/>
  <c r="M437" i="2"/>
  <c r="L437" i="2"/>
  <c r="K437" i="2"/>
  <c r="J437" i="2"/>
  <c r="I437" i="2"/>
  <c r="Q436" i="2"/>
  <c r="P436" i="2" s="1"/>
  <c r="O436" i="2"/>
  <c r="N436" i="2"/>
  <c r="M436" i="2"/>
  <c r="L436" i="2"/>
  <c r="K436" i="2"/>
  <c r="J436" i="2"/>
  <c r="I436" i="2"/>
  <c r="Q435" i="2"/>
  <c r="P435" i="2" s="1"/>
  <c r="O435" i="2"/>
  <c r="N435" i="2"/>
  <c r="M435" i="2"/>
  <c r="L435" i="2"/>
  <c r="K435" i="2"/>
  <c r="J435" i="2"/>
  <c r="I435" i="2"/>
  <c r="Q434" i="2"/>
  <c r="P434" i="2"/>
  <c r="O434" i="2"/>
  <c r="N434" i="2"/>
  <c r="M434" i="2"/>
  <c r="L434" i="2"/>
  <c r="K434" i="2"/>
  <c r="J434" i="2"/>
  <c r="I434" i="2"/>
  <c r="Q433" i="2"/>
  <c r="P433" i="2" s="1"/>
  <c r="O433" i="2"/>
  <c r="N433" i="2"/>
  <c r="M433" i="2"/>
  <c r="L433" i="2"/>
  <c r="K433" i="2"/>
  <c r="J433" i="2"/>
  <c r="I433" i="2"/>
  <c r="Q432" i="2"/>
  <c r="P432" i="2" s="1"/>
  <c r="O432" i="2"/>
  <c r="N432" i="2"/>
  <c r="M432" i="2"/>
  <c r="L432" i="2"/>
  <c r="K432" i="2"/>
  <c r="J432" i="2"/>
  <c r="I432" i="2"/>
  <c r="Q431" i="2"/>
  <c r="P431" i="2" s="1"/>
  <c r="O431" i="2"/>
  <c r="N431" i="2"/>
  <c r="M431" i="2"/>
  <c r="L431" i="2"/>
  <c r="K431" i="2"/>
  <c r="J431" i="2"/>
  <c r="I431" i="2"/>
  <c r="Q430" i="2"/>
  <c r="P430" i="2"/>
  <c r="O430" i="2"/>
  <c r="N430" i="2"/>
  <c r="M430" i="2"/>
  <c r="L430" i="2"/>
  <c r="K430" i="2"/>
  <c r="J430" i="2"/>
  <c r="I430" i="2"/>
  <c r="Q429" i="2"/>
  <c r="P429" i="2" s="1"/>
  <c r="O429" i="2"/>
  <c r="N429" i="2"/>
  <c r="M429" i="2"/>
  <c r="L429" i="2"/>
  <c r="K429" i="2"/>
  <c r="J429" i="2"/>
  <c r="I429" i="2"/>
  <c r="Q428" i="2"/>
  <c r="P428" i="2" s="1"/>
  <c r="O428" i="2"/>
  <c r="N428" i="2"/>
  <c r="M428" i="2"/>
  <c r="L428" i="2"/>
  <c r="K428" i="2"/>
  <c r="J428" i="2"/>
  <c r="I428" i="2"/>
  <c r="Q427" i="2"/>
  <c r="P427" i="2" s="1"/>
  <c r="O427" i="2"/>
  <c r="N427" i="2"/>
  <c r="M427" i="2"/>
  <c r="L427" i="2"/>
  <c r="K427" i="2"/>
  <c r="J427" i="2"/>
  <c r="I427" i="2"/>
  <c r="Q426" i="2"/>
  <c r="P426" i="2"/>
  <c r="O426" i="2"/>
  <c r="N426" i="2"/>
  <c r="M426" i="2"/>
  <c r="L426" i="2"/>
  <c r="K426" i="2"/>
  <c r="J426" i="2"/>
  <c r="I426" i="2"/>
  <c r="Q425" i="2"/>
  <c r="P425" i="2" s="1"/>
  <c r="O425" i="2"/>
  <c r="N425" i="2"/>
  <c r="M425" i="2"/>
  <c r="L425" i="2"/>
  <c r="K425" i="2"/>
  <c r="J425" i="2"/>
  <c r="I425" i="2"/>
  <c r="Q424" i="2"/>
  <c r="P424" i="2" s="1"/>
  <c r="O424" i="2"/>
  <c r="N424" i="2"/>
  <c r="M424" i="2"/>
  <c r="L424" i="2"/>
  <c r="K424" i="2"/>
  <c r="J424" i="2"/>
  <c r="I424" i="2"/>
  <c r="Q423" i="2"/>
  <c r="P423" i="2" s="1"/>
  <c r="O423" i="2"/>
  <c r="N423" i="2"/>
  <c r="M423" i="2"/>
  <c r="L423" i="2"/>
  <c r="K423" i="2"/>
  <c r="J423" i="2"/>
  <c r="I423" i="2"/>
  <c r="Q422" i="2"/>
  <c r="P422" i="2"/>
  <c r="O422" i="2"/>
  <c r="N422" i="2"/>
  <c r="M422" i="2"/>
  <c r="L422" i="2"/>
  <c r="K422" i="2"/>
  <c r="J422" i="2"/>
  <c r="I422" i="2"/>
  <c r="Q421" i="2"/>
  <c r="P421" i="2" s="1"/>
  <c r="O421" i="2"/>
  <c r="N421" i="2"/>
  <c r="M421" i="2"/>
  <c r="L421" i="2"/>
  <c r="K421" i="2"/>
  <c r="J421" i="2"/>
  <c r="I421" i="2"/>
  <c r="Q420" i="2"/>
  <c r="P420" i="2" s="1"/>
  <c r="O420" i="2"/>
  <c r="N420" i="2"/>
  <c r="M420" i="2"/>
  <c r="L420" i="2"/>
  <c r="K420" i="2"/>
  <c r="J420" i="2"/>
  <c r="I420" i="2"/>
  <c r="Q419" i="2"/>
  <c r="P419" i="2" s="1"/>
  <c r="O419" i="2"/>
  <c r="N419" i="2"/>
  <c r="M419" i="2"/>
  <c r="L419" i="2"/>
  <c r="K419" i="2"/>
  <c r="J419" i="2"/>
  <c r="I419" i="2"/>
  <c r="Q418" i="2"/>
  <c r="P418" i="2"/>
  <c r="O418" i="2"/>
  <c r="N418" i="2"/>
  <c r="M418" i="2"/>
  <c r="L418" i="2"/>
  <c r="K418" i="2"/>
  <c r="J418" i="2"/>
  <c r="I418" i="2"/>
  <c r="Q417" i="2"/>
  <c r="P417" i="2" s="1"/>
  <c r="O417" i="2"/>
  <c r="N417" i="2"/>
  <c r="M417" i="2"/>
  <c r="L417" i="2"/>
  <c r="K417" i="2"/>
  <c r="J417" i="2"/>
  <c r="I417" i="2"/>
  <c r="Q416" i="2"/>
  <c r="P416" i="2" s="1"/>
  <c r="O416" i="2"/>
  <c r="N416" i="2"/>
  <c r="M416" i="2"/>
  <c r="L416" i="2"/>
  <c r="K416" i="2"/>
  <c r="J416" i="2"/>
  <c r="I416" i="2"/>
  <c r="Q415" i="2"/>
  <c r="P415" i="2" s="1"/>
  <c r="O415" i="2"/>
  <c r="N415" i="2"/>
  <c r="M415" i="2"/>
  <c r="L415" i="2"/>
  <c r="K415" i="2"/>
  <c r="J415" i="2"/>
  <c r="I415" i="2"/>
  <c r="Q414" i="2"/>
  <c r="P414" i="2"/>
  <c r="O414" i="2"/>
  <c r="N414" i="2"/>
  <c r="M414" i="2"/>
  <c r="L414" i="2"/>
  <c r="K414" i="2"/>
  <c r="J414" i="2"/>
  <c r="I414" i="2"/>
  <c r="Q413" i="2"/>
  <c r="P413" i="2" s="1"/>
  <c r="O413" i="2"/>
  <c r="N413" i="2"/>
  <c r="M413" i="2"/>
  <c r="L413" i="2"/>
  <c r="K413" i="2"/>
  <c r="J413" i="2"/>
  <c r="I413" i="2"/>
  <c r="Q412" i="2"/>
  <c r="P412" i="2" s="1"/>
  <c r="O412" i="2"/>
  <c r="N412" i="2"/>
  <c r="M412" i="2"/>
  <c r="L412" i="2"/>
  <c r="K412" i="2"/>
  <c r="J412" i="2"/>
  <c r="I412" i="2"/>
  <c r="Q411" i="2"/>
  <c r="P411" i="2" s="1"/>
  <c r="O411" i="2"/>
  <c r="N411" i="2"/>
  <c r="M411" i="2"/>
  <c r="L411" i="2"/>
  <c r="K411" i="2"/>
  <c r="J411" i="2"/>
  <c r="I411" i="2"/>
  <c r="Q410" i="2"/>
  <c r="P410" i="2"/>
  <c r="O410" i="2"/>
  <c r="N410" i="2"/>
  <c r="M410" i="2"/>
  <c r="L410" i="2"/>
  <c r="K410" i="2"/>
  <c r="J410" i="2"/>
  <c r="I410" i="2"/>
  <c r="Q409" i="2"/>
  <c r="P409" i="2" s="1"/>
  <c r="O409" i="2"/>
  <c r="N409" i="2"/>
  <c r="M409" i="2"/>
  <c r="L409" i="2"/>
  <c r="K409" i="2"/>
  <c r="J409" i="2"/>
  <c r="I409" i="2"/>
  <c r="Q408" i="2"/>
  <c r="P408" i="2" s="1"/>
  <c r="O408" i="2"/>
  <c r="N408" i="2"/>
  <c r="M408" i="2"/>
  <c r="L408" i="2"/>
  <c r="K408" i="2"/>
  <c r="J408" i="2"/>
  <c r="I408" i="2"/>
  <c r="Q407" i="2"/>
  <c r="P407" i="2" s="1"/>
  <c r="O407" i="2"/>
  <c r="N407" i="2"/>
  <c r="M407" i="2"/>
  <c r="L407" i="2"/>
  <c r="K407" i="2"/>
  <c r="J407" i="2"/>
  <c r="I407" i="2"/>
  <c r="Q406" i="2"/>
  <c r="P406" i="2"/>
  <c r="O406" i="2"/>
  <c r="N406" i="2"/>
  <c r="M406" i="2"/>
  <c r="L406" i="2"/>
  <c r="K406" i="2"/>
  <c r="J406" i="2"/>
  <c r="I406" i="2"/>
  <c r="Q405" i="2"/>
  <c r="P405" i="2" s="1"/>
  <c r="O405" i="2"/>
  <c r="N405" i="2"/>
  <c r="M405" i="2"/>
  <c r="L405" i="2"/>
  <c r="K405" i="2"/>
  <c r="J405" i="2"/>
  <c r="I405" i="2"/>
  <c r="Q404" i="2"/>
  <c r="P404" i="2" s="1"/>
  <c r="O404" i="2"/>
  <c r="N404" i="2"/>
  <c r="M404" i="2"/>
  <c r="L404" i="2"/>
  <c r="K404" i="2"/>
  <c r="J404" i="2"/>
  <c r="I404" i="2"/>
  <c r="Q403" i="2"/>
  <c r="P403" i="2" s="1"/>
  <c r="O403" i="2"/>
  <c r="N403" i="2"/>
  <c r="M403" i="2"/>
  <c r="L403" i="2"/>
  <c r="K403" i="2"/>
  <c r="J403" i="2"/>
  <c r="I403" i="2"/>
  <c r="Q402" i="2"/>
  <c r="P402" i="2"/>
  <c r="O402" i="2"/>
  <c r="N402" i="2"/>
  <c r="M402" i="2"/>
  <c r="L402" i="2"/>
  <c r="K402" i="2"/>
  <c r="J402" i="2"/>
  <c r="I402" i="2"/>
  <c r="Q401" i="2"/>
  <c r="P401" i="2" s="1"/>
  <c r="O401" i="2"/>
  <c r="N401" i="2"/>
  <c r="M401" i="2"/>
  <c r="L401" i="2"/>
  <c r="K401" i="2"/>
  <c r="J401" i="2"/>
  <c r="I401" i="2"/>
  <c r="Q400" i="2"/>
  <c r="P400" i="2" s="1"/>
  <c r="O400" i="2"/>
  <c r="N400" i="2"/>
  <c r="M400" i="2"/>
  <c r="L400" i="2"/>
  <c r="K400" i="2"/>
  <c r="J400" i="2"/>
  <c r="I400" i="2"/>
  <c r="Q399" i="2"/>
  <c r="P399" i="2" s="1"/>
  <c r="O399" i="2"/>
  <c r="N399" i="2"/>
  <c r="M399" i="2"/>
  <c r="L399" i="2"/>
  <c r="K399" i="2"/>
  <c r="J399" i="2"/>
  <c r="I399" i="2"/>
  <c r="Q398" i="2"/>
  <c r="P398" i="2"/>
  <c r="O398" i="2"/>
  <c r="N398" i="2"/>
  <c r="M398" i="2"/>
  <c r="L398" i="2"/>
  <c r="K398" i="2"/>
  <c r="J398" i="2"/>
  <c r="I398" i="2"/>
  <c r="Q397" i="2"/>
  <c r="P397" i="2" s="1"/>
  <c r="O397" i="2"/>
  <c r="N397" i="2"/>
  <c r="M397" i="2"/>
  <c r="L397" i="2"/>
  <c r="K397" i="2"/>
  <c r="J397" i="2"/>
  <c r="I397" i="2"/>
  <c r="Q396" i="2"/>
  <c r="P396" i="2" s="1"/>
  <c r="O396" i="2"/>
  <c r="N396" i="2"/>
  <c r="M396" i="2"/>
  <c r="L396" i="2"/>
  <c r="K396" i="2"/>
  <c r="J396" i="2"/>
  <c r="I396" i="2"/>
  <c r="Q395" i="2"/>
  <c r="P395" i="2" s="1"/>
  <c r="O395" i="2"/>
  <c r="N395" i="2"/>
  <c r="M395" i="2"/>
  <c r="L395" i="2"/>
  <c r="K395" i="2"/>
  <c r="J395" i="2"/>
  <c r="I395" i="2"/>
  <c r="Q394" i="2"/>
  <c r="P394" i="2"/>
  <c r="O394" i="2"/>
  <c r="N394" i="2"/>
  <c r="M394" i="2"/>
  <c r="L394" i="2"/>
  <c r="K394" i="2"/>
  <c r="J394" i="2"/>
  <c r="I394" i="2"/>
  <c r="Q393" i="2"/>
  <c r="P393" i="2" s="1"/>
  <c r="O393" i="2"/>
  <c r="N393" i="2"/>
  <c r="M393" i="2"/>
  <c r="L393" i="2"/>
  <c r="K393" i="2"/>
  <c r="J393" i="2"/>
  <c r="I393" i="2"/>
  <c r="Q392" i="2"/>
  <c r="P392" i="2" s="1"/>
  <c r="O392" i="2"/>
  <c r="N392" i="2"/>
  <c r="M392" i="2"/>
  <c r="L392" i="2"/>
  <c r="K392" i="2"/>
  <c r="J392" i="2"/>
  <c r="I392" i="2"/>
  <c r="Q391" i="2"/>
  <c r="P391" i="2" s="1"/>
  <c r="O391" i="2"/>
  <c r="N391" i="2"/>
  <c r="M391" i="2"/>
  <c r="L391" i="2"/>
  <c r="K391" i="2"/>
  <c r="J391" i="2"/>
  <c r="I391" i="2"/>
  <c r="Q390" i="2"/>
  <c r="P390" i="2"/>
  <c r="O390" i="2"/>
  <c r="N390" i="2"/>
  <c r="M390" i="2"/>
  <c r="L390" i="2"/>
  <c r="K390" i="2"/>
  <c r="J390" i="2"/>
  <c r="I390" i="2"/>
  <c r="Q389" i="2"/>
  <c r="P389" i="2" s="1"/>
  <c r="O389" i="2"/>
  <c r="N389" i="2"/>
  <c r="M389" i="2"/>
  <c r="L389" i="2"/>
  <c r="K389" i="2"/>
  <c r="J389" i="2"/>
  <c r="I389" i="2"/>
  <c r="Q388" i="2"/>
  <c r="P388" i="2" s="1"/>
  <c r="O388" i="2"/>
  <c r="N388" i="2"/>
  <c r="M388" i="2"/>
  <c r="L388" i="2"/>
  <c r="K388" i="2"/>
  <c r="J388" i="2"/>
  <c r="I388" i="2"/>
  <c r="Q387" i="2"/>
  <c r="P387" i="2" s="1"/>
  <c r="O387" i="2"/>
  <c r="N387" i="2"/>
  <c r="M387" i="2"/>
  <c r="L387" i="2"/>
  <c r="K387" i="2"/>
  <c r="J387" i="2"/>
  <c r="I387" i="2"/>
  <c r="Q386" i="2"/>
  <c r="P386" i="2"/>
  <c r="O386" i="2"/>
  <c r="N386" i="2"/>
  <c r="M386" i="2"/>
  <c r="L386" i="2"/>
  <c r="K386" i="2"/>
  <c r="J386" i="2"/>
  <c r="I386" i="2"/>
  <c r="Q385" i="2"/>
  <c r="P385" i="2" s="1"/>
  <c r="O385" i="2"/>
  <c r="N385" i="2"/>
  <c r="M385" i="2"/>
  <c r="L385" i="2"/>
  <c r="K385" i="2"/>
  <c r="J385" i="2"/>
  <c r="I385" i="2"/>
  <c r="Q384" i="2"/>
  <c r="P384" i="2" s="1"/>
  <c r="O384" i="2"/>
  <c r="N384" i="2"/>
  <c r="M384" i="2"/>
  <c r="L384" i="2"/>
  <c r="K384" i="2"/>
  <c r="J384" i="2"/>
  <c r="I384" i="2"/>
  <c r="Q383" i="2"/>
  <c r="P383" i="2" s="1"/>
  <c r="O383" i="2"/>
  <c r="N383" i="2"/>
  <c r="M383" i="2"/>
  <c r="L383" i="2"/>
  <c r="K383" i="2"/>
  <c r="J383" i="2"/>
  <c r="I383" i="2"/>
  <c r="Q382" i="2"/>
  <c r="P382" i="2"/>
  <c r="O382" i="2"/>
  <c r="N382" i="2"/>
  <c r="M382" i="2"/>
  <c r="L382" i="2"/>
  <c r="K382" i="2"/>
  <c r="J382" i="2"/>
  <c r="I382" i="2"/>
  <c r="Q381" i="2"/>
  <c r="P381" i="2" s="1"/>
  <c r="O381" i="2"/>
  <c r="N381" i="2"/>
  <c r="M381" i="2"/>
  <c r="L381" i="2"/>
  <c r="K381" i="2"/>
  <c r="J381" i="2"/>
  <c r="I381" i="2"/>
  <c r="Q380" i="2"/>
  <c r="P380" i="2" s="1"/>
  <c r="O380" i="2"/>
  <c r="N380" i="2"/>
  <c r="M380" i="2"/>
  <c r="L380" i="2"/>
  <c r="K380" i="2"/>
  <c r="J380" i="2"/>
  <c r="I380" i="2"/>
  <c r="Q379" i="2"/>
  <c r="P379" i="2"/>
  <c r="O379" i="2"/>
  <c r="N379" i="2"/>
  <c r="M379" i="2"/>
  <c r="L379" i="2"/>
  <c r="K379" i="2"/>
  <c r="J379" i="2"/>
  <c r="I379" i="2"/>
  <c r="Q378" i="2"/>
  <c r="P378" i="2" s="1"/>
  <c r="O378" i="2"/>
  <c r="N378" i="2"/>
  <c r="M378" i="2"/>
  <c r="L378" i="2"/>
  <c r="K378" i="2"/>
  <c r="J378" i="2"/>
  <c r="I378" i="2"/>
  <c r="Q377" i="2"/>
  <c r="P377" i="2" s="1"/>
  <c r="O377" i="2"/>
  <c r="N377" i="2"/>
  <c r="M377" i="2"/>
  <c r="L377" i="2"/>
  <c r="K377" i="2"/>
  <c r="J377" i="2"/>
  <c r="I377" i="2"/>
  <c r="Q376" i="2"/>
  <c r="P376" i="2" s="1"/>
  <c r="O376" i="2"/>
  <c r="N376" i="2"/>
  <c r="M376" i="2"/>
  <c r="L376" i="2"/>
  <c r="K376" i="2"/>
  <c r="J376" i="2"/>
  <c r="I376" i="2"/>
  <c r="Q375" i="2"/>
  <c r="P375" i="2" s="1"/>
  <c r="O375" i="2"/>
  <c r="N375" i="2"/>
  <c r="M375" i="2"/>
  <c r="L375" i="2"/>
  <c r="K375" i="2"/>
  <c r="J375" i="2"/>
  <c r="I375" i="2"/>
  <c r="Q374" i="2"/>
  <c r="P374" i="2"/>
  <c r="O374" i="2"/>
  <c r="N374" i="2"/>
  <c r="M374" i="2"/>
  <c r="L374" i="2"/>
  <c r="K374" i="2"/>
  <c r="J374" i="2"/>
  <c r="I374" i="2"/>
  <c r="Q373" i="2"/>
  <c r="P373" i="2" s="1"/>
  <c r="O373" i="2"/>
  <c r="N373" i="2"/>
  <c r="M373" i="2"/>
  <c r="L373" i="2"/>
  <c r="K373" i="2"/>
  <c r="J373" i="2"/>
  <c r="I373" i="2"/>
  <c r="Q372" i="2"/>
  <c r="P372" i="2" s="1"/>
  <c r="O372" i="2"/>
  <c r="N372" i="2"/>
  <c r="M372" i="2"/>
  <c r="L372" i="2"/>
  <c r="K372" i="2"/>
  <c r="J372" i="2"/>
  <c r="I372" i="2"/>
  <c r="Q371" i="2"/>
  <c r="P371" i="2"/>
  <c r="O371" i="2"/>
  <c r="N371" i="2"/>
  <c r="M371" i="2"/>
  <c r="L371" i="2"/>
  <c r="K371" i="2"/>
  <c r="J371" i="2"/>
  <c r="I371" i="2"/>
  <c r="Q370" i="2"/>
  <c r="P370" i="2" s="1"/>
  <c r="O370" i="2"/>
  <c r="N370" i="2"/>
  <c r="M370" i="2"/>
  <c r="L370" i="2"/>
  <c r="K370" i="2"/>
  <c r="J370" i="2"/>
  <c r="I370" i="2"/>
  <c r="Q369" i="2"/>
  <c r="P369" i="2" s="1"/>
  <c r="O369" i="2"/>
  <c r="N369" i="2"/>
  <c r="M369" i="2"/>
  <c r="L369" i="2"/>
  <c r="K369" i="2"/>
  <c r="J369" i="2"/>
  <c r="I369" i="2"/>
  <c r="Q368" i="2"/>
  <c r="P368" i="2" s="1"/>
  <c r="O368" i="2"/>
  <c r="N368" i="2"/>
  <c r="M368" i="2"/>
  <c r="L368" i="2"/>
  <c r="K368" i="2"/>
  <c r="J368" i="2"/>
  <c r="I368" i="2"/>
  <c r="Q367" i="2"/>
  <c r="P367" i="2" s="1"/>
  <c r="O367" i="2"/>
  <c r="N367" i="2"/>
  <c r="M367" i="2"/>
  <c r="L367" i="2"/>
  <c r="K367" i="2"/>
  <c r="J367" i="2"/>
  <c r="I367" i="2"/>
  <c r="Q366" i="2"/>
  <c r="P366" i="2"/>
  <c r="O366" i="2"/>
  <c r="N366" i="2"/>
  <c r="M366" i="2"/>
  <c r="L366" i="2"/>
  <c r="K366" i="2"/>
  <c r="J366" i="2"/>
  <c r="I366" i="2"/>
  <c r="Q365" i="2"/>
  <c r="P365" i="2" s="1"/>
  <c r="O365" i="2"/>
  <c r="N365" i="2"/>
  <c r="M365" i="2"/>
  <c r="L365" i="2"/>
  <c r="K365" i="2"/>
  <c r="J365" i="2"/>
  <c r="I365" i="2"/>
  <c r="Q364" i="2"/>
  <c r="P364" i="2" s="1"/>
  <c r="O364" i="2"/>
  <c r="N364" i="2"/>
  <c r="M364" i="2"/>
  <c r="L364" i="2"/>
  <c r="K364" i="2"/>
  <c r="J364" i="2"/>
  <c r="I364" i="2"/>
  <c r="Q363" i="2"/>
  <c r="P363" i="2"/>
  <c r="O363" i="2"/>
  <c r="N363" i="2"/>
  <c r="M363" i="2"/>
  <c r="L363" i="2"/>
  <c r="K363" i="2"/>
  <c r="J363" i="2"/>
  <c r="I363" i="2"/>
  <c r="Q362" i="2"/>
  <c r="P362" i="2" s="1"/>
  <c r="O362" i="2"/>
  <c r="N362" i="2"/>
  <c r="M362" i="2"/>
  <c r="L362" i="2"/>
  <c r="K362" i="2"/>
  <c r="J362" i="2"/>
  <c r="I362" i="2"/>
  <c r="Q361" i="2"/>
  <c r="P361" i="2" s="1"/>
  <c r="O361" i="2"/>
  <c r="N361" i="2"/>
  <c r="M361" i="2"/>
  <c r="L361" i="2"/>
  <c r="K361" i="2"/>
  <c r="J361" i="2"/>
  <c r="I361" i="2"/>
  <c r="Q360" i="2"/>
  <c r="P360" i="2" s="1"/>
  <c r="O360" i="2"/>
  <c r="N360" i="2"/>
  <c r="M360" i="2"/>
  <c r="L360" i="2"/>
  <c r="K360" i="2"/>
  <c r="J360" i="2"/>
  <c r="I360" i="2"/>
  <c r="Q359" i="2"/>
  <c r="P359" i="2" s="1"/>
  <c r="O359" i="2"/>
  <c r="N359" i="2"/>
  <c r="M359" i="2"/>
  <c r="L359" i="2"/>
  <c r="K359" i="2"/>
  <c r="J359" i="2"/>
  <c r="I359" i="2"/>
  <c r="Q358" i="2"/>
  <c r="P358" i="2"/>
  <c r="O358" i="2"/>
  <c r="N358" i="2"/>
  <c r="M358" i="2"/>
  <c r="L358" i="2"/>
  <c r="K358" i="2"/>
  <c r="J358" i="2"/>
  <c r="I358" i="2"/>
  <c r="Q357" i="2"/>
  <c r="P357" i="2" s="1"/>
  <c r="O357" i="2"/>
  <c r="N357" i="2"/>
  <c r="M357" i="2"/>
  <c r="L357" i="2"/>
  <c r="K357" i="2"/>
  <c r="J357" i="2"/>
  <c r="I357" i="2"/>
  <c r="Q356" i="2"/>
  <c r="P356" i="2" s="1"/>
  <c r="O356" i="2"/>
  <c r="N356" i="2"/>
  <c r="M356" i="2"/>
  <c r="L356" i="2"/>
  <c r="K356" i="2"/>
  <c r="J356" i="2"/>
  <c r="I356" i="2"/>
  <c r="Q355" i="2"/>
  <c r="P355" i="2"/>
  <c r="O355" i="2"/>
  <c r="N355" i="2"/>
  <c r="M355" i="2"/>
  <c r="L355" i="2"/>
  <c r="K355" i="2"/>
  <c r="J355" i="2"/>
  <c r="I355" i="2"/>
  <c r="Q354" i="2"/>
  <c r="P354" i="2" s="1"/>
  <c r="O354" i="2"/>
  <c r="N354" i="2"/>
  <c r="M354" i="2"/>
  <c r="L354" i="2"/>
  <c r="K354" i="2"/>
  <c r="J354" i="2"/>
  <c r="I354" i="2"/>
  <c r="Q353" i="2"/>
  <c r="P353" i="2" s="1"/>
  <c r="O353" i="2"/>
  <c r="N353" i="2"/>
  <c r="M353" i="2"/>
  <c r="L353" i="2"/>
  <c r="K353" i="2"/>
  <c r="J353" i="2"/>
  <c r="I353" i="2"/>
  <c r="Q352" i="2"/>
  <c r="P352" i="2" s="1"/>
  <c r="O352" i="2"/>
  <c r="N352" i="2"/>
  <c r="M352" i="2"/>
  <c r="L352" i="2"/>
  <c r="K352" i="2"/>
  <c r="J352" i="2"/>
  <c r="I352" i="2"/>
  <c r="Q351" i="2"/>
  <c r="P351" i="2" s="1"/>
  <c r="O351" i="2"/>
  <c r="N351" i="2"/>
  <c r="M351" i="2"/>
  <c r="L351" i="2"/>
  <c r="K351" i="2"/>
  <c r="J351" i="2"/>
  <c r="I351" i="2"/>
  <c r="Q350" i="2"/>
  <c r="P350" i="2"/>
  <c r="O350" i="2"/>
  <c r="N350" i="2"/>
  <c r="M350" i="2"/>
  <c r="L350" i="2"/>
  <c r="K350" i="2"/>
  <c r="J350" i="2"/>
  <c r="I350" i="2"/>
  <c r="Q349" i="2"/>
  <c r="P349" i="2" s="1"/>
  <c r="O349" i="2"/>
  <c r="N349" i="2"/>
  <c r="M349" i="2"/>
  <c r="L349" i="2"/>
  <c r="K349" i="2"/>
  <c r="J349" i="2"/>
  <c r="I349" i="2"/>
  <c r="Q348" i="2"/>
  <c r="P348" i="2" s="1"/>
  <c r="O348" i="2"/>
  <c r="N348" i="2"/>
  <c r="M348" i="2"/>
  <c r="L348" i="2"/>
  <c r="K348" i="2"/>
  <c r="J348" i="2"/>
  <c r="I348" i="2"/>
  <c r="Q347" i="2"/>
  <c r="P347" i="2"/>
  <c r="O347" i="2"/>
  <c r="N347" i="2"/>
  <c r="M347" i="2"/>
  <c r="L347" i="2"/>
  <c r="K347" i="2"/>
  <c r="J347" i="2"/>
  <c r="I347" i="2"/>
  <c r="Q346" i="2"/>
  <c r="P346" i="2" s="1"/>
  <c r="O346" i="2"/>
  <c r="N346" i="2"/>
  <c r="M346" i="2"/>
  <c r="L346" i="2"/>
  <c r="K346" i="2"/>
  <c r="J346" i="2"/>
  <c r="I346" i="2"/>
  <c r="Q345" i="2"/>
  <c r="P345" i="2" s="1"/>
  <c r="O345" i="2"/>
  <c r="N345" i="2"/>
  <c r="M345" i="2"/>
  <c r="L345" i="2"/>
  <c r="K345" i="2"/>
  <c r="J345" i="2"/>
  <c r="I345" i="2"/>
  <c r="Q344" i="2"/>
  <c r="P344" i="2" s="1"/>
  <c r="O344" i="2"/>
  <c r="N344" i="2"/>
  <c r="M344" i="2"/>
  <c r="L344" i="2"/>
  <c r="K344" i="2"/>
  <c r="J344" i="2"/>
  <c r="I344" i="2"/>
  <c r="Q343" i="2"/>
  <c r="P343" i="2" s="1"/>
  <c r="O343" i="2"/>
  <c r="N343" i="2"/>
  <c r="M343" i="2"/>
  <c r="L343" i="2"/>
  <c r="K343" i="2"/>
  <c r="J343" i="2"/>
  <c r="I343" i="2"/>
  <c r="Q342" i="2"/>
  <c r="P342" i="2"/>
  <c r="O342" i="2"/>
  <c r="N342" i="2"/>
  <c r="M342" i="2"/>
  <c r="L342" i="2"/>
  <c r="K342" i="2"/>
  <c r="J342" i="2"/>
  <c r="I342" i="2"/>
  <c r="Q341" i="2"/>
  <c r="P341" i="2" s="1"/>
  <c r="O341" i="2"/>
  <c r="N341" i="2"/>
  <c r="M341" i="2"/>
  <c r="L341" i="2"/>
  <c r="K341" i="2"/>
  <c r="J341" i="2"/>
  <c r="I341" i="2"/>
  <c r="Q340" i="2"/>
  <c r="P340" i="2" s="1"/>
  <c r="O340" i="2"/>
  <c r="N340" i="2"/>
  <c r="M340" i="2"/>
  <c r="L340" i="2"/>
  <c r="K340" i="2"/>
  <c r="J340" i="2"/>
  <c r="I340" i="2"/>
  <c r="Q339" i="2"/>
  <c r="P339" i="2"/>
  <c r="O339" i="2"/>
  <c r="N339" i="2"/>
  <c r="M339" i="2"/>
  <c r="L339" i="2"/>
  <c r="K339" i="2"/>
  <c r="J339" i="2"/>
  <c r="I339" i="2"/>
  <c r="Q338" i="2"/>
  <c r="P338" i="2" s="1"/>
  <c r="O338" i="2"/>
  <c r="N338" i="2"/>
  <c r="M338" i="2"/>
  <c r="L338" i="2"/>
  <c r="K338" i="2"/>
  <c r="J338" i="2"/>
  <c r="I338" i="2"/>
  <c r="Q337" i="2"/>
  <c r="P337" i="2" s="1"/>
  <c r="O337" i="2"/>
  <c r="N337" i="2"/>
  <c r="M337" i="2"/>
  <c r="L337" i="2"/>
  <c r="K337" i="2"/>
  <c r="J337" i="2"/>
  <c r="I337" i="2"/>
  <c r="Q336" i="2"/>
  <c r="P336" i="2" s="1"/>
  <c r="O336" i="2"/>
  <c r="N336" i="2"/>
  <c r="M336" i="2"/>
  <c r="L336" i="2"/>
  <c r="K336" i="2"/>
  <c r="J336" i="2"/>
  <c r="I336" i="2"/>
  <c r="Q335" i="2"/>
  <c r="P335" i="2" s="1"/>
  <c r="O335" i="2"/>
  <c r="N335" i="2"/>
  <c r="M335" i="2"/>
  <c r="L335" i="2"/>
  <c r="K335" i="2"/>
  <c r="J335" i="2"/>
  <c r="I335" i="2"/>
  <c r="Q334" i="2"/>
  <c r="P334" i="2"/>
  <c r="O334" i="2"/>
  <c r="N334" i="2"/>
  <c r="M334" i="2"/>
  <c r="L334" i="2"/>
  <c r="K334" i="2"/>
  <c r="J334" i="2"/>
  <c r="I334" i="2"/>
  <c r="Q333" i="2"/>
  <c r="P333" i="2" s="1"/>
  <c r="O333" i="2"/>
  <c r="N333" i="2"/>
  <c r="M333" i="2"/>
  <c r="L333" i="2"/>
  <c r="K333" i="2"/>
  <c r="J333" i="2"/>
  <c r="I333" i="2"/>
  <c r="Q332" i="2"/>
  <c r="P332" i="2" s="1"/>
  <c r="O332" i="2"/>
  <c r="N332" i="2"/>
  <c r="M332" i="2"/>
  <c r="L332" i="2"/>
  <c r="K332" i="2"/>
  <c r="J332" i="2"/>
  <c r="I332" i="2"/>
  <c r="Q331" i="2"/>
  <c r="P331" i="2"/>
  <c r="O331" i="2"/>
  <c r="N331" i="2"/>
  <c r="M331" i="2"/>
  <c r="L331" i="2"/>
  <c r="K331" i="2"/>
  <c r="J331" i="2"/>
  <c r="I331" i="2"/>
  <c r="Q330" i="2"/>
  <c r="P330" i="2" s="1"/>
  <c r="O330" i="2"/>
  <c r="N330" i="2"/>
  <c r="M330" i="2"/>
  <c r="L330" i="2"/>
  <c r="K330" i="2"/>
  <c r="J330" i="2"/>
  <c r="I330" i="2"/>
  <c r="Q329" i="2"/>
  <c r="P329" i="2" s="1"/>
  <c r="O329" i="2"/>
  <c r="N329" i="2"/>
  <c r="M329" i="2"/>
  <c r="L329" i="2"/>
  <c r="K329" i="2"/>
  <c r="J329" i="2"/>
  <c r="I329" i="2"/>
  <c r="Q328" i="2"/>
  <c r="P328" i="2" s="1"/>
  <c r="O328" i="2"/>
  <c r="N328" i="2"/>
  <c r="M328" i="2"/>
  <c r="L328" i="2"/>
  <c r="K328" i="2"/>
  <c r="J328" i="2"/>
  <c r="I328" i="2"/>
  <c r="Q327" i="2"/>
  <c r="P327" i="2" s="1"/>
  <c r="O327" i="2"/>
  <c r="N327" i="2"/>
  <c r="M327" i="2"/>
  <c r="L327" i="2"/>
  <c r="K327" i="2"/>
  <c r="J327" i="2"/>
  <c r="I327" i="2"/>
  <c r="Q326" i="2"/>
  <c r="P326" i="2"/>
  <c r="O326" i="2"/>
  <c r="N326" i="2"/>
  <c r="M326" i="2"/>
  <c r="L326" i="2"/>
  <c r="K326" i="2"/>
  <c r="J326" i="2"/>
  <c r="I326" i="2"/>
  <c r="Q325" i="2"/>
  <c r="P325" i="2" s="1"/>
  <c r="O325" i="2"/>
  <c r="N325" i="2"/>
  <c r="M325" i="2"/>
  <c r="L325" i="2"/>
  <c r="K325" i="2"/>
  <c r="J325" i="2"/>
  <c r="I325" i="2"/>
  <c r="Q324" i="2"/>
  <c r="P324" i="2" s="1"/>
  <c r="O324" i="2"/>
  <c r="N324" i="2"/>
  <c r="M324" i="2"/>
  <c r="L324" i="2"/>
  <c r="K324" i="2"/>
  <c r="J324" i="2"/>
  <c r="I324" i="2"/>
  <c r="Q323" i="2"/>
  <c r="P323" i="2"/>
  <c r="O323" i="2"/>
  <c r="N323" i="2"/>
  <c r="M323" i="2"/>
  <c r="L323" i="2"/>
  <c r="K323" i="2"/>
  <c r="J323" i="2"/>
  <c r="I323" i="2"/>
  <c r="Q322" i="2"/>
  <c r="P322" i="2" s="1"/>
  <c r="O322" i="2"/>
  <c r="N322" i="2"/>
  <c r="M322" i="2"/>
  <c r="L322" i="2"/>
  <c r="K322" i="2"/>
  <c r="J322" i="2"/>
  <c r="I322" i="2"/>
  <c r="Q321" i="2"/>
  <c r="P321" i="2" s="1"/>
  <c r="O321" i="2"/>
  <c r="N321" i="2"/>
  <c r="M321" i="2"/>
  <c r="L321" i="2"/>
  <c r="K321" i="2"/>
  <c r="J321" i="2"/>
  <c r="I321" i="2"/>
  <c r="Q320" i="2"/>
  <c r="P320" i="2" s="1"/>
  <c r="O320" i="2"/>
  <c r="N320" i="2"/>
  <c r="M320" i="2"/>
  <c r="L320" i="2"/>
  <c r="K320" i="2"/>
  <c r="J320" i="2"/>
  <c r="I320" i="2"/>
  <c r="Q319" i="2"/>
  <c r="P319" i="2" s="1"/>
  <c r="O319" i="2"/>
  <c r="N319" i="2"/>
  <c r="M319" i="2"/>
  <c r="L319" i="2"/>
  <c r="K319" i="2"/>
  <c r="J319" i="2"/>
  <c r="I319" i="2"/>
  <c r="Q318" i="2"/>
  <c r="P318" i="2"/>
  <c r="O318" i="2"/>
  <c r="N318" i="2"/>
  <c r="M318" i="2"/>
  <c r="L318" i="2"/>
  <c r="K318" i="2"/>
  <c r="J318" i="2"/>
  <c r="I318" i="2"/>
  <c r="Q317" i="2"/>
  <c r="P317" i="2" s="1"/>
  <c r="O317" i="2"/>
  <c r="N317" i="2"/>
  <c r="M317" i="2"/>
  <c r="L317" i="2"/>
  <c r="K317" i="2"/>
  <c r="J317" i="2"/>
  <c r="I317" i="2"/>
  <c r="Q316" i="2"/>
  <c r="P316" i="2" s="1"/>
  <c r="O316" i="2"/>
  <c r="N316" i="2"/>
  <c r="M316" i="2"/>
  <c r="L316" i="2"/>
  <c r="K316" i="2"/>
  <c r="J316" i="2"/>
  <c r="I316" i="2"/>
  <c r="Q315" i="2"/>
  <c r="P315" i="2"/>
  <c r="O315" i="2"/>
  <c r="N315" i="2"/>
  <c r="M315" i="2"/>
  <c r="L315" i="2"/>
  <c r="K315" i="2"/>
  <c r="J315" i="2"/>
  <c r="I315" i="2"/>
  <c r="Q314" i="2"/>
  <c r="P314" i="2" s="1"/>
  <c r="O314" i="2"/>
  <c r="N314" i="2"/>
  <c r="M314" i="2"/>
  <c r="L314" i="2"/>
  <c r="K314" i="2"/>
  <c r="J314" i="2"/>
  <c r="I314" i="2"/>
  <c r="Q313" i="2"/>
  <c r="P313" i="2" s="1"/>
  <c r="O313" i="2"/>
  <c r="N313" i="2"/>
  <c r="M313" i="2"/>
  <c r="L313" i="2"/>
  <c r="K313" i="2"/>
  <c r="J313" i="2"/>
  <c r="I313" i="2"/>
  <c r="Q312" i="2"/>
  <c r="P312" i="2" s="1"/>
  <c r="O312" i="2"/>
  <c r="N312" i="2"/>
  <c r="M312" i="2"/>
  <c r="L312" i="2"/>
  <c r="K312" i="2"/>
  <c r="J312" i="2"/>
  <c r="I312" i="2"/>
  <c r="Q311" i="2"/>
  <c r="P311" i="2" s="1"/>
  <c r="O311" i="2"/>
  <c r="N311" i="2"/>
  <c r="M311" i="2"/>
  <c r="L311" i="2"/>
  <c r="K311" i="2"/>
  <c r="J311" i="2"/>
  <c r="I311" i="2"/>
  <c r="Q310" i="2"/>
  <c r="P310" i="2"/>
  <c r="O310" i="2"/>
  <c r="N310" i="2"/>
  <c r="M310" i="2"/>
  <c r="L310" i="2"/>
  <c r="K310" i="2"/>
  <c r="J310" i="2"/>
  <c r="I310" i="2"/>
  <c r="Q309" i="2"/>
  <c r="P309" i="2" s="1"/>
  <c r="O309" i="2"/>
  <c r="N309" i="2"/>
  <c r="M309" i="2"/>
  <c r="L309" i="2"/>
  <c r="K309" i="2"/>
  <c r="J309" i="2"/>
  <c r="I309" i="2"/>
  <c r="Q308" i="2"/>
  <c r="P308" i="2" s="1"/>
  <c r="O308" i="2"/>
  <c r="N308" i="2"/>
  <c r="M308" i="2"/>
  <c r="L308" i="2"/>
  <c r="K308" i="2"/>
  <c r="J308" i="2"/>
  <c r="I308" i="2"/>
  <c r="Q307" i="2"/>
  <c r="P307" i="2"/>
  <c r="O307" i="2"/>
  <c r="N307" i="2"/>
  <c r="M307" i="2"/>
  <c r="L307" i="2"/>
  <c r="K307" i="2"/>
  <c r="J307" i="2"/>
  <c r="I307" i="2"/>
  <c r="Q306" i="2"/>
  <c r="P306" i="2" s="1"/>
  <c r="O306" i="2"/>
  <c r="N306" i="2"/>
  <c r="M306" i="2"/>
  <c r="L306" i="2"/>
  <c r="K306" i="2"/>
  <c r="J306" i="2"/>
  <c r="I306" i="2"/>
  <c r="Q305" i="2"/>
  <c r="P305" i="2" s="1"/>
  <c r="O305" i="2"/>
  <c r="N305" i="2"/>
  <c r="M305" i="2"/>
  <c r="L305" i="2"/>
  <c r="K305" i="2"/>
  <c r="J305" i="2"/>
  <c r="I305" i="2"/>
  <c r="Q304" i="2"/>
  <c r="P304" i="2" s="1"/>
  <c r="O304" i="2"/>
  <c r="N304" i="2"/>
  <c r="M304" i="2"/>
  <c r="L304" i="2"/>
  <c r="K304" i="2"/>
  <c r="J304" i="2"/>
  <c r="I304" i="2"/>
  <c r="Q303" i="2"/>
  <c r="P303" i="2" s="1"/>
  <c r="O303" i="2"/>
  <c r="N303" i="2"/>
  <c r="M303" i="2"/>
  <c r="L303" i="2"/>
  <c r="K303" i="2"/>
  <c r="J303" i="2"/>
  <c r="I303" i="2"/>
  <c r="Q302" i="2"/>
  <c r="P302" i="2"/>
  <c r="O302" i="2"/>
  <c r="N302" i="2"/>
  <c r="M302" i="2"/>
  <c r="L302" i="2"/>
  <c r="K302" i="2"/>
  <c r="J302" i="2"/>
  <c r="I302" i="2"/>
  <c r="Q301" i="2"/>
  <c r="P301" i="2" s="1"/>
  <c r="O301" i="2"/>
  <c r="N301" i="2"/>
  <c r="M301" i="2"/>
  <c r="L301" i="2"/>
  <c r="K301" i="2"/>
  <c r="J301" i="2"/>
  <c r="I301" i="2"/>
  <c r="Q300" i="2"/>
  <c r="P300" i="2" s="1"/>
  <c r="O300" i="2"/>
  <c r="N300" i="2"/>
  <c r="M300" i="2"/>
  <c r="L300" i="2"/>
  <c r="K300" i="2"/>
  <c r="J300" i="2"/>
  <c r="I300" i="2"/>
  <c r="Q299" i="2"/>
  <c r="P299" i="2"/>
  <c r="O299" i="2"/>
  <c r="N299" i="2"/>
  <c r="M299" i="2"/>
  <c r="L299" i="2"/>
  <c r="K299" i="2"/>
  <c r="J299" i="2"/>
  <c r="I299" i="2"/>
  <c r="Q298" i="2"/>
  <c r="P298" i="2" s="1"/>
  <c r="O298" i="2"/>
  <c r="N298" i="2"/>
  <c r="M298" i="2"/>
  <c r="L298" i="2"/>
  <c r="K298" i="2"/>
  <c r="J298" i="2"/>
  <c r="I298" i="2"/>
  <c r="Q297" i="2"/>
  <c r="P297" i="2" s="1"/>
  <c r="O297" i="2"/>
  <c r="N297" i="2"/>
  <c r="M297" i="2"/>
  <c r="L297" i="2"/>
  <c r="K297" i="2"/>
  <c r="J297" i="2"/>
  <c r="I297" i="2"/>
  <c r="Q296" i="2"/>
  <c r="P296" i="2" s="1"/>
  <c r="O296" i="2"/>
  <c r="N296" i="2"/>
  <c r="M296" i="2"/>
  <c r="L296" i="2"/>
  <c r="K296" i="2"/>
  <c r="J296" i="2"/>
  <c r="I296" i="2"/>
  <c r="Q295" i="2"/>
  <c r="P295" i="2" s="1"/>
  <c r="O295" i="2"/>
  <c r="N295" i="2"/>
  <c r="M295" i="2"/>
  <c r="L295" i="2"/>
  <c r="K295" i="2"/>
  <c r="J295" i="2"/>
  <c r="I295" i="2"/>
  <c r="Q294" i="2"/>
  <c r="P294" i="2"/>
  <c r="O294" i="2"/>
  <c r="N294" i="2"/>
  <c r="M294" i="2"/>
  <c r="L294" i="2"/>
  <c r="K294" i="2"/>
  <c r="J294" i="2"/>
  <c r="I294" i="2"/>
  <c r="Q293" i="2"/>
  <c r="P293" i="2" s="1"/>
  <c r="O293" i="2"/>
  <c r="N293" i="2"/>
  <c r="M293" i="2"/>
  <c r="L293" i="2"/>
  <c r="K293" i="2"/>
  <c r="J293" i="2"/>
  <c r="I293" i="2"/>
  <c r="Q292" i="2"/>
  <c r="P292" i="2" s="1"/>
  <c r="O292" i="2"/>
  <c r="N292" i="2"/>
  <c r="M292" i="2"/>
  <c r="L292" i="2"/>
  <c r="K292" i="2"/>
  <c r="J292" i="2"/>
  <c r="I292" i="2"/>
  <c r="Q291" i="2"/>
  <c r="P291" i="2"/>
  <c r="O291" i="2"/>
  <c r="N291" i="2"/>
  <c r="M291" i="2"/>
  <c r="L291" i="2"/>
  <c r="K291" i="2"/>
  <c r="J291" i="2"/>
  <c r="I291" i="2"/>
  <c r="Q290" i="2"/>
  <c r="P290" i="2" s="1"/>
  <c r="O290" i="2"/>
  <c r="N290" i="2"/>
  <c r="M290" i="2"/>
  <c r="L290" i="2"/>
  <c r="K290" i="2"/>
  <c r="J290" i="2"/>
  <c r="I290" i="2"/>
  <c r="Q289" i="2"/>
  <c r="P289" i="2" s="1"/>
  <c r="O289" i="2"/>
  <c r="N289" i="2"/>
  <c r="M289" i="2"/>
  <c r="L289" i="2"/>
  <c r="K289" i="2"/>
  <c r="J289" i="2"/>
  <c r="I289" i="2"/>
  <c r="Q288" i="2"/>
  <c r="P288" i="2" s="1"/>
  <c r="O288" i="2"/>
  <c r="N288" i="2"/>
  <c r="M288" i="2"/>
  <c r="L288" i="2"/>
  <c r="K288" i="2"/>
  <c r="J288" i="2"/>
  <c r="I288" i="2"/>
  <c r="Q287" i="2"/>
  <c r="P287" i="2" s="1"/>
  <c r="O287" i="2"/>
  <c r="N287" i="2"/>
  <c r="M287" i="2"/>
  <c r="L287" i="2"/>
  <c r="K287" i="2"/>
  <c r="J287" i="2"/>
  <c r="I287" i="2"/>
  <c r="Q286" i="2"/>
  <c r="P286" i="2"/>
  <c r="O286" i="2"/>
  <c r="N286" i="2"/>
  <c r="M286" i="2"/>
  <c r="L286" i="2"/>
  <c r="K286" i="2"/>
  <c r="J286" i="2"/>
  <c r="I286" i="2"/>
  <c r="Q285" i="2"/>
  <c r="P285" i="2" s="1"/>
  <c r="O285" i="2"/>
  <c r="N285" i="2"/>
  <c r="M285" i="2"/>
  <c r="L285" i="2"/>
  <c r="K285" i="2"/>
  <c r="J285" i="2"/>
  <c r="I285" i="2"/>
  <c r="Q284" i="2"/>
  <c r="P284" i="2" s="1"/>
  <c r="O284" i="2"/>
  <c r="N284" i="2"/>
  <c r="M284" i="2"/>
  <c r="L284" i="2"/>
  <c r="K284" i="2"/>
  <c r="J284" i="2"/>
  <c r="I284" i="2"/>
  <c r="Q283" i="2"/>
  <c r="P283" i="2"/>
  <c r="O283" i="2"/>
  <c r="N283" i="2"/>
  <c r="M283" i="2"/>
  <c r="L283" i="2"/>
  <c r="K283" i="2"/>
  <c r="J283" i="2"/>
  <c r="I283" i="2"/>
  <c r="Q282" i="2"/>
  <c r="P282" i="2" s="1"/>
  <c r="O282" i="2"/>
  <c r="N282" i="2"/>
  <c r="M282" i="2"/>
  <c r="L282" i="2"/>
  <c r="K282" i="2"/>
  <c r="J282" i="2"/>
  <c r="I282" i="2"/>
  <c r="Q281" i="2"/>
  <c r="P281" i="2" s="1"/>
  <c r="O281" i="2"/>
  <c r="N281" i="2"/>
  <c r="M281" i="2"/>
  <c r="L281" i="2"/>
  <c r="K281" i="2"/>
  <c r="J281" i="2"/>
  <c r="I281" i="2"/>
  <c r="Q280" i="2"/>
  <c r="P280" i="2" s="1"/>
  <c r="O280" i="2"/>
  <c r="N280" i="2"/>
  <c r="M280" i="2"/>
  <c r="L280" i="2"/>
  <c r="K280" i="2"/>
  <c r="J280" i="2"/>
  <c r="I280" i="2"/>
  <c r="Q279" i="2"/>
  <c r="P279" i="2" s="1"/>
  <c r="O279" i="2"/>
  <c r="N279" i="2"/>
  <c r="M279" i="2"/>
  <c r="L279" i="2"/>
  <c r="K279" i="2"/>
  <c r="J279" i="2"/>
  <c r="I279" i="2"/>
  <c r="Q278" i="2"/>
  <c r="P278" i="2"/>
  <c r="O278" i="2"/>
  <c r="N278" i="2"/>
  <c r="M278" i="2"/>
  <c r="L278" i="2"/>
  <c r="K278" i="2"/>
  <c r="J278" i="2"/>
  <c r="I278" i="2"/>
  <c r="Q277" i="2"/>
  <c r="P277" i="2" s="1"/>
  <c r="O277" i="2"/>
  <c r="N277" i="2"/>
  <c r="M277" i="2"/>
  <c r="L277" i="2"/>
  <c r="K277" i="2"/>
  <c r="J277" i="2"/>
  <c r="I277" i="2"/>
  <c r="Q276" i="2"/>
  <c r="P276" i="2" s="1"/>
  <c r="O276" i="2"/>
  <c r="N276" i="2"/>
  <c r="M276" i="2"/>
  <c r="L276" i="2"/>
  <c r="K276" i="2"/>
  <c r="J276" i="2"/>
  <c r="I276" i="2"/>
  <c r="Q275" i="2"/>
  <c r="P275" i="2"/>
  <c r="O275" i="2"/>
  <c r="N275" i="2"/>
  <c r="M275" i="2"/>
  <c r="L275" i="2"/>
  <c r="K275" i="2"/>
  <c r="J275" i="2"/>
  <c r="I275" i="2"/>
  <c r="Q274" i="2"/>
  <c r="P274" i="2" s="1"/>
  <c r="O274" i="2"/>
  <c r="N274" i="2"/>
  <c r="M274" i="2"/>
  <c r="L274" i="2"/>
  <c r="K274" i="2"/>
  <c r="J274" i="2"/>
  <c r="I274" i="2"/>
  <c r="Q273" i="2"/>
  <c r="P273" i="2" s="1"/>
  <c r="O273" i="2"/>
  <c r="N273" i="2"/>
  <c r="M273" i="2"/>
  <c r="L273" i="2"/>
  <c r="K273" i="2"/>
  <c r="J273" i="2"/>
  <c r="I273" i="2"/>
  <c r="Q272" i="2"/>
  <c r="P272" i="2" s="1"/>
  <c r="O272" i="2"/>
  <c r="N272" i="2"/>
  <c r="M272" i="2"/>
  <c r="L272" i="2"/>
  <c r="K272" i="2"/>
  <c r="J272" i="2"/>
  <c r="I272" i="2"/>
  <c r="Q271" i="2"/>
  <c r="P271" i="2" s="1"/>
  <c r="O271" i="2"/>
  <c r="N271" i="2"/>
  <c r="M271" i="2"/>
  <c r="L271" i="2"/>
  <c r="K271" i="2"/>
  <c r="J271" i="2"/>
  <c r="I271" i="2"/>
  <c r="Q270" i="2"/>
  <c r="P270" i="2"/>
  <c r="O270" i="2"/>
  <c r="N270" i="2"/>
  <c r="M270" i="2"/>
  <c r="L270" i="2"/>
  <c r="K270" i="2"/>
  <c r="J270" i="2"/>
  <c r="I270" i="2"/>
  <c r="Q269" i="2"/>
  <c r="P269" i="2" s="1"/>
  <c r="O269" i="2"/>
  <c r="N269" i="2"/>
  <c r="M269" i="2"/>
  <c r="L269" i="2"/>
  <c r="K269" i="2"/>
  <c r="J269" i="2"/>
  <c r="I269" i="2"/>
  <c r="Q268" i="2"/>
  <c r="P268" i="2" s="1"/>
  <c r="O268" i="2"/>
  <c r="N268" i="2"/>
  <c r="M268" i="2"/>
  <c r="L268" i="2"/>
  <c r="K268" i="2"/>
  <c r="J268" i="2"/>
  <c r="I268" i="2"/>
  <c r="Q267" i="2"/>
  <c r="P267" i="2"/>
  <c r="O267" i="2"/>
  <c r="N267" i="2"/>
  <c r="M267" i="2"/>
  <c r="L267" i="2"/>
  <c r="K267" i="2"/>
  <c r="J267" i="2"/>
  <c r="I267" i="2"/>
  <c r="Q266" i="2"/>
  <c r="P266" i="2" s="1"/>
  <c r="O266" i="2"/>
  <c r="N266" i="2"/>
  <c r="M266" i="2"/>
  <c r="L266" i="2"/>
  <c r="K266" i="2"/>
  <c r="J266" i="2"/>
  <c r="I266" i="2"/>
  <c r="Q265" i="2"/>
  <c r="P265" i="2" s="1"/>
  <c r="O265" i="2"/>
  <c r="N265" i="2"/>
  <c r="M265" i="2"/>
  <c r="L265" i="2"/>
  <c r="K265" i="2"/>
  <c r="J265" i="2"/>
  <c r="I265" i="2"/>
  <c r="Q264" i="2"/>
  <c r="P264" i="2" s="1"/>
  <c r="O264" i="2"/>
  <c r="N264" i="2"/>
  <c r="M264" i="2"/>
  <c r="L264" i="2"/>
  <c r="K264" i="2"/>
  <c r="J264" i="2"/>
  <c r="I264" i="2"/>
  <c r="Q263" i="2"/>
  <c r="P263" i="2" s="1"/>
  <c r="O263" i="2"/>
  <c r="N263" i="2"/>
  <c r="M263" i="2"/>
  <c r="L263" i="2"/>
  <c r="K263" i="2"/>
  <c r="J263" i="2"/>
  <c r="I263" i="2"/>
  <c r="Q262" i="2"/>
  <c r="P262" i="2"/>
  <c r="O262" i="2"/>
  <c r="N262" i="2"/>
  <c r="M262" i="2"/>
  <c r="L262" i="2"/>
  <c r="K262" i="2"/>
  <c r="J262" i="2"/>
  <c r="I262" i="2"/>
  <c r="Q261" i="2"/>
  <c r="P261" i="2" s="1"/>
  <c r="O261" i="2"/>
  <c r="N261" i="2"/>
  <c r="M261" i="2"/>
  <c r="L261" i="2"/>
  <c r="K261" i="2"/>
  <c r="J261" i="2"/>
  <c r="I261" i="2"/>
  <c r="Q260" i="2"/>
  <c r="P260" i="2" s="1"/>
  <c r="O260" i="2"/>
  <c r="N260" i="2"/>
  <c r="M260" i="2"/>
  <c r="L260" i="2"/>
  <c r="K260" i="2"/>
  <c r="J260" i="2"/>
  <c r="I260" i="2"/>
  <c r="Q259" i="2"/>
  <c r="P259" i="2"/>
  <c r="O259" i="2"/>
  <c r="N259" i="2"/>
  <c r="M259" i="2"/>
  <c r="L259" i="2"/>
  <c r="K259" i="2"/>
  <c r="J259" i="2"/>
  <c r="I259" i="2"/>
  <c r="Q258" i="2"/>
  <c r="P258" i="2" s="1"/>
  <c r="O258" i="2"/>
  <c r="N258" i="2"/>
  <c r="M258" i="2"/>
  <c r="L258" i="2"/>
  <c r="K258" i="2"/>
  <c r="J258" i="2"/>
  <c r="I258" i="2"/>
  <c r="Q257" i="2"/>
  <c r="P257" i="2" s="1"/>
  <c r="O257" i="2"/>
  <c r="N257" i="2"/>
  <c r="M257" i="2"/>
  <c r="L257" i="2"/>
  <c r="K257" i="2"/>
  <c r="J257" i="2"/>
  <c r="I257" i="2"/>
  <c r="Q256" i="2"/>
  <c r="P256" i="2" s="1"/>
  <c r="O256" i="2"/>
  <c r="N256" i="2"/>
  <c r="M256" i="2"/>
  <c r="L256" i="2"/>
  <c r="K256" i="2"/>
  <c r="J256" i="2"/>
  <c r="I256" i="2"/>
  <c r="Q255" i="2"/>
  <c r="P255" i="2" s="1"/>
  <c r="O255" i="2"/>
  <c r="N255" i="2"/>
  <c r="M255" i="2"/>
  <c r="L255" i="2"/>
  <c r="K255" i="2"/>
  <c r="J255" i="2"/>
  <c r="I255" i="2"/>
  <c r="Q254" i="2"/>
  <c r="P254" i="2"/>
  <c r="O254" i="2"/>
  <c r="N254" i="2"/>
  <c r="M254" i="2"/>
  <c r="L254" i="2"/>
  <c r="K254" i="2"/>
  <c r="J254" i="2"/>
  <c r="I254" i="2"/>
  <c r="Q253" i="2"/>
  <c r="P253" i="2" s="1"/>
  <c r="O253" i="2"/>
  <c r="N253" i="2"/>
  <c r="M253" i="2"/>
  <c r="L253" i="2"/>
  <c r="K253" i="2"/>
  <c r="J253" i="2"/>
  <c r="I253" i="2"/>
  <c r="Q252" i="2"/>
  <c r="P252" i="2" s="1"/>
  <c r="O252" i="2"/>
  <c r="N252" i="2"/>
  <c r="M252" i="2"/>
  <c r="L252" i="2"/>
  <c r="K252" i="2"/>
  <c r="J252" i="2"/>
  <c r="I252" i="2"/>
  <c r="Q251" i="2"/>
  <c r="P251" i="2"/>
  <c r="O251" i="2"/>
  <c r="N251" i="2"/>
  <c r="M251" i="2"/>
  <c r="L251" i="2"/>
  <c r="K251" i="2"/>
  <c r="J251" i="2"/>
  <c r="I251" i="2"/>
  <c r="Q250" i="2"/>
  <c r="P250" i="2" s="1"/>
  <c r="O250" i="2"/>
  <c r="N250" i="2"/>
  <c r="M250" i="2"/>
  <c r="L250" i="2"/>
  <c r="K250" i="2"/>
  <c r="J250" i="2"/>
  <c r="I250" i="2"/>
  <c r="Q249" i="2"/>
  <c r="P249" i="2" s="1"/>
  <c r="O249" i="2"/>
  <c r="N249" i="2"/>
  <c r="M249" i="2"/>
  <c r="L249" i="2"/>
  <c r="K249" i="2"/>
  <c r="J249" i="2"/>
  <c r="I249" i="2"/>
  <c r="Q248" i="2"/>
  <c r="P248" i="2" s="1"/>
  <c r="O248" i="2"/>
  <c r="N248" i="2"/>
  <c r="M248" i="2"/>
  <c r="L248" i="2"/>
  <c r="K248" i="2"/>
  <c r="J248" i="2"/>
  <c r="I248" i="2"/>
  <c r="Q247" i="2"/>
  <c r="P247" i="2" s="1"/>
  <c r="O247" i="2"/>
  <c r="N247" i="2"/>
  <c r="M247" i="2"/>
  <c r="L247" i="2"/>
  <c r="K247" i="2"/>
  <c r="J247" i="2"/>
  <c r="I247" i="2"/>
  <c r="Q246" i="2"/>
  <c r="P246" i="2"/>
  <c r="O246" i="2"/>
  <c r="N246" i="2"/>
  <c r="M246" i="2"/>
  <c r="L246" i="2"/>
  <c r="K246" i="2"/>
  <c r="J246" i="2"/>
  <c r="I246" i="2"/>
  <c r="Q245" i="2"/>
  <c r="P245" i="2" s="1"/>
  <c r="O245" i="2"/>
  <c r="N245" i="2"/>
  <c r="M245" i="2"/>
  <c r="L245" i="2"/>
  <c r="K245" i="2"/>
  <c r="J245" i="2"/>
  <c r="I245" i="2"/>
  <c r="Q244" i="2"/>
  <c r="P244" i="2" s="1"/>
  <c r="O244" i="2"/>
  <c r="N244" i="2"/>
  <c r="M244" i="2"/>
  <c r="L244" i="2"/>
  <c r="K244" i="2"/>
  <c r="J244" i="2"/>
  <c r="I244" i="2"/>
  <c r="Q243" i="2"/>
  <c r="P243" i="2"/>
  <c r="O243" i="2"/>
  <c r="N243" i="2"/>
  <c r="M243" i="2"/>
  <c r="L243" i="2"/>
  <c r="K243" i="2"/>
  <c r="J243" i="2"/>
  <c r="I243" i="2"/>
  <c r="Q242" i="2"/>
  <c r="P242" i="2" s="1"/>
  <c r="O242" i="2"/>
  <c r="N242" i="2"/>
  <c r="M242" i="2"/>
  <c r="L242" i="2"/>
  <c r="K242" i="2"/>
  <c r="J242" i="2"/>
  <c r="I242" i="2"/>
  <c r="Q241" i="2"/>
  <c r="P241" i="2" s="1"/>
  <c r="O241" i="2"/>
  <c r="N241" i="2"/>
  <c r="M241" i="2"/>
  <c r="L241" i="2"/>
  <c r="K241" i="2"/>
  <c r="J241" i="2"/>
  <c r="I241" i="2"/>
  <c r="Q240" i="2"/>
  <c r="P240" i="2" s="1"/>
  <c r="O240" i="2"/>
  <c r="N240" i="2"/>
  <c r="M240" i="2"/>
  <c r="L240" i="2"/>
  <c r="K240" i="2"/>
  <c r="J240" i="2"/>
  <c r="I240" i="2"/>
  <c r="Q239" i="2"/>
  <c r="P239" i="2" s="1"/>
  <c r="O239" i="2"/>
  <c r="N239" i="2"/>
  <c r="M239" i="2"/>
  <c r="L239" i="2"/>
  <c r="K239" i="2"/>
  <c r="J239" i="2"/>
  <c r="I239" i="2"/>
  <c r="Q238" i="2"/>
  <c r="P238" i="2"/>
  <c r="O238" i="2"/>
  <c r="N238" i="2"/>
  <c r="M238" i="2"/>
  <c r="L238" i="2"/>
  <c r="K238" i="2"/>
  <c r="J238" i="2"/>
  <c r="I238" i="2"/>
  <c r="Q237" i="2"/>
  <c r="P237" i="2" s="1"/>
  <c r="O237" i="2"/>
  <c r="N237" i="2"/>
  <c r="M237" i="2"/>
  <c r="L237" i="2"/>
  <c r="K237" i="2"/>
  <c r="J237" i="2"/>
  <c r="I237" i="2"/>
  <c r="Q236" i="2"/>
  <c r="P236" i="2" s="1"/>
  <c r="O236" i="2"/>
  <c r="N236" i="2"/>
  <c r="M236" i="2"/>
  <c r="L236" i="2"/>
  <c r="K236" i="2"/>
  <c r="J236" i="2"/>
  <c r="I236" i="2"/>
  <c r="Q235" i="2"/>
  <c r="P235" i="2"/>
  <c r="O235" i="2"/>
  <c r="N235" i="2"/>
  <c r="M235" i="2"/>
  <c r="L235" i="2"/>
  <c r="K235" i="2"/>
  <c r="J235" i="2"/>
  <c r="I235" i="2"/>
  <c r="Q234" i="2"/>
  <c r="P234" i="2" s="1"/>
  <c r="O234" i="2"/>
  <c r="N234" i="2"/>
  <c r="M234" i="2"/>
  <c r="L234" i="2"/>
  <c r="K234" i="2"/>
  <c r="J234" i="2"/>
  <c r="I234" i="2"/>
  <c r="Q233" i="2"/>
  <c r="P233" i="2" s="1"/>
  <c r="O233" i="2"/>
  <c r="N233" i="2"/>
  <c r="M233" i="2"/>
  <c r="L233" i="2"/>
  <c r="K233" i="2"/>
  <c r="J233" i="2"/>
  <c r="I233" i="2"/>
  <c r="Q232" i="2"/>
  <c r="P232" i="2" s="1"/>
  <c r="O232" i="2"/>
  <c r="N232" i="2"/>
  <c r="M232" i="2"/>
  <c r="L232" i="2"/>
  <c r="K232" i="2"/>
  <c r="J232" i="2"/>
  <c r="I232" i="2"/>
  <c r="Q231" i="2"/>
  <c r="P231" i="2" s="1"/>
  <c r="O231" i="2"/>
  <c r="N231" i="2"/>
  <c r="M231" i="2"/>
  <c r="L231" i="2"/>
  <c r="K231" i="2"/>
  <c r="J231" i="2"/>
  <c r="I231" i="2"/>
  <c r="Q230" i="2"/>
  <c r="P230" i="2"/>
  <c r="O230" i="2"/>
  <c r="N230" i="2"/>
  <c r="M230" i="2"/>
  <c r="L230" i="2"/>
  <c r="K230" i="2"/>
  <c r="J230" i="2"/>
  <c r="I230" i="2"/>
  <c r="Q229" i="2"/>
  <c r="P229" i="2" s="1"/>
  <c r="O229" i="2"/>
  <c r="N229" i="2"/>
  <c r="M229" i="2"/>
  <c r="L229" i="2"/>
  <c r="K229" i="2"/>
  <c r="J229" i="2"/>
  <c r="I229" i="2"/>
  <c r="Q228" i="2"/>
  <c r="P228" i="2" s="1"/>
  <c r="O228" i="2"/>
  <c r="N228" i="2"/>
  <c r="M228" i="2"/>
  <c r="L228" i="2"/>
  <c r="K228" i="2"/>
  <c r="J228" i="2"/>
  <c r="I228" i="2"/>
  <c r="Q227" i="2"/>
  <c r="P227" i="2"/>
  <c r="O227" i="2"/>
  <c r="N227" i="2"/>
  <c r="M227" i="2"/>
  <c r="L227" i="2"/>
  <c r="K227" i="2"/>
  <c r="J227" i="2"/>
  <c r="I227" i="2"/>
  <c r="Q226" i="2"/>
  <c r="P226" i="2" s="1"/>
  <c r="O226" i="2"/>
  <c r="N226" i="2"/>
  <c r="M226" i="2"/>
  <c r="L226" i="2"/>
  <c r="K226" i="2"/>
  <c r="J226" i="2"/>
  <c r="I226" i="2"/>
  <c r="Q225" i="2"/>
  <c r="P225" i="2" s="1"/>
  <c r="O225" i="2"/>
  <c r="N225" i="2"/>
  <c r="M225" i="2"/>
  <c r="L225" i="2"/>
  <c r="K225" i="2"/>
  <c r="J225" i="2"/>
  <c r="I225" i="2"/>
  <c r="Q224" i="2"/>
  <c r="P224" i="2" s="1"/>
  <c r="O224" i="2"/>
  <c r="N224" i="2"/>
  <c r="M224" i="2"/>
  <c r="L224" i="2"/>
  <c r="K224" i="2"/>
  <c r="J224" i="2"/>
  <c r="I224" i="2"/>
  <c r="Q223" i="2"/>
  <c r="P223" i="2" s="1"/>
  <c r="O223" i="2"/>
  <c r="N223" i="2"/>
  <c r="M223" i="2"/>
  <c r="L223" i="2"/>
  <c r="K223" i="2"/>
  <c r="J223" i="2"/>
  <c r="I223" i="2"/>
  <c r="Q222" i="2"/>
  <c r="P222" i="2"/>
  <c r="O222" i="2"/>
  <c r="N222" i="2"/>
  <c r="M222" i="2"/>
  <c r="L222" i="2"/>
  <c r="K222" i="2"/>
  <c r="J222" i="2"/>
  <c r="I222" i="2"/>
  <c r="Q221" i="2"/>
  <c r="P221" i="2" s="1"/>
  <c r="O221" i="2"/>
  <c r="N221" i="2"/>
  <c r="M221" i="2"/>
  <c r="L221" i="2"/>
  <c r="K221" i="2"/>
  <c r="J221" i="2"/>
  <c r="I221" i="2"/>
  <c r="Q220" i="2"/>
  <c r="P220" i="2" s="1"/>
  <c r="O220" i="2"/>
  <c r="N220" i="2"/>
  <c r="M220" i="2"/>
  <c r="L220" i="2"/>
  <c r="K220" i="2"/>
  <c r="J220" i="2"/>
  <c r="I220" i="2"/>
  <c r="Q219" i="2"/>
  <c r="P219" i="2"/>
  <c r="O219" i="2"/>
  <c r="N219" i="2"/>
  <c r="M219" i="2"/>
  <c r="L219" i="2"/>
  <c r="K219" i="2"/>
  <c r="J219" i="2"/>
  <c r="I219" i="2"/>
  <c r="Q218" i="2"/>
  <c r="P218" i="2" s="1"/>
  <c r="O218" i="2"/>
  <c r="N218" i="2"/>
  <c r="M218" i="2"/>
  <c r="L218" i="2"/>
  <c r="K218" i="2"/>
  <c r="J218" i="2"/>
  <c r="I218" i="2"/>
  <c r="Q217" i="2"/>
  <c r="P217" i="2" s="1"/>
  <c r="O217" i="2"/>
  <c r="N217" i="2"/>
  <c r="M217" i="2"/>
  <c r="L217" i="2"/>
  <c r="K217" i="2"/>
  <c r="J217" i="2"/>
  <c r="I217" i="2"/>
  <c r="Q216" i="2"/>
  <c r="P216" i="2" s="1"/>
  <c r="O216" i="2"/>
  <c r="N216" i="2"/>
  <c r="M216" i="2"/>
  <c r="L216" i="2"/>
  <c r="K216" i="2"/>
  <c r="J216" i="2"/>
  <c r="I216" i="2"/>
  <c r="Q215" i="2"/>
  <c r="P215" i="2" s="1"/>
  <c r="O215" i="2"/>
  <c r="N215" i="2"/>
  <c r="M215" i="2"/>
  <c r="L215" i="2"/>
  <c r="K215" i="2"/>
  <c r="J215" i="2"/>
  <c r="I215" i="2"/>
  <c r="Q214" i="2"/>
  <c r="P214" i="2"/>
  <c r="O214" i="2"/>
  <c r="N214" i="2"/>
  <c r="M214" i="2"/>
  <c r="L214" i="2"/>
  <c r="K214" i="2"/>
  <c r="J214" i="2"/>
  <c r="I214" i="2"/>
  <c r="Q213" i="2"/>
  <c r="P213" i="2" s="1"/>
  <c r="O213" i="2"/>
  <c r="N213" i="2"/>
  <c r="M213" i="2"/>
  <c r="L213" i="2"/>
  <c r="K213" i="2"/>
  <c r="J213" i="2"/>
  <c r="I213" i="2"/>
  <c r="Q212" i="2"/>
  <c r="P212" i="2" s="1"/>
  <c r="O212" i="2"/>
  <c r="N212" i="2"/>
  <c r="M212" i="2"/>
  <c r="L212" i="2"/>
  <c r="K212" i="2"/>
  <c r="J212" i="2"/>
  <c r="I212" i="2"/>
  <c r="Q211" i="2"/>
  <c r="P211" i="2"/>
  <c r="O211" i="2"/>
  <c r="N211" i="2"/>
  <c r="M211" i="2"/>
  <c r="L211" i="2"/>
  <c r="K211" i="2"/>
  <c r="J211" i="2"/>
  <c r="I211" i="2"/>
  <c r="Q210" i="2"/>
  <c r="P210" i="2" s="1"/>
  <c r="O210" i="2"/>
  <c r="N210" i="2"/>
  <c r="M210" i="2"/>
  <c r="L210" i="2"/>
  <c r="K210" i="2"/>
  <c r="J210" i="2"/>
  <c r="I210" i="2"/>
  <c r="Q209" i="2"/>
  <c r="P209" i="2" s="1"/>
  <c r="O209" i="2"/>
  <c r="N209" i="2"/>
  <c r="M209" i="2"/>
  <c r="L209" i="2"/>
  <c r="K209" i="2"/>
  <c r="J209" i="2"/>
  <c r="I209" i="2"/>
  <c r="Q208" i="2"/>
  <c r="P208" i="2" s="1"/>
  <c r="O208" i="2"/>
  <c r="N208" i="2"/>
  <c r="M208" i="2"/>
  <c r="L208" i="2"/>
  <c r="K208" i="2"/>
  <c r="J208" i="2"/>
  <c r="I208" i="2"/>
  <c r="Q207" i="2"/>
  <c r="P207" i="2" s="1"/>
  <c r="O207" i="2"/>
  <c r="N207" i="2"/>
  <c r="M207" i="2"/>
  <c r="L207" i="2"/>
  <c r="K207" i="2"/>
  <c r="J207" i="2"/>
  <c r="I207" i="2"/>
  <c r="Q206" i="2"/>
  <c r="P206" i="2"/>
  <c r="O206" i="2"/>
  <c r="N206" i="2"/>
  <c r="M206" i="2"/>
  <c r="L206" i="2"/>
  <c r="K206" i="2"/>
  <c r="J206" i="2"/>
  <c r="I206" i="2"/>
  <c r="Q205" i="2"/>
  <c r="P205" i="2" s="1"/>
  <c r="O205" i="2"/>
  <c r="N205" i="2"/>
  <c r="M205" i="2"/>
  <c r="L205" i="2"/>
  <c r="K205" i="2"/>
  <c r="J205" i="2"/>
  <c r="I205" i="2"/>
  <c r="Q204" i="2"/>
  <c r="P204" i="2" s="1"/>
  <c r="O204" i="2"/>
  <c r="N204" i="2"/>
  <c r="M204" i="2"/>
  <c r="L204" i="2"/>
  <c r="K204" i="2"/>
  <c r="J204" i="2"/>
  <c r="I204" i="2"/>
  <c r="Q203" i="2"/>
  <c r="P203" i="2" s="1"/>
  <c r="O203" i="2"/>
  <c r="N203" i="2"/>
  <c r="M203" i="2"/>
  <c r="L203" i="2"/>
  <c r="K203" i="2"/>
  <c r="J203" i="2"/>
  <c r="I203" i="2"/>
  <c r="Q202" i="2"/>
  <c r="P202" i="2"/>
  <c r="O202" i="2"/>
  <c r="N202" i="2"/>
  <c r="M202" i="2"/>
  <c r="L202" i="2"/>
  <c r="K202" i="2"/>
  <c r="J202" i="2"/>
  <c r="I202" i="2"/>
  <c r="Q201" i="2"/>
  <c r="P201" i="2" s="1"/>
  <c r="O201" i="2"/>
  <c r="N201" i="2"/>
  <c r="M201" i="2"/>
  <c r="L201" i="2"/>
  <c r="K201" i="2"/>
  <c r="J201" i="2"/>
  <c r="I201" i="2"/>
  <c r="Q200" i="2"/>
  <c r="P200" i="2" s="1"/>
  <c r="O200" i="2"/>
  <c r="N200" i="2"/>
  <c r="M200" i="2"/>
  <c r="L200" i="2"/>
  <c r="K200" i="2"/>
  <c r="J200" i="2"/>
  <c r="I200" i="2"/>
  <c r="Q199" i="2"/>
  <c r="P199" i="2" s="1"/>
  <c r="O199" i="2"/>
  <c r="N199" i="2"/>
  <c r="M199" i="2"/>
  <c r="L199" i="2"/>
  <c r="K199" i="2"/>
  <c r="J199" i="2"/>
  <c r="I199" i="2"/>
  <c r="Q198" i="2"/>
  <c r="P198" i="2" s="1"/>
  <c r="O198" i="2"/>
  <c r="N198" i="2"/>
  <c r="M198" i="2"/>
  <c r="L198" i="2"/>
  <c r="K198" i="2"/>
  <c r="J198" i="2"/>
  <c r="I198" i="2"/>
  <c r="Q197" i="2"/>
  <c r="P197" i="2" s="1"/>
  <c r="O197" i="2"/>
  <c r="N197" i="2"/>
  <c r="M197" i="2"/>
  <c r="L197" i="2"/>
  <c r="K197" i="2"/>
  <c r="J197" i="2"/>
  <c r="I197" i="2"/>
  <c r="Q196" i="2"/>
  <c r="P196" i="2"/>
  <c r="O196" i="2"/>
  <c r="N196" i="2"/>
  <c r="M196" i="2"/>
  <c r="L196" i="2"/>
  <c r="K196" i="2"/>
  <c r="J196" i="2"/>
  <c r="I196" i="2"/>
  <c r="Q195" i="2"/>
  <c r="P195" i="2" s="1"/>
  <c r="O195" i="2"/>
  <c r="N195" i="2"/>
  <c r="M195" i="2"/>
  <c r="L195" i="2"/>
  <c r="K195" i="2"/>
  <c r="J195" i="2"/>
  <c r="I195" i="2"/>
  <c r="Q194" i="2"/>
  <c r="P194" i="2"/>
  <c r="O194" i="2"/>
  <c r="N194" i="2"/>
  <c r="M194" i="2"/>
  <c r="L194" i="2"/>
  <c r="K194" i="2"/>
  <c r="J194" i="2"/>
  <c r="I194" i="2"/>
  <c r="Q193" i="2"/>
  <c r="P193" i="2" s="1"/>
  <c r="O193" i="2"/>
  <c r="N193" i="2"/>
  <c r="M193" i="2"/>
  <c r="L193" i="2"/>
  <c r="K193" i="2"/>
  <c r="J193" i="2"/>
  <c r="I193" i="2"/>
  <c r="Q192" i="2"/>
  <c r="P192" i="2" s="1"/>
  <c r="O192" i="2"/>
  <c r="N192" i="2"/>
  <c r="M192" i="2"/>
  <c r="L192" i="2"/>
  <c r="K192" i="2"/>
  <c r="J192" i="2"/>
  <c r="I192" i="2"/>
  <c r="Q191" i="2"/>
  <c r="P191" i="2" s="1"/>
  <c r="O191" i="2"/>
  <c r="N191" i="2"/>
  <c r="M191" i="2"/>
  <c r="L191" i="2"/>
  <c r="K191" i="2"/>
  <c r="J191" i="2"/>
  <c r="I191" i="2"/>
  <c r="Q190" i="2"/>
  <c r="P190" i="2" s="1"/>
  <c r="O190" i="2"/>
  <c r="N190" i="2"/>
  <c r="M190" i="2"/>
  <c r="L190" i="2"/>
  <c r="K190" i="2"/>
  <c r="J190" i="2"/>
  <c r="I190" i="2"/>
  <c r="Q189" i="2"/>
  <c r="P189" i="2" s="1"/>
  <c r="O189" i="2"/>
  <c r="N189" i="2"/>
  <c r="M189" i="2"/>
  <c r="L189" i="2"/>
  <c r="K189" i="2"/>
  <c r="J189" i="2"/>
  <c r="I189" i="2"/>
  <c r="Q188" i="2"/>
  <c r="P188" i="2"/>
  <c r="O188" i="2"/>
  <c r="N188" i="2"/>
  <c r="M188" i="2"/>
  <c r="L188" i="2"/>
  <c r="K188" i="2"/>
  <c r="J188" i="2"/>
  <c r="I188" i="2"/>
  <c r="Q187" i="2"/>
  <c r="P187" i="2" s="1"/>
  <c r="O187" i="2"/>
  <c r="N187" i="2"/>
  <c r="M187" i="2"/>
  <c r="L187" i="2"/>
  <c r="K187" i="2"/>
  <c r="J187" i="2"/>
  <c r="I187" i="2"/>
  <c r="Q186" i="2"/>
  <c r="P186" i="2"/>
  <c r="O186" i="2"/>
  <c r="N186" i="2"/>
  <c r="M186" i="2"/>
  <c r="L186" i="2"/>
  <c r="K186" i="2"/>
  <c r="J186" i="2"/>
  <c r="I186" i="2"/>
  <c r="Q185" i="2"/>
  <c r="P185" i="2" s="1"/>
  <c r="O185" i="2"/>
  <c r="N185" i="2"/>
  <c r="M185" i="2"/>
  <c r="L185" i="2"/>
  <c r="K185" i="2"/>
  <c r="J185" i="2"/>
  <c r="I185" i="2"/>
  <c r="Q184" i="2"/>
  <c r="P184" i="2" s="1"/>
  <c r="O184" i="2"/>
  <c r="N184" i="2"/>
  <c r="M184" i="2"/>
  <c r="L184" i="2"/>
  <c r="K184" i="2"/>
  <c r="J184" i="2"/>
  <c r="I184" i="2"/>
  <c r="Q183" i="2"/>
  <c r="P183" i="2" s="1"/>
  <c r="O183" i="2"/>
  <c r="N183" i="2"/>
  <c r="M183" i="2"/>
  <c r="L183" i="2"/>
  <c r="K183" i="2"/>
  <c r="J183" i="2"/>
  <c r="I183" i="2"/>
  <c r="Q182" i="2"/>
  <c r="P182" i="2" s="1"/>
  <c r="O182" i="2"/>
  <c r="N182" i="2"/>
  <c r="M182" i="2"/>
  <c r="L182" i="2"/>
  <c r="K182" i="2"/>
  <c r="J182" i="2"/>
  <c r="I182" i="2"/>
  <c r="Q181" i="2"/>
  <c r="P181" i="2" s="1"/>
  <c r="O181" i="2"/>
  <c r="N181" i="2"/>
  <c r="M181" i="2"/>
  <c r="L181" i="2"/>
  <c r="K181" i="2"/>
  <c r="J181" i="2"/>
  <c r="I181" i="2"/>
  <c r="Q180" i="2"/>
  <c r="P180" i="2"/>
  <c r="O180" i="2"/>
  <c r="N180" i="2"/>
  <c r="M180" i="2"/>
  <c r="L180" i="2"/>
  <c r="K180" i="2"/>
  <c r="J180" i="2"/>
  <c r="I180" i="2"/>
  <c r="Q179" i="2"/>
  <c r="P179" i="2" s="1"/>
  <c r="O179" i="2"/>
  <c r="N179" i="2"/>
  <c r="M179" i="2"/>
  <c r="L179" i="2"/>
  <c r="K179" i="2"/>
  <c r="J179" i="2"/>
  <c r="I179" i="2"/>
  <c r="Q178" i="2"/>
  <c r="P178" i="2"/>
  <c r="O178" i="2"/>
  <c r="N178" i="2"/>
  <c r="M178" i="2"/>
  <c r="L178" i="2"/>
  <c r="K178" i="2"/>
  <c r="J178" i="2"/>
  <c r="I178" i="2"/>
  <c r="Q177" i="2"/>
  <c r="P177" i="2" s="1"/>
  <c r="O177" i="2"/>
  <c r="N177" i="2"/>
  <c r="M177" i="2"/>
  <c r="L177" i="2"/>
  <c r="K177" i="2"/>
  <c r="J177" i="2"/>
  <c r="I177" i="2"/>
  <c r="Q176" i="2"/>
  <c r="P176" i="2" s="1"/>
  <c r="O176" i="2"/>
  <c r="N176" i="2"/>
  <c r="M176" i="2"/>
  <c r="L176" i="2"/>
  <c r="K176" i="2"/>
  <c r="J176" i="2"/>
  <c r="I176" i="2"/>
  <c r="Q175" i="2"/>
  <c r="P175" i="2" s="1"/>
  <c r="O175" i="2"/>
  <c r="N175" i="2"/>
  <c r="M175" i="2"/>
  <c r="L175" i="2"/>
  <c r="K175" i="2"/>
  <c r="J175" i="2"/>
  <c r="I175" i="2"/>
  <c r="Q174" i="2"/>
  <c r="P174" i="2"/>
  <c r="O174" i="2"/>
  <c r="N174" i="2"/>
  <c r="M174" i="2"/>
  <c r="L174" i="2"/>
  <c r="K174" i="2"/>
  <c r="J174" i="2"/>
  <c r="I174" i="2"/>
  <c r="Q173" i="2"/>
  <c r="P173" i="2" s="1"/>
  <c r="O173" i="2"/>
  <c r="N173" i="2"/>
  <c r="M173" i="2"/>
  <c r="L173" i="2"/>
  <c r="K173" i="2"/>
  <c r="J173" i="2"/>
  <c r="I173" i="2"/>
  <c r="Q172" i="2"/>
  <c r="P172" i="2"/>
  <c r="O172" i="2"/>
  <c r="N172" i="2"/>
  <c r="M172" i="2"/>
  <c r="L172" i="2"/>
  <c r="K172" i="2"/>
  <c r="J172" i="2"/>
  <c r="I172" i="2"/>
  <c r="Q171" i="2"/>
  <c r="P171" i="2" s="1"/>
  <c r="O171" i="2"/>
  <c r="N171" i="2"/>
  <c r="M171" i="2"/>
  <c r="L171" i="2"/>
  <c r="K171" i="2"/>
  <c r="J171" i="2"/>
  <c r="I171" i="2"/>
  <c r="Q170" i="2"/>
  <c r="P170" i="2"/>
  <c r="O170" i="2"/>
  <c r="N170" i="2"/>
  <c r="M170" i="2"/>
  <c r="L170" i="2"/>
  <c r="K170" i="2"/>
  <c r="J170" i="2"/>
  <c r="I170" i="2"/>
  <c r="Q169" i="2"/>
  <c r="P169" i="2" s="1"/>
  <c r="O169" i="2"/>
  <c r="N169" i="2"/>
  <c r="M169" i="2"/>
  <c r="L169" i="2"/>
  <c r="K169" i="2"/>
  <c r="J169" i="2"/>
  <c r="I169" i="2"/>
  <c r="Q168" i="2"/>
  <c r="P168" i="2" s="1"/>
  <c r="O168" i="2"/>
  <c r="N168" i="2"/>
  <c r="M168" i="2"/>
  <c r="L168" i="2"/>
  <c r="K168" i="2"/>
  <c r="J168" i="2"/>
  <c r="I168" i="2"/>
  <c r="Q167" i="2"/>
  <c r="P167" i="2" s="1"/>
  <c r="O167" i="2"/>
  <c r="N167" i="2"/>
  <c r="M167" i="2"/>
  <c r="L167" i="2"/>
  <c r="K167" i="2"/>
  <c r="J167" i="2"/>
  <c r="I167" i="2"/>
  <c r="Q166" i="2"/>
  <c r="P166" i="2"/>
  <c r="O166" i="2"/>
  <c r="N166" i="2"/>
  <c r="M166" i="2"/>
  <c r="L166" i="2"/>
  <c r="K166" i="2"/>
  <c r="J166" i="2"/>
  <c r="I166" i="2"/>
  <c r="Q165" i="2"/>
  <c r="P165" i="2" s="1"/>
  <c r="O165" i="2"/>
  <c r="N165" i="2"/>
  <c r="M165" i="2"/>
  <c r="L165" i="2"/>
  <c r="K165" i="2"/>
  <c r="J165" i="2"/>
  <c r="I165" i="2"/>
  <c r="Q164" i="2"/>
  <c r="P164" i="2" s="1"/>
  <c r="O164" i="2"/>
  <c r="N164" i="2"/>
  <c r="M164" i="2"/>
  <c r="L164" i="2"/>
  <c r="K164" i="2"/>
  <c r="J164" i="2"/>
  <c r="I164" i="2"/>
  <c r="Q163" i="2"/>
  <c r="P163" i="2" s="1"/>
  <c r="O163" i="2"/>
  <c r="N163" i="2"/>
  <c r="M163" i="2"/>
  <c r="L163" i="2"/>
  <c r="K163" i="2"/>
  <c r="J163" i="2"/>
  <c r="I163" i="2"/>
  <c r="Q162" i="2"/>
  <c r="P162" i="2"/>
  <c r="O162" i="2"/>
  <c r="N162" i="2"/>
  <c r="M162" i="2"/>
  <c r="L162" i="2"/>
  <c r="K162" i="2"/>
  <c r="J162" i="2"/>
  <c r="I162" i="2"/>
  <c r="Q161" i="2"/>
  <c r="P161" i="2" s="1"/>
  <c r="O161" i="2"/>
  <c r="N161" i="2"/>
  <c r="M161" i="2"/>
  <c r="L161" i="2"/>
  <c r="K161" i="2"/>
  <c r="J161" i="2"/>
  <c r="I161" i="2"/>
  <c r="Q160" i="2"/>
  <c r="P160" i="2" s="1"/>
  <c r="O160" i="2"/>
  <c r="N160" i="2"/>
  <c r="M160" i="2"/>
  <c r="L160" i="2"/>
  <c r="K160" i="2"/>
  <c r="J160" i="2"/>
  <c r="I160" i="2"/>
  <c r="Q159" i="2"/>
  <c r="P159" i="2" s="1"/>
  <c r="O159" i="2"/>
  <c r="N159" i="2"/>
  <c r="M159" i="2"/>
  <c r="L159" i="2"/>
  <c r="K159" i="2"/>
  <c r="J159" i="2"/>
  <c r="I159" i="2"/>
  <c r="Q158" i="2"/>
  <c r="P158" i="2"/>
  <c r="O158" i="2"/>
  <c r="N158" i="2"/>
  <c r="M158" i="2"/>
  <c r="L158" i="2"/>
  <c r="K158" i="2"/>
  <c r="J158" i="2"/>
  <c r="I158" i="2"/>
  <c r="Q157" i="2"/>
  <c r="P157" i="2" s="1"/>
  <c r="O157" i="2"/>
  <c r="N157" i="2"/>
  <c r="M157" i="2"/>
  <c r="L157" i="2"/>
  <c r="K157" i="2"/>
  <c r="J157" i="2"/>
  <c r="I157" i="2"/>
  <c r="Q156" i="2"/>
  <c r="P156" i="2" s="1"/>
  <c r="O156" i="2"/>
  <c r="N156" i="2"/>
  <c r="M156" i="2"/>
  <c r="L156" i="2"/>
  <c r="K156" i="2"/>
  <c r="J156" i="2"/>
  <c r="I156" i="2"/>
  <c r="Q155" i="2"/>
  <c r="P155" i="2" s="1"/>
  <c r="O155" i="2"/>
  <c r="N155" i="2"/>
  <c r="M155" i="2"/>
  <c r="L155" i="2"/>
  <c r="K155" i="2"/>
  <c r="J155" i="2"/>
  <c r="I155" i="2"/>
  <c r="Q154" i="2"/>
  <c r="P154" i="2"/>
  <c r="O154" i="2"/>
  <c r="N154" i="2"/>
  <c r="M154" i="2"/>
  <c r="L154" i="2"/>
  <c r="K154" i="2"/>
  <c r="J154" i="2"/>
  <c r="I154" i="2"/>
  <c r="Q153" i="2"/>
  <c r="P153" i="2" s="1"/>
  <c r="O153" i="2"/>
  <c r="N153" i="2"/>
  <c r="M153" i="2"/>
  <c r="L153" i="2"/>
  <c r="K153" i="2"/>
  <c r="J153" i="2"/>
  <c r="I153" i="2"/>
  <c r="Q152" i="2"/>
  <c r="P152" i="2" s="1"/>
  <c r="O152" i="2"/>
  <c r="N152" i="2"/>
  <c r="M152" i="2"/>
  <c r="L152" i="2"/>
  <c r="K152" i="2"/>
  <c r="J152" i="2"/>
  <c r="I152" i="2"/>
  <c r="Q151" i="2"/>
  <c r="P151" i="2" s="1"/>
  <c r="O151" i="2"/>
  <c r="N151" i="2"/>
  <c r="M151" i="2"/>
  <c r="L151" i="2"/>
  <c r="K151" i="2"/>
  <c r="J151" i="2"/>
  <c r="I151" i="2"/>
  <c r="Q150" i="2"/>
  <c r="P150" i="2"/>
  <c r="O150" i="2"/>
  <c r="N150" i="2"/>
  <c r="M150" i="2"/>
  <c r="L150" i="2"/>
  <c r="K150" i="2"/>
  <c r="J150" i="2"/>
  <c r="I150" i="2"/>
  <c r="Q149" i="2"/>
  <c r="P149" i="2" s="1"/>
  <c r="O149" i="2"/>
  <c r="N149" i="2"/>
  <c r="M149" i="2"/>
  <c r="L149" i="2"/>
  <c r="K149" i="2"/>
  <c r="J149" i="2"/>
  <c r="I149" i="2"/>
  <c r="Q148" i="2"/>
  <c r="P148" i="2" s="1"/>
  <c r="O148" i="2"/>
  <c r="N148" i="2"/>
  <c r="M148" i="2"/>
  <c r="L148" i="2"/>
  <c r="K148" i="2"/>
  <c r="J148" i="2"/>
  <c r="I148" i="2"/>
  <c r="Q147" i="2"/>
  <c r="P147" i="2" s="1"/>
  <c r="O147" i="2"/>
  <c r="N147" i="2"/>
  <c r="M147" i="2"/>
  <c r="L147" i="2"/>
  <c r="K147" i="2"/>
  <c r="J147" i="2"/>
  <c r="I147" i="2"/>
  <c r="Q146" i="2"/>
  <c r="P146" i="2"/>
  <c r="O146" i="2"/>
  <c r="N146" i="2"/>
  <c r="M146" i="2"/>
  <c r="L146" i="2"/>
  <c r="K146" i="2"/>
  <c r="J146" i="2"/>
  <c r="I146" i="2"/>
  <c r="Q145" i="2"/>
  <c r="P145" i="2" s="1"/>
  <c r="O145" i="2"/>
  <c r="N145" i="2"/>
  <c r="M145" i="2"/>
  <c r="L145" i="2"/>
  <c r="K145" i="2"/>
  <c r="J145" i="2"/>
  <c r="I145" i="2"/>
  <c r="Q144" i="2"/>
  <c r="P144" i="2" s="1"/>
  <c r="O144" i="2"/>
  <c r="N144" i="2"/>
  <c r="M144" i="2"/>
  <c r="L144" i="2"/>
  <c r="K144" i="2"/>
  <c r="J144" i="2"/>
  <c r="I144" i="2"/>
  <c r="Q143" i="2"/>
  <c r="P143" i="2" s="1"/>
  <c r="O143" i="2"/>
  <c r="N143" i="2"/>
  <c r="M143" i="2"/>
  <c r="L143" i="2"/>
  <c r="K143" i="2"/>
  <c r="J143" i="2"/>
  <c r="I143" i="2"/>
  <c r="Q142" i="2"/>
  <c r="P142" i="2"/>
  <c r="O142" i="2"/>
  <c r="N142" i="2"/>
  <c r="M142" i="2"/>
  <c r="L142" i="2"/>
  <c r="K142" i="2"/>
  <c r="J142" i="2"/>
  <c r="I142" i="2"/>
  <c r="Q141" i="2"/>
  <c r="P141" i="2" s="1"/>
  <c r="O141" i="2"/>
  <c r="N141" i="2"/>
  <c r="M141" i="2"/>
  <c r="L141" i="2"/>
  <c r="K141" i="2"/>
  <c r="J141" i="2"/>
  <c r="I141" i="2"/>
  <c r="Q140" i="2"/>
  <c r="P140" i="2" s="1"/>
  <c r="O140" i="2"/>
  <c r="N140" i="2"/>
  <c r="M140" i="2"/>
  <c r="L140" i="2"/>
  <c r="K140" i="2"/>
  <c r="J140" i="2"/>
  <c r="I140" i="2"/>
  <c r="Q139" i="2"/>
  <c r="P139" i="2" s="1"/>
  <c r="O139" i="2"/>
  <c r="N139" i="2"/>
  <c r="M139" i="2"/>
  <c r="L139" i="2"/>
  <c r="K139" i="2"/>
  <c r="J139" i="2"/>
  <c r="I139" i="2"/>
  <c r="Q138" i="2"/>
  <c r="P138" i="2"/>
  <c r="O138" i="2"/>
  <c r="N138" i="2"/>
  <c r="M138" i="2"/>
  <c r="L138" i="2"/>
  <c r="K138" i="2"/>
  <c r="J138" i="2"/>
  <c r="I138" i="2"/>
  <c r="Q137" i="2"/>
  <c r="P137" i="2" s="1"/>
  <c r="O137" i="2"/>
  <c r="N137" i="2"/>
  <c r="M137" i="2"/>
  <c r="L137" i="2"/>
  <c r="K137" i="2"/>
  <c r="J137" i="2"/>
  <c r="I137" i="2"/>
  <c r="Q136" i="2"/>
  <c r="P136" i="2" s="1"/>
  <c r="O136" i="2"/>
  <c r="N136" i="2"/>
  <c r="M136" i="2"/>
  <c r="L136" i="2"/>
  <c r="K136" i="2"/>
  <c r="J136" i="2"/>
  <c r="I136" i="2"/>
  <c r="Q135" i="2"/>
  <c r="P135" i="2" s="1"/>
  <c r="O135" i="2"/>
  <c r="N135" i="2"/>
  <c r="M135" i="2"/>
  <c r="L135" i="2"/>
  <c r="K135" i="2"/>
  <c r="J135" i="2"/>
  <c r="I135" i="2"/>
  <c r="Q134" i="2"/>
  <c r="P134" i="2"/>
  <c r="O134" i="2"/>
  <c r="N134" i="2"/>
  <c r="M134" i="2"/>
  <c r="L134" i="2"/>
  <c r="K134" i="2"/>
  <c r="J134" i="2"/>
  <c r="I134" i="2"/>
  <c r="Q133" i="2"/>
  <c r="P133" i="2" s="1"/>
  <c r="O133" i="2"/>
  <c r="N133" i="2"/>
  <c r="M133" i="2"/>
  <c r="L133" i="2"/>
  <c r="K133" i="2"/>
  <c r="J133" i="2"/>
  <c r="I133" i="2"/>
  <c r="Q132" i="2"/>
  <c r="P132" i="2" s="1"/>
  <c r="O132" i="2"/>
  <c r="N132" i="2"/>
  <c r="M132" i="2"/>
  <c r="L132" i="2"/>
  <c r="K132" i="2"/>
  <c r="J132" i="2"/>
  <c r="I132" i="2"/>
  <c r="Q131" i="2"/>
  <c r="P131" i="2" s="1"/>
  <c r="O131" i="2"/>
  <c r="N131" i="2"/>
  <c r="M131" i="2"/>
  <c r="L131" i="2"/>
  <c r="K131" i="2"/>
  <c r="J131" i="2"/>
  <c r="I131" i="2"/>
  <c r="Q130" i="2"/>
  <c r="P130" i="2"/>
  <c r="O130" i="2"/>
  <c r="N130" i="2"/>
  <c r="M130" i="2"/>
  <c r="L130" i="2"/>
  <c r="K130" i="2"/>
  <c r="J130" i="2"/>
  <c r="I130" i="2"/>
  <c r="Q129" i="2"/>
  <c r="P129" i="2" s="1"/>
  <c r="O129" i="2"/>
  <c r="N129" i="2"/>
  <c r="M129" i="2"/>
  <c r="L129" i="2"/>
  <c r="K129" i="2"/>
  <c r="J129" i="2"/>
  <c r="I129" i="2"/>
  <c r="Q128" i="2"/>
  <c r="P128" i="2" s="1"/>
  <c r="O128" i="2"/>
  <c r="N128" i="2"/>
  <c r="M128" i="2"/>
  <c r="L128" i="2"/>
  <c r="K128" i="2"/>
  <c r="J128" i="2"/>
  <c r="I128" i="2"/>
  <c r="Q127" i="2"/>
  <c r="P127" i="2" s="1"/>
  <c r="O127" i="2"/>
  <c r="N127" i="2"/>
  <c r="M127" i="2"/>
  <c r="L127" i="2"/>
  <c r="K127" i="2"/>
  <c r="J127" i="2"/>
  <c r="I127" i="2"/>
  <c r="Q126" i="2"/>
  <c r="P126" i="2"/>
  <c r="O126" i="2"/>
  <c r="N126" i="2"/>
  <c r="M126" i="2"/>
  <c r="L126" i="2"/>
  <c r="K126" i="2"/>
  <c r="J126" i="2"/>
  <c r="I126" i="2"/>
  <c r="Q125" i="2"/>
  <c r="P125" i="2" s="1"/>
  <c r="O125" i="2"/>
  <c r="N125" i="2"/>
  <c r="M125" i="2"/>
  <c r="L125" i="2"/>
  <c r="K125" i="2"/>
  <c r="J125" i="2"/>
  <c r="I125" i="2"/>
  <c r="Q124" i="2"/>
  <c r="P124" i="2" s="1"/>
  <c r="O124" i="2"/>
  <c r="N124" i="2"/>
  <c r="M124" i="2"/>
  <c r="L124" i="2"/>
  <c r="K124" i="2"/>
  <c r="J124" i="2"/>
  <c r="I124" i="2"/>
  <c r="Q123" i="2"/>
  <c r="P123" i="2" s="1"/>
  <c r="O123" i="2"/>
  <c r="N123" i="2"/>
  <c r="M123" i="2"/>
  <c r="L123" i="2"/>
  <c r="K123" i="2"/>
  <c r="J123" i="2"/>
  <c r="I123" i="2"/>
  <c r="Q122" i="2"/>
  <c r="P122" i="2"/>
  <c r="O122" i="2"/>
  <c r="N122" i="2"/>
  <c r="M122" i="2"/>
  <c r="L122" i="2"/>
  <c r="K122" i="2"/>
  <c r="J122" i="2"/>
  <c r="I122" i="2"/>
  <c r="Q121" i="2"/>
  <c r="P121" i="2" s="1"/>
  <c r="O121" i="2"/>
  <c r="N121" i="2"/>
  <c r="M121" i="2"/>
  <c r="L121" i="2"/>
  <c r="K121" i="2"/>
  <c r="J121" i="2"/>
  <c r="I121" i="2"/>
  <c r="Q120" i="2"/>
  <c r="P120" i="2" s="1"/>
  <c r="O120" i="2"/>
  <c r="N120" i="2"/>
  <c r="M120" i="2"/>
  <c r="L120" i="2"/>
  <c r="K120" i="2"/>
  <c r="J120" i="2"/>
  <c r="I120" i="2"/>
  <c r="Q119" i="2"/>
  <c r="P119" i="2" s="1"/>
  <c r="O119" i="2"/>
  <c r="N119" i="2"/>
  <c r="M119" i="2"/>
  <c r="L119" i="2"/>
  <c r="K119" i="2"/>
  <c r="J119" i="2"/>
  <c r="I119" i="2"/>
  <c r="Q118" i="2"/>
  <c r="P118" i="2"/>
  <c r="O118" i="2"/>
  <c r="N118" i="2"/>
  <c r="M118" i="2"/>
  <c r="L118" i="2"/>
  <c r="K118" i="2"/>
  <c r="J118" i="2"/>
  <c r="I118" i="2"/>
  <c r="Q117" i="2"/>
  <c r="P117" i="2" s="1"/>
  <c r="O117" i="2"/>
  <c r="N117" i="2"/>
  <c r="M117" i="2"/>
  <c r="L117" i="2"/>
  <c r="K117" i="2"/>
  <c r="J117" i="2"/>
  <c r="I117" i="2"/>
  <c r="Q116" i="2"/>
  <c r="P116" i="2" s="1"/>
  <c r="O116" i="2"/>
  <c r="N116" i="2"/>
  <c r="M116" i="2"/>
  <c r="L116" i="2"/>
  <c r="K116" i="2"/>
  <c r="J116" i="2"/>
  <c r="I116" i="2"/>
  <c r="Q115" i="2"/>
  <c r="P115" i="2" s="1"/>
  <c r="O115" i="2"/>
  <c r="N115" i="2"/>
  <c r="M115" i="2"/>
  <c r="L115" i="2"/>
  <c r="K115" i="2"/>
  <c r="J115" i="2"/>
  <c r="I115" i="2"/>
  <c r="Q114" i="2"/>
  <c r="P114" i="2"/>
  <c r="O114" i="2"/>
  <c r="N114" i="2"/>
  <c r="M114" i="2"/>
  <c r="L114" i="2"/>
  <c r="K114" i="2"/>
  <c r="J114" i="2"/>
  <c r="I114" i="2"/>
  <c r="Q113" i="2"/>
  <c r="P113" i="2" s="1"/>
  <c r="O113" i="2"/>
  <c r="N113" i="2"/>
  <c r="M113" i="2"/>
  <c r="L113" i="2"/>
  <c r="K113" i="2"/>
  <c r="J113" i="2"/>
  <c r="I113" i="2"/>
  <c r="Q112" i="2"/>
  <c r="P112" i="2" s="1"/>
  <c r="O112" i="2"/>
  <c r="N112" i="2"/>
  <c r="M112" i="2"/>
  <c r="L112" i="2"/>
  <c r="K112" i="2"/>
  <c r="J112" i="2"/>
  <c r="I112" i="2"/>
  <c r="Q111" i="2"/>
  <c r="P111" i="2" s="1"/>
  <c r="O111" i="2"/>
  <c r="N111" i="2"/>
  <c r="M111" i="2"/>
  <c r="L111" i="2"/>
  <c r="K111" i="2"/>
  <c r="J111" i="2"/>
  <c r="I111" i="2"/>
  <c r="Q110" i="2"/>
  <c r="P110" i="2"/>
  <c r="O110" i="2"/>
  <c r="N110" i="2"/>
  <c r="M110" i="2"/>
  <c r="L110" i="2"/>
  <c r="K110" i="2"/>
  <c r="J110" i="2"/>
  <c r="I110" i="2"/>
  <c r="Q109" i="2"/>
  <c r="P109" i="2" s="1"/>
  <c r="O109" i="2"/>
  <c r="N109" i="2"/>
  <c r="M109" i="2"/>
  <c r="L109" i="2"/>
  <c r="K109" i="2"/>
  <c r="J109" i="2"/>
  <c r="I109" i="2"/>
  <c r="Q108" i="2"/>
  <c r="P108" i="2" s="1"/>
  <c r="O108" i="2"/>
  <c r="N108" i="2"/>
  <c r="M108" i="2"/>
  <c r="L108" i="2"/>
  <c r="K108" i="2"/>
  <c r="J108" i="2"/>
  <c r="I108" i="2"/>
  <c r="Q107" i="2"/>
  <c r="P107" i="2" s="1"/>
  <c r="O107" i="2"/>
  <c r="N107" i="2"/>
  <c r="M107" i="2"/>
  <c r="L107" i="2"/>
  <c r="K107" i="2"/>
  <c r="J107" i="2"/>
  <c r="I107" i="2"/>
  <c r="Q106" i="2"/>
  <c r="P106" i="2"/>
  <c r="O106" i="2"/>
  <c r="N106" i="2"/>
  <c r="M106" i="2"/>
  <c r="L106" i="2"/>
  <c r="K106" i="2"/>
  <c r="J106" i="2"/>
  <c r="I106" i="2"/>
  <c r="Q105" i="2"/>
  <c r="P105" i="2" s="1"/>
  <c r="O105" i="2"/>
  <c r="N105" i="2"/>
  <c r="M105" i="2"/>
  <c r="L105" i="2"/>
  <c r="K105" i="2"/>
  <c r="J105" i="2"/>
  <c r="I105" i="2"/>
  <c r="Q104" i="2"/>
  <c r="P104" i="2" s="1"/>
  <c r="O104" i="2"/>
  <c r="N104" i="2"/>
  <c r="M104" i="2"/>
  <c r="L104" i="2"/>
  <c r="K104" i="2"/>
  <c r="J104" i="2"/>
  <c r="I104" i="2"/>
  <c r="Q103" i="2"/>
  <c r="P103" i="2" s="1"/>
  <c r="O103" i="2"/>
  <c r="N103" i="2"/>
  <c r="M103" i="2"/>
  <c r="L103" i="2"/>
  <c r="K103" i="2"/>
  <c r="J103" i="2"/>
  <c r="I103" i="2"/>
  <c r="Q102" i="2"/>
  <c r="P102" i="2"/>
  <c r="O102" i="2"/>
  <c r="N102" i="2"/>
  <c r="M102" i="2"/>
  <c r="L102" i="2"/>
  <c r="K102" i="2"/>
  <c r="J102" i="2"/>
  <c r="I102" i="2"/>
  <c r="Q101" i="2"/>
  <c r="P101" i="2" s="1"/>
  <c r="O101" i="2"/>
  <c r="N101" i="2"/>
  <c r="M101" i="2"/>
  <c r="L101" i="2"/>
  <c r="K101" i="2"/>
  <c r="J101" i="2"/>
  <c r="I101" i="2"/>
  <c r="Q100" i="2"/>
  <c r="P100" i="2" s="1"/>
  <c r="O100" i="2"/>
  <c r="N100" i="2"/>
  <c r="M100" i="2"/>
  <c r="L100" i="2"/>
  <c r="K100" i="2"/>
  <c r="J100" i="2"/>
  <c r="I100" i="2"/>
  <c r="Q99" i="2"/>
  <c r="P99" i="2" s="1"/>
  <c r="O99" i="2"/>
  <c r="N99" i="2"/>
  <c r="M99" i="2"/>
  <c r="L99" i="2"/>
  <c r="K99" i="2"/>
  <c r="J99" i="2"/>
  <c r="I99" i="2"/>
  <c r="Q98" i="2"/>
  <c r="P98" i="2"/>
  <c r="O98" i="2"/>
  <c r="N98" i="2"/>
  <c r="M98" i="2"/>
  <c r="L98" i="2"/>
  <c r="K98" i="2"/>
  <c r="J98" i="2"/>
  <c r="I98" i="2"/>
  <c r="Q97" i="2"/>
  <c r="P97" i="2" s="1"/>
  <c r="O97" i="2"/>
  <c r="N97" i="2"/>
  <c r="M97" i="2"/>
  <c r="L97" i="2"/>
  <c r="K97" i="2"/>
  <c r="J97" i="2"/>
  <c r="I97" i="2"/>
  <c r="Q96" i="2"/>
  <c r="P96" i="2" s="1"/>
  <c r="O96" i="2"/>
  <c r="N96" i="2"/>
  <c r="M96" i="2"/>
  <c r="L96" i="2"/>
  <c r="K96" i="2"/>
  <c r="J96" i="2"/>
  <c r="I96" i="2"/>
  <c r="Q95" i="2"/>
  <c r="P95" i="2" s="1"/>
  <c r="O95" i="2"/>
  <c r="N95" i="2"/>
  <c r="M95" i="2"/>
  <c r="L95" i="2"/>
  <c r="K95" i="2"/>
  <c r="J95" i="2"/>
  <c r="I95" i="2"/>
  <c r="Q94" i="2"/>
  <c r="P94" i="2"/>
  <c r="O94" i="2"/>
  <c r="N94" i="2"/>
  <c r="M94" i="2"/>
  <c r="L94" i="2"/>
  <c r="K94" i="2"/>
  <c r="J94" i="2"/>
  <c r="I94" i="2"/>
  <c r="Q93" i="2"/>
  <c r="P93" i="2" s="1"/>
  <c r="O93" i="2"/>
  <c r="N93" i="2"/>
  <c r="M93" i="2"/>
  <c r="L93" i="2"/>
  <c r="K93" i="2"/>
  <c r="J93" i="2"/>
  <c r="I93" i="2"/>
  <c r="Q92" i="2"/>
  <c r="P92" i="2" s="1"/>
  <c r="O92" i="2"/>
  <c r="N92" i="2"/>
  <c r="M92" i="2"/>
  <c r="L92" i="2"/>
  <c r="K92" i="2"/>
  <c r="J92" i="2"/>
  <c r="I92" i="2"/>
  <c r="Q91" i="2"/>
  <c r="P91" i="2" s="1"/>
  <c r="O91" i="2"/>
  <c r="N91" i="2"/>
  <c r="M91" i="2"/>
  <c r="L91" i="2"/>
  <c r="K91" i="2"/>
  <c r="J91" i="2"/>
  <c r="I91" i="2"/>
  <c r="Q90" i="2"/>
  <c r="P90" i="2"/>
  <c r="O90" i="2"/>
  <c r="N90" i="2"/>
  <c r="M90" i="2"/>
  <c r="L90" i="2"/>
  <c r="K90" i="2"/>
  <c r="J90" i="2"/>
  <c r="I90" i="2"/>
  <c r="Q89" i="2"/>
  <c r="P89" i="2" s="1"/>
  <c r="O89" i="2"/>
  <c r="N89" i="2"/>
  <c r="M89" i="2"/>
  <c r="L89" i="2"/>
  <c r="K89" i="2"/>
  <c r="J89" i="2"/>
  <c r="I89" i="2"/>
  <c r="Q88" i="2"/>
  <c r="P88" i="2" s="1"/>
  <c r="O88" i="2"/>
  <c r="N88" i="2"/>
  <c r="M88" i="2"/>
  <c r="L88" i="2"/>
  <c r="K88" i="2"/>
  <c r="J88" i="2"/>
  <c r="I88" i="2"/>
  <c r="Q87" i="2"/>
  <c r="P87" i="2" s="1"/>
  <c r="O87" i="2"/>
  <c r="N87" i="2"/>
  <c r="M87" i="2"/>
  <c r="L87" i="2"/>
  <c r="K87" i="2"/>
  <c r="J87" i="2"/>
  <c r="I87" i="2"/>
  <c r="Q86" i="2"/>
  <c r="P86" i="2"/>
  <c r="O86" i="2"/>
  <c r="N86" i="2"/>
  <c r="M86" i="2"/>
  <c r="L86" i="2"/>
  <c r="K86" i="2"/>
  <c r="J86" i="2"/>
  <c r="I86" i="2"/>
  <c r="Q85" i="2"/>
  <c r="P85" i="2" s="1"/>
  <c r="O85" i="2"/>
  <c r="N85" i="2"/>
  <c r="M85" i="2"/>
  <c r="L85" i="2"/>
  <c r="K85" i="2"/>
  <c r="J85" i="2"/>
  <c r="I85" i="2"/>
  <c r="Q84" i="2"/>
  <c r="P84" i="2" s="1"/>
  <c r="O84" i="2"/>
  <c r="N84" i="2"/>
  <c r="M84" i="2"/>
  <c r="L84" i="2"/>
  <c r="K84" i="2"/>
  <c r="J84" i="2"/>
  <c r="I84" i="2"/>
  <c r="Q83" i="2"/>
  <c r="P83" i="2" s="1"/>
  <c r="O83" i="2"/>
  <c r="N83" i="2"/>
  <c r="M83" i="2"/>
  <c r="L83" i="2"/>
  <c r="K83" i="2"/>
  <c r="J83" i="2"/>
  <c r="I83" i="2"/>
  <c r="Q82" i="2"/>
  <c r="P82" i="2"/>
  <c r="O82" i="2"/>
  <c r="N82" i="2"/>
  <c r="M82" i="2"/>
  <c r="L82" i="2"/>
  <c r="K82" i="2"/>
  <c r="J82" i="2"/>
  <c r="I82" i="2"/>
  <c r="Q81" i="2"/>
  <c r="P81" i="2" s="1"/>
  <c r="O81" i="2"/>
  <c r="N81" i="2"/>
  <c r="M81" i="2"/>
  <c r="L81" i="2"/>
  <c r="K81" i="2"/>
  <c r="J81" i="2"/>
  <c r="I81" i="2"/>
  <c r="Q80" i="2"/>
  <c r="P80" i="2" s="1"/>
  <c r="O80" i="2"/>
  <c r="N80" i="2"/>
  <c r="M80" i="2"/>
  <c r="L80" i="2"/>
  <c r="K80" i="2"/>
  <c r="J80" i="2"/>
  <c r="I80" i="2"/>
  <c r="Q79" i="2"/>
  <c r="P79" i="2" s="1"/>
  <c r="O79" i="2"/>
  <c r="N79" i="2"/>
  <c r="M79" i="2"/>
  <c r="L79" i="2"/>
  <c r="K79" i="2"/>
  <c r="J79" i="2"/>
  <c r="I79" i="2"/>
  <c r="Q78" i="2"/>
  <c r="P78" i="2"/>
  <c r="O78" i="2"/>
  <c r="N78" i="2"/>
  <c r="M78" i="2"/>
  <c r="L78" i="2"/>
  <c r="K78" i="2"/>
  <c r="J78" i="2"/>
  <c r="I78" i="2"/>
  <c r="Q77" i="2"/>
  <c r="P77" i="2" s="1"/>
  <c r="O77" i="2"/>
  <c r="N77" i="2"/>
  <c r="M77" i="2"/>
  <c r="L77" i="2"/>
  <c r="K77" i="2"/>
  <c r="J77" i="2"/>
  <c r="I77" i="2"/>
  <c r="Q76" i="2"/>
  <c r="P76" i="2" s="1"/>
  <c r="O76" i="2"/>
  <c r="N76" i="2"/>
  <c r="M76" i="2"/>
  <c r="L76" i="2"/>
  <c r="K76" i="2"/>
  <c r="J76" i="2"/>
  <c r="I76" i="2"/>
  <c r="Q75" i="2"/>
  <c r="P75" i="2" s="1"/>
  <c r="O75" i="2"/>
  <c r="N75" i="2"/>
  <c r="M75" i="2"/>
  <c r="L75" i="2"/>
  <c r="K75" i="2"/>
  <c r="J75" i="2"/>
  <c r="I75" i="2"/>
  <c r="Q74" i="2"/>
  <c r="P74" i="2"/>
  <c r="O74" i="2"/>
  <c r="N74" i="2"/>
  <c r="M74" i="2"/>
  <c r="L74" i="2"/>
  <c r="K74" i="2"/>
  <c r="J74" i="2"/>
  <c r="I74" i="2"/>
  <c r="Q73" i="2"/>
  <c r="P73" i="2" s="1"/>
  <c r="O73" i="2"/>
  <c r="N73" i="2"/>
  <c r="M73" i="2"/>
  <c r="L73" i="2"/>
  <c r="K73" i="2"/>
  <c r="J73" i="2"/>
  <c r="I73" i="2"/>
  <c r="Q72" i="2"/>
  <c r="P72" i="2" s="1"/>
  <c r="O72" i="2"/>
  <c r="N72" i="2"/>
  <c r="M72" i="2"/>
  <c r="L72" i="2"/>
  <c r="K72" i="2"/>
  <c r="J72" i="2"/>
  <c r="I72" i="2"/>
  <c r="Q71" i="2"/>
  <c r="P71" i="2" s="1"/>
  <c r="O71" i="2"/>
  <c r="N71" i="2"/>
  <c r="M71" i="2"/>
  <c r="L71" i="2"/>
  <c r="K71" i="2"/>
  <c r="J71" i="2"/>
  <c r="I71" i="2"/>
  <c r="Q70" i="2"/>
  <c r="P70" i="2"/>
  <c r="O70" i="2"/>
  <c r="N70" i="2"/>
  <c r="M70" i="2"/>
  <c r="L70" i="2"/>
  <c r="K70" i="2"/>
  <c r="J70" i="2"/>
  <c r="I70" i="2"/>
  <c r="Q69" i="2"/>
  <c r="P69" i="2" s="1"/>
  <c r="O69" i="2"/>
  <c r="N69" i="2"/>
  <c r="M69" i="2"/>
  <c r="L69" i="2"/>
  <c r="K69" i="2"/>
  <c r="J69" i="2"/>
  <c r="I69" i="2"/>
  <c r="Q68" i="2"/>
  <c r="P68" i="2" s="1"/>
  <c r="O68" i="2"/>
  <c r="N68" i="2"/>
  <c r="M68" i="2"/>
  <c r="L68" i="2"/>
  <c r="K68" i="2"/>
  <c r="J68" i="2"/>
  <c r="I68" i="2"/>
  <c r="Q67" i="2"/>
  <c r="P67" i="2" s="1"/>
  <c r="O67" i="2"/>
  <c r="N67" i="2"/>
  <c r="M67" i="2"/>
  <c r="L67" i="2"/>
  <c r="K67" i="2"/>
  <c r="J67" i="2"/>
  <c r="I67" i="2"/>
  <c r="Q66" i="2"/>
  <c r="P66" i="2"/>
  <c r="O66" i="2"/>
  <c r="N66" i="2"/>
  <c r="M66" i="2"/>
  <c r="L66" i="2"/>
  <c r="K66" i="2"/>
  <c r="J66" i="2"/>
  <c r="I66" i="2"/>
  <c r="Q65" i="2"/>
  <c r="P65" i="2" s="1"/>
  <c r="O65" i="2"/>
  <c r="N65" i="2"/>
  <c r="M65" i="2"/>
  <c r="L65" i="2"/>
  <c r="K65" i="2"/>
  <c r="J65" i="2"/>
  <c r="I65" i="2"/>
  <c r="Q64" i="2"/>
  <c r="P64" i="2" s="1"/>
  <c r="O64" i="2"/>
  <c r="N64" i="2"/>
  <c r="M64" i="2"/>
  <c r="L64" i="2"/>
  <c r="K64" i="2"/>
  <c r="J64" i="2"/>
  <c r="I64" i="2"/>
  <c r="Q63" i="2"/>
  <c r="P63" i="2" s="1"/>
  <c r="O63" i="2"/>
  <c r="N63" i="2"/>
  <c r="M63" i="2"/>
  <c r="L63" i="2"/>
  <c r="K63" i="2"/>
  <c r="J63" i="2"/>
  <c r="I63" i="2"/>
  <c r="Q62" i="2"/>
  <c r="P62" i="2"/>
  <c r="O62" i="2"/>
  <c r="N62" i="2"/>
  <c r="M62" i="2"/>
  <c r="L62" i="2"/>
  <c r="K62" i="2"/>
  <c r="J62" i="2"/>
  <c r="I62" i="2"/>
  <c r="Q61" i="2"/>
  <c r="P61" i="2" s="1"/>
  <c r="O61" i="2"/>
  <c r="N61" i="2"/>
  <c r="M61" i="2"/>
  <c r="L61" i="2"/>
  <c r="K61" i="2"/>
  <c r="J61" i="2"/>
  <c r="I61" i="2"/>
  <c r="Q60" i="2"/>
  <c r="P60" i="2" s="1"/>
  <c r="O60" i="2"/>
  <c r="N60" i="2"/>
  <c r="M60" i="2"/>
  <c r="L60" i="2"/>
  <c r="K60" i="2"/>
  <c r="J60" i="2"/>
  <c r="I60" i="2"/>
  <c r="Q59" i="2"/>
  <c r="P59" i="2" s="1"/>
  <c r="O59" i="2"/>
  <c r="N59" i="2"/>
  <c r="M59" i="2"/>
  <c r="L59" i="2"/>
  <c r="K59" i="2"/>
  <c r="J59" i="2"/>
  <c r="I59" i="2"/>
  <c r="Q58" i="2"/>
  <c r="P58" i="2"/>
  <c r="O58" i="2"/>
  <c r="N58" i="2"/>
  <c r="M58" i="2"/>
  <c r="L58" i="2"/>
  <c r="K58" i="2"/>
  <c r="J58" i="2"/>
  <c r="I58" i="2"/>
  <c r="Q57" i="2"/>
  <c r="P57" i="2" s="1"/>
  <c r="O57" i="2"/>
  <c r="N57" i="2"/>
  <c r="M57" i="2"/>
  <c r="L57" i="2"/>
  <c r="K57" i="2"/>
  <c r="J57" i="2"/>
  <c r="I57" i="2"/>
  <c r="Q56" i="2"/>
  <c r="P56" i="2" s="1"/>
  <c r="O56" i="2"/>
  <c r="N56" i="2"/>
  <c r="M56" i="2"/>
  <c r="L56" i="2"/>
  <c r="K56" i="2"/>
  <c r="J56" i="2"/>
  <c r="I56" i="2"/>
  <c r="Q55" i="2"/>
  <c r="P55" i="2" s="1"/>
  <c r="O55" i="2"/>
  <c r="N55" i="2"/>
  <c r="M55" i="2"/>
  <c r="L55" i="2"/>
  <c r="K55" i="2"/>
  <c r="J55" i="2"/>
  <c r="I55" i="2"/>
  <c r="Q54" i="2"/>
  <c r="P54" i="2"/>
  <c r="O54" i="2"/>
  <c r="N54" i="2"/>
  <c r="M54" i="2"/>
  <c r="L54" i="2"/>
  <c r="K54" i="2"/>
  <c r="J54" i="2"/>
  <c r="I54" i="2"/>
  <c r="Q53" i="2"/>
  <c r="P53" i="2" s="1"/>
  <c r="O53" i="2"/>
  <c r="N53" i="2"/>
  <c r="M53" i="2"/>
  <c r="L53" i="2"/>
  <c r="K53" i="2"/>
  <c r="J53" i="2"/>
  <c r="I53" i="2"/>
  <c r="Q52" i="2"/>
  <c r="P52" i="2" s="1"/>
  <c r="O52" i="2"/>
  <c r="N52" i="2"/>
  <c r="M52" i="2"/>
  <c r="L52" i="2"/>
  <c r="K52" i="2"/>
  <c r="J52" i="2"/>
  <c r="I52" i="2"/>
  <c r="Q51" i="2"/>
  <c r="P51" i="2" s="1"/>
  <c r="O51" i="2"/>
  <c r="N51" i="2"/>
  <c r="M51" i="2"/>
  <c r="L51" i="2"/>
  <c r="K51" i="2"/>
  <c r="J51" i="2"/>
  <c r="I51" i="2"/>
  <c r="Q50" i="2"/>
  <c r="P50" i="2"/>
  <c r="O50" i="2"/>
  <c r="N50" i="2"/>
  <c r="M50" i="2"/>
  <c r="L50" i="2"/>
  <c r="K50" i="2"/>
  <c r="J50" i="2"/>
  <c r="I50" i="2"/>
  <c r="Q49" i="2"/>
  <c r="P49" i="2" s="1"/>
  <c r="O49" i="2"/>
  <c r="N49" i="2"/>
  <c r="M49" i="2"/>
  <c r="L49" i="2"/>
  <c r="K49" i="2"/>
  <c r="J49" i="2"/>
  <c r="I49" i="2"/>
  <c r="Q48" i="2"/>
  <c r="P48" i="2" s="1"/>
  <c r="O48" i="2"/>
  <c r="N48" i="2"/>
  <c r="M48" i="2"/>
  <c r="L48" i="2"/>
  <c r="K48" i="2"/>
  <c r="J48" i="2"/>
  <c r="I48" i="2"/>
  <c r="Q47" i="2"/>
  <c r="P47" i="2" s="1"/>
  <c r="O47" i="2"/>
  <c r="N47" i="2"/>
  <c r="M47" i="2"/>
  <c r="L47" i="2"/>
  <c r="K47" i="2"/>
  <c r="J47" i="2"/>
  <c r="I47" i="2"/>
  <c r="Q46" i="2"/>
  <c r="P46" i="2"/>
  <c r="O46" i="2"/>
  <c r="N46" i="2"/>
  <c r="M46" i="2"/>
  <c r="L46" i="2"/>
  <c r="K46" i="2"/>
  <c r="J46" i="2"/>
  <c r="I46" i="2"/>
  <c r="Q45" i="2"/>
  <c r="P45" i="2" s="1"/>
  <c r="O45" i="2"/>
  <c r="N45" i="2"/>
  <c r="M45" i="2"/>
  <c r="L45" i="2"/>
  <c r="K45" i="2"/>
  <c r="J45" i="2"/>
  <c r="I45" i="2"/>
  <c r="Q44" i="2"/>
  <c r="P44" i="2" s="1"/>
  <c r="O44" i="2"/>
  <c r="N44" i="2"/>
  <c r="M44" i="2"/>
  <c r="L44" i="2"/>
  <c r="K44" i="2"/>
  <c r="J44" i="2"/>
  <c r="I44" i="2"/>
  <c r="Q43" i="2"/>
  <c r="P43" i="2" s="1"/>
  <c r="O43" i="2"/>
  <c r="N43" i="2"/>
  <c r="M43" i="2"/>
  <c r="L43" i="2"/>
  <c r="K43" i="2"/>
  <c r="J43" i="2"/>
  <c r="I43" i="2"/>
  <c r="Q42" i="2"/>
  <c r="P42" i="2"/>
  <c r="O42" i="2"/>
  <c r="N42" i="2"/>
  <c r="M42" i="2"/>
  <c r="L42" i="2"/>
  <c r="K42" i="2"/>
  <c r="J42" i="2"/>
  <c r="I42" i="2"/>
  <c r="Q41" i="2"/>
  <c r="P41" i="2" s="1"/>
  <c r="O41" i="2"/>
  <c r="N41" i="2"/>
  <c r="M41" i="2"/>
  <c r="L41" i="2"/>
  <c r="K41" i="2"/>
  <c r="J41" i="2"/>
  <c r="I41" i="2"/>
  <c r="Q40" i="2"/>
  <c r="P40" i="2" s="1"/>
  <c r="O40" i="2"/>
  <c r="N40" i="2"/>
  <c r="M40" i="2"/>
  <c r="L40" i="2"/>
  <c r="K40" i="2"/>
  <c r="J40" i="2"/>
  <c r="I40" i="2"/>
  <c r="Q39" i="2"/>
  <c r="P39" i="2" s="1"/>
  <c r="O39" i="2"/>
  <c r="N39" i="2"/>
  <c r="M39" i="2"/>
  <c r="L39" i="2"/>
  <c r="K39" i="2"/>
  <c r="J39" i="2"/>
  <c r="I39" i="2"/>
  <c r="Q38" i="2"/>
  <c r="P38" i="2"/>
  <c r="O38" i="2"/>
  <c r="N38" i="2"/>
  <c r="M38" i="2"/>
  <c r="L38" i="2"/>
  <c r="K38" i="2"/>
  <c r="J38" i="2"/>
  <c r="I38" i="2"/>
  <c r="Q37" i="2"/>
  <c r="P37" i="2" s="1"/>
  <c r="O37" i="2"/>
  <c r="N37" i="2"/>
  <c r="M37" i="2"/>
  <c r="L37" i="2"/>
  <c r="K37" i="2"/>
  <c r="J37" i="2"/>
  <c r="I37" i="2"/>
  <c r="Q36" i="2"/>
  <c r="P36" i="2" s="1"/>
  <c r="O36" i="2"/>
  <c r="N36" i="2"/>
  <c r="M36" i="2"/>
  <c r="L36" i="2"/>
  <c r="K36" i="2"/>
  <c r="J36" i="2"/>
  <c r="I36" i="2"/>
  <c r="Q35" i="2"/>
  <c r="P35" i="2" s="1"/>
  <c r="O35" i="2"/>
  <c r="N35" i="2"/>
  <c r="M35" i="2"/>
  <c r="L35" i="2"/>
  <c r="K35" i="2"/>
  <c r="J35" i="2"/>
  <c r="I35" i="2"/>
  <c r="Q34" i="2"/>
  <c r="P34" i="2"/>
  <c r="O34" i="2"/>
  <c r="N34" i="2"/>
  <c r="M34" i="2"/>
  <c r="L34" i="2"/>
  <c r="K34" i="2"/>
  <c r="J34" i="2"/>
  <c r="I34" i="2"/>
  <c r="Q33" i="2"/>
  <c r="P33" i="2" s="1"/>
  <c r="O33" i="2"/>
  <c r="N33" i="2"/>
  <c r="M33" i="2"/>
  <c r="L33" i="2"/>
  <c r="K33" i="2"/>
  <c r="J33" i="2"/>
  <c r="I33" i="2"/>
  <c r="Q32" i="2"/>
  <c r="P32" i="2" s="1"/>
  <c r="O32" i="2"/>
  <c r="N32" i="2"/>
  <c r="M32" i="2"/>
  <c r="L32" i="2"/>
  <c r="K32" i="2"/>
  <c r="J32" i="2"/>
  <c r="I32" i="2"/>
  <c r="Q31" i="2"/>
  <c r="P31" i="2" s="1"/>
  <c r="O31" i="2"/>
  <c r="N31" i="2"/>
  <c r="M31" i="2"/>
  <c r="L31" i="2"/>
  <c r="K31" i="2"/>
  <c r="J31" i="2"/>
  <c r="I31" i="2"/>
  <c r="Q30" i="2"/>
  <c r="P30" i="2"/>
  <c r="O30" i="2"/>
  <c r="N30" i="2"/>
  <c r="M30" i="2"/>
  <c r="L30" i="2"/>
  <c r="K30" i="2"/>
  <c r="J30" i="2"/>
  <c r="I30" i="2"/>
  <c r="Q29" i="2"/>
  <c r="P29" i="2" s="1"/>
  <c r="O29" i="2"/>
  <c r="N29" i="2"/>
  <c r="M29" i="2"/>
  <c r="L29" i="2"/>
  <c r="K29" i="2"/>
  <c r="J29" i="2"/>
  <c r="I29" i="2"/>
  <c r="Q28" i="2"/>
  <c r="P28" i="2" s="1"/>
  <c r="O28" i="2"/>
  <c r="N28" i="2"/>
  <c r="M28" i="2"/>
  <c r="L28" i="2"/>
  <c r="K28" i="2"/>
  <c r="J28" i="2"/>
  <c r="I28" i="2"/>
  <c r="Q27" i="2"/>
  <c r="P27" i="2" s="1"/>
  <c r="O27" i="2"/>
  <c r="N27" i="2"/>
  <c r="M27" i="2"/>
  <c r="L27" i="2"/>
  <c r="K27" i="2"/>
  <c r="J27" i="2"/>
  <c r="I27" i="2"/>
  <c r="Q26" i="2"/>
  <c r="P26" i="2"/>
  <c r="O26" i="2"/>
  <c r="N26" i="2"/>
  <c r="M26" i="2"/>
  <c r="L26" i="2"/>
  <c r="K26" i="2"/>
  <c r="J26" i="2"/>
  <c r="I26" i="2"/>
  <c r="Q25" i="2"/>
  <c r="P25" i="2" s="1"/>
  <c r="O25" i="2"/>
  <c r="N25" i="2"/>
  <c r="M25" i="2"/>
  <c r="L25" i="2"/>
  <c r="K25" i="2"/>
  <c r="J25" i="2"/>
  <c r="I25" i="2"/>
  <c r="Q24" i="2"/>
  <c r="P24" i="2" s="1"/>
  <c r="O24" i="2"/>
  <c r="N24" i="2"/>
  <c r="M24" i="2"/>
  <c r="L24" i="2"/>
  <c r="K24" i="2"/>
  <c r="J24" i="2"/>
  <c r="I24" i="2"/>
  <c r="Q23" i="2"/>
  <c r="P23" i="2" s="1"/>
  <c r="O23" i="2"/>
  <c r="N23" i="2"/>
  <c r="M23" i="2"/>
  <c r="L23" i="2"/>
  <c r="K23" i="2"/>
  <c r="J23" i="2"/>
  <c r="I23" i="2"/>
  <c r="Q22" i="2"/>
  <c r="P22" i="2"/>
  <c r="O22" i="2"/>
  <c r="N22" i="2"/>
  <c r="M22" i="2"/>
  <c r="L22" i="2"/>
  <c r="K22" i="2"/>
  <c r="J22" i="2"/>
  <c r="I22" i="2"/>
  <c r="Q21" i="2"/>
  <c r="P21" i="2" s="1"/>
  <c r="O21" i="2"/>
  <c r="N21" i="2"/>
  <c r="M21" i="2"/>
  <c r="L21" i="2"/>
  <c r="K21" i="2"/>
  <c r="J21" i="2"/>
  <c r="I21" i="2"/>
  <c r="Q20" i="2"/>
  <c r="P20" i="2" s="1"/>
  <c r="O20" i="2"/>
  <c r="N20" i="2"/>
  <c r="M20" i="2"/>
  <c r="L20" i="2"/>
  <c r="K20" i="2"/>
  <c r="J20" i="2"/>
  <c r="I20" i="2"/>
  <c r="Q19" i="2"/>
  <c r="P19" i="2" s="1"/>
  <c r="O19" i="2"/>
  <c r="N19" i="2"/>
  <c r="M19" i="2"/>
  <c r="L19" i="2"/>
  <c r="K19" i="2"/>
  <c r="J19" i="2"/>
  <c r="I19" i="2"/>
  <c r="Q18" i="2"/>
  <c r="P18" i="2"/>
  <c r="O18" i="2"/>
  <c r="N18" i="2"/>
  <c r="M18" i="2"/>
  <c r="L18" i="2"/>
  <c r="K18" i="2"/>
  <c r="J18" i="2"/>
  <c r="I18" i="2"/>
  <c r="Q17" i="2"/>
  <c r="P17" i="2" s="1"/>
  <c r="O17" i="2"/>
  <c r="N17" i="2"/>
  <c r="M17" i="2"/>
  <c r="L17" i="2"/>
  <c r="K17" i="2"/>
  <c r="J17" i="2"/>
  <c r="I17" i="2"/>
  <c r="Q16" i="2"/>
  <c r="P16" i="2" s="1"/>
  <c r="O16" i="2"/>
  <c r="N16" i="2"/>
  <c r="M16" i="2"/>
  <c r="L16" i="2"/>
  <c r="K16" i="2"/>
  <c r="J16" i="2"/>
  <c r="I16" i="2"/>
  <c r="Q15" i="2"/>
  <c r="P15" i="2" s="1"/>
  <c r="O15" i="2"/>
  <c r="N15" i="2"/>
  <c r="M15" i="2"/>
  <c r="L15" i="2"/>
  <c r="K15" i="2"/>
  <c r="J15" i="2"/>
  <c r="I15" i="2"/>
  <c r="Q14" i="2"/>
  <c r="P14" i="2"/>
  <c r="O14" i="2"/>
  <c r="N14" i="2"/>
  <c r="M14" i="2"/>
  <c r="L14" i="2"/>
  <c r="K14" i="2"/>
  <c r="J14" i="2"/>
  <c r="I14" i="2"/>
  <c r="Q13" i="2"/>
  <c r="P13" i="2" s="1"/>
  <c r="O13" i="2"/>
  <c r="N13" i="2"/>
  <c r="M13" i="2"/>
  <c r="L13" i="2"/>
  <c r="K13" i="2"/>
  <c r="J13" i="2"/>
  <c r="I13" i="2"/>
  <c r="Q12" i="2"/>
  <c r="P12" i="2" s="1"/>
  <c r="O12" i="2"/>
  <c r="N12" i="2"/>
  <c r="M12" i="2"/>
  <c r="L12" i="2"/>
  <c r="K12" i="2"/>
  <c r="J12" i="2"/>
  <c r="I12" i="2"/>
  <c r="Q11" i="2"/>
  <c r="P11" i="2" s="1"/>
  <c r="O11" i="2"/>
  <c r="N11" i="2"/>
  <c r="M11" i="2"/>
  <c r="L11" i="2"/>
  <c r="K11" i="2"/>
  <c r="J11" i="2"/>
  <c r="I11" i="2"/>
  <c r="Q10" i="2"/>
  <c r="P10" i="2"/>
  <c r="O10" i="2"/>
  <c r="N10" i="2"/>
  <c r="M10" i="2"/>
  <c r="L10" i="2"/>
  <c r="K10" i="2"/>
  <c r="J10" i="2"/>
  <c r="I10" i="2"/>
  <c r="Q9" i="2"/>
  <c r="P9" i="2" s="1"/>
  <c r="O9" i="2"/>
  <c r="N9" i="2"/>
  <c r="M9" i="2"/>
  <c r="L9" i="2"/>
  <c r="K9" i="2"/>
  <c r="J9" i="2"/>
  <c r="I9" i="2"/>
  <c r="Q8" i="2"/>
  <c r="P8" i="2" s="1"/>
  <c r="O8" i="2"/>
  <c r="N8" i="2"/>
  <c r="M8" i="2"/>
  <c r="L8" i="2"/>
  <c r="K8" i="2"/>
  <c r="J8" i="2"/>
  <c r="I8" i="2"/>
  <c r="Q7" i="2"/>
  <c r="P7" i="2" s="1"/>
  <c r="O7" i="2"/>
  <c r="N7" i="2"/>
  <c r="M7" i="2"/>
  <c r="L7" i="2"/>
  <c r="K7" i="2"/>
  <c r="J7" i="2"/>
  <c r="I7" i="2"/>
  <c r="Q6" i="2"/>
  <c r="P6" i="2"/>
  <c r="O6" i="2"/>
  <c r="N6" i="2"/>
  <c r="M6" i="2"/>
  <c r="L6" i="2"/>
  <c r="K6" i="2"/>
  <c r="J6" i="2"/>
  <c r="I6" i="2"/>
  <c r="Q5" i="2"/>
  <c r="P5" i="2" s="1"/>
  <c r="O5" i="2"/>
  <c r="N5" i="2"/>
  <c r="M5" i="2"/>
  <c r="L5" i="2"/>
  <c r="K5" i="2"/>
  <c r="J5" i="2"/>
  <c r="I5" i="2"/>
  <c r="Q4" i="2"/>
  <c r="P4" i="2" s="1"/>
  <c r="O4" i="2"/>
  <c r="N4" i="2"/>
  <c r="M4" i="2"/>
  <c r="L4" i="2"/>
  <c r="K4" i="2"/>
  <c r="J4" i="2"/>
  <c r="I4" i="2"/>
  <c r="Q3" i="2"/>
  <c r="P3" i="2" s="1"/>
  <c r="O3" i="2"/>
  <c r="N3" i="2"/>
  <c r="M3" i="2"/>
  <c r="L3" i="2"/>
  <c r="K3" i="2"/>
  <c r="J3" i="2"/>
  <c r="I3" i="2"/>
  <c r="Q2" i="2"/>
  <c r="P2" i="2"/>
  <c r="O2" i="2"/>
  <c r="N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<sst xmlns="http://schemas.openxmlformats.org/spreadsheetml/2006/main" count="17537" uniqueCount="9142">
  <si>
    <t>gdate</t>
  </si>
  <si>
    <t>Day</t>
  </si>
  <si>
    <t>Hour</t>
  </si>
  <si>
    <t>jdate</t>
  </si>
  <si>
    <t>D</t>
  </si>
  <si>
    <t>D_hat</t>
  </si>
  <si>
    <t>w</t>
  </si>
  <si>
    <t>w_hat</t>
  </si>
  <si>
    <t>reward_real</t>
  </si>
  <si>
    <t>reward_hat</t>
  </si>
  <si>
    <t>retailer_benefit</t>
  </si>
  <si>
    <t>optimum_policy</t>
  </si>
  <si>
    <t>consumer_cost</t>
  </si>
  <si>
    <t>consume_real</t>
  </si>
  <si>
    <t>consume_hat</t>
  </si>
  <si>
    <t>w-price</t>
  </si>
  <si>
    <t>price</t>
  </si>
  <si>
    <t>1400/01/01</t>
  </si>
  <si>
    <t>1400-01-01 01:00:00</t>
  </si>
  <si>
    <t>1400-01-01 02:00:00</t>
  </si>
  <si>
    <t>1400-01-01 03:00:00</t>
  </si>
  <si>
    <t>1400-01-01 04:00:00</t>
  </si>
  <si>
    <t>1400-01-01 05:00:00</t>
  </si>
  <si>
    <t>1400-01-01 06:00:00</t>
  </si>
  <si>
    <t>1400-01-01 07:00:00</t>
  </si>
  <si>
    <t>1400-01-01 08:00:00</t>
  </si>
  <si>
    <t>1400-01-01 09:00:00</t>
  </si>
  <si>
    <t>1400-01-01 10:00:00</t>
  </si>
  <si>
    <t>1400-01-01 11:00:00</t>
  </si>
  <si>
    <t>1400-01-01 12:00:00</t>
  </si>
  <si>
    <t>1400-01-01 13:00:00</t>
  </si>
  <si>
    <t>1400-01-01 14:00:00</t>
  </si>
  <si>
    <t>1400-01-01 15:00:00</t>
  </si>
  <si>
    <t>1400-01-01 16:00:00</t>
  </si>
  <si>
    <t>1400-01-01 17:00:00</t>
  </si>
  <si>
    <t>1400-01-01 18:00:00</t>
  </si>
  <si>
    <t>1400-01-01 19:00:00</t>
  </si>
  <si>
    <t>1400-01-01 20:00:00</t>
  </si>
  <si>
    <t>1400-01-01 21:00:00</t>
  </si>
  <si>
    <t>1400-01-01 22:00:00</t>
  </si>
  <si>
    <t>1400-01-01 23:00:00</t>
  </si>
  <si>
    <t>1400-01-02 00:00:00</t>
  </si>
  <si>
    <t>1400/01/02</t>
  </si>
  <si>
    <t>1400-01-02 01:00:00</t>
  </si>
  <si>
    <t>1400-01-02 02:00:00</t>
  </si>
  <si>
    <t>1400-01-02 03:00:00</t>
  </si>
  <si>
    <t>1400-01-02 04:00:00</t>
  </si>
  <si>
    <t>1400-01-02 05:00:00</t>
  </si>
  <si>
    <t>1400-01-02 06:00:00</t>
  </si>
  <si>
    <t>1400-01-02 07:00:00</t>
  </si>
  <si>
    <t>1400-01-02 08:00:00</t>
  </si>
  <si>
    <t>1400-01-02 09:00:00</t>
  </si>
  <si>
    <t>1400-01-02 10:00:00</t>
  </si>
  <si>
    <t>1400-01-02 11:00:00</t>
  </si>
  <si>
    <t>1400-01-02 12:00:00</t>
  </si>
  <si>
    <t>1400-01-02 13:00:00</t>
  </si>
  <si>
    <t>1400-01-02 14:00:00</t>
  </si>
  <si>
    <t>1400-01-02 15:00:00</t>
  </si>
  <si>
    <t>1400-01-02 16:00:00</t>
  </si>
  <si>
    <t>1400-01-02 17:00:00</t>
  </si>
  <si>
    <t>1400-01-02 18:00:00</t>
  </si>
  <si>
    <t>1400-01-02 19:00:00</t>
  </si>
  <si>
    <t>1400-01-02 20:00:00</t>
  </si>
  <si>
    <t>1400-01-02 21:00:00</t>
  </si>
  <si>
    <t>1400-01-02 22:00:00</t>
  </si>
  <si>
    <t>1400-01-02 23:00:00</t>
  </si>
  <si>
    <t>1400-01-03 00:00:00</t>
  </si>
  <si>
    <t>1400/01/03</t>
  </si>
  <si>
    <t>1400-01-03 01:00:00</t>
  </si>
  <si>
    <t>1400-01-03 02:00:00</t>
  </si>
  <si>
    <t>1400-01-03 03:00:00</t>
  </si>
  <si>
    <t>1400-01-03 04:00:00</t>
  </si>
  <si>
    <t>1400-01-03 05:00:00</t>
  </si>
  <si>
    <t>1400-01-03 06:00:00</t>
  </si>
  <si>
    <t>1400-01-03 07:00:00</t>
  </si>
  <si>
    <t>1400-01-03 08:00:00</t>
  </si>
  <si>
    <t>1400-01-03 09:00:00</t>
  </si>
  <si>
    <t>1400-01-03 10:00:00</t>
  </si>
  <si>
    <t>1400-01-03 11:00:00</t>
  </si>
  <si>
    <t>1400-01-03 12:00:00</t>
  </si>
  <si>
    <t>1400-01-03 13:00:00</t>
  </si>
  <si>
    <t>1400-01-03 14:00:00</t>
  </si>
  <si>
    <t>1400-01-03 15:00:00</t>
  </si>
  <si>
    <t>1400-01-03 16:00:00</t>
  </si>
  <si>
    <t>1400-01-03 17:00:00</t>
  </si>
  <si>
    <t>1400-01-03 18:00:00</t>
  </si>
  <si>
    <t>1400-01-03 19:00:00</t>
  </si>
  <si>
    <t>1400-01-03 20:00:00</t>
  </si>
  <si>
    <t>1400-01-03 21:00:00</t>
  </si>
  <si>
    <t>1400-01-03 22:00:00</t>
  </si>
  <si>
    <t>1400-01-03 23:00:00</t>
  </si>
  <si>
    <t>1400-01-04 00:00:00</t>
  </si>
  <si>
    <t>1400/01/04</t>
  </si>
  <si>
    <t>1400-01-04 01:00:00</t>
  </si>
  <si>
    <t>1400-01-04 02:00:00</t>
  </si>
  <si>
    <t>1400-01-04 03:00:00</t>
  </si>
  <si>
    <t>1400-01-04 04:00:00</t>
  </si>
  <si>
    <t>1400-01-04 05:00:00</t>
  </si>
  <si>
    <t>1400-01-04 06:00:00</t>
  </si>
  <si>
    <t>1400-01-04 07:00:00</t>
  </si>
  <si>
    <t>1400-01-04 08:00:00</t>
  </si>
  <si>
    <t>1400-01-04 09:00:00</t>
  </si>
  <si>
    <t>1400-01-04 10:00:00</t>
  </si>
  <si>
    <t>1400-01-04 11:00:00</t>
  </si>
  <si>
    <t>1400-01-04 12:00:00</t>
  </si>
  <si>
    <t>1400-01-04 13:00:00</t>
  </si>
  <si>
    <t>1400-01-04 14:00:00</t>
  </si>
  <si>
    <t>1400-01-04 15:00:00</t>
  </si>
  <si>
    <t>1400-01-04 16:00:00</t>
  </si>
  <si>
    <t>1400-01-04 17:00:00</t>
  </si>
  <si>
    <t>1400-01-04 18:00:00</t>
  </si>
  <si>
    <t>1400-01-04 19:00:00</t>
  </si>
  <si>
    <t>1400-01-04 20:00:00</t>
  </si>
  <si>
    <t>1400-01-04 21:00:00</t>
  </si>
  <si>
    <t>1400-01-04 22:00:00</t>
  </si>
  <si>
    <t>1400-01-04 23:00:00</t>
  </si>
  <si>
    <t>1400-01-05 00:00:00</t>
  </si>
  <si>
    <t>1400/01/05</t>
  </si>
  <si>
    <t>1400-01-05 01:00:00</t>
  </si>
  <si>
    <t>1400-01-05 02:00:00</t>
  </si>
  <si>
    <t>1400-01-05 03:00:00</t>
  </si>
  <si>
    <t>1400-01-05 04:00:00</t>
  </si>
  <si>
    <t>1400-01-05 05:00:00</t>
  </si>
  <si>
    <t>1400-01-05 06:00:00</t>
  </si>
  <si>
    <t>1400-01-05 07:00:00</t>
  </si>
  <si>
    <t>1400-01-05 08:00:00</t>
  </si>
  <si>
    <t>1400-01-05 09:00:00</t>
  </si>
  <si>
    <t>1400-01-05 10:00:00</t>
  </si>
  <si>
    <t>1400-01-05 11:00:00</t>
  </si>
  <si>
    <t>1400-01-05 12:00:00</t>
  </si>
  <si>
    <t>1400-01-05 13:00:00</t>
  </si>
  <si>
    <t>1400-01-05 14:00:00</t>
  </si>
  <si>
    <t>1400-01-05 15:00:00</t>
  </si>
  <si>
    <t>1400-01-05 16:00:00</t>
  </si>
  <si>
    <t>1400-01-05 17:00:00</t>
  </si>
  <si>
    <t>1400-01-05 18:00:00</t>
  </si>
  <si>
    <t>1400-01-05 19:00:00</t>
  </si>
  <si>
    <t>1400-01-05 20:00:00</t>
  </si>
  <si>
    <t>1400-01-05 21:00:00</t>
  </si>
  <si>
    <t>1400-01-05 22:00:00</t>
  </si>
  <si>
    <t>1400-01-05 23:00:00</t>
  </si>
  <si>
    <t>1400-01-06 00:00:00</t>
  </si>
  <si>
    <t>1400/01/06</t>
  </si>
  <si>
    <t>1400-01-06 01:00:00</t>
  </si>
  <si>
    <t>1400-01-06 02:00:00</t>
  </si>
  <si>
    <t>1400-01-06 03:00:00</t>
  </si>
  <si>
    <t>1400-01-06 04:00:00</t>
  </si>
  <si>
    <t>1400-01-06 05:00:00</t>
  </si>
  <si>
    <t>1400-01-06 06:00:00</t>
  </si>
  <si>
    <t>1400-01-06 07:00:00</t>
  </si>
  <si>
    <t>1400-01-06 08:00:00</t>
  </si>
  <si>
    <t>1400-01-06 09:00:00</t>
  </si>
  <si>
    <t>1400-01-06 10:00:00</t>
  </si>
  <si>
    <t>1400-01-06 11:00:00</t>
  </si>
  <si>
    <t>1400-01-06 12:00:00</t>
  </si>
  <si>
    <t>1400-01-06 13:00:00</t>
  </si>
  <si>
    <t>1400-01-06 14:00:00</t>
  </si>
  <si>
    <t>1400-01-06 15:00:00</t>
  </si>
  <si>
    <t>1400-01-06 16:00:00</t>
  </si>
  <si>
    <t>1400-01-06 17:00:00</t>
  </si>
  <si>
    <t>1400-01-06 18:00:00</t>
  </si>
  <si>
    <t>1400-01-06 19:00:00</t>
  </si>
  <si>
    <t>1400-01-06 20:00:00</t>
  </si>
  <si>
    <t>1400-01-06 21:00:00</t>
  </si>
  <si>
    <t>1400-01-06 22:00:00</t>
  </si>
  <si>
    <t>1400-01-06 23:00:00</t>
  </si>
  <si>
    <t>1400-01-07 00:00:00</t>
  </si>
  <si>
    <t>1400/01/07</t>
  </si>
  <si>
    <t>1400-01-07 01:00:00</t>
  </si>
  <si>
    <t>1400-01-07 02:00:00</t>
  </si>
  <si>
    <t>1400-01-07 03:00:00</t>
  </si>
  <si>
    <t>1400-01-07 04:00:00</t>
  </si>
  <si>
    <t>1400-01-07 05:00:00</t>
  </si>
  <si>
    <t>1400-01-07 06:00:00</t>
  </si>
  <si>
    <t>1400-01-07 07:00:00</t>
  </si>
  <si>
    <t>1400-01-07 08:00:00</t>
  </si>
  <si>
    <t>1400-01-07 09:00:00</t>
  </si>
  <si>
    <t>1400-01-07 10:00:00</t>
  </si>
  <si>
    <t>1400-01-07 11:00:00</t>
  </si>
  <si>
    <t>1400-01-07 12:00:00</t>
  </si>
  <si>
    <t>1400-01-07 13:00:00</t>
  </si>
  <si>
    <t>1400-01-07 14:00:00</t>
  </si>
  <si>
    <t>1400-01-07 15:00:00</t>
  </si>
  <si>
    <t>1400-01-07 16:00:00</t>
  </si>
  <si>
    <t>1400-01-07 17:00:00</t>
  </si>
  <si>
    <t>1400-01-07 18:00:00</t>
  </si>
  <si>
    <t>1400-01-07 19:00:00</t>
  </si>
  <si>
    <t>1400-01-07 20:00:00</t>
  </si>
  <si>
    <t>1400-01-07 21:00:00</t>
  </si>
  <si>
    <t>1400-01-07 22:00:00</t>
  </si>
  <si>
    <t>1400-01-07 23:00:00</t>
  </si>
  <si>
    <t>1400-01-08 00:00:00</t>
  </si>
  <si>
    <t>1400/01/08</t>
  </si>
  <si>
    <t>1400-01-08 01:00:00</t>
  </si>
  <si>
    <t>1400-01-08 02:00:00</t>
  </si>
  <si>
    <t>1400-01-08 03:00:00</t>
  </si>
  <si>
    <t>1400-01-08 04:00:00</t>
  </si>
  <si>
    <t>1400-01-08 05:00:00</t>
  </si>
  <si>
    <t>1400-01-08 06:00:00</t>
  </si>
  <si>
    <t>1400-01-08 07:00:00</t>
  </si>
  <si>
    <t>1400-01-08 08:00:00</t>
  </si>
  <si>
    <t>1400-01-08 09:00:00</t>
  </si>
  <si>
    <t>1400-01-08 10:00:00</t>
  </si>
  <si>
    <t>1400-01-08 11:00:00</t>
  </si>
  <si>
    <t>1400-01-08 12:00:00</t>
  </si>
  <si>
    <t>1400-01-08 13:00:00</t>
  </si>
  <si>
    <t>1400-01-08 14:00:00</t>
  </si>
  <si>
    <t>1400-01-08 15:00:00</t>
  </si>
  <si>
    <t>1400-01-08 16:00:00</t>
  </si>
  <si>
    <t>1400-01-08 17:00:00</t>
  </si>
  <si>
    <t>1400-01-08 18:00:00</t>
  </si>
  <si>
    <t>1400-01-08 19:00:00</t>
  </si>
  <si>
    <t>1400-01-08 20:00:00</t>
  </si>
  <si>
    <t>1400-01-08 21:00:00</t>
  </si>
  <si>
    <t>1400-01-08 22:00:00</t>
  </si>
  <si>
    <t>1400-01-08 23:00:00</t>
  </si>
  <si>
    <t>1400-01-09 00:00:00</t>
  </si>
  <si>
    <t>1400/01/09</t>
  </si>
  <si>
    <t>1400-01-09 01:00:00</t>
  </si>
  <si>
    <t>1400-01-09 02:00:00</t>
  </si>
  <si>
    <t>1400-01-09 03:00:00</t>
  </si>
  <si>
    <t>1400-01-09 04:00:00</t>
  </si>
  <si>
    <t>1400-01-09 05:00:00</t>
  </si>
  <si>
    <t>1400-01-09 06:00:00</t>
  </si>
  <si>
    <t>1400-01-09 07:00:00</t>
  </si>
  <si>
    <t>1400-01-09 08:00:00</t>
  </si>
  <si>
    <t>1400-01-09 09:00:00</t>
  </si>
  <si>
    <t>1400-01-09 10:00:00</t>
  </si>
  <si>
    <t>1400-01-09 11:00:00</t>
  </si>
  <si>
    <t>1400-01-09 12:00:00</t>
  </si>
  <si>
    <t>1400-01-09 13:00:00</t>
  </si>
  <si>
    <t>1400-01-09 14:00:00</t>
  </si>
  <si>
    <t>1400-01-09 15:00:00</t>
  </si>
  <si>
    <t>1400-01-09 16:00:00</t>
  </si>
  <si>
    <t>1400-01-09 17:00:00</t>
  </si>
  <si>
    <t>1400-01-09 18:00:00</t>
  </si>
  <si>
    <t>1400-01-09 19:00:00</t>
  </si>
  <si>
    <t>1400-01-09 20:00:00</t>
  </si>
  <si>
    <t>1400-01-09 21:00:00</t>
  </si>
  <si>
    <t>1400-01-09 22:00:00</t>
  </si>
  <si>
    <t>1400-01-09 23:00:00</t>
  </si>
  <si>
    <t>1400-01-10 00:00:00</t>
  </si>
  <si>
    <t>1400/01/10</t>
  </si>
  <si>
    <t>1400-01-10 01:00:00</t>
  </si>
  <si>
    <t>1400-01-10 02:00:00</t>
  </si>
  <si>
    <t>1400-01-10 03:00:00</t>
  </si>
  <si>
    <t>1400-01-10 04:00:00</t>
  </si>
  <si>
    <t>1400-01-10 05:00:00</t>
  </si>
  <si>
    <t>1400-01-10 06:00:00</t>
  </si>
  <si>
    <t>1400-01-10 07:00:00</t>
  </si>
  <si>
    <t>1400-01-10 08:00:00</t>
  </si>
  <si>
    <t>1400-01-10 09:00:00</t>
  </si>
  <si>
    <t>1400-01-10 10:00:00</t>
  </si>
  <si>
    <t>1400-01-10 11:00:00</t>
  </si>
  <si>
    <t>1400-01-10 12:00:00</t>
  </si>
  <si>
    <t>1400-01-10 13:00:00</t>
  </si>
  <si>
    <t>1400-01-10 14:00:00</t>
  </si>
  <si>
    <t>1400-01-10 15:00:00</t>
  </si>
  <si>
    <t>1400-01-10 16:00:00</t>
  </si>
  <si>
    <t>1400-01-10 17:00:00</t>
  </si>
  <si>
    <t>1400-01-10 18:00:00</t>
  </si>
  <si>
    <t>1400-01-10 19:00:00</t>
  </si>
  <si>
    <t>1400-01-10 20:00:00</t>
  </si>
  <si>
    <t>1400-01-10 21:00:00</t>
  </si>
  <si>
    <t>1400-01-10 22:00:00</t>
  </si>
  <si>
    <t>1400-01-10 23:00:00</t>
  </si>
  <si>
    <t>1400-01-11 00:00:00</t>
  </si>
  <si>
    <t>1400/01/11</t>
  </si>
  <si>
    <t>1400-01-11 01:00:00</t>
  </si>
  <si>
    <t>1400-01-11 02:00:00</t>
  </si>
  <si>
    <t>1400-01-11 03:00:00</t>
  </si>
  <si>
    <t>1400-01-11 04:00:00</t>
  </si>
  <si>
    <t>1400-01-11 05:00:00</t>
  </si>
  <si>
    <t>1400-01-11 06:00:00</t>
  </si>
  <si>
    <t>1400-01-11 07:00:00</t>
  </si>
  <si>
    <t>1400-01-11 08:00:00</t>
  </si>
  <si>
    <t>1400-01-11 09:00:00</t>
  </si>
  <si>
    <t>1400-01-11 10:00:00</t>
  </si>
  <si>
    <t>1400-01-11 11:00:00</t>
  </si>
  <si>
    <t>1400-01-11 12:00:00</t>
  </si>
  <si>
    <t>1400-01-11 13:00:00</t>
  </si>
  <si>
    <t>1400-01-11 14:00:00</t>
  </si>
  <si>
    <t>1400-01-11 15:00:00</t>
  </si>
  <si>
    <t>1400-01-11 16:00:00</t>
  </si>
  <si>
    <t>1400-01-11 17:00:00</t>
  </si>
  <si>
    <t>1400-01-11 18:00:00</t>
  </si>
  <si>
    <t>1400-01-11 19:00:00</t>
  </si>
  <si>
    <t>1400-01-11 20:00:00</t>
  </si>
  <si>
    <t>1400-01-11 21:00:00</t>
  </si>
  <si>
    <t>1400-01-11 22:00:00</t>
  </si>
  <si>
    <t>1400-01-11 23:00:00</t>
  </si>
  <si>
    <t>1400-01-12 00:00:00</t>
  </si>
  <si>
    <t>1400/01/12</t>
  </si>
  <si>
    <t>1400-01-12 01:00:00</t>
  </si>
  <si>
    <t>1400-01-12 02:00:00</t>
  </si>
  <si>
    <t>1400-01-12 03:00:00</t>
  </si>
  <si>
    <t>1400-01-12 04:00:00</t>
  </si>
  <si>
    <t>1400-01-12 05:00:00</t>
  </si>
  <si>
    <t>1400-01-12 06:00:00</t>
  </si>
  <si>
    <t>1400-01-12 07:00:00</t>
  </si>
  <si>
    <t>1400-01-12 08:00:00</t>
  </si>
  <si>
    <t>1400-01-12 09:00:00</t>
  </si>
  <si>
    <t>1400-01-12 10:00:00</t>
  </si>
  <si>
    <t>1400-01-12 11:00:00</t>
  </si>
  <si>
    <t>1400-01-12 12:00:00</t>
  </si>
  <si>
    <t>1400-01-12 13:00:00</t>
  </si>
  <si>
    <t>1400-01-12 14:00:00</t>
  </si>
  <si>
    <t>1400-01-12 15:00:00</t>
  </si>
  <si>
    <t>1400-01-12 16:00:00</t>
  </si>
  <si>
    <t>1400-01-12 17:00:00</t>
  </si>
  <si>
    <t>1400-01-12 18:00:00</t>
  </si>
  <si>
    <t>1400-01-12 19:00:00</t>
  </si>
  <si>
    <t>1400-01-12 20:00:00</t>
  </si>
  <si>
    <t>1400-01-12 21:00:00</t>
  </si>
  <si>
    <t>1400-01-12 22:00:00</t>
  </si>
  <si>
    <t>1400-01-12 23:00:00</t>
  </si>
  <si>
    <t>1400-01-13 00:00:00</t>
  </si>
  <si>
    <t>1400/01/13</t>
  </si>
  <si>
    <t>1400-01-13 01:00:00</t>
  </si>
  <si>
    <t>1400-01-13 02:00:00</t>
  </si>
  <si>
    <t>1400-01-13 03:00:00</t>
  </si>
  <si>
    <t>1400-01-13 04:00:00</t>
  </si>
  <si>
    <t>1400-01-13 05:00:00</t>
  </si>
  <si>
    <t>1400-01-13 06:00:00</t>
  </si>
  <si>
    <t>1400-01-13 07:00:00</t>
  </si>
  <si>
    <t>1400-01-13 08:00:00</t>
  </si>
  <si>
    <t>1400-01-13 09:00:00</t>
  </si>
  <si>
    <t>1400-01-13 10:00:00</t>
  </si>
  <si>
    <t>1400-01-13 11:00:00</t>
  </si>
  <si>
    <t>1400-01-13 12:00:00</t>
  </si>
  <si>
    <t>1400-01-13 13:00:00</t>
  </si>
  <si>
    <t>1400-01-13 14:00:00</t>
  </si>
  <si>
    <t>1400-01-13 15:00:00</t>
  </si>
  <si>
    <t>1400-01-13 16:00:00</t>
  </si>
  <si>
    <t>1400-01-13 17:00:00</t>
  </si>
  <si>
    <t>1400-01-13 18:00:00</t>
  </si>
  <si>
    <t>1400-01-13 19:00:00</t>
  </si>
  <si>
    <t>1400-01-13 20:00:00</t>
  </si>
  <si>
    <t>1400-01-13 21:00:00</t>
  </si>
  <si>
    <t>1400-01-13 22:00:00</t>
  </si>
  <si>
    <t>1400-01-13 23:00:00</t>
  </si>
  <si>
    <t>1400-01-14 00:00:00</t>
  </si>
  <si>
    <t>1400/01/14</t>
  </si>
  <si>
    <t>1400-01-14 01:00:00</t>
  </si>
  <si>
    <t>1400-01-14 02:00:00</t>
  </si>
  <si>
    <t>1400-01-14 03:00:00</t>
  </si>
  <si>
    <t>1400-01-14 04:00:00</t>
  </si>
  <si>
    <t>1400-01-14 05:00:00</t>
  </si>
  <si>
    <t>1400-01-14 06:00:00</t>
  </si>
  <si>
    <t>1400-01-14 07:00:00</t>
  </si>
  <si>
    <t>1400-01-14 08:00:00</t>
  </si>
  <si>
    <t>1400-01-14 09:00:00</t>
  </si>
  <si>
    <t>1400-01-14 10:00:00</t>
  </si>
  <si>
    <t>1400-01-14 11:00:00</t>
  </si>
  <si>
    <t>1400-01-14 12:00:00</t>
  </si>
  <si>
    <t>1400-01-14 13:00:00</t>
  </si>
  <si>
    <t>1400-01-14 14:00:00</t>
  </si>
  <si>
    <t>1400-01-14 15:00:00</t>
  </si>
  <si>
    <t>1400-01-14 16:00:00</t>
  </si>
  <si>
    <t>1400-01-14 17:00:00</t>
  </si>
  <si>
    <t>1400-01-14 18:00:00</t>
  </si>
  <si>
    <t>1400-01-14 19:00:00</t>
  </si>
  <si>
    <t>1400-01-14 20:00:00</t>
  </si>
  <si>
    <t>1400-01-14 21:00:00</t>
  </si>
  <si>
    <t>1400-01-14 22:00:00</t>
  </si>
  <si>
    <t>1400-01-14 23:00:00</t>
  </si>
  <si>
    <t>1400-01-15 00:00:00</t>
  </si>
  <si>
    <t>1400/01/15</t>
  </si>
  <si>
    <t>1400-01-15 01:00:00</t>
  </si>
  <si>
    <t>1400-01-15 02:00:00</t>
  </si>
  <si>
    <t>1400-01-15 03:00:00</t>
  </si>
  <si>
    <t>1400-01-15 04:00:00</t>
  </si>
  <si>
    <t>1400-01-15 05:00:00</t>
  </si>
  <si>
    <t>1400-01-15 06:00:00</t>
  </si>
  <si>
    <t>1400-01-15 07:00:00</t>
  </si>
  <si>
    <t>1400-01-15 08:00:00</t>
  </si>
  <si>
    <t>1400-01-15 09:00:00</t>
  </si>
  <si>
    <t>1400-01-15 10:00:00</t>
  </si>
  <si>
    <t>1400-01-15 11:00:00</t>
  </si>
  <si>
    <t>1400-01-15 12:00:00</t>
  </si>
  <si>
    <t>1400-01-15 13:00:00</t>
  </si>
  <si>
    <t>1400-01-15 14:00:00</t>
  </si>
  <si>
    <t>1400-01-15 15:00:00</t>
  </si>
  <si>
    <t>1400-01-15 16:00:00</t>
  </si>
  <si>
    <t>1400-01-15 17:00:00</t>
  </si>
  <si>
    <t>1400-01-15 18:00:00</t>
  </si>
  <si>
    <t>1400-01-15 19:00:00</t>
  </si>
  <si>
    <t>1400-01-15 20:00:00</t>
  </si>
  <si>
    <t>1400-01-15 21:00:00</t>
  </si>
  <si>
    <t>1400-01-15 22:00:00</t>
  </si>
  <si>
    <t>1400-01-15 23:00:00</t>
  </si>
  <si>
    <t>1400-01-16 00:00:00</t>
  </si>
  <si>
    <t>1400/01/16</t>
  </si>
  <si>
    <t>1400-01-16 01:00:00</t>
  </si>
  <si>
    <t>1400-01-16 02:00:00</t>
  </si>
  <si>
    <t>1400-01-16 03:00:00</t>
  </si>
  <si>
    <t>1400-01-16 04:00:00</t>
  </si>
  <si>
    <t>1400-01-16 05:00:00</t>
  </si>
  <si>
    <t>1400-01-16 06:00:00</t>
  </si>
  <si>
    <t>1400-01-16 07:00:00</t>
  </si>
  <si>
    <t>1400-01-16 08:00:00</t>
  </si>
  <si>
    <t>1400-01-16 09:00:00</t>
  </si>
  <si>
    <t>1400-01-16 10:00:00</t>
  </si>
  <si>
    <t>1400-01-16 11:00:00</t>
  </si>
  <si>
    <t>1400-01-16 12:00:00</t>
  </si>
  <si>
    <t>1400-01-16 13:00:00</t>
  </si>
  <si>
    <t>1400-01-16 14:00:00</t>
  </si>
  <si>
    <t>1400-01-16 15:00:00</t>
  </si>
  <si>
    <t>1400-01-16 16:00:00</t>
  </si>
  <si>
    <t>1400-01-16 17:00:00</t>
  </si>
  <si>
    <t>1400-01-16 18:00:00</t>
  </si>
  <si>
    <t>1400-01-16 19:00:00</t>
  </si>
  <si>
    <t>1400-01-16 20:00:00</t>
  </si>
  <si>
    <t>1400-01-16 21:00:00</t>
  </si>
  <si>
    <t>1400-01-16 22:00:00</t>
  </si>
  <si>
    <t>1400-01-16 23:00:00</t>
  </si>
  <si>
    <t>1400-01-17 00:00:00</t>
  </si>
  <si>
    <t>1400/01/17</t>
  </si>
  <si>
    <t>1400-01-17 01:00:00</t>
  </si>
  <si>
    <t>1400-01-17 02:00:00</t>
  </si>
  <si>
    <t>1400-01-17 03:00:00</t>
  </si>
  <si>
    <t>1400-01-17 04:00:00</t>
  </si>
  <si>
    <t>1400-01-17 05:00:00</t>
  </si>
  <si>
    <t>1400-01-17 06:00:00</t>
  </si>
  <si>
    <t>1400-01-17 07:00:00</t>
  </si>
  <si>
    <t>1400-01-17 08:00:00</t>
  </si>
  <si>
    <t>1400-01-17 09:00:00</t>
  </si>
  <si>
    <t>1400-01-17 10:00:00</t>
  </si>
  <si>
    <t>1400-01-17 11:00:00</t>
  </si>
  <si>
    <t>1400-01-17 12:00:00</t>
  </si>
  <si>
    <t>1400-01-17 13:00:00</t>
  </si>
  <si>
    <t>1400-01-17 14:00:00</t>
  </si>
  <si>
    <t>1400-01-17 15:00:00</t>
  </si>
  <si>
    <t>1400-01-17 16:00:00</t>
  </si>
  <si>
    <t>1400-01-17 17:00:00</t>
  </si>
  <si>
    <t>1400-01-17 18:00:00</t>
  </si>
  <si>
    <t>1400-01-17 19:00:00</t>
  </si>
  <si>
    <t>1400-01-17 20:00:00</t>
  </si>
  <si>
    <t>1400-01-17 21:00:00</t>
  </si>
  <si>
    <t>1400-01-17 22:00:00</t>
  </si>
  <si>
    <t>1400-01-17 23:00:00</t>
  </si>
  <si>
    <t>1400-01-18 00:00:00</t>
  </si>
  <si>
    <t>1400/01/18</t>
  </si>
  <si>
    <t>1400-01-18 01:00:00</t>
  </si>
  <si>
    <t>1400-01-18 02:00:00</t>
  </si>
  <si>
    <t>1400-01-18 03:00:00</t>
  </si>
  <si>
    <t>1400-01-18 04:00:00</t>
  </si>
  <si>
    <t>1400-01-18 05:00:00</t>
  </si>
  <si>
    <t>1400-01-18 06:00:00</t>
  </si>
  <si>
    <t>1400-01-18 07:00:00</t>
  </si>
  <si>
    <t>1400-01-18 08:00:00</t>
  </si>
  <si>
    <t>1400-01-18 09:00:00</t>
  </si>
  <si>
    <t>1400-01-18 10:00:00</t>
  </si>
  <si>
    <t>1400-01-18 11:00:00</t>
  </si>
  <si>
    <t>1400-01-18 12:00:00</t>
  </si>
  <si>
    <t>1400-01-18 13:00:00</t>
  </si>
  <si>
    <t>1400-01-18 14:00:00</t>
  </si>
  <si>
    <t>1400-01-18 15:00:00</t>
  </si>
  <si>
    <t>1400-01-18 16:00:00</t>
  </si>
  <si>
    <t>1400-01-18 17:00:00</t>
  </si>
  <si>
    <t>1400-01-18 18:00:00</t>
  </si>
  <si>
    <t>1400-01-18 19:00:00</t>
  </si>
  <si>
    <t>1400-01-18 20:00:00</t>
  </si>
  <si>
    <t>1400-01-18 21:00:00</t>
  </si>
  <si>
    <t>1400-01-18 22:00:00</t>
  </si>
  <si>
    <t>1400-01-18 23:00:00</t>
  </si>
  <si>
    <t>1400-01-19 00:00:00</t>
  </si>
  <si>
    <t>1400/01/19</t>
  </si>
  <si>
    <t>1400-01-19 01:00:00</t>
  </si>
  <si>
    <t>1400-01-19 02:00:00</t>
  </si>
  <si>
    <t>1400-01-19 03:00:00</t>
  </si>
  <si>
    <t>1400-01-19 04:00:00</t>
  </si>
  <si>
    <t>1400-01-19 05:00:00</t>
  </si>
  <si>
    <t>1400-01-19 06:00:00</t>
  </si>
  <si>
    <t>1400-01-19 07:00:00</t>
  </si>
  <si>
    <t>1400-01-19 08:00:00</t>
  </si>
  <si>
    <t>1400-01-19 09:00:00</t>
  </si>
  <si>
    <t>1400-01-19 10:00:00</t>
  </si>
  <si>
    <t>1400-01-19 11:00:00</t>
  </si>
  <si>
    <t>1400-01-19 12:00:00</t>
  </si>
  <si>
    <t>1400-01-19 13:00:00</t>
  </si>
  <si>
    <t>1400-01-19 14:00:00</t>
  </si>
  <si>
    <t>1400-01-19 15:00:00</t>
  </si>
  <si>
    <t>1400-01-19 16:00:00</t>
  </si>
  <si>
    <t>1400-01-19 17:00:00</t>
  </si>
  <si>
    <t>1400-01-19 18:00:00</t>
  </si>
  <si>
    <t>1400-01-19 19:00:00</t>
  </si>
  <si>
    <t>1400-01-19 20:00:00</t>
  </si>
  <si>
    <t>1400-01-19 21:00:00</t>
  </si>
  <si>
    <t>1400-01-19 22:00:00</t>
  </si>
  <si>
    <t>1400-01-19 23:00:00</t>
  </si>
  <si>
    <t>1400-01-20 00:00:00</t>
  </si>
  <si>
    <t>1400/01/20</t>
  </si>
  <si>
    <t>1400-01-20 01:00:00</t>
  </si>
  <si>
    <t>1400-01-20 02:00:00</t>
  </si>
  <si>
    <t>1400-01-20 03:00:00</t>
  </si>
  <si>
    <t>1400-01-20 04:00:00</t>
  </si>
  <si>
    <t>1400-01-20 05:00:00</t>
  </si>
  <si>
    <t>1400-01-20 06:00:00</t>
  </si>
  <si>
    <t>1400-01-20 07:00:00</t>
  </si>
  <si>
    <t>1400-01-20 08:00:00</t>
  </si>
  <si>
    <t>1400-01-20 09:00:00</t>
  </si>
  <si>
    <t>1400-01-20 10:00:00</t>
  </si>
  <si>
    <t>1400-01-20 11:00:00</t>
  </si>
  <si>
    <t>1400-01-20 12:00:00</t>
  </si>
  <si>
    <t>1400-01-20 13:00:00</t>
  </si>
  <si>
    <t>1400-01-20 14:00:00</t>
  </si>
  <si>
    <t>1400-01-20 15:00:00</t>
  </si>
  <si>
    <t>1400-01-20 16:00:00</t>
  </si>
  <si>
    <t>1400-01-20 17:00:00</t>
  </si>
  <si>
    <t>1400-01-20 18:00:00</t>
  </si>
  <si>
    <t>1400-01-20 19:00:00</t>
  </si>
  <si>
    <t>1400-01-20 20:00:00</t>
  </si>
  <si>
    <t>1400-01-20 21:00:00</t>
  </si>
  <si>
    <t>1400-01-20 22:00:00</t>
  </si>
  <si>
    <t>1400-01-20 23:00:00</t>
  </si>
  <si>
    <t>1400-01-21 00:00:00</t>
  </si>
  <si>
    <t>1400/01/21</t>
  </si>
  <si>
    <t>1400-01-21 01:00:00</t>
  </si>
  <si>
    <t>1400-01-21 02:00:00</t>
  </si>
  <si>
    <t>1400-01-21 03:00:00</t>
  </si>
  <si>
    <t>1400-01-21 04:00:00</t>
  </si>
  <si>
    <t>1400-01-21 05:00:00</t>
  </si>
  <si>
    <t>1400-01-21 06:00:00</t>
  </si>
  <si>
    <t>1400-01-21 07:00:00</t>
  </si>
  <si>
    <t>1400-01-21 08:00:00</t>
  </si>
  <si>
    <t>1400-01-21 09:00:00</t>
  </si>
  <si>
    <t>1400-01-21 10:00:00</t>
  </si>
  <si>
    <t>1400-01-21 11:00:00</t>
  </si>
  <si>
    <t>1400-01-21 12:00:00</t>
  </si>
  <si>
    <t>1400-01-21 13:00:00</t>
  </si>
  <si>
    <t>1400-01-21 14:00:00</t>
  </si>
  <si>
    <t>1400-01-21 15:00:00</t>
  </si>
  <si>
    <t>1400-01-21 16:00:00</t>
  </si>
  <si>
    <t>1400-01-21 17:00:00</t>
  </si>
  <si>
    <t>1400-01-21 18:00:00</t>
  </si>
  <si>
    <t>1400-01-21 19:00:00</t>
  </si>
  <si>
    <t>1400-01-21 20:00:00</t>
  </si>
  <si>
    <t>1400-01-21 21:00:00</t>
  </si>
  <si>
    <t>1400-01-21 22:00:00</t>
  </si>
  <si>
    <t>1400-01-21 23:00:00</t>
  </si>
  <si>
    <t>1400-01-22 00:00:00</t>
  </si>
  <si>
    <t>1400/01/22</t>
  </si>
  <si>
    <t>1400-01-22 01:00:00</t>
  </si>
  <si>
    <t>1400-01-22 02:00:00</t>
  </si>
  <si>
    <t>1400-01-22 03:00:00</t>
  </si>
  <si>
    <t>1400-01-22 04:00:00</t>
  </si>
  <si>
    <t>1400-01-22 05:00:00</t>
  </si>
  <si>
    <t>1400-01-22 06:00:00</t>
  </si>
  <si>
    <t>1400-01-22 07:00:00</t>
  </si>
  <si>
    <t>1400-01-22 08:00:00</t>
  </si>
  <si>
    <t>1400-01-22 09:00:00</t>
  </si>
  <si>
    <t>1400-01-22 10:00:00</t>
  </si>
  <si>
    <t>1400-01-22 11:00:00</t>
  </si>
  <si>
    <t>1400-01-22 12:00:00</t>
  </si>
  <si>
    <t>1400-01-22 13:00:00</t>
  </si>
  <si>
    <t>1400-01-22 14:00:00</t>
  </si>
  <si>
    <t>1400-01-22 15:00:00</t>
  </si>
  <si>
    <t>1400-01-22 16:00:00</t>
  </si>
  <si>
    <t>1400-01-22 17:00:00</t>
  </si>
  <si>
    <t>1400-01-22 18:00:00</t>
  </si>
  <si>
    <t>1400-01-22 19:00:00</t>
  </si>
  <si>
    <t>1400-01-22 20:00:00</t>
  </si>
  <si>
    <t>1400-01-22 21:00:00</t>
  </si>
  <si>
    <t>1400-01-22 22:00:00</t>
  </si>
  <si>
    <t>1400-01-22 23:00:00</t>
  </si>
  <si>
    <t>1400-01-23 00:00:00</t>
  </si>
  <si>
    <t>1400/01/23</t>
  </si>
  <si>
    <t>1400-01-23 01:00:00</t>
  </si>
  <si>
    <t>1400-01-23 02:00:00</t>
  </si>
  <si>
    <t>1400-01-23 03:00:00</t>
  </si>
  <si>
    <t>1400-01-23 04:00:00</t>
  </si>
  <si>
    <t>1400-01-23 05:00:00</t>
  </si>
  <si>
    <t>1400-01-23 06:00:00</t>
  </si>
  <si>
    <t>1400-01-23 07:00:00</t>
  </si>
  <si>
    <t>1400-01-23 08:00:00</t>
  </si>
  <si>
    <t>1400-01-23 09:00:00</t>
  </si>
  <si>
    <t>1400-01-23 10:00:00</t>
  </si>
  <si>
    <t>1400-01-23 11:00:00</t>
  </si>
  <si>
    <t>1400-01-23 12:00:00</t>
  </si>
  <si>
    <t>1400-01-23 13:00:00</t>
  </si>
  <si>
    <t>1400-01-23 14:00:00</t>
  </si>
  <si>
    <t>1400-01-23 15:00:00</t>
  </si>
  <si>
    <t>1400-01-23 16:00:00</t>
  </si>
  <si>
    <t>1400-01-23 17:00:00</t>
  </si>
  <si>
    <t>1400-01-23 18:00:00</t>
  </si>
  <si>
    <t>1400-01-23 19:00:00</t>
  </si>
  <si>
    <t>1400-01-23 20:00:00</t>
  </si>
  <si>
    <t>1400-01-23 21:00:00</t>
  </si>
  <si>
    <t>1400-01-23 22:00:00</t>
  </si>
  <si>
    <t>1400-01-23 23:00:00</t>
  </si>
  <si>
    <t>1400-01-24 00:00:00</t>
  </si>
  <si>
    <t>1400/01/24</t>
  </si>
  <si>
    <t>1400-01-24 01:00:00</t>
  </si>
  <si>
    <t>1400-01-24 02:00:00</t>
  </si>
  <si>
    <t>1400-01-24 03:00:00</t>
  </si>
  <si>
    <t>1400-01-24 04:00:00</t>
  </si>
  <si>
    <t>1400-01-24 05:00:00</t>
  </si>
  <si>
    <t>1400-01-24 06:00:00</t>
  </si>
  <si>
    <t>1400-01-24 07:00:00</t>
  </si>
  <si>
    <t>1400-01-24 08:00:00</t>
  </si>
  <si>
    <t>1400-01-24 09:00:00</t>
  </si>
  <si>
    <t>1400-01-24 10:00:00</t>
  </si>
  <si>
    <t>1400-01-24 11:00:00</t>
  </si>
  <si>
    <t>1400-01-24 12:00:00</t>
  </si>
  <si>
    <t>1400-01-24 13:00:00</t>
  </si>
  <si>
    <t>1400-01-24 14:00:00</t>
  </si>
  <si>
    <t>1400-01-24 15:00:00</t>
  </si>
  <si>
    <t>1400-01-24 16:00:00</t>
  </si>
  <si>
    <t>1400-01-24 17:00:00</t>
  </si>
  <si>
    <t>1400-01-24 18:00:00</t>
  </si>
  <si>
    <t>1400-01-24 19:00:00</t>
  </si>
  <si>
    <t>1400-01-24 20:00:00</t>
  </si>
  <si>
    <t>1400-01-24 21:00:00</t>
  </si>
  <si>
    <t>1400-01-24 22:00:00</t>
  </si>
  <si>
    <t>1400-01-24 23:00:00</t>
  </si>
  <si>
    <t>1400-01-25 00:00:00</t>
  </si>
  <si>
    <t>1400/01/25</t>
  </si>
  <si>
    <t>1400-01-25 01:00:00</t>
  </si>
  <si>
    <t>1400-01-25 02:00:00</t>
  </si>
  <si>
    <t>1400-01-25 03:00:00</t>
  </si>
  <si>
    <t>1400-01-25 04:00:00</t>
  </si>
  <si>
    <t>1400-01-25 05:00:00</t>
  </si>
  <si>
    <t>1400-01-25 06:00:00</t>
  </si>
  <si>
    <t>1400-01-25 07:00:00</t>
  </si>
  <si>
    <t>1400-01-25 08:00:00</t>
  </si>
  <si>
    <t>1400-01-25 09:00:00</t>
  </si>
  <si>
    <t>1400-01-25 10:00:00</t>
  </si>
  <si>
    <t>1400-01-25 11:00:00</t>
  </si>
  <si>
    <t>1400-01-25 12:00:00</t>
  </si>
  <si>
    <t>1400-01-25 13:00:00</t>
  </si>
  <si>
    <t>1400-01-25 14:00:00</t>
  </si>
  <si>
    <t>1400-01-25 15:00:00</t>
  </si>
  <si>
    <t>1400-01-25 16:00:00</t>
  </si>
  <si>
    <t>1400-01-25 17:00:00</t>
  </si>
  <si>
    <t>1400-01-25 18:00:00</t>
  </si>
  <si>
    <t>1400-01-25 19:00:00</t>
  </si>
  <si>
    <t>1400-01-25 20:00:00</t>
  </si>
  <si>
    <t>1400-01-25 21:00:00</t>
  </si>
  <si>
    <t>1400-01-25 22:00:00</t>
  </si>
  <si>
    <t>1400-01-25 23:00:00</t>
  </si>
  <si>
    <t>1400-01-26 00:00:00</t>
  </si>
  <si>
    <t>1400/01/26</t>
  </si>
  <si>
    <t>1400-01-26 01:00:00</t>
  </si>
  <si>
    <t>1400-01-26 02:00:00</t>
  </si>
  <si>
    <t>1400-01-26 03:00:00</t>
  </si>
  <si>
    <t>1400-01-26 04:00:00</t>
  </si>
  <si>
    <t>1400-01-26 05:00:00</t>
  </si>
  <si>
    <t>1400-01-26 06:00:00</t>
  </si>
  <si>
    <t>1400-01-26 07:00:00</t>
  </si>
  <si>
    <t>1400-01-26 08:00:00</t>
  </si>
  <si>
    <t>1400-01-26 09:00:00</t>
  </si>
  <si>
    <t>1400-01-26 10:00:00</t>
  </si>
  <si>
    <t>1400-01-26 11:00:00</t>
  </si>
  <si>
    <t>1400-01-26 12:00:00</t>
  </si>
  <si>
    <t>1400-01-26 13:00:00</t>
  </si>
  <si>
    <t>1400-01-26 14:00:00</t>
  </si>
  <si>
    <t>1400-01-26 15:00:00</t>
  </si>
  <si>
    <t>1400-01-26 16:00:00</t>
  </si>
  <si>
    <t>1400-01-26 17:00:00</t>
  </si>
  <si>
    <t>1400-01-26 18:00:00</t>
  </si>
  <si>
    <t>1400-01-26 19:00:00</t>
  </si>
  <si>
    <t>1400-01-26 20:00:00</t>
  </si>
  <si>
    <t>1400-01-26 21:00:00</t>
  </si>
  <si>
    <t>1400-01-26 22:00:00</t>
  </si>
  <si>
    <t>1400-01-26 23:00:00</t>
  </si>
  <si>
    <t>1400-01-27 00:00:00</t>
  </si>
  <si>
    <t>1400/01/27</t>
  </si>
  <si>
    <t>1400-01-27 01:00:00</t>
  </si>
  <si>
    <t>1400-01-27 02:00:00</t>
  </si>
  <si>
    <t>1400-01-27 03:00:00</t>
  </si>
  <si>
    <t>1400-01-27 04:00:00</t>
  </si>
  <si>
    <t>1400-01-27 05:00:00</t>
  </si>
  <si>
    <t>1400-01-27 06:00:00</t>
  </si>
  <si>
    <t>1400-01-27 07:00:00</t>
  </si>
  <si>
    <t>1400-01-27 08:00:00</t>
  </si>
  <si>
    <t>1400-01-27 09:00:00</t>
  </si>
  <si>
    <t>1400-01-27 10:00:00</t>
  </si>
  <si>
    <t>1400-01-27 11:00:00</t>
  </si>
  <si>
    <t>1400-01-27 12:00:00</t>
  </si>
  <si>
    <t>1400-01-27 13:00:00</t>
  </si>
  <si>
    <t>1400-01-27 14:00:00</t>
  </si>
  <si>
    <t>1400-01-27 15:00:00</t>
  </si>
  <si>
    <t>1400-01-27 16:00:00</t>
  </si>
  <si>
    <t>1400-01-27 17:00:00</t>
  </si>
  <si>
    <t>1400-01-27 18:00:00</t>
  </si>
  <si>
    <t>1400-01-27 19:00:00</t>
  </si>
  <si>
    <t>1400-01-27 20:00:00</t>
  </si>
  <si>
    <t>1400-01-27 21:00:00</t>
  </si>
  <si>
    <t>1400-01-27 22:00:00</t>
  </si>
  <si>
    <t>1400-01-27 23:00:00</t>
  </si>
  <si>
    <t>1400-01-28 00:00:00</t>
  </si>
  <si>
    <t>1400/01/28</t>
  </si>
  <si>
    <t>1400-01-28 01:00:00</t>
  </si>
  <si>
    <t>1400-01-28 02:00:00</t>
  </si>
  <si>
    <t>1400-01-28 03:00:00</t>
  </si>
  <si>
    <t>1400-01-28 04:00:00</t>
  </si>
  <si>
    <t>1400-01-28 05:00:00</t>
  </si>
  <si>
    <t>1400-01-28 06:00:00</t>
  </si>
  <si>
    <t>1400-01-28 07:00:00</t>
  </si>
  <si>
    <t>1400-01-28 08:00:00</t>
  </si>
  <si>
    <t>1400-01-28 09:00:00</t>
  </si>
  <si>
    <t>1400-01-28 10:00:00</t>
  </si>
  <si>
    <t>1400-01-28 11:00:00</t>
  </si>
  <si>
    <t>1400-01-28 12:00:00</t>
  </si>
  <si>
    <t>1400-01-28 13:00:00</t>
  </si>
  <si>
    <t>1400-01-28 14:00:00</t>
  </si>
  <si>
    <t>1400-01-28 15:00:00</t>
  </si>
  <si>
    <t>1400-01-28 16:00:00</t>
  </si>
  <si>
    <t>1400-01-28 17:00:00</t>
  </si>
  <si>
    <t>1400-01-28 18:00:00</t>
  </si>
  <si>
    <t>1400-01-28 19:00:00</t>
  </si>
  <si>
    <t>1400-01-28 20:00:00</t>
  </si>
  <si>
    <t>1400-01-28 21:00:00</t>
  </si>
  <si>
    <t>1400-01-28 22:00:00</t>
  </si>
  <si>
    <t>1400-01-28 23:00:00</t>
  </si>
  <si>
    <t>1400-01-29 00:00:00</t>
  </si>
  <si>
    <t>1400/01/29</t>
  </si>
  <si>
    <t>1400-01-29 01:00:00</t>
  </si>
  <si>
    <t>1400-01-29 02:00:00</t>
  </si>
  <si>
    <t>1400-01-29 03:00:00</t>
  </si>
  <si>
    <t>1400-01-29 04:00:00</t>
  </si>
  <si>
    <t>1400-01-29 05:00:00</t>
  </si>
  <si>
    <t>1400-01-29 06:00:00</t>
  </si>
  <si>
    <t>1400-01-29 07:00:00</t>
  </si>
  <si>
    <t>1400-01-29 08:00:00</t>
  </si>
  <si>
    <t>1400-01-29 09:00:00</t>
  </si>
  <si>
    <t>1400-01-29 10:00:00</t>
  </si>
  <si>
    <t>1400-01-29 11:00:00</t>
  </si>
  <si>
    <t>1400-01-29 12:00:00</t>
  </si>
  <si>
    <t>1400-01-29 13:00:00</t>
  </si>
  <si>
    <t>1400-01-29 14:00:00</t>
  </si>
  <si>
    <t>1400-01-29 15:00:00</t>
  </si>
  <si>
    <t>1400-01-29 16:00:00</t>
  </si>
  <si>
    <t>1400-01-29 17:00:00</t>
  </si>
  <si>
    <t>1400-01-29 18:00:00</t>
  </si>
  <si>
    <t>1400-01-29 19:00:00</t>
  </si>
  <si>
    <t>1400-01-29 20:00:00</t>
  </si>
  <si>
    <t>1400-01-29 21:00:00</t>
  </si>
  <si>
    <t>1400-01-29 22:00:00</t>
  </si>
  <si>
    <t>1400-01-29 23:00:00</t>
  </si>
  <si>
    <t>1400-01-30 00:00:00</t>
  </si>
  <si>
    <t>1400/01/30</t>
  </si>
  <si>
    <t>1400-01-30 01:00:00</t>
  </si>
  <si>
    <t>1400-01-30 02:00:00</t>
  </si>
  <si>
    <t>1400-01-30 03:00:00</t>
  </si>
  <si>
    <t>1400-01-30 04:00:00</t>
  </si>
  <si>
    <t>1400-01-30 05:00:00</t>
  </si>
  <si>
    <t>1400-01-30 06:00:00</t>
  </si>
  <si>
    <t>1400-01-30 07:00:00</t>
  </si>
  <si>
    <t>1400-01-30 08:00:00</t>
  </si>
  <si>
    <t>1400-01-30 09:00:00</t>
  </si>
  <si>
    <t>1400-01-30 10:00:00</t>
  </si>
  <si>
    <t>1400-01-30 11:00:00</t>
  </si>
  <si>
    <t>1400-01-30 12:00:00</t>
  </si>
  <si>
    <t>1400-01-30 13:00:00</t>
  </si>
  <si>
    <t>1400-01-30 14:00:00</t>
  </si>
  <si>
    <t>1400-01-30 15:00:00</t>
  </si>
  <si>
    <t>1400-01-30 16:00:00</t>
  </si>
  <si>
    <t>1400-01-30 17:00:00</t>
  </si>
  <si>
    <t>1400-01-30 18:00:00</t>
  </si>
  <si>
    <t>1400-01-30 19:00:00</t>
  </si>
  <si>
    <t>1400-01-30 20:00:00</t>
  </si>
  <si>
    <t>1400-01-30 21:00:00</t>
  </si>
  <si>
    <t>1400-01-30 22:00:00</t>
  </si>
  <si>
    <t>1400-01-30 23:00:00</t>
  </si>
  <si>
    <t>1400-01-31 00:00:00</t>
  </si>
  <si>
    <t>1400/01/31</t>
  </si>
  <si>
    <t>1400-01-31 01:00:00</t>
  </si>
  <si>
    <t>1400-01-31 02:00:00</t>
  </si>
  <si>
    <t>1400-01-31 03:00:00</t>
  </si>
  <si>
    <t>1400-01-31 04:00:00</t>
  </si>
  <si>
    <t>1400-01-31 05:00:00</t>
  </si>
  <si>
    <t>1400-01-31 06:00:00</t>
  </si>
  <si>
    <t>1400-01-31 07:00:00</t>
  </si>
  <si>
    <t>1400-01-31 08:00:00</t>
  </si>
  <si>
    <t>1400-01-31 09:00:00</t>
  </si>
  <si>
    <t>1400-01-31 10:00:00</t>
  </si>
  <si>
    <t>1400-01-31 11:00:00</t>
  </si>
  <si>
    <t>1400-01-31 12:00:00</t>
  </si>
  <si>
    <t>1400-01-31 13:00:00</t>
  </si>
  <si>
    <t>1400-01-31 14:00:00</t>
  </si>
  <si>
    <t>1400-01-31 15:00:00</t>
  </si>
  <si>
    <t>1400-01-31 16:00:00</t>
  </si>
  <si>
    <t>1400-01-31 17:00:00</t>
  </si>
  <si>
    <t>1400-01-31 18:00:00</t>
  </si>
  <si>
    <t>1400-01-31 19:00:00</t>
  </si>
  <si>
    <t>1400-01-31 20:00:00</t>
  </si>
  <si>
    <t>1400-01-31 21:00:00</t>
  </si>
  <si>
    <t>1400-01-31 22:00:00</t>
  </si>
  <si>
    <t>1400-01-31 23:00:00</t>
  </si>
  <si>
    <t>1400-02-01 00:00:00</t>
  </si>
  <si>
    <t>1400/02/01</t>
  </si>
  <si>
    <t>1400-02-01 01:00:00</t>
  </si>
  <si>
    <t>1400-02-01 02:00:00</t>
  </si>
  <si>
    <t>1400-02-01 03:00:00</t>
  </si>
  <si>
    <t>1400-02-01 04:00:00</t>
  </si>
  <si>
    <t>1400-02-01 05:00:00</t>
  </si>
  <si>
    <t>1400-02-01 06:00:00</t>
  </si>
  <si>
    <t>1400-02-01 07:00:00</t>
  </si>
  <si>
    <t>1400-02-01 08:00:00</t>
  </si>
  <si>
    <t>1400-02-01 09:00:00</t>
  </si>
  <si>
    <t>1400-02-01 10:00:00</t>
  </si>
  <si>
    <t>1400-02-01 11:00:00</t>
  </si>
  <si>
    <t>1400-02-01 12:00:00</t>
  </si>
  <si>
    <t>1400-02-01 13:00:00</t>
  </si>
  <si>
    <t>1400-02-01 14:00:00</t>
  </si>
  <si>
    <t>1400-02-01 15:00:00</t>
  </si>
  <si>
    <t>1400-02-01 16:00:00</t>
  </si>
  <si>
    <t>1400-02-01 17:00:00</t>
  </si>
  <si>
    <t>1400-02-01 18:00:00</t>
  </si>
  <si>
    <t>1400-02-01 19:00:00</t>
  </si>
  <si>
    <t>1400-02-01 20:00:00</t>
  </si>
  <si>
    <t>1400-02-01 21:00:00</t>
  </si>
  <si>
    <t>1400-02-01 22:00:00</t>
  </si>
  <si>
    <t>1400-02-01 23:00:00</t>
  </si>
  <si>
    <t>1400-02-02 00:00:00</t>
  </si>
  <si>
    <t>1400/02/02</t>
  </si>
  <si>
    <t>1400-02-02 01:00:00</t>
  </si>
  <si>
    <t>1400-02-02 02:00:00</t>
  </si>
  <si>
    <t>1400-02-02 03:00:00</t>
  </si>
  <si>
    <t>1400-02-02 04:00:00</t>
  </si>
  <si>
    <t>1400-02-02 05:00:00</t>
  </si>
  <si>
    <t>1400-02-02 06:00:00</t>
  </si>
  <si>
    <t>1400-02-02 07:00:00</t>
  </si>
  <si>
    <t>1400-02-02 08:00:00</t>
  </si>
  <si>
    <t>1400-02-02 09:00:00</t>
  </si>
  <si>
    <t>1400-02-02 10:00:00</t>
  </si>
  <si>
    <t>1400-02-02 11:00:00</t>
  </si>
  <si>
    <t>1400-02-02 12:00:00</t>
  </si>
  <si>
    <t>1400-02-02 13:00:00</t>
  </si>
  <si>
    <t>1400-02-02 14:00:00</t>
  </si>
  <si>
    <t>1400-02-02 15:00:00</t>
  </si>
  <si>
    <t>1400-02-02 16:00:00</t>
  </si>
  <si>
    <t>1400-02-02 17:00:00</t>
  </si>
  <si>
    <t>1400-02-02 18:00:00</t>
  </si>
  <si>
    <t>1400-02-02 19:00:00</t>
  </si>
  <si>
    <t>1400-02-02 20:00:00</t>
  </si>
  <si>
    <t>1400-02-02 21:00:00</t>
  </si>
  <si>
    <t>1400-02-02 22:00:00</t>
  </si>
  <si>
    <t>1400-02-02 23:00:00</t>
  </si>
  <si>
    <t>1400-02-03 00:00:00</t>
  </si>
  <si>
    <t>1400/02/03</t>
  </si>
  <si>
    <t>1400-02-03 01:00:00</t>
  </si>
  <si>
    <t>1400-02-03 02:00:00</t>
  </si>
  <si>
    <t>1400-02-03 03:00:00</t>
  </si>
  <si>
    <t>1400-02-03 04:00:00</t>
  </si>
  <si>
    <t>1400-02-03 05:00:00</t>
  </si>
  <si>
    <t>1400-02-03 06:00:00</t>
  </si>
  <si>
    <t>1400-02-03 07:00:00</t>
  </si>
  <si>
    <t>1400-02-03 08:00:00</t>
  </si>
  <si>
    <t>1400-02-03 09:00:00</t>
  </si>
  <si>
    <t>1400-02-03 10:00:00</t>
  </si>
  <si>
    <t>1400-02-03 11:00:00</t>
  </si>
  <si>
    <t>1400-02-03 12:00:00</t>
  </si>
  <si>
    <t>1400-02-03 13:00:00</t>
  </si>
  <si>
    <t>1400-02-03 14:00:00</t>
  </si>
  <si>
    <t>1400-02-03 15:00:00</t>
  </si>
  <si>
    <t>1400-02-03 16:00:00</t>
  </si>
  <si>
    <t>1400-02-03 17:00:00</t>
  </si>
  <si>
    <t>1400-02-03 18:00:00</t>
  </si>
  <si>
    <t>1400-02-03 19:00:00</t>
  </si>
  <si>
    <t>1400-02-03 20:00:00</t>
  </si>
  <si>
    <t>1400-02-03 21:00:00</t>
  </si>
  <si>
    <t>1400-02-03 22:00:00</t>
  </si>
  <si>
    <t>1400-02-03 23:00:00</t>
  </si>
  <si>
    <t>1400-02-04 00:00:00</t>
  </si>
  <si>
    <t>1400/02/04</t>
  </si>
  <si>
    <t>1400-02-04 01:00:00</t>
  </si>
  <si>
    <t>1400-02-04 02:00:00</t>
  </si>
  <si>
    <t>1400-02-04 03:00:00</t>
  </si>
  <si>
    <t>1400-02-04 04:00:00</t>
  </si>
  <si>
    <t>1400-02-04 05:00:00</t>
  </si>
  <si>
    <t>1400-02-04 06:00:00</t>
  </si>
  <si>
    <t>1400-02-04 07:00:00</t>
  </si>
  <si>
    <t>1400-02-04 08:00:00</t>
  </si>
  <si>
    <t>1400-02-04 09:00:00</t>
  </si>
  <si>
    <t>1400-02-04 10:00:00</t>
  </si>
  <si>
    <t>1400-02-04 11:00:00</t>
  </si>
  <si>
    <t>1400-02-04 12:00:00</t>
  </si>
  <si>
    <t>1400-02-04 13:00:00</t>
  </si>
  <si>
    <t>1400-02-04 14:00:00</t>
  </si>
  <si>
    <t>1400-02-04 15:00:00</t>
  </si>
  <si>
    <t>1400-02-04 16:00:00</t>
  </si>
  <si>
    <t>1400-02-04 17:00:00</t>
  </si>
  <si>
    <t>1400-02-04 18:00:00</t>
  </si>
  <si>
    <t>1400-02-04 19:00:00</t>
  </si>
  <si>
    <t>1400-02-04 20:00:00</t>
  </si>
  <si>
    <t>1400-02-04 21:00:00</t>
  </si>
  <si>
    <t>1400-02-04 22:00:00</t>
  </si>
  <si>
    <t>1400-02-04 23:00:00</t>
  </si>
  <si>
    <t>1400-02-05 00:00:00</t>
  </si>
  <si>
    <t>1400/02/05</t>
  </si>
  <si>
    <t>1400-02-05 01:00:00</t>
  </si>
  <si>
    <t>1400-02-05 02:00:00</t>
  </si>
  <si>
    <t>1400-02-05 03:00:00</t>
  </si>
  <si>
    <t>1400-02-05 04:00:00</t>
  </si>
  <si>
    <t>1400-02-05 05:00:00</t>
  </si>
  <si>
    <t>1400-02-05 06:00:00</t>
  </si>
  <si>
    <t>1400-02-05 07:00:00</t>
  </si>
  <si>
    <t>1400-02-05 08:00:00</t>
  </si>
  <si>
    <t>1400-02-05 09:00:00</t>
  </si>
  <si>
    <t>1400-02-05 10:00:00</t>
  </si>
  <si>
    <t>1400-02-05 11:00:00</t>
  </si>
  <si>
    <t>1400-02-05 12:00:00</t>
  </si>
  <si>
    <t>1400-02-05 13:00:00</t>
  </si>
  <si>
    <t>1400-02-05 14:00:00</t>
  </si>
  <si>
    <t>1400-02-05 15:00:00</t>
  </si>
  <si>
    <t>1400-02-05 16:00:00</t>
  </si>
  <si>
    <t>1400-02-05 17:00:00</t>
  </si>
  <si>
    <t>1400-02-05 18:00:00</t>
  </si>
  <si>
    <t>1400-02-05 19:00:00</t>
  </si>
  <si>
    <t>1400-02-05 20:00:00</t>
  </si>
  <si>
    <t>1400-02-05 21:00:00</t>
  </si>
  <si>
    <t>1400-02-05 22:00:00</t>
  </si>
  <si>
    <t>1400-02-05 23:00:00</t>
  </si>
  <si>
    <t>1400-02-06 00:00:00</t>
  </si>
  <si>
    <t>1400/02/06</t>
  </si>
  <si>
    <t>1400-02-06 01:00:00</t>
  </si>
  <si>
    <t>1400-02-06 02:00:00</t>
  </si>
  <si>
    <t>1400-02-06 03:00:00</t>
  </si>
  <si>
    <t>1400-02-06 04:00:00</t>
  </si>
  <si>
    <t>1400-02-06 05:00:00</t>
  </si>
  <si>
    <t>1400-02-06 06:00:00</t>
  </si>
  <si>
    <t>1400-02-06 07:00:00</t>
  </si>
  <si>
    <t>1400-02-06 08:00:00</t>
  </si>
  <si>
    <t>1400-02-06 09:00:00</t>
  </si>
  <si>
    <t>1400-02-06 10:00:00</t>
  </si>
  <si>
    <t>1400-02-06 11:00:00</t>
  </si>
  <si>
    <t>1400-02-06 12:00:00</t>
  </si>
  <si>
    <t>1400-02-06 13:00:00</t>
  </si>
  <si>
    <t>1400-02-06 14:00:00</t>
  </si>
  <si>
    <t>1400-02-06 15:00:00</t>
  </si>
  <si>
    <t>1400-02-06 16:00:00</t>
  </si>
  <si>
    <t>1400-02-06 17:00:00</t>
  </si>
  <si>
    <t>1400-02-06 18:00:00</t>
  </si>
  <si>
    <t>1400-02-06 19:00:00</t>
  </si>
  <si>
    <t>1400-02-06 20:00:00</t>
  </si>
  <si>
    <t>1400-02-06 21:00:00</t>
  </si>
  <si>
    <t>1400-02-06 22:00:00</t>
  </si>
  <si>
    <t>1400-02-06 23:00:00</t>
  </si>
  <si>
    <t>1400-02-07 00:00:00</t>
  </si>
  <si>
    <t>1400/02/07</t>
  </si>
  <si>
    <t>1400-02-07 01:00:00</t>
  </si>
  <si>
    <t>1400-02-07 02:00:00</t>
  </si>
  <si>
    <t>1400-02-07 03:00:00</t>
  </si>
  <si>
    <t>1400-02-07 04:00:00</t>
  </si>
  <si>
    <t>1400-02-07 05:00:00</t>
  </si>
  <si>
    <t>1400-02-07 06:00:00</t>
  </si>
  <si>
    <t>1400-02-07 07:00:00</t>
  </si>
  <si>
    <t>1400-02-07 08:00:00</t>
  </si>
  <si>
    <t>1400-02-07 09:00:00</t>
  </si>
  <si>
    <t>1400-02-07 10:00:00</t>
  </si>
  <si>
    <t>1400-02-07 11:00:00</t>
  </si>
  <si>
    <t>1400-02-07 12:00:00</t>
  </si>
  <si>
    <t>1400-02-07 13:00:00</t>
  </si>
  <si>
    <t>1400-02-07 14:00:00</t>
  </si>
  <si>
    <t>1400-02-07 15:00:00</t>
  </si>
  <si>
    <t>1400-02-07 16:00:00</t>
  </si>
  <si>
    <t>1400-02-07 17:00:00</t>
  </si>
  <si>
    <t>1400-02-07 18:00:00</t>
  </si>
  <si>
    <t>1400-02-07 19:00:00</t>
  </si>
  <si>
    <t>1400-02-07 20:00:00</t>
  </si>
  <si>
    <t>1400-02-07 21:00:00</t>
  </si>
  <si>
    <t>1400-02-07 22:00:00</t>
  </si>
  <si>
    <t>1400-02-07 23:00:00</t>
  </si>
  <si>
    <t>1400-02-08 00:00:00</t>
  </si>
  <si>
    <t>1400/02/08</t>
  </si>
  <si>
    <t>1400-02-08 01:00:00</t>
  </si>
  <si>
    <t>1400-02-08 02:00:00</t>
  </si>
  <si>
    <t>1400-02-08 03:00:00</t>
  </si>
  <si>
    <t>1400-02-08 04:00:00</t>
  </si>
  <si>
    <t>1400-02-08 05:00:00</t>
  </si>
  <si>
    <t>1400-02-08 06:00:00</t>
  </si>
  <si>
    <t>1400-02-08 07:00:00</t>
  </si>
  <si>
    <t>1400-02-08 08:00:00</t>
  </si>
  <si>
    <t>1400-02-08 09:00:00</t>
  </si>
  <si>
    <t>1400-02-08 10:00:00</t>
  </si>
  <si>
    <t>1400-02-08 11:00:00</t>
  </si>
  <si>
    <t>1400-02-08 12:00:00</t>
  </si>
  <si>
    <t>1400-02-08 13:00:00</t>
  </si>
  <si>
    <t>1400-02-08 14:00:00</t>
  </si>
  <si>
    <t>1400-02-08 15:00:00</t>
  </si>
  <si>
    <t>1400-02-08 16:00:00</t>
  </si>
  <si>
    <t>1400-02-08 17:00:00</t>
  </si>
  <si>
    <t>1400-02-08 18:00:00</t>
  </si>
  <si>
    <t>1400-02-08 19:00:00</t>
  </si>
  <si>
    <t>1400-02-08 20:00:00</t>
  </si>
  <si>
    <t>1400-02-08 21:00:00</t>
  </si>
  <si>
    <t>1400-02-08 22:00:00</t>
  </si>
  <si>
    <t>1400-02-08 23:00:00</t>
  </si>
  <si>
    <t>1400-02-09 00:00:00</t>
  </si>
  <si>
    <t>1400/02/09</t>
  </si>
  <si>
    <t>1400-02-09 01:00:00</t>
  </si>
  <si>
    <t>1400-02-09 02:00:00</t>
  </si>
  <si>
    <t>1400-02-09 03:00:00</t>
  </si>
  <si>
    <t>1400-02-09 04:00:00</t>
  </si>
  <si>
    <t>1400-02-09 05:00:00</t>
  </si>
  <si>
    <t>1400-02-09 06:00:00</t>
  </si>
  <si>
    <t>1400-02-09 07:00:00</t>
  </si>
  <si>
    <t>1400-02-09 08:00:00</t>
  </si>
  <si>
    <t>1400-02-09 09:00:00</t>
  </si>
  <si>
    <t>1400-02-09 10:00:00</t>
  </si>
  <si>
    <t>1400-02-09 11:00:00</t>
  </si>
  <si>
    <t>1400-02-09 12:00:00</t>
  </si>
  <si>
    <t>1400-02-09 13:00:00</t>
  </si>
  <si>
    <t>1400-02-09 14:00:00</t>
  </si>
  <si>
    <t>1400-02-09 15:00:00</t>
  </si>
  <si>
    <t>1400-02-09 16:00:00</t>
  </si>
  <si>
    <t>1400-02-09 17:00:00</t>
  </si>
  <si>
    <t>1400-02-09 18:00:00</t>
  </si>
  <si>
    <t>1400-02-09 19:00:00</t>
  </si>
  <si>
    <t>1400-02-09 20:00:00</t>
  </si>
  <si>
    <t>1400-02-09 21:00:00</t>
  </si>
  <si>
    <t>1400-02-09 22:00:00</t>
  </si>
  <si>
    <t>1400-02-09 23:00:00</t>
  </si>
  <si>
    <t>1400-02-10 00:00:00</t>
  </si>
  <si>
    <t>1400/02/10</t>
  </si>
  <si>
    <t>1400-02-10 01:00:00</t>
  </si>
  <si>
    <t>1400-02-10 02:00:00</t>
  </si>
  <si>
    <t>1400-02-10 03:00:00</t>
  </si>
  <si>
    <t>1400-02-10 04:00:00</t>
  </si>
  <si>
    <t>1400-02-10 05:00:00</t>
  </si>
  <si>
    <t>1400-02-10 06:00:00</t>
  </si>
  <si>
    <t>1400-02-10 07:00:00</t>
  </si>
  <si>
    <t>1400-02-10 08:00:00</t>
  </si>
  <si>
    <t>1400-02-10 09:00:00</t>
  </si>
  <si>
    <t>1400-02-10 10:00:00</t>
  </si>
  <si>
    <t>1400-02-10 11:00:00</t>
  </si>
  <si>
    <t>1400-02-10 12:00:00</t>
  </si>
  <si>
    <t>1400-02-10 13:00:00</t>
  </si>
  <si>
    <t>1400-02-10 14:00:00</t>
  </si>
  <si>
    <t>1400-02-10 15:00:00</t>
  </si>
  <si>
    <t>1400-02-10 16:00:00</t>
  </si>
  <si>
    <t>1400-02-10 17:00:00</t>
  </si>
  <si>
    <t>1400-02-10 18:00:00</t>
  </si>
  <si>
    <t>1400-02-10 19:00:00</t>
  </si>
  <si>
    <t>1400-02-10 20:00:00</t>
  </si>
  <si>
    <t>1400-02-10 21:00:00</t>
  </si>
  <si>
    <t>1400-02-10 22:00:00</t>
  </si>
  <si>
    <t>1400-02-10 23:00:00</t>
  </si>
  <si>
    <t>1400-02-11 00:00:00</t>
  </si>
  <si>
    <t>1400/02/11</t>
  </si>
  <si>
    <t>1400-02-11 01:00:00</t>
  </si>
  <si>
    <t>1400-02-11 02:00:00</t>
  </si>
  <si>
    <t>1400-02-11 03:00:00</t>
  </si>
  <si>
    <t>1400-02-11 04:00:00</t>
  </si>
  <si>
    <t>1400-02-11 05:00:00</t>
  </si>
  <si>
    <t>1400-02-11 06:00:00</t>
  </si>
  <si>
    <t>1400-02-11 07:00:00</t>
  </si>
  <si>
    <t>1400-02-11 08:00:00</t>
  </si>
  <si>
    <t>1400-02-11 09:00:00</t>
  </si>
  <si>
    <t>1400-02-11 10:00:00</t>
  </si>
  <si>
    <t>1400-02-11 11:00:00</t>
  </si>
  <si>
    <t>1400-02-11 12:00:00</t>
  </si>
  <si>
    <t>1400-02-11 13:00:00</t>
  </si>
  <si>
    <t>1400-02-11 14:00:00</t>
  </si>
  <si>
    <t>1400-02-11 15:00:00</t>
  </si>
  <si>
    <t>1400-02-11 16:00:00</t>
  </si>
  <si>
    <t>1400-02-11 17:00:00</t>
  </si>
  <si>
    <t>1400-02-11 18:00:00</t>
  </si>
  <si>
    <t>1400-02-11 19:00:00</t>
  </si>
  <si>
    <t>1400-02-11 20:00:00</t>
  </si>
  <si>
    <t>1400-02-11 21:00:00</t>
  </si>
  <si>
    <t>1400-02-11 22:00:00</t>
  </si>
  <si>
    <t>1400-02-11 23:00:00</t>
  </si>
  <si>
    <t>1400-02-12 00:00:00</t>
  </si>
  <si>
    <t>1400/02/12</t>
  </si>
  <si>
    <t>1400-02-12 01:00:00</t>
  </si>
  <si>
    <t>1400-02-12 02:00:00</t>
  </si>
  <si>
    <t>1400-02-12 03:00:00</t>
  </si>
  <si>
    <t>1400-02-12 04:00:00</t>
  </si>
  <si>
    <t>1400-02-12 05:00:00</t>
  </si>
  <si>
    <t>1400-02-12 06:00:00</t>
  </si>
  <si>
    <t>1400-02-12 07:00:00</t>
  </si>
  <si>
    <t>1400-02-12 08:00:00</t>
  </si>
  <si>
    <t>1400-02-12 09:00:00</t>
  </si>
  <si>
    <t>1400-02-12 10:00:00</t>
  </si>
  <si>
    <t>1400-02-12 11:00:00</t>
  </si>
  <si>
    <t>1400-02-12 12:00:00</t>
  </si>
  <si>
    <t>1400-02-12 13:00:00</t>
  </si>
  <si>
    <t>1400-02-12 14:00:00</t>
  </si>
  <si>
    <t>1400-02-12 15:00:00</t>
  </si>
  <si>
    <t>1400-02-12 16:00:00</t>
  </si>
  <si>
    <t>1400-02-12 17:00:00</t>
  </si>
  <si>
    <t>1400-02-12 18:00:00</t>
  </si>
  <si>
    <t>1400-02-12 19:00:00</t>
  </si>
  <si>
    <t>1400-02-12 20:00:00</t>
  </si>
  <si>
    <t>1400-02-12 21:00:00</t>
  </si>
  <si>
    <t>1400-02-12 22:00:00</t>
  </si>
  <si>
    <t>1400-02-12 23:00:00</t>
  </si>
  <si>
    <t>1400-02-13 00:00:00</t>
  </si>
  <si>
    <t>1400/02/13</t>
  </si>
  <si>
    <t>1400-02-13 01:00:00</t>
  </si>
  <si>
    <t>1400-02-13 02:00:00</t>
  </si>
  <si>
    <t>1400-02-13 03:00:00</t>
  </si>
  <si>
    <t>1400-02-13 04:00:00</t>
  </si>
  <si>
    <t>1400-02-13 05:00:00</t>
  </si>
  <si>
    <t>1400-02-13 06:00:00</t>
  </si>
  <si>
    <t>1400-02-13 07:00:00</t>
  </si>
  <si>
    <t>1400-02-13 08:00:00</t>
  </si>
  <si>
    <t>1400-02-13 09:00:00</t>
  </si>
  <si>
    <t>1400-02-13 10:00:00</t>
  </si>
  <si>
    <t>1400-02-13 11:00:00</t>
  </si>
  <si>
    <t>1400-02-13 12:00:00</t>
  </si>
  <si>
    <t>1400-02-13 13:00:00</t>
  </si>
  <si>
    <t>1400-02-13 14:00:00</t>
  </si>
  <si>
    <t>1400-02-13 15:00:00</t>
  </si>
  <si>
    <t>1400-02-13 16:00:00</t>
  </si>
  <si>
    <t>1400-02-13 17:00:00</t>
  </si>
  <si>
    <t>1400-02-13 18:00:00</t>
  </si>
  <si>
    <t>1400-02-13 19:00:00</t>
  </si>
  <si>
    <t>1400-02-13 20:00:00</t>
  </si>
  <si>
    <t>1400-02-13 21:00:00</t>
  </si>
  <si>
    <t>1400-02-13 22:00:00</t>
  </si>
  <si>
    <t>1400-02-13 23:00:00</t>
  </si>
  <si>
    <t>1400-02-14 00:00:00</t>
  </si>
  <si>
    <t>1400/02/14</t>
  </si>
  <si>
    <t>1400-02-14 01:00:00</t>
  </si>
  <si>
    <t>1400-02-14 02:00:00</t>
  </si>
  <si>
    <t>1400-02-14 03:00:00</t>
  </si>
  <si>
    <t>1400-02-14 04:00:00</t>
  </si>
  <si>
    <t>1400-02-14 05:00:00</t>
  </si>
  <si>
    <t>1400-02-14 06:00:00</t>
  </si>
  <si>
    <t>1400-02-14 07:00:00</t>
  </si>
  <si>
    <t>1400-02-14 08:00:00</t>
  </si>
  <si>
    <t>1400-02-14 09:00:00</t>
  </si>
  <si>
    <t>1400-02-14 10:00:00</t>
  </si>
  <si>
    <t>1400-02-14 11:00:00</t>
  </si>
  <si>
    <t>1400-02-14 12:00:00</t>
  </si>
  <si>
    <t>1400-02-14 13:00:00</t>
  </si>
  <si>
    <t>1400-02-14 14:00:00</t>
  </si>
  <si>
    <t>1400-02-14 15:00:00</t>
  </si>
  <si>
    <t>1400-02-14 16:00:00</t>
  </si>
  <si>
    <t>1400-02-14 17:00:00</t>
  </si>
  <si>
    <t>1400-02-14 18:00:00</t>
  </si>
  <si>
    <t>1400-02-14 19:00:00</t>
  </si>
  <si>
    <t>1400-02-14 20:00:00</t>
  </si>
  <si>
    <t>1400-02-14 21:00:00</t>
  </si>
  <si>
    <t>1400-02-14 22:00:00</t>
  </si>
  <si>
    <t>1400-02-14 23:00:00</t>
  </si>
  <si>
    <t>1400-02-15 00:00:00</t>
  </si>
  <si>
    <t>1400/02/15</t>
  </si>
  <si>
    <t>1400-02-15 01:00:00</t>
  </si>
  <si>
    <t>1400-02-15 02:00:00</t>
  </si>
  <si>
    <t>1400-02-15 03:00:00</t>
  </si>
  <si>
    <t>1400-02-15 04:00:00</t>
  </si>
  <si>
    <t>1400-02-15 05:00:00</t>
  </si>
  <si>
    <t>1400-02-15 06:00:00</t>
  </si>
  <si>
    <t>1400-02-15 07:00:00</t>
  </si>
  <si>
    <t>1400-02-15 08:00:00</t>
  </si>
  <si>
    <t>1400-02-15 09:00:00</t>
  </si>
  <si>
    <t>1400-02-15 10:00:00</t>
  </si>
  <si>
    <t>1400-02-15 11:00:00</t>
  </si>
  <si>
    <t>1400-02-15 12:00:00</t>
  </si>
  <si>
    <t>1400-02-15 13:00:00</t>
  </si>
  <si>
    <t>1400-02-15 14:00:00</t>
  </si>
  <si>
    <t>1400-02-15 15:00:00</t>
  </si>
  <si>
    <t>1400-02-15 16:00:00</t>
  </si>
  <si>
    <t>1400-02-15 17:00:00</t>
  </si>
  <si>
    <t>1400-02-15 18:00:00</t>
  </si>
  <si>
    <t>1400-02-15 19:00:00</t>
  </si>
  <si>
    <t>1400-02-15 20:00:00</t>
  </si>
  <si>
    <t>1400-02-15 21:00:00</t>
  </si>
  <si>
    <t>1400-02-15 22:00:00</t>
  </si>
  <si>
    <t>1400-02-15 23:00:00</t>
  </si>
  <si>
    <t>1400-02-16 00:00:00</t>
  </si>
  <si>
    <t>1400/02/16</t>
  </si>
  <si>
    <t>1400-02-16 01:00:00</t>
  </si>
  <si>
    <t>1400-02-16 02:00:00</t>
  </si>
  <si>
    <t>1400-02-16 03:00:00</t>
  </si>
  <si>
    <t>1400-02-16 04:00:00</t>
  </si>
  <si>
    <t>1400-02-16 05:00:00</t>
  </si>
  <si>
    <t>1400-02-16 06:00:00</t>
  </si>
  <si>
    <t>1400-02-16 07:00:00</t>
  </si>
  <si>
    <t>1400-02-16 08:00:00</t>
  </si>
  <si>
    <t>1400-02-16 09:00:00</t>
  </si>
  <si>
    <t>1400-02-16 10:00:00</t>
  </si>
  <si>
    <t>1400-02-16 11:00:00</t>
  </si>
  <si>
    <t>1400-02-16 12:00:00</t>
  </si>
  <si>
    <t>1400-02-16 13:00:00</t>
  </si>
  <si>
    <t>1400-02-16 14:00:00</t>
  </si>
  <si>
    <t>1400-02-16 15:00:00</t>
  </si>
  <si>
    <t>1400-02-16 16:00:00</t>
  </si>
  <si>
    <t>1400-02-16 17:00:00</t>
  </si>
  <si>
    <t>1400-02-16 18:00:00</t>
  </si>
  <si>
    <t>1400-02-16 19:00:00</t>
  </si>
  <si>
    <t>1400-02-16 20:00:00</t>
  </si>
  <si>
    <t>1400-02-16 21:00:00</t>
  </si>
  <si>
    <t>1400-02-16 22:00:00</t>
  </si>
  <si>
    <t>1400-02-16 23:00:00</t>
  </si>
  <si>
    <t>1400-02-17 00:00:00</t>
  </si>
  <si>
    <t>1400/02/17</t>
  </si>
  <si>
    <t>1400-02-17 01:00:00</t>
  </si>
  <si>
    <t>1400-02-17 02:00:00</t>
  </si>
  <si>
    <t>1400-02-17 03:00:00</t>
  </si>
  <si>
    <t>1400-02-17 04:00:00</t>
  </si>
  <si>
    <t>1400-02-17 05:00:00</t>
  </si>
  <si>
    <t>1400-02-17 06:00:00</t>
  </si>
  <si>
    <t>1400-02-17 07:00:00</t>
  </si>
  <si>
    <t>1400-02-17 08:00:00</t>
  </si>
  <si>
    <t>1400-02-17 09:00:00</t>
  </si>
  <si>
    <t>1400-02-17 10:00:00</t>
  </si>
  <si>
    <t>1400-02-17 11:00:00</t>
  </si>
  <si>
    <t>1400-02-17 12:00:00</t>
  </si>
  <si>
    <t>1400-02-17 13:00:00</t>
  </si>
  <si>
    <t>1400-02-17 14:00:00</t>
  </si>
  <si>
    <t>1400-02-17 15:00:00</t>
  </si>
  <si>
    <t>1400-02-17 16:00:00</t>
  </si>
  <si>
    <t>1400-02-17 17:00:00</t>
  </si>
  <si>
    <t>1400-02-17 18:00:00</t>
  </si>
  <si>
    <t>1400-02-17 19:00:00</t>
  </si>
  <si>
    <t>1400-02-17 20:00:00</t>
  </si>
  <si>
    <t>1400-02-17 21:00:00</t>
  </si>
  <si>
    <t>1400-02-17 22:00:00</t>
  </si>
  <si>
    <t>1400-02-17 23:00:00</t>
  </si>
  <si>
    <t>1400-02-18 00:00:00</t>
  </si>
  <si>
    <t>1400/02/18</t>
  </si>
  <si>
    <t>1400-02-18 01:00:00</t>
  </si>
  <si>
    <t>1400-02-18 02:00:00</t>
  </si>
  <si>
    <t>1400-02-18 03:00:00</t>
  </si>
  <si>
    <t>1400-02-18 04:00:00</t>
  </si>
  <si>
    <t>1400-02-18 05:00:00</t>
  </si>
  <si>
    <t>1400-02-18 06:00:00</t>
  </si>
  <si>
    <t>1400-02-18 07:00:00</t>
  </si>
  <si>
    <t>1400-02-18 08:00:00</t>
  </si>
  <si>
    <t>1400-02-18 09:00:00</t>
  </si>
  <si>
    <t>1400-02-18 10:00:00</t>
  </si>
  <si>
    <t>1400-02-18 11:00:00</t>
  </si>
  <si>
    <t>1400-02-18 12:00:00</t>
  </si>
  <si>
    <t>1400-02-18 13:00:00</t>
  </si>
  <si>
    <t>1400-02-18 14:00:00</t>
  </si>
  <si>
    <t>1400-02-18 15:00:00</t>
  </si>
  <si>
    <t>1400-02-18 16:00:00</t>
  </si>
  <si>
    <t>1400-02-18 17:00:00</t>
  </si>
  <si>
    <t>1400-02-18 18:00:00</t>
  </si>
  <si>
    <t>1400-02-18 19:00:00</t>
  </si>
  <si>
    <t>1400-02-18 20:00:00</t>
  </si>
  <si>
    <t>1400-02-18 21:00:00</t>
  </si>
  <si>
    <t>1400-02-18 22:00:00</t>
  </si>
  <si>
    <t>1400-02-18 23:00:00</t>
  </si>
  <si>
    <t>1400-02-19 00:00:00</t>
  </si>
  <si>
    <t>1400/02/19</t>
  </si>
  <si>
    <t>1400-02-19 01:00:00</t>
  </si>
  <si>
    <t>1400-02-19 02:00:00</t>
  </si>
  <si>
    <t>1400-02-19 03:00:00</t>
  </si>
  <si>
    <t>1400-02-19 04:00:00</t>
  </si>
  <si>
    <t>1400-02-19 05:00:00</t>
  </si>
  <si>
    <t>1400-02-19 06:00:00</t>
  </si>
  <si>
    <t>1400-02-19 07:00:00</t>
  </si>
  <si>
    <t>1400-02-19 08:00:00</t>
  </si>
  <si>
    <t>1400-02-19 09:00:00</t>
  </si>
  <si>
    <t>1400-02-19 10:00:00</t>
  </si>
  <si>
    <t>1400-02-19 11:00:00</t>
  </si>
  <si>
    <t>1400-02-19 12:00:00</t>
  </si>
  <si>
    <t>1400-02-19 13:00:00</t>
  </si>
  <si>
    <t>1400-02-19 14:00:00</t>
  </si>
  <si>
    <t>1400-02-19 15:00:00</t>
  </si>
  <si>
    <t>1400-02-19 16:00:00</t>
  </si>
  <si>
    <t>1400-02-19 17:00:00</t>
  </si>
  <si>
    <t>1400-02-19 18:00:00</t>
  </si>
  <si>
    <t>1400-02-19 19:00:00</t>
  </si>
  <si>
    <t>1400-02-19 20:00:00</t>
  </si>
  <si>
    <t>1400-02-19 21:00:00</t>
  </si>
  <si>
    <t>1400-02-19 22:00:00</t>
  </si>
  <si>
    <t>1400-02-19 23:00:00</t>
  </si>
  <si>
    <t>1400-02-20 00:00:00</t>
  </si>
  <si>
    <t>1400/02/20</t>
  </si>
  <si>
    <t>1400-02-20 01:00:00</t>
  </si>
  <si>
    <t>1400-02-20 02:00:00</t>
  </si>
  <si>
    <t>1400-02-20 03:00:00</t>
  </si>
  <si>
    <t>1400-02-20 04:00:00</t>
  </si>
  <si>
    <t>1400-02-20 05:00:00</t>
  </si>
  <si>
    <t>1400-02-20 06:00:00</t>
  </si>
  <si>
    <t>1400-02-20 07:00:00</t>
  </si>
  <si>
    <t>1400-02-20 08:00:00</t>
  </si>
  <si>
    <t>1400-02-20 09:00:00</t>
  </si>
  <si>
    <t>1400-02-20 10:00:00</t>
  </si>
  <si>
    <t>1400-02-20 11:00:00</t>
  </si>
  <si>
    <t>1400-02-20 12:00:00</t>
  </si>
  <si>
    <t>1400-02-20 13:00:00</t>
  </si>
  <si>
    <t>1400-02-20 14:00:00</t>
  </si>
  <si>
    <t>1400-02-20 15:00:00</t>
  </si>
  <si>
    <t>1400-02-20 16:00:00</t>
  </si>
  <si>
    <t>1400-02-20 17:00:00</t>
  </si>
  <si>
    <t>1400-02-20 18:00:00</t>
  </si>
  <si>
    <t>1400-02-20 19:00:00</t>
  </si>
  <si>
    <t>1400-02-20 20:00:00</t>
  </si>
  <si>
    <t>1400-02-20 21:00:00</t>
  </si>
  <si>
    <t>1400-02-20 22:00:00</t>
  </si>
  <si>
    <t>1400-02-20 23:00:00</t>
  </si>
  <si>
    <t>1400-02-21 00:00:00</t>
  </si>
  <si>
    <t>1400/02/21</t>
  </si>
  <si>
    <t>1400-02-21 01:00:00</t>
  </si>
  <si>
    <t>1400-02-21 02:00:00</t>
  </si>
  <si>
    <t>1400-02-21 03:00:00</t>
  </si>
  <si>
    <t>1400-02-21 04:00:00</t>
  </si>
  <si>
    <t>1400-02-21 05:00:00</t>
  </si>
  <si>
    <t>1400-02-21 06:00:00</t>
  </si>
  <si>
    <t>1400-02-21 07:00:00</t>
  </si>
  <si>
    <t>1400-02-21 08:00:00</t>
  </si>
  <si>
    <t>1400-02-21 09:00:00</t>
  </si>
  <si>
    <t>1400-02-21 10:00:00</t>
  </si>
  <si>
    <t>1400-02-21 11:00:00</t>
  </si>
  <si>
    <t>1400-02-21 12:00:00</t>
  </si>
  <si>
    <t>1400-02-21 13:00:00</t>
  </si>
  <si>
    <t>1400-02-21 14:00:00</t>
  </si>
  <si>
    <t>1400-02-21 15:00:00</t>
  </si>
  <si>
    <t>1400-02-21 16:00:00</t>
  </si>
  <si>
    <t>1400-02-21 17:00:00</t>
  </si>
  <si>
    <t>1400-02-21 18:00:00</t>
  </si>
  <si>
    <t>1400-02-21 19:00:00</t>
  </si>
  <si>
    <t>1400-02-21 20:00:00</t>
  </si>
  <si>
    <t>1400-02-21 21:00:00</t>
  </si>
  <si>
    <t>1400-02-21 22:00:00</t>
  </si>
  <si>
    <t>1400-02-21 23:00:00</t>
  </si>
  <si>
    <t>1400-02-22 00:00:00</t>
  </si>
  <si>
    <t>1400/02/22</t>
  </si>
  <si>
    <t>1400-02-22 01:00:00</t>
  </si>
  <si>
    <t>1400-02-22 02:00:00</t>
  </si>
  <si>
    <t>1400-02-22 03:00:00</t>
  </si>
  <si>
    <t>1400-02-22 04:00:00</t>
  </si>
  <si>
    <t>1400-02-22 05:00:00</t>
  </si>
  <si>
    <t>1400-02-22 06:00:00</t>
  </si>
  <si>
    <t>1400-02-22 07:00:00</t>
  </si>
  <si>
    <t>1400-02-22 08:00:00</t>
  </si>
  <si>
    <t>1400-02-22 09:00:00</t>
  </si>
  <si>
    <t>1400-02-22 10:00:00</t>
  </si>
  <si>
    <t>1400-02-22 11:00:00</t>
  </si>
  <si>
    <t>1400-02-22 12:00:00</t>
  </si>
  <si>
    <t>1400-02-22 13:00:00</t>
  </si>
  <si>
    <t>1400-02-22 14:00:00</t>
  </si>
  <si>
    <t>1400-02-22 15:00:00</t>
  </si>
  <si>
    <t>1400-02-22 16:00:00</t>
  </si>
  <si>
    <t>1400-02-22 17:00:00</t>
  </si>
  <si>
    <t>1400-02-22 18:00:00</t>
  </si>
  <si>
    <t>1400-02-22 19:00:00</t>
  </si>
  <si>
    <t>1400-02-22 20:00:00</t>
  </si>
  <si>
    <t>1400-02-22 21:00:00</t>
  </si>
  <si>
    <t>1400-02-22 22:00:00</t>
  </si>
  <si>
    <t>1400-02-22 23:00:00</t>
  </si>
  <si>
    <t>1400-02-23 00:00:00</t>
  </si>
  <si>
    <t>1400/02/23</t>
  </si>
  <si>
    <t>1400-02-23 01:00:00</t>
  </si>
  <si>
    <t>1400-02-23 02:00:00</t>
  </si>
  <si>
    <t>1400-02-23 03:00:00</t>
  </si>
  <si>
    <t>1400-02-23 04:00:00</t>
  </si>
  <si>
    <t>1400-02-23 05:00:00</t>
  </si>
  <si>
    <t>1400-02-23 06:00:00</t>
  </si>
  <si>
    <t>1400-02-23 07:00:00</t>
  </si>
  <si>
    <t>1400-02-23 08:00:00</t>
  </si>
  <si>
    <t>1400-02-23 09:00:00</t>
  </si>
  <si>
    <t>1400-02-23 10:00:00</t>
  </si>
  <si>
    <t>1400-02-23 11:00:00</t>
  </si>
  <si>
    <t>1400-02-23 12:00:00</t>
  </si>
  <si>
    <t>1400-02-23 13:00:00</t>
  </si>
  <si>
    <t>1400-02-23 14:00:00</t>
  </si>
  <si>
    <t>1400-02-23 15:00:00</t>
  </si>
  <si>
    <t>1400-02-23 16:00:00</t>
  </si>
  <si>
    <t>1400-02-23 17:00:00</t>
  </si>
  <si>
    <t>1400-02-23 18:00:00</t>
  </si>
  <si>
    <t>1400-02-23 19:00:00</t>
  </si>
  <si>
    <t>1400-02-23 20:00:00</t>
  </si>
  <si>
    <t>1400-02-23 21:00:00</t>
  </si>
  <si>
    <t>1400-02-23 22:00:00</t>
  </si>
  <si>
    <t>1400-02-23 23:00:00</t>
  </si>
  <si>
    <t>1400-02-24 00:00:00</t>
  </si>
  <si>
    <t>1400/02/24</t>
  </si>
  <si>
    <t>1400-02-24 01:00:00</t>
  </si>
  <si>
    <t>1400-02-24 02:00:00</t>
  </si>
  <si>
    <t>1400-02-24 03:00:00</t>
  </si>
  <si>
    <t>1400-02-24 04:00:00</t>
  </si>
  <si>
    <t>1400-02-24 05:00:00</t>
  </si>
  <si>
    <t>1400-02-24 06:00:00</t>
  </si>
  <si>
    <t>1400-02-24 07:00:00</t>
  </si>
  <si>
    <t>1400-02-24 08:00:00</t>
  </si>
  <si>
    <t>1400-02-24 09:00:00</t>
  </si>
  <si>
    <t>1400-02-24 10:00:00</t>
  </si>
  <si>
    <t>1400-02-24 11:00:00</t>
  </si>
  <si>
    <t>1400-02-24 12:00:00</t>
  </si>
  <si>
    <t>1400-02-24 13:00:00</t>
  </si>
  <si>
    <t>1400-02-24 14:00:00</t>
  </si>
  <si>
    <t>1400-02-24 15:00:00</t>
  </si>
  <si>
    <t>1400-02-24 16:00:00</t>
  </si>
  <si>
    <t>1400-02-24 17:00:00</t>
  </si>
  <si>
    <t>1400-02-24 18:00:00</t>
  </si>
  <si>
    <t>1400-02-24 19:00:00</t>
  </si>
  <si>
    <t>1400-02-24 20:00:00</t>
  </si>
  <si>
    <t>1400-02-24 21:00:00</t>
  </si>
  <si>
    <t>1400-02-24 22:00:00</t>
  </si>
  <si>
    <t>1400-02-24 23:00:00</t>
  </si>
  <si>
    <t>1400-02-25 00:00:00</t>
  </si>
  <si>
    <t>1400/02/25</t>
  </si>
  <si>
    <t>1400-02-25 01:00:00</t>
  </si>
  <si>
    <t>1400-02-25 02:00:00</t>
  </si>
  <si>
    <t>1400-02-25 03:00:00</t>
  </si>
  <si>
    <t>1400-02-25 04:00:00</t>
  </si>
  <si>
    <t>1400-02-25 05:00:00</t>
  </si>
  <si>
    <t>1400-02-25 06:00:00</t>
  </si>
  <si>
    <t>1400-02-25 07:00:00</t>
  </si>
  <si>
    <t>1400-02-25 08:00:00</t>
  </si>
  <si>
    <t>1400-02-25 09:00:00</t>
  </si>
  <si>
    <t>1400-02-25 10:00:00</t>
  </si>
  <si>
    <t>1400-02-25 11:00:00</t>
  </si>
  <si>
    <t>1400-02-25 12:00:00</t>
  </si>
  <si>
    <t>1400-02-25 13:00:00</t>
  </si>
  <si>
    <t>1400-02-25 14:00:00</t>
  </si>
  <si>
    <t>1400-02-25 15:00:00</t>
  </si>
  <si>
    <t>1400-02-25 16:00:00</t>
  </si>
  <si>
    <t>1400-02-25 17:00:00</t>
  </si>
  <si>
    <t>1400-02-25 18:00:00</t>
  </si>
  <si>
    <t>1400-02-25 19:00:00</t>
  </si>
  <si>
    <t>1400-02-25 20:00:00</t>
  </si>
  <si>
    <t>1400-02-25 21:00:00</t>
  </si>
  <si>
    <t>1400-02-25 22:00:00</t>
  </si>
  <si>
    <t>1400-02-25 23:00:00</t>
  </si>
  <si>
    <t>1400-02-26 00:00:00</t>
  </si>
  <si>
    <t>1400/02/26</t>
  </si>
  <si>
    <t>1400-02-26 01:00:00</t>
  </si>
  <si>
    <t>1400-02-26 02:00:00</t>
  </si>
  <si>
    <t>1400-02-26 03:00:00</t>
  </si>
  <si>
    <t>1400-02-26 04:00:00</t>
  </si>
  <si>
    <t>1400-02-26 05:00:00</t>
  </si>
  <si>
    <t>1400-02-26 06:00:00</t>
  </si>
  <si>
    <t>1400-02-26 07:00:00</t>
  </si>
  <si>
    <t>1400-02-26 08:00:00</t>
  </si>
  <si>
    <t>1400-02-26 09:00:00</t>
  </si>
  <si>
    <t>1400-02-26 10:00:00</t>
  </si>
  <si>
    <t>1400-02-26 11:00:00</t>
  </si>
  <si>
    <t>1400-02-26 12:00:00</t>
  </si>
  <si>
    <t>1400-02-26 13:00:00</t>
  </si>
  <si>
    <t>1400-02-26 14:00:00</t>
  </si>
  <si>
    <t>1400-02-26 15:00:00</t>
  </si>
  <si>
    <t>1400-02-26 16:00:00</t>
  </si>
  <si>
    <t>1400-02-26 17:00:00</t>
  </si>
  <si>
    <t>1400-02-26 18:00:00</t>
  </si>
  <si>
    <t>1400-02-26 19:00:00</t>
  </si>
  <si>
    <t>1400-02-26 20:00:00</t>
  </si>
  <si>
    <t>1400-02-26 21:00:00</t>
  </si>
  <si>
    <t>1400-02-26 22:00:00</t>
  </si>
  <si>
    <t>1400-02-26 23:00:00</t>
  </si>
  <si>
    <t>1400-02-27 00:00:00</t>
  </si>
  <si>
    <t>1400/02/27</t>
  </si>
  <si>
    <t>1400-02-27 01:00:00</t>
  </si>
  <si>
    <t>1400-02-27 02:00:00</t>
  </si>
  <si>
    <t>1400-02-27 03:00:00</t>
  </si>
  <si>
    <t>1400-02-27 04:00:00</t>
  </si>
  <si>
    <t>1400-02-27 05:00:00</t>
  </si>
  <si>
    <t>1400-02-27 06:00:00</t>
  </si>
  <si>
    <t>1400-02-27 07:00:00</t>
  </si>
  <si>
    <t>1400-02-27 08:00:00</t>
  </si>
  <si>
    <t>1400-02-27 09:00:00</t>
  </si>
  <si>
    <t>1400-02-27 10:00:00</t>
  </si>
  <si>
    <t>1400-02-27 11:00:00</t>
  </si>
  <si>
    <t>1400-02-27 12:00:00</t>
  </si>
  <si>
    <t>1400-02-27 13:00:00</t>
  </si>
  <si>
    <t>1400-02-27 14:00:00</t>
  </si>
  <si>
    <t>1400-02-27 15:00:00</t>
  </si>
  <si>
    <t>1400-02-27 16:00:00</t>
  </si>
  <si>
    <t>1400-02-27 17:00:00</t>
  </si>
  <si>
    <t>1400-02-27 18:00:00</t>
  </si>
  <si>
    <t>1400-02-27 19:00:00</t>
  </si>
  <si>
    <t>1400-02-27 20:00:00</t>
  </si>
  <si>
    <t>1400-02-27 21:00:00</t>
  </si>
  <si>
    <t>1400-02-27 22:00:00</t>
  </si>
  <si>
    <t>1400-02-27 23:00:00</t>
  </si>
  <si>
    <t>1400-02-28 00:00:00</t>
  </si>
  <si>
    <t>1400/02/28</t>
  </si>
  <si>
    <t>1400-02-28 01:00:00</t>
  </si>
  <si>
    <t>1400-02-28 02:00:00</t>
  </si>
  <si>
    <t>1400-02-28 03:00:00</t>
  </si>
  <si>
    <t>1400-02-28 04:00:00</t>
  </si>
  <si>
    <t>1400-02-28 05:00:00</t>
  </si>
  <si>
    <t>1400-02-28 06:00:00</t>
  </si>
  <si>
    <t>1400-02-28 07:00:00</t>
  </si>
  <si>
    <t>1400-02-28 08:00:00</t>
  </si>
  <si>
    <t>1400-02-28 09:00:00</t>
  </si>
  <si>
    <t>1400-02-28 10:00:00</t>
  </si>
  <si>
    <t>1400-02-28 11:00:00</t>
  </si>
  <si>
    <t>1400-02-28 12:00:00</t>
  </si>
  <si>
    <t>1400-02-28 13:00:00</t>
  </si>
  <si>
    <t>1400-02-28 14:00:00</t>
  </si>
  <si>
    <t>1400-02-28 15:00:00</t>
  </si>
  <si>
    <t>1400-02-28 16:00:00</t>
  </si>
  <si>
    <t>1400-02-28 17:00:00</t>
  </si>
  <si>
    <t>1400-02-28 18:00:00</t>
  </si>
  <si>
    <t>1400-02-28 19:00:00</t>
  </si>
  <si>
    <t>1400-02-28 20:00:00</t>
  </si>
  <si>
    <t>1400-02-28 21:00:00</t>
  </si>
  <si>
    <t>1400-02-28 22:00:00</t>
  </si>
  <si>
    <t>1400-02-28 23:00:00</t>
  </si>
  <si>
    <t>1400-02-29 00:00:00</t>
  </si>
  <si>
    <t>1400/02/29</t>
  </si>
  <si>
    <t>1400-02-29 01:00:00</t>
  </si>
  <si>
    <t>1400-02-29 02:00:00</t>
  </si>
  <si>
    <t>1400-02-29 03:00:00</t>
  </si>
  <si>
    <t>1400-02-29 04:00:00</t>
  </si>
  <si>
    <t>1400-02-29 05:00:00</t>
  </si>
  <si>
    <t>1400-02-29 06:00:00</t>
  </si>
  <si>
    <t>1400-02-29 07:00:00</t>
  </si>
  <si>
    <t>1400-02-29 08:00:00</t>
  </si>
  <si>
    <t>1400-02-29 09:00:00</t>
  </si>
  <si>
    <t>1400-02-29 10:00:00</t>
  </si>
  <si>
    <t>1400-02-29 11:00:00</t>
  </si>
  <si>
    <t>1400-02-29 12:00:00</t>
  </si>
  <si>
    <t>1400-02-29 13:00:00</t>
  </si>
  <si>
    <t>1400-02-29 14:00:00</t>
  </si>
  <si>
    <t>1400-02-29 15:00:00</t>
  </si>
  <si>
    <t>1400-02-29 16:00:00</t>
  </si>
  <si>
    <t>1400-02-29 17:00:00</t>
  </si>
  <si>
    <t>1400-02-29 18:00:00</t>
  </si>
  <si>
    <t>1400-02-29 19:00:00</t>
  </si>
  <si>
    <t>1400-02-29 20:00:00</t>
  </si>
  <si>
    <t>1400-02-29 21:00:00</t>
  </si>
  <si>
    <t>1400-02-29 22:00:00</t>
  </si>
  <si>
    <t>1400-02-29 23:00:00</t>
  </si>
  <si>
    <t>1400-02-30 00:00:00</t>
  </si>
  <si>
    <t>1400/02/30</t>
  </si>
  <si>
    <t>1400-02-30 01:00:00</t>
  </si>
  <si>
    <t>1400-02-30 02:00:00</t>
  </si>
  <si>
    <t>1400-02-30 03:00:00</t>
  </si>
  <si>
    <t>1400-02-30 04:00:00</t>
  </si>
  <si>
    <t>1400-02-30 05:00:00</t>
  </si>
  <si>
    <t>1400-02-30 06:00:00</t>
  </si>
  <si>
    <t>1400-02-30 07:00:00</t>
  </si>
  <si>
    <t>1400-02-30 08:00:00</t>
  </si>
  <si>
    <t>1400-02-30 09:00:00</t>
  </si>
  <si>
    <t>1400-02-30 10:00:00</t>
  </si>
  <si>
    <t>1400-02-30 11:00:00</t>
  </si>
  <si>
    <t>1400-02-30 12:00:00</t>
  </si>
  <si>
    <t>1400-02-30 13:00:00</t>
  </si>
  <si>
    <t>1400-02-30 14:00:00</t>
  </si>
  <si>
    <t>1400-02-30 15:00:00</t>
  </si>
  <si>
    <t>1400-02-30 16:00:00</t>
  </si>
  <si>
    <t>1400-02-30 17:00:00</t>
  </si>
  <si>
    <t>1400-02-30 18:00:00</t>
  </si>
  <si>
    <t>1400-02-30 19:00:00</t>
  </si>
  <si>
    <t>1400-02-30 20:00:00</t>
  </si>
  <si>
    <t>1400-02-30 21:00:00</t>
  </si>
  <si>
    <t>1400-02-30 22:00:00</t>
  </si>
  <si>
    <t>1400-02-30 23:00:00</t>
  </si>
  <si>
    <t>1400-02-31 00:00:00</t>
  </si>
  <si>
    <t>1400/02/31</t>
  </si>
  <si>
    <t>1400-02-31 01:00:00</t>
  </si>
  <si>
    <t>1400-02-31 02:00:00</t>
  </si>
  <si>
    <t>1400-02-31 03:00:00</t>
  </si>
  <si>
    <t>1400-02-31 04:00:00</t>
  </si>
  <si>
    <t>1400-02-31 05:00:00</t>
  </si>
  <si>
    <t>1400-02-31 06:00:00</t>
  </si>
  <si>
    <t>1400-02-31 07:00:00</t>
  </si>
  <si>
    <t>1400-02-31 08:00:00</t>
  </si>
  <si>
    <t>1400-02-31 09:00:00</t>
  </si>
  <si>
    <t>1400-02-31 10:00:00</t>
  </si>
  <si>
    <t>1400-02-31 11:00:00</t>
  </si>
  <si>
    <t>1400-02-31 12:00:00</t>
  </si>
  <si>
    <t>1400-02-31 13:00:00</t>
  </si>
  <si>
    <t>1400-02-31 14:00:00</t>
  </si>
  <si>
    <t>1400-02-31 15:00:00</t>
  </si>
  <si>
    <t>1400-02-31 16:00:00</t>
  </si>
  <si>
    <t>1400-02-31 17:00:00</t>
  </si>
  <si>
    <t>1400-02-31 18:00:00</t>
  </si>
  <si>
    <t>1400-02-31 19:00:00</t>
  </si>
  <si>
    <t>1400-02-31 20:00:00</t>
  </si>
  <si>
    <t>1400-02-31 21:00:00</t>
  </si>
  <si>
    <t>1400-02-31 22:00:00</t>
  </si>
  <si>
    <t>1400-02-31 23:00:00</t>
  </si>
  <si>
    <t>1400-03-01 00:00:00</t>
  </si>
  <si>
    <t>1400/03/01</t>
  </si>
  <si>
    <t>1400-03-01 01:00:00</t>
  </si>
  <si>
    <t>1400-03-01 02:00:00</t>
  </si>
  <si>
    <t>1400-03-01 03:00:00</t>
  </si>
  <si>
    <t>1400-03-01 04:00:00</t>
  </si>
  <si>
    <t>1400-03-01 05:00:00</t>
  </si>
  <si>
    <t>1400-03-01 06:00:00</t>
  </si>
  <si>
    <t>1400-03-01 07:00:00</t>
  </si>
  <si>
    <t>1400-03-01 08:00:00</t>
  </si>
  <si>
    <t>1400-03-01 09:00:00</t>
  </si>
  <si>
    <t>1400-03-01 10:00:00</t>
  </si>
  <si>
    <t>1400-03-01 11:00:00</t>
  </si>
  <si>
    <t>1400-03-01 12:00:00</t>
  </si>
  <si>
    <t>1400-03-01 13:00:00</t>
  </si>
  <si>
    <t>1400-03-01 14:00:00</t>
  </si>
  <si>
    <t>1400-03-01 15:00:00</t>
  </si>
  <si>
    <t>1400-03-01 16:00:00</t>
  </si>
  <si>
    <t>1400-03-01 17:00:00</t>
  </si>
  <si>
    <t>1400-03-01 18:00:00</t>
  </si>
  <si>
    <t>1400-03-01 19:00:00</t>
  </si>
  <si>
    <t>1400-03-01 20:00:00</t>
  </si>
  <si>
    <t>1400-03-01 21:00:00</t>
  </si>
  <si>
    <t>1400-03-01 22:00:00</t>
  </si>
  <si>
    <t>1400-03-01 23:00:00</t>
  </si>
  <si>
    <t>1400-03-02 00:00:00</t>
  </si>
  <si>
    <t>1400/03/02</t>
  </si>
  <si>
    <t>1400-03-02 01:00:00</t>
  </si>
  <si>
    <t>1400-03-02 02:00:00</t>
  </si>
  <si>
    <t>1400-03-02 03:00:00</t>
  </si>
  <si>
    <t>1400-03-02 04:00:00</t>
  </si>
  <si>
    <t>1400-03-02 05:00:00</t>
  </si>
  <si>
    <t>1400-03-02 06:00:00</t>
  </si>
  <si>
    <t>1400-03-02 07:00:00</t>
  </si>
  <si>
    <t>1400-03-02 08:00:00</t>
  </si>
  <si>
    <t>1400-03-02 09:00:00</t>
  </si>
  <si>
    <t>1400-03-02 10:00:00</t>
  </si>
  <si>
    <t>1400-03-02 11:00:00</t>
  </si>
  <si>
    <t>1400-03-02 12:00:00</t>
  </si>
  <si>
    <t>1400-03-02 13:00:00</t>
  </si>
  <si>
    <t>1400-03-02 14:00:00</t>
  </si>
  <si>
    <t>1400-03-02 15:00:00</t>
  </si>
  <si>
    <t>1400-03-02 16:00:00</t>
  </si>
  <si>
    <t>1400-03-02 17:00:00</t>
  </si>
  <si>
    <t>1400-03-02 18:00:00</t>
  </si>
  <si>
    <t>1400-03-02 19:00:00</t>
  </si>
  <si>
    <t>1400-03-02 20:00:00</t>
  </si>
  <si>
    <t>1400-03-02 21:00:00</t>
  </si>
  <si>
    <t>1400-03-02 22:00:00</t>
  </si>
  <si>
    <t>1400-03-02 23:00:00</t>
  </si>
  <si>
    <t>1400-03-03 00:00:00</t>
  </si>
  <si>
    <t>1400/03/03</t>
  </si>
  <si>
    <t>1400-03-03 01:00:00</t>
  </si>
  <si>
    <t>1400-03-03 02:00:00</t>
  </si>
  <si>
    <t>1400-03-03 03:00:00</t>
  </si>
  <si>
    <t>1400-03-03 04:00:00</t>
  </si>
  <si>
    <t>1400-03-03 05:00:00</t>
  </si>
  <si>
    <t>1400-03-03 06:00:00</t>
  </si>
  <si>
    <t>1400-03-03 07:00:00</t>
  </si>
  <si>
    <t>1400-03-03 08:00:00</t>
  </si>
  <si>
    <t>1400-03-03 09:00:00</t>
  </si>
  <si>
    <t>1400-03-03 10:00:00</t>
  </si>
  <si>
    <t>1400-03-03 11:00:00</t>
  </si>
  <si>
    <t>1400-03-03 12:00:00</t>
  </si>
  <si>
    <t>1400-03-03 13:00:00</t>
  </si>
  <si>
    <t>1400-03-03 14:00:00</t>
  </si>
  <si>
    <t>1400-03-03 15:00:00</t>
  </si>
  <si>
    <t>1400-03-03 16:00:00</t>
  </si>
  <si>
    <t>1400-03-03 17:00:00</t>
  </si>
  <si>
    <t>1400-03-03 18:00:00</t>
  </si>
  <si>
    <t>1400-03-03 19:00:00</t>
  </si>
  <si>
    <t>1400-03-03 20:00:00</t>
  </si>
  <si>
    <t>1400-03-03 21:00:00</t>
  </si>
  <si>
    <t>1400-03-03 22:00:00</t>
  </si>
  <si>
    <t>1400-03-03 23:00:00</t>
  </si>
  <si>
    <t>1400-03-04 00:00:00</t>
  </si>
  <si>
    <t>1400/03/04</t>
  </si>
  <si>
    <t>1400-03-04 01:00:00</t>
  </si>
  <si>
    <t>1400-03-04 02:00:00</t>
  </si>
  <si>
    <t>1400-03-04 03:00:00</t>
  </si>
  <si>
    <t>1400-03-04 04:00:00</t>
  </si>
  <si>
    <t>1400-03-04 05:00:00</t>
  </si>
  <si>
    <t>1400-03-04 06:00:00</t>
  </si>
  <si>
    <t>1400-03-04 07:00:00</t>
  </si>
  <si>
    <t>1400-03-04 08:00:00</t>
  </si>
  <si>
    <t>1400-03-04 09:00:00</t>
  </si>
  <si>
    <t>1400-03-04 10:00:00</t>
  </si>
  <si>
    <t>1400-03-04 11:00:00</t>
  </si>
  <si>
    <t>1400-03-04 12:00:00</t>
  </si>
  <si>
    <t>1400-03-04 13:00:00</t>
  </si>
  <si>
    <t>1400-03-04 14:00:00</t>
  </si>
  <si>
    <t>1400-03-04 15:00:00</t>
  </si>
  <si>
    <t>1400-03-04 16:00:00</t>
  </si>
  <si>
    <t>1400-03-04 17:00:00</t>
  </si>
  <si>
    <t>1400-03-04 18:00:00</t>
  </si>
  <si>
    <t>1400-03-04 19:00:00</t>
  </si>
  <si>
    <t>1400-03-04 20:00:00</t>
  </si>
  <si>
    <t>1400-03-04 21:00:00</t>
  </si>
  <si>
    <t>1400-03-04 22:00:00</t>
  </si>
  <si>
    <t>1400-03-04 23:00:00</t>
  </si>
  <si>
    <t>1400-03-05 00:00:00</t>
  </si>
  <si>
    <t>1400/03/05</t>
  </si>
  <si>
    <t>1400-03-05 01:00:00</t>
  </si>
  <si>
    <t>1400-03-05 02:00:00</t>
  </si>
  <si>
    <t>1400-03-05 03:00:00</t>
  </si>
  <si>
    <t>1400-03-05 04:00:00</t>
  </si>
  <si>
    <t>1400-03-05 05:00:00</t>
  </si>
  <si>
    <t>1400-03-05 06:00:00</t>
  </si>
  <si>
    <t>1400-03-05 07:00:00</t>
  </si>
  <si>
    <t>1400-03-05 08:00:00</t>
  </si>
  <si>
    <t>1400-03-05 09:00:00</t>
  </si>
  <si>
    <t>1400-03-05 10:00:00</t>
  </si>
  <si>
    <t>1400-03-05 11:00:00</t>
  </si>
  <si>
    <t>1400-03-05 12:00:00</t>
  </si>
  <si>
    <t>1400-03-05 13:00:00</t>
  </si>
  <si>
    <t>1400-03-05 14:00:00</t>
  </si>
  <si>
    <t>1400-03-05 15:00:00</t>
  </si>
  <si>
    <t>1400-03-05 16:00:00</t>
  </si>
  <si>
    <t>1400-03-05 17:00:00</t>
  </si>
  <si>
    <t>1400-03-05 18:00:00</t>
  </si>
  <si>
    <t>1400-03-05 19:00:00</t>
  </si>
  <si>
    <t>1400-03-05 20:00:00</t>
  </si>
  <si>
    <t>1400-03-05 21:00:00</t>
  </si>
  <si>
    <t>1400-03-05 22:00:00</t>
  </si>
  <si>
    <t>1400-03-05 23:00:00</t>
  </si>
  <si>
    <t>1400-03-06 00:00:00</t>
  </si>
  <si>
    <t>1400/03/06</t>
  </si>
  <si>
    <t>1400-03-06 01:00:00</t>
  </si>
  <si>
    <t>1400-03-06 02:00:00</t>
  </si>
  <si>
    <t>1400-03-06 03:00:00</t>
  </si>
  <si>
    <t>1400-03-06 04:00:00</t>
  </si>
  <si>
    <t>1400-03-06 05:00:00</t>
  </si>
  <si>
    <t>1400-03-06 06:00:00</t>
  </si>
  <si>
    <t>1400-03-06 07:00:00</t>
  </si>
  <si>
    <t>1400-03-06 08:00:00</t>
  </si>
  <si>
    <t>1400-03-06 09:00:00</t>
  </si>
  <si>
    <t>1400-03-06 10:00:00</t>
  </si>
  <si>
    <t>1400-03-06 11:00:00</t>
  </si>
  <si>
    <t>1400-03-06 12:00:00</t>
  </si>
  <si>
    <t>1400-03-06 13:00:00</t>
  </si>
  <si>
    <t>1400-03-06 14:00:00</t>
  </si>
  <si>
    <t>1400-03-06 15:00:00</t>
  </si>
  <si>
    <t>1400-03-06 16:00:00</t>
  </si>
  <si>
    <t>1400-03-06 17:00:00</t>
  </si>
  <si>
    <t>1400-03-06 18:00:00</t>
  </si>
  <si>
    <t>1400-03-06 19:00:00</t>
  </si>
  <si>
    <t>1400-03-06 20:00:00</t>
  </si>
  <si>
    <t>1400-03-06 21:00:00</t>
  </si>
  <si>
    <t>1400-03-06 22:00:00</t>
  </si>
  <si>
    <t>1400-03-06 23:00:00</t>
  </si>
  <si>
    <t>1400-03-07 00:00:00</t>
  </si>
  <si>
    <t>1400/03/07</t>
  </si>
  <si>
    <t>1400-03-07 01:00:00</t>
  </si>
  <si>
    <t>1400-03-07 02:00:00</t>
  </si>
  <si>
    <t>1400-03-07 03:00:00</t>
  </si>
  <si>
    <t>1400-03-07 04:00:00</t>
  </si>
  <si>
    <t>1400-03-07 05:00:00</t>
  </si>
  <si>
    <t>1400-03-07 06:00:00</t>
  </si>
  <si>
    <t>1400-03-07 07:00:00</t>
  </si>
  <si>
    <t>1400-03-07 08:00:00</t>
  </si>
  <si>
    <t>1400-03-07 09:00:00</t>
  </si>
  <si>
    <t>1400-03-07 10:00:00</t>
  </si>
  <si>
    <t>1400-03-07 11:00:00</t>
  </si>
  <si>
    <t>1400-03-07 12:00:00</t>
  </si>
  <si>
    <t>1400-03-07 13:00:00</t>
  </si>
  <si>
    <t>1400-03-07 14:00:00</t>
  </si>
  <si>
    <t>1400-03-07 15:00:00</t>
  </si>
  <si>
    <t>1400-03-07 16:00:00</t>
  </si>
  <si>
    <t>1400-03-07 17:00:00</t>
  </si>
  <si>
    <t>1400-03-07 18:00:00</t>
  </si>
  <si>
    <t>1400-03-07 19:00:00</t>
  </si>
  <si>
    <t>1400-03-07 20:00:00</t>
  </si>
  <si>
    <t>1400-03-07 21:00:00</t>
  </si>
  <si>
    <t>1400-03-07 22:00:00</t>
  </si>
  <si>
    <t>1400-03-07 23:00:00</t>
  </si>
  <si>
    <t>1400-03-08 00:00:00</t>
  </si>
  <si>
    <t>1400/03/08</t>
  </si>
  <si>
    <t>1400-03-08 01:00:00</t>
  </si>
  <si>
    <t>1400-03-08 02:00:00</t>
  </si>
  <si>
    <t>1400-03-08 03:00:00</t>
  </si>
  <si>
    <t>1400-03-08 04:00:00</t>
  </si>
  <si>
    <t>1400-03-08 05:00:00</t>
  </si>
  <si>
    <t>1400-03-08 06:00:00</t>
  </si>
  <si>
    <t>1400-03-08 07:00:00</t>
  </si>
  <si>
    <t>1400-03-08 08:00:00</t>
  </si>
  <si>
    <t>1400-03-08 09:00:00</t>
  </si>
  <si>
    <t>1400-03-08 10:00:00</t>
  </si>
  <si>
    <t>1400-03-08 11:00:00</t>
  </si>
  <si>
    <t>1400-03-08 12:00:00</t>
  </si>
  <si>
    <t>1400-03-08 13:00:00</t>
  </si>
  <si>
    <t>1400-03-08 14:00:00</t>
  </si>
  <si>
    <t>1400-03-08 15:00:00</t>
  </si>
  <si>
    <t>1400-03-08 16:00:00</t>
  </si>
  <si>
    <t>1400-03-08 17:00:00</t>
  </si>
  <si>
    <t>1400-03-08 18:00:00</t>
  </si>
  <si>
    <t>1400-03-08 19:00:00</t>
  </si>
  <si>
    <t>1400-03-08 20:00:00</t>
  </si>
  <si>
    <t>1400-03-08 21:00:00</t>
  </si>
  <si>
    <t>1400-03-08 22:00:00</t>
  </si>
  <si>
    <t>1400-03-08 23:00:00</t>
  </si>
  <si>
    <t>1400-03-09 00:00:00</t>
  </si>
  <si>
    <t>1400/03/09</t>
  </si>
  <si>
    <t>1400-03-09 01:00:00</t>
  </si>
  <si>
    <t>1400-03-09 02:00:00</t>
  </si>
  <si>
    <t>1400-03-09 03:00:00</t>
  </si>
  <si>
    <t>1400-03-09 04:00:00</t>
  </si>
  <si>
    <t>1400-03-09 05:00:00</t>
  </si>
  <si>
    <t>1400-03-09 06:00:00</t>
  </si>
  <si>
    <t>1400-03-09 07:00:00</t>
  </si>
  <si>
    <t>1400-03-09 08:00:00</t>
  </si>
  <si>
    <t>1400-03-09 09:00:00</t>
  </si>
  <si>
    <t>1400-03-09 10:00:00</t>
  </si>
  <si>
    <t>1400-03-09 11:00:00</t>
  </si>
  <si>
    <t>1400-03-09 12:00:00</t>
  </si>
  <si>
    <t>1400-03-09 13:00:00</t>
  </si>
  <si>
    <t>1400-03-09 14:00:00</t>
  </si>
  <si>
    <t>1400-03-09 15:00:00</t>
  </si>
  <si>
    <t>1400-03-09 16:00:00</t>
  </si>
  <si>
    <t>1400-03-09 17:00:00</t>
  </si>
  <si>
    <t>1400-03-09 18:00:00</t>
  </si>
  <si>
    <t>1400-03-09 19:00:00</t>
  </si>
  <si>
    <t>1400-03-09 20:00:00</t>
  </si>
  <si>
    <t>1400-03-09 21:00:00</t>
  </si>
  <si>
    <t>1400-03-09 22:00:00</t>
  </si>
  <si>
    <t>1400-03-09 23:00:00</t>
  </si>
  <si>
    <t>1400-03-10 00:00:00</t>
  </si>
  <si>
    <t>1400/03/10</t>
  </si>
  <si>
    <t>1400-03-10 01:00:00</t>
  </si>
  <si>
    <t>1400-03-10 02:00:00</t>
  </si>
  <si>
    <t>1400-03-10 03:00:00</t>
  </si>
  <si>
    <t>1400-03-10 04:00:00</t>
  </si>
  <si>
    <t>1400-03-10 05:00:00</t>
  </si>
  <si>
    <t>1400-03-10 06:00:00</t>
  </si>
  <si>
    <t>1400-03-10 07:00:00</t>
  </si>
  <si>
    <t>1400-03-10 08:00:00</t>
  </si>
  <si>
    <t>1400-03-10 09:00:00</t>
  </si>
  <si>
    <t>1400-03-10 10:00:00</t>
  </si>
  <si>
    <t>1400-03-10 11:00:00</t>
  </si>
  <si>
    <t>1400-03-10 12:00:00</t>
  </si>
  <si>
    <t>1400-03-10 13:00:00</t>
  </si>
  <si>
    <t>1400-03-10 14:00:00</t>
  </si>
  <si>
    <t>1400-03-10 15:00:00</t>
  </si>
  <si>
    <t>1400-03-10 16:00:00</t>
  </si>
  <si>
    <t>1400-03-10 17:00:00</t>
  </si>
  <si>
    <t>1400-03-10 18:00:00</t>
  </si>
  <si>
    <t>1400-03-10 19:00:00</t>
  </si>
  <si>
    <t>1400-03-10 20:00:00</t>
  </si>
  <si>
    <t>1400-03-10 21:00:00</t>
  </si>
  <si>
    <t>1400-03-10 22:00:00</t>
  </si>
  <si>
    <t>1400-03-10 23:00:00</t>
  </si>
  <si>
    <t>1400-03-11 00:00:00</t>
  </si>
  <si>
    <t>1400/03/11</t>
  </si>
  <si>
    <t>1400-03-11 01:00:00</t>
  </si>
  <si>
    <t>1400-03-11 02:00:00</t>
  </si>
  <si>
    <t>1400-03-11 03:00:00</t>
  </si>
  <si>
    <t>1400-03-11 04:00:00</t>
  </si>
  <si>
    <t>1400-03-11 05:00:00</t>
  </si>
  <si>
    <t>1400-03-11 06:00:00</t>
  </si>
  <si>
    <t>1400-03-11 07:00:00</t>
  </si>
  <si>
    <t>1400-03-11 08:00:00</t>
  </si>
  <si>
    <t>1400-03-11 09:00:00</t>
  </si>
  <si>
    <t>1400-03-11 10:00:00</t>
  </si>
  <si>
    <t>1400-03-11 11:00:00</t>
  </si>
  <si>
    <t>1400-03-11 12:00:00</t>
  </si>
  <si>
    <t>1400-03-11 13:00:00</t>
  </si>
  <si>
    <t>1400-03-11 14:00:00</t>
  </si>
  <si>
    <t>1400-03-11 15:00:00</t>
  </si>
  <si>
    <t>1400-03-11 16:00:00</t>
  </si>
  <si>
    <t>1400-03-11 17:00:00</t>
  </si>
  <si>
    <t>1400-03-11 18:00:00</t>
  </si>
  <si>
    <t>1400-03-11 19:00:00</t>
  </si>
  <si>
    <t>1400-03-11 20:00:00</t>
  </si>
  <si>
    <t>1400-03-11 21:00:00</t>
  </si>
  <si>
    <t>1400-03-11 22:00:00</t>
  </si>
  <si>
    <t>1400-03-11 23:00:00</t>
  </si>
  <si>
    <t>1400-03-12 00:00:00</t>
  </si>
  <si>
    <t>1400/03/12</t>
  </si>
  <si>
    <t>1400-03-12 01:00:00</t>
  </si>
  <si>
    <t>1400-03-12 02:00:00</t>
  </si>
  <si>
    <t>1400-03-12 03:00:00</t>
  </si>
  <si>
    <t>1400-03-12 04:00:00</t>
  </si>
  <si>
    <t>1400-03-12 05:00:00</t>
  </si>
  <si>
    <t>1400-03-12 06:00:00</t>
  </si>
  <si>
    <t>1400-03-12 07:00:00</t>
  </si>
  <si>
    <t>1400-03-12 08:00:00</t>
  </si>
  <si>
    <t>1400-03-12 09:00:00</t>
  </si>
  <si>
    <t>1400-03-12 10:00:00</t>
  </si>
  <si>
    <t>1400-03-12 11:00:00</t>
  </si>
  <si>
    <t>1400-03-12 12:00:00</t>
  </si>
  <si>
    <t>1400-03-12 13:00:00</t>
  </si>
  <si>
    <t>1400-03-12 14:00:00</t>
  </si>
  <si>
    <t>1400-03-12 15:00:00</t>
  </si>
  <si>
    <t>1400-03-12 16:00:00</t>
  </si>
  <si>
    <t>1400-03-12 17:00:00</t>
  </si>
  <si>
    <t>1400-03-12 18:00:00</t>
  </si>
  <si>
    <t>1400-03-12 19:00:00</t>
  </si>
  <si>
    <t>1400-03-12 20:00:00</t>
  </si>
  <si>
    <t>1400-03-12 21:00:00</t>
  </si>
  <si>
    <t>1400-03-12 22:00:00</t>
  </si>
  <si>
    <t>1400-03-12 23:00:00</t>
  </si>
  <si>
    <t>1400-03-13 00:00:00</t>
  </si>
  <si>
    <t>1400/03/13</t>
  </si>
  <si>
    <t>1400-03-13 01:00:00</t>
  </si>
  <si>
    <t>1400-03-13 02:00:00</t>
  </si>
  <si>
    <t>1400-03-13 03:00:00</t>
  </si>
  <si>
    <t>1400-03-13 04:00:00</t>
  </si>
  <si>
    <t>1400-03-13 05:00:00</t>
  </si>
  <si>
    <t>1400-03-13 06:00:00</t>
  </si>
  <si>
    <t>1400-03-13 07:00:00</t>
  </si>
  <si>
    <t>1400-03-13 08:00:00</t>
  </si>
  <si>
    <t>1400-03-13 09:00:00</t>
  </si>
  <si>
    <t>1400-03-13 10:00:00</t>
  </si>
  <si>
    <t>1400-03-13 11:00:00</t>
  </si>
  <si>
    <t>1400-03-13 12:00:00</t>
  </si>
  <si>
    <t>1400-03-13 13:00:00</t>
  </si>
  <si>
    <t>1400-03-13 14:00:00</t>
  </si>
  <si>
    <t>1400-03-13 15:00:00</t>
  </si>
  <si>
    <t>1400-03-13 16:00:00</t>
  </si>
  <si>
    <t>1400-03-13 17:00:00</t>
  </si>
  <si>
    <t>1400-03-13 18:00:00</t>
  </si>
  <si>
    <t>1400-03-13 19:00:00</t>
  </si>
  <si>
    <t>1400-03-13 20:00:00</t>
  </si>
  <si>
    <t>1400-03-13 21:00:00</t>
  </si>
  <si>
    <t>1400-03-13 22:00:00</t>
  </si>
  <si>
    <t>1400-03-13 23:00:00</t>
  </si>
  <si>
    <t>1400-03-14 00:00:00</t>
  </si>
  <si>
    <t>1400/03/14</t>
  </si>
  <si>
    <t>1400-03-14 01:00:00</t>
  </si>
  <si>
    <t>1400-03-14 02:00:00</t>
  </si>
  <si>
    <t>1400-03-14 03:00:00</t>
  </si>
  <si>
    <t>1400-03-14 04:00:00</t>
  </si>
  <si>
    <t>1400-03-14 05:00:00</t>
  </si>
  <si>
    <t>1400-03-14 06:00:00</t>
  </si>
  <si>
    <t>1400-03-14 07:00:00</t>
  </si>
  <si>
    <t>1400-03-14 08:00:00</t>
  </si>
  <si>
    <t>1400-03-14 09:00:00</t>
  </si>
  <si>
    <t>1400-03-14 10:00:00</t>
  </si>
  <si>
    <t>1400-03-14 11:00:00</t>
  </si>
  <si>
    <t>1400-03-14 12:00:00</t>
  </si>
  <si>
    <t>1400-03-14 13:00:00</t>
  </si>
  <si>
    <t>1400-03-14 14:00:00</t>
  </si>
  <si>
    <t>1400-03-14 15:00:00</t>
  </si>
  <si>
    <t>1400-03-14 16:00:00</t>
  </si>
  <si>
    <t>1400-03-14 17:00:00</t>
  </si>
  <si>
    <t>1400-03-14 18:00:00</t>
  </si>
  <si>
    <t>1400-03-14 19:00:00</t>
  </si>
  <si>
    <t>1400-03-14 20:00:00</t>
  </si>
  <si>
    <t>1400-03-14 21:00:00</t>
  </si>
  <si>
    <t>1400-03-14 22:00:00</t>
  </si>
  <si>
    <t>1400-03-14 23:00:00</t>
  </si>
  <si>
    <t>1400-03-15 00:00:00</t>
  </si>
  <si>
    <t>1400/03/15</t>
  </si>
  <si>
    <t>1400-03-15 01:00:00</t>
  </si>
  <si>
    <t>1400-03-15 02:00:00</t>
  </si>
  <si>
    <t>1400-03-15 03:00:00</t>
  </si>
  <si>
    <t>1400-03-15 04:00:00</t>
  </si>
  <si>
    <t>1400-03-15 05:00:00</t>
  </si>
  <si>
    <t>1400-03-15 06:00:00</t>
  </si>
  <si>
    <t>1400-03-15 07:00:00</t>
  </si>
  <si>
    <t>1400-03-15 08:00:00</t>
  </si>
  <si>
    <t>1400-03-15 09:00:00</t>
  </si>
  <si>
    <t>1400-03-15 10:00:00</t>
  </si>
  <si>
    <t>1400-03-15 11:00:00</t>
  </si>
  <si>
    <t>1400-03-15 12:00:00</t>
  </si>
  <si>
    <t>1400-03-15 13:00:00</t>
  </si>
  <si>
    <t>1400-03-15 14:00:00</t>
  </si>
  <si>
    <t>1400-03-15 15:00:00</t>
  </si>
  <si>
    <t>1400-03-15 16:00:00</t>
  </si>
  <si>
    <t>1400-03-15 17:00:00</t>
  </si>
  <si>
    <t>1400-03-15 18:00:00</t>
  </si>
  <si>
    <t>1400-03-15 19:00:00</t>
  </si>
  <si>
    <t>1400-03-15 20:00:00</t>
  </si>
  <si>
    <t>1400-03-15 21:00:00</t>
  </si>
  <si>
    <t>1400-03-15 22:00:00</t>
  </si>
  <si>
    <t>1400-03-15 23:00:00</t>
  </si>
  <si>
    <t>1400-03-16 00:00:00</t>
  </si>
  <si>
    <t>1400/03/16</t>
  </si>
  <si>
    <t>1400-03-16 01:00:00</t>
  </si>
  <si>
    <t>1400-03-16 02:00:00</t>
  </si>
  <si>
    <t>1400-03-16 03:00:00</t>
  </si>
  <si>
    <t>1400-03-16 04:00:00</t>
  </si>
  <si>
    <t>1400-03-16 05:00:00</t>
  </si>
  <si>
    <t>1400-03-16 06:00:00</t>
  </si>
  <si>
    <t>1400-03-16 07:00:00</t>
  </si>
  <si>
    <t>1400-03-16 08:00:00</t>
  </si>
  <si>
    <t>1400-03-16 09:00:00</t>
  </si>
  <si>
    <t>1400-03-16 10:00:00</t>
  </si>
  <si>
    <t>1400-03-16 11:00:00</t>
  </si>
  <si>
    <t>1400-03-16 12:00:00</t>
  </si>
  <si>
    <t>1400-03-16 13:00:00</t>
  </si>
  <si>
    <t>1400-03-16 14:00:00</t>
  </si>
  <si>
    <t>1400-03-16 15:00:00</t>
  </si>
  <si>
    <t>1400-03-16 16:00:00</t>
  </si>
  <si>
    <t>1400-03-16 17:00:00</t>
  </si>
  <si>
    <t>1400-03-16 18:00:00</t>
  </si>
  <si>
    <t>1400-03-16 19:00:00</t>
  </si>
  <si>
    <t>1400-03-16 20:00:00</t>
  </si>
  <si>
    <t>1400-03-16 21:00:00</t>
  </si>
  <si>
    <t>1400-03-16 22:00:00</t>
  </si>
  <si>
    <t>1400-03-16 23:00:00</t>
  </si>
  <si>
    <t>1400-03-17 00:00:00</t>
  </si>
  <si>
    <t>1400/03/17</t>
  </si>
  <si>
    <t>1400-03-17 01:00:00</t>
  </si>
  <si>
    <t>1400-03-17 02:00:00</t>
  </si>
  <si>
    <t>1400-03-17 03:00:00</t>
  </si>
  <si>
    <t>1400-03-17 04:00:00</t>
  </si>
  <si>
    <t>1400-03-17 05:00:00</t>
  </si>
  <si>
    <t>1400-03-17 06:00:00</t>
  </si>
  <si>
    <t>1400-03-17 07:00:00</t>
  </si>
  <si>
    <t>1400-03-17 08:00:00</t>
  </si>
  <si>
    <t>1400-03-17 09:00:00</t>
  </si>
  <si>
    <t>1400-03-17 10:00:00</t>
  </si>
  <si>
    <t>1400-03-17 11:00:00</t>
  </si>
  <si>
    <t>1400-03-17 12:00:00</t>
  </si>
  <si>
    <t>1400-03-17 13:00:00</t>
  </si>
  <si>
    <t>1400-03-17 14:00:00</t>
  </si>
  <si>
    <t>1400-03-17 15:00:00</t>
  </si>
  <si>
    <t>1400-03-17 16:00:00</t>
  </si>
  <si>
    <t>1400-03-17 17:00:00</t>
  </si>
  <si>
    <t>1400-03-17 18:00:00</t>
  </si>
  <si>
    <t>1400-03-17 19:00:00</t>
  </si>
  <si>
    <t>1400-03-17 20:00:00</t>
  </si>
  <si>
    <t>1400-03-17 21:00:00</t>
  </si>
  <si>
    <t>1400-03-17 22:00:00</t>
  </si>
  <si>
    <t>1400-03-17 23:00:00</t>
  </si>
  <si>
    <t>1400-03-18 00:00:00</t>
  </si>
  <si>
    <t>1400/03/18</t>
  </si>
  <si>
    <t>1400-03-18 01:00:00</t>
  </si>
  <si>
    <t>1400-03-18 02:00:00</t>
  </si>
  <si>
    <t>1400-03-18 03:00:00</t>
  </si>
  <si>
    <t>1400-03-18 04:00:00</t>
  </si>
  <si>
    <t>1400-03-18 05:00:00</t>
  </si>
  <si>
    <t>1400-03-18 06:00:00</t>
  </si>
  <si>
    <t>1400-03-18 07:00:00</t>
  </si>
  <si>
    <t>1400-03-18 08:00:00</t>
  </si>
  <si>
    <t>1400-03-18 09:00:00</t>
  </si>
  <si>
    <t>1400-03-18 10:00:00</t>
  </si>
  <si>
    <t>1400-03-18 11:00:00</t>
  </si>
  <si>
    <t>1400-03-18 12:00:00</t>
  </si>
  <si>
    <t>1400-03-18 13:00:00</t>
  </si>
  <si>
    <t>1400-03-18 14:00:00</t>
  </si>
  <si>
    <t>1400-03-18 15:00:00</t>
  </si>
  <si>
    <t>1400-03-18 16:00:00</t>
  </si>
  <si>
    <t>1400-03-18 17:00:00</t>
  </si>
  <si>
    <t>1400-03-18 18:00:00</t>
  </si>
  <si>
    <t>1400-03-18 19:00:00</t>
  </si>
  <si>
    <t>1400-03-18 20:00:00</t>
  </si>
  <si>
    <t>1400-03-18 21:00:00</t>
  </si>
  <si>
    <t>1400-03-18 22:00:00</t>
  </si>
  <si>
    <t>1400-03-18 23:00:00</t>
  </si>
  <si>
    <t>1400-03-19 00:00:00</t>
  </si>
  <si>
    <t>1400/03/19</t>
  </si>
  <si>
    <t>1400-03-19 01:00:00</t>
  </si>
  <si>
    <t>1400-03-19 02:00:00</t>
  </si>
  <si>
    <t>1400-03-19 03:00:00</t>
  </si>
  <si>
    <t>1400-03-19 04:00:00</t>
  </si>
  <si>
    <t>1400-03-19 05:00:00</t>
  </si>
  <si>
    <t>1400-03-19 06:00:00</t>
  </si>
  <si>
    <t>1400-03-19 07:00:00</t>
  </si>
  <si>
    <t>1400-03-19 08:00:00</t>
  </si>
  <si>
    <t>1400-03-19 09:00:00</t>
  </si>
  <si>
    <t>1400-03-19 10:00:00</t>
  </si>
  <si>
    <t>1400-03-19 11:00:00</t>
  </si>
  <si>
    <t>1400-03-19 12:00:00</t>
  </si>
  <si>
    <t>1400-03-19 13:00:00</t>
  </si>
  <si>
    <t>1400-03-19 14:00:00</t>
  </si>
  <si>
    <t>1400-03-19 15:00:00</t>
  </si>
  <si>
    <t>1400-03-19 16:00:00</t>
  </si>
  <si>
    <t>1400-03-19 17:00:00</t>
  </si>
  <si>
    <t>1400-03-19 18:00:00</t>
  </si>
  <si>
    <t>1400-03-19 19:00:00</t>
  </si>
  <si>
    <t>1400-03-19 20:00:00</t>
  </si>
  <si>
    <t>1400-03-19 21:00:00</t>
  </si>
  <si>
    <t>1400-03-19 22:00:00</t>
  </si>
  <si>
    <t>1400-03-19 23:00:00</t>
  </si>
  <si>
    <t>1400-03-20 00:00:00</t>
  </si>
  <si>
    <t>1400/03/20</t>
  </si>
  <si>
    <t>1400-03-20 01:00:00</t>
  </si>
  <si>
    <t>1400-03-20 02:00:00</t>
  </si>
  <si>
    <t>1400-03-20 03:00:00</t>
  </si>
  <si>
    <t>1400-03-20 04:00:00</t>
  </si>
  <si>
    <t>1400-03-20 05:00:00</t>
  </si>
  <si>
    <t>1400-03-20 06:00:00</t>
  </si>
  <si>
    <t>1400-03-20 07:00:00</t>
  </si>
  <si>
    <t>1400-03-20 08:00:00</t>
  </si>
  <si>
    <t>1400-03-20 09:00:00</t>
  </si>
  <si>
    <t>1400-03-20 10:00:00</t>
  </si>
  <si>
    <t>1400-03-20 11:00:00</t>
  </si>
  <si>
    <t>1400-03-20 12:00:00</t>
  </si>
  <si>
    <t>1400-03-20 13:00:00</t>
  </si>
  <si>
    <t>1400-03-20 14:00:00</t>
  </si>
  <si>
    <t>1400-03-20 15:00:00</t>
  </si>
  <si>
    <t>1400-03-20 16:00:00</t>
  </si>
  <si>
    <t>1400-03-20 17:00:00</t>
  </si>
  <si>
    <t>1400-03-20 18:00:00</t>
  </si>
  <si>
    <t>1400-03-20 19:00:00</t>
  </si>
  <si>
    <t>1400-03-20 20:00:00</t>
  </si>
  <si>
    <t>1400-03-20 21:00:00</t>
  </si>
  <si>
    <t>1400-03-20 22:00:00</t>
  </si>
  <si>
    <t>1400-03-20 23:00:00</t>
  </si>
  <si>
    <t>1400-03-21 00:00:00</t>
  </si>
  <si>
    <t>1400/03/21</t>
  </si>
  <si>
    <t>1400-03-21 01:00:00</t>
  </si>
  <si>
    <t>1400-03-21 02:00:00</t>
  </si>
  <si>
    <t>1400-03-21 03:00:00</t>
  </si>
  <si>
    <t>1400-03-21 04:00:00</t>
  </si>
  <si>
    <t>1400-03-21 05:00:00</t>
  </si>
  <si>
    <t>1400-03-21 06:00:00</t>
  </si>
  <si>
    <t>1400-03-21 07:00:00</t>
  </si>
  <si>
    <t>1400-03-21 08:00:00</t>
  </si>
  <si>
    <t>1400-03-21 09:00:00</t>
  </si>
  <si>
    <t>1400-03-21 10:00:00</t>
  </si>
  <si>
    <t>1400-03-21 11:00:00</t>
  </si>
  <si>
    <t>1400-03-21 12:00:00</t>
  </si>
  <si>
    <t>1400-03-21 13:00:00</t>
  </si>
  <si>
    <t>1400-03-21 14:00:00</t>
  </si>
  <si>
    <t>1400-03-21 15:00:00</t>
  </si>
  <si>
    <t>1400-03-21 16:00:00</t>
  </si>
  <si>
    <t>1400-03-21 17:00:00</t>
  </si>
  <si>
    <t>1400-03-21 18:00:00</t>
  </si>
  <si>
    <t>1400-03-21 19:00:00</t>
  </si>
  <si>
    <t>1400-03-21 20:00:00</t>
  </si>
  <si>
    <t>1400-03-21 21:00:00</t>
  </si>
  <si>
    <t>1400-03-21 22:00:00</t>
  </si>
  <si>
    <t>1400-03-21 23:00:00</t>
  </si>
  <si>
    <t>1400-03-22 00:00:00</t>
  </si>
  <si>
    <t>1400/03/22</t>
  </si>
  <si>
    <t>1400-03-22 01:00:00</t>
  </si>
  <si>
    <t>1400-03-22 02:00:00</t>
  </si>
  <si>
    <t>1400-03-22 03:00:00</t>
  </si>
  <si>
    <t>1400-03-22 04:00:00</t>
  </si>
  <si>
    <t>1400-03-22 05:00:00</t>
  </si>
  <si>
    <t>1400-03-22 06:00:00</t>
  </si>
  <si>
    <t>1400-03-22 07:00:00</t>
  </si>
  <si>
    <t>1400-03-22 08:00:00</t>
  </si>
  <si>
    <t>1400-03-22 09:00:00</t>
  </si>
  <si>
    <t>1400-03-22 10:00:00</t>
  </si>
  <si>
    <t>1400-03-22 11:00:00</t>
  </si>
  <si>
    <t>1400-03-22 12:00:00</t>
  </si>
  <si>
    <t>1400-03-22 13:00:00</t>
  </si>
  <si>
    <t>1400-03-22 14:00:00</t>
  </si>
  <si>
    <t>1400-03-22 15:00:00</t>
  </si>
  <si>
    <t>1400-03-22 16:00:00</t>
  </si>
  <si>
    <t>1400-03-22 17:00:00</t>
  </si>
  <si>
    <t>1400-03-22 18:00:00</t>
  </si>
  <si>
    <t>1400-03-22 19:00:00</t>
  </si>
  <si>
    <t>1400-03-22 20:00:00</t>
  </si>
  <si>
    <t>1400-03-22 21:00:00</t>
  </si>
  <si>
    <t>1400-03-22 22:00:00</t>
  </si>
  <si>
    <t>1400-03-22 23:00:00</t>
  </si>
  <si>
    <t>1400-03-23 00:00:00</t>
  </si>
  <si>
    <t>1400/03/23</t>
  </si>
  <si>
    <t>1400-03-23 01:00:00</t>
  </si>
  <si>
    <t>1400-03-23 02:00:00</t>
  </si>
  <si>
    <t>1400-03-23 03:00:00</t>
  </si>
  <si>
    <t>1400-03-23 04:00:00</t>
  </si>
  <si>
    <t>1400-03-23 05:00:00</t>
  </si>
  <si>
    <t>1400-03-23 06:00:00</t>
  </si>
  <si>
    <t>1400-03-23 07:00:00</t>
  </si>
  <si>
    <t>1400-03-23 08:00:00</t>
  </si>
  <si>
    <t>1400-03-23 09:00:00</t>
  </si>
  <si>
    <t>1400-03-23 10:00:00</t>
  </si>
  <si>
    <t>1400-03-23 11:00:00</t>
  </si>
  <si>
    <t>1400-03-23 12:00:00</t>
  </si>
  <si>
    <t>1400-03-23 13:00:00</t>
  </si>
  <si>
    <t>1400-03-23 14:00:00</t>
  </si>
  <si>
    <t>1400-03-23 15:00:00</t>
  </si>
  <si>
    <t>1400-03-23 16:00:00</t>
  </si>
  <si>
    <t>1400-03-23 17:00:00</t>
  </si>
  <si>
    <t>1400-03-23 18:00:00</t>
  </si>
  <si>
    <t>1400-03-23 19:00:00</t>
  </si>
  <si>
    <t>1400-03-23 20:00:00</t>
  </si>
  <si>
    <t>1400-03-23 21:00:00</t>
  </si>
  <si>
    <t>1400-03-23 22:00:00</t>
  </si>
  <si>
    <t>1400-03-23 23:00:00</t>
  </si>
  <si>
    <t>1400-03-24 00:00:00</t>
  </si>
  <si>
    <t>1400/03/24</t>
  </si>
  <si>
    <t>1400-03-24 01:00:00</t>
  </si>
  <si>
    <t>1400-03-24 02:00:00</t>
  </si>
  <si>
    <t>1400-03-24 03:00:00</t>
  </si>
  <si>
    <t>1400-03-24 04:00:00</t>
  </si>
  <si>
    <t>1400-03-24 05:00:00</t>
  </si>
  <si>
    <t>1400-03-24 06:00:00</t>
  </si>
  <si>
    <t>1400-03-24 07:00:00</t>
  </si>
  <si>
    <t>1400-03-24 08:00:00</t>
  </si>
  <si>
    <t>1400-03-24 09:00:00</t>
  </si>
  <si>
    <t>1400-03-24 10:00:00</t>
  </si>
  <si>
    <t>1400-03-24 11:00:00</t>
  </si>
  <si>
    <t>1400-03-24 12:00:00</t>
  </si>
  <si>
    <t>1400-03-24 13:00:00</t>
  </si>
  <si>
    <t>1400-03-24 14:00:00</t>
  </si>
  <si>
    <t>1400-03-24 15:00:00</t>
  </si>
  <si>
    <t>1400-03-24 16:00:00</t>
  </si>
  <si>
    <t>1400-03-24 17:00:00</t>
  </si>
  <si>
    <t>1400-03-24 18:00:00</t>
  </si>
  <si>
    <t>1400-03-24 19:00:00</t>
  </si>
  <si>
    <t>1400-03-24 20:00:00</t>
  </si>
  <si>
    <t>1400-03-24 21:00:00</t>
  </si>
  <si>
    <t>1400-03-24 22:00:00</t>
  </si>
  <si>
    <t>1400-03-24 23:00:00</t>
  </si>
  <si>
    <t>1400-03-25 00:00:00</t>
  </si>
  <si>
    <t>1400/03/25</t>
  </si>
  <si>
    <t>1400-03-25 01:00:00</t>
  </si>
  <si>
    <t>1400-03-25 02:00:00</t>
  </si>
  <si>
    <t>1400-03-25 03:00:00</t>
  </si>
  <si>
    <t>1400-03-25 04:00:00</t>
  </si>
  <si>
    <t>1400-03-25 05:00:00</t>
  </si>
  <si>
    <t>1400-03-25 06:00:00</t>
  </si>
  <si>
    <t>1400-03-25 07:00:00</t>
  </si>
  <si>
    <t>1400-03-25 08:00:00</t>
  </si>
  <si>
    <t>1400-03-25 09:00:00</t>
  </si>
  <si>
    <t>1400-03-25 10:00:00</t>
  </si>
  <si>
    <t>1400-03-25 11:00:00</t>
  </si>
  <si>
    <t>1400-03-25 12:00:00</t>
  </si>
  <si>
    <t>1400-03-25 13:00:00</t>
  </si>
  <si>
    <t>1400-03-25 14:00:00</t>
  </si>
  <si>
    <t>1400-03-25 15:00:00</t>
  </si>
  <si>
    <t>1400-03-25 16:00:00</t>
  </si>
  <si>
    <t>1400-03-25 17:00:00</t>
  </si>
  <si>
    <t>1400-03-25 18:00:00</t>
  </si>
  <si>
    <t>1400-03-25 19:00:00</t>
  </si>
  <si>
    <t>1400-03-25 20:00:00</t>
  </si>
  <si>
    <t>1400-03-25 21:00:00</t>
  </si>
  <si>
    <t>1400-03-25 22:00:00</t>
  </si>
  <si>
    <t>1400-03-25 23:00:00</t>
  </si>
  <si>
    <t>1400-03-26 00:00:00</t>
  </si>
  <si>
    <t>1400/03/26</t>
  </si>
  <si>
    <t>1400-03-26 01:00:00</t>
  </si>
  <si>
    <t>1400-03-26 02:00:00</t>
  </si>
  <si>
    <t>1400-03-26 03:00:00</t>
  </si>
  <si>
    <t>1400-03-26 04:00:00</t>
  </si>
  <si>
    <t>1400-03-26 05:00:00</t>
  </si>
  <si>
    <t>1400-03-26 06:00:00</t>
  </si>
  <si>
    <t>1400-03-26 07:00:00</t>
  </si>
  <si>
    <t>1400-03-26 08:00:00</t>
  </si>
  <si>
    <t>1400-03-26 09:00:00</t>
  </si>
  <si>
    <t>1400-03-26 10:00:00</t>
  </si>
  <si>
    <t>1400-03-26 11:00:00</t>
  </si>
  <si>
    <t>1400-03-26 12:00:00</t>
  </si>
  <si>
    <t>1400-03-26 13:00:00</t>
  </si>
  <si>
    <t>1400-03-26 14:00:00</t>
  </si>
  <si>
    <t>1400-03-26 15:00:00</t>
  </si>
  <si>
    <t>1400-03-26 16:00:00</t>
  </si>
  <si>
    <t>1400-03-26 17:00:00</t>
  </si>
  <si>
    <t>1400-03-26 18:00:00</t>
  </si>
  <si>
    <t>1400-03-26 19:00:00</t>
  </si>
  <si>
    <t>1400-03-26 20:00:00</t>
  </si>
  <si>
    <t>1400-03-26 21:00:00</t>
  </si>
  <si>
    <t>1400-03-26 22:00:00</t>
  </si>
  <si>
    <t>1400-03-26 23:00:00</t>
  </si>
  <si>
    <t>1400-03-27 00:00:00</t>
  </si>
  <si>
    <t>1400/03/27</t>
  </si>
  <si>
    <t>1400-03-27 01:00:00</t>
  </si>
  <si>
    <t>1400-03-27 02:00:00</t>
  </si>
  <si>
    <t>1400-03-27 03:00:00</t>
  </si>
  <si>
    <t>1400-03-27 04:00:00</t>
  </si>
  <si>
    <t>1400-03-27 05:00:00</t>
  </si>
  <si>
    <t>1400-03-27 06:00:00</t>
  </si>
  <si>
    <t>1400-03-27 07:00:00</t>
  </si>
  <si>
    <t>1400-03-27 08:00:00</t>
  </si>
  <si>
    <t>1400-03-27 09:00:00</t>
  </si>
  <si>
    <t>1400-03-27 10:00:00</t>
  </si>
  <si>
    <t>1400-03-27 11:00:00</t>
  </si>
  <si>
    <t>1400-03-27 12:00:00</t>
  </si>
  <si>
    <t>1400-03-27 13:00:00</t>
  </si>
  <si>
    <t>1400-03-27 14:00:00</t>
  </si>
  <si>
    <t>1400-03-27 15:00:00</t>
  </si>
  <si>
    <t>1400-03-27 16:00:00</t>
  </si>
  <si>
    <t>1400-03-27 17:00:00</t>
  </si>
  <si>
    <t>1400-03-27 18:00:00</t>
  </si>
  <si>
    <t>1400-03-27 19:00:00</t>
  </si>
  <si>
    <t>1400-03-27 20:00:00</t>
  </si>
  <si>
    <t>1400-03-27 21:00:00</t>
  </si>
  <si>
    <t>1400-03-27 22:00:00</t>
  </si>
  <si>
    <t>1400-03-27 23:00:00</t>
  </si>
  <si>
    <t>1400-03-28 00:00:00</t>
  </si>
  <si>
    <t>1400/03/28</t>
  </si>
  <si>
    <t>1400-03-28 01:00:00</t>
  </si>
  <si>
    <t>1400-03-28 02:00:00</t>
  </si>
  <si>
    <t>1400-03-28 03:00:00</t>
  </si>
  <si>
    <t>1400-03-28 04:00:00</t>
  </si>
  <si>
    <t>1400-03-28 05:00:00</t>
  </si>
  <si>
    <t>1400-03-28 06:00:00</t>
  </si>
  <si>
    <t>1400-03-28 07:00:00</t>
  </si>
  <si>
    <t>1400-03-28 08:00:00</t>
  </si>
  <si>
    <t>1400-03-28 09:00:00</t>
  </si>
  <si>
    <t>1400-03-28 10:00:00</t>
  </si>
  <si>
    <t>1400-03-28 11:00:00</t>
  </si>
  <si>
    <t>1400-03-28 12:00:00</t>
  </si>
  <si>
    <t>1400-03-28 13:00:00</t>
  </si>
  <si>
    <t>1400-03-28 14:00:00</t>
  </si>
  <si>
    <t>1400-03-28 15:00:00</t>
  </si>
  <si>
    <t>1400-03-28 16:00:00</t>
  </si>
  <si>
    <t>1400-03-28 17:00:00</t>
  </si>
  <si>
    <t>1400-03-28 18:00:00</t>
  </si>
  <si>
    <t>1400-03-28 19:00:00</t>
  </si>
  <si>
    <t>1400-03-28 20:00:00</t>
  </si>
  <si>
    <t>1400-03-28 21:00:00</t>
  </si>
  <si>
    <t>1400-03-28 22:00:00</t>
  </si>
  <si>
    <t>1400-03-28 23:00:00</t>
  </si>
  <si>
    <t>1400-03-29 00:00:00</t>
  </si>
  <si>
    <t>1400/03/29</t>
  </si>
  <si>
    <t>1400-03-29 01:00:00</t>
  </si>
  <si>
    <t>1400-03-29 02:00:00</t>
  </si>
  <si>
    <t>1400-03-29 03:00:00</t>
  </si>
  <si>
    <t>1400-03-29 04:00:00</t>
  </si>
  <si>
    <t>1400-03-29 05:00:00</t>
  </si>
  <si>
    <t>1400-03-29 06:00:00</t>
  </si>
  <si>
    <t>1400-03-29 07:00:00</t>
  </si>
  <si>
    <t>1400-03-29 08:00:00</t>
  </si>
  <si>
    <t>1400-03-29 09:00:00</t>
  </si>
  <si>
    <t>1400-03-29 10:00:00</t>
  </si>
  <si>
    <t>1400-03-29 11:00:00</t>
  </si>
  <si>
    <t>1400-03-29 12:00:00</t>
  </si>
  <si>
    <t>1400-03-29 13:00:00</t>
  </si>
  <si>
    <t>1400-03-29 14:00:00</t>
  </si>
  <si>
    <t>1400-03-29 15:00:00</t>
  </si>
  <si>
    <t>1400-03-29 16:00:00</t>
  </si>
  <si>
    <t>1400-03-29 17:00:00</t>
  </si>
  <si>
    <t>1400-03-29 18:00:00</t>
  </si>
  <si>
    <t>1400-03-29 19:00:00</t>
  </si>
  <si>
    <t>1400-03-29 20:00:00</t>
  </si>
  <si>
    <t>1400-03-29 21:00:00</t>
  </si>
  <si>
    <t>1400-03-29 22:00:00</t>
  </si>
  <si>
    <t>1400-03-29 23:00:00</t>
  </si>
  <si>
    <t>1400-03-30 00:00:00</t>
  </si>
  <si>
    <t>1400/03/30</t>
  </si>
  <si>
    <t>1400-03-30 01:00:00</t>
  </si>
  <si>
    <t>1400-03-30 02:00:00</t>
  </si>
  <si>
    <t>1400-03-30 03:00:00</t>
  </si>
  <si>
    <t>1400-03-30 04:00:00</t>
  </si>
  <si>
    <t>1400-03-30 05:00:00</t>
  </si>
  <si>
    <t>1400-03-30 06:00:00</t>
  </si>
  <si>
    <t>1400-03-30 07:00:00</t>
  </si>
  <si>
    <t>1400-03-30 08:00:00</t>
  </si>
  <si>
    <t>1400-03-30 09:00:00</t>
  </si>
  <si>
    <t>1400-03-30 10:00:00</t>
  </si>
  <si>
    <t>1400-03-30 11:00:00</t>
  </si>
  <si>
    <t>1400-03-30 12:00:00</t>
  </si>
  <si>
    <t>1400-03-30 13:00:00</t>
  </si>
  <si>
    <t>1400-03-30 14:00:00</t>
  </si>
  <si>
    <t>1400-03-30 15:00:00</t>
  </si>
  <si>
    <t>1400-03-30 16:00:00</t>
  </si>
  <si>
    <t>1400-03-30 17:00:00</t>
  </si>
  <si>
    <t>1400-03-30 18:00:00</t>
  </si>
  <si>
    <t>1400-03-30 19:00:00</t>
  </si>
  <si>
    <t>1400-03-30 20:00:00</t>
  </si>
  <si>
    <t>1400-03-30 21:00:00</t>
  </si>
  <si>
    <t>1400-03-30 22:00:00</t>
  </si>
  <si>
    <t>1400-03-30 23:00:00</t>
  </si>
  <si>
    <t>1400-03-31 00:00:00</t>
  </si>
  <si>
    <t>1400/03/31</t>
  </si>
  <si>
    <t>1400-03-31 01:00:00</t>
  </si>
  <si>
    <t>1400-03-31 02:00:00</t>
  </si>
  <si>
    <t>1400-03-31 03:00:00</t>
  </si>
  <si>
    <t>1400-03-31 04:00:00</t>
  </si>
  <si>
    <t>1400-03-31 05:00:00</t>
  </si>
  <si>
    <t>1400-03-31 06:00:00</t>
  </si>
  <si>
    <t>1400-03-31 07:00:00</t>
  </si>
  <si>
    <t>1400-03-31 08:00:00</t>
  </si>
  <si>
    <t>1400-03-31 09:00:00</t>
  </si>
  <si>
    <t>1400-03-31 10:00:00</t>
  </si>
  <si>
    <t>1400-03-31 11:00:00</t>
  </si>
  <si>
    <t>1400-03-31 12:00:00</t>
  </si>
  <si>
    <t>1400-03-31 13:00:00</t>
  </si>
  <si>
    <t>1400-03-31 14:00:00</t>
  </si>
  <si>
    <t>1400-03-31 15:00:00</t>
  </si>
  <si>
    <t>1400-03-31 16:00:00</t>
  </si>
  <si>
    <t>1400-03-31 17:00:00</t>
  </si>
  <si>
    <t>1400-03-31 18:00:00</t>
  </si>
  <si>
    <t>1400-03-31 19:00:00</t>
  </si>
  <si>
    <t>1400-03-31 20:00:00</t>
  </si>
  <si>
    <t>1400-03-31 21:00:00</t>
  </si>
  <si>
    <t>1400-03-31 22:00:00</t>
  </si>
  <si>
    <t>1400-03-31 23:00:00</t>
  </si>
  <si>
    <t>1400-04-01 00:00:00</t>
  </si>
  <si>
    <t>1400/04/01</t>
  </si>
  <si>
    <t>1400-04-01 01:00:00</t>
  </si>
  <si>
    <t>1400-04-01 02:00:00</t>
  </si>
  <si>
    <t>1400-04-01 03:00:00</t>
  </si>
  <si>
    <t>1400-04-01 04:00:00</t>
  </si>
  <si>
    <t>1400-04-01 05:00:00</t>
  </si>
  <si>
    <t>1400-04-01 06:00:00</t>
  </si>
  <si>
    <t>1400-04-01 07:00:00</t>
  </si>
  <si>
    <t>1400-04-01 08:00:00</t>
  </si>
  <si>
    <t>1400-04-01 09:00:00</t>
  </si>
  <si>
    <t>1400-04-01 10:00:00</t>
  </si>
  <si>
    <t>1400-04-01 11:00:00</t>
  </si>
  <si>
    <t>1400-04-01 12:00:00</t>
  </si>
  <si>
    <t>1400-04-01 13:00:00</t>
  </si>
  <si>
    <t>1400-04-01 14:00:00</t>
  </si>
  <si>
    <t>1400-04-01 15:00:00</t>
  </si>
  <si>
    <t>1400-04-01 16:00:00</t>
  </si>
  <si>
    <t>1400-04-01 17:00:00</t>
  </si>
  <si>
    <t>1400-04-01 18:00:00</t>
  </si>
  <si>
    <t>1400-04-01 19:00:00</t>
  </si>
  <si>
    <t>1400-04-01 20:00:00</t>
  </si>
  <si>
    <t>1400-04-01 21:00:00</t>
  </si>
  <si>
    <t>1400-04-01 22:00:00</t>
  </si>
  <si>
    <t>1400-04-01 23:00:00</t>
  </si>
  <si>
    <t>1400-04-02 00:00:00</t>
  </si>
  <si>
    <t>1400/04/02</t>
  </si>
  <si>
    <t>1400-04-02 01:00:00</t>
  </si>
  <si>
    <t>1400-04-02 02:00:00</t>
  </si>
  <si>
    <t>1400-04-02 03:00:00</t>
  </si>
  <si>
    <t>1400-04-02 04:00:00</t>
  </si>
  <si>
    <t>1400-04-02 05:00:00</t>
  </si>
  <si>
    <t>1400-04-02 06:00:00</t>
  </si>
  <si>
    <t>1400-04-02 07:00:00</t>
  </si>
  <si>
    <t>1400-04-02 08:00:00</t>
  </si>
  <si>
    <t>1400-04-02 09:00:00</t>
  </si>
  <si>
    <t>1400-04-02 10:00:00</t>
  </si>
  <si>
    <t>1400-04-02 11:00:00</t>
  </si>
  <si>
    <t>1400-04-02 12:00:00</t>
  </si>
  <si>
    <t>1400-04-02 13:00:00</t>
  </si>
  <si>
    <t>1400-04-02 14:00:00</t>
  </si>
  <si>
    <t>1400-04-02 15:00:00</t>
  </si>
  <si>
    <t>1400-04-02 16:00:00</t>
  </si>
  <si>
    <t>1400-04-02 17:00:00</t>
  </si>
  <si>
    <t>1400-04-02 18:00:00</t>
  </si>
  <si>
    <t>1400-04-02 19:00:00</t>
  </si>
  <si>
    <t>1400-04-02 20:00:00</t>
  </si>
  <si>
    <t>1400-04-02 21:00:00</t>
  </si>
  <si>
    <t>1400-04-02 22:00:00</t>
  </si>
  <si>
    <t>1400-04-02 23:00:00</t>
  </si>
  <si>
    <t>1400-04-03 00:00:00</t>
  </si>
  <si>
    <t>1400/04/03</t>
  </si>
  <si>
    <t>1400-04-03 01:00:00</t>
  </si>
  <si>
    <t>1400-04-03 02:00:00</t>
  </si>
  <si>
    <t>1400-04-03 03:00:00</t>
  </si>
  <si>
    <t>1400-04-03 04:00:00</t>
  </si>
  <si>
    <t>1400-04-03 05:00:00</t>
  </si>
  <si>
    <t>1400-04-03 06:00:00</t>
  </si>
  <si>
    <t>1400-04-03 07:00:00</t>
  </si>
  <si>
    <t>1400-04-03 08:00:00</t>
  </si>
  <si>
    <t>1400-04-03 09:00:00</t>
  </si>
  <si>
    <t>1400-04-03 10:00:00</t>
  </si>
  <si>
    <t>1400-04-03 11:00:00</t>
  </si>
  <si>
    <t>1400-04-03 12:00:00</t>
  </si>
  <si>
    <t>1400-04-03 13:00:00</t>
  </si>
  <si>
    <t>1400-04-03 14:00:00</t>
  </si>
  <si>
    <t>1400-04-03 15:00:00</t>
  </si>
  <si>
    <t>1400-04-03 16:00:00</t>
  </si>
  <si>
    <t>1400-04-03 17:00:00</t>
  </si>
  <si>
    <t>1400-04-03 18:00:00</t>
  </si>
  <si>
    <t>1400-04-03 19:00:00</t>
  </si>
  <si>
    <t>1400-04-03 20:00:00</t>
  </si>
  <si>
    <t>1400-04-03 21:00:00</t>
  </si>
  <si>
    <t>1400-04-03 22:00:00</t>
  </si>
  <si>
    <t>1400-04-03 23:00:00</t>
  </si>
  <si>
    <t>1400-04-04 00:00:00</t>
  </si>
  <si>
    <t>1400/04/04</t>
  </si>
  <si>
    <t>1400-04-04 01:00:00</t>
  </si>
  <si>
    <t>1400-04-04 02:00:00</t>
  </si>
  <si>
    <t>1400-04-04 03:00:00</t>
  </si>
  <si>
    <t>1400-04-04 04:00:00</t>
  </si>
  <si>
    <t>1400-04-04 05:00:00</t>
  </si>
  <si>
    <t>1400-04-04 06:00:00</t>
  </si>
  <si>
    <t>1400-04-04 07:00:00</t>
  </si>
  <si>
    <t>1400-04-04 08:00:00</t>
  </si>
  <si>
    <t>1400-04-04 09:00:00</t>
  </si>
  <si>
    <t>1400-04-04 10:00:00</t>
  </si>
  <si>
    <t>1400-04-04 11:00:00</t>
  </si>
  <si>
    <t>1400-04-04 12:00:00</t>
  </si>
  <si>
    <t>1400-04-04 13:00:00</t>
  </si>
  <si>
    <t>1400-04-04 14:00:00</t>
  </si>
  <si>
    <t>1400-04-04 15:00:00</t>
  </si>
  <si>
    <t>1400-04-04 16:00:00</t>
  </si>
  <si>
    <t>1400-04-04 17:00:00</t>
  </si>
  <si>
    <t>1400-04-04 18:00:00</t>
  </si>
  <si>
    <t>1400-04-04 19:00:00</t>
  </si>
  <si>
    <t>1400-04-04 20:00:00</t>
  </si>
  <si>
    <t>1400-04-04 21:00:00</t>
  </si>
  <si>
    <t>1400-04-04 22:00:00</t>
  </si>
  <si>
    <t>1400-04-04 23:00:00</t>
  </si>
  <si>
    <t>1400-04-05 00:00:00</t>
  </si>
  <si>
    <t>1400/04/05</t>
  </si>
  <si>
    <t>1400-04-05 01:00:00</t>
  </si>
  <si>
    <t>1400-04-05 02:00:00</t>
  </si>
  <si>
    <t>1400-04-05 03:00:00</t>
  </si>
  <si>
    <t>1400-04-05 04:00:00</t>
  </si>
  <si>
    <t>1400-04-05 05:00:00</t>
  </si>
  <si>
    <t>1400-04-05 06:00:00</t>
  </si>
  <si>
    <t>1400-04-05 07:00:00</t>
  </si>
  <si>
    <t>1400-04-05 08:00:00</t>
  </si>
  <si>
    <t>1400-04-05 09:00:00</t>
  </si>
  <si>
    <t>1400-04-05 10:00:00</t>
  </si>
  <si>
    <t>1400-04-05 11:00:00</t>
  </si>
  <si>
    <t>1400-04-05 12:00:00</t>
  </si>
  <si>
    <t>1400-04-05 13:00:00</t>
  </si>
  <si>
    <t>1400-04-05 14:00:00</t>
  </si>
  <si>
    <t>1400-04-05 15:00:00</t>
  </si>
  <si>
    <t>1400-04-05 16:00:00</t>
  </si>
  <si>
    <t>1400-04-05 17:00:00</t>
  </si>
  <si>
    <t>1400-04-05 18:00:00</t>
  </si>
  <si>
    <t>1400-04-05 19:00:00</t>
  </si>
  <si>
    <t>1400-04-05 20:00:00</t>
  </si>
  <si>
    <t>1400-04-05 21:00:00</t>
  </si>
  <si>
    <t>1400-04-05 22:00:00</t>
  </si>
  <si>
    <t>1400-04-05 23:00:00</t>
  </si>
  <si>
    <t>1400-04-06 00:00:00</t>
  </si>
  <si>
    <t>1400/04/06</t>
  </si>
  <si>
    <t>1400-04-06 01:00:00</t>
  </si>
  <si>
    <t>1400-04-06 02:00:00</t>
  </si>
  <si>
    <t>1400-04-06 03:00:00</t>
  </si>
  <si>
    <t>1400-04-06 04:00:00</t>
  </si>
  <si>
    <t>1400-04-06 05:00:00</t>
  </si>
  <si>
    <t>1400-04-06 06:00:00</t>
  </si>
  <si>
    <t>1400-04-06 07:00:00</t>
  </si>
  <si>
    <t>1400-04-06 08:00:00</t>
  </si>
  <si>
    <t>1400-04-06 09:00:00</t>
  </si>
  <si>
    <t>1400-04-06 10:00:00</t>
  </si>
  <si>
    <t>1400-04-06 11:00:00</t>
  </si>
  <si>
    <t>1400-04-06 12:00:00</t>
  </si>
  <si>
    <t>1400-04-06 13:00:00</t>
  </si>
  <si>
    <t>1400-04-06 14:00:00</t>
  </si>
  <si>
    <t>1400-04-06 15:00:00</t>
  </si>
  <si>
    <t>1400-04-06 16:00:00</t>
  </si>
  <si>
    <t>1400-04-06 17:00:00</t>
  </si>
  <si>
    <t>1400-04-06 18:00:00</t>
  </si>
  <si>
    <t>1400-04-06 19:00:00</t>
  </si>
  <si>
    <t>1400-04-06 20:00:00</t>
  </si>
  <si>
    <t>1400-04-06 21:00:00</t>
  </si>
  <si>
    <t>1400-04-06 22:00:00</t>
  </si>
  <si>
    <t>1400-04-06 23:00:00</t>
  </si>
  <si>
    <t>1400-04-07 00:00:00</t>
  </si>
  <si>
    <t>1400/04/07</t>
  </si>
  <si>
    <t>1400-04-07 01:00:00</t>
  </si>
  <si>
    <t>1400-04-07 02:00:00</t>
  </si>
  <si>
    <t>1400-04-07 03:00:00</t>
  </si>
  <si>
    <t>1400-04-07 04:00:00</t>
  </si>
  <si>
    <t>1400-04-07 05:00:00</t>
  </si>
  <si>
    <t>1400-04-07 06:00:00</t>
  </si>
  <si>
    <t>1400-04-07 07:00:00</t>
  </si>
  <si>
    <t>1400-04-07 08:00:00</t>
  </si>
  <si>
    <t>1400-04-07 09:00:00</t>
  </si>
  <si>
    <t>1400-04-07 10:00:00</t>
  </si>
  <si>
    <t>1400-04-07 11:00:00</t>
  </si>
  <si>
    <t>1400-04-07 12:00:00</t>
  </si>
  <si>
    <t>1400-04-07 13:00:00</t>
  </si>
  <si>
    <t>1400-04-07 14:00:00</t>
  </si>
  <si>
    <t>1400-04-07 15:00:00</t>
  </si>
  <si>
    <t>1400-04-07 16:00:00</t>
  </si>
  <si>
    <t>1400-04-07 17:00:00</t>
  </si>
  <si>
    <t>1400-04-07 18:00:00</t>
  </si>
  <si>
    <t>1400-04-07 19:00:00</t>
  </si>
  <si>
    <t>1400-04-07 20:00:00</t>
  </si>
  <si>
    <t>1400-04-07 21:00:00</t>
  </si>
  <si>
    <t>1400-04-07 22:00:00</t>
  </si>
  <si>
    <t>1400-04-07 23:00:00</t>
  </si>
  <si>
    <t>1400-04-08 00:00:00</t>
  </si>
  <si>
    <t>1400/04/08</t>
  </si>
  <si>
    <t>1400-04-08 01:00:00</t>
  </si>
  <si>
    <t>1400-04-08 02:00:00</t>
  </si>
  <si>
    <t>1400-04-08 03:00:00</t>
  </si>
  <si>
    <t>1400-04-08 04:00:00</t>
  </si>
  <si>
    <t>1400-04-08 05:00:00</t>
  </si>
  <si>
    <t>1400-04-08 06:00:00</t>
  </si>
  <si>
    <t>1400-04-08 07:00:00</t>
  </si>
  <si>
    <t>1400-04-08 08:00:00</t>
  </si>
  <si>
    <t>1400-04-08 09:00:00</t>
  </si>
  <si>
    <t>1400-04-08 10:00:00</t>
  </si>
  <si>
    <t>1400-04-08 11:00:00</t>
  </si>
  <si>
    <t>1400-04-08 12:00:00</t>
  </si>
  <si>
    <t>1400-04-08 13:00:00</t>
  </si>
  <si>
    <t>1400-04-08 14:00:00</t>
  </si>
  <si>
    <t>1400-04-08 15:00:00</t>
  </si>
  <si>
    <t>1400-04-08 16:00:00</t>
  </si>
  <si>
    <t>1400-04-08 17:00:00</t>
  </si>
  <si>
    <t>1400-04-08 18:00:00</t>
  </si>
  <si>
    <t>1400-04-08 19:00:00</t>
  </si>
  <si>
    <t>1400-04-08 20:00:00</t>
  </si>
  <si>
    <t>1400-04-08 21:00:00</t>
  </si>
  <si>
    <t>1400-04-08 22:00:00</t>
  </si>
  <si>
    <t>1400-04-08 23:00:00</t>
  </si>
  <si>
    <t>1400-04-09 00:00:00</t>
  </si>
  <si>
    <t>1400/04/09</t>
  </si>
  <si>
    <t>1400-04-09 01:00:00</t>
  </si>
  <si>
    <t>1400-04-09 02:00:00</t>
  </si>
  <si>
    <t>1400-04-09 03:00:00</t>
  </si>
  <si>
    <t>1400-04-09 04:00:00</t>
  </si>
  <si>
    <t>1400-04-09 05:00:00</t>
  </si>
  <si>
    <t>1400-04-09 06:00:00</t>
  </si>
  <si>
    <t>1400-04-09 07:00:00</t>
  </si>
  <si>
    <t>1400-04-09 08:00:00</t>
  </si>
  <si>
    <t>1400-04-09 09:00:00</t>
  </si>
  <si>
    <t>1400-04-09 10:00:00</t>
  </si>
  <si>
    <t>1400-04-09 11:00:00</t>
  </si>
  <si>
    <t>1400-04-09 12:00:00</t>
  </si>
  <si>
    <t>1400-04-09 13:00:00</t>
  </si>
  <si>
    <t>1400-04-09 14:00:00</t>
  </si>
  <si>
    <t>1400-04-09 15:00:00</t>
  </si>
  <si>
    <t>1400-04-09 16:00:00</t>
  </si>
  <si>
    <t>1400-04-09 17:00:00</t>
  </si>
  <si>
    <t>1400-04-09 18:00:00</t>
  </si>
  <si>
    <t>1400-04-09 19:00:00</t>
  </si>
  <si>
    <t>1400-04-09 20:00:00</t>
  </si>
  <si>
    <t>1400-04-09 21:00:00</t>
  </si>
  <si>
    <t>1400-04-09 22:00:00</t>
  </si>
  <si>
    <t>1400-04-09 23:00:00</t>
  </si>
  <si>
    <t>1400-04-10 00:00:00</t>
  </si>
  <si>
    <t>1400/04/10</t>
  </si>
  <si>
    <t>1400-04-10 01:00:00</t>
  </si>
  <si>
    <t>1400-04-10 02:00:00</t>
  </si>
  <si>
    <t>1400-04-10 03:00:00</t>
  </si>
  <si>
    <t>1400-04-10 04:00:00</t>
  </si>
  <si>
    <t>1400-04-10 05:00:00</t>
  </si>
  <si>
    <t>1400-04-10 06:00:00</t>
  </si>
  <si>
    <t>1400-04-10 07:00:00</t>
  </si>
  <si>
    <t>1400-04-10 08:00:00</t>
  </si>
  <si>
    <t>1400-04-10 09:00:00</t>
  </si>
  <si>
    <t>1400-04-10 10:00:00</t>
  </si>
  <si>
    <t>1400-04-10 11:00:00</t>
  </si>
  <si>
    <t>1400-04-10 12:00:00</t>
  </si>
  <si>
    <t>1400-04-10 13:00:00</t>
  </si>
  <si>
    <t>1400-04-10 14:00:00</t>
  </si>
  <si>
    <t>1400-04-10 15:00:00</t>
  </si>
  <si>
    <t>1400-04-10 16:00:00</t>
  </si>
  <si>
    <t>1400-04-10 17:00:00</t>
  </si>
  <si>
    <t>1400-04-10 18:00:00</t>
  </si>
  <si>
    <t>1400-04-10 19:00:00</t>
  </si>
  <si>
    <t>1400-04-10 20:00:00</t>
  </si>
  <si>
    <t>1400-04-10 21:00:00</t>
  </si>
  <si>
    <t>1400-04-10 22:00:00</t>
  </si>
  <si>
    <t>1400-04-10 23:00:00</t>
  </si>
  <si>
    <t>1400-04-11 00:00:00</t>
  </si>
  <si>
    <t>1400/04/11</t>
  </si>
  <si>
    <t>1400-04-11 01:00:00</t>
  </si>
  <si>
    <t>1400-04-11 02:00:00</t>
  </si>
  <si>
    <t>1400-04-11 03:00:00</t>
  </si>
  <si>
    <t>1400-04-11 04:00:00</t>
  </si>
  <si>
    <t>1400-04-11 05:00:00</t>
  </si>
  <si>
    <t>1400-04-11 06:00:00</t>
  </si>
  <si>
    <t>1400-04-11 07:00:00</t>
  </si>
  <si>
    <t>1400-04-11 08:00:00</t>
  </si>
  <si>
    <t>1400-04-11 09:00:00</t>
  </si>
  <si>
    <t>1400-04-11 10:00:00</t>
  </si>
  <si>
    <t>1400-04-11 11:00:00</t>
  </si>
  <si>
    <t>1400-04-11 12:00:00</t>
  </si>
  <si>
    <t>1400-04-11 13:00:00</t>
  </si>
  <si>
    <t>1400-04-11 14:00:00</t>
  </si>
  <si>
    <t>1400-04-11 15:00:00</t>
  </si>
  <si>
    <t>1400-04-11 16:00:00</t>
  </si>
  <si>
    <t>1400-04-11 17:00:00</t>
  </si>
  <si>
    <t>1400-04-11 18:00:00</t>
  </si>
  <si>
    <t>1400-04-11 19:00:00</t>
  </si>
  <si>
    <t>1400-04-11 20:00:00</t>
  </si>
  <si>
    <t>1400-04-11 21:00:00</t>
  </si>
  <si>
    <t>1400-04-11 22:00:00</t>
  </si>
  <si>
    <t>1400-04-11 23:00:00</t>
  </si>
  <si>
    <t>1400-04-12 00:00:00</t>
  </si>
  <si>
    <t>1400/04/12</t>
  </si>
  <si>
    <t>1400-04-12 01:00:00</t>
  </si>
  <si>
    <t>1400-04-12 02:00:00</t>
  </si>
  <si>
    <t>1400-04-12 03:00:00</t>
  </si>
  <si>
    <t>1400-04-12 04:00:00</t>
  </si>
  <si>
    <t>1400-04-12 05:00:00</t>
  </si>
  <si>
    <t>1400-04-12 06:00:00</t>
  </si>
  <si>
    <t>1400-04-12 07:00:00</t>
  </si>
  <si>
    <t>1400-04-12 08:00:00</t>
  </si>
  <si>
    <t>1400-04-12 09:00:00</t>
  </si>
  <si>
    <t>1400-04-12 10:00:00</t>
  </si>
  <si>
    <t>1400-04-12 11:00:00</t>
  </si>
  <si>
    <t>1400-04-12 12:00:00</t>
  </si>
  <si>
    <t>1400-04-12 13:00:00</t>
  </si>
  <si>
    <t>1400-04-12 14:00:00</t>
  </si>
  <si>
    <t>1400-04-12 15:00:00</t>
  </si>
  <si>
    <t>1400-04-12 16:00:00</t>
  </si>
  <si>
    <t>1400-04-12 17:00:00</t>
  </si>
  <si>
    <t>1400-04-12 18:00:00</t>
  </si>
  <si>
    <t>1400-04-12 19:00:00</t>
  </si>
  <si>
    <t>1400-04-12 20:00:00</t>
  </si>
  <si>
    <t>1400-04-12 21:00:00</t>
  </si>
  <si>
    <t>1400-04-12 22:00:00</t>
  </si>
  <si>
    <t>1400-04-12 23:00:00</t>
  </si>
  <si>
    <t>1400-04-13 00:00:00</t>
  </si>
  <si>
    <t>1400/04/13</t>
  </si>
  <si>
    <t>1400-04-13 01:00:00</t>
  </si>
  <si>
    <t>1400-04-13 02:00:00</t>
  </si>
  <si>
    <t>1400-04-13 03:00:00</t>
  </si>
  <si>
    <t>1400-04-13 04:00:00</t>
  </si>
  <si>
    <t>1400-04-13 05:00:00</t>
  </si>
  <si>
    <t>1400-04-13 06:00:00</t>
  </si>
  <si>
    <t>1400-04-13 07:00:00</t>
  </si>
  <si>
    <t>1400-04-13 08:00:00</t>
  </si>
  <si>
    <t>1400-04-13 09:00:00</t>
  </si>
  <si>
    <t>1400-04-13 10:00:00</t>
  </si>
  <si>
    <t>1400-04-13 11:00:00</t>
  </si>
  <si>
    <t>1400-04-13 12:00:00</t>
  </si>
  <si>
    <t>1400-04-13 13:00:00</t>
  </si>
  <si>
    <t>1400-04-13 14:00:00</t>
  </si>
  <si>
    <t>1400-04-13 15:00:00</t>
  </si>
  <si>
    <t>1400-04-13 16:00:00</t>
  </si>
  <si>
    <t>1400-04-13 17:00:00</t>
  </si>
  <si>
    <t>1400-04-13 18:00:00</t>
  </si>
  <si>
    <t>1400-04-13 19:00:00</t>
  </si>
  <si>
    <t>1400-04-13 20:00:00</t>
  </si>
  <si>
    <t>1400-04-13 21:00:00</t>
  </si>
  <si>
    <t>1400-04-13 22:00:00</t>
  </si>
  <si>
    <t>1400-04-13 23:00:00</t>
  </si>
  <si>
    <t>1400-04-14 00:00:00</t>
  </si>
  <si>
    <t>1400/04/14</t>
  </si>
  <si>
    <t>1400-04-14 01:00:00</t>
  </si>
  <si>
    <t>1400-04-14 02:00:00</t>
  </si>
  <si>
    <t>1400-04-14 03:00:00</t>
  </si>
  <si>
    <t>1400-04-14 04:00:00</t>
  </si>
  <si>
    <t>1400-04-14 05:00:00</t>
  </si>
  <si>
    <t>1400-04-14 06:00:00</t>
  </si>
  <si>
    <t>1400-04-14 07:00:00</t>
  </si>
  <si>
    <t>1400-04-14 08:00:00</t>
  </si>
  <si>
    <t>1400-04-14 09:00:00</t>
  </si>
  <si>
    <t>1400-04-14 10:00:00</t>
  </si>
  <si>
    <t>1400-04-14 11:00:00</t>
  </si>
  <si>
    <t>1400-04-14 12:00:00</t>
  </si>
  <si>
    <t>1400-04-14 13:00:00</t>
  </si>
  <si>
    <t>1400-04-14 14:00:00</t>
  </si>
  <si>
    <t>1400-04-14 15:00:00</t>
  </si>
  <si>
    <t>1400-04-14 16:00:00</t>
  </si>
  <si>
    <t>1400-04-14 17:00:00</t>
  </si>
  <si>
    <t>1400-04-14 18:00:00</t>
  </si>
  <si>
    <t>1400-04-14 19:00:00</t>
  </si>
  <si>
    <t>1400-04-14 20:00:00</t>
  </si>
  <si>
    <t>1400-04-14 21:00:00</t>
  </si>
  <si>
    <t>1400-04-14 22:00:00</t>
  </si>
  <si>
    <t>1400-04-14 23:00:00</t>
  </si>
  <si>
    <t>1400-04-15 00:00:00</t>
  </si>
  <si>
    <t>1400/04/15</t>
  </si>
  <si>
    <t>1400-04-15 01:00:00</t>
  </si>
  <si>
    <t>1400-04-15 02:00:00</t>
  </si>
  <si>
    <t>1400-04-15 03:00:00</t>
  </si>
  <si>
    <t>1400-04-15 04:00:00</t>
  </si>
  <si>
    <t>1400-04-15 05:00:00</t>
  </si>
  <si>
    <t>1400-04-15 06:00:00</t>
  </si>
  <si>
    <t>1400-04-15 07:00:00</t>
  </si>
  <si>
    <t>1400-04-15 08:00:00</t>
  </si>
  <si>
    <t>1400-04-15 09:00:00</t>
  </si>
  <si>
    <t>1400-04-15 10:00:00</t>
  </si>
  <si>
    <t>1400-04-15 11:00:00</t>
  </si>
  <si>
    <t>1400-04-15 12:00:00</t>
  </si>
  <si>
    <t>1400-04-15 13:00:00</t>
  </si>
  <si>
    <t>1400-04-15 14:00:00</t>
  </si>
  <si>
    <t>1400-04-15 15:00:00</t>
  </si>
  <si>
    <t>1400-04-15 16:00:00</t>
  </si>
  <si>
    <t>1400-04-15 17:00:00</t>
  </si>
  <si>
    <t>1400-04-15 18:00:00</t>
  </si>
  <si>
    <t>1400-04-15 19:00:00</t>
  </si>
  <si>
    <t>1400-04-15 20:00:00</t>
  </si>
  <si>
    <t>1400-04-15 21:00:00</t>
  </si>
  <si>
    <t>1400-04-15 22:00:00</t>
  </si>
  <si>
    <t>1400-04-15 23:00:00</t>
  </si>
  <si>
    <t>1400-04-16 00:00:00</t>
  </si>
  <si>
    <t>1400/04/16</t>
  </si>
  <si>
    <t>1400-04-16 01:00:00</t>
  </si>
  <si>
    <t>1400-04-16 02:00:00</t>
  </si>
  <si>
    <t>1400-04-16 03:00:00</t>
  </si>
  <si>
    <t>1400-04-16 04:00:00</t>
  </si>
  <si>
    <t>1400-04-16 05:00:00</t>
  </si>
  <si>
    <t>1400-04-16 06:00:00</t>
  </si>
  <si>
    <t>1400-04-16 07:00:00</t>
  </si>
  <si>
    <t>1400-04-16 08:00:00</t>
  </si>
  <si>
    <t>1400-04-16 09:00:00</t>
  </si>
  <si>
    <t>1400-04-16 10:00:00</t>
  </si>
  <si>
    <t>1400-04-16 11:00:00</t>
  </si>
  <si>
    <t>1400-04-16 12:00:00</t>
  </si>
  <si>
    <t>1400-04-16 13:00:00</t>
  </si>
  <si>
    <t>1400-04-16 14:00:00</t>
  </si>
  <si>
    <t>1400-04-16 15:00:00</t>
  </si>
  <si>
    <t>1400-04-16 16:00:00</t>
  </si>
  <si>
    <t>1400-04-16 17:00:00</t>
  </si>
  <si>
    <t>1400-04-16 18:00:00</t>
  </si>
  <si>
    <t>1400-04-16 19:00:00</t>
  </si>
  <si>
    <t>1400-04-16 20:00:00</t>
  </si>
  <si>
    <t>1400-04-16 21:00:00</t>
  </si>
  <si>
    <t>1400-04-16 22:00:00</t>
  </si>
  <si>
    <t>1400-04-16 23:00:00</t>
  </si>
  <si>
    <t>1400-04-17 00:00:00</t>
  </si>
  <si>
    <t>1400/04/17</t>
  </si>
  <si>
    <t>1400-04-17 01:00:00</t>
  </si>
  <si>
    <t>1400-04-17 02:00:00</t>
  </si>
  <si>
    <t>1400-04-17 03:00:00</t>
  </si>
  <si>
    <t>1400-04-17 04:00:00</t>
  </si>
  <si>
    <t>1400-04-17 05:00:00</t>
  </si>
  <si>
    <t>1400-04-17 06:00:00</t>
  </si>
  <si>
    <t>1400-04-17 07:00:00</t>
  </si>
  <si>
    <t>1400-04-17 08:00:00</t>
  </si>
  <si>
    <t>1400-04-17 09:00:00</t>
  </si>
  <si>
    <t>1400-04-17 10:00:00</t>
  </si>
  <si>
    <t>1400-04-17 11:00:00</t>
  </si>
  <si>
    <t>1400-04-17 12:00:00</t>
  </si>
  <si>
    <t>1400-04-17 13:00:00</t>
  </si>
  <si>
    <t>1400-04-17 14:00:00</t>
  </si>
  <si>
    <t>1400-04-17 15:00:00</t>
  </si>
  <si>
    <t>1400-04-17 16:00:00</t>
  </si>
  <si>
    <t>1400-04-17 17:00:00</t>
  </si>
  <si>
    <t>1400-04-17 18:00:00</t>
  </si>
  <si>
    <t>1400-04-17 19:00:00</t>
  </si>
  <si>
    <t>1400-04-17 20:00:00</t>
  </si>
  <si>
    <t>1400-04-17 21:00:00</t>
  </si>
  <si>
    <t>1400-04-17 22:00:00</t>
  </si>
  <si>
    <t>1400-04-17 23:00:00</t>
  </si>
  <si>
    <t>1400-04-18 00:00:00</t>
  </si>
  <si>
    <t>1400/04/18</t>
  </si>
  <si>
    <t>1400-04-18 01:00:00</t>
  </si>
  <si>
    <t>1400-04-18 02:00:00</t>
  </si>
  <si>
    <t>1400-04-18 03:00:00</t>
  </si>
  <si>
    <t>1400-04-18 04:00:00</t>
  </si>
  <si>
    <t>1400-04-18 05:00:00</t>
  </si>
  <si>
    <t>1400-04-18 06:00:00</t>
  </si>
  <si>
    <t>1400-04-18 07:00:00</t>
  </si>
  <si>
    <t>1400-04-18 08:00:00</t>
  </si>
  <si>
    <t>1400-04-18 09:00:00</t>
  </si>
  <si>
    <t>1400-04-18 10:00:00</t>
  </si>
  <si>
    <t>1400-04-18 11:00:00</t>
  </si>
  <si>
    <t>1400-04-18 12:00:00</t>
  </si>
  <si>
    <t>1400-04-18 13:00:00</t>
  </si>
  <si>
    <t>1400-04-18 14:00:00</t>
  </si>
  <si>
    <t>1400-04-18 15:00:00</t>
  </si>
  <si>
    <t>1400-04-18 16:00:00</t>
  </si>
  <si>
    <t>1400-04-18 17:00:00</t>
  </si>
  <si>
    <t>1400-04-18 18:00:00</t>
  </si>
  <si>
    <t>1400-04-18 19:00:00</t>
  </si>
  <si>
    <t>1400-04-18 20:00:00</t>
  </si>
  <si>
    <t>1400-04-18 21:00:00</t>
  </si>
  <si>
    <t>1400-04-18 22:00:00</t>
  </si>
  <si>
    <t>1400-04-18 23:00:00</t>
  </si>
  <si>
    <t>1400-04-19 00:00:00</t>
  </si>
  <si>
    <t>1400/04/19</t>
  </si>
  <si>
    <t>1400-04-19 01:00:00</t>
  </si>
  <si>
    <t>1400-04-19 02:00:00</t>
  </si>
  <si>
    <t>1400-04-19 03:00:00</t>
  </si>
  <si>
    <t>1400-04-19 04:00:00</t>
  </si>
  <si>
    <t>1400-04-19 05:00:00</t>
  </si>
  <si>
    <t>1400-04-19 06:00:00</t>
  </si>
  <si>
    <t>1400-04-19 07:00:00</t>
  </si>
  <si>
    <t>1400-04-19 08:00:00</t>
  </si>
  <si>
    <t>1400-04-19 09:00:00</t>
  </si>
  <si>
    <t>1400-04-19 10:00:00</t>
  </si>
  <si>
    <t>1400-04-19 11:00:00</t>
  </si>
  <si>
    <t>1400-04-19 12:00:00</t>
  </si>
  <si>
    <t>1400-04-19 13:00:00</t>
  </si>
  <si>
    <t>1400-04-19 14:00:00</t>
  </si>
  <si>
    <t>1400-04-19 15:00:00</t>
  </si>
  <si>
    <t>1400-04-19 16:00:00</t>
  </si>
  <si>
    <t>1400-04-19 17:00:00</t>
  </si>
  <si>
    <t>1400-04-19 18:00:00</t>
  </si>
  <si>
    <t>1400-04-19 19:00:00</t>
  </si>
  <si>
    <t>1400-04-19 20:00:00</t>
  </si>
  <si>
    <t>1400-04-19 21:00:00</t>
  </si>
  <si>
    <t>1400-04-19 22:00:00</t>
  </si>
  <si>
    <t>1400-04-19 23:00:00</t>
  </si>
  <si>
    <t>1400-04-20 00:00:00</t>
  </si>
  <si>
    <t>1400/04/20</t>
  </si>
  <si>
    <t>1400-04-20 01:00:00</t>
  </si>
  <si>
    <t>1400-04-20 02:00:00</t>
  </si>
  <si>
    <t>1400-04-20 03:00:00</t>
  </si>
  <si>
    <t>1400-04-20 04:00:00</t>
  </si>
  <si>
    <t>1400-04-20 05:00:00</t>
  </si>
  <si>
    <t>1400-04-20 06:00:00</t>
  </si>
  <si>
    <t>1400-04-20 07:00:00</t>
  </si>
  <si>
    <t>1400-04-20 08:00:00</t>
  </si>
  <si>
    <t>1400-04-20 09:00:00</t>
  </si>
  <si>
    <t>1400-04-20 10:00:00</t>
  </si>
  <si>
    <t>1400-04-20 11:00:00</t>
  </si>
  <si>
    <t>1400-04-20 12:00:00</t>
  </si>
  <si>
    <t>1400-04-20 13:00:00</t>
  </si>
  <si>
    <t>1400-04-20 14:00:00</t>
  </si>
  <si>
    <t>1400-04-20 15:00:00</t>
  </si>
  <si>
    <t>1400-04-20 16:00:00</t>
  </si>
  <si>
    <t>1400-04-20 17:00:00</t>
  </si>
  <si>
    <t>1400-04-20 18:00:00</t>
  </si>
  <si>
    <t>1400-04-20 19:00:00</t>
  </si>
  <si>
    <t>1400-04-20 20:00:00</t>
  </si>
  <si>
    <t>1400-04-20 21:00:00</t>
  </si>
  <si>
    <t>1400-04-20 22:00:00</t>
  </si>
  <si>
    <t>1400-04-20 23:00:00</t>
  </si>
  <si>
    <t>1400-04-21 00:00:00</t>
  </si>
  <si>
    <t>1400/04/21</t>
  </si>
  <si>
    <t>1400-04-21 01:00:00</t>
  </si>
  <si>
    <t>1400-04-21 02:00:00</t>
  </si>
  <si>
    <t>1400-04-21 03:00:00</t>
  </si>
  <si>
    <t>1400-04-21 04:00:00</t>
  </si>
  <si>
    <t>1400-04-21 05:00:00</t>
  </si>
  <si>
    <t>1400-04-21 06:00:00</t>
  </si>
  <si>
    <t>1400-04-21 07:00:00</t>
  </si>
  <si>
    <t>1400-04-21 08:00:00</t>
  </si>
  <si>
    <t>1400-04-21 09:00:00</t>
  </si>
  <si>
    <t>1400-04-21 10:00:00</t>
  </si>
  <si>
    <t>1400-04-21 11:00:00</t>
  </si>
  <si>
    <t>1400-04-21 12:00:00</t>
  </si>
  <si>
    <t>1400-04-21 13:00:00</t>
  </si>
  <si>
    <t>1400-04-21 14:00:00</t>
  </si>
  <si>
    <t>1400-04-21 15:00:00</t>
  </si>
  <si>
    <t>1400-04-21 16:00:00</t>
  </si>
  <si>
    <t>1400-04-21 17:00:00</t>
  </si>
  <si>
    <t>1400-04-21 18:00:00</t>
  </si>
  <si>
    <t>1400-04-21 19:00:00</t>
  </si>
  <si>
    <t>1400-04-21 20:00:00</t>
  </si>
  <si>
    <t>1400-04-21 21:00:00</t>
  </si>
  <si>
    <t>1400-04-21 22:00:00</t>
  </si>
  <si>
    <t>1400-04-21 23:00:00</t>
  </si>
  <si>
    <t>1400-04-22 00:00:00</t>
  </si>
  <si>
    <t>1400/04/22</t>
  </si>
  <si>
    <t>1400-04-22 01:00:00</t>
  </si>
  <si>
    <t>1400-04-22 02:00:00</t>
  </si>
  <si>
    <t>1400-04-22 03:00:00</t>
  </si>
  <si>
    <t>1400-04-22 04:00:00</t>
  </si>
  <si>
    <t>1400-04-22 05:00:00</t>
  </si>
  <si>
    <t>1400-04-22 06:00:00</t>
  </si>
  <si>
    <t>1400-04-22 07:00:00</t>
  </si>
  <si>
    <t>1400-04-22 08:00:00</t>
  </si>
  <si>
    <t>1400-04-22 09:00:00</t>
  </si>
  <si>
    <t>1400-04-22 10:00:00</t>
  </si>
  <si>
    <t>1400-04-22 11:00:00</t>
  </si>
  <si>
    <t>1400-04-22 12:00:00</t>
  </si>
  <si>
    <t>1400-04-22 13:00:00</t>
  </si>
  <si>
    <t>1400-04-22 14:00:00</t>
  </si>
  <si>
    <t>1400-04-22 15:00:00</t>
  </si>
  <si>
    <t>1400-04-22 16:00:00</t>
  </si>
  <si>
    <t>1400-04-22 17:00:00</t>
  </si>
  <si>
    <t>1400-04-22 18:00:00</t>
  </si>
  <si>
    <t>1400-04-22 19:00:00</t>
  </si>
  <si>
    <t>1400-04-22 20:00:00</t>
  </si>
  <si>
    <t>1400-04-22 21:00:00</t>
  </si>
  <si>
    <t>1400-04-22 22:00:00</t>
  </si>
  <si>
    <t>1400-04-22 23:00:00</t>
  </si>
  <si>
    <t>1400-04-23 00:00:00</t>
  </si>
  <si>
    <t>1400/04/23</t>
  </si>
  <si>
    <t>1400-04-23 01:00:00</t>
  </si>
  <si>
    <t>1400-04-23 02:00:00</t>
  </si>
  <si>
    <t>1400-04-23 03:00:00</t>
  </si>
  <si>
    <t>1400-04-23 04:00:00</t>
  </si>
  <si>
    <t>1400-04-23 05:00:00</t>
  </si>
  <si>
    <t>1400-04-23 06:00:00</t>
  </si>
  <si>
    <t>1400-04-23 07:00:00</t>
  </si>
  <si>
    <t>1400-04-23 08:00:00</t>
  </si>
  <si>
    <t>1400-04-23 09:00:00</t>
  </si>
  <si>
    <t>1400-04-23 10:00:00</t>
  </si>
  <si>
    <t>1400-04-23 11:00:00</t>
  </si>
  <si>
    <t>1400-04-23 12:00:00</t>
  </si>
  <si>
    <t>1400-04-23 13:00:00</t>
  </si>
  <si>
    <t>1400-04-23 14:00:00</t>
  </si>
  <si>
    <t>1400-04-23 15:00:00</t>
  </si>
  <si>
    <t>1400-04-23 16:00:00</t>
  </si>
  <si>
    <t>1400-04-23 17:00:00</t>
  </si>
  <si>
    <t>1400-04-23 18:00:00</t>
  </si>
  <si>
    <t>1400-04-23 19:00:00</t>
  </si>
  <si>
    <t>1400-04-23 20:00:00</t>
  </si>
  <si>
    <t>1400-04-23 21:00:00</t>
  </si>
  <si>
    <t>1400-04-23 22:00:00</t>
  </si>
  <si>
    <t>1400-04-23 23:00:00</t>
  </si>
  <si>
    <t>1400-04-24 00:00:00</t>
  </si>
  <si>
    <t>1400/04/24</t>
  </si>
  <si>
    <t>1400-04-24 01:00:00</t>
  </si>
  <si>
    <t>1400-04-24 02:00:00</t>
  </si>
  <si>
    <t>1400-04-24 03:00:00</t>
  </si>
  <si>
    <t>1400-04-24 04:00:00</t>
  </si>
  <si>
    <t>1400-04-24 05:00:00</t>
  </si>
  <si>
    <t>1400-04-24 06:00:00</t>
  </si>
  <si>
    <t>1400-04-24 07:00:00</t>
  </si>
  <si>
    <t>1400-04-24 08:00:00</t>
  </si>
  <si>
    <t>1400-04-24 09:00:00</t>
  </si>
  <si>
    <t>1400-04-24 10:00:00</t>
  </si>
  <si>
    <t>1400-04-24 11:00:00</t>
  </si>
  <si>
    <t>1400-04-24 12:00:00</t>
  </si>
  <si>
    <t>1400-04-24 13:00:00</t>
  </si>
  <si>
    <t>1400-04-24 14:00:00</t>
  </si>
  <si>
    <t>1400-04-24 15:00:00</t>
  </si>
  <si>
    <t>1400-04-24 16:00:00</t>
  </si>
  <si>
    <t>1400-04-24 17:00:00</t>
  </si>
  <si>
    <t>1400-04-24 18:00:00</t>
  </si>
  <si>
    <t>1400-04-24 19:00:00</t>
  </si>
  <si>
    <t>1400-04-24 20:00:00</t>
  </si>
  <si>
    <t>1400-04-24 21:00:00</t>
  </si>
  <si>
    <t>1400-04-24 22:00:00</t>
  </si>
  <si>
    <t>1400-04-24 23:00:00</t>
  </si>
  <si>
    <t>1400-04-25 00:00:00</t>
  </si>
  <si>
    <t>1400/04/25</t>
  </si>
  <si>
    <t>1400-04-25 01:00:00</t>
  </si>
  <si>
    <t>1400-04-25 02:00:00</t>
  </si>
  <si>
    <t>1400-04-25 03:00:00</t>
  </si>
  <si>
    <t>1400-04-25 04:00:00</t>
  </si>
  <si>
    <t>1400-04-25 05:00:00</t>
  </si>
  <si>
    <t>1400-04-25 06:00:00</t>
  </si>
  <si>
    <t>1400-04-25 07:00:00</t>
  </si>
  <si>
    <t>1400-04-25 08:00:00</t>
  </si>
  <si>
    <t>1400-04-25 09:00:00</t>
  </si>
  <si>
    <t>1400-04-25 10:00:00</t>
  </si>
  <si>
    <t>1400-04-25 11:00:00</t>
  </si>
  <si>
    <t>1400-04-25 12:00:00</t>
  </si>
  <si>
    <t>1400-04-25 13:00:00</t>
  </si>
  <si>
    <t>1400-04-25 14:00:00</t>
  </si>
  <si>
    <t>1400-04-25 15:00:00</t>
  </si>
  <si>
    <t>1400-04-25 16:00:00</t>
  </si>
  <si>
    <t>1400-04-25 17:00:00</t>
  </si>
  <si>
    <t>1400-04-25 18:00:00</t>
  </si>
  <si>
    <t>1400-04-25 19:00:00</t>
  </si>
  <si>
    <t>1400-04-25 20:00:00</t>
  </si>
  <si>
    <t>1400-04-25 21:00:00</t>
  </si>
  <si>
    <t>1400-04-25 22:00:00</t>
  </si>
  <si>
    <t>1400-04-25 23:00:00</t>
  </si>
  <si>
    <t>1400-04-26 00:00:00</t>
  </si>
  <si>
    <t>1400/04/26</t>
  </si>
  <si>
    <t>1400-04-26 01:00:00</t>
  </si>
  <si>
    <t>1400-04-26 02:00:00</t>
  </si>
  <si>
    <t>1400-04-26 03:00:00</t>
  </si>
  <si>
    <t>1400-04-26 04:00:00</t>
  </si>
  <si>
    <t>1400-04-26 05:00:00</t>
  </si>
  <si>
    <t>1400-04-26 06:00:00</t>
  </si>
  <si>
    <t>1400-04-26 07:00:00</t>
  </si>
  <si>
    <t>1400-04-26 08:00:00</t>
  </si>
  <si>
    <t>1400-04-26 09:00:00</t>
  </si>
  <si>
    <t>1400-04-26 10:00:00</t>
  </si>
  <si>
    <t>1400-04-26 11:00:00</t>
  </si>
  <si>
    <t>1400-04-26 12:00:00</t>
  </si>
  <si>
    <t>1400-04-26 13:00:00</t>
  </si>
  <si>
    <t>1400-04-26 14:00:00</t>
  </si>
  <si>
    <t>1400-04-26 15:00:00</t>
  </si>
  <si>
    <t>1400-04-26 16:00:00</t>
  </si>
  <si>
    <t>1400-04-26 17:00:00</t>
  </si>
  <si>
    <t>1400-04-26 18:00:00</t>
  </si>
  <si>
    <t>1400-04-26 19:00:00</t>
  </si>
  <si>
    <t>1400-04-26 20:00:00</t>
  </si>
  <si>
    <t>1400-04-26 21:00:00</t>
  </si>
  <si>
    <t>1400-04-26 22:00:00</t>
  </si>
  <si>
    <t>1400-04-26 23:00:00</t>
  </si>
  <si>
    <t>1400-04-27 00:00:00</t>
  </si>
  <si>
    <t>1400/04/27</t>
  </si>
  <si>
    <t>1400-04-27 01:00:00</t>
  </si>
  <si>
    <t>1400-04-27 02:00:00</t>
  </si>
  <si>
    <t>1400-04-27 03:00:00</t>
  </si>
  <si>
    <t>1400-04-27 04:00:00</t>
  </si>
  <si>
    <t>1400-04-27 05:00:00</t>
  </si>
  <si>
    <t>1400-04-27 06:00:00</t>
  </si>
  <si>
    <t>1400-04-27 07:00:00</t>
  </si>
  <si>
    <t>1400-04-27 08:00:00</t>
  </si>
  <si>
    <t>1400-04-27 09:00:00</t>
  </si>
  <si>
    <t>1400-04-27 10:00:00</t>
  </si>
  <si>
    <t>1400-04-27 11:00:00</t>
  </si>
  <si>
    <t>1400-04-27 12:00:00</t>
  </si>
  <si>
    <t>1400-04-27 13:00:00</t>
  </si>
  <si>
    <t>1400-04-27 14:00:00</t>
  </si>
  <si>
    <t>1400-04-27 15:00:00</t>
  </si>
  <si>
    <t>1400-04-27 16:00:00</t>
  </si>
  <si>
    <t>1400-04-27 17:00:00</t>
  </si>
  <si>
    <t>1400-04-27 18:00:00</t>
  </si>
  <si>
    <t>1400-04-27 19:00:00</t>
  </si>
  <si>
    <t>1400-04-27 20:00:00</t>
  </si>
  <si>
    <t>1400-04-27 21:00:00</t>
  </si>
  <si>
    <t>1400-04-27 22:00:00</t>
  </si>
  <si>
    <t>1400-04-27 23:00:00</t>
  </si>
  <si>
    <t>1400-04-28 00:00:00</t>
  </si>
  <si>
    <t>1400/04/28</t>
  </si>
  <si>
    <t>1400-04-28 01:00:00</t>
  </si>
  <si>
    <t>1400-04-28 02:00:00</t>
  </si>
  <si>
    <t>1400-04-28 03:00:00</t>
  </si>
  <si>
    <t>1400-04-28 04:00:00</t>
  </si>
  <si>
    <t>1400-04-28 05:00:00</t>
  </si>
  <si>
    <t>1400-04-28 06:00:00</t>
  </si>
  <si>
    <t>1400-04-28 07:00:00</t>
  </si>
  <si>
    <t>1400-04-28 08:00:00</t>
  </si>
  <si>
    <t>1400-04-28 09:00:00</t>
  </si>
  <si>
    <t>1400-04-28 10:00:00</t>
  </si>
  <si>
    <t>1400-04-28 11:00:00</t>
  </si>
  <si>
    <t>1400-04-28 12:00:00</t>
  </si>
  <si>
    <t>1400-04-28 13:00:00</t>
  </si>
  <si>
    <t>1400-04-28 14:00:00</t>
  </si>
  <si>
    <t>1400-04-28 15:00:00</t>
  </si>
  <si>
    <t>1400-04-28 16:00:00</t>
  </si>
  <si>
    <t>1400-04-28 17:00:00</t>
  </si>
  <si>
    <t>1400-04-28 18:00:00</t>
  </si>
  <si>
    <t>1400-04-28 19:00:00</t>
  </si>
  <si>
    <t>1400-04-28 20:00:00</t>
  </si>
  <si>
    <t>1400-04-28 21:00:00</t>
  </si>
  <si>
    <t>1400-04-28 22:00:00</t>
  </si>
  <si>
    <t>1400-04-28 23:00:00</t>
  </si>
  <si>
    <t>1400-04-29 00:00:00</t>
  </si>
  <si>
    <t>1400/04/29</t>
  </si>
  <si>
    <t>1400-04-29 01:00:00</t>
  </si>
  <si>
    <t>1400-04-29 02:00:00</t>
  </si>
  <si>
    <t>1400-04-29 03:00:00</t>
  </si>
  <si>
    <t>1400-04-29 04:00:00</t>
  </si>
  <si>
    <t>1400-04-29 05:00:00</t>
  </si>
  <si>
    <t>1400-04-29 06:00:00</t>
  </si>
  <si>
    <t>1400-04-29 07:00:00</t>
  </si>
  <si>
    <t>1400-04-29 08:00:00</t>
  </si>
  <si>
    <t>1400-04-29 09:00:00</t>
  </si>
  <si>
    <t>1400-04-29 10:00:00</t>
  </si>
  <si>
    <t>1400-04-29 11:00:00</t>
  </si>
  <si>
    <t>1400-04-29 12:00:00</t>
  </si>
  <si>
    <t>1400-04-29 13:00:00</t>
  </si>
  <si>
    <t>1400-04-29 14:00:00</t>
  </si>
  <si>
    <t>1400-04-29 15:00:00</t>
  </si>
  <si>
    <t>1400-04-29 16:00:00</t>
  </si>
  <si>
    <t>1400-04-29 17:00:00</t>
  </si>
  <si>
    <t>1400-04-29 18:00:00</t>
  </si>
  <si>
    <t>1400-04-29 19:00:00</t>
  </si>
  <si>
    <t>1400-04-29 20:00:00</t>
  </si>
  <si>
    <t>1400-04-29 21:00:00</t>
  </si>
  <si>
    <t>1400-04-29 22:00:00</t>
  </si>
  <si>
    <t>1400-04-29 23:00:00</t>
  </si>
  <si>
    <t>1400-04-30 00:00:00</t>
  </si>
  <si>
    <t>1400/04/30</t>
  </si>
  <si>
    <t>1400-04-30 01:00:00</t>
  </si>
  <si>
    <t>1400-04-30 02:00:00</t>
  </si>
  <si>
    <t>1400-04-30 03:00:00</t>
  </si>
  <si>
    <t>1400-04-30 04:00:00</t>
  </si>
  <si>
    <t>1400-04-30 05:00:00</t>
  </si>
  <si>
    <t>1400-04-30 06:00:00</t>
  </si>
  <si>
    <t>1400-04-30 07:00:00</t>
  </si>
  <si>
    <t>1400-04-30 08:00:00</t>
  </si>
  <si>
    <t>1400-04-30 09:00:00</t>
  </si>
  <si>
    <t>1400-04-30 10:00:00</t>
  </si>
  <si>
    <t>1400-04-30 11:00:00</t>
  </si>
  <si>
    <t>1400-04-30 12:00:00</t>
  </si>
  <si>
    <t>1400-04-30 13:00:00</t>
  </si>
  <si>
    <t>1400-04-30 14:00:00</t>
  </si>
  <si>
    <t>1400-04-30 15:00:00</t>
  </si>
  <si>
    <t>1400-04-30 16:00:00</t>
  </si>
  <si>
    <t>1400-04-30 17:00:00</t>
  </si>
  <si>
    <t>1400-04-30 18:00:00</t>
  </si>
  <si>
    <t>1400-04-30 19:00:00</t>
  </si>
  <si>
    <t>1400-04-30 20:00:00</t>
  </si>
  <si>
    <t>1400-04-30 21:00:00</t>
  </si>
  <si>
    <t>1400-04-30 22:00:00</t>
  </si>
  <si>
    <t>1400-04-30 23:00:00</t>
  </si>
  <si>
    <t>1400-04-31 00:00:00</t>
  </si>
  <si>
    <t>1400/04/31</t>
  </si>
  <si>
    <t>1400-04-31 01:00:00</t>
  </si>
  <si>
    <t>1400-04-31 02:00:00</t>
  </si>
  <si>
    <t>1400-04-31 03:00:00</t>
  </si>
  <si>
    <t>1400-04-31 04:00:00</t>
  </si>
  <si>
    <t>1400-04-31 05:00:00</t>
  </si>
  <si>
    <t>1400-04-31 06:00:00</t>
  </si>
  <si>
    <t>1400-04-31 07:00:00</t>
  </si>
  <si>
    <t>1400-04-31 08:00:00</t>
  </si>
  <si>
    <t>1400-04-31 09:00:00</t>
  </si>
  <si>
    <t>1400-04-31 10:00:00</t>
  </si>
  <si>
    <t>1400-04-31 11:00:00</t>
  </si>
  <si>
    <t>1400-04-31 12:00:00</t>
  </si>
  <si>
    <t>1400-04-31 13:00:00</t>
  </si>
  <si>
    <t>1400-04-31 14:00:00</t>
  </si>
  <si>
    <t>1400-04-31 15:00:00</t>
  </si>
  <si>
    <t>1400-04-31 16:00:00</t>
  </si>
  <si>
    <t>1400-04-31 17:00:00</t>
  </si>
  <si>
    <t>1400-04-31 18:00:00</t>
  </si>
  <si>
    <t>1400-04-31 19:00:00</t>
  </si>
  <si>
    <t>1400-04-31 20:00:00</t>
  </si>
  <si>
    <t>1400-04-31 21:00:00</t>
  </si>
  <si>
    <t>1400-04-31 22:00:00</t>
  </si>
  <si>
    <t>1400-04-31 23:00:00</t>
  </si>
  <si>
    <t>1400-05-01 00:00:00</t>
  </si>
  <si>
    <t>1400/05/01</t>
  </si>
  <si>
    <t>1400-05-01 01:00:00</t>
  </si>
  <si>
    <t>1400-05-01 02:00:00</t>
  </si>
  <si>
    <t>1400-05-01 03:00:00</t>
  </si>
  <si>
    <t>1400-05-01 04:00:00</t>
  </si>
  <si>
    <t>1400-05-01 05:00:00</t>
  </si>
  <si>
    <t>1400-05-01 06:00:00</t>
  </si>
  <si>
    <t>1400-05-01 07:00:00</t>
  </si>
  <si>
    <t>1400-05-01 08:00:00</t>
  </si>
  <si>
    <t>1400-05-01 09:00:00</t>
  </si>
  <si>
    <t>1400-05-01 10:00:00</t>
  </si>
  <si>
    <t>1400-05-01 11:00:00</t>
  </si>
  <si>
    <t>1400-05-01 12:00:00</t>
  </si>
  <si>
    <t>1400-05-01 13:00:00</t>
  </si>
  <si>
    <t>1400-05-01 14:00:00</t>
  </si>
  <si>
    <t>1400-05-01 15:00:00</t>
  </si>
  <si>
    <t>1400-05-01 16:00:00</t>
  </si>
  <si>
    <t>1400-05-01 17:00:00</t>
  </si>
  <si>
    <t>1400-05-01 18:00:00</t>
  </si>
  <si>
    <t>1400-05-01 19:00:00</t>
  </si>
  <si>
    <t>1400-05-01 20:00:00</t>
  </si>
  <si>
    <t>1400-05-01 21:00:00</t>
  </si>
  <si>
    <t>1400-05-01 22:00:00</t>
  </si>
  <si>
    <t>1400-05-01 23:00:00</t>
  </si>
  <si>
    <t>1400-05-02 00:00:00</t>
  </si>
  <si>
    <t>1400/05/02</t>
  </si>
  <si>
    <t>1400-05-02 01:00:00</t>
  </si>
  <si>
    <t>1400-05-02 02:00:00</t>
  </si>
  <si>
    <t>1400-05-02 03:00:00</t>
  </si>
  <si>
    <t>1400-05-02 04:00:00</t>
  </si>
  <si>
    <t>1400-05-02 05:00:00</t>
  </si>
  <si>
    <t>1400-05-02 06:00:00</t>
  </si>
  <si>
    <t>1400-05-02 07:00:00</t>
  </si>
  <si>
    <t>1400-05-02 08:00:00</t>
  </si>
  <si>
    <t>1400-05-02 09:00:00</t>
  </si>
  <si>
    <t>1400-05-02 10:00:00</t>
  </si>
  <si>
    <t>1400-05-02 11:00:00</t>
  </si>
  <si>
    <t>1400-05-02 12:00:00</t>
  </si>
  <si>
    <t>1400-05-02 13:00:00</t>
  </si>
  <si>
    <t>1400-05-02 14:00:00</t>
  </si>
  <si>
    <t>1400-05-02 15:00:00</t>
  </si>
  <si>
    <t>1400-05-02 16:00:00</t>
  </si>
  <si>
    <t>1400-05-02 17:00:00</t>
  </si>
  <si>
    <t>1400-05-02 18:00:00</t>
  </si>
  <si>
    <t>1400-05-02 19:00:00</t>
  </si>
  <si>
    <t>1400-05-02 20:00:00</t>
  </si>
  <si>
    <t>1400-05-02 21:00:00</t>
  </si>
  <si>
    <t>1400-05-02 22:00:00</t>
  </si>
  <si>
    <t>1400-05-02 23:00:00</t>
  </si>
  <si>
    <t>1400-05-03 00:00:00</t>
  </si>
  <si>
    <t>1400/05/03</t>
  </si>
  <si>
    <t>1400-05-03 01:00:00</t>
  </si>
  <si>
    <t>1400-05-03 02:00:00</t>
  </si>
  <si>
    <t>1400-05-03 03:00:00</t>
  </si>
  <si>
    <t>1400-05-03 04:00:00</t>
  </si>
  <si>
    <t>1400-05-03 05:00:00</t>
  </si>
  <si>
    <t>1400-05-03 06:00:00</t>
  </si>
  <si>
    <t>1400-05-03 07:00:00</t>
  </si>
  <si>
    <t>1400-05-03 08:00:00</t>
  </si>
  <si>
    <t>1400-05-03 09:00:00</t>
  </si>
  <si>
    <t>1400-05-03 10:00:00</t>
  </si>
  <si>
    <t>1400-05-03 11:00:00</t>
  </si>
  <si>
    <t>1400-05-03 12:00:00</t>
  </si>
  <si>
    <t>1400-05-03 13:00:00</t>
  </si>
  <si>
    <t>1400-05-03 14:00:00</t>
  </si>
  <si>
    <t>1400-05-03 15:00:00</t>
  </si>
  <si>
    <t>1400-05-03 16:00:00</t>
  </si>
  <si>
    <t>1400-05-03 17:00:00</t>
  </si>
  <si>
    <t>1400-05-03 18:00:00</t>
  </si>
  <si>
    <t>1400-05-03 19:00:00</t>
  </si>
  <si>
    <t>1400-05-03 20:00:00</t>
  </si>
  <si>
    <t>1400-05-03 21:00:00</t>
  </si>
  <si>
    <t>1400-05-03 22:00:00</t>
  </si>
  <si>
    <t>1400-05-03 23:00:00</t>
  </si>
  <si>
    <t>1400-05-04 00:00:00</t>
  </si>
  <si>
    <t>1400/05/04</t>
  </si>
  <si>
    <t>1400-05-04 01:00:00</t>
  </si>
  <si>
    <t>1400-05-04 02:00:00</t>
  </si>
  <si>
    <t>1400-05-04 03:00:00</t>
  </si>
  <si>
    <t>1400-05-04 04:00:00</t>
  </si>
  <si>
    <t>1400-05-04 05:00:00</t>
  </si>
  <si>
    <t>1400-05-04 06:00:00</t>
  </si>
  <si>
    <t>1400-05-04 07:00:00</t>
  </si>
  <si>
    <t>1400-05-04 08:00:00</t>
  </si>
  <si>
    <t>1400-05-04 09:00:00</t>
  </si>
  <si>
    <t>1400-05-04 10:00:00</t>
  </si>
  <si>
    <t>1400-05-04 11:00:00</t>
  </si>
  <si>
    <t>1400-05-04 12:00:00</t>
  </si>
  <si>
    <t>1400-05-04 13:00:00</t>
  </si>
  <si>
    <t>1400-05-04 14:00:00</t>
  </si>
  <si>
    <t>1400-05-04 15:00:00</t>
  </si>
  <si>
    <t>1400-05-04 16:00:00</t>
  </si>
  <si>
    <t>1400-05-04 17:00:00</t>
  </si>
  <si>
    <t>1400-05-04 18:00:00</t>
  </si>
  <si>
    <t>1400-05-04 19:00:00</t>
  </si>
  <si>
    <t>1400-05-04 20:00:00</t>
  </si>
  <si>
    <t>1400-05-04 21:00:00</t>
  </si>
  <si>
    <t>1400-05-04 22:00:00</t>
  </si>
  <si>
    <t>1400-05-04 23:00:00</t>
  </si>
  <si>
    <t>1400-05-05 00:00:00</t>
  </si>
  <si>
    <t>1400/05/05</t>
  </si>
  <si>
    <t>1400-05-05 01:00:00</t>
  </si>
  <si>
    <t>1400-05-05 02:00:00</t>
  </si>
  <si>
    <t>1400-05-05 03:00:00</t>
  </si>
  <si>
    <t>1400-05-05 04:00:00</t>
  </si>
  <si>
    <t>1400-05-05 05:00:00</t>
  </si>
  <si>
    <t>1400-05-05 06:00:00</t>
  </si>
  <si>
    <t>1400-05-05 07:00:00</t>
  </si>
  <si>
    <t>1400-05-05 08:00:00</t>
  </si>
  <si>
    <t>1400-05-05 09:00:00</t>
  </si>
  <si>
    <t>1400-05-05 10:00:00</t>
  </si>
  <si>
    <t>1400-05-05 11:00:00</t>
  </si>
  <si>
    <t>1400-05-05 12:00:00</t>
  </si>
  <si>
    <t>1400-05-05 13:00:00</t>
  </si>
  <si>
    <t>1400-05-05 14:00:00</t>
  </si>
  <si>
    <t>1400-05-05 15:00:00</t>
  </si>
  <si>
    <t>1400-05-05 16:00:00</t>
  </si>
  <si>
    <t>1400-05-05 17:00:00</t>
  </si>
  <si>
    <t>1400-05-05 18:00:00</t>
  </si>
  <si>
    <t>1400-05-05 19:00:00</t>
  </si>
  <si>
    <t>1400-05-05 20:00:00</t>
  </si>
  <si>
    <t>1400-05-05 21:00:00</t>
  </si>
  <si>
    <t>1400-05-05 22:00:00</t>
  </si>
  <si>
    <t>1400-05-05 23:00:00</t>
  </si>
  <si>
    <t>1400-05-06 00:00:00</t>
  </si>
  <si>
    <t>1400/05/06</t>
  </si>
  <si>
    <t>1400-05-06 01:00:00</t>
  </si>
  <si>
    <t>1400-05-06 02:00:00</t>
  </si>
  <si>
    <t>1400-05-06 03:00:00</t>
  </si>
  <si>
    <t>1400-05-06 04:00:00</t>
  </si>
  <si>
    <t>1400-05-06 05:00:00</t>
  </si>
  <si>
    <t>1400-05-06 06:00:00</t>
  </si>
  <si>
    <t>1400-05-06 07:00:00</t>
  </si>
  <si>
    <t>1400-05-06 08:00:00</t>
  </si>
  <si>
    <t>1400-05-06 09:00:00</t>
  </si>
  <si>
    <t>1400-05-06 10:00:00</t>
  </si>
  <si>
    <t>1400-05-06 11:00:00</t>
  </si>
  <si>
    <t>1400-05-06 12:00:00</t>
  </si>
  <si>
    <t>1400-05-06 13:00:00</t>
  </si>
  <si>
    <t>1400-05-06 14:00:00</t>
  </si>
  <si>
    <t>1400-05-06 15:00:00</t>
  </si>
  <si>
    <t>1400-05-06 16:00:00</t>
  </si>
  <si>
    <t>1400-05-06 17:00:00</t>
  </si>
  <si>
    <t>1400-05-06 18:00:00</t>
  </si>
  <si>
    <t>1400-05-06 19:00:00</t>
  </si>
  <si>
    <t>1400-05-06 20:00:00</t>
  </si>
  <si>
    <t>1400-05-06 21:00:00</t>
  </si>
  <si>
    <t>1400-05-06 22:00:00</t>
  </si>
  <si>
    <t>1400-05-06 23:00:00</t>
  </si>
  <si>
    <t>1400-05-07 00:00:00</t>
  </si>
  <si>
    <t>1400/05/07</t>
  </si>
  <si>
    <t>1400-05-07 01:00:00</t>
  </si>
  <si>
    <t>1400-05-07 02:00:00</t>
  </si>
  <si>
    <t>1400-05-07 03:00:00</t>
  </si>
  <si>
    <t>1400-05-07 04:00:00</t>
  </si>
  <si>
    <t>1400-05-07 05:00:00</t>
  </si>
  <si>
    <t>1400-05-07 06:00:00</t>
  </si>
  <si>
    <t>1400-05-07 07:00:00</t>
  </si>
  <si>
    <t>1400-05-07 08:00:00</t>
  </si>
  <si>
    <t>1400-05-07 09:00:00</t>
  </si>
  <si>
    <t>1400-05-07 10:00:00</t>
  </si>
  <si>
    <t>1400-05-07 11:00:00</t>
  </si>
  <si>
    <t>1400-05-07 12:00:00</t>
  </si>
  <si>
    <t>1400-05-07 13:00:00</t>
  </si>
  <si>
    <t>1400-05-07 14:00:00</t>
  </si>
  <si>
    <t>1400-05-07 15:00:00</t>
  </si>
  <si>
    <t>1400-05-07 16:00:00</t>
  </si>
  <si>
    <t>1400-05-07 17:00:00</t>
  </si>
  <si>
    <t>1400-05-07 18:00:00</t>
  </si>
  <si>
    <t>1400-05-07 19:00:00</t>
  </si>
  <si>
    <t>1400-05-07 20:00:00</t>
  </si>
  <si>
    <t>1400-05-07 21:00:00</t>
  </si>
  <si>
    <t>1400-05-07 22:00:00</t>
  </si>
  <si>
    <t>1400-05-07 23:00:00</t>
  </si>
  <si>
    <t>1400-05-08 00:00:00</t>
  </si>
  <si>
    <t>1400/05/08</t>
  </si>
  <si>
    <t>1400-05-08 01:00:00</t>
  </si>
  <si>
    <t>1400-05-08 02:00:00</t>
  </si>
  <si>
    <t>1400-05-08 03:00:00</t>
  </si>
  <si>
    <t>1400-05-08 04:00:00</t>
  </si>
  <si>
    <t>1400-05-08 05:00:00</t>
  </si>
  <si>
    <t>1400-05-08 06:00:00</t>
  </si>
  <si>
    <t>1400-05-08 07:00:00</t>
  </si>
  <si>
    <t>1400-05-08 08:00:00</t>
  </si>
  <si>
    <t>1400-05-08 09:00:00</t>
  </si>
  <si>
    <t>1400-05-08 10:00:00</t>
  </si>
  <si>
    <t>1400-05-08 11:00:00</t>
  </si>
  <si>
    <t>1400-05-08 12:00:00</t>
  </si>
  <si>
    <t>1400-05-08 13:00:00</t>
  </si>
  <si>
    <t>1400-05-08 14:00:00</t>
  </si>
  <si>
    <t>1400-05-08 15:00:00</t>
  </si>
  <si>
    <t>1400-05-08 16:00:00</t>
  </si>
  <si>
    <t>1400-05-08 17:00:00</t>
  </si>
  <si>
    <t>1400-05-08 18:00:00</t>
  </si>
  <si>
    <t>1400-05-08 19:00:00</t>
  </si>
  <si>
    <t>1400-05-08 20:00:00</t>
  </si>
  <si>
    <t>1400-05-08 21:00:00</t>
  </si>
  <si>
    <t>1400-05-08 22:00:00</t>
  </si>
  <si>
    <t>1400-05-08 23:00:00</t>
  </si>
  <si>
    <t>1400-05-09 00:00:00</t>
  </si>
  <si>
    <t>1400/05/09</t>
  </si>
  <si>
    <t>1400-05-09 01:00:00</t>
  </si>
  <si>
    <t>1400-05-09 02:00:00</t>
  </si>
  <si>
    <t>1400-05-09 03:00:00</t>
  </si>
  <si>
    <t>1400-05-09 04:00:00</t>
  </si>
  <si>
    <t>1400-05-09 05:00:00</t>
  </si>
  <si>
    <t>1400-05-09 06:00:00</t>
  </si>
  <si>
    <t>1400-05-09 07:00:00</t>
  </si>
  <si>
    <t>1400-05-09 08:00:00</t>
  </si>
  <si>
    <t>1400-05-09 09:00:00</t>
  </si>
  <si>
    <t>1400-05-09 10:00:00</t>
  </si>
  <si>
    <t>1400-05-09 11:00:00</t>
  </si>
  <si>
    <t>1400-05-09 12:00:00</t>
  </si>
  <si>
    <t>1400-05-09 13:00:00</t>
  </si>
  <si>
    <t>1400-05-09 14:00:00</t>
  </si>
  <si>
    <t>1400-05-09 15:00:00</t>
  </si>
  <si>
    <t>1400-05-09 16:00:00</t>
  </si>
  <si>
    <t>1400-05-09 17:00:00</t>
  </si>
  <si>
    <t>1400-05-09 18:00:00</t>
  </si>
  <si>
    <t>1400-05-09 19:00:00</t>
  </si>
  <si>
    <t>1400-05-09 20:00:00</t>
  </si>
  <si>
    <t>1400-05-09 21:00:00</t>
  </si>
  <si>
    <t>1400-05-09 22:00:00</t>
  </si>
  <si>
    <t>1400-05-09 23:00:00</t>
  </si>
  <si>
    <t>1400-05-10 00:00:00</t>
  </si>
  <si>
    <t>1400/05/10</t>
  </si>
  <si>
    <t>1400-05-10 01:00:00</t>
  </si>
  <si>
    <t>1400-05-10 02:00:00</t>
  </si>
  <si>
    <t>1400-05-10 03:00:00</t>
  </si>
  <si>
    <t>1400-05-10 04:00:00</t>
  </si>
  <si>
    <t>1400-05-10 05:00:00</t>
  </si>
  <si>
    <t>1400-05-10 06:00:00</t>
  </si>
  <si>
    <t>1400-05-10 07:00:00</t>
  </si>
  <si>
    <t>1400-05-10 08:00:00</t>
  </si>
  <si>
    <t>1400-05-10 09:00:00</t>
  </si>
  <si>
    <t>1400-05-10 10:00:00</t>
  </si>
  <si>
    <t>1400-05-10 11:00:00</t>
  </si>
  <si>
    <t>1400-05-10 12:00:00</t>
  </si>
  <si>
    <t>1400-05-10 13:00:00</t>
  </si>
  <si>
    <t>1400-05-10 14:00:00</t>
  </si>
  <si>
    <t>1400-05-10 15:00:00</t>
  </si>
  <si>
    <t>1400-05-10 16:00:00</t>
  </si>
  <si>
    <t>1400-05-10 17:00:00</t>
  </si>
  <si>
    <t>1400-05-10 18:00:00</t>
  </si>
  <si>
    <t>1400-05-10 19:00:00</t>
  </si>
  <si>
    <t>1400-05-10 20:00:00</t>
  </si>
  <si>
    <t>1400-05-10 21:00:00</t>
  </si>
  <si>
    <t>1400-05-10 22:00:00</t>
  </si>
  <si>
    <t>1400-05-10 23:00:00</t>
  </si>
  <si>
    <t>1400-05-11 00:00:00</t>
  </si>
  <si>
    <t>1400/05/11</t>
  </si>
  <si>
    <t>1400-05-11 01:00:00</t>
  </si>
  <si>
    <t>1400-05-11 02:00:00</t>
  </si>
  <si>
    <t>1400-05-11 03:00:00</t>
  </si>
  <si>
    <t>1400-05-11 04:00:00</t>
  </si>
  <si>
    <t>1400-05-11 05:00:00</t>
  </si>
  <si>
    <t>1400-05-11 06:00:00</t>
  </si>
  <si>
    <t>1400-05-11 07:00:00</t>
  </si>
  <si>
    <t>1400-05-11 08:00:00</t>
  </si>
  <si>
    <t>1400-05-11 09:00:00</t>
  </si>
  <si>
    <t>1400-05-11 10:00:00</t>
  </si>
  <si>
    <t>1400-05-11 11:00:00</t>
  </si>
  <si>
    <t>1400-05-11 12:00:00</t>
  </si>
  <si>
    <t>1400-05-11 13:00:00</t>
  </si>
  <si>
    <t>1400-05-11 14:00:00</t>
  </si>
  <si>
    <t>1400-05-11 15:00:00</t>
  </si>
  <si>
    <t>1400-05-11 16:00:00</t>
  </si>
  <si>
    <t>1400-05-11 17:00:00</t>
  </si>
  <si>
    <t>1400-05-11 18:00:00</t>
  </si>
  <si>
    <t>1400-05-11 19:00:00</t>
  </si>
  <si>
    <t>1400-05-11 20:00:00</t>
  </si>
  <si>
    <t>1400-05-11 21:00:00</t>
  </si>
  <si>
    <t>1400-05-11 22:00:00</t>
  </si>
  <si>
    <t>1400-05-11 23:00:00</t>
  </si>
  <si>
    <t>1400-05-12 00:00:00</t>
  </si>
  <si>
    <t>1400/05/12</t>
  </si>
  <si>
    <t>1400-05-12 01:00:00</t>
  </si>
  <si>
    <t>1400-05-12 02:00:00</t>
  </si>
  <si>
    <t>1400-05-12 03:00:00</t>
  </si>
  <si>
    <t>1400-05-12 04:00:00</t>
  </si>
  <si>
    <t>1400-05-12 05:00:00</t>
  </si>
  <si>
    <t>1400-05-12 06:00:00</t>
  </si>
  <si>
    <t>1400-05-12 07:00:00</t>
  </si>
  <si>
    <t>1400-05-12 08:00:00</t>
  </si>
  <si>
    <t>1400-05-12 09:00:00</t>
  </si>
  <si>
    <t>1400-05-12 10:00:00</t>
  </si>
  <si>
    <t>1400-05-12 11:00:00</t>
  </si>
  <si>
    <t>1400-05-12 12:00:00</t>
  </si>
  <si>
    <t>1400-05-12 13:00:00</t>
  </si>
  <si>
    <t>1400-05-12 14:00:00</t>
  </si>
  <si>
    <t>1400-05-12 15:00:00</t>
  </si>
  <si>
    <t>1400-05-12 16:00:00</t>
  </si>
  <si>
    <t>1400-05-12 17:00:00</t>
  </si>
  <si>
    <t>1400-05-12 18:00:00</t>
  </si>
  <si>
    <t>1400-05-12 19:00:00</t>
  </si>
  <si>
    <t>1400-05-12 20:00:00</t>
  </si>
  <si>
    <t>1400-05-12 21:00:00</t>
  </si>
  <si>
    <t>1400-05-12 22:00:00</t>
  </si>
  <si>
    <t>1400-05-12 23:00:00</t>
  </si>
  <si>
    <t>1400-05-13 00:00:00</t>
  </si>
  <si>
    <t>1400/05/13</t>
  </si>
  <si>
    <t>1400-05-13 01:00:00</t>
  </si>
  <si>
    <t>1400-05-13 02:00:00</t>
  </si>
  <si>
    <t>1400-05-13 03:00:00</t>
  </si>
  <si>
    <t>1400-05-13 04:00:00</t>
  </si>
  <si>
    <t>1400-05-13 05:00:00</t>
  </si>
  <si>
    <t>1400-05-13 06:00:00</t>
  </si>
  <si>
    <t>1400-05-13 07:00:00</t>
  </si>
  <si>
    <t>1400-05-13 08:00:00</t>
  </si>
  <si>
    <t>1400-05-13 09:00:00</t>
  </si>
  <si>
    <t>1400-05-13 10:00:00</t>
  </si>
  <si>
    <t>1400-05-13 11:00:00</t>
  </si>
  <si>
    <t>1400-05-13 12:00:00</t>
  </si>
  <si>
    <t>1400-05-13 13:00:00</t>
  </si>
  <si>
    <t>1400-05-13 14:00:00</t>
  </si>
  <si>
    <t>1400-05-13 15:00:00</t>
  </si>
  <si>
    <t>1400-05-13 16:00:00</t>
  </si>
  <si>
    <t>1400-05-13 17:00:00</t>
  </si>
  <si>
    <t>1400-05-13 18:00:00</t>
  </si>
  <si>
    <t>1400-05-13 19:00:00</t>
  </si>
  <si>
    <t>1400-05-13 20:00:00</t>
  </si>
  <si>
    <t>1400-05-13 21:00:00</t>
  </si>
  <si>
    <t>1400-05-13 22:00:00</t>
  </si>
  <si>
    <t>1400-05-13 23:00:00</t>
  </si>
  <si>
    <t>1400-05-14 00:00:00</t>
  </si>
  <si>
    <t>1400/05/14</t>
  </si>
  <si>
    <t>1400-05-14 01:00:00</t>
  </si>
  <si>
    <t>1400-05-14 02:00:00</t>
  </si>
  <si>
    <t>1400-05-14 03:00:00</t>
  </si>
  <si>
    <t>1400-05-14 04:00:00</t>
  </si>
  <si>
    <t>1400-05-14 05:00:00</t>
  </si>
  <si>
    <t>1400-05-14 06:00:00</t>
  </si>
  <si>
    <t>1400-05-14 07:00:00</t>
  </si>
  <si>
    <t>1400-05-14 08:00:00</t>
  </si>
  <si>
    <t>1400-05-14 09:00:00</t>
  </si>
  <si>
    <t>1400-05-14 10:00:00</t>
  </si>
  <si>
    <t>1400-05-14 11:00:00</t>
  </si>
  <si>
    <t>1400-05-14 12:00:00</t>
  </si>
  <si>
    <t>1400-05-14 13:00:00</t>
  </si>
  <si>
    <t>1400-05-14 14:00:00</t>
  </si>
  <si>
    <t>1400-05-14 15:00:00</t>
  </si>
  <si>
    <t>1400-05-14 16:00:00</t>
  </si>
  <si>
    <t>1400-05-14 17:00:00</t>
  </si>
  <si>
    <t>1400-05-14 18:00:00</t>
  </si>
  <si>
    <t>1400-05-14 19:00:00</t>
  </si>
  <si>
    <t>1400-05-14 20:00:00</t>
  </si>
  <si>
    <t>1400-05-14 21:00:00</t>
  </si>
  <si>
    <t>1400-05-14 22:00:00</t>
  </si>
  <si>
    <t>1400-05-14 23:00:00</t>
  </si>
  <si>
    <t>1400-05-15 00:00:00</t>
  </si>
  <si>
    <t>1400/05/15</t>
  </si>
  <si>
    <t>1400-05-15 01:00:00</t>
  </si>
  <si>
    <t>1400-05-15 02:00:00</t>
  </si>
  <si>
    <t>1400-05-15 03:00:00</t>
  </si>
  <si>
    <t>1400-05-15 04:00:00</t>
  </si>
  <si>
    <t>1400-05-15 05:00:00</t>
  </si>
  <si>
    <t>1400-05-15 06:00:00</t>
  </si>
  <si>
    <t>1400-05-15 07:00:00</t>
  </si>
  <si>
    <t>1400-05-15 08:00:00</t>
  </si>
  <si>
    <t>1400-05-15 09:00:00</t>
  </si>
  <si>
    <t>1400-05-15 10:00:00</t>
  </si>
  <si>
    <t>1400-05-15 11:00:00</t>
  </si>
  <si>
    <t>1400-05-15 12:00:00</t>
  </si>
  <si>
    <t>1400-05-15 13:00:00</t>
  </si>
  <si>
    <t>1400-05-15 14:00:00</t>
  </si>
  <si>
    <t>1400-05-15 15:00:00</t>
  </si>
  <si>
    <t>1400-05-15 16:00:00</t>
  </si>
  <si>
    <t>1400-05-15 17:00:00</t>
  </si>
  <si>
    <t>1400-05-15 18:00:00</t>
  </si>
  <si>
    <t>1400-05-15 19:00:00</t>
  </si>
  <si>
    <t>1400-05-15 20:00:00</t>
  </si>
  <si>
    <t>1400-05-15 21:00:00</t>
  </si>
  <si>
    <t>1400-05-15 22:00:00</t>
  </si>
  <si>
    <t>1400-05-15 23:00:00</t>
  </si>
  <si>
    <t>1400-05-16 00:00:00</t>
  </si>
  <si>
    <t>1400/05/16</t>
  </si>
  <si>
    <t>1400-05-16 01:00:00</t>
  </si>
  <si>
    <t>1400-05-16 02:00:00</t>
  </si>
  <si>
    <t>1400-05-16 03:00:00</t>
  </si>
  <si>
    <t>1400-05-16 04:00:00</t>
  </si>
  <si>
    <t>1400-05-16 05:00:00</t>
  </si>
  <si>
    <t>1400-05-16 06:00:00</t>
  </si>
  <si>
    <t>1400-05-16 07:00:00</t>
  </si>
  <si>
    <t>1400-05-16 08:00:00</t>
  </si>
  <si>
    <t>1400-05-16 09:00:00</t>
  </si>
  <si>
    <t>1400-05-16 10:00:00</t>
  </si>
  <si>
    <t>1400-05-16 11:00:00</t>
  </si>
  <si>
    <t>1400-05-16 12:00:00</t>
  </si>
  <si>
    <t>1400-05-16 13:00:00</t>
  </si>
  <si>
    <t>1400-05-16 14:00:00</t>
  </si>
  <si>
    <t>1400-05-16 15:00:00</t>
  </si>
  <si>
    <t>1400-05-16 16:00:00</t>
  </si>
  <si>
    <t>1400-05-16 17:00:00</t>
  </si>
  <si>
    <t>1400-05-16 18:00:00</t>
  </si>
  <si>
    <t>1400-05-16 19:00:00</t>
  </si>
  <si>
    <t>1400-05-16 20:00:00</t>
  </si>
  <si>
    <t>1400-05-16 21:00:00</t>
  </si>
  <si>
    <t>1400-05-16 22:00:00</t>
  </si>
  <si>
    <t>1400-05-16 23:00:00</t>
  </si>
  <si>
    <t>1400-05-17 00:00:00</t>
  </si>
  <si>
    <t>1400/05/17</t>
  </si>
  <si>
    <t>1400-05-17 01:00:00</t>
  </si>
  <si>
    <t>1400-05-17 02:00:00</t>
  </si>
  <si>
    <t>1400-05-17 03:00:00</t>
  </si>
  <si>
    <t>1400-05-17 04:00:00</t>
  </si>
  <si>
    <t>1400-05-17 05:00:00</t>
  </si>
  <si>
    <t>1400-05-17 06:00:00</t>
  </si>
  <si>
    <t>1400-05-17 07:00:00</t>
  </si>
  <si>
    <t>1400-05-17 08:00:00</t>
  </si>
  <si>
    <t>1400-05-17 09:00:00</t>
  </si>
  <si>
    <t>1400-05-17 10:00:00</t>
  </si>
  <si>
    <t>1400-05-17 11:00:00</t>
  </si>
  <si>
    <t>1400-05-17 12:00:00</t>
  </si>
  <si>
    <t>1400-05-17 13:00:00</t>
  </si>
  <si>
    <t>1400-05-17 14:00:00</t>
  </si>
  <si>
    <t>1400-05-17 15:00:00</t>
  </si>
  <si>
    <t>1400-05-17 16:00:00</t>
  </si>
  <si>
    <t>1400-05-17 17:00:00</t>
  </si>
  <si>
    <t>1400-05-17 18:00:00</t>
  </si>
  <si>
    <t>1400-05-17 19:00:00</t>
  </si>
  <si>
    <t>1400-05-17 20:00:00</t>
  </si>
  <si>
    <t>1400-05-17 21:00:00</t>
  </si>
  <si>
    <t>1400-05-17 22:00:00</t>
  </si>
  <si>
    <t>1400-05-17 23:00:00</t>
  </si>
  <si>
    <t>1400-05-18 00:00:00</t>
  </si>
  <si>
    <t>1400/05/18</t>
  </si>
  <si>
    <t>1400-05-18 01:00:00</t>
  </si>
  <si>
    <t>1400-05-18 02:00:00</t>
  </si>
  <si>
    <t>1400-05-18 03:00:00</t>
  </si>
  <si>
    <t>1400-05-18 04:00:00</t>
  </si>
  <si>
    <t>1400-05-18 05:00:00</t>
  </si>
  <si>
    <t>1400-05-18 06:00:00</t>
  </si>
  <si>
    <t>1400-05-18 07:00:00</t>
  </si>
  <si>
    <t>1400-05-18 08:00:00</t>
  </si>
  <si>
    <t>1400-05-18 09:00:00</t>
  </si>
  <si>
    <t>1400-05-18 10:00:00</t>
  </si>
  <si>
    <t>1400-05-18 11:00:00</t>
  </si>
  <si>
    <t>1400-05-18 12:00:00</t>
  </si>
  <si>
    <t>1400-05-18 13:00:00</t>
  </si>
  <si>
    <t>1400-05-18 14:00:00</t>
  </si>
  <si>
    <t>1400-05-18 15:00:00</t>
  </si>
  <si>
    <t>1400-05-18 16:00:00</t>
  </si>
  <si>
    <t>1400-05-18 17:00:00</t>
  </si>
  <si>
    <t>1400-05-18 18:00:00</t>
  </si>
  <si>
    <t>1400-05-18 19:00:00</t>
  </si>
  <si>
    <t>1400-05-18 20:00:00</t>
  </si>
  <si>
    <t>1400-05-18 21:00:00</t>
  </si>
  <si>
    <t>1400-05-18 22:00:00</t>
  </si>
  <si>
    <t>1400-05-18 23:00:00</t>
  </si>
  <si>
    <t>1400-05-19 00:00:00</t>
  </si>
  <si>
    <t>1400/05/19</t>
  </si>
  <si>
    <t>1400-05-19 01:00:00</t>
  </si>
  <si>
    <t>1400-05-19 02:00:00</t>
  </si>
  <si>
    <t>1400-05-19 03:00:00</t>
  </si>
  <si>
    <t>1400-05-19 04:00:00</t>
  </si>
  <si>
    <t>1400-05-19 05:00:00</t>
  </si>
  <si>
    <t>1400-05-19 06:00:00</t>
  </si>
  <si>
    <t>1400-05-19 07:00:00</t>
  </si>
  <si>
    <t>1400-05-19 08:00:00</t>
  </si>
  <si>
    <t>1400-05-19 09:00:00</t>
  </si>
  <si>
    <t>1400-05-19 10:00:00</t>
  </si>
  <si>
    <t>1400-05-19 11:00:00</t>
  </si>
  <si>
    <t>1400-05-19 12:00:00</t>
  </si>
  <si>
    <t>1400-05-19 13:00:00</t>
  </si>
  <si>
    <t>1400-05-19 14:00:00</t>
  </si>
  <si>
    <t>1400-05-19 15:00:00</t>
  </si>
  <si>
    <t>1400-05-19 16:00:00</t>
  </si>
  <si>
    <t>1400-05-19 17:00:00</t>
  </si>
  <si>
    <t>1400-05-19 18:00:00</t>
  </si>
  <si>
    <t>1400-05-19 19:00:00</t>
  </si>
  <si>
    <t>1400-05-19 20:00:00</t>
  </si>
  <si>
    <t>1400-05-19 21:00:00</t>
  </si>
  <si>
    <t>1400-05-19 22:00:00</t>
  </si>
  <si>
    <t>1400-05-19 23:00:00</t>
  </si>
  <si>
    <t>1400-05-20 00:00:00</t>
  </si>
  <si>
    <t>1400/05/20</t>
  </si>
  <si>
    <t>1400-05-20 01:00:00</t>
  </si>
  <si>
    <t>1400-05-20 02:00:00</t>
  </si>
  <si>
    <t>1400-05-20 03:00:00</t>
  </si>
  <si>
    <t>1400-05-20 04:00:00</t>
  </si>
  <si>
    <t>1400-05-20 05:00:00</t>
  </si>
  <si>
    <t>1400-05-20 06:00:00</t>
  </si>
  <si>
    <t>1400-05-20 07:00:00</t>
  </si>
  <si>
    <t>1400-05-20 08:00:00</t>
  </si>
  <si>
    <t>1400-05-20 09:00:00</t>
  </si>
  <si>
    <t>1400-05-20 10:00:00</t>
  </si>
  <si>
    <t>1400-05-20 11:00:00</t>
  </si>
  <si>
    <t>1400-05-20 12:00:00</t>
  </si>
  <si>
    <t>1400-05-20 13:00:00</t>
  </si>
  <si>
    <t>1400-05-20 14:00:00</t>
  </si>
  <si>
    <t>1400-05-20 15:00:00</t>
  </si>
  <si>
    <t>1400-05-20 16:00:00</t>
  </si>
  <si>
    <t>1400-05-20 17:00:00</t>
  </si>
  <si>
    <t>1400-05-20 18:00:00</t>
  </si>
  <si>
    <t>1400-05-20 19:00:00</t>
  </si>
  <si>
    <t>1400-05-20 20:00:00</t>
  </si>
  <si>
    <t>1400-05-20 21:00:00</t>
  </si>
  <si>
    <t>1400-05-20 22:00:00</t>
  </si>
  <si>
    <t>1400-05-20 23:00:00</t>
  </si>
  <si>
    <t>1400-05-21 00:00:00</t>
  </si>
  <si>
    <t>1400/05/21</t>
  </si>
  <si>
    <t>1400-05-21 01:00:00</t>
  </si>
  <si>
    <t>1400-05-21 02:00:00</t>
  </si>
  <si>
    <t>1400-05-21 03:00:00</t>
  </si>
  <si>
    <t>1400-05-21 04:00:00</t>
  </si>
  <si>
    <t>1400-05-21 05:00:00</t>
  </si>
  <si>
    <t>1400-05-21 06:00:00</t>
  </si>
  <si>
    <t>1400-05-21 07:00:00</t>
  </si>
  <si>
    <t>1400-05-21 08:00:00</t>
  </si>
  <si>
    <t>1400-05-21 09:00:00</t>
  </si>
  <si>
    <t>1400-05-21 10:00:00</t>
  </si>
  <si>
    <t>1400-05-21 11:00:00</t>
  </si>
  <si>
    <t>1400-05-21 12:00:00</t>
  </si>
  <si>
    <t>1400-05-21 13:00:00</t>
  </si>
  <si>
    <t>1400-05-21 14:00:00</t>
  </si>
  <si>
    <t>1400-05-21 15:00:00</t>
  </si>
  <si>
    <t>1400-05-21 16:00:00</t>
  </si>
  <si>
    <t>1400-05-21 17:00:00</t>
  </si>
  <si>
    <t>1400-05-21 18:00:00</t>
  </si>
  <si>
    <t>1400-05-21 19:00:00</t>
  </si>
  <si>
    <t>1400-05-21 20:00:00</t>
  </si>
  <si>
    <t>1400-05-21 21:00:00</t>
  </si>
  <si>
    <t>1400-05-21 22:00:00</t>
  </si>
  <si>
    <t>1400-05-21 23:00:00</t>
  </si>
  <si>
    <t>1400-05-22 00:00:00</t>
  </si>
  <si>
    <t>1400/05/22</t>
  </si>
  <si>
    <t>1400-05-22 01:00:00</t>
  </si>
  <si>
    <t>1400-05-22 02:00:00</t>
  </si>
  <si>
    <t>1400-05-22 03:00:00</t>
  </si>
  <si>
    <t>1400-05-22 04:00:00</t>
  </si>
  <si>
    <t>1400-05-22 05:00:00</t>
  </si>
  <si>
    <t>1400-05-22 06:00:00</t>
  </si>
  <si>
    <t>1400-05-22 07:00:00</t>
  </si>
  <si>
    <t>1400-05-22 08:00:00</t>
  </si>
  <si>
    <t>1400-05-22 09:00:00</t>
  </si>
  <si>
    <t>1400-05-22 10:00:00</t>
  </si>
  <si>
    <t>1400-05-22 11:00:00</t>
  </si>
  <si>
    <t>1400-05-22 12:00:00</t>
  </si>
  <si>
    <t>1400-05-22 13:00:00</t>
  </si>
  <si>
    <t>1400-05-22 14:00:00</t>
  </si>
  <si>
    <t>1400-05-22 15:00:00</t>
  </si>
  <si>
    <t>1400-05-22 16:00:00</t>
  </si>
  <si>
    <t>1400-05-22 17:00:00</t>
  </si>
  <si>
    <t>1400-05-22 18:00:00</t>
  </si>
  <si>
    <t>1400-05-22 19:00:00</t>
  </si>
  <si>
    <t>1400-05-22 20:00:00</t>
  </si>
  <si>
    <t>1400-05-22 21:00:00</t>
  </si>
  <si>
    <t>1400-05-22 22:00:00</t>
  </si>
  <si>
    <t>1400-05-22 23:00:00</t>
  </si>
  <si>
    <t>1400-05-23 00:00:00</t>
  </si>
  <si>
    <t>1400/05/23</t>
  </si>
  <si>
    <t>1400-05-23 01:00:00</t>
  </si>
  <si>
    <t>1400-05-23 02:00:00</t>
  </si>
  <si>
    <t>1400-05-23 03:00:00</t>
  </si>
  <si>
    <t>1400-05-23 04:00:00</t>
  </si>
  <si>
    <t>1400-05-23 05:00:00</t>
  </si>
  <si>
    <t>1400-05-23 06:00:00</t>
  </si>
  <si>
    <t>1400-05-23 07:00:00</t>
  </si>
  <si>
    <t>1400-05-23 08:00:00</t>
  </si>
  <si>
    <t>1400-05-23 09:00:00</t>
  </si>
  <si>
    <t>1400-05-23 10:00:00</t>
  </si>
  <si>
    <t>1400-05-23 11:00:00</t>
  </si>
  <si>
    <t>1400-05-23 12:00:00</t>
  </si>
  <si>
    <t>1400-05-23 13:00:00</t>
  </si>
  <si>
    <t>1400-05-23 14:00:00</t>
  </si>
  <si>
    <t>1400-05-23 15:00:00</t>
  </si>
  <si>
    <t>1400-05-23 16:00:00</t>
  </si>
  <si>
    <t>1400-05-23 17:00:00</t>
  </si>
  <si>
    <t>1400-05-23 18:00:00</t>
  </si>
  <si>
    <t>1400-05-23 19:00:00</t>
  </si>
  <si>
    <t>1400-05-23 20:00:00</t>
  </si>
  <si>
    <t>1400-05-23 21:00:00</t>
  </si>
  <si>
    <t>1400-05-23 22:00:00</t>
  </si>
  <si>
    <t>1400-05-23 23:00:00</t>
  </si>
  <si>
    <t>1400-05-24 00:00:00</t>
  </si>
  <si>
    <t>1400/05/24</t>
  </si>
  <si>
    <t>1400-05-24 01:00:00</t>
  </si>
  <si>
    <t>1400-05-24 02:00:00</t>
  </si>
  <si>
    <t>1400-05-24 03:00:00</t>
  </si>
  <si>
    <t>1400-05-24 04:00:00</t>
  </si>
  <si>
    <t>1400-05-24 05:00:00</t>
  </si>
  <si>
    <t>1400-05-24 06:00:00</t>
  </si>
  <si>
    <t>1400-05-24 07:00:00</t>
  </si>
  <si>
    <t>1400-05-24 08:00:00</t>
  </si>
  <si>
    <t>1400-05-24 09:00:00</t>
  </si>
  <si>
    <t>1400-05-24 10:00:00</t>
  </si>
  <si>
    <t>1400-05-24 11:00:00</t>
  </si>
  <si>
    <t>1400-05-24 12:00:00</t>
  </si>
  <si>
    <t>1400-05-24 13:00:00</t>
  </si>
  <si>
    <t>1400-05-24 14:00:00</t>
  </si>
  <si>
    <t>1400-05-24 15:00:00</t>
  </si>
  <si>
    <t>1400-05-24 16:00:00</t>
  </si>
  <si>
    <t>1400-05-24 17:00:00</t>
  </si>
  <si>
    <t>1400-05-24 18:00:00</t>
  </si>
  <si>
    <t>1400-05-24 19:00:00</t>
  </si>
  <si>
    <t>1400-05-24 20:00:00</t>
  </si>
  <si>
    <t>1400-05-24 21:00:00</t>
  </si>
  <si>
    <t>1400-05-24 22:00:00</t>
  </si>
  <si>
    <t>1400-05-24 23:00:00</t>
  </si>
  <si>
    <t>1400-05-25 00:00:00</t>
  </si>
  <si>
    <t>1400/05/25</t>
  </si>
  <si>
    <t>1400-05-25 01:00:00</t>
  </si>
  <si>
    <t>1400-05-25 02:00:00</t>
  </si>
  <si>
    <t>1400-05-25 03:00:00</t>
  </si>
  <si>
    <t>1400-05-25 04:00:00</t>
  </si>
  <si>
    <t>1400-05-25 05:00:00</t>
  </si>
  <si>
    <t>1400-05-25 06:00:00</t>
  </si>
  <si>
    <t>1400-05-25 07:00:00</t>
  </si>
  <si>
    <t>1400-05-25 08:00:00</t>
  </si>
  <si>
    <t>1400-05-25 09:00:00</t>
  </si>
  <si>
    <t>1400-05-25 10:00:00</t>
  </si>
  <si>
    <t>1400-05-25 11:00:00</t>
  </si>
  <si>
    <t>1400-05-25 12:00:00</t>
  </si>
  <si>
    <t>1400-05-25 13:00:00</t>
  </si>
  <si>
    <t>1400-05-25 14:00:00</t>
  </si>
  <si>
    <t>1400-05-25 15:00:00</t>
  </si>
  <si>
    <t>1400-05-25 16:00:00</t>
  </si>
  <si>
    <t>1400-05-25 17:00:00</t>
  </si>
  <si>
    <t>1400-05-25 18:00:00</t>
  </si>
  <si>
    <t>1400-05-25 19:00:00</t>
  </si>
  <si>
    <t>1400-05-25 20:00:00</t>
  </si>
  <si>
    <t>1400-05-25 21:00:00</t>
  </si>
  <si>
    <t>1400-05-25 22:00:00</t>
  </si>
  <si>
    <t>1400-05-25 23:00:00</t>
  </si>
  <si>
    <t>1400-05-26 00:00:00</t>
  </si>
  <si>
    <t>1400/05/26</t>
  </si>
  <si>
    <t>1400-05-26 01:00:00</t>
  </si>
  <si>
    <t>1400-05-26 02:00:00</t>
  </si>
  <si>
    <t>1400-05-26 03:00:00</t>
  </si>
  <si>
    <t>1400-05-26 04:00:00</t>
  </si>
  <si>
    <t>1400-05-26 05:00:00</t>
  </si>
  <si>
    <t>1400-05-26 06:00:00</t>
  </si>
  <si>
    <t>1400-05-26 07:00:00</t>
  </si>
  <si>
    <t>1400-05-26 08:00:00</t>
  </si>
  <si>
    <t>1400-05-26 09:00:00</t>
  </si>
  <si>
    <t>1400-05-26 10:00:00</t>
  </si>
  <si>
    <t>1400-05-26 11:00:00</t>
  </si>
  <si>
    <t>1400-05-26 12:00:00</t>
  </si>
  <si>
    <t>1400-05-26 13:00:00</t>
  </si>
  <si>
    <t>1400-05-26 14:00:00</t>
  </si>
  <si>
    <t>1400-05-26 15:00:00</t>
  </si>
  <si>
    <t>1400-05-26 16:00:00</t>
  </si>
  <si>
    <t>1400-05-26 17:00:00</t>
  </si>
  <si>
    <t>1400-05-26 18:00:00</t>
  </si>
  <si>
    <t>1400-05-26 19:00:00</t>
  </si>
  <si>
    <t>1400-05-26 20:00:00</t>
  </si>
  <si>
    <t>1400-05-26 21:00:00</t>
  </si>
  <si>
    <t>1400-05-26 22:00:00</t>
  </si>
  <si>
    <t>1400-05-26 23:00:00</t>
  </si>
  <si>
    <t>1400-05-27 00:00:00</t>
  </si>
  <si>
    <t>1400/05/27</t>
  </si>
  <si>
    <t>1400-05-27 01:00:00</t>
  </si>
  <si>
    <t>1400-05-27 02:00:00</t>
  </si>
  <si>
    <t>1400-05-27 03:00:00</t>
  </si>
  <si>
    <t>1400-05-27 04:00:00</t>
  </si>
  <si>
    <t>1400-05-27 05:00:00</t>
  </si>
  <si>
    <t>1400-05-27 06:00:00</t>
  </si>
  <si>
    <t>1400-05-27 07:00:00</t>
  </si>
  <si>
    <t>1400-05-27 08:00:00</t>
  </si>
  <si>
    <t>1400-05-27 09:00:00</t>
  </si>
  <si>
    <t>1400-05-27 10:00:00</t>
  </si>
  <si>
    <t>1400-05-27 11:00:00</t>
  </si>
  <si>
    <t>1400-05-27 12:00:00</t>
  </si>
  <si>
    <t>1400-05-27 13:00:00</t>
  </si>
  <si>
    <t>1400-05-27 14:00:00</t>
  </si>
  <si>
    <t>1400-05-27 15:00:00</t>
  </si>
  <si>
    <t>1400-05-27 16:00:00</t>
  </si>
  <si>
    <t>1400-05-27 17:00:00</t>
  </si>
  <si>
    <t>1400-05-27 18:00:00</t>
  </si>
  <si>
    <t>1400-05-27 19:00:00</t>
  </si>
  <si>
    <t>1400-05-27 20:00:00</t>
  </si>
  <si>
    <t>1400-05-27 21:00:00</t>
  </si>
  <si>
    <t>1400-05-27 22:00:00</t>
  </si>
  <si>
    <t>1400-05-27 23:00:00</t>
  </si>
  <si>
    <t>1400-05-28 00:00:00</t>
  </si>
  <si>
    <t>1400/05/28</t>
  </si>
  <si>
    <t>1400-05-28 01:00:00</t>
  </si>
  <si>
    <t>1400-05-28 02:00:00</t>
  </si>
  <si>
    <t>1400-05-28 03:00:00</t>
  </si>
  <si>
    <t>1400-05-28 04:00:00</t>
  </si>
  <si>
    <t>1400-05-28 05:00:00</t>
  </si>
  <si>
    <t>1400-05-28 06:00:00</t>
  </si>
  <si>
    <t>1400-05-28 07:00:00</t>
  </si>
  <si>
    <t>1400-05-28 08:00:00</t>
  </si>
  <si>
    <t>1400-05-28 09:00:00</t>
  </si>
  <si>
    <t>1400-05-28 10:00:00</t>
  </si>
  <si>
    <t>1400-05-28 11:00:00</t>
  </si>
  <si>
    <t>1400-05-28 12:00:00</t>
  </si>
  <si>
    <t>1400-05-28 13:00:00</t>
  </si>
  <si>
    <t>1400-05-28 14:00:00</t>
  </si>
  <si>
    <t>1400-05-28 15:00:00</t>
  </si>
  <si>
    <t>1400-05-28 16:00:00</t>
  </si>
  <si>
    <t>1400-05-28 17:00:00</t>
  </si>
  <si>
    <t>1400-05-28 18:00:00</t>
  </si>
  <si>
    <t>1400-05-28 19:00:00</t>
  </si>
  <si>
    <t>1400-05-28 20:00:00</t>
  </si>
  <si>
    <t>1400-05-28 21:00:00</t>
  </si>
  <si>
    <t>1400-05-28 22:00:00</t>
  </si>
  <si>
    <t>1400-05-28 23:00:00</t>
  </si>
  <si>
    <t>1400-05-29 00:00:00</t>
  </si>
  <si>
    <t>1400/05/29</t>
  </si>
  <si>
    <t>1400-05-29 01:00:00</t>
  </si>
  <si>
    <t>1400-05-29 02:00:00</t>
  </si>
  <si>
    <t>1400-05-29 03:00:00</t>
  </si>
  <si>
    <t>1400-05-29 04:00:00</t>
  </si>
  <si>
    <t>1400-05-29 05:00:00</t>
  </si>
  <si>
    <t>1400-05-29 06:00:00</t>
  </si>
  <si>
    <t>1400-05-29 07:00:00</t>
  </si>
  <si>
    <t>1400-05-29 08:00:00</t>
  </si>
  <si>
    <t>1400-05-29 09:00:00</t>
  </si>
  <si>
    <t>1400-05-29 10:00:00</t>
  </si>
  <si>
    <t>1400-05-29 11:00:00</t>
  </si>
  <si>
    <t>1400-05-29 12:00:00</t>
  </si>
  <si>
    <t>1400-05-29 13:00:00</t>
  </si>
  <si>
    <t>1400-05-29 14:00:00</t>
  </si>
  <si>
    <t>1400-05-29 15:00:00</t>
  </si>
  <si>
    <t>1400-05-29 16:00:00</t>
  </si>
  <si>
    <t>1400-05-29 17:00:00</t>
  </si>
  <si>
    <t>1400-05-29 18:00:00</t>
  </si>
  <si>
    <t>1400-05-29 19:00:00</t>
  </si>
  <si>
    <t>1400-05-29 20:00:00</t>
  </si>
  <si>
    <t>1400-05-29 21:00:00</t>
  </si>
  <si>
    <t>1400-05-29 22:00:00</t>
  </si>
  <si>
    <t>1400-05-29 23:00:00</t>
  </si>
  <si>
    <t>1400-05-30 00:00:00</t>
  </si>
  <si>
    <t>1400/05/30</t>
  </si>
  <si>
    <t>1400-05-30 01:00:00</t>
  </si>
  <si>
    <t>1400-05-30 02:00:00</t>
  </si>
  <si>
    <t>1400-05-30 03:00:00</t>
  </si>
  <si>
    <t>1400-05-30 04:00:00</t>
  </si>
  <si>
    <t>1400-05-30 05:00:00</t>
  </si>
  <si>
    <t>1400-05-30 06:00:00</t>
  </si>
  <si>
    <t>1400-05-30 07:00:00</t>
  </si>
  <si>
    <t>1400-05-30 08:00:00</t>
  </si>
  <si>
    <t>1400-05-30 09:00:00</t>
  </si>
  <si>
    <t>1400-05-30 10:00:00</t>
  </si>
  <si>
    <t>1400-05-30 11:00:00</t>
  </si>
  <si>
    <t>1400-05-30 12:00:00</t>
  </si>
  <si>
    <t>1400-05-30 13:00:00</t>
  </si>
  <si>
    <t>1400-05-30 14:00:00</t>
  </si>
  <si>
    <t>1400-05-30 15:00:00</t>
  </si>
  <si>
    <t>1400-05-30 16:00:00</t>
  </si>
  <si>
    <t>1400-05-30 17:00:00</t>
  </si>
  <si>
    <t>1400-05-30 18:00:00</t>
  </si>
  <si>
    <t>1400-05-30 19:00:00</t>
  </si>
  <si>
    <t>1400-05-30 20:00:00</t>
  </si>
  <si>
    <t>1400-05-30 21:00:00</t>
  </si>
  <si>
    <t>1400-05-30 22:00:00</t>
  </si>
  <si>
    <t>1400-05-30 23:00:00</t>
  </si>
  <si>
    <t>1400-05-31 00:00:00</t>
  </si>
  <si>
    <t>1400/05/31</t>
  </si>
  <si>
    <t>1400-05-31 01:00:00</t>
  </si>
  <si>
    <t>1400-05-31 02:00:00</t>
  </si>
  <si>
    <t>1400-05-31 03:00:00</t>
  </si>
  <si>
    <t>1400-05-31 04:00:00</t>
  </si>
  <si>
    <t>1400-05-31 05:00:00</t>
  </si>
  <si>
    <t>1400-05-31 06:00:00</t>
  </si>
  <si>
    <t>1400-05-31 07:00:00</t>
  </si>
  <si>
    <t>1400-05-31 08:00:00</t>
  </si>
  <si>
    <t>1400-05-31 09:00:00</t>
  </si>
  <si>
    <t>1400-05-31 10:00:00</t>
  </si>
  <si>
    <t>1400-05-31 11:00:00</t>
  </si>
  <si>
    <t>1400-05-31 12:00:00</t>
  </si>
  <si>
    <t>1400-05-31 13:00:00</t>
  </si>
  <si>
    <t>1400-05-31 14:00:00</t>
  </si>
  <si>
    <t>1400-05-31 15:00:00</t>
  </si>
  <si>
    <t>1400-05-31 16:00:00</t>
  </si>
  <si>
    <t>1400-05-31 17:00:00</t>
  </si>
  <si>
    <t>1400-05-31 18:00:00</t>
  </si>
  <si>
    <t>1400-05-31 19:00:00</t>
  </si>
  <si>
    <t>1400-05-31 20:00:00</t>
  </si>
  <si>
    <t>1400-05-31 21:00:00</t>
  </si>
  <si>
    <t>1400-05-31 22:00:00</t>
  </si>
  <si>
    <t>1400-05-31 23:00:00</t>
  </si>
  <si>
    <t>1400-06-01 00:00:00</t>
  </si>
  <si>
    <t>1400/06/01</t>
  </si>
  <si>
    <t>1400-06-01 01:00:00</t>
  </si>
  <si>
    <t>1400-06-01 02:00:00</t>
  </si>
  <si>
    <t>1400-06-01 03:00:00</t>
  </si>
  <si>
    <t>1400-06-01 04:00:00</t>
  </si>
  <si>
    <t>1400-06-01 05:00:00</t>
  </si>
  <si>
    <t>1400-06-01 06:00:00</t>
  </si>
  <si>
    <t>1400-06-01 07:00:00</t>
  </si>
  <si>
    <t>1400-06-01 08:00:00</t>
  </si>
  <si>
    <t>1400-06-01 09:00:00</t>
  </si>
  <si>
    <t>1400-06-01 10:00:00</t>
  </si>
  <si>
    <t>1400-06-01 11:00:00</t>
  </si>
  <si>
    <t>1400-06-01 12:00:00</t>
  </si>
  <si>
    <t>1400-06-01 13:00:00</t>
  </si>
  <si>
    <t>1400-06-01 14:00:00</t>
  </si>
  <si>
    <t>1400-06-01 15:00:00</t>
  </si>
  <si>
    <t>1400-06-01 16:00:00</t>
  </si>
  <si>
    <t>1400-06-01 17:00:00</t>
  </si>
  <si>
    <t>1400-06-01 18:00:00</t>
  </si>
  <si>
    <t>1400-06-01 19:00:00</t>
  </si>
  <si>
    <t>1400-06-01 20:00:00</t>
  </si>
  <si>
    <t>1400-06-01 21:00:00</t>
  </si>
  <si>
    <t>1400-06-01 22:00:00</t>
  </si>
  <si>
    <t>1400-06-01 23:00:00</t>
  </si>
  <si>
    <t>1400-06-02 00:00:00</t>
  </si>
  <si>
    <t>1400/06/02</t>
  </si>
  <si>
    <t>1400-06-02 01:00:00</t>
  </si>
  <si>
    <t>1400-06-02 02:00:00</t>
  </si>
  <si>
    <t>1400-06-02 03:00:00</t>
  </si>
  <si>
    <t>1400-06-02 04:00:00</t>
  </si>
  <si>
    <t>1400-06-02 05:00:00</t>
  </si>
  <si>
    <t>1400-06-02 06:00:00</t>
  </si>
  <si>
    <t>1400-06-02 07:00:00</t>
  </si>
  <si>
    <t>1400-06-02 08:00:00</t>
  </si>
  <si>
    <t>1400-06-02 09:00:00</t>
  </si>
  <si>
    <t>1400-06-02 10:00:00</t>
  </si>
  <si>
    <t>1400-06-02 11:00:00</t>
  </si>
  <si>
    <t>1400-06-02 12:00:00</t>
  </si>
  <si>
    <t>1400-06-02 13:00:00</t>
  </si>
  <si>
    <t>1400-06-02 14:00:00</t>
  </si>
  <si>
    <t>1400-06-02 15:00:00</t>
  </si>
  <si>
    <t>1400-06-02 16:00:00</t>
  </si>
  <si>
    <t>1400-06-02 17:00:00</t>
  </si>
  <si>
    <t>1400-06-02 18:00:00</t>
  </si>
  <si>
    <t>1400-06-02 19:00:00</t>
  </si>
  <si>
    <t>1400-06-02 20:00:00</t>
  </si>
  <si>
    <t>1400-06-02 21:00:00</t>
  </si>
  <si>
    <t>1400-06-02 22:00:00</t>
  </si>
  <si>
    <t>1400-06-02 23:00:00</t>
  </si>
  <si>
    <t>1400-06-03 00:00:00</t>
  </si>
  <si>
    <t>1400/06/03</t>
  </si>
  <si>
    <t>1400-06-03 01:00:00</t>
  </si>
  <si>
    <t>1400-06-03 02:00:00</t>
  </si>
  <si>
    <t>1400-06-03 03:00:00</t>
  </si>
  <si>
    <t>1400-06-03 04:00:00</t>
  </si>
  <si>
    <t>1400-06-03 05:00:00</t>
  </si>
  <si>
    <t>1400-06-03 06:00:00</t>
  </si>
  <si>
    <t>1400-06-03 07:00:00</t>
  </si>
  <si>
    <t>1400-06-03 08:00:00</t>
  </si>
  <si>
    <t>1400-06-03 09:00:00</t>
  </si>
  <si>
    <t>1400-06-03 10:00:00</t>
  </si>
  <si>
    <t>1400-06-03 11:00:00</t>
  </si>
  <si>
    <t>1400-06-03 12:00:00</t>
  </si>
  <si>
    <t>1400-06-03 13:00:00</t>
  </si>
  <si>
    <t>1400-06-03 14:00:00</t>
  </si>
  <si>
    <t>1400-06-03 15:00:00</t>
  </si>
  <si>
    <t>1400-06-03 16:00:00</t>
  </si>
  <si>
    <t>1400-06-03 17:00:00</t>
  </si>
  <si>
    <t>1400-06-03 18:00:00</t>
  </si>
  <si>
    <t>1400-06-03 19:00:00</t>
  </si>
  <si>
    <t>1400-06-03 20:00:00</t>
  </si>
  <si>
    <t>1400-06-03 21:00:00</t>
  </si>
  <si>
    <t>1400-06-03 22:00:00</t>
  </si>
  <si>
    <t>1400-06-03 23:00:00</t>
  </si>
  <si>
    <t>1400-06-04 00:00:00</t>
  </si>
  <si>
    <t>1400/06/04</t>
  </si>
  <si>
    <t>1400-06-04 01:00:00</t>
  </si>
  <si>
    <t>1400-06-04 02:00:00</t>
  </si>
  <si>
    <t>1400-06-04 03:00:00</t>
  </si>
  <si>
    <t>1400-06-04 04:00:00</t>
  </si>
  <si>
    <t>1400-06-04 05:00:00</t>
  </si>
  <si>
    <t>1400-06-04 06:00:00</t>
  </si>
  <si>
    <t>1400-06-04 07:00:00</t>
  </si>
  <si>
    <t>1400-06-04 08:00:00</t>
  </si>
  <si>
    <t>1400-06-04 09:00:00</t>
  </si>
  <si>
    <t>1400-06-04 10:00:00</t>
  </si>
  <si>
    <t>1400-06-04 11:00:00</t>
  </si>
  <si>
    <t>1400-06-04 12:00:00</t>
  </si>
  <si>
    <t>1400-06-04 13:00:00</t>
  </si>
  <si>
    <t>1400-06-04 14:00:00</t>
  </si>
  <si>
    <t>1400-06-04 15:00:00</t>
  </si>
  <si>
    <t>1400-06-04 16:00:00</t>
  </si>
  <si>
    <t>1400-06-04 17:00:00</t>
  </si>
  <si>
    <t>1400-06-04 18:00:00</t>
  </si>
  <si>
    <t>1400-06-04 19:00:00</t>
  </si>
  <si>
    <t>1400-06-04 20:00:00</t>
  </si>
  <si>
    <t>1400-06-04 21:00:00</t>
  </si>
  <si>
    <t>1400-06-04 22:00:00</t>
  </si>
  <si>
    <t>1400-06-04 23:00:00</t>
  </si>
  <si>
    <t>1400-06-05 00:00:00</t>
  </si>
  <si>
    <t>1400/06/05</t>
  </si>
  <si>
    <t>1400-06-05 01:00:00</t>
  </si>
  <si>
    <t>1400-06-05 02:00:00</t>
  </si>
  <si>
    <t>1400-06-05 03:00:00</t>
  </si>
  <si>
    <t>1400-06-05 04:00:00</t>
  </si>
  <si>
    <t>1400-06-05 05:00:00</t>
  </si>
  <si>
    <t>1400-06-05 06:00:00</t>
  </si>
  <si>
    <t>1400-06-05 07:00:00</t>
  </si>
  <si>
    <t>1400-06-05 08:00:00</t>
  </si>
  <si>
    <t>1400-06-05 09:00:00</t>
  </si>
  <si>
    <t>1400-06-05 10:00:00</t>
  </si>
  <si>
    <t>1400-06-05 11:00:00</t>
  </si>
  <si>
    <t>1400-06-05 12:00:00</t>
  </si>
  <si>
    <t>1400-06-05 13:00:00</t>
  </si>
  <si>
    <t>1400-06-05 14:00:00</t>
  </si>
  <si>
    <t>1400-06-05 15:00:00</t>
  </si>
  <si>
    <t>1400-06-05 16:00:00</t>
  </si>
  <si>
    <t>1400-06-05 17:00:00</t>
  </si>
  <si>
    <t>1400-06-05 18:00:00</t>
  </si>
  <si>
    <t>1400-06-05 19:00:00</t>
  </si>
  <si>
    <t>1400-06-05 20:00:00</t>
  </si>
  <si>
    <t>1400-06-05 21:00:00</t>
  </si>
  <si>
    <t>1400-06-05 22:00:00</t>
  </si>
  <si>
    <t>1400-06-05 23:00:00</t>
  </si>
  <si>
    <t>1400-06-06 00:00:00</t>
  </si>
  <si>
    <t>1400/06/06</t>
  </si>
  <si>
    <t>1400-06-06 01:00:00</t>
  </si>
  <si>
    <t>1400-06-06 02:00:00</t>
  </si>
  <si>
    <t>1400-06-06 03:00:00</t>
  </si>
  <si>
    <t>1400-06-06 04:00:00</t>
  </si>
  <si>
    <t>1400-06-06 05:00:00</t>
  </si>
  <si>
    <t>1400-06-06 06:00:00</t>
  </si>
  <si>
    <t>1400-06-06 07:00:00</t>
  </si>
  <si>
    <t>1400-06-06 08:00:00</t>
  </si>
  <si>
    <t>1400-06-06 09:00:00</t>
  </si>
  <si>
    <t>1400-06-06 10:00:00</t>
  </si>
  <si>
    <t>1400-06-06 11:00:00</t>
  </si>
  <si>
    <t>1400-06-06 12:00:00</t>
  </si>
  <si>
    <t>1400-06-06 13:00:00</t>
  </si>
  <si>
    <t>1400-06-06 14:00:00</t>
  </si>
  <si>
    <t>1400-06-06 15:00:00</t>
  </si>
  <si>
    <t>1400-06-06 16:00:00</t>
  </si>
  <si>
    <t>1400-06-06 17:00:00</t>
  </si>
  <si>
    <t>1400-06-06 18:00:00</t>
  </si>
  <si>
    <t>1400-06-06 19:00:00</t>
  </si>
  <si>
    <t>1400-06-06 20:00:00</t>
  </si>
  <si>
    <t>1400-06-06 21:00:00</t>
  </si>
  <si>
    <t>1400-06-06 22:00:00</t>
  </si>
  <si>
    <t>1400-06-06 23:00:00</t>
  </si>
  <si>
    <t>1400-06-07 00:00:00</t>
  </si>
  <si>
    <t>1400/06/07</t>
  </si>
  <si>
    <t>1400-06-07 01:00:00</t>
  </si>
  <si>
    <t>1400-06-07 02:00:00</t>
  </si>
  <si>
    <t>1400-06-07 03:00:00</t>
  </si>
  <si>
    <t>1400-06-07 04:00:00</t>
  </si>
  <si>
    <t>1400-06-07 05:00:00</t>
  </si>
  <si>
    <t>1400-06-07 06:00:00</t>
  </si>
  <si>
    <t>1400-06-07 07:00:00</t>
  </si>
  <si>
    <t>1400-06-07 08:00:00</t>
  </si>
  <si>
    <t>1400-06-07 09:00:00</t>
  </si>
  <si>
    <t>1400-06-07 10:00:00</t>
  </si>
  <si>
    <t>1400-06-07 11:00:00</t>
  </si>
  <si>
    <t>1400-06-07 12:00:00</t>
  </si>
  <si>
    <t>1400-06-07 13:00:00</t>
  </si>
  <si>
    <t>1400-06-07 14:00:00</t>
  </si>
  <si>
    <t>1400-06-07 15:00:00</t>
  </si>
  <si>
    <t>1400-06-07 16:00:00</t>
  </si>
  <si>
    <t>1400-06-07 17:00:00</t>
  </si>
  <si>
    <t>1400-06-07 18:00:00</t>
  </si>
  <si>
    <t>1400-06-07 19:00:00</t>
  </si>
  <si>
    <t>1400-06-07 20:00:00</t>
  </si>
  <si>
    <t>1400-06-07 21:00:00</t>
  </si>
  <si>
    <t>1400-06-07 22:00:00</t>
  </si>
  <si>
    <t>1400-06-07 23:00:00</t>
  </si>
  <si>
    <t>1400-06-08 00:00:00</t>
  </si>
  <si>
    <t>1400/06/08</t>
  </si>
  <si>
    <t>1400-06-08 01:00:00</t>
  </si>
  <si>
    <t>1400-06-08 02:00:00</t>
  </si>
  <si>
    <t>1400-06-08 03:00:00</t>
  </si>
  <si>
    <t>1400-06-08 04:00:00</t>
  </si>
  <si>
    <t>1400-06-08 05:00:00</t>
  </si>
  <si>
    <t>1400-06-08 06:00:00</t>
  </si>
  <si>
    <t>1400-06-08 07:00:00</t>
  </si>
  <si>
    <t>1400-06-08 08:00:00</t>
  </si>
  <si>
    <t>1400-06-08 09:00:00</t>
  </si>
  <si>
    <t>1400-06-08 10:00:00</t>
  </si>
  <si>
    <t>1400-06-08 11:00:00</t>
  </si>
  <si>
    <t>1400-06-08 12:00:00</t>
  </si>
  <si>
    <t>1400-06-08 13:00:00</t>
  </si>
  <si>
    <t>1400-06-08 14:00:00</t>
  </si>
  <si>
    <t>1400-06-08 15:00:00</t>
  </si>
  <si>
    <t>1400-06-08 16:00:00</t>
  </si>
  <si>
    <t>1400-06-08 17:00:00</t>
  </si>
  <si>
    <t>1400-06-08 18:00:00</t>
  </si>
  <si>
    <t>1400-06-08 19:00:00</t>
  </si>
  <si>
    <t>1400-06-08 20:00:00</t>
  </si>
  <si>
    <t>1400-06-08 21:00:00</t>
  </si>
  <si>
    <t>1400-06-08 22:00:00</t>
  </si>
  <si>
    <t>1400-06-08 23:00:00</t>
  </si>
  <si>
    <t>1400-06-09 00:00:00</t>
  </si>
  <si>
    <t>1400/06/09</t>
  </si>
  <si>
    <t>1400-06-09 01:00:00</t>
  </si>
  <si>
    <t>1400-06-09 02:00:00</t>
  </si>
  <si>
    <t>1400-06-09 03:00:00</t>
  </si>
  <si>
    <t>1400-06-09 04:00:00</t>
  </si>
  <si>
    <t>1400-06-09 05:00:00</t>
  </si>
  <si>
    <t>1400-06-09 06:00:00</t>
  </si>
  <si>
    <t>1400-06-09 07:00:00</t>
  </si>
  <si>
    <t>1400-06-09 08:00:00</t>
  </si>
  <si>
    <t>1400-06-09 09:00:00</t>
  </si>
  <si>
    <t>1400-06-09 10:00:00</t>
  </si>
  <si>
    <t>1400-06-09 11:00:00</t>
  </si>
  <si>
    <t>1400-06-09 12:00:00</t>
  </si>
  <si>
    <t>1400-06-09 13:00:00</t>
  </si>
  <si>
    <t>1400-06-09 14:00:00</t>
  </si>
  <si>
    <t>1400-06-09 15:00:00</t>
  </si>
  <si>
    <t>1400-06-09 16:00:00</t>
  </si>
  <si>
    <t>1400-06-09 17:00:00</t>
  </si>
  <si>
    <t>1400-06-09 18:00:00</t>
  </si>
  <si>
    <t>1400-06-09 19:00:00</t>
  </si>
  <si>
    <t>1400-06-09 20:00:00</t>
  </si>
  <si>
    <t>1400-06-09 21:00:00</t>
  </si>
  <si>
    <t>1400-06-09 22:00:00</t>
  </si>
  <si>
    <t>1400-06-09 23:00:00</t>
  </si>
  <si>
    <t>1400-06-10 00:00:00</t>
  </si>
  <si>
    <t>1400/06/10</t>
  </si>
  <si>
    <t>1400-06-10 01:00:00</t>
  </si>
  <si>
    <t>1400-06-10 02:00:00</t>
  </si>
  <si>
    <t>1400-06-10 03:00:00</t>
  </si>
  <si>
    <t>1400-06-10 04:00:00</t>
  </si>
  <si>
    <t>1400-06-10 05:00:00</t>
  </si>
  <si>
    <t>1400-06-10 06:00:00</t>
  </si>
  <si>
    <t>1400-06-10 07:00:00</t>
  </si>
  <si>
    <t>1400-06-10 08:00:00</t>
  </si>
  <si>
    <t>1400-06-10 09:00:00</t>
  </si>
  <si>
    <t>1400-06-10 10:00:00</t>
  </si>
  <si>
    <t>1400-06-10 11:00:00</t>
  </si>
  <si>
    <t>1400-06-10 12:00:00</t>
  </si>
  <si>
    <t>1400-06-10 13:00:00</t>
  </si>
  <si>
    <t>1400-06-10 14:00:00</t>
  </si>
  <si>
    <t>1400-06-10 15:00:00</t>
  </si>
  <si>
    <t>1400-06-10 16:00:00</t>
  </si>
  <si>
    <t>1400-06-10 17:00:00</t>
  </si>
  <si>
    <t>1400-06-10 18:00:00</t>
  </si>
  <si>
    <t>1400-06-10 19:00:00</t>
  </si>
  <si>
    <t>1400-06-10 20:00:00</t>
  </si>
  <si>
    <t>1400-06-10 21:00:00</t>
  </si>
  <si>
    <t>1400-06-10 22:00:00</t>
  </si>
  <si>
    <t>1400-06-10 23:00:00</t>
  </si>
  <si>
    <t>1400-06-11 00:00:00</t>
  </si>
  <si>
    <t>1400/06/11</t>
  </si>
  <si>
    <t>1400-06-11 01:00:00</t>
  </si>
  <si>
    <t>1400-06-11 02:00:00</t>
  </si>
  <si>
    <t>1400-06-11 03:00:00</t>
  </si>
  <si>
    <t>1400-06-11 04:00:00</t>
  </si>
  <si>
    <t>1400-06-11 05:00:00</t>
  </si>
  <si>
    <t>1400-06-11 06:00:00</t>
  </si>
  <si>
    <t>1400-06-11 07:00:00</t>
  </si>
  <si>
    <t>1400-06-11 08:00:00</t>
  </si>
  <si>
    <t>1400-06-11 09:00:00</t>
  </si>
  <si>
    <t>1400-06-11 10:00:00</t>
  </si>
  <si>
    <t>1400-06-11 11:00:00</t>
  </si>
  <si>
    <t>1400-06-11 12:00:00</t>
  </si>
  <si>
    <t>1400-06-11 13:00:00</t>
  </si>
  <si>
    <t>1400-06-11 14:00:00</t>
  </si>
  <si>
    <t>1400-06-11 15:00:00</t>
  </si>
  <si>
    <t>1400-06-11 16:00:00</t>
  </si>
  <si>
    <t>1400-06-11 17:00:00</t>
  </si>
  <si>
    <t>1400-06-11 18:00:00</t>
  </si>
  <si>
    <t>1400-06-11 19:00:00</t>
  </si>
  <si>
    <t>1400-06-11 20:00:00</t>
  </si>
  <si>
    <t>1400-06-11 21:00:00</t>
  </si>
  <si>
    <t>1400-06-11 22:00:00</t>
  </si>
  <si>
    <t>1400-06-11 23:00:00</t>
  </si>
  <si>
    <t>1400-06-12 00:00:00</t>
  </si>
  <si>
    <t>1400/06/12</t>
  </si>
  <si>
    <t>1400-06-12 01:00:00</t>
  </si>
  <si>
    <t>1400-06-12 02:00:00</t>
  </si>
  <si>
    <t>1400-06-12 03:00:00</t>
  </si>
  <si>
    <t>1400-06-12 04:00:00</t>
  </si>
  <si>
    <t>1400-06-12 05:00:00</t>
  </si>
  <si>
    <t>1400-06-12 06:00:00</t>
  </si>
  <si>
    <t>1400-06-12 07:00:00</t>
  </si>
  <si>
    <t>1400-06-12 08:00:00</t>
  </si>
  <si>
    <t>1400-06-12 09:00:00</t>
  </si>
  <si>
    <t>1400-06-12 10:00:00</t>
  </si>
  <si>
    <t>1400-06-12 11:00:00</t>
  </si>
  <si>
    <t>1400-06-12 12:00:00</t>
  </si>
  <si>
    <t>1400-06-12 13:00:00</t>
  </si>
  <si>
    <t>1400-06-12 14:00:00</t>
  </si>
  <si>
    <t>1400-06-12 15:00:00</t>
  </si>
  <si>
    <t>1400-06-12 16:00:00</t>
  </si>
  <si>
    <t>1400-06-12 17:00:00</t>
  </si>
  <si>
    <t>1400-06-12 18:00:00</t>
  </si>
  <si>
    <t>1400-06-12 19:00:00</t>
  </si>
  <si>
    <t>1400-06-12 20:00:00</t>
  </si>
  <si>
    <t>1400-06-12 21:00:00</t>
  </si>
  <si>
    <t>1400-06-12 22:00:00</t>
  </si>
  <si>
    <t>1400-06-12 23:00:00</t>
  </si>
  <si>
    <t>1400-06-13 00:00:00</t>
  </si>
  <si>
    <t>1400/06/13</t>
  </si>
  <si>
    <t>1400-06-13 01:00:00</t>
  </si>
  <si>
    <t>1400-06-13 02:00:00</t>
  </si>
  <si>
    <t>1400-06-13 03:00:00</t>
  </si>
  <si>
    <t>1400-06-13 04:00:00</t>
  </si>
  <si>
    <t>1400-06-13 05:00:00</t>
  </si>
  <si>
    <t>1400-06-13 06:00:00</t>
  </si>
  <si>
    <t>1400-06-13 07:00:00</t>
  </si>
  <si>
    <t>1400-06-13 08:00:00</t>
  </si>
  <si>
    <t>1400-06-13 09:00:00</t>
  </si>
  <si>
    <t>1400-06-13 10:00:00</t>
  </si>
  <si>
    <t>1400-06-13 11:00:00</t>
  </si>
  <si>
    <t>1400-06-13 12:00:00</t>
  </si>
  <si>
    <t>1400-06-13 13:00:00</t>
  </si>
  <si>
    <t>1400-06-13 14:00:00</t>
  </si>
  <si>
    <t>1400-06-13 15:00:00</t>
  </si>
  <si>
    <t>1400-06-13 16:00:00</t>
  </si>
  <si>
    <t>1400-06-13 17:00:00</t>
  </si>
  <si>
    <t>1400-06-13 18:00:00</t>
  </si>
  <si>
    <t>1400-06-13 19:00:00</t>
  </si>
  <si>
    <t>1400-06-13 20:00:00</t>
  </si>
  <si>
    <t>1400-06-13 21:00:00</t>
  </si>
  <si>
    <t>1400-06-13 22:00:00</t>
  </si>
  <si>
    <t>1400-06-13 23:00:00</t>
  </si>
  <si>
    <t>1400-06-14 00:00:00</t>
  </si>
  <si>
    <t>1400/06/14</t>
  </si>
  <si>
    <t>1400-06-14 01:00:00</t>
  </si>
  <si>
    <t>1400-06-14 02:00:00</t>
  </si>
  <si>
    <t>1400-06-14 03:00:00</t>
  </si>
  <si>
    <t>1400-06-14 04:00:00</t>
  </si>
  <si>
    <t>1400-06-14 05:00:00</t>
  </si>
  <si>
    <t>1400-06-14 06:00:00</t>
  </si>
  <si>
    <t>1400-06-14 07:00:00</t>
  </si>
  <si>
    <t>1400-06-14 08:00:00</t>
  </si>
  <si>
    <t>1400-06-14 09:00:00</t>
  </si>
  <si>
    <t>1400-06-14 10:00:00</t>
  </si>
  <si>
    <t>1400-06-14 11:00:00</t>
  </si>
  <si>
    <t>1400-06-14 12:00:00</t>
  </si>
  <si>
    <t>1400-06-14 13:00:00</t>
  </si>
  <si>
    <t>1400-06-14 14:00:00</t>
  </si>
  <si>
    <t>1400-06-14 15:00:00</t>
  </si>
  <si>
    <t>1400-06-14 16:00:00</t>
  </si>
  <si>
    <t>1400-06-14 17:00:00</t>
  </si>
  <si>
    <t>1400-06-14 18:00:00</t>
  </si>
  <si>
    <t>1400-06-14 19:00:00</t>
  </si>
  <si>
    <t>1400-06-14 20:00:00</t>
  </si>
  <si>
    <t>1400-06-14 21:00:00</t>
  </si>
  <si>
    <t>1400-06-14 22:00:00</t>
  </si>
  <si>
    <t>1400-06-14 23:00:00</t>
  </si>
  <si>
    <t>1400-06-15 00:00:00</t>
  </si>
  <si>
    <t>1400/06/15</t>
  </si>
  <si>
    <t>1400-06-15 01:00:00</t>
  </si>
  <si>
    <t>1400-06-15 02:00:00</t>
  </si>
  <si>
    <t>1400-06-15 03:00:00</t>
  </si>
  <si>
    <t>1400-06-15 04:00:00</t>
  </si>
  <si>
    <t>1400-06-15 05:00:00</t>
  </si>
  <si>
    <t>1400-06-15 06:00:00</t>
  </si>
  <si>
    <t>1400-06-15 07:00:00</t>
  </si>
  <si>
    <t>1400-06-15 08:00:00</t>
  </si>
  <si>
    <t>1400-06-15 09:00:00</t>
  </si>
  <si>
    <t>1400-06-15 10:00:00</t>
  </si>
  <si>
    <t>1400-06-15 11:00:00</t>
  </si>
  <si>
    <t>1400-06-15 12:00:00</t>
  </si>
  <si>
    <t>1400-06-15 13:00:00</t>
  </si>
  <si>
    <t>1400-06-15 14:00:00</t>
  </si>
  <si>
    <t>1400-06-15 15:00:00</t>
  </si>
  <si>
    <t>1400-06-15 16:00:00</t>
  </si>
  <si>
    <t>1400-06-15 17:00:00</t>
  </si>
  <si>
    <t>1400-06-15 18:00:00</t>
  </si>
  <si>
    <t>1400-06-15 19:00:00</t>
  </si>
  <si>
    <t>1400-06-15 20:00:00</t>
  </si>
  <si>
    <t>1400-06-15 21:00:00</t>
  </si>
  <si>
    <t>1400-06-15 22:00:00</t>
  </si>
  <si>
    <t>1400-06-15 23:00:00</t>
  </si>
  <si>
    <t>1400-06-16 00:00:00</t>
  </si>
  <si>
    <t>1400/06/16</t>
  </si>
  <si>
    <t>1400-06-16 01:00:00</t>
  </si>
  <si>
    <t>1400-06-16 02:00:00</t>
  </si>
  <si>
    <t>1400-06-16 03:00:00</t>
  </si>
  <si>
    <t>1400-06-16 04:00:00</t>
  </si>
  <si>
    <t>1400-06-16 05:00:00</t>
  </si>
  <si>
    <t>1400-06-16 06:00:00</t>
  </si>
  <si>
    <t>1400-06-16 07:00:00</t>
  </si>
  <si>
    <t>1400-06-16 08:00:00</t>
  </si>
  <si>
    <t>1400-06-16 09:00:00</t>
  </si>
  <si>
    <t>1400-06-16 10:00:00</t>
  </si>
  <si>
    <t>1400-06-16 11:00:00</t>
  </si>
  <si>
    <t>1400-06-16 12:00:00</t>
  </si>
  <si>
    <t>1400-06-16 13:00:00</t>
  </si>
  <si>
    <t>1400-06-16 14:00:00</t>
  </si>
  <si>
    <t>1400-06-16 15:00:00</t>
  </si>
  <si>
    <t>1400-06-16 16:00:00</t>
  </si>
  <si>
    <t>1400-06-16 17:00:00</t>
  </si>
  <si>
    <t>1400-06-16 18:00:00</t>
  </si>
  <si>
    <t>1400-06-16 19:00:00</t>
  </si>
  <si>
    <t>1400-06-16 20:00:00</t>
  </si>
  <si>
    <t>1400-06-16 21:00:00</t>
  </si>
  <si>
    <t>1400-06-16 22:00:00</t>
  </si>
  <si>
    <t>1400-06-16 23:00:00</t>
  </si>
  <si>
    <t>1400-06-17 00:00:00</t>
  </si>
  <si>
    <t>1400/06/17</t>
  </si>
  <si>
    <t>1400-06-17 01:00:00</t>
  </si>
  <si>
    <t>1400-06-17 02:00:00</t>
  </si>
  <si>
    <t>1400-06-17 03:00:00</t>
  </si>
  <si>
    <t>1400-06-17 04:00:00</t>
  </si>
  <si>
    <t>1400-06-17 05:00:00</t>
  </si>
  <si>
    <t>1400-06-17 06:00:00</t>
  </si>
  <si>
    <t>1400-06-17 07:00:00</t>
  </si>
  <si>
    <t>1400-06-17 08:00:00</t>
  </si>
  <si>
    <t>1400-06-17 09:00:00</t>
  </si>
  <si>
    <t>1400-06-17 10:00:00</t>
  </si>
  <si>
    <t>1400-06-17 11:00:00</t>
  </si>
  <si>
    <t>1400-06-17 12:00:00</t>
  </si>
  <si>
    <t>1400-06-17 13:00:00</t>
  </si>
  <si>
    <t>1400-06-17 14:00:00</t>
  </si>
  <si>
    <t>1400-06-17 15:00:00</t>
  </si>
  <si>
    <t>1400-06-17 16:00:00</t>
  </si>
  <si>
    <t>1400-06-17 17:00:00</t>
  </si>
  <si>
    <t>1400-06-17 18:00:00</t>
  </si>
  <si>
    <t>1400-06-17 19:00:00</t>
  </si>
  <si>
    <t>1400-06-17 20:00:00</t>
  </si>
  <si>
    <t>1400-06-17 21:00:00</t>
  </si>
  <si>
    <t>1400-06-17 22:00:00</t>
  </si>
  <si>
    <t>1400-06-17 23:00:00</t>
  </si>
  <si>
    <t>1400-06-18 00:00:00</t>
  </si>
  <si>
    <t>1400/06/18</t>
  </si>
  <si>
    <t>1400-06-18 01:00:00</t>
  </si>
  <si>
    <t>1400-06-18 02:00:00</t>
  </si>
  <si>
    <t>1400-06-18 03:00:00</t>
  </si>
  <si>
    <t>1400-06-18 04:00:00</t>
  </si>
  <si>
    <t>1400-06-18 05:00:00</t>
  </si>
  <si>
    <t>1400-06-18 06:00:00</t>
  </si>
  <si>
    <t>1400-06-18 07:00:00</t>
  </si>
  <si>
    <t>1400-06-18 08:00:00</t>
  </si>
  <si>
    <t>1400-06-18 09:00:00</t>
  </si>
  <si>
    <t>1400-06-18 10:00:00</t>
  </si>
  <si>
    <t>1400-06-18 11:00:00</t>
  </si>
  <si>
    <t>1400-06-18 12:00:00</t>
  </si>
  <si>
    <t>1400-06-18 13:00:00</t>
  </si>
  <si>
    <t>1400-06-18 14:00:00</t>
  </si>
  <si>
    <t>1400-06-18 15:00:00</t>
  </si>
  <si>
    <t>1400-06-18 16:00:00</t>
  </si>
  <si>
    <t>1400-06-18 17:00:00</t>
  </si>
  <si>
    <t>1400-06-18 18:00:00</t>
  </si>
  <si>
    <t>1400-06-18 19:00:00</t>
  </si>
  <si>
    <t>1400-06-18 20:00:00</t>
  </si>
  <si>
    <t>1400-06-18 21:00:00</t>
  </si>
  <si>
    <t>1400-06-18 22:00:00</t>
  </si>
  <si>
    <t>1400-06-18 23:00:00</t>
  </si>
  <si>
    <t>1400-06-19 00:00:00</t>
  </si>
  <si>
    <t>1400/06/19</t>
  </si>
  <si>
    <t>1400-06-19 01:00:00</t>
  </si>
  <si>
    <t>1400-06-19 02:00:00</t>
  </si>
  <si>
    <t>1400-06-19 03:00:00</t>
  </si>
  <si>
    <t>1400-06-19 04:00:00</t>
  </si>
  <si>
    <t>1400-06-19 05:00:00</t>
  </si>
  <si>
    <t>1400-06-19 06:00:00</t>
  </si>
  <si>
    <t>1400-06-19 07:00:00</t>
  </si>
  <si>
    <t>1400-06-19 08:00:00</t>
  </si>
  <si>
    <t>1400-06-19 09:00:00</t>
  </si>
  <si>
    <t>1400-06-19 10:00:00</t>
  </si>
  <si>
    <t>1400-06-19 11:00:00</t>
  </si>
  <si>
    <t>1400-06-19 12:00:00</t>
  </si>
  <si>
    <t>1400-06-19 13:00:00</t>
  </si>
  <si>
    <t>1400-06-19 14:00:00</t>
  </si>
  <si>
    <t>1400-06-19 15:00:00</t>
  </si>
  <si>
    <t>1400-06-19 16:00:00</t>
  </si>
  <si>
    <t>1400-06-19 17:00:00</t>
  </si>
  <si>
    <t>1400-06-19 18:00:00</t>
  </si>
  <si>
    <t>1400-06-19 19:00:00</t>
  </si>
  <si>
    <t>1400-06-19 20:00:00</t>
  </si>
  <si>
    <t>1400-06-19 21:00:00</t>
  </si>
  <si>
    <t>1400-06-19 22:00:00</t>
  </si>
  <si>
    <t>1400-06-19 23:00:00</t>
  </si>
  <si>
    <t>1400-06-20 00:00:00</t>
  </si>
  <si>
    <t>1400/06/20</t>
  </si>
  <si>
    <t>1400-06-20 01:00:00</t>
  </si>
  <si>
    <t>1400-06-20 02:00:00</t>
  </si>
  <si>
    <t>1400-06-20 03:00:00</t>
  </si>
  <si>
    <t>1400-06-20 04:00:00</t>
  </si>
  <si>
    <t>1400-06-20 05:00:00</t>
  </si>
  <si>
    <t>1400-06-20 06:00:00</t>
  </si>
  <si>
    <t>1400-06-20 07:00:00</t>
  </si>
  <si>
    <t>1400-06-20 08:00:00</t>
  </si>
  <si>
    <t>1400-06-20 09:00:00</t>
  </si>
  <si>
    <t>1400-06-20 10:00:00</t>
  </si>
  <si>
    <t>1400-06-20 11:00:00</t>
  </si>
  <si>
    <t>1400-06-20 12:00:00</t>
  </si>
  <si>
    <t>1400-06-20 13:00:00</t>
  </si>
  <si>
    <t>1400-06-20 14:00:00</t>
  </si>
  <si>
    <t>1400-06-20 15:00:00</t>
  </si>
  <si>
    <t>1400-06-20 16:00:00</t>
  </si>
  <si>
    <t>1400-06-20 17:00:00</t>
  </si>
  <si>
    <t>1400-06-20 18:00:00</t>
  </si>
  <si>
    <t>1400-06-20 19:00:00</t>
  </si>
  <si>
    <t>1400-06-20 20:00:00</t>
  </si>
  <si>
    <t>1400-06-20 21:00:00</t>
  </si>
  <si>
    <t>1400-06-20 22:00:00</t>
  </si>
  <si>
    <t>1400-06-20 23:00:00</t>
  </si>
  <si>
    <t>1400-06-21 00:00:00</t>
  </si>
  <si>
    <t>1400/06/21</t>
  </si>
  <si>
    <t>1400-06-21 01:00:00</t>
  </si>
  <si>
    <t>1400-06-21 02:00:00</t>
  </si>
  <si>
    <t>1400-06-21 03:00:00</t>
  </si>
  <si>
    <t>1400-06-21 04:00:00</t>
  </si>
  <si>
    <t>1400-06-21 05:00:00</t>
  </si>
  <si>
    <t>1400-06-21 06:00:00</t>
  </si>
  <si>
    <t>1400-06-21 07:00:00</t>
  </si>
  <si>
    <t>1400-06-21 08:00:00</t>
  </si>
  <si>
    <t>1400-06-21 09:00:00</t>
  </si>
  <si>
    <t>1400-06-21 10:00:00</t>
  </si>
  <si>
    <t>1400-06-21 11:00:00</t>
  </si>
  <si>
    <t>1400-06-21 12:00:00</t>
  </si>
  <si>
    <t>1400-06-21 13:00:00</t>
  </si>
  <si>
    <t>1400-06-21 14:00:00</t>
  </si>
  <si>
    <t>1400-06-21 15:00:00</t>
  </si>
  <si>
    <t>1400-06-21 16:00:00</t>
  </si>
  <si>
    <t>1400-06-21 17:00:00</t>
  </si>
  <si>
    <t>1400-06-21 18:00:00</t>
  </si>
  <si>
    <t>1400-06-21 19:00:00</t>
  </si>
  <si>
    <t>1400-06-21 20:00:00</t>
  </si>
  <si>
    <t>1400-06-21 21:00:00</t>
  </si>
  <si>
    <t>1400-06-21 22:00:00</t>
  </si>
  <si>
    <t>1400-06-21 23:00:00</t>
  </si>
  <si>
    <t>1400-06-22 00:00:00</t>
  </si>
  <si>
    <t>1400/06/22</t>
  </si>
  <si>
    <t>1400-06-22 01:00:00</t>
  </si>
  <si>
    <t>1400-06-22 02:00:00</t>
  </si>
  <si>
    <t>1400-06-22 03:00:00</t>
  </si>
  <si>
    <t>1400-06-22 04:00:00</t>
  </si>
  <si>
    <t>1400-06-22 05:00:00</t>
  </si>
  <si>
    <t>1400-06-22 06:00:00</t>
  </si>
  <si>
    <t>1400-06-22 07:00:00</t>
  </si>
  <si>
    <t>1400-06-22 08:00:00</t>
  </si>
  <si>
    <t>1400-06-22 09:00:00</t>
  </si>
  <si>
    <t>1400-06-22 10:00:00</t>
  </si>
  <si>
    <t>1400-06-22 11:00:00</t>
  </si>
  <si>
    <t>1400-06-22 12:00:00</t>
  </si>
  <si>
    <t>1400-06-22 13:00:00</t>
  </si>
  <si>
    <t>1400-06-22 14:00:00</t>
  </si>
  <si>
    <t>1400-06-22 15:00:00</t>
  </si>
  <si>
    <t>1400-06-22 16:00:00</t>
  </si>
  <si>
    <t>1400-06-22 17:00:00</t>
  </si>
  <si>
    <t>1400-06-22 18:00:00</t>
  </si>
  <si>
    <t>1400-06-22 19:00:00</t>
  </si>
  <si>
    <t>1400-06-22 20:00:00</t>
  </si>
  <si>
    <t>1400-06-22 21:00:00</t>
  </si>
  <si>
    <t>1400-06-22 22:00:00</t>
  </si>
  <si>
    <t>1400-06-22 23:00:00</t>
  </si>
  <si>
    <t>1400-06-23 00:00:00</t>
  </si>
  <si>
    <t>1400/06/23</t>
  </si>
  <si>
    <t>1400-06-23 01:00:00</t>
  </si>
  <si>
    <t>1400-06-23 02:00:00</t>
  </si>
  <si>
    <t>1400-06-23 03:00:00</t>
  </si>
  <si>
    <t>1400-06-23 04:00:00</t>
  </si>
  <si>
    <t>1400-06-23 05:00:00</t>
  </si>
  <si>
    <t>1400-06-23 06:00:00</t>
  </si>
  <si>
    <t>1400-06-23 07:00:00</t>
  </si>
  <si>
    <t>1400-06-23 08:00:00</t>
  </si>
  <si>
    <t>1400-06-23 09:00:00</t>
  </si>
  <si>
    <t>1400-06-23 10:00:00</t>
  </si>
  <si>
    <t>1400-06-23 11:00:00</t>
  </si>
  <si>
    <t>1400-06-23 12:00:00</t>
  </si>
  <si>
    <t>1400-06-23 13:00:00</t>
  </si>
  <si>
    <t>1400-06-23 14:00:00</t>
  </si>
  <si>
    <t>1400-06-23 15:00:00</t>
  </si>
  <si>
    <t>1400-06-23 16:00:00</t>
  </si>
  <si>
    <t>1400-06-23 17:00:00</t>
  </si>
  <si>
    <t>1400-06-23 18:00:00</t>
  </si>
  <si>
    <t>1400-06-23 19:00:00</t>
  </si>
  <si>
    <t>1400-06-23 20:00:00</t>
  </si>
  <si>
    <t>1400-06-23 21:00:00</t>
  </si>
  <si>
    <t>1400-06-23 22:00:00</t>
  </si>
  <si>
    <t>1400-06-23 23:00:00</t>
  </si>
  <si>
    <t>1400-06-24 00:00:00</t>
  </si>
  <si>
    <t>1400/06/24</t>
  </si>
  <si>
    <t>1400-06-24 01:00:00</t>
  </si>
  <si>
    <t>1400-06-24 02:00:00</t>
  </si>
  <si>
    <t>1400-06-24 03:00:00</t>
  </si>
  <si>
    <t>1400-06-24 04:00:00</t>
  </si>
  <si>
    <t>1400-06-24 05:00:00</t>
  </si>
  <si>
    <t>1400-06-24 06:00:00</t>
  </si>
  <si>
    <t>1400-06-24 07:00:00</t>
  </si>
  <si>
    <t>1400-06-24 08:00:00</t>
  </si>
  <si>
    <t>1400-06-24 09:00:00</t>
  </si>
  <si>
    <t>1400-06-24 10:00:00</t>
  </si>
  <si>
    <t>1400-06-24 11:00:00</t>
  </si>
  <si>
    <t>1400-06-24 12:00:00</t>
  </si>
  <si>
    <t>1400-06-24 13:00:00</t>
  </si>
  <si>
    <t>1400-06-24 14:00:00</t>
  </si>
  <si>
    <t>1400-06-24 15:00:00</t>
  </si>
  <si>
    <t>1400-06-24 16:00:00</t>
  </si>
  <si>
    <t>1400-06-24 17:00:00</t>
  </si>
  <si>
    <t>1400-06-24 18:00:00</t>
  </si>
  <si>
    <t>1400-06-24 19:00:00</t>
  </si>
  <si>
    <t>1400-06-24 20:00:00</t>
  </si>
  <si>
    <t>1400-06-24 21:00:00</t>
  </si>
  <si>
    <t>1400-06-24 22:00:00</t>
  </si>
  <si>
    <t>1400-06-24 23:00:00</t>
  </si>
  <si>
    <t>1400-06-25 00:00:00</t>
  </si>
  <si>
    <t>1400/06/25</t>
  </si>
  <si>
    <t>1400-06-25 01:00:00</t>
  </si>
  <si>
    <t>1400-06-25 02:00:00</t>
  </si>
  <si>
    <t>1400-06-25 03:00:00</t>
  </si>
  <si>
    <t>1400-06-25 04:00:00</t>
  </si>
  <si>
    <t>1400-06-25 05:00:00</t>
  </si>
  <si>
    <t>1400-06-25 06:00:00</t>
  </si>
  <si>
    <t>1400-06-25 07:00:00</t>
  </si>
  <si>
    <t>1400-06-25 08:00:00</t>
  </si>
  <si>
    <t>1400-06-25 09:00:00</t>
  </si>
  <si>
    <t>1400-06-25 10:00:00</t>
  </si>
  <si>
    <t>1400-06-25 11:00:00</t>
  </si>
  <si>
    <t>1400-06-25 12:00:00</t>
  </si>
  <si>
    <t>1400-06-25 13:00:00</t>
  </si>
  <si>
    <t>1400-06-25 14:00:00</t>
  </si>
  <si>
    <t>1400-06-25 15:00:00</t>
  </si>
  <si>
    <t>1400-06-25 16:00:00</t>
  </si>
  <si>
    <t>1400-06-25 17:00:00</t>
  </si>
  <si>
    <t>1400-06-25 18:00:00</t>
  </si>
  <si>
    <t>1400-06-25 19:00:00</t>
  </si>
  <si>
    <t>1400-06-25 20:00:00</t>
  </si>
  <si>
    <t>1400-06-25 21:00:00</t>
  </si>
  <si>
    <t>1400-06-25 22:00:00</t>
  </si>
  <si>
    <t>1400-06-25 23:00:00</t>
  </si>
  <si>
    <t>1400-06-26 00:00:00</t>
  </si>
  <si>
    <t>1400/06/26</t>
  </si>
  <si>
    <t>1400-06-26 01:00:00</t>
  </si>
  <si>
    <t>1400-06-26 02:00:00</t>
  </si>
  <si>
    <t>1400-06-26 03:00:00</t>
  </si>
  <si>
    <t>1400-06-26 04:00:00</t>
  </si>
  <si>
    <t>1400-06-26 05:00:00</t>
  </si>
  <si>
    <t>1400-06-26 06:00:00</t>
  </si>
  <si>
    <t>1400-06-26 07:00:00</t>
  </si>
  <si>
    <t>1400-06-26 08:00:00</t>
  </si>
  <si>
    <t>1400-06-26 09:00:00</t>
  </si>
  <si>
    <t>1400-06-26 10:00:00</t>
  </si>
  <si>
    <t>1400-06-26 11:00:00</t>
  </si>
  <si>
    <t>1400-06-26 12:00:00</t>
  </si>
  <si>
    <t>1400-06-26 13:00:00</t>
  </si>
  <si>
    <t>1400-06-26 14:00:00</t>
  </si>
  <si>
    <t>1400-06-26 15:00:00</t>
  </si>
  <si>
    <t>1400-06-26 16:00:00</t>
  </si>
  <si>
    <t>1400-06-26 17:00:00</t>
  </si>
  <si>
    <t>1400-06-26 18:00:00</t>
  </si>
  <si>
    <t>1400-06-26 19:00:00</t>
  </si>
  <si>
    <t>1400-06-26 20:00:00</t>
  </si>
  <si>
    <t>1400-06-26 21:00:00</t>
  </si>
  <si>
    <t>1400-06-26 22:00:00</t>
  </si>
  <si>
    <t>1400-06-26 23:00:00</t>
  </si>
  <si>
    <t>1400-06-27 00:00:00</t>
  </si>
  <si>
    <t>1400/06/27</t>
  </si>
  <si>
    <t>1400-06-27 01:00:00</t>
  </si>
  <si>
    <t>1400-06-27 02:00:00</t>
  </si>
  <si>
    <t>1400-06-27 03:00:00</t>
  </si>
  <si>
    <t>1400-06-27 04:00:00</t>
  </si>
  <si>
    <t>1400-06-27 05:00:00</t>
  </si>
  <si>
    <t>1400-06-27 06:00:00</t>
  </si>
  <si>
    <t>1400-06-27 07:00:00</t>
  </si>
  <si>
    <t>1400-06-27 08:00:00</t>
  </si>
  <si>
    <t>1400-06-27 09:00:00</t>
  </si>
  <si>
    <t>1400-06-27 10:00:00</t>
  </si>
  <si>
    <t>1400-06-27 11:00:00</t>
  </si>
  <si>
    <t>1400-06-27 12:00:00</t>
  </si>
  <si>
    <t>1400-06-27 13:00:00</t>
  </si>
  <si>
    <t>1400-06-27 14:00:00</t>
  </si>
  <si>
    <t>1400-06-27 15:00:00</t>
  </si>
  <si>
    <t>1400-06-27 16:00:00</t>
  </si>
  <si>
    <t>1400-06-27 17:00:00</t>
  </si>
  <si>
    <t>1400-06-27 18:00:00</t>
  </si>
  <si>
    <t>1400-06-27 19:00:00</t>
  </si>
  <si>
    <t>1400-06-27 20:00:00</t>
  </si>
  <si>
    <t>1400-06-27 21:00:00</t>
  </si>
  <si>
    <t>1400-06-27 22:00:00</t>
  </si>
  <si>
    <t>1400-06-27 23:00:00</t>
  </si>
  <si>
    <t>1400-06-28 00:00:00</t>
  </si>
  <si>
    <t>1400/06/28</t>
  </si>
  <si>
    <t>1400-06-28 01:00:00</t>
  </si>
  <si>
    <t>1400-06-28 02:00:00</t>
  </si>
  <si>
    <t>1400-06-28 03:00:00</t>
  </si>
  <si>
    <t>1400-06-28 04:00:00</t>
  </si>
  <si>
    <t>1400-06-28 05:00:00</t>
  </si>
  <si>
    <t>1400-06-28 06:00:00</t>
  </si>
  <si>
    <t>1400-06-28 07:00:00</t>
  </si>
  <si>
    <t>1400-06-28 08:00:00</t>
  </si>
  <si>
    <t>1400-06-28 09:00:00</t>
  </si>
  <si>
    <t>1400-06-28 10:00:00</t>
  </si>
  <si>
    <t>1400-06-28 11:00:00</t>
  </si>
  <si>
    <t>1400-06-28 12:00:00</t>
  </si>
  <si>
    <t>1400-06-28 13:00:00</t>
  </si>
  <si>
    <t>1400-06-28 14:00:00</t>
  </si>
  <si>
    <t>1400-06-28 15:00:00</t>
  </si>
  <si>
    <t>1400-06-28 16:00:00</t>
  </si>
  <si>
    <t>1400-06-28 17:00:00</t>
  </si>
  <si>
    <t>1400-06-28 18:00:00</t>
  </si>
  <si>
    <t>1400-06-28 19:00:00</t>
  </si>
  <si>
    <t>1400-06-28 20:00:00</t>
  </si>
  <si>
    <t>1400-06-28 21:00:00</t>
  </si>
  <si>
    <t>1400-06-28 22:00:00</t>
  </si>
  <si>
    <t>1400-06-28 23:00:00</t>
  </si>
  <si>
    <t>1400-06-29 00:00:00</t>
  </si>
  <si>
    <t>1400/06/29</t>
  </si>
  <si>
    <t>1400-06-29 01:00:00</t>
  </si>
  <si>
    <t>1400-06-29 02:00:00</t>
  </si>
  <si>
    <t>1400-06-29 03:00:00</t>
  </si>
  <si>
    <t>1400-06-29 04:00:00</t>
  </si>
  <si>
    <t>1400-06-29 05:00:00</t>
  </si>
  <si>
    <t>1400-06-29 06:00:00</t>
  </si>
  <si>
    <t>1400-06-29 07:00:00</t>
  </si>
  <si>
    <t>1400-06-29 08:00:00</t>
  </si>
  <si>
    <t>1400-06-29 09:00:00</t>
  </si>
  <si>
    <t>1400-06-29 10:00:00</t>
  </si>
  <si>
    <t>1400-06-29 11:00:00</t>
  </si>
  <si>
    <t>1400-06-29 12:00:00</t>
  </si>
  <si>
    <t>1400-06-29 13:00:00</t>
  </si>
  <si>
    <t>1400-06-29 14:00:00</t>
  </si>
  <si>
    <t>1400-06-29 15:00:00</t>
  </si>
  <si>
    <t>1400-06-29 16:00:00</t>
  </si>
  <si>
    <t>1400-06-29 17:00:00</t>
  </si>
  <si>
    <t>1400-06-29 18:00:00</t>
  </si>
  <si>
    <t>1400-06-29 19:00:00</t>
  </si>
  <si>
    <t>1400-06-29 20:00:00</t>
  </si>
  <si>
    <t>1400-06-29 21:00:00</t>
  </si>
  <si>
    <t>1400-06-29 22:00:00</t>
  </si>
  <si>
    <t>1400-06-29 23:00:00</t>
  </si>
  <si>
    <t>1400-06-30 00:00:00</t>
  </si>
  <si>
    <t>1400/06/30</t>
  </si>
  <si>
    <t>1400-06-30 01:00:00</t>
  </si>
  <si>
    <t>1400-06-30 02:00:00</t>
  </si>
  <si>
    <t>1400-06-30 03:00:00</t>
  </si>
  <si>
    <t>1400-06-30 04:00:00</t>
  </si>
  <si>
    <t>1400-06-30 05:00:00</t>
  </si>
  <si>
    <t>1400-06-30 06:00:00</t>
  </si>
  <si>
    <t>1400-06-30 07:00:00</t>
  </si>
  <si>
    <t>1400-06-30 08:00:00</t>
  </si>
  <si>
    <t>1400-06-30 09:00:00</t>
  </si>
  <si>
    <t>1400-06-30 10:00:00</t>
  </si>
  <si>
    <t>1400-06-30 11:00:00</t>
  </si>
  <si>
    <t>1400-06-30 12:00:00</t>
  </si>
  <si>
    <t>1400-06-30 13:00:00</t>
  </si>
  <si>
    <t>1400-06-30 14:00:00</t>
  </si>
  <si>
    <t>1400-06-30 15:00:00</t>
  </si>
  <si>
    <t>1400-06-30 16:00:00</t>
  </si>
  <si>
    <t>1400-06-30 17:00:00</t>
  </si>
  <si>
    <t>1400-06-30 18:00:00</t>
  </si>
  <si>
    <t>1400-06-30 19:00:00</t>
  </si>
  <si>
    <t>1400-06-30 20:00:00</t>
  </si>
  <si>
    <t>1400-06-30 21:00:00</t>
  </si>
  <si>
    <t>1400-06-30 22:00:00</t>
  </si>
  <si>
    <t>1400-06-30 23:00:00</t>
  </si>
  <si>
    <t>1400-06-31 00:00:00</t>
  </si>
  <si>
    <t>1400/06/31</t>
  </si>
  <si>
    <t>1400-06-31 01:00:00</t>
  </si>
  <si>
    <t>1400-06-31 02:00:00</t>
  </si>
  <si>
    <t>1400-06-31 03:00:00</t>
  </si>
  <si>
    <t>1400-06-31 04:00:00</t>
  </si>
  <si>
    <t>1400-06-31 05:00:00</t>
  </si>
  <si>
    <t>1400-06-31 06:00:00</t>
  </si>
  <si>
    <t>1400-06-31 07:00:00</t>
  </si>
  <si>
    <t>1400-06-31 08:00:00</t>
  </si>
  <si>
    <t>1400-06-31 09:00:00</t>
  </si>
  <si>
    <t>1400-06-31 10:00:00</t>
  </si>
  <si>
    <t>1400-06-31 11:00:00</t>
  </si>
  <si>
    <t>1400-06-31 12:00:00</t>
  </si>
  <si>
    <t>1400-06-31 13:00:00</t>
  </si>
  <si>
    <t>1400-06-31 14:00:00</t>
  </si>
  <si>
    <t>1400-06-31 15:00:00</t>
  </si>
  <si>
    <t>1400-06-31 16:00:00</t>
  </si>
  <si>
    <t>1400-06-31 17:00:00</t>
  </si>
  <si>
    <t>1400-06-31 18:00:00</t>
  </si>
  <si>
    <t>1400-06-31 19:00:00</t>
  </si>
  <si>
    <t>1400-06-31 20:00:00</t>
  </si>
  <si>
    <t>1400-06-31 21:00:00</t>
  </si>
  <si>
    <t>1400-06-31 22:00:00</t>
  </si>
  <si>
    <t>1400-06-31 23:00:00</t>
  </si>
  <si>
    <t>1400-07-01 00:00:00</t>
  </si>
  <si>
    <t>1400/07/01</t>
  </si>
  <si>
    <t>1400-07-01 01:00:00</t>
  </si>
  <si>
    <t>1400-07-01 02:00:00</t>
  </si>
  <si>
    <t>1400-07-01 03:00:00</t>
  </si>
  <si>
    <t>1400-07-01 04:00:00</t>
  </si>
  <si>
    <t>1400-07-01 05:00:00</t>
  </si>
  <si>
    <t>1400-07-01 06:00:00</t>
  </si>
  <si>
    <t>1400-07-01 07:00:00</t>
  </si>
  <si>
    <t>1400-07-01 08:00:00</t>
  </si>
  <si>
    <t>1400-07-01 09:00:00</t>
  </si>
  <si>
    <t>1400-07-01 10:00:00</t>
  </si>
  <si>
    <t>1400-07-01 11:00:00</t>
  </si>
  <si>
    <t>1400-07-01 12:00:00</t>
  </si>
  <si>
    <t>1400-07-01 13:00:00</t>
  </si>
  <si>
    <t>1400-07-01 14:00:00</t>
  </si>
  <si>
    <t>1400-07-01 15:00:00</t>
  </si>
  <si>
    <t>1400-07-01 16:00:00</t>
  </si>
  <si>
    <t>1400-07-01 17:00:00</t>
  </si>
  <si>
    <t>1400-07-01 18:00:00</t>
  </si>
  <si>
    <t>1400-07-01 19:00:00</t>
  </si>
  <si>
    <t>1400-07-01 20:00:00</t>
  </si>
  <si>
    <t>1400-07-01 21:00:00</t>
  </si>
  <si>
    <t>1400-07-01 22:00:00</t>
  </si>
  <si>
    <t>1400-07-01 23:00:00</t>
  </si>
  <si>
    <t>1400-07-02 00:00:00</t>
  </si>
  <si>
    <t>1400/07/02</t>
  </si>
  <si>
    <t>1400-07-02 01:00:00</t>
  </si>
  <si>
    <t>1400-07-02 02:00:00</t>
  </si>
  <si>
    <t>1400-07-02 03:00:00</t>
  </si>
  <si>
    <t>1400-07-02 04:00:00</t>
  </si>
  <si>
    <t>1400-07-02 05:00:00</t>
  </si>
  <si>
    <t>1400-07-02 06:00:00</t>
  </si>
  <si>
    <t>1400-07-02 07:00:00</t>
  </si>
  <si>
    <t>1400-07-02 08:00:00</t>
  </si>
  <si>
    <t>1400-07-02 09:00:00</t>
  </si>
  <si>
    <t>1400-07-02 10:00:00</t>
  </si>
  <si>
    <t>1400-07-02 11:00:00</t>
  </si>
  <si>
    <t>1400-07-02 12:00:00</t>
  </si>
  <si>
    <t>1400-07-02 13:00:00</t>
  </si>
  <si>
    <t>1400-07-02 14:00:00</t>
  </si>
  <si>
    <t>1400-07-02 15:00:00</t>
  </si>
  <si>
    <t>1400-07-02 16:00:00</t>
  </si>
  <si>
    <t>1400-07-02 17:00:00</t>
  </si>
  <si>
    <t>1400-07-02 18:00:00</t>
  </si>
  <si>
    <t>1400-07-02 19:00:00</t>
  </si>
  <si>
    <t>1400-07-02 20:00:00</t>
  </si>
  <si>
    <t>1400-07-02 21:00:00</t>
  </si>
  <si>
    <t>1400-07-02 22:00:00</t>
  </si>
  <si>
    <t>1400-07-02 23:00:00</t>
  </si>
  <si>
    <t>1400-07-03 00:00:00</t>
  </si>
  <si>
    <t>1400/07/03</t>
  </si>
  <si>
    <t>1400-07-03 01:00:00</t>
  </si>
  <si>
    <t>1400-07-03 02:00:00</t>
  </si>
  <si>
    <t>1400-07-03 03:00:00</t>
  </si>
  <si>
    <t>1400-07-03 04:00:00</t>
  </si>
  <si>
    <t>1400-07-03 05:00:00</t>
  </si>
  <si>
    <t>1400-07-03 06:00:00</t>
  </si>
  <si>
    <t>1400-07-03 07:00:00</t>
  </si>
  <si>
    <t>1400-07-03 08:00:00</t>
  </si>
  <si>
    <t>1400-07-03 09:00:00</t>
  </si>
  <si>
    <t>1400-07-03 10:00:00</t>
  </si>
  <si>
    <t>1400-07-03 11:00:00</t>
  </si>
  <si>
    <t>1400-07-03 12:00:00</t>
  </si>
  <si>
    <t>1400-07-03 13:00:00</t>
  </si>
  <si>
    <t>1400-07-03 14:00:00</t>
  </si>
  <si>
    <t>1400-07-03 15:00:00</t>
  </si>
  <si>
    <t>1400-07-03 16:00:00</t>
  </si>
  <si>
    <t>1400-07-03 17:00:00</t>
  </si>
  <si>
    <t>1400-07-03 18:00:00</t>
  </si>
  <si>
    <t>1400-07-03 19:00:00</t>
  </si>
  <si>
    <t>1400-07-03 20:00:00</t>
  </si>
  <si>
    <t>1400-07-03 21:00:00</t>
  </si>
  <si>
    <t>1400-07-03 22:00:00</t>
  </si>
  <si>
    <t>1400-07-03 23:00:00</t>
  </si>
  <si>
    <t>1400-07-04 00:00:00</t>
  </si>
  <si>
    <t>1400/07/04</t>
  </si>
  <si>
    <t>1400-07-04 01:00:00</t>
  </si>
  <si>
    <t>1400-07-04 02:00:00</t>
  </si>
  <si>
    <t>1400-07-04 03:00:00</t>
  </si>
  <si>
    <t>1400-07-04 04:00:00</t>
  </si>
  <si>
    <t>1400-07-04 05:00:00</t>
  </si>
  <si>
    <t>1400-07-04 06:00:00</t>
  </si>
  <si>
    <t>1400-07-04 07:00:00</t>
  </si>
  <si>
    <t>1400-07-04 08:00:00</t>
  </si>
  <si>
    <t>1400-07-04 09:00:00</t>
  </si>
  <si>
    <t>1400-07-04 10:00:00</t>
  </si>
  <si>
    <t>1400-07-04 11:00:00</t>
  </si>
  <si>
    <t>1400-07-04 12:00:00</t>
  </si>
  <si>
    <t>1400-07-04 13:00:00</t>
  </si>
  <si>
    <t>1400-07-04 14:00:00</t>
  </si>
  <si>
    <t>1400-07-04 15:00:00</t>
  </si>
  <si>
    <t>1400-07-04 16:00:00</t>
  </si>
  <si>
    <t>1400-07-04 17:00:00</t>
  </si>
  <si>
    <t>1400-07-04 18:00:00</t>
  </si>
  <si>
    <t>1400-07-04 19:00:00</t>
  </si>
  <si>
    <t>1400-07-04 20:00:00</t>
  </si>
  <si>
    <t>1400-07-04 21:00:00</t>
  </si>
  <si>
    <t>1400-07-04 22:00:00</t>
  </si>
  <si>
    <t>1400-07-04 23:00:00</t>
  </si>
  <si>
    <t>1400-07-05 00:00:00</t>
  </si>
  <si>
    <t>1400/07/05</t>
  </si>
  <si>
    <t>1400-07-05 01:00:00</t>
  </si>
  <si>
    <t>1400-07-05 02:00:00</t>
  </si>
  <si>
    <t>1400-07-05 03:00:00</t>
  </si>
  <si>
    <t>1400-07-05 04:00:00</t>
  </si>
  <si>
    <t>1400-07-05 05:00:00</t>
  </si>
  <si>
    <t>1400-07-05 06:00:00</t>
  </si>
  <si>
    <t>1400-07-05 07:00:00</t>
  </si>
  <si>
    <t>1400-07-05 08:00:00</t>
  </si>
  <si>
    <t>1400-07-05 09:00:00</t>
  </si>
  <si>
    <t>1400-07-05 10:00:00</t>
  </si>
  <si>
    <t>1400-07-05 11:00:00</t>
  </si>
  <si>
    <t>1400-07-05 12:00:00</t>
  </si>
  <si>
    <t>1400-07-05 13:00:00</t>
  </si>
  <si>
    <t>1400-07-05 14:00:00</t>
  </si>
  <si>
    <t>1400-07-05 15:00:00</t>
  </si>
  <si>
    <t>1400-07-05 16:00:00</t>
  </si>
  <si>
    <t>1400-07-05 17:00:00</t>
  </si>
  <si>
    <t>1400-07-05 18:00:00</t>
  </si>
  <si>
    <t>1400-07-05 19:00:00</t>
  </si>
  <si>
    <t>1400-07-05 20:00:00</t>
  </si>
  <si>
    <t>1400-07-05 21:00:00</t>
  </si>
  <si>
    <t>1400-07-05 22:00:00</t>
  </si>
  <si>
    <t>1400-07-05 23:00:00</t>
  </si>
  <si>
    <t>1400-07-06 00:00:00</t>
  </si>
  <si>
    <t>1400/07/06</t>
  </si>
  <si>
    <t>1400-07-06 01:00:00</t>
  </si>
  <si>
    <t>1400-07-06 02:00:00</t>
  </si>
  <si>
    <t>1400-07-06 03:00:00</t>
  </si>
  <si>
    <t>1400-07-06 04:00:00</t>
  </si>
  <si>
    <t>1400-07-06 05:00:00</t>
  </si>
  <si>
    <t>1400-07-06 06:00:00</t>
  </si>
  <si>
    <t>1400-07-06 07:00:00</t>
  </si>
  <si>
    <t>1400-07-06 08:00:00</t>
  </si>
  <si>
    <t>1400-07-06 09:00:00</t>
  </si>
  <si>
    <t>1400-07-06 10:00:00</t>
  </si>
  <si>
    <t>1400-07-06 11:00:00</t>
  </si>
  <si>
    <t>1400-07-06 12:00:00</t>
  </si>
  <si>
    <t>1400-07-06 13:00:00</t>
  </si>
  <si>
    <t>1400-07-06 14:00:00</t>
  </si>
  <si>
    <t>1400-07-06 15:00:00</t>
  </si>
  <si>
    <t>1400-07-06 16:00:00</t>
  </si>
  <si>
    <t>1400-07-06 17:00:00</t>
  </si>
  <si>
    <t>1400-07-06 18:00:00</t>
  </si>
  <si>
    <t>1400-07-06 19:00:00</t>
  </si>
  <si>
    <t>1400-07-06 20:00:00</t>
  </si>
  <si>
    <t>1400-07-06 21:00:00</t>
  </si>
  <si>
    <t>1400-07-06 22:00:00</t>
  </si>
  <si>
    <t>1400-07-06 23:00:00</t>
  </si>
  <si>
    <t>1400-07-07 00:00:00</t>
  </si>
  <si>
    <t>1400/07/07</t>
  </si>
  <si>
    <t>1400-07-07 01:00:00</t>
  </si>
  <si>
    <t>1400-07-07 02:00:00</t>
  </si>
  <si>
    <t>1400-07-07 03:00:00</t>
  </si>
  <si>
    <t>1400-07-07 04:00:00</t>
  </si>
  <si>
    <t>1400-07-07 05:00:00</t>
  </si>
  <si>
    <t>1400-07-07 06:00:00</t>
  </si>
  <si>
    <t>1400-07-07 07:00:00</t>
  </si>
  <si>
    <t>1400-07-07 08:00:00</t>
  </si>
  <si>
    <t>1400-07-07 09:00:00</t>
  </si>
  <si>
    <t>1400-07-07 10:00:00</t>
  </si>
  <si>
    <t>1400-07-07 11:00:00</t>
  </si>
  <si>
    <t>1400-07-07 12:00:00</t>
  </si>
  <si>
    <t>1400-07-07 13:00:00</t>
  </si>
  <si>
    <t>1400-07-07 14:00:00</t>
  </si>
  <si>
    <t>1400-07-07 15:00:00</t>
  </si>
  <si>
    <t>1400-07-07 16:00:00</t>
  </si>
  <si>
    <t>1400-07-07 17:00:00</t>
  </si>
  <si>
    <t>1400-07-07 18:00:00</t>
  </si>
  <si>
    <t>1400-07-07 19:00:00</t>
  </si>
  <si>
    <t>1400-07-07 20:00:00</t>
  </si>
  <si>
    <t>1400-07-07 21:00:00</t>
  </si>
  <si>
    <t>1400-07-07 22:00:00</t>
  </si>
  <si>
    <t>1400-07-07 23:00:00</t>
  </si>
  <si>
    <t>1400-07-08 00:00:00</t>
  </si>
  <si>
    <t>1400/07/08</t>
  </si>
  <si>
    <t>1400-07-08 01:00:00</t>
  </si>
  <si>
    <t>1400-07-08 02:00:00</t>
  </si>
  <si>
    <t>1400-07-08 03:00:00</t>
  </si>
  <si>
    <t>1400-07-08 04:00:00</t>
  </si>
  <si>
    <t>1400-07-08 05:00:00</t>
  </si>
  <si>
    <t>1400-07-08 06:00:00</t>
  </si>
  <si>
    <t>1400-07-08 07:00:00</t>
  </si>
  <si>
    <t>1400-07-08 08:00:00</t>
  </si>
  <si>
    <t>1400-07-08 09:00:00</t>
  </si>
  <si>
    <t>1400-07-08 10:00:00</t>
  </si>
  <si>
    <t>1400-07-08 11:00:00</t>
  </si>
  <si>
    <t>1400-07-08 12:00:00</t>
  </si>
  <si>
    <t>1400-07-08 13:00:00</t>
  </si>
  <si>
    <t>1400-07-08 14:00:00</t>
  </si>
  <si>
    <t>1400-07-08 15:00:00</t>
  </si>
  <si>
    <t>1400-07-08 16:00:00</t>
  </si>
  <si>
    <t>1400-07-08 17:00:00</t>
  </si>
  <si>
    <t>1400-07-08 18:00:00</t>
  </si>
  <si>
    <t>1400-07-08 19:00:00</t>
  </si>
  <si>
    <t>1400-07-08 20:00:00</t>
  </si>
  <si>
    <t>1400-07-08 21:00:00</t>
  </si>
  <si>
    <t>1400-07-08 22:00:00</t>
  </si>
  <si>
    <t>1400-07-08 23:00:00</t>
  </si>
  <si>
    <t>1400-07-09 00:00:00</t>
  </si>
  <si>
    <t>1400/07/09</t>
  </si>
  <si>
    <t>1400-07-09 01:00:00</t>
  </si>
  <si>
    <t>1400-07-09 02:00:00</t>
  </si>
  <si>
    <t>1400-07-09 03:00:00</t>
  </si>
  <si>
    <t>1400-07-09 04:00:00</t>
  </si>
  <si>
    <t>1400-07-09 05:00:00</t>
  </si>
  <si>
    <t>1400-07-09 06:00:00</t>
  </si>
  <si>
    <t>1400-07-09 07:00:00</t>
  </si>
  <si>
    <t>1400-07-09 08:00:00</t>
  </si>
  <si>
    <t>1400-07-09 09:00:00</t>
  </si>
  <si>
    <t>1400-07-09 10:00:00</t>
  </si>
  <si>
    <t>1400-07-09 11:00:00</t>
  </si>
  <si>
    <t>1400-07-09 12:00:00</t>
  </si>
  <si>
    <t>1400-07-09 13:00:00</t>
  </si>
  <si>
    <t>1400-07-09 14:00:00</t>
  </si>
  <si>
    <t>1400-07-09 15:00:00</t>
  </si>
  <si>
    <t>1400-07-09 16:00:00</t>
  </si>
  <si>
    <t>1400-07-09 17:00:00</t>
  </si>
  <si>
    <t>1400-07-09 18:00:00</t>
  </si>
  <si>
    <t>1400-07-09 19:00:00</t>
  </si>
  <si>
    <t>1400-07-09 20:00:00</t>
  </si>
  <si>
    <t>1400-07-09 21:00:00</t>
  </si>
  <si>
    <t>1400-07-09 22:00:00</t>
  </si>
  <si>
    <t>1400-07-09 23:00:00</t>
  </si>
  <si>
    <t>1400-07-10 00:00:00</t>
  </si>
  <si>
    <t>1400/07/10</t>
  </si>
  <si>
    <t>1400-07-10 01:00:00</t>
  </si>
  <si>
    <t>1400-07-10 02:00:00</t>
  </si>
  <si>
    <t>1400-07-10 03:00:00</t>
  </si>
  <si>
    <t>1400-07-10 04:00:00</t>
  </si>
  <si>
    <t>1400-07-10 05:00:00</t>
  </si>
  <si>
    <t>1400-07-10 06:00:00</t>
  </si>
  <si>
    <t>1400-07-10 07:00:00</t>
  </si>
  <si>
    <t>1400-07-10 08:00:00</t>
  </si>
  <si>
    <t>1400-07-10 09:00:00</t>
  </si>
  <si>
    <t>1400-07-10 10:00:00</t>
  </si>
  <si>
    <t>1400-07-10 11:00:00</t>
  </si>
  <si>
    <t>1400-07-10 12:00:00</t>
  </si>
  <si>
    <t>1400-07-10 13:00:00</t>
  </si>
  <si>
    <t>1400-07-10 14:00:00</t>
  </si>
  <si>
    <t>1400-07-10 15:00:00</t>
  </si>
  <si>
    <t>1400-07-10 16:00:00</t>
  </si>
  <si>
    <t>1400-07-10 17:00:00</t>
  </si>
  <si>
    <t>1400-07-10 18:00:00</t>
  </si>
  <si>
    <t>1400-07-10 19:00:00</t>
  </si>
  <si>
    <t>1400-07-10 20:00:00</t>
  </si>
  <si>
    <t>1400-07-10 21:00:00</t>
  </si>
  <si>
    <t>1400-07-10 22:00:00</t>
  </si>
  <si>
    <t>1400-07-10 23:00:00</t>
  </si>
  <si>
    <t>1400-07-11 00:00:00</t>
  </si>
  <si>
    <t>1400/07/11</t>
  </si>
  <si>
    <t>1400-07-11 01:00:00</t>
  </si>
  <si>
    <t>1400-07-11 02:00:00</t>
  </si>
  <si>
    <t>1400-07-11 03:00:00</t>
  </si>
  <si>
    <t>1400-07-11 04:00:00</t>
  </si>
  <si>
    <t>1400-07-11 05:00:00</t>
  </si>
  <si>
    <t>1400-07-11 06:00:00</t>
  </si>
  <si>
    <t>1400-07-11 07:00:00</t>
  </si>
  <si>
    <t>1400-07-11 08:00:00</t>
  </si>
  <si>
    <t>1400-07-11 09:00:00</t>
  </si>
  <si>
    <t>1400-07-11 10:00:00</t>
  </si>
  <si>
    <t>1400-07-11 11:00:00</t>
  </si>
  <si>
    <t>1400-07-11 12:00:00</t>
  </si>
  <si>
    <t>1400-07-11 13:00:00</t>
  </si>
  <si>
    <t>1400-07-11 14:00:00</t>
  </si>
  <si>
    <t>1400-07-11 15:00:00</t>
  </si>
  <si>
    <t>1400-07-11 16:00:00</t>
  </si>
  <si>
    <t>1400-07-11 17:00:00</t>
  </si>
  <si>
    <t>1400-07-11 18:00:00</t>
  </si>
  <si>
    <t>1400-07-11 19:00:00</t>
  </si>
  <si>
    <t>1400-07-11 20:00:00</t>
  </si>
  <si>
    <t>1400-07-11 21:00:00</t>
  </si>
  <si>
    <t>1400-07-11 22:00:00</t>
  </si>
  <si>
    <t>1400-07-11 23:00:00</t>
  </si>
  <si>
    <t>1400-07-12 00:00:00</t>
  </si>
  <si>
    <t>1400/07/12</t>
  </si>
  <si>
    <t>1400-07-12 01:00:00</t>
  </si>
  <si>
    <t>1400-07-12 02:00:00</t>
  </si>
  <si>
    <t>1400-07-12 03:00:00</t>
  </si>
  <si>
    <t>1400-07-12 04:00:00</t>
  </si>
  <si>
    <t>1400-07-12 05:00:00</t>
  </si>
  <si>
    <t>1400-07-12 06:00:00</t>
  </si>
  <si>
    <t>1400-07-12 07:00:00</t>
  </si>
  <si>
    <t>1400-07-12 08:00:00</t>
  </si>
  <si>
    <t>1400-07-12 09:00:00</t>
  </si>
  <si>
    <t>1400-07-12 10:00:00</t>
  </si>
  <si>
    <t>1400-07-12 11:00:00</t>
  </si>
  <si>
    <t>1400-07-12 12:00:00</t>
  </si>
  <si>
    <t>1400-07-12 13:00:00</t>
  </si>
  <si>
    <t>1400-07-12 14:00:00</t>
  </si>
  <si>
    <t>1400-07-12 15:00:00</t>
  </si>
  <si>
    <t>1400-07-12 16:00:00</t>
  </si>
  <si>
    <t>1400-07-12 17:00:00</t>
  </si>
  <si>
    <t>1400-07-12 18:00:00</t>
  </si>
  <si>
    <t>1400-07-12 19:00:00</t>
  </si>
  <si>
    <t>1400-07-12 20:00:00</t>
  </si>
  <si>
    <t>1400-07-12 21:00:00</t>
  </si>
  <si>
    <t>1400-07-12 22:00:00</t>
  </si>
  <si>
    <t>1400-07-12 23:00:00</t>
  </si>
  <si>
    <t>1400-07-13 00:00:00</t>
  </si>
  <si>
    <t>1400/07/13</t>
  </si>
  <si>
    <t>1400-07-13 01:00:00</t>
  </si>
  <si>
    <t>1400-07-13 02:00:00</t>
  </si>
  <si>
    <t>1400-07-13 03:00:00</t>
  </si>
  <si>
    <t>1400-07-13 04:00:00</t>
  </si>
  <si>
    <t>1400-07-13 05:00:00</t>
  </si>
  <si>
    <t>1400-07-13 06:00:00</t>
  </si>
  <si>
    <t>1400-07-13 07:00:00</t>
  </si>
  <si>
    <t>1400-07-13 08:00:00</t>
  </si>
  <si>
    <t>1400-07-13 09:00:00</t>
  </si>
  <si>
    <t>1400-07-13 10:00:00</t>
  </si>
  <si>
    <t>1400-07-13 11:00:00</t>
  </si>
  <si>
    <t>1400-07-13 12:00:00</t>
  </si>
  <si>
    <t>1400-07-13 13:00:00</t>
  </si>
  <si>
    <t>1400-07-13 14:00:00</t>
  </si>
  <si>
    <t>1400-07-13 15:00:00</t>
  </si>
  <si>
    <t>1400-07-13 16:00:00</t>
  </si>
  <si>
    <t>1400-07-13 17:00:00</t>
  </si>
  <si>
    <t>1400-07-13 18:00:00</t>
  </si>
  <si>
    <t>1400-07-13 19:00:00</t>
  </si>
  <si>
    <t>1400-07-13 20:00:00</t>
  </si>
  <si>
    <t>1400-07-13 21:00:00</t>
  </si>
  <si>
    <t>1400-07-13 22:00:00</t>
  </si>
  <si>
    <t>1400-07-13 23:00:00</t>
  </si>
  <si>
    <t>1400-07-14 00:00:00</t>
  </si>
  <si>
    <t>1400/07/14</t>
  </si>
  <si>
    <t>1400-07-14 01:00:00</t>
  </si>
  <si>
    <t>1400-07-14 02:00:00</t>
  </si>
  <si>
    <t>1400-07-14 03:00:00</t>
  </si>
  <si>
    <t>1400-07-14 04:00:00</t>
  </si>
  <si>
    <t>1400-07-14 05:00:00</t>
  </si>
  <si>
    <t>1400-07-14 06:00:00</t>
  </si>
  <si>
    <t>1400-07-14 07:00:00</t>
  </si>
  <si>
    <t>1400-07-14 08:00:00</t>
  </si>
  <si>
    <t>1400-07-14 09:00:00</t>
  </si>
  <si>
    <t>1400-07-14 10:00:00</t>
  </si>
  <si>
    <t>1400-07-14 11:00:00</t>
  </si>
  <si>
    <t>1400-07-14 12:00:00</t>
  </si>
  <si>
    <t>1400-07-14 13:00:00</t>
  </si>
  <si>
    <t>1400-07-14 14:00:00</t>
  </si>
  <si>
    <t>1400-07-14 15:00:00</t>
  </si>
  <si>
    <t>1400-07-14 16:00:00</t>
  </si>
  <si>
    <t>1400-07-14 17:00:00</t>
  </si>
  <si>
    <t>1400-07-14 18:00:00</t>
  </si>
  <si>
    <t>1400-07-14 19:00:00</t>
  </si>
  <si>
    <t>1400-07-14 20:00:00</t>
  </si>
  <si>
    <t>1400-07-14 21:00:00</t>
  </si>
  <si>
    <t>1400-07-14 22:00:00</t>
  </si>
  <si>
    <t>1400-07-14 23:00:00</t>
  </si>
  <si>
    <t>1400-07-15 00:00:00</t>
  </si>
  <si>
    <t>1400/07/15</t>
  </si>
  <si>
    <t>1400-07-15 01:00:00</t>
  </si>
  <si>
    <t>1400-07-15 02:00:00</t>
  </si>
  <si>
    <t>1400-07-15 03:00:00</t>
  </si>
  <si>
    <t>1400-07-15 04:00:00</t>
  </si>
  <si>
    <t>1400-07-15 05:00:00</t>
  </si>
  <si>
    <t>1400-07-15 06:00:00</t>
  </si>
  <si>
    <t>1400-07-15 07:00:00</t>
  </si>
  <si>
    <t>1400-07-15 08:00:00</t>
  </si>
  <si>
    <t>1400-07-15 09:00:00</t>
  </si>
  <si>
    <t>1400-07-15 10:00:00</t>
  </si>
  <si>
    <t>1400-07-15 11:00:00</t>
  </si>
  <si>
    <t>1400-07-15 12:00:00</t>
  </si>
  <si>
    <t>1400-07-15 13:00:00</t>
  </si>
  <si>
    <t>1400-07-15 14:00:00</t>
  </si>
  <si>
    <t>1400-07-15 15:00:00</t>
  </si>
  <si>
    <t>1400-07-15 16:00:00</t>
  </si>
  <si>
    <t>1400-07-15 17:00:00</t>
  </si>
  <si>
    <t>1400-07-15 18:00:00</t>
  </si>
  <si>
    <t>1400-07-15 19:00:00</t>
  </si>
  <si>
    <t>1400-07-15 20:00:00</t>
  </si>
  <si>
    <t>1400-07-15 21:00:00</t>
  </si>
  <si>
    <t>1400-07-15 22:00:00</t>
  </si>
  <si>
    <t>1400-07-15 23:00:00</t>
  </si>
  <si>
    <t>1400-07-16 00:00:00</t>
  </si>
  <si>
    <t>1400/07/16</t>
  </si>
  <si>
    <t>1400-07-16 01:00:00</t>
  </si>
  <si>
    <t>1400-07-16 02:00:00</t>
  </si>
  <si>
    <t>1400-07-16 03:00:00</t>
  </si>
  <si>
    <t>1400-07-16 04:00:00</t>
  </si>
  <si>
    <t>1400-07-16 05:00:00</t>
  </si>
  <si>
    <t>1400-07-16 06:00:00</t>
  </si>
  <si>
    <t>1400-07-16 07:00:00</t>
  </si>
  <si>
    <t>1400-07-16 08:00:00</t>
  </si>
  <si>
    <t>1400-07-16 09:00:00</t>
  </si>
  <si>
    <t>1400-07-16 10:00:00</t>
  </si>
  <si>
    <t>1400-07-16 11:00:00</t>
  </si>
  <si>
    <t>1400-07-16 12:00:00</t>
  </si>
  <si>
    <t>1400-07-16 13:00:00</t>
  </si>
  <si>
    <t>1400-07-16 14:00:00</t>
  </si>
  <si>
    <t>1400-07-16 15:00:00</t>
  </si>
  <si>
    <t>1400-07-16 16:00:00</t>
  </si>
  <si>
    <t>1400-07-16 17:00:00</t>
  </si>
  <si>
    <t>1400-07-16 18:00:00</t>
  </si>
  <si>
    <t>1400-07-16 19:00:00</t>
  </si>
  <si>
    <t>1400-07-16 20:00:00</t>
  </si>
  <si>
    <t>1400-07-16 21:00:00</t>
  </si>
  <si>
    <t>1400-07-16 22:00:00</t>
  </si>
  <si>
    <t>1400-07-16 23:00:00</t>
  </si>
  <si>
    <t>1400-07-17 00:00:00</t>
  </si>
  <si>
    <t>1400/07/17</t>
  </si>
  <si>
    <t>1400-07-17 01:00:00</t>
  </si>
  <si>
    <t>1400-07-17 02:00:00</t>
  </si>
  <si>
    <t>1400-07-17 03:00:00</t>
  </si>
  <si>
    <t>1400-07-17 04:00:00</t>
  </si>
  <si>
    <t>1400-07-17 05:00:00</t>
  </si>
  <si>
    <t>1400-07-17 06:00:00</t>
  </si>
  <si>
    <t>1400-07-17 07:00:00</t>
  </si>
  <si>
    <t>1400-07-17 08:00:00</t>
  </si>
  <si>
    <t>1400-07-17 09:00:00</t>
  </si>
  <si>
    <t>1400-07-17 10:00:00</t>
  </si>
  <si>
    <t>1400-07-17 11:00:00</t>
  </si>
  <si>
    <t>1400-07-17 12:00:00</t>
  </si>
  <si>
    <t>1400-07-17 13:00:00</t>
  </si>
  <si>
    <t>1400-07-17 14:00:00</t>
  </si>
  <si>
    <t>1400-07-17 15:00:00</t>
  </si>
  <si>
    <t>1400-07-17 16:00:00</t>
  </si>
  <si>
    <t>1400-07-17 17:00:00</t>
  </si>
  <si>
    <t>1400-07-17 18:00:00</t>
  </si>
  <si>
    <t>1400-07-17 19:00:00</t>
  </si>
  <si>
    <t>1400-07-17 20:00:00</t>
  </si>
  <si>
    <t>1400-07-17 21:00:00</t>
  </si>
  <si>
    <t>1400-07-17 22:00:00</t>
  </si>
  <si>
    <t>1400-07-17 23:00:00</t>
  </si>
  <si>
    <t>1400-07-18 00:00:00</t>
  </si>
  <si>
    <t>1400/07/18</t>
  </si>
  <si>
    <t>1400-07-18 01:00:00</t>
  </si>
  <si>
    <t>1400-07-18 02:00:00</t>
  </si>
  <si>
    <t>1400-07-18 03:00:00</t>
  </si>
  <si>
    <t>1400-07-18 04:00:00</t>
  </si>
  <si>
    <t>1400-07-18 05:00:00</t>
  </si>
  <si>
    <t>1400-07-18 06:00:00</t>
  </si>
  <si>
    <t>1400-07-18 07:00:00</t>
  </si>
  <si>
    <t>1400-07-18 08:00:00</t>
  </si>
  <si>
    <t>1400-07-18 09:00:00</t>
  </si>
  <si>
    <t>1400-07-18 10:00:00</t>
  </si>
  <si>
    <t>1400-07-18 11:00:00</t>
  </si>
  <si>
    <t>1400-07-18 12:00:00</t>
  </si>
  <si>
    <t>1400-07-18 13:00:00</t>
  </si>
  <si>
    <t>1400-07-18 14:00:00</t>
  </si>
  <si>
    <t>1400-07-18 15:00:00</t>
  </si>
  <si>
    <t>1400-07-18 16:00:00</t>
  </si>
  <si>
    <t>1400-07-18 17:00:00</t>
  </si>
  <si>
    <t>1400-07-18 18:00:00</t>
  </si>
  <si>
    <t>1400-07-18 19:00:00</t>
  </si>
  <si>
    <t>1400-07-18 20:00:00</t>
  </si>
  <si>
    <t>1400-07-18 21:00:00</t>
  </si>
  <si>
    <t>1400-07-18 22:00:00</t>
  </si>
  <si>
    <t>1400-07-18 23:00:00</t>
  </si>
  <si>
    <t>1400-07-19 00:00:00</t>
  </si>
  <si>
    <t>1400/07/19</t>
  </si>
  <si>
    <t>1400-07-19 01:00:00</t>
  </si>
  <si>
    <t>1400-07-19 02:00:00</t>
  </si>
  <si>
    <t>1400-07-19 03:00:00</t>
  </si>
  <si>
    <t>1400-07-19 04:00:00</t>
  </si>
  <si>
    <t>1400-07-19 05:00:00</t>
  </si>
  <si>
    <t>1400-07-19 06:00:00</t>
  </si>
  <si>
    <t>1400-07-19 07:00:00</t>
  </si>
  <si>
    <t>1400-07-19 08:00:00</t>
  </si>
  <si>
    <t>1400-07-19 09:00:00</t>
  </si>
  <si>
    <t>1400-07-19 10:00:00</t>
  </si>
  <si>
    <t>1400-07-19 11:00:00</t>
  </si>
  <si>
    <t>1400-07-19 12:00:00</t>
  </si>
  <si>
    <t>1400-07-19 13:00:00</t>
  </si>
  <si>
    <t>1400-07-19 14:00:00</t>
  </si>
  <si>
    <t>1400-07-19 15:00:00</t>
  </si>
  <si>
    <t>1400-07-19 16:00:00</t>
  </si>
  <si>
    <t>1400-07-19 17:00:00</t>
  </si>
  <si>
    <t>1400-07-19 18:00:00</t>
  </si>
  <si>
    <t>1400-07-19 19:00:00</t>
  </si>
  <si>
    <t>1400-07-19 20:00:00</t>
  </si>
  <si>
    <t>1400-07-19 21:00:00</t>
  </si>
  <si>
    <t>1400-07-19 22:00:00</t>
  </si>
  <si>
    <t>1400-07-19 23:00:00</t>
  </si>
  <si>
    <t>1400-07-20 00:00:00</t>
  </si>
  <si>
    <t>1400/07/20</t>
  </si>
  <si>
    <t>1400-07-20 01:00:00</t>
  </si>
  <si>
    <t>1400-07-20 02:00:00</t>
  </si>
  <si>
    <t>1400-07-20 03:00:00</t>
  </si>
  <si>
    <t>1400-07-20 04:00:00</t>
  </si>
  <si>
    <t>1400-07-20 05:00:00</t>
  </si>
  <si>
    <t>1400-07-20 06:00:00</t>
  </si>
  <si>
    <t>1400-07-20 07:00:00</t>
  </si>
  <si>
    <t>1400-07-20 08:00:00</t>
  </si>
  <si>
    <t>1400-07-20 09:00:00</t>
  </si>
  <si>
    <t>1400-07-20 10:00:00</t>
  </si>
  <si>
    <t>1400-07-20 11:00:00</t>
  </si>
  <si>
    <t>1400-07-20 12:00:00</t>
  </si>
  <si>
    <t>1400-07-20 13:00:00</t>
  </si>
  <si>
    <t>1400-07-20 14:00:00</t>
  </si>
  <si>
    <t>1400-07-20 15:00:00</t>
  </si>
  <si>
    <t>1400-07-20 16:00:00</t>
  </si>
  <si>
    <t>1400-07-20 17:00:00</t>
  </si>
  <si>
    <t>1400-07-20 18:00:00</t>
  </si>
  <si>
    <t>1400-07-20 19:00:00</t>
  </si>
  <si>
    <t>1400-07-20 20:00:00</t>
  </si>
  <si>
    <t>1400-07-20 21:00:00</t>
  </si>
  <si>
    <t>1400-07-20 22:00:00</t>
  </si>
  <si>
    <t>1400-07-20 23:00:00</t>
  </si>
  <si>
    <t>1400-07-21 00:00:00</t>
  </si>
  <si>
    <t>1400/07/21</t>
  </si>
  <si>
    <t>1400-07-21 01:00:00</t>
  </si>
  <si>
    <t>1400-07-21 02:00:00</t>
  </si>
  <si>
    <t>1400-07-21 03:00:00</t>
  </si>
  <si>
    <t>1400-07-21 04:00:00</t>
  </si>
  <si>
    <t>1400-07-21 05:00:00</t>
  </si>
  <si>
    <t>1400-07-21 06:00:00</t>
  </si>
  <si>
    <t>1400-07-21 07:00:00</t>
  </si>
  <si>
    <t>1400-07-21 08:00:00</t>
  </si>
  <si>
    <t>1400-07-21 09:00:00</t>
  </si>
  <si>
    <t>1400-07-21 10:00:00</t>
  </si>
  <si>
    <t>1400-07-21 11:00:00</t>
  </si>
  <si>
    <t>1400-07-21 12:00:00</t>
  </si>
  <si>
    <t>1400-07-21 13:00:00</t>
  </si>
  <si>
    <t>1400-07-21 14:00:00</t>
  </si>
  <si>
    <t>1400-07-21 15:00:00</t>
  </si>
  <si>
    <t>1400-07-21 16:00:00</t>
  </si>
  <si>
    <t>1400-07-21 17:00:00</t>
  </si>
  <si>
    <t>1400-07-21 18:00:00</t>
  </si>
  <si>
    <t>1400-07-21 19:00:00</t>
  </si>
  <si>
    <t>1400-07-21 20:00:00</t>
  </si>
  <si>
    <t>1400-07-21 21:00:00</t>
  </si>
  <si>
    <t>1400-07-21 22:00:00</t>
  </si>
  <si>
    <t>1400-07-21 23:00:00</t>
  </si>
  <si>
    <t>1400-07-22 00:00:00</t>
  </si>
  <si>
    <t>1400/07/22</t>
  </si>
  <si>
    <t>1400-07-22 01:00:00</t>
  </si>
  <si>
    <t>1400-07-22 02:00:00</t>
  </si>
  <si>
    <t>1400-07-22 03:00:00</t>
  </si>
  <si>
    <t>1400-07-22 04:00:00</t>
  </si>
  <si>
    <t>1400-07-22 05:00:00</t>
  </si>
  <si>
    <t>1400-07-22 06:00:00</t>
  </si>
  <si>
    <t>1400-07-22 07:00:00</t>
  </si>
  <si>
    <t>1400-07-22 08:00:00</t>
  </si>
  <si>
    <t>1400-07-22 09:00:00</t>
  </si>
  <si>
    <t>1400-07-22 10:00:00</t>
  </si>
  <si>
    <t>1400-07-22 11:00:00</t>
  </si>
  <si>
    <t>1400-07-22 12:00:00</t>
  </si>
  <si>
    <t>1400-07-22 13:00:00</t>
  </si>
  <si>
    <t>1400-07-22 14:00:00</t>
  </si>
  <si>
    <t>1400-07-22 15:00:00</t>
  </si>
  <si>
    <t>1400-07-22 16:00:00</t>
  </si>
  <si>
    <t>1400-07-22 17:00:00</t>
  </si>
  <si>
    <t>1400-07-22 18:00:00</t>
  </si>
  <si>
    <t>1400-07-22 19:00:00</t>
  </si>
  <si>
    <t>1400-07-22 20:00:00</t>
  </si>
  <si>
    <t>1400-07-22 21:00:00</t>
  </si>
  <si>
    <t>1400-07-22 22:00:00</t>
  </si>
  <si>
    <t>1400-07-22 23:00:00</t>
  </si>
  <si>
    <t>1400-07-23 00:00:00</t>
  </si>
  <si>
    <t>1400/07/23</t>
  </si>
  <si>
    <t>1400-07-23 01:00:00</t>
  </si>
  <si>
    <t>1400-07-23 02:00:00</t>
  </si>
  <si>
    <t>1400-07-23 03:00:00</t>
  </si>
  <si>
    <t>1400-07-23 04:00:00</t>
  </si>
  <si>
    <t>1400-07-23 05:00:00</t>
  </si>
  <si>
    <t>1400-07-23 06:00:00</t>
  </si>
  <si>
    <t>1400-07-23 07:00:00</t>
  </si>
  <si>
    <t>1400-07-23 08:00:00</t>
  </si>
  <si>
    <t>1400-07-23 09:00:00</t>
  </si>
  <si>
    <t>1400-07-23 10:00:00</t>
  </si>
  <si>
    <t>1400-07-23 11:00:00</t>
  </si>
  <si>
    <t>1400-07-23 12:00:00</t>
  </si>
  <si>
    <t>1400-07-23 13:00:00</t>
  </si>
  <si>
    <t>1400-07-23 14:00:00</t>
  </si>
  <si>
    <t>1400-07-23 15:00:00</t>
  </si>
  <si>
    <t>1400-07-23 16:00:00</t>
  </si>
  <si>
    <t>1400-07-23 17:00:00</t>
  </si>
  <si>
    <t>1400-07-23 18:00:00</t>
  </si>
  <si>
    <t>1400-07-23 19:00:00</t>
  </si>
  <si>
    <t>1400-07-23 20:00:00</t>
  </si>
  <si>
    <t>1400-07-23 21:00:00</t>
  </si>
  <si>
    <t>1400-07-23 22:00:00</t>
  </si>
  <si>
    <t>1400-07-23 23:00:00</t>
  </si>
  <si>
    <t>1400-07-24 00:00:00</t>
  </si>
  <si>
    <t>1400/07/24</t>
  </si>
  <si>
    <t>1400-07-24 01:00:00</t>
  </si>
  <si>
    <t>1400-07-24 02:00:00</t>
  </si>
  <si>
    <t>1400-07-24 03:00:00</t>
  </si>
  <si>
    <t>1400-07-24 04:00:00</t>
  </si>
  <si>
    <t>1400-07-24 05:00:00</t>
  </si>
  <si>
    <t>1400-07-24 06:00:00</t>
  </si>
  <si>
    <t>1400-07-24 07:00:00</t>
  </si>
  <si>
    <t>1400-07-24 08:00:00</t>
  </si>
  <si>
    <t>1400-07-24 09:00:00</t>
  </si>
  <si>
    <t>1400-07-24 10:00:00</t>
  </si>
  <si>
    <t>1400-07-24 11:00:00</t>
  </si>
  <si>
    <t>1400-07-24 12:00:00</t>
  </si>
  <si>
    <t>1400-07-24 13:00:00</t>
  </si>
  <si>
    <t>1400-07-24 14:00:00</t>
  </si>
  <si>
    <t>1400-07-24 15:00:00</t>
  </si>
  <si>
    <t>1400-07-24 16:00:00</t>
  </si>
  <si>
    <t>1400-07-24 17:00:00</t>
  </si>
  <si>
    <t>1400-07-24 18:00:00</t>
  </si>
  <si>
    <t>1400-07-24 19:00:00</t>
  </si>
  <si>
    <t>1400-07-24 20:00:00</t>
  </si>
  <si>
    <t>1400-07-24 21:00:00</t>
  </si>
  <si>
    <t>1400-07-24 22:00:00</t>
  </si>
  <si>
    <t>1400-07-24 23:00:00</t>
  </si>
  <si>
    <t>1400-07-25 00:00:00</t>
  </si>
  <si>
    <t>1400/07/25</t>
  </si>
  <si>
    <t>1400-07-25 01:00:00</t>
  </si>
  <si>
    <t>1400-07-25 02:00:00</t>
  </si>
  <si>
    <t>1400-07-25 03:00:00</t>
  </si>
  <si>
    <t>1400-07-25 04:00:00</t>
  </si>
  <si>
    <t>1400-07-25 05:00:00</t>
  </si>
  <si>
    <t>1400-07-25 06:00:00</t>
  </si>
  <si>
    <t>1400-07-25 07:00:00</t>
  </si>
  <si>
    <t>1400-07-25 08:00:00</t>
  </si>
  <si>
    <t>1400-07-25 09:00:00</t>
  </si>
  <si>
    <t>1400-07-25 10:00:00</t>
  </si>
  <si>
    <t>1400-07-25 11:00:00</t>
  </si>
  <si>
    <t>1400-07-25 12:00:00</t>
  </si>
  <si>
    <t>1400-07-25 13:00:00</t>
  </si>
  <si>
    <t>1400-07-25 14:00:00</t>
  </si>
  <si>
    <t>1400-07-25 15:00:00</t>
  </si>
  <si>
    <t>1400-07-25 16:00:00</t>
  </si>
  <si>
    <t>1400-07-25 17:00:00</t>
  </si>
  <si>
    <t>1400-07-25 18:00:00</t>
  </si>
  <si>
    <t>1400-07-25 19:00:00</t>
  </si>
  <si>
    <t>1400-07-25 20:00:00</t>
  </si>
  <si>
    <t>1400-07-25 21:00:00</t>
  </si>
  <si>
    <t>1400-07-25 22:00:00</t>
  </si>
  <si>
    <t>1400-07-25 23:00:00</t>
  </si>
  <si>
    <t>1400-07-26 00:00:00</t>
  </si>
  <si>
    <t>1400/07/26</t>
  </si>
  <si>
    <t>1400-07-26 01:00:00</t>
  </si>
  <si>
    <t>1400-07-26 02:00:00</t>
  </si>
  <si>
    <t>1400-07-26 03:00:00</t>
  </si>
  <si>
    <t>1400-07-26 04:00:00</t>
  </si>
  <si>
    <t>1400-07-26 05:00:00</t>
  </si>
  <si>
    <t>1400-07-26 06:00:00</t>
  </si>
  <si>
    <t>1400-07-26 07:00:00</t>
  </si>
  <si>
    <t>1400-07-26 08:00:00</t>
  </si>
  <si>
    <t>1400-07-26 09:00:00</t>
  </si>
  <si>
    <t>1400-07-26 10:00:00</t>
  </si>
  <si>
    <t>1400-07-26 11:00:00</t>
  </si>
  <si>
    <t>1400-07-26 12:00:00</t>
  </si>
  <si>
    <t>1400-07-26 13:00:00</t>
  </si>
  <si>
    <t>1400-07-26 14:00:00</t>
  </si>
  <si>
    <t>1400-07-26 15:00:00</t>
  </si>
  <si>
    <t>1400-07-26 16:00:00</t>
  </si>
  <si>
    <t>1400-07-26 17:00:00</t>
  </si>
  <si>
    <t>1400-07-26 18:00:00</t>
  </si>
  <si>
    <t>1400-07-26 19:00:00</t>
  </si>
  <si>
    <t>1400-07-26 20:00:00</t>
  </si>
  <si>
    <t>1400-07-26 21:00:00</t>
  </si>
  <si>
    <t>1400-07-26 22:00:00</t>
  </si>
  <si>
    <t>1400-07-26 23:00:00</t>
  </si>
  <si>
    <t>1400-07-27 00:00:00</t>
  </si>
  <si>
    <t>1400/07/27</t>
  </si>
  <si>
    <t>1400-07-27 01:00:00</t>
  </si>
  <si>
    <t>1400-07-27 02:00:00</t>
  </si>
  <si>
    <t>1400-07-27 03:00:00</t>
  </si>
  <si>
    <t>1400-07-27 04:00:00</t>
  </si>
  <si>
    <t>1400-07-27 05:00:00</t>
  </si>
  <si>
    <t>1400-07-27 06:00:00</t>
  </si>
  <si>
    <t>1400-07-27 07:00:00</t>
  </si>
  <si>
    <t>1400-07-27 08:00:00</t>
  </si>
  <si>
    <t>1400-07-27 09:00:00</t>
  </si>
  <si>
    <t>1400-07-27 10:00:00</t>
  </si>
  <si>
    <t>1400-07-27 11:00:00</t>
  </si>
  <si>
    <t>1400-07-27 12:00:00</t>
  </si>
  <si>
    <t>1400-07-27 13:00:00</t>
  </si>
  <si>
    <t>1400-07-27 14:00:00</t>
  </si>
  <si>
    <t>1400-07-27 15:00:00</t>
  </si>
  <si>
    <t>1400-07-27 16:00:00</t>
  </si>
  <si>
    <t>1400-07-27 17:00:00</t>
  </si>
  <si>
    <t>1400-07-27 18:00:00</t>
  </si>
  <si>
    <t>1400-07-27 19:00:00</t>
  </si>
  <si>
    <t>1400-07-27 20:00:00</t>
  </si>
  <si>
    <t>1400-07-27 21:00:00</t>
  </si>
  <si>
    <t>1400-07-27 22:00:00</t>
  </si>
  <si>
    <t>1400-07-27 23:00:00</t>
  </si>
  <si>
    <t>1400-07-28 00:00:00</t>
  </si>
  <si>
    <t>1400/07/28</t>
  </si>
  <si>
    <t>1400-07-28 01:00:00</t>
  </si>
  <si>
    <t>1400-07-28 02:00:00</t>
  </si>
  <si>
    <t>1400-07-28 03:00:00</t>
  </si>
  <si>
    <t>1400-07-28 04:00:00</t>
  </si>
  <si>
    <t>1400-07-28 05:00:00</t>
  </si>
  <si>
    <t>1400-07-28 06:00:00</t>
  </si>
  <si>
    <t>1400-07-28 07:00:00</t>
  </si>
  <si>
    <t>1400-07-28 08:00:00</t>
  </si>
  <si>
    <t>1400-07-28 09:00:00</t>
  </si>
  <si>
    <t>1400-07-28 10:00:00</t>
  </si>
  <si>
    <t>1400-07-28 11:00:00</t>
  </si>
  <si>
    <t>1400-07-28 12:00:00</t>
  </si>
  <si>
    <t>1400-07-28 13:00:00</t>
  </si>
  <si>
    <t>1400-07-28 14:00:00</t>
  </si>
  <si>
    <t>1400-07-28 15:00:00</t>
  </si>
  <si>
    <t>1400-07-28 16:00:00</t>
  </si>
  <si>
    <t>1400-07-28 17:00:00</t>
  </si>
  <si>
    <t>1400-07-28 18:00:00</t>
  </si>
  <si>
    <t>1400-07-28 19:00:00</t>
  </si>
  <si>
    <t>1400-07-28 20:00:00</t>
  </si>
  <si>
    <t>1400-07-28 21:00:00</t>
  </si>
  <si>
    <t>1400-07-28 22:00:00</t>
  </si>
  <si>
    <t>1400-07-28 23:00:00</t>
  </si>
  <si>
    <t>1400-07-29 00:00:00</t>
  </si>
  <si>
    <t>1400/07/29</t>
  </si>
  <si>
    <t>1400-07-29 01:00:00</t>
  </si>
  <si>
    <t>1400-07-29 02:00:00</t>
  </si>
  <si>
    <t>1400-07-29 03:00:00</t>
  </si>
  <si>
    <t>1400-07-29 04:00:00</t>
  </si>
  <si>
    <t>1400-07-29 05:00:00</t>
  </si>
  <si>
    <t>1400-07-29 06:00:00</t>
  </si>
  <si>
    <t>1400-07-29 07:00:00</t>
  </si>
  <si>
    <t>1400-07-29 08:00:00</t>
  </si>
  <si>
    <t>1400-07-29 09:00:00</t>
  </si>
  <si>
    <t>1400-07-29 10:00:00</t>
  </si>
  <si>
    <t>1400-07-29 11:00:00</t>
  </si>
  <si>
    <t>1400-07-29 12:00:00</t>
  </si>
  <si>
    <t>1400-07-29 13:00:00</t>
  </si>
  <si>
    <t>1400-07-29 14:00:00</t>
  </si>
  <si>
    <t>1400-07-29 15:00:00</t>
  </si>
  <si>
    <t>1400-07-29 16:00:00</t>
  </si>
  <si>
    <t>1400-07-29 17:00:00</t>
  </si>
  <si>
    <t>1400-07-29 18:00:00</t>
  </si>
  <si>
    <t>1400-07-29 19:00:00</t>
  </si>
  <si>
    <t>1400-07-29 20:00:00</t>
  </si>
  <si>
    <t>1400-07-29 21:00:00</t>
  </si>
  <si>
    <t>1400-07-29 22:00:00</t>
  </si>
  <si>
    <t>1400-07-29 23:00:00</t>
  </si>
  <si>
    <t>1400-07-30 00:00:00</t>
  </si>
  <si>
    <t>1400/07/30</t>
  </si>
  <si>
    <t>1400-07-30 01:00:00</t>
  </si>
  <si>
    <t>1400-07-30 02:00:00</t>
  </si>
  <si>
    <t>1400-07-30 03:00:00</t>
  </si>
  <si>
    <t>1400-07-30 04:00:00</t>
  </si>
  <si>
    <t>1400-07-30 05:00:00</t>
  </si>
  <si>
    <t>1400-07-30 06:00:00</t>
  </si>
  <si>
    <t>1400-07-30 07:00:00</t>
  </si>
  <si>
    <t>1400-07-30 08:00:00</t>
  </si>
  <si>
    <t>1400-07-30 09:00:00</t>
  </si>
  <si>
    <t>1400-07-30 10:00:00</t>
  </si>
  <si>
    <t>1400-07-30 11:00:00</t>
  </si>
  <si>
    <t>1400-07-30 12:00:00</t>
  </si>
  <si>
    <t>1400-07-30 13:00:00</t>
  </si>
  <si>
    <t>1400-07-30 14:00:00</t>
  </si>
  <si>
    <t>1400-07-30 15:00:00</t>
  </si>
  <si>
    <t>1400-07-30 16:00:00</t>
  </si>
  <si>
    <t>1400-07-30 17:00:00</t>
  </si>
  <si>
    <t>1400-07-30 18:00:00</t>
  </si>
  <si>
    <t>1400-07-30 19:00:00</t>
  </si>
  <si>
    <t>1400-07-30 20:00:00</t>
  </si>
  <si>
    <t>1400-07-30 21:00:00</t>
  </si>
  <si>
    <t>1400-07-30 22:00:00</t>
  </si>
  <si>
    <t>1400-07-30 23:00:00</t>
  </si>
  <si>
    <t>1400-08-01 00:00:00</t>
  </si>
  <si>
    <t>1400/08/01</t>
  </si>
  <si>
    <t>1400-08-01 01:00:00</t>
  </si>
  <si>
    <t>1400-08-01 02:00:00</t>
  </si>
  <si>
    <t>1400-08-01 03:00:00</t>
  </si>
  <si>
    <t>1400-08-01 04:00:00</t>
  </si>
  <si>
    <t>1400-08-01 05:00:00</t>
  </si>
  <si>
    <t>1400-08-01 06:00:00</t>
  </si>
  <si>
    <t>1400-08-01 07:00:00</t>
  </si>
  <si>
    <t>1400-08-01 08:00:00</t>
  </si>
  <si>
    <t>1400-08-01 09:00:00</t>
  </si>
  <si>
    <t>1400-08-01 10:00:00</t>
  </si>
  <si>
    <t>1400-08-01 11:00:00</t>
  </si>
  <si>
    <t>1400-08-01 12:00:00</t>
  </si>
  <si>
    <t>1400-08-01 13:00:00</t>
  </si>
  <si>
    <t>1400-08-01 14:00:00</t>
  </si>
  <si>
    <t>1400-08-01 15:00:00</t>
  </si>
  <si>
    <t>1400-08-01 16:00:00</t>
  </si>
  <si>
    <t>1400-08-01 17:00:00</t>
  </si>
  <si>
    <t>1400-08-01 18:00:00</t>
  </si>
  <si>
    <t>1400-08-01 19:00:00</t>
  </si>
  <si>
    <t>1400-08-01 20:00:00</t>
  </si>
  <si>
    <t>1400-08-01 21:00:00</t>
  </si>
  <si>
    <t>1400-08-01 22:00:00</t>
  </si>
  <si>
    <t>1400-08-01 23:00:00</t>
  </si>
  <si>
    <t>1400-08-02 00:00:00</t>
  </si>
  <si>
    <t>1400/08/02</t>
  </si>
  <si>
    <t>1400-08-02 01:00:00</t>
  </si>
  <si>
    <t>1400-08-02 02:00:00</t>
  </si>
  <si>
    <t>1400-08-02 03:00:00</t>
  </si>
  <si>
    <t>1400-08-02 04:00:00</t>
  </si>
  <si>
    <t>1400-08-02 05:00:00</t>
  </si>
  <si>
    <t>1400-08-02 06:00:00</t>
  </si>
  <si>
    <t>1400-08-02 07:00:00</t>
  </si>
  <si>
    <t>1400-08-02 08:00:00</t>
  </si>
  <si>
    <t>1400-08-02 09:00:00</t>
  </si>
  <si>
    <t>1400-08-02 10:00:00</t>
  </si>
  <si>
    <t>1400-08-02 11:00:00</t>
  </si>
  <si>
    <t>1400-08-02 12:00:00</t>
  </si>
  <si>
    <t>1400-08-02 13:00:00</t>
  </si>
  <si>
    <t>1400-08-02 14:00:00</t>
  </si>
  <si>
    <t>1400-08-02 15:00:00</t>
  </si>
  <si>
    <t>1400-08-02 16:00:00</t>
  </si>
  <si>
    <t>1400-08-02 17:00:00</t>
  </si>
  <si>
    <t>1400-08-02 18:00:00</t>
  </si>
  <si>
    <t>1400-08-02 19:00:00</t>
  </si>
  <si>
    <t>1400-08-02 20:00:00</t>
  </si>
  <si>
    <t>1400-08-02 21:00:00</t>
  </si>
  <si>
    <t>1400-08-02 22:00:00</t>
  </si>
  <si>
    <t>1400-08-02 23:00:00</t>
  </si>
  <si>
    <t>1400-08-03 00:00:00</t>
  </si>
  <si>
    <t>1400/08/03</t>
  </si>
  <si>
    <t>1400-08-03 01:00:00</t>
  </si>
  <si>
    <t>1400-08-03 02:00:00</t>
  </si>
  <si>
    <t>1400-08-03 03:00:00</t>
  </si>
  <si>
    <t>1400-08-03 04:00:00</t>
  </si>
  <si>
    <t>1400-08-03 05:00:00</t>
  </si>
  <si>
    <t>1400-08-03 06:00:00</t>
  </si>
  <si>
    <t>1400-08-03 07:00:00</t>
  </si>
  <si>
    <t>1400-08-03 08:00:00</t>
  </si>
  <si>
    <t>1400-08-03 09:00:00</t>
  </si>
  <si>
    <t>1400-08-03 10:00:00</t>
  </si>
  <si>
    <t>1400-08-03 11:00:00</t>
  </si>
  <si>
    <t>1400-08-03 12:00:00</t>
  </si>
  <si>
    <t>1400-08-03 13:00:00</t>
  </si>
  <si>
    <t>1400-08-03 14:00:00</t>
  </si>
  <si>
    <t>1400-08-03 15:00:00</t>
  </si>
  <si>
    <t>1400-08-03 16:00:00</t>
  </si>
  <si>
    <t>1400-08-03 17:00:00</t>
  </si>
  <si>
    <t>1400-08-03 18:00:00</t>
  </si>
  <si>
    <t>1400-08-03 19:00:00</t>
  </si>
  <si>
    <t>1400-08-03 20:00:00</t>
  </si>
  <si>
    <t>1400-08-03 21:00:00</t>
  </si>
  <si>
    <t>1400-08-03 22:00:00</t>
  </si>
  <si>
    <t>1400-08-03 23:00:00</t>
  </si>
  <si>
    <t>1400-08-04 00:00:00</t>
  </si>
  <si>
    <t>1400/08/04</t>
  </si>
  <si>
    <t>1400-08-04 01:00:00</t>
  </si>
  <si>
    <t>1400-08-04 02:00:00</t>
  </si>
  <si>
    <t>1400-08-04 03:00:00</t>
  </si>
  <si>
    <t>1400-08-04 04:00:00</t>
  </si>
  <si>
    <t>1400-08-04 05:00:00</t>
  </si>
  <si>
    <t>1400-08-04 06:00:00</t>
  </si>
  <si>
    <t>1400-08-04 07:00:00</t>
  </si>
  <si>
    <t>1400-08-04 08:00:00</t>
  </si>
  <si>
    <t>1400-08-04 09:00:00</t>
  </si>
  <si>
    <t>1400-08-04 10:00:00</t>
  </si>
  <si>
    <t>1400-08-04 11:00:00</t>
  </si>
  <si>
    <t>1400-08-04 12:00:00</t>
  </si>
  <si>
    <t>1400-08-04 13:00:00</t>
  </si>
  <si>
    <t>1400-08-04 14:00:00</t>
  </si>
  <si>
    <t>1400-08-04 15:00:00</t>
  </si>
  <si>
    <t>1400-08-04 16:00:00</t>
  </si>
  <si>
    <t>1400-08-04 17:00:00</t>
  </si>
  <si>
    <t>1400-08-04 18:00:00</t>
  </si>
  <si>
    <t>1400-08-04 19:00:00</t>
  </si>
  <si>
    <t>1400-08-04 20:00:00</t>
  </si>
  <si>
    <t>1400-08-04 21:00:00</t>
  </si>
  <si>
    <t>1400-08-04 22:00:00</t>
  </si>
  <si>
    <t>1400-08-04 23:00:00</t>
  </si>
  <si>
    <t>1400-08-05 00:00:00</t>
  </si>
  <si>
    <t>1400/08/05</t>
  </si>
  <si>
    <t>1400-08-05 01:00:00</t>
  </si>
  <si>
    <t>1400-08-05 02:00:00</t>
  </si>
  <si>
    <t>1400-08-05 03:00:00</t>
  </si>
  <si>
    <t>1400-08-05 04:00:00</t>
  </si>
  <si>
    <t>1400-08-05 05:00:00</t>
  </si>
  <si>
    <t>1400-08-05 06:00:00</t>
  </si>
  <si>
    <t>1400-08-05 07:00:00</t>
  </si>
  <si>
    <t>1400-08-05 08:00:00</t>
  </si>
  <si>
    <t>1400-08-05 09:00:00</t>
  </si>
  <si>
    <t>1400-08-05 10:00:00</t>
  </si>
  <si>
    <t>1400-08-05 11:00:00</t>
  </si>
  <si>
    <t>1400-08-05 12:00:00</t>
  </si>
  <si>
    <t>1400-08-05 13:00:00</t>
  </si>
  <si>
    <t>1400-08-05 14:00:00</t>
  </si>
  <si>
    <t>1400-08-05 15:00:00</t>
  </si>
  <si>
    <t>1400-08-05 16:00:00</t>
  </si>
  <si>
    <t>1400-08-05 17:00:00</t>
  </si>
  <si>
    <t>1400-08-05 18:00:00</t>
  </si>
  <si>
    <t>1400-08-05 19:00:00</t>
  </si>
  <si>
    <t>1400-08-05 20:00:00</t>
  </si>
  <si>
    <t>1400-08-05 21:00:00</t>
  </si>
  <si>
    <t>1400-08-05 22:00:00</t>
  </si>
  <si>
    <t>1400-08-05 23:00:00</t>
  </si>
  <si>
    <t>1400-08-06 00:00:00</t>
  </si>
  <si>
    <t>1400/08/06</t>
  </si>
  <si>
    <t>1400-08-06 01:00:00</t>
  </si>
  <si>
    <t>1400-08-06 02:00:00</t>
  </si>
  <si>
    <t>1400-08-06 03:00:00</t>
  </si>
  <si>
    <t>1400-08-06 04:00:00</t>
  </si>
  <si>
    <t>1400-08-06 05:00:00</t>
  </si>
  <si>
    <t>1400-08-06 06:00:00</t>
  </si>
  <si>
    <t>1400-08-06 07:00:00</t>
  </si>
  <si>
    <t>1400-08-06 08:00:00</t>
  </si>
  <si>
    <t>1400-08-06 09:00:00</t>
  </si>
  <si>
    <t>1400-08-06 10:00:00</t>
  </si>
  <si>
    <t>1400-08-06 11:00:00</t>
  </si>
  <si>
    <t>1400-08-06 12:00:00</t>
  </si>
  <si>
    <t>1400-08-06 13:00:00</t>
  </si>
  <si>
    <t>1400-08-06 14:00:00</t>
  </si>
  <si>
    <t>1400-08-06 15:00:00</t>
  </si>
  <si>
    <t>1400-08-06 16:00:00</t>
  </si>
  <si>
    <t>1400-08-06 17:00:00</t>
  </si>
  <si>
    <t>1400-08-06 18:00:00</t>
  </si>
  <si>
    <t>1400-08-06 19:00:00</t>
  </si>
  <si>
    <t>1400-08-06 20:00:00</t>
  </si>
  <si>
    <t>1400-08-06 21:00:00</t>
  </si>
  <si>
    <t>1400-08-06 22:00:00</t>
  </si>
  <si>
    <t>1400-08-06 23:00:00</t>
  </si>
  <si>
    <t>1400-08-07 00:00:00</t>
  </si>
  <si>
    <t>1400/08/07</t>
  </si>
  <si>
    <t>1400-08-07 01:00:00</t>
  </si>
  <si>
    <t>1400-08-07 02:00:00</t>
  </si>
  <si>
    <t>1400-08-07 03:00:00</t>
  </si>
  <si>
    <t>1400-08-07 04:00:00</t>
  </si>
  <si>
    <t>1400-08-07 05:00:00</t>
  </si>
  <si>
    <t>1400-08-07 06:00:00</t>
  </si>
  <si>
    <t>1400-08-07 07:00:00</t>
  </si>
  <si>
    <t>1400-08-07 08:00:00</t>
  </si>
  <si>
    <t>1400-08-07 09:00:00</t>
  </si>
  <si>
    <t>1400-08-07 10:00:00</t>
  </si>
  <si>
    <t>1400-08-07 11:00:00</t>
  </si>
  <si>
    <t>1400-08-07 12:00:00</t>
  </si>
  <si>
    <t>1400-08-07 13:00:00</t>
  </si>
  <si>
    <t>1400-08-07 14:00:00</t>
  </si>
  <si>
    <t>1400-08-07 15:00:00</t>
  </si>
  <si>
    <t>1400-08-07 16:00:00</t>
  </si>
  <si>
    <t>1400-08-07 17:00:00</t>
  </si>
  <si>
    <t>1400-08-07 18:00:00</t>
  </si>
  <si>
    <t>1400-08-07 19:00:00</t>
  </si>
  <si>
    <t>1400-08-07 20:00:00</t>
  </si>
  <si>
    <t>1400-08-07 21:00:00</t>
  </si>
  <si>
    <t>1400-08-07 22:00:00</t>
  </si>
  <si>
    <t>1400-08-07 23:00:00</t>
  </si>
  <si>
    <t>1400-08-08 00:00:00</t>
  </si>
  <si>
    <t>1400/08/08</t>
  </si>
  <si>
    <t>1400-08-08 01:00:00</t>
  </si>
  <si>
    <t>1400-08-08 02:00:00</t>
  </si>
  <si>
    <t>1400-08-08 03:00:00</t>
  </si>
  <si>
    <t>1400-08-08 04:00:00</t>
  </si>
  <si>
    <t>1400-08-08 05:00:00</t>
  </si>
  <si>
    <t>1400-08-08 06:00:00</t>
  </si>
  <si>
    <t>1400-08-08 07:00:00</t>
  </si>
  <si>
    <t>1400-08-08 08:00:00</t>
  </si>
  <si>
    <t>1400-08-08 09:00:00</t>
  </si>
  <si>
    <t>1400-08-08 10:00:00</t>
  </si>
  <si>
    <t>1400-08-08 11:00:00</t>
  </si>
  <si>
    <t>1400-08-08 12:00:00</t>
  </si>
  <si>
    <t>1400-08-08 13:00:00</t>
  </si>
  <si>
    <t>1400-08-08 14:00:00</t>
  </si>
  <si>
    <t>1400-08-08 15:00:00</t>
  </si>
  <si>
    <t>1400-08-08 16:00:00</t>
  </si>
  <si>
    <t>1400-08-08 17:00:00</t>
  </si>
  <si>
    <t>1400-08-08 18:00:00</t>
  </si>
  <si>
    <t>1400-08-08 19:00:00</t>
  </si>
  <si>
    <t>1400-08-08 20:00:00</t>
  </si>
  <si>
    <t>1400-08-08 21:00:00</t>
  </si>
  <si>
    <t>1400-08-08 22:00:00</t>
  </si>
  <si>
    <t>1400-08-08 23:00:00</t>
  </si>
  <si>
    <t>1400-08-09 00:00:00</t>
  </si>
  <si>
    <t>1400/08/09</t>
  </si>
  <si>
    <t>1400-08-09 01:00:00</t>
  </si>
  <si>
    <t>1400-08-09 02:00:00</t>
  </si>
  <si>
    <t>1400-08-09 03:00:00</t>
  </si>
  <si>
    <t>1400-08-09 04:00:00</t>
  </si>
  <si>
    <t>1400-08-09 05:00:00</t>
  </si>
  <si>
    <t>1400-08-09 06:00:00</t>
  </si>
  <si>
    <t>1400-08-09 07:00:00</t>
  </si>
  <si>
    <t>1400-08-09 08:00:00</t>
  </si>
  <si>
    <t>1400-08-09 09:00:00</t>
  </si>
  <si>
    <t>1400-08-09 10:00:00</t>
  </si>
  <si>
    <t>1400-08-09 11:00:00</t>
  </si>
  <si>
    <t>1400-08-09 12:00:00</t>
  </si>
  <si>
    <t>1400-08-09 13:00:00</t>
  </si>
  <si>
    <t>1400-08-09 14:00:00</t>
  </si>
  <si>
    <t>1400-08-09 15:00:00</t>
  </si>
  <si>
    <t>1400-08-09 16:00:00</t>
  </si>
  <si>
    <t>1400-08-09 17:00:00</t>
  </si>
  <si>
    <t>1400-08-09 18:00:00</t>
  </si>
  <si>
    <t>1400-08-09 19:00:00</t>
  </si>
  <si>
    <t>1400-08-09 20:00:00</t>
  </si>
  <si>
    <t>1400-08-09 21:00:00</t>
  </si>
  <si>
    <t>1400-08-09 22:00:00</t>
  </si>
  <si>
    <t>1400-08-09 23:00:00</t>
  </si>
  <si>
    <t>1400-08-10 00:00:00</t>
  </si>
  <si>
    <t>1400/08/10</t>
  </si>
  <si>
    <t>1400-08-10 01:00:00</t>
  </si>
  <si>
    <t>1400-08-10 02:00:00</t>
  </si>
  <si>
    <t>1400-08-10 03:00:00</t>
  </si>
  <si>
    <t>1400-08-10 04:00:00</t>
  </si>
  <si>
    <t>1400-08-10 05:00:00</t>
  </si>
  <si>
    <t>1400-08-10 06:00:00</t>
  </si>
  <si>
    <t>1400-08-10 07:00:00</t>
  </si>
  <si>
    <t>1400-08-10 08:00:00</t>
  </si>
  <si>
    <t>1400-08-10 09:00:00</t>
  </si>
  <si>
    <t>1400-08-10 10:00:00</t>
  </si>
  <si>
    <t>1400-08-10 11:00:00</t>
  </si>
  <si>
    <t>1400-08-10 12:00:00</t>
  </si>
  <si>
    <t>1400-08-10 13:00:00</t>
  </si>
  <si>
    <t>1400-08-10 14:00:00</t>
  </si>
  <si>
    <t>1400-08-10 15:00:00</t>
  </si>
  <si>
    <t>1400-08-10 16:00:00</t>
  </si>
  <si>
    <t>1400-08-10 17:00:00</t>
  </si>
  <si>
    <t>1400-08-10 18:00:00</t>
  </si>
  <si>
    <t>1400-08-10 19:00:00</t>
  </si>
  <si>
    <t>1400-08-10 20:00:00</t>
  </si>
  <si>
    <t>1400-08-10 21:00:00</t>
  </si>
  <si>
    <t>1400-08-10 22:00:00</t>
  </si>
  <si>
    <t>1400-08-10 23:00:00</t>
  </si>
  <si>
    <t>1400-08-11 00:00:00</t>
  </si>
  <si>
    <t>1400/08/11</t>
  </si>
  <si>
    <t>1400-08-11 01:00:00</t>
  </si>
  <si>
    <t>1400-08-11 02:00:00</t>
  </si>
  <si>
    <t>1400-08-11 03:00:00</t>
  </si>
  <si>
    <t>1400-08-11 04:00:00</t>
  </si>
  <si>
    <t>1400-08-11 05:00:00</t>
  </si>
  <si>
    <t>1400-08-11 06:00:00</t>
  </si>
  <si>
    <t>1400-08-11 07:00:00</t>
  </si>
  <si>
    <t>1400-08-11 08:00:00</t>
  </si>
  <si>
    <t>1400-08-11 09:00:00</t>
  </si>
  <si>
    <t>1400-08-11 10:00:00</t>
  </si>
  <si>
    <t>1400-08-11 11:00:00</t>
  </si>
  <si>
    <t>1400-08-11 12:00:00</t>
  </si>
  <si>
    <t>1400-08-11 13:00:00</t>
  </si>
  <si>
    <t>1400-08-11 14:00:00</t>
  </si>
  <si>
    <t>1400-08-11 15:00:00</t>
  </si>
  <si>
    <t>1400-08-11 16:00:00</t>
  </si>
  <si>
    <t>1400-08-11 17:00:00</t>
  </si>
  <si>
    <t>1400-08-11 18:00:00</t>
  </si>
  <si>
    <t>1400-08-11 19:00:00</t>
  </si>
  <si>
    <t>1400-08-11 20:00:00</t>
  </si>
  <si>
    <t>1400-08-11 21:00:00</t>
  </si>
  <si>
    <t>1400-08-11 22:00:00</t>
  </si>
  <si>
    <t>1400-08-11 23:00:00</t>
  </si>
  <si>
    <t>1400-08-12 00:00:00</t>
  </si>
  <si>
    <t>1400/08/12</t>
  </si>
  <si>
    <t>1400-08-12 01:00:00</t>
  </si>
  <si>
    <t>1400-08-12 02:00:00</t>
  </si>
  <si>
    <t>1400-08-12 03:00:00</t>
  </si>
  <si>
    <t>1400-08-12 04:00:00</t>
  </si>
  <si>
    <t>1400-08-12 05:00:00</t>
  </si>
  <si>
    <t>1400-08-12 06:00:00</t>
  </si>
  <si>
    <t>1400-08-12 07:00:00</t>
  </si>
  <si>
    <t>1400-08-12 08:00:00</t>
  </si>
  <si>
    <t>1400-08-12 09:00:00</t>
  </si>
  <si>
    <t>1400-08-12 10:00:00</t>
  </si>
  <si>
    <t>1400-08-12 11:00:00</t>
  </si>
  <si>
    <t>1400-08-12 12:00:00</t>
  </si>
  <si>
    <t>1400-08-12 13:00:00</t>
  </si>
  <si>
    <t>1400-08-12 14:00:00</t>
  </si>
  <si>
    <t>1400-08-12 15:00:00</t>
  </si>
  <si>
    <t>1400-08-12 16:00:00</t>
  </si>
  <si>
    <t>1400-08-12 17:00:00</t>
  </si>
  <si>
    <t>1400-08-12 18:00:00</t>
  </si>
  <si>
    <t>1400-08-12 19:00:00</t>
  </si>
  <si>
    <t>1400-08-12 20:00:00</t>
  </si>
  <si>
    <t>1400-08-12 21:00:00</t>
  </si>
  <si>
    <t>1400-08-12 22:00:00</t>
  </si>
  <si>
    <t>1400-08-12 23:00:00</t>
  </si>
  <si>
    <t>1400-08-13 00:00:00</t>
  </si>
  <si>
    <t>1400/08/13</t>
  </si>
  <si>
    <t>1400-08-13 01:00:00</t>
  </si>
  <si>
    <t>1400-08-13 02:00:00</t>
  </si>
  <si>
    <t>1400-08-13 03:00:00</t>
  </si>
  <si>
    <t>1400-08-13 04:00:00</t>
  </si>
  <si>
    <t>1400-08-13 05:00:00</t>
  </si>
  <si>
    <t>1400-08-13 06:00:00</t>
  </si>
  <si>
    <t>1400-08-13 07:00:00</t>
  </si>
  <si>
    <t>1400-08-13 08:00:00</t>
  </si>
  <si>
    <t>1400-08-13 09:00:00</t>
  </si>
  <si>
    <t>1400-08-13 10:00:00</t>
  </si>
  <si>
    <t>1400-08-13 11:00:00</t>
  </si>
  <si>
    <t>1400-08-13 12:00:00</t>
  </si>
  <si>
    <t>1400-08-13 13:00:00</t>
  </si>
  <si>
    <t>1400-08-13 14:00:00</t>
  </si>
  <si>
    <t>1400-08-13 15:00:00</t>
  </si>
  <si>
    <t>1400-08-13 16:00:00</t>
  </si>
  <si>
    <t>1400-08-13 17:00:00</t>
  </si>
  <si>
    <t>1400-08-13 18:00:00</t>
  </si>
  <si>
    <t>1400-08-13 19:00:00</t>
  </si>
  <si>
    <t>1400-08-13 20:00:00</t>
  </si>
  <si>
    <t>1400-08-13 21:00:00</t>
  </si>
  <si>
    <t>1400-08-13 22:00:00</t>
  </si>
  <si>
    <t>1400-08-13 23:00:00</t>
  </si>
  <si>
    <t>1400-08-14 00:00:00</t>
  </si>
  <si>
    <t>1400/08/14</t>
  </si>
  <si>
    <t>1400-08-14 01:00:00</t>
  </si>
  <si>
    <t>1400-08-14 02:00:00</t>
  </si>
  <si>
    <t>1400-08-14 03:00:00</t>
  </si>
  <si>
    <t>1400-08-14 04:00:00</t>
  </si>
  <si>
    <t>1400-08-14 05:00:00</t>
  </si>
  <si>
    <t>1400-08-14 06:00:00</t>
  </si>
  <si>
    <t>1400-08-14 07:00:00</t>
  </si>
  <si>
    <t>1400-08-14 08:00:00</t>
  </si>
  <si>
    <t>1400-08-14 09:00:00</t>
  </si>
  <si>
    <t>1400-08-14 10:00:00</t>
  </si>
  <si>
    <t>1400-08-14 11:00:00</t>
  </si>
  <si>
    <t>1400-08-14 12:00:00</t>
  </si>
  <si>
    <t>1400-08-14 13:00:00</t>
  </si>
  <si>
    <t>1400-08-14 14:00:00</t>
  </si>
  <si>
    <t>1400-08-14 15:00:00</t>
  </si>
  <si>
    <t>1400-08-14 16:00:00</t>
  </si>
  <si>
    <t>1400-08-14 17:00:00</t>
  </si>
  <si>
    <t>1400-08-14 18:00:00</t>
  </si>
  <si>
    <t>1400-08-14 19:00:00</t>
  </si>
  <si>
    <t>1400-08-14 20:00:00</t>
  </si>
  <si>
    <t>1400-08-14 21:00:00</t>
  </si>
  <si>
    <t>1400-08-14 22:00:00</t>
  </si>
  <si>
    <t>1400-08-14 23:00:00</t>
  </si>
  <si>
    <t>1400-08-15 00:00:00</t>
  </si>
  <si>
    <t>1400/08/15</t>
  </si>
  <si>
    <t>1400-08-15 01:00:00</t>
  </si>
  <si>
    <t>1400-08-15 02:00:00</t>
  </si>
  <si>
    <t>1400-08-15 03:00:00</t>
  </si>
  <si>
    <t>1400-08-15 04:00:00</t>
  </si>
  <si>
    <t>1400-08-15 05:00:00</t>
  </si>
  <si>
    <t>1400-08-15 06:00:00</t>
  </si>
  <si>
    <t>1400-08-15 07:00:00</t>
  </si>
  <si>
    <t>1400-08-15 08:00:00</t>
  </si>
  <si>
    <t>1400-08-15 09:00:00</t>
  </si>
  <si>
    <t>1400-08-15 10:00:00</t>
  </si>
  <si>
    <t>1400-08-15 11:00:00</t>
  </si>
  <si>
    <t>1400-08-15 12:00:00</t>
  </si>
  <si>
    <t>1400-08-15 13:00:00</t>
  </si>
  <si>
    <t>1400-08-15 14:00:00</t>
  </si>
  <si>
    <t>1400-08-15 15:00:00</t>
  </si>
  <si>
    <t>1400-08-15 16:00:00</t>
  </si>
  <si>
    <t>1400-08-15 17:00:00</t>
  </si>
  <si>
    <t>1400-08-15 18:00:00</t>
  </si>
  <si>
    <t>1400-08-15 19:00:00</t>
  </si>
  <si>
    <t>1400-08-15 20:00:00</t>
  </si>
  <si>
    <t>1400-08-15 21:00:00</t>
  </si>
  <si>
    <t>1400-08-15 22:00:00</t>
  </si>
  <si>
    <t>1400-08-15 23:00:00</t>
  </si>
  <si>
    <t>1400-08-16 00:00:00</t>
  </si>
  <si>
    <t>1400/08/16</t>
  </si>
  <si>
    <t>1400-08-16 01:00:00</t>
  </si>
  <si>
    <t>1400-08-16 02:00:00</t>
  </si>
  <si>
    <t>1400-08-16 03:00:00</t>
  </si>
  <si>
    <t>1400-08-16 04:00:00</t>
  </si>
  <si>
    <t>1400-08-16 05:00:00</t>
  </si>
  <si>
    <t>1400-08-16 06:00:00</t>
  </si>
  <si>
    <t>1400-08-16 07:00:00</t>
  </si>
  <si>
    <t>1400-08-16 08:00:00</t>
  </si>
  <si>
    <t>1400-08-16 09:00:00</t>
  </si>
  <si>
    <t>1400-08-16 10:00:00</t>
  </si>
  <si>
    <t>1400-08-16 11:00:00</t>
  </si>
  <si>
    <t>1400-08-16 12:00:00</t>
  </si>
  <si>
    <t>1400-08-16 13:00:00</t>
  </si>
  <si>
    <t>1400-08-16 14:00:00</t>
  </si>
  <si>
    <t>1400-08-16 15:00:00</t>
  </si>
  <si>
    <t>1400-08-16 16:00:00</t>
  </si>
  <si>
    <t>1400-08-16 17:00:00</t>
  </si>
  <si>
    <t>1400-08-16 18:00:00</t>
  </si>
  <si>
    <t>1400-08-16 19:00:00</t>
  </si>
  <si>
    <t>1400-08-16 20:00:00</t>
  </si>
  <si>
    <t>1400-08-16 21:00:00</t>
  </si>
  <si>
    <t>1400-08-16 22:00:00</t>
  </si>
  <si>
    <t>1400-08-16 23:00:00</t>
  </si>
  <si>
    <t>1400-08-17 00:00:00</t>
  </si>
  <si>
    <t>1400/08/17</t>
  </si>
  <si>
    <t>1400-08-17 01:00:00</t>
  </si>
  <si>
    <t>1400-08-17 02:00:00</t>
  </si>
  <si>
    <t>1400-08-17 03:00:00</t>
  </si>
  <si>
    <t>1400-08-17 04:00:00</t>
  </si>
  <si>
    <t>1400-08-17 05:00:00</t>
  </si>
  <si>
    <t>1400-08-17 06:00:00</t>
  </si>
  <si>
    <t>1400-08-17 07:00:00</t>
  </si>
  <si>
    <t>1400-08-17 08:00:00</t>
  </si>
  <si>
    <t>1400-08-17 09:00:00</t>
  </si>
  <si>
    <t>1400-08-17 10:00:00</t>
  </si>
  <si>
    <t>1400-08-17 11:00:00</t>
  </si>
  <si>
    <t>1400-08-17 12:00:00</t>
  </si>
  <si>
    <t>1400-08-17 13:00:00</t>
  </si>
  <si>
    <t>1400-08-17 14:00:00</t>
  </si>
  <si>
    <t>1400-08-17 15:00:00</t>
  </si>
  <si>
    <t>1400-08-17 16:00:00</t>
  </si>
  <si>
    <t>1400-08-17 17:00:00</t>
  </si>
  <si>
    <t>1400-08-17 18:00:00</t>
  </si>
  <si>
    <t>1400-08-17 19:00:00</t>
  </si>
  <si>
    <t>1400-08-17 20:00:00</t>
  </si>
  <si>
    <t>1400-08-17 21:00:00</t>
  </si>
  <si>
    <t>1400-08-17 22:00:00</t>
  </si>
  <si>
    <t>1400-08-17 23:00:00</t>
  </si>
  <si>
    <t>1400-08-18 00:00:00</t>
  </si>
  <si>
    <t>1400/08/18</t>
  </si>
  <si>
    <t>1400-08-18 01:00:00</t>
  </si>
  <si>
    <t>1400-08-18 02:00:00</t>
  </si>
  <si>
    <t>1400-08-18 03:00:00</t>
  </si>
  <si>
    <t>1400-08-18 04:00:00</t>
  </si>
  <si>
    <t>1400-08-18 05:00:00</t>
  </si>
  <si>
    <t>1400-08-18 06:00:00</t>
  </si>
  <si>
    <t>1400-08-18 07:00:00</t>
  </si>
  <si>
    <t>1400-08-18 08:00:00</t>
  </si>
  <si>
    <t>1400-08-18 09:00:00</t>
  </si>
  <si>
    <t>1400-08-18 10:00:00</t>
  </si>
  <si>
    <t>1400-08-18 11:00:00</t>
  </si>
  <si>
    <t>1400-08-18 12:00:00</t>
  </si>
  <si>
    <t>1400-08-18 13:00:00</t>
  </si>
  <si>
    <t>1400-08-18 14:00:00</t>
  </si>
  <si>
    <t>1400-08-18 15:00:00</t>
  </si>
  <si>
    <t>1400-08-18 16:00:00</t>
  </si>
  <si>
    <t>1400-08-18 17:00:00</t>
  </si>
  <si>
    <t>1400-08-18 18:00:00</t>
  </si>
  <si>
    <t>1400-08-18 19:00:00</t>
  </si>
  <si>
    <t>1400-08-18 20:00:00</t>
  </si>
  <si>
    <t>1400-08-18 21:00:00</t>
  </si>
  <si>
    <t>1400-08-18 22:00:00</t>
  </si>
  <si>
    <t>1400-08-18 23:00:00</t>
  </si>
  <si>
    <t>1400-08-19 00:00:00</t>
  </si>
  <si>
    <t>1400/08/19</t>
  </si>
  <si>
    <t>1400-08-19 01:00:00</t>
  </si>
  <si>
    <t>1400-08-19 02:00:00</t>
  </si>
  <si>
    <t>1400-08-19 03:00:00</t>
  </si>
  <si>
    <t>1400-08-19 04:00:00</t>
  </si>
  <si>
    <t>1400-08-19 05:00:00</t>
  </si>
  <si>
    <t>1400-08-19 06:00:00</t>
  </si>
  <si>
    <t>1400-08-19 07:00:00</t>
  </si>
  <si>
    <t>1400-08-19 08:00:00</t>
  </si>
  <si>
    <t>1400-08-19 09:00:00</t>
  </si>
  <si>
    <t>1400-08-19 10:00:00</t>
  </si>
  <si>
    <t>1400-08-19 11:00:00</t>
  </si>
  <si>
    <t>1400-08-19 12:00:00</t>
  </si>
  <si>
    <t>1400-08-19 13:00:00</t>
  </si>
  <si>
    <t>1400-08-19 14:00:00</t>
  </si>
  <si>
    <t>1400-08-19 15:00:00</t>
  </si>
  <si>
    <t>1400-08-19 16:00:00</t>
  </si>
  <si>
    <t>1400-08-19 17:00:00</t>
  </si>
  <si>
    <t>1400-08-19 18:00:00</t>
  </si>
  <si>
    <t>1400-08-19 19:00:00</t>
  </si>
  <si>
    <t>1400-08-19 20:00:00</t>
  </si>
  <si>
    <t>1400-08-19 21:00:00</t>
  </si>
  <si>
    <t>1400-08-19 22:00:00</t>
  </si>
  <si>
    <t>1400-08-19 23:00:00</t>
  </si>
  <si>
    <t>1400-08-20 00:00:00</t>
  </si>
  <si>
    <t>1400/08/20</t>
  </si>
  <si>
    <t>1400-08-20 01:00:00</t>
  </si>
  <si>
    <t>1400-08-20 02:00:00</t>
  </si>
  <si>
    <t>1400-08-20 03:00:00</t>
  </si>
  <si>
    <t>1400-08-20 04:00:00</t>
  </si>
  <si>
    <t>1400-08-20 05:00:00</t>
  </si>
  <si>
    <t>1400-08-20 06:00:00</t>
  </si>
  <si>
    <t>1400-08-20 07:00:00</t>
  </si>
  <si>
    <t>1400-08-20 08:00:00</t>
  </si>
  <si>
    <t>1400-08-20 09:00:00</t>
  </si>
  <si>
    <t>1400-08-20 10:00:00</t>
  </si>
  <si>
    <t>1400-08-20 11:00:00</t>
  </si>
  <si>
    <t>1400-08-20 12:00:00</t>
  </si>
  <si>
    <t>1400-08-20 13:00:00</t>
  </si>
  <si>
    <t>1400-08-20 14:00:00</t>
  </si>
  <si>
    <t>1400-08-20 15:00:00</t>
  </si>
  <si>
    <t>1400-08-20 16:00:00</t>
  </si>
  <si>
    <t>1400-08-20 17:00:00</t>
  </si>
  <si>
    <t>1400-08-20 18:00:00</t>
  </si>
  <si>
    <t>1400-08-20 19:00:00</t>
  </si>
  <si>
    <t>1400-08-20 20:00:00</t>
  </si>
  <si>
    <t>1400-08-20 21:00:00</t>
  </si>
  <si>
    <t>1400-08-20 22:00:00</t>
  </si>
  <si>
    <t>1400-08-20 23:00:00</t>
  </si>
  <si>
    <t>1400-08-21 00:00:00</t>
  </si>
  <si>
    <t>1400/08/21</t>
  </si>
  <si>
    <t>1400-08-21 01:00:00</t>
  </si>
  <si>
    <t>1400-08-21 02:00:00</t>
  </si>
  <si>
    <t>1400-08-21 03:00:00</t>
  </si>
  <si>
    <t>1400-08-21 04:00:00</t>
  </si>
  <si>
    <t>1400-08-21 05:00:00</t>
  </si>
  <si>
    <t>1400-08-21 06:00:00</t>
  </si>
  <si>
    <t>1400-08-21 07:00:00</t>
  </si>
  <si>
    <t>1400-08-21 08:00:00</t>
  </si>
  <si>
    <t>1400-08-21 09:00:00</t>
  </si>
  <si>
    <t>1400-08-21 10:00:00</t>
  </si>
  <si>
    <t>1400-08-21 11:00:00</t>
  </si>
  <si>
    <t>1400-08-21 12:00:00</t>
  </si>
  <si>
    <t>1400-08-21 13:00:00</t>
  </si>
  <si>
    <t>1400-08-21 14:00:00</t>
  </si>
  <si>
    <t>1400-08-21 15:00:00</t>
  </si>
  <si>
    <t>1400-08-21 16:00:00</t>
  </si>
  <si>
    <t>1400-08-21 17:00:00</t>
  </si>
  <si>
    <t>1400-08-21 18:00:00</t>
  </si>
  <si>
    <t>1400-08-21 19:00:00</t>
  </si>
  <si>
    <t>1400-08-21 20:00:00</t>
  </si>
  <si>
    <t>1400-08-21 21:00:00</t>
  </si>
  <si>
    <t>1400-08-21 22:00:00</t>
  </si>
  <si>
    <t>1400-08-21 23:00:00</t>
  </si>
  <si>
    <t>1400-08-22 00:00:00</t>
  </si>
  <si>
    <t>1400/08/22</t>
  </si>
  <si>
    <t>1400-08-22 01:00:00</t>
  </si>
  <si>
    <t>1400-08-22 02:00:00</t>
  </si>
  <si>
    <t>1400-08-22 03:00:00</t>
  </si>
  <si>
    <t>1400-08-22 04:00:00</t>
  </si>
  <si>
    <t>1400-08-22 05:00:00</t>
  </si>
  <si>
    <t>1400-08-22 06:00:00</t>
  </si>
  <si>
    <t>1400-08-22 07:00:00</t>
  </si>
  <si>
    <t>1400-08-22 08:00:00</t>
  </si>
  <si>
    <t>1400-08-22 09:00:00</t>
  </si>
  <si>
    <t>1400-08-22 10:00:00</t>
  </si>
  <si>
    <t>1400-08-22 11:00:00</t>
  </si>
  <si>
    <t>1400-08-22 12:00:00</t>
  </si>
  <si>
    <t>1400-08-22 13:00:00</t>
  </si>
  <si>
    <t>1400-08-22 14:00:00</t>
  </si>
  <si>
    <t>1400-08-22 15:00:00</t>
  </si>
  <si>
    <t>1400-08-22 16:00:00</t>
  </si>
  <si>
    <t>1400-08-22 17:00:00</t>
  </si>
  <si>
    <t>1400-08-22 18:00:00</t>
  </si>
  <si>
    <t>1400-08-22 19:00:00</t>
  </si>
  <si>
    <t>1400-08-22 20:00:00</t>
  </si>
  <si>
    <t>1400-08-22 21:00:00</t>
  </si>
  <si>
    <t>1400-08-22 22:00:00</t>
  </si>
  <si>
    <t>1400-08-22 23:00:00</t>
  </si>
  <si>
    <t>1400-08-23 00:00:00</t>
  </si>
  <si>
    <t>1400/08/23</t>
  </si>
  <si>
    <t>1400-08-23 01:00:00</t>
  </si>
  <si>
    <t>1400-08-23 02:00:00</t>
  </si>
  <si>
    <t>1400-08-23 03:00:00</t>
  </si>
  <si>
    <t>1400-08-23 04:00:00</t>
  </si>
  <si>
    <t>1400-08-23 05:00:00</t>
  </si>
  <si>
    <t>1400-08-23 06:00:00</t>
  </si>
  <si>
    <t>1400-08-23 07:00:00</t>
  </si>
  <si>
    <t>1400-08-23 08:00:00</t>
  </si>
  <si>
    <t>1400-08-23 09:00:00</t>
  </si>
  <si>
    <t>1400-08-23 10:00:00</t>
  </si>
  <si>
    <t>1400-08-23 11:00:00</t>
  </si>
  <si>
    <t>1400-08-23 12:00:00</t>
  </si>
  <si>
    <t>1400-08-23 13:00:00</t>
  </si>
  <si>
    <t>1400-08-23 14:00:00</t>
  </si>
  <si>
    <t>1400-08-23 15:00:00</t>
  </si>
  <si>
    <t>1400-08-23 16:00:00</t>
  </si>
  <si>
    <t>1400-08-23 17:00:00</t>
  </si>
  <si>
    <t>1400-08-23 18:00:00</t>
  </si>
  <si>
    <t>1400-08-23 19:00:00</t>
  </si>
  <si>
    <t>1400-08-23 20:00:00</t>
  </si>
  <si>
    <t>1400-08-23 21:00:00</t>
  </si>
  <si>
    <t>1400-08-23 22:00:00</t>
  </si>
  <si>
    <t>1400-08-23 23:00:00</t>
  </si>
  <si>
    <t>1400-08-24 00:00:00</t>
  </si>
  <si>
    <t>1400/08/24</t>
  </si>
  <si>
    <t>1400-08-24 01:00:00</t>
  </si>
  <si>
    <t>1400-08-24 02:00:00</t>
  </si>
  <si>
    <t>1400-08-24 03:00:00</t>
  </si>
  <si>
    <t>1400-08-24 04:00:00</t>
  </si>
  <si>
    <t>1400-08-24 05:00:00</t>
  </si>
  <si>
    <t>1400-08-24 06:00:00</t>
  </si>
  <si>
    <t>1400-08-24 07:00:00</t>
  </si>
  <si>
    <t>1400-08-24 08:00:00</t>
  </si>
  <si>
    <t>1400-08-24 09:00:00</t>
  </si>
  <si>
    <t>1400-08-24 10:00:00</t>
  </si>
  <si>
    <t>1400-08-24 11:00:00</t>
  </si>
  <si>
    <t>1400-08-24 12:00:00</t>
  </si>
  <si>
    <t>1400-08-24 13:00:00</t>
  </si>
  <si>
    <t>1400-08-24 14:00:00</t>
  </si>
  <si>
    <t>1400-08-24 15:00:00</t>
  </si>
  <si>
    <t>1400-08-24 16:00:00</t>
  </si>
  <si>
    <t>1400-08-24 17:00:00</t>
  </si>
  <si>
    <t>1400-08-24 18:00:00</t>
  </si>
  <si>
    <t>1400-08-24 19:00:00</t>
  </si>
  <si>
    <t>1400-08-24 20:00:00</t>
  </si>
  <si>
    <t>1400-08-24 21:00:00</t>
  </si>
  <si>
    <t>1400-08-24 22:00:00</t>
  </si>
  <si>
    <t>1400-08-24 23:00:00</t>
  </si>
  <si>
    <t>1400-08-25 00:00:00</t>
  </si>
  <si>
    <t>1400/08/25</t>
  </si>
  <si>
    <t>1400-08-25 01:00:00</t>
  </si>
  <si>
    <t>1400-08-25 02:00:00</t>
  </si>
  <si>
    <t>1400-08-25 03:00:00</t>
  </si>
  <si>
    <t>1400-08-25 04:00:00</t>
  </si>
  <si>
    <t>1400-08-25 05:00:00</t>
  </si>
  <si>
    <t>1400-08-25 06:00:00</t>
  </si>
  <si>
    <t>1400-08-25 07:00:00</t>
  </si>
  <si>
    <t>1400-08-25 08:00:00</t>
  </si>
  <si>
    <t>1400-08-25 09:00:00</t>
  </si>
  <si>
    <t>1400-08-25 10:00:00</t>
  </si>
  <si>
    <t>1400-08-25 11:00:00</t>
  </si>
  <si>
    <t>1400-08-25 12:00:00</t>
  </si>
  <si>
    <t>1400-08-25 13:00:00</t>
  </si>
  <si>
    <t>1400-08-25 14:00:00</t>
  </si>
  <si>
    <t>1400-08-25 15:00:00</t>
  </si>
  <si>
    <t>1400-08-25 16:00:00</t>
  </si>
  <si>
    <t>1400-08-25 17:00:00</t>
  </si>
  <si>
    <t>1400-08-25 18:00:00</t>
  </si>
  <si>
    <t>1400-08-25 19:00:00</t>
  </si>
  <si>
    <t>1400-08-25 20:00:00</t>
  </si>
  <si>
    <t>1400-08-25 21:00:00</t>
  </si>
  <si>
    <t>1400-08-25 22:00:00</t>
  </si>
  <si>
    <t>1400-08-25 23:00:00</t>
  </si>
  <si>
    <t>1400-08-26 00:00:00</t>
  </si>
  <si>
    <t>1400/08/26</t>
  </si>
  <si>
    <t>1400-08-26 01:00:00</t>
  </si>
  <si>
    <t>1400-08-26 02:00:00</t>
  </si>
  <si>
    <t>1400-08-26 03:00:00</t>
  </si>
  <si>
    <t>1400-08-26 04:00:00</t>
  </si>
  <si>
    <t>1400-08-26 05:00:00</t>
  </si>
  <si>
    <t>1400-08-26 06:00:00</t>
  </si>
  <si>
    <t>1400-08-26 07:00:00</t>
  </si>
  <si>
    <t>1400-08-26 08:00:00</t>
  </si>
  <si>
    <t>1400-08-26 09:00:00</t>
  </si>
  <si>
    <t>1400-08-26 10:00:00</t>
  </si>
  <si>
    <t>1400-08-26 11:00:00</t>
  </si>
  <si>
    <t>1400-08-26 12:00:00</t>
  </si>
  <si>
    <t>1400-08-26 13:00:00</t>
  </si>
  <si>
    <t>1400-08-26 14:00:00</t>
  </si>
  <si>
    <t>1400-08-26 15:00:00</t>
  </si>
  <si>
    <t>1400-08-26 16:00:00</t>
  </si>
  <si>
    <t>1400-08-26 17:00:00</t>
  </si>
  <si>
    <t>1400-08-26 18:00:00</t>
  </si>
  <si>
    <t>1400-08-26 19:00:00</t>
  </si>
  <si>
    <t>1400-08-26 20:00:00</t>
  </si>
  <si>
    <t>1400-08-26 21:00:00</t>
  </si>
  <si>
    <t>1400-08-26 22:00:00</t>
  </si>
  <si>
    <t>1400-08-26 23:00:00</t>
  </si>
  <si>
    <t>1400-08-27 00:00:00</t>
  </si>
  <si>
    <t>1400/08/27</t>
  </si>
  <si>
    <t>1400-08-27 01:00:00</t>
  </si>
  <si>
    <t>1400-08-27 02:00:00</t>
  </si>
  <si>
    <t>1400-08-27 03:00:00</t>
  </si>
  <si>
    <t>1400-08-27 04:00:00</t>
  </si>
  <si>
    <t>1400-08-27 05:00:00</t>
  </si>
  <si>
    <t>1400-08-27 06:00:00</t>
  </si>
  <si>
    <t>1400-08-27 07:00:00</t>
  </si>
  <si>
    <t>1400-08-27 08:00:00</t>
  </si>
  <si>
    <t>1400-08-27 09:00:00</t>
  </si>
  <si>
    <t>1400-08-27 10:00:00</t>
  </si>
  <si>
    <t>1400-08-27 11:00:00</t>
  </si>
  <si>
    <t>1400-08-27 12:00:00</t>
  </si>
  <si>
    <t>1400-08-27 13:00:00</t>
  </si>
  <si>
    <t>1400-08-27 14:00:00</t>
  </si>
  <si>
    <t>1400-08-27 15:00:00</t>
  </si>
  <si>
    <t>1400-08-27 16:00:00</t>
  </si>
  <si>
    <t>1400-08-27 17:00:00</t>
  </si>
  <si>
    <t>1400-08-27 18:00:00</t>
  </si>
  <si>
    <t>1400-08-27 19:00:00</t>
  </si>
  <si>
    <t>1400-08-27 20:00:00</t>
  </si>
  <si>
    <t>1400-08-27 21:00:00</t>
  </si>
  <si>
    <t>1400-08-27 22:00:00</t>
  </si>
  <si>
    <t>1400-08-27 23:00:00</t>
  </si>
  <si>
    <t>1400-08-28 00:00:00</t>
  </si>
  <si>
    <t>1400/08/28</t>
  </si>
  <si>
    <t>1400-08-28 01:00:00</t>
  </si>
  <si>
    <t>1400-08-28 02:00:00</t>
  </si>
  <si>
    <t>1400-08-28 03:00:00</t>
  </si>
  <si>
    <t>1400-08-28 04:00:00</t>
  </si>
  <si>
    <t>1400-08-28 05:00:00</t>
  </si>
  <si>
    <t>1400-08-28 06:00:00</t>
  </si>
  <si>
    <t>1400-08-28 07:00:00</t>
  </si>
  <si>
    <t>1400-08-28 08:00:00</t>
  </si>
  <si>
    <t>1400-08-28 09:00:00</t>
  </si>
  <si>
    <t>1400-08-28 10:00:00</t>
  </si>
  <si>
    <t>1400-08-28 11:00:00</t>
  </si>
  <si>
    <t>1400-08-28 12:00:00</t>
  </si>
  <si>
    <t>1400-08-28 13:00:00</t>
  </si>
  <si>
    <t>1400-08-28 14:00:00</t>
  </si>
  <si>
    <t>1400-08-28 15:00:00</t>
  </si>
  <si>
    <t>1400-08-28 16:00:00</t>
  </si>
  <si>
    <t>1400-08-28 17:00:00</t>
  </si>
  <si>
    <t>1400-08-28 18:00:00</t>
  </si>
  <si>
    <t>1400-08-28 19:00:00</t>
  </si>
  <si>
    <t>1400-08-28 20:00:00</t>
  </si>
  <si>
    <t>1400-08-28 21:00:00</t>
  </si>
  <si>
    <t>1400-08-28 22:00:00</t>
  </si>
  <si>
    <t>1400-08-28 23:00:00</t>
  </si>
  <si>
    <t>1400-08-29 00:00:00</t>
  </si>
  <si>
    <t>1400/08/29</t>
  </si>
  <si>
    <t>1400-08-29 01:00:00</t>
  </si>
  <si>
    <t>1400-08-29 02:00:00</t>
  </si>
  <si>
    <t>1400-08-29 03:00:00</t>
  </si>
  <si>
    <t>1400-08-29 04:00:00</t>
  </si>
  <si>
    <t>1400-08-29 05:00:00</t>
  </si>
  <si>
    <t>1400-08-29 06:00:00</t>
  </si>
  <si>
    <t>1400-08-29 07:00:00</t>
  </si>
  <si>
    <t>1400-08-29 08:00:00</t>
  </si>
  <si>
    <t>1400-08-29 09:00:00</t>
  </si>
  <si>
    <t>1400-08-29 10:00:00</t>
  </si>
  <si>
    <t>1400-08-29 11:00:00</t>
  </si>
  <si>
    <t>1400-08-29 12:00:00</t>
  </si>
  <si>
    <t>1400-08-29 13:00:00</t>
  </si>
  <si>
    <t>1400-08-29 14:00:00</t>
  </si>
  <si>
    <t>1400-08-29 15:00:00</t>
  </si>
  <si>
    <t>1400-08-29 16:00:00</t>
  </si>
  <si>
    <t>1400-08-29 17:00:00</t>
  </si>
  <si>
    <t>1400-08-29 18:00:00</t>
  </si>
  <si>
    <t>1400-08-29 19:00:00</t>
  </si>
  <si>
    <t>1400-08-29 20:00:00</t>
  </si>
  <si>
    <t>1400-08-29 21:00:00</t>
  </si>
  <si>
    <t>1400-08-29 22:00:00</t>
  </si>
  <si>
    <t>1400-08-29 23:00:00</t>
  </si>
  <si>
    <t>1400-08-30 00:00:00</t>
  </si>
  <si>
    <t>1400/08/30</t>
  </si>
  <si>
    <t>1400-08-30 01:00:00</t>
  </si>
  <si>
    <t>1400-08-30 02:00:00</t>
  </si>
  <si>
    <t>1400-08-30 03:00:00</t>
  </si>
  <si>
    <t>1400-08-30 04:00:00</t>
  </si>
  <si>
    <t>1400-08-30 05:00:00</t>
  </si>
  <si>
    <t>1400-08-30 06:00:00</t>
  </si>
  <si>
    <t>1400-08-30 07:00:00</t>
  </si>
  <si>
    <t>1400-08-30 08:00:00</t>
  </si>
  <si>
    <t>1400-08-30 09:00:00</t>
  </si>
  <si>
    <t>1400-08-30 10:00:00</t>
  </si>
  <si>
    <t>1400-08-30 11:00:00</t>
  </si>
  <si>
    <t>1400-08-30 12:00:00</t>
  </si>
  <si>
    <t>1400-08-30 13:00:00</t>
  </si>
  <si>
    <t>1400-08-30 14:00:00</t>
  </si>
  <si>
    <t>1400-08-30 15:00:00</t>
  </si>
  <si>
    <t>1400-08-30 16:00:00</t>
  </si>
  <si>
    <t>1400-08-30 17:00:00</t>
  </si>
  <si>
    <t>1400-08-30 18:00:00</t>
  </si>
  <si>
    <t>1400-08-30 19:00:00</t>
  </si>
  <si>
    <t>1400-08-30 20:00:00</t>
  </si>
  <si>
    <t>1400-08-30 21:00:00</t>
  </si>
  <si>
    <t>1400-08-30 22:00:00</t>
  </si>
  <si>
    <t>1400-08-30 23:00:00</t>
  </si>
  <si>
    <t>1400-09-01 00:00:00</t>
  </si>
  <si>
    <t>1400/09/01</t>
  </si>
  <si>
    <t>1400-09-01 01:00:00</t>
  </si>
  <si>
    <t>1400-09-01 02:00:00</t>
  </si>
  <si>
    <t>1400-09-01 03:00:00</t>
  </si>
  <si>
    <t>1400-09-01 04:00:00</t>
  </si>
  <si>
    <t>1400-09-01 05:00:00</t>
  </si>
  <si>
    <t>1400-09-01 06:00:00</t>
  </si>
  <si>
    <t>1400-09-01 07:00:00</t>
  </si>
  <si>
    <t>1400-09-01 08:00:00</t>
  </si>
  <si>
    <t>1400-09-01 09:00:00</t>
  </si>
  <si>
    <t>1400-09-01 10:00:00</t>
  </si>
  <si>
    <t>1400-09-01 11:00:00</t>
  </si>
  <si>
    <t>1400-09-01 12:00:00</t>
  </si>
  <si>
    <t>1400-09-01 13:00:00</t>
  </si>
  <si>
    <t>1400-09-01 14:00:00</t>
  </si>
  <si>
    <t>1400-09-01 15:00:00</t>
  </si>
  <si>
    <t>1400-09-01 16:00:00</t>
  </si>
  <si>
    <t>1400-09-01 17:00:00</t>
  </si>
  <si>
    <t>1400-09-01 18:00:00</t>
  </si>
  <si>
    <t>1400-09-01 19:00:00</t>
  </si>
  <si>
    <t>1400-09-01 20:00:00</t>
  </si>
  <si>
    <t>1400-09-01 21:00:00</t>
  </si>
  <si>
    <t>1400-09-01 22:00:00</t>
  </si>
  <si>
    <t>1400-09-01 23:00:00</t>
  </si>
  <si>
    <t>1400-09-02 00:00:00</t>
  </si>
  <si>
    <t>1400/09/02</t>
  </si>
  <si>
    <t>1400-09-02 01:00:00</t>
  </si>
  <si>
    <t>1400-09-02 02:00:00</t>
  </si>
  <si>
    <t>1400-09-02 03:00:00</t>
  </si>
  <si>
    <t>1400-09-02 04:00:00</t>
  </si>
  <si>
    <t>1400-09-02 05:00:00</t>
  </si>
  <si>
    <t>1400-09-02 06:00:00</t>
  </si>
  <si>
    <t>1400-09-02 07:00:00</t>
  </si>
  <si>
    <t>1400-09-02 08:00:00</t>
  </si>
  <si>
    <t>1400-09-02 09:00:00</t>
  </si>
  <si>
    <t>1400-09-02 10:00:00</t>
  </si>
  <si>
    <t>1400-09-02 11:00:00</t>
  </si>
  <si>
    <t>1400-09-02 12:00:00</t>
  </si>
  <si>
    <t>1400-09-02 13:00:00</t>
  </si>
  <si>
    <t>1400-09-02 14:00:00</t>
  </si>
  <si>
    <t>1400-09-02 15:00:00</t>
  </si>
  <si>
    <t>1400-09-02 16:00:00</t>
  </si>
  <si>
    <t>1400-09-02 17:00:00</t>
  </si>
  <si>
    <t>1400-09-02 18:00:00</t>
  </si>
  <si>
    <t>1400-09-02 19:00:00</t>
  </si>
  <si>
    <t>1400-09-02 20:00:00</t>
  </si>
  <si>
    <t>1400-09-02 21:00:00</t>
  </si>
  <si>
    <t>1400-09-02 22:00:00</t>
  </si>
  <si>
    <t>1400-09-02 23:00:00</t>
  </si>
  <si>
    <t>1400-09-03 00:00:00</t>
  </si>
  <si>
    <t>1400/09/03</t>
  </si>
  <si>
    <t>1400-09-03 01:00:00</t>
  </si>
  <si>
    <t>1400-09-03 02:00:00</t>
  </si>
  <si>
    <t>1400-09-03 03:00:00</t>
  </si>
  <si>
    <t>1400-09-03 04:00:00</t>
  </si>
  <si>
    <t>1400-09-03 05:00:00</t>
  </si>
  <si>
    <t>1400-09-03 06:00:00</t>
  </si>
  <si>
    <t>1400-09-03 07:00:00</t>
  </si>
  <si>
    <t>1400-09-03 08:00:00</t>
  </si>
  <si>
    <t>1400-09-03 09:00:00</t>
  </si>
  <si>
    <t>1400-09-03 10:00:00</t>
  </si>
  <si>
    <t>1400-09-03 11:00:00</t>
  </si>
  <si>
    <t>1400-09-03 12:00:00</t>
  </si>
  <si>
    <t>1400-09-03 13:00:00</t>
  </si>
  <si>
    <t>1400-09-03 14:00:00</t>
  </si>
  <si>
    <t>1400-09-03 15:00:00</t>
  </si>
  <si>
    <t>1400-09-03 16:00:00</t>
  </si>
  <si>
    <t>1400-09-03 17:00:00</t>
  </si>
  <si>
    <t>1400-09-03 18:00:00</t>
  </si>
  <si>
    <t>1400-09-03 19:00:00</t>
  </si>
  <si>
    <t>1400-09-03 20:00:00</t>
  </si>
  <si>
    <t>1400-09-03 21:00:00</t>
  </si>
  <si>
    <t>1400-09-03 22:00:00</t>
  </si>
  <si>
    <t>1400-09-03 23:00:00</t>
  </si>
  <si>
    <t>1400-09-04 00:00:00</t>
  </si>
  <si>
    <t>1400/09/04</t>
  </si>
  <si>
    <t>1400-09-04 01:00:00</t>
  </si>
  <si>
    <t>1400-09-04 02:00:00</t>
  </si>
  <si>
    <t>1400-09-04 03:00:00</t>
  </si>
  <si>
    <t>1400-09-04 04:00:00</t>
  </si>
  <si>
    <t>1400-09-04 05:00:00</t>
  </si>
  <si>
    <t>1400-09-04 06:00:00</t>
  </si>
  <si>
    <t>1400-09-04 07:00:00</t>
  </si>
  <si>
    <t>1400-09-04 08:00:00</t>
  </si>
  <si>
    <t>1400-09-04 09:00:00</t>
  </si>
  <si>
    <t>1400-09-04 10:00:00</t>
  </si>
  <si>
    <t>1400-09-04 11:00:00</t>
  </si>
  <si>
    <t>1400-09-04 12:00:00</t>
  </si>
  <si>
    <t>1400-09-04 13:00:00</t>
  </si>
  <si>
    <t>1400-09-04 14:00:00</t>
  </si>
  <si>
    <t>1400-09-04 15:00:00</t>
  </si>
  <si>
    <t>1400-09-04 16:00:00</t>
  </si>
  <si>
    <t>1400-09-04 17:00:00</t>
  </si>
  <si>
    <t>1400-09-04 18:00:00</t>
  </si>
  <si>
    <t>1400-09-04 19:00:00</t>
  </si>
  <si>
    <t>1400-09-04 20:00:00</t>
  </si>
  <si>
    <t>1400-09-04 21:00:00</t>
  </si>
  <si>
    <t>1400-09-04 22:00:00</t>
  </si>
  <si>
    <t>1400-09-04 23:00:00</t>
  </si>
  <si>
    <t>1400-09-05 00:00:00</t>
  </si>
  <si>
    <t>1400/09/05</t>
  </si>
  <si>
    <t>1400-09-05 01:00:00</t>
  </si>
  <si>
    <t>1400-09-05 02:00:00</t>
  </si>
  <si>
    <t>1400-09-05 03:00:00</t>
  </si>
  <si>
    <t>1400-09-05 04:00:00</t>
  </si>
  <si>
    <t>1400-09-05 05:00:00</t>
  </si>
  <si>
    <t>1400-09-05 06:00:00</t>
  </si>
  <si>
    <t>1400-09-05 07:00:00</t>
  </si>
  <si>
    <t>1400-09-05 08:00:00</t>
  </si>
  <si>
    <t>1400-09-05 09:00:00</t>
  </si>
  <si>
    <t>1400-09-05 10:00:00</t>
  </si>
  <si>
    <t>1400-09-05 11:00:00</t>
  </si>
  <si>
    <t>1400-09-05 12:00:00</t>
  </si>
  <si>
    <t>1400-09-05 13:00:00</t>
  </si>
  <si>
    <t>1400-09-05 14:00:00</t>
  </si>
  <si>
    <t>1400-09-05 15:00:00</t>
  </si>
  <si>
    <t>1400-09-05 16:00:00</t>
  </si>
  <si>
    <t>1400-09-05 17:00:00</t>
  </si>
  <si>
    <t>1400-09-05 18:00:00</t>
  </si>
  <si>
    <t>1400-09-05 19:00:00</t>
  </si>
  <si>
    <t>1400-09-05 20:00:00</t>
  </si>
  <si>
    <t>1400-09-05 21:00:00</t>
  </si>
  <si>
    <t>1400-09-05 22:00:00</t>
  </si>
  <si>
    <t>1400-09-05 23:00:00</t>
  </si>
  <si>
    <t>1400-09-06 00:00:00</t>
  </si>
  <si>
    <t>1400/09/06</t>
  </si>
  <si>
    <t>1400-09-06 01:00:00</t>
  </si>
  <si>
    <t>1400-09-06 02:00:00</t>
  </si>
  <si>
    <t>1400-09-06 03:00:00</t>
  </si>
  <si>
    <t>1400-09-06 04:00:00</t>
  </si>
  <si>
    <t>1400-09-06 05:00:00</t>
  </si>
  <si>
    <t>1400-09-06 06:00:00</t>
  </si>
  <si>
    <t>1400-09-06 07:00:00</t>
  </si>
  <si>
    <t>1400-09-06 08:00:00</t>
  </si>
  <si>
    <t>1400-09-06 09:00:00</t>
  </si>
  <si>
    <t>1400-09-06 10:00:00</t>
  </si>
  <si>
    <t>1400-09-06 11:00:00</t>
  </si>
  <si>
    <t>1400-09-06 12:00:00</t>
  </si>
  <si>
    <t>1400-09-06 13:00:00</t>
  </si>
  <si>
    <t>1400-09-06 14:00:00</t>
  </si>
  <si>
    <t>1400-09-06 15:00:00</t>
  </si>
  <si>
    <t>1400-09-06 16:00:00</t>
  </si>
  <si>
    <t>1400-09-06 17:00:00</t>
  </si>
  <si>
    <t>1400-09-06 18:00:00</t>
  </si>
  <si>
    <t>1400-09-06 19:00:00</t>
  </si>
  <si>
    <t>1400-09-06 20:00:00</t>
  </si>
  <si>
    <t>1400-09-06 21:00:00</t>
  </si>
  <si>
    <t>1400-09-06 22:00:00</t>
  </si>
  <si>
    <t>1400-09-06 23:00:00</t>
  </si>
  <si>
    <t>1400-09-07 00:00:00</t>
  </si>
  <si>
    <t>1400/09/07</t>
  </si>
  <si>
    <t>1400-09-07 01:00:00</t>
  </si>
  <si>
    <t>1400-09-07 02:00:00</t>
  </si>
  <si>
    <t>1400-09-07 03:00:00</t>
  </si>
  <si>
    <t>1400-09-07 04:00:00</t>
  </si>
  <si>
    <t>1400-09-07 05:00:00</t>
  </si>
  <si>
    <t>1400-09-07 06:00:00</t>
  </si>
  <si>
    <t>1400-09-07 07:00:00</t>
  </si>
  <si>
    <t>1400-09-07 08:00:00</t>
  </si>
  <si>
    <t>1400-09-07 09:00:00</t>
  </si>
  <si>
    <t>1400-09-07 10:00:00</t>
  </si>
  <si>
    <t>1400-09-07 11:00:00</t>
  </si>
  <si>
    <t>1400-09-07 12:00:00</t>
  </si>
  <si>
    <t>1400-09-07 13:00:00</t>
  </si>
  <si>
    <t>1400-09-07 14:00:00</t>
  </si>
  <si>
    <t>1400-09-07 15:00:00</t>
  </si>
  <si>
    <t>1400-09-07 16:00:00</t>
  </si>
  <si>
    <t>1400-09-07 17:00:00</t>
  </si>
  <si>
    <t>1400-09-07 18:00:00</t>
  </si>
  <si>
    <t>1400-09-07 19:00:00</t>
  </si>
  <si>
    <t>1400-09-07 20:00:00</t>
  </si>
  <si>
    <t>1400-09-07 21:00:00</t>
  </si>
  <si>
    <t>1400-09-07 22:00:00</t>
  </si>
  <si>
    <t>1400-09-07 23:00:00</t>
  </si>
  <si>
    <t>1400-09-08 00:00:00</t>
  </si>
  <si>
    <t>1400/09/08</t>
  </si>
  <si>
    <t>1400-09-08 01:00:00</t>
  </si>
  <si>
    <t>1400-09-08 02:00:00</t>
  </si>
  <si>
    <t>1400-09-08 03:00:00</t>
  </si>
  <si>
    <t>1400-09-08 04:00:00</t>
  </si>
  <si>
    <t>1400-09-08 05:00:00</t>
  </si>
  <si>
    <t>1400-09-08 06:00:00</t>
  </si>
  <si>
    <t>1400-09-08 07:00:00</t>
  </si>
  <si>
    <t>1400-09-08 08:00:00</t>
  </si>
  <si>
    <t>1400-09-08 09:00:00</t>
  </si>
  <si>
    <t>1400-09-08 10:00:00</t>
  </si>
  <si>
    <t>1400-09-08 11:00:00</t>
  </si>
  <si>
    <t>1400-09-08 12:00:00</t>
  </si>
  <si>
    <t>1400-09-08 13:00:00</t>
  </si>
  <si>
    <t>1400-09-08 14:00:00</t>
  </si>
  <si>
    <t>1400-09-08 15:00:00</t>
  </si>
  <si>
    <t>1400-09-08 16:00:00</t>
  </si>
  <si>
    <t>1400-09-08 17:00:00</t>
  </si>
  <si>
    <t>1400-09-08 18:00:00</t>
  </si>
  <si>
    <t>1400-09-08 19:00:00</t>
  </si>
  <si>
    <t>1400-09-08 20:00:00</t>
  </si>
  <si>
    <t>1400-09-08 21:00:00</t>
  </si>
  <si>
    <t>1400-09-08 22:00:00</t>
  </si>
  <si>
    <t>1400-09-08 23:00:00</t>
  </si>
  <si>
    <t>1400-09-09 00:00:00</t>
  </si>
  <si>
    <t>1400/09/09</t>
  </si>
  <si>
    <t>1400-09-09 01:00:00</t>
  </si>
  <si>
    <t>1400-09-09 02:00:00</t>
  </si>
  <si>
    <t>1400-09-09 03:00:00</t>
  </si>
  <si>
    <t>1400-09-09 04:00:00</t>
  </si>
  <si>
    <t>1400-09-09 05:00:00</t>
  </si>
  <si>
    <t>1400-09-09 06:00:00</t>
  </si>
  <si>
    <t>1400-09-09 07:00:00</t>
  </si>
  <si>
    <t>1400-09-09 08:00:00</t>
  </si>
  <si>
    <t>1400-09-09 09:00:00</t>
  </si>
  <si>
    <t>1400-09-09 10:00:00</t>
  </si>
  <si>
    <t>1400-09-09 11:00:00</t>
  </si>
  <si>
    <t>1400-09-09 12:00:00</t>
  </si>
  <si>
    <t>1400-09-09 13:00:00</t>
  </si>
  <si>
    <t>1400-09-09 14:00:00</t>
  </si>
  <si>
    <t>1400-09-09 15:00:00</t>
  </si>
  <si>
    <t>1400-09-09 16:00:00</t>
  </si>
  <si>
    <t>1400-09-09 17:00:00</t>
  </si>
  <si>
    <t>1400-09-09 18:00:00</t>
  </si>
  <si>
    <t>1400-09-09 19:00:00</t>
  </si>
  <si>
    <t>1400-09-09 20:00:00</t>
  </si>
  <si>
    <t>1400-09-09 21:00:00</t>
  </si>
  <si>
    <t>1400-09-09 22:00:00</t>
  </si>
  <si>
    <t>1400-09-09 23:00:00</t>
  </si>
  <si>
    <t>1400-09-10 00:00:00</t>
  </si>
  <si>
    <t>1400/09/10</t>
  </si>
  <si>
    <t>1400-09-10 01:00:00</t>
  </si>
  <si>
    <t>1400-09-10 02:00:00</t>
  </si>
  <si>
    <t>1400-09-10 03:00:00</t>
  </si>
  <si>
    <t>1400-09-10 04:00:00</t>
  </si>
  <si>
    <t>1400-09-10 05:00:00</t>
  </si>
  <si>
    <t>1400-09-10 06:00:00</t>
  </si>
  <si>
    <t>1400-09-10 07:00:00</t>
  </si>
  <si>
    <t>1400-09-10 08:00:00</t>
  </si>
  <si>
    <t>1400-09-10 09:00:00</t>
  </si>
  <si>
    <t>1400-09-10 10:00:00</t>
  </si>
  <si>
    <t>1400-09-10 11:00:00</t>
  </si>
  <si>
    <t>1400-09-10 12:00:00</t>
  </si>
  <si>
    <t>1400-09-10 13:00:00</t>
  </si>
  <si>
    <t>1400-09-10 14:00:00</t>
  </si>
  <si>
    <t>1400-09-10 15:00:00</t>
  </si>
  <si>
    <t>1400-09-10 16:00:00</t>
  </si>
  <si>
    <t>1400-09-10 17:00:00</t>
  </si>
  <si>
    <t>1400-09-10 18:00:00</t>
  </si>
  <si>
    <t>1400-09-10 19:00:00</t>
  </si>
  <si>
    <t>1400-09-10 20:00:00</t>
  </si>
  <si>
    <t>1400-09-10 21:00:00</t>
  </si>
  <si>
    <t>1400-09-10 22:00:00</t>
  </si>
  <si>
    <t>1400-09-10 23:00:00</t>
  </si>
  <si>
    <t>1400-09-11 00:00:00</t>
  </si>
  <si>
    <t>1400/09/11</t>
  </si>
  <si>
    <t>1400-09-11 01:00:00</t>
  </si>
  <si>
    <t>1400-09-11 02:00:00</t>
  </si>
  <si>
    <t>1400-09-11 03:00:00</t>
  </si>
  <si>
    <t>1400-09-11 04:00:00</t>
  </si>
  <si>
    <t>1400-09-11 05:00:00</t>
  </si>
  <si>
    <t>1400-09-11 06:00:00</t>
  </si>
  <si>
    <t>1400-09-11 07:00:00</t>
  </si>
  <si>
    <t>1400-09-11 08:00:00</t>
  </si>
  <si>
    <t>1400-09-11 09:00:00</t>
  </si>
  <si>
    <t>1400-09-11 10:00:00</t>
  </si>
  <si>
    <t>1400-09-11 11:00:00</t>
  </si>
  <si>
    <t>1400-09-11 12:00:00</t>
  </si>
  <si>
    <t>1400-09-11 13:00:00</t>
  </si>
  <si>
    <t>1400-09-11 14:00:00</t>
  </si>
  <si>
    <t>1400-09-11 15:00:00</t>
  </si>
  <si>
    <t>1400-09-11 16:00:00</t>
  </si>
  <si>
    <t>1400-09-11 17:00:00</t>
  </si>
  <si>
    <t>1400-09-11 18:00:00</t>
  </si>
  <si>
    <t>1400-09-11 19:00:00</t>
  </si>
  <si>
    <t>1400-09-11 20:00:00</t>
  </si>
  <si>
    <t>1400-09-11 21:00:00</t>
  </si>
  <si>
    <t>1400-09-11 22:00:00</t>
  </si>
  <si>
    <t>1400-09-11 23:00:00</t>
  </si>
  <si>
    <t>1400-09-12 00:00:00</t>
  </si>
  <si>
    <t>1400/09/12</t>
  </si>
  <si>
    <t>1400-09-12 01:00:00</t>
  </si>
  <si>
    <t>1400-09-12 02:00:00</t>
  </si>
  <si>
    <t>1400-09-12 03:00:00</t>
  </si>
  <si>
    <t>1400-09-12 04:00:00</t>
  </si>
  <si>
    <t>1400-09-12 05:00:00</t>
  </si>
  <si>
    <t>1400-09-12 06:00:00</t>
  </si>
  <si>
    <t>1400-09-12 07:00:00</t>
  </si>
  <si>
    <t>1400-09-12 08:00:00</t>
  </si>
  <si>
    <t>1400-09-12 09:00:00</t>
  </si>
  <si>
    <t>1400-09-12 10:00:00</t>
  </si>
  <si>
    <t>1400-09-12 11:00:00</t>
  </si>
  <si>
    <t>1400-09-12 12:00:00</t>
  </si>
  <si>
    <t>1400-09-12 13:00:00</t>
  </si>
  <si>
    <t>1400-09-12 14:00:00</t>
  </si>
  <si>
    <t>1400-09-12 15:00:00</t>
  </si>
  <si>
    <t>1400-09-12 16:00:00</t>
  </si>
  <si>
    <t>1400-09-12 17:00:00</t>
  </si>
  <si>
    <t>1400-09-12 18:00:00</t>
  </si>
  <si>
    <t>1400-09-12 19:00:00</t>
  </si>
  <si>
    <t>1400-09-12 20:00:00</t>
  </si>
  <si>
    <t>1400-09-12 21:00:00</t>
  </si>
  <si>
    <t>1400-09-12 22:00:00</t>
  </si>
  <si>
    <t>1400-09-12 23:00:00</t>
  </si>
  <si>
    <t>1400-09-13 00:00:00</t>
  </si>
  <si>
    <t>1400/09/13</t>
  </si>
  <si>
    <t>1400-09-13 01:00:00</t>
  </si>
  <si>
    <t>1400-09-13 02:00:00</t>
  </si>
  <si>
    <t>1400-09-13 03:00:00</t>
  </si>
  <si>
    <t>1400-09-13 04:00:00</t>
  </si>
  <si>
    <t>1400-09-13 05:00:00</t>
  </si>
  <si>
    <t>1400-09-13 06:00:00</t>
  </si>
  <si>
    <t>1400-09-13 07:00:00</t>
  </si>
  <si>
    <t>1400-09-13 08:00:00</t>
  </si>
  <si>
    <t>1400-09-13 09:00:00</t>
  </si>
  <si>
    <t>1400-09-13 10:00:00</t>
  </si>
  <si>
    <t>1400-09-13 11:00:00</t>
  </si>
  <si>
    <t>1400-09-13 12:00:00</t>
  </si>
  <si>
    <t>1400-09-13 13:00:00</t>
  </si>
  <si>
    <t>1400-09-13 14:00:00</t>
  </si>
  <si>
    <t>1400-09-13 15:00:00</t>
  </si>
  <si>
    <t>1400-09-13 16:00:00</t>
  </si>
  <si>
    <t>1400-09-13 17:00:00</t>
  </si>
  <si>
    <t>1400-09-13 18:00:00</t>
  </si>
  <si>
    <t>1400-09-13 19:00:00</t>
  </si>
  <si>
    <t>1400-09-13 20:00:00</t>
  </si>
  <si>
    <t>1400-09-13 21:00:00</t>
  </si>
  <si>
    <t>1400-09-13 22:00:00</t>
  </si>
  <si>
    <t>1400-09-13 23:00:00</t>
  </si>
  <si>
    <t>1400-09-14 00:00:00</t>
  </si>
  <si>
    <t>1400/09/14</t>
  </si>
  <si>
    <t>1400-09-14 01:00:00</t>
  </si>
  <si>
    <t>1400-09-14 02:00:00</t>
  </si>
  <si>
    <t>1400-09-14 03:00:00</t>
  </si>
  <si>
    <t>1400-09-14 04:00:00</t>
  </si>
  <si>
    <t>1400-09-14 05:00:00</t>
  </si>
  <si>
    <t>1400-09-14 06:00:00</t>
  </si>
  <si>
    <t>1400-09-14 07:00:00</t>
  </si>
  <si>
    <t>1400-09-14 08:00:00</t>
  </si>
  <si>
    <t>1400-09-14 09:00:00</t>
  </si>
  <si>
    <t>1400-09-14 10:00:00</t>
  </si>
  <si>
    <t>1400-09-14 11:00:00</t>
  </si>
  <si>
    <t>1400-09-14 12:00:00</t>
  </si>
  <si>
    <t>1400-09-14 13:00:00</t>
  </si>
  <si>
    <t>1400-09-14 14:00:00</t>
  </si>
  <si>
    <t>1400-09-14 15:00:00</t>
  </si>
  <si>
    <t>1400-09-14 16:00:00</t>
  </si>
  <si>
    <t>1400-09-14 17:00:00</t>
  </si>
  <si>
    <t>1400-09-14 18:00:00</t>
  </si>
  <si>
    <t>1400-09-14 19:00:00</t>
  </si>
  <si>
    <t>1400-09-14 20:00:00</t>
  </si>
  <si>
    <t>1400-09-14 21:00:00</t>
  </si>
  <si>
    <t>1400-09-14 22:00:00</t>
  </si>
  <si>
    <t>1400-09-14 23:00:00</t>
  </si>
  <si>
    <t>1400-09-15 00:00:00</t>
  </si>
  <si>
    <t>1400/09/15</t>
  </si>
  <si>
    <t>1400-09-15 01:00:00</t>
  </si>
  <si>
    <t>1400-09-15 02:00:00</t>
  </si>
  <si>
    <t>1400-09-15 03:00:00</t>
  </si>
  <si>
    <t>1400-09-15 04:00:00</t>
  </si>
  <si>
    <t>1400-09-15 05:00:00</t>
  </si>
  <si>
    <t>1400-09-15 06:00:00</t>
  </si>
  <si>
    <t>1400-09-15 07:00:00</t>
  </si>
  <si>
    <t>1400-09-15 08:00:00</t>
  </si>
  <si>
    <t>1400-09-15 09:00:00</t>
  </si>
  <si>
    <t>1400-09-15 10:00:00</t>
  </si>
  <si>
    <t>1400-09-15 11:00:00</t>
  </si>
  <si>
    <t>1400-09-15 12:00:00</t>
  </si>
  <si>
    <t>1400-09-15 13:00:00</t>
  </si>
  <si>
    <t>1400-09-15 14:00:00</t>
  </si>
  <si>
    <t>1400-09-15 15:00:00</t>
  </si>
  <si>
    <t>1400-09-15 16:00:00</t>
  </si>
  <si>
    <t>1400-09-15 17:00:00</t>
  </si>
  <si>
    <t>1400-09-15 18:00:00</t>
  </si>
  <si>
    <t>1400-09-15 19:00:00</t>
  </si>
  <si>
    <t>1400-09-15 20:00:00</t>
  </si>
  <si>
    <t>1400-09-15 21:00:00</t>
  </si>
  <si>
    <t>1400-09-15 22:00:00</t>
  </si>
  <si>
    <t>1400-09-15 23:00:00</t>
  </si>
  <si>
    <t>1400-09-16 00:00:00</t>
  </si>
  <si>
    <t>1400/09/16</t>
  </si>
  <si>
    <t>1400-09-16 01:00:00</t>
  </si>
  <si>
    <t>1400-09-16 02:00:00</t>
  </si>
  <si>
    <t>1400-09-16 03:00:00</t>
  </si>
  <si>
    <t>1400-09-16 04:00:00</t>
  </si>
  <si>
    <t>1400-09-16 05:00:00</t>
  </si>
  <si>
    <t>1400-09-16 06:00:00</t>
  </si>
  <si>
    <t>1400-09-16 07:00:00</t>
  </si>
  <si>
    <t>1400-09-16 08:00:00</t>
  </si>
  <si>
    <t>1400-09-16 09:00:00</t>
  </si>
  <si>
    <t>1400-09-16 10:00:00</t>
  </si>
  <si>
    <t>1400-09-16 11:00:00</t>
  </si>
  <si>
    <t>1400-09-16 12:00:00</t>
  </si>
  <si>
    <t>1400-09-16 13:00:00</t>
  </si>
  <si>
    <t>1400-09-16 14:00:00</t>
  </si>
  <si>
    <t>1400-09-16 15:00:00</t>
  </si>
  <si>
    <t>1400-09-16 16:00:00</t>
  </si>
  <si>
    <t>1400-09-16 17:00:00</t>
  </si>
  <si>
    <t>1400-09-16 18:00:00</t>
  </si>
  <si>
    <t>1400-09-16 19:00:00</t>
  </si>
  <si>
    <t>1400-09-16 20:00:00</t>
  </si>
  <si>
    <t>1400-09-16 21:00:00</t>
  </si>
  <si>
    <t>1400-09-16 22:00:00</t>
  </si>
  <si>
    <t>1400-09-16 23:00:00</t>
  </si>
  <si>
    <t>1400-09-17 00:00:00</t>
  </si>
  <si>
    <t>1400/09/17</t>
  </si>
  <si>
    <t>1400-09-17 01:00:00</t>
  </si>
  <si>
    <t>1400-09-17 02:00:00</t>
  </si>
  <si>
    <t>1400-09-17 03:00:00</t>
  </si>
  <si>
    <t>1400-09-17 04:00:00</t>
  </si>
  <si>
    <t>1400-09-17 05:00:00</t>
  </si>
  <si>
    <t>1400-09-17 06:00:00</t>
  </si>
  <si>
    <t>1400-09-17 07:00:00</t>
  </si>
  <si>
    <t>1400-09-17 08:00:00</t>
  </si>
  <si>
    <t>1400-09-17 09:00:00</t>
  </si>
  <si>
    <t>1400-09-17 10:00:00</t>
  </si>
  <si>
    <t>1400-09-17 11:00:00</t>
  </si>
  <si>
    <t>1400-09-17 12:00:00</t>
  </si>
  <si>
    <t>1400-09-17 13:00:00</t>
  </si>
  <si>
    <t>1400-09-17 14:00:00</t>
  </si>
  <si>
    <t>1400-09-17 15:00:00</t>
  </si>
  <si>
    <t>1400-09-17 16:00:00</t>
  </si>
  <si>
    <t>1400-09-17 17:00:00</t>
  </si>
  <si>
    <t>1400-09-17 18:00:00</t>
  </si>
  <si>
    <t>1400-09-17 19:00:00</t>
  </si>
  <si>
    <t>1400-09-17 20:00:00</t>
  </si>
  <si>
    <t>1400-09-17 21:00:00</t>
  </si>
  <si>
    <t>1400-09-17 22:00:00</t>
  </si>
  <si>
    <t>1400-09-17 23:00:00</t>
  </si>
  <si>
    <t>1400-09-18 00:00:00</t>
  </si>
  <si>
    <t>1400/09/18</t>
  </si>
  <si>
    <t>1400-09-18 01:00:00</t>
  </si>
  <si>
    <t>1400-09-18 02:00:00</t>
  </si>
  <si>
    <t>1400-09-18 03:00:00</t>
  </si>
  <si>
    <t>1400-09-18 04:00:00</t>
  </si>
  <si>
    <t>1400-09-18 05:00:00</t>
  </si>
  <si>
    <t>1400-09-18 06:00:00</t>
  </si>
  <si>
    <t>1400-09-18 07:00:00</t>
  </si>
  <si>
    <t>1400-09-18 08:00:00</t>
  </si>
  <si>
    <t>1400-09-18 09:00:00</t>
  </si>
  <si>
    <t>1400-09-18 10:00:00</t>
  </si>
  <si>
    <t>1400-09-18 11:00:00</t>
  </si>
  <si>
    <t>1400-09-18 12:00:00</t>
  </si>
  <si>
    <t>1400-09-18 13:00:00</t>
  </si>
  <si>
    <t>1400-09-18 14:00:00</t>
  </si>
  <si>
    <t>1400-09-18 15:00:00</t>
  </si>
  <si>
    <t>1400-09-18 16:00:00</t>
  </si>
  <si>
    <t>1400-09-18 17:00:00</t>
  </si>
  <si>
    <t>1400-09-18 18:00:00</t>
  </si>
  <si>
    <t>1400-09-18 19:00:00</t>
  </si>
  <si>
    <t>1400-09-18 20:00:00</t>
  </si>
  <si>
    <t>1400-09-18 21:00:00</t>
  </si>
  <si>
    <t>1400-09-18 22:00:00</t>
  </si>
  <si>
    <t>1400-09-18 23:00:00</t>
  </si>
  <si>
    <t>1400-09-19 00:00:00</t>
  </si>
  <si>
    <t>1400/09/19</t>
  </si>
  <si>
    <t>1400-09-19 01:00:00</t>
  </si>
  <si>
    <t>1400-09-19 02:00:00</t>
  </si>
  <si>
    <t>1400-09-19 03:00:00</t>
  </si>
  <si>
    <t>1400-09-19 04:00:00</t>
  </si>
  <si>
    <t>1400-09-19 05:00:00</t>
  </si>
  <si>
    <t>1400-09-19 06:00:00</t>
  </si>
  <si>
    <t>1400-09-19 07:00:00</t>
  </si>
  <si>
    <t>1400-09-19 08:00:00</t>
  </si>
  <si>
    <t>1400-09-19 09:00:00</t>
  </si>
  <si>
    <t>1400-09-19 10:00:00</t>
  </si>
  <si>
    <t>1400-09-19 11:00:00</t>
  </si>
  <si>
    <t>1400-09-19 12:00:00</t>
  </si>
  <si>
    <t>1400-09-19 13:00:00</t>
  </si>
  <si>
    <t>1400-09-19 14:00:00</t>
  </si>
  <si>
    <t>1400-09-19 15:00:00</t>
  </si>
  <si>
    <t>1400-09-19 16:00:00</t>
  </si>
  <si>
    <t>1400-09-19 17:00:00</t>
  </si>
  <si>
    <t>1400-09-19 18:00:00</t>
  </si>
  <si>
    <t>1400-09-19 19:00:00</t>
  </si>
  <si>
    <t>1400-09-19 20:00:00</t>
  </si>
  <si>
    <t>1400-09-19 21:00:00</t>
  </si>
  <si>
    <t>1400-09-19 22:00:00</t>
  </si>
  <si>
    <t>1400-09-19 23:00:00</t>
  </si>
  <si>
    <t>1400-09-20 00:00:00</t>
  </si>
  <si>
    <t>1400/09/20</t>
  </si>
  <si>
    <t>1400-09-20 01:00:00</t>
  </si>
  <si>
    <t>1400-09-20 02:00:00</t>
  </si>
  <si>
    <t>1400-09-20 03:00:00</t>
  </si>
  <si>
    <t>1400-09-20 04:00:00</t>
  </si>
  <si>
    <t>1400-09-20 05:00:00</t>
  </si>
  <si>
    <t>1400-09-20 06:00:00</t>
  </si>
  <si>
    <t>1400-09-20 07:00:00</t>
  </si>
  <si>
    <t>1400-09-20 08:00:00</t>
  </si>
  <si>
    <t>1400-09-20 09:00:00</t>
  </si>
  <si>
    <t>1400-09-20 10:00:00</t>
  </si>
  <si>
    <t>1400-09-20 11:00:00</t>
  </si>
  <si>
    <t>1400-09-20 12:00:00</t>
  </si>
  <si>
    <t>1400-09-20 13:00:00</t>
  </si>
  <si>
    <t>1400-09-20 14:00:00</t>
  </si>
  <si>
    <t>1400-09-20 15:00:00</t>
  </si>
  <si>
    <t>1400-09-20 16:00:00</t>
  </si>
  <si>
    <t>1400-09-20 17:00:00</t>
  </si>
  <si>
    <t>1400-09-20 18:00:00</t>
  </si>
  <si>
    <t>1400-09-20 19:00:00</t>
  </si>
  <si>
    <t>1400-09-20 20:00:00</t>
  </si>
  <si>
    <t>1400-09-20 21:00:00</t>
  </si>
  <si>
    <t>1400-09-20 22:00:00</t>
  </si>
  <si>
    <t>1400-09-20 23:00:00</t>
  </si>
  <si>
    <t>1400-09-21 00:00:00</t>
  </si>
  <si>
    <t>1400/09/21</t>
  </si>
  <si>
    <t>1400-09-21 01:00:00</t>
  </si>
  <si>
    <t>1400-09-21 02:00:00</t>
  </si>
  <si>
    <t>1400-09-21 03:00:00</t>
  </si>
  <si>
    <t>1400-09-21 04:00:00</t>
  </si>
  <si>
    <t>1400-09-21 05:00:00</t>
  </si>
  <si>
    <t>1400-09-21 06:00:00</t>
  </si>
  <si>
    <t>1400-09-21 07:00:00</t>
  </si>
  <si>
    <t>1400-09-21 08:00:00</t>
  </si>
  <si>
    <t>1400-09-21 09:00:00</t>
  </si>
  <si>
    <t>1400-09-21 10:00:00</t>
  </si>
  <si>
    <t>1400-09-21 11:00:00</t>
  </si>
  <si>
    <t>1400-09-21 12:00:00</t>
  </si>
  <si>
    <t>1400-09-21 13:00:00</t>
  </si>
  <si>
    <t>1400-09-21 14:00:00</t>
  </si>
  <si>
    <t>1400-09-21 15:00:00</t>
  </si>
  <si>
    <t>1400-09-21 16:00:00</t>
  </si>
  <si>
    <t>1400-09-21 17:00:00</t>
  </si>
  <si>
    <t>1400-09-21 18:00:00</t>
  </si>
  <si>
    <t>1400-09-21 19:00:00</t>
  </si>
  <si>
    <t>1400-09-21 20:00:00</t>
  </si>
  <si>
    <t>1400-09-21 21:00:00</t>
  </si>
  <si>
    <t>1400-09-21 22:00:00</t>
  </si>
  <si>
    <t>1400-09-21 23:00:00</t>
  </si>
  <si>
    <t>1400-09-22 00:00:00</t>
  </si>
  <si>
    <t>1400/09/22</t>
  </si>
  <si>
    <t>1400-09-22 01:00:00</t>
  </si>
  <si>
    <t>1400-09-22 02:00:00</t>
  </si>
  <si>
    <t>1400-09-22 03:00:00</t>
  </si>
  <si>
    <t>1400-09-22 04:00:00</t>
  </si>
  <si>
    <t>1400-09-22 05:00:00</t>
  </si>
  <si>
    <t>1400-09-22 06:00:00</t>
  </si>
  <si>
    <t>1400-09-22 07:00:00</t>
  </si>
  <si>
    <t>1400-09-22 08:00:00</t>
  </si>
  <si>
    <t>1400-09-22 09:00:00</t>
  </si>
  <si>
    <t>1400-09-22 10:00:00</t>
  </si>
  <si>
    <t>1400-09-22 11:00:00</t>
  </si>
  <si>
    <t>1400-09-22 12:00:00</t>
  </si>
  <si>
    <t>1400-09-22 13:00:00</t>
  </si>
  <si>
    <t>1400-09-22 14:00:00</t>
  </si>
  <si>
    <t>1400-09-22 15:00:00</t>
  </si>
  <si>
    <t>1400-09-22 16:00:00</t>
  </si>
  <si>
    <t>1400-09-22 17:00:00</t>
  </si>
  <si>
    <t>1400-09-22 18:00:00</t>
  </si>
  <si>
    <t>1400-09-22 19:00:00</t>
  </si>
  <si>
    <t>1400-09-22 20:00:00</t>
  </si>
  <si>
    <t>1400-09-22 21:00:00</t>
  </si>
  <si>
    <t>1400-09-22 22:00:00</t>
  </si>
  <si>
    <t>1400-09-22 23:00:00</t>
  </si>
  <si>
    <t>1400-09-23 00:00:00</t>
  </si>
  <si>
    <t>1400/09/23</t>
  </si>
  <si>
    <t>1400-09-23 01:00:00</t>
  </si>
  <si>
    <t>1400-09-23 02:00:00</t>
  </si>
  <si>
    <t>1400-09-23 03:00:00</t>
  </si>
  <si>
    <t>1400-09-23 04:00:00</t>
  </si>
  <si>
    <t>1400-09-23 05:00:00</t>
  </si>
  <si>
    <t>1400-09-23 06:00:00</t>
  </si>
  <si>
    <t>1400-09-23 07:00:00</t>
  </si>
  <si>
    <t>1400-09-23 08:00:00</t>
  </si>
  <si>
    <t>1400-09-23 09:00:00</t>
  </si>
  <si>
    <t>1400-09-23 10:00:00</t>
  </si>
  <si>
    <t>1400-09-23 11:00:00</t>
  </si>
  <si>
    <t>1400-09-23 12:00:00</t>
  </si>
  <si>
    <t>1400-09-23 13:00:00</t>
  </si>
  <si>
    <t>1400-09-23 14:00:00</t>
  </si>
  <si>
    <t>1400-09-23 15:00:00</t>
  </si>
  <si>
    <t>1400-09-23 16:00:00</t>
  </si>
  <si>
    <t>1400-09-23 17:00:00</t>
  </si>
  <si>
    <t>1400-09-23 18:00:00</t>
  </si>
  <si>
    <t>1400-09-23 19:00:00</t>
  </si>
  <si>
    <t>1400-09-23 20:00:00</t>
  </si>
  <si>
    <t>1400-09-23 21:00:00</t>
  </si>
  <si>
    <t>1400-09-23 22:00:00</t>
  </si>
  <si>
    <t>1400-09-23 23:00:00</t>
  </si>
  <si>
    <t>1400-09-24 00:00:00</t>
  </si>
  <si>
    <t>1400/09/24</t>
  </si>
  <si>
    <t>1400-09-24 01:00:00</t>
  </si>
  <si>
    <t>1400-09-24 02:00:00</t>
  </si>
  <si>
    <t>1400-09-24 03:00:00</t>
  </si>
  <si>
    <t>1400-09-24 04:00:00</t>
  </si>
  <si>
    <t>1400-09-24 05:00:00</t>
  </si>
  <si>
    <t>1400-09-24 06:00:00</t>
  </si>
  <si>
    <t>1400-09-24 07:00:00</t>
  </si>
  <si>
    <t>1400-09-24 08:00:00</t>
  </si>
  <si>
    <t>1400-09-24 09:00:00</t>
  </si>
  <si>
    <t>1400-09-24 10:00:00</t>
  </si>
  <si>
    <t>1400-09-24 11:00:00</t>
  </si>
  <si>
    <t>1400-09-24 12:00:00</t>
  </si>
  <si>
    <t>1400-09-24 13:00:00</t>
  </si>
  <si>
    <t>1400-09-24 14:00:00</t>
  </si>
  <si>
    <t>1400-09-24 15:00:00</t>
  </si>
  <si>
    <t>1400-09-24 16:00:00</t>
  </si>
  <si>
    <t>1400-09-24 17:00:00</t>
  </si>
  <si>
    <t>1400-09-24 18:00:00</t>
  </si>
  <si>
    <t>1400-09-24 19:00:00</t>
  </si>
  <si>
    <t>1400-09-24 20:00:00</t>
  </si>
  <si>
    <t>1400-09-24 21:00:00</t>
  </si>
  <si>
    <t>1400-09-24 22:00:00</t>
  </si>
  <si>
    <t>1400-09-24 23:00:00</t>
  </si>
  <si>
    <t>1400-09-25 00:00:00</t>
  </si>
  <si>
    <t>1400/09/25</t>
  </si>
  <si>
    <t>1400-09-25 01:00:00</t>
  </si>
  <si>
    <t>1400-09-25 02:00:00</t>
  </si>
  <si>
    <t>1400-09-25 03:00:00</t>
  </si>
  <si>
    <t>1400-09-25 04:00:00</t>
  </si>
  <si>
    <t>1400-09-25 05:00:00</t>
  </si>
  <si>
    <t>1400-09-25 06:00:00</t>
  </si>
  <si>
    <t>1400-09-25 07:00:00</t>
  </si>
  <si>
    <t>1400-09-25 08:00:00</t>
  </si>
  <si>
    <t>1400-09-25 09:00:00</t>
  </si>
  <si>
    <t>1400-09-25 10:00:00</t>
  </si>
  <si>
    <t>1400-09-25 11:00:00</t>
  </si>
  <si>
    <t>1400-09-25 12:00:00</t>
  </si>
  <si>
    <t>1400-09-25 13:00:00</t>
  </si>
  <si>
    <t>1400-09-25 14:00:00</t>
  </si>
  <si>
    <t>1400-09-25 15:00:00</t>
  </si>
  <si>
    <t>1400-09-25 16:00:00</t>
  </si>
  <si>
    <t>1400-09-25 17:00:00</t>
  </si>
  <si>
    <t>1400-09-25 18:00:00</t>
  </si>
  <si>
    <t>1400-09-25 19:00:00</t>
  </si>
  <si>
    <t>1400-09-25 20:00:00</t>
  </si>
  <si>
    <t>1400-09-25 21:00:00</t>
  </si>
  <si>
    <t>1400-09-25 22:00:00</t>
  </si>
  <si>
    <t>1400-09-25 23:00:00</t>
  </si>
  <si>
    <t>1400-09-26 00:00:00</t>
  </si>
  <si>
    <t>1400/09/26</t>
  </si>
  <si>
    <t>1400-09-26 01:00:00</t>
  </si>
  <si>
    <t>1400-09-26 02:00:00</t>
  </si>
  <si>
    <t>1400-09-26 03:00:00</t>
  </si>
  <si>
    <t>1400-09-26 04:00:00</t>
  </si>
  <si>
    <t>1400-09-26 05:00:00</t>
  </si>
  <si>
    <t>1400-09-26 06:00:00</t>
  </si>
  <si>
    <t>1400-09-26 07:00:00</t>
  </si>
  <si>
    <t>1400-09-26 08:00:00</t>
  </si>
  <si>
    <t>1400-09-26 09:00:00</t>
  </si>
  <si>
    <t>1400-09-26 10:00:00</t>
  </si>
  <si>
    <t>1400-09-26 11:00:00</t>
  </si>
  <si>
    <t>1400-09-26 12:00:00</t>
  </si>
  <si>
    <t>1400-09-26 13:00:00</t>
  </si>
  <si>
    <t>1400-09-26 14:00:00</t>
  </si>
  <si>
    <t>1400-09-26 15:00:00</t>
  </si>
  <si>
    <t>1400-09-26 16:00:00</t>
  </si>
  <si>
    <t>1400-09-26 17:00:00</t>
  </si>
  <si>
    <t>1400-09-26 18:00:00</t>
  </si>
  <si>
    <t>1400-09-26 19:00:00</t>
  </si>
  <si>
    <t>1400-09-26 20:00:00</t>
  </si>
  <si>
    <t>1400-09-26 21:00:00</t>
  </si>
  <si>
    <t>1400-09-26 22:00:00</t>
  </si>
  <si>
    <t>1400-09-26 23:00:00</t>
  </si>
  <si>
    <t>1400-09-27 00:00:00</t>
  </si>
  <si>
    <t>1400/09/27</t>
  </si>
  <si>
    <t>1400-09-27 01:00:00</t>
  </si>
  <si>
    <t>1400-09-27 02:00:00</t>
  </si>
  <si>
    <t>1400-09-27 03:00:00</t>
  </si>
  <si>
    <t>1400-09-27 04:00:00</t>
  </si>
  <si>
    <t>1400-09-27 05:00:00</t>
  </si>
  <si>
    <t>1400-09-27 06:00:00</t>
  </si>
  <si>
    <t>1400-09-27 07:00:00</t>
  </si>
  <si>
    <t>1400-09-27 08:00:00</t>
  </si>
  <si>
    <t>1400-09-27 09:00:00</t>
  </si>
  <si>
    <t>1400-09-27 10:00:00</t>
  </si>
  <si>
    <t>1400-09-27 11:00:00</t>
  </si>
  <si>
    <t>1400-09-27 12:00:00</t>
  </si>
  <si>
    <t>1400-09-27 13:00:00</t>
  </si>
  <si>
    <t>1400-09-27 14:00:00</t>
  </si>
  <si>
    <t>1400-09-27 15:00:00</t>
  </si>
  <si>
    <t>1400-09-27 16:00:00</t>
  </si>
  <si>
    <t>1400-09-27 17:00:00</t>
  </si>
  <si>
    <t>1400-09-27 18:00:00</t>
  </si>
  <si>
    <t>1400-09-27 19:00:00</t>
  </si>
  <si>
    <t>1400-09-27 20:00:00</t>
  </si>
  <si>
    <t>1400-09-27 21:00:00</t>
  </si>
  <si>
    <t>1400-09-27 22:00:00</t>
  </si>
  <si>
    <t>1400-09-27 23:00:00</t>
  </si>
  <si>
    <t>1400-09-28 00:00:00</t>
  </si>
  <si>
    <t>1400/09/28</t>
  </si>
  <si>
    <t>1400-09-28 01:00:00</t>
  </si>
  <si>
    <t>1400-09-28 02:00:00</t>
  </si>
  <si>
    <t>1400-09-28 03:00:00</t>
  </si>
  <si>
    <t>1400-09-28 04:00:00</t>
  </si>
  <si>
    <t>1400-09-28 05:00:00</t>
  </si>
  <si>
    <t>1400-09-28 06:00:00</t>
  </si>
  <si>
    <t>1400-09-28 07:00:00</t>
  </si>
  <si>
    <t>1400-09-28 08:00:00</t>
  </si>
  <si>
    <t>1400-09-28 09:00:00</t>
  </si>
  <si>
    <t>1400-09-28 10:00:00</t>
  </si>
  <si>
    <t>1400-09-28 11:00:00</t>
  </si>
  <si>
    <t>1400-09-28 12:00:00</t>
  </si>
  <si>
    <t>1400-09-28 13:00:00</t>
  </si>
  <si>
    <t>1400-09-28 14:00:00</t>
  </si>
  <si>
    <t>1400-09-28 15:00:00</t>
  </si>
  <si>
    <t>1400-09-28 16:00:00</t>
  </si>
  <si>
    <t>1400-09-28 17:00:00</t>
  </si>
  <si>
    <t>1400-09-28 18:00:00</t>
  </si>
  <si>
    <t>1400-09-28 19:00:00</t>
  </si>
  <si>
    <t>1400-09-28 20:00:00</t>
  </si>
  <si>
    <t>1400-09-28 21:00:00</t>
  </si>
  <si>
    <t>1400-09-28 22:00:00</t>
  </si>
  <si>
    <t>1400-09-28 23:00:00</t>
  </si>
  <si>
    <t>1400-09-29 00:00:00</t>
  </si>
  <si>
    <t>1400/09/29</t>
  </si>
  <si>
    <t>1400-09-29 01:00:00</t>
  </si>
  <si>
    <t>1400-09-29 02:00:00</t>
  </si>
  <si>
    <t>1400-09-29 03:00:00</t>
  </si>
  <si>
    <t>1400-09-29 04:00:00</t>
  </si>
  <si>
    <t>1400-09-29 05:00:00</t>
  </si>
  <si>
    <t>1400-09-29 06:00:00</t>
  </si>
  <si>
    <t>1400-09-29 07:00:00</t>
  </si>
  <si>
    <t>1400-09-29 08:00:00</t>
  </si>
  <si>
    <t>1400-09-29 09:00:00</t>
  </si>
  <si>
    <t>1400-09-29 10:00:00</t>
  </si>
  <si>
    <t>1400-09-29 11:00:00</t>
  </si>
  <si>
    <t>1400-09-29 12:00:00</t>
  </si>
  <si>
    <t>1400-09-29 13:00:00</t>
  </si>
  <si>
    <t>1400-09-29 14:00:00</t>
  </si>
  <si>
    <t>1400-09-29 15:00:00</t>
  </si>
  <si>
    <t>1400-09-29 16:00:00</t>
  </si>
  <si>
    <t>1400-09-29 17:00:00</t>
  </si>
  <si>
    <t>1400-09-29 18:00:00</t>
  </si>
  <si>
    <t>1400-09-29 19:00:00</t>
  </si>
  <si>
    <t>1400-09-29 20:00:00</t>
  </si>
  <si>
    <t>1400-09-29 21:00:00</t>
  </si>
  <si>
    <t>1400-09-29 22:00:00</t>
  </si>
  <si>
    <t>1400-09-29 23:00:00</t>
  </si>
  <si>
    <t>1400-09-30 00:00:00</t>
  </si>
  <si>
    <t>1400/09/30</t>
  </si>
  <si>
    <t>1400-09-30 01:00:00</t>
  </si>
  <si>
    <t>1400-09-30 02:00:00</t>
  </si>
  <si>
    <t>1400-09-30 03:00:00</t>
  </si>
  <si>
    <t>1400-09-30 04:00:00</t>
  </si>
  <si>
    <t>1400-09-30 05:00:00</t>
  </si>
  <si>
    <t>1400-09-30 06:00:00</t>
  </si>
  <si>
    <t>1400-09-30 07:00:00</t>
  </si>
  <si>
    <t>1400-09-30 08:00:00</t>
  </si>
  <si>
    <t>1400-09-30 09:00:00</t>
  </si>
  <si>
    <t>1400-09-30 10:00:00</t>
  </si>
  <si>
    <t>1400-09-30 11:00:00</t>
  </si>
  <si>
    <t>1400-09-30 12:00:00</t>
  </si>
  <si>
    <t>1400-09-30 13:00:00</t>
  </si>
  <si>
    <t>1400-09-30 14:00:00</t>
  </si>
  <si>
    <t>1400-09-30 15:00:00</t>
  </si>
  <si>
    <t>1400-09-30 16:00:00</t>
  </si>
  <si>
    <t>1400-09-30 17:00:00</t>
  </si>
  <si>
    <t>1400-09-30 18:00:00</t>
  </si>
  <si>
    <t>1400-09-30 19:00:00</t>
  </si>
  <si>
    <t>1400-09-30 20:00:00</t>
  </si>
  <si>
    <t>1400-09-30 21:00:00</t>
  </si>
  <si>
    <t>1400-09-30 22:00:00</t>
  </si>
  <si>
    <t>1400-09-30 23:00:00</t>
  </si>
  <si>
    <t>1400-10-01 00:00:00</t>
  </si>
  <si>
    <t>1400/10/01</t>
  </si>
  <si>
    <t>1400-10-01 01:00:00</t>
  </si>
  <si>
    <t>1400-10-01 02:00:00</t>
  </si>
  <si>
    <t>1400-10-01 03:00:00</t>
  </si>
  <si>
    <t>1400-10-01 04:00:00</t>
  </si>
  <si>
    <t>1400-10-01 05:00:00</t>
  </si>
  <si>
    <t>1400-10-01 06:00:00</t>
  </si>
  <si>
    <t>1400-10-01 07:00:00</t>
  </si>
  <si>
    <t>1400-10-01 08:00:00</t>
  </si>
  <si>
    <t>1400-10-01 09:00:00</t>
  </si>
  <si>
    <t>1400-10-01 10:00:00</t>
  </si>
  <si>
    <t>1400-10-01 11:00:00</t>
  </si>
  <si>
    <t>1400-10-01 12:00:00</t>
  </si>
  <si>
    <t>1400-10-01 13:00:00</t>
  </si>
  <si>
    <t>1400-10-01 14:00:00</t>
  </si>
  <si>
    <t>1400-10-01 15:00:00</t>
  </si>
  <si>
    <t>1400-10-01 16:00:00</t>
  </si>
  <si>
    <t>1400-10-01 17:00:00</t>
  </si>
  <si>
    <t>1400-10-01 18:00:00</t>
  </si>
  <si>
    <t>1400-10-01 19:00:00</t>
  </si>
  <si>
    <t>1400-10-01 20:00:00</t>
  </si>
  <si>
    <t>1400-10-01 21:00:00</t>
  </si>
  <si>
    <t>1400-10-01 22:00:00</t>
  </si>
  <si>
    <t>1400-10-01 23:00:00</t>
  </si>
  <si>
    <t>1400-10-02 00:00:00</t>
  </si>
  <si>
    <t>1400/10/02</t>
  </si>
  <si>
    <t>1400-10-02 01:00:00</t>
  </si>
  <si>
    <t>1400-10-02 02:00:00</t>
  </si>
  <si>
    <t>1400-10-02 03:00:00</t>
  </si>
  <si>
    <t>1400-10-02 04:00:00</t>
  </si>
  <si>
    <t>1400-10-02 05:00:00</t>
  </si>
  <si>
    <t>1400-10-02 06:00:00</t>
  </si>
  <si>
    <t>1400-10-02 07:00:00</t>
  </si>
  <si>
    <t>1400-10-02 08:00:00</t>
  </si>
  <si>
    <t>1400-10-02 09:00:00</t>
  </si>
  <si>
    <t>1400-10-02 10:00:00</t>
  </si>
  <si>
    <t>1400-10-02 11:00:00</t>
  </si>
  <si>
    <t>1400-10-02 12:00:00</t>
  </si>
  <si>
    <t>1400-10-02 13:00:00</t>
  </si>
  <si>
    <t>1400-10-02 14:00:00</t>
  </si>
  <si>
    <t>1400-10-02 15:00:00</t>
  </si>
  <si>
    <t>1400-10-02 16:00:00</t>
  </si>
  <si>
    <t>1400-10-02 17:00:00</t>
  </si>
  <si>
    <t>1400-10-02 18:00:00</t>
  </si>
  <si>
    <t>1400-10-02 19:00:00</t>
  </si>
  <si>
    <t>1400-10-02 20:00:00</t>
  </si>
  <si>
    <t>1400-10-02 21:00:00</t>
  </si>
  <si>
    <t>1400-10-02 22:00:00</t>
  </si>
  <si>
    <t>1400-10-02 23:00:00</t>
  </si>
  <si>
    <t>1400-10-03 00:00:00</t>
  </si>
  <si>
    <t>1400/10/03</t>
  </si>
  <si>
    <t>1400-10-03 01:00:00</t>
  </si>
  <si>
    <t>1400-10-03 02:00:00</t>
  </si>
  <si>
    <t>1400-10-03 03:00:00</t>
  </si>
  <si>
    <t>1400-10-03 04:00:00</t>
  </si>
  <si>
    <t>1400-10-03 05:00:00</t>
  </si>
  <si>
    <t>1400-10-03 06:00:00</t>
  </si>
  <si>
    <t>1400-10-03 07:00:00</t>
  </si>
  <si>
    <t>1400-10-03 08:00:00</t>
  </si>
  <si>
    <t>1400-10-03 09:00:00</t>
  </si>
  <si>
    <t>1400-10-03 10:00:00</t>
  </si>
  <si>
    <t>1400-10-03 11:00:00</t>
  </si>
  <si>
    <t>1400-10-03 12:00:00</t>
  </si>
  <si>
    <t>1400-10-03 13:00:00</t>
  </si>
  <si>
    <t>1400-10-03 14:00:00</t>
  </si>
  <si>
    <t>1400-10-03 15:00:00</t>
  </si>
  <si>
    <t>1400-10-03 16:00:00</t>
  </si>
  <si>
    <t>1400-10-03 17:00:00</t>
  </si>
  <si>
    <t>1400-10-03 18:00:00</t>
  </si>
  <si>
    <t>1400-10-03 19:00:00</t>
  </si>
  <si>
    <t>1400-10-03 20:00:00</t>
  </si>
  <si>
    <t>1400-10-03 21:00:00</t>
  </si>
  <si>
    <t>1400-10-03 22:00:00</t>
  </si>
  <si>
    <t>1400-10-03 23:00:00</t>
  </si>
  <si>
    <t>1400-10-04 00:00:00</t>
  </si>
  <si>
    <t>1400/10/04</t>
  </si>
  <si>
    <t>1400-10-04 01:00:00</t>
  </si>
  <si>
    <t>1400-10-04 02:00:00</t>
  </si>
  <si>
    <t>1400-10-04 03:00:00</t>
  </si>
  <si>
    <t>1400-10-04 04:00:00</t>
  </si>
  <si>
    <t>1400-10-04 05:00:00</t>
  </si>
  <si>
    <t>1400-10-04 06:00:00</t>
  </si>
  <si>
    <t>1400-10-04 07:00:00</t>
  </si>
  <si>
    <t>1400-10-04 08:00:00</t>
  </si>
  <si>
    <t>1400-10-04 09:00:00</t>
  </si>
  <si>
    <t>1400-10-04 10:00:00</t>
  </si>
  <si>
    <t>1400-10-04 11:00:00</t>
  </si>
  <si>
    <t>1400-10-04 12:00:00</t>
  </si>
  <si>
    <t>1400-10-04 13:00:00</t>
  </si>
  <si>
    <t>1400-10-04 14:00:00</t>
  </si>
  <si>
    <t>1400-10-04 15:00:00</t>
  </si>
  <si>
    <t>1400-10-04 16:00:00</t>
  </si>
  <si>
    <t>1400-10-04 17:00:00</t>
  </si>
  <si>
    <t>1400-10-04 18:00:00</t>
  </si>
  <si>
    <t>1400-10-04 19:00:00</t>
  </si>
  <si>
    <t>1400-10-04 20:00:00</t>
  </si>
  <si>
    <t>1400-10-04 21:00:00</t>
  </si>
  <si>
    <t>1400-10-04 22:00:00</t>
  </si>
  <si>
    <t>1400-10-04 23:00:00</t>
  </si>
  <si>
    <t>1400-10-05 00:00:00</t>
  </si>
  <si>
    <t>1400/10/05</t>
  </si>
  <si>
    <t>1400-10-05 01:00:00</t>
  </si>
  <si>
    <t>1400-10-05 02:00:00</t>
  </si>
  <si>
    <t>1400-10-05 03:00:00</t>
  </si>
  <si>
    <t>1400-10-05 04:00:00</t>
  </si>
  <si>
    <t>1400-10-05 05:00:00</t>
  </si>
  <si>
    <t>1400-10-05 06:00:00</t>
  </si>
  <si>
    <t>1400-10-05 07:00:00</t>
  </si>
  <si>
    <t>1400-10-05 08:00:00</t>
  </si>
  <si>
    <t>1400-10-05 09:00:00</t>
  </si>
  <si>
    <t>1400-10-05 10:00:00</t>
  </si>
  <si>
    <t>1400-10-05 11:00:00</t>
  </si>
  <si>
    <t>1400-10-05 12:00:00</t>
  </si>
  <si>
    <t>1400-10-05 13:00:00</t>
  </si>
  <si>
    <t>1400-10-05 14:00:00</t>
  </si>
  <si>
    <t>1400-10-05 15:00:00</t>
  </si>
  <si>
    <t>1400-10-05 16:00:00</t>
  </si>
  <si>
    <t>1400-10-05 17:00:00</t>
  </si>
  <si>
    <t>1400-10-05 18:00:00</t>
  </si>
  <si>
    <t>1400-10-05 19:00:00</t>
  </si>
  <si>
    <t>1400-10-05 20:00:00</t>
  </si>
  <si>
    <t>1400-10-05 21:00:00</t>
  </si>
  <si>
    <t>1400-10-05 22:00:00</t>
  </si>
  <si>
    <t>1400-10-05 23:00:00</t>
  </si>
  <si>
    <t>1400-10-06 00:00:00</t>
  </si>
  <si>
    <t>1400/10/06</t>
  </si>
  <si>
    <t>1400-10-06 01:00:00</t>
  </si>
  <si>
    <t>1400-10-06 02:00:00</t>
  </si>
  <si>
    <t>1400-10-06 03:00:00</t>
  </si>
  <si>
    <t>1400-10-06 04:00:00</t>
  </si>
  <si>
    <t>1400-10-06 05:00:00</t>
  </si>
  <si>
    <t>1400-10-06 06:00:00</t>
  </si>
  <si>
    <t>1400-10-06 07:00:00</t>
  </si>
  <si>
    <t>1400-10-06 08:00:00</t>
  </si>
  <si>
    <t>1400-10-06 09:00:00</t>
  </si>
  <si>
    <t>1400-10-06 10:00:00</t>
  </si>
  <si>
    <t>1400-10-06 11:00:00</t>
  </si>
  <si>
    <t>1400-10-06 12:00:00</t>
  </si>
  <si>
    <t>1400-10-06 13:00:00</t>
  </si>
  <si>
    <t>1400-10-06 14:00:00</t>
  </si>
  <si>
    <t>1400-10-06 15:00:00</t>
  </si>
  <si>
    <t>1400-10-06 16:00:00</t>
  </si>
  <si>
    <t>1400-10-06 17:00:00</t>
  </si>
  <si>
    <t>1400-10-06 18:00:00</t>
  </si>
  <si>
    <t>1400-10-06 19:00:00</t>
  </si>
  <si>
    <t>1400-10-06 20:00:00</t>
  </si>
  <si>
    <t>1400-10-06 21:00:00</t>
  </si>
  <si>
    <t>1400-10-06 22:00:00</t>
  </si>
  <si>
    <t>1400-10-06 23:00:00</t>
  </si>
  <si>
    <t>1400-10-07 00:00:00</t>
  </si>
  <si>
    <t>1400/10/07</t>
  </si>
  <si>
    <t>1400-10-07 01:00:00</t>
  </si>
  <si>
    <t>1400-10-07 02:00:00</t>
  </si>
  <si>
    <t>1400-10-07 03:00:00</t>
  </si>
  <si>
    <t>1400-10-07 04:00:00</t>
  </si>
  <si>
    <t>1400-10-07 05:00:00</t>
  </si>
  <si>
    <t>1400-10-07 06:00:00</t>
  </si>
  <si>
    <t>1400-10-07 07:00:00</t>
  </si>
  <si>
    <t>1400-10-07 08:00:00</t>
  </si>
  <si>
    <t>1400-10-07 09:00:00</t>
  </si>
  <si>
    <t>1400-10-07 10:00:00</t>
  </si>
  <si>
    <t>1400-10-07 11:00:00</t>
  </si>
  <si>
    <t>1400-10-07 12:00:00</t>
  </si>
  <si>
    <t>1400-10-07 13:00:00</t>
  </si>
  <si>
    <t>1400-10-07 14:00:00</t>
  </si>
  <si>
    <t>1400-10-07 15:00:00</t>
  </si>
  <si>
    <t>1400-10-07 16:00:00</t>
  </si>
  <si>
    <t>1400-10-07 17:00:00</t>
  </si>
  <si>
    <t>1400-10-07 18:00:00</t>
  </si>
  <si>
    <t>1400-10-07 19:00:00</t>
  </si>
  <si>
    <t>1400-10-07 20:00:00</t>
  </si>
  <si>
    <t>1400-10-07 21:00:00</t>
  </si>
  <si>
    <t>1400-10-07 22:00:00</t>
  </si>
  <si>
    <t>1400-10-07 23:00:00</t>
  </si>
  <si>
    <t>1400-10-08 00:00:00</t>
  </si>
  <si>
    <t>1400/10/08</t>
  </si>
  <si>
    <t>1400-10-08 01:00:00</t>
  </si>
  <si>
    <t>1400-10-08 02:00:00</t>
  </si>
  <si>
    <t>1400-10-08 03:00:00</t>
  </si>
  <si>
    <t>1400-10-08 04:00:00</t>
  </si>
  <si>
    <t>1400-10-08 05:00:00</t>
  </si>
  <si>
    <t>1400-10-08 06:00:00</t>
  </si>
  <si>
    <t>1400-10-08 07:00:00</t>
  </si>
  <si>
    <t>1400-10-08 08:00:00</t>
  </si>
  <si>
    <t>1400-10-08 09:00:00</t>
  </si>
  <si>
    <t>1400-10-08 10:00:00</t>
  </si>
  <si>
    <t>1400-10-08 11:00:00</t>
  </si>
  <si>
    <t>1400-10-08 12:00:00</t>
  </si>
  <si>
    <t>1400-10-08 13:00:00</t>
  </si>
  <si>
    <t>1400-10-08 14:00:00</t>
  </si>
  <si>
    <t>1400-10-08 15:00:00</t>
  </si>
  <si>
    <t>1400-10-08 16:00:00</t>
  </si>
  <si>
    <t>1400-10-08 17:00:00</t>
  </si>
  <si>
    <t>1400-10-08 18:00:00</t>
  </si>
  <si>
    <t>1400-10-08 19:00:00</t>
  </si>
  <si>
    <t>1400-10-08 20:00:00</t>
  </si>
  <si>
    <t>1400-10-08 21:00:00</t>
  </si>
  <si>
    <t>1400-10-08 22:00:00</t>
  </si>
  <si>
    <t>1400-10-08 23:00:00</t>
  </si>
  <si>
    <t>1400-10-09 00:00:00</t>
  </si>
  <si>
    <t>1400/10/09</t>
  </si>
  <si>
    <t>1400-10-09 01:00:00</t>
  </si>
  <si>
    <t>1400-10-09 02:00:00</t>
  </si>
  <si>
    <t>1400-10-09 03:00:00</t>
  </si>
  <si>
    <t>1400-10-09 04:00:00</t>
  </si>
  <si>
    <t>1400-10-09 05:00:00</t>
  </si>
  <si>
    <t>1400-10-09 06:00:00</t>
  </si>
  <si>
    <t>1400-10-09 07:00:00</t>
  </si>
  <si>
    <t>1400-10-09 08:00:00</t>
  </si>
  <si>
    <t>1400-10-09 09:00:00</t>
  </si>
  <si>
    <t>1400-10-09 10:00:00</t>
  </si>
  <si>
    <t>1400-10-09 11:00:00</t>
  </si>
  <si>
    <t>1400-10-09 12:00:00</t>
  </si>
  <si>
    <t>1400-10-09 13:00:00</t>
  </si>
  <si>
    <t>1400-10-09 14:00:00</t>
  </si>
  <si>
    <t>1400-10-09 15:00:00</t>
  </si>
  <si>
    <t>1400-10-09 16:00:00</t>
  </si>
  <si>
    <t>1400-10-09 17:00:00</t>
  </si>
  <si>
    <t>1400-10-09 18:00:00</t>
  </si>
  <si>
    <t>1400-10-09 19:00:00</t>
  </si>
  <si>
    <t>1400-10-09 20:00:00</t>
  </si>
  <si>
    <t>1400-10-09 21:00:00</t>
  </si>
  <si>
    <t>1400-10-09 22:00:00</t>
  </si>
  <si>
    <t>1400-10-09 23:00:00</t>
  </si>
  <si>
    <t>1400-10-10 00:00:00</t>
  </si>
  <si>
    <t>1400/10/10</t>
  </si>
  <si>
    <t>1400-10-10 01:00:00</t>
  </si>
  <si>
    <t>1400-10-10 02:00:00</t>
  </si>
  <si>
    <t>1400-10-10 03:00:00</t>
  </si>
  <si>
    <t>1400-10-10 04:00:00</t>
  </si>
  <si>
    <t>1400-10-10 05:00:00</t>
  </si>
  <si>
    <t>1400-10-10 06:00:00</t>
  </si>
  <si>
    <t>1400-10-10 07:00:00</t>
  </si>
  <si>
    <t>1400-10-10 08:00:00</t>
  </si>
  <si>
    <t>1400-10-10 09:00:00</t>
  </si>
  <si>
    <t>1400-10-10 10:00:00</t>
  </si>
  <si>
    <t>1400-10-10 11:00:00</t>
  </si>
  <si>
    <t>1400-10-10 12:00:00</t>
  </si>
  <si>
    <t>1400-10-10 13:00:00</t>
  </si>
  <si>
    <t>1400-10-10 14:00:00</t>
  </si>
  <si>
    <t>1400-10-10 15:00:00</t>
  </si>
  <si>
    <t>1400-10-10 16:00:00</t>
  </si>
  <si>
    <t>1400-10-10 17:00:00</t>
  </si>
  <si>
    <t>1400-10-10 18:00:00</t>
  </si>
  <si>
    <t>1400-10-10 19:00:00</t>
  </si>
  <si>
    <t>1400-10-10 20:00:00</t>
  </si>
  <si>
    <t>1400-10-10 21:00:00</t>
  </si>
  <si>
    <t>1400-10-10 22:00:00</t>
  </si>
  <si>
    <t>1400-10-10 23:00:00</t>
  </si>
  <si>
    <t>1400-10-11 00:00:00</t>
  </si>
  <si>
    <t>1400/10/11</t>
  </si>
  <si>
    <t>1400-10-11 01:00:00</t>
  </si>
  <si>
    <t>1400-10-11 02:00:00</t>
  </si>
  <si>
    <t>1400-10-11 03:00:00</t>
  </si>
  <si>
    <t>1400-10-11 04:00:00</t>
  </si>
  <si>
    <t>1400-10-11 05:00:00</t>
  </si>
  <si>
    <t>1400-10-11 06:00:00</t>
  </si>
  <si>
    <t>1400-10-11 07:00:00</t>
  </si>
  <si>
    <t>1400-10-11 08:00:00</t>
  </si>
  <si>
    <t>1400-10-11 09:00:00</t>
  </si>
  <si>
    <t>1400-10-11 10:00:00</t>
  </si>
  <si>
    <t>1400-10-11 11:00:00</t>
  </si>
  <si>
    <t>1400-10-11 12:00:00</t>
  </si>
  <si>
    <t>1400-10-11 13:00:00</t>
  </si>
  <si>
    <t>1400-10-11 14:00:00</t>
  </si>
  <si>
    <t>1400-10-11 15:00:00</t>
  </si>
  <si>
    <t>1400-10-11 16:00:00</t>
  </si>
  <si>
    <t>1400-10-11 17:00:00</t>
  </si>
  <si>
    <t>1400-10-11 18:00:00</t>
  </si>
  <si>
    <t>1400-10-11 19:00:00</t>
  </si>
  <si>
    <t>1400-10-11 20:00:00</t>
  </si>
  <si>
    <t>1400-10-11 21:00:00</t>
  </si>
  <si>
    <t>1400-10-11 22:00:00</t>
  </si>
  <si>
    <t>1400-10-11 23:00:00</t>
  </si>
  <si>
    <t>1400-10-12 00:00:00</t>
  </si>
  <si>
    <t>1400/10/12</t>
  </si>
  <si>
    <t>1400-10-12 01:00:00</t>
  </si>
  <si>
    <t>1400-10-12 02:00:00</t>
  </si>
  <si>
    <t>1400-10-12 03:00:00</t>
  </si>
  <si>
    <t>1400-10-12 04:00:00</t>
  </si>
  <si>
    <t>1400-10-12 05:00:00</t>
  </si>
  <si>
    <t>1400-10-12 06:00:00</t>
  </si>
  <si>
    <t>1400-10-12 07:00:00</t>
  </si>
  <si>
    <t>1400-10-12 08:00:00</t>
  </si>
  <si>
    <t>1400-10-12 09:00:00</t>
  </si>
  <si>
    <t>1400-10-12 10:00:00</t>
  </si>
  <si>
    <t>1400-10-12 11:00:00</t>
  </si>
  <si>
    <t>1400-10-12 12:00:00</t>
  </si>
  <si>
    <t>1400-10-12 13:00:00</t>
  </si>
  <si>
    <t>1400-10-12 14:00:00</t>
  </si>
  <si>
    <t>1400-10-12 15:00:00</t>
  </si>
  <si>
    <t>1400-10-12 16:00:00</t>
  </si>
  <si>
    <t>1400-10-12 17:00:00</t>
  </si>
  <si>
    <t>1400-10-12 18:00:00</t>
  </si>
  <si>
    <t>1400-10-12 19:00:00</t>
  </si>
  <si>
    <t>1400-10-12 20:00:00</t>
  </si>
  <si>
    <t>1400-10-12 21:00:00</t>
  </si>
  <si>
    <t>1400-10-12 22:00:00</t>
  </si>
  <si>
    <t>1400-10-12 23:00:00</t>
  </si>
  <si>
    <t>1400-10-13 00:00:00</t>
  </si>
  <si>
    <t>1400/10/13</t>
  </si>
  <si>
    <t>1400-10-13 01:00:00</t>
  </si>
  <si>
    <t>1400-10-13 02:00:00</t>
  </si>
  <si>
    <t>1400-10-13 03:00:00</t>
  </si>
  <si>
    <t>1400-10-13 04:00:00</t>
  </si>
  <si>
    <t>1400-10-13 05:00:00</t>
  </si>
  <si>
    <t>1400-10-13 06:00:00</t>
  </si>
  <si>
    <t>1400-10-13 07:00:00</t>
  </si>
  <si>
    <t>1400-10-13 08:00:00</t>
  </si>
  <si>
    <t>1400-10-13 09:00:00</t>
  </si>
  <si>
    <t>1400-10-13 10:00:00</t>
  </si>
  <si>
    <t>1400-10-13 11:00:00</t>
  </si>
  <si>
    <t>1400-10-13 12:00:00</t>
  </si>
  <si>
    <t>1400-10-13 13:00:00</t>
  </si>
  <si>
    <t>1400-10-13 14:00:00</t>
  </si>
  <si>
    <t>1400-10-13 15:00:00</t>
  </si>
  <si>
    <t>1400-10-13 16:00:00</t>
  </si>
  <si>
    <t>1400-10-13 17:00:00</t>
  </si>
  <si>
    <t>1400-10-13 18:00:00</t>
  </si>
  <si>
    <t>1400-10-13 19:00:00</t>
  </si>
  <si>
    <t>1400-10-13 20:00:00</t>
  </si>
  <si>
    <t>1400-10-13 21:00:00</t>
  </si>
  <si>
    <t>1400-10-13 22:00:00</t>
  </si>
  <si>
    <t>1400-10-13 23:00:00</t>
  </si>
  <si>
    <t>1400-10-14 00:00:00</t>
  </si>
  <si>
    <t>1400/10/14</t>
  </si>
  <si>
    <t>1400-10-14 01:00:00</t>
  </si>
  <si>
    <t>1400-10-14 02:00:00</t>
  </si>
  <si>
    <t>1400-10-14 03:00:00</t>
  </si>
  <si>
    <t>1400-10-14 04:00:00</t>
  </si>
  <si>
    <t>1400-10-14 05:00:00</t>
  </si>
  <si>
    <t>1400-10-14 06:00:00</t>
  </si>
  <si>
    <t>1400-10-14 07:00:00</t>
  </si>
  <si>
    <t>1400-10-14 08:00:00</t>
  </si>
  <si>
    <t>1400-10-14 09:00:00</t>
  </si>
  <si>
    <t>1400-10-14 10:00:00</t>
  </si>
  <si>
    <t>1400-10-14 11:00:00</t>
  </si>
  <si>
    <t>1400-10-14 12:00:00</t>
  </si>
  <si>
    <t>1400-10-14 13:00:00</t>
  </si>
  <si>
    <t>1400-10-14 14:00:00</t>
  </si>
  <si>
    <t>1400-10-14 15:00:00</t>
  </si>
  <si>
    <t>1400-10-14 16:00:00</t>
  </si>
  <si>
    <t>1400-10-14 17:00:00</t>
  </si>
  <si>
    <t>1400-10-14 18:00:00</t>
  </si>
  <si>
    <t>1400-10-14 19:00:00</t>
  </si>
  <si>
    <t>1400-10-14 20:00:00</t>
  </si>
  <si>
    <t>1400-10-14 21:00:00</t>
  </si>
  <si>
    <t>1400-10-14 22:00:00</t>
  </si>
  <si>
    <t>1400-10-14 23:00:00</t>
  </si>
  <si>
    <t>1400-10-15 00:00:00</t>
  </si>
  <si>
    <t>1400/10/15</t>
  </si>
  <si>
    <t>1400-10-15 01:00:00</t>
  </si>
  <si>
    <t>1400-10-15 02:00:00</t>
  </si>
  <si>
    <t>1400-10-15 03:00:00</t>
  </si>
  <si>
    <t>1400-10-15 04:00:00</t>
  </si>
  <si>
    <t>1400-10-15 05:00:00</t>
  </si>
  <si>
    <t>1400-10-15 06:00:00</t>
  </si>
  <si>
    <t>1400-10-15 07:00:00</t>
  </si>
  <si>
    <t>1400-10-15 08:00:00</t>
  </si>
  <si>
    <t>1400-10-15 09:00:00</t>
  </si>
  <si>
    <t>1400-10-15 10:00:00</t>
  </si>
  <si>
    <t>1400-10-15 11:00:00</t>
  </si>
  <si>
    <t>1400-10-15 12:00:00</t>
  </si>
  <si>
    <t>1400-10-15 13:00:00</t>
  </si>
  <si>
    <t>1400-10-15 14:00:00</t>
  </si>
  <si>
    <t>1400-10-15 15:00:00</t>
  </si>
  <si>
    <t>1400-10-15 16:00:00</t>
  </si>
  <si>
    <t>1400-10-15 17:00:00</t>
  </si>
  <si>
    <t>1400-10-15 18:00:00</t>
  </si>
  <si>
    <t>1400-10-15 19:00:00</t>
  </si>
  <si>
    <t>1400-10-15 20:00:00</t>
  </si>
  <si>
    <t>1400-10-15 21:00:00</t>
  </si>
  <si>
    <t>1400-10-15 22:00:00</t>
  </si>
  <si>
    <t>1400-10-15 23:00:00</t>
  </si>
  <si>
    <t>1400-10-16 00:00:00</t>
  </si>
  <si>
    <t>1400/10/16</t>
  </si>
  <si>
    <t>1400-10-16 01:00:00</t>
  </si>
  <si>
    <t>1400-10-16 02:00:00</t>
  </si>
  <si>
    <t>1400-10-16 03:00:00</t>
  </si>
  <si>
    <t>1400-10-16 04:00:00</t>
  </si>
  <si>
    <t>1400-10-16 05:00:00</t>
  </si>
  <si>
    <t>1400-10-16 06:00:00</t>
  </si>
  <si>
    <t>1400-10-16 07:00:00</t>
  </si>
  <si>
    <t>1400-10-16 08:00:00</t>
  </si>
  <si>
    <t>1400-10-16 09:00:00</t>
  </si>
  <si>
    <t>1400-10-16 10:00:00</t>
  </si>
  <si>
    <t>1400-10-16 11:00:00</t>
  </si>
  <si>
    <t>1400-10-16 12:00:00</t>
  </si>
  <si>
    <t>1400-10-16 13:00:00</t>
  </si>
  <si>
    <t>1400-10-16 14:00:00</t>
  </si>
  <si>
    <t>1400-10-16 15:00:00</t>
  </si>
  <si>
    <t>1400-10-16 16:00:00</t>
  </si>
  <si>
    <t>1400-10-16 17:00:00</t>
  </si>
  <si>
    <t>1400-10-16 18:00:00</t>
  </si>
  <si>
    <t>1400-10-16 19:00:00</t>
  </si>
  <si>
    <t>1400-10-16 20:00:00</t>
  </si>
  <si>
    <t>1400-10-16 21:00:00</t>
  </si>
  <si>
    <t>1400-10-16 22:00:00</t>
  </si>
  <si>
    <t>1400-10-16 23:00:00</t>
  </si>
  <si>
    <t>1400-10-17 00:00:00</t>
  </si>
  <si>
    <t>1400/10/17</t>
  </si>
  <si>
    <t>1400-10-17 01:00:00</t>
  </si>
  <si>
    <t>1400-10-17 02:00:00</t>
  </si>
  <si>
    <t>1400-10-17 03:00:00</t>
  </si>
  <si>
    <t>1400-10-17 04:00:00</t>
  </si>
  <si>
    <t>1400-10-17 05:00:00</t>
  </si>
  <si>
    <t>1400-10-17 06:00:00</t>
  </si>
  <si>
    <t>1400-10-17 07:00:00</t>
  </si>
  <si>
    <t>1400-10-17 08:00:00</t>
  </si>
  <si>
    <t>1400-10-17 09:00:00</t>
  </si>
  <si>
    <t>1400-10-17 10:00:00</t>
  </si>
  <si>
    <t>1400-10-17 11:00:00</t>
  </si>
  <si>
    <t>1400-10-17 12:00:00</t>
  </si>
  <si>
    <t>1400-10-17 13:00:00</t>
  </si>
  <si>
    <t>1400-10-17 14:00:00</t>
  </si>
  <si>
    <t>1400-10-17 15:00:00</t>
  </si>
  <si>
    <t>1400-10-17 16:00:00</t>
  </si>
  <si>
    <t>1400-10-17 17:00:00</t>
  </si>
  <si>
    <t>1400-10-17 18:00:00</t>
  </si>
  <si>
    <t>1400-10-17 19:00:00</t>
  </si>
  <si>
    <t>1400-10-17 20:00:00</t>
  </si>
  <si>
    <t>1400-10-17 21:00:00</t>
  </si>
  <si>
    <t>1400-10-17 22:00:00</t>
  </si>
  <si>
    <t>1400-10-17 23:00:00</t>
  </si>
  <si>
    <t>1400-10-18 00:00:00</t>
  </si>
  <si>
    <t>1400/10/18</t>
  </si>
  <si>
    <t>1400-10-18 01:00:00</t>
  </si>
  <si>
    <t>1400-10-18 02:00:00</t>
  </si>
  <si>
    <t>1400-10-18 03:00:00</t>
  </si>
  <si>
    <t>1400-10-18 04:00:00</t>
  </si>
  <si>
    <t>1400-10-18 05:00:00</t>
  </si>
  <si>
    <t>1400-10-18 06:00:00</t>
  </si>
  <si>
    <t>1400-10-18 07:00:00</t>
  </si>
  <si>
    <t>1400-10-18 08:00:00</t>
  </si>
  <si>
    <t>1400-10-18 09:00:00</t>
  </si>
  <si>
    <t>1400-10-18 10:00:00</t>
  </si>
  <si>
    <t>1400-10-18 11:00:00</t>
  </si>
  <si>
    <t>1400-10-18 12:00:00</t>
  </si>
  <si>
    <t>1400-10-18 13:00:00</t>
  </si>
  <si>
    <t>1400-10-18 14:00:00</t>
  </si>
  <si>
    <t>1400-10-18 15:00:00</t>
  </si>
  <si>
    <t>1400-10-18 16:00:00</t>
  </si>
  <si>
    <t>1400-10-18 17:00:00</t>
  </si>
  <si>
    <t>1400-10-18 18:00:00</t>
  </si>
  <si>
    <t>1400-10-18 19:00:00</t>
  </si>
  <si>
    <t>1400-10-18 20:00:00</t>
  </si>
  <si>
    <t>1400-10-18 21:00:00</t>
  </si>
  <si>
    <t>1400-10-18 22:00:00</t>
  </si>
  <si>
    <t>1400-10-18 23:00:00</t>
  </si>
  <si>
    <t>1400-10-19 00:00:00</t>
  </si>
  <si>
    <t>1400/10/19</t>
  </si>
  <si>
    <t>1400-10-19 01:00:00</t>
  </si>
  <si>
    <t>1400-10-19 02:00:00</t>
  </si>
  <si>
    <t>1400-10-19 03:00:00</t>
  </si>
  <si>
    <t>1400-10-19 04:00:00</t>
  </si>
  <si>
    <t>1400-10-19 05:00:00</t>
  </si>
  <si>
    <t>1400-10-19 06:00:00</t>
  </si>
  <si>
    <t>1400-10-19 07:00:00</t>
  </si>
  <si>
    <t>1400-10-19 08:00:00</t>
  </si>
  <si>
    <t>1400-10-19 09:00:00</t>
  </si>
  <si>
    <t>1400-10-19 10:00:00</t>
  </si>
  <si>
    <t>1400-10-19 11:00:00</t>
  </si>
  <si>
    <t>1400-10-19 12:00:00</t>
  </si>
  <si>
    <t>1400-10-19 13:00:00</t>
  </si>
  <si>
    <t>1400-10-19 14:00:00</t>
  </si>
  <si>
    <t>1400-10-19 15:00:00</t>
  </si>
  <si>
    <t>1400-10-19 16:00:00</t>
  </si>
  <si>
    <t>1400-10-19 17:00:00</t>
  </si>
  <si>
    <t>1400-10-19 18:00:00</t>
  </si>
  <si>
    <t>1400-10-19 19:00:00</t>
  </si>
  <si>
    <t>1400-10-19 20:00:00</t>
  </si>
  <si>
    <t>1400-10-19 21:00:00</t>
  </si>
  <si>
    <t>1400-10-19 22:00:00</t>
  </si>
  <si>
    <t>1400-10-19 23:00:00</t>
  </si>
  <si>
    <t>1400-10-20 00:00:00</t>
  </si>
  <si>
    <t>1400/10/20</t>
  </si>
  <si>
    <t>1400-10-20 01:00:00</t>
  </si>
  <si>
    <t>1400-10-20 02:00:00</t>
  </si>
  <si>
    <t>1400-10-20 03:00:00</t>
  </si>
  <si>
    <t>1400-10-20 04:00:00</t>
  </si>
  <si>
    <t>1400-10-20 05:00:00</t>
  </si>
  <si>
    <t>1400-10-20 06:00:00</t>
  </si>
  <si>
    <t>1400-10-20 07:00:00</t>
  </si>
  <si>
    <t>1400-10-20 08:00:00</t>
  </si>
  <si>
    <t>1400-10-20 09:00:00</t>
  </si>
  <si>
    <t>1400-10-20 10:00:00</t>
  </si>
  <si>
    <t>1400-10-20 11:00:00</t>
  </si>
  <si>
    <t>1400-10-20 12:00:00</t>
  </si>
  <si>
    <t>1400-10-20 13:00:00</t>
  </si>
  <si>
    <t>1400-10-20 14:00:00</t>
  </si>
  <si>
    <t>1400-10-20 15:00:00</t>
  </si>
  <si>
    <t>1400-10-20 16:00:00</t>
  </si>
  <si>
    <t>1400-10-20 17:00:00</t>
  </si>
  <si>
    <t>1400-10-20 18:00:00</t>
  </si>
  <si>
    <t>1400-10-20 19:00:00</t>
  </si>
  <si>
    <t>1400-10-20 20:00:00</t>
  </si>
  <si>
    <t>1400-10-20 21:00:00</t>
  </si>
  <si>
    <t>1400-10-20 22:00:00</t>
  </si>
  <si>
    <t>1400-10-20 23:00:00</t>
  </si>
  <si>
    <t>1400-10-21 00:00:00</t>
  </si>
  <si>
    <t>1400/10/21</t>
  </si>
  <si>
    <t>1400-10-21 01:00:00</t>
  </si>
  <si>
    <t>1400-10-21 02:00:00</t>
  </si>
  <si>
    <t>1400-10-21 03:00:00</t>
  </si>
  <si>
    <t>1400-10-21 04:00:00</t>
  </si>
  <si>
    <t>1400-10-21 05:00:00</t>
  </si>
  <si>
    <t>1400-10-21 06:00:00</t>
  </si>
  <si>
    <t>1400-10-21 07:00:00</t>
  </si>
  <si>
    <t>1400-10-21 08:00:00</t>
  </si>
  <si>
    <t>1400-10-21 09:00:00</t>
  </si>
  <si>
    <t>1400-10-21 10:00:00</t>
  </si>
  <si>
    <t>1400-10-21 11:00:00</t>
  </si>
  <si>
    <t>1400-10-21 12:00:00</t>
  </si>
  <si>
    <t>1400-10-21 13:00:00</t>
  </si>
  <si>
    <t>1400-10-21 14:00:00</t>
  </si>
  <si>
    <t>1400-10-21 15:00:00</t>
  </si>
  <si>
    <t>1400-10-21 16:00:00</t>
  </si>
  <si>
    <t>1400-10-21 17:00:00</t>
  </si>
  <si>
    <t>1400-10-21 18:00:00</t>
  </si>
  <si>
    <t>1400-10-21 19:00:00</t>
  </si>
  <si>
    <t>1400-10-21 20:00:00</t>
  </si>
  <si>
    <t>1400-10-21 21:00:00</t>
  </si>
  <si>
    <t>1400-10-21 22:00:00</t>
  </si>
  <si>
    <t>1400-10-21 23:00:00</t>
  </si>
  <si>
    <t>1400-10-22 00:00:00</t>
  </si>
  <si>
    <t>1400/10/22</t>
  </si>
  <si>
    <t>1400-10-22 01:00:00</t>
  </si>
  <si>
    <t>1400-10-22 02:00:00</t>
  </si>
  <si>
    <t>1400-10-22 03:00:00</t>
  </si>
  <si>
    <t>1400-10-22 04:00:00</t>
  </si>
  <si>
    <t>1400-10-22 05:00:00</t>
  </si>
  <si>
    <t>1400-10-22 06:00:00</t>
  </si>
  <si>
    <t>1400-10-22 07:00:00</t>
  </si>
  <si>
    <t>1400-10-22 08:00:00</t>
  </si>
  <si>
    <t>1400-10-22 09:00:00</t>
  </si>
  <si>
    <t>1400-10-22 10:00:00</t>
  </si>
  <si>
    <t>1400-10-22 11:00:00</t>
  </si>
  <si>
    <t>1400-10-22 12:00:00</t>
  </si>
  <si>
    <t>1400-10-22 13:00:00</t>
  </si>
  <si>
    <t>1400-10-22 14:00:00</t>
  </si>
  <si>
    <t>1400-10-22 15:00:00</t>
  </si>
  <si>
    <t>1400-10-22 16:00:00</t>
  </si>
  <si>
    <t>1400-10-22 17:00:00</t>
  </si>
  <si>
    <t>1400-10-22 18:00:00</t>
  </si>
  <si>
    <t>1400-10-22 19:00:00</t>
  </si>
  <si>
    <t>1400-10-22 20:00:00</t>
  </si>
  <si>
    <t>1400-10-22 21:00:00</t>
  </si>
  <si>
    <t>1400-10-22 22:00:00</t>
  </si>
  <si>
    <t>1400-10-22 23:00:00</t>
  </si>
  <si>
    <t>1400-10-23 00:00:00</t>
  </si>
  <si>
    <t>1400/10/23</t>
  </si>
  <si>
    <t>1400-10-23 01:00:00</t>
  </si>
  <si>
    <t>1400-10-23 02:00:00</t>
  </si>
  <si>
    <t>1400-10-23 03:00:00</t>
  </si>
  <si>
    <t>1400-10-23 04:00:00</t>
  </si>
  <si>
    <t>1400-10-23 05:00:00</t>
  </si>
  <si>
    <t>1400-10-23 06:00:00</t>
  </si>
  <si>
    <t>1400-10-23 07:00:00</t>
  </si>
  <si>
    <t>1400-10-23 08:00:00</t>
  </si>
  <si>
    <t>1400-10-23 09:00:00</t>
  </si>
  <si>
    <t>1400-10-23 10:00:00</t>
  </si>
  <si>
    <t>1400-10-23 11:00:00</t>
  </si>
  <si>
    <t>1400-10-23 12:00:00</t>
  </si>
  <si>
    <t>1400-10-23 13:00:00</t>
  </si>
  <si>
    <t>1400-10-23 14:00:00</t>
  </si>
  <si>
    <t>1400-10-23 15:00:00</t>
  </si>
  <si>
    <t>1400-10-23 16:00:00</t>
  </si>
  <si>
    <t>1400-10-23 17:00:00</t>
  </si>
  <si>
    <t>1400-10-23 18:00:00</t>
  </si>
  <si>
    <t>1400-10-23 19:00:00</t>
  </si>
  <si>
    <t>1400-10-23 20:00:00</t>
  </si>
  <si>
    <t>1400-10-23 21:00:00</t>
  </si>
  <si>
    <t>1400-10-23 22:00:00</t>
  </si>
  <si>
    <t>1400-10-23 23:00:00</t>
  </si>
  <si>
    <t>1400-10-24 00:00:00</t>
  </si>
  <si>
    <t>1400/10/24</t>
  </si>
  <si>
    <t>1400-10-24 01:00:00</t>
  </si>
  <si>
    <t>1400-10-24 02:00:00</t>
  </si>
  <si>
    <t>1400-10-24 03:00:00</t>
  </si>
  <si>
    <t>1400-10-24 04:00:00</t>
  </si>
  <si>
    <t>1400-10-24 05:00:00</t>
  </si>
  <si>
    <t>1400-10-24 06:00:00</t>
  </si>
  <si>
    <t>1400-10-24 07:00:00</t>
  </si>
  <si>
    <t>1400-10-24 08:00:00</t>
  </si>
  <si>
    <t>1400-10-24 09:00:00</t>
  </si>
  <si>
    <t>1400-10-24 10:00:00</t>
  </si>
  <si>
    <t>1400-10-24 11:00:00</t>
  </si>
  <si>
    <t>1400-10-24 12:00:00</t>
  </si>
  <si>
    <t>1400-10-24 13:00:00</t>
  </si>
  <si>
    <t>1400-10-24 14:00:00</t>
  </si>
  <si>
    <t>1400-10-24 15:00:00</t>
  </si>
  <si>
    <t>1400-10-24 16:00:00</t>
  </si>
  <si>
    <t>1400-10-24 17:00:00</t>
  </si>
  <si>
    <t>1400-10-24 18:00:00</t>
  </si>
  <si>
    <t>1400-10-24 19:00:00</t>
  </si>
  <si>
    <t>1400-10-24 20:00:00</t>
  </si>
  <si>
    <t>1400-10-24 21:00:00</t>
  </si>
  <si>
    <t>1400-10-24 22:00:00</t>
  </si>
  <si>
    <t>1400-10-24 23:00:00</t>
  </si>
  <si>
    <t>1400-10-25 00:00:00</t>
  </si>
  <si>
    <t>1400/10/25</t>
  </si>
  <si>
    <t>1400-10-25 01:00:00</t>
  </si>
  <si>
    <t>1400-10-25 02:00:00</t>
  </si>
  <si>
    <t>1400-10-25 03:00:00</t>
  </si>
  <si>
    <t>1400-10-25 04:00:00</t>
  </si>
  <si>
    <t>1400-10-25 05:00:00</t>
  </si>
  <si>
    <t>1400-10-25 06:00:00</t>
  </si>
  <si>
    <t>1400-10-25 07:00:00</t>
  </si>
  <si>
    <t>1400-10-25 08:00:00</t>
  </si>
  <si>
    <t>1400-10-25 09:00:00</t>
  </si>
  <si>
    <t>1400-10-25 10:00:00</t>
  </si>
  <si>
    <t>1400-10-25 11:00:00</t>
  </si>
  <si>
    <t>1400-10-25 12:00:00</t>
  </si>
  <si>
    <t>1400-10-25 13:00:00</t>
  </si>
  <si>
    <t>1400-10-25 14:00:00</t>
  </si>
  <si>
    <t>1400-10-25 15:00:00</t>
  </si>
  <si>
    <t>1400-10-25 16:00:00</t>
  </si>
  <si>
    <t>1400-10-25 17:00:00</t>
  </si>
  <si>
    <t>1400-10-25 18:00:00</t>
  </si>
  <si>
    <t>1400-10-25 19:00:00</t>
  </si>
  <si>
    <t>1400-10-25 20:00:00</t>
  </si>
  <si>
    <t>1400-10-25 21:00:00</t>
  </si>
  <si>
    <t>1400-10-25 22:00:00</t>
  </si>
  <si>
    <t>1400-10-25 23:00:00</t>
  </si>
  <si>
    <t>1400-10-26 00:00:00</t>
  </si>
  <si>
    <t>1400/10/26</t>
  </si>
  <si>
    <t>1400-10-26 01:00:00</t>
  </si>
  <si>
    <t>1400-10-26 02:00:00</t>
  </si>
  <si>
    <t>1400-10-26 03:00:00</t>
  </si>
  <si>
    <t>1400-10-26 04:00:00</t>
  </si>
  <si>
    <t>1400-10-26 05:00:00</t>
  </si>
  <si>
    <t>1400-10-26 06:00:00</t>
  </si>
  <si>
    <t>1400-10-26 07:00:00</t>
  </si>
  <si>
    <t>1400-10-26 08:00:00</t>
  </si>
  <si>
    <t>1400-10-26 09:00:00</t>
  </si>
  <si>
    <t>1400-10-26 10:00:00</t>
  </si>
  <si>
    <t>1400-10-26 11:00:00</t>
  </si>
  <si>
    <t>1400-10-26 12:00:00</t>
  </si>
  <si>
    <t>1400-10-26 13:00:00</t>
  </si>
  <si>
    <t>1400-10-26 14:00:00</t>
  </si>
  <si>
    <t>1400-10-26 15:00:00</t>
  </si>
  <si>
    <t>1400-10-26 16:00:00</t>
  </si>
  <si>
    <t>1400-10-26 17:00:00</t>
  </si>
  <si>
    <t>1400-10-26 18:00:00</t>
  </si>
  <si>
    <t>1400-10-26 19:00:00</t>
  </si>
  <si>
    <t>1400-10-26 20:00:00</t>
  </si>
  <si>
    <t>1400-10-26 21:00:00</t>
  </si>
  <si>
    <t>1400-10-26 22:00:00</t>
  </si>
  <si>
    <t>1400-10-26 23:00:00</t>
  </si>
  <si>
    <t>1400-10-27 00:00:00</t>
  </si>
  <si>
    <t>1400/10/27</t>
  </si>
  <si>
    <t>1400-10-27 01:00:00</t>
  </si>
  <si>
    <t>1400-10-27 02:00:00</t>
  </si>
  <si>
    <t>1400-10-27 03:00:00</t>
  </si>
  <si>
    <t>1400-10-27 04:00:00</t>
  </si>
  <si>
    <t>1400-10-27 05:00:00</t>
  </si>
  <si>
    <t>1400-10-27 06:00:00</t>
  </si>
  <si>
    <t>1400-10-27 07:00:00</t>
  </si>
  <si>
    <t>1400-10-27 08:00:00</t>
  </si>
  <si>
    <t>1400-10-27 09:00:00</t>
  </si>
  <si>
    <t>1400-10-27 10:00:00</t>
  </si>
  <si>
    <t>1400-10-27 11:00:00</t>
  </si>
  <si>
    <t>1400-10-27 12:00:00</t>
  </si>
  <si>
    <t>1400-10-27 13:00:00</t>
  </si>
  <si>
    <t>1400-10-27 14:00:00</t>
  </si>
  <si>
    <t>1400-10-27 15:00:00</t>
  </si>
  <si>
    <t>1400-10-27 16:00:00</t>
  </si>
  <si>
    <t>1400-10-27 17:00:00</t>
  </si>
  <si>
    <t>1400-10-27 18:00:00</t>
  </si>
  <si>
    <t>1400-10-27 19:00:00</t>
  </si>
  <si>
    <t>1400-10-27 20:00:00</t>
  </si>
  <si>
    <t>1400-10-27 21:00:00</t>
  </si>
  <si>
    <t>1400-10-27 22:00:00</t>
  </si>
  <si>
    <t>1400-10-27 23:00:00</t>
  </si>
  <si>
    <t>1400-10-28 00:00:00</t>
  </si>
  <si>
    <t>1400/10/28</t>
  </si>
  <si>
    <t>1400-10-28 01:00:00</t>
  </si>
  <si>
    <t>1400-10-28 02:00:00</t>
  </si>
  <si>
    <t>1400-10-28 03:00:00</t>
  </si>
  <si>
    <t>1400-10-28 04:00:00</t>
  </si>
  <si>
    <t>1400-10-28 05:00:00</t>
  </si>
  <si>
    <t>1400-10-28 06:00:00</t>
  </si>
  <si>
    <t>1400-10-28 07:00:00</t>
  </si>
  <si>
    <t>1400-10-28 08:00:00</t>
  </si>
  <si>
    <t>1400-10-28 09:00:00</t>
  </si>
  <si>
    <t>1400-10-28 10:00:00</t>
  </si>
  <si>
    <t>1400-10-28 11:00:00</t>
  </si>
  <si>
    <t>1400-10-28 12:00:00</t>
  </si>
  <si>
    <t>1400-10-28 13:00:00</t>
  </si>
  <si>
    <t>1400-10-28 14:00:00</t>
  </si>
  <si>
    <t>1400-10-28 15:00:00</t>
  </si>
  <si>
    <t>1400-10-28 16:00:00</t>
  </si>
  <si>
    <t>1400-10-28 17:00:00</t>
  </si>
  <si>
    <t>1400-10-28 18:00:00</t>
  </si>
  <si>
    <t>1400-10-28 19:00:00</t>
  </si>
  <si>
    <t>1400-10-28 20:00:00</t>
  </si>
  <si>
    <t>1400-10-28 21:00:00</t>
  </si>
  <si>
    <t>1400-10-28 22:00:00</t>
  </si>
  <si>
    <t>1400-10-28 23:00:00</t>
  </si>
  <si>
    <t>1400-10-29 00:00:00</t>
  </si>
  <si>
    <t>1400/10/29</t>
  </si>
  <si>
    <t>1400-10-29 01:00:00</t>
  </si>
  <si>
    <t>1400-10-29 02:00:00</t>
  </si>
  <si>
    <t>1400-10-29 03:00:00</t>
  </si>
  <si>
    <t>1400-10-29 04:00:00</t>
  </si>
  <si>
    <t>1400-10-29 05:00:00</t>
  </si>
  <si>
    <t>1400-10-29 06:00:00</t>
  </si>
  <si>
    <t>1400-10-29 07:00:00</t>
  </si>
  <si>
    <t>1400-10-29 08:00:00</t>
  </si>
  <si>
    <t>1400-10-29 09:00:00</t>
  </si>
  <si>
    <t>1400-10-29 10:00:00</t>
  </si>
  <si>
    <t>1400-10-29 11:00:00</t>
  </si>
  <si>
    <t>1400-10-29 12:00:00</t>
  </si>
  <si>
    <t>1400-10-29 13:00:00</t>
  </si>
  <si>
    <t>1400-10-29 14:00:00</t>
  </si>
  <si>
    <t>1400-10-29 15:00:00</t>
  </si>
  <si>
    <t>1400-10-29 16:00:00</t>
  </si>
  <si>
    <t>1400-10-29 17:00:00</t>
  </si>
  <si>
    <t>1400-10-29 18:00:00</t>
  </si>
  <si>
    <t>1400-10-29 19:00:00</t>
  </si>
  <si>
    <t>1400-10-29 20:00:00</t>
  </si>
  <si>
    <t>1400-10-29 21:00:00</t>
  </si>
  <si>
    <t>1400-10-29 22:00:00</t>
  </si>
  <si>
    <t>1400-10-29 23:00:00</t>
  </si>
  <si>
    <t>1400-10-30 00:00:00</t>
  </si>
  <si>
    <t>1400/10/30</t>
  </si>
  <si>
    <t>1400-10-30 01:00:00</t>
  </si>
  <si>
    <t>1400-10-30 02:00:00</t>
  </si>
  <si>
    <t>1400-10-30 03:00:00</t>
  </si>
  <si>
    <t>1400-10-30 04:00:00</t>
  </si>
  <si>
    <t>1400-10-30 05:00:00</t>
  </si>
  <si>
    <t>1400-10-30 06:00:00</t>
  </si>
  <si>
    <t>1400-10-30 07:00:00</t>
  </si>
  <si>
    <t>1400-10-30 08:00:00</t>
  </si>
  <si>
    <t>1400-10-30 09:00:00</t>
  </si>
  <si>
    <t>1400-10-30 10:00:00</t>
  </si>
  <si>
    <t>1400-10-30 11:00:00</t>
  </si>
  <si>
    <t>1400-10-30 12:00:00</t>
  </si>
  <si>
    <t>1400-10-30 13:00:00</t>
  </si>
  <si>
    <t>1400-10-30 14:00:00</t>
  </si>
  <si>
    <t>1400-10-30 15:00:00</t>
  </si>
  <si>
    <t>1400-10-30 16:00:00</t>
  </si>
  <si>
    <t>1400-10-30 17:00:00</t>
  </si>
  <si>
    <t>1400-10-30 18:00:00</t>
  </si>
  <si>
    <t>1400-10-30 19:00:00</t>
  </si>
  <si>
    <t>1400-10-30 20:00:00</t>
  </si>
  <si>
    <t>1400-10-30 21:00:00</t>
  </si>
  <si>
    <t>1400-10-30 22:00:00</t>
  </si>
  <si>
    <t>1400-10-30 23:00:00</t>
  </si>
  <si>
    <t>1400-11-01 00:00:00</t>
  </si>
  <si>
    <t>1400/11/01</t>
  </si>
  <si>
    <t>1400-11-01 01:00:00</t>
  </si>
  <si>
    <t>1400-11-01 02:00:00</t>
  </si>
  <si>
    <t>1400-11-01 03:00:00</t>
  </si>
  <si>
    <t>1400-11-01 04:00:00</t>
  </si>
  <si>
    <t>1400-11-01 05:00:00</t>
  </si>
  <si>
    <t>1400-11-01 06:00:00</t>
  </si>
  <si>
    <t>1400-11-01 07:00:00</t>
  </si>
  <si>
    <t>1400-11-01 08:00:00</t>
  </si>
  <si>
    <t>1400-11-01 09:00:00</t>
  </si>
  <si>
    <t>1400-11-01 10:00:00</t>
  </si>
  <si>
    <t>1400-11-01 11:00:00</t>
  </si>
  <si>
    <t>1400-11-01 12:00:00</t>
  </si>
  <si>
    <t>1400-11-01 13:00:00</t>
  </si>
  <si>
    <t>1400-11-01 14:00:00</t>
  </si>
  <si>
    <t>1400-11-01 15:00:00</t>
  </si>
  <si>
    <t>1400-11-01 16:00:00</t>
  </si>
  <si>
    <t>1400-11-01 17:00:00</t>
  </si>
  <si>
    <t>1400-11-01 18:00:00</t>
  </si>
  <si>
    <t>1400-11-01 19:00:00</t>
  </si>
  <si>
    <t>1400-11-01 20:00:00</t>
  </si>
  <si>
    <t>1400-11-01 21:00:00</t>
  </si>
  <si>
    <t>1400-11-01 22:00:00</t>
  </si>
  <si>
    <t>1400-11-01 23:00:00</t>
  </si>
  <si>
    <t>1400-11-02 00:00:00</t>
  </si>
  <si>
    <t>1400/11/02</t>
  </si>
  <si>
    <t>1400-11-02 01:00:00</t>
  </si>
  <si>
    <t>1400-11-02 02:00:00</t>
  </si>
  <si>
    <t>1400-11-02 03:00:00</t>
  </si>
  <si>
    <t>1400-11-02 04:00:00</t>
  </si>
  <si>
    <t>1400-11-02 05:00:00</t>
  </si>
  <si>
    <t>1400-11-02 06:00:00</t>
  </si>
  <si>
    <t>1400-11-02 07:00:00</t>
  </si>
  <si>
    <t>1400-11-02 08:00:00</t>
  </si>
  <si>
    <t>1400-11-02 09:00:00</t>
  </si>
  <si>
    <t>1400-11-02 10:00:00</t>
  </si>
  <si>
    <t>1400-11-02 11:00:00</t>
  </si>
  <si>
    <t>1400-11-02 12:00:00</t>
  </si>
  <si>
    <t>1400-11-02 13:00:00</t>
  </si>
  <si>
    <t>1400-11-02 14:00:00</t>
  </si>
  <si>
    <t>1400-11-02 15:00:00</t>
  </si>
  <si>
    <t>1400-11-02 16:00:00</t>
  </si>
  <si>
    <t>1400-11-02 17:00:00</t>
  </si>
  <si>
    <t>1400-11-02 18:00:00</t>
  </si>
  <si>
    <t>1400-11-02 19:00:00</t>
  </si>
  <si>
    <t>1400-11-02 20:00:00</t>
  </si>
  <si>
    <t>1400-11-02 21:00:00</t>
  </si>
  <si>
    <t>1400-11-02 22:00:00</t>
  </si>
  <si>
    <t>1400-11-02 23:00:00</t>
  </si>
  <si>
    <t>1400-11-03 00:00:00</t>
  </si>
  <si>
    <t>1400/11/03</t>
  </si>
  <si>
    <t>1400-11-03 01:00:00</t>
  </si>
  <si>
    <t>1400-11-03 02:00:00</t>
  </si>
  <si>
    <t>1400-11-03 03:00:00</t>
  </si>
  <si>
    <t>1400-11-03 04:00:00</t>
  </si>
  <si>
    <t>1400-11-03 05:00:00</t>
  </si>
  <si>
    <t>1400-11-03 06:00:00</t>
  </si>
  <si>
    <t>1400-11-03 07:00:00</t>
  </si>
  <si>
    <t>1400-11-03 08:00:00</t>
  </si>
  <si>
    <t>1400-11-03 09:00:00</t>
  </si>
  <si>
    <t>1400-11-03 10:00:00</t>
  </si>
  <si>
    <t>1400-11-03 11:00:00</t>
  </si>
  <si>
    <t>1400-11-03 12:00:00</t>
  </si>
  <si>
    <t>1400-11-03 13:00:00</t>
  </si>
  <si>
    <t>1400-11-03 14:00:00</t>
  </si>
  <si>
    <t>1400-11-03 15:00:00</t>
  </si>
  <si>
    <t>1400-11-03 16:00:00</t>
  </si>
  <si>
    <t>1400-11-03 17:00:00</t>
  </si>
  <si>
    <t>1400-11-03 18:00:00</t>
  </si>
  <si>
    <t>1400-11-03 19:00:00</t>
  </si>
  <si>
    <t>1400-11-03 20:00:00</t>
  </si>
  <si>
    <t>1400-11-03 21:00:00</t>
  </si>
  <si>
    <t>1400-11-03 22:00:00</t>
  </si>
  <si>
    <t>1400-11-03 23:00:00</t>
  </si>
  <si>
    <t>1400-11-04 00:00:00</t>
  </si>
  <si>
    <t>1400/11/04</t>
  </si>
  <si>
    <t>1400-11-04 01:00:00</t>
  </si>
  <si>
    <t>1400-11-04 02:00:00</t>
  </si>
  <si>
    <t>1400-11-04 03:00:00</t>
  </si>
  <si>
    <t>1400-11-04 04:00:00</t>
  </si>
  <si>
    <t>1400-11-04 05:00:00</t>
  </si>
  <si>
    <t>1400-11-04 06:00:00</t>
  </si>
  <si>
    <t>1400-11-04 07:00:00</t>
  </si>
  <si>
    <t>1400-11-04 08:00:00</t>
  </si>
  <si>
    <t>1400-11-04 09:00:00</t>
  </si>
  <si>
    <t>1400-11-04 10:00:00</t>
  </si>
  <si>
    <t>1400-11-04 11:00:00</t>
  </si>
  <si>
    <t>1400-11-04 12:00:00</t>
  </si>
  <si>
    <t>1400-11-04 13:00:00</t>
  </si>
  <si>
    <t>1400-11-04 14:00:00</t>
  </si>
  <si>
    <t>1400-11-04 15:00:00</t>
  </si>
  <si>
    <t>1400-11-04 16:00:00</t>
  </si>
  <si>
    <t>1400-11-04 17:00:00</t>
  </si>
  <si>
    <t>1400-11-04 18:00:00</t>
  </si>
  <si>
    <t>1400-11-04 19:00:00</t>
  </si>
  <si>
    <t>1400-11-04 20:00:00</t>
  </si>
  <si>
    <t>1400-11-04 21:00:00</t>
  </si>
  <si>
    <t>1400-11-04 22:00:00</t>
  </si>
  <si>
    <t>1400-11-04 23:00:00</t>
  </si>
  <si>
    <t>1400-11-05 00:00:00</t>
  </si>
  <si>
    <t>1400/11/05</t>
  </si>
  <si>
    <t>1400-11-05 01:00:00</t>
  </si>
  <si>
    <t>1400-11-05 02:00:00</t>
  </si>
  <si>
    <t>1400-11-05 03:00:00</t>
  </si>
  <si>
    <t>1400-11-05 04:00:00</t>
  </si>
  <si>
    <t>1400-11-05 05:00:00</t>
  </si>
  <si>
    <t>1400-11-05 06:00:00</t>
  </si>
  <si>
    <t>1400-11-05 07:00:00</t>
  </si>
  <si>
    <t>1400-11-05 08:00:00</t>
  </si>
  <si>
    <t>1400-11-05 09:00:00</t>
  </si>
  <si>
    <t>1400-11-05 10:00:00</t>
  </si>
  <si>
    <t>1400-11-05 11:00:00</t>
  </si>
  <si>
    <t>1400-11-05 12:00:00</t>
  </si>
  <si>
    <t>1400-11-05 13:00:00</t>
  </si>
  <si>
    <t>1400-11-05 14:00:00</t>
  </si>
  <si>
    <t>1400-11-05 15:00:00</t>
  </si>
  <si>
    <t>1400-11-05 16:00:00</t>
  </si>
  <si>
    <t>1400-11-05 17:00:00</t>
  </si>
  <si>
    <t>1400-11-05 18:00:00</t>
  </si>
  <si>
    <t>1400-11-05 19:00:00</t>
  </si>
  <si>
    <t>1400-11-05 20:00:00</t>
  </si>
  <si>
    <t>1400-11-05 21:00:00</t>
  </si>
  <si>
    <t>1400-11-05 22:00:00</t>
  </si>
  <si>
    <t>1400-11-05 23:00:00</t>
  </si>
  <si>
    <t>1400-11-06 00:00:00</t>
  </si>
  <si>
    <t>1400/11/06</t>
  </si>
  <si>
    <t>1400-11-06 01:00:00</t>
  </si>
  <si>
    <t>1400-11-06 02:00:00</t>
  </si>
  <si>
    <t>1400-11-06 03:00:00</t>
  </si>
  <si>
    <t>1400-11-06 04:00:00</t>
  </si>
  <si>
    <t>1400-11-06 05:00:00</t>
  </si>
  <si>
    <t>1400-11-06 06:00:00</t>
  </si>
  <si>
    <t>1400-11-06 07:00:00</t>
  </si>
  <si>
    <t>1400-11-06 08:00:00</t>
  </si>
  <si>
    <t>1400-11-06 09:00:00</t>
  </si>
  <si>
    <t>1400-11-06 10:00:00</t>
  </si>
  <si>
    <t>1400-11-06 11:00:00</t>
  </si>
  <si>
    <t>1400-11-06 12:00:00</t>
  </si>
  <si>
    <t>1400-11-06 13:00:00</t>
  </si>
  <si>
    <t>1400-11-06 14:00:00</t>
  </si>
  <si>
    <t>1400-11-06 15:00:00</t>
  </si>
  <si>
    <t>1400-11-06 16:00:00</t>
  </si>
  <si>
    <t>1400-11-06 17:00:00</t>
  </si>
  <si>
    <t>1400-11-06 18:00:00</t>
  </si>
  <si>
    <t>1400-11-06 19:00:00</t>
  </si>
  <si>
    <t>1400-11-06 20:00:00</t>
  </si>
  <si>
    <t>1400-11-06 21:00:00</t>
  </si>
  <si>
    <t>1400-11-06 22:00:00</t>
  </si>
  <si>
    <t>1400-11-06 23:00:00</t>
  </si>
  <si>
    <t>1400-11-07 00:00:00</t>
  </si>
  <si>
    <t>1400/11/07</t>
  </si>
  <si>
    <t>1400-11-07 01:00:00</t>
  </si>
  <si>
    <t>1400-11-07 02:00:00</t>
  </si>
  <si>
    <t>1400-11-07 03:00:00</t>
  </si>
  <si>
    <t>1400-11-07 04:00:00</t>
  </si>
  <si>
    <t>1400-11-07 05:00:00</t>
  </si>
  <si>
    <t>1400-11-07 06:00:00</t>
  </si>
  <si>
    <t>1400-11-07 07:00:00</t>
  </si>
  <si>
    <t>1400-11-07 08:00:00</t>
  </si>
  <si>
    <t>1400-11-07 09:00:00</t>
  </si>
  <si>
    <t>1400-11-07 10:00:00</t>
  </si>
  <si>
    <t>1400-11-07 11:00:00</t>
  </si>
  <si>
    <t>1400-11-07 12:00:00</t>
  </si>
  <si>
    <t>1400-11-07 13:00:00</t>
  </si>
  <si>
    <t>1400-11-07 14:00:00</t>
  </si>
  <si>
    <t>1400-11-07 15:00:00</t>
  </si>
  <si>
    <t>1400-11-07 16:00:00</t>
  </si>
  <si>
    <t>1400-11-07 17:00:00</t>
  </si>
  <si>
    <t>1400-11-07 18:00:00</t>
  </si>
  <si>
    <t>1400-11-07 19:00:00</t>
  </si>
  <si>
    <t>1400-11-07 20:00:00</t>
  </si>
  <si>
    <t>1400-11-07 21:00:00</t>
  </si>
  <si>
    <t>1400-11-07 22:00:00</t>
  </si>
  <si>
    <t>1400-11-07 23:00:00</t>
  </si>
  <si>
    <t>1400-11-08 00:00:00</t>
  </si>
  <si>
    <t>1400/11/08</t>
  </si>
  <si>
    <t>1400-11-08 01:00:00</t>
  </si>
  <si>
    <t>1400-11-08 02:00:00</t>
  </si>
  <si>
    <t>1400-11-08 03:00:00</t>
  </si>
  <si>
    <t>1400-11-08 04:00:00</t>
  </si>
  <si>
    <t>1400-11-08 05:00:00</t>
  </si>
  <si>
    <t>1400-11-08 06:00:00</t>
  </si>
  <si>
    <t>1400-11-08 07:00:00</t>
  </si>
  <si>
    <t>1400-11-08 08:00:00</t>
  </si>
  <si>
    <t>1400-11-08 09:00:00</t>
  </si>
  <si>
    <t>1400-11-08 10:00:00</t>
  </si>
  <si>
    <t>1400-11-08 11:00:00</t>
  </si>
  <si>
    <t>1400-11-08 12:00:00</t>
  </si>
  <si>
    <t>1400-11-08 13:00:00</t>
  </si>
  <si>
    <t>1400-11-08 14:00:00</t>
  </si>
  <si>
    <t>1400-11-08 15:00:00</t>
  </si>
  <si>
    <t>1400-11-08 16:00:00</t>
  </si>
  <si>
    <t>1400-11-08 17:00:00</t>
  </si>
  <si>
    <t>1400-11-08 18:00:00</t>
  </si>
  <si>
    <t>1400-11-08 19:00:00</t>
  </si>
  <si>
    <t>1400-11-08 20:00:00</t>
  </si>
  <si>
    <t>1400-11-08 21:00:00</t>
  </si>
  <si>
    <t>1400-11-08 22:00:00</t>
  </si>
  <si>
    <t>1400-11-08 23:00:00</t>
  </si>
  <si>
    <t>1400-11-09 00:00:00</t>
  </si>
  <si>
    <t>1400/11/09</t>
  </si>
  <si>
    <t>1400-11-09 01:00:00</t>
  </si>
  <si>
    <t>1400-11-09 02:00:00</t>
  </si>
  <si>
    <t>1400-11-09 03:00:00</t>
  </si>
  <si>
    <t>1400-11-09 04:00:00</t>
  </si>
  <si>
    <t>1400-11-09 05:00:00</t>
  </si>
  <si>
    <t>1400-11-09 06:00:00</t>
  </si>
  <si>
    <t>1400-11-09 07:00:00</t>
  </si>
  <si>
    <t>1400-11-09 08:00:00</t>
  </si>
  <si>
    <t>1400-11-09 09:00:00</t>
  </si>
  <si>
    <t>1400-11-09 10:00:00</t>
  </si>
  <si>
    <t>1400-11-09 11:00:00</t>
  </si>
  <si>
    <t>1400-11-09 12:00:00</t>
  </si>
  <si>
    <t>1400-11-09 13:00:00</t>
  </si>
  <si>
    <t>1400-11-09 14:00:00</t>
  </si>
  <si>
    <t>1400-11-09 15:00:00</t>
  </si>
  <si>
    <t>1400-11-09 16:00:00</t>
  </si>
  <si>
    <t>1400-11-09 17:00:00</t>
  </si>
  <si>
    <t>1400-11-09 18:00:00</t>
  </si>
  <si>
    <t>1400-11-09 19:00:00</t>
  </si>
  <si>
    <t>1400-11-09 20:00:00</t>
  </si>
  <si>
    <t>1400-11-09 21:00:00</t>
  </si>
  <si>
    <t>1400-11-09 22:00:00</t>
  </si>
  <si>
    <t>1400-11-09 23:00:00</t>
  </si>
  <si>
    <t>1400-11-10 00:00:00</t>
  </si>
  <si>
    <t>1400/11/10</t>
  </si>
  <si>
    <t>1400-11-10 01:00:00</t>
  </si>
  <si>
    <t>1400-11-10 02:00:00</t>
  </si>
  <si>
    <t>1400-11-10 03:00:00</t>
  </si>
  <si>
    <t>1400-11-10 04:00:00</t>
  </si>
  <si>
    <t>1400-11-10 05:00:00</t>
  </si>
  <si>
    <t>1400-11-10 06:00:00</t>
  </si>
  <si>
    <t>1400-11-10 07:00:00</t>
  </si>
  <si>
    <t>1400-11-10 08:00:00</t>
  </si>
  <si>
    <t>1400-11-10 09:00:00</t>
  </si>
  <si>
    <t>1400-11-10 10:00:00</t>
  </si>
  <si>
    <t>1400-11-10 11:00:00</t>
  </si>
  <si>
    <t>1400-11-10 12:00:00</t>
  </si>
  <si>
    <t>1400-11-10 13:00:00</t>
  </si>
  <si>
    <t>1400-11-10 14:00:00</t>
  </si>
  <si>
    <t>1400-11-10 15:00:00</t>
  </si>
  <si>
    <t>1400-11-10 16:00:00</t>
  </si>
  <si>
    <t>1400-11-10 17:00:00</t>
  </si>
  <si>
    <t>1400-11-10 18:00:00</t>
  </si>
  <si>
    <t>1400-11-10 19:00:00</t>
  </si>
  <si>
    <t>1400-11-10 20:00:00</t>
  </si>
  <si>
    <t>1400-11-10 21:00:00</t>
  </si>
  <si>
    <t>1400-11-10 22:00:00</t>
  </si>
  <si>
    <t>1400-11-10 23:00:00</t>
  </si>
  <si>
    <t>1400-11-11 00:00:00</t>
  </si>
  <si>
    <t>1400/11/11</t>
  </si>
  <si>
    <t>1400-11-11 01:00:00</t>
  </si>
  <si>
    <t>1400-11-11 02:00:00</t>
  </si>
  <si>
    <t>1400-11-11 03:00:00</t>
  </si>
  <si>
    <t>1400-11-11 04:00:00</t>
  </si>
  <si>
    <t>1400-11-11 05:00:00</t>
  </si>
  <si>
    <t>1400-11-11 06:00:00</t>
  </si>
  <si>
    <t>1400-11-11 07:00:00</t>
  </si>
  <si>
    <t>1400-11-11 08:00:00</t>
  </si>
  <si>
    <t>1400-11-11 09:00:00</t>
  </si>
  <si>
    <t>1400-11-11 10:00:00</t>
  </si>
  <si>
    <t>1400-11-11 11:00:00</t>
  </si>
  <si>
    <t>1400-11-11 12:00:00</t>
  </si>
  <si>
    <t>1400-11-11 13:00:00</t>
  </si>
  <si>
    <t>1400-11-11 14:00:00</t>
  </si>
  <si>
    <t>1400-11-11 15:00:00</t>
  </si>
  <si>
    <t>1400-11-11 16:00:00</t>
  </si>
  <si>
    <t>1400-11-11 17:00:00</t>
  </si>
  <si>
    <t>1400-11-11 18:00:00</t>
  </si>
  <si>
    <t>1400-11-11 19:00:00</t>
  </si>
  <si>
    <t>1400-11-11 20:00:00</t>
  </si>
  <si>
    <t>1400-11-11 21:00:00</t>
  </si>
  <si>
    <t>1400-11-11 22:00:00</t>
  </si>
  <si>
    <t>1400-11-11 23:00:00</t>
  </si>
  <si>
    <t>1400-11-12 00:00:00</t>
  </si>
  <si>
    <t>1400/11/12</t>
  </si>
  <si>
    <t>1400-11-12 01:00:00</t>
  </si>
  <si>
    <t>1400-11-12 02:00:00</t>
  </si>
  <si>
    <t>1400-11-12 03:00:00</t>
  </si>
  <si>
    <t>1400-11-12 04:00:00</t>
  </si>
  <si>
    <t>1400-11-12 05:00:00</t>
  </si>
  <si>
    <t>1400-11-12 06:00:00</t>
  </si>
  <si>
    <t>1400-11-12 07:00:00</t>
  </si>
  <si>
    <t>1400-11-12 08:00:00</t>
  </si>
  <si>
    <t>1400-11-12 09:00:00</t>
  </si>
  <si>
    <t>1400-11-12 10:00:00</t>
  </si>
  <si>
    <t>1400-11-12 11:00:00</t>
  </si>
  <si>
    <t>1400-11-12 12:00:00</t>
  </si>
  <si>
    <t>1400-11-12 13:00:00</t>
  </si>
  <si>
    <t>1400-11-12 14:00:00</t>
  </si>
  <si>
    <t>1400-11-12 15:00:00</t>
  </si>
  <si>
    <t>1400-11-12 16:00:00</t>
  </si>
  <si>
    <t>1400-11-12 17:00:00</t>
  </si>
  <si>
    <t>1400-11-12 18:00:00</t>
  </si>
  <si>
    <t>1400-11-12 19:00:00</t>
  </si>
  <si>
    <t>1400-11-12 20:00:00</t>
  </si>
  <si>
    <t>1400-11-12 21:00:00</t>
  </si>
  <si>
    <t>1400-11-12 22:00:00</t>
  </si>
  <si>
    <t>1400-11-12 23:00:00</t>
  </si>
  <si>
    <t>1400-11-13 00:00:00</t>
  </si>
  <si>
    <t>1400/11/13</t>
  </si>
  <si>
    <t>1400-11-13 01:00:00</t>
  </si>
  <si>
    <t>1400-11-13 02:00:00</t>
  </si>
  <si>
    <t>1400-11-13 03:00:00</t>
  </si>
  <si>
    <t>1400-11-13 04:00:00</t>
  </si>
  <si>
    <t>1400-11-13 05:00:00</t>
  </si>
  <si>
    <t>1400-11-13 06:00:00</t>
  </si>
  <si>
    <t>1400-11-13 07:00:00</t>
  </si>
  <si>
    <t>1400-11-13 08:00:00</t>
  </si>
  <si>
    <t>1400-11-13 09:00:00</t>
  </si>
  <si>
    <t>1400-11-13 10:00:00</t>
  </si>
  <si>
    <t>1400-11-13 11:00:00</t>
  </si>
  <si>
    <t>1400-11-13 12:00:00</t>
  </si>
  <si>
    <t>1400-11-13 13:00:00</t>
  </si>
  <si>
    <t>1400-11-13 14:00:00</t>
  </si>
  <si>
    <t>1400-11-13 15:00:00</t>
  </si>
  <si>
    <t>1400-11-13 16:00:00</t>
  </si>
  <si>
    <t>1400-11-13 17:00:00</t>
  </si>
  <si>
    <t>1400-11-13 18:00:00</t>
  </si>
  <si>
    <t>1400-11-13 19:00:00</t>
  </si>
  <si>
    <t>1400-11-13 20:00:00</t>
  </si>
  <si>
    <t>1400-11-13 21:00:00</t>
  </si>
  <si>
    <t>1400-11-13 22:00:00</t>
  </si>
  <si>
    <t>1400-11-13 23:00:00</t>
  </si>
  <si>
    <t>1400-11-14 00:00:00</t>
  </si>
  <si>
    <t>1400/11/14</t>
  </si>
  <si>
    <t>1400-11-14 01:00:00</t>
  </si>
  <si>
    <t>1400-11-14 02:00:00</t>
  </si>
  <si>
    <t>1400-11-14 03:00:00</t>
  </si>
  <si>
    <t>1400-11-14 04:00:00</t>
  </si>
  <si>
    <t>1400-11-14 05:00:00</t>
  </si>
  <si>
    <t>1400-11-14 06:00:00</t>
  </si>
  <si>
    <t>1400-11-14 07:00:00</t>
  </si>
  <si>
    <t>1400-11-14 08:00:00</t>
  </si>
  <si>
    <t>1400-11-14 09:00:00</t>
  </si>
  <si>
    <t>1400-11-14 10:00:00</t>
  </si>
  <si>
    <t>1400-11-14 11:00:00</t>
  </si>
  <si>
    <t>1400-11-14 12:00:00</t>
  </si>
  <si>
    <t>1400-11-14 13:00:00</t>
  </si>
  <si>
    <t>1400-11-14 14:00:00</t>
  </si>
  <si>
    <t>1400-11-14 15:00:00</t>
  </si>
  <si>
    <t>1400-11-14 16:00:00</t>
  </si>
  <si>
    <t>1400-11-14 17:00:00</t>
  </si>
  <si>
    <t>1400-11-14 18:00:00</t>
  </si>
  <si>
    <t>1400-11-14 19:00:00</t>
  </si>
  <si>
    <t>1400-11-14 20:00:00</t>
  </si>
  <si>
    <t>1400-11-14 21:00:00</t>
  </si>
  <si>
    <t>1400-11-14 22:00:00</t>
  </si>
  <si>
    <t>1400-11-14 23:00:00</t>
  </si>
  <si>
    <t>1400-11-15 00:00:00</t>
  </si>
  <si>
    <t>1400/11/15</t>
  </si>
  <si>
    <t>1400-11-15 01:00:00</t>
  </si>
  <si>
    <t>1400-11-15 02:00:00</t>
  </si>
  <si>
    <t>1400-11-15 03:00:00</t>
  </si>
  <si>
    <t>1400-11-15 04:00:00</t>
  </si>
  <si>
    <t>1400-11-15 05:00:00</t>
  </si>
  <si>
    <t>1400-11-15 06:00:00</t>
  </si>
  <si>
    <t>1400-11-15 07:00:00</t>
  </si>
  <si>
    <t>1400-11-15 08:00:00</t>
  </si>
  <si>
    <t>1400-11-15 09:00:00</t>
  </si>
  <si>
    <t>1400-11-15 10:00:00</t>
  </si>
  <si>
    <t>1400-11-15 11:00:00</t>
  </si>
  <si>
    <t>1400-11-15 12:00:00</t>
  </si>
  <si>
    <t>1400-11-15 13:00:00</t>
  </si>
  <si>
    <t>1400-11-15 14:00:00</t>
  </si>
  <si>
    <t>1400-11-15 15:00:00</t>
  </si>
  <si>
    <t>1400-11-15 16:00:00</t>
  </si>
  <si>
    <t>1400-11-15 17:00:00</t>
  </si>
  <si>
    <t>1400-11-15 18:00:00</t>
  </si>
  <si>
    <t>1400-11-15 19:00:00</t>
  </si>
  <si>
    <t>1400-11-15 20:00:00</t>
  </si>
  <si>
    <t>1400-11-15 21:00:00</t>
  </si>
  <si>
    <t>1400-11-15 22:00:00</t>
  </si>
  <si>
    <t>1400-11-15 23:00:00</t>
  </si>
  <si>
    <t>1400-11-16 00:00:00</t>
  </si>
  <si>
    <t>1400/11/16</t>
  </si>
  <si>
    <t>1400-11-16 01:00:00</t>
  </si>
  <si>
    <t>1400-11-16 02:00:00</t>
  </si>
  <si>
    <t>1400-11-16 03:00:00</t>
  </si>
  <si>
    <t>1400-11-16 04:00:00</t>
  </si>
  <si>
    <t>1400-11-16 05:00:00</t>
  </si>
  <si>
    <t>1400-11-16 06:00:00</t>
  </si>
  <si>
    <t>1400-11-16 07:00:00</t>
  </si>
  <si>
    <t>1400-11-16 08:00:00</t>
  </si>
  <si>
    <t>1400-11-16 09:00:00</t>
  </si>
  <si>
    <t>1400-11-16 10:00:00</t>
  </si>
  <si>
    <t>1400-11-16 11:00:00</t>
  </si>
  <si>
    <t>1400-11-16 12:00:00</t>
  </si>
  <si>
    <t>1400-11-16 13:00:00</t>
  </si>
  <si>
    <t>1400-11-16 14:00:00</t>
  </si>
  <si>
    <t>1400-11-16 15:00:00</t>
  </si>
  <si>
    <t>1400-11-16 16:00:00</t>
  </si>
  <si>
    <t>1400-11-16 17:00:00</t>
  </si>
  <si>
    <t>1400-11-16 18:00:00</t>
  </si>
  <si>
    <t>1400-11-16 19:00:00</t>
  </si>
  <si>
    <t>1400-11-16 20:00:00</t>
  </si>
  <si>
    <t>1400-11-16 21:00:00</t>
  </si>
  <si>
    <t>1400-11-16 22:00:00</t>
  </si>
  <si>
    <t>1400-11-16 23:00:00</t>
  </si>
  <si>
    <t>1400-11-17 00:00:00</t>
  </si>
  <si>
    <t>1400/11/17</t>
  </si>
  <si>
    <t>1400-11-17 01:00:00</t>
  </si>
  <si>
    <t>1400-11-17 02:00:00</t>
  </si>
  <si>
    <t>1400-11-17 03:00:00</t>
  </si>
  <si>
    <t>1400-11-17 04:00:00</t>
  </si>
  <si>
    <t>1400-11-17 05:00:00</t>
  </si>
  <si>
    <t>1400-11-17 06:00:00</t>
  </si>
  <si>
    <t>1400-11-17 07:00:00</t>
  </si>
  <si>
    <t>1400-11-17 08:00:00</t>
  </si>
  <si>
    <t>1400-11-17 09:00:00</t>
  </si>
  <si>
    <t>1400-11-17 10:00:00</t>
  </si>
  <si>
    <t>1400-11-17 11:00:00</t>
  </si>
  <si>
    <t>1400-11-17 12:00:00</t>
  </si>
  <si>
    <t>1400-11-17 13:00:00</t>
  </si>
  <si>
    <t>1400-11-17 14:00:00</t>
  </si>
  <si>
    <t>1400-11-17 15:00:00</t>
  </si>
  <si>
    <t>1400-11-17 16:00:00</t>
  </si>
  <si>
    <t>1400-11-17 17:00:00</t>
  </si>
  <si>
    <t>1400-11-17 18:00:00</t>
  </si>
  <si>
    <t>1400-11-17 19:00:00</t>
  </si>
  <si>
    <t>1400-11-17 20:00:00</t>
  </si>
  <si>
    <t>1400-11-17 21:00:00</t>
  </si>
  <si>
    <t>1400-11-17 22:00:00</t>
  </si>
  <si>
    <t>1400-11-17 23:00:00</t>
  </si>
  <si>
    <t>1400-11-18 00:00:00</t>
  </si>
  <si>
    <t>1400/11/18</t>
  </si>
  <si>
    <t>1400-11-18 01:00:00</t>
  </si>
  <si>
    <t>1400-11-18 02:00:00</t>
  </si>
  <si>
    <t>1400-11-18 03:00:00</t>
  </si>
  <si>
    <t>1400-11-18 04:00:00</t>
  </si>
  <si>
    <t>1400-11-18 05:00:00</t>
  </si>
  <si>
    <t>1400-11-18 06:00:00</t>
  </si>
  <si>
    <t>1400-11-18 07:00:00</t>
  </si>
  <si>
    <t>1400-11-18 08:00:00</t>
  </si>
  <si>
    <t>1400-11-18 09:00:00</t>
  </si>
  <si>
    <t>1400-11-18 10:00:00</t>
  </si>
  <si>
    <t>1400-11-18 11:00:00</t>
  </si>
  <si>
    <t>1400-11-18 12:00:00</t>
  </si>
  <si>
    <t>1400-11-18 13:00:00</t>
  </si>
  <si>
    <t>1400-11-18 14:00:00</t>
  </si>
  <si>
    <t>1400-11-18 15:00:00</t>
  </si>
  <si>
    <t>1400-11-18 16:00:00</t>
  </si>
  <si>
    <t>1400-11-18 17:00:00</t>
  </si>
  <si>
    <t>1400-11-18 18:00:00</t>
  </si>
  <si>
    <t>1400-11-18 19:00:00</t>
  </si>
  <si>
    <t>1400-11-18 20:00:00</t>
  </si>
  <si>
    <t>1400-11-18 21:00:00</t>
  </si>
  <si>
    <t>1400-11-18 22:00:00</t>
  </si>
  <si>
    <t>1400-11-18 23:00:00</t>
  </si>
  <si>
    <t>1400-11-19 00:00:00</t>
  </si>
  <si>
    <t>1400/11/19</t>
  </si>
  <si>
    <t>1400-11-19 01:00:00</t>
  </si>
  <si>
    <t>1400-11-19 02:00:00</t>
  </si>
  <si>
    <t>1400-11-19 03:00:00</t>
  </si>
  <si>
    <t>1400-11-19 04:00:00</t>
  </si>
  <si>
    <t>1400-11-19 05:00:00</t>
  </si>
  <si>
    <t>1400-11-19 06:00:00</t>
  </si>
  <si>
    <t>1400-11-19 07:00:00</t>
  </si>
  <si>
    <t>1400-11-19 08:00:00</t>
  </si>
  <si>
    <t>1400-11-19 09:00:00</t>
  </si>
  <si>
    <t>1400-11-19 10:00:00</t>
  </si>
  <si>
    <t>1400-11-19 11:00:00</t>
  </si>
  <si>
    <t>1400-11-19 12:00:00</t>
  </si>
  <si>
    <t>1400-11-19 13:00:00</t>
  </si>
  <si>
    <t>1400-11-19 14:00:00</t>
  </si>
  <si>
    <t>1400-11-19 15:00:00</t>
  </si>
  <si>
    <t>1400-11-19 16:00:00</t>
  </si>
  <si>
    <t>1400-11-19 17:00:00</t>
  </si>
  <si>
    <t>1400-11-19 18:00:00</t>
  </si>
  <si>
    <t>1400-11-19 19:00:00</t>
  </si>
  <si>
    <t>1400-11-19 20:00:00</t>
  </si>
  <si>
    <t>1400-11-19 21:00:00</t>
  </si>
  <si>
    <t>1400-11-19 22:00:00</t>
  </si>
  <si>
    <t>1400-11-19 23:00:00</t>
  </si>
  <si>
    <t>1400-11-20 00:00:00</t>
  </si>
  <si>
    <t>1400/11/20</t>
  </si>
  <si>
    <t>1400-11-20 01:00:00</t>
  </si>
  <si>
    <t>1400-11-20 02:00:00</t>
  </si>
  <si>
    <t>1400-11-20 03:00:00</t>
  </si>
  <si>
    <t>1400-11-20 04:00:00</t>
  </si>
  <si>
    <t>1400-11-20 05:00:00</t>
  </si>
  <si>
    <t>1400-11-20 06:00:00</t>
  </si>
  <si>
    <t>1400-11-20 07:00:00</t>
  </si>
  <si>
    <t>1400-11-20 08:00:00</t>
  </si>
  <si>
    <t>1400-11-20 09:00:00</t>
  </si>
  <si>
    <t>1400-11-20 10:00:00</t>
  </si>
  <si>
    <t>1400-11-20 11:00:00</t>
  </si>
  <si>
    <t>1400-11-20 12:00:00</t>
  </si>
  <si>
    <t>1400-11-20 13:00:00</t>
  </si>
  <si>
    <t>1400-11-20 14:00:00</t>
  </si>
  <si>
    <t>1400-11-20 15:00:00</t>
  </si>
  <si>
    <t>1400-11-20 16:00:00</t>
  </si>
  <si>
    <t>1400-11-20 17:00:00</t>
  </si>
  <si>
    <t>1400-11-20 18:00:00</t>
  </si>
  <si>
    <t>1400-11-20 19:00:00</t>
  </si>
  <si>
    <t>1400-11-20 20:00:00</t>
  </si>
  <si>
    <t>1400-11-20 21:00:00</t>
  </si>
  <si>
    <t>1400-11-20 22:00:00</t>
  </si>
  <si>
    <t>1400-11-20 23:00:00</t>
  </si>
  <si>
    <t>1400-11-21 00:00:00</t>
  </si>
  <si>
    <t>1400/11/21</t>
  </si>
  <si>
    <t>1400-11-21 01:00:00</t>
  </si>
  <si>
    <t>1400-11-21 02:00:00</t>
  </si>
  <si>
    <t>1400-11-21 03:00:00</t>
  </si>
  <si>
    <t>1400-11-21 04:00:00</t>
  </si>
  <si>
    <t>1400-11-21 05:00:00</t>
  </si>
  <si>
    <t>1400-11-21 06:00:00</t>
  </si>
  <si>
    <t>1400-11-21 07:00:00</t>
  </si>
  <si>
    <t>1400-11-21 08:00:00</t>
  </si>
  <si>
    <t>1400-11-21 09:00:00</t>
  </si>
  <si>
    <t>1400-11-21 10:00:00</t>
  </si>
  <si>
    <t>1400-11-21 11:00:00</t>
  </si>
  <si>
    <t>1400-11-21 12:00:00</t>
  </si>
  <si>
    <t>1400-11-21 13:00:00</t>
  </si>
  <si>
    <t>1400-11-21 14:00:00</t>
  </si>
  <si>
    <t>1400-11-21 15:00:00</t>
  </si>
  <si>
    <t>1400-11-21 16:00:00</t>
  </si>
  <si>
    <t>1400-11-21 17:00:00</t>
  </si>
  <si>
    <t>1400-11-21 18:00:00</t>
  </si>
  <si>
    <t>1400-11-21 19:00:00</t>
  </si>
  <si>
    <t>1400-11-21 20:00:00</t>
  </si>
  <si>
    <t>1400-11-21 21:00:00</t>
  </si>
  <si>
    <t>1400-11-21 22:00:00</t>
  </si>
  <si>
    <t>1400-11-21 23:00:00</t>
  </si>
  <si>
    <t>1400-11-22 00:00:00</t>
  </si>
  <si>
    <t>1400/11/22</t>
  </si>
  <si>
    <t>1400-11-22 01:00:00</t>
  </si>
  <si>
    <t>1400-11-22 02:00:00</t>
  </si>
  <si>
    <t>1400-11-22 03:00:00</t>
  </si>
  <si>
    <t>1400-11-22 04:00:00</t>
  </si>
  <si>
    <t>1400-11-22 05:00:00</t>
  </si>
  <si>
    <t>1400-11-22 06:00:00</t>
  </si>
  <si>
    <t>1400-11-22 07:00:00</t>
  </si>
  <si>
    <t>1400-11-22 08:00:00</t>
  </si>
  <si>
    <t>1400-11-22 09:00:00</t>
  </si>
  <si>
    <t>1400-11-22 10:00:00</t>
  </si>
  <si>
    <t>1400-11-22 11:00:00</t>
  </si>
  <si>
    <t>1400-11-22 12:00:00</t>
  </si>
  <si>
    <t>1400-11-22 13:00:00</t>
  </si>
  <si>
    <t>1400-11-22 14:00:00</t>
  </si>
  <si>
    <t>1400-11-22 15:00:00</t>
  </si>
  <si>
    <t>1400-11-22 16:00:00</t>
  </si>
  <si>
    <t>1400-11-22 17:00:00</t>
  </si>
  <si>
    <t>1400-11-22 18:00:00</t>
  </si>
  <si>
    <t>1400-11-22 19:00:00</t>
  </si>
  <si>
    <t>1400-11-22 20:00:00</t>
  </si>
  <si>
    <t>1400-11-22 21:00:00</t>
  </si>
  <si>
    <t>1400-11-22 22:00:00</t>
  </si>
  <si>
    <t>1400-11-22 23:00:00</t>
  </si>
  <si>
    <t>1400-11-23 00:00:00</t>
  </si>
  <si>
    <t>1400/11/23</t>
  </si>
  <si>
    <t>1400-11-23 01:00:00</t>
  </si>
  <si>
    <t>1400-11-23 02:00:00</t>
  </si>
  <si>
    <t>1400-11-23 03:00:00</t>
  </si>
  <si>
    <t>1400-11-23 04:00:00</t>
  </si>
  <si>
    <t>1400-11-23 05:00:00</t>
  </si>
  <si>
    <t>1400-11-23 06:00:00</t>
  </si>
  <si>
    <t>1400-11-23 07:00:00</t>
  </si>
  <si>
    <t>1400-11-23 08:00:00</t>
  </si>
  <si>
    <t>1400-11-23 09:00:00</t>
  </si>
  <si>
    <t>1400-11-23 10:00:00</t>
  </si>
  <si>
    <t>1400-11-23 11:00:00</t>
  </si>
  <si>
    <t>1400-11-23 12:00:00</t>
  </si>
  <si>
    <t>1400-11-23 13:00:00</t>
  </si>
  <si>
    <t>1400-11-23 14:00:00</t>
  </si>
  <si>
    <t>1400-11-23 15:00:00</t>
  </si>
  <si>
    <t>1400-11-23 16:00:00</t>
  </si>
  <si>
    <t>1400-11-23 17:00:00</t>
  </si>
  <si>
    <t>1400-11-23 18:00:00</t>
  </si>
  <si>
    <t>1400-11-23 19:00:00</t>
  </si>
  <si>
    <t>1400-11-23 20:00:00</t>
  </si>
  <si>
    <t>1400-11-23 21:00:00</t>
  </si>
  <si>
    <t>1400-11-23 22:00:00</t>
  </si>
  <si>
    <t>1400-11-23 23:00:00</t>
  </si>
  <si>
    <t>1400-11-24 00:00:00</t>
  </si>
  <si>
    <t>1400/11/24</t>
  </si>
  <si>
    <t>1400-11-24 01:00:00</t>
  </si>
  <si>
    <t>1400-11-24 02:00:00</t>
  </si>
  <si>
    <t>1400-11-24 03:00:00</t>
  </si>
  <si>
    <t>1400-11-24 04:00:00</t>
  </si>
  <si>
    <t>1400-11-24 05:00:00</t>
  </si>
  <si>
    <t>1400-11-24 06:00:00</t>
  </si>
  <si>
    <t>1400-11-24 07:00:00</t>
  </si>
  <si>
    <t>1400-11-24 08:00:00</t>
  </si>
  <si>
    <t>1400-11-24 09:00:00</t>
  </si>
  <si>
    <t>1400-11-24 10:00:00</t>
  </si>
  <si>
    <t>1400-11-24 11:00:00</t>
  </si>
  <si>
    <t>1400-11-24 12:00:00</t>
  </si>
  <si>
    <t>1400-11-24 13:00:00</t>
  </si>
  <si>
    <t>1400-11-24 14:00:00</t>
  </si>
  <si>
    <t>1400-11-24 15:00:00</t>
  </si>
  <si>
    <t>1400-11-24 16:00:00</t>
  </si>
  <si>
    <t>1400-11-24 17:00:00</t>
  </si>
  <si>
    <t>1400-11-24 18:00:00</t>
  </si>
  <si>
    <t>1400-11-24 19:00:00</t>
  </si>
  <si>
    <t>1400-11-24 20:00:00</t>
  </si>
  <si>
    <t>1400-11-24 21:00:00</t>
  </si>
  <si>
    <t>1400-11-24 22:00:00</t>
  </si>
  <si>
    <t>1400-11-24 23:00:00</t>
  </si>
  <si>
    <t>1400-11-25 00:00:00</t>
  </si>
  <si>
    <t>1400/11/25</t>
  </si>
  <si>
    <t>1400-11-25 01:00:00</t>
  </si>
  <si>
    <t>1400-11-25 02:00:00</t>
  </si>
  <si>
    <t>1400-11-25 03:00:00</t>
  </si>
  <si>
    <t>1400-11-25 04:00:00</t>
  </si>
  <si>
    <t>1400-11-25 05:00:00</t>
  </si>
  <si>
    <t>1400-11-25 06:00:00</t>
  </si>
  <si>
    <t>1400-11-25 07:00:00</t>
  </si>
  <si>
    <t>1400-11-25 08:00:00</t>
  </si>
  <si>
    <t>1400-11-25 09:00:00</t>
  </si>
  <si>
    <t>1400-11-25 10:00:00</t>
  </si>
  <si>
    <t>1400-11-25 11:00:00</t>
  </si>
  <si>
    <t>1400-11-25 12:00:00</t>
  </si>
  <si>
    <t>1400-11-25 13:00:00</t>
  </si>
  <si>
    <t>1400-11-25 14:00:00</t>
  </si>
  <si>
    <t>1400-11-25 15:00:00</t>
  </si>
  <si>
    <t>1400-11-25 16:00:00</t>
  </si>
  <si>
    <t>1400-11-25 17:00:00</t>
  </si>
  <si>
    <t>1400-11-25 18:00:00</t>
  </si>
  <si>
    <t>1400-11-25 19:00:00</t>
  </si>
  <si>
    <t>1400-11-25 20:00:00</t>
  </si>
  <si>
    <t>1400-11-25 21:00:00</t>
  </si>
  <si>
    <t>1400-11-25 22:00:00</t>
  </si>
  <si>
    <t>1400-11-25 23:00:00</t>
  </si>
  <si>
    <t>1400-11-26 00:00:00</t>
  </si>
  <si>
    <t>1400/11/26</t>
  </si>
  <si>
    <t>1400-11-26 01:00:00</t>
  </si>
  <si>
    <t>1400-11-26 02:00:00</t>
  </si>
  <si>
    <t>1400-11-26 03:00:00</t>
  </si>
  <si>
    <t>1400-11-26 04:00:00</t>
  </si>
  <si>
    <t>1400-11-26 05:00:00</t>
  </si>
  <si>
    <t>1400-11-26 06:00:00</t>
  </si>
  <si>
    <t>1400-11-26 07:00:00</t>
  </si>
  <si>
    <t>1400-11-26 08:00:00</t>
  </si>
  <si>
    <t>1400-11-26 09:00:00</t>
  </si>
  <si>
    <t>1400-11-26 10:00:00</t>
  </si>
  <si>
    <t>1400-11-26 11:00:00</t>
  </si>
  <si>
    <t>1400-11-26 12:00:00</t>
  </si>
  <si>
    <t>1400-11-26 13:00:00</t>
  </si>
  <si>
    <t>1400-11-26 14:00:00</t>
  </si>
  <si>
    <t>1400-11-26 15:00:00</t>
  </si>
  <si>
    <t>1400-11-26 16:00:00</t>
  </si>
  <si>
    <t>1400-11-26 17:00:00</t>
  </si>
  <si>
    <t>1400-11-26 18:00:00</t>
  </si>
  <si>
    <t>1400-11-26 19:00:00</t>
  </si>
  <si>
    <t>1400-11-26 20:00:00</t>
  </si>
  <si>
    <t>1400-11-26 21:00:00</t>
  </si>
  <si>
    <t>1400-11-26 22:00:00</t>
  </si>
  <si>
    <t>1400-11-26 23:00:00</t>
  </si>
  <si>
    <t>1400-11-27 00:00:00</t>
  </si>
  <si>
    <t>1400/11/27</t>
  </si>
  <si>
    <t>1400-11-27 01:00:00</t>
  </si>
  <si>
    <t>1400-11-27 02:00:00</t>
  </si>
  <si>
    <t>1400-11-27 03:00:00</t>
  </si>
  <si>
    <t>1400-11-27 04:00:00</t>
  </si>
  <si>
    <t>1400-11-27 05:00:00</t>
  </si>
  <si>
    <t>1400-11-27 06:00:00</t>
  </si>
  <si>
    <t>1400-11-27 07:00:00</t>
  </si>
  <si>
    <t>1400-11-27 08:00:00</t>
  </si>
  <si>
    <t>1400-11-27 09:00:00</t>
  </si>
  <si>
    <t>1400-11-27 10:00:00</t>
  </si>
  <si>
    <t>1400-11-27 11:00:00</t>
  </si>
  <si>
    <t>1400-11-27 12:00:00</t>
  </si>
  <si>
    <t>1400-11-27 13:00:00</t>
  </si>
  <si>
    <t>1400-11-27 14:00:00</t>
  </si>
  <si>
    <t>1400-11-27 15:00:00</t>
  </si>
  <si>
    <t>1400-11-27 16:00:00</t>
  </si>
  <si>
    <t>1400-11-27 17:00:00</t>
  </si>
  <si>
    <t>1400-11-27 18:00:00</t>
  </si>
  <si>
    <t>1400-11-27 19:00:00</t>
  </si>
  <si>
    <t>1400-11-27 20:00:00</t>
  </si>
  <si>
    <t>1400-11-27 21:00:00</t>
  </si>
  <si>
    <t>1400-11-27 22:00:00</t>
  </si>
  <si>
    <t>1400-11-27 23:00:00</t>
  </si>
  <si>
    <t>1400-11-28 00:00:00</t>
  </si>
  <si>
    <t>1400/11/28</t>
  </si>
  <si>
    <t>1400-11-28 01:00:00</t>
  </si>
  <si>
    <t>1400-11-28 02:00:00</t>
  </si>
  <si>
    <t>1400-11-28 03:00:00</t>
  </si>
  <si>
    <t>1400-11-28 04:00:00</t>
  </si>
  <si>
    <t>1400-11-28 05:00:00</t>
  </si>
  <si>
    <t>1400-11-28 06:00:00</t>
  </si>
  <si>
    <t>1400-11-28 07:00:00</t>
  </si>
  <si>
    <t>1400-11-28 08:00:00</t>
  </si>
  <si>
    <t>1400-11-28 09:00:00</t>
  </si>
  <si>
    <t>1400-11-28 10:00:00</t>
  </si>
  <si>
    <t>1400-11-28 11:00:00</t>
  </si>
  <si>
    <t>1400-11-28 12:00:00</t>
  </si>
  <si>
    <t>1400-11-28 13:00:00</t>
  </si>
  <si>
    <t>1400-11-28 14:00:00</t>
  </si>
  <si>
    <t>1400-11-28 15:00:00</t>
  </si>
  <si>
    <t>1400-11-28 16:00:00</t>
  </si>
  <si>
    <t>1400-11-28 17:00:00</t>
  </si>
  <si>
    <t>1400-11-28 18:00:00</t>
  </si>
  <si>
    <t>1400-11-28 19:00:00</t>
  </si>
  <si>
    <t>1400-11-28 20:00:00</t>
  </si>
  <si>
    <t>1400-11-28 21:00:00</t>
  </si>
  <si>
    <t>1400-11-28 22:00:00</t>
  </si>
  <si>
    <t>1400-11-28 23:00:00</t>
  </si>
  <si>
    <t>1400-11-29 00:00:00</t>
  </si>
  <si>
    <t>1400/11/29</t>
  </si>
  <si>
    <t>1400-11-29 01:00:00</t>
  </si>
  <si>
    <t>1400-11-29 02:00:00</t>
  </si>
  <si>
    <t>1400-11-29 03:00:00</t>
  </si>
  <si>
    <t>1400-11-29 04:00:00</t>
  </si>
  <si>
    <t>1400-11-29 05:00:00</t>
  </si>
  <si>
    <t>1400-11-29 06:00:00</t>
  </si>
  <si>
    <t>1400-11-29 07:00:00</t>
  </si>
  <si>
    <t>1400-11-29 08:00:00</t>
  </si>
  <si>
    <t>1400-11-29 09:00:00</t>
  </si>
  <si>
    <t>1400-11-29 10:00:00</t>
  </si>
  <si>
    <t>1400-11-29 11:00:00</t>
  </si>
  <si>
    <t>1400-11-29 12:00:00</t>
  </si>
  <si>
    <t>1400-11-29 13:00:00</t>
  </si>
  <si>
    <t>1400-11-29 14:00:00</t>
  </si>
  <si>
    <t>1400-11-29 15:00:00</t>
  </si>
  <si>
    <t>1400-11-29 16:00:00</t>
  </si>
  <si>
    <t>1400-11-29 17:00:00</t>
  </si>
  <si>
    <t>1400-11-29 18:00:00</t>
  </si>
  <si>
    <t>1400-11-29 19:00:00</t>
  </si>
  <si>
    <t>1400-11-29 20:00:00</t>
  </si>
  <si>
    <t>1400-11-29 21:00:00</t>
  </si>
  <si>
    <t>1400-11-29 22:00:00</t>
  </si>
  <si>
    <t>1400-11-29 23:00:00</t>
  </si>
  <si>
    <t>1400-11-30 00:00:00</t>
  </si>
  <si>
    <t>1400/11/30</t>
  </si>
  <si>
    <t>1400-11-30 01:00:00</t>
  </si>
  <si>
    <t>1400-11-30 02:00:00</t>
  </si>
  <si>
    <t>1400-11-30 03:00:00</t>
  </si>
  <si>
    <t>1400-11-30 04:00:00</t>
  </si>
  <si>
    <t>1400-11-30 05:00:00</t>
  </si>
  <si>
    <t>1400-11-30 06:00:00</t>
  </si>
  <si>
    <t>1400-11-30 07:00:00</t>
  </si>
  <si>
    <t>1400-11-30 08:00:00</t>
  </si>
  <si>
    <t>1400-11-30 09:00:00</t>
  </si>
  <si>
    <t>1400-11-30 10:00:00</t>
  </si>
  <si>
    <t>1400-11-30 11:00:00</t>
  </si>
  <si>
    <t>1400-11-30 12:00:00</t>
  </si>
  <si>
    <t>1400-11-30 13:00:00</t>
  </si>
  <si>
    <t>1400-11-30 14:00:00</t>
  </si>
  <si>
    <t>1400-11-30 15:00:00</t>
  </si>
  <si>
    <t>1400-11-30 16:00:00</t>
  </si>
  <si>
    <t>1400-11-30 17:00:00</t>
  </si>
  <si>
    <t>1400-11-30 18:00:00</t>
  </si>
  <si>
    <t>1400-11-30 19:00:00</t>
  </si>
  <si>
    <t>1400-11-30 20:00:00</t>
  </si>
  <si>
    <t>1400-11-30 21:00:00</t>
  </si>
  <si>
    <t>1400-11-30 22:00:00</t>
  </si>
  <si>
    <t>1400-11-30 23:00:00</t>
  </si>
  <si>
    <t>1400-12-01 00:00:00</t>
  </si>
  <si>
    <t>1400/12/01</t>
  </si>
  <si>
    <t>1400-12-01 01:00:00</t>
  </si>
  <si>
    <t>1400-12-01 02:00:00</t>
  </si>
  <si>
    <t>1400-12-01 03:00:00</t>
  </si>
  <si>
    <t>1400-12-01 04:00:00</t>
  </si>
  <si>
    <t>1400-12-01 05:00:00</t>
  </si>
  <si>
    <t>1400-12-01 06:00:00</t>
  </si>
  <si>
    <t>1400-12-01 07:00:00</t>
  </si>
  <si>
    <t>1400-12-01 08:00:00</t>
  </si>
  <si>
    <t>1400-12-01 09:00:00</t>
  </si>
  <si>
    <t>1400-12-01 10:00:00</t>
  </si>
  <si>
    <t>1400-12-01 11:00:00</t>
  </si>
  <si>
    <t>1400-12-01 12:00:00</t>
  </si>
  <si>
    <t>1400-12-01 13:00:00</t>
  </si>
  <si>
    <t>1400-12-01 14:00:00</t>
  </si>
  <si>
    <t>1400-12-01 15:00:00</t>
  </si>
  <si>
    <t>1400-12-01 16:00:00</t>
  </si>
  <si>
    <t>1400-12-01 17:00:00</t>
  </si>
  <si>
    <t>1400-12-01 18:00:00</t>
  </si>
  <si>
    <t>1400-12-01 19:00:00</t>
  </si>
  <si>
    <t>1400-12-01 20:00:00</t>
  </si>
  <si>
    <t>1400-12-01 21:00:00</t>
  </si>
  <si>
    <t>1400-12-01 22:00:00</t>
  </si>
  <si>
    <t>1400-12-01 23:00:00</t>
  </si>
  <si>
    <t>1400-12-02 00:00:00</t>
  </si>
  <si>
    <t>1400/12/02</t>
  </si>
  <si>
    <t>1400-12-02 01:00:00</t>
  </si>
  <si>
    <t>1400-12-02 02:00:00</t>
  </si>
  <si>
    <t>1400-12-02 03:00:00</t>
  </si>
  <si>
    <t>1400-12-02 04:00:00</t>
  </si>
  <si>
    <t>1400-12-02 05:00:00</t>
  </si>
  <si>
    <t>1400-12-02 06:00:00</t>
  </si>
  <si>
    <t>1400-12-02 07:00:00</t>
  </si>
  <si>
    <t>1400-12-02 08:00:00</t>
  </si>
  <si>
    <t>1400-12-02 09:00:00</t>
  </si>
  <si>
    <t>1400-12-02 10:00:00</t>
  </si>
  <si>
    <t>1400-12-02 11:00:00</t>
  </si>
  <si>
    <t>1400-12-02 12:00:00</t>
  </si>
  <si>
    <t>1400-12-02 13:00:00</t>
  </si>
  <si>
    <t>1400-12-02 14:00:00</t>
  </si>
  <si>
    <t>1400-12-02 15:00:00</t>
  </si>
  <si>
    <t>1400-12-02 16:00:00</t>
  </si>
  <si>
    <t>1400-12-02 17:00:00</t>
  </si>
  <si>
    <t>1400-12-02 18:00:00</t>
  </si>
  <si>
    <t>1400-12-02 19:00:00</t>
  </si>
  <si>
    <t>1400-12-02 20:00:00</t>
  </si>
  <si>
    <t>1400-12-02 21:00:00</t>
  </si>
  <si>
    <t>1400-12-02 22:00:00</t>
  </si>
  <si>
    <t>1400-12-02 23:00:00</t>
  </si>
  <si>
    <t>1400-12-03 00:00:00</t>
  </si>
  <si>
    <t>1400/12/03</t>
  </si>
  <si>
    <t>1400-12-03 01:00:00</t>
  </si>
  <si>
    <t>1400-12-03 02:00:00</t>
  </si>
  <si>
    <t>1400-12-03 03:00:00</t>
  </si>
  <si>
    <t>1400-12-03 04:00:00</t>
  </si>
  <si>
    <t>1400-12-03 05:00:00</t>
  </si>
  <si>
    <t>1400-12-03 06:00:00</t>
  </si>
  <si>
    <t>1400-12-03 07:00:00</t>
  </si>
  <si>
    <t>1400-12-03 08:00:00</t>
  </si>
  <si>
    <t>1400-12-03 09:00:00</t>
  </si>
  <si>
    <t>1400-12-03 10:00:00</t>
  </si>
  <si>
    <t>1400-12-03 11:00:00</t>
  </si>
  <si>
    <t>1400-12-03 12:00:00</t>
  </si>
  <si>
    <t>1400-12-03 13:00:00</t>
  </si>
  <si>
    <t>1400-12-03 14:00:00</t>
  </si>
  <si>
    <t>1400-12-03 15:00:00</t>
  </si>
  <si>
    <t>1400-12-03 16:00:00</t>
  </si>
  <si>
    <t>1400-12-03 17:00:00</t>
  </si>
  <si>
    <t>1400-12-03 18:00:00</t>
  </si>
  <si>
    <t>1400-12-03 19:00:00</t>
  </si>
  <si>
    <t>1400-12-03 20:00:00</t>
  </si>
  <si>
    <t>1400-12-03 21:00:00</t>
  </si>
  <si>
    <t>1400-12-03 22:00:00</t>
  </si>
  <si>
    <t>1400-12-03 23:00:00</t>
  </si>
  <si>
    <t>1400-12-04 00:00:00</t>
  </si>
  <si>
    <t>1400/12/04</t>
  </si>
  <si>
    <t>1400-12-04 01:00:00</t>
  </si>
  <si>
    <t>1400-12-04 02:00:00</t>
  </si>
  <si>
    <t>1400-12-04 03:00:00</t>
  </si>
  <si>
    <t>1400-12-04 04:00:00</t>
  </si>
  <si>
    <t>1400-12-04 05:00:00</t>
  </si>
  <si>
    <t>1400-12-04 06:00:00</t>
  </si>
  <si>
    <t>1400-12-04 07:00:00</t>
  </si>
  <si>
    <t>1400-12-04 08:00:00</t>
  </si>
  <si>
    <t>1400-12-04 09:00:00</t>
  </si>
  <si>
    <t>1400-12-04 10:00:00</t>
  </si>
  <si>
    <t>1400-12-04 11:00:00</t>
  </si>
  <si>
    <t>1400-12-04 12:00:00</t>
  </si>
  <si>
    <t>1400-12-04 13:00:00</t>
  </si>
  <si>
    <t>1400-12-04 14:00:00</t>
  </si>
  <si>
    <t>1400-12-04 15:00:00</t>
  </si>
  <si>
    <t>1400-12-04 16:00:00</t>
  </si>
  <si>
    <t>1400-12-04 17:00:00</t>
  </si>
  <si>
    <t>1400-12-04 18:00:00</t>
  </si>
  <si>
    <t>1400-12-04 19:00:00</t>
  </si>
  <si>
    <t>1400-12-04 20:00:00</t>
  </si>
  <si>
    <t>1400-12-04 21:00:00</t>
  </si>
  <si>
    <t>1400-12-04 22:00:00</t>
  </si>
  <si>
    <t>1400-12-04 23:00:00</t>
  </si>
  <si>
    <t>1400-12-05 00:00:00</t>
  </si>
  <si>
    <t>1400/12/05</t>
  </si>
  <si>
    <t>1400-12-05 01:00:00</t>
  </si>
  <si>
    <t>1400-12-05 02:00:00</t>
  </si>
  <si>
    <t>1400-12-05 03:00:00</t>
  </si>
  <si>
    <t>1400-12-05 04:00:00</t>
  </si>
  <si>
    <t>1400-12-05 05:00:00</t>
  </si>
  <si>
    <t>1400-12-05 06:00:00</t>
  </si>
  <si>
    <t>1400-12-05 07:00:00</t>
  </si>
  <si>
    <t>1400-12-05 08:00:00</t>
  </si>
  <si>
    <t>1400-12-05 09:00:00</t>
  </si>
  <si>
    <t>1400-12-05 10:00:00</t>
  </si>
  <si>
    <t>1400-12-05 11:00:00</t>
  </si>
  <si>
    <t>1400-12-05 12:00:00</t>
  </si>
  <si>
    <t>1400-12-05 13:00:00</t>
  </si>
  <si>
    <t>1400-12-05 14:00:00</t>
  </si>
  <si>
    <t>1400-12-05 15:00:00</t>
  </si>
  <si>
    <t>1400-12-05 16:00:00</t>
  </si>
  <si>
    <t>1400-12-05 17:00:00</t>
  </si>
  <si>
    <t>1400-12-05 18:00:00</t>
  </si>
  <si>
    <t>1400-12-05 19:00:00</t>
  </si>
  <si>
    <t>1400-12-05 20:00:00</t>
  </si>
  <si>
    <t>1400-12-05 21:00:00</t>
  </si>
  <si>
    <t>1400-12-05 22:00:00</t>
  </si>
  <si>
    <t>1400-12-05 23:00:00</t>
  </si>
  <si>
    <t>1400-12-06 00:00:00</t>
  </si>
  <si>
    <t>1400/12/06</t>
  </si>
  <si>
    <t>1400-12-06 01:00:00</t>
  </si>
  <si>
    <t>1400-12-06 02:00:00</t>
  </si>
  <si>
    <t>1400-12-06 03:00:00</t>
  </si>
  <si>
    <t>1400-12-06 04:00:00</t>
  </si>
  <si>
    <t>1400-12-06 05:00:00</t>
  </si>
  <si>
    <t>1400-12-06 06:00:00</t>
  </si>
  <si>
    <t>1400-12-06 07:00:00</t>
  </si>
  <si>
    <t>1400-12-06 08:00:00</t>
  </si>
  <si>
    <t>1400-12-06 09:00:00</t>
  </si>
  <si>
    <t>1400-12-06 10:00:00</t>
  </si>
  <si>
    <t>1400-12-06 11:00:00</t>
  </si>
  <si>
    <t>1400-12-06 12:00:00</t>
  </si>
  <si>
    <t>1400-12-06 13:00:00</t>
  </si>
  <si>
    <t>1400-12-06 14:00:00</t>
  </si>
  <si>
    <t>1400-12-06 15:00:00</t>
  </si>
  <si>
    <t>1400-12-06 16:00:00</t>
  </si>
  <si>
    <t>1400-12-06 17:00:00</t>
  </si>
  <si>
    <t>1400-12-06 18:00:00</t>
  </si>
  <si>
    <t>1400-12-06 19:00:00</t>
  </si>
  <si>
    <t>1400-12-06 20:00:00</t>
  </si>
  <si>
    <t>1400-12-06 21:00:00</t>
  </si>
  <si>
    <t>1400-12-06 22:00:00</t>
  </si>
  <si>
    <t>1400-12-06 23:00:00</t>
  </si>
  <si>
    <t>1400-12-07 00:00:00</t>
  </si>
  <si>
    <t>1400/12/07</t>
  </si>
  <si>
    <t>1400-12-07 01:00:00</t>
  </si>
  <si>
    <t>1400-12-07 02:00:00</t>
  </si>
  <si>
    <t>1400-12-07 03:00:00</t>
  </si>
  <si>
    <t>1400-12-07 04:00:00</t>
  </si>
  <si>
    <t>1400-12-07 05:00:00</t>
  </si>
  <si>
    <t>1400-12-07 06:00:00</t>
  </si>
  <si>
    <t>1400-12-07 07:00:00</t>
  </si>
  <si>
    <t>1400-12-07 08:00:00</t>
  </si>
  <si>
    <t>1400-12-07 09:00:00</t>
  </si>
  <si>
    <t>1400-12-07 10:00:00</t>
  </si>
  <si>
    <t>1400-12-07 11:00:00</t>
  </si>
  <si>
    <t>1400-12-07 12:00:00</t>
  </si>
  <si>
    <t>1400-12-07 13:00:00</t>
  </si>
  <si>
    <t>1400-12-07 14:00:00</t>
  </si>
  <si>
    <t>1400-12-07 15:00:00</t>
  </si>
  <si>
    <t>1400-12-07 16:00:00</t>
  </si>
  <si>
    <t>1400-12-07 17:00:00</t>
  </si>
  <si>
    <t>1400-12-07 18:00:00</t>
  </si>
  <si>
    <t>1400-12-07 19:00:00</t>
  </si>
  <si>
    <t>1400-12-07 20:00:00</t>
  </si>
  <si>
    <t>1400-12-07 21:00:00</t>
  </si>
  <si>
    <t>1400-12-07 22:00:00</t>
  </si>
  <si>
    <t>1400-12-07 23:00:00</t>
  </si>
  <si>
    <t>1400-12-08 00:00:00</t>
  </si>
  <si>
    <t>1400/12/08</t>
  </si>
  <si>
    <t>1400-12-08 01:00:00</t>
  </si>
  <si>
    <t>1400-12-08 02:00:00</t>
  </si>
  <si>
    <t>1400-12-08 03:00:00</t>
  </si>
  <si>
    <t>1400-12-08 04:00:00</t>
  </si>
  <si>
    <t>1400-12-08 05:00:00</t>
  </si>
  <si>
    <t>1400-12-08 06:00:00</t>
  </si>
  <si>
    <t>1400-12-08 07:00:00</t>
  </si>
  <si>
    <t>1400-12-08 08:00:00</t>
  </si>
  <si>
    <t>1400-12-08 09:00:00</t>
  </si>
  <si>
    <t>1400-12-08 10:00:00</t>
  </si>
  <si>
    <t>1400-12-08 11:00:00</t>
  </si>
  <si>
    <t>1400-12-08 12:00:00</t>
  </si>
  <si>
    <t>1400-12-08 13:00:00</t>
  </si>
  <si>
    <t>1400-12-08 14:00:00</t>
  </si>
  <si>
    <t>1400-12-08 15:00:00</t>
  </si>
  <si>
    <t>1400-12-08 16:00:00</t>
  </si>
  <si>
    <t>1400-12-08 17:00:00</t>
  </si>
  <si>
    <t>1400-12-08 18:00:00</t>
  </si>
  <si>
    <t>1400-12-08 19:00:00</t>
  </si>
  <si>
    <t>1400-12-08 20:00:00</t>
  </si>
  <si>
    <t>1400-12-08 21:00:00</t>
  </si>
  <si>
    <t>1400-12-08 22:00:00</t>
  </si>
  <si>
    <t>1400-12-08 23:00:00</t>
  </si>
  <si>
    <t>1400-12-09 00:00:00</t>
  </si>
  <si>
    <t>1400/12/09</t>
  </si>
  <si>
    <t>1400-12-09 01:00:00</t>
  </si>
  <si>
    <t>1400-12-09 02:00:00</t>
  </si>
  <si>
    <t>1400-12-09 03:00:00</t>
  </si>
  <si>
    <t>1400-12-09 04:00:00</t>
  </si>
  <si>
    <t>1400-12-09 05:00:00</t>
  </si>
  <si>
    <t>1400-12-09 06:00:00</t>
  </si>
  <si>
    <t>1400-12-09 07:00:00</t>
  </si>
  <si>
    <t>1400-12-09 08:00:00</t>
  </si>
  <si>
    <t>1400-12-09 09:00:00</t>
  </si>
  <si>
    <t>1400-12-09 10:00:00</t>
  </si>
  <si>
    <t>1400-12-09 11:00:00</t>
  </si>
  <si>
    <t>1400-12-09 12:00:00</t>
  </si>
  <si>
    <t>1400-12-09 13:00:00</t>
  </si>
  <si>
    <t>1400-12-09 14:00:00</t>
  </si>
  <si>
    <t>1400-12-09 15:00:00</t>
  </si>
  <si>
    <t>1400-12-09 16:00:00</t>
  </si>
  <si>
    <t>1400-12-09 17:00:00</t>
  </si>
  <si>
    <t>1400-12-09 18:00:00</t>
  </si>
  <si>
    <t>1400-12-09 19:00:00</t>
  </si>
  <si>
    <t>1400-12-09 20:00:00</t>
  </si>
  <si>
    <t>1400-12-09 21:00:00</t>
  </si>
  <si>
    <t>1400-12-09 22:00:00</t>
  </si>
  <si>
    <t>1400-12-09 23:00:00</t>
  </si>
  <si>
    <t>1400-12-10 00:00:00</t>
  </si>
  <si>
    <t>1400/12/10</t>
  </si>
  <si>
    <t>1400-12-10 01:00:00</t>
  </si>
  <si>
    <t>1400-12-10 02:00:00</t>
  </si>
  <si>
    <t>1400-12-10 03:00:00</t>
  </si>
  <si>
    <t>1400-12-10 04:00:00</t>
  </si>
  <si>
    <t>1400-12-10 05:00:00</t>
  </si>
  <si>
    <t>1400-12-10 06:00:00</t>
  </si>
  <si>
    <t>1400-12-10 07:00:00</t>
  </si>
  <si>
    <t>1400-12-10 08:00:00</t>
  </si>
  <si>
    <t>1400-12-10 09:00:00</t>
  </si>
  <si>
    <t>1400-12-10 10:00:00</t>
  </si>
  <si>
    <t>1400-12-10 11:00:00</t>
  </si>
  <si>
    <t>1400-12-10 12:00:00</t>
  </si>
  <si>
    <t>1400-12-10 13:00:00</t>
  </si>
  <si>
    <t>1400-12-10 14:00:00</t>
  </si>
  <si>
    <t>1400-12-10 15:00:00</t>
  </si>
  <si>
    <t>1400-12-10 16:00:00</t>
  </si>
  <si>
    <t>1400-12-10 17:00:00</t>
  </si>
  <si>
    <t>1400-12-10 18:00:00</t>
  </si>
  <si>
    <t>1400-12-10 19:00:00</t>
  </si>
  <si>
    <t>1400-12-10 20:00:00</t>
  </si>
  <si>
    <t>1400-12-10 21:00:00</t>
  </si>
  <si>
    <t>1400-12-10 22:00:00</t>
  </si>
  <si>
    <t>1400-12-10 23:00:00</t>
  </si>
  <si>
    <t>1400-12-11 00:00:00</t>
  </si>
  <si>
    <t>1400/12/11</t>
  </si>
  <si>
    <t>1400-12-11 01:00:00</t>
  </si>
  <si>
    <t>1400-12-11 02:00:00</t>
  </si>
  <si>
    <t>1400-12-11 03:00:00</t>
  </si>
  <si>
    <t>1400-12-11 04:00:00</t>
  </si>
  <si>
    <t>1400-12-11 05:00:00</t>
  </si>
  <si>
    <t>1400-12-11 06:00:00</t>
  </si>
  <si>
    <t>1400-12-11 07:00:00</t>
  </si>
  <si>
    <t>1400-12-11 08:00:00</t>
  </si>
  <si>
    <t>1400-12-11 09:00:00</t>
  </si>
  <si>
    <t>1400-12-11 10:00:00</t>
  </si>
  <si>
    <t>1400-12-11 11:00:00</t>
  </si>
  <si>
    <t>1400-12-11 12:00:00</t>
  </si>
  <si>
    <t>1400-12-11 13:00:00</t>
  </si>
  <si>
    <t>1400-12-11 14:00:00</t>
  </si>
  <si>
    <t>1400-12-11 15:00:00</t>
  </si>
  <si>
    <t>1400-12-11 16:00:00</t>
  </si>
  <si>
    <t>1400-12-11 17:00:00</t>
  </si>
  <si>
    <t>1400-12-11 18:00:00</t>
  </si>
  <si>
    <t>1400-12-11 19:00:00</t>
  </si>
  <si>
    <t>1400-12-11 20:00:00</t>
  </si>
  <si>
    <t>1400-12-11 21:00:00</t>
  </si>
  <si>
    <t>1400-12-11 22:00:00</t>
  </si>
  <si>
    <t>1400-12-11 23:00:00</t>
  </si>
  <si>
    <t>1400-12-12 00:00:00</t>
  </si>
  <si>
    <t>1400/12/12</t>
  </si>
  <si>
    <t>1400-12-12 01:00:00</t>
  </si>
  <si>
    <t>1400-12-12 02:00:00</t>
  </si>
  <si>
    <t>1400-12-12 03:00:00</t>
  </si>
  <si>
    <t>1400-12-12 04:00:00</t>
  </si>
  <si>
    <t>1400-12-12 05:00:00</t>
  </si>
  <si>
    <t>1400-12-12 06:00:00</t>
  </si>
  <si>
    <t>1400-12-12 07:00:00</t>
  </si>
  <si>
    <t>1400-12-12 08:00:00</t>
  </si>
  <si>
    <t>1400-12-12 09:00:00</t>
  </si>
  <si>
    <t>1400-12-12 10:00:00</t>
  </si>
  <si>
    <t>1400-12-12 11:00:00</t>
  </si>
  <si>
    <t>1400-12-12 12:00:00</t>
  </si>
  <si>
    <t>1400-12-12 13:00:00</t>
  </si>
  <si>
    <t>1400-12-12 14:00:00</t>
  </si>
  <si>
    <t>1400-12-12 15:00:00</t>
  </si>
  <si>
    <t>1400-12-12 16:00:00</t>
  </si>
  <si>
    <t>1400-12-12 17:00:00</t>
  </si>
  <si>
    <t>1400-12-12 18:00:00</t>
  </si>
  <si>
    <t>1400-12-12 19:00:00</t>
  </si>
  <si>
    <t>1400-12-12 20:00:00</t>
  </si>
  <si>
    <t>1400-12-12 21:00:00</t>
  </si>
  <si>
    <t>1400-12-12 22:00:00</t>
  </si>
  <si>
    <t>1400-12-12 23:00:00</t>
  </si>
  <si>
    <t>1400-12-13 00:00:00</t>
  </si>
  <si>
    <t>1400/12/13</t>
  </si>
  <si>
    <t>1400-12-13 01:00:00</t>
  </si>
  <si>
    <t>1400-12-13 02:00:00</t>
  </si>
  <si>
    <t>1400-12-13 03:00:00</t>
  </si>
  <si>
    <t>1400-12-13 04:00:00</t>
  </si>
  <si>
    <t>1400-12-13 05:00:00</t>
  </si>
  <si>
    <t>1400-12-13 06:00:00</t>
  </si>
  <si>
    <t>1400-12-13 07:00:00</t>
  </si>
  <si>
    <t>1400-12-13 08:00:00</t>
  </si>
  <si>
    <t>1400-12-13 09:00:00</t>
  </si>
  <si>
    <t>1400-12-13 10:00:00</t>
  </si>
  <si>
    <t>1400-12-13 11:00:00</t>
  </si>
  <si>
    <t>1400-12-13 12:00:00</t>
  </si>
  <si>
    <t>1400-12-13 13:00:00</t>
  </si>
  <si>
    <t>1400-12-13 14:00:00</t>
  </si>
  <si>
    <t>1400-12-13 15:00:00</t>
  </si>
  <si>
    <t>1400-12-13 16:00:00</t>
  </si>
  <si>
    <t>1400-12-13 17:00:00</t>
  </si>
  <si>
    <t>1400-12-13 18:00:00</t>
  </si>
  <si>
    <t>1400-12-13 19:00:00</t>
  </si>
  <si>
    <t>1400-12-13 20:00:00</t>
  </si>
  <si>
    <t>1400-12-13 21:00:00</t>
  </si>
  <si>
    <t>1400-12-13 22:00:00</t>
  </si>
  <si>
    <t>1400-12-13 23:00:00</t>
  </si>
  <si>
    <t>1400-12-14 00:00:00</t>
  </si>
  <si>
    <t>1400/12/14</t>
  </si>
  <si>
    <t>1400-12-14 01:00:00</t>
  </si>
  <si>
    <t>1400-12-14 02:00:00</t>
  </si>
  <si>
    <t>1400-12-14 03:00:00</t>
  </si>
  <si>
    <t>1400-12-14 04:00:00</t>
  </si>
  <si>
    <t>1400-12-14 05:00:00</t>
  </si>
  <si>
    <t>1400-12-14 06:00:00</t>
  </si>
  <si>
    <t>1400-12-14 07:00:00</t>
  </si>
  <si>
    <t>1400-12-14 08:00:00</t>
  </si>
  <si>
    <t>1400-12-14 09:00:00</t>
  </si>
  <si>
    <t>1400-12-14 10:00:00</t>
  </si>
  <si>
    <t>1400-12-14 11:00:00</t>
  </si>
  <si>
    <t>1400-12-14 12:00:00</t>
  </si>
  <si>
    <t>1400-12-14 13:00:00</t>
  </si>
  <si>
    <t>1400-12-14 14:00:00</t>
  </si>
  <si>
    <t>1400-12-14 15:00:00</t>
  </si>
  <si>
    <t>1400-12-14 16:00:00</t>
  </si>
  <si>
    <t>1400-12-14 17:00:00</t>
  </si>
  <si>
    <t>1400-12-14 18:00:00</t>
  </si>
  <si>
    <t>1400-12-14 19:00:00</t>
  </si>
  <si>
    <t>1400-12-14 20:00:00</t>
  </si>
  <si>
    <t>1400-12-14 21:00:00</t>
  </si>
  <si>
    <t>1400-12-14 22:00:00</t>
  </si>
  <si>
    <t>1400-12-14 23:00:00</t>
  </si>
  <si>
    <t>1400-12-15 00:00:00</t>
  </si>
  <si>
    <t>1400/12/15</t>
  </si>
  <si>
    <t>1400-12-15 01:00:00</t>
  </si>
  <si>
    <t>1400-12-15 02:00:00</t>
  </si>
  <si>
    <t>1400-12-15 03:00:00</t>
  </si>
  <si>
    <t>1400-12-15 04:00:00</t>
  </si>
  <si>
    <t>1400-12-15 05:00:00</t>
  </si>
  <si>
    <t>1400-12-15 06:00:00</t>
  </si>
  <si>
    <t>1400-12-15 07:00:00</t>
  </si>
  <si>
    <t>1400-12-15 08:00:00</t>
  </si>
  <si>
    <t>1400-12-15 09:00:00</t>
  </si>
  <si>
    <t>1400-12-15 10:00:00</t>
  </si>
  <si>
    <t>1400-12-15 11:00:00</t>
  </si>
  <si>
    <t>1400-12-15 12:00:00</t>
  </si>
  <si>
    <t>1400-12-15 13:00:00</t>
  </si>
  <si>
    <t>1400-12-15 14:00:00</t>
  </si>
  <si>
    <t>1400-12-15 15:00:00</t>
  </si>
  <si>
    <t>1400-12-15 16:00:00</t>
  </si>
  <si>
    <t>1400-12-15 17:00:00</t>
  </si>
  <si>
    <t>1400-12-15 18:00:00</t>
  </si>
  <si>
    <t>1400-12-15 19:00:00</t>
  </si>
  <si>
    <t>1400-12-15 20:00:00</t>
  </si>
  <si>
    <t>1400-12-15 21:00:00</t>
  </si>
  <si>
    <t>1400-12-15 22:00:00</t>
  </si>
  <si>
    <t>1400-12-15 23:00:00</t>
  </si>
  <si>
    <t>1400-12-16 00:00:00</t>
  </si>
  <si>
    <t>1400/12/16</t>
  </si>
  <si>
    <t>1400-12-16 01:00:00</t>
  </si>
  <si>
    <t>1400-12-16 02:00:00</t>
  </si>
  <si>
    <t>1400-12-16 03:00:00</t>
  </si>
  <si>
    <t>1400-12-16 04:00:00</t>
  </si>
  <si>
    <t>1400-12-16 05:00:00</t>
  </si>
  <si>
    <t>1400-12-16 06:00:00</t>
  </si>
  <si>
    <t>1400-12-16 07:00:00</t>
  </si>
  <si>
    <t>1400-12-16 08:00:00</t>
  </si>
  <si>
    <t>1400-12-16 09:00:00</t>
  </si>
  <si>
    <t>1400-12-16 10:00:00</t>
  </si>
  <si>
    <t>1400-12-16 11:00:00</t>
  </si>
  <si>
    <t>1400-12-16 12:00:00</t>
  </si>
  <si>
    <t>1400-12-16 13:00:00</t>
  </si>
  <si>
    <t>1400-12-16 14:00:00</t>
  </si>
  <si>
    <t>1400-12-16 15:00:00</t>
  </si>
  <si>
    <t>1400-12-16 16:00:00</t>
  </si>
  <si>
    <t>1400-12-16 17:00:00</t>
  </si>
  <si>
    <t>1400-12-16 18:00:00</t>
  </si>
  <si>
    <t>1400-12-16 19:00:00</t>
  </si>
  <si>
    <t>1400-12-16 20:00:00</t>
  </si>
  <si>
    <t>1400-12-16 21:00:00</t>
  </si>
  <si>
    <t>1400-12-16 22:00:00</t>
  </si>
  <si>
    <t>1400-12-16 23:00:00</t>
  </si>
  <si>
    <t>1400-12-17 00:00:00</t>
  </si>
  <si>
    <t>1400/12/17</t>
  </si>
  <si>
    <t>1400-12-17 01:00:00</t>
  </si>
  <si>
    <t>1400-12-17 02:00:00</t>
  </si>
  <si>
    <t>1400-12-17 03:00:00</t>
  </si>
  <si>
    <t>1400-12-17 04:00:00</t>
  </si>
  <si>
    <t>1400-12-17 05:00:00</t>
  </si>
  <si>
    <t>1400-12-17 06:00:00</t>
  </si>
  <si>
    <t>1400-12-17 07:00:00</t>
  </si>
  <si>
    <t>1400-12-17 08:00:00</t>
  </si>
  <si>
    <t>1400-12-17 09:00:00</t>
  </si>
  <si>
    <t>1400-12-17 10:00:00</t>
  </si>
  <si>
    <t>1400-12-17 11:00:00</t>
  </si>
  <si>
    <t>1400-12-17 12:00:00</t>
  </si>
  <si>
    <t>1400-12-17 13:00:00</t>
  </si>
  <si>
    <t>1400-12-17 14:00:00</t>
  </si>
  <si>
    <t>1400-12-17 15:00:00</t>
  </si>
  <si>
    <t>1400-12-17 16:00:00</t>
  </si>
  <si>
    <t>1400-12-17 17:00:00</t>
  </si>
  <si>
    <t>1400-12-17 18:00:00</t>
  </si>
  <si>
    <t>1400-12-17 19:00:00</t>
  </si>
  <si>
    <t>1400-12-17 20:00:00</t>
  </si>
  <si>
    <t>1400-12-17 21:00:00</t>
  </si>
  <si>
    <t>1400-12-17 22:00:00</t>
  </si>
  <si>
    <t>1400-12-17 23:00:00</t>
  </si>
  <si>
    <t>1400-12-18 00:00:00</t>
  </si>
  <si>
    <t>1400/12/18</t>
  </si>
  <si>
    <t>1400-12-18 01:00:00</t>
  </si>
  <si>
    <t>1400-12-18 02:00:00</t>
  </si>
  <si>
    <t>1400-12-18 03:00:00</t>
  </si>
  <si>
    <t>1400-12-18 04:00:00</t>
  </si>
  <si>
    <t>1400-12-18 05:00:00</t>
  </si>
  <si>
    <t>1400-12-18 06:00:00</t>
  </si>
  <si>
    <t>1400-12-18 07:00:00</t>
  </si>
  <si>
    <t>1400-12-18 08:00:00</t>
  </si>
  <si>
    <t>1400-12-18 09:00:00</t>
  </si>
  <si>
    <t>1400-12-18 10:00:00</t>
  </si>
  <si>
    <t>1400-12-18 11:00:00</t>
  </si>
  <si>
    <t>1400-12-18 12:00:00</t>
  </si>
  <si>
    <t>1400-12-18 13:00:00</t>
  </si>
  <si>
    <t>1400-12-18 14:00:00</t>
  </si>
  <si>
    <t>1400-12-18 15:00:00</t>
  </si>
  <si>
    <t>1400-12-18 16:00:00</t>
  </si>
  <si>
    <t>1400-12-18 17:00:00</t>
  </si>
  <si>
    <t>1400-12-18 18:00:00</t>
  </si>
  <si>
    <t>1400-12-18 19:00:00</t>
  </si>
  <si>
    <t>1400-12-18 20:00:00</t>
  </si>
  <si>
    <t>1400-12-18 21:00:00</t>
  </si>
  <si>
    <t>1400-12-18 22:00:00</t>
  </si>
  <si>
    <t>1400-12-18 23:00:00</t>
  </si>
  <si>
    <t>1400-12-19 00:00:00</t>
  </si>
  <si>
    <t>1400/12/19</t>
  </si>
  <si>
    <t>1400-12-19 01:00:00</t>
  </si>
  <si>
    <t>1400-12-19 02:00:00</t>
  </si>
  <si>
    <t>1400-12-19 03:00:00</t>
  </si>
  <si>
    <t>1400-12-19 04:00:00</t>
  </si>
  <si>
    <t>1400-12-19 05:00:00</t>
  </si>
  <si>
    <t>1400-12-19 06:00:00</t>
  </si>
  <si>
    <t>1400-12-19 07:00:00</t>
  </si>
  <si>
    <t>1400-12-19 08:00:00</t>
  </si>
  <si>
    <t>1400-12-19 09:00:00</t>
  </si>
  <si>
    <t>1400-12-19 10:00:00</t>
  </si>
  <si>
    <t>1400-12-19 11:00:00</t>
  </si>
  <si>
    <t>1400-12-19 12:00:00</t>
  </si>
  <si>
    <t>1400-12-19 13:00:00</t>
  </si>
  <si>
    <t>1400-12-19 14:00:00</t>
  </si>
  <si>
    <t>1400-12-19 15:00:00</t>
  </si>
  <si>
    <t>1400-12-19 16:00:00</t>
  </si>
  <si>
    <t>1400-12-19 17:00:00</t>
  </si>
  <si>
    <t>1400-12-19 18:00:00</t>
  </si>
  <si>
    <t>1400-12-19 19:00:00</t>
  </si>
  <si>
    <t>1400-12-19 20:00:00</t>
  </si>
  <si>
    <t>1400-12-19 21:00:00</t>
  </si>
  <si>
    <t>1400-12-19 22:00:00</t>
  </si>
  <si>
    <t>1400-12-19 23:00:00</t>
  </si>
  <si>
    <t>1400-12-20 00:00:00</t>
  </si>
  <si>
    <t>1400/12/20</t>
  </si>
  <si>
    <t>1400-12-20 01:00:00</t>
  </si>
  <si>
    <t>1400-12-20 02:00:00</t>
  </si>
  <si>
    <t>1400-12-20 03:00:00</t>
  </si>
  <si>
    <t>1400-12-20 04:00:00</t>
  </si>
  <si>
    <t>1400-12-20 05:00:00</t>
  </si>
  <si>
    <t>1400-12-20 06:00:00</t>
  </si>
  <si>
    <t>1400-12-20 07:00:00</t>
  </si>
  <si>
    <t>1400-12-20 08:00:00</t>
  </si>
  <si>
    <t>1400-12-20 09:00:00</t>
  </si>
  <si>
    <t>1400-12-20 10:00:00</t>
  </si>
  <si>
    <t>1400-12-20 11:00:00</t>
  </si>
  <si>
    <t>1400-12-20 12:00:00</t>
  </si>
  <si>
    <t>1400-12-20 13:00:00</t>
  </si>
  <si>
    <t>1400-12-20 14:00:00</t>
  </si>
  <si>
    <t>1400-12-20 15:00:00</t>
  </si>
  <si>
    <t>1400-12-20 16:00:00</t>
  </si>
  <si>
    <t>1400-12-20 17:00:00</t>
  </si>
  <si>
    <t>1400-12-20 18:00:00</t>
  </si>
  <si>
    <t>1400-12-20 19:00:00</t>
  </si>
  <si>
    <t>1400-12-20 20:00:00</t>
  </si>
  <si>
    <t>1400-12-20 21:00:00</t>
  </si>
  <si>
    <t>1400-12-20 22:00:00</t>
  </si>
  <si>
    <t>1400-12-20 23:00:00</t>
  </si>
  <si>
    <t>1400-12-21 00:00:00</t>
  </si>
  <si>
    <t>1400/12/21</t>
  </si>
  <si>
    <t>1400-12-21 01:00:00</t>
  </si>
  <si>
    <t>1400-12-21 02:00:00</t>
  </si>
  <si>
    <t>1400-12-21 03:00:00</t>
  </si>
  <si>
    <t>1400-12-21 04:00:00</t>
  </si>
  <si>
    <t>1400-12-21 05:00:00</t>
  </si>
  <si>
    <t>1400-12-21 06:00:00</t>
  </si>
  <si>
    <t>1400-12-21 07:00:00</t>
  </si>
  <si>
    <t>1400-12-21 08:00:00</t>
  </si>
  <si>
    <t>1400-12-21 09:00:00</t>
  </si>
  <si>
    <t>1400-12-21 10:00:00</t>
  </si>
  <si>
    <t>1400-12-21 11:00:00</t>
  </si>
  <si>
    <t>1400-12-21 12:00:00</t>
  </si>
  <si>
    <t>1400-12-21 13:00:00</t>
  </si>
  <si>
    <t>1400-12-21 14:00:00</t>
  </si>
  <si>
    <t>1400-12-21 15:00:00</t>
  </si>
  <si>
    <t>1400-12-21 16:00:00</t>
  </si>
  <si>
    <t>1400-12-21 17:00:00</t>
  </si>
  <si>
    <t>1400-12-21 18:00:00</t>
  </si>
  <si>
    <t>1400-12-21 19:00:00</t>
  </si>
  <si>
    <t>1400-12-21 20:00:00</t>
  </si>
  <si>
    <t>1400-12-21 21:00:00</t>
  </si>
  <si>
    <t>1400-12-21 22:00:00</t>
  </si>
  <si>
    <t>1400-12-21 23:00:00</t>
  </si>
  <si>
    <t>1400-12-22 00:00:00</t>
  </si>
  <si>
    <t>1400/12/22</t>
  </si>
  <si>
    <t>1400-12-22 01:00:00</t>
  </si>
  <si>
    <t>1400-12-22 02:00:00</t>
  </si>
  <si>
    <t>1400-12-22 03:00:00</t>
  </si>
  <si>
    <t>1400-12-22 04:00:00</t>
  </si>
  <si>
    <t>1400-12-22 05:00:00</t>
  </si>
  <si>
    <t>1400-12-22 06:00:00</t>
  </si>
  <si>
    <t>1400-12-22 07:00:00</t>
  </si>
  <si>
    <t>1400-12-22 08:00:00</t>
  </si>
  <si>
    <t>1400-12-22 09:00:00</t>
  </si>
  <si>
    <t>1400-12-22 10:00:00</t>
  </si>
  <si>
    <t>1400-12-22 11:00:00</t>
  </si>
  <si>
    <t>1400-12-22 12:00:00</t>
  </si>
  <si>
    <t>1400-12-22 13:00:00</t>
  </si>
  <si>
    <t>1400-12-22 14:00:00</t>
  </si>
  <si>
    <t>1400-12-22 15:00:00</t>
  </si>
  <si>
    <t>1400-12-22 16:00:00</t>
  </si>
  <si>
    <t>1400-12-22 17:00:00</t>
  </si>
  <si>
    <t>1400-12-22 18:00:00</t>
  </si>
  <si>
    <t>1400-12-22 19:00:00</t>
  </si>
  <si>
    <t>1400-12-22 20:00:00</t>
  </si>
  <si>
    <t>1400-12-22 21:00:00</t>
  </si>
  <si>
    <t>1400-12-22 22:00:00</t>
  </si>
  <si>
    <t>1400-12-22 23:00:00</t>
  </si>
  <si>
    <t>1400-12-23 00:00:00</t>
  </si>
  <si>
    <t>1400/12/23</t>
  </si>
  <si>
    <t>1400-12-23 01:00:00</t>
  </si>
  <si>
    <t>1400-12-23 02:00:00</t>
  </si>
  <si>
    <t>1400-12-23 03:00:00</t>
  </si>
  <si>
    <t>1400-12-23 04:00:00</t>
  </si>
  <si>
    <t>1400-12-23 05:00:00</t>
  </si>
  <si>
    <t>1400-12-23 06:00:00</t>
  </si>
  <si>
    <t>1400-12-23 07:00:00</t>
  </si>
  <si>
    <t>1400-12-23 08:00:00</t>
  </si>
  <si>
    <t>1400-12-23 09:00:00</t>
  </si>
  <si>
    <t>1400-12-23 10:00:00</t>
  </si>
  <si>
    <t>1400-12-23 11:00:00</t>
  </si>
  <si>
    <t>1400-12-23 12:00:00</t>
  </si>
  <si>
    <t>1400-12-23 13:00:00</t>
  </si>
  <si>
    <t>1400-12-23 14:00:00</t>
  </si>
  <si>
    <t>1400-12-23 15:00:00</t>
  </si>
  <si>
    <t>1400-12-23 16:00:00</t>
  </si>
  <si>
    <t>1400-12-23 17:00:00</t>
  </si>
  <si>
    <t>1400-12-23 18:00:00</t>
  </si>
  <si>
    <t>1400-12-23 19:00:00</t>
  </si>
  <si>
    <t>1400-12-23 20:00:00</t>
  </si>
  <si>
    <t>1400-12-23 21:00:00</t>
  </si>
  <si>
    <t>1400-12-23 22:00:00</t>
  </si>
  <si>
    <t>1400-12-23 23:00:00</t>
  </si>
  <si>
    <t>1400-12-24 00:00:00</t>
  </si>
  <si>
    <t>1400/12/24</t>
  </si>
  <si>
    <t>1400-12-24 01:00:00</t>
  </si>
  <si>
    <t>1400-12-24 02:00:00</t>
  </si>
  <si>
    <t>1400-12-24 03:00:00</t>
  </si>
  <si>
    <t>1400-12-24 04:00:00</t>
  </si>
  <si>
    <t>1400-12-24 05:00:00</t>
  </si>
  <si>
    <t>1400-12-24 06:00:00</t>
  </si>
  <si>
    <t>1400-12-24 07:00:00</t>
  </si>
  <si>
    <t>1400-12-24 08:00:00</t>
  </si>
  <si>
    <t>1400-12-24 09:00:00</t>
  </si>
  <si>
    <t>1400-12-24 10:00:00</t>
  </si>
  <si>
    <t>1400-12-24 11:00:00</t>
  </si>
  <si>
    <t>1400-12-24 12:00:00</t>
  </si>
  <si>
    <t>1400-12-24 13:00:00</t>
  </si>
  <si>
    <t>1400-12-24 14:00:00</t>
  </si>
  <si>
    <t>1400-12-24 15:00:00</t>
  </si>
  <si>
    <t>1400-12-24 16:00:00</t>
  </si>
  <si>
    <t>1400-12-24 17:00:00</t>
  </si>
  <si>
    <t>1400-12-24 18:00:00</t>
  </si>
  <si>
    <t>1400-12-24 19:00:00</t>
  </si>
  <si>
    <t>1400-12-24 20:00:00</t>
  </si>
  <si>
    <t>1400-12-24 21:00:00</t>
  </si>
  <si>
    <t>1400-12-24 22:00:00</t>
  </si>
  <si>
    <t>1400-12-24 23:00:00</t>
  </si>
  <si>
    <t>1400-12-25 00:00:00</t>
  </si>
  <si>
    <t>1400/12/25</t>
  </si>
  <si>
    <t>1400-12-25 01:00:00</t>
  </si>
  <si>
    <t>1400-12-25 02:00:00</t>
  </si>
  <si>
    <t>1400-12-25 03:00:00</t>
  </si>
  <si>
    <t>1400-12-25 04:00:00</t>
  </si>
  <si>
    <t>1400-12-25 05:00:00</t>
  </si>
  <si>
    <t>1400-12-25 06:00:00</t>
  </si>
  <si>
    <t>1400-12-25 07:00:00</t>
  </si>
  <si>
    <t>1400-12-25 08:00:00</t>
  </si>
  <si>
    <t>1400-12-25 09:00:00</t>
  </si>
  <si>
    <t>1400-12-25 10:00:00</t>
  </si>
  <si>
    <t>1400-12-25 11:00:00</t>
  </si>
  <si>
    <t>1400-12-25 12:00:00</t>
  </si>
  <si>
    <t>1400-12-25 13:00:00</t>
  </si>
  <si>
    <t>1400-12-25 14:00:00</t>
  </si>
  <si>
    <t>1400-12-25 15:00:00</t>
  </si>
  <si>
    <t>1400-12-25 16:00:00</t>
  </si>
  <si>
    <t>1400-12-25 17:00:00</t>
  </si>
  <si>
    <t>1400-12-25 18:00:00</t>
  </si>
  <si>
    <t>1400-12-25 19:00:00</t>
  </si>
  <si>
    <t>1400-12-25 20:00:00</t>
  </si>
  <si>
    <t>1400-12-25 21:00:00</t>
  </si>
  <si>
    <t>1400-12-25 22:00:00</t>
  </si>
  <si>
    <t>1400-12-25 23:00:00</t>
  </si>
  <si>
    <t>1400-12-26 00:00:00</t>
  </si>
  <si>
    <t>1400/12/26</t>
  </si>
  <si>
    <t>1400-12-26 01:00:00</t>
  </si>
  <si>
    <t>1400-12-26 02:00:00</t>
  </si>
  <si>
    <t>1400-12-26 03:00:00</t>
  </si>
  <si>
    <t>1400-12-26 04:00:00</t>
  </si>
  <si>
    <t>1400-12-26 05:00:00</t>
  </si>
  <si>
    <t>1400-12-26 06:00:00</t>
  </si>
  <si>
    <t>1400-12-26 07:00:00</t>
  </si>
  <si>
    <t>1400-12-26 08:00:00</t>
  </si>
  <si>
    <t>1400-12-26 09:00:00</t>
  </si>
  <si>
    <t>1400-12-26 10:00:00</t>
  </si>
  <si>
    <t>1400-12-26 11:00:00</t>
  </si>
  <si>
    <t>1400-12-26 12:00:00</t>
  </si>
  <si>
    <t>1400-12-26 13:00:00</t>
  </si>
  <si>
    <t>1400-12-26 14:00:00</t>
  </si>
  <si>
    <t>1400-12-26 15:00:00</t>
  </si>
  <si>
    <t>1400-12-26 16:00:00</t>
  </si>
  <si>
    <t>1400-12-26 17:00:00</t>
  </si>
  <si>
    <t>1400-12-26 18:00:00</t>
  </si>
  <si>
    <t>1400-12-26 19:00:00</t>
  </si>
  <si>
    <t>1400-12-26 20:00:00</t>
  </si>
  <si>
    <t>1400-12-26 21:00:00</t>
  </si>
  <si>
    <t>1400-12-26 22:00:00</t>
  </si>
  <si>
    <t>1400-12-26 23:00:00</t>
  </si>
  <si>
    <t>1400-12-27 00:00:00</t>
  </si>
  <si>
    <t>1400/12/27</t>
  </si>
  <si>
    <t>1400-12-27 01:00:00</t>
  </si>
  <si>
    <t>1400-12-27 02:00:00</t>
  </si>
  <si>
    <t>1400-12-27 03:00:00</t>
  </si>
  <si>
    <t>1400-12-27 04:00:00</t>
  </si>
  <si>
    <t>1400-12-27 05:00:00</t>
  </si>
  <si>
    <t>1400-12-27 06:00:00</t>
  </si>
  <si>
    <t>1400-12-27 07:00:00</t>
  </si>
  <si>
    <t>1400-12-27 08:00:00</t>
  </si>
  <si>
    <t>1400-12-27 09:00:00</t>
  </si>
  <si>
    <t>1400-12-27 10:00:00</t>
  </si>
  <si>
    <t>1400-12-27 11:00:00</t>
  </si>
  <si>
    <t>1400-12-27 12:00:00</t>
  </si>
  <si>
    <t>1400-12-27 13:00:00</t>
  </si>
  <si>
    <t>1400-12-27 14:00:00</t>
  </si>
  <si>
    <t>1400-12-27 15:00:00</t>
  </si>
  <si>
    <t>1400-12-27 16:00:00</t>
  </si>
  <si>
    <t>1400-12-27 17:00:00</t>
  </si>
  <si>
    <t>1400-12-27 18:00:00</t>
  </si>
  <si>
    <t>1400-12-27 19:00:00</t>
  </si>
  <si>
    <t>1400-12-27 20:00:00</t>
  </si>
  <si>
    <t>1400-12-27 21:00:00</t>
  </si>
  <si>
    <t>1400-12-27 22:00:00</t>
  </si>
  <si>
    <t>1400-12-27 23:00:00</t>
  </si>
  <si>
    <t>1400-12-28 00:00:00</t>
  </si>
  <si>
    <t>1400/12/28</t>
  </si>
  <si>
    <t>1400-12-28 01:00:00</t>
  </si>
  <si>
    <t>1400-12-28 02:00:00</t>
  </si>
  <si>
    <t>1400-12-28 03:00:00</t>
  </si>
  <si>
    <t>1400-12-28 04:00:00</t>
  </si>
  <si>
    <t>1400-12-28 05:00:00</t>
  </si>
  <si>
    <t>1400-12-28 06:00:00</t>
  </si>
  <si>
    <t>1400-12-28 07:00:00</t>
  </si>
  <si>
    <t>1400-12-28 08:00:00</t>
  </si>
  <si>
    <t>1400-12-28 09:00:00</t>
  </si>
  <si>
    <t>1400-12-28 10:00:00</t>
  </si>
  <si>
    <t>1400-12-28 11:00:00</t>
  </si>
  <si>
    <t>1400-12-28 12:00:00</t>
  </si>
  <si>
    <t>1400-12-28 13:00:00</t>
  </si>
  <si>
    <t>1400-12-28 14:00:00</t>
  </si>
  <si>
    <t>1400-12-28 15:00:00</t>
  </si>
  <si>
    <t>1400-12-28 16:00:00</t>
  </si>
  <si>
    <t>1400-12-28 17:00:00</t>
  </si>
  <si>
    <t>1400-12-28 18:00:00</t>
  </si>
  <si>
    <t>1400-12-28 19:00:00</t>
  </si>
  <si>
    <t>1400-12-28 20:00:00</t>
  </si>
  <si>
    <t>1400-12-28 21:00:00</t>
  </si>
  <si>
    <t>1400-12-28 22:00:00</t>
  </si>
  <si>
    <t>1400-12-28 23:00:00</t>
  </si>
  <si>
    <t>1400-12-29 00:00:00</t>
  </si>
  <si>
    <t>1400/12/29</t>
  </si>
  <si>
    <t>1400-12-29 01:00:00</t>
  </si>
  <si>
    <t>1400-12-29 02:00:00</t>
  </si>
  <si>
    <t>1400-12-29 03:00:00</t>
  </si>
  <si>
    <t>1400-12-29 04:00:00</t>
  </si>
  <si>
    <t>1400-12-29 05:00:00</t>
  </si>
  <si>
    <t>1400-12-29 06:00:00</t>
  </si>
  <si>
    <t>1400-12-29 07:00:00</t>
  </si>
  <si>
    <t>1400-12-29 08:00:00</t>
  </si>
  <si>
    <t>1400-12-29 09:00:00</t>
  </si>
  <si>
    <t>1400-12-29 10:00:00</t>
  </si>
  <si>
    <t>1400-12-29 11:00:00</t>
  </si>
  <si>
    <t>1400-12-29 12:00:00</t>
  </si>
  <si>
    <t>1400-12-29 13:00:00</t>
  </si>
  <si>
    <t>1400-12-29 14:00:00</t>
  </si>
  <si>
    <t>1400-12-29 15:00:00</t>
  </si>
  <si>
    <t>1400-12-29 16:00:00</t>
  </si>
  <si>
    <t>1400-12-29 17:00:00</t>
  </si>
  <si>
    <t>1400-12-29 18:00:00</t>
  </si>
  <si>
    <t>1400-12-29 19:00:00</t>
  </si>
  <si>
    <t>1400-12-29 20:00:00</t>
  </si>
  <si>
    <t>1400-12-29 21:00:00</t>
  </si>
  <si>
    <t>1400-12-29 22:00:00</t>
  </si>
  <si>
    <t>1400-12-29 23:00:00</t>
  </si>
  <si>
    <t>1401-01-01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</si>
</sst>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e_hat_unp"/>
      <sheetName val="consume_real_unp"/>
      <sheetName val="consume_HAT"/>
      <sheetName val="consume_REAL"/>
      <sheetName val="consumer_COST_unp"/>
      <sheetName val="consumer_COST"/>
      <sheetName val="number_of_iterations"/>
      <sheetName val="optimum_policy_unp"/>
      <sheetName val="optimum_policy"/>
      <sheetName val="retailer_BENEFIT_unp"/>
      <sheetName val="retailer_BENEFIT"/>
      <sheetName val="reward_HAT_unp"/>
      <sheetName val="reward_HAT"/>
      <sheetName val="reward_REAL_unp"/>
      <sheetName val="reward_REAL"/>
      <sheetName val="answer_df_5"/>
      <sheetName val="CPI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>
        <row r="1">
          <cell r="E1" t="str">
            <v>D</v>
          </cell>
          <cell r="G1" t="str">
            <v>w</v>
          </cell>
          <cell r="L1" t="str">
            <v>optimum_policy</v>
          </cell>
          <cell r="N1" t="str">
            <v>consume_real</v>
          </cell>
          <cell r="AK1" t="str">
            <v>w</v>
          </cell>
          <cell r="AL1" t="str">
            <v>optimum_policy</v>
          </cell>
          <cell r="AR1">
            <v>1067.5</v>
          </cell>
          <cell r="AS1">
            <v>2240</v>
          </cell>
        </row>
        <row r="2">
          <cell r="A2">
            <v>44276.041666666664</v>
          </cell>
          <cell r="E2">
            <v>23260.7</v>
          </cell>
          <cell r="G2">
            <v>699.4</v>
          </cell>
          <cell r="L2">
            <v>1390</v>
          </cell>
          <cell r="N2">
            <v>19126.454796110898</v>
          </cell>
          <cell r="AE2">
            <v>23260.7</v>
          </cell>
          <cell r="AF2">
            <v>19126.454796110898</v>
          </cell>
          <cell r="AK2">
            <v>699.4</v>
          </cell>
          <cell r="AL2">
            <v>1390</v>
          </cell>
          <cell r="AR2">
            <v>1042.7</v>
          </cell>
          <cell r="AS2">
            <v>2090</v>
          </cell>
        </row>
        <row r="3">
          <cell r="A3">
            <v>44276.083333333336</v>
          </cell>
          <cell r="E3">
            <v>22022.9</v>
          </cell>
          <cell r="G3">
            <v>663</v>
          </cell>
          <cell r="L3">
            <v>1290</v>
          </cell>
          <cell r="N3">
            <v>18274.024443438899</v>
          </cell>
          <cell r="AE3">
            <v>22022.9</v>
          </cell>
          <cell r="AF3">
            <v>18274.024443438899</v>
          </cell>
          <cell r="AK3">
            <v>663</v>
          </cell>
          <cell r="AL3">
            <v>1290</v>
          </cell>
          <cell r="AR3">
            <v>990.8</v>
          </cell>
          <cell r="AS3">
            <v>1990</v>
          </cell>
        </row>
        <row r="4">
          <cell r="A4">
            <v>44276.125</v>
          </cell>
          <cell r="E4">
            <v>21286.799999999999</v>
          </cell>
          <cell r="G4">
            <v>683</v>
          </cell>
          <cell r="L4">
            <v>1340</v>
          </cell>
          <cell r="N4">
            <v>17601.0357715959</v>
          </cell>
          <cell r="AE4">
            <v>21286.799999999999</v>
          </cell>
          <cell r="AF4">
            <v>17601.0357715959</v>
          </cell>
          <cell r="AK4">
            <v>683</v>
          </cell>
          <cell r="AL4">
            <v>1340</v>
          </cell>
          <cell r="AR4">
            <v>986.6</v>
          </cell>
          <cell r="AS4">
            <v>1990</v>
          </cell>
        </row>
        <row r="5">
          <cell r="A5">
            <v>44276.166666666664</v>
          </cell>
          <cell r="E5">
            <v>20722.3</v>
          </cell>
          <cell r="G5">
            <v>661.4</v>
          </cell>
          <cell r="L5">
            <v>1340</v>
          </cell>
          <cell r="N5">
            <v>16895.285333534899</v>
          </cell>
          <cell r="AE5">
            <v>20722.3</v>
          </cell>
          <cell r="AF5">
            <v>16895.285333534899</v>
          </cell>
          <cell r="AK5">
            <v>661.4</v>
          </cell>
          <cell r="AL5">
            <v>1340</v>
          </cell>
          <cell r="AR5">
            <v>973.1</v>
          </cell>
          <cell r="AS5">
            <v>1990</v>
          </cell>
        </row>
        <row r="6">
          <cell r="A6">
            <v>44276.208333333336</v>
          </cell>
          <cell r="E6">
            <v>20496</v>
          </cell>
          <cell r="G6">
            <v>644.1</v>
          </cell>
          <cell r="L6">
            <v>1340</v>
          </cell>
          <cell r="N6">
            <v>16510.019636702302</v>
          </cell>
          <cell r="AE6">
            <v>20496</v>
          </cell>
          <cell r="AF6">
            <v>16510.019636702302</v>
          </cell>
          <cell r="AK6">
            <v>644.1</v>
          </cell>
          <cell r="AL6">
            <v>1340</v>
          </cell>
          <cell r="AR6">
            <v>956.7</v>
          </cell>
          <cell r="AS6">
            <v>1940</v>
          </cell>
        </row>
        <row r="7">
          <cell r="A7">
            <v>44276.25</v>
          </cell>
          <cell r="E7">
            <v>20542</v>
          </cell>
          <cell r="G7">
            <v>583.4</v>
          </cell>
          <cell r="L7">
            <v>1190</v>
          </cell>
          <cell r="N7">
            <v>16697.399561193</v>
          </cell>
          <cell r="AE7">
            <v>20542</v>
          </cell>
          <cell r="AF7">
            <v>16697.399561193</v>
          </cell>
          <cell r="AK7">
            <v>583.4</v>
          </cell>
          <cell r="AL7">
            <v>1190</v>
          </cell>
          <cell r="AR7">
            <v>954.3</v>
          </cell>
          <cell r="AS7">
            <v>1940</v>
          </cell>
        </row>
        <row r="8">
          <cell r="A8">
            <v>44276.291666666664</v>
          </cell>
          <cell r="E8">
            <v>19779.099999999999</v>
          </cell>
          <cell r="G8">
            <v>576</v>
          </cell>
          <cell r="L8">
            <v>1240</v>
          </cell>
          <cell r="N8">
            <v>15674.936749999901</v>
          </cell>
          <cell r="AE8">
            <v>19779.099999999999</v>
          </cell>
          <cell r="AF8">
            <v>15674.936749999901</v>
          </cell>
          <cell r="AK8">
            <v>576</v>
          </cell>
          <cell r="AL8">
            <v>1240</v>
          </cell>
          <cell r="AR8">
            <v>966.7</v>
          </cell>
          <cell r="AS8">
            <v>1990</v>
          </cell>
        </row>
        <row r="9">
          <cell r="A9">
            <v>44276.333333333336</v>
          </cell>
          <cell r="E9">
            <v>19816.3</v>
          </cell>
          <cell r="G9">
            <v>635.9</v>
          </cell>
          <cell r="L9">
            <v>1340</v>
          </cell>
          <cell r="N9">
            <v>15866.8138710489</v>
          </cell>
          <cell r="AE9">
            <v>19816.3</v>
          </cell>
          <cell r="AF9">
            <v>15866.8138710489</v>
          </cell>
          <cell r="AK9">
            <v>635.9</v>
          </cell>
          <cell r="AL9">
            <v>1340</v>
          </cell>
          <cell r="AR9">
            <v>979.5</v>
          </cell>
          <cell r="AS9">
            <v>1990</v>
          </cell>
        </row>
        <row r="10">
          <cell r="A10">
            <v>44276.375</v>
          </cell>
          <cell r="E10">
            <v>20447.8</v>
          </cell>
          <cell r="G10">
            <v>683.1</v>
          </cell>
          <cell r="L10">
            <v>1390</v>
          </cell>
          <cell r="N10">
            <v>16638.959467720601</v>
          </cell>
          <cell r="AE10">
            <v>20447.8</v>
          </cell>
          <cell r="AF10">
            <v>16638.959467720601</v>
          </cell>
          <cell r="AK10">
            <v>683.1</v>
          </cell>
          <cell r="AL10">
            <v>1390</v>
          </cell>
          <cell r="AR10">
            <v>965.5</v>
          </cell>
          <cell r="AS10">
            <v>1990</v>
          </cell>
        </row>
        <row r="11">
          <cell r="A11">
            <v>44276.416666666664</v>
          </cell>
          <cell r="E11">
            <v>21385</v>
          </cell>
          <cell r="G11">
            <v>680.9</v>
          </cell>
          <cell r="L11">
            <v>1440</v>
          </cell>
          <cell r="N11">
            <v>17093.615611690399</v>
          </cell>
          <cell r="AE11">
            <v>21385</v>
          </cell>
          <cell r="AF11">
            <v>17093.615611690399</v>
          </cell>
          <cell r="AK11">
            <v>680.9</v>
          </cell>
          <cell r="AL11">
            <v>1440</v>
          </cell>
          <cell r="AR11">
            <v>1000</v>
          </cell>
          <cell r="AS11">
            <v>2040</v>
          </cell>
        </row>
        <row r="12">
          <cell r="A12">
            <v>44276.458333333336</v>
          </cell>
          <cell r="E12">
            <v>22032.7</v>
          </cell>
          <cell r="G12">
            <v>687.9</v>
          </cell>
          <cell r="L12">
            <v>1440</v>
          </cell>
          <cell r="N12">
            <v>17696.687700828599</v>
          </cell>
          <cell r="AE12">
            <v>22032.7</v>
          </cell>
          <cell r="AF12">
            <v>17696.687700828599</v>
          </cell>
          <cell r="AK12">
            <v>687.9</v>
          </cell>
          <cell r="AL12">
            <v>1440</v>
          </cell>
          <cell r="AR12">
            <v>1018.4</v>
          </cell>
          <cell r="AS12">
            <v>2140</v>
          </cell>
        </row>
        <row r="13">
          <cell r="A13">
            <v>44276.5</v>
          </cell>
          <cell r="E13">
            <v>22691.9</v>
          </cell>
          <cell r="G13">
            <v>708.2</v>
          </cell>
          <cell r="L13">
            <v>1440</v>
          </cell>
          <cell r="N13">
            <v>18471.245049985799</v>
          </cell>
          <cell r="AE13">
            <v>22691.9</v>
          </cell>
          <cell r="AF13">
            <v>18471.245049985799</v>
          </cell>
          <cell r="AK13">
            <v>708.2</v>
          </cell>
          <cell r="AL13">
            <v>1440</v>
          </cell>
          <cell r="AR13">
            <v>1067.5</v>
          </cell>
          <cell r="AS13">
            <v>2240</v>
          </cell>
        </row>
        <row r="14">
          <cell r="A14">
            <v>44276.541666666664</v>
          </cell>
          <cell r="E14">
            <v>22994.6</v>
          </cell>
          <cell r="G14">
            <v>708.7</v>
          </cell>
          <cell r="L14">
            <v>1440</v>
          </cell>
          <cell r="N14">
            <v>18723.580984337499</v>
          </cell>
          <cell r="AE14">
            <v>22994.6</v>
          </cell>
          <cell r="AF14">
            <v>18723.580984337499</v>
          </cell>
          <cell r="AK14">
            <v>708.7</v>
          </cell>
          <cell r="AL14">
            <v>1440</v>
          </cell>
          <cell r="AR14">
            <v>1196.0999999999999</v>
          </cell>
          <cell r="AS14">
            <v>2490</v>
          </cell>
        </row>
        <row r="15">
          <cell r="A15">
            <v>44276.583333333336</v>
          </cell>
          <cell r="E15">
            <v>22787.599999999999</v>
          </cell>
          <cell r="G15">
            <v>700.8</v>
          </cell>
          <cell r="L15">
            <v>1440</v>
          </cell>
          <cell r="N15">
            <v>18461.077589041</v>
          </cell>
          <cell r="AE15">
            <v>22787.599999999999</v>
          </cell>
          <cell r="AF15">
            <v>18461.077589041</v>
          </cell>
          <cell r="AK15">
            <v>700.8</v>
          </cell>
          <cell r="AL15">
            <v>1440</v>
          </cell>
          <cell r="AR15">
            <v>1244.2</v>
          </cell>
          <cell r="AS15">
            <v>2590</v>
          </cell>
        </row>
        <row r="16">
          <cell r="A16">
            <v>44276.625</v>
          </cell>
          <cell r="E16">
            <v>22362.2</v>
          </cell>
          <cell r="G16">
            <v>704.1</v>
          </cell>
          <cell r="L16">
            <v>1440</v>
          </cell>
          <cell r="N16">
            <v>18155.209890072401</v>
          </cell>
          <cell r="AE16">
            <v>22362.2</v>
          </cell>
          <cell r="AF16">
            <v>18155.209890072401</v>
          </cell>
          <cell r="AK16">
            <v>704.1</v>
          </cell>
          <cell r="AL16">
            <v>1440</v>
          </cell>
          <cell r="AR16">
            <v>1304.9000000000001</v>
          </cell>
          <cell r="AS16">
            <v>2590</v>
          </cell>
        </row>
        <row r="17">
          <cell r="A17">
            <v>44276.666666666664</v>
          </cell>
          <cell r="E17">
            <v>22260.7</v>
          </cell>
          <cell r="G17">
            <v>704.5</v>
          </cell>
          <cell r="L17">
            <v>1440</v>
          </cell>
          <cell r="N17">
            <v>18077.457880766498</v>
          </cell>
          <cell r="AE17">
            <v>22260.7</v>
          </cell>
          <cell r="AF17">
            <v>18077.457880766498</v>
          </cell>
          <cell r="AK17">
            <v>704.5</v>
          </cell>
          <cell r="AL17">
            <v>1440</v>
          </cell>
          <cell r="AR17">
            <v>1292.8</v>
          </cell>
          <cell r="AS17">
            <v>2590</v>
          </cell>
        </row>
        <row r="18">
          <cell r="A18">
            <v>44276.708333333336</v>
          </cell>
          <cell r="E18">
            <v>22191.5</v>
          </cell>
          <cell r="G18">
            <v>712</v>
          </cell>
          <cell r="L18">
            <v>1440</v>
          </cell>
          <cell r="N18">
            <v>18107.266629213402</v>
          </cell>
          <cell r="AE18">
            <v>22191.5</v>
          </cell>
          <cell r="AF18">
            <v>18107.266629213402</v>
          </cell>
          <cell r="AK18">
            <v>712</v>
          </cell>
          <cell r="AL18">
            <v>1440</v>
          </cell>
          <cell r="AR18">
            <v>1276.2</v>
          </cell>
          <cell r="AS18">
            <v>2590</v>
          </cell>
        </row>
        <row r="19">
          <cell r="A19">
            <v>44276.75</v>
          </cell>
          <cell r="E19">
            <v>22798.9</v>
          </cell>
          <cell r="G19">
            <v>687.3</v>
          </cell>
          <cell r="L19">
            <v>1440</v>
          </cell>
          <cell r="N19">
            <v>18304.600908773398</v>
          </cell>
          <cell r="AE19">
            <v>22798.9</v>
          </cell>
          <cell r="AF19">
            <v>18304.600908773398</v>
          </cell>
          <cell r="AK19">
            <v>687.3</v>
          </cell>
          <cell r="AL19">
            <v>1440</v>
          </cell>
          <cell r="AR19">
            <v>1216.3</v>
          </cell>
          <cell r="AS19">
            <v>2490</v>
          </cell>
        </row>
        <row r="20">
          <cell r="A20">
            <v>44276.791666666664</v>
          </cell>
          <cell r="E20">
            <v>25177.4</v>
          </cell>
          <cell r="G20">
            <v>682.3</v>
          </cell>
          <cell r="L20">
            <v>1440</v>
          </cell>
          <cell r="N20">
            <v>20144.650657482001</v>
          </cell>
          <cell r="AE20">
            <v>25177.4</v>
          </cell>
          <cell r="AF20">
            <v>20144.650657482001</v>
          </cell>
          <cell r="AK20">
            <v>682.3</v>
          </cell>
          <cell r="AL20">
            <v>1440</v>
          </cell>
          <cell r="AR20">
            <v>1127.2</v>
          </cell>
          <cell r="AS20">
            <v>2290</v>
          </cell>
        </row>
        <row r="21">
          <cell r="A21">
            <v>44276.833333333336</v>
          </cell>
          <cell r="E21">
            <v>26639.4</v>
          </cell>
          <cell r="G21">
            <v>686.3</v>
          </cell>
          <cell r="L21">
            <v>1440</v>
          </cell>
          <cell r="N21">
            <v>21373.392655689899</v>
          </cell>
          <cell r="AE21">
            <v>26639.4</v>
          </cell>
          <cell r="AF21">
            <v>21373.392655689899</v>
          </cell>
          <cell r="AK21">
            <v>686.3</v>
          </cell>
          <cell r="AL21">
            <v>1440</v>
          </cell>
          <cell r="AR21">
            <v>1117.5999999999999</v>
          </cell>
          <cell r="AS21">
            <v>2290</v>
          </cell>
        </row>
        <row r="22">
          <cell r="A22">
            <v>44276.875</v>
          </cell>
          <cell r="E22">
            <v>26513.200000000001</v>
          </cell>
          <cell r="G22">
            <v>709.6</v>
          </cell>
          <cell r="L22">
            <v>1440</v>
          </cell>
          <cell r="N22">
            <v>21600.934737316798</v>
          </cell>
          <cell r="AE22">
            <v>26513.200000000001</v>
          </cell>
          <cell r="AF22">
            <v>21600.934737316798</v>
          </cell>
          <cell r="AK22">
            <v>709.6</v>
          </cell>
          <cell r="AL22">
            <v>1440</v>
          </cell>
          <cell r="AR22">
            <v>1151.7</v>
          </cell>
          <cell r="AS22">
            <v>2340</v>
          </cell>
        </row>
        <row r="23">
          <cell r="A23">
            <v>44276.916666666664</v>
          </cell>
          <cell r="E23">
            <v>26290.799999999999</v>
          </cell>
          <cell r="G23">
            <v>710.2</v>
          </cell>
          <cell r="L23">
            <v>1440</v>
          </cell>
          <cell r="N23">
            <v>21427.853433962198</v>
          </cell>
          <cell r="AE23">
            <v>26290.799999999999</v>
          </cell>
          <cell r="AF23">
            <v>21427.853433962198</v>
          </cell>
          <cell r="AK23">
            <v>710.2</v>
          </cell>
          <cell r="AL23">
            <v>1440</v>
          </cell>
          <cell r="AR23">
            <v>1149.9000000000001</v>
          </cell>
          <cell r="AS23">
            <v>2290</v>
          </cell>
        </row>
        <row r="24">
          <cell r="A24">
            <v>44276.958333333336</v>
          </cell>
          <cell r="E24">
            <v>25646.400000000001</v>
          </cell>
          <cell r="G24">
            <v>714.2</v>
          </cell>
          <cell r="L24">
            <v>1440</v>
          </cell>
          <cell r="N24">
            <v>20955.069446093501</v>
          </cell>
          <cell r="AE24">
            <v>25646.400000000001</v>
          </cell>
          <cell r="AF24">
            <v>20955.069446093501</v>
          </cell>
          <cell r="AK24">
            <v>714.2</v>
          </cell>
          <cell r="AL24">
            <v>1440</v>
          </cell>
          <cell r="AR24">
            <v>1094</v>
          </cell>
          <cell r="AS24">
            <v>2190</v>
          </cell>
        </row>
        <row r="25">
          <cell r="A25">
            <v>44277</v>
          </cell>
          <cell r="E25">
            <v>24555.200000000001</v>
          </cell>
          <cell r="G25">
            <v>709.9</v>
          </cell>
          <cell r="L25">
            <v>1440</v>
          </cell>
          <cell r="N25">
            <v>20009.495994365399</v>
          </cell>
          <cell r="AE25">
            <v>24555.200000000001</v>
          </cell>
          <cell r="AF25">
            <v>20009.495994365399</v>
          </cell>
          <cell r="AK25">
            <v>709.9</v>
          </cell>
          <cell r="AL25">
            <v>1440</v>
          </cell>
        </row>
        <row r="26">
          <cell r="A26">
            <v>44277.041666666664</v>
          </cell>
          <cell r="E26">
            <v>24555.200000000001</v>
          </cell>
          <cell r="G26">
            <v>709.9</v>
          </cell>
          <cell r="L26">
            <v>1440</v>
          </cell>
          <cell r="N26">
            <v>20009.495994365399</v>
          </cell>
        </row>
        <row r="27">
          <cell r="A27">
            <v>44277.083333333336</v>
          </cell>
          <cell r="E27">
            <v>23531</v>
          </cell>
          <cell r="G27">
            <v>633.29999999999995</v>
          </cell>
          <cell r="L27">
            <v>1290</v>
          </cell>
          <cell r="N27">
            <v>19138.918228327799</v>
          </cell>
        </row>
        <row r="28">
          <cell r="A28">
            <v>44277.125</v>
          </cell>
          <cell r="E28">
            <v>22330.6</v>
          </cell>
          <cell r="G28">
            <v>665.1</v>
          </cell>
          <cell r="L28">
            <v>1390</v>
          </cell>
          <cell r="N28">
            <v>17949.692844384299</v>
          </cell>
        </row>
        <row r="29">
          <cell r="A29">
            <v>44277.166666666664</v>
          </cell>
          <cell r="E29">
            <v>21307.7</v>
          </cell>
          <cell r="G29">
            <v>655.8</v>
          </cell>
          <cell r="L29">
            <v>1340</v>
          </cell>
          <cell r="N29">
            <v>17306.219211344898</v>
          </cell>
        </row>
        <row r="30">
          <cell r="A30">
            <v>44277.208333333336</v>
          </cell>
          <cell r="E30">
            <v>21217.200000000001</v>
          </cell>
          <cell r="G30">
            <v>642.20000000000005</v>
          </cell>
          <cell r="L30">
            <v>1340</v>
          </cell>
          <cell r="N30">
            <v>17067.456635316099</v>
          </cell>
        </row>
        <row r="31">
          <cell r="A31">
            <v>44277.25</v>
          </cell>
          <cell r="E31">
            <v>21022.9</v>
          </cell>
          <cell r="G31">
            <v>580.70000000000005</v>
          </cell>
          <cell r="L31">
            <v>1190</v>
          </cell>
          <cell r="N31">
            <v>17052.406570346098</v>
          </cell>
        </row>
        <row r="32">
          <cell r="A32">
            <v>44277.291666666664</v>
          </cell>
          <cell r="E32">
            <v>20787.5</v>
          </cell>
          <cell r="G32">
            <v>577</v>
          </cell>
          <cell r="L32">
            <v>1240</v>
          </cell>
          <cell r="N32">
            <v>16488.054159445401</v>
          </cell>
        </row>
        <row r="33">
          <cell r="A33">
            <v>44277.333333333336</v>
          </cell>
          <cell r="E33">
            <v>19780.7</v>
          </cell>
          <cell r="G33">
            <v>642.9</v>
          </cell>
          <cell r="L33">
            <v>1340</v>
          </cell>
          <cell r="N33">
            <v>15920.002108259399</v>
          </cell>
        </row>
        <row r="34">
          <cell r="A34">
            <v>44277.375</v>
          </cell>
          <cell r="E34">
            <v>20224.400000000001</v>
          </cell>
          <cell r="G34">
            <v>680.2</v>
          </cell>
          <cell r="L34">
            <v>1440</v>
          </cell>
          <cell r="N34">
            <v>16157.9932937371</v>
          </cell>
        </row>
        <row r="35">
          <cell r="A35">
            <v>44277.416666666664</v>
          </cell>
          <cell r="E35">
            <v>20652.7</v>
          </cell>
          <cell r="G35">
            <v>689.8</v>
          </cell>
          <cell r="L35">
            <v>1440</v>
          </cell>
          <cell r="N35">
            <v>16609.704933024001</v>
          </cell>
        </row>
        <row r="36">
          <cell r="A36">
            <v>44277.458333333336</v>
          </cell>
          <cell r="E36">
            <v>21527.599999999999</v>
          </cell>
          <cell r="G36">
            <v>698.4</v>
          </cell>
          <cell r="L36">
            <v>1440</v>
          </cell>
          <cell r="N36">
            <v>17412.943257731898</v>
          </cell>
        </row>
        <row r="37">
          <cell r="A37">
            <v>44277.5</v>
          </cell>
          <cell r="E37">
            <v>22421.9</v>
          </cell>
          <cell r="G37">
            <v>697</v>
          </cell>
          <cell r="L37">
            <v>1440</v>
          </cell>
          <cell r="N37">
            <v>18119.597408895199</v>
          </cell>
        </row>
        <row r="38">
          <cell r="A38">
            <v>44277.541666666664</v>
          </cell>
          <cell r="E38">
            <v>22901.4</v>
          </cell>
          <cell r="G38">
            <v>696.3</v>
          </cell>
          <cell r="L38">
            <v>1440</v>
          </cell>
          <cell r="N38">
            <v>18498.529380439399</v>
          </cell>
        </row>
        <row r="39">
          <cell r="A39">
            <v>44277.583333333336</v>
          </cell>
          <cell r="E39">
            <v>22929.200000000001</v>
          </cell>
          <cell r="G39">
            <v>706.4</v>
          </cell>
          <cell r="L39">
            <v>1490</v>
          </cell>
          <cell r="N39">
            <v>18350.890541336299</v>
          </cell>
        </row>
        <row r="40">
          <cell r="A40">
            <v>44277.625</v>
          </cell>
          <cell r="E40">
            <v>22959.200000000001</v>
          </cell>
          <cell r="G40">
            <v>712.3</v>
          </cell>
          <cell r="L40">
            <v>1440</v>
          </cell>
          <cell r="N40">
            <v>18737.1955479432</v>
          </cell>
        </row>
        <row r="41">
          <cell r="A41">
            <v>44277.666666666664</v>
          </cell>
          <cell r="E41">
            <v>22792.3</v>
          </cell>
          <cell r="G41">
            <v>706.2</v>
          </cell>
          <cell r="L41">
            <v>1440</v>
          </cell>
          <cell r="N41">
            <v>18529.345945624402</v>
          </cell>
        </row>
        <row r="42">
          <cell r="A42">
            <v>44277.708333333336</v>
          </cell>
          <cell r="E42">
            <v>22663.1</v>
          </cell>
          <cell r="G42">
            <v>705.2</v>
          </cell>
          <cell r="L42">
            <v>1440</v>
          </cell>
          <cell r="N42">
            <v>18412.515402155401</v>
          </cell>
        </row>
        <row r="43">
          <cell r="A43">
            <v>44277.75</v>
          </cell>
          <cell r="E43">
            <v>22921.4</v>
          </cell>
          <cell r="G43">
            <v>682.7</v>
          </cell>
          <cell r="L43">
            <v>1440</v>
          </cell>
          <cell r="N43">
            <v>18344.7078664127</v>
          </cell>
        </row>
        <row r="44">
          <cell r="A44">
            <v>44277.791666666664</v>
          </cell>
          <cell r="E44">
            <v>23473.4</v>
          </cell>
          <cell r="G44">
            <v>690.1</v>
          </cell>
          <cell r="L44">
            <v>1440</v>
          </cell>
          <cell r="N44">
            <v>18882.0560226054</v>
          </cell>
        </row>
        <row r="45">
          <cell r="A45">
            <v>44277.833333333336</v>
          </cell>
          <cell r="E45">
            <v>25923.200000000001</v>
          </cell>
          <cell r="G45">
            <v>683</v>
          </cell>
          <cell r="L45">
            <v>1440</v>
          </cell>
          <cell r="N45">
            <v>20751.4646676427</v>
          </cell>
        </row>
        <row r="46">
          <cell r="A46">
            <v>44277.875</v>
          </cell>
          <cell r="E46">
            <v>27063.599999999999</v>
          </cell>
          <cell r="G46">
            <v>685</v>
          </cell>
          <cell r="L46">
            <v>1440</v>
          </cell>
          <cell r="N46">
            <v>21694.339795620399</v>
          </cell>
        </row>
        <row r="47">
          <cell r="A47">
            <v>44277.916666666664</v>
          </cell>
          <cell r="E47">
            <v>26985</v>
          </cell>
          <cell r="G47">
            <v>679.5</v>
          </cell>
          <cell r="L47">
            <v>1440</v>
          </cell>
          <cell r="N47">
            <v>21548.684105960201</v>
          </cell>
        </row>
        <row r="48">
          <cell r="A48">
            <v>44277.958333333336</v>
          </cell>
          <cell r="E48">
            <v>26564.799999999999</v>
          </cell>
          <cell r="G48">
            <v>685.4</v>
          </cell>
          <cell r="L48">
            <v>1440</v>
          </cell>
          <cell r="N48">
            <v>21300.365138021501</v>
          </cell>
        </row>
        <row r="49">
          <cell r="A49">
            <v>44278</v>
          </cell>
          <cell r="E49">
            <v>25824.799999999999</v>
          </cell>
          <cell r="G49">
            <v>678.8</v>
          </cell>
          <cell r="L49">
            <v>1440</v>
          </cell>
          <cell r="N49">
            <v>20612.055750147301</v>
          </cell>
        </row>
        <row r="50">
          <cell r="A50">
            <v>44278.041666666664</v>
          </cell>
          <cell r="E50">
            <v>24680.400000000001</v>
          </cell>
          <cell r="G50">
            <v>650.1</v>
          </cell>
          <cell r="L50">
            <v>1440</v>
          </cell>
          <cell r="N50">
            <v>19282.601764651499</v>
          </cell>
        </row>
        <row r="51">
          <cell r="A51">
            <v>44278.083333333336</v>
          </cell>
          <cell r="E51">
            <v>23507.5</v>
          </cell>
          <cell r="G51">
            <v>618.6</v>
          </cell>
          <cell r="L51">
            <v>1340</v>
          </cell>
          <cell r="N51">
            <v>18572.977061105699</v>
          </cell>
        </row>
        <row r="52">
          <cell r="A52">
            <v>44278.125</v>
          </cell>
          <cell r="E52">
            <v>22495</v>
          </cell>
          <cell r="G52">
            <v>628.4</v>
          </cell>
          <cell r="L52">
            <v>1390</v>
          </cell>
          <cell r="N52">
            <v>17587.6248249522</v>
          </cell>
        </row>
        <row r="53">
          <cell r="A53">
            <v>44278.166666666664</v>
          </cell>
          <cell r="E53">
            <v>21603.200000000001</v>
          </cell>
          <cell r="G53">
            <v>624</v>
          </cell>
          <cell r="L53">
            <v>1390</v>
          </cell>
          <cell r="N53">
            <v>16829.723692307602</v>
          </cell>
        </row>
        <row r="54">
          <cell r="A54">
            <v>44278.208333333336</v>
          </cell>
          <cell r="E54">
            <v>21549.200000000001</v>
          </cell>
          <cell r="G54">
            <v>619.1</v>
          </cell>
          <cell r="L54">
            <v>1340</v>
          </cell>
          <cell r="N54">
            <v>17032.5350179292</v>
          </cell>
        </row>
        <row r="55">
          <cell r="A55">
            <v>44278.25</v>
          </cell>
          <cell r="E55">
            <v>21145.7</v>
          </cell>
          <cell r="G55">
            <v>570.6</v>
          </cell>
          <cell r="L55">
            <v>1240</v>
          </cell>
          <cell r="N55">
            <v>16680.421899053599</v>
          </cell>
        </row>
        <row r="56">
          <cell r="A56">
            <v>44278.291666666664</v>
          </cell>
          <cell r="E56">
            <v>21089.4</v>
          </cell>
          <cell r="G56">
            <v>565.1</v>
          </cell>
          <cell r="L56">
            <v>1240</v>
          </cell>
          <cell r="N56">
            <v>16555.720136612901</v>
          </cell>
        </row>
        <row r="57">
          <cell r="A57">
            <v>44278.333333333336</v>
          </cell>
          <cell r="E57">
            <v>20480.099999999999</v>
          </cell>
          <cell r="G57">
            <v>620.1</v>
          </cell>
          <cell r="L57">
            <v>1340</v>
          </cell>
          <cell r="N57">
            <v>16200.383312046401</v>
          </cell>
        </row>
        <row r="58">
          <cell r="A58">
            <v>44278.375</v>
          </cell>
          <cell r="E58">
            <v>20652.400000000001</v>
          </cell>
          <cell r="G58">
            <v>669.2</v>
          </cell>
          <cell r="L58">
            <v>1440</v>
          </cell>
          <cell r="N58">
            <v>16370.5760526001</v>
          </cell>
        </row>
        <row r="59">
          <cell r="A59">
            <v>44278.416666666664</v>
          </cell>
          <cell r="E59">
            <v>21356.5</v>
          </cell>
          <cell r="G59">
            <v>669.2</v>
          </cell>
          <cell r="L59">
            <v>1440</v>
          </cell>
          <cell r="N59">
            <v>16928.696300059699</v>
          </cell>
        </row>
        <row r="60">
          <cell r="A60">
            <v>44278.458333333336</v>
          </cell>
          <cell r="E60">
            <v>22611</v>
          </cell>
          <cell r="G60">
            <v>664.7</v>
          </cell>
          <cell r="L60">
            <v>1440</v>
          </cell>
          <cell r="N60">
            <v>17863.812556040299</v>
          </cell>
        </row>
        <row r="61">
          <cell r="A61">
            <v>44278.5</v>
          </cell>
          <cell r="E61">
            <v>23472</v>
          </cell>
          <cell r="G61">
            <v>668</v>
          </cell>
          <cell r="L61">
            <v>1490</v>
          </cell>
          <cell r="N61">
            <v>18273.022275449101</v>
          </cell>
        </row>
        <row r="62">
          <cell r="A62">
            <v>44278.541666666664</v>
          </cell>
          <cell r="E62">
            <v>23544.2</v>
          </cell>
          <cell r="G62">
            <v>684.7</v>
          </cell>
          <cell r="L62">
            <v>1490</v>
          </cell>
          <cell r="N62">
            <v>18559.789357674799</v>
          </cell>
        </row>
        <row r="63">
          <cell r="A63">
            <v>44278.583333333336</v>
          </cell>
          <cell r="E63">
            <v>24051.7</v>
          </cell>
          <cell r="G63">
            <v>672.3</v>
          </cell>
          <cell r="L63">
            <v>1490</v>
          </cell>
          <cell r="N63">
            <v>18786.084179384201</v>
          </cell>
        </row>
        <row r="64">
          <cell r="A64">
            <v>44278.625</v>
          </cell>
          <cell r="E64">
            <v>23821.1</v>
          </cell>
          <cell r="G64">
            <v>675.4</v>
          </cell>
          <cell r="L64">
            <v>1490</v>
          </cell>
          <cell r="N64">
            <v>18649.586451288102</v>
          </cell>
        </row>
        <row r="65">
          <cell r="A65">
            <v>44278.666666666664</v>
          </cell>
          <cell r="E65">
            <v>23886.2</v>
          </cell>
          <cell r="G65">
            <v>669.1</v>
          </cell>
          <cell r="L65">
            <v>1490</v>
          </cell>
          <cell r="N65">
            <v>18611.244560753199</v>
          </cell>
        </row>
        <row r="66">
          <cell r="A66">
            <v>44278.708333333336</v>
          </cell>
          <cell r="E66">
            <v>23838.7</v>
          </cell>
          <cell r="G66">
            <v>657.8</v>
          </cell>
          <cell r="L66">
            <v>1490</v>
          </cell>
          <cell r="N66">
            <v>18410.086583764001</v>
          </cell>
        </row>
        <row r="67">
          <cell r="A67">
            <v>44278.75</v>
          </cell>
          <cell r="E67">
            <v>24311.200000000001</v>
          </cell>
          <cell r="G67">
            <v>643.70000000000005</v>
          </cell>
          <cell r="L67">
            <v>1440</v>
          </cell>
          <cell r="N67">
            <v>18897.775204598402</v>
          </cell>
        </row>
        <row r="68">
          <cell r="A68">
            <v>44278.791666666664</v>
          </cell>
          <cell r="E68">
            <v>24603.599999999999</v>
          </cell>
          <cell r="G68">
            <v>646.29999999999995</v>
          </cell>
          <cell r="L68">
            <v>1440</v>
          </cell>
          <cell r="N68">
            <v>19164.9214952808</v>
          </cell>
        </row>
        <row r="69">
          <cell r="A69">
            <v>44278.833333333336</v>
          </cell>
          <cell r="E69">
            <v>26566.9</v>
          </cell>
          <cell r="G69">
            <v>662.3</v>
          </cell>
          <cell r="L69">
            <v>1440</v>
          </cell>
          <cell r="N69">
            <v>20951.6288790578</v>
          </cell>
        </row>
        <row r="70">
          <cell r="A70">
            <v>44278.875</v>
          </cell>
          <cell r="E70">
            <v>27704.799999999999</v>
          </cell>
          <cell r="G70">
            <v>662.2</v>
          </cell>
          <cell r="L70">
            <v>1490</v>
          </cell>
          <cell r="N70">
            <v>21470.843462397999</v>
          </cell>
        </row>
        <row r="71">
          <cell r="A71">
            <v>44278.916666666664</v>
          </cell>
          <cell r="E71">
            <v>27401.8</v>
          </cell>
          <cell r="G71">
            <v>681.9</v>
          </cell>
          <cell r="L71">
            <v>1490</v>
          </cell>
          <cell r="N71">
            <v>21556.645249450001</v>
          </cell>
        </row>
        <row r="72">
          <cell r="A72">
            <v>44278.958333333336</v>
          </cell>
          <cell r="E72">
            <v>27105.8</v>
          </cell>
          <cell r="G72">
            <v>671.8</v>
          </cell>
          <cell r="L72">
            <v>1490</v>
          </cell>
          <cell r="N72">
            <v>21163.504970526901</v>
          </cell>
        </row>
        <row r="73">
          <cell r="A73">
            <v>44279</v>
          </cell>
          <cell r="E73">
            <v>26395.8</v>
          </cell>
          <cell r="G73">
            <v>664.4</v>
          </cell>
          <cell r="L73">
            <v>1440</v>
          </cell>
          <cell r="N73">
            <v>20849.344782660999</v>
          </cell>
        </row>
        <row r="74">
          <cell r="A74">
            <v>44279.041666666664</v>
          </cell>
          <cell r="E74">
            <v>25318.5</v>
          </cell>
          <cell r="G74">
            <v>634.79999999999995</v>
          </cell>
          <cell r="L74">
            <v>1340</v>
          </cell>
          <cell r="N74">
            <v>20255.757221172</v>
          </cell>
        </row>
        <row r="75">
          <cell r="A75">
            <v>44279.083333333336</v>
          </cell>
          <cell r="E75">
            <v>24338.2</v>
          </cell>
          <cell r="G75">
            <v>605.70000000000005</v>
          </cell>
          <cell r="L75">
            <v>1240</v>
          </cell>
          <cell r="N75">
            <v>19750.4673818722</v>
          </cell>
        </row>
        <row r="76">
          <cell r="A76">
            <v>44279.125</v>
          </cell>
          <cell r="E76">
            <v>23520.5</v>
          </cell>
          <cell r="G76">
            <v>620.20000000000005</v>
          </cell>
          <cell r="L76">
            <v>1290</v>
          </cell>
          <cell r="N76">
            <v>18948.2240212834</v>
          </cell>
        </row>
        <row r="77">
          <cell r="A77">
            <v>44279.166666666664</v>
          </cell>
          <cell r="E77">
            <v>22765.5</v>
          </cell>
          <cell r="G77">
            <v>606.70000000000005</v>
          </cell>
          <cell r="L77">
            <v>1290</v>
          </cell>
          <cell r="N77">
            <v>18150.336151310301</v>
          </cell>
        </row>
        <row r="78">
          <cell r="A78">
            <v>44279.208333333336</v>
          </cell>
          <cell r="E78">
            <v>22453.5</v>
          </cell>
          <cell r="G78">
            <v>593.4</v>
          </cell>
          <cell r="L78">
            <v>1290</v>
          </cell>
          <cell r="N78">
            <v>17708.977826086899</v>
          </cell>
        </row>
        <row r="79">
          <cell r="A79">
            <v>44279.25</v>
          </cell>
          <cell r="E79">
            <v>22276.1</v>
          </cell>
          <cell r="G79">
            <v>553.9</v>
          </cell>
          <cell r="L79">
            <v>1140</v>
          </cell>
          <cell r="N79">
            <v>18033.305275681501</v>
          </cell>
        </row>
        <row r="80">
          <cell r="A80">
            <v>44279.291666666664</v>
          </cell>
          <cell r="E80">
            <v>22026.7</v>
          </cell>
          <cell r="G80">
            <v>546.70000000000005</v>
          </cell>
          <cell r="L80">
            <v>1140</v>
          </cell>
          <cell r="N80">
            <v>17723.9390711542</v>
          </cell>
        </row>
        <row r="81">
          <cell r="A81">
            <v>44279.333333333336</v>
          </cell>
          <cell r="E81">
            <v>21131.4</v>
          </cell>
          <cell r="G81">
            <v>611.9</v>
          </cell>
          <cell r="L81">
            <v>1240</v>
          </cell>
          <cell r="N81">
            <v>17227.046639647</v>
          </cell>
        </row>
        <row r="82">
          <cell r="A82">
            <v>44279.375</v>
          </cell>
          <cell r="E82">
            <v>21180.5</v>
          </cell>
          <cell r="G82">
            <v>661.6</v>
          </cell>
          <cell r="L82">
            <v>1340</v>
          </cell>
          <cell r="N82">
            <v>17271.1994921402</v>
          </cell>
        </row>
        <row r="83">
          <cell r="A83">
            <v>44279.416666666664</v>
          </cell>
          <cell r="E83">
            <v>21840.3</v>
          </cell>
          <cell r="G83">
            <v>675.8</v>
          </cell>
          <cell r="L83">
            <v>1340</v>
          </cell>
          <cell r="N83">
            <v>17976.525352471101</v>
          </cell>
        </row>
        <row r="84">
          <cell r="A84">
            <v>44279.458333333336</v>
          </cell>
          <cell r="E84">
            <v>22793.599999999999</v>
          </cell>
          <cell r="G84">
            <v>681.8</v>
          </cell>
          <cell r="L84">
            <v>1390</v>
          </cell>
          <cell r="N84">
            <v>18531.885488999698</v>
          </cell>
        </row>
        <row r="85">
          <cell r="A85">
            <v>44279.5</v>
          </cell>
          <cell r="E85">
            <v>23908.7</v>
          </cell>
          <cell r="G85">
            <v>668.8</v>
          </cell>
          <cell r="L85">
            <v>1390</v>
          </cell>
          <cell r="N85">
            <v>19267.952692583702</v>
          </cell>
        </row>
        <row r="86">
          <cell r="A86">
            <v>44279.541666666664</v>
          </cell>
          <cell r="E86">
            <v>24476.6</v>
          </cell>
          <cell r="G86">
            <v>657.9</v>
          </cell>
          <cell r="L86">
            <v>1390</v>
          </cell>
          <cell r="N86">
            <v>19573.9135813953</v>
          </cell>
        </row>
        <row r="87">
          <cell r="A87">
            <v>44279.583333333336</v>
          </cell>
          <cell r="E87">
            <v>24334.2</v>
          </cell>
          <cell r="G87">
            <v>665.6</v>
          </cell>
          <cell r="L87">
            <v>1390</v>
          </cell>
          <cell r="N87">
            <v>19567.0951225961</v>
          </cell>
        </row>
        <row r="88">
          <cell r="A88">
            <v>44279.625</v>
          </cell>
          <cell r="E88">
            <v>24394.400000000001</v>
          </cell>
          <cell r="G88">
            <v>661.5</v>
          </cell>
          <cell r="L88">
            <v>1390</v>
          </cell>
          <cell r="N88">
            <v>19558.6665578231</v>
          </cell>
        </row>
        <row r="89">
          <cell r="A89">
            <v>44279.666666666664</v>
          </cell>
          <cell r="E89">
            <v>24119</v>
          </cell>
          <cell r="G89">
            <v>663.4</v>
          </cell>
          <cell r="L89">
            <v>1390</v>
          </cell>
          <cell r="N89">
            <v>19363.986777208302</v>
          </cell>
        </row>
        <row r="90">
          <cell r="A90">
            <v>44279.708333333336</v>
          </cell>
          <cell r="E90">
            <v>24161.8</v>
          </cell>
          <cell r="G90">
            <v>662</v>
          </cell>
          <cell r="L90">
            <v>1390</v>
          </cell>
          <cell r="N90">
            <v>19379.077534743199</v>
          </cell>
        </row>
        <row r="91">
          <cell r="A91">
            <v>44279.75</v>
          </cell>
          <cell r="E91">
            <v>24534.9</v>
          </cell>
          <cell r="G91">
            <v>662.1</v>
          </cell>
          <cell r="L91">
            <v>1340</v>
          </cell>
          <cell r="N91">
            <v>20013.230210240101</v>
          </cell>
        </row>
        <row r="92">
          <cell r="A92">
            <v>44279.791666666664</v>
          </cell>
          <cell r="E92">
            <v>24989</v>
          </cell>
          <cell r="G92">
            <v>667.4</v>
          </cell>
          <cell r="L92">
            <v>1340</v>
          </cell>
          <cell r="N92">
            <v>20455.933994605901</v>
          </cell>
        </row>
        <row r="93">
          <cell r="A93">
            <v>44279.833333333336</v>
          </cell>
          <cell r="E93">
            <v>26824.9</v>
          </cell>
          <cell r="G93">
            <v>671</v>
          </cell>
          <cell r="L93">
            <v>1340</v>
          </cell>
          <cell r="N93">
            <v>22010.809898658699</v>
          </cell>
        </row>
        <row r="94">
          <cell r="A94">
            <v>44279.875</v>
          </cell>
          <cell r="E94">
            <v>27966.6</v>
          </cell>
          <cell r="G94">
            <v>675.6</v>
          </cell>
          <cell r="L94">
            <v>1390</v>
          </cell>
          <cell r="N94">
            <v>22643.507893427999</v>
          </cell>
        </row>
        <row r="95">
          <cell r="A95">
            <v>44279.916666666664</v>
          </cell>
          <cell r="E95">
            <v>27863.3</v>
          </cell>
          <cell r="G95">
            <v>683.8</v>
          </cell>
          <cell r="L95">
            <v>1390</v>
          </cell>
          <cell r="N95">
            <v>22683.6111395144</v>
          </cell>
        </row>
        <row r="96">
          <cell r="A96">
            <v>44279.958333333336</v>
          </cell>
          <cell r="E96">
            <v>27254.9</v>
          </cell>
          <cell r="G96">
            <v>681.6</v>
          </cell>
          <cell r="L96">
            <v>1390</v>
          </cell>
          <cell r="N96">
            <v>22156.122404929501</v>
          </cell>
        </row>
        <row r="97">
          <cell r="A97">
            <v>44280</v>
          </cell>
          <cell r="E97">
            <v>26629.3</v>
          </cell>
          <cell r="G97">
            <v>667.9</v>
          </cell>
          <cell r="L97">
            <v>1340</v>
          </cell>
          <cell r="N97">
            <v>21805.8841362479</v>
          </cell>
        </row>
        <row r="98">
          <cell r="A98">
            <v>44280.041666666664</v>
          </cell>
          <cell r="E98">
            <v>25468.7</v>
          </cell>
          <cell r="G98">
            <v>629.9</v>
          </cell>
          <cell r="L98">
            <v>1290</v>
          </cell>
          <cell r="N98">
            <v>20664.540615018199</v>
          </cell>
        </row>
        <row r="99">
          <cell r="A99">
            <v>44280.083333333336</v>
          </cell>
          <cell r="E99">
            <v>24336.7</v>
          </cell>
          <cell r="G99">
            <v>574.79999999999995</v>
          </cell>
          <cell r="L99">
            <v>1190</v>
          </cell>
          <cell r="N99">
            <v>19648.201720250501</v>
          </cell>
        </row>
        <row r="100">
          <cell r="A100">
            <v>44280.125</v>
          </cell>
          <cell r="E100">
            <v>23116.9</v>
          </cell>
          <cell r="G100">
            <v>598.4</v>
          </cell>
          <cell r="L100">
            <v>1240</v>
          </cell>
          <cell r="N100">
            <v>18655.461919786001</v>
          </cell>
        </row>
        <row r="101">
          <cell r="A101">
            <v>44280.166666666664</v>
          </cell>
          <cell r="E101">
            <v>22267.4</v>
          </cell>
          <cell r="G101">
            <v>598.9</v>
          </cell>
          <cell r="L101">
            <v>1240</v>
          </cell>
          <cell r="N101">
            <v>17976.8449403907</v>
          </cell>
        </row>
        <row r="102">
          <cell r="A102">
            <v>44280.208333333336</v>
          </cell>
          <cell r="E102">
            <v>21655.8</v>
          </cell>
          <cell r="G102">
            <v>597</v>
          </cell>
          <cell r="L102">
            <v>1240</v>
          </cell>
          <cell r="N102">
            <v>17457.404201005</v>
          </cell>
        </row>
        <row r="103">
          <cell r="A103">
            <v>44280.25</v>
          </cell>
          <cell r="E103">
            <v>21767.9</v>
          </cell>
          <cell r="G103">
            <v>538.9</v>
          </cell>
          <cell r="L103">
            <v>1140</v>
          </cell>
          <cell r="N103">
            <v>17397.435638894</v>
          </cell>
        </row>
        <row r="104">
          <cell r="A104">
            <v>44280.291666666664</v>
          </cell>
          <cell r="E104">
            <v>21824.2</v>
          </cell>
          <cell r="G104">
            <v>533.20000000000005</v>
          </cell>
          <cell r="L104">
            <v>1090</v>
          </cell>
          <cell r="N104">
            <v>17721.970778694598</v>
          </cell>
        </row>
        <row r="105">
          <cell r="A105">
            <v>44280.333333333336</v>
          </cell>
          <cell r="E105">
            <v>21328.400000000001</v>
          </cell>
          <cell r="G105">
            <v>601.70000000000005</v>
          </cell>
          <cell r="L105">
            <v>1240</v>
          </cell>
          <cell r="N105">
            <v>17255.763819843702</v>
          </cell>
        </row>
        <row r="106">
          <cell r="A106">
            <v>44280.375</v>
          </cell>
          <cell r="E106">
            <v>22257.7</v>
          </cell>
          <cell r="G106">
            <v>639.79999999999995</v>
          </cell>
          <cell r="L106">
            <v>1290</v>
          </cell>
          <cell r="N106">
            <v>18186.189876211301</v>
          </cell>
        </row>
        <row r="107">
          <cell r="A107">
            <v>44280.416666666664</v>
          </cell>
          <cell r="E107">
            <v>23081.8</v>
          </cell>
          <cell r="G107">
            <v>644.5</v>
          </cell>
          <cell r="L107">
            <v>1290</v>
          </cell>
          <cell r="N107">
            <v>18920.629570209399</v>
          </cell>
        </row>
        <row r="108">
          <cell r="A108">
            <v>44280.458333333336</v>
          </cell>
          <cell r="E108">
            <v>24257.3</v>
          </cell>
          <cell r="G108">
            <v>644</v>
          </cell>
          <cell r="L108">
            <v>1340</v>
          </cell>
          <cell r="N108">
            <v>19538.426484471998</v>
          </cell>
        </row>
        <row r="109">
          <cell r="A109">
            <v>44280.5</v>
          </cell>
          <cell r="E109">
            <v>25261.1</v>
          </cell>
          <cell r="G109">
            <v>649.4</v>
          </cell>
          <cell r="L109">
            <v>1340</v>
          </cell>
          <cell r="N109">
            <v>20425.6259950723</v>
          </cell>
        </row>
        <row r="110">
          <cell r="A110">
            <v>44280.541666666664</v>
          </cell>
          <cell r="E110">
            <v>25598.2</v>
          </cell>
          <cell r="G110">
            <v>635.5</v>
          </cell>
          <cell r="L110">
            <v>1340</v>
          </cell>
          <cell r="N110">
            <v>20490.241318646698</v>
          </cell>
        </row>
        <row r="111">
          <cell r="A111">
            <v>44280.583333333336</v>
          </cell>
          <cell r="E111">
            <v>25775.599999999999</v>
          </cell>
          <cell r="G111">
            <v>640.79999999999995</v>
          </cell>
          <cell r="L111">
            <v>1340</v>
          </cell>
          <cell r="N111">
            <v>20713.156314606698</v>
          </cell>
        </row>
        <row r="112">
          <cell r="A112">
            <v>44280.625</v>
          </cell>
          <cell r="E112">
            <v>25698.7</v>
          </cell>
          <cell r="G112">
            <v>641.9</v>
          </cell>
          <cell r="L112">
            <v>1340</v>
          </cell>
          <cell r="N112">
            <v>20667.936260165101</v>
          </cell>
        </row>
        <row r="113">
          <cell r="A113">
            <v>44280.666666666664</v>
          </cell>
          <cell r="E113">
            <v>25631.599999999999</v>
          </cell>
          <cell r="G113">
            <v>637.9</v>
          </cell>
          <cell r="L113">
            <v>1340</v>
          </cell>
          <cell r="N113">
            <v>20553.577825991499</v>
          </cell>
        </row>
        <row r="114">
          <cell r="A114">
            <v>44280.708333333336</v>
          </cell>
          <cell r="E114">
            <v>25240.400000000001</v>
          </cell>
          <cell r="G114">
            <v>642.70000000000005</v>
          </cell>
          <cell r="L114">
            <v>1340</v>
          </cell>
          <cell r="N114">
            <v>20311.158416679598</v>
          </cell>
        </row>
        <row r="115">
          <cell r="A115">
            <v>44280.75</v>
          </cell>
          <cell r="E115">
            <v>25377.5</v>
          </cell>
          <cell r="G115">
            <v>639.20000000000005</v>
          </cell>
          <cell r="L115">
            <v>1290</v>
          </cell>
          <cell r="N115">
            <v>20726.652284105101</v>
          </cell>
        </row>
        <row r="116">
          <cell r="A116">
            <v>44280.791666666664</v>
          </cell>
          <cell r="E116">
            <v>25719.5</v>
          </cell>
          <cell r="G116">
            <v>649.9</v>
          </cell>
          <cell r="L116">
            <v>1290</v>
          </cell>
          <cell r="N116">
            <v>21159.799506077801</v>
          </cell>
        </row>
        <row r="117">
          <cell r="A117">
            <v>44280.833333333336</v>
          </cell>
          <cell r="E117">
            <v>27254.2</v>
          </cell>
          <cell r="G117">
            <v>655.7</v>
          </cell>
          <cell r="L117">
            <v>1290</v>
          </cell>
          <cell r="N117">
            <v>22508.552553301801</v>
          </cell>
        </row>
        <row r="118">
          <cell r="A118">
            <v>44280.875</v>
          </cell>
          <cell r="E118">
            <v>28642.6</v>
          </cell>
          <cell r="G118">
            <v>658.5</v>
          </cell>
          <cell r="L118">
            <v>1340</v>
          </cell>
          <cell r="N118">
            <v>23306.855517084201</v>
          </cell>
        </row>
        <row r="119">
          <cell r="A119">
            <v>44280.916666666664</v>
          </cell>
          <cell r="E119">
            <v>28215.5</v>
          </cell>
          <cell r="G119">
            <v>667</v>
          </cell>
          <cell r="L119">
            <v>1340</v>
          </cell>
          <cell r="N119">
            <v>23091.023733133399</v>
          </cell>
        </row>
        <row r="120">
          <cell r="A120">
            <v>44280.958333333336</v>
          </cell>
          <cell r="E120">
            <v>27725.5</v>
          </cell>
          <cell r="G120">
            <v>665.3</v>
          </cell>
          <cell r="L120">
            <v>1340</v>
          </cell>
          <cell r="N120">
            <v>22664.398131669899</v>
          </cell>
        </row>
        <row r="121">
          <cell r="A121">
            <v>44281</v>
          </cell>
          <cell r="E121">
            <v>27078</v>
          </cell>
          <cell r="G121">
            <v>646.9</v>
          </cell>
          <cell r="L121">
            <v>1290</v>
          </cell>
          <cell r="N121">
            <v>22232.590935229498</v>
          </cell>
        </row>
        <row r="122">
          <cell r="A122">
            <v>44281.041666666664</v>
          </cell>
          <cell r="E122">
            <v>26115.3</v>
          </cell>
          <cell r="G122">
            <v>616.6</v>
          </cell>
          <cell r="L122">
            <v>1290</v>
          </cell>
          <cell r="N122">
            <v>20981.521628932798</v>
          </cell>
        </row>
        <row r="123">
          <cell r="A123">
            <v>44281.083333333336</v>
          </cell>
          <cell r="E123">
            <v>24607.599999999999</v>
          </cell>
          <cell r="G123">
            <v>582.4</v>
          </cell>
          <cell r="L123">
            <v>1240</v>
          </cell>
          <cell r="N123">
            <v>19606.308109890098</v>
          </cell>
        </row>
        <row r="124">
          <cell r="A124">
            <v>44281.125</v>
          </cell>
          <cell r="E124">
            <v>23697.3</v>
          </cell>
          <cell r="G124">
            <v>603.4</v>
          </cell>
          <cell r="L124">
            <v>1240</v>
          </cell>
          <cell r="N124">
            <v>19197.090831289301</v>
          </cell>
        </row>
        <row r="125">
          <cell r="A125">
            <v>44281.166666666664</v>
          </cell>
          <cell r="E125">
            <v>23036.7</v>
          </cell>
          <cell r="G125">
            <v>587.79999999999995</v>
          </cell>
          <cell r="L125">
            <v>1240</v>
          </cell>
          <cell r="N125">
            <v>18435.7873882272</v>
          </cell>
        </row>
        <row r="126">
          <cell r="A126">
            <v>44281.208333333336</v>
          </cell>
          <cell r="E126">
            <v>22515.599999999999</v>
          </cell>
          <cell r="G126">
            <v>582.9</v>
          </cell>
          <cell r="L126">
            <v>1240</v>
          </cell>
          <cell r="N126">
            <v>17946.891582089502</v>
          </cell>
        </row>
        <row r="127">
          <cell r="A127">
            <v>44281.25</v>
          </cell>
          <cell r="E127">
            <v>22414.9</v>
          </cell>
          <cell r="G127">
            <v>523.9</v>
          </cell>
          <cell r="L127">
            <v>1140</v>
          </cell>
          <cell r="N127">
            <v>17670.163255964799</v>
          </cell>
        </row>
        <row r="128">
          <cell r="A128">
            <v>44281.291666666664</v>
          </cell>
          <cell r="E128">
            <v>22129.599999999999</v>
          </cell>
          <cell r="G128">
            <v>522.20000000000005</v>
          </cell>
          <cell r="L128">
            <v>1090</v>
          </cell>
          <cell r="N128">
            <v>17798.4363875909</v>
          </cell>
        </row>
        <row r="129">
          <cell r="A129">
            <v>44281.333333333336</v>
          </cell>
          <cell r="E129">
            <v>21338.400000000001</v>
          </cell>
          <cell r="G129">
            <v>594.9</v>
          </cell>
          <cell r="L129">
            <v>1240</v>
          </cell>
          <cell r="N129">
            <v>17173.3767503782</v>
          </cell>
        </row>
        <row r="130">
          <cell r="A130">
            <v>44281.375</v>
          </cell>
          <cell r="E130">
            <v>21697.5</v>
          </cell>
          <cell r="G130">
            <v>632.4</v>
          </cell>
          <cell r="L130">
            <v>1340</v>
          </cell>
          <cell r="N130">
            <v>17327.532922201099</v>
          </cell>
        </row>
        <row r="131">
          <cell r="A131">
            <v>44281.416666666664</v>
          </cell>
          <cell r="E131">
            <v>22633.200000000001</v>
          </cell>
          <cell r="G131">
            <v>623.70000000000005</v>
          </cell>
          <cell r="L131">
            <v>1340</v>
          </cell>
          <cell r="N131">
            <v>17954.365610389599</v>
          </cell>
        </row>
        <row r="132">
          <cell r="A132">
            <v>44281.458333333336</v>
          </cell>
          <cell r="E132">
            <v>23758.7</v>
          </cell>
          <cell r="G132">
            <v>627.4</v>
          </cell>
          <cell r="L132">
            <v>1340</v>
          </cell>
          <cell r="N132">
            <v>18901.382608224401</v>
          </cell>
        </row>
        <row r="133">
          <cell r="A133">
            <v>44281.5</v>
          </cell>
          <cell r="E133">
            <v>24625.4</v>
          </cell>
          <cell r="G133">
            <v>632.5</v>
          </cell>
          <cell r="L133">
            <v>1340</v>
          </cell>
          <cell r="N133">
            <v>19667.2265770751</v>
          </cell>
        </row>
        <row r="134">
          <cell r="A134">
            <v>44281.541666666664</v>
          </cell>
          <cell r="E134">
            <v>25102.6</v>
          </cell>
          <cell r="G134">
            <v>631.9</v>
          </cell>
          <cell r="L134">
            <v>1340</v>
          </cell>
          <cell r="N134">
            <v>20039.255814527602</v>
          </cell>
        </row>
        <row r="135">
          <cell r="A135">
            <v>44281.583333333336</v>
          </cell>
          <cell r="E135">
            <v>25325.9</v>
          </cell>
          <cell r="G135">
            <v>638.4</v>
          </cell>
          <cell r="L135">
            <v>1340</v>
          </cell>
          <cell r="N135">
            <v>20315.941887217999</v>
          </cell>
        </row>
        <row r="136">
          <cell r="A136">
            <v>44281.625</v>
          </cell>
          <cell r="E136">
            <v>25329.1</v>
          </cell>
          <cell r="G136">
            <v>643.29999999999995</v>
          </cell>
          <cell r="L136">
            <v>1340</v>
          </cell>
          <cell r="N136">
            <v>20391.402013679399</v>
          </cell>
        </row>
        <row r="137">
          <cell r="A137">
            <v>44281.666666666664</v>
          </cell>
          <cell r="E137">
            <v>25170.400000000001</v>
          </cell>
          <cell r="G137">
            <v>636.6</v>
          </cell>
          <cell r="L137">
            <v>1340</v>
          </cell>
          <cell r="N137">
            <v>20164.313470311001</v>
          </cell>
        </row>
        <row r="138">
          <cell r="A138">
            <v>44281.708333333336</v>
          </cell>
          <cell r="E138">
            <v>24807.5</v>
          </cell>
          <cell r="G138">
            <v>642.9</v>
          </cell>
          <cell r="L138">
            <v>1340</v>
          </cell>
          <cell r="N138">
            <v>19965.696476901499</v>
          </cell>
        </row>
        <row r="139">
          <cell r="A139">
            <v>44281.75</v>
          </cell>
          <cell r="E139">
            <v>25037.8</v>
          </cell>
          <cell r="G139">
            <v>647.9</v>
          </cell>
          <cell r="L139">
            <v>1340</v>
          </cell>
          <cell r="N139">
            <v>20223.5400086433</v>
          </cell>
        </row>
        <row r="140">
          <cell r="A140">
            <v>44281.791666666664</v>
          </cell>
          <cell r="E140">
            <v>24974.400000000001</v>
          </cell>
          <cell r="G140">
            <v>655</v>
          </cell>
          <cell r="L140">
            <v>1340</v>
          </cell>
          <cell r="N140">
            <v>20273.1121832061</v>
          </cell>
        </row>
        <row r="141">
          <cell r="A141">
            <v>44281.833333333336</v>
          </cell>
          <cell r="E141">
            <v>27108.799999999999</v>
          </cell>
          <cell r="G141">
            <v>661.4</v>
          </cell>
          <cell r="L141">
            <v>1340</v>
          </cell>
          <cell r="N141">
            <v>22102.320256425701</v>
          </cell>
        </row>
        <row r="142">
          <cell r="A142">
            <v>44281.875</v>
          </cell>
          <cell r="E142">
            <v>28675.4</v>
          </cell>
          <cell r="G142">
            <v>662.2</v>
          </cell>
          <cell r="L142">
            <v>1340</v>
          </cell>
          <cell r="N142">
            <v>23392.2325255209</v>
          </cell>
        </row>
        <row r="143">
          <cell r="A143">
            <v>44281.916666666664</v>
          </cell>
          <cell r="E143">
            <v>28702.7</v>
          </cell>
          <cell r="G143">
            <v>663.3</v>
          </cell>
          <cell r="L143">
            <v>1340</v>
          </cell>
          <cell r="N143">
            <v>23431.840545454499</v>
          </cell>
        </row>
        <row r="144">
          <cell r="A144">
            <v>44281.958333333336</v>
          </cell>
          <cell r="E144">
            <v>28199.1</v>
          </cell>
          <cell r="G144">
            <v>658.1</v>
          </cell>
          <cell r="L144">
            <v>1340</v>
          </cell>
          <cell r="N144">
            <v>22939.695757179699</v>
          </cell>
        </row>
        <row r="145">
          <cell r="A145">
            <v>44282</v>
          </cell>
          <cell r="E145">
            <v>27764</v>
          </cell>
          <cell r="G145">
            <v>645.79999999999995</v>
          </cell>
          <cell r="L145">
            <v>1340</v>
          </cell>
          <cell r="N145">
            <v>22391.9368473211</v>
          </cell>
        </row>
        <row r="146">
          <cell r="A146">
            <v>44282.041666666664</v>
          </cell>
          <cell r="E146">
            <v>26799.7</v>
          </cell>
          <cell r="G146">
            <v>595.70000000000005</v>
          </cell>
          <cell r="L146">
            <v>1240</v>
          </cell>
          <cell r="N146">
            <v>21582.1938596609</v>
          </cell>
        </row>
        <row r="147">
          <cell r="A147">
            <v>44282.083333333336</v>
          </cell>
          <cell r="E147">
            <v>25262.3</v>
          </cell>
          <cell r="G147">
            <v>554.5</v>
          </cell>
          <cell r="L147">
            <v>1190</v>
          </cell>
          <cell r="N147">
            <v>20050.8401316501</v>
          </cell>
        </row>
        <row r="148">
          <cell r="A148">
            <v>44282.125</v>
          </cell>
          <cell r="E148">
            <v>24347.8</v>
          </cell>
          <cell r="G148">
            <v>565.79999999999995</v>
          </cell>
          <cell r="L148">
            <v>1190</v>
          </cell>
          <cell r="N148">
            <v>19512.838146341401</v>
          </cell>
        </row>
        <row r="149">
          <cell r="A149">
            <v>44282.166666666664</v>
          </cell>
          <cell r="E149">
            <v>23407.1</v>
          </cell>
          <cell r="G149">
            <v>555.1</v>
          </cell>
          <cell r="L149">
            <v>1190</v>
          </cell>
          <cell r="N149">
            <v>18588.130080706102</v>
          </cell>
        </row>
        <row r="150">
          <cell r="A150">
            <v>44282.208333333336</v>
          </cell>
          <cell r="E150">
            <v>23097.200000000001</v>
          </cell>
          <cell r="G150">
            <v>552.20000000000005</v>
          </cell>
          <cell r="L150">
            <v>1190</v>
          </cell>
          <cell r="N150">
            <v>18295.2243592901</v>
          </cell>
        </row>
        <row r="151">
          <cell r="A151">
            <v>44282.25</v>
          </cell>
          <cell r="E151">
            <v>23077</v>
          </cell>
          <cell r="G151">
            <v>502.8</v>
          </cell>
          <cell r="L151">
            <v>1090</v>
          </cell>
          <cell r="N151">
            <v>18225.873126491599</v>
          </cell>
        </row>
        <row r="152">
          <cell r="A152">
            <v>44282.291666666664</v>
          </cell>
          <cell r="E152">
            <v>22870.9</v>
          </cell>
          <cell r="G152">
            <v>502</v>
          </cell>
          <cell r="L152">
            <v>1090</v>
          </cell>
          <cell r="N152">
            <v>18048.875984063699</v>
          </cell>
        </row>
        <row r="153">
          <cell r="A153">
            <v>44282.333333333336</v>
          </cell>
          <cell r="E153">
            <v>22870.799999999999</v>
          </cell>
          <cell r="G153">
            <v>551.29999999999995</v>
          </cell>
          <cell r="L153">
            <v>1190</v>
          </cell>
          <cell r="N153">
            <v>18101.4105699256</v>
          </cell>
        </row>
        <row r="154">
          <cell r="A154">
            <v>44282.375</v>
          </cell>
          <cell r="E154">
            <v>24211.1</v>
          </cell>
          <cell r="G154">
            <v>581.70000000000005</v>
          </cell>
          <cell r="L154">
            <v>1290</v>
          </cell>
          <cell r="N154">
            <v>18904.636215574999</v>
          </cell>
        </row>
        <row r="155">
          <cell r="A155">
            <v>44282.416666666664</v>
          </cell>
          <cell r="E155">
            <v>25427.8</v>
          </cell>
          <cell r="G155">
            <v>589.5</v>
          </cell>
          <cell r="L155">
            <v>1290</v>
          </cell>
          <cell r="N155">
            <v>19988.9682748091</v>
          </cell>
        </row>
        <row r="156">
          <cell r="A156">
            <v>44282.458333333336</v>
          </cell>
          <cell r="E156">
            <v>26501.1</v>
          </cell>
          <cell r="G156">
            <v>603.4</v>
          </cell>
          <cell r="L156">
            <v>1290</v>
          </cell>
          <cell r="N156">
            <v>21073.161738813302</v>
          </cell>
        </row>
        <row r="157">
          <cell r="A157">
            <v>44282.5</v>
          </cell>
          <cell r="E157">
            <v>27690.3</v>
          </cell>
          <cell r="G157">
            <v>596.5</v>
          </cell>
          <cell r="L157">
            <v>1290</v>
          </cell>
          <cell r="N157">
            <v>21895.530261525499</v>
          </cell>
        </row>
        <row r="158">
          <cell r="A158">
            <v>44282.541666666664</v>
          </cell>
          <cell r="E158">
            <v>28024.1</v>
          </cell>
          <cell r="G158">
            <v>610.6</v>
          </cell>
          <cell r="L158">
            <v>1290</v>
          </cell>
          <cell r="N158">
            <v>22411.385887323901</v>
          </cell>
        </row>
        <row r="159">
          <cell r="A159">
            <v>44282.583333333336</v>
          </cell>
          <cell r="E159">
            <v>28206.400000000001</v>
          </cell>
          <cell r="G159">
            <v>605.70000000000005</v>
          </cell>
          <cell r="L159">
            <v>1290</v>
          </cell>
          <cell r="N159">
            <v>22470.400142644801</v>
          </cell>
        </row>
        <row r="160">
          <cell r="A160">
            <v>44282.625</v>
          </cell>
          <cell r="E160">
            <v>27858.799999999999</v>
          </cell>
          <cell r="G160">
            <v>608.29999999999995</v>
          </cell>
          <cell r="L160">
            <v>1290</v>
          </cell>
          <cell r="N160">
            <v>22239.135504192</v>
          </cell>
        </row>
        <row r="161">
          <cell r="A161">
            <v>44282.666666666664</v>
          </cell>
          <cell r="E161">
            <v>27587.5</v>
          </cell>
          <cell r="G161">
            <v>602.9</v>
          </cell>
          <cell r="L161">
            <v>1290</v>
          </cell>
          <cell r="N161">
            <v>21928.241706750701</v>
          </cell>
        </row>
        <row r="162">
          <cell r="A162">
            <v>44282.708333333336</v>
          </cell>
          <cell r="E162">
            <v>27481.599999999999</v>
          </cell>
          <cell r="G162">
            <v>598.6</v>
          </cell>
          <cell r="L162">
            <v>1290</v>
          </cell>
          <cell r="N162">
            <v>21768.034876044101</v>
          </cell>
        </row>
        <row r="163">
          <cell r="A163">
            <v>44282.75</v>
          </cell>
          <cell r="E163">
            <v>27293.599999999999</v>
          </cell>
          <cell r="G163">
            <v>599.4</v>
          </cell>
          <cell r="L163">
            <v>1290</v>
          </cell>
          <cell r="N163">
            <v>21633.2516036036</v>
          </cell>
        </row>
        <row r="164">
          <cell r="A164">
            <v>44282.791666666664</v>
          </cell>
          <cell r="E164">
            <v>27145.8</v>
          </cell>
          <cell r="G164">
            <v>617.70000000000005</v>
          </cell>
          <cell r="L164">
            <v>1290</v>
          </cell>
          <cell r="N164">
            <v>21827.649050995598</v>
          </cell>
        </row>
        <row r="165">
          <cell r="A165">
            <v>44282.833333333336</v>
          </cell>
          <cell r="E165">
            <v>29061.3</v>
          </cell>
          <cell r="G165">
            <v>623.20000000000005</v>
          </cell>
          <cell r="L165">
            <v>1290</v>
          </cell>
          <cell r="N165">
            <v>23464.295071887002</v>
          </cell>
        </row>
        <row r="166">
          <cell r="A166">
            <v>44282.875</v>
          </cell>
          <cell r="E166">
            <v>30437.1</v>
          </cell>
          <cell r="G166">
            <v>627.4</v>
          </cell>
          <cell r="L166">
            <v>1290</v>
          </cell>
          <cell r="N166">
            <v>24651.0431896716</v>
          </cell>
        </row>
        <row r="167">
          <cell r="A167">
            <v>44282.916666666664</v>
          </cell>
          <cell r="E167">
            <v>29941.3</v>
          </cell>
          <cell r="G167">
            <v>636</v>
          </cell>
          <cell r="L167">
            <v>1340</v>
          </cell>
          <cell r="N167">
            <v>23975.637207547101</v>
          </cell>
        </row>
        <row r="168">
          <cell r="A168">
            <v>44282.958333333336</v>
          </cell>
          <cell r="E168">
            <v>29525.1</v>
          </cell>
          <cell r="G168">
            <v>623.1</v>
          </cell>
          <cell r="L168">
            <v>1340</v>
          </cell>
          <cell r="N168">
            <v>23410.547032258</v>
          </cell>
        </row>
        <row r="169">
          <cell r="A169">
            <v>44283</v>
          </cell>
          <cell r="E169">
            <v>28533.200000000001</v>
          </cell>
          <cell r="G169">
            <v>616.4</v>
          </cell>
          <cell r="L169">
            <v>1290</v>
          </cell>
          <cell r="N169">
            <v>22920.621425048601</v>
          </cell>
        </row>
        <row r="170">
          <cell r="A170">
            <v>44283.041666666664</v>
          </cell>
          <cell r="E170">
            <v>27440.6</v>
          </cell>
          <cell r="G170">
            <v>628</v>
          </cell>
          <cell r="L170">
            <v>1240</v>
          </cell>
          <cell r="N170">
            <v>22627.134242038199</v>
          </cell>
        </row>
        <row r="171">
          <cell r="A171">
            <v>44283.083333333336</v>
          </cell>
          <cell r="E171">
            <v>25557.3</v>
          </cell>
          <cell r="G171">
            <v>582.6</v>
          </cell>
          <cell r="L171">
            <v>1140</v>
          </cell>
          <cell r="N171">
            <v>21155.969715756899</v>
          </cell>
        </row>
        <row r="172">
          <cell r="A172">
            <v>44283.125</v>
          </cell>
          <cell r="E172">
            <v>24524.400000000001</v>
          </cell>
          <cell r="G172">
            <v>604.4</v>
          </cell>
          <cell r="L172">
            <v>1190</v>
          </cell>
          <cell r="N172">
            <v>20247.318671078701</v>
          </cell>
        </row>
        <row r="173">
          <cell r="A173">
            <v>44283.166666666664</v>
          </cell>
          <cell r="E173">
            <v>24115.3</v>
          </cell>
          <cell r="G173">
            <v>578.5</v>
          </cell>
          <cell r="L173">
            <v>1190</v>
          </cell>
          <cell r="N173">
            <v>19526.931683664599</v>
          </cell>
        </row>
        <row r="174">
          <cell r="A174">
            <v>44283.208333333336</v>
          </cell>
          <cell r="E174">
            <v>23529.4</v>
          </cell>
          <cell r="G174">
            <v>561.20000000000005</v>
          </cell>
          <cell r="L174">
            <v>1140</v>
          </cell>
          <cell r="N174">
            <v>19161.283446899499</v>
          </cell>
        </row>
        <row r="175">
          <cell r="A175">
            <v>44283.25</v>
          </cell>
          <cell r="E175">
            <v>23560.6</v>
          </cell>
          <cell r="G175">
            <v>518.79999999999995</v>
          </cell>
          <cell r="L175">
            <v>1040</v>
          </cell>
          <cell r="N175">
            <v>19300.0733045489</v>
          </cell>
        </row>
        <row r="176">
          <cell r="A176">
            <v>44283.291666666664</v>
          </cell>
          <cell r="E176">
            <v>23472.5</v>
          </cell>
          <cell r="G176">
            <v>519.6</v>
          </cell>
          <cell r="L176">
            <v>1040</v>
          </cell>
          <cell r="N176">
            <v>19240.944919168502</v>
          </cell>
        </row>
        <row r="177">
          <cell r="A177">
            <v>44283.333333333336</v>
          </cell>
          <cell r="E177">
            <v>22971.4</v>
          </cell>
          <cell r="G177">
            <v>592.20000000000005</v>
          </cell>
          <cell r="L177">
            <v>1190</v>
          </cell>
          <cell r="N177">
            <v>18797.447744680801</v>
          </cell>
        </row>
        <row r="178">
          <cell r="A178">
            <v>44283.375</v>
          </cell>
          <cell r="E178">
            <v>24283.4</v>
          </cell>
          <cell r="G178">
            <v>618.6</v>
          </cell>
          <cell r="L178">
            <v>1240</v>
          </cell>
          <cell r="N178">
            <v>19892.603270611002</v>
          </cell>
        </row>
        <row r="179">
          <cell r="A179">
            <v>44283.416666666664</v>
          </cell>
          <cell r="E179">
            <v>25307.7</v>
          </cell>
          <cell r="G179">
            <v>622.70000000000005</v>
          </cell>
          <cell r="L179">
            <v>1240</v>
          </cell>
          <cell r="N179">
            <v>20791.817909426602</v>
          </cell>
        </row>
        <row r="180">
          <cell r="A180">
            <v>44283.458333333336</v>
          </cell>
          <cell r="E180">
            <v>26551.5</v>
          </cell>
          <cell r="G180">
            <v>627.5</v>
          </cell>
          <cell r="L180">
            <v>1290</v>
          </cell>
          <cell r="N180">
            <v>21505.657171314699</v>
          </cell>
        </row>
        <row r="181">
          <cell r="A181">
            <v>44283.5</v>
          </cell>
          <cell r="E181">
            <v>27374.7</v>
          </cell>
          <cell r="G181">
            <v>636.5</v>
          </cell>
          <cell r="L181">
            <v>1290</v>
          </cell>
          <cell r="N181">
            <v>22315.649000785499</v>
          </cell>
        </row>
        <row r="182">
          <cell r="A182">
            <v>44283.541666666664</v>
          </cell>
          <cell r="E182">
            <v>27583.3</v>
          </cell>
          <cell r="G182">
            <v>631.79999999999995</v>
          </cell>
          <cell r="L182">
            <v>1290</v>
          </cell>
          <cell r="N182">
            <v>22410.841863247799</v>
          </cell>
        </row>
        <row r="183">
          <cell r="A183">
            <v>44283.583333333336</v>
          </cell>
          <cell r="E183">
            <v>27489.7</v>
          </cell>
          <cell r="G183">
            <v>632.79999999999995</v>
          </cell>
          <cell r="L183">
            <v>1290</v>
          </cell>
          <cell r="N183">
            <v>22350.759495575199</v>
          </cell>
        </row>
        <row r="184">
          <cell r="A184">
            <v>44283.625</v>
          </cell>
          <cell r="E184">
            <v>27521.599999999999</v>
          </cell>
          <cell r="G184">
            <v>635.70000000000005</v>
          </cell>
          <cell r="L184">
            <v>1290</v>
          </cell>
          <cell r="N184">
            <v>22422.7657725342</v>
          </cell>
        </row>
        <row r="185">
          <cell r="A185">
            <v>44283.666666666664</v>
          </cell>
          <cell r="E185">
            <v>27251.599999999999</v>
          </cell>
          <cell r="G185">
            <v>633.70000000000005</v>
          </cell>
          <cell r="L185">
            <v>1290</v>
          </cell>
          <cell r="N185">
            <v>22171.371951396501</v>
          </cell>
        </row>
        <row r="186">
          <cell r="A186">
            <v>44283.708333333336</v>
          </cell>
          <cell r="E186">
            <v>27194.2</v>
          </cell>
          <cell r="G186">
            <v>632.70000000000005</v>
          </cell>
          <cell r="L186">
            <v>1290</v>
          </cell>
          <cell r="N186">
            <v>22108.923283072501</v>
          </cell>
        </row>
        <row r="187">
          <cell r="A187">
            <v>44283.75</v>
          </cell>
          <cell r="E187">
            <v>27059.3</v>
          </cell>
          <cell r="G187">
            <v>634</v>
          </cell>
          <cell r="L187">
            <v>1290</v>
          </cell>
          <cell r="N187">
            <v>22019.612075709701</v>
          </cell>
        </row>
        <row r="188">
          <cell r="A188">
            <v>44283.791666666664</v>
          </cell>
          <cell r="E188">
            <v>27048</v>
          </cell>
          <cell r="G188">
            <v>646.9</v>
          </cell>
          <cell r="L188">
            <v>1290</v>
          </cell>
          <cell r="N188">
            <v>22207.959214716298</v>
          </cell>
        </row>
        <row r="189">
          <cell r="A189">
            <v>44283.833333333336</v>
          </cell>
          <cell r="E189">
            <v>28945.1</v>
          </cell>
          <cell r="G189">
            <v>652.6</v>
          </cell>
          <cell r="L189">
            <v>1290</v>
          </cell>
          <cell r="N189">
            <v>23856.333200735498</v>
          </cell>
        </row>
        <row r="190">
          <cell r="A190">
            <v>44283.875</v>
          </cell>
          <cell r="E190">
            <v>30685.7</v>
          </cell>
          <cell r="G190">
            <v>653.70000000000005</v>
          </cell>
          <cell r="L190">
            <v>1290</v>
          </cell>
          <cell r="N190">
            <v>25309.294976594701</v>
          </cell>
        </row>
        <row r="191">
          <cell r="A191">
            <v>44283.916666666664</v>
          </cell>
          <cell r="E191">
            <v>30176.9</v>
          </cell>
          <cell r="G191">
            <v>662.4</v>
          </cell>
          <cell r="L191">
            <v>1290</v>
          </cell>
          <cell r="N191">
            <v>25030.4265108695</v>
          </cell>
        </row>
        <row r="192">
          <cell r="A192">
            <v>44283.958333333336</v>
          </cell>
          <cell r="E192">
            <v>29420.1</v>
          </cell>
          <cell r="G192">
            <v>652.70000000000005</v>
          </cell>
          <cell r="L192">
            <v>1290</v>
          </cell>
          <cell r="N192">
            <v>24249.428402941601</v>
          </cell>
        </row>
        <row r="193">
          <cell r="A193">
            <v>44284</v>
          </cell>
          <cell r="E193">
            <v>28597.4</v>
          </cell>
          <cell r="G193">
            <v>637.9</v>
          </cell>
          <cell r="L193">
            <v>1290</v>
          </cell>
          <cell r="N193">
            <v>23335.281145634101</v>
          </cell>
        </row>
        <row r="194">
          <cell r="A194">
            <v>44284.041666666664</v>
          </cell>
          <cell r="E194">
            <v>27277.9</v>
          </cell>
          <cell r="G194">
            <v>610.70000000000005</v>
          </cell>
          <cell r="L194">
            <v>1240</v>
          </cell>
          <cell r="N194">
            <v>22218.334182741099</v>
          </cell>
        </row>
        <row r="195">
          <cell r="A195">
            <v>44284.083333333336</v>
          </cell>
          <cell r="E195">
            <v>25918.2</v>
          </cell>
          <cell r="G195">
            <v>566.9</v>
          </cell>
          <cell r="L195">
            <v>1140</v>
          </cell>
          <cell r="N195">
            <v>21201.901401305298</v>
          </cell>
        </row>
        <row r="196">
          <cell r="A196">
            <v>44284.125</v>
          </cell>
          <cell r="E196">
            <v>24401.8</v>
          </cell>
          <cell r="G196">
            <v>594</v>
          </cell>
          <cell r="L196">
            <v>1190</v>
          </cell>
          <cell r="N196">
            <v>19994.687030303001</v>
          </cell>
        </row>
        <row r="197">
          <cell r="A197">
            <v>44284.166666666664</v>
          </cell>
          <cell r="E197">
            <v>24032.400000000001</v>
          </cell>
          <cell r="G197">
            <v>565.20000000000005</v>
          </cell>
          <cell r="L197">
            <v>1140</v>
          </cell>
          <cell r="N197">
            <v>19633.093146496802</v>
          </cell>
        </row>
        <row r="198">
          <cell r="A198">
            <v>44284.208333333336</v>
          </cell>
          <cell r="E198">
            <v>23810.2</v>
          </cell>
          <cell r="G198">
            <v>557.4</v>
          </cell>
          <cell r="L198">
            <v>1140</v>
          </cell>
          <cell r="N198">
            <v>19330.601769644702</v>
          </cell>
        </row>
        <row r="199">
          <cell r="A199">
            <v>44284.25</v>
          </cell>
          <cell r="E199">
            <v>23736.400000000001</v>
          </cell>
          <cell r="G199">
            <v>503.2</v>
          </cell>
          <cell r="L199">
            <v>1040</v>
          </cell>
          <cell r="N199">
            <v>19178.558359300401</v>
          </cell>
        </row>
        <row r="200">
          <cell r="A200">
            <v>44284.291666666664</v>
          </cell>
          <cell r="E200">
            <v>23192.799999999999</v>
          </cell>
          <cell r="G200">
            <v>506.2</v>
          </cell>
          <cell r="L200">
            <v>1040</v>
          </cell>
          <cell r="N200">
            <v>18790.474841564599</v>
          </cell>
        </row>
        <row r="201">
          <cell r="A201">
            <v>44284.333333333336</v>
          </cell>
          <cell r="E201">
            <v>22632.1</v>
          </cell>
          <cell r="G201">
            <v>563.9</v>
          </cell>
          <cell r="L201">
            <v>1140</v>
          </cell>
          <cell r="N201">
            <v>18470.1856431991</v>
          </cell>
        </row>
        <row r="202">
          <cell r="A202">
            <v>44284.375</v>
          </cell>
          <cell r="E202">
            <v>23237.1</v>
          </cell>
          <cell r="G202">
            <v>601.79999999999995</v>
          </cell>
          <cell r="L202">
            <v>1240</v>
          </cell>
          <cell r="N202">
            <v>18801.431838484499</v>
          </cell>
        </row>
        <row r="203">
          <cell r="A203">
            <v>44284.416666666664</v>
          </cell>
          <cell r="E203">
            <v>24571.5</v>
          </cell>
          <cell r="G203">
            <v>613.20000000000005</v>
          </cell>
          <cell r="L203">
            <v>1240</v>
          </cell>
          <cell r="N203">
            <v>20050.536340508799</v>
          </cell>
        </row>
        <row r="204">
          <cell r="A204">
            <v>44284.458333333336</v>
          </cell>
          <cell r="E204">
            <v>25656.2</v>
          </cell>
          <cell r="G204">
            <v>628.70000000000005</v>
          </cell>
          <cell r="L204">
            <v>1240</v>
          </cell>
          <cell r="N204">
            <v>21165.8957041514</v>
          </cell>
        </row>
        <row r="205">
          <cell r="A205">
            <v>44284.5</v>
          </cell>
          <cell r="E205">
            <v>26772.1</v>
          </cell>
          <cell r="G205">
            <v>640.79999999999995</v>
          </cell>
          <cell r="L205">
            <v>1240</v>
          </cell>
          <cell r="N205">
            <v>22265.964516853899</v>
          </cell>
        </row>
        <row r="206">
          <cell r="A206">
            <v>44284.541666666664</v>
          </cell>
          <cell r="E206">
            <v>26814.3</v>
          </cell>
          <cell r="G206">
            <v>646.5</v>
          </cell>
          <cell r="L206">
            <v>1240</v>
          </cell>
          <cell r="N206">
            <v>22383.4080139211</v>
          </cell>
        </row>
        <row r="207">
          <cell r="A207">
            <v>44284.583333333336</v>
          </cell>
          <cell r="E207">
            <v>26940.3</v>
          </cell>
          <cell r="G207">
            <v>646.5</v>
          </cell>
          <cell r="L207">
            <v>1240</v>
          </cell>
          <cell r="N207">
            <v>22488.5873178654</v>
          </cell>
        </row>
        <row r="208">
          <cell r="A208">
            <v>44284.625</v>
          </cell>
          <cell r="E208">
            <v>26463.8</v>
          </cell>
          <cell r="G208">
            <v>641.9</v>
          </cell>
          <cell r="L208">
            <v>1240</v>
          </cell>
          <cell r="N208">
            <v>22025.351985667501</v>
          </cell>
        </row>
        <row r="209">
          <cell r="A209">
            <v>44284.666666666664</v>
          </cell>
          <cell r="E209">
            <v>26260.7</v>
          </cell>
          <cell r="G209">
            <v>643.9</v>
          </cell>
          <cell r="L209">
            <v>1240</v>
          </cell>
          <cell r="N209">
            <v>21884.677964590701</v>
          </cell>
        </row>
        <row r="210">
          <cell r="A210">
            <v>44284.708333333336</v>
          </cell>
          <cell r="E210">
            <v>26231.9</v>
          </cell>
          <cell r="G210">
            <v>642.9</v>
          </cell>
          <cell r="L210">
            <v>1240</v>
          </cell>
          <cell r="N210">
            <v>21846.533460569299</v>
          </cell>
        </row>
        <row r="211">
          <cell r="A211">
            <v>44284.75</v>
          </cell>
          <cell r="E211">
            <v>26159.200000000001</v>
          </cell>
          <cell r="G211">
            <v>640.5</v>
          </cell>
          <cell r="L211">
            <v>1240</v>
          </cell>
          <cell r="N211">
            <v>21751.9567962529</v>
          </cell>
        </row>
        <row r="212">
          <cell r="A212">
            <v>44284.791666666664</v>
          </cell>
          <cell r="E212">
            <v>26136.1</v>
          </cell>
          <cell r="G212">
            <v>652.20000000000005</v>
          </cell>
          <cell r="L212">
            <v>1240</v>
          </cell>
          <cell r="N212">
            <v>21896.136914443399</v>
          </cell>
        </row>
        <row r="213">
          <cell r="A213">
            <v>44284.833333333336</v>
          </cell>
          <cell r="E213">
            <v>28528</v>
          </cell>
          <cell r="G213">
            <v>660.7</v>
          </cell>
          <cell r="L213">
            <v>1290</v>
          </cell>
          <cell r="N213">
            <v>23637.004583017999</v>
          </cell>
        </row>
        <row r="214">
          <cell r="A214">
            <v>44284.875</v>
          </cell>
          <cell r="E214">
            <v>30274.1</v>
          </cell>
          <cell r="G214">
            <v>663.9</v>
          </cell>
          <cell r="L214">
            <v>1290</v>
          </cell>
          <cell r="N214">
            <v>25135.027064618102</v>
          </cell>
        </row>
        <row r="215">
          <cell r="A215">
            <v>44284.916666666664</v>
          </cell>
          <cell r="E215">
            <v>30000.400000000001</v>
          </cell>
          <cell r="G215">
            <v>669.2</v>
          </cell>
          <cell r="L215">
            <v>1290</v>
          </cell>
          <cell r="N215">
            <v>24990.889095038801</v>
          </cell>
        </row>
        <row r="216">
          <cell r="A216">
            <v>44284.958333333336</v>
          </cell>
          <cell r="E216">
            <v>29416.7</v>
          </cell>
          <cell r="G216">
            <v>657.4</v>
          </cell>
          <cell r="L216">
            <v>1290</v>
          </cell>
          <cell r="N216">
            <v>24321.4447587465</v>
          </cell>
        </row>
        <row r="217">
          <cell r="A217">
            <v>44285</v>
          </cell>
          <cell r="E217">
            <v>28420.5</v>
          </cell>
          <cell r="G217">
            <v>645.1</v>
          </cell>
          <cell r="L217">
            <v>1240</v>
          </cell>
          <cell r="N217">
            <v>23702.899657417402</v>
          </cell>
        </row>
        <row r="218">
          <cell r="A218">
            <v>44285.041666666664</v>
          </cell>
          <cell r="E218">
            <v>27615.1</v>
          </cell>
          <cell r="G218">
            <v>635.20000000000005</v>
          </cell>
          <cell r="L218">
            <v>1290</v>
          </cell>
          <cell r="N218">
            <v>22491.003421914302</v>
          </cell>
        </row>
        <row r="219">
          <cell r="A219">
            <v>44285.083333333336</v>
          </cell>
          <cell r="E219">
            <v>25849.1</v>
          </cell>
          <cell r="G219">
            <v>603.9</v>
          </cell>
          <cell r="L219">
            <v>1190</v>
          </cell>
          <cell r="N219">
            <v>21333.404766020802</v>
          </cell>
        </row>
        <row r="220">
          <cell r="A220">
            <v>44285.125</v>
          </cell>
          <cell r="E220">
            <v>24878.9</v>
          </cell>
          <cell r="G220">
            <v>631.5</v>
          </cell>
          <cell r="L220">
            <v>1240</v>
          </cell>
          <cell r="N220">
            <v>20563.7995771971</v>
          </cell>
        </row>
        <row r="221">
          <cell r="A221">
            <v>44285.166666666664</v>
          </cell>
          <cell r="E221">
            <v>24298.400000000001</v>
          </cell>
          <cell r="G221">
            <v>598.1</v>
          </cell>
          <cell r="L221">
            <v>1190</v>
          </cell>
          <cell r="N221">
            <v>19970.026596221302</v>
          </cell>
        </row>
        <row r="222">
          <cell r="A222">
            <v>44285.208333333336</v>
          </cell>
          <cell r="E222">
            <v>23939.599999999999</v>
          </cell>
          <cell r="G222">
            <v>581.1</v>
          </cell>
          <cell r="L222">
            <v>1190</v>
          </cell>
          <cell r="N222">
            <v>19424.322011357701</v>
          </cell>
        </row>
        <row r="223">
          <cell r="A223">
            <v>44285.25</v>
          </cell>
          <cell r="E223">
            <v>23887.8</v>
          </cell>
          <cell r="G223">
            <v>528.79999999999995</v>
          </cell>
          <cell r="L223">
            <v>1090</v>
          </cell>
          <cell r="N223">
            <v>19324.543561270799</v>
          </cell>
        </row>
        <row r="224">
          <cell r="A224">
            <v>44285.291666666664</v>
          </cell>
          <cell r="E224">
            <v>24020.3</v>
          </cell>
          <cell r="G224">
            <v>522</v>
          </cell>
          <cell r="L224">
            <v>1040</v>
          </cell>
          <cell r="N224">
            <v>19729.7774482758</v>
          </cell>
        </row>
        <row r="225">
          <cell r="A225">
            <v>44285.333333333336</v>
          </cell>
          <cell r="E225">
            <v>23438.3</v>
          </cell>
          <cell r="G225">
            <v>590.29999999999995</v>
          </cell>
          <cell r="L225">
            <v>1190</v>
          </cell>
          <cell r="N225">
            <v>19152.2238831102</v>
          </cell>
        </row>
        <row r="226">
          <cell r="A226">
            <v>44285.375</v>
          </cell>
          <cell r="E226">
            <v>24798.2</v>
          </cell>
          <cell r="G226">
            <v>609</v>
          </cell>
          <cell r="L226">
            <v>1290</v>
          </cell>
          <cell r="N226">
            <v>19806.7987586206</v>
          </cell>
        </row>
        <row r="227">
          <cell r="A227">
            <v>44285.416666666664</v>
          </cell>
          <cell r="E227">
            <v>25981.3</v>
          </cell>
          <cell r="G227">
            <v>617.79999999999995</v>
          </cell>
          <cell r="L227">
            <v>1290</v>
          </cell>
          <cell r="N227">
            <v>20892.8678620912</v>
          </cell>
        </row>
        <row r="228">
          <cell r="A228">
            <v>44285.458333333336</v>
          </cell>
          <cell r="E228">
            <v>27281.3</v>
          </cell>
          <cell r="G228">
            <v>621.5</v>
          </cell>
          <cell r="L228">
            <v>1290</v>
          </cell>
          <cell r="N228">
            <v>21999.306711182599</v>
          </cell>
        </row>
        <row r="229">
          <cell r="A229">
            <v>44285.5</v>
          </cell>
          <cell r="E229">
            <v>28194.2</v>
          </cell>
          <cell r="G229">
            <v>630.6</v>
          </cell>
          <cell r="L229">
            <v>1290</v>
          </cell>
          <cell r="N229">
            <v>22887.466751665001</v>
          </cell>
        </row>
        <row r="230">
          <cell r="A230">
            <v>44285.541666666664</v>
          </cell>
          <cell r="E230">
            <v>28266.2</v>
          </cell>
          <cell r="G230">
            <v>638.20000000000005</v>
          </cell>
          <cell r="L230">
            <v>1290</v>
          </cell>
          <cell r="N230">
            <v>23069.860844876199</v>
          </cell>
        </row>
        <row r="231">
          <cell r="A231">
            <v>44285.583333333336</v>
          </cell>
          <cell r="E231">
            <v>28259.599999999999</v>
          </cell>
          <cell r="G231">
            <v>635.79999999999995</v>
          </cell>
          <cell r="L231">
            <v>1290</v>
          </cell>
          <cell r="N231">
            <v>23025.662507706798</v>
          </cell>
        </row>
        <row r="232">
          <cell r="A232">
            <v>44285.625</v>
          </cell>
          <cell r="E232">
            <v>28044.2</v>
          </cell>
          <cell r="G232">
            <v>640.4</v>
          </cell>
          <cell r="L232">
            <v>1290</v>
          </cell>
          <cell r="N232">
            <v>22923.7249569019</v>
          </cell>
        </row>
        <row r="233">
          <cell r="A233">
            <v>44285.666666666664</v>
          </cell>
          <cell r="E233">
            <v>28005.3</v>
          </cell>
          <cell r="G233">
            <v>634.79999999999995</v>
          </cell>
          <cell r="L233">
            <v>1290</v>
          </cell>
          <cell r="N233">
            <v>22802.349368620002</v>
          </cell>
        </row>
        <row r="234">
          <cell r="A234">
            <v>44285.708333333336</v>
          </cell>
          <cell r="E234">
            <v>27880.799999999999</v>
          </cell>
          <cell r="G234">
            <v>632.4</v>
          </cell>
          <cell r="L234">
            <v>1290</v>
          </cell>
          <cell r="N234">
            <v>22662.276068311101</v>
          </cell>
        </row>
        <row r="235">
          <cell r="A235">
            <v>44285.75</v>
          </cell>
          <cell r="E235">
            <v>27804.799999999999</v>
          </cell>
          <cell r="G235">
            <v>630.6</v>
          </cell>
          <cell r="L235">
            <v>1290</v>
          </cell>
          <cell r="N235">
            <v>22571.3599086584</v>
          </cell>
        </row>
        <row r="236">
          <cell r="A236">
            <v>44285.791666666664</v>
          </cell>
          <cell r="E236">
            <v>27685.5</v>
          </cell>
          <cell r="G236">
            <v>639</v>
          </cell>
          <cell r="L236">
            <v>1340</v>
          </cell>
          <cell r="N236">
            <v>22218.5885915492</v>
          </cell>
        </row>
        <row r="237">
          <cell r="A237">
            <v>44285.833333333336</v>
          </cell>
          <cell r="E237">
            <v>29532.799999999999</v>
          </cell>
          <cell r="G237">
            <v>648.4</v>
          </cell>
          <cell r="L237">
            <v>1340</v>
          </cell>
          <cell r="N237">
            <v>23862.7210265268</v>
          </cell>
        </row>
        <row r="238">
          <cell r="A238">
            <v>44285.875</v>
          </cell>
          <cell r="E238">
            <v>31145.200000000001</v>
          </cell>
          <cell r="G238">
            <v>653.1</v>
          </cell>
          <cell r="L238">
            <v>1340</v>
          </cell>
          <cell r="N238">
            <v>25248.928650436301</v>
          </cell>
        </row>
        <row r="239">
          <cell r="A239">
            <v>44285.916666666664</v>
          </cell>
          <cell r="E239">
            <v>30713.1</v>
          </cell>
          <cell r="G239">
            <v>666.4</v>
          </cell>
          <cell r="L239">
            <v>1340</v>
          </cell>
          <cell r="N239">
            <v>25125.011841536601</v>
          </cell>
        </row>
        <row r="240">
          <cell r="A240">
            <v>44285.958333333336</v>
          </cell>
          <cell r="E240">
            <v>29950</v>
          </cell>
          <cell r="G240">
            <v>661.7</v>
          </cell>
          <cell r="L240">
            <v>1340</v>
          </cell>
          <cell r="N240">
            <v>24423.7565361946</v>
          </cell>
        </row>
        <row r="241">
          <cell r="A241">
            <v>44286</v>
          </cell>
          <cell r="E241">
            <v>28781.1</v>
          </cell>
          <cell r="G241">
            <v>659.8</v>
          </cell>
          <cell r="L241">
            <v>1290</v>
          </cell>
          <cell r="N241">
            <v>23832.914398908699</v>
          </cell>
        </row>
        <row r="242">
          <cell r="A242">
            <v>44286.041666666664</v>
          </cell>
          <cell r="E242">
            <v>27388</v>
          </cell>
          <cell r="G242">
            <v>625.6</v>
          </cell>
          <cell r="L242">
            <v>1290</v>
          </cell>
          <cell r="N242">
            <v>22152.409053708401</v>
          </cell>
        </row>
        <row r="243">
          <cell r="A243">
            <v>44286.083333333336</v>
          </cell>
          <cell r="E243">
            <v>26033.8</v>
          </cell>
          <cell r="G243">
            <v>588</v>
          </cell>
          <cell r="L243">
            <v>1240</v>
          </cell>
          <cell r="N243">
            <v>20837.666040816301</v>
          </cell>
        </row>
        <row r="244">
          <cell r="A244">
            <v>44286.125</v>
          </cell>
          <cell r="E244">
            <v>25061.5</v>
          </cell>
          <cell r="G244">
            <v>616.79999999999995</v>
          </cell>
          <cell r="L244">
            <v>1240</v>
          </cell>
          <cell r="N244">
            <v>20503.622529182801</v>
          </cell>
        </row>
        <row r="245">
          <cell r="A245">
            <v>44286.166666666664</v>
          </cell>
          <cell r="E245">
            <v>24397.599999999999</v>
          </cell>
          <cell r="G245">
            <v>586.5</v>
          </cell>
          <cell r="L245">
            <v>1190</v>
          </cell>
          <cell r="N245">
            <v>19878.740173913</v>
          </cell>
        </row>
        <row r="246">
          <cell r="A246">
            <v>44286.208333333336</v>
          </cell>
          <cell r="E246">
            <v>24080</v>
          </cell>
          <cell r="G246">
            <v>557.1</v>
          </cell>
          <cell r="L246">
            <v>1190</v>
          </cell>
          <cell r="N246">
            <v>19155.8539579967</v>
          </cell>
        </row>
        <row r="247">
          <cell r="A247">
            <v>44286.25</v>
          </cell>
          <cell r="E247">
            <v>24182.6</v>
          </cell>
          <cell r="G247">
            <v>501.9</v>
          </cell>
          <cell r="L247">
            <v>1090</v>
          </cell>
          <cell r="N247">
            <v>19082.138412432701</v>
          </cell>
        </row>
        <row r="248">
          <cell r="A248">
            <v>44286.291666666664</v>
          </cell>
          <cell r="E248">
            <v>23677.1</v>
          </cell>
          <cell r="G248">
            <v>497.5</v>
          </cell>
          <cell r="L248">
            <v>1090</v>
          </cell>
          <cell r="N248">
            <v>18601.396050251202</v>
          </cell>
        </row>
        <row r="249">
          <cell r="A249">
            <v>44286.333333333336</v>
          </cell>
          <cell r="E249">
            <v>23835.9</v>
          </cell>
          <cell r="G249">
            <v>558.1</v>
          </cell>
          <cell r="L249">
            <v>1240</v>
          </cell>
          <cell r="N249">
            <v>18593.710360508801</v>
          </cell>
        </row>
        <row r="250">
          <cell r="A250">
            <v>44286.375</v>
          </cell>
          <cell r="E250">
            <v>24846.3</v>
          </cell>
          <cell r="G250">
            <v>584.29999999999995</v>
          </cell>
          <cell r="L250">
            <v>1290</v>
          </cell>
          <cell r="N250">
            <v>19444.749249015898</v>
          </cell>
        </row>
        <row r="251">
          <cell r="A251">
            <v>44286.416666666664</v>
          </cell>
          <cell r="E251">
            <v>26108</v>
          </cell>
          <cell r="G251">
            <v>596.20000000000005</v>
          </cell>
          <cell r="L251">
            <v>1290</v>
          </cell>
          <cell r="N251">
            <v>20639.245434417899</v>
          </cell>
        </row>
        <row r="252">
          <cell r="A252">
            <v>44286.458333333336</v>
          </cell>
          <cell r="E252">
            <v>27318.6</v>
          </cell>
          <cell r="G252">
            <v>605.29999999999995</v>
          </cell>
          <cell r="L252">
            <v>1340</v>
          </cell>
          <cell r="N252">
            <v>21350.029744589399</v>
          </cell>
        </row>
        <row r="253">
          <cell r="A253">
            <v>44286.5</v>
          </cell>
          <cell r="E253">
            <v>28594.9</v>
          </cell>
          <cell r="G253">
            <v>618.79999999999995</v>
          </cell>
          <cell r="L253">
            <v>1340</v>
          </cell>
          <cell r="N253">
            <v>22596.070752423999</v>
          </cell>
        </row>
        <row r="254">
          <cell r="A254">
            <v>44286.541666666664</v>
          </cell>
          <cell r="E254">
            <v>28849.3</v>
          </cell>
          <cell r="G254">
            <v>621</v>
          </cell>
          <cell r="L254">
            <v>1340</v>
          </cell>
          <cell r="N254">
            <v>22836.938637681102</v>
          </cell>
        </row>
        <row r="255">
          <cell r="A255">
            <v>44286.583333333336</v>
          </cell>
          <cell r="E255">
            <v>28859.599999999999</v>
          </cell>
          <cell r="G255">
            <v>616.79999999999995</v>
          </cell>
          <cell r="L255">
            <v>1340</v>
          </cell>
          <cell r="N255">
            <v>22768.764575875401</v>
          </cell>
        </row>
        <row r="256">
          <cell r="A256">
            <v>44286.625</v>
          </cell>
          <cell r="E256">
            <v>28815.4</v>
          </cell>
          <cell r="G256">
            <v>619.9</v>
          </cell>
          <cell r="L256">
            <v>1340</v>
          </cell>
          <cell r="N256">
            <v>22790.243495402399</v>
          </cell>
        </row>
        <row r="257">
          <cell r="A257">
            <v>44286.666666666664</v>
          </cell>
          <cell r="E257">
            <v>28573.200000000001</v>
          </cell>
          <cell r="G257">
            <v>624.4</v>
          </cell>
          <cell r="L257">
            <v>1340</v>
          </cell>
          <cell r="N257">
            <v>22678.8105932094</v>
          </cell>
        </row>
        <row r="258">
          <cell r="A258">
            <v>44286.708333333336</v>
          </cell>
          <cell r="E258">
            <v>28426</v>
          </cell>
          <cell r="G258">
            <v>620.5</v>
          </cell>
          <cell r="L258">
            <v>1340</v>
          </cell>
          <cell r="N258">
            <v>22492.960096696199</v>
          </cell>
        </row>
        <row r="259">
          <cell r="A259">
            <v>44286.75</v>
          </cell>
          <cell r="E259">
            <v>28208.5</v>
          </cell>
          <cell r="G259">
            <v>616.5</v>
          </cell>
          <cell r="L259">
            <v>1340</v>
          </cell>
          <cell r="N259">
            <v>22249.711751824801</v>
          </cell>
        </row>
        <row r="260">
          <cell r="A260">
            <v>44286.791666666664</v>
          </cell>
          <cell r="E260">
            <v>28241.1</v>
          </cell>
          <cell r="G260">
            <v>629.4</v>
          </cell>
          <cell r="L260">
            <v>1390</v>
          </cell>
          <cell r="N260">
            <v>22098.055006672999</v>
          </cell>
        </row>
        <row r="261">
          <cell r="A261">
            <v>44286.833333333336</v>
          </cell>
          <cell r="E261">
            <v>29901.9</v>
          </cell>
          <cell r="G261">
            <v>641.1</v>
          </cell>
          <cell r="L261">
            <v>1390</v>
          </cell>
          <cell r="N261">
            <v>23614.5252943378</v>
          </cell>
        </row>
        <row r="262">
          <cell r="A262">
            <v>44286.875</v>
          </cell>
          <cell r="E262">
            <v>31374.7</v>
          </cell>
          <cell r="G262">
            <v>654.1</v>
          </cell>
          <cell r="L262">
            <v>1390</v>
          </cell>
          <cell r="N262">
            <v>25020.9994780614</v>
          </cell>
        </row>
        <row r="263">
          <cell r="A263">
            <v>44286.916666666664</v>
          </cell>
          <cell r="E263">
            <v>30989.200000000001</v>
          </cell>
          <cell r="G263">
            <v>662.8</v>
          </cell>
          <cell r="L263">
            <v>1390</v>
          </cell>
          <cell r="N263">
            <v>24869.1602848521</v>
          </cell>
        </row>
        <row r="264">
          <cell r="A264">
            <v>44286.958333333336</v>
          </cell>
          <cell r="E264">
            <v>30235.599999999999</v>
          </cell>
          <cell r="G264">
            <v>653.79999999999995</v>
          </cell>
          <cell r="L264">
            <v>1390</v>
          </cell>
          <cell r="N264">
            <v>24107.272117467099</v>
          </cell>
        </row>
        <row r="265">
          <cell r="A265">
            <v>44287</v>
          </cell>
          <cell r="E265">
            <v>29675.1</v>
          </cell>
          <cell r="G265">
            <v>639.1</v>
          </cell>
          <cell r="L265">
            <v>1340</v>
          </cell>
          <cell r="N265">
            <v>23817.065316538799</v>
          </cell>
        </row>
        <row r="266">
          <cell r="A266">
            <v>44287.041666666664</v>
          </cell>
          <cell r="E266">
            <v>28186.5</v>
          </cell>
          <cell r="G266">
            <v>624.70000000000005</v>
          </cell>
          <cell r="L266">
            <v>1290</v>
          </cell>
          <cell r="N266">
            <v>22783.192618857</v>
          </cell>
        </row>
        <row r="267">
          <cell r="A267">
            <v>44287.083333333336</v>
          </cell>
          <cell r="E267">
            <v>26849.200000000001</v>
          </cell>
          <cell r="G267">
            <v>578.6</v>
          </cell>
          <cell r="L267">
            <v>1240</v>
          </cell>
          <cell r="N267">
            <v>21324.7427611475</v>
          </cell>
        </row>
        <row r="268">
          <cell r="A268">
            <v>44287.125</v>
          </cell>
          <cell r="E268">
            <v>25619.599999999999</v>
          </cell>
          <cell r="G268">
            <v>596.6</v>
          </cell>
          <cell r="L268">
            <v>1290</v>
          </cell>
          <cell r="N268">
            <v>20259.8388280254</v>
          </cell>
        </row>
        <row r="269">
          <cell r="A269">
            <v>44287.166666666664</v>
          </cell>
          <cell r="E269">
            <v>24985.5</v>
          </cell>
          <cell r="G269">
            <v>584.6</v>
          </cell>
          <cell r="L269">
            <v>1190</v>
          </cell>
          <cell r="N269">
            <v>20328.093386931199</v>
          </cell>
        </row>
        <row r="270">
          <cell r="A270">
            <v>44287.208333333336</v>
          </cell>
          <cell r="E270">
            <v>24617</v>
          </cell>
          <cell r="G270">
            <v>554.20000000000005</v>
          </cell>
          <cell r="L270">
            <v>1190</v>
          </cell>
          <cell r="N270">
            <v>19533.513987729999</v>
          </cell>
        </row>
        <row r="271">
          <cell r="A271">
            <v>44287.25</v>
          </cell>
          <cell r="E271">
            <v>24277.4</v>
          </cell>
          <cell r="G271">
            <v>507.6</v>
          </cell>
          <cell r="L271">
            <v>1090</v>
          </cell>
          <cell r="N271">
            <v>19263.514269503499</v>
          </cell>
        </row>
        <row r="272">
          <cell r="A272">
            <v>44287.291666666664</v>
          </cell>
          <cell r="E272">
            <v>23827.5</v>
          </cell>
          <cell r="G272">
            <v>504.6</v>
          </cell>
          <cell r="L272">
            <v>1090</v>
          </cell>
          <cell r="N272">
            <v>18851.774019024899</v>
          </cell>
        </row>
        <row r="273">
          <cell r="A273">
            <v>44287.333333333336</v>
          </cell>
          <cell r="E273">
            <v>22996.7</v>
          </cell>
          <cell r="G273">
            <v>573.9</v>
          </cell>
          <cell r="L273">
            <v>1190</v>
          </cell>
          <cell r="N273">
            <v>18552.915304756902</v>
          </cell>
        </row>
        <row r="274">
          <cell r="A274">
            <v>44287.375</v>
          </cell>
          <cell r="E274">
            <v>24020.799999999999</v>
          </cell>
          <cell r="G274">
            <v>601.4</v>
          </cell>
          <cell r="L274">
            <v>1290</v>
          </cell>
          <cell r="N274">
            <v>19070.1346883937</v>
          </cell>
        </row>
        <row r="275">
          <cell r="A275">
            <v>44287.416666666664</v>
          </cell>
          <cell r="E275">
            <v>25119.3</v>
          </cell>
          <cell r="G275">
            <v>602.5</v>
          </cell>
          <cell r="L275">
            <v>1290</v>
          </cell>
          <cell r="N275">
            <v>19959.941701244799</v>
          </cell>
        </row>
        <row r="276">
          <cell r="A276">
            <v>44287.458333333336</v>
          </cell>
          <cell r="E276">
            <v>26257</v>
          </cell>
          <cell r="G276">
            <v>612.70000000000005</v>
          </cell>
          <cell r="L276">
            <v>1290</v>
          </cell>
          <cell r="N276">
            <v>21032.426965888601</v>
          </cell>
        </row>
        <row r="277">
          <cell r="A277">
            <v>44287.5</v>
          </cell>
          <cell r="E277">
            <v>27052.3</v>
          </cell>
          <cell r="G277">
            <v>628.1</v>
          </cell>
          <cell r="L277">
            <v>1340</v>
          </cell>
          <cell r="N277">
            <v>21533.2173274956</v>
          </cell>
        </row>
        <row r="278">
          <cell r="A278">
            <v>44287.541666666664</v>
          </cell>
          <cell r="E278">
            <v>27605</v>
          </cell>
          <cell r="G278">
            <v>632.79999999999995</v>
          </cell>
          <cell r="L278">
            <v>1340</v>
          </cell>
          <cell r="N278">
            <v>22051.8930467762</v>
          </cell>
        </row>
        <row r="279">
          <cell r="A279">
            <v>44287.583333333336</v>
          </cell>
          <cell r="E279">
            <v>27612.6</v>
          </cell>
          <cell r="G279">
            <v>626.1</v>
          </cell>
          <cell r="L279">
            <v>1340</v>
          </cell>
          <cell r="N279">
            <v>21945.335465261101</v>
          </cell>
        </row>
        <row r="280">
          <cell r="A280">
            <v>44287.625</v>
          </cell>
          <cell r="E280">
            <v>27650.9</v>
          </cell>
          <cell r="G280">
            <v>627</v>
          </cell>
          <cell r="L280">
            <v>1340</v>
          </cell>
          <cell r="N280">
            <v>21991.065062200902</v>
          </cell>
        </row>
        <row r="281">
          <cell r="A281">
            <v>44287.666666666664</v>
          </cell>
          <cell r="E281">
            <v>27347.7</v>
          </cell>
          <cell r="G281">
            <v>624.79999999999995</v>
          </cell>
          <cell r="L281">
            <v>1340</v>
          </cell>
          <cell r="N281">
            <v>21712.883247119</v>
          </cell>
        </row>
        <row r="282">
          <cell r="A282">
            <v>44287.708333333336</v>
          </cell>
          <cell r="E282">
            <v>27181.599999999999</v>
          </cell>
          <cell r="G282">
            <v>628.79999999999995</v>
          </cell>
          <cell r="L282">
            <v>1340</v>
          </cell>
          <cell r="N282">
            <v>21647.758229007599</v>
          </cell>
        </row>
        <row r="283">
          <cell r="A283">
            <v>44287.75</v>
          </cell>
          <cell r="E283">
            <v>26930.3</v>
          </cell>
          <cell r="G283">
            <v>618.79999999999995</v>
          </cell>
          <cell r="L283">
            <v>1340</v>
          </cell>
          <cell r="N283">
            <v>21280.681666451099</v>
          </cell>
        </row>
        <row r="284">
          <cell r="A284">
            <v>44287.791666666664</v>
          </cell>
          <cell r="E284">
            <v>27065.9</v>
          </cell>
          <cell r="G284">
            <v>631.6</v>
          </cell>
          <cell r="L284">
            <v>1340</v>
          </cell>
          <cell r="N284">
            <v>21601.639327422399</v>
          </cell>
        </row>
        <row r="285">
          <cell r="A285">
            <v>44287.833333333336</v>
          </cell>
          <cell r="E285">
            <v>28614.799999999999</v>
          </cell>
          <cell r="G285">
            <v>643.1</v>
          </cell>
          <cell r="L285">
            <v>1340</v>
          </cell>
          <cell r="N285">
            <v>23033.2454336806</v>
          </cell>
        </row>
        <row r="286">
          <cell r="A286">
            <v>44287.875</v>
          </cell>
          <cell r="E286">
            <v>30113</v>
          </cell>
          <cell r="G286">
            <v>662.7</v>
          </cell>
          <cell r="L286">
            <v>1340</v>
          </cell>
          <cell r="N286">
            <v>24573.244028972302</v>
          </cell>
        </row>
        <row r="287">
          <cell r="A287">
            <v>44287.916666666664</v>
          </cell>
          <cell r="E287">
            <v>29999.7</v>
          </cell>
          <cell r="G287">
            <v>673.7</v>
          </cell>
          <cell r="L287">
            <v>1390</v>
          </cell>
          <cell r="N287">
            <v>24258.299792489201</v>
          </cell>
        </row>
        <row r="288">
          <cell r="A288">
            <v>44287.958333333336</v>
          </cell>
          <cell r="E288">
            <v>29504</v>
          </cell>
          <cell r="G288">
            <v>666.8</v>
          </cell>
          <cell r="L288">
            <v>1390</v>
          </cell>
          <cell r="N288">
            <v>23744.0829274145</v>
          </cell>
        </row>
        <row r="289">
          <cell r="A289">
            <v>44288</v>
          </cell>
          <cell r="E289">
            <v>28804.3</v>
          </cell>
          <cell r="G289">
            <v>653</v>
          </cell>
          <cell r="L289">
            <v>1340</v>
          </cell>
          <cell r="N289">
            <v>23349.568395099501</v>
          </cell>
        </row>
        <row r="290">
          <cell r="A290">
            <v>44288.041666666664</v>
          </cell>
          <cell r="E290">
            <v>27631</v>
          </cell>
          <cell r="G290">
            <v>620.29999999999995</v>
          </cell>
          <cell r="L290">
            <v>1290</v>
          </cell>
          <cell r="N290">
            <v>22261.3296372722</v>
          </cell>
        </row>
        <row r="291">
          <cell r="A291">
            <v>44288.083333333336</v>
          </cell>
          <cell r="E291">
            <v>26327.200000000001</v>
          </cell>
          <cell r="G291">
            <v>580.6</v>
          </cell>
          <cell r="L291">
            <v>1190</v>
          </cell>
          <cell r="N291">
            <v>21353.2364753703</v>
          </cell>
        </row>
        <row r="292">
          <cell r="A292">
            <v>44288.125</v>
          </cell>
          <cell r="E292">
            <v>25453.3</v>
          </cell>
          <cell r="G292">
            <v>597.1</v>
          </cell>
          <cell r="L292">
            <v>1240</v>
          </cell>
          <cell r="N292">
            <v>20520.279094623998</v>
          </cell>
        </row>
        <row r="293">
          <cell r="A293">
            <v>44288.166666666664</v>
          </cell>
          <cell r="E293">
            <v>24567.200000000001</v>
          </cell>
          <cell r="G293">
            <v>581.70000000000005</v>
          </cell>
          <cell r="L293">
            <v>1190</v>
          </cell>
          <cell r="N293">
            <v>19942.8902238267</v>
          </cell>
        </row>
        <row r="294">
          <cell r="A294">
            <v>44288.208333333336</v>
          </cell>
          <cell r="E294">
            <v>24327.1</v>
          </cell>
          <cell r="G294">
            <v>556.9</v>
          </cell>
          <cell r="L294">
            <v>1140</v>
          </cell>
          <cell r="N294">
            <v>19742.212656132098</v>
          </cell>
        </row>
        <row r="295">
          <cell r="A295">
            <v>44288.25</v>
          </cell>
          <cell r="E295">
            <v>23796.400000000001</v>
          </cell>
          <cell r="G295">
            <v>514.4</v>
          </cell>
          <cell r="L295">
            <v>1040</v>
          </cell>
          <cell r="N295">
            <v>19419.7868367029</v>
          </cell>
        </row>
        <row r="296">
          <cell r="A296">
            <v>44288.291666666664</v>
          </cell>
          <cell r="E296">
            <v>23108</v>
          </cell>
          <cell r="G296">
            <v>512.20000000000005</v>
          </cell>
          <cell r="L296">
            <v>1040</v>
          </cell>
          <cell r="N296">
            <v>18821.876548223299</v>
          </cell>
        </row>
        <row r="297">
          <cell r="A297">
            <v>44288.333333333336</v>
          </cell>
          <cell r="E297">
            <v>21965.200000000001</v>
          </cell>
          <cell r="G297">
            <v>585</v>
          </cell>
          <cell r="L297">
            <v>1190</v>
          </cell>
          <cell r="N297">
            <v>17876.293538461501</v>
          </cell>
        </row>
        <row r="298">
          <cell r="A298">
            <v>44288.375</v>
          </cell>
          <cell r="E298">
            <v>22198.6</v>
          </cell>
          <cell r="G298">
            <v>622.5</v>
          </cell>
          <cell r="L298">
            <v>1240</v>
          </cell>
          <cell r="N298">
            <v>18234.946361445702</v>
          </cell>
        </row>
        <row r="299">
          <cell r="A299">
            <v>44288.416666666664</v>
          </cell>
          <cell r="E299">
            <v>22866.799999999999</v>
          </cell>
          <cell r="G299">
            <v>628.1</v>
          </cell>
          <cell r="L299">
            <v>1240</v>
          </cell>
          <cell r="N299">
            <v>18856.936784588401</v>
          </cell>
        </row>
        <row r="300">
          <cell r="A300">
            <v>44288.458333333336</v>
          </cell>
          <cell r="E300">
            <v>23385.3</v>
          </cell>
          <cell r="G300">
            <v>636.9</v>
          </cell>
          <cell r="L300">
            <v>1240</v>
          </cell>
          <cell r="N300">
            <v>19399.3345463966</v>
          </cell>
        </row>
        <row r="301">
          <cell r="A301">
            <v>44288.5</v>
          </cell>
          <cell r="E301">
            <v>23939.7</v>
          </cell>
          <cell r="G301">
            <v>643.79999999999995</v>
          </cell>
          <cell r="L301">
            <v>1290</v>
          </cell>
          <cell r="N301">
            <v>19614.490082012999</v>
          </cell>
        </row>
        <row r="302">
          <cell r="A302">
            <v>44288.541666666664</v>
          </cell>
          <cell r="E302">
            <v>24081.599999999999</v>
          </cell>
          <cell r="G302">
            <v>651.1</v>
          </cell>
          <cell r="L302">
            <v>1290</v>
          </cell>
          <cell r="N302">
            <v>19828.133307940399</v>
          </cell>
        </row>
        <row r="303">
          <cell r="A303">
            <v>44288.583333333336</v>
          </cell>
          <cell r="E303">
            <v>24024.6</v>
          </cell>
          <cell r="G303">
            <v>647.6</v>
          </cell>
          <cell r="L303">
            <v>1290</v>
          </cell>
          <cell r="N303">
            <v>19734.895634342101</v>
          </cell>
        </row>
        <row r="304">
          <cell r="A304">
            <v>44288.625</v>
          </cell>
          <cell r="E304">
            <v>24128.7</v>
          </cell>
          <cell r="G304">
            <v>646.29999999999995</v>
          </cell>
          <cell r="L304">
            <v>1290</v>
          </cell>
          <cell r="N304">
            <v>19803.0061206869</v>
          </cell>
        </row>
        <row r="305">
          <cell r="A305">
            <v>44288.666666666664</v>
          </cell>
          <cell r="E305">
            <v>24234.5</v>
          </cell>
          <cell r="G305">
            <v>639</v>
          </cell>
          <cell r="L305">
            <v>1290</v>
          </cell>
          <cell r="N305">
            <v>19790.370563380198</v>
          </cell>
        </row>
        <row r="306">
          <cell r="A306">
            <v>44288.708333333336</v>
          </cell>
          <cell r="E306">
            <v>24045.200000000001</v>
          </cell>
          <cell r="G306">
            <v>650.1</v>
          </cell>
          <cell r="L306">
            <v>1290</v>
          </cell>
          <cell r="N306">
            <v>19784.971994462299</v>
          </cell>
        </row>
        <row r="307">
          <cell r="A307">
            <v>44288.75</v>
          </cell>
          <cell r="E307">
            <v>24060.1</v>
          </cell>
          <cell r="G307">
            <v>645.5</v>
          </cell>
          <cell r="L307">
            <v>1290</v>
          </cell>
          <cell r="N307">
            <v>19735.991245546</v>
          </cell>
        </row>
        <row r="308">
          <cell r="A308">
            <v>44288.791666666664</v>
          </cell>
          <cell r="E308">
            <v>24294.1</v>
          </cell>
          <cell r="G308">
            <v>655.29999999999995</v>
          </cell>
          <cell r="L308">
            <v>1290</v>
          </cell>
          <cell r="N308">
            <v>20058.629606897601</v>
          </cell>
        </row>
        <row r="309">
          <cell r="A309">
            <v>44288.833333333336</v>
          </cell>
          <cell r="E309">
            <v>26343</v>
          </cell>
          <cell r="G309">
            <v>663.5</v>
          </cell>
          <cell r="L309">
            <v>1340</v>
          </cell>
          <cell r="N309">
            <v>21508.354770158199</v>
          </cell>
        </row>
        <row r="310">
          <cell r="A310">
            <v>44288.875</v>
          </cell>
          <cell r="E310">
            <v>28824</v>
          </cell>
          <cell r="G310">
            <v>669.3</v>
          </cell>
          <cell r="L310">
            <v>1340</v>
          </cell>
          <cell r="N310">
            <v>23624.8273957866</v>
          </cell>
        </row>
        <row r="311">
          <cell r="A311">
            <v>44288.916666666664</v>
          </cell>
          <cell r="E311">
            <v>29468.5</v>
          </cell>
          <cell r="G311">
            <v>654.70000000000005</v>
          </cell>
          <cell r="L311">
            <v>1340</v>
          </cell>
          <cell r="N311">
            <v>23916.251108904798</v>
          </cell>
        </row>
        <row r="312">
          <cell r="A312">
            <v>44288.958333333336</v>
          </cell>
          <cell r="E312">
            <v>29232.400000000001</v>
          </cell>
          <cell r="G312">
            <v>640.70000000000005</v>
          </cell>
          <cell r="L312">
            <v>1340</v>
          </cell>
          <cell r="N312">
            <v>23489.307885749899</v>
          </cell>
        </row>
        <row r="313">
          <cell r="A313">
            <v>44289</v>
          </cell>
          <cell r="E313">
            <v>28465.4</v>
          </cell>
          <cell r="G313">
            <v>630.1</v>
          </cell>
          <cell r="L313">
            <v>1340</v>
          </cell>
          <cell r="N313">
            <v>22692.719881288602</v>
          </cell>
        </row>
        <row r="314">
          <cell r="A314">
            <v>44289.041666666664</v>
          </cell>
          <cell r="E314">
            <v>27388.5</v>
          </cell>
          <cell r="G314">
            <v>623.70000000000005</v>
          </cell>
          <cell r="L314">
            <v>1290</v>
          </cell>
          <cell r="N314">
            <v>22121.8455844155</v>
          </cell>
        </row>
        <row r="315">
          <cell r="A315">
            <v>44289.083333333336</v>
          </cell>
          <cell r="E315">
            <v>26229.8</v>
          </cell>
          <cell r="G315">
            <v>586.29999999999995</v>
          </cell>
          <cell r="L315">
            <v>1190</v>
          </cell>
          <cell r="N315">
            <v>21368.317061572499</v>
          </cell>
        </row>
        <row r="316">
          <cell r="A316">
            <v>44289.125</v>
          </cell>
          <cell r="E316">
            <v>25317.3</v>
          </cell>
          <cell r="G316">
            <v>617.1</v>
          </cell>
          <cell r="L316">
            <v>1240</v>
          </cell>
          <cell r="N316">
            <v>20717.354593096701</v>
          </cell>
        </row>
        <row r="317">
          <cell r="A317">
            <v>44289.166666666664</v>
          </cell>
          <cell r="E317">
            <v>24768.3</v>
          </cell>
          <cell r="G317">
            <v>602.79999999999995</v>
          </cell>
          <cell r="L317">
            <v>1190</v>
          </cell>
          <cell r="N317">
            <v>20425.383216987299</v>
          </cell>
        </row>
        <row r="318">
          <cell r="A318">
            <v>44289.208333333336</v>
          </cell>
          <cell r="E318">
            <v>24343.9</v>
          </cell>
          <cell r="G318">
            <v>578</v>
          </cell>
          <cell r="L318">
            <v>1140</v>
          </cell>
          <cell r="N318">
            <v>20083.2963252595</v>
          </cell>
        </row>
        <row r="319">
          <cell r="A319">
            <v>44289.25</v>
          </cell>
          <cell r="E319">
            <v>24185.1</v>
          </cell>
          <cell r="G319">
            <v>517.5</v>
          </cell>
          <cell r="L319">
            <v>1040</v>
          </cell>
          <cell r="N319">
            <v>19789.720956521702</v>
          </cell>
        </row>
        <row r="320">
          <cell r="A320">
            <v>44289.291666666664</v>
          </cell>
          <cell r="E320">
            <v>24005.8</v>
          </cell>
          <cell r="G320">
            <v>516.4</v>
          </cell>
          <cell r="L320">
            <v>1040</v>
          </cell>
          <cell r="N320">
            <v>19624.509065840401</v>
          </cell>
        </row>
        <row r="321">
          <cell r="A321">
            <v>44289.333333333336</v>
          </cell>
          <cell r="E321">
            <v>24708.400000000001</v>
          </cell>
          <cell r="G321">
            <v>565.9</v>
          </cell>
          <cell r="L321">
            <v>1190</v>
          </cell>
          <cell r="N321">
            <v>19803.4835144018</v>
          </cell>
        </row>
        <row r="322">
          <cell r="A322">
            <v>44289.375</v>
          </cell>
          <cell r="E322">
            <v>26476.6</v>
          </cell>
          <cell r="G322">
            <v>596.9</v>
          </cell>
          <cell r="L322">
            <v>1240</v>
          </cell>
          <cell r="N322">
            <v>21341.940487853899</v>
          </cell>
        </row>
        <row r="323">
          <cell r="A323">
            <v>44289.416666666664</v>
          </cell>
          <cell r="E323">
            <v>28047</v>
          </cell>
          <cell r="G323">
            <v>602.4</v>
          </cell>
          <cell r="L323">
            <v>1240</v>
          </cell>
          <cell r="N323">
            <v>22703.543665338599</v>
          </cell>
        </row>
        <row r="324">
          <cell r="A324">
            <v>44289.458333333336</v>
          </cell>
          <cell r="E324">
            <v>29385.5</v>
          </cell>
          <cell r="G324">
            <v>611.29999999999995</v>
          </cell>
          <cell r="L324">
            <v>1290</v>
          </cell>
          <cell r="N324">
            <v>23512.918627515101</v>
          </cell>
        </row>
        <row r="325">
          <cell r="A325">
            <v>44289.5</v>
          </cell>
          <cell r="E325">
            <v>30592.5</v>
          </cell>
          <cell r="G325">
            <v>620.70000000000005</v>
          </cell>
          <cell r="L325">
            <v>1290</v>
          </cell>
          <cell r="N325">
            <v>24654.686491058401</v>
          </cell>
        </row>
        <row r="326">
          <cell r="A326">
            <v>44289.541666666664</v>
          </cell>
          <cell r="E326">
            <v>31090.400000000001</v>
          </cell>
          <cell r="G326">
            <v>626.20000000000005</v>
          </cell>
          <cell r="L326">
            <v>1290</v>
          </cell>
          <cell r="N326">
            <v>25158.101447460798</v>
          </cell>
        </row>
        <row r="327">
          <cell r="A327">
            <v>44289.583333333336</v>
          </cell>
          <cell r="E327">
            <v>30740.6</v>
          </cell>
          <cell r="G327">
            <v>629.70000000000005</v>
          </cell>
          <cell r="L327">
            <v>1290</v>
          </cell>
          <cell r="N327">
            <v>24938.403283468298</v>
          </cell>
        </row>
        <row r="328">
          <cell r="A328">
            <v>44289.625</v>
          </cell>
          <cell r="E328">
            <v>30534.799999999999</v>
          </cell>
          <cell r="G328">
            <v>633.1</v>
          </cell>
          <cell r="L328">
            <v>1290</v>
          </cell>
          <cell r="N328">
            <v>24831.916061285701</v>
          </cell>
        </row>
        <row r="329">
          <cell r="A329">
            <v>44289.666666666664</v>
          </cell>
          <cell r="E329">
            <v>30148</v>
          </cell>
          <cell r="G329">
            <v>625.6</v>
          </cell>
          <cell r="L329">
            <v>1290</v>
          </cell>
          <cell r="N329">
            <v>24384.797289002501</v>
          </cell>
        </row>
        <row r="330">
          <cell r="A330">
            <v>44289.708333333336</v>
          </cell>
          <cell r="E330">
            <v>29965.5</v>
          </cell>
          <cell r="G330">
            <v>625.70000000000005</v>
          </cell>
          <cell r="L330">
            <v>1290</v>
          </cell>
          <cell r="N330">
            <v>24238.962207127999</v>
          </cell>
        </row>
        <row r="331">
          <cell r="A331">
            <v>44289.75</v>
          </cell>
          <cell r="E331">
            <v>29615.9</v>
          </cell>
          <cell r="G331">
            <v>628.6</v>
          </cell>
          <cell r="L331">
            <v>1290</v>
          </cell>
          <cell r="N331">
            <v>24006.876572064899</v>
          </cell>
        </row>
        <row r="332">
          <cell r="A332">
            <v>44289.791666666664</v>
          </cell>
          <cell r="E332">
            <v>29544.400000000001</v>
          </cell>
          <cell r="G332">
            <v>642</v>
          </cell>
          <cell r="L332">
            <v>1290</v>
          </cell>
          <cell r="N332">
            <v>24176.7071401869</v>
          </cell>
        </row>
        <row r="333">
          <cell r="A333">
            <v>44289.833333333336</v>
          </cell>
          <cell r="E333">
            <v>30890.3</v>
          </cell>
          <cell r="G333">
            <v>654.20000000000005</v>
          </cell>
          <cell r="L333">
            <v>1340</v>
          </cell>
          <cell r="N333">
            <v>25061.467543258899</v>
          </cell>
        </row>
        <row r="334">
          <cell r="A334">
            <v>44289.875</v>
          </cell>
          <cell r="E334">
            <v>32567.9</v>
          </cell>
          <cell r="G334">
            <v>669.9</v>
          </cell>
          <cell r="L334">
            <v>1340</v>
          </cell>
          <cell r="N334">
            <v>26703.927821764399</v>
          </cell>
        </row>
        <row r="335">
          <cell r="A335">
            <v>44289.916666666664</v>
          </cell>
          <cell r="E335">
            <v>32033.8</v>
          </cell>
          <cell r="G335">
            <v>681.8</v>
          </cell>
          <cell r="L335">
            <v>1390</v>
          </cell>
          <cell r="N335">
            <v>26044.447273687299</v>
          </cell>
        </row>
        <row r="336">
          <cell r="A336">
            <v>44289.958333333336</v>
          </cell>
          <cell r="E336">
            <v>31349.7</v>
          </cell>
          <cell r="G336">
            <v>677.4</v>
          </cell>
          <cell r="L336">
            <v>1340</v>
          </cell>
          <cell r="N336">
            <v>25830.0424570416</v>
          </cell>
        </row>
        <row r="337">
          <cell r="A337">
            <v>44290</v>
          </cell>
          <cell r="E337">
            <v>30347.3</v>
          </cell>
          <cell r="G337">
            <v>651.70000000000005</v>
          </cell>
          <cell r="L337">
            <v>1340</v>
          </cell>
          <cell r="N337">
            <v>24578.0067880926</v>
          </cell>
        </row>
        <row r="338">
          <cell r="A338">
            <v>44290.041666666664</v>
          </cell>
          <cell r="E338">
            <v>28878.5</v>
          </cell>
          <cell r="G338">
            <v>627.6</v>
          </cell>
          <cell r="L338">
            <v>1290</v>
          </cell>
          <cell r="N338">
            <v>23392.137170172002</v>
          </cell>
        </row>
        <row r="339">
          <cell r="A339">
            <v>44290.083333333336</v>
          </cell>
          <cell r="E339">
            <v>27416.3</v>
          </cell>
          <cell r="G339">
            <v>569.79999999999995</v>
          </cell>
          <cell r="L339">
            <v>1190</v>
          </cell>
          <cell r="N339">
            <v>22044.860781326701</v>
          </cell>
        </row>
        <row r="340">
          <cell r="A340">
            <v>44290.125</v>
          </cell>
          <cell r="E340">
            <v>26466.6</v>
          </cell>
          <cell r="G340">
            <v>611.1</v>
          </cell>
          <cell r="L340">
            <v>1240</v>
          </cell>
          <cell r="N340">
            <v>21563.8474992636</v>
          </cell>
        </row>
        <row r="341">
          <cell r="A341">
            <v>44290.166666666664</v>
          </cell>
          <cell r="E341">
            <v>26079.4</v>
          </cell>
          <cell r="G341">
            <v>601.4</v>
          </cell>
          <cell r="L341">
            <v>1240</v>
          </cell>
          <cell r="N341">
            <v>21094.739422680399</v>
          </cell>
        </row>
        <row r="342">
          <cell r="A342">
            <v>44290.208333333336</v>
          </cell>
          <cell r="E342">
            <v>25724</v>
          </cell>
          <cell r="G342">
            <v>566</v>
          </cell>
          <cell r="L342">
            <v>1190</v>
          </cell>
          <cell r="N342">
            <v>20619.194911660699</v>
          </cell>
        </row>
        <row r="343">
          <cell r="A343">
            <v>44290.25</v>
          </cell>
          <cell r="E343">
            <v>25932.9</v>
          </cell>
          <cell r="G343">
            <v>503.5</v>
          </cell>
          <cell r="L343">
            <v>1090</v>
          </cell>
          <cell r="N343">
            <v>20495.489368421</v>
          </cell>
        </row>
        <row r="344">
          <cell r="A344">
            <v>44290.291666666664</v>
          </cell>
          <cell r="E344">
            <v>25527.8</v>
          </cell>
          <cell r="G344">
            <v>495.5</v>
          </cell>
          <cell r="L344">
            <v>1040</v>
          </cell>
          <cell r="N344">
            <v>20478.396008072599</v>
          </cell>
        </row>
        <row r="345">
          <cell r="A345">
            <v>44290.333333333336</v>
          </cell>
          <cell r="E345">
            <v>25875.5</v>
          </cell>
          <cell r="G345">
            <v>557.1</v>
          </cell>
          <cell r="L345">
            <v>1190</v>
          </cell>
          <cell r="N345">
            <v>20584.1901615508</v>
          </cell>
        </row>
        <row r="346">
          <cell r="A346">
            <v>44290.375</v>
          </cell>
          <cell r="E346">
            <v>27396</v>
          </cell>
          <cell r="G346">
            <v>589.79999999999995</v>
          </cell>
          <cell r="L346">
            <v>1290</v>
          </cell>
          <cell r="N346">
            <v>21541.672675483202</v>
          </cell>
        </row>
        <row r="347">
          <cell r="A347">
            <v>44290.416666666664</v>
          </cell>
          <cell r="E347">
            <v>28780.400000000001</v>
          </cell>
          <cell r="G347">
            <v>601.6</v>
          </cell>
          <cell r="L347">
            <v>1290</v>
          </cell>
          <cell r="N347">
            <v>22852.479579787199</v>
          </cell>
        </row>
        <row r="348">
          <cell r="A348">
            <v>44290.458333333336</v>
          </cell>
          <cell r="E348">
            <v>29706.3</v>
          </cell>
          <cell r="G348">
            <v>619.5</v>
          </cell>
          <cell r="L348">
            <v>1290</v>
          </cell>
          <cell r="N348">
            <v>23918.9661065375</v>
          </cell>
        </row>
        <row r="349">
          <cell r="A349">
            <v>44290.5</v>
          </cell>
          <cell r="E349">
            <v>30732.5</v>
          </cell>
          <cell r="G349">
            <v>628.5</v>
          </cell>
          <cell r="L349">
            <v>1340</v>
          </cell>
          <cell r="N349">
            <v>24470.1113365155</v>
          </cell>
        </row>
        <row r="350">
          <cell r="A350">
            <v>44290.541666666664</v>
          </cell>
          <cell r="E350">
            <v>31239.7</v>
          </cell>
          <cell r="G350">
            <v>626.4</v>
          </cell>
          <cell r="L350">
            <v>1340</v>
          </cell>
          <cell r="N350">
            <v>24833.7661149425</v>
          </cell>
        </row>
        <row r="351">
          <cell r="A351">
            <v>44290.583333333336</v>
          </cell>
          <cell r="E351">
            <v>30704.5</v>
          </cell>
          <cell r="G351">
            <v>632.1</v>
          </cell>
          <cell r="L351">
            <v>1340</v>
          </cell>
          <cell r="N351">
            <v>24514.927465590801</v>
          </cell>
        </row>
        <row r="352">
          <cell r="A352">
            <v>44290.625</v>
          </cell>
          <cell r="E352">
            <v>30768.1</v>
          </cell>
          <cell r="G352">
            <v>626.4</v>
          </cell>
          <cell r="L352">
            <v>1340</v>
          </cell>
          <cell r="N352">
            <v>24458.871218390799</v>
          </cell>
        </row>
        <row r="353">
          <cell r="A353">
            <v>44290.666666666664</v>
          </cell>
          <cell r="E353">
            <v>30268</v>
          </cell>
          <cell r="G353">
            <v>624.4</v>
          </cell>
          <cell r="L353">
            <v>1340</v>
          </cell>
          <cell r="N353">
            <v>24023.988878923701</v>
          </cell>
        </row>
        <row r="354">
          <cell r="A354">
            <v>44290.708333333336</v>
          </cell>
          <cell r="E354">
            <v>30327.1</v>
          </cell>
          <cell r="G354">
            <v>622.79999999999995</v>
          </cell>
          <cell r="L354">
            <v>1340</v>
          </cell>
          <cell r="N354">
            <v>24040.800543352601</v>
          </cell>
        </row>
        <row r="355">
          <cell r="A355">
            <v>44290.75</v>
          </cell>
          <cell r="E355">
            <v>29922.6</v>
          </cell>
          <cell r="G355">
            <v>620.79999999999995</v>
          </cell>
          <cell r="L355">
            <v>1340</v>
          </cell>
          <cell r="N355">
            <v>23682.812458762801</v>
          </cell>
        </row>
        <row r="356">
          <cell r="A356">
            <v>44290.791666666664</v>
          </cell>
          <cell r="E356">
            <v>29647</v>
          </cell>
          <cell r="G356">
            <v>631.5</v>
          </cell>
          <cell r="L356">
            <v>1340</v>
          </cell>
          <cell r="N356">
            <v>23659.8552494061</v>
          </cell>
        </row>
        <row r="357">
          <cell r="A357">
            <v>44290.833333333336</v>
          </cell>
          <cell r="E357">
            <v>31213.9</v>
          </cell>
          <cell r="G357">
            <v>647.4</v>
          </cell>
          <cell r="L357">
            <v>1340</v>
          </cell>
          <cell r="N357">
            <v>25203.126930491198</v>
          </cell>
        </row>
        <row r="358">
          <cell r="A358">
            <v>44290.875</v>
          </cell>
          <cell r="E358">
            <v>32774</v>
          </cell>
          <cell r="G358">
            <v>668.8</v>
          </cell>
          <cell r="L358">
            <v>1390</v>
          </cell>
          <cell r="N358">
            <v>26412.4725119617</v>
          </cell>
        </row>
        <row r="359">
          <cell r="A359">
            <v>44290.916666666664</v>
          </cell>
          <cell r="E359">
            <v>32706.799999999999</v>
          </cell>
          <cell r="G359">
            <v>670.1</v>
          </cell>
          <cell r="L359">
            <v>1390</v>
          </cell>
          <cell r="N359">
            <v>26382.0536075212</v>
          </cell>
        </row>
        <row r="360">
          <cell r="A360">
            <v>44290.958333333336</v>
          </cell>
          <cell r="E360">
            <v>31805.599999999999</v>
          </cell>
          <cell r="G360">
            <v>664.3</v>
          </cell>
          <cell r="L360">
            <v>1340</v>
          </cell>
          <cell r="N360">
            <v>25982.3455884389</v>
          </cell>
        </row>
        <row r="361">
          <cell r="A361">
            <v>44291</v>
          </cell>
          <cell r="E361">
            <v>30578.2</v>
          </cell>
          <cell r="G361">
            <v>657.7</v>
          </cell>
          <cell r="L361">
            <v>1340</v>
          </cell>
          <cell r="N361">
            <v>24868.254652881202</v>
          </cell>
        </row>
        <row r="362">
          <cell r="A362">
            <v>44291.041666666664</v>
          </cell>
          <cell r="E362">
            <v>29192.2</v>
          </cell>
          <cell r="G362">
            <v>624.70000000000005</v>
          </cell>
          <cell r="L362">
            <v>1290</v>
          </cell>
          <cell r="N362">
            <v>23596.101522650799</v>
          </cell>
        </row>
        <row r="363">
          <cell r="A363">
            <v>44291.083333333336</v>
          </cell>
          <cell r="E363">
            <v>27928.7</v>
          </cell>
          <cell r="G363">
            <v>588.5</v>
          </cell>
          <cell r="L363">
            <v>1240</v>
          </cell>
          <cell r="N363">
            <v>22363.3666966864</v>
          </cell>
        </row>
        <row r="364">
          <cell r="A364">
            <v>44291.125</v>
          </cell>
          <cell r="E364">
            <v>26585.7</v>
          </cell>
          <cell r="G364">
            <v>630.20000000000005</v>
          </cell>
          <cell r="L364">
            <v>1290</v>
          </cell>
          <cell r="N364">
            <v>21575.5062919708</v>
          </cell>
        </row>
        <row r="365">
          <cell r="A365">
            <v>44291.166666666664</v>
          </cell>
          <cell r="E365">
            <v>26326.3</v>
          </cell>
          <cell r="G365">
            <v>616.1</v>
          </cell>
          <cell r="L365">
            <v>1240</v>
          </cell>
          <cell r="N365">
            <v>21527.572289238698</v>
          </cell>
        </row>
        <row r="366">
          <cell r="A366">
            <v>44291.208333333336</v>
          </cell>
          <cell r="E366">
            <v>25993.7</v>
          </cell>
          <cell r="G366">
            <v>588.1</v>
          </cell>
          <cell r="L366">
            <v>1190</v>
          </cell>
          <cell r="N366">
            <v>21205.042551606799</v>
          </cell>
        </row>
        <row r="367">
          <cell r="A367">
            <v>44291.25</v>
          </cell>
          <cell r="E367">
            <v>25937.5</v>
          </cell>
          <cell r="G367">
            <v>537.79999999999995</v>
          </cell>
          <cell r="L367">
            <v>1090</v>
          </cell>
          <cell r="N367">
            <v>21143.740702863499</v>
          </cell>
        </row>
        <row r="368">
          <cell r="A368">
            <v>44291.291666666664</v>
          </cell>
          <cell r="E368">
            <v>25843</v>
          </cell>
          <cell r="G368">
            <v>532.6</v>
          </cell>
          <cell r="L368">
            <v>1040</v>
          </cell>
          <cell r="N368">
            <v>21411.357348854599</v>
          </cell>
        </row>
        <row r="369">
          <cell r="A369">
            <v>44291.333333333336</v>
          </cell>
          <cell r="E369">
            <v>26458</v>
          </cell>
          <cell r="G369">
            <v>587.20000000000005</v>
          </cell>
          <cell r="L369">
            <v>1190</v>
          </cell>
          <cell r="N369">
            <v>21569.0374114441</v>
          </cell>
        </row>
        <row r="370">
          <cell r="A370">
            <v>44291.375</v>
          </cell>
          <cell r="E370">
            <v>28117.9</v>
          </cell>
          <cell r="G370">
            <v>613.4</v>
          </cell>
          <cell r="L370">
            <v>1240</v>
          </cell>
          <cell r="N370">
            <v>22947.7635389631</v>
          </cell>
        </row>
        <row r="371">
          <cell r="A371">
            <v>44291.416666666664</v>
          </cell>
          <cell r="E371">
            <v>29461.4</v>
          </cell>
          <cell r="G371">
            <v>627.6</v>
          </cell>
          <cell r="L371">
            <v>1290</v>
          </cell>
          <cell r="N371">
            <v>23864.2973154875</v>
          </cell>
        </row>
        <row r="372">
          <cell r="A372">
            <v>44291.458333333336</v>
          </cell>
          <cell r="E372">
            <v>30439.5</v>
          </cell>
          <cell r="G372">
            <v>635.79999999999995</v>
          </cell>
          <cell r="L372">
            <v>1290</v>
          </cell>
          <cell r="N372">
            <v>24801.825004718401</v>
          </cell>
        </row>
        <row r="373">
          <cell r="A373">
            <v>44291.5</v>
          </cell>
          <cell r="E373">
            <v>31448.5</v>
          </cell>
          <cell r="G373">
            <v>648.5</v>
          </cell>
          <cell r="L373">
            <v>1290</v>
          </cell>
          <cell r="N373">
            <v>25848.872713955199</v>
          </cell>
        </row>
        <row r="374">
          <cell r="A374">
            <v>44291.541666666664</v>
          </cell>
          <cell r="E374">
            <v>31848</v>
          </cell>
          <cell r="G374">
            <v>652.9</v>
          </cell>
          <cell r="L374">
            <v>1340</v>
          </cell>
          <cell r="N374">
            <v>25815.074676060602</v>
          </cell>
        </row>
        <row r="375">
          <cell r="A375">
            <v>44291.583333333336</v>
          </cell>
          <cell r="E375">
            <v>31267.7</v>
          </cell>
          <cell r="G375">
            <v>652.1</v>
          </cell>
          <cell r="L375">
            <v>1340</v>
          </cell>
          <cell r="N375">
            <v>25330.529091550299</v>
          </cell>
        </row>
        <row r="376">
          <cell r="A376">
            <v>44291.625</v>
          </cell>
          <cell r="E376">
            <v>31242.2</v>
          </cell>
          <cell r="G376">
            <v>649.4</v>
          </cell>
          <cell r="L376">
            <v>1340</v>
          </cell>
          <cell r="N376">
            <v>25261.825196180998</v>
          </cell>
        </row>
        <row r="377">
          <cell r="A377">
            <v>44291.666666666664</v>
          </cell>
          <cell r="E377">
            <v>30787.9</v>
          </cell>
          <cell r="G377">
            <v>648.5</v>
          </cell>
          <cell r="L377">
            <v>1290</v>
          </cell>
          <cell r="N377">
            <v>25305.8972043176</v>
          </cell>
        </row>
        <row r="378">
          <cell r="A378">
            <v>44291.708333333336</v>
          </cell>
          <cell r="E378">
            <v>30255.599999999999</v>
          </cell>
          <cell r="G378">
            <v>651.1</v>
          </cell>
          <cell r="L378">
            <v>1340</v>
          </cell>
          <cell r="N378">
            <v>24493.420747657801</v>
          </cell>
        </row>
        <row r="379">
          <cell r="A379">
            <v>44291.75</v>
          </cell>
          <cell r="E379">
            <v>30091</v>
          </cell>
          <cell r="G379">
            <v>654.20000000000005</v>
          </cell>
          <cell r="L379">
            <v>1340</v>
          </cell>
          <cell r="N379">
            <v>24412.991128095298</v>
          </cell>
        </row>
        <row r="380">
          <cell r="A380">
            <v>44291.791666666664</v>
          </cell>
          <cell r="E380">
            <v>29888.6</v>
          </cell>
          <cell r="G380">
            <v>665.6</v>
          </cell>
          <cell r="L380">
            <v>1340</v>
          </cell>
          <cell r="N380">
            <v>24437.522879807599</v>
          </cell>
        </row>
        <row r="381">
          <cell r="A381">
            <v>44291.833333333336</v>
          </cell>
          <cell r="E381">
            <v>31320</v>
          </cell>
          <cell r="G381">
            <v>680.5</v>
          </cell>
          <cell r="L381">
            <v>1340</v>
          </cell>
          <cell r="N381">
            <v>25856.374430565698</v>
          </cell>
        </row>
        <row r="382">
          <cell r="A382">
            <v>44291.875</v>
          </cell>
          <cell r="E382">
            <v>32956.9</v>
          </cell>
          <cell r="G382">
            <v>691.8</v>
          </cell>
          <cell r="L382">
            <v>1390</v>
          </cell>
          <cell r="N382">
            <v>26969.7774726799</v>
          </cell>
        </row>
        <row r="383">
          <cell r="A383">
            <v>44291.916666666664</v>
          </cell>
          <cell r="E383">
            <v>32735.9</v>
          </cell>
          <cell r="G383">
            <v>696.8</v>
          </cell>
          <cell r="L383">
            <v>1390</v>
          </cell>
          <cell r="N383">
            <v>26873.8812594718</v>
          </cell>
        </row>
        <row r="384">
          <cell r="A384">
            <v>44291.958333333336</v>
          </cell>
          <cell r="E384">
            <v>31690.6</v>
          </cell>
          <cell r="G384">
            <v>698.3</v>
          </cell>
          <cell r="L384">
            <v>1390</v>
          </cell>
          <cell r="N384">
            <v>26040.2064104253</v>
          </cell>
        </row>
        <row r="385">
          <cell r="A385">
            <v>44292</v>
          </cell>
          <cell r="E385">
            <v>30311.599999999999</v>
          </cell>
          <cell r="G385">
            <v>684.4</v>
          </cell>
          <cell r="L385">
            <v>1340</v>
          </cell>
          <cell r="N385">
            <v>25085.107754529501</v>
          </cell>
        </row>
        <row r="386">
          <cell r="A386">
            <v>44292.041666666664</v>
          </cell>
          <cell r="E386">
            <v>28959.200000000001</v>
          </cell>
          <cell r="G386">
            <v>660.7</v>
          </cell>
          <cell r="L386">
            <v>1290</v>
          </cell>
          <cell r="N386">
            <v>23994.277310730999</v>
          </cell>
        </row>
        <row r="387">
          <cell r="A387">
            <v>44292.083333333336</v>
          </cell>
          <cell r="E387">
            <v>27827.8</v>
          </cell>
          <cell r="G387">
            <v>614.1</v>
          </cell>
          <cell r="L387">
            <v>1190</v>
          </cell>
          <cell r="N387">
            <v>23130.380355642399</v>
          </cell>
        </row>
        <row r="388">
          <cell r="A388">
            <v>44292.125</v>
          </cell>
          <cell r="E388">
            <v>26607.7</v>
          </cell>
          <cell r="G388">
            <v>648.29999999999995</v>
          </cell>
          <cell r="L388">
            <v>1240</v>
          </cell>
          <cell r="N388">
            <v>22236.452589541801</v>
          </cell>
        </row>
        <row r="389">
          <cell r="A389">
            <v>44292.166666666664</v>
          </cell>
          <cell r="E389">
            <v>26187.599999999999</v>
          </cell>
          <cell r="G389">
            <v>641.4</v>
          </cell>
          <cell r="L389">
            <v>1240</v>
          </cell>
          <cell r="N389">
            <v>21788.3771674462</v>
          </cell>
        </row>
        <row r="390">
          <cell r="A390">
            <v>44292.208333333336</v>
          </cell>
          <cell r="E390">
            <v>25934.400000000001</v>
          </cell>
          <cell r="G390">
            <v>603.79999999999995</v>
          </cell>
          <cell r="L390">
            <v>1140</v>
          </cell>
          <cell r="N390">
            <v>21788.847581318299</v>
          </cell>
        </row>
        <row r="391">
          <cell r="A391">
            <v>44292.25</v>
          </cell>
          <cell r="E391">
            <v>25835.7</v>
          </cell>
          <cell r="G391">
            <v>557.5</v>
          </cell>
          <cell r="L391">
            <v>1040</v>
          </cell>
          <cell r="N391">
            <v>21810.8918475336</v>
          </cell>
        </row>
        <row r="392">
          <cell r="A392">
            <v>44292.291666666664</v>
          </cell>
          <cell r="E392">
            <v>25650</v>
          </cell>
          <cell r="G392">
            <v>540.70000000000005</v>
          </cell>
          <cell r="L392">
            <v>1040</v>
          </cell>
          <cell r="N392">
            <v>21386.511744035499</v>
          </cell>
        </row>
        <row r="393">
          <cell r="A393">
            <v>44292.333333333336</v>
          </cell>
          <cell r="E393">
            <v>26439.1</v>
          </cell>
          <cell r="G393">
            <v>590.20000000000005</v>
          </cell>
          <cell r="L393">
            <v>1190</v>
          </cell>
          <cell r="N393">
            <v>21602.6530457472</v>
          </cell>
        </row>
        <row r="394">
          <cell r="A394">
            <v>44292.375</v>
          </cell>
          <cell r="E394">
            <v>27929.8</v>
          </cell>
          <cell r="G394">
            <v>628</v>
          </cell>
          <cell r="L394">
            <v>1240</v>
          </cell>
          <cell r="N394">
            <v>23030.521707006301</v>
          </cell>
        </row>
        <row r="395">
          <cell r="A395">
            <v>44292.416666666664</v>
          </cell>
          <cell r="E395">
            <v>29422.3</v>
          </cell>
          <cell r="G395">
            <v>650.6</v>
          </cell>
          <cell r="L395">
            <v>1240</v>
          </cell>
          <cell r="N395">
            <v>24624.466228711899</v>
          </cell>
        </row>
        <row r="396">
          <cell r="A396">
            <v>44292.458333333336</v>
          </cell>
          <cell r="E396">
            <v>30174.5</v>
          </cell>
          <cell r="G396">
            <v>666.6</v>
          </cell>
          <cell r="L396">
            <v>1290</v>
          </cell>
          <cell r="N396">
            <v>25095.080567056699</v>
          </cell>
        </row>
        <row r="397">
          <cell r="A397">
            <v>44292.5</v>
          </cell>
          <cell r="E397">
            <v>31100.5</v>
          </cell>
          <cell r="G397">
            <v>678.9</v>
          </cell>
          <cell r="L397">
            <v>1290</v>
          </cell>
          <cell r="N397">
            <v>26061.476875828499</v>
          </cell>
        </row>
        <row r="398">
          <cell r="A398">
            <v>44292.541666666664</v>
          </cell>
          <cell r="E398">
            <v>31383.599999999999</v>
          </cell>
          <cell r="G398">
            <v>682.5</v>
          </cell>
          <cell r="L398">
            <v>1290</v>
          </cell>
          <cell r="N398">
            <v>26355.3265054945</v>
          </cell>
        </row>
        <row r="399">
          <cell r="A399">
            <v>44292.583333333336</v>
          </cell>
          <cell r="E399">
            <v>31243.4</v>
          </cell>
          <cell r="G399">
            <v>674.4</v>
          </cell>
          <cell r="L399">
            <v>1290</v>
          </cell>
          <cell r="N399">
            <v>26109.920362989302</v>
          </cell>
        </row>
        <row r="400">
          <cell r="A400">
            <v>44292.625</v>
          </cell>
          <cell r="E400">
            <v>31361.200000000001</v>
          </cell>
          <cell r="G400">
            <v>677.4</v>
          </cell>
          <cell r="L400">
            <v>1290</v>
          </cell>
          <cell r="N400">
            <v>26256.185530557999</v>
          </cell>
        </row>
        <row r="401">
          <cell r="A401">
            <v>44292.666666666664</v>
          </cell>
          <cell r="E401">
            <v>31174.2</v>
          </cell>
          <cell r="G401">
            <v>670.4</v>
          </cell>
          <cell r="L401">
            <v>1290</v>
          </cell>
          <cell r="N401">
            <v>25988.048183770799</v>
          </cell>
        </row>
        <row r="402">
          <cell r="A402">
            <v>44292.708333333336</v>
          </cell>
          <cell r="E402">
            <v>31170.799999999999</v>
          </cell>
          <cell r="G402">
            <v>669.2</v>
          </cell>
          <cell r="L402">
            <v>1290</v>
          </cell>
          <cell r="N402">
            <v>25965.8539820681</v>
          </cell>
        </row>
        <row r="403">
          <cell r="A403">
            <v>44292.75</v>
          </cell>
          <cell r="E403">
            <v>30697</v>
          </cell>
          <cell r="G403">
            <v>667.5</v>
          </cell>
          <cell r="L403">
            <v>1290</v>
          </cell>
          <cell r="N403">
            <v>25544.0429213483</v>
          </cell>
        </row>
        <row r="404">
          <cell r="A404">
            <v>44292.791666666664</v>
          </cell>
          <cell r="E404">
            <v>30481.9</v>
          </cell>
          <cell r="G404">
            <v>675.2</v>
          </cell>
          <cell r="L404">
            <v>1340</v>
          </cell>
          <cell r="N404">
            <v>25079.6694289099</v>
          </cell>
        </row>
        <row r="405">
          <cell r="A405">
            <v>44292.833333333336</v>
          </cell>
          <cell r="E405">
            <v>32060.3</v>
          </cell>
          <cell r="G405">
            <v>690</v>
          </cell>
          <cell r="L405">
            <v>1340</v>
          </cell>
          <cell r="N405">
            <v>26623.988260869501</v>
          </cell>
        </row>
        <row r="406">
          <cell r="A406">
            <v>44292.875</v>
          </cell>
          <cell r="E406">
            <v>33530.6</v>
          </cell>
          <cell r="G406">
            <v>698.4</v>
          </cell>
          <cell r="L406">
            <v>1390</v>
          </cell>
          <cell r="N406">
            <v>27553.856969072101</v>
          </cell>
        </row>
        <row r="407">
          <cell r="A407">
            <v>44292.916666666664</v>
          </cell>
          <cell r="E407">
            <v>33275.5</v>
          </cell>
          <cell r="G407">
            <v>702.1</v>
          </cell>
          <cell r="L407">
            <v>1390</v>
          </cell>
          <cell r="N407">
            <v>27407.049692351498</v>
          </cell>
        </row>
        <row r="408">
          <cell r="A408">
            <v>44292.958333333336</v>
          </cell>
          <cell r="E408">
            <v>32498.5</v>
          </cell>
          <cell r="G408">
            <v>698.9</v>
          </cell>
          <cell r="L408">
            <v>1390</v>
          </cell>
          <cell r="N408">
            <v>26714.055296895101</v>
          </cell>
        </row>
        <row r="409">
          <cell r="A409">
            <v>44293</v>
          </cell>
          <cell r="E409">
            <v>31168.3</v>
          </cell>
          <cell r="G409">
            <v>697.5</v>
          </cell>
          <cell r="L409">
            <v>1340</v>
          </cell>
          <cell r="N409">
            <v>26000.394774193501</v>
          </cell>
        </row>
        <row r="410">
          <cell r="A410">
            <v>44293.041666666664</v>
          </cell>
          <cell r="E410">
            <v>29677.200000000001</v>
          </cell>
          <cell r="G410">
            <v>666.5</v>
          </cell>
          <cell r="L410">
            <v>1390</v>
          </cell>
          <cell r="N410">
            <v>23878.457680420099</v>
          </cell>
        </row>
        <row r="411">
          <cell r="A411">
            <v>44293.083333333336</v>
          </cell>
          <cell r="E411">
            <v>28304.2</v>
          </cell>
          <cell r="G411">
            <v>623.70000000000005</v>
          </cell>
          <cell r="L411">
            <v>1290</v>
          </cell>
          <cell r="N411">
            <v>22861.461627705601</v>
          </cell>
        </row>
        <row r="412">
          <cell r="A412">
            <v>44293.125</v>
          </cell>
          <cell r="E412">
            <v>27365.200000000001</v>
          </cell>
          <cell r="G412">
            <v>642.4</v>
          </cell>
          <cell r="L412">
            <v>1390</v>
          </cell>
          <cell r="N412">
            <v>21632.8210560398</v>
          </cell>
        </row>
        <row r="413">
          <cell r="A413">
            <v>44293.166666666664</v>
          </cell>
          <cell r="E413">
            <v>26344.7</v>
          </cell>
          <cell r="G413">
            <v>638</v>
          </cell>
          <cell r="L413">
            <v>1340</v>
          </cell>
          <cell r="N413">
            <v>21126.962865203699</v>
          </cell>
        </row>
        <row r="414">
          <cell r="A414">
            <v>44293.208333333336</v>
          </cell>
          <cell r="E414">
            <v>26102.6</v>
          </cell>
          <cell r="G414">
            <v>603.70000000000005</v>
          </cell>
          <cell r="L414">
            <v>1290</v>
          </cell>
          <cell r="N414">
            <v>20761.2738638396</v>
          </cell>
        </row>
        <row r="415">
          <cell r="A415">
            <v>44293.25</v>
          </cell>
          <cell r="E415">
            <v>26046.799999999999</v>
          </cell>
          <cell r="G415">
            <v>560.20000000000005</v>
          </cell>
          <cell r="L415">
            <v>1140</v>
          </cell>
          <cell r="N415">
            <v>21194.339744377001</v>
          </cell>
        </row>
        <row r="416">
          <cell r="A416">
            <v>44293.291666666664</v>
          </cell>
          <cell r="E416">
            <v>25885.599999999999</v>
          </cell>
          <cell r="G416">
            <v>549.70000000000005</v>
          </cell>
          <cell r="L416">
            <v>1140</v>
          </cell>
          <cell r="N416">
            <v>20882.055262142901</v>
          </cell>
        </row>
        <row r="417">
          <cell r="A417">
            <v>44293.333333333336</v>
          </cell>
          <cell r="E417">
            <v>26436.5</v>
          </cell>
          <cell r="G417">
            <v>599.70000000000005</v>
          </cell>
          <cell r="L417">
            <v>1240</v>
          </cell>
          <cell r="N417">
            <v>21355.772351175499</v>
          </cell>
        </row>
        <row r="418">
          <cell r="A418">
            <v>44293.375</v>
          </cell>
          <cell r="E418">
            <v>28788.2</v>
          </cell>
          <cell r="G418">
            <v>637.5</v>
          </cell>
          <cell r="L418">
            <v>1340</v>
          </cell>
          <cell r="N418">
            <v>23077.975858823502</v>
          </cell>
        </row>
        <row r="419">
          <cell r="A419">
            <v>44293.416666666664</v>
          </cell>
          <cell r="E419">
            <v>30055.7</v>
          </cell>
          <cell r="G419">
            <v>664.1</v>
          </cell>
          <cell r="L419">
            <v>1340</v>
          </cell>
          <cell r="N419">
            <v>24549.5464487276</v>
          </cell>
        </row>
        <row r="420">
          <cell r="A420">
            <v>44293.458333333336</v>
          </cell>
          <cell r="E420">
            <v>30730.7</v>
          </cell>
          <cell r="G420">
            <v>677.2</v>
          </cell>
          <cell r="L420">
            <v>1390</v>
          </cell>
          <cell r="N420">
            <v>24908.384978145299</v>
          </cell>
        </row>
        <row r="421">
          <cell r="A421">
            <v>44293.5</v>
          </cell>
          <cell r="E421">
            <v>31684.9</v>
          </cell>
          <cell r="G421">
            <v>683.8</v>
          </cell>
          <cell r="L421">
            <v>1390</v>
          </cell>
          <cell r="N421">
            <v>25794.7892243346</v>
          </cell>
        </row>
        <row r="422">
          <cell r="A422">
            <v>44293.541666666664</v>
          </cell>
          <cell r="E422">
            <v>32242.9</v>
          </cell>
          <cell r="G422">
            <v>683.3</v>
          </cell>
          <cell r="L422">
            <v>1390</v>
          </cell>
          <cell r="N422">
            <v>26240.426214839699</v>
          </cell>
        </row>
        <row r="423">
          <cell r="A423">
            <v>44293.583333333336</v>
          </cell>
          <cell r="E423">
            <v>32060</v>
          </cell>
          <cell r="G423">
            <v>686.2</v>
          </cell>
          <cell r="L423">
            <v>1390</v>
          </cell>
          <cell r="N423">
            <v>26141.187642086799</v>
          </cell>
        </row>
        <row r="424">
          <cell r="A424">
            <v>44293.625</v>
          </cell>
          <cell r="E424">
            <v>32184.9</v>
          </cell>
          <cell r="G424">
            <v>677.7</v>
          </cell>
          <cell r="L424">
            <v>1390</v>
          </cell>
          <cell r="N424">
            <v>26095.8417609561</v>
          </cell>
        </row>
        <row r="425">
          <cell r="A425">
            <v>44293.666666666664</v>
          </cell>
          <cell r="E425">
            <v>32286</v>
          </cell>
          <cell r="G425">
            <v>678.4</v>
          </cell>
          <cell r="L425">
            <v>1390</v>
          </cell>
          <cell r="N425">
            <v>26190.113844339601</v>
          </cell>
        </row>
        <row r="426">
          <cell r="A426">
            <v>44293.708333333336</v>
          </cell>
          <cell r="E426">
            <v>32024.400000000001</v>
          </cell>
          <cell r="G426">
            <v>670.1</v>
          </cell>
          <cell r="L426">
            <v>1390</v>
          </cell>
          <cell r="N426">
            <v>25831.614145948301</v>
          </cell>
        </row>
        <row r="427">
          <cell r="A427">
            <v>44293.75</v>
          </cell>
          <cell r="E427">
            <v>31608.7</v>
          </cell>
          <cell r="G427">
            <v>669.8</v>
          </cell>
          <cell r="L427">
            <v>1390</v>
          </cell>
          <cell r="N427">
            <v>25491.014969841701</v>
          </cell>
        </row>
        <row r="428">
          <cell r="A428">
            <v>44293.791666666664</v>
          </cell>
          <cell r="E428">
            <v>31206.9</v>
          </cell>
          <cell r="G428">
            <v>687.2</v>
          </cell>
          <cell r="L428">
            <v>1440</v>
          </cell>
          <cell r="N428">
            <v>25053.436994179199</v>
          </cell>
        </row>
        <row r="429">
          <cell r="A429">
            <v>44293.833333333336</v>
          </cell>
          <cell r="E429">
            <v>32484.5</v>
          </cell>
          <cell r="G429">
            <v>696.3</v>
          </cell>
          <cell r="L429">
            <v>1490</v>
          </cell>
          <cell r="N429">
            <v>25819.3691986212</v>
          </cell>
        </row>
        <row r="430">
          <cell r="A430">
            <v>44293.875</v>
          </cell>
          <cell r="E430">
            <v>34125.1</v>
          </cell>
          <cell r="G430">
            <v>701.4</v>
          </cell>
          <cell r="L430">
            <v>1490</v>
          </cell>
          <cell r="N430">
            <v>27218.927067579101</v>
          </cell>
        </row>
        <row r="431">
          <cell r="A431">
            <v>44293.916666666664</v>
          </cell>
          <cell r="E431">
            <v>33637</v>
          </cell>
          <cell r="G431">
            <v>715.8</v>
          </cell>
          <cell r="L431">
            <v>1490</v>
          </cell>
          <cell r="N431">
            <v>27088.3582397317</v>
          </cell>
        </row>
        <row r="432">
          <cell r="A432">
            <v>44293.958333333336</v>
          </cell>
          <cell r="E432">
            <v>32791.300000000003</v>
          </cell>
          <cell r="G432">
            <v>708.4</v>
          </cell>
          <cell r="L432">
            <v>1490</v>
          </cell>
          <cell r="N432">
            <v>26278.958929418401</v>
          </cell>
        </row>
        <row r="433">
          <cell r="A433">
            <v>44294</v>
          </cell>
          <cell r="E433">
            <v>31836</v>
          </cell>
          <cell r="G433">
            <v>695.9</v>
          </cell>
          <cell r="L433">
            <v>1490</v>
          </cell>
          <cell r="N433">
            <v>25296.879195286601</v>
          </cell>
        </row>
        <row r="434">
          <cell r="A434">
            <v>44294.041666666664</v>
          </cell>
          <cell r="E434">
            <v>30878.799999999999</v>
          </cell>
          <cell r="G434">
            <v>668.9</v>
          </cell>
          <cell r="L434">
            <v>1390</v>
          </cell>
          <cell r="N434">
            <v>24886.863264463998</v>
          </cell>
        </row>
        <row r="435">
          <cell r="A435">
            <v>44294.083333333336</v>
          </cell>
          <cell r="E435">
            <v>29526.400000000001</v>
          </cell>
          <cell r="G435">
            <v>620.20000000000005</v>
          </cell>
          <cell r="L435">
            <v>1290</v>
          </cell>
          <cell r="N435">
            <v>23786.604950661</v>
          </cell>
        </row>
        <row r="436">
          <cell r="A436">
            <v>44294.125</v>
          </cell>
          <cell r="E436">
            <v>28387.7</v>
          </cell>
          <cell r="G436">
            <v>634.20000000000005</v>
          </cell>
          <cell r="L436">
            <v>1390</v>
          </cell>
          <cell r="N436">
            <v>22298.175782402999</v>
          </cell>
        </row>
        <row r="437">
          <cell r="A437">
            <v>44294.166666666664</v>
          </cell>
          <cell r="E437">
            <v>27439.5</v>
          </cell>
          <cell r="G437">
            <v>627.79999999999995</v>
          </cell>
          <cell r="L437">
            <v>1340</v>
          </cell>
          <cell r="N437">
            <v>21836.387317616998</v>
          </cell>
        </row>
        <row r="438">
          <cell r="A438">
            <v>44294.208333333336</v>
          </cell>
          <cell r="E438">
            <v>27118.7</v>
          </cell>
          <cell r="G438">
            <v>595</v>
          </cell>
          <cell r="L438">
            <v>1290</v>
          </cell>
          <cell r="N438">
            <v>21416.936352941098</v>
          </cell>
        </row>
        <row r="439">
          <cell r="A439">
            <v>44294.25</v>
          </cell>
          <cell r="E439">
            <v>26766.9</v>
          </cell>
          <cell r="G439">
            <v>549.79999999999995</v>
          </cell>
          <cell r="L439">
            <v>1190</v>
          </cell>
          <cell r="N439">
            <v>21156.6590243725</v>
          </cell>
        </row>
        <row r="440">
          <cell r="A440">
            <v>44294.291666666664</v>
          </cell>
          <cell r="E440">
            <v>26429</v>
          </cell>
          <cell r="G440">
            <v>543.79999999999995</v>
          </cell>
          <cell r="L440">
            <v>1140</v>
          </cell>
          <cell r="N440">
            <v>21213.379249724101</v>
          </cell>
        </row>
        <row r="441">
          <cell r="A441">
            <v>44294.333333333336</v>
          </cell>
          <cell r="E441">
            <v>26984.7</v>
          </cell>
          <cell r="G441">
            <v>593.5</v>
          </cell>
          <cell r="L441">
            <v>1290</v>
          </cell>
          <cell r="N441">
            <v>21284.494711036201</v>
          </cell>
        </row>
        <row r="442">
          <cell r="A442">
            <v>44294.375</v>
          </cell>
          <cell r="E442">
            <v>28807.8</v>
          </cell>
          <cell r="G442">
            <v>650.70000000000005</v>
          </cell>
          <cell r="L442">
            <v>1340</v>
          </cell>
          <cell r="N442">
            <v>23314.7940414937</v>
          </cell>
        </row>
        <row r="443">
          <cell r="A443">
            <v>44294.416666666664</v>
          </cell>
          <cell r="E443">
            <v>29906.9</v>
          </cell>
          <cell r="G443">
            <v>676.8</v>
          </cell>
          <cell r="L443">
            <v>1390</v>
          </cell>
          <cell r="N443">
            <v>24234.133755319101</v>
          </cell>
        </row>
        <row r="444">
          <cell r="A444">
            <v>44294.458333333336</v>
          </cell>
          <cell r="E444">
            <v>30914</v>
          </cell>
          <cell r="G444">
            <v>683.7</v>
          </cell>
          <cell r="L444">
            <v>1390</v>
          </cell>
          <cell r="N444">
            <v>25165.542378236001</v>
          </cell>
        </row>
        <row r="445">
          <cell r="A445">
            <v>44294.5</v>
          </cell>
          <cell r="E445">
            <v>31985.200000000001</v>
          </cell>
          <cell r="G445">
            <v>690.3</v>
          </cell>
          <cell r="L445">
            <v>1440</v>
          </cell>
          <cell r="N445">
            <v>25732.447864406698</v>
          </cell>
        </row>
        <row r="446">
          <cell r="A446">
            <v>44294.541666666664</v>
          </cell>
          <cell r="E446">
            <v>32283.8</v>
          </cell>
          <cell r="G446">
            <v>692</v>
          </cell>
          <cell r="L446">
            <v>1440</v>
          </cell>
          <cell r="N446">
            <v>26002.454867052002</v>
          </cell>
        </row>
        <row r="447">
          <cell r="A447">
            <v>44294.583333333336</v>
          </cell>
          <cell r="E447">
            <v>31962.9</v>
          </cell>
          <cell r="G447">
            <v>700.6</v>
          </cell>
          <cell r="L447">
            <v>1440</v>
          </cell>
          <cell r="N447">
            <v>25890.952687981699</v>
          </cell>
        </row>
        <row r="448">
          <cell r="A448">
            <v>44294.625</v>
          </cell>
          <cell r="E448">
            <v>31866.2</v>
          </cell>
          <cell r="G448">
            <v>698.9</v>
          </cell>
          <cell r="L448">
            <v>1440</v>
          </cell>
          <cell r="N448">
            <v>25783.945961367801</v>
          </cell>
        </row>
        <row r="449">
          <cell r="A449">
            <v>44294.666666666664</v>
          </cell>
          <cell r="E449">
            <v>32103</v>
          </cell>
          <cell r="G449">
            <v>686.9</v>
          </cell>
          <cell r="L449">
            <v>1440</v>
          </cell>
          <cell r="N449">
            <v>25767.553102343802</v>
          </cell>
        </row>
        <row r="450">
          <cell r="A450">
            <v>44294.708333333336</v>
          </cell>
          <cell r="E450">
            <v>31597.200000000001</v>
          </cell>
          <cell r="G450">
            <v>686.7</v>
          </cell>
          <cell r="L450">
            <v>1440</v>
          </cell>
          <cell r="N450">
            <v>25358.098883355098</v>
          </cell>
        </row>
        <row r="451">
          <cell r="A451">
            <v>44294.75</v>
          </cell>
          <cell r="E451">
            <v>31296.7</v>
          </cell>
          <cell r="G451">
            <v>692.8</v>
          </cell>
          <cell r="L451">
            <v>1440</v>
          </cell>
          <cell r="N451">
            <v>25220.948032332501</v>
          </cell>
        </row>
        <row r="452">
          <cell r="A452">
            <v>44294.791666666664</v>
          </cell>
          <cell r="E452">
            <v>30572.2</v>
          </cell>
          <cell r="G452">
            <v>719.2</v>
          </cell>
          <cell r="L452">
            <v>1440</v>
          </cell>
          <cell r="N452">
            <v>25056.9615172413</v>
          </cell>
        </row>
        <row r="453">
          <cell r="A453">
            <v>44294.833333333336</v>
          </cell>
          <cell r="E453">
            <v>32085.7</v>
          </cell>
          <cell r="G453">
            <v>712.5</v>
          </cell>
          <cell r="L453">
            <v>1490</v>
          </cell>
          <cell r="N453">
            <v>25783.3930315789</v>
          </cell>
        </row>
        <row r="454">
          <cell r="A454">
            <v>44294.875</v>
          </cell>
          <cell r="E454">
            <v>33819</v>
          </cell>
          <cell r="G454">
            <v>711.3</v>
          </cell>
          <cell r="L454">
            <v>1490</v>
          </cell>
          <cell r="N454">
            <v>27154.759940953099</v>
          </cell>
        </row>
        <row r="455">
          <cell r="A455">
            <v>44294.916666666664</v>
          </cell>
          <cell r="E455">
            <v>33732</v>
          </cell>
          <cell r="G455">
            <v>709.9</v>
          </cell>
          <cell r="L455">
            <v>1540</v>
          </cell>
          <cell r="N455">
            <v>26632.1718889984</v>
          </cell>
        </row>
        <row r="456">
          <cell r="A456">
            <v>44294.958333333336</v>
          </cell>
          <cell r="E456">
            <v>32821.699999999997</v>
          </cell>
          <cell r="G456">
            <v>700.7</v>
          </cell>
          <cell r="L456">
            <v>1540</v>
          </cell>
          <cell r="N456">
            <v>25745.1972087912</v>
          </cell>
        </row>
        <row r="457">
          <cell r="A457">
            <v>44295</v>
          </cell>
          <cell r="E457">
            <v>32157.8</v>
          </cell>
          <cell r="G457">
            <v>697.1</v>
          </cell>
          <cell r="L457">
            <v>1490</v>
          </cell>
          <cell r="N457">
            <v>25573.9160068856</v>
          </cell>
        </row>
        <row r="458">
          <cell r="A458">
            <v>44295.041666666664</v>
          </cell>
          <cell r="E458">
            <v>30853.5</v>
          </cell>
          <cell r="G458">
            <v>673.9</v>
          </cell>
          <cell r="L458">
            <v>1390</v>
          </cell>
          <cell r="N458">
            <v>24952.098541326599</v>
          </cell>
        </row>
        <row r="459">
          <cell r="A459">
            <v>44295.083333333336</v>
          </cell>
          <cell r="E459">
            <v>29379.5</v>
          </cell>
          <cell r="G459">
            <v>618.70000000000005</v>
          </cell>
          <cell r="L459">
            <v>1290</v>
          </cell>
          <cell r="N459">
            <v>23641.5939017294</v>
          </cell>
        </row>
        <row r="460">
          <cell r="A460">
            <v>44295.125</v>
          </cell>
          <cell r="E460">
            <v>28345.1</v>
          </cell>
          <cell r="G460">
            <v>623.4</v>
          </cell>
          <cell r="L460">
            <v>1390</v>
          </cell>
          <cell r="N460">
            <v>22070.984410009602</v>
          </cell>
        </row>
        <row r="461">
          <cell r="A461">
            <v>44295.166666666664</v>
          </cell>
          <cell r="E461">
            <v>27521.4</v>
          </cell>
          <cell r="G461">
            <v>607.79999999999995</v>
          </cell>
          <cell r="L461">
            <v>1340</v>
          </cell>
          <cell r="N461">
            <v>21553.630282329701</v>
          </cell>
        </row>
        <row r="462">
          <cell r="A462">
            <v>44295.208333333336</v>
          </cell>
          <cell r="E462">
            <v>27105.7</v>
          </cell>
          <cell r="G462">
            <v>583.6</v>
          </cell>
          <cell r="L462">
            <v>1290</v>
          </cell>
          <cell r="N462">
            <v>21200.038645647699</v>
          </cell>
        </row>
        <row r="463">
          <cell r="A463">
            <v>44295.25</v>
          </cell>
          <cell r="E463">
            <v>26756.5</v>
          </cell>
          <cell r="G463">
            <v>538</v>
          </cell>
          <cell r="L463">
            <v>1190</v>
          </cell>
          <cell r="N463">
            <v>20919.8032713754</v>
          </cell>
        </row>
        <row r="464">
          <cell r="A464">
            <v>44295.291666666664</v>
          </cell>
          <cell r="E464">
            <v>25519</v>
          </cell>
          <cell r="G464">
            <v>548.79999999999995</v>
          </cell>
          <cell r="L464">
            <v>1140</v>
          </cell>
          <cell r="N464">
            <v>20570.694781341099</v>
          </cell>
        </row>
        <row r="465">
          <cell r="A465">
            <v>44295.333333333336</v>
          </cell>
          <cell r="E465">
            <v>24805</v>
          </cell>
          <cell r="G465">
            <v>595.6</v>
          </cell>
          <cell r="L465">
            <v>1290</v>
          </cell>
          <cell r="N465">
            <v>19599.448354600401</v>
          </cell>
        </row>
        <row r="466">
          <cell r="A466">
            <v>44295.375</v>
          </cell>
          <cell r="E466">
            <v>25803.5</v>
          </cell>
          <cell r="G466">
            <v>661.7</v>
          </cell>
          <cell r="L466">
            <v>1340</v>
          </cell>
          <cell r="N466">
            <v>21042.350643796199</v>
          </cell>
        </row>
        <row r="467">
          <cell r="A467">
            <v>44295.416666666664</v>
          </cell>
          <cell r="E467">
            <v>26726.3</v>
          </cell>
          <cell r="G467">
            <v>686.5</v>
          </cell>
          <cell r="L467">
            <v>1390</v>
          </cell>
          <cell r="N467">
            <v>21796.436388929302</v>
          </cell>
        </row>
        <row r="468">
          <cell r="A468">
            <v>44295.458333333336</v>
          </cell>
          <cell r="E468">
            <v>27824.7</v>
          </cell>
          <cell r="G468">
            <v>700.8</v>
          </cell>
          <cell r="L468">
            <v>1440</v>
          </cell>
          <cell r="N468">
            <v>22541.818602739699</v>
          </cell>
        </row>
        <row r="469">
          <cell r="A469">
            <v>44295.5</v>
          </cell>
          <cell r="E469">
            <v>29029</v>
          </cell>
          <cell r="G469">
            <v>703.4</v>
          </cell>
          <cell r="L469">
            <v>1440</v>
          </cell>
          <cell r="N469">
            <v>23557.1531816889</v>
          </cell>
        </row>
        <row r="470">
          <cell r="A470">
            <v>44295.541666666664</v>
          </cell>
          <cell r="E470">
            <v>29798.2</v>
          </cell>
          <cell r="G470">
            <v>703.7</v>
          </cell>
          <cell r="L470">
            <v>1440</v>
          </cell>
          <cell r="N470">
            <v>24186.0433440386</v>
          </cell>
        </row>
        <row r="471">
          <cell r="A471">
            <v>44295.583333333336</v>
          </cell>
          <cell r="E471">
            <v>29946.5</v>
          </cell>
          <cell r="G471">
            <v>705.9</v>
          </cell>
          <cell r="L471">
            <v>1440</v>
          </cell>
          <cell r="N471">
            <v>24340.790101997402</v>
          </cell>
        </row>
        <row r="472">
          <cell r="A472">
            <v>44295.625</v>
          </cell>
          <cell r="E472">
            <v>29772.9</v>
          </cell>
          <cell r="G472">
            <v>702.6</v>
          </cell>
          <cell r="L472">
            <v>1440</v>
          </cell>
          <cell r="N472">
            <v>24148.3389940222</v>
          </cell>
        </row>
        <row r="473">
          <cell r="A473">
            <v>44295.666666666664</v>
          </cell>
          <cell r="E473">
            <v>29836.400000000001</v>
          </cell>
          <cell r="G473">
            <v>700.1</v>
          </cell>
          <cell r="L473">
            <v>1440</v>
          </cell>
          <cell r="N473">
            <v>24160.537373518</v>
          </cell>
        </row>
        <row r="474">
          <cell r="A474">
            <v>44295.708333333336</v>
          </cell>
          <cell r="E474">
            <v>29665.4</v>
          </cell>
          <cell r="G474">
            <v>693.6</v>
          </cell>
          <cell r="L474">
            <v>1440</v>
          </cell>
          <cell r="N474">
            <v>23919.140166089899</v>
          </cell>
        </row>
        <row r="475">
          <cell r="A475">
            <v>44295.75</v>
          </cell>
          <cell r="E475">
            <v>29128.400000000001</v>
          </cell>
          <cell r="G475">
            <v>703.9</v>
          </cell>
          <cell r="L475">
            <v>1440</v>
          </cell>
          <cell r="N475">
            <v>23645.441137661601</v>
          </cell>
        </row>
        <row r="476">
          <cell r="A476">
            <v>44295.791666666664</v>
          </cell>
          <cell r="E476">
            <v>29008.400000000001</v>
          </cell>
          <cell r="G476">
            <v>713.5</v>
          </cell>
          <cell r="L476">
            <v>1440</v>
          </cell>
          <cell r="N476">
            <v>23691.751831814901</v>
          </cell>
        </row>
        <row r="477">
          <cell r="A477">
            <v>44295.833333333336</v>
          </cell>
          <cell r="E477">
            <v>30329.200000000001</v>
          </cell>
          <cell r="G477">
            <v>716.4</v>
          </cell>
          <cell r="L477">
            <v>1490</v>
          </cell>
          <cell r="N477">
            <v>24434.057005025101</v>
          </cell>
        </row>
        <row r="478">
          <cell r="A478">
            <v>44295.875</v>
          </cell>
          <cell r="E478">
            <v>32662.799999999999</v>
          </cell>
          <cell r="G478">
            <v>705.3</v>
          </cell>
          <cell r="L478">
            <v>1490</v>
          </cell>
          <cell r="N478">
            <v>26121.6262458528</v>
          </cell>
        </row>
        <row r="479">
          <cell r="A479">
            <v>44295.916666666664</v>
          </cell>
          <cell r="E479">
            <v>32774.300000000003</v>
          </cell>
          <cell r="G479">
            <v>725.8</v>
          </cell>
          <cell r="L479">
            <v>1540</v>
          </cell>
          <cell r="N479">
            <v>26156.402079360701</v>
          </cell>
        </row>
        <row r="480">
          <cell r="A480">
            <v>44295.958333333336</v>
          </cell>
          <cell r="E480">
            <v>32287.9</v>
          </cell>
          <cell r="G480">
            <v>715.6</v>
          </cell>
          <cell r="L480">
            <v>1490</v>
          </cell>
          <cell r="N480">
            <v>25998.527505869199</v>
          </cell>
        </row>
        <row r="481">
          <cell r="A481">
            <v>44296</v>
          </cell>
          <cell r="E481">
            <v>31420</v>
          </cell>
          <cell r="G481">
            <v>704.8</v>
          </cell>
          <cell r="L481">
            <v>1490</v>
          </cell>
          <cell r="N481">
            <v>25119.237911464199</v>
          </cell>
        </row>
        <row r="482">
          <cell r="A482">
            <v>44296.041666666664</v>
          </cell>
          <cell r="E482">
            <v>30571.7</v>
          </cell>
          <cell r="G482">
            <v>700</v>
          </cell>
          <cell r="L482">
            <v>1440</v>
          </cell>
          <cell r="N482">
            <v>24754.3422285714</v>
          </cell>
        </row>
        <row r="483">
          <cell r="A483">
            <v>44296.083333333336</v>
          </cell>
          <cell r="E483">
            <v>29329.200000000001</v>
          </cell>
          <cell r="G483">
            <v>641.9</v>
          </cell>
          <cell r="L483">
            <v>1340</v>
          </cell>
          <cell r="N483">
            <v>23587.731525782801</v>
          </cell>
        </row>
        <row r="484">
          <cell r="A484">
            <v>44296.125</v>
          </cell>
          <cell r="E484">
            <v>28048.9</v>
          </cell>
          <cell r="G484">
            <v>658.2</v>
          </cell>
          <cell r="L484">
            <v>1390</v>
          </cell>
          <cell r="N484">
            <v>22435.540377392801</v>
          </cell>
        </row>
        <row r="485">
          <cell r="A485">
            <v>44296.166666666664</v>
          </cell>
          <cell r="E485">
            <v>27382.6</v>
          </cell>
          <cell r="G485">
            <v>634.5</v>
          </cell>
          <cell r="L485">
            <v>1340</v>
          </cell>
          <cell r="N485">
            <v>21902.195943262399</v>
          </cell>
        </row>
        <row r="486">
          <cell r="A486">
            <v>44296.208333333336</v>
          </cell>
          <cell r="E486">
            <v>27279.200000000001</v>
          </cell>
          <cell r="G486">
            <v>608.29999999999995</v>
          </cell>
          <cell r="L486">
            <v>1290</v>
          </cell>
          <cell r="N486">
            <v>21776.452153213799</v>
          </cell>
        </row>
        <row r="487">
          <cell r="A487">
            <v>44296.25</v>
          </cell>
          <cell r="E487">
            <v>27101.200000000001</v>
          </cell>
          <cell r="G487">
            <v>565.79999999999995</v>
          </cell>
          <cell r="L487">
            <v>1190</v>
          </cell>
          <cell r="N487">
            <v>21719.470718981898</v>
          </cell>
        </row>
        <row r="488">
          <cell r="A488">
            <v>44296.291666666664</v>
          </cell>
          <cell r="E488">
            <v>26646.5</v>
          </cell>
          <cell r="G488">
            <v>570.20000000000005</v>
          </cell>
          <cell r="L488">
            <v>1140</v>
          </cell>
          <cell r="N488">
            <v>21853.494693090099</v>
          </cell>
        </row>
        <row r="489">
          <cell r="A489">
            <v>44296.333333333336</v>
          </cell>
          <cell r="E489">
            <v>27624.9</v>
          </cell>
          <cell r="G489">
            <v>600.9</v>
          </cell>
          <cell r="L489">
            <v>1290</v>
          </cell>
          <cell r="N489">
            <v>21922.5579360958</v>
          </cell>
        </row>
        <row r="490">
          <cell r="A490">
            <v>44296.375</v>
          </cell>
          <cell r="E490">
            <v>29557</v>
          </cell>
          <cell r="G490">
            <v>679.6</v>
          </cell>
          <cell r="L490">
            <v>1390</v>
          </cell>
          <cell r="N490">
            <v>23995.621683343099</v>
          </cell>
        </row>
        <row r="491">
          <cell r="A491">
            <v>44296.416666666664</v>
          </cell>
          <cell r="E491">
            <v>31148.5</v>
          </cell>
          <cell r="G491">
            <v>687.4</v>
          </cell>
          <cell r="L491">
            <v>1440</v>
          </cell>
          <cell r="N491">
            <v>25009.9707622926</v>
          </cell>
        </row>
        <row r="492">
          <cell r="A492">
            <v>44296.458333333336</v>
          </cell>
          <cell r="E492">
            <v>32321</v>
          </cell>
          <cell r="G492">
            <v>701.4</v>
          </cell>
          <cell r="L492">
            <v>1440</v>
          </cell>
          <cell r="N492">
            <v>26194.663661248898</v>
          </cell>
        </row>
        <row r="493">
          <cell r="A493">
            <v>44296.5</v>
          </cell>
          <cell r="E493">
            <v>32949.4</v>
          </cell>
          <cell r="G493">
            <v>693</v>
          </cell>
          <cell r="L493">
            <v>1440</v>
          </cell>
          <cell r="N493">
            <v>26556.3605714285</v>
          </cell>
        </row>
        <row r="494">
          <cell r="A494">
            <v>44296.541666666664</v>
          </cell>
          <cell r="E494">
            <v>33708.199999999997</v>
          </cell>
          <cell r="G494">
            <v>695</v>
          </cell>
          <cell r="L494">
            <v>1440</v>
          </cell>
          <cell r="N494">
            <v>27204.214935251701</v>
          </cell>
        </row>
        <row r="495">
          <cell r="A495">
            <v>44296.583333333336</v>
          </cell>
          <cell r="E495">
            <v>32924.800000000003</v>
          </cell>
          <cell r="G495">
            <v>700.7</v>
          </cell>
          <cell r="L495">
            <v>1490</v>
          </cell>
          <cell r="N495">
            <v>26248.964356786</v>
          </cell>
        </row>
        <row r="496">
          <cell r="A496">
            <v>44296.625</v>
          </cell>
          <cell r="E496">
            <v>33523.199999999997</v>
          </cell>
          <cell r="G496">
            <v>705.2</v>
          </cell>
          <cell r="L496">
            <v>1490</v>
          </cell>
          <cell r="N496">
            <v>26807.911677821801</v>
          </cell>
        </row>
        <row r="497">
          <cell r="A497">
            <v>44296.666666666664</v>
          </cell>
          <cell r="E497">
            <v>33155</v>
          </cell>
          <cell r="G497">
            <v>701.9</v>
          </cell>
          <cell r="L497">
            <v>1440</v>
          </cell>
          <cell r="N497">
            <v>26879.309744977902</v>
          </cell>
        </row>
        <row r="498">
          <cell r="A498">
            <v>44296.708333333336</v>
          </cell>
          <cell r="E498">
            <v>32899.599999999999</v>
          </cell>
          <cell r="G498">
            <v>707.9</v>
          </cell>
          <cell r="L498">
            <v>1440</v>
          </cell>
          <cell r="N498">
            <v>26775.227223054098</v>
          </cell>
        </row>
        <row r="499">
          <cell r="A499">
            <v>44296.75</v>
          </cell>
          <cell r="E499">
            <v>32325.599999999999</v>
          </cell>
          <cell r="G499">
            <v>707.6</v>
          </cell>
          <cell r="L499">
            <v>1440</v>
          </cell>
          <cell r="N499">
            <v>26303.061137365701</v>
          </cell>
        </row>
        <row r="500">
          <cell r="A500">
            <v>44296.791666666664</v>
          </cell>
          <cell r="E500">
            <v>31879.3</v>
          </cell>
          <cell r="G500">
            <v>722.4</v>
          </cell>
          <cell r="L500">
            <v>1490</v>
          </cell>
          <cell r="N500">
            <v>25781.986707641099</v>
          </cell>
        </row>
        <row r="501">
          <cell r="A501">
            <v>44296.833333333336</v>
          </cell>
          <cell r="E501">
            <v>32903</v>
          </cell>
          <cell r="G501">
            <v>730</v>
          </cell>
          <cell r="L501">
            <v>1490</v>
          </cell>
          <cell r="N501">
            <v>26737.067945205399</v>
          </cell>
        </row>
        <row r="502">
          <cell r="A502">
            <v>44296.875</v>
          </cell>
          <cell r="E502">
            <v>34437.9</v>
          </cell>
          <cell r="G502">
            <v>727.6</v>
          </cell>
          <cell r="L502">
            <v>1490</v>
          </cell>
          <cell r="N502">
            <v>27942.597783397399</v>
          </cell>
        </row>
        <row r="503">
          <cell r="A503">
            <v>44296.916666666664</v>
          </cell>
          <cell r="E503">
            <v>34253.800000000003</v>
          </cell>
          <cell r="G503">
            <v>734.3</v>
          </cell>
          <cell r="L503">
            <v>1540</v>
          </cell>
          <cell r="N503">
            <v>27488.592865586201</v>
          </cell>
        </row>
        <row r="504">
          <cell r="A504">
            <v>44296.958333333336</v>
          </cell>
          <cell r="E504">
            <v>33205</v>
          </cell>
          <cell r="G504">
            <v>738.6</v>
          </cell>
          <cell r="L504">
            <v>1490</v>
          </cell>
          <cell r="N504">
            <v>27124.519821283498</v>
          </cell>
        </row>
        <row r="505">
          <cell r="A505">
            <v>44297</v>
          </cell>
          <cell r="E505">
            <v>32258.1</v>
          </cell>
          <cell r="G505">
            <v>727.6</v>
          </cell>
          <cell r="L505">
            <v>1490</v>
          </cell>
          <cell r="N505">
            <v>26173.927956019699</v>
          </cell>
        </row>
        <row r="506">
          <cell r="A506">
            <v>44297.041666666664</v>
          </cell>
          <cell r="E506">
            <v>31165.599999999999</v>
          </cell>
          <cell r="G506">
            <v>705.6</v>
          </cell>
          <cell r="L506">
            <v>1440</v>
          </cell>
          <cell r="N506">
            <v>25326.820244897899</v>
          </cell>
        </row>
        <row r="507">
          <cell r="A507">
            <v>44297.083333333336</v>
          </cell>
          <cell r="E507">
            <v>30131.599999999999</v>
          </cell>
          <cell r="G507">
            <v>648.29999999999995</v>
          </cell>
          <cell r="L507">
            <v>1340</v>
          </cell>
          <cell r="N507">
            <v>24344.826917167899</v>
          </cell>
        </row>
        <row r="508">
          <cell r="A508">
            <v>44297.125</v>
          </cell>
          <cell r="E508">
            <v>29087.9</v>
          </cell>
          <cell r="G508">
            <v>651.29999999999995</v>
          </cell>
          <cell r="L508">
            <v>1390</v>
          </cell>
          <cell r="N508">
            <v>23149.466541685801</v>
          </cell>
        </row>
        <row r="509">
          <cell r="A509">
            <v>44297.166666666664</v>
          </cell>
          <cell r="E509">
            <v>28616.3</v>
          </cell>
          <cell r="G509">
            <v>625.79999999999995</v>
          </cell>
          <cell r="L509">
            <v>1340</v>
          </cell>
          <cell r="N509">
            <v>22737.749244487</v>
          </cell>
        </row>
        <row r="510">
          <cell r="A510">
            <v>44297.208333333336</v>
          </cell>
          <cell r="E510">
            <v>28286.400000000001</v>
          </cell>
          <cell r="G510">
            <v>599.20000000000005</v>
          </cell>
          <cell r="L510">
            <v>1290</v>
          </cell>
          <cell r="N510">
            <v>22416.4999305741</v>
          </cell>
        </row>
        <row r="511">
          <cell r="A511">
            <v>44297.25</v>
          </cell>
          <cell r="E511">
            <v>27882.7</v>
          </cell>
          <cell r="G511">
            <v>550.79999999999995</v>
          </cell>
          <cell r="L511">
            <v>1190</v>
          </cell>
          <cell r="N511">
            <v>22058.313777777701</v>
          </cell>
        </row>
        <row r="512">
          <cell r="A512">
            <v>44297.291666666664</v>
          </cell>
          <cell r="E512">
            <v>27483.3</v>
          </cell>
          <cell r="G512">
            <v>558.6</v>
          </cell>
          <cell r="L512">
            <v>1190</v>
          </cell>
          <cell r="N512">
            <v>21891.584977443599</v>
          </cell>
        </row>
        <row r="513">
          <cell r="A513">
            <v>44297.333333333336</v>
          </cell>
          <cell r="E513">
            <v>28110.7</v>
          </cell>
          <cell r="G513">
            <v>596.70000000000005</v>
          </cell>
          <cell r="L513">
            <v>1290</v>
          </cell>
          <cell r="N513">
            <v>22231.620570135699</v>
          </cell>
        </row>
        <row r="514">
          <cell r="A514">
            <v>44297.375</v>
          </cell>
          <cell r="E514">
            <v>30091.7</v>
          </cell>
          <cell r="G514">
            <v>666.5</v>
          </cell>
          <cell r="L514">
            <v>1390</v>
          </cell>
          <cell r="N514">
            <v>24211.966930232498</v>
          </cell>
        </row>
        <row r="515">
          <cell r="A515">
            <v>44297.416666666664</v>
          </cell>
          <cell r="E515">
            <v>30901</v>
          </cell>
          <cell r="G515">
            <v>702.9</v>
          </cell>
          <cell r="L515">
            <v>1490</v>
          </cell>
          <cell r="N515">
            <v>24672.5295518565</v>
          </cell>
        </row>
        <row r="516">
          <cell r="A516">
            <v>44297.458333333336</v>
          </cell>
          <cell r="E516">
            <v>31642.400000000001</v>
          </cell>
          <cell r="G516">
            <v>724.4</v>
          </cell>
          <cell r="L516">
            <v>1490</v>
          </cell>
          <cell r="N516">
            <v>25622.8308956377</v>
          </cell>
        </row>
        <row r="517">
          <cell r="A517">
            <v>44297.5</v>
          </cell>
          <cell r="E517">
            <v>32778.800000000003</v>
          </cell>
          <cell r="G517">
            <v>720.2</v>
          </cell>
          <cell r="L517">
            <v>1490</v>
          </cell>
          <cell r="N517">
            <v>26472.271753401801</v>
          </cell>
        </row>
        <row r="518">
          <cell r="A518">
            <v>44297.541666666664</v>
          </cell>
          <cell r="E518">
            <v>33126.400000000001</v>
          </cell>
          <cell r="G518">
            <v>724.9</v>
          </cell>
          <cell r="L518">
            <v>1490</v>
          </cell>
          <cell r="N518">
            <v>26832.978072561698</v>
          </cell>
        </row>
        <row r="519">
          <cell r="A519">
            <v>44297.583333333336</v>
          </cell>
          <cell r="E519">
            <v>32796.6</v>
          </cell>
          <cell r="G519">
            <v>734.9</v>
          </cell>
          <cell r="L519">
            <v>1540</v>
          </cell>
          <cell r="N519">
            <v>26329.3014848278</v>
          </cell>
        </row>
        <row r="520">
          <cell r="A520">
            <v>44297.625</v>
          </cell>
          <cell r="E520">
            <v>33273.9</v>
          </cell>
          <cell r="G520">
            <v>715.1</v>
          </cell>
          <cell r="L520">
            <v>1490</v>
          </cell>
          <cell r="N520">
            <v>26783.744609425201</v>
          </cell>
        </row>
        <row r="521">
          <cell r="A521">
            <v>44297.666666666664</v>
          </cell>
          <cell r="E521">
            <v>33210.699999999997</v>
          </cell>
          <cell r="G521">
            <v>712.3</v>
          </cell>
          <cell r="L521">
            <v>1490</v>
          </cell>
          <cell r="N521">
            <v>26683.909251438901</v>
          </cell>
        </row>
        <row r="522">
          <cell r="A522">
            <v>44297.708333333336</v>
          </cell>
          <cell r="E522">
            <v>32848.699999999997</v>
          </cell>
          <cell r="G522">
            <v>707.6</v>
          </cell>
          <cell r="L522">
            <v>1490</v>
          </cell>
          <cell r="N522">
            <v>26310.898815149802</v>
          </cell>
        </row>
        <row r="523">
          <cell r="A523">
            <v>44297.75</v>
          </cell>
          <cell r="E523">
            <v>32227.9</v>
          </cell>
          <cell r="G523">
            <v>720</v>
          </cell>
          <cell r="L523">
            <v>1490</v>
          </cell>
          <cell r="N523">
            <v>26024.02925</v>
          </cell>
        </row>
        <row r="524">
          <cell r="A524">
            <v>44297.791666666664</v>
          </cell>
          <cell r="E524">
            <v>31749.8</v>
          </cell>
          <cell r="G524">
            <v>736.2</v>
          </cell>
          <cell r="L524">
            <v>1540</v>
          </cell>
          <cell r="N524">
            <v>25510.071579462099</v>
          </cell>
        </row>
        <row r="525">
          <cell r="A525">
            <v>44297.833333333336</v>
          </cell>
          <cell r="E525">
            <v>32890.199999999997</v>
          </cell>
          <cell r="G525">
            <v>734.3</v>
          </cell>
          <cell r="L525">
            <v>1540</v>
          </cell>
          <cell r="N525">
            <v>26394.3071153479</v>
          </cell>
        </row>
        <row r="526">
          <cell r="A526">
            <v>44297.875</v>
          </cell>
          <cell r="E526">
            <v>34561.300000000003</v>
          </cell>
          <cell r="G526">
            <v>736</v>
          </cell>
          <cell r="L526">
            <v>1540</v>
          </cell>
          <cell r="N526">
            <v>27765.496554347799</v>
          </cell>
        </row>
        <row r="527">
          <cell r="A527">
            <v>44297.916666666664</v>
          </cell>
          <cell r="E527">
            <v>34361.599999999999</v>
          </cell>
          <cell r="G527">
            <v>745.5</v>
          </cell>
          <cell r="L527">
            <v>1590</v>
          </cell>
          <cell r="N527">
            <v>27355.1522253521</v>
          </cell>
        </row>
        <row r="528">
          <cell r="A528">
            <v>44297.958333333336</v>
          </cell>
          <cell r="E528">
            <v>33591.800000000003</v>
          </cell>
          <cell r="G528">
            <v>740.9</v>
          </cell>
          <cell r="L528">
            <v>1540</v>
          </cell>
          <cell r="N528">
            <v>27070.302728573301</v>
          </cell>
        </row>
        <row r="529">
          <cell r="A529">
            <v>44298</v>
          </cell>
          <cell r="E529">
            <v>32697.5</v>
          </cell>
          <cell r="G529">
            <v>735.2</v>
          </cell>
          <cell r="L529">
            <v>1540</v>
          </cell>
          <cell r="N529">
            <v>26254.776060935801</v>
          </cell>
        </row>
        <row r="530">
          <cell r="A530">
            <v>44298.041666666664</v>
          </cell>
          <cell r="E530">
            <v>31109.9</v>
          </cell>
          <cell r="G530">
            <v>731.9</v>
          </cell>
          <cell r="L530">
            <v>1490</v>
          </cell>
          <cell r="N530">
            <v>25309.661259461602</v>
          </cell>
        </row>
        <row r="531">
          <cell r="A531">
            <v>44298.083333333336</v>
          </cell>
          <cell r="E531">
            <v>29417.599999999999</v>
          </cell>
          <cell r="G531">
            <v>661.6</v>
          </cell>
          <cell r="L531">
            <v>1390</v>
          </cell>
          <cell r="N531">
            <v>23587.792909310701</v>
          </cell>
        </row>
        <row r="532">
          <cell r="A532">
            <v>44298.125</v>
          </cell>
          <cell r="E532">
            <v>28518.5</v>
          </cell>
          <cell r="G532">
            <v>663.1</v>
          </cell>
          <cell r="L532">
            <v>1390</v>
          </cell>
          <cell r="N532">
            <v>22891.267942995</v>
          </cell>
        </row>
        <row r="533">
          <cell r="A533">
            <v>44298.166666666664</v>
          </cell>
          <cell r="E533">
            <v>27938.9</v>
          </cell>
          <cell r="G533">
            <v>637.79999999999995</v>
          </cell>
          <cell r="L533">
            <v>1340</v>
          </cell>
          <cell r="N533">
            <v>22402.109149576601</v>
          </cell>
        </row>
        <row r="534">
          <cell r="A534">
            <v>44298.208333333336</v>
          </cell>
          <cell r="E534">
            <v>27682.7</v>
          </cell>
          <cell r="G534">
            <v>617.29999999999995</v>
          </cell>
          <cell r="L534">
            <v>1290</v>
          </cell>
          <cell r="N534">
            <v>22252.621574274999</v>
          </cell>
        </row>
        <row r="535">
          <cell r="A535">
            <v>44298.25</v>
          </cell>
          <cell r="E535">
            <v>27221.599999999999</v>
          </cell>
          <cell r="G535">
            <v>572</v>
          </cell>
          <cell r="L535">
            <v>1190</v>
          </cell>
          <cell r="N535">
            <v>21927.665062937001</v>
          </cell>
        </row>
        <row r="536">
          <cell r="A536">
            <v>44298.291666666664</v>
          </cell>
          <cell r="E536">
            <v>26911.4</v>
          </cell>
          <cell r="G536">
            <v>582</v>
          </cell>
          <cell r="L536">
            <v>1190</v>
          </cell>
          <cell r="N536">
            <v>21850.9470515463</v>
          </cell>
        </row>
        <row r="537">
          <cell r="A537">
            <v>44298.333333333336</v>
          </cell>
          <cell r="E537">
            <v>27736.3</v>
          </cell>
          <cell r="G537">
            <v>610.79999999999995</v>
          </cell>
          <cell r="L537">
            <v>1290</v>
          </cell>
          <cell r="N537">
            <v>22184.6806601178</v>
          </cell>
        </row>
        <row r="538">
          <cell r="A538">
            <v>44298.375</v>
          </cell>
          <cell r="E538">
            <v>29353.200000000001</v>
          </cell>
          <cell r="G538">
            <v>694.1</v>
          </cell>
          <cell r="L538">
            <v>1440</v>
          </cell>
          <cell r="N538">
            <v>23675.3159222014</v>
          </cell>
        </row>
        <row r="539">
          <cell r="A539">
            <v>44298.416666666664</v>
          </cell>
          <cell r="E539">
            <v>30841.1</v>
          </cell>
          <cell r="G539">
            <v>714.9</v>
          </cell>
          <cell r="L539">
            <v>1490</v>
          </cell>
          <cell r="N539">
            <v>24822.232200587401</v>
          </cell>
        </row>
        <row r="540">
          <cell r="A540">
            <v>44298.458333333336</v>
          </cell>
          <cell r="E540">
            <v>32113.1</v>
          </cell>
          <cell r="G540">
            <v>718.9</v>
          </cell>
          <cell r="L540">
            <v>1490</v>
          </cell>
          <cell r="N540">
            <v>25913.024810404699</v>
          </cell>
        </row>
        <row r="541">
          <cell r="A541">
            <v>44298.5</v>
          </cell>
          <cell r="E541">
            <v>33150.699999999997</v>
          </cell>
          <cell r="G541">
            <v>710.7</v>
          </cell>
          <cell r="L541">
            <v>1490</v>
          </cell>
          <cell r="N541">
            <v>26607.599828619601</v>
          </cell>
        </row>
        <row r="542">
          <cell r="A542">
            <v>44298.541666666664</v>
          </cell>
          <cell r="E542">
            <v>33972.1</v>
          </cell>
          <cell r="G542">
            <v>709</v>
          </cell>
          <cell r="L542">
            <v>1490</v>
          </cell>
          <cell r="N542">
            <v>27236.136928067699</v>
          </cell>
        </row>
        <row r="543">
          <cell r="A543">
            <v>44298.583333333336</v>
          </cell>
          <cell r="E543">
            <v>33535.9</v>
          </cell>
          <cell r="G543">
            <v>719.4</v>
          </cell>
          <cell r="L543">
            <v>1540</v>
          </cell>
          <cell r="N543">
            <v>26650.2720917431</v>
          </cell>
        </row>
        <row r="544">
          <cell r="A544">
            <v>44298.625</v>
          </cell>
          <cell r="E544">
            <v>33975.599999999999</v>
          </cell>
          <cell r="G544">
            <v>704.8</v>
          </cell>
          <cell r="L544">
            <v>1540</v>
          </cell>
          <cell r="N544">
            <v>26728.500395005602</v>
          </cell>
        </row>
        <row r="545">
          <cell r="A545">
            <v>44298.666666666664</v>
          </cell>
          <cell r="E545">
            <v>33965.599999999999</v>
          </cell>
          <cell r="G545">
            <v>702</v>
          </cell>
          <cell r="L545">
            <v>1490</v>
          </cell>
          <cell r="N545">
            <v>27102.8069743589</v>
          </cell>
        </row>
        <row r="546">
          <cell r="A546">
            <v>44298.708333333336</v>
          </cell>
          <cell r="E546">
            <v>33594.699999999997</v>
          </cell>
          <cell r="G546">
            <v>702.2</v>
          </cell>
          <cell r="L546">
            <v>1490</v>
          </cell>
          <cell r="N546">
            <v>26810.503419538501</v>
          </cell>
        </row>
        <row r="547">
          <cell r="A547">
            <v>44298.75</v>
          </cell>
          <cell r="E547">
            <v>32867</v>
          </cell>
          <cell r="G547">
            <v>703.4</v>
          </cell>
          <cell r="L547">
            <v>1540</v>
          </cell>
          <cell r="N547">
            <v>25830.639755473399</v>
          </cell>
        </row>
        <row r="548">
          <cell r="A548">
            <v>44298.791666666664</v>
          </cell>
          <cell r="E548">
            <v>32195.3</v>
          </cell>
          <cell r="G548">
            <v>716.3</v>
          </cell>
          <cell r="L548">
            <v>1540</v>
          </cell>
          <cell r="N548">
            <v>25531.236968030102</v>
          </cell>
        </row>
        <row r="549">
          <cell r="A549">
            <v>44298.833333333336</v>
          </cell>
          <cell r="E549">
            <v>33008.6</v>
          </cell>
          <cell r="G549">
            <v>732.2</v>
          </cell>
          <cell r="L549">
            <v>1540</v>
          </cell>
          <cell r="N549">
            <v>26453.584328871799</v>
          </cell>
        </row>
        <row r="550">
          <cell r="A550">
            <v>44298.875</v>
          </cell>
          <cell r="E550">
            <v>35194.699999999997</v>
          </cell>
          <cell r="G550">
            <v>713.7</v>
          </cell>
          <cell r="L550">
            <v>1540</v>
          </cell>
          <cell r="N550">
            <v>27860.177778058001</v>
          </cell>
        </row>
        <row r="551">
          <cell r="A551">
            <v>44298.916666666664</v>
          </cell>
          <cell r="E551">
            <v>35157.5</v>
          </cell>
          <cell r="G551">
            <v>734.3</v>
          </cell>
          <cell r="L551">
            <v>1590</v>
          </cell>
          <cell r="N551">
            <v>27782.89957102</v>
          </cell>
        </row>
        <row r="552">
          <cell r="A552">
            <v>44298.958333333336</v>
          </cell>
          <cell r="E552">
            <v>34564.800000000003</v>
          </cell>
          <cell r="G552">
            <v>723.3</v>
          </cell>
          <cell r="L552">
            <v>1590</v>
          </cell>
          <cell r="N552">
            <v>27109.641436748199</v>
          </cell>
        </row>
        <row r="553">
          <cell r="A553">
            <v>44299</v>
          </cell>
          <cell r="E553">
            <v>33337.699999999997</v>
          </cell>
          <cell r="G553">
            <v>719.6</v>
          </cell>
          <cell r="L553">
            <v>1540</v>
          </cell>
          <cell r="N553">
            <v>26496.336972762601</v>
          </cell>
        </row>
        <row r="554">
          <cell r="A554">
            <v>44299.041666666664</v>
          </cell>
          <cell r="E554">
            <v>31997.7</v>
          </cell>
          <cell r="G554">
            <v>699.4</v>
          </cell>
          <cell r="L554">
            <v>1540</v>
          </cell>
          <cell r="N554">
            <v>25075.326549042002</v>
          </cell>
        </row>
        <row r="555">
          <cell r="A555">
            <v>44299.083333333336</v>
          </cell>
          <cell r="E555">
            <v>31024.1</v>
          </cell>
          <cell r="G555">
            <v>637</v>
          </cell>
          <cell r="L555">
            <v>1390</v>
          </cell>
          <cell r="N555">
            <v>24422.8338869701</v>
          </cell>
        </row>
        <row r="556">
          <cell r="A556">
            <v>44299.125</v>
          </cell>
          <cell r="E556">
            <v>29954.2</v>
          </cell>
          <cell r="G556">
            <v>652.6</v>
          </cell>
          <cell r="L556">
            <v>1440</v>
          </cell>
          <cell r="N556">
            <v>23448.731605271201</v>
          </cell>
        </row>
        <row r="557">
          <cell r="A557">
            <v>44299.166666666664</v>
          </cell>
          <cell r="E557">
            <v>29240.6</v>
          </cell>
          <cell r="G557">
            <v>625.9</v>
          </cell>
          <cell r="L557">
            <v>1390</v>
          </cell>
          <cell r="N557">
            <v>22815.142829845001</v>
          </cell>
        </row>
        <row r="558">
          <cell r="A558">
            <v>44299.208333333336</v>
          </cell>
          <cell r="E558">
            <v>28709.599999999999</v>
          </cell>
          <cell r="G558">
            <v>604.1</v>
          </cell>
          <cell r="L558">
            <v>1340</v>
          </cell>
          <cell r="N558">
            <v>22414.398816090001</v>
          </cell>
        </row>
        <row r="559">
          <cell r="A559">
            <v>44299.25</v>
          </cell>
          <cell r="E559">
            <v>28696.400000000001</v>
          </cell>
          <cell r="G559">
            <v>550.70000000000005</v>
          </cell>
          <cell r="L559">
            <v>1190</v>
          </cell>
          <cell r="N559">
            <v>22700.014429635001</v>
          </cell>
        </row>
        <row r="560">
          <cell r="A560">
            <v>44299.291666666664</v>
          </cell>
          <cell r="E560">
            <v>27615.3</v>
          </cell>
          <cell r="G560">
            <v>566.5</v>
          </cell>
          <cell r="L560">
            <v>1240</v>
          </cell>
          <cell r="N560">
            <v>21705.6745472197</v>
          </cell>
        </row>
        <row r="561">
          <cell r="A561">
            <v>44299.333333333336</v>
          </cell>
          <cell r="E561">
            <v>28069.3</v>
          </cell>
          <cell r="G561">
            <v>608.29999999999995</v>
          </cell>
          <cell r="L561">
            <v>1290</v>
          </cell>
          <cell r="N561">
            <v>22407.173539700801</v>
          </cell>
        </row>
        <row r="562">
          <cell r="A562">
            <v>44299.375</v>
          </cell>
          <cell r="E562">
            <v>30194.6</v>
          </cell>
          <cell r="G562">
            <v>685.9</v>
          </cell>
          <cell r="L562">
            <v>1440</v>
          </cell>
          <cell r="N562">
            <v>24219.159535209201</v>
          </cell>
        </row>
        <row r="563">
          <cell r="A563">
            <v>44299.416666666664</v>
          </cell>
          <cell r="E563">
            <v>31473.5</v>
          </cell>
          <cell r="G563">
            <v>703.6</v>
          </cell>
          <cell r="L563">
            <v>1540</v>
          </cell>
          <cell r="N563">
            <v>24738.994070494598</v>
          </cell>
        </row>
        <row r="564">
          <cell r="A564">
            <v>44299.458333333336</v>
          </cell>
          <cell r="E564">
            <v>32589.4</v>
          </cell>
          <cell r="G564">
            <v>705.1</v>
          </cell>
          <cell r="L564">
            <v>1540</v>
          </cell>
          <cell r="N564">
            <v>25643.434589703498</v>
          </cell>
        </row>
        <row r="565">
          <cell r="A565">
            <v>44299.5</v>
          </cell>
          <cell r="E565">
            <v>33534.9</v>
          </cell>
          <cell r="G565">
            <v>710.3</v>
          </cell>
          <cell r="L565">
            <v>1540</v>
          </cell>
          <cell r="N565">
            <v>26483.9311482472</v>
          </cell>
        </row>
        <row r="566">
          <cell r="A566">
            <v>44299.541666666664</v>
          </cell>
          <cell r="E566">
            <v>34137.5</v>
          </cell>
          <cell r="G566">
            <v>711.5</v>
          </cell>
          <cell r="L566">
            <v>1540</v>
          </cell>
          <cell r="N566">
            <v>26982.2991918482</v>
          </cell>
        </row>
        <row r="567">
          <cell r="A567">
            <v>44299.583333333336</v>
          </cell>
          <cell r="E567">
            <v>33744.800000000003</v>
          </cell>
          <cell r="G567">
            <v>718.3</v>
          </cell>
          <cell r="L567">
            <v>1590</v>
          </cell>
          <cell r="N567">
            <v>26373.560143672501</v>
          </cell>
        </row>
        <row r="568">
          <cell r="A568">
            <v>44299.625</v>
          </cell>
          <cell r="E568">
            <v>34042.6</v>
          </cell>
          <cell r="G568">
            <v>726.2</v>
          </cell>
          <cell r="L568">
            <v>1540</v>
          </cell>
          <cell r="N568">
            <v>27175.764116772199</v>
          </cell>
        </row>
        <row r="569">
          <cell r="A569">
            <v>44299.666666666664</v>
          </cell>
          <cell r="E569">
            <v>33891.4</v>
          </cell>
          <cell r="G569">
            <v>719.4</v>
          </cell>
          <cell r="L569">
            <v>1540</v>
          </cell>
          <cell r="N569">
            <v>26932.7804403669</v>
          </cell>
        </row>
        <row r="570">
          <cell r="A570">
            <v>44299.708333333336</v>
          </cell>
          <cell r="E570">
            <v>33320.9</v>
          </cell>
          <cell r="G570">
            <v>716.2</v>
          </cell>
          <cell r="L570">
            <v>1540</v>
          </cell>
          <cell r="N570">
            <v>26422.0500480312</v>
          </cell>
        </row>
        <row r="571">
          <cell r="A571">
            <v>44299.75</v>
          </cell>
          <cell r="E571">
            <v>32586.799999999999</v>
          </cell>
          <cell r="G571">
            <v>721.5</v>
          </cell>
          <cell r="L571">
            <v>1540</v>
          </cell>
          <cell r="N571">
            <v>25932.588989604901</v>
          </cell>
        </row>
        <row r="572">
          <cell r="A572">
            <v>44299.791666666664</v>
          </cell>
          <cell r="E572">
            <v>32195.1</v>
          </cell>
          <cell r="G572">
            <v>727.3</v>
          </cell>
          <cell r="L572">
            <v>1590</v>
          </cell>
          <cell r="N572">
            <v>25321.116363811299</v>
          </cell>
        </row>
        <row r="573">
          <cell r="A573">
            <v>44299.833333333336</v>
          </cell>
          <cell r="E573">
            <v>33252</v>
          </cell>
          <cell r="G573">
            <v>737.2</v>
          </cell>
          <cell r="L573">
            <v>1590</v>
          </cell>
          <cell r="N573">
            <v>26328.0783939229</v>
          </cell>
        </row>
        <row r="574">
          <cell r="A574">
            <v>44299.875</v>
          </cell>
          <cell r="E574">
            <v>35083.699999999997</v>
          </cell>
          <cell r="G574">
            <v>723</v>
          </cell>
          <cell r="L574">
            <v>1590</v>
          </cell>
          <cell r="N574">
            <v>27510.8615186721</v>
          </cell>
        </row>
        <row r="575">
          <cell r="A575">
            <v>44299.916666666664</v>
          </cell>
          <cell r="E575">
            <v>34921</v>
          </cell>
          <cell r="G575">
            <v>742.9</v>
          </cell>
          <cell r="L575">
            <v>1640</v>
          </cell>
          <cell r="N575">
            <v>27330.512400053802</v>
          </cell>
        </row>
        <row r="576">
          <cell r="A576">
            <v>44299.958333333336</v>
          </cell>
          <cell r="E576">
            <v>34256.300000000003</v>
          </cell>
          <cell r="G576">
            <v>733.4</v>
          </cell>
          <cell r="L576">
            <v>1590</v>
          </cell>
          <cell r="N576">
            <v>27054.349653122401</v>
          </cell>
        </row>
        <row r="577">
          <cell r="A577">
            <v>44300</v>
          </cell>
          <cell r="E577">
            <v>33232.699999999997</v>
          </cell>
          <cell r="G577">
            <v>728.3</v>
          </cell>
          <cell r="L577">
            <v>1590</v>
          </cell>
          <cell r="N577">
            <v>26155.134208155901</v>
          </cell>
        </row>
        <row r="578">
          <cell r="A578">
            <v>44300.041666666664</v>
          </cell>
          <cell r="E578">
            <v>31863.599999999999</v>
          </cell>
          <cell r="G578">
            <v>732.5</v>
          </cell>
          <cell r="L578">
            <v>1440</v>
          </cell>
          <cell r="N578">
            <v>26323.901078498198</v>
          </cell>
        </row>
        <row r="579">
          <cell r="A579">
            <v>44300.083333333336</v>
          </cell>
          <cell r="E579">
            <v>30841.200000000001</v>
          </cell>
          <cell r="G579">
            <v>681.7</v>
          </cell>
          <cell r="L579">
            <v>1340</v>
          </cell>
          <cell r="N579">
            <v>25480.341627108701</v>
          </cell>
        </row>
        <row r="580">
          <cell r="A580">
            <v>44300.125</v>
          </cell>
          <cell r="E580">
            <v>29710</v>
          </cell>
          <cell r="G580">
            <v>677</v>
          </cell>
          <cell r="L580">
            <v>1340</v>
          </cell>
          <cell r="N580">
            <v>24472.7896602658</v>
          </cell>
        </row>
        <row r="581">
          <cell r="A581">
            <v>44300.166666666664</v>
          </cell>
          <cell r="E581">
            <v>29014.7</v>
          </cell>
          <cell r="G581">
            <v>654.6</v>
          </cell>
          <cell r="L581">
            <v>1290</v>
          </cell>
          <cell r="N581">
            <v>23945.238850595699</v>
          </cell>
        </row>
        <row r="582">
          <cell r="A582">
            <v>44300.208333333336</v>
          </cell>
          <cell r="E582">
            <v>28801.3</v>
          </cell>
          <cell r="G582">
            <v>631.79999999999995</v>
          </cell>
          <cell r="L582">
            <v>1240</v>
          </cell>
          <cell r="N582">
            <v>23810.715766381702</v>
          </cell>
        </row>
        <row r="583">
          <cell r="A583">
            <v>44300.25</v>
          </cell>
          <cell r="E583">
            <v>28502.1</v>
          </cell>
          <cell r="G583">
            <v>581.4</v>
          </cell>
          <cell r="L583">
            <v>1140</v>
          </cell>
          <cell r="N583">
            <v>23572.913294117599</v>
          </cell>
        </row>
        <row r="584">
          <cell r="A584">
            <v>44300.291666666664</v>
          </cell>
          <cell r="E584">
            <v>27400.1</v>
          </cell>
          <cell r="G584">
            <v>589</v>
          </cell>
          <cell r="L584">
            <v>1190</v>
          </cell>
          <cell r="N584">
            <v>22367.599460101799</v>
          </cell>
        </row>
        <row r="585">
          <cell r="A585">
            <v>44300.333333333336</v>
          </cell>
          <cell r="E585">
            <v>28259.8</v>
          </cell>
          <cell r="G585">
            <v>624.6</v>
          </cell>
          <cell r="L585">
            <v>1240</v>
          </cell>
          <cell r="N585">
            <v>23247.961118155599</v>
          </cell>
        </row>
        <row r="586">
          <cell r="A586">
            <v>44300.375</v>
          </cell>
          <cell r="E586">
            <v>30373.3</v>
          </cell>
          <cell r="G586">
            <v>692.1</v>
          </cell>
          <cell r="L586">
            <v>1390</v>
          </cell>
          <cell r="N586">
            <v>24860.2893185955</v>
          </cell>
        </row>
        <row r="587">
          <cell r="A587">
            <v>44300.416666666664</v>
          </cell>
          <cell r="E587">
            <v>31588.799999999999</v>
          </cell>
          <cell r="G587">
            <v>716</v>
          </cell>
          <cell r="L587">
            <v>1440</v>
          </cell>
          <cell r="N587">
            <v>25839.285452513901</v>
          </cell>
        </row>
        <row r="588">
          <cell r="A588">
            <v>44300.458333333336</v>
          </cell>
          <cell r="E588">
            <v>32144.3</v>
          </cell>
          <cell r="G588">
            <v>719.9</v>
          </cell>
          <cell r="L588">
            <v>1490</v>
          </cell>
          <cell r="N588">
            <v>25954.858997916301</v>
          </cell>
        </row>
        <row r="589">
          <cell r="A589">
            <v>44300.5</v>
          </cell>
          <cell r="E589">
            <v>33452.5</v>
          </cell>
          <cell r="G589">
            <v>711.1</v>
          </cell>
          <cell r="L589">
            <v>1490</v>
          </cell>
          <cell r="N589">
            <v>26856.933405990701</v>
          </cell>
        </row>
        <row r="590">
          <cell r="A590">
            <v>44300.541666666664</v>
          </cell>
          <cell r="E590">
            <v>34055.599999999999</v>
          </cell>
          <cell r="G590">
            <v>704.7</v>
          </cell>
          <cell r="L590">
            <v>1490</v>
          </cell>
          <cell r="N590">
            <v>27224.472878671699</v>
          </cell>
        </row>
        <row r="591">
          <cell r="A591">
            <v>44300.583333333336</v>
          </cell>
          <cell r="E591">
            <v>33907.1</v>
          </cell>
          <cell r="G591">
            <v>708.1</v>
          </cell>
          <cell r="L591">
            <v>1490</v>
          </cell>
          <cell r="N591">
            <v>27167.722697076599</v>
          </cell>
        </row>
        <row r="592">
          <cell r="A592">
            <v>44300.625</v>
          </cell>
          <cell r="E592">
            <v>34192.400000000001</v>
          </cell>
          <cell r="G592">
            <v>682.7</v>
          </cell>
          <cell r="L592">
            <v>1440</v>
          </cell>
          <cell r="N592">
            <v>27365.2390016112</v>
          </cell>
        </row>
        <row r="593">
          <cell r="A593">
            <v>44300.666666666664</v>
          </cell>
          <cell r="E593">
            <v>33876.9</v>
          </cell>
          <cell r="G593">
            <v>683.4</v>
          </cell>
          <cell r="L593">
            <v>1440</v>
          </cell>
          <cell r="N593">
            <v>27125.908988586401</v>
          </cell>
        </row>
        <row r="594">
          <cell r="A594">
            <v>44300.708333333336</v>
          </cell>
          <cell r="E594">
            <v>33333.9</v>
          </cell>
          <cell r="G594">
            <v>706.1</v>
          </cell>
          <cell r="L594">
            <v>1440</v>
          </cell>
          <cell r="N594">
            <v>27097.5668208469</v>
          </cell>
        </row>
        <row r="595">
          <cell r="A595">
            <v>44300.75</v>
          </cell>
          <cell r="E595">
            <v>32374.7</v>
          </cell>
          <cell r="G595">
            <v>726.9</v>
          </cell>
          <cell r="L595">
            <v>1440</v>
          </cell>
          <cell r="N595">
            <v>26657.886486999501</v>
          </cell>
        </row>
        <row r="596">
          <cell r="A596">
            <v>44300.791666666664</v>
          </cell>
          <cell r="E596">
            <v>32286.5</v>
          </cell>
          <cell r="G596">
            <v>730.7</v>
          </cell>
          <cell r="L596">
            <v>1490</v>
          </cell>
          <cell r="N596">
            <v>26247.4619529218</v>
          </cell>
        </row>
        <row r="597">
          <cell r="A597">
            <v>44300.833333333336</v>
          </cell>
          <cell r="E597">
            <v>33563.9</v>
          </cell>
          <cell r="G597">
            <v>728</v>
          </cell>
          <cell r="L597">
            <v>1490</v>
          </cell>
          <cell r="N597">
            <v>27240.239939560401</v>
          </cell>
        </row>
        <row r="598">
          <cell r="A598">
            <v>44300.875</v>
          </cell>
          <cell r="E598">
            <v>35078.6</v>
          </cell>
          <cell r="G598">
            <v>732.5</v>
          </cell>
          <cell r="L598">
            <v>1490</v>
          </cell>
          <cell r="N598">
            <v>28548.952068259299</v>
          </cell>
        </row>
        <row r="599">
          <cell r="A599">
            <v>44300.916666666664</v>
          </cell>
          <cell r="E599">
            <v>34853.300000000003</v>
          </cell>
          <cell r="G599">
            <v>753.6</v>
          </cell>
          <cell r="L599">
            <v>1540</v>
          </cell>
          <cell r="N599">
            <v>28306.651484076399</v>
          </cell>
        </row>
        <row r="600">
          <cell r="A600">
            <v>44300.958333333336</v>
          </cell>
          <cell r="E600">
            <v>33984.5</v>
          </cell>
          <cell r="G600">
            <v>741.3</v>
          </cell>
          <cell r="L600">
            <v>1490</v>
          </cell>
          <cell r="N600">
            <v>27806.225176042</v>
          </cell>
        </row>
        <row r="601">
          <cell r="A601">
            <v>44301</v>
          </cell>
          <cell r="E601">
            <v>32840.9</v>
          </cell>
          <cell r="G601">
            <v>728</v>
          </cell>
          <cell r="L601">
            <v>1490</v>
          </cell>
          <cell r="N601">
            <v>26653.457906593401</v>
          </cell>
        </row>
        <row r="602">
          <cell r="A602">
            <v>44301.041666666664</v>
          </cell>
          <cell r="E602">
            <v>31524.799999999999</v>
          </cell>
          <cell r="G602">
            <v>722</v>
          </cell>
          <cell r="L602">
            <v>1540</v>
          </cell>
          <cell r="N602">
            <v>25095.836631578899</v>
          </cell>
        </row>
        <row r="603">
          <cell r="A603">
            <v>44301.083333333336</v>
          </cell>
          <cell r="E603">
            <v>30229.3</v>
          </cell>
          <cell r="G603">
            <v>670.2</v>
          </cell>
          <cell r="L603">
            <v>1390</v>
          </cell>
          <cell r="N603">
            <v>24385.3295058191</v>
          </cell>
        </row>
        <row r="604">
          <cell r="A604">
            <v>44301.125</v>
          </cell>
          <cell r="E604">
            <v>29445.599999999999</v>
          </cell>
          <cell r="G604">
            <v>659.5</v>
          </cell>
          <cell r="L604">
            <v>1390</v>
          </cell>
          <cell r="N604">
            <v>23574.785831690599</v>
          </cell>
        </row>
        <row r="605">
          <cell r="A605">
            <v>44301.166666666664</v>
          </cell>
          <cell r="E605">
            <v>28992.5</v>
          </cell>
          <cell r="G605">
            <v>635.1</v>
          </cell>
          <cell r="L605">
            <v>1340</v>
          </cell>
          <cell r="N605">
            <v>23200.299740198301</v>
          </cell>
        </row>
        <row r="606">
          <cell r="A606">
            <v>44301.208333333336</v>
          </cell>
          <cell r="E606">
            <v>29048.799999999999</v>
          </cell>
          <cell r="G606">
            <v>603.6</v>
          </cell>
          <cell r="L606">
            <v>1290</v>
          </cell>
          <cell r="N606">
            <v>23102.747419483101</v>
          </cell>
        </row>
        <row r="607">
          <cell r="A607">
            <v>44301.25</v>
          </cell>
          <cell r="E607">
            <v>28313.5</v>
          </cell>
          <cell r="G607">
            <v>563.1</v>
          </cell>
          <cell r="L607">
            <v>1190</v>
          </cell>
          <cell r="N607">
            <v>22639.637511987199</v>
          </cell>
        </row>
        <row r="608">
          <cell r="A608">
            <v>44301.291666666664</v>
          </cell>
          <cell r="E608">
            <v>27371.9</v>
          </cell>
          <cell r="G608">
            <v>573.9</v>
          </cell>
          <cell r="L608">
            <v>1190</v>
          </cell>
          <cell r="N608">
            <v>22082.670227914201</v>
          </cell>
        </row>
        <row r="609">
          <cell r="A609">
            <v>44301.333333333336</v>
          </cell>
          <cell r="E609">
            <v>27711.599999999999</v>
          </cell>
          <cell r="G609">
            <v>620.5</v>
          </cell>
          <cell r="L609">
            <v>1290</v>
          </cell>
          <cell r="N609">
            <v>22329.6098049959</v>
          </cell>
        </row>
        <row r="610">
          <cell r="A610">
            <v>44301.375</v>
          </cell>
          <cell r="E610">
            <v>29342.2</v>
          </cell>
          <cell r="G610">
            <v>690.3</v>
          </cell>
          <cell r="L610">
            <v>1440</v>
          </cell>
          <cell r="N610">
            <v>23606.1250743155</v>
          </cell>
        </row>
        <row r="611">
          <cell r="A611">
            <v>44301.416666666664</v>
          </cell>
          <cell r="E611">
            <v>30223.4</v>
          </cell>
          <cell r="G611">
            <v>719</v>
          </cell>
          <cell r="L611">
            <v>1490</v>
          </cell>
          <cell r="N611">
            <v>24389.737340750999</v>
          </cell>
        </row>
        <row r="612">
          <cell r="A612">
            <v>44301.458333333336</v>
          </cell>
          <cell r="E612">
            <v>31492.400000000001</v>
          </cell>
          <cell r="G612">
            <v>717.3</v>
          </cell>
          <cell r="L612">
            <v>1540</v>
          </cell>
          <cell r="N612">
            <v>24990.819703889501</v>
          </cell>
        </row>
        <row r="613">
          <cell r="A613">
            <v>44301.5</v>
          </cell>
          <cell r="E613">
            <v>32195</v>
          </cell>
          <cell r="G613">
            <v>715</v>
          </cell>
          <cell r="L613">
            <v>1540</v>
          </cell>
          <cell r="N613">
            <v>25508.346153846102</v>
          </cell>
        </row>
        <row r="614">
          <cell r="A614">
            <v>44301.541666666664</v>
          </cell>
          <cell r="E614">
            <v>32787.9</v>
          </cell>
          <cell r="G614">
            <v>715.9</v>
          </cell>
          <cell r="L614">
            <v>1540</v>
          </cell>
          <cell r="N614">
            <v>25994.0859055734</v>
          </cell>
        </row>
        <row r="615">
          <cell r="A615">
            <v>44301.583333333336</v>
          </cell>
          <cell r="E615">
            <v>32474</v>
          </cell>
          <cell r="G615">
            <v>698.8</v>
          </cell>
          <cell r="L615">
            <v>1540</v>
          </cell>
          <cell r="N615">
            <v>25437.532936462499</v>
          </cell>
        </row>
        <row r="616">
          <cell r="A616">
            <v>44301.625</v>
          </cell>
          <cell r="E616">
            <v>32458.3</v>
          </cell>
          <cell r="G616">
            <v>698.3</v>
          </cell>
          <cell r="L616">
            <v>1540</v>
          </cell>
          <cell r="N616">
            <v>25416.015595302801</v>
          </cell>
        </row>
        <row r="617">
          <cell r="A617">
            <v>44301.666666666664</v>
          </cell>
          <cell r="E617">
            <v>32082.2</v>
          </cell>
          <cell r="G617">
            <v>708.5</v>
          </cell>
          <cell r="L617">
            <v>1540</v>
          </cell>
          <cell r="N617">
            <v>25304.863551164399</v>
          </cell>
        </row>
        <row r="618">
          <cell r="A618">
            <v>44301.708333333336</v>
          </cell>
          <cell r="E618">
            <v>31830.6</v>
          </cell>
          <cell r="G618">
            <v>706.7</v>
          </cell>
          <cell r="L618">
            <v>1540</v>
          </cell>
          <cell r="N618">
            <v>25074.6936516202</v>
          </cell>
        </row>
        <row r="619">
          <cell r="A619">
            <v>44301.75</v>
          </cell>
          <cell r="E619">
            <v>31236.7</v>
          </cell>
          <cell r="G619">
            <v>716.8</v>
          </cell>
          <cell r="L619">
            <v>1540</v>
          </cell>
          <cell r="N619">
            <v>24779.488421874899</v>
          </cell>
        </row>
        <row r="620">
          <cell r="A620">
            <v>44301.791666666664</v>
          </cell>
          <cell r="E620">
            <v>31015.200000000001</v>
          </cell>
          <cell r="G620">
            <v>733.7</v>
          </cell>
          <cell r="L620">
            <v>1540</v>
          </cell>
          <cell r="N620">
            <v>24880.049343328301</v>
          </cell>
        </row>
        <row r="621">
          <cell r="A621">
            <v>44301.833333333336</v>
          </cell>
          <cell r="E621">
            <v>32553.3</v>
          </cell>
          <cell r="G621">
            <v>725.5</v>
          </cell>
          <cell r="L621">
            <v>1590</v>
          </cell>
          <cell r="N621">
            <v>25571.054634045398</v>
          </cell>
        </row>
        <row r="622">
          <cell r="A622">
            <v>44301.875</v>
          </cell>
          <cell r="E622">
            <v>34196.9</v>
          </cell>
          <cell r="G622">
            <v>708.3</v>
          </cell>
          <cell r="L622">
            <v>1540</v>
          </cell>
          <cell r="N622">
            <v>26969.057120711499</v>
          </cell>
        </row>
        <row r="623">
          <cell r="A623">
            <v>44301.916666666664</v>
          </cell>
          <cell r="E623">
            <v>34088.1</v>
          </cell>
          <cell r="G623">
            <v>729.2</v>
          </cell>
          <cell r="L623">
            <v>1590</v>
          </cell>
          <cell r="N623">
            <v>26844.8929698299</v>
          </cell>
        </row>
        <row r="624">
          <cell r="A624">
            <v>44301.958333333336</v>
          </cell>
          <cell r="E624">
            <v>33345.300000000003</v>
          </cell>
          <cell r="G624">
            <v>719.9</v>
          </cell>
          <cell r="L624">
            <v>1590</v>
          </cell>
          <cell r="N624">
            <v>26090.856055840999</v>
          </cell>
        </row>
        <row r="625">
          <cell r="A625">
            <v>44302</v>
          </cell>
          <cell r="E625">
            <v>32335.8</v>
          </cell>
          <cell r="G625">
            <v>722.6</v>
          </cell>
          <cell r="L625">
            <v>1540</v>
          </cell>
          <cell r="N625">
            <v>25751.754988098499</v>
          </cell>
        </row>
        <row r="626">
          <cell r="A626">
            <v>44302.041666666664</v>
          </cell>
          <cell r="E626">
            <v>31062.9</v>
          </cell>
          <cell r="G626">
            <v>724.2</v>
          </cell>
          <cell r="L626">
            <v>1490</v>
          </cell>
          <cell r="N626">
            <v>25150.3973935377</v>
          </cell>
        </row>
        <row r="627">
          <cell r="A627">
            <v>44302.083333333336</v>
          </cell>
          <cell r="E627">
            <v>30187</v>
          </cell>
          <cell r="G627">
            <v>692.5</v>
          </cell>
          <cell r="L627">
            <v>1390</v>
          </cell>
          <cell r="N627">
            <v>24714.107797833902</v>
          </cell>
        </row>
        <row r="628">
          <cell r="A628">
            <v>44302.125</v>
          </cell>
          <cell r="E628">
            <v>29087.3</v>
          </cell>
          <cell r="G628">
            <v>688.4</v>
          </cell>
          <cell r="L628">
            <v>1390</v>
          </cell>
          <cell r="N628">
            <v>23751.1917164439</v>
          </cell>
        </row>
        <row r="629">
          <cell r="A629">
            <v>44302.166666666664</v>
          </cell>
          <cell r="E629">
            <v>28304.2</v>
          </cell>
          <cell r="G629">
            <v>666.3</v>
          </cell>
          <cell r="L629">
            <v>1340</v>
          </cell>
          <cell r="N629">
            <v>23152.861087798199</v>
          </cell>
        </row>
        <row r="630">
          <cell r="A630">
            <v>44302.208333333336</v>
          </cell>
          <cell r="E630">
            <v>28162.799999999999</v>
          </cell>
          <cell r="G630">
            <v>644.70000000000005</v>
          </cell>
          <cell r="L630">
            <v>1290</v>
          </cell>
          <cell r="N630">
            <v>23088.7781740344</v>
          </cell>
        </row>
        <row r="631">
          <cell r="A631">
            <v>44302.25</v>
          </cell>
          <cell r="E631">
            <v>27502.9</v>
          </cell>
          <cell r="G631">
            <v>597.29999999999995</v>
          </cell>
          <cell r="L631">
            <v>1190</v>
          </cell>
          <cell r="N631">
            <v>22590.503567051699</v>
          </cell>
        </row>
        <row r="632">
          <cell r="A632">
            <v>44302.291666666664</v>
          </cell>
          <cell r="E632">
            <v>25965.9</v>
          </cell>
          <cell r="G632">
            <v>609.79999999999995</v>
          </cell>
          <cell r="L632">
            <v>1190</v>
          </cell>
          <cell r="N632">
            <v>21518.909622171199</v>
          </cell>
        </row>
        <row r="633">
          <cell r="A633">
            <v>44302.333333333336</v>
          </cell>
          <cell r="E633">
            <v>25414.1</v>
          </cell>
          <cell r="G633">
            <v>656.6</v>
          </cell>
          <cell r="L633">
            <v>1290</v>
          </cell>
          <cell r="N633">
            <v>21001.196604934499</v>
          </cell>
        </row>
        <row r="634">
          <cell r="A634">
            <v>44302.375</v>
          </cell>
          <cell r="E634">
            <v>26125.5</v>
          </cell>
          <cell r="G634">
            <v>717.2</v>
          </cell>
          <cell r="L634">
            <v>1440</v>
          </cell>
          <cell r="N634">
            <v>21386.191505856099</v>
          </cell>
        </row>
        <row r="635">
          <cell r="A635">
            <v>44302.416666666664</v>
          </cell>
          <cell r="E635">
            <v>26996.3</v>
          </cell>
          <cell r="G635">
            <v>734.7</v>
          </cell>
          <cell r="L635">
            <v>1490</v>
          </cell>
          <cell r="N635">
            <v>22000.716809309899</v>
          </cell>
        </row>
        <row r="636">
          <cell r="A636">
            <v>44302.458333333336</v>
          </cell>
          <cell r="E636">
            <v>27693.200000000001</v>
          </cell>
          <cell r="G636">
            <v>759.4</v>
          </cell>
          <cell r="L636">
            <v>1490</v>
          </cell>
          <cell r="N636">
            <v>22897.470021595898</v>
          </cell>
        </row>
        <row r="637">
          <cell r="A637">
            <v>44302.5</v>
          </cell>
          <cell r="E637">
            <v>28519.8</v>
          </cell>
          <cell r="G637">
            <v>766</v>
          </cell>
          <cell r="L637">
            <v>1490</v>
          </cell>
          <cell r="N637">
            <v>23667.7107885117</v>
          </cell>
        </row>
        <row r="638">
          <cell r="A638">
            <v>44302.541666666664</v>
          </cell>
          <cell r="E638">
            <v>29443.9</v>
          </cell>
          <cell r="G638">
            <v>755.1</v>
          </cell>
          <cell r="L638">
            <v>1490</v>
          </cell>
          <cell r="N638">
            <v>24285.777923718699</v>
          </cell>
        </row>
        <row r="639">
          <cell r="A639">
            <v>44302.583333333336</v>
          </cell>
          <cell r="E639">
            <v>29731.4</v>
          </cell>
          <cell r="G639">
            <v>754.4</v>
          </cell>
          <cell r="L639">
            <v>1490</v>
          </cell>
          <cell r="N639">
            <v>24513.1136648992</v>
          </cell>
        </row>
        <row r="640">
          <cell r="A640">
            <v>44302.625</v>
          </cell>
          <cell r="E640">
            <v>30127.4</v>
          </cell>
          <cell r="G640">
            <v>741.5</v>
          </cell>
          <cell r="L640">
            <v>1490</v>
          </cell>
          <cell r="N640">
            <v>24653.273766689101</v>
          </cell>
        </row>
        <row r="641">
          <cell r="A641">
            <v>44302.666666666664</v>
          </cell>
          <cell r="E641">
            <v>29810.5</v>
          </cell>
          <cell r="G641">
            <v>752</v>
          </cell>
          <cell r="L641">
            <v>1490</v>
          </cell>
          <cell r="N641">
            <v>24544.506888297801</v>
          </cell>
        </row>
        <row r="642">
          <cell r="A642">
            <v>44302.708333333336</v>
          </cell>
          <cell r="E642">
            <v>29559.8</v>
          </cell>
          <cell r="G642">
            <v>754.4</v>
          </cell>
          <cell r="L642">
            <v>1490</v>
          </cell>
          <cell r="N642">
            <v>24371.631921527001</v>
          </cell>
        </row>
        <row r="643">
          <cell r="A643">
            <v>44302.75</v>
          </cell>
          <cell r="E643">
            <v>29093.8</v>
          </cell>
          <cell r="G643">
            <v>765.2</v>
          </cell>
          <cell r="L643">
            <v>1490</v>
          </cell>
          <cell r="N643">
            <v>24133.4059550444</v>
          </cell>
        </row>
        <row r="644">
          <cell r="A644">
            <v>44302.791666666664</v>
          </cell>
          <cell r="E644">
            <v>29092.2</v>
          </cell>
          <cell r="G644">
            <v>771.3</v>
          </cell>
          <cell r="L644">
            <v>1540</v>
          </cell>
          <cell r="N644">
            <v>23873.256210035001</v>
          </cell>
        </row>
        <row r="645">
          <cell r="A645">
            <v>44302.833333333336</v>
          </cell>
          <cell r="E645">
            <v>30800.7</v>
          </cell>
          <cell r="G645">
            <v>758.1</v>
          </cell>
          <cell r="L645">
            <v>1540</v>
          </cell>
          <cell r="N645">
            <v>25082.520182825399</v>
          </cell>
        </row>
        <row r="646">
          <cell r="A646">
            <v>44302.875</v>
          </cell>
          <cell r="E646">
            <v>33045.699999999997</v>
          </cell>
          <cell r="G646">
            <v>743</v>
          </cell>
          <cell r="L646">
            <v>1540</v>
          </cell>
          <cell r="N646">
            <v>26665.1668613728</v>
          </cell>
        </row>
        <row r="647">
          <cell r="A647">
            <v>44302.916666666664</v>
          </cell>
          <cell r="E647">
            <v>32967.4</v>
          </cell>
          <cell r="G647">
            <v>769.3</v>
          </cell>
          <cell r="L647">
            <v>1540</v>
          </cell>
          <cell r="N647">
            <v>27022.468851683301</v>
          </cell>
        </row>
        <row r="648">
          <cell r="A648">
            <v>44302.958333333336</v>
          </cell>
          <cell r="E648">
            <v>32396</v>
          </cell>
          <cell r="G648">
            <v>752.7</v>
          </cell>
          <cell r="L648">
            <v>1540</v>
          </cell>
          <cell r="N648">
            <v>26296.668601036199</v>
          </cell>
        </row>
        <row r="649">
          <cell r="A649">
            <v>44303</v>
          </cell>
          <cell r="E649">
            <v>31676.9</v>
          </cell>
          <cell r="G649">
            <v>743</v>
          </cell>
          <cell r="L649">
            <v>1540</v>
          </cell>
          <cell r="N649">
            <v>25560.657639300101</v>
          </cell>
        </row>
        <row r="650">
          <cell r="A650">
            <v>44303.041666666664</v>
          </cell>
          <cell r="E650">
            <v>30358</v>
          </cell>
          <cell r="G650">
            <v>737.2</v>
          </cell>
          <cell r="L650">
            <v>1490</v>
          </cell>
          <cell r="N650">
            <v>24777.926163863202</v>
          </cell>
        </row>
        <row r="651">
          <cell r="A651">
            <v>44303.083333333336</v>
          </cell>
          <cell r="E651">
            <v>29312.5</v>
          </cell>
          <cell r="G651">
            <v>708.3</v>
          </cell>
          <cell r="L651">
            <v>1390</v>
          </cell>
          <cell r="N651">
            <v>24234.3980304955</v>
          </cell>
        </row>
        <row r="652">
          <cell r="A652">
            <v>44303.125</v>
          </cell>
          <cell r="E652">
            <v>28015.5</v>
          </cell>
          <cell r="G652">
            <v>698.4</v>
          </cell>
          <cell r="L652">
            <v>1390</v>
          </cell>
          <cell r="N652">
            <v>23021.8093298969</v>
          </cell>
        </row>
        <row r="653">
          <cell r="A653">
            <v>44303.166666666664</v>
          </cell>
          <cell r="E653">
            <v>27679.9</v>
          </cell>
          <cell r="G653">
            <v>679.2</v>
          </cell>
          <cell r="L653">
            <v>1340</v>
          </cell>
          <cell r="N653">
            <v>22832.4941908127</v>
          </cell>
        </row>
        <row r="654">
          <cell r="A654">
            <v>44303.208333333336</v>
          </cell>
          <cell r="E654">
            <v>27915</v>
          </cell>
          <cell r="G654">
            <v>646.29999999999995</v>
          </cell>
          <cell r="L654">
            <v>1290</v>
          </cell>
          <cell r="N654">
            <v>22910.513863530799</v>
          </cell>
        </row>
        <row r="655">
          <cell r="A655">
            <v>44303.25</v>
          </cell>
          <cell r="E655">
            <v>27517.1</v>
          </cell>
          <cell r="G655">
            <v>606.79999999999995</v>
          </cell>
          <cell r="L655">
            <v>1190</v>
          </cell>
          <cell r="N655">
            <v>22756.6598391562</v>
          </cell>
        </row>
        <row r="656">
          <cell r="A656">
            <v>44303.291666666664</v>
          </cell>
          <cell r="E656">
            <v>26805.1</v>
          </cell>
          <cell r="G656">
            <v>614.70000000000005</v>
          </cell>
          <cell r="L656">
            <v>1190</v>
          </cell>
          <cell r="N656">
            <v>22289.441426061399</v>
          </cell>
        </row>
        <row r="657">
          <cell r="A657">
            <v>44303.333333333336</v>
          </cell>
          <cell r="E657">
            <v>27533.3</v>
          </cell>
          <cell r="G657">
            <v>657.2</v>
          </cell>
          <cell r="L657">
            <v>1290</v>
          </cell>
          <cell r="N657">
            <v>22761.308211807602</v>
          </cell>
        </row>
        <row r="658">
          <cell r="A658">
            <v>44303.375</v>
          </cell>
          <cell r="E658">
            <v>29579.5</v>
          </cell>
          <cell r="G658">
            <v>723.2</v>
          </cell>
          <cell r="L658">
            <v>1440</v>
          </cell>
          <cell r="N658">
            <v>24302.3077876106</v>
          </cell>
        </row>
        <row r="659">
          <cell r="A659">
            <v>44303.416666666664</v>
          </cell>
          <cell r="E659">
            <v>31133.4</v>
          </cell>
          <cell r="G659">
            <v>724.2</v>
          </cell>
          <cell r="L659">
            <v>1490</v>
          </cell>
          <cell r="N659">
            <v>25207.478445733199</v>
          </cell>
        </row>
        <row r="660">
          <cell r="A660">
            <v>44303.458333333336</v>
          </cell>
          <cell r="E660">
            <v>32157.200000000001</v>
          </cell>
          <cell r="G660">
            <v>720.7</v>
          </cell>
          <cell r="L660">
            <v>1490</v>
          </cell>
          <cell r="N660">
            <v>25978.573507978301</v>
          </cell>
        </row>
        <row r="661">
          <cell r="A661">
            <v>44303.5</v>
          </cell>
          <cell r="E661">
            <v>33313.599999999999</v>
          </cell>
          <cell r="G661">
            <v>710.2</v>
          </cell>
          <cell r="L661">
            <v>1490</v>
          </cell>
          <cell r="N661">
            <v>26729.4967186707</v>
          </cell>
        </row>
        <row r="662">
          <cell r="A662">
            <v>44303.541666666664</v>
          </cell>
          <cell r="E662">
            <v>34034.5</v>
          </cell>
          <cell r="G662">
            <v>707.8</v>
          </cell>
          <cell r="L662">
            <v>1490</v>
          </cell>
          <cell r="N662">
            <v>27264.336871997701</v>
          </cell>
        </row>
        <row r="663">
          <cell r="A663">
            <v>44303.583333333336</v>
          </cell>
          <cell r="E663">
            <v>33784.800000000003</v>
          </cell>
          <cell r="G663">
            <v>706.5</v>
          </cell>
          <cell r="L663">
            <v>1490</v>
          </cell>
          <cell r="N663">
            <v>27040.751388535002</v>
          </cell>
        </row>
        <row r="664">
          <cell r="A664">
            <v>44303.625</v>
          </cell>
          <cell r="E664">
            <v>34049.800000000003</v>
          </cell>
          <cell r="G664">
            <v>703.9</v>
          </cell>
          <cell r="L664">
            <v>1440</v>
          </cell>
          <cell r="N664">
            <v>27640.465718994099</v>
          </cell>
        </row>
        <row r="665">
          <cell r="A665">
            <v>44303.666666666664</v>
          </cell>
          <cell r="E665">
            <v>33577.199999999997</v>
          </cell>
          <cell r="G665">
            <v>703</v>
          </cell>
          <cell r="L665">
            <v>1440</v>
          </cell>
          <cell r="N665">
            <v>27240.996085348499</v>
          </cell>
        </row>
        <row r="666">
          <cell r="A666">
            <v>44303.708333333336</v>
          </cell>
          <cell r="E666">
            <v>33113.5</v>
          </cell>
          <cell r="G666">
            <v>704.9</v>
          </cell>
          <cell r="L666">
            <v>1490</v>
          </cell>
          <cell r="N666">
            <v>26474.922055610699</v>
          </cell>
        </row>
        <row r="667">
          <cell r="A667">
            <v>44303.75</v>
          </cell>
          <cell r="E667">
            <v>32727.1</v>
          </cell>
          <cell r="G667">
            <v>702.5</v>
          </cell>
          <cell r="L667">
            <v>1490</v>
          </cell>
          <cell r="N667">
            <v>26123.4467259786</v>
          </cell>
        </row>
        <row r="668">
          <cell r="A668">
            <v>44303.791666666664</v>
          </cell>
          <cell r="E668">
            <v>31954.3</v>
          </cell>
          <cell r="G668">
            <v>719.3</v>
          </cell>
          <cell r="L668">
            <v>1540</v>
          </cell>
          <cell r="N668">
            <v>25391.6961882385</v>
          </cell>
        </row>
        <row r="669">
          <cell r="A669">
            <v>44303.833333333336</v>
          </cell>
          <cell r="E669">
            <v>33574.400000000001</v>
          </cell>
          <cell r="G669">
            <v>718</v>
          </cell>
          <cell r="L669">
            <v>1490</v>
          </cell>
          <cell r="N669">
            <v>27076.491052924699</v>
          </cell>
        </row>
        <row r="670">
          <cell r="A670">
            <v>44303.875</v>
          </cell>
          <cell r="E670">
            <v>35082.5</v>
          </cell>
          <cell r="G670">
            <v>715.3</v>
          </cell>
          <cell r="L670">
            <v>1490</v>
          </cell>
          <cell r="N670">
            <v>28243.2517195582</v>
          </cell>
        </row>
        <row r="671">
          <cell r="A671">
            <v>44303.916666666664</v>
          </cell>
          <cell r="E671">
            <v>35141</v>
          </cell>
          <cell r="G671">
            <v>731</v>
          </cell>
          <cell r="L671">
            <v>1540</v>
          </cell>
          <cell r="N671">
            <v>28140.682051983498</v>
          </cell>
        </row>
        <row r="672">
          <cell r="A672">
            <v>44303.958333333336</v>
          </cell>
          <cell r="E672">
            <v>34287.300000000003</v>
          </cell>
          <cell r="G672">
            <v>714.2</v>
          </cell>
          <cell r="L672">
            <v>1540</v>
          </cell>
          <cell r="N672">
            <v>27151.2016785214</v>
          </cell>
        </row>
        <row r="673">
          <cell r="A673">
            <v>44304</v>
          </cell>
          <cell r="E673">
            <v>33645.800000000003</v>
          </cell>
          <cell r="G673">
            <v>707.3</v>
          </cell>
          <cell r="L673">
            <v>1490</v>
          </cell>
          <cell r="N673">
            <v>26943.9448058815</v>
          </cell>
        </row>
        <row r="674">
          <cell r="A674">
            <v>44304.041666666664</v>
          </cell>
          <cell r="E674">
            <v>32680.2</v>
          </cell>
          <cell r="G674">
            <v>715.2</v>
          </cell>
          <cell r="L674">
            <v>1590</v>
          </cell>
          <cell r="N674">
            <v>25485.072744966401</v>
          </cell>
        </row>
        <row r="675">
          <cell r="A675">
            <v>44304.083333333336</v>
          </cell>
          <cell r="E675">
            <v>31327.5</v>
          </cell>
          <cell r="G675">
            <v>704.9</v>
          </cell>
          <cell r="L675">
            <v>1490</v>
          </cell>
          <cell r="N675">
            <v>25046.978443750799</v>
          </cell>
        </row>
        <row r="676">
          <cell r="A676">
            <v>44304.125</v>
          </cell>
          <cell r="E676">
            <v>30121.9</v>
          </cell>
          <cell r="G676">
            <v>693.1</v>
          </cell>
          <cell r="L676">
            <v>1490</v>
          </cell>
          <cell r="N676">
            <v>23887.957452315601</v>
          </cell>
        </row>
        <row r="677">
          <cell r="A677">
            <v>44304.166666666664</v>
          </cell>
          <cell r="E677">
            <v>29370.3</v>
          </cell>
          <cell r="G677">
            <v>668.9</v>
          </cell>
          <cell r="L677">
            <v>1440</v>
          </cell>
          <cell r="N677">
            <v>23275.907864553701</v>
          </cell>
        </row>
        <row r="678">
          <cell r="A678">
            <v>44304.208333333336</v>
          </cell>
          <cell r="E678">
            <v>29230.2</v>
          </cell>
          <cell r="G678">
            <v>639.79999999999995</v>
          </cell>
          <cell r="L678">
            <v>1340</v>
          </cell>
          <cell r="N678">
            <v>23472.060757736701</v>
          </cell>
        </row>
        <row r="679">
          <cell r="A679">
            <v>44304.25</v>
          </cell>
          <cell r="E679">
            <v>28887.3</v>
          </cell>
          <cell r="G679">
            <v>604</v>
          </cell>
          <cell r="L679">
            <v>1240</v>
          </cell>
          <cell r="N679">
            <v>23412.104463576099</v>
          </cell>
        </row>
        <row r="680">
          <cell r="A680">
            <v>44304.291666666664</v>
          </cell>
          <cell r="E680">
            <v>28024.2</v>
          </cell>
          <cell r="G680">
            <v>608.20000000000005</v>
          </cell>
          <cell r="L680">
            <v>1290</v>
          </cell>
          <cell r="N680">
            <v>22369.412231502702</v>
          </cell>
        </row>
        <row r="681">
          <cell r="A681">
            <v>44304.333333333336</v>
          </cell>
          <cell r="E681">
            <v>28741.599999999999</v>
          </cell>
          <cell r="G681">
            <v>647.70000000000005</v>
          </cell>
          <cell r="L681">
            <v>1390</v>
          </cell>
          <cell r="N681">
            <v>22812.4968003705</v>
          </cell>
        </row>
        <row r="682">
          <cell r="A682">
            <v>44304.375</v>
          </cell>
          <cell r="E682">
            <v>30826.9</v>
          </cell>
          <cell r="G682">
            <v>711.2</v>
          </cell>
          <cell r="L682">
            <v>1540</v>
          </cell>
          <cell r="N682">
            <v>24360.532944881801</v>
          </cell>
        </row>
        <row r="683">
          <cell r="A683">
            <v>44304.416666666664</v>
          </cell>
          <cell r="E683">
            <v>32251.3</v>
          </cell>
          <cell r="G683">
            <v>718</v>
          </cell>
          <cell r="L683">
            <v>1590</v>
          </cell>
          <cell r="N683">
            <v>25200.932245125299</v>
          </cell>
        </row>
        <row r="684">
          <cell r="A684">
            <v>44304.458333333336</v>
          </cell>
          <cell r="E684">
            <v>32973.1</v>
          </cell>
          <cell r="G684">
            <v>717.5</v>
          </cell>
          <cell r="L684">
            <v>1590</v>
          </cell>
          <cell r="N684">
            <v>25755.782432055701</v>
          </cell>
        </row>
        <row r="685">
          <cell r="A685">
            <v>44304.5</v>
          </cell>
          <cell r="E685">
            <v>33623.9</v>
          </cell>
          <cell r="G685">
            <v>715.5</v>
          </cell>
          <cell r="L685">
            <v>1590</v>
          </cell>
          <cell r="N685">
            <v>26226.642</v>
          </cell>
        </row>
        <row r="686">
          <cell r="A686">
            <v>44304.541666666664</v>
          </cell>
          <cell r="E686">
            <v>34528.800000000003</v>
          </cell>
          <cell r="G686">
            <v>710.5</v>
          </cell>
          <cell r="L686">
            <v>1590</v>
          </cell>
          <cell r="N686">
            <v>26835.2682223786</v>
          </cell>
        </row>
        <row r="687">
          <cell r="A687">
            <v>44304.583333333336</v>
          </cell>
          <cell r="E687">
            <v>34379.300000000003</v>
          </cell>
          <cell r="G687">
            <v>705.4</v>
          </cell>
          <cell r="L687">
            <v>1590</v>
          </cell>
          <cell r="N687">
            <v>26618.955258860198</v>
          </cell>
        </row>
        <row r="688">
          <cell r="A688">
            <v>44304.625</v>
          </cell>
          <cell r="E688">
            <v>34601.1</v>
          </cell>
          <cell r="G688">
            <v>704</v>
          </cell>
          <cell r="L688">
            <v>1590</v>
          </cell>
          <cell r="N688">
            <v>26762.771267045398</v>
          </cell>
        </row>
        <row r="689">
          <cell r="A689">
            <v>44304.666666666664</v>
          </cell>
          <cell r="E689">
            <v>34430.5</v>
          </cell>
          <cell r="G689">
            <v>698.1</v>
          </cell>
          <cell r="L689">
            <v>1590</v>
          </cell>
          <cell r="N689">
            <v>26512.520726256898</v>
          </cell>
        </row>
        <row r="690">
          <cell r="A690">
            <v>44304.708333333336</v>
          </cell>
          <cell r="E690">
            <v>34035.699999999997</v>
          </cell>
          <cell r="G690">
            <v>695.4</v>
          </cell>
          <cell r="L690">
            <v>1590</v>
          </cell>
          <cell r="N690">
            <v>26154.335749784201</v>
          </cell>
        </row>
        <row r="691">
          <cell r="A691">
            <v>44304.75</v>
          </cell>
          <cell r="E691">
            <v>33360.800000000003</v>
          </cell>
          <cell r="G691">
            <v>699.2</v>
          </cell>
          <cell r="L691">
            <v>1590</v>
          </cell>
          <cell r="N691">
            <v>25710.336448512498</v>
          </cell>
        </row>
        <row r="692">
          <cell r="A692">
            <v>44304.791666666664</v>
          </cell>
          <cell r="E692">
            <v>32949.800000000003</v>
          </cell>
          <cell r="G692">
            <v>706.6</v>
          </cell>
          <cell r="L692">
            <v>1640</v>
          </cell>
          <cell r="N692">
            <v>25115.152678177099</v>
          </cell>
        </row>
        <row r="693">
          <cell r="A693">
            <v>44304.833333333336</v>
          </cell>
          <cell r="E693">
            <v>34048.199999999997</v>
          </cell>
          <cell r="G693">
            <v>714.1</v>
          </cell>
          <cell r="L693">
            <v>1640</v>
          </cell>
          <cell r="N693">
            <v>26101.7763780983</v>
          </cell>
        </row>
        <row r="694">
          <cell r="A694">
            <v>44304.875</v>
          </cell>
          <cell r="E694">
            <v>35465.800000000003</v>
          </cell>
          <cell r="G694">
            <v>707</v>
          </cell>
          <cell r="L694">
            <v>1590</v>
          </cell>
          <cell r="N694">
            <v>27492.7671117397</v>
          </cell>
        </row>
        <row r="695">
          <cell r="A695">
            <v>44304.916666666664</v>
          </cell>
          <cell r="E695">
            <v>35455.300000000003</v>
          </cell>
          <cell r="G695">
            <v>725.6</v>
          </cell>
          <cell r="L695">
            <v>1640</v>
          </cell>
          <cell r="N695">
            <v>27412.771420066099</v>
          </cell>
        </row>
        <row r="696">
          <cell r="A696">
            <v>44304.958333333336</v>
          </cell>
          <cell r="E696">
            <v>34796.5</v>
          </cell>
          <cell r="G696">
            <v>710.6</v>
          </cell>
          <cell r="L696">
            <v>1640</v>
          </cell>
          <cell r="N696">
            <v>26604.583200112502</v>
          </cell>
        </row>
        <row r="697">
          <cell r="A697">
            <v>44305</v>
          </cell>
          <cell r="E697">
            <v>33965.599999999999</v>
          </cell>
          <cell r="G697">
            <v>702</v>
          </cell>
          <cell r="L697">
            <v>1590</v>
          </cell>
          <cell r="N697">
            <v>26231.8941538461</v>
          </cell>
        </row>
        <row r="698">
          <cell r="A698">
            <v>44305.041666666664</v>
          </cell>
          <cell r="E698">
            <v>32723.4</v>
          </cell>
          <cell r="G698">
            <v>718.4</v>
          </cell>
          <cell r="L698">
            <v>1490</v>
          </cell>
          <cell r="N698">
            <v>26396.997467706002</v>
          </cell>
        </row>
        <row r="699">
          <cell r="A699">
            <v>44305.083333333336</v>
          </cell>
          <cell r="E699">
            <v>31629</v>
          </cell>
          <cell r="G699">
            <v>698.1</v>
          </cell>
          <cell r="L699">
            <v>1390</v>
          </cell>
          <cell r="N699">
            <v>25986.342905027901</v>
          </cell>
        </row>
        <row r="700">
          <cell r="A700">
            <v>44305.125</v>
          </cell>
          <cell r="E700">
            <v>30762</v>
          </cell>
          <cell r="G700">
            <v>680.3</v>
          </cell>
          <cell r="L700">
            <v>1390</v>
          </cell>
          <cell r="N700">
            <v>24985.544830221901</v>
          </cell>
        </row>
        <row r="701">
          <cell r="A701">
            <v>44305.166666666664</v>
          </cell>
          <cell r="E701">
            <v>29670.7</v>
          </cell>
          <cell r="G701">
            <v>663.2</v>
          </cell>
          <cell r="L701">
            <v>1340</v>
          </cell>
          <cell r="N701">
            <v>24220.453683956501</v>
          </cell>
        </row>
        <row r="702">
          <cell r="A702">
            <v>44305.208333333336</v>
          </cell>
          <cell r="E702">
            <v>29755.3</v>
          </cell>
          <cell r="G702">
            <v>635.4</v>
          </cell>
          <cell r="L702">
            <v>1290</v>
          </cell>
          <cell r="N702">
            <v>24237.504141642999</v>
          </cell>
        </row>
        <row r="703">
          <cell r="A703">
            <v>44305.25</v>
          </cell>
          <cell r="E703">
            <v>29100.9</v>
          </cell>
          <cell r="G703">
            <v>597.20000000000005</v>
          </cell>
          <cell r="L703">
            <v>1190</v>
          </cell>
          <cell r="N703">
            <v>23901.33129002</v>
          </cell>
        </row>
        <row r="704">
          <cell r="A704">
            <v>44305.291666666664</v>
          </cell>
          <cell r="E704">
            <v>28218.3</v>
          </cell>
          <cell r="G704">
            <v>594.9</v>
          </cell>
          <cell r="L704">
            <v>1190</v>
          </cell>
          <cell r="N704">
            <v>23137.298387291899</v>
          </cell>
        </row>
        <row r="705">
          <cell r="A705">
            <v>44305.333333333336</v>
          </cell>
          <cell r="E705">
            <v>28896.6</v>
          </cell>
          <cell r="G705">
            <v>648.29999999999995</v>
          </cell>
          <cell r="L705">
            <v>1290</v>
          </cell>
          <cell r="N705">
            <v>23748.164584914299</v>
          </cell>
        </row>
        <row r="706">
          <cell r="A706">
            <v>44305.375</v>
          </cell>
          <cell r="E706">
            <v>30846.799999999999</v>
          </cell>
          <cell r="G706">
            <v>717.4</v>
          </cell>
          <cell r="L706">
            <v>1440</v>
          </cell>
          <cell r="N706">
            <v>25254.129826595999</v>
          </cell>
        </row>
        <row r="707">
          <cell r="A707">
            <v>44305.416666666664</v>
          </cell>
          <cell r="E707">
            <v>32602.6</v>
          </cell>
          <cell r="G707">
            <v>717.5</v>
          </cell>
          <cell r="L707">
            <v>1440</v>
          </cell>
          <cell r="N707">
            <v>26693.2367526132</v>
          </cell>
        </row>
        <row r="708">
          <cell r="A708">
            <v>44305.458333333336</v>
          </cell>
          <cell r="E708">
            <v>33473.599999999999</v>
          </cell>
          <cell r="G708">
            <v>715</v>
          </cell>
          <cell r="L708">
            <v>1490</v>
          </cell>
          <cell r="N708">
            <v>26942.7367832167</v>
          </cell>
        </row>
        <row r="709">
          <cell r="A709">
            <v>44305.5</v>
          </cell>
          <cell r="E709">
            <v>34098.400000000001</v>
          </cell>
          <cell r="G709">
            <v>715.8</v>
          </cell>
          <cell r="L709">
            <v>1490</v>
          </cell>
          <cell r="N709">
            <v>27459.930273260601</v>
          </cell>
        </row>
        <row r="710">
          <cell r="A710">
            <v>44305.541666666664</v>
          </cell>
          <cell r="E710">
            <v>34355.300000000003</v>
          </cell>
          <cell r="G710">
            <v>714.8</v>
          </cell>
          <cell r="L710">
            <v>1440</v>
          </cell>
          <cell r="N710">
            <v>28081.372410744199</v>
          </cell>
        </row>
        <row r="711">
          <cell r="A711">
            <v>44305.583333333336</v>
          </cell>
          <cell r="E711">
            <v>34180.1</v>
          </cell>
          <cell r="G711">
            <v>714.7</v>
          </cell>
          <cell r="L711">
            <v>1440</v>
          </cell>
          <cell r="N711">
            <v>27936.433041275999</v>
          </cell>
        </row>
        <row r="712">
          <cell r="A712">
            <v>44305.625</v>
          </cell>
          <cell r="E712">
            <v>34418.800000000003</v>
          </cell>
          <cell r="G712">
            <v>705.6</v>
          </cell>
          <cell r="L712">
            <v>1440</v>
          </cell>
          <cell r="N712">
            <v>27970.543183673399</v>
          </cell>
        </row>
        <row r="713">
          <cell r="A713">
            <v>44305.666666666664</v>
          </cell>
          <cell r="E713">
            <v>34168.9</v>
          </cell>
          <cell r="G713">
            <v>705.6</v>
          </cell>
          <cell r="L713">
            <v>1440</v>
          </cell>
          <cell r="N713">
            <v>27767.4611836734</v>
          </cell>
        </row>
        <row r="714">
          <cell r="A714">
            <v>44305.708333333336</v>
          </cell>
          <cell r="E714">
            <v>34022.699999999997</v>
          </cell>
          <cell r="G714">
            <v>713.8</v>
          </cell>
          <cell r="L714">
            <v>1440</v>
          </cell>
          <cell r="N714">
            <v>27792.227524236401</v>
          </cell>
        </row>
        <row r="715">
          <cell r="A715">
            <v>44305.75</v>
          </cell>
          <cell r="E715">
            <v>33826.6</v>
          </cell>
          <cell r="G715">
            <v>704.9</v>
          </cell>
          <cell r="L715">
            <v>1440</v>
          </cell>
          <cell r="N715">
            <v>27476.9503208965</v>
          </cell>
        </row>
        <row r="716">
          <cell r="A716">
            <v>44305.791666666664</v>
          </cell>
          <cell r="E716">
            <v>33371.9</v>
          </cell>
          <cell r="G716">
            <v>702.8</v>
          </cell>
          <cell r="L716">
            <v>1490</v>
          </cell>
          <cell r="N716">
            <v>26643.5779419465</v>
          </cell>
        </row>
        <row r="717">
          <cell r="A717">
            <v>44305.833333333336</v>
          </cell>
          <cell r="E717">
            <v>34274</v>
          </cell>
          <cell r="G717">
            <v>710.9</v>
          </cell>
          <cell r="L717">
            <v>1490</v>
          </cell>
          <cell r="N717">
            <v>27512.8279476719</v>
          </cell>
        </row>
        <row r="718">
          <cell r="A718">
            <v>44305.875</v>
          </cell>
          <cell r="E718">
            <v>35639</v>
          </cell>
          <cell r="G718">
            <v>706.6</v>
          </cell>
          <cell r="L718">
            <v>1440</v>
          </cell>
          <cell r="N718">
            <v>28980.670438720601</v>
          </cell>
        </row>
        <row r="719">
          <cell r="A719">
            <v>44305.916666666664</v>
          </cell>
          <cell r="E719">
            <v>35808.9</v>
          </cell>
          <cell r="G719">
            <v>720.6</v>
          </cell>
          <cell r="L719">
            <v>1490</v>
          </cell>
          <cell r="N719">
            <v>28926.793174021601</v>
          </cell>
        </row>
        <row r="720">
          <cell r="A720">
            <v>44305.958333333336</v>
          </cell>
          <cell r="E720">
            <v>35281</v>
          </cell>
          <cell r="G720">
            <v>707.3</v>
          </cell>
          <cell r="L720">
            <v>1490</v>
          </cell>
          <cell r="N720">
            <v>28253.4318309062</v>
          </cell>
        </row>
        <row r="721">
          <cell r="A721">
            <v>44306</v>
          </cell>
          <cell r="E721">
            <v>34267.800000000003</v>
          </cell>
          <cell r="G721">
            <v>700.9</v>
          </cell>
          <cell r="L721">
            <v>1440</v>
          </cell>
          <cell r="N721">
            <v>27763.420521615</v>
          </cell>
        </row>
        <row r="722">
          <cell r="A722">
            <v>44306.041666666664</v>
          </cell>
          <cell r="E722">
            <v>33519.199999999997</v>
          </cell>
          <cell r="G722">
            <v>701.5</v>
          </cell>
          <cell r="L722">
            <v>1490</v>
          </cell>
          <cell r="N722">
            <v>26737.475044903698</v>
          </cell>
        </row>
        <row r="723">
          <cell r="A723">
            <v>44306.083333333336</v>
          </cell>
          <cell r="E723">
            <v>32228.5</v>
          </cell>
          <cell r="G723">
            <v>698.4</v>
          </cell>
          <cell r="L723">
            <v>1440</v>
          </cell>
          <cell r="N723">
            <v>26068.537216494798</v>
          </cell>
        </row>
        <row r="724">
          <cell r="A724">
            <v>44306.125</v>
          </cell>
          <cell r="E724">
            <v>31300.6</v>
          </cell>
          <cell r="G724">
            <v>682.8</v>
          </cell>
          <cell r="L724">
            <v>1390</v>
          </cell>
          <cell r="N724">
            <v>25465.155978910301</v>
          </cell>
        </row>
        <row r="725">
          <cell r="A725">
            <v>44306.166666666664</v>
          </cell>
          <cell r="E725">
            <v>30442.3</v>
          </cell>
          <cell r="G725">
            <v>670.4</v>
          </cell>
          <cell r="L725">
            <v>1340</v>
          </cell>
          <cell r="N725">
            <v>24969.224918854401</v>
          </cell>
        </row>
        <row r="726">
          <cell r="A726">
            <v>44306.208333333336</v>
          </cell>
          <cell r="E726">
            <v>30528.799999999999</v>
          </cell>
          <cell r="G726">
            <v>634.9</v>
          </cell>
          <cell r="L726">
            <v>1290</v>
          </cell>
          <cell r="N726">
            <v>24858.7810389037</v>
          </cell>
        </row>
        <row r="727">
          <cell r="A727">
            <v>44306.25</v>
          </cell>
          <cell r="E727">
            <v>29575.200000000001</v>
          </cell>
          <cell r="G727">
            <v>600.4</v>
          </cell>
          <cell r="L727">
            <v>1190</v>
          </cell>
          <cell r="N727">
            <v>24347.4238081279</v>
          </cell>
        </row>
        <row r="728">
          <cell r="A728">
            <v>44306.291666666664</v>
          </cell>
          <cell r="E728">
            <v>28756.1</v>
          </cell>
          <cell r="G728">
            <v>589.1</v>
          </cell>
          <cell r="L728">
            <v>1240</v>
          </cell>
          <cell r="N728">
            <v>23036.999358003701</v>
          </cell>
        </row>
        <row r="729">
          <cell r="A729">
            <v>44306.333333333336</v>
          </cell>
          <cell r="E729">
            <v>29621.599999999999</v>
          </cell>
          <cell r="G729">
            <v>638.5</v>
          </cell>
          <cell r="L729">
            <v>1290</v>
          </cell>
          <cell r="N729">
            <v>24181.153591229398</v>
          </cell>
        </row>
        <row r="730">
          <cell r="A730">
            <v>44306.375</v>
          </cell>
          <cell r="E730">
            <v>32079.3</v>
          </cell>
          <cell r="G730">
            <v>697.6</v>
          </cell>
          <cell r="L730">
            <v>1440</v>
          </cell>
          <cell r="N730">
            <v>25934.201064220098</v>
          </cell>
        </row>
        <row r="731">
          <cell r="A731">
            <v>44306.416666666664</v>
          </cell>
          <cell r="E731">
            <v>33398.1</v>
          </cell>
          <cell r="G731">
            <v>696</v>
          </cell>
          <cell r="L731">
            <v>1490</v>
          </cell>
          <cell r="N731">
            <v>26539.972913793099</v>
          </cell>
        </row>
        <row r="732">
          <cell r="A732">
            <v>44306.458333333336</v>
          </cell>
          <cell r="E732">
            <v>34020.199999999997</v>
          </cell>
          <cell r="G732">
            <v>699.5</v>
          </cell>
          <cell r="L732">
            <v>1490</v>
          </cell>
          <cell r="N732">
            <v>27099.9222902072</v>
          </cell>
        </row>
        <row r="733">
          <cell r="A733">
            <v>44306.5</v>
          </cell>
          <cell r="E733">
            <v>34809.800000000003</v>
          </cell>
          <cell r="G733">
            <v>702.9</v>
          </cell>
          <cell r="L733">
            <v>1490</v>
          </cell>
          <cell r="N733">
            <v>27793.463615877001</v>
          </cell>
        </row>
        <row r="734">
          <cell r="A734">
            <v>44306.541666666664</v>
          </cell>
          <cell r="E734">
            <v>35104.699999999997</v>
          </cell>
          <cell r="G734">
            <v>707.4</v>
          </cell>
          <cell r="L734">
            <v>1440</v>
          </cell>
          <cell r="N734">
            <v>28560.7551603053</v>
          </cell>
        </row>
        <row r="735">
          <cell r="A735">
            <v>44306.583333333336</v>
          </cell>
          <cell r="E735">
            <v>34884.5</v>
          </cell>
          <cell r="G735">
            <v>716.5</v>
          </cell>
          <cell r="L735">
            <v>1440</v>
          </cell>
          <cell r="N735">
            <v>28543.943914863899</v>
          </cell>
        </row>
        <row r="736">
          <cell r="A736">
            <v>44306.625</v>
          </cell>
          <cell r="E736">
            <v>35217.5</v>
          </cell>
          <cell r="G736">
            <v>711.2</v>
          </cell>
          <cell r="L736">
            <v>1440</v>
          </cell>
          <cell r="N736">
            <v>28721.475646794101</v>
          </cell>
        </row>
        <row r="737">
          <cell r="A737">
            <v>44306.666666666664</v>
          </cell>
          <cell r="E737">
            <v>34779.699999999997</v>
          </cell>
          <cell r="G737">
            <v>706.4</v>
          </cell>
          <cell r="L737">
            <v>1440</v>
          </cell>
          <cell r="N737">
            <v>28278.298774631901</v>
          </cell>
        </row>
        <row r="738">
          <cell r="A738">
            <v>44306.708333333336</v>
          </cell>
          <cell r="E738">
            <v>34391.9</v>
          </cell>
          <cell r="G738">
            <v>714.4</v>
          </cell>
          <cell r="L738">
            <v>1440</v>
          </cell>
          <cell r="N738">
            <v>28104.305829787201</v>
          </cell>
        </row>
        <row r="739">
          <cell r="A739">
            <v>44306.75</v>
          </cell>
          <cell r="E739">
            <v>33967.9</v>
          </cell>
          <cell r="G739">
            <v>707.6</v>
          </cell>
          <cell r="L739">
            <v>1440</v>
          </cell>
          <cell r="N739">
            <v>27639.386443188199</v>
          </cell>
        </row>
        <row r="740">
          <cell r="A740">
            <v>44306.791666666664</v>
          </cell>
          <cell r="E740">
            <v>33443.699999999997</v>
          </cell>
          <cell r="G740">
            <v>702.1</v>
          </cell>
          <cell r="L740">
            <v>1490</v>
          </cell>
          <cell r="N740">
            <v>26688.1773943882</v>
          </cell>
        </row>
        <row r="741">
          <cell r="A741">
            <v>44306.833333333336</v>
          </cell>
          <cell r="E741">
            <v>34509.699999999997</v>
          </cell>
          <cell r="G741">
            <v>702.5</v>
          </cell>
          <cell r="L741">
            <v>1490</v>
          </cell>
          <cell r="N741">
            <v>27546.354839857599</v>
          </cell>
        </row>
        <row r="742">
          <cell r="A742">
            <v>44306.875</v>
          </cell>
          <cell r="E742">
            <v>36268.1</v>
          </cell>
          <cell r="G742">
            <v>713.7</v>
          </cell>
          <cell r="L742">
            <v>1440</v>
          </cell>
          <cell r="N742">
            <v>29624.589021437499</v>
          </cell>
        </row>
        <row r="743">
          <cell r="A743">
            <v>44306.916666666664</v>
          </cell>
          <cell r="E743">
            <v>36144.6</v>
          </cell>
          <cell r="G743">
            <v>726.3</v>
          </cell>
          <cell r="L743">
            <v>1490</v>
          </cell>
          <cell r="N743">
            <v>29303.551420074298</v>
          </cell>
        </row>
        <row r="744">
          <cell r="A744">
            <v>44306.958333333336</v>
          </cell>
          <cell r="E744">
            <v>35619.800000000003</v>
          </cell>
          <cell r="G744">
            <v>706.2</v>
          </cell>
          <cell r="L744">
            <v>1490</v>
          </cell>
          <cell r="N744">
            <v>28503.708435004199</v>
          </cell>
        </row>
        <row r="745">
          <cell r="A745">
            <v>44307</v>
          </cell>
          <cell r="E745">
            <v>35004.300000000003</v>
          </cell>
          <cell r="G745">
            <v>700.5</v>
          </cell>
          <cell r="L745">
            <v>1440</v>
          </cell>
          <cell r="N745">
            <v>28352.733443254801</v>
          </cell>
        </row>
        <row r="746">
          <cell r="A746">
            <v>44307.041666666664</v>
          </cell>
          <cell r="E746">
            <v>33500.6</v>
          </cell>
          <cell r="G746">
            <v>731.2</v>
          </cell>
          <cell r="L746">
            <v>1440</v>
          </cell>
          <cell r="N746">
            <v>27655.2217855579</v>
          </cell>
        </row>
        <row r="747">
          <cell r="A747">
            <v>44307.083333333336</v>
          </cell>
          <cell r="E747">
            <v>32377.7</v>
          </cell>
          <cell r="G747">
            <v>711.3</v>
          </cell>
          <cell r="L747">
            <v>1390</v>
          </cell>
          <cell r="N747">
            <v>26816.819783213799</v>
          </cell>
        </row>
        <row r="748">
          <cell r="A748">
            <v>44307.125</v>
          </cell>
          <cell r="E748">
            <v>30989.7</v>
          </cell>
          <cell r="G748">
            <v>704.5</v>
          </cell>
          <cell r="L748">
            <v>1390</v>
          </cell>
          <cell r="N748">
            <v>25561.993707594</v>
          </cell>
        </row>
        <row r="749">
          <cell r="A749">
            <v>44307.166666666664</v>
          </cell>
          <cell r="E749">
            <v>30303.7</v>
          </cell>
          <cell r="G749">
            <v>686.7</v>
          </cell>
          <cell r="L749">
            <v>1340</v>
          </cell>
          <cell r="N749">
            <v>25114.3403119266</v>
          </cell>
        </row>
        <row r="750">
          <cell r="A750">
            <v>44307.208333333336</v>
          </cell>
          <cell r="E750">
            <v>30319.599999999999</v>
          </cell>
          <cell r="G750">
            <v>656.3</v>
          </cell>
          <cell r="L750">
            <v>1290</v>
          </cell>
          <cell r="N750">
            <v>25050.004550358</v>
          </cell>
        </row>
        <row r="751">
          <cell r="A751">
            <v>44307.25</v>
          </cell>
          <cell r="E751">
            <v>29623.1</v>
          </cell>
          <cell r="G751">
            <v>623.4</v>
          </cell>
          <cell r="L751">
            <v>1190</v>
          </cell>
          <cell r="N751">
            <v>24776.772244465799</v>
          </cell>
        </row>
        <row r="752">
          <cell r="A752">
            <v>44307.291666666664</v>
          </cell>
          <cell r="E752">
            <v>28464.6</v>
          </cell>
          <cell r="G752">
            <v>622.70000000000005</v>
          </cell>
          <cell r="L752">
            <v>1190</v>
          </cell>
          <cell r="N752">
            <v>23796.807861891699</v>
          </cell>
        </row>
        <row r="753">
          <cell r="A753">
            <v>44307.333333333336</v>
          </cell>
          <cell r="E753">
            <v>29127.599999999999</v>
          </cell>
          <cell r="G753">
            <v>665.5</v>
          </cell>
          <cell r="L753">
            <v>1290</v>
          </cell>
          <cell r="N753">
            <v>24207.639795642299</v>
          </cell>
        </row>
        <row r="754">
          <cell r="A754">
            <v>44307.375</v>
          </cell>
          <cell r="E754">
            <v>31314</v>
          </cell>
          <cell r="G754">
            <v>719.9</v>
          </cell>
          <cell r="L754">
            <v>1440</v>
          </cell>
          <cell r="N754">
            <v>25675.914082511401</v>
          </cell>
        </row>
        <row r="755">
          <cell r="A755">
            <v>44307.416666666664</v>
          </cell>
          <cell r="E755">
            <v>33043.599999999999</v>
          </cell>
          <cell r="G755">
            <v>736.9</v>
          </cell>
          <cell r="L755">
            <v>1440</v>
          </cell>
          <cell r="N755">
            <v>27368.566849233201</v>
          </cell>
        </row>
        <row r="756">
          <cell r="A756">
            <v>44307.458333333336</v>
          </cell>
          <cell r="E756">
            <v>34163</v>
          </cell>
          <cell r="G756">
            <v>730.9</v>
          </cell>
          <cell r="L756">
            <v>1440</v>
          </cell>
          <cell r="N756">
            <v>28197.071700642999</v>
          </cell>
        </row>
        <row r="757">
          <cell r="A757">
            <v>44307.5</v>
          </cell>
          <cell r="E757">
            <v>34610.199999999997</v>
          </cell>
          <cell r="G757">
            <v>742.5</v>
          </cell>
          <cell r="L757">
            <v>1440</v>
          </cell>
          <cell r="N757">
            <v>28757.929818181801</v>
          </cell>
        </row>
        <row r="758">
          <cell r="A758">
            <v>44307.541666666664</v>
          </cell>
          <cell r="E758">
            <v>35124.800000000003</v>
          </cell>
          <cell r="G758">
            <v>767.6</v>
          </cell>
          <cell r="L758">
            <v>1440</v>
          </cell>
          <cell r="N758">
            <v>29586.466501302701</v>
          </cell>
        </row>
        <row r="759">
          <cell r="A759">
            <v>44307.583333333336</v>
          </cell>
          <cell r="E759">
            <v>35147.9</v>
          </cell>
          <cell r="G759">
            <v>774</v>
          </cell>
          <cell r="L759">
            <v>1440</v>
          </cell>
          <cell r="N759">
            <v>29704.0624651162</v>
          </cell>
        </row>
        <row r="760">
          <cell r="A760">
            <v>44307.625</v>
          </cell>
          <cell r="E760">
            <v>35571.599999999999</v>
          </cell>
          <cell r="G760">
            <v>787.6</v>
          </cell>
          <cell r="L760">
            <v>1440</v>
          </cell>
          <cell r="N760">
            <v>30267.8365017775</v>
          </cell>
        </row>
        <row r="761">
          <cell r="A761">
            <v>44307.666666666664</v>
          </cell>
          <cell r="E761">
            <v>35317.9</v>
          </cell>
          <cell r="G761">
            <v>774.4</v>
          </cell>
          <cell r="L761">
            <v>1440</v>
          </cell>
          <cell r="N761">
            <v>29853.841421487599</v>
          </cell>
        </row>
        <row r="762">
          <cell r="A762">
            <v>44307.708333333336</v>
          </cell>
          <cell r="E762">
            <v>34914.1</v>
          </cell>
          <cell r="G762">
            <v>772.1</v>
          </cell>
          <cell r="L762">
            <v>1440</v>
          </cell>
          <cell r="N762">
            <v>29477.7019554461</v>
          </cell>
        </row>
        <row r="763">
          <cell r="A763">
            <v>44307.75</v>
          </cell>
          <cell r="E763">
            <v>34008.800000000003</v>
          </cell>
          <cell r="G763">
            <v>767.7</v>
          </cell>
          <cell r="L763">
            <v>1440</v>
          </cell>
          <cell r="N763">
            <v>28647.928665885102</v>
          </cell>
        </row>
        <row r="764">
          <cell r="A764">
            <v>44307.791666666664</v>
          </cell>
          <cell r="E764">
            <v>33098.5</v>
          </cell>
          <cell r="G764">
            <v>742.4</v>
          </cell>
          <cell r="L764">
            <v>1440</v>
          </cell>
          <cell r="N764">
            <v>27500.288189655101</v>
          </cell>
        </row>
        <row r="765">
          <cell r="A765">
            <v>44307.833333333336</v>
          </cell>
          <cell r="E765">
            <v>33647.9</v>
          </cell>
          <cell r="G765">
            <v>749</v>
          </cell>
          <cell r="L765">
            <v>1440</v>
          </cell>
          <cell r="N765">
            <v>28060.282106809002</v>
          </cell>
        </row>
        <row r="766">
          <cell r="A766">
            <v>44307.875</v>
          </cell>
          <cell r="E766">
            <v>35704.9</v>
          </cell>
          <cell r="G766">
            <v>803.6</v>
          </cell>
          <cell r="L766">
            <v>1440</v>
          </cell>
          <cell r="N766">
            <v>30615.2189337979</v>
          </cell>
        </row>
        <row r="767">
          <cell r="A767">
            <v>44307.916666666664</v>
          </cell>
          <cell r="E767">
            <v>35760.1</v>
          </cell>
          <cell r="G767">
            <v>808.7</v>
          </cell>
          <cell r="L767">
            <v>1490</v>
          </cell>
          <cell r="N767">
            <v>30337.317629034202</v>
          </cell>
        </row>
        <row r="768">
          <cell r="A768">
            <v>44307.958333333336</v>
          </cell>
          <cell r="E768">
            <v>35185.4</v>
          </cell>
          <cell r="G768">
            <v>762.5</v>
          </cell>
          <cell r="L768">
            <v>1440</v>
          </cell>
          <cell r="N768">
            <v>29558.043239344199</v>
          </cell>
        </row>
        <row r="769">
          <cell r="A769">
            <v>44308</v>
          </cell>
          <cell r="E769">
            <v>34539.4</v>
          </cell>
          <cell r="G769">
            <v>733.7</v>
          </cell>
          <cell r="L769">
            <v>1440</v>
          </cell>
          <cell r="N769">
            <v>28554.485076189099</v>
          </cell>
        </row>
        <row r="770">
          <cell r="A770">
            <v>44308.041666666664</v>
          </cell>
          <cell r="E770">
            <v>33701.1</v>
          </cell>
          <cell r="G770">
            <v>727.4</v>
          </cell>
          <cell r="L770">
            <v>1490</v>
          </cell>
          <cell r="N770">
            <v>27341.349388506998</v>
          </cell>
        </row>
        <row r="771">
          <cell r="A771">
            <v>44308.083333333336</v>
          </cell>
          <cell r="E771">
            <v>32564.7</v>
          </cell>
          <cell r="G771">
            <v>708.1</v>
          </cell>
          <cell r="L771">
            <v>1490</v>
          </cell>
          <cell r="N771">
            <v>26092.138204490799</v>
          </cell>
        </row>
        <row r="772">
          <cell r="A772">
            <v>44308.125</v>
          </cell>
          <cell r="E772">
            <v>31862.5</v>
          </cell>
          <cell r="G772">
            <v>702.9</v>
          </cell>
          <cell r="L772">
            <v>1440</v>
          </cell>
          <cell r="N772">
            <v>25848.1981434058</v>
          </cell>
        </row>
        <row r="773">
          <cell r="A773">
            <v>44308.166666666664</v>
          </cell>
          <cell r="E773">
            <v>31164.9</v>
          </cell>
          <cell r="G773">
            <v>683.6</v>
          </cell>
          <cell r="L773">
            <v>1390</v>
          </cell>
          <cell r="N773">
            <v>25368.1191854885</v>
          </cell>
        </row>
        <row r="774">
          <cell r="A774">
            <v>44308.208333333336</v>
          </cell>
          <cell r="E774">
            <v>30953.200000000001</v>
          </cell>
          <cell r="G774">
            <v>660.8</v>
          </cell>
          <cell r="L774">
            <v>1340</v>
          </cell>
          <cell r="N774">
            <v>25226.483263922499</v>
          </cell>
        </row>
        <row r="775">
          <cell r="A775">
            <v>44308.25</v>
          </cell>
          <cell r="E775">
            <v>30264.799999999999</v>
          </cell>
          <cell r="G775">
            <v>630.6</v>
          </cell>
          <cell r="L775">
            <v>1240</v>
          </cell>
          <cell r="N775">
            <v>25000.279794481401</v>
          </cell>
        </row>
        <row r="776">
          <cell r="A776">
            <v>44308.291666666664</v>
          </cell>
          <cell r="E776">
            <v>29419.8</v>
          </cell>
          <cell r="G776">
            <v>617.29999999999995</v>
          </cell>
          <cell r="L776">
            <v>1240</v>
          </cell>
          <cell r="N776">
            <v>24077.9116105621</v>
          </cell>
        </row>
        <row r="777">
          <cell r="A777">
            <v>44308.333333333336</v>
          </cell>
          <cell r="E777">
            <v>29874.6</v>
          </cell>
          <cell r="G777">
            <v>668.1</v>
          </cell>
          <cell r="L777">
            <v>1340</v>
          </cell>
          <cell r="N777">
            <v>24466.586419398202</v>
          </cell>
        </row>
        <row r="778">
          <cell r="A778">
            <v>44308.375</v>
          </cell>
          <cell r="E778">
            <v>31810.9</v>
          </cell>
          <cell r="G778">
            <v>720.7</v>
          </cell>
          <cell r="L778">
            <v>1490</v>
          </cell>
          <cell r="N778">
            <v>25698.810966282701</v>
          </cell>
        </row>
        <row r="779">
          <cell r="A779">
            <v>44308.416666666664</v>
          </cell>
          <cell r="E779">
            <v>33426.9</v>
          </cell>
          <cell r="G779">
            <v>714.5</v>
          </cell>
          <cell r="L779">
            <v>1490</v>
          </cell>
          <cell r="N779">
            <v>26896.373798460401</v>
          </cell>
        </row>
        <row r="780">
          <cell r="A780">
            <v>44308.458333333336</v>
          </cell>
          <cell r="E780">
            <v>34459.1</v>
          </cell>
          <cell r="G780">
            <v>731.2</v>
          </cell>
          <cell r="L780">
            <v>1490</v>
          </cell>
          <cell r="N780">
            <v>28022.336167395999</v>
          </cell>
        </row>
        <row r="781">
          <cell r="A781">
            <v>44308.5</v>
          </cell>
          <cell r="E781">
            <v>34979.199999999997</v>
          </cell>
          <cell r="G781">
            <v>740.1</v>
          </cell>
          <cell r="L781">
            <v>1490</v>
          </cell>
          <cell r="N781">
            <v>28599.572416700401</v>
          </cell>
        </row>
        <row r="782">
          <cell r="A782">
            <v>44308.541666666664</v>
          </cell>
          <cell r="E782">
            <v>35487.5</v>
          </cell>
          <cell r="G782">
            <v>774.2</v>
          </cell>
          <cell r="L782">
            <v>1490</v>
          </cell>
          <cell r="N782">
            <v>29581.595259622802</v>
          </cell>
        </row>
        <row r="783">
          <cell r="A783">
            <v>44308.583333333336</v>
          </cell>
          <cell r="E783">
            <v>35337</v>
          </cell>
          <cell r="G783">
            <v>792.6</v>
          </cell>
          <cell r="L783">
            <v>1490</v>
          </cell>
          <cell r="N783">
            <v>29740.325404996202</v>
          </cell>
        </row>
        <row r="784">
          <cell r="A784">
            <v>44308.625</v>
          </cell>
          <cell r="E784">
            <v>35475.599999999999</v>
          </cell>
          <cell r="G784">
            <v>776.8</v>
          </cell>
          <cell r="L784">
            <v>1490</v>
          </cell>
          <cell r="N784">
            <v>29612.8095447991</v>
          </cell>
        </row>
        <row r="785">
          <cell r="A785">
            <v>44308.666666666664</v>
          </cell>
          <cell r="E785">
            <v>35144.699999999997</v>
          </cell>
          <cell r="G785">
            <v>777.9</v>
          </cell>
          <cell r="L785">
            <v>1490</v>
          </cell>
          <cell r="N785">
            <v>29353.753404550702</v>
          </cell>
        </row>
        <row r="786">
          <cell r="A786">
            <v>44308.708333333336</v>
          </cell>
          <cell r="E786">
            <v>34651.4</v>
          </cell>
          <cell r="G786">
            <v>779.7</v>
          </cell>
          <cell r="L786">
            <v>1490</v>
          </cell>
          <cell r="N786">
            <v>28969.317025009601</v>
          </cell>
        </row>
        <row r="787">
          <cell r="A787">
            <v>44308.75</v>
          </cell>
          <cell r="E787">
            <v>33854.6</v>
          </cell>
          <cell r="G787">
            <v>776.2</v>
          </cell>
          <cell r="L787">
            <v>1490</v>
          </cell>
          <cell r="N787">
            <v>28250.664897706702</v>
          </cell>
        </row>
        <row r="788">
          <cell r="A788">
            <v>44308.791666666664</v>
          </cell>
          <cell r="E788">
            <v>33558.400000000001</v>
          </cell>
          <cell r="G788">
            <v>736.3</v>
          </cell>
          <cell r="L788">
            <v>1490</v>
          </cell>
          <cell r="N788">
            <v>27375.140602471802</v>
          </cell>
        </row>
        <row r="789">
          <cell r="A789">
            <v>44308.833333333336</v>
          </cell>
          <cell r="E789">
            <v>34511.5</v>
          </cell>
          <cell r="G789">
            <v>734.8</v>
          </cell>
          <cell r="L789">
            <v>1490</v>
          </cell>
          <cell r="N789">
            <v>28126.966434403901</v>
          </cell>
        </row>
        <row r="790">
          <cell r="A790">
            <v>44308.875</v>
          </cell>
          <cell r="E790">
            <v>35681.1</v>
          </cell>
          <cell r="G790">
            <v>790.1</v>
          </cell>
          <cell r="L790">
            <v>1490</v>
          </cell>
          <cell r="N790">
            <v>29991.7235410707</v>
          </cell>
        </row>
        <row r="791">
          <cell r="A791">
            <v>44308.916666666664</v>
          </cell>
          <cell r="E791">
            <v>35191.599999999999</v>
          </cell>
          <cell r="G791">
            <v>802.6</v>
          </cell>
          <cell r="L791">
            <v>1540</v>
          </cell>
          <cell r="N791">
            <v>29371.700359830498</v>
          </cell>
        </row>
        <row r="792">
          <cell r="A792">
            <v>44308.958333333336</v>
          </cell>
          <cell r="E792">
            <v>34964.5</v>
          </cell>
          <cell r="G792">
            <v>761.5</v>
          </cell>
          <cell r="L792">
            <v>1490</v>
          </cell>
          <cell r="N792">
            <v>28943.626874589601</v>
          </cell>
        </row>
        <row r="793">
          <cell r="A793">
            <v>44309</v>
          </cell>
          <cell r="E793">
            <v>34182.1</v>
          </cell>
          <cell r="G793">
            <v>736.8</v>
          </cell>
          <cell r="L793">
            <v>1490</v>
          </cell>
          <cell r="N793">
            <v>27892.370915309399</v>
          </cell>
        </row>
        <row r="794">
          <cell r="A794">
            <v>44309.041666666664</v>
          </cell>
          <cell r="E794">
            <v>33509.1</v>
          </cell>
          <cell r="G794">
            <v>735</v>
          </cell>
          <cell r="L794">
            <v>1590</v>
          </cell>
          <cell r="N794">
            <v>26492.704775510199</v>
          </cell>
        </row>
        <row r="795">
          <cell r="A795">
            <v>44309.083333333336</v>
          </cell>
          <cell r="E795">
            <v>32003.8</v>
          </cell>
          <cell r="G795">
            <v>720.8</v>
          </cell>
          <cell r="L795">
            <v>1540</v>
          </cell>
          <cell r="N795">
            <v>25456.696319644801</v>
          </cell>
        </row>
        <row r="796">
          <cell r="A796">
            <v>44309.125</v>
          </cell>
          <cell r="E796">
            <v>31118.3</v>
          </cell>
          <cell r="G796">
            <v>724.4</v>
          </cell>
          <cell r="L796">
            <v>1540</v>
          </cell>
          <cell r="N796">
            <v>24811.818240750901</v>
          </cell>
        </row>
        <row r="797">
          <cell r="A797">
            <v>44309.166666666664</v>
          </cell>
          <cell r="E797">
            <v>30552.2</v>
          </cell>
          <cell r="G797">
            <v>697.7</v>
          </cell>
          <cell r="L797">
            <v>1490</v>
          </cell>
          <cell r="N797">
            <v>24307.149905690101</v>
          </cell>
        </row>
        <row r="798">
          <cell r="A798">
            <v>44309.208333333336</v>
          </cell>
          <cell r="E798">
            <v>30454.6</v>
          </cell>
          <cell r="G798">
            <v>671</v>
          </cell>
          <cell r="L798">
            <v>1390</v>
          </cell>
          <cell r="N798">
            <v>24580.629311475401</v>
          </cell>
        </row>
        <row r="799">
          <cell r="A799">
            <v>44309.25</v>
          </cell>
          <cell r="E799">
            <v>29665.3</v>
          </cell>
          <cell r="G799">
            <v>639.20000000000005</v>
          </cell>
          <cell r="L799">
            <v>1340</v>
          </cell>
          <cell r="N799">
            <v>23810.951434292801</v>
          </cell>
        </row>
        <row r="800">
          <cell r="A800">
            <v>44309.291666666664</v>
          </cell>
          <cell r="E800">
            <v>27885.200000000001</v>
          </cell>
          <cell r="G800">
            <v>632.6</v>
          </cell>
          <cell r="L800">
            <v>1340</v>
          </cell>
          <cell r="N800">
            <v>22272.366793550402</v>
          </cell>
        </row>
        <row r="801">
          <cell r="A801">
            <v>44309.333333333336</v>
          </cell>
          <cell r="E801">
            <v>27468.6</v>
          </cell>
          <cell r="G801">
            <v>689.6</v>
          </cell>
          <cell r="L801">
            <v>1440</v>
          </cell>
          <cell r="N801">
            <v>22088.323406032399</v>
          </cell>
        </row>
        <row r="802">
          <cell r="A802">
            <v>44309.375</v>
          </cell>
          <cell r="E802">
            <v>28526.3</v>
          </cell>
          <cell r="G802">
            <v>739.8</v>
          </cell>
          <cell r="L802">
            <v>1590</v>
          </cell>
          <cell r="N802">
            <v>22625.312102189699</v>
          </cell>
        </row>
        <row r="803">
          <cell r="A803">
            <v>44309.416666666664</v>
          </cell>
          <cell r="E803">
            <v>29570.400000000001</v>
          </cell>
          <cell r="G803">
            <v>749.6</v>
          </cell>
          <cell r="L803">
            <v>1590</v>
          </cell>
          <cell r="N803">
            <v>23602.985980789701</v>
          </cell>
        </row>
        <row r="804">
          <cell r="A804">
            <v>44309.458333333336</v>
          </cell>
          <cell r="E804">
            <v>30758.1</v>
          </cell>
          <cell r="G804">
            <v>749</v>
          </cell>
          <cell r="L804">
            <v>1590</v>
          </cell>
          <cell r="N804">
            <v>24541.596424566</v>
          </cell>
        </row>
        <row r="805">
          <cell r="A805">
            <v>44309.5</v>
          </cell>
          <cell r="E805">
            <v>32200.2</v>
          </cell>
          <cell r="G805">
            <v>733.8</v>
          </cell>
          <cell r="L805">
            <v>1590</v>
          </cell>
          <cell r="N805">
            <v>25437.368134096399</v>
          </cell>
        </row>
        <row r="806">
          <cell r="A806">
            <v>44309.541666666664</v>
          </cell>
          <cell r="E806">
            <v>32769.1</v>
          </cell>
          <cell r="G806">
            <v>774.3</v>
          </cell>
          <cell r="L806">
            <v>1640</v>
          </cell>
          <cell r="N806">
            <v>26174.397976753098</v>
          </cell>
        </row>
        <row r="807">
          <cell r="A807">
            <v>44309.583333333336</v>
          </cell>
          <cell r="E807">
            <v>33288.800000000003</v>
          </cell>
          <cell r="G807">
            <v>760.2</v>
          </cell>
          <cell r="L807">
            <v>1640</v>
          </cell>
          <cell r="N807">
            <v>26354.115018153101</v>
          </cell>
        </row>
        <row r="808">
          <cell r="A808">
            <v>44309.625</v>
          </cell>
          <cell r="E808">
            <v>33472.9</v>
          </cell>
          <cell r="G808">
            <v>757.5</v>
          </cell>
          <cell r="L808">
            <v>1640</v>
          </cell>
          <cell r="N808">
            <v>26453.533445544501</v>
          </cell>
        </row>
        <row r="809">
          <cell r="A809">
            <v>44309.666666666664</v>
          </cell>
          <cell r="E809">
            <v>32947.4</v>
          </cell>
          <cell r="G809">
            <v>754</v>
          </cell>
          <cell r="L809">
            <v>1640</v>
          </cell>
          <cell r="N809">
            <v>25978.631628647199</v>
          </cell>
        </row>
        <row r="810">
          <cell r="A810">
            <v>44309.708333333336</v>
          </cell>
          <cell r="E810">
            <v>32448.7</v>
          </cell>
          <cell r="G810">
            <v>777.3</v>
          </cell>
          <cell r="L810">
            <v>1640</v>
          </cell>
          <cell r="N810">
            <v>25966.223699729799</v>
          </cell>
        </row>
        <row r="811">
          <cell r="A811">
            <v>44309.75</v>
          </cell>
          <cell r="E811">
            <v>32213.200000000001</v>
          </cell>
          <cell r="G811">
            <v>771.7</v>
          </cell>
          <cell r="L811">
            <v>1640</v>
          </cell>
          <cell r="N811">
            <v>25688.993856680001</v>
          </cell>
        </row>
        <row r="812">
          <cell r="A812">
            <v>44309.791666666664</v>
          </cell>
          <cell r="E812">
            <v>32077.5</v>
          </cell>
          <cell r="G812">
            <v>735.2</v>
          </cell>
          <cell r="L812">
            <v>1590</v>
          </cell>
          <cell r="N812">
            <v>25364.262159956401</v>
          </cell>
        </row>
        <row r="813">
          <cell r="A813">
            <v>44309.833333333336</v>
          </cell>
          <cell r="E813">
            <v>33041.9</v>
          </cell>
          <cell r="G813">
            <v>741.3</v>
          </cell>
          <cell r="L813">
            <v>1590</v>
          </cell>
          <cell r="N813">
            <v>26232.674456495301</v>
          </cell>
        </row>
        <row r="814">
          <cell r="A814">
            <v>44309.875</v>
          </cell>
          <cell r="E814">
            <v>34479.4</v>
          </cell>
          <cell r="G814">
            <v>791.7</v>
          </cell>
          <cell r="L814">
            <v>1640</v>
          </cell>
          <cell r="N814">
            <v>27829.4094687381</v>
          </cell>
        </row>
        <row r="815">
          <cell r="A815">
            <v>44309.916666666664</v>
          </cell>
          <cell r="E815">
            <v>34748.9</v>
          </cell>
          <cell r="G815">
            <v>800.7</v>
          </cell>
          <cell r="L815">
            <v>1690</v>
          </cell>
          <cell r="N815">
            <v>27801.984278006701</v>
          </cell>
        </row>
        <row r="816">
          <cell r="A816">
            <v>44309.958333333336</v>
          </cell>
          <cell r="E816">
            <v>34255.699999999997</v>
          </cell>
          <cell r="G816">
            <v>753.8</v>
          </cell>
          <cell r="L816">
            <v>1640</v>
          </cell>
          <cell r="N816">
            <v>27006.652187317501</v>
          </cell>
        </row>
        <row r="817">
          <cell r="A817">
            <v>44310</v>
          </cell>
          <cell r="E817">
            <v>33900.9</v>
          </cell>
          <cell r="G817">
            <v>733.6</v>
          </cell>
          <cell r="L817">
            <v>1590</v>
          </cell>
          <cell r="N817">
            <v>26777.274677208199</v>
          </cell>
        </row>
        <row r="818">
          <cell r="A818">
            <v>44310.041666666664</v>
          </cell>
          <cell r="E818">
            <v>32770.1</v>
          </cell>
          <cell r="G818">
            <v>746.7</v>
          </cell>
          <cell r="L818">
            <v>1540</v>
          </cell>
          <cell r="N818">
            <v>26503.361471273602</v>
          </cell>
        </row>
        <row r="819">
          <cell r="A819">
            <v>44310.083333333336</v>
          </cell>
          <cell r="E819">
            <v>31622.400000000001</v>
          </cell>
          <cell r="G819">
            <v>726.6</v>
          </cell>
          <cell r="L819">
            <v>1540</v>
          </cell>
          <cell r="N819">
            <v>25250.395005780301</v>
          </cell>
        </row>
        <row r="820">
          <cell r="A820">
            <v>44310.125</v>
          </cell>
          <cell r="E820">
            <v>30913.5</v>
          </cell>
          <cell r="G820">
            <v>719.3</v>
          </cell>
          <cell r="L820">
            <v>1490</v>
          </cell>
          <cell r="N820">
            <v>24951.444945085499</v>
          </cell>
        </row>
        <row r="821">
          <cell r="A821">
            <v>44310.166666666664</v>
          </cell>
          <cell r="E821">
            <v>30363.1</v>
          </cell>
          <cell r="G821">
            <v>711.8</v>
          </cell>
          <cell r="L821">
            <v>1490</v>
          </cell>
          <cell r="N821">
            <v>24387.908098342199</v>
          </cell>
        </row>
        <row r="822">
          <cell r="A822">
            <v>44310.208333333336</v>
          </cell>
          <cell r="E822">
            <v>30204.400000000001</v>
          </cell>
          <cell r="G822">
            <v>693.3</v>
          </cell>
          <cell r="L822">
            <v>1390</v>
          </cell>
          <cell r="N822">
            <v>24740.945526611798</v>
          </cell>
        </row>
        <row r="823">
          <cell r="A823">
            <v>44310.25</v>
          </cell>
          <cell r="E823">
            <v>29518.7</v>
          </cell>
          <cell r="G823">
            <v>657</v>
          </cell>
          <cell r="L823">
            <v>1340</v>
          </cell>
          <cell r="N823">
            <v>23995.0638082191</v>
          </cell>
        </row>
        <row r="824">
          <cell r="A824">
            <v>44310.291666666664</v>
          </cell>
          <cell r="E824">
            <v>28807.1</v>
          </cell>
          <cell r="G824">
            <v>642.1</v>
          </cell>
          <cell r="L824">
            <v>1340</v>
          </cell>
          <cell r="N824">
            <v>23171.209147796199</v>
          </cell>
        </row>
        <row r="825">
          <cell r="A825">
            <v>44310.333333333336</v>
          </cell>
          <cell r="E825">
            <v>29759.3</v>
          </cell>
          <cell r="G825">
            <v>696.4</v>
          </cell>
          <cell r="L825">
            <v>1440</v>
          </cell>
          <cell r="N825">
            <v>24039.565958644402</v>
          </cell>
        </row>
        <row r="826">
          <cell r="A826">
            <v>44310.375</v>
          </cell>
          <cell r="E826">
            <v>32532.3</v>
          </cell>
          <cell r="G826">
            <v>712.2</v>
          </cell>
          <cell r="L826">
            <v>1540</v>
          </cell>
          <cell r="N826">
            <v>25726.0056596461</v>
          </cell>
        </row>
        <row r="827">
          <cell r="A827">
            <v>44310.416666666664</v>
          </cell>
          <cell r="E827">
            <v>33822.699999999997</v>
          </cell>
          <cell r="G827">
            <v>730.1</v>
          </cell>
          <cell r="L827">
            <v>1540</v>
          </cell>
          <cell r="N827">
            <v>27069.185616490799</v>
          </cell>
        </row>
        <row r="828">
          <cell r="A828">
            <v>44310.458333333336</v>
          </cell>
          <cell r="E828">
            <v>34739.199999999997</v>
          </cell>
          <cell r="G828">
            <v>733.6</v>
          </cell>
          <cell r="L828">
            <v>1590</v>
          </cell>
          <cell r="N828">
            <v>27439.4219760087</v>
          </cell>
        </row>
        <row r="829">
          <cell r="A829">
            <v>44310.5</v>
          </cell>
          <cell r="E829">
            <v>35372.1</v>
          </cell>
          <cell r="G829">
            <v>742.9</v>
          </cell>
          <cell r="L829">
            <v>1590</v>
          </cell>
          <cell r="N829">
            <v>28112.082415129898</v>
          </cell>
        </row>
        <row r="830">
          <cell r="A830">
            <v>44310.541666666664</v>
          </cell>
          <cell r="E830">
            <v>36251.300000000003</v>
          </cell>
          <cell r="G830">
            <v>771</v>
          </cell>
          <cell r="L830">
            <v>1640</v>
          </cell>
          <cell r="N830">
            <v>28896.658824902701</v>
          </cell>
        </row>
        <row r="831">
          <cell r="A831">
            <v>44310.583333333336</v>
          </cell>
          <cell r="E831">
            <v>36464.199999999997</v>
          </cell>
          <cell r="G831">
            <v>776.5</v>
          </cell>
          <cell r="L831">
            <v>1640</v>
          </cell>
          <cell r="N831">
            <v>29165.255240180199</v>
          </cell>
        </row>
        <row r="832">
          <cell r="A832">
            <v>44310.625</v>
          </cell>
          <cell r="E832">
            <v>36764.300000000003</v>
          </cell>
          <cell r="G832">
            <v>773.8</v>
          </cell>
          <cell r="L832">
            <v>1640</v>
          </cell>
          <cell r="N832">
            <v>29356.516853450499</v>
          </cell>
        </row>
        <row r="833">
          <cell r="A833">
            <v>44310.666666666664</v>
          </cell>
          <cell r="E833">
            <v>36521.4</v>
          </cell>
          <cell r="G833">
            <v>772.6</v>
          </cell>
          <cell r="L833">
            <v>1640</v>
          </cell>
          <cell r="N833">
            <v>29140.919512296099</v>
          </cell>
        </row>
        <row r="834">
          <cell r="A834">
            <v>44310.708333333336</v>
          </cell>
          <cell r="E834">
            <v>36069.300000000003</v>
          </cell>
          <cell r="G834">
            <v>771.6</v>
          </cell>
          <cell r="L834">
            <v>1640</v>
          </cell>
          <cell r="N834">
            <v>28762.321744945501</v>
          </cell>
        </row>
        <row r="835">
          <cell r="A835">
            <v>44310.75</v>
          </cell>
          <cell r="E835">
            <v>35137.699999999997</v>
          </cell>
          <cell r="G835">
            <v>774.4</v>
          </cell>
          <cell r="L835">
            <v>1640</v>
          </cell>
          <cell r="N835">
            <v>28068.052838842901</v>
          </cell>
        </row>
        <row r="836">
          <cell r="A836">
            <v>44310.791666666664</v>
          </cell>
          <cell r="E836">
            <v>34404.300000000003</v>
          </cell>
          <cell r="G836">
            <v>745.7</v>
          </cell>
          <cell r="L836">
            <v>1590</v>
          </cell>
          <cell r="N836">
            <v>27392.687973447701</v>
          </cell>
        </row>
        <row r="837">
          <cell r="A837">
            <v>44310.833333333336</v>
          </cell>
          <cell r="E837">
            <v>34353.4</v>
          </cell>
          <cell r="G837">
            <v>757.7</v>
          </cell>
          <cell r="L837">
            <v>1590</v>
          </cell>
          <cell r="N837">
            <v>27560.975204434399</v>
          </cell>
        </row>
        <row r="838">
          <cell r="A838">
            <v>44310.875</v>
          </cell>
          <cell r="E838">
            <v>36080.800000000003</v>
          </cell>
          <cell r="G838">
            <v>805.9</v>
          </cell>
          <cell r="L838">
            <v>1690</v>
          </cell>
          <cell r="N838">
            <v>28956.062004715201</v>
          </cell>
        </row>
        <row r="839">
          <cell r="A839">
            <v>44310.916666666664</v>
          </cell>
          <cell r="E839">
            <v>36531.5</v>
          </cell>
          <cell r="G839">
            <v>812.3</v>
          </cell>
          <cell r="L839">
            <v>1690</v>
          </cell>
          <cell r="N839">
            <v>29426.408828019201</v>
          </cell>
        </row>
        <row r="840">
          <cell r="A840">
            <v>44310.958333333336</v>
          </cell>
          <cell r="E840">
            <v>35788.300000000003</v>
          </cell>
          <cell r="G840">
            <v>765.6</v>
          </cell>
          <cell r="L840">
            <v>1640</v>
          </cell>
          <cell r="N840">
            <v>28430.943529780499</v>
          </cell>
        </row>
        <row r="841">
          <cell r="A841">
            <v>44311</v>
          </cell>
          <cell r="E841">
            <v>34705.199999999997</v>
          </cell>
          <cell r="G841">
            <v>744.9</v>
          </cell>
          <cell r="L841">
            <v>1590</v>
          </cell>
          <cell r="N841">
            <v>27617.959278292299</v>
          </cell>
        </row>
        <row r="842">
          <cell r="A842">
            <v>44311.041666666664</v>
          </cell>
          <cell r="E842">
            <v>33410.5</v>
          </cell>
          <cell r="G842">
            <v>772.8</v>
          </cell>
          <cell r="L842">
            <v>1540</v>
          </cell>
          <cell r="N842">
            <v>27440.188913043399</v>
          </cell>
        </row>
        <row r="843">
          <cell r="A843">
            <v>44311.083333333336</v>
          </cell>
          <cell r="E843">
            <v>32715.3</v>
          </cell>
          <cell r="G843">
            <v>747.1</v>
          </cell>
          <cell r="L843">
            <v>1540</v>
          </cell>
          <cell r="N843">
            <v>26465.543546245401</v>
          </cell>
        </row>
        <row r="844">
          <cell r="A844">
            <v>44311.125</v>
          </cell>
          <cell r="E844">
            <v>31999.7</v>
          </cell>
          <cell r="G844">
            <v>736.5</v>
          </cell>
          <cell r="L844">
            <v>1540</v>
          </cell>
          <cell r="N844">
            <v>25715.767059063099</v>
          </cell>
        </row>
        <row r="845">
          <cell r="A845">
            <v>44311.166666666664</v>
          </cell>
          <cell r="E845">
            <v>31895.599999999999</v>
          </cell>
          <cell r="G845">
            <v>714.9</v>
          </cell>
          <cell r="L845">
            <v>1490</v>
          </cell>
          <cell r="N845">
            <v>25670.938759546701</v>
          </cell>
        </row>
        <row r="846">
          <cell r="A846">
            <v>44311.208333333336</v>
          </cell>
          <cell r="E846">
            <v>32041.4</v>
          </cell>
          <cell r="G846">
            <v>690.6</v>
          </cell>
          <cell r="L846">
            <v>1440</v>
          </cell>
          <cell r="N846">
            <v>25782.887794960901</v>
          </cell>
        </row>
        <row r="847">
          <cell r="A847">
            <v>44311.25</v>
          </cell>
          <cell r="E847">
            <v>31003.200000000001</v>
          </cell>
          <cell r="G847">
            <v>659.6</v>
          </cell>
          <cell r="L847">
            <v>1340</v>
          </cell>
          <cell r="N847">
            <v>25246.644647665202</v>
          </cell>
        </row>
        <row r="848">
          <cell r="A848">
            <v>44311.291666666664</v>
          </cell>
          <cell r="E848">
            <v>30193.599999999999</v>
          </cell>
          <cell r="G848">
            <v>661</v>
          </cell>
          <cell r="L848">
            <v>1340</v>
          </cell>
          <cell r="N848">
            <v>24610.753113464401</v>
          </cell>
        </row>
        <row r="849">
          <cell r="A849">
            <v>44311.333333333336</v>
          </cell>
          <cell r="E849">
            <v>31116.400000000001</v>
          </cell>
          <cell r="G849">
            <v>704</v>
          </cell>
          <cell r="L849">
            <v>1440</v>
          </cell>
          <cell r="N849">
            <v>25260.859272727201</v>
          </cell>
        </row>
        <row r="850">
          <cell r="A850">
            <v>44311.375</v>
          </cell>
          <cell r="E850">
            <v>33313</v>
          </cell>
          <cell r="G850">
            <v>722.9</v>
          </cell>
          <cell r="L850">
            <v>1540</v>
          </cell>
          <cell r="N850">
            <v>26535.286050629398</v>
          </cell>
        </row>
        <row r="851">
          <cell r="A851">
            <v>44311.416666666664</v>
          </cell>
          <cell r="E851">
            <v>34852</v>
          </cell>
          <cell r="G851">
            <v>741.9</v>
          </cell>
          <cell r="L851">
            <v>1590</v>
          </cell>
          <cell r="N851">
            <v>27680.6337565709</v>
          </cell>
        </row>
        <row r="852">
          <cell r="A852">
            <v>44311.458333333336</v>
          </cell>
          <cell r="E852">
            <v>36392.6</v>
          </cell>
          <cell r="G852">
            <v>746.6</v>
          </cell>
          <cell r="L852">
            <v>1590</v>
          </cell>
          <cell r="N852">
            <v>28992.6088518617</v>
          </cell>
        </row>
        <row r="853">
          <cell r="A853">
            <v>44311.5</v>
          </cell>
          <cell r="E853">
            <v>37361.5</v>
          </cell>
          <cell r="G853">
            <v>745.4</v>
          </cell>
          <cell r="L853">
            <v>1590</v>
          </cell>
          <cell r="N853">
            <v>29741.438124496901</v>
          </cell>
        </row>
        <row r="854">
          <cell r="A854">
            <v>44311.541666666664</v>
          </cell>
          <cell r="E854">
            <v>38025.300000000003</v>
          </cell>
          <cell r="G854">
            <v>784.8</v>
          </cell>
          <cell r="L854">
            <v>1640</v>
          </cell>
          <cell r="N854">
            <v>30566.759504587098</v>
          </cell>
        </row>
        <row r="855">
          <cell r="A855">
            <v>44311.583333333336</v>
          </cell>
          <cell r="E855">
            <v>38007.199999999997</v>
          </cell>
          <cell r="G855">
            <v>790.3</v>
          </cell>
          <cell r="L855">
            <v>1640</v>
          </cell>
          <cell r="N855">
            <v>30651.703085916699</v>
          </cell>
        </row>
        <row r="856">
          <cell r="A856">
            <v>44311.625</v>
          </cell>
          <cell r="E856">
            <v>38677.599999999999</v>
          </cell>
          <cell r="G856">
            <v>786.9</v>
          </cell>
          <cell r="L856">
            <v>1640</v>
          </cell>
          <cell r="N856">
            <v>31129.938415554701</v>
          </cell>
        </row>
        <row r="857">
          <cell r="A857">
            <v>44311.666666666664</v>
          </cell>
          <cell r="E857">
            <v>38416.300000000003</v>
          </cell>
          <cell r="G857">
            <v>780.4</v>
          </cell>
          <cell r="L857">
            <v>1640</v>
          </cell>
          <cell r="N857">
            <v>30799.594123013801</v>
          </cell>
        </row>
        <row r="858">
          <cell r="A858">
            <v>44311.708333333336</v>
          </cell>
          <cell r="E858">
            <v>38001.300000000003</v>
          </cell>
          <cell r="G858">
            <v>783.4</v>
          </cell>
          <cell r="L858">
            <v>1640</v>
          </cell>
          <cell r="N858">
            <v>30521.922358437499</v>
          </cell>
        </row>
        <row r="859">
          <cell r="A859">
            <v>44311.75</v>
          </cell>
          <cell r="E859">
            <v>36936.9</v>
          </cell>
          <cell r="G859">
            <v>788</v>
          </cell>
          <cell r="L859">
            <v>1640</v>
          </cell>
          <cell r="N859">
            <v>29748.266771573599</v>
          </cell>
        </row>
        <row r="860">
          <cell r="A860">
            <v>44311.791666666664</v>
          </cell>
          <cell r="E860">
            <v>35999.699999999997</v>
          </cell>
          <cell r="G860">
            <v>755.7</v>
          </cell>
          <cell r="L860">
            <v>1590</v>
          </cell>
          <cell r="N860">
            <v>28845.777877729201</v>
          </cell>
        </row>
        <row r="861">
          <cell r="A861">
            <v>44311.833333333336</v>
          </cell>
          <cell r="E861">
            <v>36152.400000000001</v>
          </cell>
          <cell r="G861">
            <v>764.4</v>
          </cell>
          <cell r="L861">
            <v>1590</v>
          </cell>
          <cell r="N861">
            <v>29123.964810047099</v>
          </cell>
        </row>
        <row r="862">
          <cell r="A862">
            <v>44311.875</v>
          </cell>
          <cell r="E862">
            <v>38469.199999999997</v>
          </cell>
          <cell r="G862">
            <v>813.5</v>
          </cell>
          <cell r="L862">
            <v>1690</v>
          </cell>
          <cell r="N862">
            <v>31008.492336816202</v>
          </cell>
        </row>
        <row r="863">
          <cell r="A863">
            <v>44311.916666666664</v>
          </cell>
          <cell r="E863">
            <v>38569.800000000003</v>
          </cell>
          <cell r="G863">
            <v>818.5</v>
          </cell>
          <cell r="L863">
            <v>1690</v>
          </cell>
          <cell r="N863">
            <v>31177.686956627898</v>
          </cell>
        </row>
        <row r="864">
          <cell r="A864">
            <v>44311.958333333336</v>
          </cell>
          <cell r="E864">
            <v>38118</v>
          </cell>
          <cell r="G864">
            <v>763.1</v>
          </cell>
          <cell r="L864">
            <v>1590</v>
          </cell>
          <cell r="N864">
            <v>30683.116818241298</v>
          </cell>
        </row>
        <row r="865">
          <cell r="A865">
            <v>44312</v>
          </cell>
          <cell r="E865">
            <v>36513.599999999999</v>
          </cell>
          <cell r="G865">
            <v>755.3</v>
          </cell>
          <cell r="L865">
            <v>1540</v>
          </cell>
          <cell r="N865">
            <v>29685.319918443001</v>
          </cell>
        </row>
        <row r="866">
          <cell r="A866">
            <v>44312.041666666664</v>
          </cell>
          <cell r="E866">
            <v>35477.800000000003</v>
          </cell>
          <cell r="G866">
            <v>767</v>
          </cell>
          <cell r="L866">
            <v>1590</v>
          </cell>
          <cell r="N866">
            <v>28625.542774445799</v>
          </cell>
        </row>
        <row r="867">
          <cell r="A867">
            <v>44312.083333333336</v>
          </cell>
          <cell r="E867">
            <v>34182.400000000001</v>
          </cell>
          <cell r="G867">
            <v>745.6</v>
          </cell>
          <cell r="L867">
            <v>1590</v>
          </cell>
          <cell r="N867">
            <v>27214.251742489199</v>
          </cell>
        </row>
        <row r="868">
          <cell r="A868">
            <v>44312.125</v>
          </cell>
          <cell r="E868">
            <v>33118.5</v>
          </cell>
          <cell r="G868">
            <v>747.3</v>
          </cell>
          <cell r="L868">
            <v>1540</v>
          </cell>
          <cell r="N868">
            <v>26795.007037334399</v>
          </cell>
        </row>
        <row r="869">
          <cell r="A869">
            <v>44312.166666666664</v>
          </cell>
          <cell r="E869">
            <v>32318.7</v>
          </cell>
          <cell r="G869">
            <v>741.8</v>
          </cell>
          <cell r="L869">
            <v>1540</v>
          </cell>
          <cell r="N869">
            <v>26059.032244270598</v>
          </cell>
        </row>
        <row r="870">
          <cell r="A870">
            <v>44312.208333333336</v>
          </cell>
          <cell r="E870">
            <v>32013.4</v>
          </cell>
          <cell r="G870">
            <v>724.8</v>
          </cell>
          <cell r="L870">
            <v>1490</v>
          </cell>
          <cell r="N870">
            <v>25929.7939536423</v>
          </cell>
        </row>
        <row r="871">
          <cell r="A871">
            <v>44312.25</v>
          </cell>
          <cell r="E871">
            <v>31259.200000000001</v>
          </cell>
          <cell r="G871">
            <v>702</v>
          </cell>
          <cell r="L871">
            <v>1390</v>
          </cell>
          <cell r="N871">
            <v>25744.756512820499</v>
          </cell>
        </row>
        <row r="872">
          <cell r="A872">
            <v>44312.291666666664</v>
          </cell>
          <cell r="E872">
            <v>30080.799999999999</v>
          </cell>
          <cell r="G872">
            <v>701.9</v>
          </cell>
          <cell r="L872">
            <v>1390</v>
          </cell>
          <cell r="N872">
            <v>24772.710918364399</v>
          </cell>
        </row>
        <row r="873">
          <cell r="A873">
            <v>44312.333333333336</v>
          </cell>
          <cell r="E873">
            <v>31021.599999999999</v>
          </cell>
          <cell r="G873">
            <v>738.2</v>
          </cell>
          <cell r="L873">
            <v>1490</v>
          </cell>
          <cell r="N873">
            <v>25334.838961798901</v>
          </cell>
        </row>
        <row r="874">
          <cell r="A874">
            <v>44312.375</v>
          </cell>
          <cell r="E874">
            <v>33473.9</v>
          </cell>
          <cell r="G874">
            <v>744.4</v>
          </cell>
          <cell r="L874">
            <v>1540</v>
          </cell>
          <cell r="N874">
            <v>27034.176368618999</v>
          </cell>
        </row>
        <row r="875">
          <cell r="A875">
            <v>44312.416666666664</v>
          </cell>
          <cell r="E875">
            <v>35030.5</v>
          </cell>
          <cell r="G875">
            <v>764.5</v>
          </cell>
          <cell r="L875">
            <v>1590</v>
          </cell>
          <cell r="N875">
            <v>28221.890457815502</v>
          </cell>
        </row>
        <row r="876">
          <cell r="A876">
            <v>44312.458333333336</v>
          </cell>
          <cell r="E876">
            <v>36152.300000000003</v>
          </cell>
          <cell r="G876">
            <v>766.6</v>
          </cell>
          <cell r="L876">
            <v>1590</v>
          </cell>
          <cell r="N876">
            <v>29162.7295752674</v>
          </cell>
        </row>
        <row r="877">
          <cell r="A877">
            <v>44312.5</v>
          </cell>
          <cell r="E877">
            <v>37672.5</v>
          </cell>
          <cell r="G877">
            <v>761.4</v>
          </cell>
          <cell r="L877">
            <v>1590</v>
          </cell>
          <cell r="N877">
            <v>30292.964893617002</v>
          </cell>
        </row>
        <row r="878">
          <cell r="A878">
            <v>44312.541666666664</v>
          </cell>
          <cell r="E878">
            <v>38221.5</v>
          </cell>
          <cell r="G878">
            <v>799.6</v>
          </cell>
          <cell r="L878">
            <v>1640</v>
          </cell>
          <cell r="N878">
            <v>30990.581105552701</v>
          </cell>
        </row>
        <row r="879">
          <cell r="A879">
            <v>44312.583333333336</v>
          </cell>
          <cell r="E879">
            <v>38592.800000000003</v>
          </cell>
          <cell r="G879">
            <v>792.4</v>
          </cell>
          <cell r="L879">
            <v>1690</v>
          </cell>
          <cell r="N879">
            <v>30723.8430206966</v>
          </cell>
        </row>
        <row r="880">
          <cell r="A880">
            <v>44312.625</v>
          </cell>
          <cell r="E880">
            <v>38916</v>
          </cell>
          <cell r="G880">
            <v>787.9</v>
          </cell>
          <cell r="L880">
            <v>1640</v>
          </cell>
          <cell r="N880">
            <v>31340.345414392599</v>
          </cell>
        </row>
        <row r="881">
          <cell r="A881">
            <v>44312.666666666664</v>
          </cell>
          <cell r="E881">
            <v>38658.800000000003</v>
          </cell>
          <cell r="G881">
            <v>785.5</v>
          </cell>
          <cell r="L881">
            <v>1640</v>
          </cell>
          <cell r="N881">
            <v>31088.959098663199</v>
          </cell>
        </row>
        <row r="882">
          <cell r="A882">
            <v>44312.708333333336</v>
          </cell>
          <cell r="E882">
            <v>38222.6</v>
          </cell>
          <cell r="G882">
            <v>795.1</v>
          </cell>
          <cell r="L882">
            <v>1690</v>
          </cell>
          <cell r="N882">
            <v>30478.954102377</v>
          </cell>
        </row>
        <row r="883">
          <cell r="A883">
            <v>44312.75</v>
          </cell>
          <cell r="E883">
            <v>37162.5</v>
          </cell>
          <cell r="G883">
            <v>797.2</v>
          </cell>
          <cell r="L883">
            <v>1690</v>
          </cell>
          <cell r="N883">
            <v>29671.077019568402</v>
          </cell>
        </row>
        <row r="884">
          <cell r="A884">
            <v>44312.791666666664</v>
          </cell>
          <cell r="E884">
            <v>36323.1</v>
          </cell>
          <cell r="G884">
            <v>762.2</v>
          </cell>
          <cell r="L884">
            <v>1590</v>
          </cell>
          <cell r="N884">
            <v>29222.2246491734</v>
          </cell>
        </row>
        <row r="885">
          <cell r="A885">
            <v>44312.833333333336</v>
          </cell>
          <cell r="E885">
            <v>37142.699999999997</v>
          </cell>
          <cell r="G885">
            <v>758</v>
          </cell>
          <cell r="L885">
            <v>1640</v>
          </cell>
          <cell r="N885">
            <v>29363.313387862701</v>
          </cell>
        </row>
        <row r="886">
          <cell r="A886">
            <v>44312.875</v>
          </cell>
          <cell r="E886">
            <v>38935.800000000003</v>
          </cell>
          <cell r="G886">
            <v>804.6</v>
          </cell>
          <cell r="L886">
            <v>1740</v>
          </cell>
          <cell r="N886">
            <v>30788.0265503355</v>
          </cell>
        </row>
        <row r="887">
          <cell r="A887">
            <v>44312.916666666664</v>
          </cell>
          <cell r="E887">
            <v>38728</v>
          </cell>
          <cell r="G887">
            <v>809</v>
          </cell>
          <cell r="L887">
            <v>1740</v>
          </cell>
          <cell r="N887">
            <v>30705.703040791101</v>
          </cell>
        </row>
        <row r="888">
          <cell r="A888">
            <v>44312.958333333336</v>
          </cell>
          <cell r="E888">
            <v>38033.699999999997</v>
          </cell>
          <cell r="G888">
            <v>766</v>
          </cell>
          <cell r="L888">
            <v>1640</v>
          </cell>
          <cell r="N888">
            <v>30222.392318537801</v>
          </cell>
        </row>
        <row r="889">
          <cell r="A889">
            <v>44313</v>
          </cell>
          <cell r="E889">
            <v>37091.699999999997</v>
          </cell>
          <cell r="G889">
            <v>753.4</v>
          </cell>
          <cell r="L889">
            <v>1590</v>
          </cell>
          <cell r="N889">
            <v>29677.8893820015</v>
          </cell>
        </row>
        <row r="890">
          <cell r="A890">
            <v>44313.041666666664</v>
          </cell>
          <cell r="E890">
            <v>36142.800000000003</v>
          </cell>
          <cell r="G890">
            <v>744.8</v>
          </cell>
          <cell r="L890">
            <v>1590</v>
          </cell>
          <cell r="N890">
            <v>28760.1187153598</v>
          </cell>
        </row>
        <row r="891">
          <cell r="A891">
            <v>44313.083333333336</v>
          </cell>
          <cell r="E891">
            <v>34514.6</v>
          </cell>
          <cell r="G891">
            <v>727.7</v>
          </cell>
          <cell r="L891">
            <v>1590</v>
          </cell>
          <cell r="N891">
            <v>27152.8449850213</v>
          </cell>
        </row>
        <row r="892">
          <cell r="A892">
            <v>44313.125</v>
          </cell>
          <cell r="E892">
            <v>33147.4</v>
          </cell>
          <cell r="G892">
            <v>728.3</v>
          </cell>
          <cell r="L892">
            <v>1540</v>
          </cell>
          <cell r="N892">
            <v>26497.6210292461</v>
          </cell>
        </row>
        <row r="893">
          <cell r="A893">
            <v>44313.166666666664</v>
          </cell>
          <cell r="E893">
            <v>32319.1</v>
          </cell>
          <cell r="G893">
            <v>728.5</v>
          </cell>
          <cell r="L893">
            <v>1490</v>
          </cell>
          <cell r="N893">
            <v>26238.1404433768</v>
          </cell>
        </row>
        <row r="894">
          <cell r="A894">
            <v>44313.208333333336</v>
          </cell>
          <cell r="E894">
            <v>32186.6</v>
          </cell>
          <cell r="G894">
            <v>710.2</v>
          </cell>
          <cell r="L894">
            <v>1440</v>
          </cell>
          <cell r="N894">
            <v>26233.121370881399</v>
          </cell>
        </row>
        <row r="895">
          <cell r="A895">
            <v>44313.25</v>
          </cell>
          <cell r="E895">
            <v>31286.2</v>
          </cell>
          <cell r="G895">
            <v>695.5</v>
          </cell>
          <cell r="L895">
            <v>1390</v>
          </cell>
          <cell r="N895">
            <v>25662.7810754852</v>
          </cell>
        </row>
        <row r="896">
          <cell r="A896">
            <v>44313.291666666664</v>
          </cell>
          <cell r="E896">
            <v>30433.200000000001</v>
          </cell>
          <cell r="G896">
            <v>697.9</v>
          </cell>
          <cell r="L896">
            <v>1390</v>
          </cell>
          <cell r="N896">
            <v>25000.7495205616</v>
          </cell>
        </row>
        <row r="897">
          <cell r="A897">
            <v>44313.333333333336</v>
          </cell>
          <cell r="E897">
            <v>31356.2</v>
          </cell>
          <cell r="G897">
            <v>727.6</v>
          </cell>
          <cell r="L897">
            <v>1490</v>
          </cell>
          <cell r="N897">
            <v>25442.134526663001</v>
          </cell>
        </row>
        <row r="898">
          <cell r="A898">
            <v>44313.375</v>
          </cell>
          <cell r="E898">
            <v>33563.599999999999</v>
          </cell>
          <cell r="G898">
            <v>744.2</v>
          </cell>
          <cell r="L898">
            <v>1540</v>
          </cell>
          <cell r="N898">
            <v>27103.260953507099</v>
          </cell>
        </row>
        <row r="899">
          <cell r="A899">
            <v>44313.416666666664</v>
          </cell>
          <cell r="E899">
            <v>35136.199999999997</v>
          </cell>
          <cell r="G899">
            <v>756.9</v>
          </cell>
          <cell r="L899">
            <v>1590</v>
          </cell>
          <cell r="N899">
            <v>28174.970934601599</v>
          </cell>
        </row>
        <row r="900">
          <cell r="A900">
            <v>44313.458333333336</v>
          </cell>
          <cell r="E900">
            <v>36458.400000000001</v>
          </cell>
          <cell r="G900">
            <v>761.4</v>
          </cell>
          <cell r="L900">
            <v>1590</v>
          </cell>
          <cell r="N900">
            <v>29316.690723404201</v>
          </cell>
        </row>
        <row r="901">
          <cell r="A901">
            <v>44313.5</v>
          </cell>
          <cell r="E901">
            <v>37909.199999999997</v>
          </cell>
          <cell r="G901">
            <v>726.9</v>
          </cell>
          <cell r="L901">
            <v>1590</v>
          </cell>
          <cell r="N901">
            <v>29806.988562938499</v>
          </cell>
        </row>
        <row r="902">
          <cell r="A902">
            <v>44313.541666666664</v>
          </cell>
          <cell r="E902">
            <v>38832.400000000001</v>
          </cell>
          <cell r="G902">
            <v>800.2</v>
          </cell>
          <cell r="L902">
            <v>1640</v>
          </cell>
          <cell r="N902">
            <v>31496.6577935516</v>
          </cell>
        </row>
        <row r="903">
          <cell r="A903">
            <v>44313.583333333336</v>
          </cell>
          <cell r="E903">
            <v>38884.199999999997</v>
          </cell>
          <cell r="G903">
            <v>798.2</v>
          </cell>
          <cell r="L903">
            <v>1690</v>
          </cell>
          <cell r="N903">
            <v>31064.2960651465</v>
          </cell>
        </row>
        <row r="904">
          <cell r="A904">
            <v>44313.625</v>
          </cell>
          <cell r="E904">
            <v>39273.199999999997</v>
          </cell>
          <cell r="G904">
            <v>791.1</v>
          </cell>
          <cell r="L904">
            <v>1640</v>
          </cell>
          <cell r="N904">
            <v>31687.530038680299</v>
          </cell>
        </row>
        <row r="905">
          <cell r="A905">
            <v>44313.666666666664</v>
          </cell>
          <cell r="E905">
            <v>38814</v>
          </cell>
          <cell r="G905">
            <v>760.3</v>
          </cell>
          <cell r="L905">
            <v>1640</v>
          </cell>
          <cell r="N905">
            <v>30730.294036564501</v>
          </cell>
        </row>
        <row r="906">
          <cell r="A906">
            <v>44313.708333333336</v>
          </cell>
          <cell r="E906">
            <v>38357.4</v>
          </cell>
          <cell r="G906">
            <v>799.2</v>
          </cell>
          <cell r="L906">
            <v>1640</v>
          </cell>
          <cell r="N906">
            <v>31093.683351351301</v>
          </cell>
        </row>
        <row r="907">
          <cell r="A907">
            <v>44313.75</v>
          </cell>
          <cell r="E907">
            <v>37141.300000000003</v>
          </cell>
          <cell r="G907">
            <v>808.2</v>
          </cell>
          <cell r="L907">
            <v>1640</v>
          </cell>
          <cell r="N907">
            <v>30260.646694877501</v>
          </cell>
        </row>
        <row r="908">
          <cell r="A908">
            <v>44313.791666666664</v>
          </cell>
          <cell r="E908">
            <v>36005.4</v>
          </cell>
          <cell r="G908">
            <v>771.6</v>
          </cell>
          <cell r="L908">
            <v>1590</v>
          </cell>
          <cell r="N908">
            <v>29131.336385692</v>
          </cell>
        </row>
        <row r="909">
          <cell r="A909">
            <v>44313.833333333336</v>
          </cell>
          <cell r="E909">
            <v>36728.300000000003</v>
          </cell>
          <cell r="G909">
            <v>769.7</v>
          </cell>
          <cell r="L909">
            <v>1640</v>
          </cell>
          <cell r="N909">
            <v>29253.134210471599</v>
          </cell>
        </row>
        <row r="910">
          <cell r="A910">
            <v>44313.875</v>
          </cell>
          <cell r="E910">
            <v>38404.6</v>
          </cell>
          <cell r="G910">
            <v>815.2</v>
          </cell>
          <cell r="L910">
            <v>1740</v>
          </cell>
          <cell r="N910">
            <v>30562.373142296299</v>
          </cell>
        </row>
        <row r="911">
          <cell r="A911">
            <v>44313.916666666664</v>
          </cell>
          <cell r="E911">
            <v>38409.9</v>
          </cell>
          <cell r="G911">
            <v>814.3</v>
          </cell>
          <cell r="L911">
            <v>1740</v>
          </cell>
          <cell r="N911">
            <v>30550.280698268401</v>
          </cell>
        </row>
        <row r="912">
          <cell r="A912">
            <v>44313.958333333336</v>
          </cell>
          <cell r="E912">
            <v>37617.199999999997</v>
          </cell>
          <cell r="G912">
            <v>774.6</v>
          </cell>
          <cell r="L912">
            <v>1640</v>
          </cell>
          <cell r="N912">
            <v>30052.3839938032</v>
          </cell>
        </row>
        <row r="913">
          <cell r="A913">
            <v>44314</v>
          </cell>
          <cell r="E913">
            <v>36495.9</v>
          </cell>
          <cell r="G913">
            <v>773.5</v>
          </cell>
          <cell r="L913">
            <v>1590</v>
          </cell>
          <cell r="N913">
            <v>29561.443085972802</v>
          </cell>
        </row>
        <row r="914">
          <cell r="A914">
            <v>44314.041666666664</v>
          </cell>
          <cell r="E914">
            <v>35856.6</v>
          </cell>
          <cell r="G914">
            <v>767.5</v>
          </cell>
          <cell r="L914">
            <v>1590</v>
          </cell>
          <cell r="N914">
            <v>28939.896899022799</v>
          </cell>
        </row>
        <row r="915">
          <cell r="A915">
            <v>44314.083333333336</v>
          </cell>
          <cell r="E915">
            <v>34527.599999999999</v>
          </cell>
          <cell r="G915">
            <v>741.5</v>
          </cell>
          <cell r="L915">
            <v>1540</v>
          </cell>
          <cell r="N915">
            <v>27834.879908293999</v>
          </cell>
        </row>
        <row r="916">
          <cell r="A916">
            <v>44314.125</v>
          </cell>
          <cell r="E916">
            <v>33410.400000000001</v>
          </cell>
          <cell r="G916">
            <v>745.6</v>
          </cell>
          <cell r="L916">
            <v>1540</v>
          </cell>
          <cell r="N916">
            <v>27002.9162060085</v>
          </cell>
        </row>
        <row r="917">
          <cell r="A917">
            <v>44314.166666666664</v>
          </cell>
          <cell r="E917">
            <v>32639</v>
          </cell>
          <cell r="G917">
            <v>740.7</v>
          </cell>
          <cell r="L917">
            <v>1490</v>
          </cell>
          <cell r="N917">
            <v>26695.7672660996</v>
          </cell>
        </row>
        <row r="918">
          <cell r="A918">
            <v>44314.208333333336</v>
          </cell>
          <cell r="E918">
            <v>32379</v>
          </cell>
          <cell r="G918">
            <v>726.8</v>
          </cell>
          <cell r="L918">
            <v>1440</v>
          </cell>
          <cell r="N918">
            <v>26659.838602091299</v>
          </cell>
        </row>
        <row r="919">
          <cell r="A919">
            <v>44314.25</v>
          </cell>
          <cell r="E919">
            <v>31631.8</v>
          </cell>
          <cell r="G919">
            <v>718.5</v>
          </cell>
          <cell r="L919">
            <v>1390</v>
          </cell>
          <cell r="N919">
            <v>26310.5255866388</v>
          </cell>
        </row>
        <row r="920">
          <cell r="A920">
            <v>44314.291666666664</v>
          </cell>
          <cell r="E920">
            <v>30608.2</v>
          </cell>
          <cell r="G920">
            <v>724.1</v>
          </cell>
          <cell r="L920">
            <v>1390</v>
          </cell>
          <cell r="N920">
            <v>25541.551652534101</v>
          </cell>
        </row>
        <row r="921">
          <cell r="A921">
            <v>44314.333333333336</v>
          </cell>
          <cell r="E921">
            <v>31658.7</v>
          </cell>
          <cell r="G921">
            <v>748.1</v>
          </cell>
          <cell r="L921">
            <v>1490</v>
          </cell>
          <cell r="N921">
            <v>26007.361789332899</v>
          </cell>
        </row>
        <row r="922">
          <cell r="A922">
            <v>44314.375</v>
          </cell>
          <cell r="E922">
            <v>33860.1</v>
          </cell>
          <cell r="G922">
            <v>742.6</v>
          </cell>
          <cell r="L922">
            <v>1540</v>
          </cell>
          <cell r="N922">
            <v>27315.516276326402</v>
          </cell>
        </row>
        <row r="923">
          <cell r="A923">
            <v>44314.416666666664</v>
          </cell>
          <cell r="E923">
            <v>35224.6</v>
          </cell>
          <cell r="G923">
            <v>763.9</v>
          </cell>
          <cell r="L923">
            <v>1590</v>
          </cell>
          <cell r="N923">
            <v>28367.9072773923</v>
          </cell>
        </row>
        <row r="924">
          <cell r="A924">
            <v>44314.458333333336</v>
          </cell>
          <cell r="E924">
            <v>36673.800000000003</v>
          </cell>
          <cell r="G924">
            <v>768.4</v>
          </cell>
          <cell r="L924">
            <v>1590</v>
          </cell>
          <cell r="N924">
            <v>29615.477597084799</v>
          </cell>
        </row>
        <row r="925">
          <cell r="A925">
            <v>44314.5</v>
          </cell>
          <cell r="E925">
            <v>37890.800000000003</v>
          </cell>
          <cell r="G925">
            <v>765.8</v>
          </cell>
          <cell r="L925">
            <v>1590</v>
          </cell>
          <cell r="N925">
            <v>30550.335747192399</v>
          </cell>
        </row>
        <row r="926">
          <cell r="A926">
            <v>44314.541666666664</v>
          </cell>
          <cell r="E926">
            <v>39029.9</v>
          </cell>
          <cell r="G926">
            <v>802.9</v>
          </cell>
          <cell r="L926">
            <v>1640</v>
          </cell>
          <cell r="N926">
            <v>31705.267701830799</v>
          </cell>
        </row>
        <row r="927">
          <cell r="A927">
            <v>44314.583333333336</v>
          </cell>
          <cell r="E927">
            <v>38869.5</v>
          </cell>
          <cell r="G927">
            <v>803.7</v>
          </cell>
          <cell r="L927">
            <v>1640</v>
          </cell>
          <cell r="N927">
            <v>31589.194770436701</v>
          </cell>
        </row>
        <row r="928">
          <cell r="A928">
            <v>44314.625</v>
          </cell>
          <cell r="E928">
            <v>39237.5</v>
          </cell>
          <cell r="G928">
            <v>798.3</v>
          </cell>
          <cell r="L928">
            <v>1640</v>
          </cell>
          <cell r="N928">
            <v>31790.779875986402</v>
          </cell>
        </row>
        <row r="929">
          <cell r="A929">
            <v>44314.666666666664</v>
          </cell>
          <cell r="E929">
            <v>38763.4</v>
          </cell>
          <cell r="G929">
            <v>799.3</v>
          </cell>
          <cell r="L929">
            <v>1640</v>
          </cell>
          <cell r="N929">
            <v>31424.590706367999</v>
          </cell>
        </row>
        <row r="930">
          <cell r="A930">
            <v>44314.708333333336</v>
          </cell>
          <cell r="E930">
            <v>38350.1</v>
          </cell>
          <cell r="G930">
            <v>798.2</v>
          </cell>
          <cell r="L930">
            <v>1640</v>
          </cell>
          <cell r="N930">
            <v>31070.0191275369</v>
          </cell>
        </row>
        <row r="931">
          <cell r="A931">
            <v>44314.75</v>
          </cell>
          <cell r="E931">
            <v>37217.5</v>
          </cell>
          <cell r="G931">
            <v>811.2</v>
          </cell>
          <cell r="L931">
            <v>1640</v>
          </cell>
          <cell r="N931">
            <v>30373.003550295802</v>
          </cell>
        </row>
        <row r="932">
          <cell r="A932">
            <v>44314.791666666664</v>
          </cell>
          <cell r="E932">
            <v>35947.300000000003</v>
          </cell>
          <cell r="G932">
            <v>775</v>
          </cell>
          <cell r="L932">
            <v>1590</v>
          </cell>
          <cell r="N932">
            <v>29142.823987096701</v>
          </cell>
        </row>
        <row r="933">
          <cell r="A933">
            <v>44314.833333333336</v>
          </cell>
          <cell r="E933">
            <v>36503.300000000003</v>
          </cell>
          <cell r="G933">
            <v>777.4</v>
          </cell>
          <cell r="L933">
            <v>1590</v>
          </cell>
          <cell r="N933">
            <v>29635.195183431901</v>
          </cell>
        </row>
        <row r="934">
          <cell r="A934">
            <v>44314.875</v>
          </cell>
          <cell r="E934">
            <v>38138.1</v>
          </cell>
          <cell r="G934">
            <v>818.5</v>
          </cell>
          <cell r="L934">
            <v>1690</v>
          </cell>
          <cell r="N934">
            <v>30828.724621869202</v>
          </cell>
        </row>
        <row r="935">
          <cell r="A935">
            <v>44314.916666666664</v>
          </cell>
          <cell r="E935">
            <v>38129.5</v>
          </cell>
          <cell r="G935">
            <v>817</v>
          </cell>
          <cell r="L935">
            <v>1690</v>
          </cell>
          <cell r="N935">
            <v>30795.755042839599</v>
          </cell>
        </row>
        <row r="936">
          <cell r="A936">
            <v>44314.958333333336</v>
          </cell>
          <cell r="E936">
            <v>37440.9</v>
          </cell>
          <cell r="G936">
            <v>775.3</v>
          </cell>
          <cell r="L936">
            <v>1590</v>
          </cell>
          <cell r="N936">
            <v>30359.0501078292</v>
          </cell>
        </row>
        <row r="937">
          <cell r="A937">
            <v>44315</v>
          </cell>
          <cell r="E937">
            <v>36357.699999999997</v>
          </cell>
          <cell r="G937">
            <v>765.7</v>
          </cell>
          <cell r="L937">
            <v>1590</v>
          </cell>
          <cell r="N937">
            <v>29312.4637719733</v>
          </cell>
        </row>
        <row r="938">
          <cell r="A938">
            <v>44315.041666666664</v>
          </cell>
          <cell r="E938">
            <v>35175.300000000003</v>
          </cell>
          <cell r="G938">
            <v>769.8</v>
          </cell>
          <cell r="L938">
            <v>1590</v>
          </cell>
          <cell r="N938">
            <v>28429.209339049099</v>
          </cell>
        </row>
        <row r="939">
          <cell r="A939">
            <v>44315.083333333336</v>
          </cell>
          <cell r="E939">
            <v>33665.800000000003</v>
          </cell>
          <cell r="G939">
            <v>749.9</v>
          </cell>
          <cell r="L939">
            <v>1540</v>
          </cell>
          <cell r="N939">
            <v>27281.1050481397</v>
          </cell>
        </row>
        <row r="940">
          <cell r="A940">
            <v>44315.125</v>
          </cell>
          <cell r="E940">
            <v>32516.7</v>
          </cell>
          <cell r="G940">
            <v>758.4</v>
          </cell>
          <cell r="L940">
            <v>1540</v>
          </cell>
          <cell r="N940">
            <v>26484.6463481012</v>
          </cell>
        </row>
        <row r="941">
          <cell r="A941">
            <v>44315.166666666664</v>
          </cell>
          <cell r="E941">
            <v>31583.7</v>
          </cell>
          <cell r="G941">
            <v>758.8</v>
          </cell>
          <cell r="L941">
            <v>1540</v>
          </cell>
          <cell r="N941">
            <v>25730.809173431699</v>
          </cell>
        </row>
        <row r="942">
          <cell r="A942">
            <v>44315.208333333336</v>
          </cell>
          <cell r="E942">
            <v>31448.5</v>
          </cell>
          <cell r="G942">
            <v>755.9</v>
          </cell>
          <cell r="L942">
            <v>1490</v>
          </cell>
          <cell r="N942">
            <v>25951.024284958301</v>
          </cell>
        </row>
        <row r="943">
          <cell r="A943">
            <v>44315.25</v>
          </cell>
          <cell r="E943">
            <v>30564.9</v>
          </cell>
          <cell r="G943">
            <v>745.2</v>
          </cell>
          <cell r="L943">
            <v>1440</v>
          </cell>
          <cell r="N943">
            <v>25435.312434782601</v>
          </cell>
        </row>
        <row r="944">
          <cell r="A944">
            <v>44315.291666666664</v>
          </cell>
          <cell r="E944">
            <v>29560.6</v>
          </cell>
          <cell r="G944">
            <v>751.3</v>
          </cell>
          <cell r="L944">
            <v>1440</v>
          </cell>
          <cell r="N944">
            <v>24683.041981099399</v>
          </cell>
        </row>
        <row r="945">
          <cell r="A945">
            <v>44315.333333333336</v>
          </cell>
          <cell r="E945">
            <v>30361.5</v>
          </cell>
          <cell r="G945">
            <v>769.6</v>
          </cell>
          <cell r="L945">
            <v>1540</v>
          </cell>
          <cell r="N945">
            <v>24890.749054053998</v>
          </cell>
        </row>
        <row r="946">
          <cell r="A946">
            <v>44315.375</v>
          </cell>
          <cell r="E946">
            <v>32652.5</v>
          </cell>
          <cell r="G946">
            <v>761.8</v>
          </cell>
          <cell r="L946">
            <v>1590</v>
          </cell>
          <cell r="N946">
            <v>26262.7597925964</v>
          </cell>
        </row>
        <row r="947">
          <cell r="A947">
            <v>44315.416666666664</v>
          </cell>
          <cell r="E947">
            <v>34122.5</v>
          </cell>
          <cell r="G947">
            <v>773.8</v>
          </cell>
          <cell r="L947">
            <v>1590</v>
          </cell>
          <cell r="N947">
            <v>27643.8993150684</v>
          </cell>
        </row>
        <row r="948">
          <cell r="A948">
            <v>44315.458333333336</v>
          </cell>
          <cell r="E948">
            <v>35629.4</v>
          </cell>
          <cell r="G948">
            <v>780.9</v>
          </cell>
          <cell r="L948">
            <v>1590</v>
          </cell>
          <cell r="N948">
            <v>28984.510056089101</v>
          </cell>
        </row>
        <row r="949">
          <cell r="A949">
            <v>44315.5</v>
          </cell>
          <cell r="E949">
            <v>36730.300000000003</v>
          </cell>
          <cell r="G949">
            <v>782.5</v>
          </cell>
          <cell r="L949">
            <v>1590</v>
          </cell>
          <cell r="N949">
            <v>29907.617437699599</v>
          </cell>
        </row>
        <row r="950">
          <cell r="A950">
            <v>44315.541666666664</v>
          </cell>
          <cell r="E950">
            <v>37375.4</v>
          </cell>
          <cell r="G950">
            <v>824</v>
          </cell>
          <cell r="L950">
            <v>1690</v>
          </cell>
          <cell r="N950">
            <v>30304.917776699</v>
          </cell>
        </row>
        <row r="951">
          <cell r="A951">
            <v>44315.583333333336</v>
          </cell>
          <cell r="E951">
            <v>37037.1</v>
          </cell>
          <cell r="G951">
            <v>831.6</v>
          </cell>
          <cell r="L951">
            <v>1690</v>
          </cell>
          <cell r="N951">
            <v>30155.574753246699</v>
          </cell>
        </row>
        <row r="952">
          <cell r="A952">
            <v>44315.625</v>
          </cell>
          <cell r="E952">
            <v>37325</v>
          </cell>
          <cell r="G952">
            <v>826.8</v>
          </cell>
          <cell r="L952">
            <v>1690</v>
          </cell>
          <cell r="N952">
            <v>30310.716981131998</v>
          </cell>
        </row>
        <row r="953">
          <cell r="A953">
            <v>44315.666666666664</v>
          </cell>
          <cell r="E953">
            <v>37062.5</v>
          </cell>
          <cell r="G953">
            <v>824.7</v>
          </cell>
          <cell r="L953">
            <v>1640</v>
          </cell>
          <cell r="N953">
            <v>30467.289468897699</v>
          </cell>
        </row>
        <row r="954">
          <cell r="A954">
            <v>44315.708333333336</v>
          </cell>
          <cell r="E954">
            <v>36244.6</v>
          </cell>
          <cell r="G954">
            <v>828.7</v>
          </cell>
          <cell r="L954">
            <v>1690</v>
          </cell>
          <cell r="N954">
            <v>29463.925067696298</v>
          </cell>
        </row>
        <row r="955">
          <cell r="A955">
            <v>44315.75</v>
          </cell>
          <cell r="E955">
            <v>35631.199999999997</v>
          </cell>
          <cell r="G955">
            <v>819.4</v>
          </cell>
          <cell r="L955">
            <v>1690</v>
          </cell>
          <cell r="N955">
            <v>28816.830840126899</v>
          </cell>
        </row>
        <row r="956">
          <cell r="A956">
            <v>44315.791666666664</v>
          </cell>
          <cell r="E956">
            <v>34599.1</v>
          </cell>
          <cell r="G956">
            <v>779.1</v>
          </cell>
          <cell r="L956">
            <v>1640</v>
          </cell>
          <cell r="N956">
            <v>27717.3829749711</v>
          </cell>
        </row>
        <row r="957">
          <cell r="A957">
            <v>44315.833333333336</v>
          </cell>
          <cell r="E957">
            <v>35004.199999999997</v>
          </cell>
          <cell r="G957">
            <v>789.1</v>
          </cell>
          <cell r="L957">
            <v>1640</v>
          </cell>
          <cell r="N957">
            <v>28209.987250792001</v>
          </cell>
        </row>
        <row r="958">
          <cell r="A958">
            <v>44315.875</v>
          </cell>
          <cell r="E958">
            <v>37100.6</v>
          </cell>
          <cell r="G958">
            <v>829.5</v>
          </cell>
          <cell r="L958">
            <v>1740</v>
          </cell>
          <cell r="N958">
            <v>29770.380188064999</v>
          </cell>
        </row>
        <row r="959">
          <cell r="A959">
            <v>44315.916666666664</v>
          </cell>
          <cell r="E959">
            <v>36935</v>
          </cell>
          <cell r="G959">
            <v>830.5</v>
          </cell>
          <cell r="L959">
            <v>1740</v>
          </cell>
          <cell r="N959">
            <v>29654.290969295598</v>
          </cell>
        </row>
        <row r="960">
          <cell r="A960">
            <v>44315.958333333336</v>
          </cell>
          <cell r="E960">
            <v>36495.199999999997</v>
          </cell>
          <cell r="G960">
            <v>779.6</v>
          </cell>
          <cell r="L960">
            <v>1640</v>
          </cell>
          <cell r="N960">
            <v>29245.2197352488</v>
          </cell>
        </row>
        <row r="961">
          <cell r="A961">
            <v>44316</v>
          </cell>
          <cell r="E961">
            <v>35761.300000000003</v>
          </cell>
          <cell r="G961">
            <v>772.4</v>
          </cell>
          <cell r="L961">
            <v>1640</v>
          </cell>
          <cell r="N961">
            <v>28530.887392024801</v>
          </cell>
        </row>
        <row r="962">
          <cell r="A962">
            <v>44316.041666666664</v>
          </cell>
          <cell r="E962">
            <v>34352.800000000003</v>
          </cell>
          <cell r="G962">
            <v>763.1</v>
          </cell>
          <cell r="L962">
            <v>1590</v>
          </cell>
          <cell r="N962">
            <v>27652.315846415899</v>
          </cell>
        </row>
        <row r="963">
          <cell r="A963">
            <v>44316.083333333336</v>
          </cell>
          <cell r="E963">
            <v>33164.800000000003</v>
          </cell>
          <cell r="G963">
            <v>729.4</v>
          </cell>
          <cell r="L963">
            <v>1590</v>
          </cell>
          <cell r="N963">
            <v>26121.349440087699</v>
          </cell>
        </row>
        <row r="964">
          <cell r="A964">
            <v>44316.125</v>
          </cell>
          <cell r="E964">
            <v>31980.3</v>
          </cell>
          <cell r="G964">
            <v>726.7</v>
          </cell>
          <cell r="L964">
            <v>1590</v>
          </cell>
          <cell r="N964">
            <v>25141.787906701498</v>
          </cell>
        </row>
        <row r="965">
          <cell r="A965">
            <v>44316.166666666664</v>
          </cell>
          <cell r="E965">
            <v>31421.5</v>
          </cell>
          <cell r="G965">
            <v>729.2</v>
          </cell>
          <cell r="L965">
            <v>1540</v>
          </cell>
          <cell r="N965">
            <v>25132.718601206801</v>
          </cell>
        </row>
        <row r="966">
          <cell r="A966">
            <v>44316.208333333336</v>
          </cell>
          <cell r="E966">
            <v>31029.5</v>
          </cell>
          <cell r="G966">
            <v>731.4</v>
          </cell>
          <cell r="L966">
            <v>1540</v>
          </cell>
          <cell r="N966">
            <v>24854.654954881</v>
          </cell>
        </row>
        <row r="967">
          <cell r="A967">
            <v>44316.25</v>
          </cell>
          <cell r="E967">
            <v>29976.3</v>
          </cell>
          <cell r="G967">
            <v>713.8</v>
          </cell>
          <cell r="L967">
            <v>1490</v>
          </cell>
          <cell r="N967">
            <v>24108.873927150398</v>
          </cell>
        </row>
        <row r="968">
          <cell r="A968">
            <v>44316.291666666664</v>
          </cell>
          <cell r="E968">
            <v>28141.9</v>
          </cell>
          <cell r="G968">
            <v>725.7</v>
          </cell>
          <cell r="L968">
            <v>1490</v>
          </cell>
          <cell r="N968">
            <v>22806.9217023563</v>
          </cell>
        </row>
        <row r="969">
          <cell r="A969">
            <v>44316.333333333336</v>
          </cell>
          <cell r="E969">
            <v>28258</v>
          </cell>
          <cell r="G969">
            <v>783.9</v>
          </cell>
          <cell r="L969">
            <v>1540</v>
          </cell>
          <cell r="N969">
            <v>23351.944018369599</v>
          </cell>
        </row>
        <row r="970">
          <cell r="A970">
            <v>44316.375</v>
          </cell>
          <cell r="E970">
            <v>28874.2</v>
          </cell>
          <cell r="G970">
            <v>791.1</v>
          </cell>
          <cell r="L970">
            <v>1590</v>
          </cell>
          <cell r="N970">
            <v>23625.599686006801</v>
          </cell>
        </row>
        <row r="971">
          <cell r="A971">
            <v>44316.416666666664</v>
          </cell>
          <cell r="E971">
            <v>29946.1</v>
          </cell>
          <cell r="G971">
            <v>811.4</v>
          </cell>
          <cell r="L971">
            <v>1590</v>
          </cell>
          <cell r="N971">
            <v>24773.699183140201</v>
          </cell>
        </row>
        <row r="972">
          <cell r="A972">
            <v>44316.458333333336</v>
          </cell>
          <cell r="E972">
            <v>31152.5</v>
          </cell>
          <cell r="G972">
            <v>806.9</v>
          </cell>
          <cell r="L972">
            <v>1640</v>
          </cell>
          <cell r="N972">
            <v>25362.976397323</v>
          </cell>
        </row>
        <row r="973">
          <cell r="A973">
            <v>44316.5</v>
          </cell>
          <cell r="E973">
            <v>32271.1</v>
          </cell>
          <cell r="G973">
            <v>813.2</v>
          </cell>
          <cell r="L973">
            <v>1590</v>
          </cell>
          <cell r="N973">
            <v>26722.3121416625</v>
          </cell>
        </row>
        <row r="974">
          <cell r="A974">
            <v>44316.541666666664</v>
          </cell>
          <cell r="E974">
            <v>33143</v>
          </cell>
          <cell r="G974">
            <v>860.8</v>
          </cell>
          <cell r="L974">
            <v>1690</v>
          </cell>
          <cell r="N974">
            <v>27396.262537174702</v>
          </cell>
        </row>
        <row r="975">
          <cell r="A975">
            <v>44316.583333333336</v>
          </cell>
          <cell r="E975">
            <v>33470.300000000003</v>
          </cell>
          <cell r="G975">
            <v>864.2</v>
          </cell>
          <cell r="L975">
            <v>1690</v>
          </cell>
          <cell r="N975">
            <v>27713.346432307299</v>
          </cell>
        </row>
        <row r="976">
          <cell r="A976">
            <v>44316.625</v>
          </cell>
          <cell r="E976">
            <v>33835.800000000003</v>
          </cell>
          <cell r="G976">
            <v>856</v>
          </cell>
          <cell r="L976">
            <v>1690</v>
          </cell>
          <cell r="N976">
            <v>27901.886102803699</v>
          </cell>
        </row>
        <row r="977">
          <cell r="A977">
            <v>44316.666666666664</v>
          </cell>
          <cell r="E977">
            <v>33655.699999999997</v>
          </cell>
          <cell r="G977">
            <v>859.6</v>
          </cell>
          <cell r="L977">
            <v>1690</v>
          </cell>
          <cell r="N977">
            <v>27803.460830153501</v>
          </cell>
        </row>
        <row r="978">
          <cell r="A978">
            <v>44316.708333333336</v>
          </cell>
          <cell r="E978">
            <v>33101.800000000003</v>
          </cell>
          <cell r="G978">
            <v>853.5</v>
          </cell>
          <cell r="L978">
            <v>1690</v>
          </cell>
          <cell r="N978">
            <v>27262.1538066783</v>
          </cell>
        </row>
        <row r="979">
          <cell r="A979">
            <v>44316.75</v>
          </cell>
          <cell r="E979">
            <v>32605</v>
          </cell>
          <cell r="G979">
            <v>857.1</v>
          </cell>
          <cell r="L979">
            <v>1690</v>
          </cell>
          <cell r="N979">
            <v>26901.8068953447</v>
          </cell>
        </row>
        <row r="980">
          <cell r="A980">
            <v>44316.791666666664</v>
          </cell>
          <cell r="E980">
            <v>32285.200000000001</v>
          </cell>
          <cell r="G980">
            <v>810.4</v>
          </cell>
          <cell r="L980">
            <v>1640</v>
          </cell>
          <cell r="N980">
            <v>26336.181804540902</v>
          </cell>
        </row>
        <row r="981">
          <cell r="A981">
            <v>44316.833333333336</v>
          </cell>
          <cell r="E981">
            <v>33003.599999999999</v>
          </cell>
          <cell r="G981">
            <v>817</v>
          </cell>
          <cell r="L981">
            <v>1640</v>
          </cell>
          <cell r="N981">
            <v>27019.324230110102</v>
          </cell>
        </row>
        <row r="982">
          <cell r="A982">
            <v>44316.875</v>
          </cell>
          <cell r="E982">
            <v>35224.699999999997</v>
          </cell>
          <cell r="G982">
            <v>868</v>
          </cell>
          <cell r="L982">
            <v>1740</v>
          </cell>
          <cell r="N982">
            <v>28855.035354838699</v>
          </cell>
        </row>
        <row r="983">
          <cell r="A983">
            <v>44316.916666666664</v>
          </cell>
          <cell r="E983">
            <v>35674.1</v>
          </cell>
          <cell r="G983">
            <v>861.6</v>
          </cell>
          <cell r="L983">
            <v>1740</v>
          </cell>
          <cell r="N983">
            <v>29127.554852367601</v>
          </cell>
        </row>
        <row r="984">
          <cell r="A984">
            <v>44316.958333333336</v>
          </cell>
          <cell r="E984">
            <v>35303</v>
          </cell>
          <cell r="G984">
            <v>800.7</v>
          </cell>
          <cell r="L984">
            <v>1640</v>
          </cell>
          <cell r="N984">
            <v>28642.121491195201</v>
          </cell>
        </row>
        <row r="985">
          <cell r="A985">
            <v>44317</v>
          </cell>
          <cell r="E985">
            <v>34641.599999999999</v>
          </cell>
          <cell r="G985">
            <v>782</v>
          </cell>
          <cell r="L985">
            <v>1640</v>
          </cell>
          <cell r="N985">
            <v>27800.105493606101</v>
          </cell>
        </row>
        <row r="986">
          <cell r="A986">
            <v>44317.041666666664</v>
          </cell>
          <cell r="E986">
            <v>33193.599999999999</v>
          </cell>
          <cell r="G986">
            <v>783.9</v>
          </cell>
          <cell r="L986">
            <v>1640</v>
          </cell>
          <cell r="N986">
            <v>26668.4470815155</v>
          </cell>
        </row>
        <row r="987">
          <cell r="A987">
            <v>44317.083333333336</v>
          </cell>
          <cell r="E987">
            <v>32376.799999999999</v>
          </cell>
          <cell r="G987">
            <v>751.5</v>
          </cell>
          <cell r="L987">
            <v>1590</v>
          </cell>
          <cell r="N987">
            <v>25874.297772455</v>
          </cell>
        </row>
        <row r="988">
          <cell r="A988">
            <v>44317.125</v>
          </cell>
          <cell r="E988">
            <v>31049.3</v>
          </cell>
          <cell r="G988">
            <v>758.3</v>
          </cell>
          <cell r="L988">
            <v>1590</v>
          </cell>
          <cell r="N988">
            <v>24919.448350520899</v>
          </cell>
        </row>
        <row r="989">
          <cell r="A989">
            <v>44317.166666666664</v>
          </cell>
          <cell r="E989">
            <v>30648.2</v>
          </cell>
          <cell r="G989">
            <v>762.6</v>
          </cell>
          <cell r="L989">
            <v>1590</v>
          </cell>
          <cell r="N989">
            <v>24662.758454760002</v>
          </cell>
        </row>
        <row r="990">
          <cell r="A990">
            <v>44317.208333333336</v>
          </cell>
          <cell r="E990">
            <v>30343.1</v>
          </cell>
          <cell r="G990">
            <v>761</v>
          </cell>
          <cell r="L990">
            <v>1540</v>
          </cell>
          <cell r="N990">
            <v>24752.154557161601</v>
          </cell>
        </row>
        <row r="991">
          <cell r="A991">
            <v>44317.25</v>
          </cell>
          <cell r="E991">
            <v>29618.6</v>
          </cell>
          <cell r="G991">
            <v>750.9</v>
          </cell>
          <cell r="L991">
            <v>1540</v>
          </cell>
          <cell r="N991">
            <v>24016.034136636001</v>
          </cell>
        </row>
        <row r="992">
          <cell r="A992">
            <v>44317.291666666664</v>
          </cell>
          <cell r="E992">
            <v>28809.4</v>
          </cell>
          <cell r="G992">
            <v>755.8</v>
          </cell>
          <cell r="L992">
            <v>1540</v>
          </cell>
          <cell r="N992">
            <v>23428.850031225102</v>
          </cell>
        </row>
        <row r="993">
          <cell r="A993">
            <v>44317.333333333336</v>
          </cell>
          <cell r="E993">
            <v>29817.3</v>
          </cell>
          <cell r="G993">
            <v>767.9</v>
          </cell>
          <cell r="L993">
            <v>1590</v>
          </cell>
          <cell r="N993">
            <v>24071.3637851282</v>
          </cell>
        </row>
        <row r="994">
          <cell r="A994">
            <v>44317.375</v>
          </cell>
          <cell r="E994">
            <v>32306.3</v>
          </cell>
          <cell r="G994">
            <v>760.4</v>
          </cell>
          <cell r="L994">
            <v>1590</v>
          </cell>
          <cell r="N994">
            <v>25961.961275118301</v>
          </cell>
        </row>
        <row r="995">
          <cell r="A995">
            <v>44317.416666666664</v>
          </cell>
          <cell r="E995">
            <v>34037.800000000003</v>
          </cell>
          <cell r="G995">
            <v>766.3</v>
          </cell>
          <cell r="L995">
            <v>1640</v>
          </cell>
          <cell r="N995">
            <v>27052.299993736098</v>
          </cell>
        </row>
        <row r="996">
          <cell r="A996">
            <v>44317.458333333336</v>
          </cell>
          <cell r="E996">
            <v>35357.199999999997</v>
          </cell>
          <cell r="G996">
            <v>768.8</v>
          </cell>
          <cell r="L996">
            <v>1640</v>
          </cell>
          <cell r="N996">
            <v>28145.214210197701</v>
          </cell>
        </row>
        <row r="997">
          <cell r="A997">
            <v>44317.5</v>
          </cell>
          <cell r="E997">
            <v>36459.199999999997</v>
          </cell>
          <cell r="G997">
            <v>769.4</v>
          </cell>
          <cell r="L997">
            <v>1640</v>
          </cell>
          <cell r="N997">
            <v>29033.350879126501</v>
          </cell>
        </row>
        <row r="998">
          <cell r="A998">
            <v>44317.541666666664</v>
          </cell>
          <cell r="E998">
            <v>37121.199999999997</v>
          </cell>
          <cell r="G998">
            <v>826.1</v>
          </cell>
          <cell r="L998">
            <v>1740</v>
          </cell>
          <cell r="N998">
            <v>29729.223674615601</v>
          </cell>
        </row>
        <row r="999">
          <cell r="A999">
            <v>44317.583333333336</v>
          </cell>
          <cell r="E999">
            <v>36943.5</v>
          </cell>
          <cell r="G999">
            <v>833.4</v>
          </cell>
          <cell r="L999">
            <v>1740</v>
          </cell>
          <cell r="N999">
            <v>29709.595658747301</v>
          </cell>
        </row>
        <row r="1000">
          <cell r="A1000">
            <v>44317.625</v>
          </cell>
          <cell r="E1000">
            <v>37244.1</v>
          </cell>
          <cell r="G1000">
            <v>834.6</v>
          </cell>
          <cell r="L1000">
            <v>1740</v>
          </cell>
          <cell r="N1000">
            <v>29971.4598547807</v>
          </cell>
        </row>
        <row r="1001">
          <cell r="A1001">
            <v>44317.666666666664</v>
          </cell>
          <cell r="E1001">
            <v>37010</v>
          </cell>
          <cell r="G1001">
            <v>838.2</v>
          </cell>
          <cell r="L1001">
            <v>1690</v>
          </cell>
          <cell r="N1001">
            <v>30240.1106657122</v>
          </cell>
        </row>
        <row r="1002">
          <cell r="A1002">
            <v>44317.708333333336</v>
          </cell>
          <cell r="E1002">
            <v>36946.800000000003</v>
          </cell>
          <cell r="G1002">
            <v>833.9</v>
          </cell>
          <cell r="L1002">
            <v>1740</v>
          </cell>
          <cell r="N1002">
            <v>29720.574809449499</v>
          </cell>
        </row>
        <row r="1003">
          <cell r="A1003">
            <v>44317.75</v>
          </cell>
          <cell r="E1003">
            <v>36207.699999999997</v>
          </cell>
          <cell r="G1003">
            <v>831.8</v>
          </cell>
          <cell r="L1003">
            <v>1740</v>
          </cell>
          <cell r="N1003">
            <v>29091.6985991824</v>
          </cell>
        </row>
        <row r="1004">
          <cell r="A1004">
            <v>44317.791666666664</v>
          </cell>
          <cell r="E1004">
            <v>35043.1</v>
          </cell>
          <cell r="G1004">
            <v>800</v>
          </cell>
          <cell r="L1004">
            <v>1640</v>
          </cell>
          <cell r="N1004">
            <v>28419.954099999999</v>
          </cell>
        </row>
        <row r="1005">
          <cell r="A1005">
            <v>44317.833333333336</v>
          </cell>
          <cell r="E1005">
            <v>35459.1</v>
          </cell>
          <cell r="G1005">
            <v>806.2</v>
          </cell>
          <cell r="L1005">
            <v>1640</v>
          </cell>
          <cell r="N1005">
            <v>28857.9544227238</v>
          </cell>
        </row>
        <row r="1006">
          <cell r="A1006">
            <v>44317.875</v>
          </cell>
          <cell r="E1006">
            <v>37147.4</v>
          </cell>
          <cell r="G1006">
            <v>857.5</v>
          </cell>
          <cell r="L1006">
            <v>1740</v>
          </cell>
          <cell r="N1006">
            <v>30265.925376093201</v>
          </cell>
        </row>
        <row r="1007">
          <cell r="A1007">
            <v>44317.916666666664</v>
          </cell>
          <cell r="E1007">
            <v>37000.400000000001</v>
          </cell>
          <cell r="G1007">
            <v>863.4</v>
          </cell>
          <cell r="L1007">
            <v>1740</v>
          </cell>
          <cell r="N1007">
            <v>30238.50619041</v>
          </cell>
        </row>
        <row r="1008">
          <cell r="A1008">
            <v>44317.958333333336</v>
          </cell>
          <cell r="E1008">
            <v>36095.699999999997</v>
          </cell>
          <cell r="G1008">
            <v>813.8</v>
          </cell>
          <cell r="L1008">
            <v>1640</v>
          </cell>
          <cell r="N1008">
            <v>29499.4747343327</v>
          </cell>
        </row>
        <row r="1009">
          <cell r="A1009">
            <v>44318</v>
          </cell>
          <cell r="E1009">
            <v>35534.1</v>
          </cell>
          <cell r="G1009">
            <v>801.7</v>
          </cell>
          <cell r="L1009">
            <v>1640</v>
          </cell>
          <cell r="N1009">
            <v>28845.959192466002</v>
          </cell>
        </row>
        <row r="1010">
          <cell r="A1010">
            <v>44318.041666666664</v>
          </cell>
          <cell r="E1010">
            <v>34543.4</v>
          </cell>
          <cell r="G1010">
            <v>771.8</v>
          </cell>
          <cell r="L1010">
            <v>1690</v>
          </cell>
          <cell r="N1010">
            <v>27146.153331951198</v>
          </cell>
        </row>
        <row r="1011">
          <cell r="A1011">
            <v>44318.083333333336</v>
          </cell>
          <cell r="E1011">
            <v>33553.1</v>
          </cell>
          <cell r="G1011">
            <v>738.7</v>
          </cell>
          <cell r="L1011">
            <v>1590</v>
          </cell>
          <cell r="N1011">
            <v>26592.932509273</v>
          </cell>
        </row>
        <row r="1012">
          <cell r="A1012">
            <v>44318.125</v>
          </cell>
          <cell r="E1012">
            <v>32251.200000000001</v>
          </cell>
          <cell r="G1012">
            <v>738.7</v>
          </cell>
          <cell r="L1012">
            <v>1590</v>
          </cell>
          <cell r="N1012">
            <v>25561.095247326299</v>
          </cell>
        </row>
        <row r="1013">
          <cell r="A1013">
            <v>44318.166666666664</v>
          </cell>
          <cell r="E1013">
            <v>31637</v>
          </cell>
          <cell r="G1013">
            <v>738.3</v>
          </cell>
          <cell r="L1013">
            <v>1590</v>
          </cell>
          <cell r="N1013">
            <v>25067.662438033301</v>
          </cell>
        </row>
        <row r="1014">
          <cell r="A1014">
            <v>44318.208333333336</v>
          </cell>
          <cell r="E1014">
            <v>31390.799999999999</v>
          </cell>
          <cell r="G1014">
            <v>737.2</v>
          </cell>
          <cell r="L1014">
            <v>1590</v>
          </cell>
          <cell r="N1014">
            <v>24854.4281020075</v>
          </cell>
        </row>
        <row r="1015">
          <cell r="A1015">
            <v>44318.25</v>
          </cell>
          <cell r="E1015">
            <v>30272.2</v>
          </cell>
          <cell r="G1015">
            <v>718.8</v>
          </cell>
          <cell r="L1015">
            <v>1590</v>
          </cell>
          <cell r="N1015">
            <v>23667.907686143499</v>
          </cell>
        </row>
        <row r="1016">
          <cell r="A1016">
            <v>44318.291666666664</v>
          </cell>
          <cell r="E1016">
            <v>29402.2</v>
          </cell>
          <cell r="G1016">
            <v>721.9</v>
          </cell>
          <cell r="L1016">
            <v>1590</v>
          </cell>
          <cell r="N1016">
            <v>23037.982009142499</v>
          </cell>
        </row>
        <row r="1017">
          <cell r="A1017">
            <v>44318.333333333336</v>
          </cell>
          <cell r="E1017">
            <v>30100.2</v>
          </cell>
          <cell r="G1017">
            <v>764.4</v>
          </cell>
          <cell r="L1017">
            <v>1690</v>
          </cell>
          <cell r="N1017">
            <v>23539.5849795918</v>
          </cell>
        </row>
        <row r="1018">
          <cell r="A1018">
            <v>44318.375</v>
          </cell>
          <cell r="E1018">
            <v>32151.4</v>
          </cell>
          <cell r="G1018">
            <v>765.5</v>
          </cell>
          <cell r="L1018">
            <v>1690</v>
          </cell>
          <cell r="N1018">
            <v>25162.093045068501</v>
          </cell>
        </row>
        <row r="1019">
          <cell r="A1019">
            <v>44318.416666666664</v>
          </cell>
          <cell r="E1019">
            <v>34009.5</v>
          </cell>
          <cell r="G1019">
            <v>783.4</v>
          </cell>
          <cell r="L1019">
            <v>1740</v>
          </cell>
          <cell r="N1019">
            <v>26534.356030125098</v>
          </cell>
        </row>
        <row r="1020">
          <cell r="A1020">
            <v>44318.458333333336</v>
          </cell>
          <cell r="E1020">
            <v>35464.9</v>
          </cell>
          <cell r="G1020">
            <v>782.7</v>
          </cell>
          <cell r="L1020">
            <v>1740</v>
          </cell>
          <cell r="N1020">
            <v>27657.184683020299</v>
          </cell>
        </row>
        <row r="1021">
          <cell r="A1021">
            <v>44318.5</v>
          </cell>
          <cell r="E1021">
            <v>36470.5</v>
          </cell>
          <cell r="G1021">
            <v>782.5</v>
          </cell>
          <cell r="L1021">
            <v>1740</v>
          </cell>
          <cell r="N1021">
            <v>28437.668466453601</v>
          </cell>
        </row>
        <row r="1022">
          <cell r="A1022">
            <v>44318.541666666664</v>
          </cell>
          <cell r="E1022">
            <v>37087.1</v>
          </cell>
          <cell r="G1022">
            <v>861.8</v>
          </cell>
          <cell r="L1022">
            <v>1840</v>
          </cell>
          <cell r="N1022">
            <v>29509.763936412099</v>
          </cell>
        </row>
        <row r="1023">
          <cell r="A1023">
            <v>44318.583333333336</v>
          </cell>
          <cell r="E1023">
            <v>37004.6</v>
          </cell>
          <cell r="G1023">
            <v>868.2</v>
          </cell>
          <cell r="L1023">
            <v>1840</v>
          </cell>
          <cell r="N1023">
            <v>29548.953086385602</v>
          </cell>
        </row>
        <row r="1024">
          <cell r="A1024">
            <v>44318.625</v>
          </cell>
          <cell r="E1024">
            <v>37244.300000000003</v>
          </cell>
          <cell r="G1024">
            <v>864.2</v>
          </cell>
          <cell r="L1024">
            <v>1840</v>
          </cell>
          <cell r="N1024">
            <v>29674.5964253645</v>
          </cell>
        </row>
        <row r="1025">
          <cell r="A1025">
            <v>44318.666666666664</v>
          </cell>
          <cell r="E1025">
            <v>37229.1</v>
          </cell>
          <cell r="G1025">
            <v>851.9</v>
          </cell>
          <cell r="L1025">
            <v>1840</v>
          </cell>
          <cell r="N1025">
            <v>29456.482007512601</v>
          </cell>
        </row>
        <row r="1026">
          <cell r="A1026">
            <v>44318.708333333336</v>
          </cell>
          <cell r="E1026">
            <v>36490.400000000001</v>
          </cell>
          <cell r="G1026">
            <v>855.6</v>
          </cell>
          <cell r="L1026">
            <v>1840</v>
          </cell>
          <cell r="N1026">
            <v>28933.355870967702</v>
          </cell>
        </row>
        <row r="1027">
          <cell r="A1027">
            <v>44318.75</v>
          </cell>
          <cell r="E1027">
            <v>35716.199999999997</v>
          </cell>
          <cell r="G1027">
            <v>843.1</v>
          </cell>
          <cell r="L1027">
            <v>1840</v>
          </cell>
          <cell r="N1027">
            <v>28114.508195469101</v>
          </cell>
        </row>
        <row r="1028">
          <cell r="A1028">
            <v>44318.791666666664</v>
          </cell>
          <cell r="E1028">
            <v>34427.199999999997</v>
          </cell>
          <cell r="G1028">
            <v>822.7</v>
          </cell>
          <cell r="L1028">
            <v>1740</v>
          </cell>
          <cell r="N1028">
            <v>27517.740050078999</v>
          </cell>
        </row>
        <row r="1029">
          <cell r="A1029">
            <v>44318.833333333336</v>
          </cell>
          <cell r="E1029">
            <v>34906.699999999997</v>
          </cell>
          <cell r="G1029">
            <v>831.8</v>
          </cell>
          <cell r="L1029">
            <v>1740</v>
          </cell>
          <cell r="N1029">
            <v>28046.3877985092</v>
          </cell>
        </row>
        <row r="1030">
          <cell r="A1030">
            <v>44318.875</v>
          </cell>
          <cell r="E1030">
            <v>36281.9</v>
          </cell>
          <cell r="G1030">
            <v>886.7</v>
          </cell>
          <cell r="L1030">
            <v>1840</v>
          </cell>
          <cell r="N1030">
            <v>29260.6342408932</v>
          </cell>
        </row>
        <row r="1031">
          <cell r="A1031">
            <v>44318.916666666664</v>
          </cell>
          <cell r="E1031">
            <v>36307.1</v>
          </cell>
          <cell r="G1031">
            <v>881.8</v>
          </cell>
          <cell r="L1031">
            <v>1840</v>
          </cell>
          <cell r="N1031">
            <v>29205.5992293036</v>
          </cell>
        </row>
        <row r="1032">
          <cell r="A1032">
            <v>44318.958333333336</v>
          </cell>
          <cell r="E1032">
            <v>35615.699999999997</v>
          </cell>
          <cell r="G1032">
            <v>833.6</v>
          </cell>
          <cell r="L1032">
            <v>1740</v>
          </cell>
          <cell r="N1032">
            <v>28645.003399232199</v>
          </cell>
        </row>
        <row r="1033">
          <cell r="A1033">
            <v>44319</v>
          </cell>
          <cell r="E1033">
            <v>34862.699999999997</v>
          </cell>
          <cell r="G1033">
            <v>823</v>
          </cell>
          <cell r="L1033">
            <v>1690</v>
          </cell>
          <cell r="N1033">
            <v>28251.9187582017</v>
          </cell>
        </row>
        <row r="1034">
          <cell r="A1034">
            <v>44319.041666666664</v>
          </cell>
          <cell r="E1034">
            <v>33664.400000000001</v>
          </cell>
          <cell r="G1034">
            <v>784</v>
          </cell>
          <cell r="L1034">
            <v>1640</v>
          </cell>
          <cell r="N1034">
            <v>27048.314857142799</v>
          </cell>
        </row>
        <row r="1035">
          <cell r="A1035">
            <v>44319.083333333336</v>
          </cell>
          <cell r="E1035">
            <v>32517.4</v>
          </cell>
          <cell r="G1035">
            <v>760.2</v>
          </cell>
          <cell r="L1035">
            <v>1540</v>
          </cell>
          <cell r="N1035">
            <v>26513.358519337002</v>
          </cell>
        </row>
        <row r="1036">
          <cell r="A1036">
            <v>44319.125</v>
          </cell>
          <cell r="E1036">
            <v>31430.799999999999</v>
          </cell>
          <cell r="G1036">
            <v>756.2</v>
          </cell>
          <cell r="L1036">
            <v>1590</v>
          </cell>
          <cell r="N1036">
            <v>25192.688141761399</v>
          </cell>
        </row>
        <row r="1037">
          <cell r="A1037">
            <v>44319.166666666664</v>
          </cell>
          <cell r="E1037">
            <v>30678.7</v>
          </cell>
          <cell r="G1037">
            <v>769.6</v>
          </cell>
          <cell r="L1037">
            <v>1590</v>
          </cell>
          <cell r="N1037">
            <v>24792.025121621598</v>
          </cell>
        </row>
        <row r="1038">
          <cell r="A1038">
            <v>44319.208333333336</v>
          </cell>
          <cell r="E1038">
            <v>30611.3</v>
          </cell>
          <cell r="G1038">
            <v>759</v>
          </cell>
          <cell r="L1038">
            <v>1540</v>
          </cell>
          <cell r="N1038">
            <v>24941.5548695652</v>
          </cell>
        </row>
        <row r="1039">
          <cell r="A1039">
            <v>44319.25</v>
          </cell>
          <cell r="E1039">
            <v>30039.9</v>
          </cell>
          <cell r="G1039">
            <v>740.9</v>
          </cell>
          <cell r="L1039">
            <v>1540</v>
          </cell>
          <cell r="N1039">
            <v>24207.967031718101</v>
          </cell>
        </row>
        <row r="1040">
          <cell r="A1040">
            <v>44319.291666666664</v>
          </cell>
          <cell r="E1040">
            <v>29126.9</v>
          </cell>
          <cell r="G1040">
            <v>748.7</v>
          </cell>
          <cell r="L1040">
            <v>1540</v>
          </cell>
          <cell r="N1040">
            <v>23585.7475028716</v>
          </cell>
        </row>
        <row r="1041">
          <cell r="A1041">
            <v>44319.333333333336</v>
          </cell>
          <cell r="E1041">
            <v>29930.6</v>
          </cell>
          <cell r="G1041">
            <v>761.2</v>
          </cell>
          <cell r="L1041">
            <v>1590</v>
          </cell>
          <cell r="N1041">
            <v>24064.642787178102</v>
          </cell>
        </row>
        <row r="1042">
          <cell r="A1042">
            <v>44319.375</v>
          </cell>
          <cell r="E1042">
            <v>32063.9</v>
          </cell>
          <cell r="G1042">
            <v>742.1</v>
          </cell>
          <cell r="L1042">
            <v>1590</v>
          </cell>
          <cell r="N1042">
            <v>25469.5642692359</v>
          </cell>
        </row>
        <row r="1043">
          <cell r="A1043">
            <v>44319.416666666664</v>
          </cell>
          <cell r="E1043">
            <v>33238</v>
          </cell>
          <cell r="G1043">
            <v>766</v>
          </cell>
          <cell r="L1043">
            <v>1640</v>
          </cell>
          <cell r="N1043">
            <v>26411.6264229765</v>
          </cell>
        </row>
        <row r="1044">
          <cell r="A1044">
            <v>44319.458333333336</v>
          </cell>
          <cell r="E1044">
            <v>34263.1</v>
          </cell>
          <cell r="G1044">
            <v>768.9</v>
          </cell>
          <cell r="L1044">
            <v>1640</v>
          </cell>
          <cell r="N1044">
            <v>27275.9943246195</v>
          </cell>
        </row>
        <row r="1045">
          <cell r="A1045">
            <v>44319.5</v>
          </cell>
          <cell r="E1045">
            <v>34986.9</v>
          </cell>
          <cell r="G1045">
            <v>765.3</v>
          </cell>
          <cell r="L1045">
            <v>1640</v>
          </cell>
          <cell r="N1045">
            <v>27789.007072520501</v>
          </cell>
        </row>
        <row r="1046">
          <cell r="A1046">
            <v>44319.541666666664</v>
          </cell>
          <cell r="E1046">
            <v>35862.199999999997</v>
          </cell>
          <cell r="G1046">
            <v>823.2</v>
          </cell>
          <cell r="L1046">
            <v>1740</v>
          </cell>
          <cell r="N1046">
            <v>28673.0312769679</v>
          </cell>
        </row>
        <row r="1047">
          <cell r="A1047">
            <v>44319.583333333336</v>
          </cell>
          <cell r="E1047">
            <v>35429.9</v>
          </cell>
          <cell r="G1047">
            <v>842.6</v>
          </cell>
          <cell r="L1047">
            <v>1740</v>
          </cell>
          <cell r="N1047">
            <v>28637.753540469901</v>
          </cell>
        </row>
        <row r="1048">
          <cell r="A1048">
            <v>44319.625</v>
          </cell>
          <cell r="E1048">
            <v>35433.699999999997</v>
          </cell>
          <cell r="G1048">
            <v>870.8</v>
          </cell>
          <cell r="L1048">
            <v>1740</v>
          </cell>
          <cell r="N1048">
            <v>29067.353000459301</v>
          </cell>
        </row>
        <row r="1049">
          <cell r="A1049">
            <v>44319.666666666664</v>
          </cell>
          <cell r="E1049">
            <v>34857.4</v>
          </cell>
          <cell r="G1049">
            <v>875.8</v>
          </cell>
          <cell r="L1049">
            <v>1740</v>
          </cell>
          <cell r="N1049">
            <v>28666.171735099299</v>
          </cell>
        </row>
        <row r="1050">
          <cell r="A1050">
            <v>44319.708333333336</v>
          </cell>
          <cell r="E1050">
            <v>34106.9</v>
          </cell>
          <cell r="G1050">
            <v>880.1</v>
          </cell>
          <cell r="L1050">
            <v>1740</v>
          </cell>
          <cell r="N1050">
            <v>28108.565497329801</v>
          </cell>
        </row>
        <row r="1051">
          <cell r="A1051">
            <v>44319.75</v>
          </cell>
          <cell r="E1051">
            <v>33318.800000000003</v>
          </cell>
          <cell r="G1051">
            <v>872.7</v>
          </cell>
          <cell r="L1051">
            <v>1740</v>
          </cell>
          <cell r="N1051">
            <v>27358.525973186599</v>
          </cell>
        </row>
        <row r="1052">
          <cell r="A1052">
            <v>44319.791666666664</v>
          </cell>
          <cell r="E1052">
            <v>32301.3</v>
          </cell>
          <cell r="G1052">
            <v>825.2</v>
          </cell>
          <cell r="L1052">
            <v>1690</v>
          </cell>
          <cell r="N1052">
            <v>26208.050408143401</v>
          </cell>
        </row>
        <row r="1053">
          <cell r="A1053">
            <v>44319.833333333336</v>
          </cell>
          <cell r="E1053">
            <v>32640.2</v>
          </cell>
          <cell r="G1053">
            <v>832.1</v>
          </cell>
          <cell r="L1053">
            <v>1690</v>
          </cell>
          <cell r="N1053">
            <v>26582.797086407802</v>
          </cell>
        </row>
        <row r="1054">
          <cell r="A1054">
            <v>44319.875</v>
          </cell>
          <cell r="E1054">
            <v>34468.1</v>
          </cell>
          <cell r="G1054">
            <v>887.9</v>
          </cell>
          <cell r="L1054">
            <v>1790</v>
          </cell>
          <cell r="N1054">
            <v>28164.618592408999</v>
          </cell>
        </row>
        <row r="1055">
          <cell r="A1055">
            <v>44319.916666666664</v>
          </cell>
          <cell r="E1055">
            <v>34364.6</v>
          </cell>
          <cell r="G1055">
            <v>901.1</v>
          </cell>
          <cell r="L1055">
            <v>1790</v>
          </cell>
          <cell r="N1055">
            <v>28262.719266230099</v>
          </cell>
        </row>
        <row r="1056">
          <cell r="A1056">
            <v>44319.958333333336</v>
          </cell>
          <cell r="E1056">
            <v>33642.800000000003</v>
          </cell>
          <cell r="G1056">
            <v>836.3</v>
          </cell>
          <cell r="L1056">
            <v>1690</v>
          </cell>
          <cell r="N1056">
            <v>27461.1014411096</v>
          </cell>
        </row>
        <row r="1057">
          <cell r="A1057">
            <v>44320</v>
          </cell>
          <cell r="E1057">
            <v>32867</v>
          </cell>
          <cell r="G1057">
            <v>811.7</v>
          </cell>
          <cell r="L1057">
            <v>1640</v>
          </cell>
          <cell r="N1057">
            <v>26829.951215966401</v>
          </cell>
        </row>
        <row r="1058">
          <cell r="A1058">
            <v>44320.041666666664</v>
          </cell>
          <cell r="E1058">
            <v>31658.3</v>
          </cell>
          <cell r="G1058">
            <v>809.4</v>
          </cell>
          <cell r="L1058">
            <v>1640</v>
          </cell>
          <cell r="N1058">
            <v>25810.549670867302</v>
          </cell>
        </row>
        <row r="1059">
          <cell r="A1059">
            <v>44320.083333333336</v>
          </cell>
          <cell r="E1059">
            <v>30607.8</v>
          </cell>
          <cell r="G1059">
            <v>778.5</v>
          </cell>
          <cell r="L1059">
            <v>1590</v>
          </cell>
          <cell r="N1059">
            <v>24864.856716762999</v>
          </cell>
        </row>
        <row r="1060">
          <cell r="A1060">
            <v>44320.125</v>
          </cell>
          <cell r="E1060">
            <v>29414.6</v>
          </cell>
          <cell r="G1060">
            <v>785.8</v>
          </cell>
          <cell r="L1060">
            <v>1590</v>
          </cell>
          <cell r="N1060">
            <v>23995.994963603898</v>
          </cell>
        </row>
        <row r="1061">
          <cell r="A1061">
            <v>44320.166666666664</v>
          </cell>
          <cell r="E1061">
            <v>29094.799999999999</v>
          </cell>
          <cell r="G1061">
            <v>781.1</v>
          </cell>
          <cell r="L1061">
            <v>1590</v>
          </cell>
          <cell r="N1061">
            <v>23671.344527461199</v>
          </cell>
        </row>
        <row r="1062">
          <cell r="A1062">
            <v>44320.208333333336</v>
          </cell>
          <cell r="E1062">
            <v>28901.7</v>
          </cell>
          <cell r="G1062">
            <v>772.3</v>
          </cell>
          <cell r="L1062">
            <v>1590</v>
          </cell>
          <cell r="N1062">
            <v>23393.574121196401</v>
          </cell>
        </row>
        <row r="1063">
          <cell r="A1063">
            <v>44320.25</v>
          </cell>
          <cell r="E1063">
            <v>27953.7</v>
          </cell>
          <cell r="G1063">
            <v>772.5</v>
          </cell>
          <cell r="L1063">
            <v>1540</v>
          </cell>
          <cell r="N1063">
            <v>22954.6014174757</v>
          </cell>
        </row>
        <row r="1064">
          <cell r="A1064">
            <v>44320.291666666664</v>
          </cell>
          <cell r="E1064">
            <v>26291.200000000001</v>
          </cell>
          <cell r="G1064">
            <v>778.1</v>
          </cell>
          <cell r="L1064">
            <v>1540</v>
          </cell>
          <cell r="N1064">
            <v>21657.312645675302</v>
          </cell>
        </row>
        <row r="1065">
          <cell r="A1065">
            <v>44320.333333333336</v>
          </cell>
          <cell r="E1065">
            <v>26055.4</v>
          </cell>
          <cell r="G1065">
            <v>798.5</v>
          </cell>
          <cell r="L1065">
            <v>1640</v>
          </cell>
          <cell r="N1065">
            <v>21112.868455854699</v>
          </cell>
        </row>
        <row r="1066">
          <cell r="A1066">
            <v>44320.375</v>
          </cell>
          <cell r="E1066">
            <v>26756.2</v>
          </cell>
          <cell r="G1066">
            <v>795.9</v>
          </cell>
          <cell r="L1066">
            <v>1640</v>
          </cell>
          <cell r="N1066">
            <v>21648.418223897399</v>
          </cell>
        </row>
        <row r="1067">
          <cell r="A1067">
            <v>44320.416666666664</v>
          </cell>
          <cell r="E1067">
            <v>27443.5</v>
          </cell>
          <cell r="G1067">
            <v>826.7</v>
          </cell>
          <cell r="L1067">
            <v>1690</v>
          </cell>
          <cell r="N1067">
            <v>22284.9718289585</v>
          </cell>
        </row>
        <row r="1068">
          <cell r="A1068">
            <v>44320.458333333336</v>
          </cell>
          <cell r="E1068">
            <v>28239.9</v>
          </cell>
          <cell r="G1068">
            <v>837.4</v>
          </cell>
          <cell r="L1068">
            <v>1690</v>
          </cell>
          <cell r="N1068">
            <v>23064.451023166901</v>
          </cell>
        </row>
        <row r="1069">
          <cell r="A1069">
            <v>44320.5</v>
          </cell>
          <cell r="E1069">
            <v>29209.200000000001</v>
          </cell>
          <cell r="G1069">
            <v>833.2</v>
          </cell>
          <cell r="L1069">
            <v>1690</v>
          </cell>
          <cell r="N1069">
            <v>23802.623354776701</v>
          </cell>
        </row>
        <row r="1070">
          <cell r="A1070">
            <v>44320.541666666664</v>
          </cell>
          <cell r="E1070">
            <v>29916.400000000001</v>
          </cell>
          <cell r="G1070">
            <v>905.6</v>
          </cell>
          <cell r="L1070">
            <v>1790</v>
          </cell>
          <cell r="N1070">
            <v>24657.509155477001</v>
          </cell>
        </row>
        <row r="1071">
          <cell r="A1071">
            <v>44320.583333333336</v>
          </cell>
          <cell r="E1071">
            <v>30746.5</v>
          </cell>
          <cell r="G1071">
            <v>918.1</v>
          </cell>
          <cell r="L1071">
            <v>1840</v>
          </cell>
          <cell r="N1071">
            <v>25189.223338416199</v>
          </cell>
        </row>
        <row r="1072">
          <cell r="A1072">
            <v>44320.625</v>
          </cell>
          <cell r="E1072">
            <v>31127.9</v>
          </cell>
          <cell r="G1072">
            <v>921.7</v>
          </cell>
          <cell r="L1072">
            <v>1840</v>
          </cell>
          <cell r="N1072">
            <v>25545.546628404001</v>
          </cell>
        </row>
        <row r="1073">
          <cell r="A1073">
            <v>44320.666666666664</v>
          </cell>
          <cell r="E1073">
            <v>31102.7</v>
          </cell>
          <cell r="G1073">
            <v>914.2</v>
          </cell>
          <cell r="L1073">
            <v>1790</v>
          </cell>
          <cell r="N1073">
            <v>25739.372458105401</v>
          </cell>
        </row>
        <row r="1074">
          <cell r="A1074">
            <v>44320.708333333336</v>
          </cell>
          <cell r="E1074">
            <v>31177.1</v>
          </cell>
          <cell r="G1074">
            <v>900.4</v>
          </cell>
          <cell r="L1074">
            <v>1790</v>
          </cell>
          <cell r="N1074">
            <v>25632.534619280301</v>
          </cell>
        </row>
        <row r="1075">
          <cell r="A1075">
            <v>44320.75</v>
          </cell>
          <cell r="E1075">
            <v>30660.7</v>
          </cell>
          <cell r="G1075">
            <v>896.1</v>
          </cell>
          <cell r="L1075">
            <v>1790</v>
          </cell>
          <cell r="N1075">
            <v>25155.323422162699</v>
          </cell>
        </row>
        <row r="1076">
          <cell r="A1076">
            <v>44320.791666666664</v>
          </cell>
          <cell r="E1076">
            <v>30570.799999999999</v>
          </cell>
          <cell r="G1076">
            <v>843.4</v>
          </cell>
          <cell r="L1076">
            <v>1740</v>
          </cell>
          <cell r="N1076">
            <v>24720.953817405702</v>
          </cell>
        </row>
        <row r="1077">
          <cell r="A1077">
            <v>44320.833333333336</v>
          </cell>
          <cell r="E1077">
            <v>31580.799999999999</v>
          </cell>
          <cell r="G1077">
            <v>841.9</v>
          </cell>
          <cell r="L1077">
            <v>1740</v>
          </cell>
          <cell r="N1077">
            <v>25516.791250267201</v>
          </cell>
        </row>
        <row r="1078">
          <cell r="A1078">
            <v>44320.875</v>
          </cell>
          <cell r="E1078">
            <v>33867.5</v>
          </cell>
          <cell r="G1078">
            <v>880</v>
          </cell>
          <cell r="L1078">
            <v>1840</v>
          </cell>
          <cell r="N1078">
            <v>27217.154545454501</v>
          </cell>
        </row>
        <row r="1079">
          <cell r="A1079">
            <v>44320.916666666664</v>
          </cell>
          <cell r="E1079">
            <v>34391.199999999997</v>
          </cell>
          <cell r="G1079">
            <v>884.9</v>
          </cell>
          <cell r="L1079">
            <v>1840</v>
          </cell>
          <cell r="N1079">
            <v>27709.692121595599</v>
          </cell>
        </row>
        <row r="1080">
          <cell r="A1080">
            <v>44320.958333333336</v>
          </cell>
          <cell r="E1080">
            <v>33999.5</v>
          </cell>
          <cell r="G1080">
            <v>818.5</v>
          </cell>
          <cell r="L1080">
            <v>1740</v>
          </cell>
          <cell r="N1080">
            <v>27109.460824679201</v>
          </cell>
        </row>
        <row r="1081">
          <cell r="A1081">
            <v>44321</v>
          </cell>
          <cell r="E1081">
            <v>33331.599999999999</v>
          </cell>
          <cell r="G1081">
            <v>811.3</v>
          </cell>
          <cell r="L1081">
            <v>1740</v>
          </cell>
          <cell r="N1081">
            <v>26463.720984099498</v>
          </cell>
        </row>
        <row r="1082">
          <cell r="A1082">
            <v>44321.041666666664</v>
          </cell>
          <cell r="E1082">
            <v>32221.1</v>
          </cell>
          <cell r="G1082">
            <v>821.6</v>
          </cell>
          <cell r="L1082">
            <v>1690</v>
          </cell>
          <cell r="N1082">
            <v>26090.933759493601</v>
          </cell>
        </row>
        <row r="1083">
          <cell r="A1083">
            <v>44321.083333333336</v>
          </cell>
          <cell r="E1083">
            <v>31267</v>
          </cell>
          <cell r="G1083">
            <v>791.6</v>
          </cell>
          <cell r="L1083">
            <v>1640</v>
          </cell>
          <cell r="N1083">
            <v>25235.107498736699</v>
          </cell>
        </row>
        <row r="1084">
          <cell r="A1084">
            <v>44321.125</v>
          </cell>
          <cell r="E1084">
            <v>30366.799999999999</v>
          </cell>
          <cell r="G1084">
            <v>787.6</v>
          </cell>
          <cell r="L1084">
            <v>1640</v>
          </cell>
          <cell r="N1084">
            <v>24451.057417978602</v>
          </cell>
        </row>
        <row r="1085">
          <cell r="A1085">
            <v>44321.166666666664</v>
          </cell>
          <cell r="E1085">
            <v>29893</v>
          </cell>
          <cell r="G1085">
            <v>775.5</v>
          </cell>
          <cell r="L1085">
            <v>1640</v>
          </cell>
          <cell r="N1085">
            <v>23894.7411605415</v>
          </cell>
        </row>
        <row r="1086">
          <cell r="A1086">
            <v>44321.208333333336</v>
          </cell>
          <cell r="E1086">
            <v>29715.599999999999</v>
          </cell>
          <cell r="G1086">
            <v>768.1</v>
          </cell>
          <cell r="L1086">
            <v>1640</v>
          </cell>
          <cell r="N1086">
            <v>23643.961287332299</v>
          </cell>
        </row>
        <row r="1087">
          <cell r="A1087">
            <v>44321.25</v>
          </cell>
          <cell r="E1087">
            <v>29065.1</v>
          </cell>
          <cell r="G1087">
            <v>773.1</v>
          </cell>
          <cell r="L1087">
            <v>1590</v>
          </cell>
          <cell r="N1087">
            <v>23536.9788847497</v>
          </cell>
        </row>
        <row r="1088">
          <cell r="A1088">
            <v>44321.291666666664</v>
          </cell>
          <cell r="E1088">
            <v>28190.9</v>
          </cell>
          <cell r="G1088">
            <v>778.3</v>
          </cell>
          <cell r="L1088">
            <v>1590</v>
          </cell>
          <cell r="N1088">
            <v>22898.776608762601</v>
          </cell>
        </row>
        <row r="1089">
          <cell r="A1089">
            <v>44321.333333333336</v>
          </cell>
          <cell r="E1089">
            <v>29554.3</v>
          </cell>
          <cell r="G1089">
            <v>767.7</v>
          </cell>
          <cell r="L1089">
            <v>1640</v>
          </cell>
          <cell r="N1089">
            <v>23509.700729191001</v>
          </cell>
        </row>
        <row r="1090">
          <cell r="A1090">
            <v>44321.375</v>
          </cell>
          <cell r="E1090">
            <v>31557.8</v>
          </cell>
          <cell r="G1090">
            <v>757.7</v>
          </cell>
          <cell r="L1090">
            <v>1640</v>
          </cell>
          <cell r="N1090">
            <v>24943.281788042699</v>
          </cell>
        </row>
        <row r="1091">
          <cell r="A1091">
            <v>44321.416666666664</v>
          </cell>
          <cell r="E1091">
            <v>33108.300000000003</v>
          </cell>
          <cell r="G1091">
            <v>781.4</v>
          </cell>
          <cell r="L1091">
            <v>1690</v>
          </cell>
          <cell r="N1091">
            <v>26178.691286920901</v>
          </cell>
        </row>
        <row r="1092">
          <cell r="A1092">
            <v>44321.458333333336</v>
          </cell>
          <cell r="E1092">
            <v>34473.800000000003</v>
          </cell>
          <cell r="G1092">
            <v>778.5</v>
          </cell>
          <cell r="L1092">
            <v>1690</v>
          </cell>
          <cell r="N1092">
            <v>27208.396832369901</v>
          </cell>
        </row>
        <row r="1093">
          <cell r="A1093">
            <v>44321.5</v>
          </cell>
          <cell r="E1093">
            <v>35324.9</v>
          </cell>
          <cell r="G1093">
            <v>787.8</v>
          </cell>
          <cell r="L1093">
            <v>1690</v>
          </cell>
          <cell r="N1093">
            <v>28043.074079207901</v>
          </cell>
        </row>
        <row r="1094">
          <cell r="A1094">
            <v>44321.541666666664</v>
          </cell>
          <cell r="E1094">
            <v>36043</v>
          </cell>
          <cell r="G1094">
            <v>870.3</v>
          </cell>
          <cell r="L1094">
            <v>1790</v>
          </cell>
          <cell r="N1094">
            <v>29187.002668045501</v>
          </cell>
        </row>
        <row r="1095">
          <cell r="A1095">
            <v>44321.583333333336</v>
          </cell>
          <cell r="E1095">
            <v>35937.1</v>
          </cell>
          <cell r="G1095">
            <v>881.8</v>
          </cell>
          <cell r="L1095">
            <v>1840</v>
          </cell>
          <cell r="N1095">
            <v>28907.969517350801</v>
          </cell>
        </row>
        <row r="1096">
          <cell r="A1096">
            <v>44321.625</v>
          </cell>
          <cell r="E1096">
            <v>36312.699999999997</v>
          </cell>
          <cell r="G1096">
            <v>885.6</v>
          </cell>
          <cell r="L1096">
            <v>1840</v>
          </cell>
          <cell r="N1096">
            <v>29268.626650406499</v>
          </cell>
        </row>
        <row r="1097">
          <cell r="A1097">
            <v>44321.666666666664</v>
          </cell>
          <cell r="E1097">
            <v>35886.5</v>
          </cell>
          <cell r="G1097">
            <v>875.4</v>
          </cell>
          <cell r="L1097">
            <v>1840</v>
          </cell>
          <cell r="N1097">
            <v>28768.723872515398</v>
          </cell>
        </row>
        <row r="1098">
          <cell r="A1098">
            <v>44321.708333333336</v>
          </cell>
          <cell r="E1098">
            <v>35417.199999999997</v>
          </cell>
          <cell r="G1098">
            <v>868</v>
          </cell>
          <cell r="L1098">
            <v>1840</v>
          </cell>
          <cell r="N1098">
            <v>28278.267612903201</v>
          </cell>
        </row>
        <row r="1099">
          <cell r="A1099">
            <v>44321.75</v>
          </cell>
          <cell r="E1099">
            <v>34818.199999999997</v>
          </cell>
          <cell r="G1099">
            <v>861.1</v>
          </cell>
          <cell r="L1099">
            <v>1840</v>
          </cell>
          <cell r="N1099">
            <v>27693.549580304199</v>
          </cell>
        </row>
        <row r="1100">
          <cell r="A1100">
            <v>44321.791666666664</v>
          </cell>
          <cell r="E1100">
            <v>34139.699999999997</v>
          </cell>
          <cell r="G1100">
            <v>807.3</v>
          </cell>
          <cell r="L1100">
            <v>1790</v>
          </cell>
          <cell r="N1100">
            <v>26659.413892976499</v>
          </cell>
        </row>
        <row r="1101">
          <cell r="A1101">
            <v>44321.833333333336</v>
          </cell>
          <cell r="E1101">
            <v>34491.599999999999</v>
          </cell>
          <cell r="G1101">
            <v>814.5</v>
          </cell>
          <cell r="L1101">
            <v>1790</v>
          </cell>
          <cell r="N1101">
            <v>27055.897060773401</v>
          </cell>
        </row>
        <row r="1102">
          <cell r="A1102">
            <v>44321.875</v>
          </cell>
          <cell r="E1102">
            <v>36309.9</v>
          </cell>
          <cell r="G1102">
            <v>866.7</v>
          </cell>
          <cell r="L1102">
            <v>1890</v>
          </cell>
          <cell r="N1102">
            <v>28593.197887850401</v>
          </cell>
        </row>
        <row r="1103">
          <cell r="A1103">
            <v>44321.916666666664</v>
          </cell>
          <cell r="E1103">
            <v>36328.6</v>
          </cell>
          <cell r="G1103">
            <v>866.8</v>
          </cell>
          <cell r="L1103">
            <v>1890</v>
          </cell>
          <cell r="N1103">
            <v>28609.568812182701</v>
          </cell>
        </row>
        <row r="1104">
          <cell r="A1104">
            <v>44321.958333333336</v>
          </cell>
          <cell r="E1104">
            <v>35864.199999999997</v>
          </cell>
          <cell r="G1104">
            <v>806.2</v>
          </cell>
          <cell r="L1104">
            <v>1790</v>
          </cell>
          <cell r="N1104">
            <v>27986.531936492102</v>
          </cell>
        </row>
        <row r="1105">
          <cell r="A1105">
            <v>44322</v>
          </cell>
          <cell r="E1105">
            <v>34697.5</v>
          </cell>
          <cell r="G1105">
            <v>793.2</v>
          </cell>
          <cell r="L1105">
            <v>1740</v>
          </cell>
          <cell r="N1105">
            <v>27242.524281391801</v>
          </cell>
        </row>
        <row r="1106">
          <cell r="A1106">
            <v>44322.041666666664</v>
          </cell>
          <cell r="E1106">
            <v>33894.699999999997</v>
          </cell>
          <cell r="G1106">
            <v>773.9</v>
          </cell>
          <cell r="L1106">
            <v>1740</v>
          </cell>
          <cell r="N1106">
            <v>26278.4439713141</v>
          </cell>
        </row>
        <row r="1107">
          <cell r="A1107">
            <v>44322.083333333336</v>
          </cell>
          <cell r="E1107">
            <v>32729.4</v>
          </cell>
          <cell r="G1107">
            <v>743.2</v>
          </cell>
          <cell r="L1107">
            <v>1690</v>
          </cell>
          <cell r="N1107">
            <v>25224.185702906299</v>
          </cell>
        </row>
        <row r="1108">
          <cell r="A1108">
            <v>44322.125</v>
          </cell>
          <cell r="E1108">
            <v>31677.200000000001</v>
          </cell>
          <cell r="G1108">
            <v>739.8</v>
          </cell>
          <cell r="L1108">
            <v>1690</v>
          </cell>
          <cell r="N1108">
            <v>24353.677995133799</v>
          </cell>
        </row>
        <row r="1109">
          <cell r="A1109">
            <v>44322.166666666664</v>
          </cell>
          <cell r="E1109">
            <v>31059.1</v>
          </cell>
          <cell r="G1109">
            <v>738.9</v>
          </cell>
          <cell r="L1109">
            <v>1690</v>
          </cell>
          <cell r="N1109">
            <v>23862.922165651598</v>
          </cell>
        </row>
        <row r="1110">
          <cell r="A1110">
            <v>44322.208333333336</v>
          </cell>
          <cell r="E1110">
            <v>30615</v>
          </cell>
          <cell r="G1110">
            <v>731.4</v>
          </cell>
          <cell r="L1110">
            <v>1690</v>
          </cell>
          <cell r="N1110">
            <v>23392.471944216501</v>
          </cell>
        </row>
        <row r="1111">
          <cell r="A1111">
            <v>44322.25</v>
          </cell>
          <cell r="E1111">
            <v>29740.6</v>
          </cell>
          <cell r="G1111">
            <v>737.7</v>
          </cell>
          <cell r="L1111">
            <v>1640</v>
          </cell>
          <cell r="N1111">
            <v>23192.830163481001</v>
          </cell>
        </row>
        <row r="1112">
          <cell r="A1112">
            <v>44322.291666666664</v>
          </cell>
          <cell r="E1112">
            <v>28816.2</v>
          </cell>
          <cell r="G1112">
            <v>742.4</v>
          </cell>
          <cell r="L1112">
            <v>1640</v>
          </cell>
          <cell r="N1112">
            <v>22544.9502672413</v>
          </cell>
        </row>
        <row r="1113">
          <cell r="A1113">
            <v>44322.333333333336</v>
          </cell>
          <cell r="E1113">
            <v>29564.3</v>
          </cell>
          <cell r="G1113">
            <v>749.2</v>
          </cell>
          <cell r="L1113">
            <v>1690</v>
          </cell>
          <cell r="N1113">
            <v>22881.789563267401</v>
          </cell>
        </row>
        <row r="1114">
          <cell r="A1114">
            <v>44322.375</v>
          </cell>
          <cell r="E1114">
            <v>31686.3</v>
          </cell>
          <cell r="G1114">
            <v>733.2</v>
          </cell>
          <cell r="L1114">
            <v>1690</v>
          </cell>
          <cell r="N1114">
            <v>24243.390382978701</v>
          </cell>
        </row>
        <row r="1115">
          <cell r="A1115">
            <v>44322.416666666664</v>
          </cell>
          <cell r="E1115">
            <v>33290.9</v>
          </cell>
          <cell r="G1115">
            <v>754.8</v>
          </cell>
          <cell r="L1115">
            <v>1740</v>
          </cell>
          <cell r="N1115">
            <v>25469.3909348171</v>
          </cell>
        </row>
        <row r="1116">
          <cell r="A1116">
            <v>44322.458333333336</v>
          </cell>
          <cell r="E1116">
            <v>34191.5</v>
          </cell>
          <cell r="G1116">
            <v>761.8</v>
          </cell>
          <cell r="L1116">
            <v>1740</v>
          </cell>
          <cell r="N1116">
            <v>26288.766271987399</v>
          </cell>
        </row>
        <row r="1117">
          <cell r="A1117">
            <v>44322.5</v>
          </cell>
          <cell r="E1117">
            <v>35186.9</v>
          </cell>
          <cell r="G1117">
            <v>768</v>
          </cell>
          <cell r="L1117">
            <v>1740</v>
          </cell>
          <cell r="N1117">
            <v>27170.88434375</v>
          </cell>
        </row>
        <row r="1118">
          <cell r="A1118">
            <v>44322.541666666664</v>
          </cell>
          <cell r="E1118">
            <v>35837</v>
          </cell>
          <cell r="G1118">
            <v>832</v>
          </cell>
          <cell r="L1118">
            <v>1890</v>
          </cell>
          <cell r="N1118">
            <v>27634.117451923001</v>
          </cell>
        </row>
        <row r="1119">
          <cell r="A1119">
            <v>44322.583333333336</v>
          </cell>
          <cell r="E1119">
            <v>35896.9</v>
          </cell>
          <cell r="G1119">
            <v>844.5</v>
          </cell>
          <cell r="L1119">
            <v>1940</v>
          </cell>
          <cell r="N1119">
            <v>27515.0057300177</v>
          </cell>
        </row>
        <row r="1120">
          <cell r="A1120">
            <v>44322.625</v>
          </cell>
          <cell r="E1120">
            <v>36111.699999999997</v>
          </cell>
          <cell r="G1120">
            <v>847.4</v>
          </cell>
          <cell r="L1120">
            <v>1940</v>
          </cell>
          <cell r="N1120">
            <v>27730.751433089401</v>
          </cell>
        </row>
        <row r="1121">
          <cell r="A1121">
            <v>44322.666666666664</v>
          </cell>
          <cell r="E1121">
            <v>35823.199999999997</v>
          </cell>
          <cell r="G1121">
            <v>846.9</v>
          </cell>
          <cell r="L1121">
            <v>1940</v>
          </cell>
          <cell r="N1121">
            <v>27500.4922592986</v>
          </cell>
        </row>
        <row r="1122">
          <cell r="A1122">
            <v>44322.708333333336</v>
          </cell>
          <cell r="E1122">
            <v>35470.699999999997</v>
          </cell>
          <cell r="G1122">
            <v>840.7</v>
          </cell>
          <cell r="L1122">
            <v>1940</v>
          </cell>
          <cell r="N1122">
            <v>27122.027118115799</v>
          </cell>
        </row>
        <row r="1123">
          <cell r="A1123">
            <v>44322.75</v>
          </cell>
          <cell r="E1123">
            <v>34654.5</v>
          </cell>
          <cell r="G1123">
            <v>831.2</v>
          </cell>
          <cell r="L1123">
            <v>1940</v>
          </cell>
          <cell r="N1123">
            <v>26333.417555341599</v>
          </cell>
        </row>
        <row r="1124">
          <cell r="A1124">
            <v>44322.791666666664</v>
          </cell>
          <cell r="E1124">
            <v>33748.800000000003</v>
          </cell>
          <cell r="G1124">
            <v>770.2</v>
          </cell>
          <cell r="L1124">
            <v>1840</v>
          </cell>
          <cell r="N1124">
            <v>25310.986544793501</v>
          </cell>
        </row>
        <row r="1125">
          <cell r="A1125">
            <v>44322.833333333336</v>
          </cell>
          <cell r="E1125">
            <v>34103.9</v>
          </cell>
          <cell r="G1125">
            <v>772</v>
          </cell>
          <cell r="L1125">
            <v>1840</v>
          </cell>
          <cell r="N1125">
            <v>25611.498787564698</v>
          </cell>
        </row>
        <row r="1126">
          <cell r="A1126">
            <v>44322.875</v>
          </cell>
          <cell r="E1126">
            <v>36107.699999999997</v>
          </cell>
          <cell r="G1126">
            <v>838.3</v>
          </cell>
          <cell r="L1126">
            <v>1940</v>
          </cell>
          <cell r="N1126">
            <v>27566.1593150423</v>
          </cell>
        </row>
        <row r="1127">
          <cell r="A1127">
            <v>44322.916666666664</v>
          </cell>
          <cell r="E1127">
            <v>36250.5</v>
          </cell>
          <cell r="G1127">
            <v>832.9</v>
          </cell>
          <cell r="L1127">
            <v>1940</v>
          </cell>
          <cell r="N1127">
            <v>27577.277357425799</v>
          </cell>
        </row>
        <row r="1128">
          <cell r="A1128">
            <v>44322.958333333336</v>
          </cell>
          <cell r="E1128">
            <v>35571.199999999997</v>
          </cell>
          <cell r="G1128">
            <v>767.4</v>
          </cell>
          <cell r="L1128">
            <v>1790</v>
          </cell>
          <cell r="N1128">
            <v>27039.1181110242</v>
          </cell>
        </row>
        <row r="1129">
          <cell r="A1129">
            <v>44323</v>
          </cell>
          <cell r="E1129">
            <v>34704.5</v>
          </cell>
          <cell r="G1129">
            <v>754.7</v>
          </cell>
          <cell r="L1129">
            <v>1790</v>
          </cell>
          <cell r="N1129">
            <v>26135.105017887901</v>
          </cell>
        </row>
        <row r="1130">
          <cell r="A1130">
            <v>44323.041666666664</v>
          </cell>
          <cell r="E1130">
            <v>33705.800000000003</v>
          </cell>
          <cell r="G1130">
            <v>762.4</v>
          </cell>
          <cell r="L1130">
            <v>1590</v>
          </cell>
          <cell r="N1130">
            <v>27119.9059622245</v>
          </cell>
        </row>
        <row r="1131">
          <cell r="A1131">
            <v>44323.083333333336</v>
          </cell>
          <cell r="E1131">
            <v>32764.2</v>
          </cell>
          <cell r="G1131">
            <v>733.1</v>
          </cell>
          <cell r="L1131">
            <v>1540</v>
          </cell>
          <cell r="N1131">
            <v>26272.9465060701</v>
          </cell>
        </row>
        <row r="1132">
          <cell r="A1132">
            <v>44323.125</v>
          </cell>
          <cell r="E1132">
            <v>31364.6</v>
          </cell>
          <cell r="G1132">
            <v>737.6</v>
          </cell>
          <cell r="L1132">
            <v>1540</v>
          </cell>
          <cell r="N1132">
            <v>25222.989496746199</v>
          </cell>
        </row>
        <row r="1133">
          <cell r="A1133">
            <v>44323.166666666664</v>
          </cell>
          <cell r="E1133">
            <v>30922.7</v>
          </cell>
          <cell r="G1133">
            <v>735.1</v>
          </cell>
          <cell r="L1133">
            <v>1540</v>
          </cell>
          <cell r="N1133">
            <v>24828.097059719701</v>
          </cell>
        </row>
        <row r="1134">
          <cell r="A1134">
            <v>44323.208333333336</v>
          </cell>
          <cell r="E1134">
            <v>30480.7</v>
          </cell>
          <cell r="G1134">
            <v>733.7</v>
          </cell>
          <cell r="L1134">
            <v>1540</v>
          </cell>
          <cell r="N1134">
            <v>24451.2793733133</v>
          </cell>
        </row>
        <row r="1135">
          <cell r="A1135">
            <v>44323.25</v>
          </cell>
          <cell r="E1135">
            <v>29350.9</v>
          </cell>
          <cell r="G1135">
            <v>744.4</v>
          </cell>
          <cell r="L1135">
            <v>1540</v>
          </cell>
          <cell r="N1135">
            <v>23704.360925308902</v>
          </cell>
        </row>
        <row r="1136">
          <cell r="A1136">
            <v>44323.291666666664</v>
          </cell>
          <cell r="E1136">
            <v>27822.5</v>
          </cell>
          <cell r="G1136">
            <v>759.7</v>
          </cell>
          <cell r="L1136">
            <v>1540</v>
          </cell>
          <cell r="N1136">
            <v>22678.651882321901</v>
          </cell>
        </row>
        <row r="1137">
          <cell r="A1137">
            <v>44323.333333333336</v>
          </cell>
          <cell r="E1137">
            <v>27559.4</v>
          </cell>
          <cell r="G1137">
            <v>773.4</v>
          </cell>
          <cell r="L1137">
            <v>1540</v>
          </cell>
          <cell r="N1137">
            <v>22642.324117920802</v>
          </cell>
        </row>
        <row r="1138">
          <cell r="A1138">
            <v>44323.375</v>
          </cell>
          <cell r="E1138">
            <v>28671.200000000001</v>
          </cell>
          <cell r="G1138">
            <v>765.3</v>
          </cell>
          <cell r="L1138">
            <v>1540</v>
          </cell>
          <cell r="N1138">
            <v>23446.994910231198</v>
          </cell>
        </row>
        <row r="1139">
          <cell r="A1139">
            <v>44323.416666666664</v>
          </cell>
          <cell r="E1139">
            <v>29686.3</v>
          </cell>
          <cell r="G1139">
            <v>800.7</v>
          </cell>
          <cell r="L1139">
            <v>1590</v>
          </cell>
          <cell r="N1139">
            <v>24418.8447905582</v>
          </cell>
        </row>
        <row r="1140">
          <cell r="A1140">
            <v>44323.458333333336</v>
          </cell>
          <cell r="E1140">
            <v>30453.1</v>
          </cell>
          <cell r="G1140">
            <v>812.1</v>
          </cell>
          <cell r="L1140">
            <v>1590</v>
          </cell>
          <cell r="N1140">
            <v>25202.3870727742</v>
          </cell>
        </row>
        <row r="1141">
          <cell r="A1141">
            <v>44323.5</v>
          </cell>
          <cell r="E1141">
            <v>31423.1</v>
          </cell>
          <cell r="G1141">
            <v>817.3</v>
          </cell>
          <cell r="L1141">
            <v>1590</v>
          </cell>
          <cell r="N1141">
            <v>26075.598119907001</v>
          </cell>
        </row>
        <row r="1142">
          <cell r="A1142">
            <v>44323.541666666664</v>
          </cell>
          <cell r="E1142">
            <v>32656.2</v>
          </cell>
          <cell r="G1142">
            <v>888.1</v>
          </cell>
          <cell r="L1142">
            <v>1740</v>
          </cell>
          <cell r="N1142">
            <v>27017.682918139799</v>
          </cell>
        </row>
        <row r="1143">
          <cell r="A1143">
            <v>44323.583333333336</v>
          </cell>
          <cell r="E1143">
            <v>33232.699999999997</v>
          </cell>
          <cell r="G1143">
            <v>896.1</v>
          </cell>
          <cell r="L1143">
            <v>1790</v>
          </cell>
          <cell r="N1143">
            <v>27265.500027452199</v>
          </cell>
        </row>
        <row r="1144">
          <cell r="A1144">
            <v>44323.625</v>
          </cell>
          <cell r="E1144">
            <v>33552.199999999997</v>
          </cell>
          <cell r="G1144">
            <v>900.7</v>
          </cell>
          <cell r="L1144">
            <v>1790</v>
          </cell>
          <cell r="N1144">
            <v>27589.243563006501</v>
          </cell>
        </row>
        <row r="1145">
          <cell r="A1145">
            <v>44323.666666666664</v>
          </cell>
          <cell r="E1145">
            <v>33292.199999999997</v>
          </cell>
          <cell r="G1145">
            <v>887.7</v>
          </cell>
          <cell r="L1145">
            <v>1790</v>
          </cell>
          <cell r="N1145">
            <v>27201.043786414299</v>
          </cell>
        </row>
        <row r="1146">
          <cell r="A1146">
            <v>44323.708333333336</v>
          </cell>
          <cell r="E1146">
            <v>33028</v>
          </cell>
          <cell r="G1146">
            <v>887.6</v>
          </cell>
          <cell r="L1146">
            <v>1740</v>
          </cell>
          <cell r="N1146">
            <v>27318.7254438936</v>
          </cell>
        </row>
        <row r="1147">
          <cell r="A1147">
            <v>44323.75</v>
          </cell>
          <cell r="E1147">
            <v>32614.7</v>
          </cell>
          <cell r="G1147">
            <v>875.4</v>
          </cell>
          <cell r="L1147">
            <v>1740</v>
          </cell>
          <cell r="N1147">
            <v>26816.481435229602</v>
          </cell>
        </row>
        <row r="1148">
          <cell r="A1148">
            <v>44323.791666666664</v>
          </cell>
          <cell r="E1148">
            <v>32124.400000000001</v>
          </cell>
          <cell r="G1148">
            <v>821.8</v>
          </cell>
          <cell r="L1148">
            <v>1640</v>
          </cell>
          <cell r="N1148">
            <v>26367.3385076661</v>
          </cell>
        </row>
        <row r="1149">
          <cell r="A1149">
            <v>44323.833333333336</v>
          </cell>
          <cell r="E1149">
            <v>32816.5</v>
          </cell>
          <cell r="G1149">
            <v>808.6</v>
          </cell>
          <cell r="L1149">
            <v>1640</v>
          </cell>
          <cell r="N1149">
            <v>26742.971855058098</v>
          </cell>
        </row>
        <row r="1150">
          <cell r="A1150">
            <v>44323.875</v>
          </cell>
          <cell r="E1150">
            <v>35303.599999999999</v>
          </cell>
          <cell r="G1150">
            <v>851.4</v>
          </cell>
          <cell r="L1150">
            <v>1740</v>
          </cell>
          <cell r="N1150">
            <v>28671.300008456601</v>
          </cell>
        </row>
        <row r="1151">
          <cell r="A1151">
            <v>44323.916666666664</v>
          </cell>
          <cell r="E1151">
            <v>35477.4</v>
          </cell>
          <cell r="G1151">
            <v>853.7</v>
          </cell>
          <cell r="L1151">
            <v>1790</v>
          </cell>
          <cell r="N1151">
            <v>28473.595230643001</v>
          </cell>
        </row>
        <row r="1152">
          <cell r="A1152">
            <v>44323.958333333336</v>
          </cell>
          <cell r="E1152">
            <v>34974.800000000003</v>
          </cell>
          <cell r="G1152">
            <v>795.6</v>
          </cell>
          <cell r="L1152">
            <v>1640</v>
          </cell>
          <cell r="N1152">
            <v>28293.188886877801</v>
          </cell>
        </row>
        <row r="1153">
          <cell r="A1153">
            <v>44324</v>
          </cell>
          <cell r="E1153">
            <v>34027.699999999997</v>
          </cell>
          <cell r="G1153">
            <v>782.1</v>
          </cell>
          <cell r="L1153">
            <v>1640</v>
          </cell>
          <cell r="N1153">
            <v>27309.089222094299</v>
          </cell>
        </row>
        <row r="1154">
          <cell r="A1154">
            <v>44324.041666666664</v>
          </cell>
          <cell r="E1154">
            <v>33163.9</v>
          </cell>
          <cell r="G1154">
            <v>787</v>
          </cell>
          <cell r="L1154">
            <v>1540</v>
          </cell>
          <cell r="N1154">
            <v>27452.2926226175</v>
          </cell>
        </row>
        <row r="1155">
          <cell r="A1155">
            <v>44324.083333333336</v>
          </cell>
          <cell r="E1155">
            <v>32227.3</v>
          </cell>
          <cell r="G1155">
            <v>756.3</v>
          </cell>
          <cell r="L1155">
            <v>1490</v>
          </cell>
          <cell r="N1155">
            <v>26599.730779055899</v>
          </cell>
        </row>
        <row r="1156">
          <cell r="A1156">
            <v>44324.125</v>
          </cell>
          <cell r="E1156">
            <v>31148.799999999999</v>
          </cell>
          <cell r="G1156">
            <v>760.5</v>
          </cell>
          <cell r="L1156">
            <v>1490</v>
          </cell>
          <cell r="N1156">
            <v>25770.563408284001</v>
          </cell>
        </row>
        <row r="1157">
          <cell r="A1157">
            <v>44324.166666666664</v>
          </cell>
          <cell r="E1157">
            <v>30382</v>
          </cell>
          <cell r="G1157">
            <v>760.3</v>
          </cell>
          <cell r="L1157">
            <v>1490</v>
          </cell>
          <cell r="N1157">
            <v>25133.3426647376</v>
          </cell>
        </row>
        <row r="1158">
          <cell r="A1158">
            <v>44324.208333333336</v>
          </cell>
          <cell r="E1158">
            <v>30449.5</v>
          </cell>
          <cell r="G1158">
            <v>745.7</v>
          </cell>
          <cell r="L1158">
            <v>1440</v>
          </cell>
          <cell r="N1158">
            <v>25346.381033927799</v>
          </cell>
        </row>
        <row r="1159">
          <cell r="A1159">
            <v>44324.25</v>
          </cell>
          <cell r="E1159">
            <v>29666</v>
          </cell>
          <cell r="G1159">
            <v>747.5</v>
          </cell>
          <cell r="L1159">
            <v>1490</v>
          </cell>
          <cell r="N1159">
            <v>24361.838260869499</v>
          </cell>
        </row>
        <row r="1160">
          <cell r="A1160">
            <v>44324.291666666664</v>
          </cell>
          <cell r="E1160">
            <v>28981.4</v>
          </cell>
          <cell r="G1160">
            <v>753.4</v>
          </cell>
          <cell r="L1160">
            <v>1490</v>
          </cell>
          <cell r="N1160">
            <v>23881.073661799801</v>
          </cell>
        </row>
        <row r="1161">
          <cell r="A1161">
            <v>44324.333333333336</v>
          </cell>
          <cell r="E1161">
            <v>30188.5</v>
          </cell>
          <cell r="G1161">
            <v>750.1</v>
          </cell>
          <cell r="L1161">
            <v>1490</v>
          </cell>
          <cell r="N1161">
            <v>24828.461595787201</v>
          </cell>
        </row>
        <row r="1162">
          <cell r="A1162">
            <v>44324.375</v>
          </cell>
          <cell r="E1162">
            <v>32813.800000000003</v>
          </cell>
          <cell r="G1162">
            <v>742.6</v>
          </cell>
          <cell r="L1162">
            <v>1490</v>
          </cell>
          <cell r="N1162">
            <v>26869.137810934499</v>
          </cell>
        </row>
        <row r="1163">
          <cell r="A1163">
            <v>44324.416666666664</v>
          </cell>
          <cell r="E1163">
            <v>34437.300000000003</v>
          </cell>
          <cell r="G1163">
            <v>767.8</v>
          </cell>
          <cell r="L1163">
            <v>1490</v>
          </cell>
          <cell r="N1163">
            <v>28606.730514717299</v>
          </cell>
        </row>
        <row r="1164">
          <cell r="A1164">
            <v>44324.458333333336</v>
          </cell>
          <cell r="E1164">
            <v>36013.199999999997</v>
          </cell>
          <cell r="G1164">
            <v>771.5</v>
          </cell>
          <cell r="L1164">
            <v>1540</v>
          </cell>
          <cell r="N1164">
            <v>29556.030906027201</v>
          </cell>
        </row>
        <row r="1165">
          <cell r="A1165">
            <v>44324.5</v>
          </cell>
          <cell r="E1165">
            <v>37149.9</v>
          </cell>
          <cell r="G1165">
            <v>782.2</v>
          </cell>
          <cell r="L1165">
            <v>1540</v>
          </cell>
          <cell r="N1165">
            <v>30671.512171311599</v>
          </cell>
        </row>
        <row r="1166">
          <cell r="A1166">
            <v>44324.541666666664</v>
          </cell>
          <cell r="E1166">
            <v>37757.599999999999</v>
          </cell>
          <cell r="G1166">
            <v>858.9</v>
          </cell>
          <cell r="L1166">
            <v>1640</v>
          </cell>
          <cell r="N1166">
            <v>31576.853644428898</v>
          </cell>
        </row>
        <row r="1167">
          <cell r="A1167">
            <v>44324.583333333336</v>
          </cell>
          <cell r="E1167">
            <v>37665.199999999997</v>
          </cell>
          <cell r="G1167">
            <v>865.2</v>
          </cell>
          <cell r="L1167">
            <v>1690</v>
          </cell>
          <cell r="N1167">
            <v>31202.0397447988</v>
          </cell>
        </row>
        <row r="1168">
          <cell r="A1168">
            <v>44324.625</v>
          </cell>
          <cell r="E1168">
            <v>37788.300000000003</v>
          </cell>
          <cell r="G1168">
            <v>875.3</v>
          </cell>
          <cell r="L1168">
            <v>1690</v>
          </cell>
          <cell r="N1168">
            <v>31457.324286758801</v>
          </cell>
        </row>
        <row r="1169">
          <cell r="A1169">
            <v>44324.666666666664</v>
          </cell>
          <cell r="E1169">
            <v>37520.699999999997</v>
          </cell>
          <cell r="G1169">
            <v>862.5</v>
          </cell>
          <cell r="L1169">
            <v>1690</v>
          </cell>
          <cell r="N1169">
            <v>31041.0382434782</v>
          </cell>
        </row>
        <row r="1170">
          <cell r="A1170">
            <v>44324.708333333336</v>
          </cell>
          <cell r="E1170">
            <v>36801.4</v>
          </cell>
          <cell r="G1170">
            <v>858.8</v>
          </cell>
          <cell r="L1170">
            <v>1690</v>
          </cell>
          <cell r="N1170">
            <v>30390.037328365099</v>
          </cell>
        </row>
        <row r="1171">
          <cell r="A1171">
            <v>44324.75</v>
          </cell>
          <cell r="E1171">
            <v>35942.699999999997</v>
          </cell>
          <cell r="G1171">
            <v>858.7</v>
          </cell>
          <cell r="L1171">
            <v>1640</v>
          </cell>
          <cell r="N1171">
            <v>30056.167250727802</v>
          </cell>
        </row>
        <row r="1172">
          <cell r="A1172">
            <v>44324.791666666664</v>
          </cell>
          <cell r="E1172">
            <v>35016.699999999997</v>
          </cell>
          <cell r="G1172">
            <v>814.1</v>
          </cell>
          <cell r="L1172">
            <v>1540</v>
          </cell>
          <cell r="N1172">
            <v>29396.564813413501</v>
          </cell>
        </row>
        <row r="1173">
          <cell r="A1173">
            <v>44324.833333333336</v>
          </cell>
          <cell r="E1173">
            <v>35081.5</v>
          </cell>
          <cell r="G1173">
            <v>820.2</v>
          </cell>
          <cell r="L1173">
            <v>1540</v>
          </cell>
          <cell r="N1173">
            <v>29539.803504023399</v>
          </cell>
        </row>
        <row r="1174">
          <cell r="A1174">
            <v>44324.875</v>
          </cell>
          <cell r="E1174">
            <v>37116.5</v>
          </cell>
          <cell r="G1174">
            <v>866.6</v>
          </cell>
          <cell r="L1174">
            <v>1690</v>
          </cell>
          <cell r="N1174">
            <v>30768.5762774059</v>
          </cell>
        </row>
        <row r="1175">
          <cell r="A1175">
            <v>44324.916666666664</v>
          </cell>
          <cell r="E1175">
            <v>37457.800000000003</v>
          </cell>
          <cell r="G1175">
            <v>866.9</v>
          </cell>
          <cell r="L1175">
            <v>1690</v>
          </cell>
          <cell r="N1175">
            <v>31056.0550093436</v>
          </cell>
        </row>
        <row r="1176">
          <cell r="A1176">
            <v>44324.958333333336</v>
          </cell>
          <cell r="E1176">
            <v>36544.6</v>
          </cell>
          <cell r="G1176">
            <v>814.6</v>
          </cell>
          <cell r="L1176">
            <v>1540</v>
          </cell>
          <cell r="N1176">
            <v>30686.876563712201</v>
          </cell>
        </row>
        <row r="1177">
          <cell r="A1177">
            <v>44325</v>
          </cell>
          <cell r="E1177">
            <v>35521.4</v>
          </cell>
          <cell r="G1177">
            <v>800.2</v>
          </cell>
          <cell r="L1177">
            <v>1540</v>
          </cell>
          <cell r="N1177">
            <v>29610.1631722069</v>
          </cell>
        </row>
        <row r="1178">
          <cell r="A1178">
            <v>44325.041666666664</v>
          </cell>
          <cell r="E1178">
            <v>34420.800000000003</v>
          </cell>
          <cell r="G1178">
            <v>759.7</v>
          </cell>
          <cell r="L1178">
            <v>1640</v>
          </cell>
          <cell r="N1178">
            <v>27241.501009345699</v>
          </cell>
        </row>
        <row r="1179">
          <cell r="A1179">
            <v>44325.083333333336</v>
          </cell>
          <cell r="E1179">
            <v>33034.300000000003</v>
          </cell>
          <cell r="G1179">
            <v>746.4</v>
          </cell>
          <cell r="L1179">
            <v>1590</v>
          </cell>
          <cell r="N1179">
            <v>26313.785012861699</v>
          </cell>
        </row>
        <row r="1180">
          <cell r="A1180">
            <v>44325.125</v>
          </cell>
          <cell r="E1180">
            <v>32018.3</v>
          </cell>
          <cell r="G1180">
            <v>762.3</v>
          </cell>
          <cell r="L1180">
            <v>1590</v>
          </cell>
          <cell r="N1180">
            <v>25760.5557473435</v>
          </cell>
        </row>
        <row r="1181">
          <cell r="A1181">
            <v>44325.166666666664</v>
          </cell>
          <cell r="E1181">
            <v>31087.9</v>
          </cell>
          <cell r="G1181">
            <v>760.4</v>
          </cell>
          <cell r="L1181">
            <v>1590</v>
          </cell>
          <cell r="N1181">
            <v>24982.831705418201</v>
          </cell>
        </row>
        <row r="1182">
          <cell r="A1182">
            <v>44325.208333333336</v>
          </cell>
          <cell r="E1182">
            <v>31115.8</v>
          </cell>
          <cell r="G1182">
            <v>748</v>
          </cell>
          <cell r="L1182">
            <v>1590</v>
          </cell>
          <cell r="N1182">
            <v>24811.106620320799</v>
          </cell>
        </row>
        <row r="1183">
          <cell r="A1183">
            <v>44325.25</v>
          </cell>
          <cell r="E1183">
            <v>30191.200000000001</v>
          </cell>
          <cell r="G1183">
            <v>747.6</v>
          </cell>
          <cell r="L1183">
            <v>1590</v>
          </cell>
          <cell r="N1183">
            <v>24067.668648475101</v>
          </cell>
        </row>
        <row r="1184">
          <cell r="A1184">
            <v>44325.291666666664</v>
          </cell>
          <cell r="E1184">
            <v>29284.9</v>
          </cell>
          <cell r="G1184">
            <v>759.4</v>
          </cell>
          <cell r="L1184">
            <v>1590</v>
          </cell>
          <cell r="N1184">
            <v>23519.3919288912</v>
          </cell>
        </row>
        <row r="1185">
          <cell r="A1185">
            <v>44325.333333333336</v>
          </cell>
          <cell r="E1185">
            <v>30387.4</v>
          </cell>
          <cell r="G1185">
            <v>767.3</v>
          </cell>
          <cell r="L1185">
            <v>1640</v>
          </cell>
          <cell r="N1185">
            <v>24166.319436465499</v>
          </cell>
        </row>
        <row r="1186">
          <cell r="A1186">
            <v>44325.375</v>
          </cell>
          <cell r="E1186">
            <v>32586.5</v>
          </cell>
          <cell r="G1186">
            <v>761.3</v>
          </cell>
          <cell r="L1186">
            <v>1590</v>
          </cell>
          <cell r="N1186">
            <v>26201.634823328499</v>
          </cell>
        </row>
        <row r="1187">
          <cell r="A1187">
            <v>44325.416666666664</v>
          </cell>
          <cell r="E1187">
            <v>34231.599999999999</v>
          </cell>
          <cell r="G1187">
            <v>781.2</v>
          </cell>
          <cell r="L1187">
            <v>1640</v>
          </cell>
          <cell r="N1187">
            <v>27457.8446820276</v>
          </cell>
        </row>
        <row r="1188">
          <cell r="A1188">
            <v>44325.458333333336</v>
          </cell>
          <cell r="E1188">
            <v>35723.300000000003</v>
          </cell>
          <cell r="G1188">
            <v>779.3</v>
          </cell>
          <cell r="L1188">
            <v>1690</v>
          </cell>
          <cell r="N1188">
            <v>28208.892614140801</v>
          </cell>
        </row>
        <row r="1189">
          <cell r="A1189">
            <v>44325.5</v>
          </cell>
          <cell r="E1189">
            <v>36967.800000000003</v>
          </cell>
          <cell r="G1189">
            <v>781.5</v>
          </cell>
          <cell r="L1189">
            <v>1690</v>
          </cell>
          <cell r="N1189">
            <v>29232.2346333973</v>
          </cell>
        </row>
        <row r="1190">
          <cell r="A1190">
            <v>44325.541666666664</v>
          </cell>
          <cell r="E1190">
            <v>38069.5</v>
          </cell>
          <cell r="G1190">
            <v>853.3</v>
          </cell>
          <cell r="L1190">
            <v>1840</v>
          </cell>
          <cell r="N1190">
            <v>30145.7081132075</v>
          </cell>
        </row>
        <row r="1191">
          <cell r="A1191">
            <v>44325.583333333336</v>
          </cell>
          <cell r="E1191">
            <v>37974.800000000003</v>
          </cell>
          <cell r="G1191">
            <v>855.6</v>
          </cell>
          <cell r="L1191">
            <v>1840</v>
          </cell>
          <cell r="N1191">
            <v>30110.341419354801</v>
          </cell>
        </row>
        <row r="1192">
          <cell r="A1192">
            <v>44325.625</v>
          </cell>
          <cell r="E1192">
            <v>38197.4</v>
          </cell>
          <cell r="G1192">
            <v>862.6</v>
          </cell>
          <cell r="L1192">
            <v>1890</v>
          </cell>
          <cell r="N1192">
            <v>30008.295459309</v>
          </cell>
        </row>
        <row r="1193">
          <cell r="A1193">
            <v>44325.666666666664</v>
          </cell>
          <cell r="E1193">
            <v>38073.5</v>
          </cell>
          <cell r="G1193">
            <v>855</v>
          </cell>
          <cell r="L1193">
            <v>1840</v>
          </cell>
          <cell r="N1193">
            <v>30178.2584210526</v>
          </cell>
        </row>
        <row r="1194">
          <cell r="A1194">
            <v>44325.708333333336</v>
          </cell>
          <cell r="E1194">
            <v>37724.6</v>
          </cell>
          <cell r="G1194">
            <v>848.3</v>
          </cell>
          <cell r="L1194">
            <v>1840</v>
          </cell>
          <cell r="N1194">
            <v>29786.2910908876</v>
          </cell>
        </row>
        <row r="1195">
          <cell r="A1195">
            <v>44325.75</v>
          </cell>
          <cell r="E1195">
            <v>36959.800000000003</v>
          </cell>
          <cell r="G1195">
            <v>833.3</v>
          </cell>
          <cell r="L1195">
            <v>1840</v>
          </cell>
          <cell r="N1195">
            <v>28922.673492379599</v>
          </cell>
        </row>
        <row r="1196">
          <cell r="A1196">
            <v>44325.791666666664</v>
          </cell>
          <cell r="E1196">
            <v>35796.5</v>
          </cell>
          <cell r="G1196">
            <v>786.4</v>
          </cell>
          <cell r="L1196">
            <v>1690</v>
          </cell>
          <cell r="N1196">
            <v>28392.851561546198</v>
          </cell>
        </row>
        <row r="1197">
          <cell r="A1197">
            <v>44325.833333333336</v>
          </cell>
          <cell r="E1197">
            <v>35668.5</v>
          </cell>
          <cell r="G1197">
            <v>800.4</v>
          </cell>
          <cell r="L1197">
            <v>1690</v>
          </cell>
          <cell r="N1197">
            <v>28532.660959520199</v>
          </cell>
        </row>
        <row r="1198">
          <cell r="A1198">
            <v>44325.875</v>
          </cell>
          <cell r="E1198">
            <v>37815</v>
          </cell>
          <cell r="G1198">
            <v>852.9</v>
          </cell>
          <cell r="L1198">
            <v>1790</v>
          </cell>
          <cell r="N1198">
            <v>30336.328913119902</v>
          </cell>
        </row>
        <row r="1199">
          <cell r="A1199">
            <v>44325.916666666664</v>
          </cell>
          <cell r="E1199">
            <v>38245.4</v>
          </cell>
          <cell r="G1199">
            <v>853</v>
          </cell>
          <cell r="L1199">
            <v>1790</v>
          </cell>
          <cell r="N1199">
            <v>30683.3025041031</v>
          </cell>
        </row>
        <row r="1200">
          <cell r="A1200">
            <v>44325.958333333336</v>
          </cell>
          <cell r="E1200">
            <v>37187.4</v>
          </cell>
          <cell r="G1200">
            <v>796.9</v>
          </cell>
          <cell r="L1200">
            <v>1690</v>
          </cell>
          <cell r="N1200">
            <v>29685.615523654102</v>
          </cell>
        </row>
        <row r="1201">
          <cell r="A1201">
            <v>44326</v>
          </cell>
          <cell r="E1201">
            <v>36110.300000000003</v>
          </cell>
          <cell r="G1201">
            <v>787.3</v>
          </cell>
          <cell r="L1201">
            <v>1640</v>
          </cell>
          <cell r="N1201">
            <v>29070.511474914201</v>
          </cell>
        </row>
        <row r="1202">
          <cell r="A1202">
            <v>44326.041666666664</v>
          </cell>
          <cell r="E1202">
            <v>34856.400000000001</v>
          </cell>
          <cell r="G1202">
            <v>776.9</v>
          </cell>
          <cell r="L1202">
            <v>1590</v>
          </cell>
          <cell r="N1202">
            <v>28289.9011054189</v>
          </cell>
        </row>
        <row r="1203">
          <cell r="A1203">
            <v>44326.083333333336</v>
          </cell>
          <cell r="E1203">
            <v>33568.5</v>
          </cell>
          <cell r="G1203">
            <v>753</v>
          </cell>
          <cell r="L1203">
            <v>1540</v>
          </cell>
          <cell r="N1203">
            <v>27253.342350597599</v>
          </cell>
        </row>
        <row r="1204">
          <cell r="A1204">
            <v>44326.125</v>
          </cell>
          <cell r="E1204">
            <v>32095.599999999999</v>
          </cell>
          <cell r="G1204">
            <v>753.6</v>
          </cell>
          <cell r="L1204">
            <v>1540</v>
          </cell>
          <cell r="N1204">
            <v>26066.942394904399</v>
          </cell>
        </row>
        <row r="1205">
          <cell r="A1205">
            <v>44326.166666666664</v>
          </cell>
          <cell r="E1205">
            <v>31862.2</v>
          </cell>
          <cell r="G1205">
            <v>755.3</v>
          </cell>
          <cell r="L1205">
            <v>1540</v>
          </cell>
          <cell r="N1205">
            <v>25903.7618943466</v>
          </cell>
        </row>
        <row r="1206">
          <cell r="A1206">
            <v>44326.208333333336</v>
          </cell>
          <cell r="E1206">
            <v>31529.8</v>
          </cell>
          <cell r="G1206">
            <v>750.1</v>
          </cell>
          <cell r="L1206">
            <v>1540</v>
          </cell>
          <cell r="N1206">
            <v>25553.303501399801</v>
          </cell>
        </row>
        <row r="1207">
          <cell r="A1207">
            <v>44326.25</v>
          </cell>
          <cell r="E1207">
            <v>30678.3</v>
          </cell>
          <cell r="G1207">
            <v>745.8</v>
          </cell>
          <cell r="L1207">
            <v>1540</v>
          </cell>
          <cell r="N1207">
            <v>24797.840017699102</v>
          </cell>
        </row>
        <row r="1208">
          <cell r="A1208">
            <v>44326.291666666664</v>
          </cell>
          <cell r="E1208">
            <v>29666.9</v>
          </cell>
          <cell r="G1208">
            <v>761.6</v>
          </cell>
          <cell r="L1208">
            <v>1540</v>
          </cell>
          <cell r="N1208">
            <v>24209.062955882298</v>
          </cell>
        </row>
        <row r="1209">
          <cell r="A1209">
            <v>44326.333333333336</v>
          </cell>
          <cell r="E1209">
            <v>30779.4</v>
          </cell>
          <cell r="G1209">
            <v>759.6</v>
          </cell>
          <cell r="L1209">
            <v>1540</v>
          </cell>
          <cell r="N1209">
            <v>25087.399109004698</v>
          </cell>
        </row>
        <row r="1210">
          <cell r="A1210">
            <v>44326.375</v>
          </cell>
          <cell r="E1210">
            <v>32703.200000000001</v>
          </cell>
          <cell r="G1210">
            <v>763</v>
          </cell>
          <cell r="L1210">
            <v>1540</v>
          </cell>
          <cell r="N1210">
            <v>26708.6134311926</v>
          </cell>
        </row>
        <row r="1211">
          <cell r="A1211">
            <v>44326.416666666664</v>
          </cell>
          <cell r="E1211">
            <v>34958.800000000003</v>
          </cell>
          <cell r="G1211">
            <v>772.9</v>
          </cell>
          <cell r="L1211">
            <v>1590</v>
          </cell>
          <cell r="N1211">
            <v>28306.3606334584</v>
          </cell>
        </row>
        <row r="1212">
          <cell r="A1212">
            <v>44326.458333333336</v>
          </cell>
          <cell r="E1212">
            <v>36321.800000000003</v>
          </cell>
          <cell r="G1212">
            <v>767.3</v>
          </cell>
          <cell r="L1212">
            <v>1590</v>
          </cell>
          <cell r="N1212">
            <v>29311.829877753102</v>
          </cell>
        </row>
        <row r="1213">
          <cell r="A1213">
            <v>44326.5</v>
          </cell>
          <cell r="E1213">
            <v>37627.699999999997</v>
          </cell>
          <cell r="G1213">
            <v>771.5</v>
          </cell>
          <cell r="L1213">
            <v>1640</v>
          </cell>
          <cell r="N1213">
            <v>30003.1525716137</v>
          </cell>
        </row>
        <row r="1214">
          <cell r="A1214">
            <v>44326.541666666664</v>
          </cell>
          <cell r="E1214">
            <v>38285.599999999999</v>
          </cell>
          <cell r="G1214">
            <v>853.3</v>
          </cell>
          <cell r="L1214">
            <v>1790</v>
          </cell>
          <cell r="N1214">
            <v>30720.638235556002</v>
          </cell>
        </row>
        <row r="1215">
          <cell r="A1215">
            <v>44326.583333333336</v>
          </cell>
          <cell r="E1215">
            <v>38330.300000000003</v>
          </cell>
          <cell r="G1215">
            <v>856.4</v>
          </cell>
          <cell r="L1215">
            <v>1790</v>
          </cell>
          <cell r="N1215">
            <v>30808.896153199399</v>
          </cell>
        </row>
        <row r="1216">
          <cell r="A1216">
            <v>44326.625</v>
          </cell>
          <cell r="E1216">
            <v>38413.699999999997</v>
          </cell>
          <cell r="G1216">
            <v>865.8</v>
          </cell>
          <cell r="L1216">
            <v>1790</v>
          </cell>
          <cell r="N1216">
            <v>31032.838972972899</v>
          </cell>
        </row>
        <row r="1217">
          <cell r="A1217">
            <v>44326.666666666664</v>
          </cell>
          <cell r="E1217">
            <v>38647.1</v>
          </cell>
          <cell r="G1217">
            <v>829.3</v>
          </cell>
          <cell r="L1217">
            <v>1790</v>
          </cell>
          <cell r="N1217">
            <v>30588.389744845001</v>
          </cell>
        </row>
        <row r="1218">
          <cell r="A1218">
            <v>44326.708333333336</v>
          </cell>
          <cell r="E1218">
            <v>38105.599999999999</v>
          </cell>
          <cell r="G1218">
            <v>857.7</v>
          </cell>
          <cell r="L1218">
            <v>1790</v>
          </cell>
          <cell r="N1218">
            <v>30650.017443861401</v>
          </cell>
        </row>
        <row r="1219">
          <cell r="A1219">
            <v>44326.75</v>
          </cell>
          <cell r="E1219">
            <v>37388.800000000003</v>
          </cell>
          <cell r="G1219">
            <v>852.3</v>
          </cell>
          <cell r="L1219">
            <v>1790</v>
          </cell>
          <cell r="N1219">
            <v>29984.4752354804</v>
          </cell>
        </row>
        <row r="1220">
          <cell r="A1220">
            <v>44326.791666666664</v>
          </cell>
          <cell r="E1220">
            <v>36157.800000000003</v>
          </cell>
          <cell r="G1220">
            <v>789.2</v>
          </cell>
          <cell r="L1220">
            <v>1640</v>
          </cell>
          <cell r="N1220">
            <v>29141.390822098299</v>
          </cell>
        </row>
        <row r="1221">
          <cell r="A1221">
            <v>44326.833333333336</v>
          </cell>
          <cell r="E1221">
            <v>36250.6</v>
          </cell>
          <cell r="G1221">
            <v>793.9</v>
          </cell>
          <cell r="L1221">
            <v>1690</v>
          </cell>
          <cell r="N1221">
            <v>28885.504548683701</v>
          </cell>
        </row>
        <row r="1222">
          <cell r="A1222">
            <v>44326.875</v>
          </cell>
          <cell r="E1222">
            <v>37900.199999999997</v>
          </cell>
          <cell r="G1222">
            <v>854.9</v>
          </cell>
          <cell r="L1222">
            <v>1790</v>
          </cell>
          <cell r="N1222">
            <v>30438.174191601302</v>
          </cell>
        </row>
        <row r="1223">
          <cell r="A1223">
            <v>44326.916666666664</v>
          </cell>
          <cell r="E1223">
            <v>38315.9</v>
          </cell>
          <cell r="G1223">
            <v>861.7</v>
          </cell>
          <cell r="L1223">
            <v>1790</v>
          </cell>
          <cell r="N1223">
            <v>30885.985883021898</v>
          </cell>
        </row>
        <row r="1224">
          <cell r="A1224">
            <v>44326.958333333336</v>
          </cell>
          <cell r="E1224">
            <v>37664.300000000003</v>
          </cell>
          <cell r="G1224">
            <v>799.6</v>
          </cell>
          <cell r="L1224">
            <v>1640</v>
          </cell>
          <cell r="N1224">
            <v>30538.7947603801</v>
          </cell>
        </row>
        <row r="1225">
          <cell r="A1225">
            <v>44327</v>
          </cell>
          <cell r="E1225">
            <v>36522.5</v>
          </cell>
          <cell r="G1225">
            <v>788.9</v>
          </cell>
          <cell r="L1225">
            <v>1640</v>
          </cell>
          <cell r="N1225">
            <v>29430.125865128601</v>
          </cell>
        </row>
        <row r="1226">
          <cell r="A1226">
            <v>44327.041666666664</v>
          </cell>
          <cell r="E1226">
            <v>35301.199999999997</v>
          </cell>
          <cell r="G1226">
            <v>787.6</v>
          </cell>
          <cell r="L1226">
            <v>1590</v>
          </cell>
          <cell r="N1226">
            <v>28827.580245810001</v>
          </cell>
        </row>
        <row r="1227">
          <cell r="A1227">
            <v>44327.083333333336</v>
          </cell>
          <cell r="E1227">
            <v>34111.4</v>
          </cell>
          <cell r="G1227">
            <v>755.3</v>
          </cell>
          <cell r="L1227">
            <v>1540</v>
          </cell>
          <cell r="N1227">
            <v>27732.346902687601</v>
          </cell>
        </row>
        <row r="1228">
          <cell r="A1228">
            <v>44327.125</v>
          </cell>
          <cell r="E1228">
            <v>33055.300000000003</v>
          </cell>
          <cell r="G1228">
            <v>759</v>
          </cell>
          <cell r="L1228">
            <v>1590</v>
          </cell>
          <cell r="N1228">
            <v>26540.923486166001</v>
          </cell>
        </row>
        <row r="1229">
          <cell r="A1229">
            <v>44327.166666666664</v>
          </cell>
          <cell r="E1229">
            <v>32153.599999999999</v>
          </cell>
          <cell r="G1229">
            <v>754.3</v>
          </cell>
          <cell r="L1229">
            <v>1540</v>
          </cell>
          <cell r="N1229">
            <v>26125.023792125099</v>
          </cell>
        </row>
        <row r="1230">
          <cell r="A1230">
            <v>44327.208333333336</v>
          </cell>
          <cell r="E1230">
            <v>32360.1</v>
          </cell>
          <cell r="G1230">
            <v>746.3</v>
          </cell>
          <cell r="L1230">
            <v>1540</v>
          </cell>
          <cell r="N1230">
            <v>26165.3283979632</v>
          </cell>
        </row>
        <row r="1231">
          <cell r="A1231">
            <v>44327.25</v>
          </cell>
          <cell r="E1231">
            <v>31303</v>
          </cell>
          <cell r="G1231">
            <v>746.3</v>
          </cell>
          <cell r="L1231">
            <v>1540</v>
          </cell>
          <cell r="N1231">
            <v>25310.5915878333</v>
          </cell>
        </row>
        <row r="1232">
          <cell r="A1232">
            <v>44327.291666666664</v>
          </cell>
          <cell r="E1232">
            <v>30447.8</v>
          </cell>
          <cell r="G1232">
            <v>754.5</v>
          </cell>
          <cell r="L1232">
            <v>1590</v>
          </cell>
          <cell r="N1232">
            <v>24378.821017892598</v>
          </cell>
        </row>
        <row r="1233">
          <cell r="A1233">
            <v>44327.333333333336</v>
          </cell>
          <cell r="E1233">
            <v>31333.8</v>
          </cell>
          <cell r="G1233">
            <v>762.3</v>
          </cell>
          <cell r="L1233">
            <v>1590</v>
          </cell>
          <cell r="N1233">
            <v>25209.836302243199</v>
          </cell>
        </row>
        <row r="1234">
          <cell r="A1234">
            <v>44327.375</v>
          </cell>
          <cell r="E1234">
            <v>33710.1</v>
          </cell>
          <cell r="G1234">
            <v>756.4</v>
          </cell>
          <cell r="L1234">
            <v>1540</v>
          </cell>
          <cell r="N1234">
            <v>27424.084419883598</v>
          </cell>
        </row>
        <row r="1235">
          <cell r="A1235">
            <v>44327.416666666664</v>
          </cell>
          <cell r="E1235">
            <v>35468.800000000003</v>
          </cell>
          <cell r="G1235">
            <v>772.1</v>
          </cell>
          <cell r="L1235">
            <v>1590</v>
          </cell>
          <cell r="N1235">
            <v>28705.702378448299</v>
          </cell>
        </row>
        <row r="1236">
          <cell r="A1236">
            <v>44327.458333333336</v>
          </cell>
          <cell r="E1236">
            <v>36908.699999999997</v>
          </cell>
          <cell r="G1236">
            <v>778.6</v>
          </cell>
          <cell r="L1236">
            <v>1640</v>
          </cell>
          <cell r="N1236">
            <v>29558.625825327501</v>
          </cell>
        </row>
        <row r="1237">
          <cell r="A1237">
            <v>44327.5</v>
          </cell>
          <cell r="E1237">
            <v>38252.6</v>
          </cell>
          <cell r="G1237">
            <v>791.4</v>
          </cell>
          <cell r="L1237">
            <v>1640</v>
          </cell>
          <cell r="N1237">
            <v>30869.471184230399</v>
          </cell>
        </row>
        <row r="1238">
          <cell r="A1238">
            <v>44327.541666666664</v>
          </cell>
          <cell r="E1238">
            <v>39074.1</v>
          </cell>
          <cell r="G1238">
            <v>866.9</v>
          </cell>
          <cell r="L1238">
            <v>1790</v>
          </cell>
          <cell r="N1238">
            <v>31584.799841042699</v>
          </cell>
        </row>
        <row r="1239">
          <cell r="A1239">
            <v>44327.583333333336</v>
          </cell>
          <cell r="E1239">
            <v>39035.300000000003</v>
          </cell>
          <cell r="G1239">
            <v>871.7</v>
          </cell>
          <cell r="L1239">
            <v>1790</v>
          </cell>
          <cell r="N1239">
            <v>31633.325836641001</v>
          </cell>
        </row>
        <row r="1240">
          <cell r="A1240">
            <v>44327.625</v>
          </cell>
          <cell r="E1240">
            <v>39390.6</v>
          </cell>
          <cell r="G1240">
            <v>866.9</v>
          </cell>
          <cell r="L1240">
            <v>1790</v>
          </cell>
          <cell r="N1240">
            <v>31840.6365500057</v>
          </cell>
        </row>
        <row r="1241">
          <cell r="A1241">
            <v>44327.666666666664</v>
          </cell>
          <cell r="E1241">
            <v>39317.300000000003</v>
          </cell>
          <cell r="G1241">
            <v>857.8</v>
          </cell>
          <cell r="L1241">
            <v>1790</v>
          </cell>
          <cell r="N1241">
            <v>31626.363102354801</v>
          </cell>
        </row>
        <row r="1242">
          <cell r="A1242">
            <v>44327.708333333336</v>
          </cell>
          <cell r="E1242">
            <v>38854.1</v>
          </cell>
          <cell r="G1242">
            <v>860.6</v>
          </cell>
          <cell r="L1242">
            <v>1790</v>
          </cell>
          <cell r="N1242">
            <v>31301.253036021299</v>
          </cell>
        </row>
        <row r="1243">
          <cell r="A1243">
            <v>44327.75</v>
          </cell>
          <cell r="E1243">
            <v>37984.199999999997</v>
          </cell>
          <cell r="G1243">
            <v>843.5</v>
          </cell>
          <cell r="L1243">
            <v>1740</v>
          </cell>
          <cell r="N1243">
            <v>30717.442022525101</v>
          </cell>
        </row>
        <row r="1244">
          <cell r="A1244">
            <v>44327.791666666664</v>
          </cell>
          <cell r="E1244">
            <v>36756.199999999997</v>
          </cell>
          <cell r="G1244">
            <v>786.7</v>
          </cell>
          <cell r="L1244">
            <v>1640</v>
          </cell>
          <cell r="N1244">
            <v>29579.9806243803</v>
          </cell>
        </row>
        <row r="1245">
          <cell r="A1245">
            <v>44327.833333333336</v>
          </cell>
          <cell r="E1245">
            <v>36814.699999999997</v>
          </cell>
          <cell r="G1245">
            <v>789.2</v>
          </cell>
          <cell r="L1245">
            <v>1690</v>
          </cell>
          <cell r="N1245">
            <v>29250.986471363402</v>
          </cell>
        </row>
        <row r="1246">
          <cell r="A1246">
            <v>44327.875</v>
          </cell>
          <cell r="E1246">
            <v>38955</v>
          </cell>
          <cell r="G1246">
            <v>835.6</v>
          </cell>
          <cell r="L1246">
            <v>1790</v>
          </cell>
          <cell r="N1246">
            <v>30946.195117280899</v>
          </cell>
        </row>
        <row r="1247">
          <cell r="A1247">
            <v>44327.916666666664</v>
          </cell>
          <cell r="E1247">
            <v>38878.699999999997</v>
          </cell>
          <cell r="G1247">
            <v>838.5</v>
          </cell>
          <cell r="L1247">
            <v>1790</v>
          </cell>
          <cell r="N1247">
            <v>30937.429935599201</v>
          </cell>
        </row>
        <row r="1248">
          <cell r="A1248">
            <v>44327.958333333336</v>
          </cell>
          <cell r="E1248">
            <v>38062.800000000003</v>
          </cell>
          <cell r="G1248">
            <v>789.6</v>
          </cell>
          <cell r="L1248">
            <v>1640</v>
          </cell>
          <cell r="N1248">
            <v>30683.938650455901</v>
          </cell>
        </row>
        <row r="1249">
          <cell r="A1249">
            <v>44328</v>
          </cell>
          <cell r="E1249">
            <v>37246.199999999997</v>
          </cell>
          <cell r="G1249">
            <v>785.8</v>
          </cell>
          <cell r="L1249">
            <v>1640</v>
          </cell>
          <cell r="N1249">
            <v>29958.306481038398</v>
          </cell>
        </row>
        <row r="1250">
          <cell r="A1250">
            <v>44328.041666666664</v>
          </cell>
          <cell r="E1250">
            <v>36095.1</v>
          </cell>
          <cell r="G1250">
            <v>782</v>
          </cell>
          <cell r="L1250">
            <v>1640</v>
          </cell>
          <cell r="N1250">
            <v>28966.5485370844</v>
          </cell>
        </row>
        <row r="1251">
          <cell r="A1251">
            <v>44328.083333333336</v>
          </cell>
          <cell r="E1251">
            <v>34752.699999999997</v>
          </cell>
          <cell r="G1251">
            <v>759</v>
          </cell>
          <cell r="L1251">
            <v>1590</v>
          </cell>
          <cell r="N1251">
            <v>27903.8082134387</v>
          </cell>
        </row>
        <row r="1252">
          <cell r="A1252">
            <v>44328.125</v>
          </cell>
          <cell r="E1252">
            <v>33592</v>
          </cell>
          <cell r="G1252">
            <v>755.6</v>
          </cell>
          <cell r="L1252">
            <v>1590</v>
          </cell>
          <cell r="N1252">
            <v>26914.856453149801</v>
          </cell>
        </row>
        <row r="1253">
          <cell r="A1253">
            <v>44328.166666666664</v>
          </cell>
          <cell r="E1253">
            <v>32857.699999999997</v>
          </cell>
          <cell r="G1253">
            <v>738.8</v>
          </cell>
          <cell r="L1253">
            <v>1590</v>
          </cell>
          <cell r="N1253">
            <v>26043.507575527801</v>
          </cell>
        </row>
        <row r="1254">
          <cell r="A1254">
            <v>44328.208333333336</v>
          </cell>
          <cell r="E1254">
            <v>32570.1</v>
          </cell>
          <cell r="G1254">
            <v>734.5</v>
          </cell>
          <cell r="L1254">
            <v>1540</v>
          </cell>
          <cell r="N1254">
            <v>26140.775562968</v>
          </cell>
        </row>
        <row r="1255">
          <cell r="A1255">
            <v>44328.25</v>
          </cell>
          <cell r="E1255">
            <v>31783.3</v>
          </cell>
          <cell r="G1255">
            <v>729</v>
          </cell>
          <cell r="L1255">
            <v>1540</v>
          </cell>
          <cell r="N1255">
            <v>25418.7922716049</v>
          </cell>
        </row>
        <row r="1256">
          <cell r="A1256">
            <v>44328.291666666664</v>
          </cell>
          <cell r="E1256">
            <v>30636.799999999999</v>
          </cell>
          <cell r="G1256">
            <v>747.8</v>
          </cell>
          <cell r="L1256">
            <v>1590</v>
          </cell>
          <cell r="N1256">
            <v>24426.0266210216</v>
          </cell>
        </row>
        <row r="1257">
          <cell r="A1257">
            <v>44328.333333333336</v>
          </cell>
          <cell r="E1257">
            <v>31944.7</v>
          </cell>
          <cell r="G1257">
            <v>746.2</v>
          </cell>
          <cell r="L1257">
            <v>1590</v>
          </cell>
          <cell r="N1257">
            <v>25442.5707922808</v>
          </cell>
        </row>
        <row r="1258">
          <cell r="A1258">
            <v>44328.375</v>
          </cell>
          <cell r="E1258">
            <v>34459.9</v>
          </cell>
          <cell r="G1258">
            <v>738.7</v>
          </cell>
          <cell r="L1258">
            <v>1590</v>
          </cell>
          <cell r="N1258">
            <v>27311.6282840124</v>
          </cell>
        </row>
        <row r="1259">
          <cell r="A1259">
            <v>44328.416666666664</v>
          </cell>
          <cell r="E1259">
            <v>36327.300000000003</v>
          </cell>
          <cell r="G1259">
            <v>757.1</v>
          </cell>
          <cell r="L1259">
            <v>1640</v>
          </cell>
          <cell r="N1259">
            <v>28701.877769647301</v>
          </cell>
        </row>
        <row r="1260">
          <cell r="A1260">
            <v>44328.458333333336</v>
          </cell>
          <cell r="E1260">
            <v>37770.6</v>
          </cell>
          <cell r="G1260">
            <v>762.7</v>
          </cell>
          <cell r="L1260">
            <v>1640</v>
          </cell>
          <cell r="N1260">
            <v>29950.347569948801</v>
          </cell>
        </row>
        <row r="1261">
          <cell r="A1261">
            <v>44328.5</v>
          </cell>
          <cell r="E1261">
            <v>39498.199999999997</v>
          </cell>
          <cell r="G1261">
            <v>772.6</v>
          </cell>
          <cell r="L1261">
            <v>1640</v>
          </cell>
          <cell r="N1261">
            <v>31516.1485342997</v>
          </cell>
        </row>
        <row r="1262">
          <cell r="A1262">
            <v>44328.541666666664</v>
          </cell>
          <cell r="E1262">
            <v>40149.199999999997</v>
          </cell>
          <cell r="G1262">
            <v>846.4</v>
          </cell>
          <cell r="L1262">
            <v>1790</v>
          </cell>
          <cell r="N1262">
            <v>32092.416775047201</v>
          </cell>
        </row>
        <row r="1263">
          <cell r="A1263">
            <v>44328.583333333336</v>
          </cell>
          <cell r="E1263">
            <v>40326.300000000003</v>
          </cell>
          <cell r="G1263">
            <v>857.1</v>
          </cell>
          <cell r="L1263">
            <v>1790</v>
          </cell>
          <cell r="N1263">
            <v>32425.619859292899</v>
          </cell>
        </row>
        <row r="1264">
          <cell r="A1264">
            <v>44328.625</v>
          </cell>
          <cell r="E1264">
            <v>40302</v>
          </cell>
          <cell r="G1264">
            <v>861.9</v>
          </cell>
          <cell r="L1264">
            <v>1840</v>
          </cell>
          <cell r="N1264">
            <v>32069.618614688399</v>
          </cell>
        </row>
        <row r="1265">
          <cell r="A1265">
            <v>44328.666666666664</v>
          </cell>
          <cell r="E1265">
            <v>39917.699999999997</v>
          </cell>
          <cell r="G1265">
            <v>855.9</v>
          </cell>
          <cell r="L1265">
            <v>1790</v>
          </cell>
          <cell r="N1265">
            <v>32076.033634069401</v>
          </cell>
        </row>
        <row r="1266">
          <cell r="A1266">
            <v>44328.708333333336</v>
          </cell>
          <cell r="E1266">
            <v>39414.699999999997</v>
          </cell>
          <cell r="G1266">
            <v>840.7</v>
          </cell>
          <cell r="L1266">
            <v>1790</v>
          </cell>
          <cell r="N1266">
            <v>31403.581351492801</v>
          </cell>
        </row>
        <row r="1267">
          <cell r="A1267">
            <v>44328.75</v>
          </cell>
          <cell r="E1267">
            <v>38457.699999999997</v>
          </cell>
          <cell r="G1267">
            <v>828.5</v>
          </cell>
          <cell r="L1267">
            <v>1790</v>
          </cell>
          <cell r="N1267">
            <v>30424.055897404902</v>
          </cell>
        </row>
        <row r="1268">
          <cell r="A1268">
            <v>44328.791666666664</v>
          </cell>
          <cell r="E1268">
            <v>36824.800000000003</v>
          </cell>
          <cell r="G1268">
            <v>775.9</v>
          </cell>
          <cell r="L1268">
            <v>1640</v>
          </cell>
          <cell r="N1268">
            <v>29442.849049619799</v>
          </cell>
        </row>
        <row r="1269">
          <cell r="A1269">
            <v>44328.833333333336</v>
          </cell>
          <cell r="E1269">
            <v>37123.800000000003</v>
          </cell>
          <cell r="G1269">
            <v>777.7</v>
          </cell>
          <cell r="L1269">
            <v>1690</v>
          </cell>
          <cell r="N1269">
            <v>29284.983369936999</v>
          </cell>
        </row>
        <row r="1270">
          <cell r="A1270">
            <v>44328.875</v>
          </cell>
          <cell r="E1270">
            <v>38892.800000000003</v>
          </cell>
          <cell r="G1270">
            <v>829.1</v>
          </cell>
          <cell r="L1270">
            <v>1790</v>
          </cell>
          <cell r="N1270">
            <v>30779.211200578899</v>
          </cell>
        </row>
        <row r="1271">
          <cell r="A1271">
            <v>44328.916666666664</v>
          </cell>
          <cell r="E1271">
            <v>39025.599999999999</v>
          </cell>
          <cell r="G1271">
            <v>840.4</v>
          </cell>
          <cell r="L1271">
            <v>1790</v>
          </cell>
          <cell r="N1271">
            <v>31088.2276097096</v>
          </cell>
        </row>
        <row r="1272">
          <cell r="A1272">
            <v>44328.958333333336</v>
          </cell>
          <cell r="E1272">
            <v>38225.1</v>
          </cell>
          <cell r="G1272">
            <v>786.1</v>
          </cell>
          <cell r="L1272">
            <v>1690</v>
          </cell>
          <cell r="N1272">
            <v>30313.510863503299</v>
          </cell>
        </row>
        <row r="1273">
          <cell r="A1273">
            <v>44329</v>
          </cell>
          <cell r="E1273">
            <v>37603.699999999997</v>
          </cell>
          <cell r="G1273">
            <v>779.8</v>
          </cell>
          <cell r="L1273">
            <v>1640</v>
          </cell>
          <cell r="N1273">
            <v>30137.161793793199</v>
          </cell>
        </row>
        <row r="1274">
          <cell r="A1274">
            <v>44329.041666666664</v>
          </cell>
          <cell r="E1274">
            <v>36148.800000000003</v>
          </cell>
          <cell r="G1274">
            <v>751.7</v>
          </cell>
          <cell r="L1274">
            <v>1640</v>
          </cell>
          <cell r="N1274">
            <v>28459.593897565501</v>
          </cell>
        </row>
        <row r="1275">
          <cell r="A1275">
            <v>44329.083333333336</v>
          </cell>
          <cell r="E1275">
            <v>34811.699999999997</v>
          </cell>
          <cell r="G1275">
            <v>731.5</v>
          </cell>
          <cell r="L1275">
            <v>1540</v>
          </cell>
          <cell r="N1275">
            <v>27886.003894736801</v>
          </cell>
        </row>
        <row r="1276">
          <cell r="A1276">
            <v>44329.125</v>
          </cell>
          <cell r="E1276">
            <v>33762.1</v>
          </cell>
          <cell r="G1276">
            <v>727.9</v>
          </cell>
          <cell r="L1276">
            <v>1590</v>
          </cell>
          <cell r="N1276">
            <v>26564.497096029601</v>
          </cell>
        </row>
        <row r="1277">
          <cell r="A1277">
            <v>44329.166666666664</v>
          </cell>
          <cell r="E1277">
            <v>33052.300000000003</v>
          </cell>
          <cell r="G1277">
            <v>734.6</v>
          </cell>
          <cell r="L1277">
            <v>1540</v>
          </cell>
          <cell r="N1277">
            <v>26529.487536618501</v>
          </cell>
        </row>
        <row r="1278">
          <cell r="A1278">
            <v>44329.208333333336</v>
          </cell>
          <cell r="E1278">
            <v>32364.5</v>
          </cell>
          <cell r="G1278">
            <v>730.6</v>
          </cell>
          <cell r="L1278">
            <v>1540</v>
          </cell>
          <cell r="N1278">
            <v>25910.559767314498</v>
          </cell>
        </row>
        <row r="1279">
          <cell r="A1279">
            <v>44329.25</v>
          </cell>
          <cell r="E1279">
            <v>31653.7</v>
          </cell>
          <cell r="G1279">
            <v>727.8</v>
          </cell>
          <cell r="L1279">
            <v>1540</v>
          </cell>
          <cell r="N1279">
            <v>25295.2988936521</v>
          </cell>
        </row>
        <row r="1280">
          <cell r="A1280">
            <v>44329.291666666664</v>
          </cell>
          <cell r="E1280">
            <v>30178.3</v>
          </cell>
          <cell r="G1280">
            <v>731.6</v>
          </cell>
          <cell r="L1280">
            <v>1590</v>
          </cell>
          <cell r="N1280">
            <v>23804.722239475101</v>
          </cell>
        </row>
        <row r="1281">
          <cell r="A1281">
            <v>44329.333333333336</v>
          </cell>
          <cell r="E1281">
            <v>29892.5</v>
          </cell>
          <cell r="G1281">
            <v>763.5</v>
          </cell>
          <cell r="L1281">
            <v>1590</v>
          </cell>
          <cell r="N1281">
            <v>24067.8670923379</v>
          </cell>
        </row>
        <row r="1282">
          <cell r="A1282">
            <v>44329.375</v>
          </cell>
          <cell r="E1282">
            <v>30721</v>
          </cell>
          <cell r="G1282">
            <v>763.8</v>
          </cell>
          <cell r="L1282">
            <v>1590</v>
          </cell>
          <cell r="N1282">
            <v>24739.454783974801</v>
          </cell>
        </row>
        <row r="1283">
          <cell r="A1283">
            <v>44329.416666666664</v>
          </cell>
          <cell r="E1283">
            <v>31370.5</v>
          </cell>
          <cell r="G1283">
            <v>786.6</v>
          </cell>
          <cell r="L1283">
            <v>1590</v>
          </cell>
          <cell r="N1283">
            <v>25603.2094508009</v>
          </cell>
        </row>
        <row r="1284">
          <cell r="A1284">
            <v>44329.458333333336</v>
          </cell>
          <cell r="E1284">
            <v>32624.3</v>
          </cell>
          <cell r="G1284">
            <v>782.8</v>
          </cell>
          <cell r="L1284">
            <v>1590</v>
          </cell>
          <cell r="N1284">
            <v>26568.883172202299</v>
          </cell>
        </row>
        <row r="1285">
          <cell r="A1285">
            <v>44329.5</v>
          </cell>
          <cell r="E1285">
            <v>34154.5</v>
          </cell>
          <cell r="G1285">
            <v>788.2</v>
          </cell>
          <cell r="L1285">
            <v>1640</v>
          </cell>
          <cell r="N1285">
            <v>27510.622103526999</v>
          </cell>
        </row>
        <row r="1286">
          <cell r="A1286">
            <v>44329.541666666664</v>
          </cell>
          <cell r="E1286">
            <v>35009.599999999999</v>
          </cell>
          <cell r="G1286">
            <v>878.1</v>
          </cell>
          <cell r="L1286">
            <v>1790</v>
          </cell>
          <cell r="N1286">
            <v>28465.304631363098</v>
          </cell>
        </row>
        <row r="1287">
          <cell r="A1287">
            <v>44329.583333333336</v>
          </cell>
          <cell r="E1287">
            <v>35359.300000000003</v>
          </cell>
          <cell r="G1287">
            <v>880.5</v>
          </cell>
          <cell r="L1287">
            <v>1790</v>
          </cell>
          <cell r="N1287">
            <v>28785.000166950598</v>
          </cell>
        </row>
        <row r="1288">
          <cell r="A1288">
            <v>44329.625</v>
          </cell>
          <cell r="E1288">
            <v>35664.699999999997</v>
          </cell>
          <cell r="G1288">
            <v>879.6</v>
          </cell>
          <cell r="L1288">
            <v>1790</v>
          </cell>
          <cell r="N1288">
            <v>29020.264212824</v>
          </cell>
        </row>
        <row r="1289">
          <cell r="A1289">
            <v>44329.666666666664</v>
          </cell>
          <cell r="E1289">
            <v>35472.800000000003</v>
          </cell>
          <cell r="G1289">
            <v>880.9</v>
          </cell>
          <cell r="L1289">
            <v>1790</v>
          </cell>
          <cell r="N1289">
            <v>28883.291490066898</v>
          </cell>
        </row>
        <row r="1290">
          <cell r="A1290">
            <v>44329.708333333336</v>
          </cell>
          <cell r="E1290">
            <v>34801</v>
          </cell>
          <cell r="G1290">
            <v>885.5</v>
          </cell>
          <cell r="L1290">
            <v>1790</v>
          </cell>
          <cell r="N1290">
            <v>28402.410717108902</v>
          </cell>
        </row>
        <row r="1291">
          <cell r="A1291">
            <v>44329.75</v>
          </cell>
          <cell r="E1291">
            <v>34142</v>
          </cell>
          <cell r="G1291">
            <v>872.5</v>
          </cell>
          <cell r="L1291">
            <v>1740</v>
          </cell>
          <cell r="N1291">
            <v>28031.658108882501</v>
          </cell>
        </row>
        <row r="1292">
          <cell r="A1292">
            <v>44329.791666666664</v>
          </cell>
          <cell r="E1292">
            <v>33354.699999999997</v>
          </cell>
          <cell r="G1292">
            <v>802.5</v>
          </cell>
          <cell r="L1292">
            <v>1640</v>
          </cell>
          <cell r="N1292">
            <v>27089.004018691499</v>
          </cell>
        </row>
        <row r="1293">
          <cell r="A1293">
            <v>44329.833333333336</v>
          </cell>
          <cell r="E1293">
            <v>33202.699999999997</v>
          </cell>
          <cell r="G1293">
            <v>826.6</v>
          </cell>
          <cell r="L1293">
            <v>1640</v>
          </cell>
          <cell r="N1293">
            <v>27321.652682797001</v>
          </cell>
        </row>
        <row r="1294">
          <cell r="A1294">
            <v>44329.875</v>
          </cell>
          <cell r="E1294">
            <v>35135.5</v>
          </cell>
          <cell r="G1294">
            <v>879.5</v>
          </cell>
          <cell r="L1294">
            <v>1740</v>
          </cell>
          <cell r="N1294">
            <v>28947.736958499099</v>
          </cell>
        </row>
        <row r="1295">
          <cell r="A1295">
            <v>44329.916666666664</v>
          </cell>
          <cell r="E1295">
            <v>36017.1</v>
          </cell>
          <cell r="G1295">
            <v>872.5</v>
          </cell>
          <cell r="L1295">
            <v>1740</v>
          </cell>
          <cell r="N1295">
            <v>29571.174309455499</v>
          </cell>
        </row>
        <row r="1296">
          <cell r="A1296">
            <v>44329.958333333336</v>
          </cell>
          <cell r="E1296">
            <v>35356.6</v>
          </cell>
          <cell r="G1296">
            <v>813</v>
          </cell>
          <cell r="L1296">
            <v>1640</v>
          </cell>
          <cell r="N1296">
            <v>28882.819586715799</v>
          </cell>
        </row>
        <row r="1297">
          <cell r="A1297">
            <v>44330</v>
          </cell>
          <cell r="E1297">
            <v>34751.699999999997</v>
          </cell>
          <cell r="G1297">
            <v>795.5</v>
          </cell>
          <cell r="L1297">
            <v>1640</v>
          </cell>
          <cell r="N1297">
            <v>28111.0891678189</v>
          </cell>
        </row>
        <row r="1298">
          <cell r="A1298">
            <v>44330.041666666664</v>
          </cell>
          <cell r="E1298">
            <v>33742.800000000003</v>
          </cell>
          <cell r="G1298">
            <v>798.9</v>
          </cell>
          <cell r="L1298">
            <v>1540</v>
          </cell>
          <cell r="N1298">
            <v>28108.5253293278</v>
          </cell>
        </row>
        <row r="1299">
          <cell r="A1299">
            <v>44330.083333333336</v>
          </cell>
          <cell r="E1299">
            <v>32550.6</v>
          </cell>
          <cell r="G1299">
            <v>753.7</v>
          </cell>
          <cell r="L1299">
            <v>1490</v>
          </cell>
          <cell r="N1299">
            <v>26826.7560031842</v>
          </cell>
        </row>
        <row r="1300">
          <cell r="A1300">
            <v>44330.125</v>
          </cell>
          <cell r="E1300">
            <v>31489</v>
          </cell>
          <cell r="G1300">
            <v>753.1</v>
          </cell>
          <cell r="L1300">
            <v>1490</v>
          </cell>
          <cell r="N1300">
            <v>25942.9052741999</v>
          </cell>
        </row>
        <row r="1301">
          <cell r="A1301">
            <v>44330.166666666664</v>
          </cell>
          <cell r="E1301">
            <v>30919.5</v>
          </cell>
          <cell r="G1301">
            <v>750.7</v>
          </cell>
          <cell r="L1301">
            <v>1490</v>
          </cell>
          <cell r="N1301">
            <v>25438.506869588298</v>
          </cell>
        </row>
        <row r="1302">
          <cell r="A1302">
            <v>44330.208333333336</v>
          </cell>
          <cell r="E1302">
            <v>30375.5</v>
          </cell>
          <cell r="G1302">
            <v>753.7</v>
          </cell>
          <cell r="L1302">
            <v>1490</v>
          </cell>
          <cell r="N1302">
            <v>25034.135376144299</v>
          </cell>
        </row>
        <row r="1303">
          <cell r="A1303">
            <v>44330.25</v>
          </cell>
          <cell r="E1303">
            <v>29757.5</v>
          </cell>
          <cell r="G1303">
            <v>757.7</v>
          </cell>
          <cell r="L1303">
            <v>1490</v>
          </cell>
          <cell r="N1303">
            <v>24580.7082552461</v>
          </cell>
        </row>
        <row r="1304">
          <cell r="A1304">
            <v>44330.291666666664</v>
          </cell>
          <cell r="E1304">
            <v>28570.1</v>
          </cell>
          <cell r="G1304">
            <v>762</v>
          </cell>
          <cell r="L1304">
            <v>1490</v>
          </cell>
          <cell r="N1304">
            <v>23656.942645669202</v>
          </cell>
        </row>
        <row r="1305">
          <cell r="A1305">
            <v>44330.333333333336</v>
          </cell>
          <cell r="E1305">
            <v>28856.799999999999</v>
          </cell>
          <cell r="G1305">
            <v>778.1</v>
          </cell>
          <cell r="L1305">
            <v>1490</v>
          </cell>
          <cell r="N1305">
            <v>24104.4955846292</v>
          </cell>
        </row>
        <row r="1306">
          <cell r="A1306">
            <v>44330.375</v>
          </cell>
          <cell r="E1306">
            <v>29833.4</v>
          </cell>
          <cell r="G1306">
            <v>780.4</v>
          </cell>
          <cell r="L1306">
            <v>1490</v>
          </cell>
          <cell r="N1306">
            <v>24950.570021527401</v>
          </cell>
        </row>
        <row r="1307">
          <cell r="A1307">
            <v>44330.416666666664</v>
          </cell>
          <cell r="E1307">
            <v>30931.200000000001</v>
          </cell>
          <cell r="G1307">
            <v>801.5</v>
          </cell>
          <cell r="L1307">
            <v>1540</v>
          </cell>
          <cell r="N1307">
            <v>25801.213205240099</v>
          </cell>
        </row>
        <row r="1308">
          <cell r="A1308">
            <v>44330.458333333336</v>
          </cell>
          <cell r="E1308">
            <v>32138.1</v>
          </cell>
          <cell r="G1308">
            <v>811</v>
          </cell>
          <cell r="L1308">
            <v>1540</v>
          </cell>
          <cell r="N1308">
            <v>26938.147494451201</v>
          </cell>
        </row>
        <row r="1309">
          <cell r="A1309">
            <v>44330.5</v>
          </cell>
          <cell r="E1309">
            <v>33532.1</v>
          </cell>
          <cell r="G1309">
            <v>828.5</v>
          </cell>
          <cell r="L1309">
            <v>1540</v>
          </cell>
          <cell r="N1309">
            <v>28348.688959565399</v>
          </cell>
        </row>
        <row r="1310">
          <cell r="A1310">
            <v>44330.541666666664</v>
          </cell>
          <cell r="E1310">
            <v>34658.199999999997</v>
          </cell>
          <cell r="G1310">
            <v>903.1</v>
          </cell>
          <cell r="L1310">
            <v>1740</v>
          </cell>
          <cell r="N1310">
            <v>28877.0234255342</v>
          </cell>
        </row>
        <row r="1311">
          <cell r="A1311">
            <v>44330.583333333336</v>
          </cell>
          <cell r="E1311">
            <v>35310.300000000003</v>
          </cell>
          <cell r="G1311">
            <v>909.4</v>
          </cell>
          <cell r="L1311">
            <v>1740</v>
          </cell>
          <cell r="N1311">
            <v>29505.184173740901</v>
          </cell>
        </row>
        <row r="1312">
          <cell r="A1312">
            <v>44330.625</v>
          </cell>
          <cell r="E1312">
            <v>35610</v>
          </cell>
          <cell r="G1312">
            <v>905.9</v>
          </cell>
          <cell r="L1312">
            <v>1740</v>
          </cell>
          <cell r="N1312">
            <v>29708.229186444401</v>
          </cell>
        </row>
        <row r="1313">
          <cell r="A1313">
            <v>44330.666666666664</v>
          </cell>
          <cell r="E1313">
            <v>35247.4</v>
          </cell>
          <cell r="G1313">
            <v>907.1</v>
          </cell>
          <cell r="L1313">
            <v>1740</v>
          </cell>
          <cell r="N1313">
            <v>29421.8452620438</v>
          </cell>
        </row>
        <row r="1314">
          <cell r="A1314">
            <v>44330.708333333336</v>
          </cell>
          <cell r="E1314">
            <v>34810.400000000001</v>
          </cell>
          <cell r="G1314">
            <v>910</v>
          </cell>
          <cell r="L1314">
            <v>1690</v>
          </cell>
          <cell r="N1314">
            <v>29439.652571428502</v>
          </cell>
        </row>
        <row r="1315">
          <cell r="A1315">
            <v>44330.75</v>
          </cell>
          <cell r="E1315">
            <v>34019.9</v>
          </cell>
          <cell r="G1315">
            <v>908.6</v>
          </cell>
          <cell r="L1315">
            <v>1690</v>
          </cell>
          <cell r="N1315">
            <v>28753.592521681701</v>
          </cell>
        </row>
        <row r="1316">
          <cell r="A1316">
            <v>44330.791666666664</v>
          </cell>
          <cell r="E1316">
            <v>33347.9</v>
          </cell>
          <cell r="G1316">
            <v>833.5</v>
          </cell>
          <cell r="L1316">
            <v>1590</v>
          </cell>
          <cell r="N1316">
            <v>27899.809366526599</v>
          </cell>
        </row>
        <row r="1317">
          <cell r="A1317">
            <v>44330.833333333336</v>
          </cell>
          <cell r="E1317">
            <v>33509.800000000003</v>
          </cell>
          <cell r="G1317">
            <v>834.1</v>
          </cell>
          <cell r="L1317">
            <v>1590</v>
          </cell>
          <cell r="N1317">
            <v>28043.536473324501</v>
          </cell>
        </row>
        <row r="1318">
          <cell r="A1318">
            <v>44330.875</v>
          </cell>
          <cell r="E1318">
            <v>35931.5</v>
          </cell>
          <cell r="G1318">
            <v>875.2</v>
          </cell>
          <cell r="L1318">
            <v>1690</v>
          </cell>
          <cell r="N1318">
            <v>29910.1819972577</v>
          </cell>
        </row>
        <row r="1319">
          <cell r="A1319">
            <v>44330.916666666664</v>
          </cell>
          <cell r="E1319">
            <v>36692.400000000001</v>
          </cell>
          <cell r="G1319">
            <v>880.6</v>
          </cell>
          <cell r="L1319">
            <v>1690</v>
          </cell>
          <cell r="N1319">
            <v>30621.7786727231</v>
          </cell>
        </row>
        <row r="1320">
          <cell r="A1320">
            <v>44330.958333333336</v>
          </cell>
          <cell r="E1320">
            <v>36188.400000000001</v>
          </cell>
          <cell r="G1320">
            <v>811.2</v>
          </cell>
          <cell r="L1320">
            <v>1590</v>
          </cell>
          <cell r="N1320">
            <v>29934.659041420098</v>
          </cell>
        </row>
        <row r="1321">
          <cell r="A1321">
            <v>44331</v>
          </cell>
          <cell r="E1321">
            <v>35113.4</v>
          </cell>
          <cell r="G1321">
            <v>814.4</v>
          </cell>
          <cell r="L1321">
            <v>1590</v>
          </cell>
          <cell r="N1321">
            <v>29094.107825147301</v>
          </cell>
        </row>
        <row r="1322">
          <cell r="A1322">
            <v>44331.041666666664</v>
          </cell>
          <cell r="E1322">
            <v>34232.5</v>
          </cell>
          <cell r="G1322">
            <v>824</v>
          </cell>
          <cell r="L1322">
            <v>1690</v>
          </cell>
          <cell r="N1322">
            <v>27756.575121359201</v>
          </cell>
        </row>
        <row r="1323">
          <cell r="A1323">
            <v>44331.083333333336</v>
          </cell>
          <cell r="E1323">
            <v>32918.1</v>
          </cell>
          <cell r="G1323">
            <v>780.6</v>
          </cell>
          <cell r="L1323">
            <v>1640</v>
          </cell>
          <cell r="N1323">
            <v>26394.699122213598</v>
          </cell>
        </row>
        <row r="1324">
          <cell r="A1324">
            <v>44331.125</v>
          </cell>
          <cell r="E1324">
            <v>32051.200000000001</v>
          </cell>
          <cell r="G1324">
            <v>771.7</v>
          </cell>
          <cell r="L1324">
            <v>1640</v>
          </cell>
          <cell r="N1324">
            <v>25559.804052351901</v>
          </cell>
        </row>
        <row r="1325">
          <cell r="A1325">
            <v>44331.166666666664</v>
          </cell>
          <cell r="E1325">
            <v>31292.7</v>
          </cell>
          <cell r="G1325">
            <v>760.1</v>
          </cell>
          <cell r="L1325">
            <v>1590</v>
          </cell>
          <cell r="N1325">
            <v>25142.764318642199</v>
          </cell>
        </row>
        <row r="1326">
          <cell r="A1326">
            <v>44331.208333333336</v>
          </cell>
          <cell r="E1326">
            <v>30942.6</v>
          </cell>
          <cell r="G1326">
            <v>750.2</v>
          </cell>
          <cell r="L1326">
            <v>1590</v>
          </cell>
          <cell r="N1326">
            <v>24707.719719541401</v>
          </cell>
        </row>
        <row r="1327">
          <cell r="A1327">
            <v>44331.25</v>
          </cell>
          <cell r="E1327">
            <v>30588</v>
          </cell>
          <cell r="G1327">
            <v>744.3</v>
          </cell>
          <cell r="L1327">
            <v>1590</v>
          </cell>
          <cell r="N1327">
            <v>24332.069746070101</v>
          </cell>
        </row>
        <row r="1328">
          <cell r="A1328">
            <v>44331.291666666664</v>
          </cell>
          <cell r="E1328">
            <v>30063.599999999999</v>
          </cell>
          <cell r="G1328">
            <v>739.2</v>
          </cell>
          <cell r="L1328">
            <v>1640</v>
          </cell>
          <cell r="N1328">
            <v>23469.129818181798</v>
          </cell>
        </row>
        <row r="1329">
          <cell r="A1329">
            <v>44331.333333333336</v>
          </cell>
          <cell r="E1329">
            <v>31785.9</v>
          </cell>
          <cell r="G1329">
            <v>746.4</v>
          </cell>
          <cell r="L1329">
            <v>1640</v>
          </cell>
          <cell r="N1329">
            <v>24936.089652733099</v>
          </cell>
        </row>
        <row r="1330">
          <cell r="A1330">
            <v>44331.375</v>
          </cell>
          <cell r="E1330">
            <v>34064.800000000003</v>
          </cell>
          <cell r="G1330">
            <v>758.8</v>
          </cell>
          <cell r="L1330">
            <v>1640</v>
          </cell>
          <cell r="N1330">
            <v>26944.053667896598</v>
          </cell>
        </row>
        <row r="1331">
          <cell r="A1331">
            <v>44331.416666666664</v>
          </cell>
          <cell r="E1331">
            <v>35973.300000000003</v>
          </cell>
          <cell r="G1331">
            <v>766.5</v>
          </cell>
          <cell r="L1331">
            <v>1690</v>
          </cell>
          <cell r="N1331">
            <v>28171.8105557729</v>
          </cell>
        </row>
        <row r="1332">
          <cell r="A1332">
            <v>44331.458333333336</v>
          </cell>
          <cell r="E1332">
            <v>37628.300000000003</v>
          </cell>
          <cell r="G1332">
            <v>768.3</v>
          </cell>
          <cell r="L1332">
            <v>1690</v>
          </cell>
          <cell r="N1332">
            <v>29502.8792791878</v>
          </cell>
        </row>
        <row r="1333">
          <cell r="A1333">
            <v>44331.5</v>
          </cell>
          <cell r="E1333">
            <v>39022.199999999997</v>
          </cell>
          <cell r="G1333">
            <v>783.9</v>
          </cell>
          <cell r="L1333">
            <v>1690</v>
          </cell>
          <cell r="N1333">
            <v>30903.252716417901</v>
          </cell>
        </row>
        <row r="1334">
          <cell r="A1334">
            <v>44331.541666666664</v>
          </cell>
          <cell r="E1334">
            <v>40139.4</v>
          </cell>
          <cell r="G1334">
            <v>857</v>
          </cell>
          <cell r="L1334">
            <v>1890</v>
          </cell>
          <cell r="N1334">
            <v>31430.5084760793</v>
          </cell>
        </row>
        <row r="1335">
          <cell r="A1335">
            <v>44331.583333333336</v>
          </cell>
          <cell r="E1335">
            <v>40139.1</v>
          </cell>
          <cell r="G1335">
            <v>864.7</v>
          </cell>
          <cell r="L1335">
            <v>1890</v>
          </cell>
          <cell r="N1335">
            <v>31572.161800161899</v>
          </cell>
        </row>
        <row r="1336">
          <cell r="A1336">
            <v>44331.625</v>
          </cell>
          <cell r="E1336">
            <v>40403.5</v>
          </cell>
          <cell r="G1336">
            <v>861.8</v>
          </cell>
          <cell r="L1336">
            <v>1890</v>
          </cell>
          <cell r="N1336">
            <v>31726.639747041001</v>
          </cell>
        </row>
        <row r="1337">
          <cell r="A1337">
            <v>44331.666666666664</v>
          </cell>
          <cell r="E1337">
            <v>40384.9</v>
          </cell>
          <cell r="G1337">
            <v>868.9</v>
          </cell>
          <cell r="L1337">
            <v>1890</v>
          </cell>
          <cell r="N1337">
            <v>31842.3014844055</v>
          </cell>
        </row>
        <row r="1338">
          <cell r="A1338">
            <v>44331.708333333336</v>
          </cell>
          <cell r="E1338">
            <v>39960.400000000001</v>
          </cell>
          <cell r="G1338">
            <v>866.4</v>
          </cell>
          <cell r="L1338">
            <v>1890</v>
          </cell>
          <cell r="N1338">
            <v>31462.4501163434</v>
          </cell>
        </row>
        <row r="1339">
          <cell r="A1339">
            <v>44331.75</v>
          </cell>
          <cell r="E1339">
            <v>39146.699999999997</v>
          </cell>
          <cell r="G1339">
            <v>847.8</v>
          </cell>
          <cell r="L1339">
            <v>1840</v>
          </cell>
          <cell r="N1339">
            <v>30900.1276560509</v>
          </cell>
        </row>
        <row r="1340">
          <cell r="A1340">
            <v>44331.791666666664</v>
          </cell>
          <cell r="E1340">
            <v>37581.699999999997</v>
          </cell>
          <cell r="G1340">
            <v>786.4</v>
          </cell>
          <cell r="L1340">
            <v>1740</v>
          </cell>
          <cell r="N1340">
            <v>29378.7197843336</v>
          </cell>
        </row>
        <row r="1341">
          <cell r="A1341">
            <v>44331.833333333336</v>
          </cell>
          <cell r="E1341">
            <v>36718.300000000003</v>
          </cell>
          <cell r="G1341">
            <v>801.3</v>
          </cell>
          <cell r="L1341">
            <v>1740</v>
          </cell>
          <cell r="N1341">
            <v>28975.701375514702</v>
          </cell>
        </row>
        <row r="1342">
          <cell r="A1342">
            <v>44331.875</v>
          </cell>
          <cell r="E1342">
            <v>39135.199999999997</v>
          </cell>
          <cell r="G1342">
            <v>855.4</v>
          </cell>
          <cell r="L1342">
            <v>1840</v>
          </cell>
          <cell r="N1342">
            <v>31026.884328267399</v>
          </cell>
        </row>
        <row r="1343">
          <cell r="A1343">
            <v>44331.916666666664</v>
          </cell>
          <cell r="E1343">
            <v>39608.300000000003</v>
          </cell>
          <cell r="G1343">
            <v>862</v>
          </cell>
          <cell r="L1343">
            <v>1890</v>
          </cell>
          <cell r="N1343">
            <v>31105.840798143799</v>
          </cell>
        </row>
        <row r="1344">
          <cell r="A1344">
            <v>44331.958333333336</v>
          </cell>
          <cell r="E1344">
            <v>38841.599999999999</v>
          </cell>
          <cell r="G1344">
            <v>802.2</v>
          </cell>
          <cell r="L1344">
            <v>1740</v>
          </cell>
          <cell r="N1344">
            <v>30668.304753926699</v>
          </cell>
        </row>
        <row r="1345">
          <cell r="A1345">
            <v>44332</v>
          </cell>
          <cell r="E1345">
            <v>37599.5</v>
          </cell>
          <cell r="G1345">
            <v>790.3</v>
          </cell>
          <cell r="L1345">
            <v>1740</v>
          </cell>
          <cell r="N1345">
            <v>29466.5326116664</v>
          </cell>
        </row>
        <row r="1346">
          <cell r="A1346">
            <v>44332.041666666664</v>
          </cell>
          <cell r="E1346">
            <v>36080.300000000003</v>
          </cell>
          <cell r="G1346">
            <v>790.6</v>
          </cell>
          <cell r="L1346">
            <v>1740</v>
          </cell>
          <cell r="N1346">
            <v>28281.369279534501</v>
          </cell>
        </row>
        <row r="1347">
          <cell r="A1347">
            <v>44332.083333333336</v>
          </cell>
          <cell r="E1347">
            <v>34775.5</v>
          </cell>
          <cell r="G1347">
            <v>759.2</v>
          </cell>
          <cell r="L1347">
            <v>1640</v>
          </cell>
          <cell r="N1347">
            <v>27513.3202423603</v>
          </cell>
        </row>
        <row r="1348">
          <cell r="A1348">
            <v>44332.125</v>
          </cell>
          <cell r="E1348">
            <v>33577.800000000003</v>
          </cell>
          <cell r="G1348">
            <v>762.3</v>
          </cell>
          <cell r="L1348">
            <v>1640</v>
          </cell>
          <cell r="N1348">
            <v>26618.830682408501</v>
          </cell>
        </row>
        <row r="1349">
          <cell r="A1349">
            <v>44332.166666666664</v>
          </cell>
          <cell r="E1349">
            <v>32755.7</v>
          </cell>
          <cell r="G1349">
            <v>761.1</v>
          </cell>
          <cell r="L1349">
            <v>1640</v>
          </cell>
          <cell r="N1349">
            <v>25947.110785179299</v>
          </cell>
        </row>
        <row r="1350">
          <cell r="A1350">
            <v>44332.208333333336</v>
          </cell>
          <cell r="E1350">
            <v>32231</v>
          </cell>
          <cell r="G1350">
            <v>752.1</v>
          </cell>
          <cell r="L1350">
            <v>1640</v>
          </cell>
          <cell r="N1350">
            <v>25381.8803589948</v>
          </cell>
        </row>
        <row r="1351">
          <cell r="A1351">
            <v>44332.25</v>
          </cell>
          <cell r="E1351">
            <v>31592</v>
          </cell>
          <cell r="G1351">
            <v>751.3</v>
          </cell>
          <cell r="L1351">
            <v>1640</v>
          </cell>
          <cell r="N1351">
            <v>24865.4648316251</v>
          </cell>
        </row>
        <row r="1352">
          <cell r="A1352">
            <v>44332.291666666664</v>
          </cell>
          <cell r="E1352">
            <v>30720.3</v>
          </cell>
          <cell r="G1352">
            <v>754.1</v>
          </cell>
          <cell r="L1352">
            <v>1640</v>
          </cell>
          <cell r="N1352">
            <v>24224.184791672102</v>
          </cell>
        </row>
        <row r="1353">
          <cell r="A1353">
            <v>44332.333333333336</v>
          </cell>
          <cell r="E1353">
            <v>32204.6</v>
          </cell>
          <cell r="G1353">
            <v>767.3</v>
          </cell>
          <cell r="L1353">
            <v>1690</v>
          </cell>
          <cell r="N1353">
            <v>25233.750012250701</v>
          </cell>
        </row>
        <row r="1354">
          <cell r="A1354">
            <v>44332.375</v>
          </cell>
          <cell r="E1354">
            <v>34505.5</v>
          </cell>
          <cell r="G1354">
            <v>744.3</v>
          </cell>
          <cell r="L1354">
            <v>1690</v>
          </cell>
          <cell r="N1354">
            <v>26613.8793591293</v>
          </cell>
        </row>
        <row r="1355">
          <cell r="A1355">
            <v>44332.416666666664</v>
          </cell>
          <cell r="E1355">
            <v>36421.4</v>
          </cell>
          <cell r="G1355">
            <v>742.1</v>
          </cell>
          <cell r="L1355">
            <v>1740</v>
          </cell>
          <cell r="N1355">
            <v>27605.762335534298</v>
          </cell>
        </row>
        <row r="1356">
          <cell r="A1356">
            <v>44332.458333333336</v>
          </cell>
          <cell r="E1356">
            <v>38050.400000000001</v>
          </cell>
          <cell r="G1356">
            <v>768.4</v>
          </cell>
          <cell r="L1356">
            <v>1740</v>
          </cell>
          <cell r="N1356">
            <v>29390.121036959899</v>
          </cell>
        </row>
        <row r="1357">
          <cell r="A1357">
            <v>44332.5</v>
          </cell>
          <cell r="E1357">
            <v>39331.699999999997</v>
          </cell>
          <cell r="G1357">
            <v>775.3</v>
          </cell>
          <cell r="L1357">
            <v>1790</v>
          </cell>
          <cell r="N1357">
            <v>30065.896210241099</v>
          </cell>
        </row>
        <row r="1358">
          <cell r="A1358">
            <v>44332.541666666664</v>
          </cell>
          <cell r="E1358">
            <v>40267.9</v>
          </cell>
          <cell r="G1358">
            <v>848.9</v>
          </cell>
          <cell r="L1358">
            <v>1940</v>
          </cell>
          <cell r="N1358">
            <v>30951.684869595902</v>
          </cell>
        </row>
        <row r="1359">
          <cell r="A1359">
            <v>44332.583333333336</v>
          </cell>
          <cell r="E1359">
            <v>40301.5</v>
          </cell>
          <cell r="G1359">
            <v>859.4</v>
          </cell>
          <cell r="L1359">
            <v>1990</v>
          </cell>
          <cell r="N1359">
            <v>30758.007258552399</v>
          </cell>
        </row>
        <row r="1360">
          <cell r="A1360">
            <v>44332.625</v>
          </cell>
          <cell r="E1360">
            <v>40812.9</v>
          </cell>
          <cell r="G1360">
            <v>860.5</v>
          </cell>
          <cell r="L1360">
            <v>1990</v>
          </cell>
          <cell r="N1360">
            <v>31170.052005810499</v>
          </cell>
        </row>
        <row r="1361">
          <cell r="A1361">
            <v>44332.666666666664</v>
          </cell>
          <cell r="E1361">
            <v>40754.300000000003</v>
          </cell>
          <cell r="G1361">
            <v>861</v>
          </cell>
          <cell r="L1361">
            <v>1940</v>
          </cell>
          <cell r="N1361">
            <v>31561.152327526099</v>
          </cell>
        </row>
        <row r="1362">
          <cell r="A1362">
            <v>44332.708333333336</v>
          </cell>
          <cell r="E1362">
            <v>40123.4</v>
          </cell>
          <cell r="G1362">
            <v>869</v>
          </cell>
          <cell r="L1362">
            <v>1940</v>
          </cell>
          <cell r="N1362">
            <v>31222.376925201301</v>
          </cell>
        </row>
        <row r="1363">
          <cell r="A1363">
            <v>44332.75</v>
          </cell>
          <cell r="E1363">
            <v>39465.599999999999</v>
          </cell>
          <cell r="G1363">
            <v>851.6</v>
          </cell>
          <cell r="L1363">
            <v>1940</v>
          </cell>
          <cell r="N1363">
            <v>30386.472913104699</v>
          </cell>
        </row>
        <row r="1364">
          <cell r="A1364">
            <v>44332.791666666664</v>
          </cell>
          <cell r="E1364">
            <v>37710.699999999997</v>
          </cell>
          <cell r="G1364">
            <v>782.9</v>
          </cell>
          <cell r="L1364">
            <v>1790</v>
          </cell>
          <cell r="N1364">
            <v>28978.907594073298</v>
          </cell>
        </row>
        <row r="1365">
          <cell r="A1365">
            <v>44332.833333333336</v>
          </cell>
          <cell r="E1365">
            <v>37042.400000000001</v>
          </cell>
          <cell r="G1365">
            <v>798.7</v>
          </cell>
          <cell r="L1365">
            <v>1790</v>
          </cell>
          <cell r="N1365">
            <v>28766.922847627298</v>
          </cell>
        </row>
        <row r="1366">
          <cell r="A1366">
            <v>44332.875</v>
          </cell>
          <cell r="E1366">
            <v>39024.6</v>
          </cell>
          <cell r="G1366">
            <v>858.5</v>
          </cell>
          <cell r="L1366">
            <v>1940</v>
          </cell>
          <cell r="N1366">
            <v>30175.538984274899</v>
          </cell>
        </row>
        <row r="1367">
          <cell r="A1367">
            <v>44332.916666666664</v>
          </cell>
          <cell r="E1367">
            <v>39874.1</v>
          </cell>
          <cell r="G1367">
            <v>864.6</v>
          </cell>
          <cell r="L1367">
            <v>1940</v>
          </cell>
          <cell r="N1367">
            <v>30946.83966551</v>
          </cell>
        </row>
        <row r="1368">
          <cell r="A1368">
            <v>44332.958333333336</v>
          </cell>
          <cell r="E1368">
            <v>38880.5</v>
          </cell>
          <cell r="G1368">
            <v>791.6</v>
          </cell>
          <cell r="L1368">
            <v>1790</v>
          </cell>
          <cell r="N1368">
            <v>30053.703112683099</v>
          </cell>
        </row>
        <row r="1369">
          <cell r="A1369">
            <v>44333</v>
          </cell>
          <cell r="E1369">
            <v>37691.800000000003</v>
          </cell>
          <cell r="G1369">
            <v>774.3</v>
          </cell>
          <cell r="L1369">
            <v>1790</v>
          </cell>
          <cell r="N1369">
            <v>28792.0957163889</v>
          </cell>
        </row>
        <row r="1370">
          <cell r="A1370">
            <v>44333.041666666664</v>
          </cell>
          <cell r="E1370">
            <v>36692.1</v>
          </cell>
          <cell r="G1370">
            <v>751.6</v>
          </cell>
          <cell r="L1370">
            <v>1640</v>
          </cell>
          <cell r="N1370">
            <v>28885.411475252698</v>
          </cell>
        </row>
        <row r="1371">
          <cell r="A1371">
            <v>44333.083333333336</v>
          </cell>
          <cell r="E1371">
            <v>35058.6</v>
          </cell>
          <cell r="G1371">
            <v>746.1</v>
          </cell>
          <cell r="L1371">
            <v>1540</v>
          </cell>
          <cell r="N1371">
            <v>28343.757408926402</v>
          </cell>
        </row>
        <row r="1372">
          <cell r="A1372">
            <v>44333.125</v>
          </cell>
          <cell r="E1372">
            <v>33586.6</v>
          </cell>
          <cell r="G1372">
            <v>758.6</v>
          </cell>
          <cell r="L1372">
            <v>1540</v>
          </cell>
          <cell r="N1372">
            <v>27359.309645135701</v>
          </cell>
        </row>
        <row r="1373">
          <cell r="A1373">
            <v>44333.166666666664</v>
          </cell>
          <cell r="E1373">
            <v>33027.699999999997</v>
          </cell>
          <cell r="G1373">
            <v>752.1</v>
          </cell>
          <cell r="L1373">
            <v>1540</v>
          </cell>
          <cell r="N1373">
            <v>26799.732350219299</v>
          </cell>
        </row>
        <row r="1374">
          <cell r="A1374">
            <v>44333.208333333336</v>
          </cell>
          <cell r="E1374">
            <v>32500.799999999999</v>
          </cell>
          <cell r="G1374">
            <v>743.4</v>
          </cell>
          <cell r="L1374">
            <v>1540</v>
          </cell>
          <cell r="N1374">
            <v>26232.0016271186</v>
          </cell>
        </row>
        <row r="1375">
          <cell r="A1375">
            <v>44333.25</v>
          </cell>
          <cell r="E1375">
            <v>31911.1</v>
          </cell>
          <cell r="G1375">
            <v>734.2</v>
          </cell>
          <cell r="L1375">
            <v>1540</v>
          </cell>
          <cell r="N1375">
            <v>25606.940931081401</v>
          </cell>
        </row>
        <row r="1376">
          <cell r="A1376">
            <v>44333.291666666664</v>
          </cell>
          <cell r="E1376">
            <v>31327.1</v>
          </cell>
          <cell r="G1376">
            <v>738.2</v>
          </cell>
          <cell r="L1376">
            <v>1540</v>
          </cell>
          <cell r="N1376">
            <v>25202.401570848</v>
          </cell>
        </row>
        <row r="1377">
          <cell r="A1377">
            <v>44333.333333333336</v>
          </cell>
          <cell r="E1377">
            <v>33000.6</v>
          </cell>
          <cell r="G1377">
            <v>745.1</v>
          </cell>
          <cell r="L1377">
            <v>1540</v>
          </cell>
          <cell r="N1377">
            <v>26663.474984297402</v>
          </cell>
        </row>
        <row r="1378">
          <cell r="A1378">
            <v>44333.375</v>
          </cell>
          <cell r="E1378">
            <v>35581.300000000003</v>
          </cell>
          <cell r="G1378">
            <v>736.5</v>
          </cell>
          <cell r="L1378">
            <v>1540</v>
          </cell>
          <cell r="N1378">
            <v>28594.031270875701</v>
          </cell>
        </row>
        <row r="1379">
          <cell r="A1379">
            <v>44333.416666666664</v>
          </cell>
          <cell r="E1379">
            <v>37275.1</v>
          </cell>
          <cell r="G1379">
            <v>752.3</v>
          </cell>
          <cell r="L1379">
            <v>1590</v>
          </cell>
          <cell r="N1379">
            <v>29803.927291505999</v>
          </cell>
        </row>
        <row r="1380">
          <cell r="A1380">
            <v>44333.458333333336</v>
          </cell>
          <cell r="E1380">
            <v>39041.599999999999</v>
          </cell>
          <cell r="G1380">
            <v>759.9</v>
          </cell>
          <cell r="L1380">
            <v>1590</v>
          </cell>
          <cell r="N1380">
            <v>31364.908607974699</v>
          </cell>
        </row>
        <row r="1381">
          <cell r="A1381">
            <v>44333.5</v>
          </cell>
          <cell r="E1381">
            <v>40759.800000000003</v>
          </cell>
          <cell r="G1381">
            <v>779.2</v>
          </cell>
          <cell r="L1381">
            <v>1640</v>
          </cell>
          <cell r="N1381">
            <v>32654.709585215602</v>
          </cell>
        </row>
        <row r="1382">
          <cell r="A1382">
            <v>44333.541666666664</v>
          </cell>
          <cell r="E1382">
            <v>41970.7</v>
          </cell>
          <cell r="G1382">
            <v>841.9</v>
          </cell>
          <cell r="L1382">
            <v>1790</v>
          </cell>
          <cell r="N1382">
            <v>33462.996329017697</v>
          </cell>
        </row>
        <row r="1383">
          <cell r="A1383">
            <v>44333.583333333336</v>
          </cell>
          <cell r="E1383">
            <v>42005</v>
          </cell>
          <cell r="G1383">
            <v>852</v>
          </cell>
          <cell r="L1383">
            <v>1790</v>
          </cell>
          <cell r="N1383">
            <v>33680.910563380203</v>
          </cell>
        </row>
        <row r="1384">
          <cell r="A1384">
            <v>44333.625</v>
          </cell>
          <cell r="E1384">
            <v>42186.7</v>
          </cell>
          <cell r="G1384">
            <v>850.6</v>
          </cell>
          <cell r="L1384">
            <v>1790</v>
          </cell>
          <cell r="N1384">
            <v>33800.345101810402</v>
          </cell>
        </row>
        <row r="1385">
          <cell r="A1385">
            <v>44333.666666666664</v>
          </cell>
          <cell r="E1385">
            <v>41987</v>
          </cell>
          <cell r="G1385">
            <v>851.5</v>
          </cell>
          <cell r="L1385">
            <v>1790</v>
          </cell>
          <cell r="N1385">
            <v>33657.153951849599</v>
          </cell>
        </row>
        <row r="1386">
          <cell r="A1386">
            <v>44333.708333333336</v>
          </cell>
          <cell r="E1386">
            <v>42062</v>
          </cell>
          <cell r="G1386">
            <v>841.2</v>
          </cell>
          <cell r="L1386">
            <v>1790</v>
          </cell>
          <cell r="N1386">
            <v>33522.393951497797</v>
          </cell>
        </row>
        <row r="1387">
          <cell r="A1387">
            <v>44333.75</v>
          </cell>
          <cell r="E1387">
            <v>40965.4</v>
          </cell>
          <cell r="G1387">
            <v>834.5</v>
          </cell>
          <cell r="L1387">
            <v>1740</v>
          </cell>
          <cell r="N1387">
            <v>32964.260939484702</v>
          </cell>
        </row>
        <row r="1388">
          <cell r="A1388">
            <v>44333.791666666664</v>
          </cell>
          <cell r="E1388">
            <v>39506.1</v>
          </cell>
          <cell r="G1388">
            <v>783.7</v>
          </cell>
          <cell r="L1388">
            <v>1640</v>
          </cell>
          <cell r="N1388">
            <v>31736.247738420301</v>
          </cell>
        </row>
        <row r="1389">
          <cell r="A1389">
            <v>44333.833333333336</v>
          </cell>
          <cell r="E1389">
            <v>38647.800000000003</v>
          </cell>
          <cell r="G1389">
            <v>788.2</v>
          </cell>
          <cell r="L1389">
            <v>1640</v>
          </cell>
          <cell r="N1389">
            <v>31129.866369956799</v>
          </cell>
        </row>
        <row r="1390">
          <cell r="A1390">
            <v>44333.875</v>
          </cell>
          <cell r="E1390">
            <v>40798.800000000003</v>
          </cell>
          <cell r="G1390">
            <v>836.3</v>
          </cell>
          <cell r="L1390">
            <v>1740</v>
          </cell>
          <cell r="N1390">
            <v>32863.157765395197</v>
          </cell>
        </row>
        <row r="1391">
          <cell r="A1391">
            <v>44333.916666666664</v>
          </cell>
          <cell r="E1391">
            <v>41409.4</v>
          </cell>
          <cell r="G1391">
            <v>840.9</v>
          </cell>
          <cell r="L1391">
            <v>1790</v>
          </cell>
          <cell r="N1391">
            <v>32996.629067427697</v>
          </cell>
        </row>
        <row r="1392">
          <cell r="A1392">
            <v>44333.958333333336</v>
          </cell>
          <cell r="E1392">
            <v>40530.300000000003</v>
          </cell>
          <cell r="G1392">
            <v>787.8</v>
          </cell>
          <cell r="L1392">
            <v>1640</v>
          </cell>
          <cell r="N1392">
            <v>32638.467175932899</v>
          </cell>
        </row>
        <row r="1393">
          <cell r="A1393">
            <v>44334</v>
          </cell>
          <cell r="E1393">
            <v>39223.800000000003</v>
          </cell>
          <cell r="G1393">
            <v>778.9</v>
          </cell>
          <cell r="L1393">
            <v>1640</v>
          </cell>
          <cell r="N1393">
            <v>31418.419909616099</v>
          </cell>
        </row>
        <row r="1394">
          <cell r="A1394">
            <v>44334.041666666664</v>
          </cell>
          <cell r="E1394">
            <v>37443.9</v>
          </cell>
          <cell r="G1394">
            <v>781.1</v>
          </cell>
          <cell r="L1394">
            <v>1540</v>
          </cell>
          <cell r="N1394">
            <v>30895.555834336101</v>
          </cell>
        </row>
        <row r="1395">
          <cell r="A1395">
            <v>44334.083333333336</v>
          </cell>
          <cell r="E1395">
            <v>36134.6</v>
          </cell>
          <cell r="G1395">
            <v>753.8</v>
          </cell>
          <cell r="L1395">
            <v>1490</v>
          </cell>
          <cell r="N1395">
            <v>29782.235110639402</v>
          </cell>
        </row>
        <row r="1396">
          <cell r="A1396">
            <v>44334.125</v>
          </cell>
          <cell r="E1396">
            <v>34734.300000000003</v>
          </cell>
          <cell r="G1396">
            <v>751.9</v>
          </cell>
          <cell r="L1396">
            <v>1490</v>
          </cell>
          <cell r="N1396">
            <v>28596.875303364799</v>
          </cell>
        </row>
        <row r="1397">
          <cell r="A1397">
            <v>44334.166666666664</v>
          </cell>
          <cell r="E1397">
            <v>34244.9</v>
          </cell>
          <cell r="G1397">
            <v>751.1</v>
          </cell>
          <cell r="L1397">
            <v>1490</v>
          </cell>
          <cell r="N1397">
            <v>28180.940221275399</v>
          </cell>
        </row>
        <row r="1398">
          <cell r="A1398">
            <v>44334.208333333336</v>
          </cell>
          <cell r="E1398">
            <v>33748.6</v>
          </cell>
          <cell r="G1398">
            <v>751.2</v>
          </cell>
          <cell r="L1398">
            <v>1490</v>
          </cell>
          <cell r="N1398">
            <v>27774.127392971201</v>
          </cell>
        </row>
        <row r="1399">
          <cell r="A1399">
            <v>44334.25</v>
          </cell>
          <cell r="E1399">
            <v>33095.699999999997</v>
          </cell>
          <cell r="G1399">
            <v>734</v>
          </cell>
          <cell r="L1399">
            <v>1490</v>
          </cell>
          <cell r="N1399">
            <v>26959.9195422343</v>
          </cell>
        </row>
        <row r="1400">
          <cell r="A1400">
            <v>44334.291666666664</v>
          </cell>
          <cell r="E1400">
            <v>32223.9</v>
          </cell>
          <cell r="G1400">
            <v>739.9</v>
          </cell>
          <cell r="L1400">
            <v>1490</v>
          </cell>
          <cell r="N1400">
            <v>26343.6370858224</v>
          </cell>
        </row>
        <row r="1401">
          <cell r="A1401">
            <v>44334.333333333336</v>
          </cell>
          <cell r="E1401">
            <v>34087.4</v>
          </cell>
          <cell r="G1401">
            <v>735.1</v>
          </cell>
          <cell r="L1401">
            <v>1490</v>
          </cell>
          <cell r="N1401">
            <v>27786.401378315801</v>
          </cell>
        </row>
        <row r="1402">
          <cell r="A1402">
            <v>44334.375</v>
          </cell>
          <cell r="E1402">
            <v>36256.1</v>
          </cell>
          <cell r="G1402">
            <v>725.5</v>
          </cell>
          <cell r="L1402">
            <v>1490</v>
          </cell>
          <cell r="N1402">
            <v>29379.184878015101</v>
          </cell>
        </row>
        <row r="1403">
          <cell r="A1403">
            <v>44334.416666666664</v>
          </cell>
          <cell r="E1403">
            <v>38422.6</v>
          </cell>
          <cell r="G1403">
            <v>747</v>
          </cell>
          <cell r="L1403">
            <v>1490</v>
          </cell>
          <cell r="N1403">
            <v>31543.565831325301</v>
          </cell>
        </row>
        <row r="1404">
          <cell r="A1404">
            <v>44334.458333333336</v>
          </cell>
          <cell r="E1404">
            <v>40480.400000000001</v>
          </cell>
          <cell r="G1404">
            <v>763.5</v>
          </cell>
          <cell r="L1404">
            <v>1540</v>
          </cell>
          <cell r="N1404">
            <v>33069.862333988203</v>
          </cell>
        </row>
        <row r="1405">
          <cell r="A1405">
            <v>44334.5</v>
          </cell>
          <cell r="E1405">
            <v>42099.9</v>
          </cell>
          <cell r="G1405">
            <v>784.9</v>
          </cell>
          <cell r="L1405">
            <v>1540</v>
          </cell>
          <cell r="N1405">
            <v>34809.628362593903</v>
          </cell>
        </row>
        <row r="1406">
          <cell r="A1406">
            <v>44334.541666666664</v>
          </cell>
          <cell r="E1406">
            <v>42566</v>
          </cell>
          <cell r="G1406">
            <v>846.7</v>
          </cell>
          <cell r="L1406">
            <v>1690</v>
          </cell>
          <cell r="N1406">
            <v>34934.886968229599</v>
          </cell>
        </row>
        <row r="1407">
          <cell r="A1407">
            <v>44334.583333333336</v>
          </cell>
          <cell r="E1407">
            <v>42365.3</v>
          </cell>
          <cell r="G1407">
            <v>856</v>
          </cell>
          <cell r="L1407">
            <v>1740</v>
          </cell>
          <cell r="N1407">
            <v>34490.1054485981</v>
          </cell>
        </row>
        <row r="1408">
          <cell r="A1408">
            <v>44334.625</v>
          </cell>
          <cell r="E1408">
            <v>42384.6</v>
          </cell>
          <cell r="G1408">
            <v>856.9</v>
          </cell>
          <cell r="L1408">
            <v>1740</v>
          </cell>
          <cell r="N1408">
            <v>34522.105838720898</v>
          </cell>
        </row>
        <row r="1409">
          <cell r="A1409">
            <v>44334.666666666664</v>
          </cell>
          <cell r="E1409">
            <v>41830.6</v>
          </cell>
          <cell r="G1409">
            <v>854.3</v>
          </cell>
          <cell r="L1409">
            <v>1740</v>
          </cell>
          <cell r="N1409">
            <v>34024.343139880599</v>
          </cell>
        </row>
        <row r="1410">
          <cell r="A1410">
            <v>44334.708333333336</v>
          </cell>
          <cell r="E1410">
            <v>40966.199999999997</v>
          </cell>
          <cell r="G1410">
            <v>850</v>
          </cell>
          <cell r="L1410">
            <v>1740</v>
          </cell>
          <cell r="N1410">
            <v>33245.276188235199</v>
          </cell>
        </row>
        <row r="1411">
          <cell r="A1411">
            <v>44334.75</v>
          </cell>
          <cell r="E1411">
            <v>40546.6</v>
          </cell>
          <cell r="G1411">
            <v>833.8</v>
          </cell>
          <cell r="L1411">
            <v>1690</v>
          </cell>
          <cell r="N1411">
            <v>33052.141130247001</v>
          </cell>
        </row>
        <row r="1412">
          <cell r="A1412">
            <v>44334.791666666664</v>
          </cell>
          <cell r="E1412">
            <v>40397.599999999999</v>
          </cell>
          <cell r="G1412">
            <v>784.6</v>
          </cell>
          <cell r="L1412">
            <v>1590</v>
          </cell>
          <cell r="N1412">
            <v>32933.260378281899</v>
          </cell>
        </row>
        <row r="1413">
          <cell r="A1413">
            <v>44334.833333333336</v>
          </cell>
          <cell r="E1413">
            <v>39881.4</v>
          </cell>
          <cell r="G1413">
            <v>787.4</v>
          </cell>
          <cell r="L1413">
            <v>1590</v>
          </cell>
          <cell r="N1413">
            <v>32564.171024637999</v>
          </cell>
        </row>
        <row r="1414">
          <cell r="A1414">
            <v>44334.875</v>
          </cell>
          <cell r="E1414">
            <v>41494.199999999997</v>
          </cell>
          <cell r="G1414">
            <v>840.2</v>
          </cell>
          <cell r="L1414">
            <v>1690</v>
          </cell>
          <cell r="N1414">
            <v>33939.904821709097</v>
          </cell>
        </row>
        <row r="1415">
          <cell r="A1415">
            <v>44334.916666666664</v>
          </cell>
          <cell r="E1415">
            <v>42207.8</v>
          </cell>
          <cell r="G1415">
            <v>844</v>
          </cell>
          <cell r="L1415">
            <v>1740</v>
          </cell>
          <cell r="N1415">
            <v>34142.309497630296</v>
          </cell>
        </row>
        <row r="1416">
          <cell r="A1416">
            <v>44334.958333333336</v>
          </cell>
          <cell r="E1416">
            <v>41248.199999999997</v>
          </cell>
          <cell r="G1416">
            <v>790.8</v>
          </cell>
          <cell r="L1416">
            <v>1590</v>
          </cell>
          <cell r="N1416">
            <v>33744.657942336802</v>
          </cell>
        </row>
        <row r="1417">
          <cell r="A1417">
            <v>44335</v>
          </cell>
          <cell r="E1417">
            <v>40213.199999999997</v>
          </cell>
          <cell r="G1417">
            <v>780.1</v>
          </cell>
          <cell r="L1417">
            <v>1540</v>
          </cell>
          <cell r="N1417">
            <v>33162.255348801402</v>
          </cell>
        </row>
        <row r="1418">
          <cell r="A1418">
            <v>44335.041666666664</v>
          </cell>
          <cell r="E1418">
            <v>38682.400000000001</v>
          </cell>
          <cell r="G1418">
            <v>772.5</v>
          </cell>
          <cell r="L1418">
            <v>1590</v>
          </cell>
          <cell r="N1418">
            <v>31313.966135922299</v>
          </cell>
        </row>
        <row r="1419">
          <cell r="A1419">
            <v>44335.083333333336</v>
          </cell>
          <cell r="E1419">
            <v>37274.1</v>
          </cell>
          <cell r="G1419">
            <v>742.4</v>
          </cell>
          <cell r="L1419">
            <v>1540</v>
          </cell>
          <cell r="N1419">
            <v>30065.899584051698</v>
          </cell>
        </row>
        <row r="1420">
          <cell r="A1420">
            <v>44335.125</v>
          </cell>
          <cell r="E1420">
            <v>35983.9</v>
          </cell>
          <cell r="G1420">
            <v>737</v>
          </cell>
          <cell r="L1420">
            <v>1540</v>
          </cell>
          <cell r="N1420">
            <v>28926.759014925301</v>
          </cell>
        </row>
        <row r="1421">
          <cell r="A1421">
            <v>44335.166666666664</v>
          </cell>
          <cell r="E1421">
            <v>35285.800000000003</v>
          </cell>
          <cell r="G1421">
            <v>732.6</v>
          </cell>
          <cell r="L1421">
            <v>1540</v>
          </cell>
          <cell r="N1421">
            <v>28285.860216216199</v>
          </cell>
        </row>
        <row r="1422">
          <cell r="A1422">
            <v>44335.208333333336</v>
          </cell>
          <cell r="E1422">
            <v>34556.800000000003</v>
          </cell>
          <cell r="G1422">
            <v>724.2</v>
          </cell>
          <cell r="L1422">
            <v>1540</v>
          </cell>
          <cell r="N1422">
            <v>27549.814720795301</v>
          </cell>
        </row>
        <row r="1423">
          <cell r="A1423">
            <v>44335.25</v>
          </cell>
          <cell r="E1423">
            <v>33948.800000000003</v>
          </cell>
          <cell r="G1423">
            <v>718</v>
          </cell>
          <cell r="L1423">
            <v>1540</v>
          </cell>
          <cell r="N1423">
            <v>26952.888512534799</v>
          </cell>
        </row>
        <row r="1424">
          <cell r="A1424">
            <v>44335.291666666664</v>
          </cell>
          <cell r="E1424">
            <v>33033.4</v>
          </cell>
          <cell r="G1424">
            <v>725.9</v>
          </cell>
          <cell r="L1424">
            <v>1540</v>
          </cell>
          <cell r="N1424">
            <v>26364.921739633501</v>
          </cell>
        </row>
        <row r="1425">
          <cell r="A1425">
            <v>44335.333333333336</v>
          </cell>
          <cell r="E1425">
            <v>34680.1</v>
          </cell>
          <cell r="G1425">
            <v>726.7</v>
          </cell>
          <cell r="L1425">
            <v>1540</v>
          </cell>
          <cell r="N1425">
            <v>27693.780254025001</v>
          </cell>
        </row>
        <row r="1426">
          <cell r="A1426">
            <v>44335.375</v>
          </cell>
          <cell r="E1426">
            <v>36872.699999999997</v>
          </cell>
          <cell r="G1426">
            <v>726.2</v>
          </cell>
          <cell r="L1426">
            <v>1540</v>
          </cell>
          <cell r="N1426">
            <v>29434.9960798678</v>
          </cell>
        </row>
        <row r="1427">
          <cell r="A1427">
            <v>44335.416666666664</v>
          </cell>
          <cell r="E1427">
            <v>39021.300000000003</v>
          </cell>
          <cell r="G1427">
            <v>751.7</v>
          </cell>
          <cell r="L1427">
            <v>1540</v>
          </cell>
          <cell r="N1427">
            <v>31655.4780734335</v>
          </cell>
        </row>
        <row r="1428">
          <cell r="A1428">
            <v>44335.458333333336</v>
          </cell>
          <cell r="E1428">
            <v>41064.800000000003</v>
          </cell>
          <cell r="G1428">
            <v>770.3</v>
          </cell>
          <cell r="L1428">
            <v>1590</v>
          </cell>
          <cell r="N1428">
            <v>33199.102244839603</v>
          </cell>
        </row>
        <row r="1429">
          <cell r="A1429">
            <v>44335.5</v>
          </cell>
          <cell r="E1429">
            <v>41851.4</v>
          </cell>
          <cell r="G1429">
            <v>798</v>
          </cell>
          <cell r="L1429">
            <v>1590</v>
          </cell>
          <cell r="N1429">
            <v>34374.788992481197</v>
          </cell>
        </row>
        <row r="1430">
          <cell r="A1430">
            <v>44335.541666666664</v>
          </cell>
          <cell r="E1430">
            <v>42130.3</v>
          </cell>
          <cell r="G1430">
            <v>858.6</v>
          </cell>
          <cell r="L1430">
            <v>1740</v>
          </cell>
          <cell r="N1430">
            <v>34345.468465408798</v>
          </cell>
        </row>
        <row r="1431">
          <cell r="A1431">
            <v>44335.583333333336</v>
          </cell>
          <cell r="E1431">
            <v>41563.800000000003</v>
          </cell>
          <cell r="G1431">
            <v>871.4</v>
          </cell>
          <cell r="L1431">
            <v>1790</v>
          </cell>
          <cell r="N1431">
            <v>33677.0761046591</v>
          </cell>
        </row>
        <row r="1432">
          <cell r="A1432">
            <v>44335.625</v>
          </cell>
          <cell r="E1432">
            <v>41645</v>
          </cell>
          <cell r="G1432">
            <v>865.3</v>
          </cell>
          <cell r="L1432">
            <v>1790</v>
          </cell>
          <cell r="N1432">
            <v>33634.317381255001</v>
          </cell>
        </row>
        <row r="1433">
          <cell r="A1433">
            <v>44335.666666666664</v>
          </cell>
          <cell r="E1433">
            <v>41665.300000000003</v>
          </cell>
          <cell r="G1433">
            <v>862.8</v>
          </cell>
          <cell r="L1433">
            <v>1790</v>
          </cell>
          <cell r="N1433">
            <v>33605.759076495102</v>
          </cell>
        </row>
        <row r="1434">
          <cell r="A1434">
            <v>44335.708333333336</v>
          </cell>
          <cell r="E1434">
            <v>41642.1</v>
          </cell>
          <cell r="G1434">
            <v>849.9</v>
          </cell>
          <cell r="L1434">
            <v>1740</v>
          </cell>
          <cell r="N1434">
            <v>33791.983541828398</v>
          </cell>
        </row>
        <row r="1435">
          <cell r="A1435">
            <v>44335.75</v>
          </cell>
          <cell r="E1435">
            <v>41282.800000000003</v>
          </cell>
          <cell r="G1435">
            <v>833.1</v>
          </cell>
          <cell r="L1435">
            <v>1740</v>
          </cell>
          <cell r="N1435">
            <v>33193.630827511697</v>
          </cell>
        </row>
        <row r="1436">
          <cell r="A1436">
            <v>44335.791666666664</v>
          </cell>
          <cell r="E1436">
            <v>40143.599999999999</v>
          </cell>
          <cell r="G1436">
            <v>787.6</v>
          </cell>
          <cell r="L1436">
            <v>1640</v>
          </cell>
          <cell r="N1436">
            <v>32323.2434291518</v>
          </cell>
        </row>
        <row r="1437">
          <cell r="A1437">
            <v>44335.833333333336</v>
          </cell>
          <cell r="E1437">
            <v>40462.199999999997</v>
          </cell>
          <cell r="G1437">
            <v>783.4</v>
          </cell>
          <cell r="L1437">
            <v>1640</v>
          </cell>
          <cell r="N1437">
            <v>32498.4704957875</v>
          </cell>
        </row>
        <row r="1438">
          <cell r="A1438">
            <v>44335.875</v>
          </cell>
          <cell r="E1438">
            <v>41867.5</v>
          </cell>
          <cell r="G1438">
            <v>837.1</v>
          </cell>
          <cell r="L1438">
            <v>1740</v>
          </cell>
          <cell r="N1438">
            <v>33738.973139409798</v>
          </cell>
        </row>
        <row r="1439">
          <cell r="A1439">
            <v>44335.916666666664</v>
          </cell>
          <cell r="E1439">
            <v>42468.2</v>
          </cell>
          <cell r="G1439">
            <v>834.7</v>
          </cell>
          <cell r="L1439">
            <v>1740</v>
          </cell>
          <cell r="N1439">
            <v>34177.361300107797</v>
          </cell>
        </row>
        <row r="1440">
          <cell r="A1440">
            <v>44335.958333333336</v>
          </cell>
          <cell r="E1440">
            <v>41788.9</v>
          </cell>
          <cell r="G1440">
            <v>783.4</v>
          </cell>
          <cell r="L1440">
            <v>1640</v>
          </cell>
          <cell r="N1440">
            <v>33564.050736277699</v>
          </cell>
        </row>
        <row r="1441">
          <cell r="A1441">
            <v>44336</v>
          </cell>
          <cell r="E1441">
            <v>40632.6</v>
          </cell>
          <cell r="G1441">
            <v>772.3</v>
          </cell>
          <cell r="L1441">
            <v>1590</v>
          </cell>
          <cell r="N1441">
            <v>32888.783007121499</v>
          </cell>
        </row>
        <row r="1442">
          <cell r="A1442">
            <v>44336.041666666664</v>
          </cell>
          <cell r="E1442">
            <v>39301</v>
          </cell>
          <cell r="G1442">
            <v>764.8</v>
          </cell>
          <cell r="L1442">
            <v>1590</v>
          </cell>
          <cell r="N1442">
            <v>31668.137374476901</v>
          </cell>
        </row>
        <row r="1443">
          <cell r="A1443">
            <v>44336.083333333336</v>
          </cell>
          <cell r="E1443">
            <v>37984.1</v>
          </cell>
          <cell r="G1443">
            <v>731.4</v>
          </cell>
          <cell r="L1443">
            <v>1540</v>
          </cell>
          <cell r="N1443">
            <v>30425.295260049199</v>
          </cell>
        </row>
        <row r="1444">
          <cell r="A1444">
            <v>44336.125</v>
          </cell>
          <cell r="E1444">
            <v>36570.300000000003</v>
          </cell>
          <cell r="G1444">
            <v>729.5</v>
          </cell>
          <cell r="L1444">
            <v>1540</v>
          </cell>
          <cell r="N1444">
            <v>29256.741306374199</v>
          </cell>
        </row>
        <row r="1445">
          <cell r="A1445">
            <v>44336.166666666664</v>
          </cell>
          <cell r="E1445">
            <v>35669.599999999999</v>
          </cell>
          <cell r="G1445">
            <v>724.1</v>
          </cell>
          <cell r="L1445">
            <v>1540</v>
          </cell>
          <cell r="N1445">
            <v>28435.089856097198</v>
          </cell>
        </row>
        <row r="1446">
          <cell r="A1446">
            <v>44336.208333333336</v>
          </cell>
          <cell r="E1446">
            <v>35164.300000000003</v>
          </cell>
          <cell r="G1446">
            <v>716.2</v>
          </cell>
          <cell r="L1446">
            <v>1540</v>
          </cell>
          <cell r="N1446">
            <v>27883.7874878525</v>
          </cell>
        </row>
        <row r="1447">
          <cell r="A1447">
            <v>44336.25</v>
          </cell>
          <cell r="E1447">
            <v>34104.800000000003</v>
          </cell>
          <cell r="G1447">
            <v>713</v>
          </cell>
          <cell r="L1447">
            <v>1490</v>
          </cell>
          <cell r="N1447">
            <v>27414.901924263599</v>
          </cell>
        </row>
        <row r="1448">
          <cell r="A1448">
            <v>44336.291666666664</v>
          </cell>
          <cell r="E1448">
            <v>33244.6</v>
          </cell>
          <cell r="G1448">
            <v>725.1</v>
          </cell>
          <cell r="L1448">
            <v>1540</v>
          </cell>
          <cell r="N1448">
            <v>26519.4801307405</v>
          </cell>
        </row>
        <row r="1449">
          <cell r="A1449">
            <v>44336.333333333336</v>
          </cell>
          <cell r="E1449">
            <v>34270.400000000001</v>
          </cell>
          <cell r="G1449">
            <v>730.8</v>
          </cell>
          <cell r="L1449">
            <v>1540</v>
          </cell>
          <cell r="N1449">
            <v>27439.954758620599</v>
          </cell>
        </row>
        <row r="1450">
          <cell r="A1450">
            <v>44336.375</v>
          </cell>
          <cell r="E1450">
            <v>36634.699999999997</v>
          </cell>
          <cell r="G1450">
            <v>728.5</v>
          </cell>
          <cell r="L1450">
            <v>1490</v>
          </cell>
          <cell r="N1450">
            <v>29741.744160603899</v>
          </cell>
        </row>
        <row r="1451">
          <cell r="A1451">
            <v>44336.416666666664</v>
          </cell>
          <cell r="E1451">
            <v>38214.300000000003</v>
          </cell>
          <cell r="G1451">
            <v>764.2</v>
          </cell>
          <cell r="L1451">
            <v>1540</v>
          </cell>
          <cell r="N1451">
            <v>31231.3142512431</v>
          </cell>
        </row>
        <row r="1452">
          <cell r="A1452">
            <v>44336.458333333336</v>
          </cell>
          <cell r="E1452">
            <v>39898</v>
          </cell>
          <cell r="G1452">
            <v>778.4</v>
          </cell>
          <cell r="L1452">
            <v>1590</v>
          </cell>
          <cell r="N1452">
            <v>32410.0516135662</v>
          </cell>
        </row>
        <row r="1453">
          <cell r="A1453">
            <v>44336.5</v>
          </cell>
          <cell r="E1453">
            <v>41334</v>
          </cell>
          <cell r="G1453">
            <v>802.4</v>
          </cell>
          <cell r="L1453">
            <v>1590</v>
          </cell>
          <cell r="N1453">
            <v>34031.110528414698</v>
          </cell>
        </row>
        <row r="1454">
          <cell r="A1454">
            <v>44336.541666666664</v>
          </cell>
          <cell r="E1454">
            <v>42429.9</v>
          </cell>
          <cell r="G1454">
            <v>875.3</v>
          </cell>
          <cell r="L1454">
            <v>1740</v>
          </cell>
          <cell r="N1454">
            <v>34885.007716897002</v>
          </cell>
        </row>
        <row r="1455">
          <cell r="A1455">
            <v>44336.583333333336</v>
          </cell>
          <cell r="E1455">
            <v>41485.5</v>
          </cell>
          <cell r="G1455">
            <v>894.6</v>
          </cell>
          <cell r="L1455">
            <v>1790</v>
          </cell>
          <cell r="N1455">
            <v>34011.432253521103</v>
          </cell>
        </row>
        <row r="1456">
          <cell r="A1456">
            <v>44336.625</v>
          </cell>
          <cell r="E1456">
            <v>41779.699999999997</v>
          </cell>
          <cell r="G1456">
            <v>888.5</v>
          </cell>
          <cell r="L1456">
            <v>1790</v>
          </cell>
          <cell r="N1456">
            <v>34149.320800225098</v>
          </cell>
        </row>
        <row r="1457">
          <cell r="A1457">
            <v>44336.666666666664</v>
          </cell>
          <cell r="E1457">
            <v>41734.9</v>
          </cell>
          <cell r="G1457">
            <v>882.6</v>
          </cell>
          <cell r="L1457">
            <v>1790</v>
          </cell>
          <cell r="N1457">
            <v>34011.531898028501</v>
          </cell>
        </row>
        <row r="1458">
          <cell r="A1458">
            <v>44336.708333333336</v>
          </cell>
          <cell r="E1458">
            <v>41315.5</v>
          </cell>
          <cell r="G1458">
            <v>868.1</v>
          </cell>
          <cell r="L1458">
            <v>1740</v>
          </cell>
          <cell r="N1458">
            <v>33846.156374841601</v>
          </cell>
        </row>
        <row r="1459">
          <cell r="A1459">
            <v>44336.75</v>
          </cell>
          <cell r="E1459">
            <v>40238.1</v>
          </cell>
          <cell r="G1459">
            <v>864.1</v>
          </cell>
          <cell r="L1459">
            <v>1740</v>
          </cell>
          <cell r="N1459">
            <v>32896.334785094303</v>
          </cell>
        </row>
        <row r="1460">
          <cell r="A1460">
            <v>44336.791666666664</v>
          </cell>
          <cell r="E1460">
            <v>39724.6</v>
          </cell>
          <cell r="G1460">
            <v>811.2</v>
          </cell>
          <cell r="L1460">
            <v>1640</v>
          </cell>
          <cell r="N1460">
            <v>32419.034508875699</v>
          </cell>
        </row>
        <row r="1461">
          <cell r="A1461">
            <v>44336.833333333336</v>
          </cell>
          <cell r="E1461">
            <v>39910.400000000001</v>
          </cell>
          <cell r="G1461">
            <v>807.3</v>
          </cell>
          <cell r="L1461">
            <v>1640</v>
          </cell>
          <cell r="N1461">
            <v>32500.502546265299</v>
          </cell>
        </row>
        <row r="1462">
          <cell r="A1462">
            <v>44336.875</v>
          </cell>
          <cell r="E1462">
            <v>40718.699999999997</v>
          </cell>
          <cell r="G1462">
            <v>867.5</v>
          </cell>
          <cell r="L1462">
            <v>1740</v>
          </cell>
          <cell r="N1462">
            <v>33347.0898155619</v>
          </cell>
        </row>
        <row r="1463">
          <cell r="A1463">
            <v>44336.916666666664</v>
          </cell>
          <cell r="E1463">
            <v>41212.300000000003</v>
          </cell>
          <cell r="G1463">
            <v>869.7</v>
          </cell>
          <cell r="L1463">
            <v>1740</v>
          </cell>
          <cell r="N1463">
            <v>33788.968225595003</v>
          </cell>
        </row>
        <row r="1464">
          <cell r="A1464">
            <v>44336.958333333336</v>
          </cell>
          <cell r="E1464">
            <v>40788.800000000003</v>
          </cell>
          <cell r="G1464">
            <v>794.5</v>
          </cell>
          <cell r="L1464">
            <v>1640</v>
          </cell>
          <cell r="N1464">
            <v>32975.524390182502</v>
          </cell>
        </row>
        <row r="1465">
          <cell r="A1465">
            <v>44337</v>
          </cell>
          <cell r="E1465">
            <v>39916.5</v>
          </cell>
          <cell r="G1465">
            <v>781.3</v>
          </cell>
          <cell r="L1465">
            <v>1590</v>
          </cell>
          <cell r="N1465">
            <v>32479.554858569001</v>
          </cell>
        </row>
        <row r="1466">
          <cell r="A1466">
            <v>44337.041666666664</v>
          </cell>
          <cell r="E1466">
            <v>38842.800000000003</v>
          </cell>
          <cell r="G1466">
            <v>764.6</v>
          </cell>
          <cell r="L1466">
            <v>1590</v>
          </cell>
          <cell r="N1466">
            <v>31295.124769029499</v>
          </cell>
        </row>
        <row r="1467">
          <cell r="A1467">
            <v>44337.083333333336</v>
          </cell>
          <cell r="E1467">
            <v>37236</v>
          </cell>
          <cell r="G1467">
            <v>724.4</v>
          </cell>
          <cell r="L1467">
            <v>1540</v>
          </cell>
          <cell r="N1467">
            <v>29689.6959028161</v>
          </cell>
        </row>
        <row r="1468">
          <cell r="A1468">
            <v>44337.125</v>
          </cell>
          <cell r="E1468">
            <v>36059.9</v>
          </cell>
          <cell r="G1468">
            <v>727</v>
          </cell>
          <cell r="L1468">
            <v>1540</v>
          </cell>
          <cell r="N1468">
            <v>28801.2950949105</v>
          </cell>
        </row>
        <row r="1469">
          <cell r="A1469">
            <v>44337.166666666664</v>
          </cell>
          <cell r="E1469">
            <v>35305.699999999997</v>
          </cell>
          <cell r="G1469">
            <v>721</v>
          </cell>
          <cell r="L1469">
            <v>1540</v>
          </cell>
          <cell r="N1469">
            <v>28086.884058252399</v>
          </cell>
        </row>
        <row r="1470">
          <cell r="A1470">
            <v>44337.208333333336</v>
          </cell>
          <cell r="E1470">
            <v>34661.599999999999</v>
          </cell>
          <cell r="G1470">
            <v>718.8</v>
          </cell>
          <cell r="L1470">
            <v>1490</v>
          </cell>
          <cell r="N1470">
            <v>27967.686998330501</v>
          </cell>
        </row>
        <row r="1471">
          <cell r="A1471">
            <v>44337.25</v>
          </cell>
          <cell r="E1471">
            <v>33647</v>
          </cell>
          <cell r="G1471">
            <v>716.7</v>
          </cell>
          <cell r="L1471">
            <v>1490</v>
          </cell>
          <cell r="N1471">
            <v>27112.242754290499</v>
          </cell>
        </row>
        <row r="1472">
          <cell r="A1472">
            <v>44337.291666666664</v>
          </cell>
          <cell r="E1472">
            <v>32119.5</v>
          </cell>
          <cell r="G1472">
            <v>719.9</v>
          </cell>
          <cell r="L1472">
            <v>1490</v>
          </cell>
          <cell r="N1472">
            <v>25934.834281150099</v>
          </cell>
        </row>
        <row r="1473">
          <cell r="A1473">
            <v>44337.333333333336</v>
          </cell>
          <cell r="E1473">
            <v>32283.8</v>
          </cell>
          <cell r="G1473">
            <v>731.1</v>
          </cell>
          <cell r="L1473">
            <v>1490</v>
          </cell>
          <cell r="N1473">
            <v>26251.750146901901</v>
          </cell>
        </row>
        <row r="1474">
          <cell r="A1474">
            <v>44337.375</v>
          </cell>
          <cell r="E1474">
            <v>33380</v>
          </cell>
          <cell r="G1474">
            <v>731</v>
          </cell>
          <cell r="L1474">
            <v>1490</v>
          </cell>
          <cell r="N1474">
            <v>27141.4560875512</v>
          </cell>
        </row>
        <row r="1475">
          <cell r="A1475">
            <v>44337.416666666664</v>
          </cell>
          <cell r="E1475">
            <v>34651.9</v>
          </cell>
          <cell r="G1475">
            <v>769.7</v>
          </cell>
          <cell r="L1475">
            <v>1540</v>
          </cell>
          <cell r="N1475">
            <v>28409.695839158099</v>
          </cell>
        </row>
        <row r="1476">
          <cell r="A1476">
            <v>44337.458333333336</v>
          </cell>
          <cell r="E1476">
            <v>35950.9</v>
          </cell>
          <cell r="G1476">
            <v>786.7</v>
          </cell>
          <cell r="L1476">
            <v>1590</v>
          </cell>
          <cell r="N1476">
            <v>29343.1912996059</v>
          </cell>
        </row>
        <row r="1477">
          <cell r="A1477">
            <v>44337.5</v>
          </cell>
          <cell r="E1477">
            <v>37820.5</v>
          </cell>
          <cell r="G1477">
            <v>805.8</v>
          </cell>
          <cell r="L1477">
            <v>1640</v>
          </cell>
          <cell r="N1477">
            <v>30772.876522710299</v>
          </cell>
        </row>
        <row r="1478">
          <cell r="A1478">
            <v>44337.541666666664</v>
          </cell>
          <cell r="E1478">
            <v>38614.800000000003</v>
          </cell>
          <cell r="G1478">
            <v>877.5</v>
          </cell>
          <cell r="L1478">
            <v>1740</v>
          </cell>
          <cell r="N1478">
            <v>31782.950769230702</v>
          </cell>
        </row>
        <row r="1479">
          <cell r="A1479">
            <v>44337.583333333336</v>
          </cell>
          <cell r="E1479">
            <v>39207.5</v>
          </cell>
          <cell r="G1479">
            <v>880.8</v>
          </cell>
          <cell r="L1479">
            <v>1790</v>
          </cell>
          <cell r="N1479">
            <v>31922.596934604899</v>
          </cell>
        </row>
        <row r="1480">
          <cell r="A1480">
            <v>44337.625</v>
          </cell>
          <cell r="E1480">
            <v>39202</v>
          </cell>
          <cell r="G1480">
            <v>888.6</v>
          </cell>
          <cell r="L1480">
            <v>1790</v>
          </cell>
          <cell r="N1480">
            <v>32043.995381498898</v>
          </cell>
        </row>
        <row r="1481">
          <cell r="A1481">
            <v>44337.666666666664</v>
          </cell>
          <cell r="E1481">
            <v>39367.1</v>
          </cell>
          <cell r="G1481">
            <v>881.9</v>
          </cell>
          <cell r="L1481">
            <v>1790</v>
          </cell>
          <cell r="N1481">
            <v>32070.504658351201</v>
          </cell>
        </row>
        <row r="1482">
          <cell r="A1482">
            <v>44337.708333333336</v>
          </cell>
          <cell r="E1482">
            <v>39072.300000000003</v>
          </cell>
          <cell r="G1482">
            <v>871.1</v>
          </cell>
          <cell r="L1482">
            <v>1740</v>
          </cell>
          <cell r="N1482">
            <v>32057.0481751808</v>
          </cell>
        </row>
        <row r="1483">
          <cell r="A1483">
            <v>44337.75</v>
          </cell>
          <cell r="E1483">
            <v>38322.699999999997</v>
          </cell>
          <cell r="G1483">
            <v>854.5</v>
          </cell>
          <cell r="L1483">
            <v>1740</v>
          </cell>
          <cell r="N1483">
            <v>31174.361611468601</v>
          </cell>
        </row>
        <row r="1484">
          <cell r="A1484">
            <v>44337.791666666664</v>
          </cell>
          <cell r="E1484">
            <v>37141</v>
          </cell>
          <cell r="G1484">
            <v>801.1</v>
          </cell>
          <cell r="L1484">
            <v>1590</v>
          </cell>
          <cell r="N1484">
            <v>30557.432053426499</v>
          </cell>
        </row>
        <row r="1485">
          <cell r="A1485">
            <v>44337.833333333336</v>
          </cell>
          <cell r="E1485">
            <v>36748.9</v>
          </cell>
          <cell r="G1485">
            <v>802.8</v>
          </cell>
          <cell r="L1485">
            <v>1640</v>
          </cell>
          <cell r="N1485">
            <v>29850.6535695067</v>
          </cell>
        </row>
        <row r="1486">
          <cell r="A1486">
            <v>44337.875</v>
          </cell>
          <cell r="E1486">
            <v>38981</v>
          </cell>
          <cell r="G1486">
            <v>857.1</v>
          </cell>
          <cell r="L1486">
            <v>1740</v>
          </cell>
          <cell r="N1486">
            <v>31753.210381518998</v>
          </cell>
        </row>
        <row r="1487">
          <cell r="A1487">
            <v>44337.916666666664</v>
          </cell>
          <cell r="E1487">
            <v>40101.5</v>
          </cell>
          <cell r="G1487">
            <v>860.4</v>
          </cell>
          <cell r="L1487">
            <v>1740</v>
          </cell>
          <cell r="N1487">
            <v>32722.1528451882</v>
          </cell>
        </row>
        <row r="1488">
          <cell r="A1488">
            <v>44337.958333333336</v>
          </cell>
          <cell r="E1488">
            <v>40161.300000000003</v>
          </cell>
          <cell r="G1488">
            <v>788.2</v>
          </cell>
          <cell r="L1488">
            <v>1590</v>
          </cell>
          <cell r="N1488">
            <v>32807.532604415101</v>
          </cell>
        </row>
        <row r="1489">
          <cell r="A1489">
            <v>44338</v>
          </cell>
          <cell r="E1489">
            <v>38944.9</v>
          </cell>
          <cell r="G1489">
            <v>774</v>
          </cell>
          <cell r="L1489">
            <v>1590</v>
          </cell>
          <cell r="N1489">
            <v>31554.425953488299</v>
          </cell>
        </row>
        <row r="1490">
          <cell r="A1490">
            <v>44338.041666666664</v>
          </cell>
          <cell r="E1490">
            <v>38610.9</v>
          </cell>
          <cell r="G1490">
            <v>784</v>
          </cell>
          <cell r="L1490">
            <v>1590</v>
          </cell>
          <cell r="N1490">
            <v>31465.913556122399</v>
          </cell>
        </row>
        <row r="1491">
          <cell r="A1491">
            <v>44338.083333333336</v>
          </cell>
          <cell r="E1491">
            <v>37205.4</v>
          </cell>
          <cell r="G1491">
            <v>746.6</v>
          </cell>
          <cell r="L1491">
            <v>1540</v>
          </cell>
          <cell r="N1491">
            <v>30088.633880525002</v>
          </cell>
        </row>
        <row r="1492">
          <cell r="A1492">
            <v>44338.125</v>
          </cell>
          <cell r="E1492">
            <v>35926.1</v>
          </cell>
          <cell r="G1492">
            <v>753.8</v>
          </cell>
          <cell r="L1492">
            <v>1540</v>
          </cell>
          <cell r="N1492">
            <v>29181.448941894399</v>
          </cell>
        </row>
        <row r="1493">
          <cell r="A1493">
            <v>44338.166666666664</v>
          </cell>
          <cell r="E1493">
            <v>35260.9</v>
          </cell>
          <cell r="G1493">
            <v>756.2</v>
          </cell>
          <cell r="L1493">
            <v>1540</v>
          </cell>
          <cell r="N1493">
            <v>28682.284798201501</v>
          </cell>
        </row>
        <row r="1494">
          <cell r="A1494">
            <v>44338.208333333336</v>
          </cell>
          <cell r="E1494">
            <v>34673.699999999997</v>
          </cell>
          <cell r="G1494">
            <v>748.6</v>
          </cell>
          <cell r="L1494">
            <v>1540</v>
          </cell>
          <cell r="N1494">
            <v>28075.599662837201</v>
          </cell>
        </row>
        <row r="1495">
          <cell r="A1495">
            <v>44338.25</v>
          </cell>
          <cell r="E1495">
            <v>33753</v>
          </cell>
          <cell r="G1495">
            <v>748.1</v>
          </cell>
          <cell r="L1495">
            <v>1490</v>
          </cell>
          <cell r="N1495">
            <v>27727.812022456801</v>
          </cell>
        </row>
        <row r="1496">
          <cell r="A1496">
            <v>44338.291666666664</v>
          </cell>
          <cell r="E1496">
            <v>33122.1</v>
          </cell>
          <cell r="G1496">
            <v>754.1</v>
          </cell>
          <cell r="L1496">
            <v>1540</v>
          </cell>
          <cell r="N1496">
            <v>26908.708526455299</v>
          </cell>
        </row>
        <row r="1497">
          <cell r="A1497">
            <v>44338.333333333336</v>
          </cell>
          <cell r="E1497">
            <v>34757.1</v>
          </cell>
          <cell r="G1497">
            <v>759.3</v>
          </cell>
          <cell r="L1497">
            <v>1540</v>
          </cell>
          <cell r="N1497">
            <v>28324.495977084101</v>
          </cell>
        </row>
        <row r="1498">
          <cell r="A1498">
            <v>44338.375</v>
          </cell>
          <cell r="E1498">
            <v>37408.199999999997</v>
          </cell>
          <cell r="G1498">
            <v>745.3</v>
          </cell>
          <cell r="L1498">
            <v>1540</v>
          </cell>
          <cell r="N1498">
            <v>30228.4155142895</v>
          </cell>
        </row>
        <row r="1499">
          <cell r="A1499">
            <v>44338.416666666664</v>
          </cell>
          <cell r="E1499">
            <v>37795</v>
          </cell>
          <cell r="G1499">
            <v>778.9</v>
          </cell>
          <cell r="L1499">
            <v>1590</v>
          </cell>
          <cell r="N1499">
            <v>30710.657452817999</v>
          </cell>
        </row>
        <row r="1500">
          <cell r="A1500">
            <v>44338.458333333336</v>
          </cell>
          <cell r="E1500">
            <v>38186.800000000003</v>
          </cell>
          <cell r="G1500">
            <v>799</v>
          </cell>
          <cell r="L1500">
            <v>1640</v>
          </cell>
          <cell r="N1500">
            <v>30951.859093867301</v>
          </cell>
        </row>
        <row r="1501">
          <cell r="A1501">
            <v>44338.5</v>
          </cell>
          <cell r="E1501">
            <v>39081.4</v>
          </cell>
          <cell r="G1501">
            <v>830.4</v>
          </cell>
          <cell r="L1501">
            <v>1690</v>
          </cell>
          <cell r="N1501">
            <v>31799.383069364099</v>
          </cell>
        </row>
        <row r="1502">
          <cell r="A1502">
            <v>44338.541666666664</v>
          </cell>
          <cell r="E1502">
            <v>39507.800000000003</v>
          </cell>
          <cell r="G1502">
            <v>904.3</v>
          </cell>
          <cell r="L1502">
            <v>1840</v>
          </cell>
          <cell r="N1502">
            <v>32149.4667888974</v>
          </cell>
        </row>
        <row r="1503">
          <cell r="A1503">
            <v>44338.583333333336</v>
          </cell>
          <cell r="E1503">
            <v>39822.199999999997</v>
          </cell>
          <cell r="G1503">
            <v>921.8</v>
          </cell>
          <cell r="L1503">
            <v>1840</v>
          </cell>
          <cell r="N1503">
            <v>32682.197909307801</v>
          </cell>
        </row>
        <row r="1504">
          <cell r="A1504">
            <v>44338.625</v>
          </cell>
          <cell r="E1504">
            <v>40071.800000000003</v>
          </cell>
          <cell r="G1504">
            <v>924</v>
          </cell>
          <cell r="L1504">
            <v>1840</v>
          </cell>
          <cell r="N1504">
            <v>32921.325558441502</v>
          </cell>
        </row>
        <row r="1505">
          <cell r="A1505">
            <v>44338.666666666664</v>
          </cell>
          <cell r="E1505">
            <v>39730.1</v>
          </cell>
          <cell r="G1505">
            <v>911.9</v>
          </cell>
          <cell r="L1505">
            <v>1840</v>
          </cell>
          <cell r="N1505">
            <v>32451.6363024454</v>
          </cell>
        </row>
        <row r="1506">
          <cell r="A1506">
            <v>44338.708333333336</v>
          </cell>
          <cell r="E1506">
            <v>39803.5</v>
          </cell>
          <cell r="G1506">
            <v>896.4</v>
          </cell>
          <cell r="L1506">
            <v>1790</v>
          </cell>
          <cell r="N1506">
            <v>32661.249477911599</v>
          </cell>
        </row>
        <row r="1507">
          <cell r="A1507">
            <v>44338.75</v>
          </cell>
          <cell r="E1507">
            <v>39161.599999999999</v>
          </cell>
          <cell r="G1507">
            <v>885.5</v>
          </cell>
          <cell r="L1507">
            <v>1790</v>
          </cell>
          <cell r="N1507">
            <v>31961.261099943498</v>
          </cell>
        </row>
        <row r="1508">
          <cell r="A1508">
            <v>44338.791666666664</v>
          </cell>
          <cell r="E1508">
            <v>38491.599999999999</v>
          </cell>
          <cell r="G1508">
            <v>829.6</v>
          </cell>
          <cell r="L1508">
            <v>1690</v>
          </cell>
          <cell r="N1508">
            <v>31305.882696239099</v>
          </cell>
        </row>
        <row r="1509">
          <cell r="A1509">
            <v>44338.833333333336</v>
          </cell>
          <cell r="E1509">
            <v>39555.599999999999</v>
          </cell>
          <cell r="G1509">
            <v>818.5</v>
          </cell>
          <cell r="L1509">
            <v>1690</v>
          </cell>
          <cell r="N1509">
            <v>31974.5529969456</v>
          </cell>
        </row>
        <row r="1510">
          <cell r="A1510">
            <v>44338.875</v>
          </cell>
          <cell r="E1510">
            <v>41676.199999999997</v>
          </cell>
          <cell r="G1510">
            <v>861.4</v>
          </cell>
          <cell r="L1510">
            <v>1790</v>
          </cell>
          <cell r="N1510">
            <v>33589.256097515601</v>
          </cell>
        </row>
        <row r="1511">
          <cell r="A1511">
            <v>44338.916666666664</v>
          </cell>
          <cell r="E1511">
            <v>42429.8</v>
          </cell>
          <cell r="G1511">
            <v>855.8</v>
          </cell>
          <cell r="L1511">
            <v>1790</v>
          </cell>
          <cell r="N1511">
            <v>34092.775638233201</v>
          </cell>
        </row>
        <row r="1512">
          <cell r="A1512">
            <v>44338.958333333336</v>
          </cell>
          <cell r="E1512">
            <v>42245.5</v>
          </cell>
          <cell r="G1512">
            <v>798.8</v>
          </cell>
          <cell r="L1512">
            <v>1640</v>
          </cell>
          <cell r="N1512">
            <v>34237.682488733102</v>
          </cell>
        </row>
        <row r="1513">
          <cell r="A1513">
            <v>44339</v>
          </cell>
          <cell r="E1513">
            <v>41487.5</v>
          </cell>
          <cell r="G1513">
            <v>782</v>
          </cell>
          <cell r="L1513">
            <v>1640</v>
          </cell>
          <cell r="N1513">
            <v>33293.984015345202</v>
          </cell>
        </row>
        <row r="1514">
          <cell r="A1514">
            <v>44339.041666666664</v>
          </cell>
          <cell r="E1514">
            <v>40600.6</v>
          </cell>
          <cell r="G1514">
            <v>760.1</v>
          </cell>
          <cell r="L1514">
            <v>1640</v>
          </cell>
          <cell r="N1514">
            <v>32140.654954348101</v>
          </cell>
        </row>
        <row r="1515">
          <cell r="A1515">
            <v>44339.083333333336</v>
          </cell>
          <cell r="E1515">
            <v>39137.300000000003</v>
          </cell>
          <cell r="G1515">
            <v>724.1</v>
          </cell>
          <cell r="L1515">
            <v>1540</v>
          </cell>
          <cell r="N1515">
            <v>31199.470760116001</v>
          </cell>
        </row>
        <row r="1516">
          <cell r="A1516">
            <v>44339.125</v>
          </cell>
          <cell r="E1516">
            <v>37584.300000000003</v>
          </cell>
          <cell r="G1516">
            <v>720.1</v>
          </cell>
          <cell r="L1516">
            <v>1540</v>
          </cell>
          <cell r="N1516">
            <v>29881.5279369532</v>
          </cell>
        </row>
        <row r="1517">
          <cell r="A1517">
            <v>44339.166666666664</v>
          </cell>
          <cell r="E1517">
            <v>36713.800000000003</v>
          </cell>
          <cell r="G1517">
            <v>722.3</v>
          </cell>
          <cell r="L1517">
            <v>1540</v>
          </cell>
          <cell r="N1517">
            <v>29232.480095805</v>
          </cell>
        </row>
        <row r="1518">
          <cell r="A1518">
            <v>44339.208333333336</v>
          </cell>
          <cell r="E1518">
            <v>35842</v>
          </cell>
          <cell r="G1518">
            <v>720.6</v>
          </cell>
          <cell r="L1518">
            <v>1540</v>
          </cell>
          <cell r="N1518">
            <v>28505.879733555299</v>
          </cell>
        </row>
        <row r="1519">
          <cell r="A1519">
            <v>44339.25</v>
          </cell>
          <cell r="E1519">
            <v>35463.199999999997</v>
          </cell>
          <cell r="G1519">
            <v>713.4</v>
          </cell>
          <cell r="L1519">
            <v>1540</v>
          </cell>
          <cell r="N1519">
            <v>28066.930583683701</v>
          </cell>
        </row>
        <row r="1520">
          <cell r="A1520">
            <v>44339.291666666664</v>
          </cell>
          <cell r="E1520">
            <v>34617.599999999999</v>
          </cell>
          <cell r="G1520">
            <v>723.4</v>
          </cell>
          <cell r="L1520">
            <v>1540</v>
          </cell>
          <cell r="N1520">
            <v>27583.632915675898</v>
          </cell>
        </row>
        <row r="1521">
          <cell r="A1521">
            <v>44339.333333333336</v>
          </cell>
          <cell r="E1521">
            <v>36133</v>
          </cell>
          <cell r="G1521">
            <v>722.1</v>
          </cell>
          <cell r="L1521">
            <v>1540</v>
          </cell>
          <cell r="N1521">
            <v>28766.191350228499</v>
          </cell>
        </row>
        <row r="1522">
          <cell r="A1522">
            <v>44339.375</v>
          </cell>
          <cell r="E1522">
            <v>37881.199999999997</v>
          </cell>
          <cell r="G1522">
            <v>720</v>
          </cell>
          <cell r="L1522">
            <v>1540</v>
          </cell>
          <cell r="N1522">
            <v>30115.554</v>
          </cell>
        </row>
        <row r="1523">
          <cell r="A1523">
            <v>44339.416666666664</v>
          </cell>
          <cell r="E1523">
            <v>38102</v>
          </cell>
          <cell r="G1523">
            <v>753.7</v>
          </cell>
          <cell r="L1523">
            <v>1590</v>
          </cell>
          <cell r="N1523">
            <v>30492.013973729601</v>
          </cell>
        </row>
        <row r="1524">
          <cell r="A1524">
            <v>44339.458333333336</v>
          </cell>
          <cell r="E1524">
            <v>38361.9</v>
          </cell>
          <cell r="G1524">
            <v>775.6</v>
          </cell>
          <cell r="L1524">
            <v>1640</v>
          </cell>
          <cell r="N1524">
            <v>30666.174439401701</v>
          </cell>
        </row>
        <row r="1525">
          <cell r="A1525">
            <v>44339.5</v>
          </cell>
          <cell r="E1525">
            <v>38882.800000000003</v>
          </cell>
          <cell r="G1525">
            <v>793.5</v>
          </cell>
          <cell r="L1525">
            <v>1690</v>
          </cell>
          <cell r="N1525">
            <v>30975.405625708801</v>
          </cell>
        </row>
        <row r="1526">
          <cell r="A1526">
            <v>44339.541666666664</v>
          </cell>
          <cell r="E1526">
            <v>39498.1</v>
          </cell>
          <cell r="G1526">
            <v>863.7</v>
          </cell>
          <cell r="L1526">
            <v>1840</v>
          </cell>
          <cell r="N1526">
            <v>31461.5605703369</v>
          </cell>
        </row>
        <row r="1527">
          <cell r="A1527">
            <v>44339.583333333336</v>
          </cell>
          <cell r="E1527">
            <v>39414.6</v>
          </cell>
          <cell r="G1527">
            <v>899.1</v>
          </cell>
          <cell r="L1527">
            <v>1840</v>
          </cell>
          <cell r="N1527">
            <v>31990.136108108101</v>
          </cell>
        </row>
        <row r="1528">
          <cell r="A1528">
            <v>44339.625</v>
          </cell>
          <cell r="E1528">
            <v>39505.699999999997</v>
          </cell>
          <cell r="G1528">
            <v>909.3</v>
          </cell>
          <cell r="L1528">
            <v>1840</v>
          </cell>
          <cell r="N1528">
            <v>32227.318939623801</v>
          </cell>
        </row>
        <row r="1529">
          <cell r="A1529">
            <v>44339.666666666664</v>
          </cell>
          <cell r="E1529">
            <v>39362.6</v>
          </cell>
          <cell r="G1529">
            <v>883.8</v>
          </cell>
          <cell r="L1529">
            <v>1840</v>
          </cell>
          <cell r="N1529">
            <v>31696.914028513202</v>
          </cell>
        </row>
        <row r="1530">
          <cell r="A1530">
            <v>44339.708333333336</v>
          </cell>
          <cell r="E1530">
            <v>39198.1</v>
          </cell>
          <cell r="G1530">
            <v>874.6</v>
          </cell>
          <cell r="L1530">
            <v>1840</v>
          </cell>
          <cell r="N1530">
            <v>31409.931427852702</v>
          </cell>
        </row>
        <row r="1531">
          <cell r="A1531">
            <v>44339.75</v>
          </cell>
          <cell r="E1531">
            <v>38732.5</v>
          </cell>
          <cell r="G1531">
            <v>859.8</v>
          </cell>
          <cell r="L1531">
            <v>1790</v>
          </cell>
          <cell r="N1531">
            <v>31189.7983600837</v>
          </cell>
        </row>
        <row r="1532">
          <cell r="A1532">
            <v>44339.791666666664</v>
          </cell>
          <cell r="E1532">
            <v>38142</v>
          </cell>
          <cell r="G1532">
            <v>796.3</v>
          </cell>
          <cell r="L1532">
            <v>1690</v>
          </cell>
          <cell r="N1532">
            <v>30436.674152957399</v>
          </cell>
        </row>
        <row r="1533">
          <cell r="A1533">
            <v>44339.833333333336</v>
          </cell>
          <cell r="E1533">
            <v>38892.199999999997</v>
          </cell>
          <cell r="G1533">
            <v>795</v>
          </cell>
          <cell r="L1533">
            <v>1690</v>
          </cell>
          <cell r="N1533">
            <v>31011.025886792399</v>
          </cell>
        </row>
        <row r="1534">
          <cell r="A1534">
            <v>44339.875</v>
          </cell>
          <cell r="E1534">
            <v>42224</v>
          </cell>
          <cell r="G1534">
            <v>841.4</v>
          </cell>
          <cell r="L1534">
            <v>1790</v>
          </cell>
          <cell r="N1534">
            <v>33655.348286189597</v>
          </cell>
        </row>
        <row r="1535">
          <cell r="A1535">
            <v>44339.916666666664</v>
          </cell>
          <cell r="E1535">
            <v>43164.1</v>
          </cell>
          <cell r="G1535">
            <v>827</v>
          </cell>
          <cell r="L1535">
            <v>1790</v>
          </cell>
          <cell r="N1535">
            <v>34116.862885126902</v>
          </cell>
        </row>
        <row r="1536">
          <cell r="A1536">
            <v>44339.958333333336</v>
          </cell>
          <cell r="E1536">
            <v>42792.800000000003</v>
          </cell>
          <cell r="G1536">
            <v>789.9</v>
          </cell>
          <cell r="L1536">
            <v>1690</v>
          </cell>
          <cell r="N1536">
            <v>34015.481516141197</v>
          </cell>
        </row>
        <row r="1537">
          <cell r="A1537">
            <v>44340</v>
          </cell>
          <cell r="E1537">
            <v>41778.9</v>
          </cell>
          <cell r="G1537">
            <v>773</v>
          </cell>
          <cell r="L1537">
            <v>1640</v>
          </cell>
          <cell r="N1537">
            <v>33344.210305303997</v>
          </cell>
        </row>
        <row r="1538">
          <cell r="A1538">
            <v>44340.041666666664</v>
          </cell>
          <cell r="E1538">
            <v>40101.199999999997</v>
          </cell>
          <cell r="G1538">
            <v>756.8</v>
          </cell>
          <cell r="L1538">
            <v>1590</v>
          </cell>
          <cell r="N1538">
            <v>32154.2951754756</v>
          </cell>
        </row>
        <row r="1539">
          <cell r="A1539">
            <v>44340.083333333336</v>
          </cell>
          <cell r="E1539">
            <v>38900.5</v>
          </cell>
          <cell r="G1539">
            <v>720.9</v>
          </cell>
          <cell r="L1539">
            <v>1540</v>
          </cell>
          <cell r="N1539">
            <v>30944.594993757801</v>
          </cell>
        </row>
        <row r="1540">
          <cell r="A1540">
            <v>44340.125</v>
          </cell>
          <cell r="E1540">
            <v>37446.699999999997</v>
          </cell>
          <cell r="G1540">
            <v>721.5</v>
          </cell>
          <cell r="L1540">
            <v>1540</v>
          </cell>
          <cell r="N1540">
            <v>29800.099430353399</v>
          </cell>
        </row>
        <row r="1541">
          <cell r="A1541">
            <v>44340.166666666664</v>
          </cell>
          <cell r="E1541">
            <v>36443.4</v>
          </cell>
          <cell r="G1541">
            <v>725</v>
          </cell>
          <cell r="L1541">
            <v>1540</v>
          </cell>
          <cell r="N1541">
            <v>29069.266510344802</v>
          </cell>
        </row>
        <row r="1542">
          <cell r="A1542">
            <v>44340.208333333336</v>
          </cell>
          <cell r="E1542">
            <v>36104.9</v>
          </cell>
          <cell r="G1542">
            <v>717.7</v>
          </cell>
          <cell r="L1542">
            <v>1540</v>
          </cell>
          <cell r="N1542">
            <v>28658.849186846801</v>
          </cell>
        </row>
        <row r="1543">
          <cell r="A1543">
            <v>44340.25</v>
          </cell>
          <cell r="E1543">
            <v>35046.5</v>
          </cell>
          <cell r="G1543">
            <v>731.3</v>
          </cell>
          <cell r="L1543">
            <v>1540</v>
          </cell>
          <cell r="N1543">
            <v>28070.458951182802</v>
          </cell>
        </row>
        <row r="1544">
          <cell r="A1544">
            <v>44340.291666666664</v>
          </cell>
          <cell r="E1544">
            <v>34269.300000000003</v>
          </cell>
          <cell r="G1544">
            <v>749.3</v>
          </cell>
          <cell r="L1544">
            <v>1540</v>
          </cell>
          <cell r="N1544">
            <v>27760.0081385292</v>
          </cell>
        </row>
        <row r="1545">
          <cell r="A1545">
            <v>44340.333333333336</v>
          </cell>
          <cell r="E1545">
            <v>35953.4</v>
          </cell>
          <cell r="G1545">
            <v>754.4</v>
          </cell>
          <cell r="L1545">
            <v>1540</v>
          </cell>
          <cell r="N1545">
            <v>29214.1391474019</v>
          </cell>
        </row>
        <row r="1546">
          <cell r="A1546">
            <v>44340.375</v>
          </cell>
          <cell r="E1546">
            <v>37896.5</v>
          </cell>
          <cell r="G1546">
            <v>732.2</v>
          </cell>
          <cell r="L1546">
            <v>1540</v>
          </cell>
          <cell r="N1546">
            <v>30370.8202868068</v>
          </cell>
        </row>
        <row r="1547">
          <cell r="A1547">
            <v>44340.416666666664</v>
          </cell>
          <cell r="E1547">
            <v>39018.400000000001</v>
          </cell>
          <cell r="G1547">
            <v>755</v>
          </cell>
          <cell r="L1547">
            <v>1590</v>
          </cell>
          <cell r="N1547">
            <v>31250.896000000001</v>
          </cell>
        </row>
        <row r="1548">
          <cell r="A1548">
            <v>44340.458333333336</v>
          </cell>
          <cell r="E1548">
            <v>39045.699999999997</v>
          </cell>
          <cell r="G1548">
            <v>773.4</v>
          </cell>
          <cell r="L1548">
            <v>1640</v>
          </cell>
          <cell r="N1548">
            <v>31170.5246035686</v>
          </cell>
        </row>
        <row r="1549">
          <cell r="A1549">
            <v>44340.5</v>
          </cell>
          <cell r="E1549">
            <v>40131.599999999999</v>
          </cell>
          <cell r="G1549">
            <v>798.1</v>
          </cell>
          <cell r="L1549">
            <v>1690</v>
          </cell>
          <cell r="N1549">
            <v>32058.918221776701</v>
          </cell>
        </row>
        <row r="1550">
          <cell r="A1550">
            <v>44340.541666666664</v>
          </cell>
          <cell r="E1550">
            <v>39955.1</v>
          </cell>
          <cell r="G1550">
            <v>875.5</v>
          </cell>
          <cell r="L1550">
            <v>1840</v>
          </cell>
          <cell r="N1550">
            <v>32032.078970873699</v>
          </cell>
        </row>
        <row r="1551">
          <cell r="A1551">
            <v>44340.583333333336</v>
          </cell>
          <cell r="E1551">
            <v>40234.699999999997</v>
          </cell>
          <cell r="G1551">
            <v>891.8</v>
          </cell>
          <cell r="L1551">
            <v>1890</v>
          </cell>
          <cell r="N1551">
            <v>32128.386973312299</v>
          </cell>
        </row>
        <row r="1552">
          <cell r="A1552">
            <v>44340.625</v>
          </cell>
          <cell r="E1552">
            <v>40659.1</v>
          </cell>
          <cell r="G1552">
            <v>896.6</v>
          </cell>
          <cell r="L1552">
            <v>1890</v>
          </cell>
          <cell r="N1552">
            <v>32550.3168311398</v>
          </cell>
        </row>
        <row r="1553">
          <cell r="A1553">
            <v>44340.666666666664</v>
          </cell>
          <cell r="E1553">
            <v>40719.199999999997</v>
          </cell>
          <cell r="G1553">
            <v>893.8</v>
          </cell>
          <cell r="L1553">
            <v>1890</v>
          </cell>
          <cell r="N1553">
            <v>32550.030088162901</v>
          </cell>
        </row>
        <row r="1554">
          <cell r="A1554">
            <v>44340.708333333336</v>
          </cell>
          <cell r="E1554">
            <v>40724.300000000003</v>
          </cell>
          <cell r="G1554">
            <v>885.2</v>
          </cell>
          <cell r="L1554">
            <v>1840</v>
          </cell>
          <cell r="N1554">
            <v>32817.565821057302</v>
          </cell>
        </row>
        <row r="1555">
          <cell r="A1555">
            <v>44340.75</v>
          </cell>
          <cell r="E1555">
            <v>40280.199999999997</v>
          </cell>
          <cell r="G1555">
            <v>868.2</v>
          </cell>
          <cell r="L1555">
            <v>1840</v>
          </cell>
          <cell r="N1555">
            <v>32164.588729785701</v>
          </cell>
        </row>
        <row r="1556">
          <cell r="A1556">
            <v>44340.791666666664</v>
          </cell>
          <cell r="E1556">
            <v>39414</v>
          </cell>
          <cell r="G1556">
            <v>795.9</v>
          </cell>
          <cell r="L1556">
            <v>1690</v>
          </cell>
          <cell r="N1556">
            <v>31444.141560497501</v>
          </cell>
        </row>
        <row r="1557">
          <cell r="A1557">
            <v>44340.833333333336</v>
          </cell>
          <cell r="E1557">
            <v>39856.300000000003</v>
          </cell>
          <cell r="G1557">
            <v>791.3</v>
          </cell>
          <cell r="L1557">
            <v>1690</v>
          </cell>
          <cell r="N1557">
            <v>31708.449341842501</v>
          </cell>
        </row>
        <row r="1558">
          <cell r="A1558">
            <v>44340.875</v>
          </cell>
          <cell r="E1558">
            <v>42794.9</v>
          </cell>
          <cell r="G1558">
            <v>840.5</v>
          </cell>
          <cell r="L1558">
            <v>1790</v>
          </cell>
          <cell r="N1558">
            <v>34092.846033313501</v>
          </cell>
        </row>
        <row r="1559">
          <cell r="A1559">
            <v>44340.916666666664</v>
          </cell>
          <cell r="E1559">
            <v>43586</v>
          </cell>
          <cell r="G1559">
            <v>835.5</v>
          </cell>
          <cell r="L1559">
            <v>1790</v>
          </cell>
          <cell r="N1559">
            <v>34623.0907719928</v>
          </cell>
        </row>
        <row r="1560">
          <cell r="A1560">
            <v>44340.958333333336</v>
          </cell>
          <cell r="E1560">
            <v>43383.3</v>
          </cell>
          <cell r="G1560">
            <v>780.3</v>
          </cell>
          <cell r="L1560">
            <v>1640</v>
          </cell>
          <cell r="N1560">
            <v>34779.696076124499</v>
          </cell>
        </row>
        <row r="1561">
          <cell r="A1561">
            <v>44341</v>
          </cell>
          <cell r="E1561">
            <v>42157.2</v>
          </cell>
          <cell r="G1561">
            <v>772.1</v>
          </cell>
          <cell r="L1561">
            <v>1640</v>
          </cell>
          <cell r="N1561">
            <v>33627.369539696898</v>
          </cell>
        </row>
        <row r="1562">
          <cell r="A1562">
            <v>44341.041666666664</v>
          </cell>
          <cell r="E1562">
            <v>40022.400000000001</v>
          </cell>
          <cell r="G1562">
            <v>778.1</v>
          </cell>
          <cell r="L1562">
            <v>1540</v>
          </cell>
          <cell r="N1562">
            <v>32968.3555573833</v>
          </cell>
        </row>
        <row r="1563">
          <cell r="A1563">
            <v>44341.083333333336</v>
          </cell>
          <cell r="E1563">
            <v>38770.6</v>
          </cell>
          <cell r="G1563">
            <v>749.2</v>
          </cell>
          <cell r="L1563">
            <v>1490</v>
          </cell>
          <cell r="N1563">
            <v>31870.136990923598</v>
          </cell>
        </row>
        <row r="1564">
          <cell r="A1564">
            <v>44341.125</v>
          </cell>
          <cell r="E1564">
            <v>37635.9</v>
          </cell>
          <cell r="G1564">
            <v>733.7</v>
          </cell>
          <cell r="L1564">
            <v>1490</v>
          </cell>
          <cell r="N1564">
            <v>30652.765734496301</v>
          </cell>
        </row>
        <row r="1565">
          <cell r="A1565">
            <v>44341.166666666664</v>
          </cell>
          <cell r="E1565">
            <v>36886.800000000003</v>
          </cell>
          <cell r="G1565">
            <v>728.5</v>
          </cell>
          <cell r="L1565">
            <v>1490</v>
          </cell>
          <cell r="N1565">
            <v>29946.410602608099</v>
          </cell>
        </row>
        <row r="1566">
          <cell r="A1566">
            <v>44341.208333333336</v>
          </cell>
          <cell r="E1566">
            <v>36277.1</v>
          </cell>
          <cell r="G1566">
            <v>721</v>
          </cell>
          <cell r="L1566">
            <v>1490</v>
          </cell>
          <cell r="N1566">
            <v>29312.5005797503</v>
          </cell>
        </row>
        <row r="1567">
          <cell r="A1567">
            <v>44341.25</v>
          </cell>
          <cell r="E1567">
            <v>35423.5</v>
          </cell>
          <cell r="G1567">
            <v>726.2</v>
          </cell>
          <cell r="L1567">
            <v>1490</v>
          </cell>
          <cell r="N1567">
            <v>28717.131955384099</v>
          </cell>
        </row>
        <row r="1568">
          <cell r="A1568">
            <v>44341.291666666664</v>
          </cell>
          <cell r="E1568">
            <v>34572.1</v>
          </cell>
          <cell r="G1568">
            <v>737.8</v>
          </cell>
          <cell r="L1568">
            <v>1490</v>
          </cell>
          <cell r="N1568">
            <v>28227.665123881801</v>
          </cell>
        </row>
        <row r="1569">
          <cell r="A1569">
            <v>44341.333333333336</v>
          </cell>
          <cell r="E1569">
            <v>36488.199999999997</v>
          </cell>
          <cell r="G1569">
            <v>738.3</v>
          </cell>
          <cell r="L1569">
            <v>1490</v>
          </cell>
          <cell r="N1569">
            <v>29801.118340511901</v>
          </cell>
        </row>
        <row r="1570">
          <cell r="A1570">
            <v>44341.375</v>
          </cell>
          <cell r="E1570">
            <v>38306.5</v>
          </cell>
          <cell r="G1570">
            <v>721.8</v>
          </cell>
          <cell r="L1570">
            <v>1490</v>
          </cell>
          <cell r="N1570">
            <v>30968.082718204401</v>
          </cell>
        </row>
        <row r="1571">
          <cell r="A1571">
            <v>44341.416666666664</v>
          </cell>
          <cell r="E1571">
            <v>39666.1</v>
          </cell>
          <cell r="G1571">
            <v>754.3</v>
          </cell>
          <cell r="L1571">
            <v>1540</v>
          </cell>
          <cell r="N1571">
            <v>32228.982329842202</v>
          </cell>
        </row>
        <row r="1572">
          <cell r="A1572">
            <v>44341.458333333336</v>
          </cell>
          <cell r="E1572">
            <v>39860.6</v>
          </cell>
          <cell r="G1572">
            <v>783.1</v>
          </cell>
          <cell r="L1572">
            <v>1590</v>
          </cell>
          <cell r="N1572">
            <v>32467.631968841699</v>
          </cell>
        </row>
        <row r="1573">
          <cell r="A1573">
            <v>44341.5</v>
          </cell>
          <cell r="E1573">
            <v>40157</v>
          </cell>
          <cell r="G1573">
            <v>793.4</v>
          </cell>
          <cell r="L1573">
            <v>1640</v>
          </cell>
          <cell r="N1573">
            <v>32444.0621174691</v>
          </cell>
        </row>
        <row r="1574">
          <cell r="A1574">
            <v>44341.541666666664</v>
          </cell>
          <cell r="E1574">
            <v>40386.800000000003</v>
          </cell>
          <cell r="G1574">
            <v>871.2</v>
          </cell>
          <cell r="L1574">
            <v>1790</v>
          </cell>
          <cell r="N1574">
            <v>32719.9835041322</v>
          </cell>
        </row>
        <row r="1575">
          <cell r="A1575">
            <v>44341.583333333336</v>
          </cell>
          <cell r="E1575">
            <v>39552.5</v>
          </cell>
          <cell r="G1575">
            <v>898</v>
          </cell>
          <cell r="L1575">
            <v>1840</v>
          </cell>
          <cell r="N1575">
            <v>32084.212806235999</v>
          </cell>
        </row>
        <row r="1576">
          <cell r="A1576">
            <v>44341.625</v>
          </cell>
          <cell r="E1576">
            <v>39477.9</v>
          </cell>
          <cell r="G1576">
            <v>920.8</v>
          </cell>
          <cell r="L1576">
            <v>1840</v>
          </cell>
          <cell r="N1576">
            <v>32384.225562119798</v>
          </cell>
        </row>
        <row r="1577">
          <cell r="A1577">
            <v>44341.666666666664</v>
          </cell>
          <cell r="E1577">
            <v>39755.699999999997</v>
          </cell>
          <cell r="G1577">
            <v>897.7</v>
          </cell>
          <cell r="L1577">
            <v>1790</v>
          </cell>
          <cell r="N1577">
            <v>32642.720162860602</v>
          </cell>
        </row>
        <row r="1578">
          <cell r="A1578">
            <v>44341.708333333336</v>
          </cell>
          <cell r="E1578">
            <v>40076.1</v>
          </cell>
          <cell r="G1578">
            <v>878.1</v>
          </cell>
          <cell r="L1578">
            <v>1790</v>
          </cell>
          <cell r="N1578">
            <v>32584.730900580798</v>
          </cell>
        </row>
        <row r="1579">
          <cell r="A1579">
            <v>44341.75</v>
          </cell>
          <cell r="E1579">
            <v>40070</v>
          </cell>
          <cell r="G1579">
            <v>876.9</v>
          </cell>
          <cell r="L1579">
            <v>1740</v>
          </cell>
          <cell r="N1579">
            <v>32970.906534382397</v>
          </cell>
        </row>
        <row r="1580">
          <cell r="A1580">
            <v>44341.791666666664</v>
          </cell>
          <cell r="E1580">
            <v>39689.800000000003</v>
          </cell>
          <cell r="G1580">
            <v>812.8</v>
          </cell>
          <cell r="L1580">
            <v>1640</v>
          </cell>
          <cell r="N1580">
            <v>32419.066165354299</v>
          </cell>
        </row>
        <row r="1581">
          <cell r="A1581">
            <v>44341.833333333336</v>
          </cell>
          <cell r="E1581">
            <v>39276.699999999997</v>
          </cell>
          <cell r="G1581">
            <v>841.5</v>
          </cell>
          <cell r="L1581">
            <v>1640</v>
          </cell>
          <cell r="N1581">
            <v>32568.155625668402</v>
          </cell>
        </row>
        <row r="1582">
          <cell r="A1582">
            <v>44341.875</v>
          </cell>
          <cell r="E1582">
            <v>41206</v>
          </cell>
          <cell r="G1582">
            <v>893.4</v>
          </cell>
          <cell r="L1582">
            <v>1740</v>
          </cell>
          <cell r="N1582">
            <v>34177.457434519798</v>
          </cell>
        </row>
        <row r="1583">
          <cell r="A1583">
            <v>44341.916666666664</v>
          </cell>
          <cell r="E1583">
            <v>41987.8</v>
          </cell>
          <cell r="G1583">
            <v>876.9</v>
          </cell>
          <cell r="L1583">
            <v>1740</v>
          </cell>
          <cell r="N1583">
            <v>34548.935098186797</v>
          </cell>
        </row>
        <row r="1584">
          <cell r="A1584">
            <v>44341.958333333336</v>
          </cell>
          <cell r="E1584">
            <v>41165.599999999999</v>
          </cell>
          <cell r="G1584">
            <v>829.6</v>
          </cell>
          <cell r="L1584">
            <v>1590</v>
          </cell>
          <cell r="N1584">
            <v>34373.871452266103</v>
          </cell>
        </row>
        <row r="1585">
          <cell r="A1585">
            <v>44342</v>
          </cell>
          <cell r="E1585">
            <v>39922.5</v>
          </cell>
          <cell r="G1585">
            <v>840.1</v>
          </cell>
          <cell r="L1585">
            <v>1590</v>
          </cell>
          <cell r="N1585">
            <v>33508.003041304597</v>
          </cell>
        </row>
        <row r="1586">
          <cell r="A1586">
            <v>44342.041666666664</v>
          </cell>
          <cell r="E1586">
            <v>38161</v>
          </cell>
          <cell r="G1586">
            <v>823.2</v>
          </cell>
          <cell r="L1586">
            <v>1640</v>
          </cell>
          <cell r="N1586">
            <v>31345.423148688002</v>
          </cell>
        </row>
        <row r="1587">
          <cell r="A1587">
            <v>44342.083333333336</v>
          </cell>
          <cell r="E1587">
            <v>36746.300000000003</v>
          </cell>
          <cell r="G1587">
            <v>785.5</v>
          </cell>
          <cell r="L1587">
            <v>1540</v>
          </cell>
          <cell r="N1587">
            <v>30393.002733290901</v>
          </cell>
        </row>
        <row r="1588">
          <cell r="A1588">
            <v>44342.125</v>
          </cell>
          <cell r="E1588">
            <v>35606.800000000003</v>
          </cell>
          <cell r="G1588">
            <v>792.1</v>
          </cell>
          <cell r="L1588">
            <v>1540</v>
          </cell>
          <cell r="N1588">
            <v>29555.2173341749</v>
          </cell>
        </row>
        <row r="1589">
          <cell r="A1589">
            <v>44342.166666666664</v>
          </cell>
          <cell r="E1589">
            <v>34942.300000000003</v>
          </cell>
          <cell r="G1589">
            <v>797.7</v>
          </cell>
          <cell r="L1589">
            <v>1540</v>
          </cell>
          <cell r="N1589">
            <v>29089.497602858199</v>
          </cell>
        </row>
        <row r="1590">
          <cell r="A1590">
            <v>44342.208333333336</v>
          </cell>
          <cell r="E1590">
            <v>34141.4</v>
          </cell>
          <cell r="G1590">
            <v>796.4</v>
          </cell>
          <cell r="L1590">
            <v>1540</v>
          </cell>
          <cell r="N1590">
            <v>28403.381281767899</v>
          </cell>
        </row>
        <row r="1591">
          <cell r="A1591">
            <v>44342.25</v>
          </cell>
          <cell r="E1591">
            <v>33330.5</v>
          </cell>
          <cell r="G1591">
            <v>798.5</v>
          </cell>
          <cell r="L1591">
            <v>1540</v>
          </cell>
          <cell r="N1591">
            <v>27759.276662492099</v>
          </cell>
        </row>
        <row r="1592">
          <cell r="A1592">
            <v>44342.291666666664</v>
          </cell>
          <cell r="E1592">
            <v>32599.3</v>
          </cell>
          <cell r="G1592">
            <v>805.7</v>
          </cell>
          <cell r="L1592">
            <v>1590</v>
          </cell>
          <cell r="N1592">
            <v>26887.281161474399</v>
          </cell>
        </row>
        <row r="1593">
          <cell r="A1593">
            <v>44342.333333333336</v>
          </cell>
          <cell r="E1593">
            <v>33976.199999999997</v>
          </cell>
          <cell r="G1593">
            <v>814.5</v>
          </cell>
          <cell r="L1593">
            <v>1590</v>
          </cell>
          <cell r="N1593">
            <v>28153.317546961302</v>
          </cell>
        </row>
        <row r="1594">
          <cell r="A1594">
            <v>44342.375</v>
          </cell>
          <cell r="E1594">
            <v>36617.5</v>
          </cell>
          <cell r="G1594">
            <v>786.5</v>
          </cell>
          <cell r="L1594">
            <v>1540</v>
          </cell>
          <cell r="N1594">
            <v>30302.901748251701</v>
          </cell>
        </row>
        <row r="1595">
          <cell r="A1595">
            <v>44342.416666666664</v>
          </cell>
          <cell r="E1595">
            <v>38198.5</v>
          </cell>
          <cell r="G1595">
            <v>800</v>
          </cell>
          <cell r="L1595">
            <v>1590</v>
          </cell>
          <cell r="N1595">
            <v>31408.716625000001</v>
          </cell>
        </row>
        <row r="1596">
          <cell r="A1596">
            <v>44342.458333333336</v>
          </cell>
          <cell r="E1596">
            <v>39470.1</v>
          </cell>
          <cell r="G1596">
            <v>801.6</v>
          </cell>
          <cell r="L1596">
            <v>1640</v>
          </cell>
          <cell r="N1596">
            <v>32039.321892215499</v>
          </cell>
        </row>
        <row r="1597">
          <cell r="A1597">
            <v>44342.5</v>
          </cell>
          <cell r="E1597">
            <v>40433.199999999997</v>
          </cell>
          <cell r="G1597">
            <v>812.2</v>
          </cell>
          <cell r="L1597">
            <v>1690</v>
          </cell>
          <cell r="N1597">
            <v>32567.394369859601</v>
          </cell>
        </row>
        <row r="1598">
          <cell r="A1598">
            <v>44342.541666666664</v>
          </cell>
          <cell r="E1598">
            <v>40582.5</v>
          </cell>
          <cell r="G1598">
            <v>901</v>
          </cell>
          <cell r="L1598">
            <v>1840</v>
          </cell>
          <cell r="N1598">
            <v>32969.565316315202</v>
          </cell>
        </row>
        <row r="1599">
          <cell r="A1599">
            <v>44342.583333333336</v>
          </cell>
          <cell r="E1599">
            <v>40168.5</v>
          </cell>
          <cell r="G1599">
            <v>934.5</v>
          </cell>
          <cell r="L1599">
            <v>1890</v>
          </cell>
          <cell r="N1599">
            <v>32775.690674157297</v>
          </cell>
        </row>
        <row r="1600">
          <cell r="A1600">
            <v>44342.625</v>
          </cell>
          <cell r="E1600">
            <v>40323.599999999999</v>
          </cell>
          <cell r="G1600">
            <v>952.3</v>
          </cell>
          <cell r="L1600">
            <v>1890</v>
          </cell>
          <cell r="N1600">
            <v>33176.630400504</v>
          </cell>
        </row>
        <row r="1601">
          <cell r="A1601">
            <v>44342.666666666664</v>
          </cell>
          <cell r="E1601">
            <v>40377</v>
          </cell>
          <cell r="G1601">
            <v>923.6</v>
          </cell>
          <cell r="L1601">
            <v>1890</v>
          </cell>
          <cell r="N1601">
            <v>32772.344408834899</v>
          </cell>
        </row>
        <row r="1602">
          <cell r="A1602">
            <v>44342.708333333336</v>
          </cell>
          <cell r="E1602">
            <v>40052.300000000003</v>
          </cell>
          <cell r="G1602">
            <v>906.2</v>
          </cell>
          <cell r="L1602">
            <v>1890</v>
          </cell>
          <cell r="N1602">
            <v>32225.527220039701</v>
          </cell>
        </row>
        <row r="1603">
          <cell r="A1603">
            <v>44342.75</v>
          </cell>
          <cell r="E1603">
            <v>39386.5</v>
          </cell>
          <cell r="G1603">
            <v>900.7</v>
          </cell>
          <cell r="L1603">
            <v>1840</v>
          </cell>
          <cell r="N1603">
            <v>31993.1025302542</v>
          </cell>
        </row>
        <row r="1604">
          <cell r="A1604">
            <v>44342.791666666664</v>
          </cell>
          <cell r="E1604">
            <v>38503.5</v>
          </cell>
          <cell r="G1604">
            <v>846.9</v>
          </cell>
          <cell r="L1604">
            <v>1690</v>
          </cell>
          <cell r="N1604">
            <v>31603.967407013799</v>
          </cell>
        </row>
        <row r="1605">
          <cell r="A1605">
            <v>44342.833333333336</v>
          </cell>
          <cell r="E1605">
            <v>37692.5</v>
          </cell>
          <cell r="G1605">
            <v>854.7</v>
          </cell>
          <cell r="L1605">
            <v>1690</v>
          </cell>
          <cell r="N1605">
            <v>31061.848139698101</v>
          </cell>
        </row>
        <row r="1606">
          <cell r="A1606">
            <v>44342.875</v>
          </cell>
          <cell r="E1606">
            <v>39808.800000000003</v>
          </cell>
          <cell r="G1606">
            <v>896.7</v>
          </cell>
          <cell r="L1606">
            <v>1790</v>
          </cell>
          <cell r="N1606">
            <v>32670.385605888201</v>
          </cell>
        </row>
        <row r="1607">
          <cell r="A1607">
            <v>44342.916666666664</v>
          </cell>
          <cell r="E1607">
            <v>40771.699999999997</v>
          </cell>
          <cell r="G1607">
            <v>890.6</v>
          </cell>
          <cell r="L1607">
            <v>1790</v>
          </cell>
          <cell r="N1607">
            <v>33360.278423085503</v>
          </cell>
        </row>
        <row r="1608">
          <cell r="A1608">
            <v>44342.958333333336</v>
          </cell>
          <cell r="E1608">
            <v>40065</v>
          </cell>
          <cell r="G1608">
            <v>841.5</v>
          </cell>
          <cell r="L1608">
            <v>1640</v>
          </cell>
          <cell r="N1608">
            <v>33221.8122994652</v>
          </cell>
        </row>
        <row r="1609">
          <cell r="A1609">
            <v>44343</v>
          </cell>
          <cell r="E1609">
            <v>39037.699999999997</v>
          </cell>
          <cell r="G1609">
            <v>837</v>
          </cell>
          <cell r="L1609">
            <v>1640</v>
          </cell>
          <cell r="N1609">
            <v>32296.3509462365</v>
          </cell>
        </row>
        <row r="1610">
          <cell r="A1610">
            <v>44343.041666666664</v>
          </cell>
          <cell r="E1610">
            <v>37488.9</v>
          </cell>
          <cell r="G1610">
            <v>832.3</v>
          </cell>
          <cell r="L1610">
            <v>1740</v>
          </cell>
          <cell r="N1610">
            <v>30129.580745644598</v>
          </cell>
        </row>
        <row r="1611">
          <cell r="A1611">
            <v>44343.083333333336</v>
          </cell>
          <cell r="E1611">
            <v>35715.199999999997</v>
          </cell>
          <cell r="G1611">
            <v>805.9</v>
          </cell>
          <cell r="L1611">
            <v>1690</v>
          </cell>
          <cell r="N1611">
            <v>28662.655642635498</v>
          </cell>
        </row>
        <row r="1612">
          <cell r="A1612">
            <v>44343.125</v>
          </cell>
          <cell r="E1612">
            <v>35004.1</v>
          </cell>
          <cell r="G1612">
            <v>753.6</v>
          </cell>
          <cell r="L1612">
            <v>1690</v>
          </cell>
          <cell r="N1612">
            <v>27174.998270700598</v>
          </cell>
        </row>
        <row r="1613">
          <cell r="A1613">
            <v>44343.166666666664</v>
          </cell>
          <cell r="E1613">
            <v>33889.9</v>
          </cell>
          <cell r="G1613">
            <v>798.4</v>
          </cell>
          <cell r="L1613">
            <v>1640</v>
          </cell>
          <cell r="N1613">
            <v>27459.648032064099</v>
          </cell>
        </row>
        <row r="1614">
          <cell r="A1614">
            <v>44343.208333333336</v>
          </cell>
          <cell r="E1614">
            <v>33329</v>
          </cell>
          <cell r="G1614">
            <v>792</v>
          </cell>
          <cell r="L1614">
            <v>1640</v>
          </cell>
          <cell r="N1614">
            <v>26905.592727272699</v>
          </cell>
        </row>
        <row r="1615">
          <cell r="A1615">
            <v>44343.25</v>
          </cell>
          <cell r="E1615">
            <v>32618.400000000001</v>
          </cell>
          <cell r="G1615">
            <v>788.1</v>
          </cell>
          <cell r="L1615">
            <v>1640</v>
          </cell>
          <cell r="N1615">
            <v>26271.780671488301</v>
          </cell>
        </row>
        <row r="1616">
          <cell r="A1616">
            <v>44343.291666666664</v>
          </cell>
          <cell r="E1616">
            <v>31685.3</v>
          </cell>
          <cell r="G1616">
            <v>789.6</v>
          </cell>
          <cell r="L1616">
            <v>1690</v>
          </cell>
          <cell r="N1616">
            <v>25181.627328267401</v>
          </cell>
        </row>
        <row r="1617">
          <cell r="A1617">
            <v>44343.333333333336</v>
          </cell>
          <cell r="E1617">
            <v>33116.699999999997</v>
          </cell>
          <cell r="G1617">
            <v>819.3</v>
          </cell>
          <cell r="L1617">
            <v>1690</v>
          </cell>
          <cell r="N1617">
            <v>26781.721452215301</v>
          </cell>
        </row>
        <row r="1618">
          <cell r="A1618">
            <v>44343.375</v>
          </cell>
          <cell r="E1618">
            <v>35358.800000000003</v>
          </cell>
          <cell r="G1618">
            <v>804.7</v>
          </cell>
          <cell r="L1618">
            <v>1640</v>
          </cell>
          <cell r="N1618">
            <v>28752.192549770101</v>
          </cell>
        </row>
        <row r="1619">
          <cell r="A1619">
            <v>44343.416666666664</v>
          </cell>
          <cell r="E1619">
            <v>37359.4</v>
          </cell>
          <cell r="G1619">
            <v>817.4</v>
          </cell>
          <cell r="L1619">
            <v>1740</v>
          </cell>
          <cell r="N1619">
            <v>29769.2350389038</v>
          </cell>
        </row>
        <row r="1620">
          <cell r="A1620">
            <v>44343.458333333336</v>
          </cell>
          <cell r="E1620">
            <v>38815.699999999997</v>
          </cell>
          <cell r="G1620">
            <v>820.3</v>
          </cell>
          <cell r="L1620">
            <v>1790</v>
          </cell>
          <cell r="N1620">
            <v>30556.373933682698</v>
          </cell>
        </row>
        <row r="1621">
          <cell r="A1621">
            <v>44343.5</v>
          </cell>
          <cell r="E1621">
            <v>40014.6</v>
          </cell>
          <cell r="G1621">
            <v>827.9</v>
          </cell>
          <cell r="L1621">
            <v>1790</v>
          </cell>
          <cell r="N1621">
            <v>31644.448533880899</v>
          </cell>
        </row>
        <row r="1622">
          <cell r="A1622">
            <v>44343.541666666664</v>
          </cell>
          <cell r="E1622">
            <v>40444.199999999997</v>
          </cell>
          <cell r="G1622">
            <v>907.3</v>
          </cell>
          <cell r="L1622">
            <v>1990</v>
          </cell>
          <cell r="N1622">
            <v>31756.8767759285</v>
          </cell>
        </row>
        <row r="1623">
          <cell r="A1623">
            <v>44343.583333333336</v>
          </cell>
          <cell r="E1623">
            <v>40059.300000000003</v>
          </cell>
          <cell r="G1623">
            <v>787.3</v>
          </cell>
          <cell r="L1623">
            <v>2040</v>
          </cell>
          <cell r="N1623">
            <v>28586.149587450702</v>
          </cell>
        </row>
        <row r="1624">
          <cell r="A1624">
            <v>44343.625</v>
          </cell>
          <cell r="E1624">
            <v>40291.5</v>
          </cell>
          <cell r="G1624">
            <v>813.6</v>
          </cell>
          <cell r="L1624">
            <v>2040</v>
          </cell>
          <cell r="N1624">
            <v>29359.3107079646</v>
          </cell>
        </row>
        <row r="1625">
          <cell r="A1625">
            <v>44343.666666666664</v>
          </cell>
          <cell r="E1625">
            <v>40243.9</v>
          </cell>
          <cell r="G1625">
            <v>802.6</v>
          </cell>
          <cell r="L1625">
            <v>2040</v>
          </cell>
          <cell r="N1625">
            <v>29075.691259905299</v>
          </cell>
        </row>
        <row r="1626">
          <cell r="A1626">
            <v>44343.708333333336</v>
          </cell>
          <cell r="E1626">
            <v>40010.699999999997</v>
          </cell>
          <cell r="G1626">
            <v>920.8</v>
          </cell>
          <cell r="L1626">
            <v>1990</v>
          </cell>
          <cell r="N1626">
            <v>31648.081321459598</v>
          </cell>
        </row>
        <row r="1627">
          <cell r="A1627">
            <v>44343.75</v>
          </cell>
          <cell r="E1627">
            <v>39246.9</v>
          </cell>
          <cell r="G1627">
            <v>909.2</v>
          </cell>
          <cell r="L1627">
            <v>1990</v>
          </cell>
          <cell r="N1627">
            <v>30849.133926968701</v>
          </cell>
        </row>
        <row r="1628">
          <cell r="A1628">
            <v>44343.791666666664</v>
          </cell>
          <cell r="E1628">
            <v>38353.9</v>
          </cell>
          <cell r="G1628">
            <v>848.7</v>
          </cell>
          <cell r="L1628">
            <v>1840</v>
          </cell>
          <cell r="N1628">
            <v>30290.226390243901</v>
          </cell>
        </row>
        <row r="1629">
          <cell r="A1629">
            <v>44343.833333333336</v>
          </cell>
          <cell r="E1629">
            <v>37641.800000000003</v>
          </cell>
          <cell r="G1629">
            <v>862.1</v>
          </cell>
          <cell r="L1629">
            <v>1890</v>
          </cell>
          <cell r="N1629">
            <v>29563.199930866402</v>
          </cell>
        </row>
        <row r="1630">
          <cell r="A1630">
            <v>44343.875</v>
          </cell>
          <cell r="E1630">
            <v>39639.800000000003</v>
          </cell>
          <cell r="G1630">
            <v>897.8</v>
          </cell>
          <cell r="L1630">
            <v>1990</v>
          </cell>
          <cell r="N1630">
            <v>30959.663977723299</v>
          </cell>
        </row>
        <row r="1631">
          <cell r="A1631">
            <v>44343.916666666664</v>
          </cell>
          <cell r="E1631">
            <v>40762.199999999997</v>
          </cell>
          <cell r="G1631">
            <v>879.3</v>
          </cell>
          <cell r="L1631">
            <v>1940</v>
          </cell>
          <cell r="N1631">
            <v>31911.337044012202</v>
          </cell>
        </row>
        <row r="1632">
          <cell r="A1632">
            <v>44343.958333333336</v>
          </cell>
          <cell r="E1632">
            <v>40125.699999999997</v>
          </cell>
          <cell r="G1632">
            <v>829.3</v>
          </cell>
          <cell r="L1632">
            <v>1840</v>
          </cell>
          <cell r="N1632">
            <v>31323.206212227102</v>
          </cell>
        </row>
        <row r="1633">
          <cell r="A1633">
            <v>44344</v>
          </cell>
          <cell r="E1633">
            <v>38741.599999999999</v>
          </cell>
          <cell r="G1633">
            <v>840.5</v>
          </cell>
          <cell r="L1633">
            <v>1840</v>
          </cell>
          <cell r="N1633">
            <v>30448.9155788221</v>
          </cell>
        </row>
        <row r="1634">
          <cell r="A1634">
            <v>44344.041666666664</v>
          </cell>
          <cell r="E1634">
            <v>37540.699999999997</v>
          </cell>
          <cell r="G1634">
            <v>823.8</v>
          </cell>
          <cell r="L1634">
            <v>1790</v>
          </cell>
          <cell r="N1634">
            <v>29615.3195906773</v>
          </cell>
        </row>
        <row r="1635">
          <cell r="A1635">
            <v>44344.083333333336</v>
          </cell>
          <cell r="E1635">
            <v>36240.300000000003</v>
          </cell>
          <cell r="G1635">
            <v>784.5</v>
          </cell>
          <cell r="L1635">
            <v>1690</v>
          </cell>
          <cell r="N1635">
            <v>28710.9099464627</v>
          </cell>
        </row>
        <row r="1636">
          <cell r="A1636">
            <v>44344.125</v>
          </cell>
          <cell r="E1636">
            <v>34594.699999999997</v>
          </cell>
          <cell r="G1636">
            <v>788.3</v>
          </cell>
          <cell r="L1636">
            <v>1690</v>
          </cell>
          <cell r="N1636">
            <v>27471.869379423999</v>
          </cell>
        </row>
        <row r="1637">
          <cell r="A1637">
            <v>44344.166666666664</v>
          </cell>
          <cell r="E1637">
            <v>33882.5</v>
          </cell>
          <cell r="G1637">
            <v>785.3</v>
          </cell>
          <cell r="L1637">
            <v>1690</v>
          </cell>
          <cell r="N1637">
            <v>26856.357640392202</v>
          </cell>
        </row>
        <row r="1638">
          <cell r="A1638">
            <v>44344.208333333336</v>
          </cell>
          <cell r="E1638">
            <v>33569.300000000003</v>
          </cell>
          <cell r="G1638">
            <v>762.5</v>
          </cell>
          <cell r="L1638">
            <v>1690</v>
          </cell>
          <cell r="N1638">
            <v>26219.2742491803</v>
          </cell>
        </row>
        <row r="1639">
          <cell r="A1639">
            <v>44344.25</v>
          </cell>
          <cell r="E1639">
            <v>32584.1</v>
          </cell>
          <cell r="G1639">
            <v>783.4</v>
          </cell>
          <cell r="L1639">
            <v>1690</v>
          </cell>
          <cell r="N1639">
            <v>25796.591561399</v>
          </cell>
        </row>
        <row r="1640">
          <cell r="A1640">
            <v>44344.291666666664</v>
          </cell>
          <cell r="E1640">
            <v>30815.7</v>
          </cell>
          <cell r="G1640">
            <v>810.1</v>
          </cell>
          <cell r="L1640">
            <v>1740</v>
          </cell>
          <cell r="N1640">
            <v>24448.592855943702</v>
          </cell>
        </row>
        <row r="1641">
          <cell r="A1641">
            <v>44344.333333333336</v>
          </cell>
          <cell r="E1641">
            <v>30924.6</v>
          </cell>
          <cell r="G1641">
            <v>823.5</v>
          </cell>
          <cell r="L1641">
            <v>1740</v>
          </cell>
          <cell r="N1641">
            <v>24729.540786885202</v>
          </cell>
        </row>
        <row r="1642">
          <cell r="A1642">
            <v>44344.375</v>
          </cell>
          <cell r="E1642">
            <v>31912.6</v>
          </cell>
          <cell r="G1642">
            <v>822.1</v>
          </cell>
          <cell r="L1642">
            <v>1690</v>
          </cell>
          <cell r="N1642">
            <v>25848.313176985699</v>
          </cell>
        </row>
        <row r="1643">
          <cell r="A1643">
            <v>44344.416666666664</v>
          </cell>
          <cell r="E1643">
            <v>32989.300000000003</v>
          </cell>
          <cell r="G1643">
            <v>850.1</v>
          </cell>
          <cell r="L1643">
            <v>1740</v>
          </cell>
          <cell r="N1643">
            <v>26773.217124338302</v>
          </cell>
        </row>
        <row r="1644">
          <cell r="A1644">
            <v>44344.458333333336</v>
          </cell>
          <cell r="E1644">
            <v>34834.1</v>
          </cell>
          <cell r="G1644">
            <v>854.4</v>
          </cell>
          <cell r="L1644">
            <v>1740</v>
          </cell>
          <cell r="N1644">
            <v>28334.996286516802</v>
          </cell>
        </row>
        <row r="1645">
          <cell r="A1645">
            <v>44344.5</v>
          </cell>
          <cell r="E1645">
            <v>36425.599999999999</v>
          </cell>
          <cell r="G1645">
            <v>861.8</v>
          </cell>
          <cell r="L1645">
            <v>1790</v>
          </cell>
          <cell r="N1645">
            <v>29363.8182111858</v>
          </cell>
        </row>
        <row r="1646">
          <cell r="A1646">
            <v>44344.541666666664</v>
          </cell>
          <cell r="E1646">
            <v>37619.699999999997</v>
          </cell>
          <cell r="G1646">
            <v>933.5</v>
          </cell>
          <cell r="L1646">
            <v>1940</v>
          </cell>
          <cell r="N1646">
            <v>30318.616926620201</v>
          </cell>
        </row>
        <row r="1647">
          <cell r="A1647">
            <v>44344.583333333336</v>
          </cell>
          <cell r="E1647">
            <v>38371.9</v>
          </cell>
          <cell r="G1647">
            <v>926.3</v>
          </cell>
          <cell r="L1647">
            <v>2040</v>
          </cell>
          <cell r="N1647">
            <v>30067.612722228201</v>
          </cell>
        </row>
        <row r="1648">
          <cell r="A1648">
            <v>44344.625</v>
          </cell>
          <cell r="E1648">
            <v>38923.300000000003</v>
          </cell>
          <cell r="G1648">
            <v>945.5</v>
          </cell>
          <cell r="L1648">
            <v>2040</v>
          </cell>
          <cell r="N1648">
            <v>30813.009854045398</v>
          </cell>
        </row>
        <row r="1649">
          <cell r="A1649">
            <v>44344.666666666664</v>
          </cell>
          <cell r="E1649">
            <v>38759.1</v>
          </cell>
          <cell r="G1649">
            <v>921.9</v>
          </cell>
          <cell r="L1649">
            <v>1990</v>
          </cell>
          <cell r="N1649">
            <v>30676.068165961598</v>
          </cell>
        </row>
        <row r="1650">
          <cell r="A1650">
            <v>44344.708333333336</v>
          </cell>
          <cell r="E1650">
            <v>38553.4</v>
          </cell>
          <cell r="G1650">
            <v>923.2</v>
          </cell>
          <cell r="L1650">
            <v>1990</v>
          </cell>
          <cell r="N1650">
            <v>30534.359616984399</v>
          </cell>
        </row>
        <row r="1651">
          <cell r="A1651">
            <v>44344.75</v>
          </cell>
          <cell r="E1651">
            <v>37637</v>
          </cell>
          <cell r="G1651">
            <v>885.2</v>
          </cell>
          <cell r="L1651">
            <v>1940</v>
          </cell>
          <cell r="N1651">
            <v>29564.3482060551</v>
          </cell>
        </row>
        <row r="1652">
          <cell r="A1652">
            <v>44344.791666666664</v>
          </cell>
          <cell r="E1652">
            <v>37001.1</v>
          </cell>
          <cell r="G1652">
            <v>834.1</v>
          </cell>
          <cell r="L1652">
            <v>1840</v>
          </cell>
          <cell r="N1652">
            <v>28969.097640330801</v>
          </cell>
        </row>
        <row r="1653">
          <cell r="A1653">
            <v>44344.833333333336</v>
          </cell>
          <cell r="E1653">
            <v>36208.800000000003</v>
          </cell>
          <cell r="G1653">
            <v>844.3</v>
          </cell>
          <cell r="L1653">
            <v>1840</v>
          </cell>
          <cell r="N1653">
            <v>28522.481879900501</v>
          </cell>
        </row>
        <row r="1654">
          <cell r="A1654">
            <v>44344.875</v>
          </cell>
          <cell r="E1654">
            <v>38748.199999999997</v>
          </cell>
          <cell r="G1654">
            <v>885.9</v>
          </cell>
          <cell r="L1654">
            <v>1940</v>
          </cell>
          <cell r="N1654">
            <v>30449.2881909922</v>
          </cell>
        </row>
        <row r="1655">
          <cell r="A1655">
            <v>44344.916666666664</v>
          </cell>
          <cell r="E1655">
            <v>40370</v>
          </cell>
          <cell r="G1655">
            <v>864.3</v>
          </cell>
          <cell r="L1655">
            <v>1940</v>
          </cell>
          <cell r="N1655">
            <v>31326.055050329702</v>
          </cell>
        </row>
        <row r="1656">
          <cell r="A1656">
            <v>44344.958333333336</v>
          </cell>
          <cell r="E1656">
            <v>40268</v>
          </cell>
          <cell r="G1656">
            <v>817.8</v>
          </cell>
          <cell r="L1656">
            <v>1840</v>
          </cell>
          <cell r="N1656">
            <v>31208.143154805501</v>
          </cell>
        </row>
        <row r="1657">
          <cell r="A1657">
            <v>44345</v>
          </cell>
          <cell r="E1657">
            <v>39278.300000000003</v>
          </cell>
          <cell r="G1657">
            <v>818.7</v>
          </cell>
          <cell r="L1657">
            <v>1840</v>
          </cell>
          <cell r="N1657">
            <v>30458.601695126399</v>
          </cell>
        </row>
        <row r="1658">
          <cell r="A1658">
            <v>44345.041666666664</v>
          </cell>
          <cell r="E1658">
            <v>37778.400000000001</v>
          </cell>
          <cell r="G1658">
            <v>797.6</v>
          </cell>
          <cell r="L1658">
            <v>1740</v>
          </cell>
          <cell r="N1658">
            <v>29743.764156469399</v>
          </cell>
        </row>
        <row r="1659">
          <cell r="A1659">
            <v>44345.083333333336</v>
          </cell>
          <cell r="E1659">
            <v>36667</v>
          </cell>
          <cell r="G1659">
            <v>770.3</v>
          </cell>
          <cell r="L1659">
            <v>1640</v>
          </cell>
          <cell r="N1659">
            <v>29215.264076333799</v>
          </cell>
        </row>
        <row r="1660">
          <cell r="A1660">
            <v>44345.125</v>
          </cell>
          <cell r="E1660">
            <v>35280.5</v>
          </cell>
          <cell r="G1660">
            <v>773.3</v>
          </cell>
          <cell r="L1660">
            <v>1590</v>
          </cell>
          <cell r="N1660">
            <v>28573.600759084398</v>
          </cell>
        </row>
        <row r="1661">
          <cell r="A1661">
            <v>44345.166666666664</v>
          </cell>
          <cell r="E1661">
            <v>34481.300000000003</v>
          </cell>
          <cell r="G1661">
            <v>782.1</v>
          </cell>
          <cell r="L1661">
            <v>1640</v>
          </cell>
          <cell r="N1661">
            <v>27673.1280161104</v>
          </cell>
        </row>
        <row r="1662">
          <cell r="A1662">
            <v>44345.208333333336</v>
          </cell>
          <cell r="E1662">
            <v>33852.9</v>
          </cell>
          <cell r="G1662">
            <v>770.2</v>
          </cell>
          <cell r="L1662">
            <v>1640</v>
          </cell>
          <cell r="N1662">
            <v>26971.3816468449</v>
          </cell>
        </row>
        <row r="1663">
          <cell r="A1663">
            <v>44345.25</v>
          </cell>
          <cell r="E1663">
            <v>33214.9</v>
          </cell>
          <cell r="G1663">
            <v>758.6</v>
          </cell>
          <cell r="L1663">
            <v>1640</v>
          </cell>
          <cell r="N1663">
            <v>26268.4060442921</v>
          </cell>
        </row>
        <row r="1664">
          <cell r="A1664">
            <v>44345.291666666664</v>
          </cell>
          <cell r="E1664">
            <v>32561</v>
          </cell>
          <cell r="G1664">
            <v>772.3</v>
          </cell>
          <cell r="L1664">
            <v>1640</v>
          </cell>
          <cell r="N1664">
            <v>25976.029980577499</v>
          </cell>
        </row>
        <row r="1665">
          <cell r="A1665">
            <v>44345.333333333336</v>
          </cell>
          <cell r="E1665">
            <v>34258.400000000001</v>
          </cell>
          <cell r="G1665">
            <v>782.9</v>
          </cell>
          <cell r="L1665">
            <v>1690</v>
          </cell>
          <cell r="N1665">
            <v>27113.626676203799</v>
          </cell>
        </row>
        <row r="1666">
          <cell r="A1666">
            <v>44345.375</v>
          </cell>
          <cell r="E1666">
            <v>37058.1</v>
          </cell>
          <cell r="G1666">
            <v>767.7</v>
          </cell>
          <cell r="L1666">
            <v>1640</v>
          </cell>
          <cell r="N1666">
            <v>29478.784494724499</v>
          </cell>
        </row>
        <row r="1667">
          <cell r="A1667">
            <v>44345.416666666664</v>
          </cell>
          <cell r="E1667">
            <v>39213.199999999997</v>
          </cell>
          <cell r="G1667">
            <v>766.9</v>
          </cell>
          <cell r="L1667">
            <v>1690</v>
          </cell>
          <cell r="N1667">
            <v>30717.1941509975</v>
          </cell>
        </row>
        <row r="1668">
          <cell r="A1668">
            <v>44345.458333333336</v>
          </cell>
          <cell r="E1668">
            <v>40349</v>
          </cell>
          <cell r="G1668">
            <v>773.1</v>
          </cell>
          <cell r="L1668">
            <v>1690</v>
          </cell>
          <cell r="N1668">
            <v>31735.263538998799</v>
          </cell>
        </row>
        <row r="1669">
          <cell r="A1669">
            <v>44345.5</v>
          </cell>
          <cell r="E1669">
            <v>41756.800000000003</v>
          </cell>
          <cell r="G1669">
            <v>786.9</v>
          </cell>
          <cell r="L1669">
            <v>1690</v>
          </cell>
          <cell r="N1669">
            <v>33130.669749142202</v>
          </cell>
        </row>
        <row r="1670">
          <cell r="A1670">
            <v>44345.541666666664</v>
          </cell>
          <cell r="E1670">
            <v>43132.800000000003</v>
          </cell>
          <cell r="G1670">
            <v>857.1</v>
          </cell>
          <cell r="L1670">
            <v>1890</v>
          </cell>
          <cell r="N1670">
            <v>33776.439666783299</v>
          </cell>
        </row>
        <row r="1671">
          <cell r="A1671">
            <v>44345.583333333336</v>
          </cell>
          <cell r="E1671">
            <v>42317.5</v>
          </cell>
          <cell r="G1671">
            <v>875.9</v>
          </cell>
          <cell r="L1671">
            <v>1740</v>
          </cell>
          <cell r="N1671">
            <v>34802.967159492997</v>
          </cell>
        </row>
        <row r="1672">
          <cell r="A1672">
            <v>44345.625</v>
          </cell>
          <cell r="E1672">
            <v>42654.3</v>
          </cell>
          <cell r="G1672">
            <v>886.7</v>
          </cell>
          <cell r="L1672">
            <v>1790</v>
          </cell>
          <cell r="N1672">
            <v>34832.789619713498</v>
          </cell>
        </row>
        <row r="1673">
          <cell r="A1673">
            <v>44345.666666666664</v>
          </cell>
          <cell r="E1673">
            <v>42906.2</v>
          </cell>
          <cell r="G1673">
            <v>873.4</v>
          </cell>
          <cell r="L1673">
            <v>1740</v>
          </cell>
          <cell r="N1673">
            <v>35243.213595603302</v>
          </cell>
        </row>
        <row r="1674">
          <cell r="A1674">
            <v>44345.708333333336</v>
          </cell>
          <cell r="E1674">
            <v>43051.7</v>
          </cell>
          <cell r="G1674">
            <v>865.3</v>
          </cell>
          <cell r="L1674">
            <v>1890</v>
          </cell>
          <cell r="N1674">
            <v>33874.866695712401</v>
          </cell>
        </row>
        <row r="1675">
          <cell r="A1675">
            <v>44345.75</v>
          </cell>
          <cell r="E1675">
            <v>42880.3</v>
          </cell>
          <cell r="G1675">
            <v>851.7</v>
          </cell>
          <cell r="L1675">
            <v>1890</v>
          </cell>
          <cell r="N1675">
            <v>33470.800424797402</v>
          </cell>
        </row>
        <row r="1676">
          <cell r="A1676">
            <v>44345.791666666664</v>
          </cell>
          <cell r="E1676">
            <v>42168.3</v>
          </cell>
          <cell r="G1676">
            <v>804.2</v>
          </cell>
          <cell r="L1676">
            <v>1740</v>
          </cell>
          <cell r="N1676">
            <v>33335.923569758699</v>
          </cell>
        </row>
        <row r="1677">
          <cell r="A1677">
            <v>44345.833333333336</v>
          </cell>
          <cell r="E1677">
            <v>41241.800000000003</v>
          </cell>
          <cell r="G1677">
            <v>798.1</v>
          </cell>
          <cell r="L1677">
            <v>1790</v>
          </cell>
          <cell r="N1677">
            <v>32015.6460649041</v>
          </cell>
        </row>
        <row r="1678">
          <cell r="A1678">
            <v>44345.875</v>
          </cell>
          <cell r="E1678">
            <v>43058.6</v>
          </cell>
          <cell r="G1678">
            <v>850.6</v>
          </cell>
          <cell r="L1678">
            <v>1890</v>
          </cell>
          <cell r="N1678">
            <v>33587.732857747404</v>
          </cell>
        </row>
        <row r="1679">
          <cell r="A1679">
            <v>44345.916666666664</v>
          </cell>
          <cell r="E1679">
            <v>44634.5</v>
          </cell>
          <cell r="G1679">
            <v>838.9</v>
          </cell>
          <cell r="L1679">
            <v>1840</v>
          </cell>
          <cell r="N1679">
            <v>35046.888090356399</v>
          </cell>
        </row>
        <row r="1680">
          <cell r="A1680">
            <v>44345.958333333336</v>
          </cell>
          <cell r="E1680">
            <v>43863.1</v>
          </cell>
          <cell r="G1680">
            <v>786.1</v>
          </cell>
          <cell r="L1680">
            <v>1740</v>
          </cell>
          <cell r="N1680">
            <v>34282.407980918397</v>
          </cell>
        </row>
        <row r="1681">
          <cell r="A1681">
            <v>44346</v>
          </cell>
          <cell r="E1681">
            <v>42775.3</v>
          </cell>
          <cell r="G1681">
            <v>784.1</v>
          </cell>
          <cell r="L1681">
            <v>1740</v>
          </cell>
          <cell r="N1681">
            <v>33388.737484249403</v>
          </cell>
        </row>
        <row r="1682">
          <cell r="A1682">
            <v>44346.041666666664</v>
          </cell>
          <cell r="E1682">
            <v>40851.5</v>
          </cell>
          <cell r="G1682">
            <v>770.9</v>
          </cell>
          <cell r="L1682">
            <v>1640</v>
          </cell>
          <cell r="N1682">
            <v>32561.544160072601</v>
          </cell>
        </row>
        <row r="1683">
          <cell r="A1683">
            <v>44346.083333333336</v>
          </cell>
          <cell r="E1683">
            <v>39338</v>
          </cell>
          <cell r="G1683">
            <v>744.3</v>
          </cell>
          <cell r="L1683">
            <v>1540</v>
          </cell>
          <cell r="N1683">
            <v>31768.170108826998</v>
          </cell>
        </row>
        <row r="1684">
          <cell r="A1684">
            <v>44346.125</v>
          </cell>
          <cell r="E1684">
            <v>37857.9</v>
          </cell>
          <cell r="G1684">
            <v>745.4</v>
          </cell>
          <cell r="L1684">
            <v>1540</v>
          </cell>
          <cell r="N1684">
            <v>30593.693236919698</v>
          </cell>
        </row>
        <row r="1685">
          <cell r="A1685">
            <v>44346.166666666664</v>
          </cell>
          <cell r="E1685">
            <v>36972.699999999997</v>
          </cell>
          <cell r="G1685">
            <v>745.6</v>
          </cell>
          <cell r="L1685">
            <v>1540</v>
          </cell>
          <cell r="N1685">
            <v>29882.034336909801</v>
          </cell>
        </row>
        <row r="1686">
          <cell r="A1686">
            <v>44346.208333333336</v>
          </cell>
          <cell r="E1686">
            <v>36187.1</v>
          </cell>
          <cell r="G1686">
            <v>747.1</v>
          </cell>
          <cell r="L1686">
            <v>1540</v>
          </cell>
          <cell r="N1686">
            <v>29274.109388033699</v>
          </cell>
        </row>
        <row r="1687">
          <cell r="A1687">
            <v>44346.25</v>
          </cell>
          <cell r="E1687">
            <v>35326.9</v>
          </cell>
          <cell r="G1687">
            <v>750.3</v>
          </cell>
          <cell r="L1687">
            <v>1540</v>
          </cell>
          <cell r="N1687">
            <v>28634.140400639699</v>
          </cell>
        </row>
        <row r="1688">
          <cell r="A1688">
            <v>44346.291666666664</v>
          </cell>
          <cell r="E1688">
            <v>34501.800000000003</v>
          </cell>
          <cell r="G1688">
            <v>749.7</v>
          </cell>
          <cell r="L1688">
            <v>1590</v>
          </cell>
          <cell r="N1688">
            <v>27540.968657863101</v>
          </cell>
        </row>
        <row r="1689">
          <cell r="A1689">
            <v>44346.333333333336</v>
          </cell>
          <cell r="E1689">
            <v>35868.6</v>
          </cell>
          <cell r="G1689">
            <v>752.4</v>
          </cell>
          <cell r="L1689">
            <v>1640</v>
          </cell>
          <cell r="N1689">
            <v>28252.100153110001</v>
          </cell>
        </row>
        <row r="1690">
          <cell r="A1690">
            <v>44346.375</v>
          </cell>
          <cell r="E1690">
            <v>38317.5</v>
          </cell>
          <cell r="G1690">
            <v>745.2</v>
          </cell>
          <cell r="L1690">
            <v>1590</v>
          </cell>
          <cell r="N1690">
            <v>30498.508695652101</v>
          </cell>
        </row>
        <row r="1691">
          <cell r="A1691">
            <v>44346.416666666664</v>
          </cell>
          <cell r="E1691">
            <v>40313.5</v>
          </cell>
          <cell r="G1691">
            <v>775.9</v>
          </cell>
          <cell r="L1691">
            <v>1640</v>
          </cell>
          <cell r="N1691">
            <v>32232.199364608801</v>
          </cell>
        </row>
        <row r="1692">
          <cell r="A1692">
            <v>44346.458333333336</v>
          </cell>
          <cell r="E1692">
            <v>41855.800000000003</v>
          </cell>
          <cell r="G1692">
            <v>787.2</v>
          </cell>
          <cell r="L1692">
            <v>1690</v>
          </cell>
          <cell r="N1692">
            <v>33215.384701219496</v>
          </cell>
        </row>
        <row r="1693">
          <cell r="A1693">
            <v>44346.5</v>
          </cell>
          <cell r="E1693">
            <v>43279.5</v>
          </cell>
          <cell r="G1693">
            <v>815.9</v>
          </cell>
          <cell r="L1693">
            <v>1690</v>
          </cell>
          <cell r="N1693">
            <v>34933.489495036098</v>
          </cell>
        </row>
        <row r="1694">
          <cell r="A1694">
            <v>44346.541666666664</v>
          </cell>
          <cell r="E1694">
            <v>43696.4</v>
          </cell>
          <cell r="G1694">
            <v>888</v>
          </cell>
          <cell r="L1694">
            <v>1840</v>
          </cell>
          <cell r="N1694">
            <v>35264.175783783699</v>
          </cell>
        </row>
        <row r="1695">
          <cell r="A1695">
            <v>44346.583333333336</v>
          </cell>
          <cell r="E1695">
            <v>42874.9</v>
          </cell>
          <cell r="G1695">
            <v>918.1</v>
          </cell>
          <cell r="L1695">
            <v>1790</v>
          </cell>
          <cell r="N1695">
            <v>35545.7718486003</v>
          </cell>
        </row>
        <row r="1696">
          <cell r="A1696">
            <v>44346.625</v>
          </cell>
          <cell r="E1696">
            <v>43498.5</v>
          </cell>
          <cell r="G1696">
            <v>922.6</v>
          </cell>
          <cell r="L1696">
            <v>1840</v>
          </cell>
          <cell r="N1696">
            <v>35712.900279644397</v>
          </cell>
        </row>
        <row r="1697">
          <cell r="A1697">
            <v>44346.666666666664</v>
          </cell>
          <cell r="E1697">
            <v>43539.8</v>
          </cell>
          <cell r="G1697">
            <v>915.9</v>
          </cell>
          <cell r="L1697">
            <v>1790</v>
          </cell>
          <cell r="N1697">
            <v>36060.309823779797</v>
          </cell>
        </row>
        <row r="1698">
          <cell r="A1698">
            <v>44346.708333333336</v>
          </cell>
          <cell r="E1698">
            <v>43644.5</v>
          </cell>
          <cell r="G1698">
            <v>895.8</v>
          </cell>
          <cell r="L1698">
            <v>1840</v>
          </cell>
          <cell r="N1698">
            <v>35364.030428667102</v>
          </cell>
        </row>
        <row r="1699">
          <cell r="A1699">
            <v>44346.75</v>
          </cell>
          <cell r="E1699">
            <v>43299.8</v>
          </cell>
          <cell r="G1699">
            <v>882.8</v>
          </cell>
          <cell r="L1699">
            <v>1790</v>
          </cell>
          <cell r="N1699">
            <v>35290.416061622098</v>
          </cell>
        </row>
        <row r="1700">
          <cell r="A1700">
            <v>44346.791666666664</v>
          </cell>
          <cell r="E1700">
            <v>43029.7</v>
          </cell>
          <cell r="G1700">
            <v>820.2</v>
          </cell>
          <cell r="L1700">
            <v>1690</v>
          </cell>
          <cell r="N1700">
            <v>34815.969262618797</v>
          </cell>
        </row>
        <row r="1701">
          <cell r="A1701">
            <v>44346.833333333336</v>
          </cell>
          <cell r="E1701">
            <v>42136.9</v>
          </cell>
          <cell r="G1701">
            <v>814.4</v>
          </cell>
          <cell r="L1701">
            <v>1690</v>
          </cell>
          <cell r="N1701">
            <v>33982.292270137499</v>
          </cell>
        </row>
        <row r="1702">
          <cell r="A1702">
            <v>44346.875</v>
          </cell>
          <cell r="E1702">
            <v>43726.400000000001</v>
          </cell>
          <cell r="G1702">
            <v>856.9</v>
          </cell>
          <cell r="L1702">
            <v>1790</v>
          </cell>
          <cell r="N1702">
            <v>35155.739839887901</v>
          </cell>
        </row>
        <row r="1703">
          <cell r="A1703">
            <v>44346.916666666664</v>
          </cell>
          <cell r="E1703">
            <v>45316.3</v>
          </cell>
          <cell r="G1703">
            <v>850.5</v>
          </cell>
          <cell r="L1703">
            <v>1740</v>
          </cell>
          <cell r="N1703">
            <v>36785.326698412697</v>
          </cell>
        </row>
        <row r="1704">
          <cell r="A1704">
            <v>44346.958333333336</v>
          </cell>
          <cell r="E1704">
            <v>44788.3</v>
          </cell>
          <cell r="G1704">
            <v>794.3</v>
          </cell>
          <cell r="L1704">
            <v>1640</v>
          </cell>
          <cell r="N1704">
            <v>36204.712242477603</v>
          </cell>
        </row>
        <row r="1705">
          <cell r="A1705">
            <v>44347</v>
          </cell>
          <cell r="E1705">
            <v>43569.599999999999</v>
          </cell>
          <cell r="G1705">
            <v>789.2</v>
          </cell>
          <cell r="L1705">
            <v>1640</v>
          </cell>
          <cell r="N1705">
            <v>35114.933473897603</v>
          </cell>
        </row>
        <row r="1706">
          <cell r="A1706">
            <v>44347.041666666664</v>
          </cell>
          <cell r="E1706">
            <v>41639.800000000003</v>
          </cell>
          <cell r="G1706">
            <v>776.5</v>
          </cell>
          <cell r="L1706">
            <v>1540</v>
          </cell>
          <cell r="N1706">
            <v>34270.118462330902</v>
          </cell>
        </row>
        <row r="1707">
          <cell r="A1707">
            <v>44347.083333333336</v>
          </cell>
          <cell r="E1707">
            <v>39695.9</v>
          </cell>
          <cell r="G1707">
            <v>739.9</v>
          </cell>
          <cell r="L1707">
            <v>1490</v>
          </cell>
          <cell r="N1707">
            <v>32452.1359424246</v>
          </cell>
        </row>
        <row r="1708">
          <cell r="A1708">
            <v>44347.125</v>
          </cell>
          <cell r="E1708">
            <v>38649</v>
          </cell>
          <cell r="G1708">
            <v>745.1</v>
          </cell>
          <cell r="L1708">
            <v>1490</v>
          </cell>
          <cell r="N1708">
            <v>31694.047352033202</v>
          </cell>
        </row>
        <row r="1709">
          <cell r="A1709">
            <v>44347.166666666664</v>
          </cell>
          <cell r="E1709">
            <v>37571.300000000003</v>
          </cell>
          <cell r="G1709">
            <v>755</v>
          </cell>
          <cell r="L1709">
            <v>1490</v>
          </cell>
          <cell r="N1709">
            <v>30987.613920529799</v>
          </cell>
        </row>
        <row r="1710">
          <cell r="A1710">
            <v>44347.208333333336</v>
          </cell>
          <cell r="E1710">
            <v>36902.9</v>
          </cell>
          <cell r="G1710">
            <v>749.7</v>
          </cell>
          <cell r="L1710">
            <v>1490</v>
          </cell>
          <cell r="N1710">
            <v>30343.664256902699</v>
          </cell>
        </row>
        <row r="1711">
          <cell r="A1711">
            <v>44347.25</v>
          </cell>
          <cell r="E1711">
            <v>35898.6</v>
          </cell>
          <cell r="G1711">
            <v>749.9</v>
          </cell>
          <cell r="L1711">
            <v>1490</v>
          </cell>
          <cell r="N1711">
            <v>29521.296766502201</v>
          </cell>
        </row>
        <row r="1712">
          <cell r="A1712">
            <v>44347.291666666664</v>
          </cell>
          <cell r="E1712">
            <v>35015.599999999999</v>
          </cell>
          <cell r="G1712">
            <v>755.4</v>
          </cell>
          <cell r="L1712">
            <v>1490</v>
          </cell>
          <cell r="N1712">
            <v>28886.340327243801</v>
          </cell>
        </row>
        <row r="1713">
          <cell r="A1713">
            <v>44347.333333333336</v>
          </cell>
          <cell r="E1713">
            <v>36338.699999999997</v>
          </cell>
          <cell r="G1713">
            <v>771.7</v>
          </cell>
          <cell r="L1713">
            <v>1540</v>
          </cell>
          <cell r="N1713">
            <v>29826.552562135501</v>
          </cell>
        </row>
        <row r="1714">
          <cell r="A1714">
            <v>44347.375</v>
          </cell>
          <cell r="E1714">
            <v>38816.400000000001</v>
          </cell>
          <cell r="G1714">
            <v>754.3</v>
          </cell>
          <cell r="L1714">
            <v>1490</v>
          </cell>
          <cell r="N1714">
            <v>32001.7366215033</v>
          </cell>
        </row>
        <row r="1715">
          <cell r="A1715">
            <v>44347.416666666664</v>
          </cell>
          <cell r="E1715">
            <v>40682.699999999997</v>
          </cell>
          <cell r="G1715">
            <v>783</v>
          </cell>
          <cell r="L1715">
            <v>1540</v>
          </cell>
          <cell r="N1715">
            <v>33602.974965517198</v>
          </cell>
        </row>
        <row r="1716">
          <cell r="A1716">
            <v>44347.458333333336</v>
          </cell>
          <cell r="E1716">
            <v>42190.6</v>
          </cell>
          <cell r="G1716">
            <v>792.8</v>
          </cell>
          <cell r="L1716">
            <v>1540</v>
          </cell>
          <cell r="N1716">
            <v>35033.0988173562</v>
          </cell>
        </row>
        <row r="1717">
          <cell r="A1717">
            <v>44347.5</v>
          </cell>
          <cell r="E1717">
            <v>43339</v>
          </cell>
          <cell r="G1717">
            <v>817.8</v>
          </cell>
          <cell r="L1717">
            <v>1540</v>
          </cell>
          <cell r="N1717">
            <v>36449.911415994102</v>
          </cell>
        </row>
        <row r="1718">
          <cell r="A1718">
            <v>44347.541666666664</v>
          </cell>
          <cell r="E1718">
            <v>43358</v>
          </cell>
          <cell r="G1718">
            <v>892.9</v>
          </cell>
          <cell r="L1718">
            <v>1690</v>
          </cell>
          <cell r="N1718">
            <v>36390.905001679901</v>
          </cell>
        </row>
        <row r="1719">
          <cell r="A1719">
            <v>44347.583333333336</v>
          </cell>
          <cell r="E1719">
            <v>42544.1</v>
          </cell>
          <cell r="G1719">
            <v>916.4</v>
          </cell>
          <cell r="L1719">
            <v>1690</v>
          </cell>
          <cell r="N1719">
            <v>36079.476651243996</v>
          </cell>
        </row>
        <row r="1720">
          <cell r="A1720">
            <v>44347.625</v>
          </cell>
          <cell r="E1720">
            <v>43240.5</v>
          </cell>
          <cell r="G1720">
            <v>926.4</v>
          </cell>
          <cell r="L1720">
            <v>1740</v>
          </cell>
          <cell r="N1720">
            <v>36404.916295336698</v>
          </cell>
        </row>
        <row r="1721">
          <cell r="A1721">
            <v>44347.666666666664</v>
          </cell>
          <cell r="E1721">
            <v>43077.3</v>
          </cell>
          <cell r="G1721">
            <v>908</v>
          </cell>
          <cell r="L1721">
            <v>1690</v>
          </cell>
          <cell r="N1721">
            <v>36399.369660792901</v>
          </cell>
        </row>
        <row r="1722">
          <cell r="A1722">
            <v>44347.708333333336</v>
          </cell>
          <cell r="E1722">
            <v>43074.6</v>
          </cell>
          <cell r="G1722">
            <v>900.3</v>
          </cell>
          <cell r="L1722">
            <v>1740</v>
          </cell>
          <cell r="N1722">
            <v>35843.062188603799</v>
          </cell>
        </row>
        <row r="1723">
          <cell r="A1723">
            <v>44347.75</v>
          </cell>
          <cell r="E1723">
            <v>43515.3</v>
          </cell>
          <cell r="G1723">
            <v>879.7</v>
          </cell>
          <cell r="L1723">
            <v>1690</v>
          </cell>
          <cell r="N1723">
            <v>36300.476121177599</v>
          </cell>
        </row>
        <row r="1724">
          <cell r="A1724">
            <v>44347.791666666664</v>
          </cell>
          <cell r="E1724">
            <v>42620.1</v>
          </cell>
          <cell r="G1724">
            <v>820.4</v>
          </cell>
          <cell r="L1724">
            <v>1590</v>
          </cell>
          <cell r="N1724">
            <v>35423.516366650401</v>
          </cell>
        </row>
        <row r="1725">
          <cell r="A1725">
            <v>44347.833333333336</v>
          </cell>
          <cell r="E1725">
            <v>41550.9</v>
          </cell>
          <cell r="G1725">
            <v>822.4</v>
          </cell>
          <cell r="L1725">
            <v>1590</v>
          </cell>
          <cell r="N1725">
            <v>34570.106285019399</v>
          </cell>
        </row>
        <row r="1726">
          <cell r="A1726">
            <v>44347.875</v>
          </cell>
          <cell r="E1726">
            <v>43306.9</v>
          </cell>
          <cell r="G1726">
            <v>862.2</v>
          </cell>
          <cell r="L1726">
            <v>1690</v>
          </cell>
          <cell r="N1726">
            <v>35822.672062630401</v>
          </cell>
        </row>
        <row r="1727">
          <cell r="A1727">
            <v>44347.916666666664</v>
          </cell>
          <cell r="E1727">
            <v>44759.9</v>
          </cell>
          <cell r="G1727">
            <v>850.4</v>
          </cell>
          <cell r="L1727">
            <v>1640</v>
          </cell>
          <cell r="N1727">
            <v>37279.143806208798</v>
          </cell>
        </row>
        <row r="1728">
          <cell r="A1728">
            <v>44347.958333333336</v>
          </cell>
          <cell r="E1728">
            <v>44389.599999999999</v>
          </cell>
          <cell r="G1728">
            <v>795.3</v>
          </cell>
          <cell r="L1728">
            <v>1540</v>
          </cell>
          <cell r="N1728">
            <v>36907.834224066297</v>
          </cell>
        </row>
        <row r="1729">
          <cell r="A1729">
            <v>44348</v>
          </cell>
          <cell r="E1729">
            <v>43132.5</v>
          </cell>
          <cell r="G1729">
            <v>790.8</v>
          </cell>
          <cell r="L1729">
            <v>1540</v>
          </cell>
          <cell r="N1729">
            <v>35777.066995447603</v>
          </cell>
        </row>
        <row r="1730">
          <cell r="A1730">
            <v>44348.041666666664</v>
          </cell>
          <cell r="E1730">
            <v>41389.199999999997</v>
          </cell>
          <cell r="G1730">
            <v>811.5</v>
          </cell>
          <cell r="L1730">
            <v>1590</v>
          </cell>
          <cell r="N1730">
            <v>34242.103763401101</v>
          </cell>
        </row>
        <row r="1731">
          <cell r="A1731">
            <v>44348.083333333336</v>
          </cell>
          <cell r="E1731">
            <v>39792</v>
          </cell>
          <cell r="G1731">
            <v>761.9</v>
          </cell>
          <cell r="L1731">
            <v>1540</v>
          </cell>
          <cell r="N1731">
            <v>32477.145116156898</v>
          </cell>
        </row>
        <row r="1732">
          <cell r="A1732">
            <v>44348.125</v>
          </cell>
          <cell r="E1732">
            <v>38620.199999999997</v>
          </cell>
          <cell r="G1732">
            <v>763.7</v>
          </cell>
          <cell r="L1732">
            <v>1540</v>
          </cell>
          <cell r="N1732">
            <v>31553.871563703</v>
          </cell>
        </row>
        <row r="1733">
          <cell r="A1733">
            <v>44348.166666666664</v>
          </cell>
          <cell r="E1733">
            <v>37530.1</v>
          </cell>
          <cell r="G1733">
            <v>764.5</v>
          </cell>
          <cell r="L1733">
            <v>1540</v>
          </cell>
          <cell r="N1733">
            <v>30677.481741007101</v>
          </cell>
        </row>
        <row r="1734">
          <cell r="A1734">
            <v>44348.208333333336</v>
          </cell>
          <cell r="E1734">
            <v>36619.1</v>
          </cell>
          <cell r="G1734">
            <v>765.9</v>
          </cell>
          <cell r="L1734">
            <v>1540</v>
          </cell>
          <cell r="N1734">
            <v>29957.091701527599</v>
          </cell>
        </row>
        <row r="1735">
          <cell r="A1735">
            <v>44348.25</v>
          </cell>
          <cell r="E1735">
            <v>35687.699999999997</v>
          </cell>
          <cell r="G1735">
            <v>767.8</v>
          </cell>
          <cell r="L1735">
            <v>1540</v>
          </cell>
          <cell r="N1735">
            <v>29227.101472779301</v>
          </cell>
        </row>
        <row r="1736">
          <cell r="A1736">
            <v>44348.291666666664</v>
          </cell>
          <cell r="E1736">
            <v>34584.9</v>
          </cell>
          <cell r="G1736">
            <v>784.8</v>
          </cell>
          <cell r="L1736">
            <v>1540</v>
          </cell>
          <cell r="N1736">
            <v>28594.4145688073</v>
          </cell>
        </row>
        <row r="1737">
          <cell r="A1737">
            <v>44348.333333333336</v>
          </cell>
          <cell r="E1737">
            <v>36445</v>
          </cell>
          <cell r="G1737">
            <v>790.9</v>
          </cell>
          <cell r="L1737">
            <v>1590</v>
          </cell>
          <cell r="N1737">
            <v>29816.885307877099</v>
          </cell>
        </row>
        <row r="1738">
          <cell r="A1738">
            <v>44348.375</v>
          </cell>
          <cell r="E1738">
            <v>39163.9</v>
          </cell>
          <cell r="G1738">
            <v>770.5</v>
          </cell>
          <cell r="L1738">
            <v>1540</v>
          </cell>
          <cell r="N1738">
            <v>32123.547256327001</v>
          </cell>
        </row>
        <row r="1739">
          <cell r="A1739">
            <v>44348.416666666664</v>
          </cell>
          <cell r="E1739">
            <v>41139.9</v>
          </cell>
          <cell r="G1739">
            <v>795</v>
          </cell>
          <cell r="L1739">
            <v>1590</v>
          </cell>
          <cell r="N1739">
            <v>33734.718000000001</v>
          </cell>
        </row>
        <row r="1740">
          <cell r="A1740">
            <v>44348.458333333336</v>
          </cell>
          <cell r="E1740">
            <v>42672.800000000003</v>
          </cell>
          <cell r="G1740">
            <v>803</v>
          </cell>
          <cell r="L1740">
            <v>1640</v>
          </cell>
          <cell r="N1740">
            <v>34666.468682440798</v>
          </cell>
        </row>
        <row r="1741">
          <cell r="A1741">
            <v>44348.5</v>
          </cell>
          <cell r="E1741">
            <v>44413.4</v>
          </cell>
          <cell r="G1741">
            <v>831.1</v>
          </cell>
          <cell r="L1741">
            <v>1690</v>
          </cell>
          <cell r="N1741">
            <v>36151.577756226601</v>
          </cell>
        </row>
        <row r="1742">
          <cell r="A1742">
            <v>44348.541666666664</v>
          </cell>
          <cell r="E1742">
            <v>44345.8</v>
          </cell>
          <cell r="G1742">
            <v>903.5</v>
          </cell>
          <cell r="L1742">
            <v>1840</v>
          </cell>
          <cell r="N1742">
            <v>36072.007519645798</v>
          </cell>
        </row>
        <row r="1743">
          <cell r="A1743">
            <v>44348.583333333336</v>
          </cell>
          <cell r="E1743">
            <v>43509</v>
          </cell>
          <cell r="G1743">
            <v>923.9</v>
          </cell>
          <cell r="L1743">
            <v>1840</v>
          </cell>
          <cell r="N1743">
            <v>35743.498233575003</v>
          </cell>
        </row>
        <row r="1744">
          <cell r="A1744">
            <v>44348.625</v>
          </cell>
          <cell r="E1744">
            <v>43854.3</v>
          </cell>
          <cell r="G1744">
            <v>931.8</v>
          </cell>
          <cell r="L1744">
            <v>1890</v>
          </cell>
          <cell r="N1744">
            <v>35736.8775415325</v>
          </cell>
        </row>
        <row r="1745">
          <cell r="A1745">
            <v>44348.666666666664</v>
          </cell>
          <cell r="E1745">
            <v>43957.9</v>
          </cell>
          <cell r="G1745">
            <v>922.7</v>
          </cell>
          <cell r="L1745">
            <v>1840</v>
          </cell>
          <cell r="N1745">
            <v>36091.784577218998</v>
          </cell>
        </row>
        <row r="1746">
          <cell r="A1746">
            <v>44348.708333333336</v>
          </cell>
          <cell r="E1746">
            <v>44103.4</v>
          </cell>
          <cell r="G1746">
            <v>908.5</v>
          </cell>
          <cell r="L1746">
            <v>1840</v>
          </cell>
          <cell r="N1746">
            <v>35963.810481012602</v>
          </cell>
        </row>
        <row r="1747">
          <cell r="A1747">
            <v>44348.75</v>
          </cell>
          <cell r="E1747">
            <v>43996.2</v>
          </cell>
          <cell r="G1747">
            <v>898.2</v>
          </cell>
          <cell r="L1747">
            <v>1790</v>
          </cell>
          <cell r="N1747">
            <v>36133.311991983901</v>
          </cell>
        </row>
        <row r="1748">
          <cell r="A1748">
            <v>44348.791666666664</v>
          </cell>
          <cell r="E1748">
            <v>43400.2</v>
          </cell>
          <cell r="G1748">
            <v>844.5</v>
          </cell>
          <cell r="L1748">
            <v>1690</v>
          </cell>
          <cell r="N1748">
            <v>35578.9135133214</v>
          </cell>
        </row>
        <row r="1749">
          <cell r="A1749">
            <v>44348.833333333336</v>
          </cell>
          <cell r="E1749">
            <v>42050.1</v>
          </cell>
          <cell r="G1749">
            <v>845.2</v>
          </cell>
          <cell r="L1749">
            <v>1690</v>
          </cell>
          <cell r="N1749">
            <v>34484.664119261703</v>
          </cell>
        </row>
        <row r="1750">
          <cell r="A1750">
            <v>44348.875</v>
          </cell>
          <cell r="E1750">
            <v>43883.199999999997</v>
          </cell>
          <cell r="G1750">
            <v>883.7</v>
          </cell>
          <cell r="L1750">
            <v>1790</v>
          </cell>
          <cell r="N1750">
            <v>35782.2132977254</v>
          </cell>
        </row>
        <row r="1751">
          <cell r="A1751">
            <v>44348.916666666664</v>
          </cell>
          <cell r="E1751">
            <v>45587.5</v>
          </cell>
          <cell r="G1751">
            <v>861</v>
          </cell>
          <cell r="L1751">
            <v>1740</v>
          </cell>
          <cell r="N1751">
            <v>37210.201219512099</v>
          </cell>
        </row>
        <row r="1752">
          <cell r="A1752">
            <v>44348.958333333336</v>
          </cell>
          <cell r="E1752">
            <v>45159</v>
          </cell>
          <cell r="G1752">
            <v>826.9</v>
          </cell>
          <cell r="L1752">
            <v>1640</v>
          </cell>
          <cell r="N1752">
            <v>37166.037220945698</v>
          </cell>
        </row>
        <row r="1753">
          <cell r="A1753">
            <v>44349</v>
          </cell>
          <cell r="E1753">
            <v>43875.6</v>
          </cell>
          <cell r="G1753">
            <v>820.3</v>
          </cell>
          <cell r="L1753">
            <v>1640</v>
          </cell>
          <cell r="N1753">
            <v>35983.768624161799</v>
          </cell>
        </row>
        <row r="1754">
          <cell r="A1754">
            <v>44349.041666666664</v>
          </cell>
          <cell r="E1754">
            <v>41990.9</v>
          </cell>
          <cell r="G1754">
            <v>797.7</v>
          </cell>
          <cell r="L1754">
            <v>1690</v>
          </cell>
          <cell r="N1754">
            <v>33536.1846776983</v>
          </cell>
        </row>
        <row r="1755">
          <cell r="A1755">
            <v>44349.083333333336</v>
          </cell>
          <cell r="E1755">
            <v>40277.9</v>
          </cell>
          <cell r="G1755">
            <v>765.2</v>
          </cell>
          <cell r="L1755">
            <v>1640</v>
          </cell>
          <cell r="N1755">
            <v>31989.453521170901</v>
          </cell>
        </row>
        <row r="1756">
          <cell r="A1756">
            <v>44349.125</v>
          </cell>
          <cell r="E1756">
            <v>39140.699999999997</v>
          </cell>
          <cell r="G1756">
            <v>760.3</v>
          </cell>
          <cell r="L1756">
            <v>1640</v>
          </cell>
          <cell r="N1756">
            <v>30988.9529498882</v>
          </cell>
        </row>
        <row r="1757">
          <cell r="A1757">
            <v>44349.166666666664</v>
          </cell>
          <cell r="E1757">
            <v>38180.6</v>
          </cell>
          <cell r="G1757">
            <v>768.1</v>
          </cell>
          <cell r="L1757">
            <v>1640</v>
          </cell>
          <cell r="N1757">
            <v>30379.350520505101</v>
          </cell>
        </row>
        <row r="1758">
          <cell r="A1758">
            <v>44349.208333333336</v>
          </cell>
          <cell r="E1758">
            <v>37471.5</v>
          </cell>
          <cell r="G1758">
            <v>771.3</v>
          </cell>
          <cell r="L1758">
            <v>1640</v>
          </cell>
          <cell r="N1758">
            <v>29874.8857526254</v>
          </cell>
        </row>
        <row r="1759">
          <cell r="A1759">
            <v>44349.25</v>
          </cell>
          <cell r="E1759">
            <v>36315</v>
          </cell>
          <cell r="G1759">
            <v>770.1</v>
          </cell>
          <cell r="L1759">
            <v>1640</v>
          </cell>
          <cell r="N1759">
            <v>28931.185781067299</v>
          </cell>
        </row>
        <row r="1760">
          <cell r="A1760">
            <v>44349.291666666664</v>
          </cell>
          <cell r="E1760">
            <v>35518.5</v>
          </cell>
          <cell r="G1760">
            <v>772.8</v>
          </cell>
          <cell r="L1760">
            <v>1640</v>
          </cell>
          <cell r="N1760">
            <v>28344.204223602399</v>
          </cell>
        </row>
        <row r="1761">
          <cell r="A1761">
            <v>44349.333333333336</v>
          </cell>
          <cell r="E1761">
            <v>37561.5</v>
          </cell>
          <cell r="G1761">
            <v>770.7</v>
          </cell>
          <cell r="L1761">
            <v>1690</v>
          </cell>
          <cell r="N1761">
            <v>29496.816399377101</v>
          </cell>
        </row>
        <row r="1762">
          <cell r="A1762">
            <v>44349.375</v>
          </cell>
          <cell r="E1762">
            <v>39885.4</v>
          </cell>
          <cell r="G1762">
            <v>748.8</v>
          </cell>
          <cell r="L1762">
            <v>1640</v>
          </cell>
          <cell r="N1762">
            <v>31340.720076923</v>
          </cell>
        </row>
        <row r="1763">
          <cell r="A1763">
            <v>44349.416666666664</v>
          </cell>
          <cell r="E1763">
            <v>41960.7</v>
          </cell>
          <cell r="G1763">
            <v>787.6</v>
          </cell>
          <cell r="L1763">
            <v>1690</v>
          </cell>
          <cell r="N1763">
            <v>33306.8650299644</v>
          </cell>
        </row>
        <row r="1764">
          <cell r="A1764">
            <v>44349.458333333336</v>
          </cell>
          <cell r="E1764">
            <v>43893.599999999999</v>
          </cell>
          <cell r="G1764">
            <v>793.9</v>
          </cell>
          <cell r="L1764">
            <v>1740</v>
          </cell>
          <cell r="N1764">
            <v>34478.066188688703</v>
          </cell>
        </row>
        <row r="1765">
          <cell r="A1765">
            <v>44349.5</v>
          </cell>
          <cell r="E1765">
            <v>45098.7</v>
          </cell>
          <cell r="G1765">
            <v>802.2</v>
          </cell>
          <cell r="L1765">
            <v>1790</v>
          </cell>
          <cell r="N1765">
            <v>35102.777219147298</v>
          </cell>
        </row>
        <row r="1766">
          <cell r="A1766">
            <v>44349.541666666664</v>
          </cell>
          <cell r="E1766">
            <v>45331.8</v>
          </cell>
          <cell r="G1766">
            <v>879.2</v>
          </cell>
          <cell r="L1766">
            <v>1940</v>
          </cell>
          <cell r="N1766">
            <v>35486.673499545002</v>
          </cell>
        </row>
        <row r="1767">
          <cell r="A1767">
            <v>44349.583333333336</v>
          </cell>
          <cell r="E1767">
            <v>44459.9</v>
          </cell>
          <cell r="G1767">
            <v>901.5</v>
          </cell>
          <cell r="L1767">
            <v>1990</v>
          </cell>
          <cell r="N1767">
            <v>34797.084462562401</v>
          </cell>
        </row>
        <row r="1768">
          <cell r="A1768">
            <v>44349.625</v>
          </cell>
          <cell r="E1768">
            <v>44478.3</v>
          </cell>
          <cell r="G1768">
            <v>910.8</v>
          </cell>
          <cell r="L1768">
            <v>1990</v>
          </cell>
          <cell r="N1768">
            <v>34991.940047430799</v>
          </cell>
        </row>
        <row r="1769">
          <cell r="A1769">
            <v>44349.666666666664</v>
          </cell>
          <cell r="E1769">
            <v>44863.1</v>
          </cell>
          <cell r="G1769">
            <v>902.1</v>
          </cell>
          <cell r="L1769">
            <v>1940</v>
          </cell>
          <cell r="N1769">
            <v>35572.096709677397</v>
          </cell>
        </row>
        <row r="1770">
          <cell r="A1770">
            <v>44349.708333333336</v>
          </cell>
          <cell r="E1770">
            <v>44611.4</v>
          </cell>
          <cell r="G1770">
            <v>899.1</v>
          </cell>
          <cell r="L1770">
            <v>1940</v>
          </cell>
          <cell r="N1770">
            <v>35314.902250250198</v>
          </cell>
        </row>
        <row r="1771">
          <cell r="A1771">
            <v>44349.75</v>
          </cell>
          <cell r="E1771">
            <v>45186.400000000001</v>
          </cell>
          <cell r="G1771">
            <v>883.5</v>
          </cell>
          <cell r="L1771">
            <v>1890</v>
          </cell>
          <cell r="N1771">
            <v>35920.5028998302</v>
          </cell>
        </row>
        <row r="1772">
          <cell r="A1772">
            <v>44349.791666666664</v>
          </cell>
          <cell r="E1772">
            <v>44753.5</v>
          </cell>
          <cell r="G1772">
            <v>829.5</v>
          </cell>
          <cell r="L1772">
            <v>1790</v>
          </cell>
          <cell r="N1772">
            <v>35425.672857142803</v>
          </cell>
        </row>
        <row r="1773">
          <cell r="A1773">
            <v>44349.833333333336</v>
          </cell>
          <cell r="E1773">
            <v>43657.599999999999</v>
          </cell>
          <cell r="G1773">
            <v>825.4</v>
          </cell>
          <cell r="L1773">
            <v>1790</v>
          </cell>
          <cell r="N1773">
            <v>34473.953558517002</v>
          </cell>
        </row>
        <row r="1774">
          <cell r="A1774">
            <v>44349.875</v>
          </cell>
          <cell r="E1774">
            <v>45525</v>
          </cell>
          <cell r="G1774">
            <v>861.4</v>
          </cell>
          <cell r="L1774">
            <v>1890</v>
          </cell>
          <cell r="N1774">
            <v>35739.926050615199</v>
          </cell>
        </row>
        <row r="1775">
          <cell r="A1775">
            <v>44349.916666666664</v>
          </cell>
          <cell r="E1775">
            <v>47331.5</v>
          </cell>
          <cell r="G1775">
            <v>853.4</v>
          </cell>
          <cell r="L1775">
            <v>1840</v>
          </cell>
          <cell r="N1775">
            <v>37482.0666486993</v>
          </cell>
        </row>
        <row r="1776">
          <cell r="A1776">
            <v>44349.958333333336</v>
          </cell>
          <cell r="E1776">
            <v>46705.1</v>
          </cell>
          <cell r="G1776">
            <v>810.3</v>
          </cell>
          <cell r="L1776">
            <v>1740</v>
          </cell>
          <cell r="N1776">
            <v>37059.398821917799</v>
          </cell>
        </row>
        <row r="1777">
          <cell r="A1777">
            <v>44350</v>
          </cell>
          <cell r="E1777">
            <v>45435.199999999997</v>
          </cell>
          <cell r="G1777">
            <v>810.1</v>
          </cell>
          <cell r="L1777">
            <v>1740</v>
          </cell>
          <cell r="N1777">
            <v>36047.427322058997</v>
          </cell>
        </row>
        <row r="1778">
          <cell r="A1778">
            <v>44350.041666666664</v>
          </cell>
          <cell r="E1778">
            <v>43665.5</v>
          </cell>
          <cell r="G1778">
            <v>793.3</v>
          </cell>
          <cell r="L1778">
            <v>1690</v>
          </cell>
          <cell r="N1778">
            <v>34781.2523093407</v>
          </cell>
        </row>
        <row r="1779">
          <cell r="A1779">
            <v>44350.083333333336</v>
          </cell>
          <cell r="E1779">
            <v>41843</v>
          </cell>
          <cell r="G1779">
            <v>752.6</v>
          </cell>
          <cell r="L1779">
            <v>1590</v>
          </cell>
          <cell r="N1779">
            <v>33462.6132394366</v>
          </cell>
        </row>
        <row r="1780">
          <cell r="A1780">
            <v>44350.125</v>
          </cell>
          <cell r="E1780">
            <v>40158.6</v>
          </cell>
          <cell r="G1780">
            <v>749.5</v>
          </cell>
          <cell r="L1780">
            <v>1590</v>
          </cell>
          <cell r="N1780">
            <v>32052.403076717801</v>
          </cell>
        </row>
        <row r="1781">
          <cell r="A1781">
            <v>44350.166666666664</v>
          </cell>
          <cell r="E1781">
            <v>38733.599999999999</v>
          </cell>
          <cell r="G1781">
            <v>742.4</v>
          </cell>
          <cell r="L1781">
            <v>1590</v>
          </cell>
          <cell r="N1781">
            <v>30773.594767241299</v>
          </cell>
        </row>
        <row r="1782">
          <cell r="A1782">
            <v>44350.208333333336</v>
          </cell>
          <cell r="E1782">
            <v>38405.300000000003</v>
          </cell>
          <cell r="G1782">
            <v>731.6</v>
          </cell>
          <cell r="L1782">
            <v>1590</v>
          </cell>
          <cell r="N1782">
            <v>30294.201430289701</v>
          </cell>
        </row>
        <row r="1783">
          <cell r="A1783">
            <v>44350.25</v>
          </cell>
          <cell r="E1783">
            <v>37743.1</v>
          </cell>
          <cell r="G1783">
            <v>733.4</v>
          </cell>
          <cell r="L1783">
            <v>1590</v>
          </cell>
          <cell r="N1783">
            <v>29808.094405781201</v>
          </cell>
        </row>
        <row r="1784">
          <cell r="A1784">
            <v>44350.291666666664</v>
          </cell>
          <cell r="E1784">
            <v>36227.300000000003</v>
          </cell>
          <cell r="G1784">
            <v>747</v>
          </cell>
          <cell r="L1784">
            <v>1640</v>
          </cell>
          <cell r="N1784">
            <v>28431.8833975903</v>
          </cell>
        </row>
        <row r="1785">
          <cell r="A1785">
            <v>44350.333333333336</v>
          </cell>
          <cell r="E1785">
            <v>37857</v>
          </cell>
          <cell r="G1785">
            <v>765.2</v>
          </cell>
          <cell r="L1785">
            <v>1640</v>
          </cell>
          <cell r="N1785">
            <v>30066.729942498601</v>
          </cell>
        </row>
        <row r="1786">
          <cell r="A1786">
            <v>44350.375</v>
          </cell>
          <cell r="E1786">
            <v>40333.300000000003</v>
          </cell>
          <cell r="G1786">
            <v>752.7</v>
          </cell>
          <cell r="L1786">
            <v>1590</v>
          </cell>
          <cell r="N1786">
            <v>32257.316239936201</v>
          </cell>
        </row>
        <row r="1787">
          <cell r="A1787">
            <v>44350.416666666664</v>
          </cell>
          <cell r="E1787">
            <v>42139.8</v>
          </cell>
          <cell r="G1787">
            <v>780.1</v>
          </cell>
          <cell r="L1787">
            <v>1640</v>
          </cell>
          <cell r="N1787">
            <v>33778.714852454803</v>
          </cell>
        </row>
        <row r="1788">
          <cell r="A1788">
            <v>44350.458333333336</v>
          </cell>
          <cell r="E1788">
            <v>44207.7</v>
          </cell>
          <cell r="G1788">
            <v>789.3</v>
          </cell>
          <cell r="L1788">
            <v>1690</v>
          </cell>
          <cell r="N1788">
            <v>35127.226706955502</v>
          </cell>
        </row>
        <row r="1789">
          <cell r="A1789">
            <v>44350.5</v>
          </cell>
          <cell r="E1789">
            <v>45887.6</v>
          </cell>
          <cell r="G1789">
            <v>807</v>
          </cell>
          <cell r="L1789">
            <v>1740</v>
          </cell>
          <cell r="N1789">
            <v>36338.202795539</v>
          </cell>
        </row>
        <row r="1790">
          <cell r="A1790">
            <v>44350.541666666664</v>
          </cell>
          <cell r="E1790">
            <v>45924.9</v>
          </cell>
          <cell r="G1790">
            <v>879.3</v>
          </cell>
          <cell r="L1790">
            <v>1890</v>
          </cell>
          <cell r="N1790">
            <v>36423.099297850502</v>
          </cell>
        </row>
        <row r="1791">
          <cell r="A1791">
            <v>44350.583333333336</v>
          </cell>
          <cell r="E1791">
            <v>44552.800000000003</v>
          </cell>
          <cell r="G1791">
            <v>902</v>
          </cell>
          <cell r="L1791">
            <v>1940</v>
          </cell>
          <cell r="N1791">
            <v>35324.1468381374</v>
          </cell>
        </row>
        <row r="1792">
          <cell r="A1792">
            <v>44350.625</v>
          </cell>
          <cell r="E1792">
            <v>44768.9</v>
          </cell>
          <cell r="G1792">
            <v>901.7</v>
          </cell>
          <cell r="L1792">
            <v>1940</v>
          </cell>
          <cell r="N1792">
            <v>35489.7175705888</v>
          </cell>
        </row>
        <row r="1793">
          <cell r="A1793">
            <v>44350.666666666664</v>
          </cell>
          <cell r="E1793">
            <v>44789.8</v>
          </cell>
          <cell r="G1793">
            <v>899.7</v>
          </cell>
          <cell r="L1793">
            <v>1940</v>
          </cell>
          <cell r="N1793">
            <v>35467.726854284701</v>
          </cell>
        </row>
        <row r="1794">
          <cell r="A1794">
            <v>44350.708333333336</v>
          </cell>
          <cell r="E1794">
            <v>44462.7</v>
          </cell>
          <cell r="G1794">
            <v>893.8</v>
          </cell>
          <cell r="L1794">
            <v>1890</v>
          </cell>
          <cell r="N1794">
            <v>35542.501394942898</v>
          </cell>
        </row>
        <row r="1795">
          <cell r="A1795">
            <v>44350.75</v>
          </cell>
          <cell r="E1795">
            <v>44219</v>
          </cell>
          <cell r="G1795">
            <v>888.4</v>
          </cell>
          <cell r="L1795">
            <v>1890</v>
          </cell>
          <cell r="N1795">
            <v>35245.390058532197</v>
          </cell>
        </row>
        <row r="1796">
          <cell r="A1796">
            <v>44350.791666666664</v>
          </cell>
          <cell r="E1796">
            <v>43512.5</v>
          </cell>
          <cell r="G1796">
            <v>824.6</v>
          </cell>
          <cell r="L1796">
            <v>1740</v>
          </cell>
          <cell r="N1796">
            <v>34817.809665292203</v>
          </cell>
        </row>
        <row r="1797">
          <cell r="A1797">
            <v>44350.833333333336</v>
          </cell>
          <cell r="E1797">
            <v>42671.9</v>
          </cell>
          <cell r="G1797">
            <v>828</v>
          </cell>
          <cell r="L1797">
            <v>1740</v>
          </cell>
          <cell r="N1797">
            <v>34211.732000000004</v>
          </cell>
        </row>
        <row r="1798">
          <cell r="A1798">
            <v>44350.875</v>
          </cell>
          <cell r="E1798">
            <v>44426</v>
          </cell>
          <cell r="G1798">
            <v>870.6</v>
          </cell>
          <cell r="L1798">
            <v>1840</v>
          </cell>
          <cell r="N1798">
            <v>35521.8171467953</v>
          </cell>
        </row>
        <row r="1799">
          <cell r="A1799">
            <v>44350.916666666664</v>
          </cell>
          <cell r="E1799">
            <v>45532.9</v>
          </cell>
          <cell r="G1799">
            <v>865.9</v>
          </cell>
          <cell r="L1799">
            <v>1790</v>
          </cell>
          <cell r="N1799">
            <v>36786.103002425203</v>
          </cell>
        </row>
        <row r="1800">
          <cell r="A1800">
            <v>44350.958333333336</v>
          </cell>
          <cell r="E1800">
            <v>44575.8</v>
          </cell>
          <cell r="G1800">
            <v>828.1</v>
          </cell>
          <cell r="L1800">
            <v>1690</v>
          </cell>
          <cell r="N1800">
            <v>36224.660326530597</v>
          </cell>
        </row>
        <row r="1801">
          <cell r="A1801">
            <v>44351</v>
          </cell>
          <cell r="E1801">
            <v>43540.800000000003</v>
          </cell>
          <cell r="G1801">
            <v>819.7</v>
          </cell>
          <cell r="L1801">
            <v>1690</v>
          </cell>
          <cell r="N1801">
            <v>35219.657529340002</v>
          </cell>
        </row>
        <row r="1802">
          <cell r="A1802">
            <v>44351.041666666664</v>
          </cell>
          <cell r="E1802">
            <v>42035.6</v>
          </cell>
          <cell r="G1802">
            <v>816.4</v>
          </cell>
          <cell r="L1802">
            <v>1640</v>
          </cell>
          <cell r="N1802">
            <v>34402.462287114096</v>
          </cell>
        </row>
        <row r="1803">
          <cell r="A1803">
            <v>44351.083333333336</v>
          </cell>
          <cell r="E1803">
            <v>40698.6</v>
          </cell>
          <cell r="G1803">
            <v>774</v>
          </cell>
          <cell r="L1803">
            <v>1590</v>
          </cell>
          <cell r="N1803">
            <v>32975.330790697597</v>
          </cell>
        </row>
        <row r="1804">
          <cell r="A1804">
            <v>44351.125</v>
          </cell>
          <cell r="E1804">
            <v>39171.1</v>
          </cell>
          <cell r="G1804">
            <v>769.9</v>
          </cell>
          <cell r="L1804">
            <v>1540</v>
          </cell>
          <cell r="N1804">
            <v>32118.470386024099</v>
          </cell>
        </row>
        <row r="1805">
          <cell r="A1805">
            <v>44351.166666666664</v>
          </cell>
          <cell r="E1805">
            <v>38293.9</v>
          </cell>
          <cell r="G1805">
            <v>767.1</v>
          </cell>
          <cell r="L1805">
            <v>1590</v>
          </cell>
          <cell r="N1805">
            <v>30899.5980109503</v>
          </cell>
        </row>
        <row r="1806">
          <cell r="A1806">
            <v>44351.208333333336</v>
          </cell>
          <cell r="E1806">
            <v>37227</v>
          </cell>
          <cell r="G1806">
            <v>770.1</v>
          </cell>
          <cell r="L1806">
            <v>1590</v>
          </cell>
          <cell r="N1806">
            <v>30092.815979742802</v>
          </cell>
        </row>
        <row r="1807">
          <cell r="A1807">
            <v>44351.25</v>
          </cell>
          <cell r="E1807">
            <v>36040.800000000003</v>
          </cell>
          <cell r="G1807">
            <v>776.8</v>
          </cell>
          <cell r="L1807">
            <v>1590</v>
          </cell>
          <cell r="N1807">
            <v>29249.466142121499</v>
          </cell>
        </row>
        <row r="1808">
          <cell r="A1808">
            <v>44351.291666666664</v>
          </cell>
          <cell r="E1808">
            <v>34248.6</v>
          </cell>
          <cell r="G1808">
            <v>789.3</v>
          </cell>
          <cell r="L1808">
            <v>1590</v>
          </cell>
          <cell r="N1808">
            <v>27994.813450399</v>
          </cell>
        </row>
        <row r="1809">
          <cell r="A1809">
            <v>44351.333333333336</v>
          </cell>
          <cell r="E1809">
            <v>34527.300000000003</v>
          </cell>
          <cell r="G1809">
            <v>791.6</v>
          </cell>
          <cell r="L1809">
            <v>1590</v>
          </cell>
          <cell r="N1809">
            <v>28258.998663971699</v>
          </cell>
        </row>
        <row r="1810">
          <cell r="A1810">
            <v>44351.375</v>
          </cell>
          <cell r="E1810">
            <v>35223.199999999997</v>
          </cell>
          <cell r="G1810">
            <v>806.2</v>
          </cell>
          <cell r="L1810">
            <v>1540</v>
          </cell>
          <cell r="N1810">
            <v>29452.397285040901</v>
          </cell>
        </row>
        <row r="1811">
          <cell r="A1811">
            <v>44351.416666666664</v>
          </cell>
          <cell r="E1811">
            <v>36600.199999999997</v>
          </cell>
          <cell r="G1811">
            <v>818.7</v>
          </cell>
          <cell r="L1811">
            <v>1640</v>
          </cell>
          <cell r="N1811">
            <v>29991.241936240302</v>
          </cell>
        </row>
        <row r="1812">
          <cell r="A1812">
            <v>44351.458333333336</v>
          </cell>
          <cell r="E1812">
            <v>38374.800000000003</v>
          </cell>
          <cell r="G1812">
            <v>820.7</v>
          </cell>
          <cell r="L1812">
            <v>1640</v>
          </cell>
          <cell r="N1812">
            <v>31479.119172413699</v>
          </cell>
        </row>
        <row r="1813">
          <cell r="A1813">
            <v>44351.5</v>
          </cell>
          <cell r="E1813">
            <v>40127.599999999999</v>
          </cell>
          <cell r="G1813">
            <v>828.6</v>
          </cell>
          <cell r="L1813">
            <v>1690</v>
          </cell>
          <cell r="N1813">
            <v>32618.711953656701</v>
          </cell>
        </row>
        <row r="1814">
          <cell r="A1814">
            <v>44351.541666666664</v>
          </cell>
          <cell r="E1814">
            <v>41060.699999999997</v>
          </cell>
          <cell r="G1814">
            <v>908</v>
          </cell>
          <cell r="L1814">
            <v>1840</v>
          </cell>
          <cell r="N1814">
            <v>33474.419127753303</v>
          </cell>
        </row>
        <row r="1815">
          <cell r="A1815">
            <v>44351.583333333336</v>
          </cell>
          <cell r="E1815">
            <v>41440.800000000003</v>
          </cell>
          <cell r="G1815">
            <v>917.7</v>
          </cell>
          <cell r="L1815">
            <v>1890</v>
          </cell>
          <cell r="N1815">
            <v>33537.650636155602</v>
          </cell>
        </row>
        <row r="1816">
          <cell r="A1816">
            <v>44351.625</v>
          </cell>
          <cell r="E1816">
            <v>41697.4</v>
          </cell>
          <cell r="G1816">
            <v>928</v>
          </cell>
          <cell r="L1816">
            <v>1890</v>
          </cell>
          <cell r="N1816">
            <v>33916.880836206903</v>
          </cell>
        </row>
        <row r="1817">
          <cell r="A1817">
            <v>44351.666666666664</v>
          </cell>
          <cell r="E1817">
            <v>41581.699999999997</v>
          </cell>
          <cell r="G1817">
            <v>923.8</v>
          </cell>
          <cell r="L1817">
            <v>1890</v>
          </cell>
          <cell r="N1817">
            <v>33753.465601645301</v>
          </cell>
        </row>
        <row r="1818">
          <cell r="A1818">
            <v>44351.708333333336</v>
          </cell>
          <cell r="E1818">
            <v>41551.9</v>
          </cell>
          <cell r="G1818">
            <v>927.2</v>
          </cell>
          <cell r="L1818">
            <v>1840</v>
          </cell>
          <cell r="N1818">
            <v>34188.716892148397</v>
          </cell>
        </row>
        <row r="1819">
          <cell r="A1819">
            <v>44351.75</v>
          </cell>
          <cell r="E1819">
            <v>41325.1</v>
          </cell>
          <cell r="G1819">
            <v>918.9</v>
          </cell>
          <cell r="L1819">
            <v>1840</v>
          </cell>
          <cell r="N1819">
            <v>33868.772946131197</v>
          </cell>
        </row>
        <row r="1820">
          <cell r="A1820">
            <v>44351.791666666664</v>
          </cell>
          <cell r="E1820">
            <v>40376.1</v>
          </cell>
          <cell r="G1820">
            <v>847.5</v>
          </cell>
          <cell r="L1820">
            <v>1740</v>
          </cell>
          <cell r="N1820">
            <v>32722.506530973398</v>
          </cell>
        </row>
        <row r="1821">
          <cell r="A1821">
            <v>44351.833333333336</v>
          </cell>
          <cell r="E1821">
            <v>39170.9</v>
          </cell>
          <cell r="G1821">
            <v>863.6</v>
          </cell>
          <cell r="L1821">
            <v>1690</v>
          </cell>
          <cell r="N1821">
            <v>32423.8530838351</v>
          </cell>
        </row>
        <row r="1822">
          <cell r="A1822">
            <v>44351.875</v>
          </cell>
          <cell r="E1822">
            <v>41261.300000000003</v>
          </cell>
          <cell r="G1822">
            <v>920.1</v>
          </cell>
          <cell r="L1822">
            <v>1790</v>
          </cell>
          <cell r="N1822">
            <v>34239.479679817399</v>
          </cell>
        </row>
        <row r="1823">
          <cell r="A1823">
            <v>44351.916666666664</v>
          </cell>
          <cell r="E1823">
            <v>43033</v>
          </cell>
          <cell r="G1823">
            <v>906.8</v>
          </cell>
          <cell r="L1823">
            <v>1790</v>
          </cell>
          <cell r="N1823">
            <v>35488.652615791798</v>
          </cell>
        </row>
        <row r="1824">
          <cell r="A1824">
            <v>44351.958333333336</v>
          </cell>
          <cell r="E1824">
            <v>43022.8</v>
          </cell>
          <cell r="G1824">
            <v>854.8</v>
          </cell>
          <cell r="L1824">
            <v>1690</v>
          </cell>
          <cell r="N1824">
            <v>35456.263195133302</v>
          </cell>
        </row>
        <row r="1825">
          <cell r="A1825">
            <v>44352</v>
          </cell>
          <cell r="E1825">
            <v>42321.2</v>
          </cell>
          <cell r="G1825">
            <v>837.6</v>
          </cell>
          <cell r="L1825">
            <v>1690</v>
          </cell>
          <cell r="N1825">
            <v>34568.780756446897</v>
          </cell>
        </row>
        <row r="1826">
          <cell r="A1826">
            <v>44352.041666666664</v>
          </cell>
          <cell r="E1826">
            <v>40803.4</v>
          </cell>
          <cell r="G1826">
            <v>826.5</v>
          </cell>
          <cell r="L1826">
            <v>1690</v>
          </cell>
          <cell r="N1826">
            <v>33129.991092558899</v>
          </cell>
        </row>
        <row r="1827">
          <cell r="A1827">
            <v>44352.083333333336</v>
          </cell>
          <cell r="E1827">
            <v>39650.6</v>
          </cell>
          <cell r="G1827">
            <v>790.7</v>
          </cell>
          <cell r="L1827">
            <v>1640</v>
          </cell>
          <cell r="N1827">
            <v>31984.549886935602</v>
          </cell>
        </row>
        <row r="1828">
          <cell r="A1828">
            <v>44352.125</v>
          </cell>
          <cell r="E1828">
            <v>38655.699999999997</v>
          </cell>
          <cell r="G1828">
            <v>694.6</v>
          </cell>
          <cell r="L1828">
            <v>1640</v>
          </cell>
          <cell r="N1828">
            <v>29185.331758709999</v>
          </cell>
        </row>
        <row r="1829">
          <cell r="A1829">
            <v>44352.166666666664</v>
          </cell>
          <cell r="E1829">
            <v>37865.1</v>
          </cell>
          <cell r="G1829">
            <v>712.9</v>
          </cell>
          <cell r="L1829">
            <v>1640</v>
          </cell>
          <cell r="N1829">
            <v>29001.5116176181</v>
          </cell>
        </row>
        <row r="1830">
          <cell r="A1830">
            <v>44352.208333333336</v>
          </cell>
          <cell r="E1830">
            <v>36928.300000000003</v>
          </cell>
          <cell r="G1830">
            <v>772</v>
          </cell>
          <cell r="L1830">
            <v>1590</v>
          </cell>
          <cell r="N1830">
            <v>29885.1356321243</v>
          </cell>
        </row>
        <row r="1831">
          <cell r="A1831">
            <v>44352.25</v>
          </cell>
          <cell r="E1831">
            <v>35807</v>
          </cell>
          <cell r="G1831">
            <v>776.9</v>
          </cell>
          <cell r="L1831">
            <v>1590</v>
          </cell>
          <cell r="N1831">
            <v>29061.420252284701</v>
          </cell>
        </row>
        <row r="1832">
          <cell r="A1832">
            <v>44352.291666666664</v>
          </cell>
          <cell r="E1832">
            <v>34501.9</v>
          </cell>
          <cell r="G1832">
            <v>776.8</v>
          </cell>
          <cell r="L1832">
            <v>1640</v>
          </cell>
          <cell r="N1832">
            <v>27600.809353244</v>
          </cell>
        </row>
        <row r="1833">
          <cell r="A1833">
            <v>44352.333333333336</v>
          </cell>
          <cell r="E1833">
            <v>35180.699999999997</v>
          </cell>
          <cell r="G1833">
            <v>749</v>
          </cell>
          <cell r="L1833">
            <v>1640</v>
          </cell>
          <cell r="N1833">
            <v>27647.614998664802</v>
          </cell>
        </row>
        <row r="1834">
          <cell r="A1834">
            <v>44352.375</v>
          </cell>
          <cell r="E1834">
            <v>36458.400000000001</v>
          </cell>
          <cell r="G1834">
            <v>781</v>
          </cell>
          <cell r="L1834">
            <v>1640</v>
          </cell>
          <cell r="N1834">
            <v>29240.477070422501</v>
          </cell>
        </row>
        <row r="1835">
          <cell r="A1835">
            <v>44352.416666666664</v>
          </cell>
          <cell r="E1835">
            <v>38109.9</v>
          </cell>
          <cell r="G1835">
            <v>802.7</v>
          </cell>
          <cell r="L1835">
            <v>1690</v>
          </cell>
          <cell r="N1835">
            <v>30527.136117353901</v>
          </cell>
        </row>
        <row r="1836">
          <cell r="A1836">
            <v>44352.458333333336</v>
          </cell>
          <cell r="E1836">
            <v>40208.699999999997</v>
          </cell>
          <cell r="G1836">
            <v>811.2</v>
          </cell>
          <cell r="L1836">
            <v>1690</v>
          </cell>
          <cell r="N1836">
            <v>32368.003499999999</v>
          </cell>
        </row>
        <row r="1837">
          <cell r="A1837">
            <v>44352.5</v>
          </cell>
          <cell r="E1837">
            <v>42066.5</v>
          </cell>
          <cell r="G1837">
            <v>825.9</v>
          </cell>
          <cell r="L1837">
            <v>1740</v>
          </cell>
          <cell r="N1837">
            <v>33685.8997130403</v>
          </cell>
        </row>
        <row r="1838">
          <cell r="A1838">
            <v>44352.541666666664</v>
          </cell>
          <cell r="E1838">
            <v>43027.7</v>
          </cell>
          <cell r="G1838">
            <v>908.2</v>
          </cell>
          <cell r="L1838">
            <v>1890</v>
          </cell>
          <cell r="N1838">
            <v>34655.064837260499</v>
          </cell>
        </row>
        <row r="1839">
          <cell r="A1839">
            <v>44352.583333333336</v>
          </cell>
          <cell r="E1839">
            <v>43069.7</v>
          </cell>
          <cell r="G1839">
            <v>922.6</v>
          </cell>
          <cell r="L1839">
            <v>1940</v>
          </cell>
          <cell r="N1839">
            <v>34520.555950140901</v>
          </cell>
        </row>
        <row r="1840">
          <cell r="A1840">
            <v>44352.625</v>
          </cell>
          <cell r="E1840">
            <v>43141.2</v>
          </cell>
          <cell r="G1840">
            <v>938.6</v>
          </cell>
          <cell r="L1840">
            <v>1940</v>
          </cell>
          <cell r="N1840">
            <v>34856.214295333397</v>
          </cell>
        </row>
        <row r="1841">
          <cell r="A1841">
            <v>44352.666666666664</v>
          </cell>
          <cell r="E1841">
            <v>43259.6</v>
          </cell>
          <cell r="G1841">
            <v>928.7</v>
          </cell>
          <cell r="L1841">
            <v>1940</v>
          </cell>
          <cell r="N1841">
            <v>34780.308488855298</v>
          </cell>
        </row>
        <row r="1842">
          <cell r="A1842">
            <v>44352.708333333336</v>
          </cell>
          <cell r="E1842">
            <v>43264.800000000003</v>
          </cell>
          <cell r="G1842">
            <v>921</v>
          </cell>
          <cell r="L1842">
            <v>1940</v>
          </cell>
          <cell r="N1842">
            <v>34648.481198697002</v>
          </cell>
        </row>
        <row r="1843">
          <cell r="A1843">
            <v>44352.75</v>
          </cell>
          <cell r="E1843">
            <v>43315.5</v>
          </cell>
          <cell r="G1843">
            <v>909.9</v>
          </cell>
          <cell r="L1843">
            <v>1890</v>
          </cell>
          <cell r="N1843">
            <v>34917.177240356003</v>
          </cell>
        </row>
        <row r="1844">
          <cell r="A1844">
            <v>44352.791666666664</v>
          </cell>
          <cell r="E1844">
            <v>42578.3</v>
          </cell>
          <cell r="G1844">
            <v>835.2</v>
          </cell>
          <cell r="L1844">
            <v>1790</v>
          </cell>
          <cell r="N1844">
            <v>33816.713612068903</v>
          </cell>
        </row>
        <row r="1845">
          <cell r="A1845">
            <v>44352.833333333336</v>
          </cell>
          <cell r="E1845">
            <v>41360.300000000003</v>
          </cell>
          <cell r="G1845">
            <v>836</v>
          </cell>
          <cell r="L1845">
            <v>1790</v>
          </cell>
          <cell r="N1845">
            <v>32864.617325358799</v>
          </cell>
        </row>
        <row r="1846">
          <cell r="A1846">
            <v>44352.875</v>
          </cell>
          <cell r="E1846">
            <v>43193.7</v>
          </cell>
          <cell r="G1846">
            <v>894.8</v>
          </cell>
          <cell r="L1846">
            <v>1840</v>
          </cell>
          <cell r="N1846">
            <v>34980.911283862297</v>
          </cell>
        </row>
        <row r="1847">
          <cell r="A1847">
            <v>44352.916666666664</v>
          </cell>
          <cell r="E1847">
            <v>44707.5</v>
          </cell>
          <cell r="G1847">
            <v>891.7</v>
          </cell>
          <cell r="L1847">
            <v>1840</v>
          </cell>
          <cell r="N1847">
            <v>36149.350392508597</v>
          </cell>
        </row>
        <row r="1848">
          <cell r="A1848">
            <v>44352.958333333336</v>
          </cell>
          <cell r="E1848">
            <v>44252.800000000003</v>
          </cell>
          <cell r="G1848">
            <v>851.2</v>
          </cell>
          <cell r="L1848">
            <v>1740</v>
          </cell>
          <cell r="N1848">
            <v>35935.436330826997</v>
          </cell>
        </row>
        <row r="1849">
          <cell r="A1849">
            <v>44353</v>
          </cell>
          <cell r="E1849">
            <v>43451.3</v>
          </cell>
          <cell r="G1849">
            <v>833.7</v>
          </cell>
          <cell r="L1849">
            <v>1740</v>
          </cell>
          <cell r="N1849">
            <v>34948.9797718603</v>
          </cell>
        </row>
        <row r="1850">
          <cell r="A1850">
            <v>44353.041666666664</v>
          </cell>
          <cell r="E1850">
            <v>41838.800000000003</v>
          </cell>
          <cell r="G1850">
            <v>823.4</v>
          </cell>
          <cell r="L1850">
            <v>1740</v>
          </cell>
          <cell r="N1850">
            <v>33455.389829487402</v>
          </cell>
        </row>
        <row r="1851">
          <cell r="A1851">
            <v>44353.083333333336</v>
          </cell>
          <cell r="E1851">
            <v>40489.800000000003</v>
          </cell>
          <cell r="G1851">
            <v>781.2</v>
          </cell>
          <cell r="L1851">
            <v>1690</v>
          </cell>
          <cell r="N1851">
            <v>32011.198562211899</v>
          </cell>
        </row>
        <row r="1852">
          <cell r="A1852">
            <v>44353.125</v>
          </cell>
          <cell r="E1852">
            <v>39547.800000000003</v>
          </cell>
          <cell r="G1852">
            <v>773.7</v>
          </cell>
          <cell r="L1852">
            <v>1640</v>
          </cell>
          <cell r="N1852">
            <v>31577.208497867301</v>
          </cell>
        </row>
        <row r="1853">
          <cell r="A1853">
            <v>44353.166666666664</v>
          </cell>
          <cell r="E1853">
            <v>38534.800000000003</v>
          </cell>
          <cell r="G1853">
            <v>779.3</v>
          </cell>
          <cell r="L1853">
            <v>1640</v>
          </cell>
          <cell r="N1853">
            <v>30874.0244003593</v>
          </cell>
        </row>
        <row r="1854">
          <cell r="A1854">
            <v>44353.208333333336</v>
          </cell>
          <cell r="E1854">
            <v>37708.699999999997</v>
          </cell>
          <cell r="G1854">
            <v>786.1</v>
          </cell>
          <cell r="L1854">
            <v>1640</v>
          </cell>
          <cell r="N1854">
            <v>30335.716146291801</v>
          </cell>
        </row>
        <row r="1855">
          <cell r="A1855">
            <v>44353.25</v>
          </cell>
          <cell r="E1855">
            <v>36661.5</v>
          </cell>
          <cell r="G1855">
            <v>789.2</v>
          </cell>
          <cell r="L1855">
            <v>1640</v>
          </cell>
          <cell r="N1855">
            <v>29547.348003040999</v>
          </cell>
        </row>
        <row r="1856">
          <cell r="A1856">
            <v>44353.291666666664</v>
          </cell>
          <cell r="E1856">
            <v>35303.199999999997</v>
          </cell>
          <cell r="G1856">
            <v>786.3</v>
          </cell>
          <cell r="L1856">
            <v>1690</v>
          </cell>
          <cell r="N1856">
            <v>27999.842081648199</v>
          </cell>
        </row>
        <row r="1857">
          <cell r="A1857">
            <v>44353.333333333336</v>
          </cell>
          <cell r="E1857">
            <v>35731</v>
          </cell>
          <cell r="G1857">
            <v>796.8</v>
          </cell>
          <cell r="L1857">
            <v>1690</v>
          </cell>
          <cell r="N1857">
            <v>28521.302138554202</v>
          </cell>
        </row>
        <row r="1858">
          <cell r="A1858">
            <v>44353.375</v>
          </cell>
          <cell r="E1858">
            <v>37155</v>
          </cell>
          <cell r="G1858">
            <v>804.6</v>
          </cell>
          <cell r="L1858">
            <v>1690</v>
          </cell>
          <cell r="N1858">
            <v>29795.483892617402</v>
          </cell>
        </row>
        <row r="1859">
          <cell r="A1859">
            <v>44353.416666666664</v>
          </cell>
          <cell r="E1859">
            <v>38764.400000000001</v>
          </cell>
          <cell r="G1859">
            <v>822.5</v>
          </cell>
          <cell r="L1859">
            <v>1740</v>
          </cell>
          <cell r="N1859">
            <v>30980.885519756801</v>
          </cell>
        </row>
        <row r="1860">
          <cell r="A1860">
            <v>44353.458333333336</v>
          </cell>
          <cell r="E1860">
            <v>40720.800000000003</v>
          </cell>
          <cell r="G1860">
            <v>825.8</v>
          </cell>
          <cell r="L1860">
            <v>1740</v>
          </cell>
          <cell r="N1860">
            <v>32606.423680309999</v>
          </cell>
        </row>
        <row r="1861">
          <cell r="A1861">
            <v>44353.5</v>
          </cell>
          <cell r="E1861">
            <v>42561.599999999999</v>
          </cell>
          <cell r="G1861">
            <v>834</v>
          </cell>
          <cell r="L1861">
            <v>1790</v>
          </cell>
          <cell r="N1861">
            <v>33779.825266186999</v>
          </cell>
        </row>
        <row r="1862">
          <cell r="A1862">
            <v>44353.541666666664</v>
          </cell>
          <cell r="E1862">
            <v>43141.2</v>
          </cell>
          <cell r="G1862">
            <v>917.5</v>
          </cell>
          <cell r="L1862">
            <v>1940</v>
          </cell>
          <cell r="N1862">
            <v>34487.098790190699</v>
          </cell>
        </row>
        <row r="1863">
          <cell r="A1863">
            <v>44353.583333333336</v>
          </cell>
          <cell r="E1863">
            <v>43368.4</v>
          </cell>
          <cell r="G1863">
            <v>940.9</v>
          </cell>
          <cell r="L1863">
            <v>1990</v>
          </cell>
          <cell r="N1863">
            <v>34664.3911582527</v>
          </cell>
        </row>
        <row r="1864">
          <cell r="A1864">
            <v>44353.625</v>
          </cell>
          <cell r="E1864">
            <v>43390.7</v>
          </cell>
          <cell r="G1864">
            <v>949.6</v>
          </cell>
          <cell r="L1864">
            <v>1990</v>
          </cell>
          <cell r="N1864">
            <v>34833.556812973802</v>
          </cell>
        </row>
        <row r="1865">
          <cell r="A1865">
            <v>44353.666666666664</v>
          </cell>
          <cell r="E1865">
            <v>43349.7</v>
          </cell>
          <cell r="G1865">
            <v>942</v>
          </cell>
          <cell r="L1865">
            <v>1990</v>
          </cell>
          <cell r="N1865">
            <v>34668.7154904458</v>
          </cell>
        </row>
        <row r="1866">
          <cell r="A1866">
            <v>44353.708333333336</v>
          </cell>
          <cell r="E1866">
            <v>43313.9</v>
          </cell>
          <cell r="G1866">
            <v>929.6</v>
          </cell>
          <cell r="L1866">
            <v>1990</v>
          </cell>
          <cell r="N1866">
            <v>34420.385885542099</v>
          </cell>
        </row>
        <row r="1867">
          <cell r="A1867">
            <v>44353.75</v>
          </cell>
          <cell r="E1867">
            <v>43176.800000000003</v>
          </cell>
          <cell r="G1867">
            <v>912.8</v>
          </cell>
          <cell r="L1867">
            <v>1940</v>
          </cell>
          <cell r="N1867">
            <v>34430.943719544201</v>
          </cell>
        </row>
        <row r="1868">
          <cell r="A1868">
            <v>44353.791666666664</v>
          </cell>
          <cell r="E1868">
            <v>42338.1</v>
          </cell>
          <cell r="G1868">
            <v>844.6</v>
          </cell>
          <cell r="L1868">
            <v>1840</v>
          </cell>
          <cell r="N1868">
            <v>33356.5678508169</v>
          </cell>
        </row>
        <row r="1869">
          <cell r="A1869">
            <v>44353.833333333336</v>
          </cell>
          <cell r="E1869">
            <v>41302.1</v>
          </cell>
          <cell r="G1869">
            <v>846.5</v>
          </cell>
          <cell r="L1869">
            <v>1840</v>
          </cell>
          <cell r="N1869">
            <v>32576.695932663901</v>
          </cell>
        </row>
        <row r="1870">
          <cell r="A1870">
            <v>44353.875</v>
          </cell>
          <cell r="E1870">
            <v>43281.9</v>
          </cell>
          <cell r="G1870">
            <v>899.2</v>
          </cell>
          <cell r="L1870">
            <v>1940</v>
          </cell>
          <cell r="N1870">
            <v>34264.324072953699</v>
          </cell>
        </row>
        <row r="1871">
          <cell r="A1871">
            <v>44353.916666666664</v>
          </cell>
          <cell r="E1871">
            <v>45338.2</v>
          </cell>
          <cell r="G1871">
            <v>908.4</v>
          </cell>
          <cell r="L1871">
            <v>1940</v>
          </cell>
          <cell r="N1871">
            <v>36070.5209141347</v>
          </cell>
        </row>
        <row r="1872">
          <cell r="A1872">
            <v>44353.958333333336</v>
          </cell>
          <cell r="E1872">
            <v>44858</v>
          </cell>
          <cell r="G1872">
            <v>869</v>
          </cell>
          <cell r="L1872">
            <v>1840</v>
          </cell>
          <cell r="N1872">
            <v>35835.812151898703</v>
          </cell>
        </row>
        <row r="1873">
          <cell r="A1873">
            <v>44354</v>
          </cell>
          <cell r="E1873">
            <v>43996</v>
          </cell>
          <cell r="G1873">
            <v>839.4</v>
          </cell>
          <cell r="L1873">
            <v>1790</v>
          </cell>
          <cell r="N1873">
            <v>35027.608806290198</v>
          </cell>
        </row>
        <row r="1874">
          <cell r="A1874">
            <v>44354.041666666664</v>
          </cell>
          <cell r="E1874">
            <v>42159.199999999997</v>
          </cell>
          <cell r="G1874">
            <v>824.2</v>
          </cell>
          <cell r="L1874">
            <v>1740</v>
          </cell>
          <cell r="N1874">
            <v>33727.155393351102</v>
          </cell>
        </row>
        <row r="1875">
          <cell r="A1875">
            <v>44354.083333333336</v>
          </cell>
          <cell r="E1875">
            <v>40722.300000000003</v>
          </cell>
          <cell r="G1875">
            <v>796.2</v>
          </cell>
          <cell r="L1875">
            <v>1640</v>
          </cell>
          <cell r="N1875">
            <v>32954.068634513897</v>
          </cell>
        </row>
        <row r="1876">
          <cell r="A1876">
            <v>44354.125</v>
          </cell>
          <cell r="E1876">
            <v>39519.1</v>
          </cell>
          <cell r="G1876">
            <v>786.7</v>
          </cell>
          <cell r="L1876">
            <v>1540</v>
          </cell>
          <cell r="N1876">
            <v>32707.668901232999</v>
          </cell>
        </row>
        <row r="1877">
          <cell r="A1877">
            <v>44354.166666666664</v>
          </cell>
          <cell r="E1877">
            <v>38618.400000000001</v>
          </cell>
          <cell r="G1877">
            <v>785.9</v>
          </cell>
          <cell r="L1877">
            <v>1540</v>
          </cell>
          <cell r="N1877">
            <v>31948.360072273801</v>
          </cell>
        </row>
        <row r="1878">
          <cell r="A1878">
            <v>44354.208333333336</v>
          </cell>
          <cell r="E1878">
            <v>37811.199999999997</v>
          </cell>
          <cell r="G1878">
            <v>778.6</v>
          </cell>
          <cell r="L1878">
            <v>1590</v>
          </cell>
          <cell r="N1878">
            <v>30718.467682506998</v>
          </cell>
        </row>
        <row r="1879">
          <cell r="A1879">
            <v>44354.25</v>
          </cell>
          <cell r="E1879">
            <v>36715.300000000003</v>
          </cell>
          <cell r="G1879">
            <v>782.2</v>
          </cell>
          <cell r="L1879">
            <v>1640</v>
          </cell>
          <cell r="N1879">
            <v>29467.806799795399</v>
          </cell>
        </row>
        <row r="1880">
          <cell r="A1880">
            <v>44354.291666666664</v>
          </cell>
          <cell r="E1880">
            <v>35909.199999999997</v>
          </cell>
          <cell r="G1880">
            <v>792.2</v>
          </cell>
          <cell r="L1880">
            <v>1640</v>
          </cell>
          <cell r="N1880">
            <v>28991.8968482706</v>
          </cell>
        </row>
        <row r="1881">
          <cell r="A1881">
            <v>44354.333333333336</v>
          </cell>
          <cell r="E1881">
            <v>37627.199999999997</v>
          </cell>
          <cell r="G1881">
            <v>788.1</v>
          </cell>
          <cell r="L1881">
            <v>1590</v>
          </cell>
          <cell r="N1881">
            <v>30735.707419870501</v>
          </cell>
        </row>
        <row r="1882">
          <cell r="A1882">
            <v>44354.375</v>
          </cell>
          <cell r="E1882">
            <v>40314</v>
          </cell>
          <cell r="G1882">
            <v>771.5</v>
          </cell>
          <cell r="L1882">
            <v>1640</v>
          </cell>
          <cell r="N1882">
            <v>32145.124277381699</v>
          </cell>
        </row>
        <row r="1883">
          <cell r="A1883">
            <v>44354.416666666664</v>
          </cell>
          <cell r="E1883">
            <v>42552.5</v>
          </cell>
          <cell r="G1883">
            <v>808.4</v>
          </cell>
          <cell r="L1883">
            <v>1690</v>
          </cell>
          <cell r="N1883">
            <v>34199.492676892602</v>
          </cell>
        </row>
        <row r="1884">
          <cell r="A1884">
            <v>44354.458333333336</v>
          </cell>
          <cell r="E1884">
            <v>44148.9</v>
          </cell>
          <cell r="G1884">
            <v>824.5</v>
          </cell>
          <cell r="L1884">
            <v>1690</v>
          </cell>
          <cell r="N1884">
            <v>35806.926523953902</v>
          </cell>
        </row>
        <row r="1885">
          <cell r="A1885">
            <v>44354.5</v>
          </cell>
          <cell r="E1885">
            <v>45416.1</v>
          </cell>
          <cell r="G1885">
            <v>841.3</v>
          </cell>
          <cell r="L1885">
            <v>1740</v>
          </cell>
          <cell r="N1885">
            <v>36683.4471620111</v>
          </cell>
        </row>
        <row r="1886">
          <cell r="A1886">
            <v>44354.541666666664</v>
          </cell>
          <cell r="E1886">
            <v>45141.5</v>
          </cell>
          <cell r="G1886">
            <v>933.4</v>
          </cell>
          <cell r="L1886">
            <v>1890</v>
          </cell>
          <cell r="N1886">
            <v>36814.068457253001</v>
          </cell>
        </row>
        <row r="1887">
          <cell r="A1887">
            <v>44354.583333333336</v>
          </cell>
          <cell r="E1887">
            <v>43974.7</v>
          </cell>
          <cell r="G1887">
            <v>966.9</v>
          </cell>
          <cell r="L1887">
            <v>1940</v>
          </cell>
          <cell r="N1887">
            <v>36008.498218430002</v>
          </cell>
        </row>
        <row r="1888">
          <cell r="A1888">
            <v>44354.625</v>
          </cell>
          <cell r="E1888">
            <v>44354.8</v>
          </cell>
          <cell r="G1888">
            <v>984.4</v>
          </cell>
          <cell r="L1888">
            <v>1940</v>
          </cell>
          <cell r="N1888">
            <v>36604.515117431903</v>
          </cell>
        </row>
        <row r="1889">
          <cell r="A1889">
            <v>44354.666666666664</v>
          </cell>
          <cell r="E1889">
            <v>44341</v>
          </cell>
          <cell r="G1889">
            <v>962.8</v>
          </cell>
          <cell r="L1889">
            <v>1940</v>
          </cell>
          <cell r="N1889">
            <v>36240.247469879498</v>
          </cell>
        </row>
        <row r="1890">
          <cell r="A1890">
            <v>44354.708333333336</v>
          </cell>
          <cell r="E1890">
            <v>44340.800000000003</v>
          </cell>
          <cell r="G1890">
            <v>942.1</v>
          </cell>
          <cell r="L1890">
            <v>1940</v>
          </cell>
          <cell r="N1890">
            <v>35886.725933977199</v>
          </cell>
        </row>
        <row r="1891">
          <cell r="A1891">
            <v>44354.75</v>
          </cell>
          <cell r="E1891">
            <v>44506.3</v>
          </cell>
          <cell r="G1891">
            <v>921.9</v>
          </cell>
          <cell r="L1891">
            <v>1890</v>
          </cell>
          <cell r="N1891">
            <v>36093.696870159401</v>
          </cell>
        </row>
        <row r="1892">
          <cell r="A1892">
            <v>44354.791666666664</v>
          </cell>
          <cell r="E1892">
            <v>43962.6</v>
          </cell>
          <cell r="G1892">
            <v>843.5</v>
          </cell>
          <cell r="L1892">
            <v>1740</v>
          </cell>
          <cell r="N1892">
            <v>35552.114212211003</v>
          </cell>
        </row>
        <row r="1893">
          <cell r="A1893">
            <v>44354.833333333336</v>
          </cell>
          <cell r="E1893">
            <v>42635.4</v>
          </cell>
          <cell r="G1893">
            <v>857</v>
          </cell>
          <cell r="L1893">
            <v>1790</v>
          </cell>
          <cell r="N1893">
            <v>34280.4535869311</v>
          </cell>
        </row>
        <row r="1894">
          <cell r="A1894">
            <v>44354.875</v>
          </cell>
          <cell r="E1894">
            <v>44561.9</v>
          </cell>
          <cell r="G1894">
            <v>903.4</v>
          </cell>
          <cell r="L1894">
            <v>1890</v>
          </cell>
          <cell r="N1894">
            <v>35802.038701350401</v>
          </cell>
        </row>
        <row r="1895">
          <cell r="A1895">
            <v>44354.916666666664</v>
          </cell>
          <cell r="E1895">
            <v>46257.9</v>
          </cell>
          <cell r="G1895">
            <v>904.8</v>
          </cell>
          <cell r="L1895">
            <v>1890</v>
          </cell>
          <cell r="N1895">
            <v>37191.597000000002</v>
          </cell>
        </row>
        <row r="1896">
          <cell r="A1896">
            <v>44354.958333333336</v>
          </cell>
          <cell r="E1896">
            <v>45568.5</v>
          </cell>
          <cell r="G1896">
            <v>872.5</v>
          </cell>
          <cell r="L1896">
            <v>1790</v>
          </cell>
          <cell r="N1896">
            <v>36943.127191977001</v>
          </cell>
        </row>
        <row r="1897">
          <cell r="A1897">
            <v>44355</v>
          </cell>
          <cell r="E1897">
            <v>44313.599999999999</v>
          </cell>
          <cell r="G1897">
            <v>849.4</v>
          </cell>
          <cell r="L1897">
            <v>1740</v>
          </cell>
          <cell r="N1897">
            <v>35950.255770190699</v>
          </cell>
        </row>
        <row r="1898">
          <cell r="A1898">
            <v>44355.041666666664</v>
          </cell>
          <cell r="E1898">
            <v>42054</v>
          </cell>
          <cell r="G1898">
            <v>850.9</v>
          </cell>
          <cell r="L1898">
            <v>1740</v>
          </cell>
          <cell r="N1898">
            <v>34144.447700082201</v>
          </cell>
        </row>
        <row r="1899">
          <cell r="A1899">
            <v>44355.083333333336</v>
          </cell>
          <cell r="E1899">
            <v>40472.1</v>
          </cell>
          <cell r="G1899">
            <v>818.3</v>
          </cell>
          <cell r="L1899">
            <v>1640</v>
          </cell>
          <cell r="N1899">
            <v>33156.853241354002</v>
          </cell>
        </row>
        <row r="1900">
          <cell r="A1900">
            <v>44355.125</v>
          </cell>
          <cell r="E1900">
            <v>39042.199999999997</v>
          </cell>
          <cell r="G1900">
            <v>821.3</v>
          </cell>
          <cell r="L1900">
            <v>1590</v>
          </cell>
          <cell r="N1900">
            <v>32464.685029587199</v>
          </cell>
        </row>
        <row r="1901">
          <cell r="A1901">
            <v>44355.166666666664</v>
          </cell>
          <cell r="E1901">
            <v>38222.6</v>
          </cell>
          <cell r="G1901">
            <v>818.4</v>
          </cell>
          <cell r="L1901">
            <v>1590</v>
          </cell>
          <cell r="N1901">
            <v>31735.966973606999</v>
          </cell>
        </row>
        <row r="1902">
          <cell r="A1902">
            <v>44355.208333333336</v>
          </cell>
          <cell r="E1902">
            <v>37566.699999999997</v>
          </cell>
          <cell r="G1902">
            <v>811.9</v>
          </cell>
          <cell r="L1902">
            <v>1640</v>
          </cell>
          <cell r="N1902">
            <v>30669.770367532899</v>
          </cell>
        </row>
        <row r="1903">
          <cell r="A1903">
            <v>44355.25</v>
          </cell>
          <cell r="E1903">
            <v>36290.800000000003</v>
          </cell>
          <cell r="G1903">
            <v>822.8</v>
          </cell>
          <cell r="L1903">
            <v>1640</v>
          </cell>
          <cell r="N1903">
            <v>29802.9153174526</v>
          </cell>
        </row>
        <row r="1904">
          <cell r="A1904">
            <v>44355.291666666664</v>
          </cell>
          <cell r="E1904">
            <v>35601.9</v>
          </cell>
          <cell r="G1904">
            <v>832.1</v>
          </cell>
          <cell r="L1904">
            <v>1640</v>
          </cell>
          <cell r="N1904">
            <v>29379.9320853262</v>
          </cell>
        </row>
        <row r="1905">
          <cell r="A1905">
            <v>44355.333333333336</v>
          </cell>
          <cell r="E1905">
            <v>36791.5</v>
          </cell>
          <cell r="G1905">
            <v>840.9</v>
          </cell>
          <cell r="L1905">
            <v>1640</v>
          </cell>
          <cell r="N1905">
            <v>30498.224013556901</v>
          </cell>
        </row>
        <row r="1906">
          <cell r="A1906">
            <v>44355.375</v>
          </cell>
          <cell r="E1906">
            <v>39647.199999999997</v>
          </cell>
          <cell r="G1906">
            <v>808.3</v>
          </cell>
          <cell r="L1906">
            <v>1690</v>
          </cell>
          <cell r="N1906">
            <v>31862.654010639599</v>
          </cell>
        </row>
        <row r="1907">
          <cell r="A1907">
            <v>44355.416666666664</v>
          </cell>
          <cell r="E1907">
            <v>41319.800000000003</v>
          </cell>
          <cell r="G1907">
            <v>843.7</v>
          </cell>
          <cell r="L1907">
            <v>1690</v>
          </cell>
          <cell r="N1907">
            <v>33859.315926039999</v>
          </cell>
        </row>
        <row r="1908">
          <cell r="A1908">
            <v>44355.458333333336</v>
          </cell>
          <cell r="E1908">
            <v>43196.6</v>
          </cell>
          <cell r="G1908">
            <v>855.8</v>
          </cell>
          <cell r="L1908">
            <v>1740</v>
          </cell>
          <cell r="N1908">
            <v>35163.183232530901</v>
          </cell>
        </row>
        <row r="1909">
          <cell r="A1909">
            <v>44355.5</v>
          </cell>
          <cell r="E1909">
            <v>44364.1</v>
          </cell>
          <cell r="G1909">
            <v>874.7</v>
          </cell>
          <cell r="L1909">
            <v>1740</v>
          </cell>
          <cell r="N1909">
            <v>36464.378916885697</v>
          </cell>
        </row>
        <row r="1910">
          <cell r="A1910">
            <v>44355.541666666664</v>
          </cell>
          <cell r="E1910">
            <v>44068</v>
          </cell>
          <cell r="G1910">
            <v>981.5</v>
          </cell>
          <cell r="L1910">
            <v>1940</v>
          </cell>
          <cell r="N1910">
            <v>36321.640305654597</v>
          </cell>
        </row>
        <row r="1911">
          <cell r="A1911">
            <v>44355.583333333336</v>
          </cell>
          <cell r="E1911">
            <v>43619.9</v>
          </cell>
          <cell r="G1911">
            <v>1023.7</v>
          </cell>
          <cell r="L1911">
            <v>1940</v>
          </cell>
          <cell r="N1911">
            <v>36592.055332030803</v>
          </cell>
        </row>
        <row r="1912">
          <cell r="A1912">
            <v>44355.625</v>
          </cell>
          <cell r="E1912">
            <v>43836.5</v>
          </cell>
          <cell r="G1912">
            <v>1045.0999999999999</v>
          </cell>
          <cell r="L1912">
            <v>1990</v>
          </cell>
          <cell r="N1912">
            <v>36702.446231939502</v>
          </cell>
        </row>
        <row r="1913">
          <cell r="A1913">
            <v>44355.666666666664</v>
          </cell>
          <cell r="E1913">
            <v>43807.4</v>
          </cell>
          <cell r="G1913">
            <v>1026.0999999999999</v>
          </cell>
          <cell r="L1913">
            <v>1990</v>
          </cell>
          <cell r="N1913">
            <v>36400.0600576941</v>
          </cell>
        </row>
        <row r="1914">
          <cell r="A1914">
            <v>44355.708333333336</v>
          </cell>
          <cell r="E1914">
            <v>44094.8</v>
          </cell>
          <cell r="G1914">
            <v>996.5</v>
          </cell>
          <cell r="L1914">
            <v>1940</v>
          </cell>
          <cell r="N1914">
            <v>36579.877888610099</v>
          </cell>
        </row>
        <row r="1915">
          <cell r="A1915">
            <v>44355.75</v>
          </cell>
          <cell r="E1915">
            <v>44716.7</v>
          </cell>
          <cell r="G1915">
            <v>962.6</v>
          </cell>
          <cell r="L1915">
            <v>1940</v>
          </cell>
          <cell r="N1915">
            <v>36543.9403237066</v>
          </cell>
        </row>
        <row r="1916">
          <cell r="A1916">
            <v>44355.791666666664</v>
          </cell>
          <cell r="E1916">
            <v>44038.9</v>
          </cell>
          <cell r="G1916">
            <v>895.1</v>
          </cell>
          <cell r="L1916">
            <v>1790</v>
          </cell>
          <cell r="N1916">
            <v>36113.669199195603</v>
          </cell>
        </row>
        <row r="1917">
          <cell r="A1917">
            <v>44355.833333333336</v>
          </cell>
          <cell r="E1917">
            <v>42522.5</v>
          </cell>
          <cell r="G1917">
            <v>906.3</v>
          </cell>
          <cell r="L1917">
            <v>1790</v>
          </cell>
          <cell r="N1917">
            <v>35059.315640516303</v>
          </cell>
        </row>
        <row r="1918">
          <cell r="A1918">
            <v>44355.875</v>
          </cell>
          <cell r="E1918">
            <v>44110.400000000001</v>
          </cell>
          <cell r="G1918">
            <v>951.4</v>
          </cell>
          <cell r="L1918">
            <v>1890</v>
          </cell>
          <cell r="N1918">
            <v>36277.349906243398</v>
          </cell>
        </row>
        <row r="1919">
          <cell r="A1919">
            <v>44355.916666666664</v>
          </cell>
          <cell r="E1919">
            <v>45258.5</v>
          </cell>
          <cell r="G1919">
            <v>943.3</v>
          </cell>
          <cell r="L1919">
            <v>1890</v>
          </cell>
          <cell r="N1919">
            <v>37082.606910844901</v>
          </cell>
        </row>
        <row r="1920">
          <cell r="A1920">
            <v>44355.958333333336</v>
          </cell>
          <cell r="E1920">
            <v>44796.9</v>
          </cell>
          <cell r="G1920">
            <v>895.5</v>
          </cell>
          <cell r="L1920">
            <v>1790</v>
          </cell>
          <cell r="N1920">
            <v>36742.462402010002</v>
          </cell>
        </row>
        <row r="1921">
          <cell r="A1921">
            <v>44356</v>
          </cell>
          <cell r="E1921">
            <v>43690.400000000001</v>
          </cell>
          <cell r="G1921">
            <v>883.8</v>
          </cell>
          <cell r="L1921">
            <v>1740</v>
          </cell>
          <cell r="N1921">
            <v>36071.719657841102</v>
          </cell>
        </row>
        <row r="1922">
          <cell r="A1922">
            <v>44356.041666666664</v>
          </cell>
          <cell r="E1922">
            <v>41846.199999999997</v>
          </cell>
          <cell r="G1922">
            <v>855.8</v>
          </cell>
          <cell r="L1922">
            <v>1790</v>
          </cell>
          <cell r="N1922">
            <v>33623.847105398403</v>
          </cell>
        </row>
        <row r="1923">
          <cell r="A1923">
            <v>44356.083333333336</v>
          </cell>
          <cell r="E1923">
            <v>40248.699999999997</v>
          </cell>
          <cell r="G1923">
            <v>813.8</v>
          </cell>
          <cell r="L1923">
            <v>1740</v>
          </cell>
          <cell r="N1923">
            <v>32003.305223396401</v>
          </cell>
        </row>
        <row r="1924">
          <cell r="A1924">
            <v>44356.125</v>
          </cell>
          <cell r="E1924">
            <v>39115.199999999997</v>
          </cell>
          <cell r="G1924">
            <v>824.3</v>
          </cell>
          <cell r="L1924">
            <v>1690</v>
          </cell>
          <cell r="N1924">
            <v>31720.847027538501</v>
          </cell>
        </row>
        <row r="1925">
          <cell r="A1925">
            <v>44356.166666666664</v>
          </cell>
          <cell r="E1925">
            <v>37913.300000000003</v>
          </cell>
          <cell r="G1925">
            <v>816.9</v>
          </cell>
          <cell r="L1925">
            <v>1690</v>
          </cell>
          <cell r="N1925">
            <v>30619.410415717899</v>
          </cell>
        </row>
        <row r="1926">
          <cell r="A1926">
            <v>44356.208333333336</v>
          </cell>
          <cell r="E1926">
            <v>37106.1</v>
          </cell>
          <cell r="G1926">
            <v>811.5</v>
          </cell>
          <cell r="L1926">
            <v>1690</v>
          </cell>
          <cell r="N1926">
            <v>29875.5545988909</v>
          </cell>
        </row>
        <row r="1927">
          <cell r="A1927">
            <v>44356.25</v>
          </cell>
          <cell r="E1927">
            <v>36244.1</v>
          </cell>
          <cell r="G1927">
            <v>814.2</v>
          </cell>
          <cell r="L1927">
            <v>1690</v>
          </cell>
          <cell r="N1927">
            <v>29226.579857037501</v>
          </cell>
        </row>
        <row r="1928">
          <cell r="A1928">
            <v>44356.291666666664</v>
          </cell>
          <cell r="E1928">
            <v>35324.800000000003</v>
          </cell>
          <cell r="G1928">
            <v>832.1</v>
          </cell>
          <cell r="L1928">
            <v>1690</v>
          </cell>
          <cell r="N1928">
            <v>28769.186172815698</v>
          </cell>
        </row>
        <row r="1929">
          <cell r="A1929">
            <v>44356.333333333336</v>
          </cell>
          <cell r="E1929">
            <v>36848.1</v>
          </cell>
          <cell r="G1929">
            <v>830.5</v>
          </cell>
          <cell r="L1929">
            <v>1690</v>
          </cell>
          <cell r="N1929">
            <v>29983.8380481637</v>
          </cell>
        </row>
        <row r="1930">
          <cell r="A1930">
            <v>44356.375</v>
          </cell>
          <cell r="E1930">
            <v>39312</v>
          </cell>
          <cell r="G1930">
            <v>826.2</v>
          </cell>
          <cell r="L1930">
            <v>1690</v>
          </cell>
          <cell r="N1930">
            <v>31913.807058823499</v>
          </cell>
        </row>
        <row r="1931">
          <cell r="A1931">
            <v>44356.416666666664</v>
          </cell>
          <cell r="E1931">
            <v>41231.199999999997</v>
          </cell>
          <cell r="G1931">
            <v>856.2</v>
          </cell>
          <cell r="L1931">
            <v>1740</v>
          </cell>
          <cell r="N1931">
            <v>33570.3448016818</v>
          </cell>
        </row>
        <row r="1932">
          <cell r="A1932">
            <v>44356.458333333336</v>
          </cell>
          <cell r="E1932">
            <v>43271.4</v>
          </cell>
          <cell r="G1932">
            <v>873</v>
          </cell>
          <cell r="L1932">
            <v>1790</v>
          </cell>
          <cell r="N1932">
            <v>35089.982721649401</v>
          </cell>
        </row>
        <row r="1933">
          <cell r="A1933">
            <v>44356.5</v>
          </cell>
          <cell r="E1933">
            <v>44955.4</v>
          </cell>
          <cell r="G1933">
            <v>893.3</v>
          </cell>
          <cell r="L1933">
            <v>1790</v>
          </cell>
          <cell r="N1933">
            <v>36832.629046904702</v>
          </cell>
        </row>
        <row r="1934">
          <cell r="A1934">
            <v>44356.541666666664</v>
          </cell>
          <cell r="E1934">
            <v>44848.7</v>
          </cell>
          <cell r="G1934">
            <v>993</v>
          </cell>
          <cell r="L1934">
            <v>1990</v>
          </cell>
          <cell r="N1934">
            <v>36743.415305135903</v>
          </cell>
        </row>
        <row r="1935">
          <cell r="A1935">
            <v>44356.583333333336</v>
          </cell>
          <cell r="E1935">
            <v>44168.1</v>
          </cell>
          <cell r="G1935">
            <v>1038.0999999999999</v>
          </cell>
          <cell r="L1935">
            <v>2040</v>
          </cell>
          <cell r="N1935">
            <v>36495.078624217298</v>
          </cell>
        </row>
        <row r="1936">
          <cell r="A1936">
            <v>44356.625</v>
          </cell>
          <cell r="E1936">
            <v>44484.2</v>
          </cell>
          <cell r="G1936">
            <v>1062</v>
          </cell>
          <cell r="L1936">
            <v>2090</v>
          </cell>
          <cell r="N1936">
            <v>36733.393627118603</v>
          </cell>
        </row>
        <row r="1937">
          <cell r="A1937">
            <v>44356.666666666664</v>
          </cell>
          <cell r="E1937">
            <v>44944.9</v>
          </cell>
          <cell r="G1937">
            <v>1052.5999999999999</v>
          </cell>
          <cell r="L1937">
            <v>2040</v>
          </cell>
          <cell r="N1937">
            <v>37355.932712521302</v>
          </cell>
        </row>
        <row r="1938">
          <cell r="A1938">
            <v>44356.708333333336</v>
          </cell>
          <cell r="E1938">
            <v>44584.800000000003</v>
          </cell>
          <cell r="G1938">
            <v>1020.1</v>
          </cell>
          <cell r="L1938">
            <v>2040</v>
          </cell>
          <cell r="N1938">
            <v>36561.109426918898</v>
          </cell>
        </row>
        <row r="1939">
          <cell r="A1939">
            <v>44356.75</v>
          </cell>
          <cell r="E1939">
            <v>44598.9</v>
          </cell>
          <cell r="G1939">
            <v>988.6</v>
          </cell>
          <cell r="L1939">
            <v>1990</v>
          </cell>
          <cell r="N1939">
            <v>36467.157209386998</v>
          </cell>
        </row>
        <row r="1940">
          <cell r="A1940">
            <v>44356.791666666664</v>
          </cell>
          <cell r="E1940">
            <v>43960.3</v>
          </cell>
          <cell r="G1940">
            <v>916.3</v>
          </cell>
          <cell r="L1940">
            <v>1840</v>
          </cell>
          <cell r="N1940">
            <v>35983.542126159497</v>
          </cell>
        </row>
        <row r="1941">
          <cell r="A1941">
            <v>44356.833333333336</v>
          </cell>
          <cell r="E1941">
            <v>42744.4</v>
          </cell>
          <cell r="G1941">
            <v>909.2</v>
          </cell>
          <cell r="L1941">
            <v>1840</v>
          </cell>
          <cell r="N1941">
            <v>34867.620684557798</v>
          </cell>
        </row>
        <row r="1942">
          <cell r="A1942">
            <v>44356.875</v>
          </cell>
          <cell r="E1942">
            <v>44387.3</v>
          </cell>
          <cell r="G1942">
            <v>958</v>
          </cell>
          <cell r="L1942">
            <v>1940</v>
          </cell>
          <cell r="N1942">
            <v>36197.426150313098</v>
          </cell>
        </row>
        <row r="1943">
          <cell r="A1943">
            <v>44356.916666666664</v>
          </cell>
          <cell r="E1943">
            <v>45880.4</v>
          </cell>
          <cell r="G1943">
            <v>945.8</v>
          </cell>
          <cell r="L1943">
            <v>1940</v>
          </cell>
          <cell r="N1943">
            <v>37199.312177627398</v>
          </cell>
        </row>
        <row r="1944">
          <cell r="A1944">
            <v>44356.958333333336</v>
          </cell>
          <cell r="E1944">
            <v>45181.8</v>
          </cell>
          <cell r="G1944">
            <v>883.8</v>
          </cell>
          <cell r="L1944">
            <v>1890</v>
          </cell>
          <cell r="N1944">
            <v>35922.751698574299</v>
          </cell>
        </row>
        <row r="1945">
          <cell r="A1945">
            <v>44357</v>
          </cell>
          <cell r="E1945">
            <v>43872</v>
          </cell>
          <cell r="G1945">
            <v>874.4</v>
          </cell>
          <cell r="L1945">
            <v>1840</v>
          </cell>
          <cell r="N1945">
            <v>35151.386349496701</v>
          </cell>
        </row>
        <row r="1946">
          <cell r="A1946">
            <v>44357.041666666664</v>
          </cell>
          <cell r="E1946">
            <v>42338.6</v>
          </cell>
          <cell r="G1946">
            <v>862.8</v>
          </cell>
          <cell r="L1946">
            <v>1840</v>
          </cell>
          <cell r="N1946">
            <v>33707.1785980528</v>
          </cell>
        </row>
        <row r="1947">
          <cell r="A1947">
            <v>44357.083333333336</v>
          </cell>
          <cell r="E1947">
            <v>40776.6</v>
          </cell>
          <cell r="G1947">
            <v>813.6</v>
          </cell>
          <cell r="L1947">
            <v>1740</v>
          </cell>
          <cell r="N1947">
            <v>32419.201274336199</v>
          </cell>
        </row>
        <row r="1948">
          <cell r="A1948">
            <v>44357.125</v>
          </cell>
          <cell r="E1948">
            <v>39291.1</v>
          </cell>
          <cell r="G1948">
            <v>821.9</v>
          </cell>
          <cell r="L1948">
            <v>1740</v>
          </cell>
          <cell r="N1948">
            <v>31390.907027862198</v>
          </cell>
        </row>
        <row r="1949">
          <cell r="A1949">
            <v>44357.166666666664</v>
          </cell>
          <cell r="E1949">
            <v>38432.300000000003</v>
          </cell>
          <cell r="G1949">
            <v>818.1</v>
          </cell>
          <cell r="L1949">
            <v>1740</v>
          </cell>
          <cell r="N1949">
            <v>30636.7582244224</v>
          </cell>
        </row>
        <row r="1950">
          <cell r="A1950">
            <v>44357.208333333336</v>
          </cell>
          <cell r="E1950">
            <v>37667.4</v>
          </cell>
          <cell r="G1950">
            <v>800</v>
          </cell>
          <cell r="L1950">
            <v>1740</v>
          </cell>
          <cell r="N1950">
            <v>29700.744900000002</v>
          </cell>
        </row>
        <row r="1951">
          <cell r="A1951">
            <v>44357.25</v>
          </cell>
          <cell r="E1951">
            <v>36483.9</v>
          </cell>
          <cell r="G1951">
            <v>804.1</v>
          </cell>
          <cell r="L1951">
            <v>1740</v>
          </cell>
          <cell r="N1951">
            <v>28840.384564357599</v>
          </cell>
        </row>
        <row r="1952">
          <cell r="A1952">
            <v>44357.291666666664</v>
          </cell>
          <cell r="E1952">
            <v>35434.400000000001</v>
          </cell>
          <cell r="G1952">
            <v>813.3</v>
          </cell>
          <cell r="L1952">
            <v>1790</v>
          </cell>
          <cell r="N1952">
            <v>27774.766253043101</v>
          </cell>
        </row>
        <row r="1953">
          <cell r="A1953">
            <v>44357.333333333336</v>
          </cell>
          <cell r="E1953">
            <v>36794.400000000001</v>
          </cell>
          <cell r="G1953">
            <v>827.5</v>
          </cell>
          <cell r="L1953">
            <v>1790</v>
          </cell>
          <cell r="N1953">
            <v>29090.919879154</v>
          </cell>
        </row>
        <row r="1954">
          <cell r="A1954">
            <v>44357.375</v>
          </cell>
          <cell r="E1954">
            <v>39368.6</v>
          </cell>
          <cell r="G1954">
            <v>808.1</v>
          </cell>
          <cell r="L1954">
            <v>1740</v>
          </cell>
          <cell r="N1954">
            <v>31196.631554015501</v>
          </cell>
        </row>
        <row r="1955">
          <cell r="A1955">
            <v>44357.416666666664</v>
          </cell>
          <cell r="E1955">
            <v>41156.199999999997</v>
          </cell>
          <cell r="G1955">
            <v>846.1</v>
          </cell>
          <cell r="L1955">
            <v>1790</v>
          </cell>
          <cell r="N1955">
            <v>32891.785991726698</v>
          </cell>
        </row>
        <row r="1956">
          <cell r="A1956">
            <v>44357.458333333336</v>
          </cell>
          <cell r="E1956">
            <v>42893.599999999999</v>
          </cell>
          <cell r="G1956">
            <v>876</v>
          </cell>
          <cell r="L1956">
            <v>1840</v>
          </cell>
          <cell r="N1956">
            <v>34397.141698630097</v>
          </cell>
        </row>
        <row r="1957">
          <cell r="A1957">
            <v>44357.5</v>
          </cell>
          <cell r="E1957">
            <v>44459.8</v>
          </cell>
          <cell r="G1957">
            <v>908.3</v>
          </cell>
          <cell r="L1957">
            <v>1890</v>
          </cell>
          <cell r="N1957">
            <v>35810.330200594501</v>
          </cell>
        </row>
        <row r="1958">
          <cell r="A1958">
            <v>44357.541666666664</v>
          </cell>
          <cell r="E1958">
            <v>44780.3</v>
          </cell>
          <cell r="G1958">
            <v>1008.7</v>
          </cell>
          <cell r="L1958">
            <v>2090</v>
          </cell>
          <cell r="N1958">
            <v>36139.7042726281</v>
          </cell>
        </row>
        <row r="1959">
          <cell r="A1959">
            <v>44357.583333333336</v>
          </cell>
          <cell r="E1959">
            <v>44578</v>
          </cell>
          <cell r="G1959">
            <v>1053</v>
          </cell>
          <cell r="L1959">
            <v>2140</v>
          </cell>
          <cell r="N1959">
            <v>36294.874188034097</v>
          </cell>
        </row>
        <row r="1960">
          <cell r="A1960">
            <v>44357.625</v>
          </cell>
          <cell r="E1960">
            <v>44549.5</v>
          </cell>
          <cell r="G1960">
            <v>1067.5</v>
          </cell>
          <cell r="L1960">
            <v>2190</v>
          </cell>
          <cell r="N1960">
            <v>36117.437728337201</v>
          </cell>
        </row>
        <row r="1961">
          <cell r="A1961">
            <v>44357.666666666664</v>
          </cell>
          <cell r="E1961">
            <v>44622.6</v>
          </cell>
          <cell r="G1961">
            <v>1056.5999999999999</v>
          </cell>
          <cell r="L1961">
            <v>2140</v>
          </cell>
          <cell r="N1961">
            <v>36386.803604770001</v>
          </cell>
        </row>
        <row r="1962">
          <cell r="A1962">
            <v>44357.708333333336</v>
          </cell>
          <cell r="E1962">
            <v>44587.9</v>
          </cell>
          <cell r="G1962">
            <v>1032.0999999999999</v>
          </cell>
          <cell r="L1962">
            <v>2090</v>
          </cell>
          <cell r="N1962">
            <v>36361.4518905144</v>
          </cell>
        </row>
        <row r="1963">
          <cell r="A1963">
            <v>44357.75</v>
          </cell>
          <cell r="E1963">
            <v>44162.2</v>
          </cell>
          <cell r="G1963">
            <v>1004.9</v>
          </cell>
          <cell r="L1963">
            <v>2040</v>
          </cell>
          <cell r="N1963">
            <v>35974.108866951901</v>
          </cell>
        </row>
        <row r="1964">
          <cell r="A1964">
            <v>44357.791666666664</v>
          </cell>
          <cell r="E1964">
            <v>43151.3</v>
          </cell>
          <cell r="G1964">
            <v>942.4</v>
          </cell>
          <cell r="L1964">
            <v>1890</v>
          </cell>
          <cell r="N1964">
            <v>35341.207747877699</v>
          </cell>
        </row>
        <row r="1965">
          <cell r="A1965">
            <v>44357.833333333336</v>
          </cell>
          <cell r="E1965">
            <v>41513.300000000003</v>
          </cell>
          <cell r="G1965">
            <v>925.4</v>
          </cell>
          <cell r="L1965">
            <v>1940</v>
          </cell>
          <cell r="N1965">
            <v>33320.636338448203</v>
          </cell>
        </row>
        <row r="1966">
          <cell r="A1966">
            <v>44357.875</v>
          </cell>
          <cell r="E1966">
            <v>43302.9</v>
          </cell>
          <cell r="G1966">
            <v>985.5</v>
          </cell>
          <cell r="L1966">
            <v>2040</v>
          </cell>
          <cell r="N1966">
            <v>34962.642821917798</v>
          </cell>
        </row>
        <row r="1967">
          <cell r="A1967">
            <v>44357.916666666664</v>
          </cell>
          <cell r="E1967">
            <v>44734.6</v>
          </cell>
          <cell r="G1967">
            <v>975.5</v>
          </cell>
          <cell r="L1967">
            <v>1990</v>
          </cell>
          <cell r="N1967">
            <v>36360.447969246503</v>
          </cell>
        </row>
        <row r="1968">
          <cell r="A1968">
            <v>44357.958333333336</v>
          </cell>
          <cell r="E1968">
            <v>44284.5</v>
          </cell>
          <cell r="G1968">
            <v>916.4</v>
          </cell>
          <cell r="L1968">
            <v>1940</v>
          </cell>
          <cell r="N1968">
            <v>35380.821959842797</v>
          </cell>
        </row>
        <row r="1969">
          <cell r="A1969">
            <v>44358</v>
          </cell>
          <cell r="E1969">
            <v>43171.7</v>
          </cell>
          <cell r="G1969">
            <v>893.6</v>
          </cell>
          <cell r="L1969">
            <v>1890</v>
          </cell>
          <cell r="N1969">
            <v>34506.826747537998</v>
          </cell>
        </row>
        <row r="1970">
          <cell r="A1970">
            <v>44358.041666666664</v>
          </cell>
          <cell r="E1970">
            <v>41679.9</v>
          </cell>
          <cell r="G1970">
            <v>858.3</v>
          </cell>
          <cell r="L1970">
            <v>1840</v>
          </cell>
          <cell r="N1970">
            <v>33098.881231038104</v>
          </cell>
        </row>
        <row r="1971">
          <cell r="A1971">
            <v>44358.083333333336</v>
          </cell>
          <cell r="E1971">
            <v>40451.9</v>
          </cell>
          <cell r="G1971">
            <v>816.9</v>
          </cell>
          <cell r="L1971">
            <v>1740</v>
          </cell>
          <cell r="N1971">
            <v>32223.956799853098</v>
          </cell>
        </row>
        <row r="1972">
          <cell r="A1972">
            <v>44358.125</v>
          </cell>
          <cell r="E1972">
            <v>39029.5</v>
          </cell>
          <cell r="G1972">
            <v>808.8</v>
          </cell>
          <cell r="L1972">
            <v>1740</v>
          </cell>
          <cell r="N1972">
            <v>30941.0125222551</v>
          </cell>
        </row>
        <row r="1973">
          <cell r="A1973">
            <v>44358.166666666664</v>
          </cell>
          <cell r="E1973">
            <v>37814.699999999997</v>
          </cell>
          <cell r="G1973">
            <v>813.8</v>
          </cell>
          <cell r="L1973">
            <v>1740</v>
          </cell>
          <cell r="N1973">
            <v>30067.937250921601</v>
          </cell>
        </row>
        <row r="1974">
          <cell r="A1974">
            <v>44358.208333333336</v>
          </cell>
          <cell r="E1974">
            <v>37004.9</v>
          </cell>
          <cell r="G1974">
            <v>812.6</v>
          </cell>
          <cell r="L1974">
            <v>1740</v>
          </cell>
          <cell r="N1974">
            <v>29403.002428254898</v>
          </cell>
        </row>
        <row r="1975">
          <cell r="A1975">
            <v>44358.25</v>
          </cell>
          <cell r="E1975">
            <v>35586.9</v>
          </cell>
          <cell r="G1975">
            <v>814.8</v>
          </cell>
          <cell r="L1975">
            <v>1740</v>
          </cell>
          <cell r="N1975">
            <v>28313.335961708399</v>
          </cell>
        </row>
        <row r="1976">
          <cell r="A1976">
            <v>44358.291666666664</v>
          </cell>
          <cell r="E1976">
            <v>33883</v>
          </cell>
          <cell r="G1976">
            <v>825.5</v>
          </cell>
          <cell r="L1976">
            <v>1790</v>
          </cell>
          <cell r="N1976">
            <v>26757.1034161114</v>
          </cell>
        </row>
        <row r="1977">
          <cell r="A1977">
            <v>44358.333333333336</v>
          </cell>
          <cell r="E1977">
            <v>34125.5</v>
          </cell>
          <cell r="G1977">
            <v>827.9</v>
          </cell>
          <cell r="L1977">
            <v>1790</v>
          </cell>
          <cell r="N1977">
            <v>26987.215377461001</v>
          </cell>
        </row>
        <row r="1978">
          <cell r="A1978">
            <v>44358.375</v>
          </cell>
          <cell r="E1978">
            <v>35611.800000000003</v>
          </cell>
          <cell r="G1978">
            <v>822.4</v>
          </cell>
          <cell r="L1978">
            <v>1740</v>
          </cell>
          <cell r="N1978">
            <v>28459.648027237301</v>
          </cell>
        </row>
        <row r="1979">
          <cell r="A1979">
            <v>44358.416666666664</v>
          </cell>
          <cell r="E1979">
            <v>36507.9</v>
          </cell>
          <cell r="G1979">
            <v>868.6</v>
          </cell>
          <cell r="L1979">
            <v>1790</v>
          </cell>
          <cell r="N1979">
            <v>29537.017855399401</v>
          </cell>
        </row>
        <row r="1980">
          <cell r="A1980">
            <v>44358.458333333336</v>
          </cell>
          <cell r="E1980">
            <v>38276.199999999997</v>
          </cell>
          <cell r="G1980">
            <v>880.7</v>
          </cell>
          <cell r="L1980">
            <v>1840</v>
          </cell>
          <cell r="N1980">
            <v>30771.5962089247</v>
          </cell>
        </row>
        <row r="1981">
          <cell r="A1981">
            <v>44358.5</v>
          </cell>
          <cell r="E1981">
            <v>39882.300000000003</v>
          </cell>
          <cell r="G1981">
            <v>933.4</v>
          </cell>
          <cell r="L1981">
            <v>1890</v>
          </cell>
          <cell r="N1981">
            <v>32525.0539400042</v>
          </cell>
        </row>
        <row r="1982">
          <cell r="A1982">
            <v>44358.541666666664</v>
          </cell>
          <cell r="E1982">
            <v>41126.199999999997</v>
          </cell>
          <cell r="G1982">
            <v>1029.7</v>
          </cell>
          <cell r="L1982">
            <v>2090</v>
          </cell>
          <cell r="N1982">
            <v>33503.494576284298</v>
          </cell>
        </row>
        <row r="1983">
          <cell r="A1983">
            <v>44358.583333333336</v>
          </cell>
          <cell r="E1983">
            <v>41834.5</v>
          </cell>
          <cell r="G1983">
            <v>1058.9000000000001</v>
          </cell>
          <cell r="L1983">
            <v>2190</v>
          </cell>
          <cell r="N1983">
            <v>33790.850428746802</v>
          </cell>
        </row>
        <row r="1984">
          <cell r="A1984">
            <v>44358.625</v>
          </cell>
          <cell r="E1984">
            <v>42097.599999999999</v>
          </cell>
          <cell r="G1984">
            <v>1070.4000000000001</v>
          </cell>
          <cell r="L1984">
            <v>2240</v>
          </cell>
          <cell r="N1984">
            <v>33817.776071748798</v>
          </cell>
        </row>
        <row r="1985">
          <cell r="A1985">
            <v>44358.666666666664</v>
          </cell>
          <cell r="E1985">
            <v>41942.400000000001</v>
          </cell>
          <cell r="G1985">
            <v>1060.4000000000001</v>
          </cell>
          <cell r="L1985">
            <v>2190</v>
          </cell>
          <cell r="N1985">
            <v>33900.091147491497</v>
          </cell>
        </row>
        <row r="1986">
          <cell r="A1986">
            <v>44358.708333333336</v>
          </cell>
          <cell r="E1986">
            <v>41726.9</v>
          </cell>
          <cell r="G1986">
            <v>1044.5999999999999</v>
          </cell>
          <cell r="L1986">
            <v>2140</v>
          </cell>
          <cell r="N1986">
            <v>33850.797829982701</v>
          </cell>
        </row>
        <row r="1987">
          <cell r="A1987">
            <v>44358.75</v>
          </cell>
          <cell r="E1987">
            <v>41466.199999999997</v>
          </cell>
          <cell r="G1987">
            <v>1026.9000000000001</v>
          </cell>
          <cell r="L1987">
            <v>2090</v>
          </cell>
          <cell r="N1987">
            <v>33739.168059596799</v>
          </cell>
        </row>
        <row r="1988">
          <cell r="A1988">
            <v>44358.791666666664</v>
          </cell>
          <cell r="E1988">
            <v>40592.300000000003</v>
          </cell>
          <cell r="G1988">
            <v>929.2</v>
          </cell>
          <cell r="L1988">
            <v>1940</v>
          </cell>
          <cell r="N1988">
            <v>32644.0375901851</v>
          </cell>
        </row>
        <row r="1989">
          <cell r="A1989">
            <v>44358.833333333336</v>
          </cell>
          <cell r="E1989">
            <v>39772.699999999997</v>
          </cell>
          <cell r="G1989">
            <v>906.8</v>
          </cell>
          <cell r="L1989">
            <v>1940</v>
          </cell>
          <cell r="N1989">
            <v>31615.699939126502</v>
          </cell>
        </row>
        <row r="1990">
          <cell r="A1990">
            <v>44358.875</v>
          </cell>
          <cell r="E1990">
            <v>41566.9</v>
          </cell>
          <cell r="G1990">
            <v>963.2</v>
          </cell>
          <cell r="L1990">
            <v>2040</v>
          </cell>
          <cell r="N1990">
            <v>33202.424475082997</v>
          </cell>
        </row>
        <row r="1991">
          <cell r="A1991">
            <v>44358.916666666664</v>
          </cell>
          <cell r="E1991">
            <v>43537.599999999999</v>
          </cell>
          <cell r="G1991">
            <v>941.1</v>
          </cell>
          <cell r="L1991">
            <v>1990</v>
          </cell>
          <cell r="N1991">
            <v>34803.1552489639</v>
          </cell>
        </row>
        <row r="1992">
          <cell r="A1992">
            <v>44358.958333333336</v>
          </cell>
          <cell r="E1992">
            <v>43535.8</v>
          </cell>
          <cell r="G1992">
            <v>872.2</v>
          </cell>
          <cell r="L1992">
            <v>1890</v>
          </cell>
          <cell r="N1992">
            <v>34391.185573033697</v>
          </cell>
        </row>
        <row r="1993">
          <cell r="A1993">
            <v>44359</v>
          </cell>
          <cell r="E1993">
            <v>42558.8</v>
          </cell>
          <cell r="G1993">
            <v>860.6</v>
          </cell>
          <cell r="L1993">
            <v>1890</v>
          </cell>
          <cell r="N1993">
            <v>33395.651999070396</v>
          </cell>
        </row>
        <row r="1994">
          <cell r="A1994">
            <v>44359.041666666664</v>
          </cell>
          <cell r="E1994">
            <v>41385.699999999997</v>
          </cell>
          <cell r="G1994">
            <v>852.7</v>
          </cell>
          <cell r="L1994">
            <v>1790</v>
          </cell>
          <cell r="N1994">
            <v>33197.1847076345</v>
          </cell>
        </row>
        <row r="1995">
          <cell r="A1995">
            <v>44359.083333333336</v>
          </cell>
          <cell r="E1995">
            <v>40043.1</v>
          </cell>
          <cell r="G1995">
            <v>811.1</v>
          </cell>
          <cell r="L1995">
            <v>1690</v>
          </cell>
          <cell r="N1995">
            <v>32232.844166933701</v>
          </cell>
        </row>
        <row r="1996">
          <cell r="A1996">
            <v>44359.125</v>
          </cell>
          <cell r="E1996">
            <v>38501.9</v>
          </cell>
          <cell r="G1996">
            <v>819.9</v>
          </cell>
          <cell r="L1996">
            <v>1740</v>
          </cell>
          <cell r="N1996">
            <v>30724.6007266739</v>
          </cell>
        </row>
        <row r="1997">
          <cell r="A1997">
            <v>44359.166666666664</v>
          </cell>
          <cell r="E1997">
            <v>37236.400000000001</v>
          </cell>
          <cell r="G1997">
            <v>827</v>
          </cell>
          <cell r="L1997">
            <v>1740</v>
          </cell>
          <cell r="N1997">
            <v>29836.8474292623</v>
          </cell>
        </row>
        <row r="1998">
          <cell r="A1998">
            <v>44359.208333333336</v>
          </cell>
          <cell r="E1998">
            <v>36816.199999999997</v>
          </cell>
          <cell r="G1998">
            <v>816.6</v>
          </cell>
          <cell r="L1998">
            <v>1690</v>
          </cell>
          <cell r="N1998">
            <v>29728.3376017634</v>
          </cell>
        </row>
        <row r="1999">
          <cell r="A1999">
            <v>44359.25</v>
          </cell>
          <cell r="E1999">
            <v>35881.1</v>
          </cell>
          <cell r="G1999">
            <v>802.7</v>
          </cell>
          <cell r="L1999">
            <v>1690</v>
          </cell>
          <cell r="N1999">
            <v>28741.802621900999</v>
          </cell>
        </row>
        <row r="2000">
          <cell r="A2000">
            <v>44359.291666666664</v>
          </cell>
          <cell r="E2000">
            <v>35019.599999999999</v>
          </cell>
          <cell r="G2000">
            <v>824.5</v>
          </cell>
          <cell r="L2000">
            <v>1740</v>
          </cell>
          <cell r="N2000">
            <v>28020.352111582699</v>
          </cell>
        </row>
        <row r="2001">
          <cell r="A2001">
            <v>44359.333333333336</v>
          </cell>
          <cell r="E2001">
            <v>37123.300000000003</v>
          </cell>
          <cell r="G2001">
            <v>814.5</v>
          </cell>
          <cell r="L2001">
            <v>1740</v>
          </cell>
          <cell r="N2001">
            <v>29530.4570939226</v>
          </cell>
        </row>
        <row r="2002">
          <cell r="A2002">
            <v>44359.375</v>
          </cell>
          <cell r="E2002">
            <v>39393.300000000003</v>
          </cell>
          <cell r="G2002">
            <v>811.3</v>
          </cell>
          <cell r="L2002">
            <v>1690</v>
          </cell>
          <cell r="N2002">
            <v>31713.4273415506</v>
          </cell>
        </row>
        <row r="2003">
          <cell r="A2003">
            <v>44359.416666666664</v>
          </cell>
          <cell r="E2003">
            <v>42112.800000000003</v>
          </cell>
          <cell r="G2003">
            <v>825.4</v>
          </cell>
          <cell r="L2003">
            <v>1790</v>
          </cell>
          <cell r="N2003">
            <v>33254.111802277599</v>
          </cell>
        </row>
        <row r="2004">
          <cell r="A2004">
            <v>44359.458333333336</v>
          </cell>
          <cell r="E2004">
            <v>43843.7</v>
          </cell>
          <cell r="G2004">
            <v>854.8</v>
          </cell>
          <cell r="L2004">
            <v>1840</v>
          </cell>
          <cell r="N2004">
            <v>34747.927441272797</v>
          </cell>
        </row>
        <row r="2005">
          <cell r="A2005">
            <v>44359.5</v>
          </cell>
          <cell r="E2005">
            <v>45554</v>
          </cell>
          <cell r="G2005">
            <v>880.1</v>
          </cell>
          <cell r="L2005">
            <v>1890</v>
          </cell>
          <cell r="N2005">
            <v>36144.958722872398</v>
          </cell>
        </row>
        <row r="2006">
          <cell r="A2006">
            <v>44359.541666666664</v>
          </cell>
          <cell r="E2006">
            <v>45778.5</v>
          </cell>
          <cell r="G2006">
            <v>971.7</v>
          </cell>
          <cell r="L2006">
            <v>2090</v>
          </cell>
          <cell r="N2006">
            <v>36295.184800864401</v>
          </cell>
        </row>
        <row r="2007">
          <cell r="A2007">
            <v>44359.583333333336</v>
          </cell>
          <cell r="E2007">
            <v>44987.199999999997</v>
          </cell>
          <cell r="G2007">
            <v>1012.6</v>
          </cell>
          <cell r="L2007">
            <v>2190</v>
          </cell>
          <cell r="N2007">
            <v>35571.609174007499</v>
          </cell>
        </row>
        <row r="2008">
          <cell r="A2008">
            <v>44359.625</v>
          </cell>
          <cell r="E2008">
            <v>45178</v>
          </cell>
          <cell r="G2008">
            <v>1033.5999999999999</v>
          </cell>
          <cell r="L2008">
            <v>2240</v>
          </cell>
          <cell r="N2008">
            <v>35686.423900928698</v>
          </cell>
        </row>
        <row r="2009">
          <cell r="A2009">
            <v>44359.666666666664</v>
          </cell>
          <cell r="E2009">
            <v>45427.6</v>
          </cell>
          <cell r="G2009">
            <v>1002.6</v>
          </cell>
          <cell r="L2009">
            <v>2190</v>
          </cell>
          <cell r="N2009">
            <v>35743.446994614002</v>
          </cell>
        </row>
        <row r="2010">
          <cell r="A2010">
            <v>44359.708333333336</v>
          </cell>
          <cell r="E2010">
            <v>45576.4</v>
          </cell>
          <cell r="G2010">
            <v>989.5</v>
          </cell>
          <cell r="L2010">
            <v>2140</v>
          </cell>
          <cell r="N2010">
            <v>36037.8283213744</v>
          </cell>
        </row>
        <row r="2011">
          <cell r="A2011">
            <v>44359.75</v>
          </cell>
          <cell r="E2011">
            <v>45693.4</v>
          </cell>
          <cell r="G2011">
            <v>965.4</v>
          </cell>
          <cell r="L2011">
            <v>2090</v>
          </cell>
          <cell r="N2011">
            <v>36112.269302672401</v>
          </cell>
        </row>
        <row r="2012">
          <cell r="A2012">
            <v>44359.791666666664</v>
          </cell>
          <cell r="E2012">
            <v>44970.6</v>
          </cell>
          <cell r="G2012">
            <v>895.8</v>
          </cell>
          <cell r="L2012">
            <v>1940</v>
          </cell>
          <cell r="N2012">
            <v>35534.906660415203</v>
          </cell>
        </row>
        <row r="2013">
          <cell r="A2013">
            <v>44359.833333333336</v>
          </cell>
          <cell r="E2013">
            <v>43268.6</v>
          </cell>
          <cell r="G2013">
            <v>895.3</v>
          </cell>
          <cell r="L2013">
            <v>1940</v>
          </cell>
          <cell r="N2013">
            <v>34180.599156037002</v>
          </cell>
        </row>
        <row r="2014">
          <cell r="A2014">
            <v>44359.875</v>
          </cell>
          <cell r="E2014">
            <v>45172</v>
          </cell>
          <cell r="G2014">
            <v>928.4</v>
          </cell>
          <cell r="L2014">
            <v>2040</v>
          </cell>
          <cell r="N2014">
            <v>35436.567927617398</v>
          </cell>
        </row>
        <row r="2015">
          <cell r="A2015">
            <v>44359.916666666664</v>
          </cell>
          <cell r="E2015">
            <v>46218.1</v>
          </cell>
          <cell r="G2015">
            <v>923.8</v>
          </cell>
          <cell r="L2015">
            <v>2040</v>
          </cell>
          <cell r="N2015">
            <v>36166.188569387297</v>
          </cell>
        </row>
        <row r="2016">
          <cell r="A2016">
            <v>44359.958333333336</v>
          </cell>
          <cell r="E2016">
            <v>45619.1</v>
          </cell>
          <cell r="G2016">
            <v>868.6</v>
          </cell>
          <cell r="L2016">
            <v>1890</v>
          </cell>
          <cell r="N2016">
            <v>35963.144700437399</v>
          </cell>
        </row>
        <row r="2017">
          <cell r="A2017">
            <v>44360</v>
          </cell>
          <cell r="E2017">
            <v>44669.2</v>
          </cell>
          <cell r="G2017">
            <v>857.1</v>
          </cell>
          <cell r="L2017">
            <v>1890</v>
          </cell>
          <cell r="N2017">
            <v>34979.564015400698</v>
          </cell>
        </row>
        <row r="2018">
          <cell r="A2018">
            <v>44360.041666666664</v>
          </cell>
          <cell r="E2018">
            <v>42963.6</v>
          </cell>
          <cell r="G2018">
            <v>836</v>
          </cell>
          <cell r="L2018">
            <v>1740</v>
          </cell>
          <cell r="N2018">
            <v>34601.115559808597</v>
          </cell>
        </row>
        <row r="2019">
          <cell r="A2019">
            <v>44360.083333333336</v>
          </cell>
          <cell r="E2019">
            <v>41307</v>
          </cell>
          <cell r="G2019">
            <v>796.2</v>
          </cell>
          <cell r="L2019">
            <v>1690</v>
          </cell>
          <cell r="N2019">
            <v>32960.308982667601</v>
          </cell>
        </row>
        <row r="2020">
          <cell r="A2020">
            <v>44360.125</v>
          </cell>
          <cell r="E2020">
            <v>40039.9</v>
          </cell>
          <cell r="G2020">
            <v>798.1</v>
          </cell>
          <cell r="L2020">
            <v>1690</v>
          </cell>
          <cell r="N2020">
            <v>31985.664157624298</v>
          </cell>
        </row>
        <row r="2021">
          <cell r="A2021">
            <v>44360.166666666664</v>
          </cell>
          <cell r="E2021">
            <v>38690.6</v>
          </cell>
          <cell r="G2021">
            <v>790</v>
          </cell>
          <cell r="L2021">
            <v>1690</v>
          </cell>
          <cell r="N2021">
            <v>30756.578227848098</v>
          </cell>
        </row>
        <row r="2022">
          <cell r="A2022">
            <v>44360.208333333336</v>
          </cell>
          <cell r="E2022">
            <v>38090.400000000001</v>
          </cell>
          <cell r="G2022">
            <v>781</v>
          </cell>
          <cell r="L2022">
            <v>1640</v>
          </cell>
          <cell r="N2022">
            <v>30549.3786837388</v>
          </cell>
        </row>
        <row r="2023">
          <cell r="A2023">
            <v>44360.25</v>
          </cell>
          <cell r="E2023">
            <v>36930.6</v>
          </cell>
          <cell r="G2023">
            <v>780.7</v>
          </cell>
          <cell r="L2023">
            <v>1690</v>
          </cell>
          <cell r="N2023">
            <v>29188.0881204047</v>
          </cell>
        </row>
        <row r="2024">
          <cell r="A2024">
            <v>44360.291666666664</v>
          </cell>
          <cell r="E2024">
            <v>35780.5</v>
          </cell>
          <cell r="G2024">
            <v>796.9</v>
          </cell>
          <cell r="L2024">
            <v>1690</v>
          </cell>
          <cell r="N2024">
            <v>28562.528336052201</v>
          </cell>
        </row>
        <row r="2025">
          <cell r="A2025">
            <v>44360.333333333336</v>
          </cell>
          <cell r="E2025">
            <v>37983.1</v>
          </cell>
          <cell r="G2025">
            <v>794</v>
          </cell>
          <cell r="L2025">
            <v>1690</v>
          </cell>
          <cell r="N2025">
            <v>30267.8426095717</v>
          </cell>
        </row>
        <row r="2026">
          <cell r="A2026">
            <v>44360.375</v>
          </cell>
          <cell r="E2026">
            <v>40431.1</v>
          </cell>
          <cell r="G2026">
            <v>792.5</v>
          </cell>
          <cell r="L2026">
            <v>1690</v>
          </cell>
          <cell r="N2026">
            <v>32189.277659305899</v>
          </cell>
        </row>
        <row r="2027">
          <cell r="A2027">
            <v>44360.416666666664</v>
          </cell>
          <cell r="E2027">
            <v>42627</v>
          </cell>
          <cell r="G2027">
            <v>823</v>
          </cell>
          <cell r="L2027">
            <v>1790</v>
          </cell>
          <cell r="N2027">
            <v>33611.622575941597</v>
          </cell>
        </row>
        <row r="2028">
          <cell r="A2028">
            <v>44360.458333333336</v>
          </cell>
          <cell r="E2028">
            <v>44716.1</v>
          </cell>
          <cell r="G2028">
            <v>845</v>
          </cell>
          <cell r="L2028">
            <v>1790</v>
          </cell>
          <cell r="N2028">
            <v>35714.669692307602</v>
          </cell>
        </row>
        <row r="2029">
          <cell r="A2029">
            <v>44360.5</v>
          </cell>
          <cell r="E2029">
            <v>46342.5</v>
          </cell>
          <cell r="G2029">
            <v>874.3</v>
          </cell>
          <cell r="L2029">
            <v>1890</v>
          </cell>
          <cell r="N2029">
            <v>36651.760088070398</v>
          </cell>
        </row>
        <row r="2030">
          <cell r="A2030">
            <v>44360.541666666664</v>
          </cell>
          <cell r="E2030">
            <v>46645.4</v>
          </cell>
          <cell r="G2030">
            <v>952.2</v>
          </cell>
          <cell r="L2030">
            <v>2090</v>
          </cell>
          <cell r="N2030">
            <v>36612.671054820399</v>
          </cell>
        </row>
        <row r="2031">
          <cell r="A2031">
            <v>44360.583333333336</v>
          </cell>
          <cell r="E2031">
            <v>45853.5</v>
          </cell>
          <cell r="G2031">
            <v>986.4</v>
          </cell>
          <cell r="L2031">
            <v>2190</v>
          </cell>
          <cell r="N2031">
            <v>35782.464854014601</v>
          </cell>
        </row>
        <row r="2032">
          <cell r="A2032">
            <v>44360.625</v>
          </cell>
          <cell r="E2032">
            <v>45645.599999999999</v>
          </cell>
          <cell r="G2032">
            <v>1010.3</v>
          </cell>
          <cell r="L2032">
            <v>2190</v>
          </cell>
          <cell r="N2032">
            <v>36051.7560154409</v>
          </cell>
        </row>
        <row r="2033">
          <cell r="A2033">
            <v>44360.666666666664</v>
          </cell>
          <cell r="E2033">
            <v>45674.400000000001</v>
          </cell>
          <cell r="G2033">
            <v>989.5</v>
          </cell>
          <cell r="L2033">
            <v>2190</v>
          </cell>
          <cell r="N2033">
            <v>35699.886512379897</v>
          </cell>
        </row>
        <row r="2034">
          <cell r="A2034">
            <v>44360.708333333336</v>
          </cell>
          <cell r="E2034">
            <v>45505</v>
          </cell>
          <cell r="G2034">
            <v>983.6</v>
          </cell>
          <cell r="L2034">
            <v>2140</v>
          </cell>
          <cell r="N2034">
            <v>35875.113094753899</v>
          </cell>
        </row>
        <row r="2035">
          <cell r="A2035">
            <v>44360.75</v>
          </cell>
          <cell r="E2035">
            <v>45682.3</v>
          </cell>
          <cell r="G2035">
            <v>960</v>
          </cell>
          <cell r="L2035">
            <v>2090</v>
          </cell>
          <cell r="N2035">
            <v>36003.362687499997</v>
          </cell>
        </row>
        <row r="2036">
          <cell r="A2036">
            <v>44360.791666666664</v>
          </cell>
          <cell r="E2036">
            <v>45055.5</v>
          </cell>
          <cell r="G2036">
            <v>888.6</v>
          </cell>
          <cell r="L2036">
            <v>1890</v>
          </cell>
          <cell r="N2036">
            <v>35916.017683997299</v>
          </cell>
        </row>
        <row r="2037">
          <cell r="A2037">
            <v>44360.833333333336</v>
          </cell>
          <cell r="E2037">
            <v>43728.5</v>
          </cell>
          <cell r="G2037">
            <v>878.2</v>
          </cell>
          <cell r="L2037">
            <v>1890</v>
          </cell>
          <cell r="N2037">
            <v>34659.940066044102</v>
          </cell>
        </row>
        <row r="2038">
          <cell r="A2038">
            <v>44360.875</v>
          </cell>
          <cell r="E2038">
            <v>45213.3</v>
          </cell>
          <cell r="G2038">
            <v>928.5</v>
          </cell>
          <cell r="L2038">
            <v>1990</v>
          </cell>
          <cell r="N2038">
            <v>35909.147893376401</v>
          </cell>
        </row>
        <row r="2039">
          <cell r="A2039">
            <v>44360.916666666664</v>
          </cell>
          <cell r="E2039">
            <v>46766</v>
          </cell>
          <cell r="G2039">
            <v>914.6</v>
          </cell>
          <cell r="L2039">
            <v>1940</v>
          </cell>
          <cell r="N2039">
            <v>37328.328720752201</v>
          </cell>
        </row>
        <row r="2040">
          <cell r="A2040">
            <v>44360.958333333336</v>
          </cell>
          <cell r="E2040">
            <v>46262.7</v>
          </cell>
          <cell r="G2040">
            <v>852.9</v>
          </cell>
          <cell r="L2040">
            <v>1840</v>
          </cell>
          <cell r="N2040">
            <v>36625.152795638402</v>
          </cell>
        </row>
        <row r="2041">
          <cell r="A2041">
            <v>44361</v>
          </cell>
          <cell r="E2041">
            <v>44975.9</v>
          </cell>
          <cell r="G2041">
            <v>844.9</v>
          </cell>
          <cell r="L2041">
            <v>1790</v>
          </cell>
          <cell r="N2041">
            <v>35920.141737247002</v>
          </cell>
        </row>
        <row r="2042">
          <cell r="A2042">
            <v>44361.041666666664</v>
          </cell>
          <cell r="E2042">
            <v>43511.9</v>
          </cell>
          <cell r="G2042">
            <v>840.6</v>
          </cell>
          <cell r="L2042">
            <v>1690</v>
          </cell>
          <cell r="N2042">
            <v>35597.7655546038</v>
          </cell>
        </row>
        <row r="2043">
          <cell r="A2043">
            <v>44361.083333333336</v>
          </cell>
          <cell r="E2043">
            <v>41431.800000000003</v>
          </cell>
          <cell r="G2043">
            <v>809</v>
          </cell>
          <cell r="L2043">
            <v>1640</v>
          </cell>
          <cell r="N2043">
            <v>33771.270155747799</v>
          </cell>
        </row>
        <row r="2044">
          <cell r="A2044">
            <v>44361.125</v>
          </cell>
          <cell r="E2044">
            <v>40228.9</v>
          </cell>
          <cell r="G2044">
            <v>808.1</v>
          </cell>
          <cell r="L2044">
            <v>1640</v>
          </cell>
          <cell r="N2044">
            <v>32774.431563172802</v>
          </cell>
        </row>
        <row r="2045">
          <cell r="A2045">
            <v>44361.166666666664</v>
          </cell>
          <cell r="E2045">
            <v>39298.5</v>
          </cell>
          <cell r="G2045">
            <v>795.4</v>
          </cell>
          <cell r="L2045">
            <v>1640</v>
          </cell>
          <cell r="N2045">
            <v>31787.219690721598</v>
          </cell>
        </row>
        <row r="2046">
          <cell r="A2046">
            <v>44361.208333333336</v>
          </cell>
          <cell r="E2046">
            <v>38404</v>
          </cell>
          <cell r="G2046">
            <v>791.8</v>
          </cell>
          <cell r="L2046">
            <v>1640</v>
          </cell>
          <cell r="N2046">
            <v>30998.886203586699</v>
          </cell>
        </row>
        <row r="2047">
          <cell r="A2047">
            <v>44361.25</v>
          </cell>
          <cell r="E2047">
            <v>37384.9</v>
          </cell>
          <cell r="G2047">
            <v>789</v>
          </cell>
          <cell r="L2047">
            <v>1590</v>
          </cell>
          <cell r="N2047">
            <v>30553.2715057034</v>
          </cell>
        </row>
        <row r="2048">
          <cell r="A2048">
            <v>44361.291666666664</v>
          </cell>
          <cell r="E2048">
            <v>36283.9</v>
          </cell>
          <cell r="G2048">
            <v>810</v>
          </cell>
          <cell r="L2048">
            <v>1640</v>
          </cell>
          <cell r="N2048">
            <v>29591.536222222199</v>
          </cell>
        </row>
        <row r="2049">
          <cell r="A2049">
            <v>44361.333333333336</v>
          </cell>
          <cell r="E2049">
            <v>38120.300000000003</v>
          </cell>
          <cell r="G2049">
            <v>810.1</v>
          </cell>
          <cell r="L2049">
            <v>1640</v>
          </cell>
          <cell r="N2049">
            <v>31090.937384767301</v>
          </cell>
        </row>
        <row r="2050">
          <cell r="A2050">
            <v>44361.375</v>
          </cell>
          <cell r="E2050">
            <v>40651.800000000003</v>
          </cell>
          <cell r="G2050">
            <v>794.4</v>
          </cell>
          <cell r="L2050">
            <v>1640</v>
          </cell>
          <cell r="N2050">
            <v>32862.865993957697</v>
          </cell>
        </row>
        <row r="2051">
          <cell r="A2051">
            <v>44361.416666666664</v>
          </cell>
          <cell r="E2051">
            <v>42434.9</v>
          </cell>
          <cell r="G2051">
            <v>824.5</v>
          </cell>
          <cell r="L2051">
            <v>1690</v>
          </cell>
          <cell r="N2051">
            <v>34416.788331109703</v>
          </cell>
        </row>
        <row r="2052">
          <cell r="A2052">
            <v>44361.458333333336</v>
          </cell>
          <cell r="E2052">
            <v>44583.4</v>
          </cell>
          <cell r="G2052">
            <v>839.5</v>
          </cell>
          <cell r="L2052">
            <v>1740</v>
          </cell>
          <cell r="N2052">
            <v>35975.272178677697</v>
          </cell>
        </row>
        <row r="2053">
          <cell r="A2053">
            <v>44361.5</v>
          </cell>
          <cell r="E2053">
            <v>45924.800000000003</v>
          </cell>
          <cell r="G2053">
            <v>868.7</v>
          </cell>
          <cell r="L2053">
            <v>1790</v>
          </cell>
          <cell r="N2053">
            <v>37157.799558881001</v>
          </cell>
        </row>
        <row r="2054">
          <cell r="A2054">
            <v>44361.541666666664</v>
          </cell>
          <cell r="E2054">
            <v>46100</v>
          </cell>
          <cell r="G2054">
            <v>955.5</v>
          </cell>
          <cell r="L2054">
            <v>1990</v>
          </cell>
          <cell r="N2054">
            <v>37115.927786499196</v>
          </cell>
        </row>
        <row r="2055">
          <cell r="A2055">
            <v>44361.583333333336</v>
          </cell>
          <cell r="E2055">
            <v>45629.2</v>
          </cell>
          <cell r="G2055">
            <v>985.6</v>
          </cell>
          <cell r="L2055">
            <v>2090</v>
          </cell>
          <cell r="N2055">
            <v>36425.953321428497</v>
          </cell>
        </row>
        <row r="2056">
          <cell r="A2056">
            <v>44361.625</v>
          </cell>
          <cell r="E2056">
            <v>45849.8</v>
          </cell>
          <cell r="G2056">
            <v>1001.9</v>
          </cell>
          <cell r="L2056">
            <v>2090</v>
          </cell>
          <cell r="N2056">
            <v>36886.779610340302</v>
          </cell>
        </row>
        <row r="2057">
          <cell r="A2057">
            <v>44361.666666666664</v>
          </cell>
          <cell r="E2057">
            <v>45585.599999999999</v>
          </cell>
          <cell r="G2057">
            <v>992.1</v>
          </cell>
          <cell r="L2057">
            <v>2040</v>
          </cell>
          <cell r="N2057">
            <v>36918.684322951303</v>
          </cell>
        </row>
        <row r="2058">
          <cell r="A2058">
            <v>44361.708333333336</v>
          </cell>
          <cell r="E2058">
            <v>45759.8</v>
          </cell>
          <cell r="G2058">
            <v>978.7</v>
          </cell>
          <cell r="L2058">
            <v>2040</v>
          </cell>
          <cell r="N2058">
            <v>36827.872306937701</v>
          </cell>
        </row>
        <row r="2059">
          <cell r="A2059">
            <v>44361.75</v>
          </cell>
          <cell r="E2059">
            <v>45936.7</v>
          </cell>
          <cell r="G2059">
            <v>956</v>
          </cell>
          <cell r="L2059">
            <v>1990</v>
          </cell>
          <cell r="N2059">
            <v>36993.4587824267</v>
          </cell>
        </row>
        <row r="2060">
          <cell r="A2060">
            <v>44361.791666666664</v>
          </cell>
          <cell r="E2060">
            <v>45048.4</v>
          </cell>
          <cell r="G2060">
            <v>897</v>
          </cell>
          <cell r="L2060">
            <v>1840</v>
          </cell>
          <cell r="N2060">
            <v>36523.856615384597</v>
          </cell>
        </row>
        <row r="2061">
          <cell r="A2061">
            <v>44361.833333333336</v>
          </cell>
          <cell r="E2061">
            <v>43630.9</v>
          </cell>
          <cell r="G2061">
            <v>891.3</v>
          </cell>
          <cell r="L2061">
            <v>1790</v>
          </cell>
          <cell r="N2061">
            <v>35712.1339623022</v>
          </cell>
        </row>
        <row r="2062">
          <cell r="A2062">
            <v>44361.875</v>
          </cell>
          <cell r="E2062">
            <v>45107.9</v>
          </cell>
          <cell r="G2062">
            <v>935.3</v>
          </cell>
          <cell r="L2062">
            <v>1890</v>
          </cell>
          <cell r="N2062">
            <v>36820.064884635904</v>
          </cell>
        </row>
        <row r="2063">
          <cell r="A2063">
            <v>44361.916666666664</v>
          </cell>
          <cell r="E2063">
            <v>46800.2</v>
          </cell>
          <cell r="G2063">
            <v>913.9</v>
          </cell>
          <cell r="L2063">
            <v>1890</v>
          </cell>
          <cell r="N2063">
            <v>37802.824423241</v>
          </cell>
        </row>
        <row r="2064">
          <cell r="A2064">
            <v>44361.958333333336</v>
          </cell>
          <cell r="E2064">
            <v>46278.8</v>
          </cell>
          <cell r="G2064">
            <v>866.1</v>
          </cell>
          <cell r="L2064">
            <v>1740</v>
          </cell>
          <cell r="N2064">
            <v>37873.595291998601</v>
          </cell>
        </row>
        <row r="2065">
          <cell r="A2065">
            <v>44362</v>
          </cell>
          <cell r="E2065">
            <v>44921.8</v>
          </cell>
          <cell r="G2065">
            <v>855.6</v>
          </cell>
          <cell r="L2065">
            <v>1740</v>
          </cell>
          <cell r="N2065">
            <v>36563.699035063102</v>
          </cell>
        </row>
        <row r="2066">
          <cell r="A2066">
            <v>44362.041666666664</v>
          </cell>
          <cell r="E2066">
            <v>43361.8</v>
          </cell>
          <cell r="G2066">
            <v>842.5</v>
          </cell>
          <cell r="L2066">
            <v>1740</v>
          </cell>
          <cell r="N2066">
            <v>35047.1426824925</v>
          </cell>
        </row>
        <row r="2067">
          <cell r="A2067">
            <v>44362.083333333336</v>
          </cell>
          <cell r="E2067">
            <v>41227</v>
          </cell>
          <cell r="G2067">
            <v>810.1</v>
          </cell>
          <cell r="L2067">
            <v>1640</v>
          </cell>
          <cell r="N2067">
            <v>33624.763592149102</v>
          </cell>
        </row>
        <row r="2068">
          <cell r="A2068">
            <v>44362.125</v>
          </cell>
          <cell r="E2068">
            <v>39507.9</v>
          </cell>
          <cell r="G2068">
            <v>818.2</v>
          </cell>
          <cell r="L2068">
            <v>1640</v>
          </cell>
          <cell r="N2068">
            <v>32365.188438523499</v>
          </cell>
        </row>
        <row r="2069">
          <cell r="A2069">
            <v>44362.166666666664</v>
          </cell>
          <cell r="E2069">
            <v>38486.6</v>
          </cell>
          <cell r="G2069">
            <v>808.4</v>
          </cell>
          <cell r="L2069">
            <v>1640</v>
          </cell>
          <cell r="N2069">
            <v>31360.199479465598</v>
          </cell>
        </row>
        <row r="2070">
          <cell r="A2070">
            <v>44362.208333333336</v>
          </cell>
          <cell r="E2070">
            <v>37629.300000000003</v>
          </cell>
          <cell r="G2070">
            <v>804.1</v>
          </cell>
          <cell r="L2070">
            <v>1640</v>
          </cell>
          <cell r="N2070">
            <v>30588.1611657754</v>
          </cell>
        </row>
        <row r="2071">
          <cell r="A2071">
            <v>44362.25</v>
          </cell>
          <cell r="E2071">
            <v>36485</v>
          </cell>
          <cell r="G2071">
            <v>799.3</v>
          </cell>
          <cell r="L2071">
            <v>1640</v>
          </cell>
          <cell r="N2071">
            <v>29577.544589015299</v>
          </cell>
        </row>
        <row r="2072">
          <cell r="A2072">
            <v>44362.291666666664</v>
          </cell>
          <cell r="E2072">
            <v>35608.699999999997</v>
          </cell>
          <cell r="G2072">
            <v>817</v>
          </cell>
          <cell r="L2072">
            <v>1640</v>
          </cell>
          <cell r="N2072">
            <v>29152.0625238678</v>
          </cell>
        </row>
        <row r="2073">
          <cell r="A2073">
            <v>44362.333333333336</v>
          </cell>
          <cell r="E2073">
            <v>37544.300000000003</v>
          </cell>
          <cell r="G2073">
            <v>818.4</v>
          </cell>
          <cell r="L2073">
            <v>1640</v>
          </cell>
          <cell r="N2073">
            <v>30759.9018592375</v>
          </cell>
        </row>
        <row r="2074">
          <cell r="A2074">
            <v>44362.375</v>
          </cell>
          <cell r="E2074">
            <v>40620.5</v>
          </cell>
          <cell r="G2074">
            <v>793.1</v>
          </cell>
          <cell r="L2074">
            <v>1640</v>
          </cell>
          <cell r="N2074">
            <v>32812.820941873601</v>
          </cell>
        </row>
        <row r="2075">
          <cell r="A2075">
            <v>44362.416666666664</v>
          </cell>
          <cell r="E2075">
            <v>42862.7</v>
          </cell>
          <cell r="G2075">
            <v>816</v>
          </cell>
          <cell r="L2075">
            <v>1690</v>
          </cell>
          <cell r="N2075">
            <v>34599.023573529397</v>
          </cell>
        </row>
        <row r="2076">
          <cell r="A2076">
            <v>44362.458333333336</v>
          </cell>
          <cell r="E2076">
            <v>45081.1</v>
          </cell>
          <cell r="G2076">
            <v>833.6</v>
          </cell>
          <cell r="L2076">
            <v>1740</v>
          </cell>
          <cell r="N2076">
            <v>36257.837491362698</v>
          </cell>
        </row>
        <row r="2077">
          <cell r="A2077">
            <v>44362.5</v>
          </cell>
          <cell r="E2077">
            <v>46774.6</v>
          </cell>
          <cell r="G2077">
            <v>852.5</v>
          </cell>
          <cell r="L2077">
            <v>1790</v>
          </cell>
          <cell r="N2077">
            <v>37515.698240469203</v>
          </cell>
        </row>
        <row r="2078">
          <cell r="A2078">
            <v>44362.541666666664</v>
          </cell>
          <cell r="E2078">
            <v>46629.4</v>
          </cell>
          <cell r="G2078">
            <v>927.2</v>
          </cell>
          <cell r="L2078">
            <v>1990</v>
          </cell>
          <cell r="N2078">
            <v>37008.616201898098</v>
          </cell>
        </row>
        <row r="2079">
          <cell r="A2079">
            <v>44362.583333333336</v>
          </cell>
          <cell r="E2079">
            <v>46341.3</v>
          </cell>
          <cell r="G2079">
            <v>957.7</v>
          </cell>
          <cell r="L2079">
            <v>2090</v>
          </cell>
          <cell r="N2079">
            <v>36479.1242474678</v>
          </cell>
        </row>
        <row r="2080">
          <cell r="A2080">
            <v>44362.625</v>
          </cell>
          <cell r="E2080">
            <v>46408.800000000003</v>
          </cell>
          <cell r="G2080">
            <v>969.2</v>
          </cell>
          <cell r="L2080">
            <v>2090</v>
          </cell>
          <cell r="N2080">
            <v>36748.5679042509</v>
          </cell>
        </row>
        <row r="2081">
          <cell r="A2081">
            <v>44362.666666666664</v>
          </cell>
          <cell r="E2081">
            <v>46076.2</v>
          </cell>
          <cell r="G2081">
            <v>965.7</v>
          </cell>
          <cell r="L2081">
            <v>2090</v>
          </cell>
          <cell r="N2081">
            <v>36420.380492078199</v>
          </cell>
        </row>
        <row r="2082">
          <cell r="A2082">
            <v>44362.708333333336</v>
          </cell>
          <cell r="E2082">
            <v>45925.1</v>
          </cell>
          <cell r="G2082">
            <v>958.2</v>
          </cell>
          <cell r="L2082">
            <v>2040</v>
          </cell>
          <cell r="N2082">
            <v>36592.2684696305</v>
          </cell>
        </row>
        <row r="2083">
          <cell r="A2083">
            <v>44362.75</v>
          </cell>
          <cell r="E2083">
            <v>46498</v>
          </cell>
          <cell r="G2083">
            <v>933.6</v>
          </cell>
          <cell r="L2083">
            <v>1990</v>
          </cell>
          <cell r="N2083">
            <v>37027.469048843101</v>
          </cell>
        </row>
        <row r="2084">
          <cell r="A2084">
            <v>44362.791666666664</v>
          </cell>
          <cell r="E2084">
            <v>45830.400000000001</v>
          </cell>
          <cell r="G2084">
            <v>874.9</v>
          </cell>
          <cell r="L2084">
            <v>1840</v>
          </cell>
          <cell r="N2084">
            <v>36730.428086409796</v>
          </cell>
        </row>
        <row r="2085">
          <cell r="A2085">
            <v>44362.833333333336</v>
          </cell>
          <cell r="E2085">
            <v>44676.2</v>
          </cell>
          <cell r="G2085">
            <v>872.6</v>
          </cell>
          <cell r="L2085">
            <v>1840</v>
          </cell>
          <cell r="N2085">
            <v>35760.825190923599</v>
          </cell>
        </row>
        <row r="2086">
          <cell r="A2086">
            <v>44362.875</v>
          </cell>
          <cell r="E2086">
            <v>45976.9</v>
          </cell>
          <cell r="G2086">
            <v>923.2</v>
          </cell>
          <cell r="L2086">
            <v>1940</v>
          </cell>
          <cell r="N2086">
            <v>36861.999495667202</v>
          </cell>
        </row>
        <row r="2087">
          <cell r="A2087">
            <v>44362.916666666664</v>
          </cell>
          <cell r="E2087">
            <v>48148.9</v>
          </cell>
          <cell r="G2087">
            <v>903.9</v>
          </cell>
          <cell r="L2087">
            <v>1890</v>
          </cell>
          <cell r="N2087">
            <v>38693.945411881803</v>
          </cell>
        </row>
        <row r="2088">
          <cell r="A2088">
            <v>44362.958333333336</v>
          </cell>
          <cell r="E2088">
            <v>47586.9</v>
          </cell>
          <cell r="G2088">
            <v>856.7</v>
          </cell>
          <cell r="L2088">
            <v>1790</v>
          </cell>
          <cell r="N2088">
            <v>38255.379422668302</v>
          </cell>
        </row>
        <row r="2089">
          <cell r="A2089">
            <v>44363</v>
          </cell>
          <cell r="E2089">
            <v>46143.5</v>
          </cell>
          <cell r="G2089">
            <v>848.5</v>
          </cell>
          <cell r="L2089">
            <v>1740</v>
          </cell>
          <cell r="N2089">
            <v>37416.749917501402</v>
          </cell>
        </row>
        <row r="2090">
          <cell r="A2090">
            <v>44363.041666666664</v>
          </cell>
          <cell r="E2090">
            <v>44287.6</v>
          </cell>
          <cell r="G2090">
            <v>840.9</v>
          </cell>
          <cell r="L2090">
            <v>1740</v>
          </cell>
          <cell r="N2090">
            <v>35764.093508383798</v>
          </cell>
        </row>
        <row r="2091">
          <cell r="A2091">
            <v>44363.083333333336</v>
          </cell>
          <cell r="E2091">
            <v>42617</v>
          </cell>
          <cell r="G2091">
            <v>811.6</v>
          </cell>
          <cell r="L2091">
            <v>1690</v>
          </cell>
          <cell r="N2091">
            <v>34314.561478560798</v>
          </cell>
        </row>
        <row r="2092">
          <cell r="A2092">
            <v>44363.125</v>
          </cell>
          <cell r="E2092">
            <v>41054.1</v>
          </cell>
          <cell r="G2092">
            <v>794.6</v>
          </cell>
          <cell r="L2092">
            <v>1690</v>
          </cell>
          <cell r="N2092">
            <v>32726.927327963698</v>
          </cell>
        </row>
        <row r="2093">
          <cell r="A2093">
            <v>44363.166666666664</v>
          </cell>
          <cell r="E2093">
            <v>39939.1</v>
          </cell>
          <cell r="G2093">
            <v>781.1</v>
          </cell>
          <cell r="L2093">
            <v>1640</v>
          </cell>
          <cell r="N2093">
            <v>32034.011358084699</v>
          </cell>
        </row>
        <row r="2094">
          <cell r="A2094">
            <v>44363.208333333336</v>
          </cell>
          <cell r="E2094">
            <v>39036</v>
          </cell>
          <cell r="G2094">
            <v>776.5</v>
          </cell>
          <cell r="L2094">
            <v>1640</v>
          </cell>
          <cell r="N2094">
            <v>31222.264674822902</v>
          </cell>
        </row>
        <row r="2095">
          <cell r="A2095">
            <v>44363.25</v>
          </cell>
          <cell r="E2095">
            <v>37869.800000000003</v>
          </cell>
          <cell r="G2095">
            <v>782.7</v>
          </cell>
          <cell r="L2095">
            <v>1640</v>
          </cell>
          <cell r="N2095">
            <v>30403.541769260199</v>
          </cell>
        </row>
        <row r="2096">
          <cell r="A2096">
            <v>44363.291666666664</v>
          </cell>
          <cell r="E2096">
            <v>36947.199999999997</v>
          </cell>
          <cell r="G2096">
            <v>804.9</v>
          </cell>
          <cell r="L2096">
            <v>1690</v>
          </cell>
          <cell r="N2096">
            <v>29634.050528512798</v>
          </cell>
        </row>
        <row r="2097">
          <cell r="A2097">
            <v>44363.333333333336</v>
          </cell>
          <cell r="E2097">
            <v>38869</v>
          </cell>
          <cell r="G2097">
            <v>798.2</v>
          </cell>
          <cell r="L2097">
            <v>1690</v>
          </cell>
          <cell r="N2097">
            <v>31052.1528990228</v>
          </cell>
        </row>
        <row r="2098">
          <cell r="A2098">
            <v>44363.375</v>
          </cell>
          <cell r="E2098">
            <v>41640.1</v>
          </cell>
          <cell r="G2098">
            <v>784.6</v>
          </cell>
          <cell r="L2098">
            <v>1640</v>
          </cell>
          <cell r="N2098">
            <v>33468.535537598698</v>
          </cell>
        </row>
        <row r="2099">
          <cell r="A2099">
            <v>44363.416666666664</v>
          </cell>
          <cell r="E2099">
            <v>43622.5</v>
          </cell>
          <cell r="G2099">
            <v>823</v>
          </cell>
          <cell r="L2099">
            <v>1740</v>
          </cell>
          <cell r="N2099">
            <v>34873.618043742397</v>
          </cell>
        </row>
        <row r="2100">
          <cell r="A2100">
            <v>44363.458333333336</v>
          </cell>
          <cell r="E2100">
            <v>45743.7</v>
          </cell>
          <cell r="G2100">
            <v>840.5</v>
          </cell>
          <cell r="L2100">
            <v>1740</v>
          </cell>
          <cell r="N2100">
            <v>36931.846975609697</v>
          </cell>
        </row>
        <row r="2101">
          <cell r="A2101">
            <v>44363.5</v>
          </cell>
          <cell r="E2101">
            <v>47301.4</v>
          </cell>
          <cell r="G2101">
            <v>854.1</v>
          </cell>
          <cell r="L2101">
            <v>1840</v>
          </cell>
          <cell r="N2101">
            <v>37473.275603793401</v>
          </cell>
        </row>
        <row r="2102">
          <cell r="A2102">
            <v>44363.541666666664</v>
          </cell>
          <cell r="E2102">
            <v>47252.6</v>
          </cell>
          <cell r="G2102">
            <v>945.3</v>
          </cell>
          <cell r="L2102">
            <v>1990</v>
          </cell>
          <cell r="N2102">
            <v>37852.766698825697</v>
          </cell>
        </row>
        <row r="2103">
          <cell r="A2103">
            <v>44363.583333333336</v>
          </cell>
          <cell r="E2103">
            <v>46069</v>
          </cell>
          <cell r="G2103">
            <v>985.7</v>
          </cell>
          <cell r="L2103">
            <v>2090</v>
          </cell>
          <cell r="N2103">
            <v>36778.831179872097</v>
          </cell>
        </row>
        <row r="2104">
          <cell r="A2104">
            <v>44363.625</v>
          </cell>
          <cell r="E2104">
            <v>46064.5</v>
          </cell>
          <cell r="G2104">
            <v>991</v>
          </cell>
          <cell r="L2104">
            <v>2090</v>
          </cell>
          <cell r="N2104">
            <v>36869.263481331902</v>
          </cell>
        </row>
        <row r="2105">
          <cell r="A2105">
            <v>44363.666666666664</v>
          </cell>
          <cell r="E2105">
            <v>45979.1</v>
          </cell>
          <cell r="G2105">
            <v>1028.3</v>
          </cell>
          <cell r="L2105">
            <v>2090</v>
          </cell>
          <cell r="N2105">
            <v>37434.043222211403</v>
          </cell>
        </row>
        <row r="2106">
          <cell r="A2106">
            <v>44363.708333333336</v>
          </cell>
          <cell r="E2106">
            <v>46155.8</v>
          </cell>
          <cell r="G2106">
            <v>980.3</v>
          </cell>
          <cell r="L2106">
            <v>2040</v>
          </cell>
          <cell r="N2106">
            <v>37174.840878506497</v>
          </cell>
        </row>
        <row r="2107">
          <cell r="A2107">
            <v>44363.75</v>
          </cell>
          <cell r="E2107">
            <v>46530.1</v>
          </cell>
          <cell r="G2107">
            <v>953.5</v>
          </cell>
          <cell r="L2107">
            <v>1990</v>
          </cell>
          <cell r="N2107">
            <v>37425.620968012503</v>
          </cell>
        </row>
        <row r="2108">
          <cell r="A2108">
            <v>44363.791666666664</v>
          </cell>
          <cell r="E2108">
            <v>45808.9</v>
          </cell>
          <cell r="G2108">
            <v>899.3</v>
          </cell>
          <cell r="L2108">
            <v>1890</v>
          </cell>
          <cell r="N2108">
            <v>36725.259500277898</v>
          </cell>
        </row>
        <row r="2109">
          <cell r="A2109">
            <v>44363.833333333336</v>
          </cell>
          <cell r="E2109">
            <v>44453.9</v>
          </cell>
          <cell r="G2109">
            <v>895.7</v>
          </cell>
          <cell r="L2109">
            <v>1840</v>
          </cell>
          <cell r="N2109">
            <v>36018.031742101099</v>
          </cell>
        </row>
        <row r="2110">
          <cell r="A2110">
            <v>44363.875</v>
          </cell>
          <cell r="E2110">
            <v>45738.6</v>
          </cell>
          <cell r="G2110">
            <v>937.6</v>
          </cell>
          <cell r="L2110">
            <v>1940</v>
          </cell>
          <cell r="N2110">
            <v>36936.651327644999</v>
          </cell>
        </row>
        <row r="2111">
          <cell r="A2111">
            <v>44363.916666666664</v>
          </cell>
          <cell r="E2111">
            <v>47699.6</v>
          </cell>
          <cell r="G2111">
            <v>913.7</v>
          </cell>
          <cell r="L2111">
            <v>1890</v>
          </cell>
          <cell r="N2111">
            <v>38525.427398051797</v>
          </cell>
        </row>
        <row r="2112">
          <cell r="A2112">
            <v>44363.958333333336</v>
          </cell>
          <cell r="E2112">
            <v>47362.400000000001</v>
          </cell>
          <cell r="G2112">
            <v>868.2</v>
          </cell>
          <cell r="L2112">
            <v>1790</v>
          </cell>
          <cell r="N2112">
            <v>38310.846374567998</v>
          </cell>
        </row>
        <row r="2113">
          <cell r="A2113">
            <v>44364</v>
          </cell>
          <cell r="E2113">
            <v>46226.3</v>
          </cell>
          <cell r="G2113">
            <v>852.8</v>
          </cell>
          <cell r="L2113">
            <v>1790</v>
          </cell>
          <cell r="N2113">
            <v>37082.078723264502</v>
          </cell>
        </row>
        <row r="2114">
          <cell r="A2114">
            <v>44364.041666666664</v>
          </cell>
          <cell r="E2114">
            <v>44500.2</v>
          </cell>
          <cell r="G2114">
            <v>841.2</v>
          </cell>
          <cell r="L2114">
            <v>1740</v>
          </cell>
          <cell r="N2114">
            <v>35941.687925820203</v>
          </cell>
        </row>
        <row r="2115">
          <cell r="A2115">
            <v>44364.083333333336</v>
          </cell>
          <cell r="E2115">
            <v>42976.6</v>
          </cell>
          <cell r="G2115">
            <v>803.9</v>
          </cell>
          <cell r="L2115">
            <v>1690</v>
          </cell>
          <cell r="N2115">
            <v>34449.815889040903</v>
          </cell>
        </row>
        <row r="2116">
          <cell r="A2116">
            <v>44364.125</v>
          </cell>
          <cell r="E2116">
            <v>41443</v>
          </cell>
          <cell r="G2116">
            <v>787.3</v>
          </cell>
          <cell r="L2116">
            <v>1690</v>
          </cell>
          <cell r="N2116">
            <v>32889.834373174097</v>
          </cell>
        </row>
        <row r="2117">
          <cell r="A2117">
            <v>44364.166666666664</v>
          </cell>
          <cell r="E2117">
            <v>40065.300000000003</v>
          </cell>
          <cell r="G2117">
            <v>792.5</v>
          </cell>
          <cell r="L2117">
            <v>1640</v>
          </cell>
          <cell r="N2117">
            <v>32353.045722397401</v>
          </cell>
        </row>
        <row r="2118">
          <cell r="A2118">
            <v>44364.208333333336</v>
          </cell>
          <cell r="E2118">
            <v>39453</v>
          </cell>
          <cell r="G2118">
            <v>795.7</v>
          </cell>
          <cell r="L2118">
            <v>1640</v>
          </cell>
          <cell r="N2118">
            <v>31917.710038959402</v>
          </cell>
        </row>
        <row r="2119">
          <cell r="A2119">
            <v>44364.25</v>
          </cell>
          <cell r="E2119">
            <v>38083.4</v>
          </cell>
          <cell r="G2119">
            <v>798.9</v>
          </cell>
          <cell r="L2119">
            <v>1640</v>
          </cell>
          <cell r="N2119">
            <v>30866.288229815898</v>
          </cell>
        </row>
        <row r="2120">
          <cell r="A2120">
            <v>44364.291666666664</v>
          </cell>
          <cell r="E2120">
            <v>36659.199999999997</v>
          </cell>
          <cell r="G2120">
            <v>817.8</v>
          </cell>
          <cell r="L2120">
            <v>1690</v>
          </cell>
          <cell r="N2120">
            <v>29621.601854732198</v>
          </cell>
        </row>
        <row r="2121">
          <cell r="A2121">
            <v>44364.333333333336</v>
          </cell>
          <cell r="E2121">
            <v>38463.199999999997</v>
          </cell>
          <cell r="G2121">
            <v>805.9</v>
          </cell>
          <cell r="L2121">
            <v>1690</v>
          </cell>
          <cell r="N2121">
            <v>30868.018561111701</v>
          </cell>
        </row>
        <row r="2122">
          <cell r="A2122">
            <v>44364.375</v>
          </cell>
          <cell r="E2122">
            <v>40734.9</v>
          </cell>
          <cell r="G2122">
            <v>797.9</v>
          </cell>
          <cell r="L2122">
            <v>1640</v>
          </cell>
          <cell r="N2122">
            <v>32996.443210678</v>
          </cell>
        </row>
        <row r="2123">
          <cell r="A2123">
            <v>44364.416666666664</v>
          </cell>
          <cell r="E2123">
            <v>42799.4</v>
          </cell>
          <cell r="G2123">
            <v>832.4</v>
          </cell>
          <cell r="L2123">
            <v>1690</v>
          </cell>
          <cell r="N2123">
            <v>34862.281091782803</v>
          </cell>
        </row>
        <row r="2124">
          <cell r="A2124">
            <v>44364.458333333336</v>
          </cell>
          <cell r="E2124">
            <v>44763.1</v>
          </cell>
          <cell r="G2124">
            <v>845.8</v>
          </cell>
          <cell r="L2124">
            <v>1740</v>
          </cell>
          <cell r="N2124">
            <v>36244.668309765897</v>
          </cell>
        </row>
        <row r="2125">
          <cell r="A2125">
            <v>44364.5</v>
          </cell>
          <cell r="E2125">
            <v>46723.8</v>
          </cell>
          <cell r="G2125">
            <v>869.8</v>
          </cell>
          <cell r="L2125">
            <v>1790</v>
          </cell>
          <cell r="N2125">
            <v>37826.187518050101</v>
          </cell>
        </row>
        <row r="2126">
          <cell r="A2126">
            <v>44364.541666666664</v>
          </cell>
          <cell r="E2126">
            <v>46841.8</v>
          </cell>
          <cell r="G2126">
            <v>959.9</v>
          </cell>
          <cell r="L2126">
            <v>1940</v>
          </cell>
          <cell r="N2126">
            <v>38232.844200020802</v>
          </cell>
        </row>
        <row r="2127">
          <cell r="A2127">
            <v>44364.583333333336</v>
          </cell>
          <cell r="E2127">
            <v>46311.5</v>
          </cell>
          <cell r="G2127">
            <v>992.4</v>
          </cell>
          <cell r="L2127">
            <v>1990</v>
          </cell>
          <cell r="N2127">
            <v>37931.750471583997</v>
          </cell>
        </row>
        <row r="2128">
          <cell r="A2128">
            <v>44364.625</v>
          </cell>
          <cell r="E2128">
            <v>46526.2</v>
          </cell>
          <cell r="G2128">
            <v>1003.3</v>
          </cell>
          <cell r="L2128">
            <v>2040</v>
          </cell>
          <cell r="N2128">
            <v>37872.688510714601</v>
          </cell>
        </row>
        <row r="2129">
          <cell r="A2129">
            <v>44364.666666666664</v>
          </cell>
          <cell r="E2129">
            <v>46388.3</v>
          </cell>
          <cell r="G2129">
            <v>1007.7</v>
          </cell>
          <cell r="L2129">
            <v>2040</v>
          </cell>
          <cell r="N2129">
            <v>37834.568158975802</v>
          </cell>
        </row>
        <row r="2130">
          <cell r="A2130">
            <v>44364.708333333336</v>
          </cell>
          <cell r="E2130">
            <v>46422.1</v>
          </cell>
          <cell r="G2130">
            <v>997.3</v>
          </cell>
          <cell r="L2130">
            <v>1990</v>
          </cell>
          <cell r="N2130">
            <v>38104.663561014699</v>
          </cell>
        </row>
        <row r="2131">
          <cell r="A2131">
            <v>44364.75</v>
          </cell>
          <cell r="E2131">
            <v>46169</v>
          </cell>
          <cell r="G2131">
            <v>971.1</v>
          </cell>
          <cell r="L2131">
            <v>1940</v>
          </cell>
          <cell r="N2131">
            <v>37877.407025023102</v>
          </cell>
        </row>
        <row r="2132">
          <cell r="A2132">
            <v>44364.791666666664</v>
          </cell>
          <cell r="E2132">
            <v>45417.4</v>
          </cell>
          <cell r="G2132">
            <v>905.4</v>
          </cell>
          <cell r="L2132">
            <v>1840</v>
          </cell>
          <cell r="N2132">
            <v>36978.6123180914</v>
          </cell>
        </row>
        <row r="2133">
          <cell r="A2133">
            <v>44364.833333333336</v>
          </cell>
          <cell r="E2133">
            <v>43844.1</v>
          </cell>
          <cell r="G2133">
            <v>900.1</v>
          </cell>
          <cell r="L2133">
            <v>1790</v>
          </cell>
          <cell r="N2133">
            <v>36041.594027108098</v>
          </cell>
        </row>
        <row r="2134">
          <cell r="A2134">
            <v>44364.875</v>
          </cell>
          <cell r="E2134">
            <v>45132</v>
          </cell>
          <cell r="G2134">
            <v>943.3</v>
          </cell>
          <cell r="L2134">
            <v>1890</v>
          </cell>
          <cell r="N2134">
            <v>36978.958982296099</v>
          </cell>
        </row>
        <row r="2135">
          <cell r="A2135">
            <v>44364.916666666664</v>
          </cell>
          <cell r="E2135">
            <v>46781.4</v>
          </cell>
          <cell r="G2135">
            <v>936.6</v>
          </cell>
          <cell r="L2135">
            <v>1890</v>
          </cell>
          <cell r="N2135">
            <v>38209.704914798203</v>
          </cell>
        </row>
        <row r="2136">
          <cell r="A2136">
            <v>44364.958333333336</v>
          </cell>
          <cell r="E2136">
            <v>46377.5</v>
          </cell>
          <cell r="G2136">
            <v>883.2</v>
          </cell>
          <cell r="L2136">
            <v>1790</v>
          </cell>
          <cell r="N2136">
            <v>37806.484307065199</v>
          </cell>
        </row>
        <row r="2137">
          <cell r="A2137">
            <v>44365</v>
          </cell>
          <cell r="E2137">
            <v>45431.7</v>
          </cell>
          <cell r="G2137">
            <v>871</v>
          </cell>
          <cell r="L2137">
            <v>1740</v>
          </cell>
          <cell r="N2137">
            <v>37272.7717405281</v>
          </cell>
        </row>
        <row r="2138">
          <cell r="A2138">
            <v>44365.041666666664</v>
          </cell>
          <cell r="E2138">
            <v>43564.9</v>
          </cell>
          <cell r="G2138">
            <v>861.9</v>
          </cell>
          <cell r="L2138">
            <v>1740</v>
          </cell>
          <cell r="N2138">
            <v>35575.828223459801</v>
          </cell>
        </row>
        <row r="2139">
          <cell r="A2139">
            <v>44365.083333333336</v>
          </cell>
          <cell r="E2139">
            <v>42164.3</v>
          </cell>
          <cell r="G2139">
            <v>807.5</v>
          </cell>
          <cell r="L2139">
            <v>1690</v>
          </cell>
          <cell r="N2139">
            <v>33869.812006191903</v>
          </cell>
        </row>
        <row r="2140">
          <cell r="A2140">
            <v>44365.125</v>
          </cell>
          <cell r="E2140">
            <v>40755.300000000003</v>
          </cell>
          <cell r="G2140">
            <v>802.2</v>
          </cell>
          <cell r="L2140">
            <v>1690</v>
          </cell>
          <cell r="N2140">
            <v>32636.551606581899</v>
          </cell>
        </row>
        <row r="2141">
          <cell r="A2141">
            <v>44365.166666666664</v>
          </cell>
          <cell r="E2141">
            <v>39602</v>
          </cell>
          <cell r="G2141">
            <v>800.3</v>
          </cell>
          <cell r="L2141">
            <v>1640</v>
          </cell>
          <cell r="N2141">
            <v>32122.699872547699</v>
          </cell>
        </row>
        <row r="2142">
          <cell r="A2142">
            <v>44365.208333333336</v>
          </cell>
          <cell r="E2142">
            <v>38444.400000000001</v>
          </cell>
          <cell r="G2142">
            <v>799</v>
          </cell>
          <cell r="L2142">
            <v>1640</v>
          </cell>
          <cell r="N2142">
            <v>31160.6537271589</v>
          </cell>
        </row>
        <row r="2143">
          <cell r="A2143">
            <v>44365.25</v>
          </cell>
          <cell r="E2143">
            <v>37184.9</v>
          </cell>
          <cell r="G2143">
            <v>802.9</v>
          </cell>
          <cell r="L2143">
            <v>1640</v>
          </cell>
          <cell r="N2143">
            <v>30206.513697596201</v>
          </cell>
        </row>
        <row r="2144">
          <cell r="A2144">
            <v>44365.291666666664</v>
          </cell>
          <cell r="E2144">
            <v>35126</v>
          </cell>
          <cell r="G2144">
            <v>820.7</v>
          </cell>
          <cell r="L2144">
            <v>1690</v>
          </cell>
          <cell r="N2144">
            <v>28428.9051736322</v>
          </cell>
        </row>
        <row r="2145">
          <cell r="A2145">
            <v>44365.333333333336</v>
          </cell>
          <cell r="E2145">
            <v>34620.199999999997</v>
          </cell>
          <cell r="G2145">
            <v>845.3</v>
          </cell>
          <cell r="L2145">
            <v>1690</v>
          </cell>
          <cell r="N2145">
            <v>28392.987259907699</v>
          </cell>
        </row>
        <row r="2146">
          <cell r="A2146">
            <v>44365.375</v>
          </cell>
          <cell r="E2146">
            <v>35150.9</v>
          </cell>
          <cell r="G2146">
            <v>869.2</v>
          </cell>
          <cell r="L2146">
            <v>1640</v>
          </cell>
          <cell r="N2146">
            <v>29540.020490565999</v>
          </cell>
        </row>
        <row r="2147">
          <cell r="A2147">
            <v>44365.416666666664</v>
          </cell>
          <cell r="E2147">
            <v>36923.4</v>
          </cell>
          <cell r="G2147">
            <v>896.2</v>
          </cell>
          <cell r="L2147">
            <v>1740</v>
          </cell>
          <cell r="N2147">
            <v>30665.785979022501</v>
          </cell>
        </row>
        <row r="2148">
          <cell r="A2148">
            <v>44365.458333333336</v>
          </cell>
          <cell r="E2148">
            <v>38290.6</v>
          </cell>
          <cell r="G2148">
            <v>917.9</v>
          </cell>
          <cell r="L2148">
            <v>1740</v>
          </cell>
          <cell r="N2148">
            <v>32117.6330027236</v>
          </cell>
        </row>
        <row r="2149">
          <cell r="A2149">
            <v>44365.5</v>
          </cell>
          <cell r="E2149">
            <v>40133.699999999997</v>
          </cell>
          <cell r="G2149">
            <v>936.7</v>
          </cell>
          <cell r="L2149">
            <v>1790</v>
          </cell>
          <cell r="N2149">
            <v>33552.8357768762</v>
          </cell>
        </row>
        <row r="2150">
          <cell r="A2150">
            <v>44365.541666666664</v>
          </cell>
          <cell r="E2150">
            <v>41417.5</v>
          </cell>
          <cell r="G2150">
            <v>1040.5999999999999</v>
          </cell>
          <cell r="L2150">
            <v>1990</v>
          </cell>
          <cell r="N2150">
            <v>34615.732356332803</v>
          </cell>
        </row>
        <row r="2151">
          <cell r="A2151">
            <v>44365.583333333336</v>
          </cell>
          <cell r="E2151">
            <v>42203.6</v>
          </cell>
          <cell r="G2151">
            <v>1070.2</v>
          </cell>
          <cell r="L2151">
            <v>2040</v>
          </cell>
          <cell r="N2151">
            <v>35319.625761166099</v>
          </cell>
        </row>
        <row r="2152">
          <cell r="A2152">
            <v>44365.625</v>
          </cell>
          <cell r="E2152">
            <v>42591.6</v>
          </cell>
          <cell r="G2152">
            <v>1078.5999999999999</v>
          </cell>
          <cell r="L2152">
            <v>2090</v>
          </cell>
          <cell r="N2152">
            <v>35402.757089560502</v>
          </cell>
        </row>
        <row r="2153">
          <cell r="A2153">
            <v>44365.666666666664</v>
          </cell>
          <cell r="E2153">
            <v>42598.2</v>
          </cell>
          <cell r="G2153">
            <v>1077.2</v>
          </cell>
          <cell r="L2153">
            <v>2090</v>
          </cell>
          <cell r="N2153">
            <v>35388.933148161901</v>
          </cell>
        </row>
        <row r="2154">
          <cell r="A2154">
            <v>44365.708333333336</v>
          </cell>
          <cell r="E2154">
            <v>42486.8</v>
          </cell>
          <cell r="G2154">
            <v>1057.7</v>
          </cell>
          <cell r="L2154">
            <v>2040</v>
          </cell>
          <cell r="N2154">
            <v>35384.350292899602</v>
          </cell>
        </row>
        <row r="2155">
          <cell r="A2155">
            <v>44365.75</v>
          </cell>
          <cell r="E2155">
            <v>42374.2</v>
          </cell>
          <cell r="G2155">
            <v>1025.3</v>
          </cell>
          <cell r="L2155">
            <v>1990</v>
          </cell>
          <cell r="N2155">
            <v>35197.656224324499</v>
          </cell>
        </row>
        <row r="2156">
          <cell r="A2156">
            <v>44365.791666666664</v>
          </cell>
          <cell r="E2156">
            <v>41197.9</v>
          </cell>
          <cell r="G2156">
            <v>936</v>
          </cell>
          <cell r="L2156">
            <v>1890</v>
          </cell>
          <cell r="N2156">
            <v>33639.669884615301</v>
          </cell>
        </row>
        <row r="2157">
          <cell r="A2157">
            <v>44365.833333333336</v>
          </cell>
          <cell r="E2157">
            <v>39918.800000000003</v>
          </cell>
          <cell r="G2157">
            <v>944.4</v>
          </cell>
          <cell r="L2157">
            <v>1840</v>
          </cell>
          <cell r="N2157">
            <v>33104.706490470096</v>
          </cell>
        </row>
        <row r="2158">
          <cell r="A2158">
            <v>44365.875</v>
          </cell>
          <cell r="E2158">
            <v>41235.4</v>
          </cell>
          <cell r="G2158">
            <v>1010.6</v>
          </cell>
          <cell r="L2158">
            <v>1940</v>
          </cell>
          <cell r="N2158">
            <v>34409.4030310706</v>
          </cell>
        </row>
        <row r="2159">
          <cell r="A2159">
            <v>44365.916666666664</v>
          </cell>
          <cell r="E2159">
            <v>43705.9</v>
          </cell>
          <cell r="G2159">
            <v>979.2</v>
          </cell>
          <cell r="L2159">
            <v>1890</v>
          </cell>
          <cell r="N2159">
            <v>36388.375419117598</v>
          </cell>
        </row>
        <row r="2160">
          <cell r="A2160">
            <v>44365.958333333336</v>
          </cell>
          <cell r="E2160">
            <v>44241.4</v>
          </cell>
          <cell r="G2160">
            <v>907.6</v>
          </cell>
          <cell r="L2160">
            <v>1790</v>
          </cell>
          <cell r="N2160">
            <v>36499.057509034799</v>
          </cell>
        </row>
        <row r="2161">
          <cell r="A2161">
            <v>44366</v>
          </cell>
          <cell r="E2161">
            <v>43662.2</v>
          </cell>
          <cell r="G2161">
            <v>903.3</v>
          </cell>
          <cell r="L2161">
            <v>1790</v>
          </cell>
          <cell r="N2161">
            <v>35947.432931251999</v>
          </cell>
        </row>
        <row r="2162">
          <cell r="A2162">
            <v>44366.041666666664</v>
          </cell>
          <cell r="E2162">
            <v>42711.199999999997</v>
          </cell>
          <cell r="G2162">
            <v>879.9</v>
          </cell>
          <cell r="L2162">
            <v>1790</v>
          </cell>
          <cell r="N2162">
            <v>34759.315284009499</v>
          </cell>
        </row>
        <row r="2163">
          <cell r="A2163">
            <v>44366.083333333336</v>
          </cell>
          <cell r="E2163">
            <v>41256.9</v>
          </cell>
          <cell r="G2163">
            <v>826.7</v>
          </cell>
          <cell r="L2163">
            <v>1740</v>
          </cell>
          <cell r="N2163">
            <v>33052.730629490703</v>
          </cell>
        </row>
        <row r="2164">
          <cell r="A2164">
            <v>44366.125</v>
          </cell>
          <cell r="E2164">
            <v>39978.800000000003</v>
          </cell>
          <cell r="G2164">
            <v>822.1</v>
          </cell>
          <cell r="L2164">
            <v>1690</v>
          </cell>
          <cell r="N2164">
            <v>32381.709507845699</v>
          </cell>
        </row>
        <row r="2165">
          <cell r="A2165">
            <v>44366.166666666664</v>
          </cell>
          <cell r="E2165">
            <v>38895.300000000003</v>
          </cell>
          <cell r="G2165">
            <v>812.7</v>
          </cell>
          <cell r="L2165">
            <v>1690</v>
          </cell>
          <cell r="N2165">
            <v>31337.637388704301</v>
          </cell>
        </row>
        <row r="2166">
          <cell r="A2166">
            <v>44366.208333333336</v>
          </cell>
          <cell r="E2166">
            <v>37913.699999999997</v>
          </cell>
          <cell r="G2166">
            <v>808.7</v>
          </cell>
          <cell r="L2166">
            <v>1690</v>
          </cell>
          <cell r="N2166">
            <v>30476.576362309799</v>
          </cell>
        </row>
        <row r="2167">
          <cell r="A2167">
            <v>44366.25</v>
          </cell>
          <cell r="E2167">
            <v>36742.800000000003</v>
          </cell>
          <cell r="G2167">
            <v>806.4</v>
          </cell>
          <cell r="L2167">
            <v>1690</v>
          </cell>
          <cell r="N2167">
            <v>29495.938821428499</v>
          </cell>
        </row>
        <row r="2168">
          <cell r="A2168">
            <v>44366.291666666664</v>
          </cell>
          <cell r="E2168">
            <v>35761</v>
          </cell>
          <cell r="G2168">
            <v>819.4</v>
          </cell>
          <cell r="L2168">
            <v>1740</v>
          </cell>
          <cell r="N2168">
            <v>28529.0207615328</v>
          </cell>
        </row>
        <row r="2169">
          <cell r="A2169">
            <v>44366.333333333336</v>
          </cell>
          <cell r="E2169">
            <v>37624.5</v>
          </cell>
          <cell r="G2169">
            <v>825.9</v>
          </cell>
          <cell r="L2169">
            <v>1740</v>
          </cell>
          <cell r="N2169">
            <v>30128.8467962223</v>
          </cell>
        </row>
        <row r="2170">
          <cell r="A2170">
            <v>44366.375</v>
          </cell>
          <cell r="E2170">
            <v>40502.199999999997</v>
          </cell>
          <cell r="G2170">
            <v>816</v>
          </cell>
          <cell r="L2170">
            <v>1690</v>
          </cell>
          <cell r="N2170">
            <v>32693.614088235201</v>
          </cell>
        </row>
        <row r="2171">
          <cell r="A2171">
            <v>44366.416666666664</v>
          </cell>
          <cell r="E2171">
            <v>42950.7</v>
          </cell>
          <cell r="G2171">
            <v>846</v>
          </cell>
          <cell r="L2171">
            <v>1790</v>
          </cell>
          <cell r="N2171">
            <v>34324.006212765897</v>
          </cell>
        </row>
        <row r="2172">
          <cell r="A2172">
            <v>44366.458333333336</v>
          </cell>
          <cell r="E2172">
            <v>45150</v>
          </cell>
          <cell r="G2172">
            <v>867.2</v>
          </cell>
          <cell r="L2172">
            <v>1790</v>
          </cell>
          <cell r="N2172">
            <v>36501.942343173403</v>
          </cell>
        </row>
        <row r="2173">
          <cell r="A2173">
            <v>44366.5</v>
          </cell>
          <cell r="E2173">
            <v>46933.8</v>
          </cell>
          <cell r="G2173">
            <v>896.2</v>
          </cell>
          <cell r="L2173">
            <v>1840</v>
          </cell>
          <cell r="N2173">
            <v>38037.011694711</v>
          </cell>
        </row>
        <row r="2174">
          <cell r="A2174">
            <v>44366.541666666664</v>
          </cell>
          <cell r="E2174">
            <v>46943.3</v>
          </cell>
          <cell r="G2174">
            <v>983.7</v>
          </cell>
          <cell r="L2174">
            <v>2040</v>
          </cell>
          <cell r="N2174">
            <v>37869.885948764801</v>
          </cell>
        </row>
        <row r="2175">
          <cell r="A2175">
            <v>44366.583333333336</v>
          </cell>
          <cell r="E2175">
            <v>46260.9</v>
          </cell>
          <cell r="G2175">
            <v>1009.3</v>
          </cell>
          <cell r="L2175">
            <v>2140</v>
          </cell>
          <cell r="N2175">
            <v>36932.359493312098</v>
          </cell>
        </row>
        <row r="2176">
          <cell r="A2176">
            <v>44366.625</v>
          </cell>
          <cell r="E2176">
            <v>46565.599999999999</v>
          </cell>
          <cell r="G2176">
            <v>1019.3</v>
          </cell>
          <cell r="L2176">
            <v>2140</v>
          </cell>
          <cell r="N2176">
            <v>37349.969444128299</v>
          </cell>
        </row>
        <row r="2177">
          <cell r="A2177">
            <v>44366.666666666664</v>
          </cell>
          <cell r="E2177">
            <v>46732.2</v>
          </cell>
          <cell r="G2177">
            <v>1013.2</v>
          </cell>
          <cell r="L2177">
            <v>2140</v>
          </cell>
          <cell r="N2177">
            <v>37377.273299644599</v>
          </cell>
        </row>
        <row r="2178">
          <cell r="A2178">
            <v>44366.708333333336</v>
          </cell>
          <cell r="E2178">
            <v>46761.4</v>
          </cell>
          <cell r="G2178">
            <v>1001.2</v>
          </cell>
          <cell r="L2178">
            <v>2140</v>
          </cell>
          <cell r="N2178">
            <v>37187.5498026368</v>
          </cell>
        </row>
        <row r="2179">
          <cell r="A2179">
            <v>44366.75</v>
          </cell>
          <cell r="E2179">
            <v>46969.2</v>
          </cell>
          <cell r="G2179">
            <v>980.4</v>
          </cell>
          <cell r="L2179">
            <v>2090</v>
          </cell>
          <cell r="N2179">
            <v>37400.590883720899</v>
          </cell>
        </row>
        <row r="2180">
          <cell r="A2180">
            <v>44366.791666666664</v>
          </cell>
          <cell r="E2180">
            <v>46105.9</v>
          </cell>
          <cell r="G2180">
            <v>915.5</v>
          </cell>
          <cell r="L2180">
            <v>1940</v>
          </cell>
          <cell r="N2180">
            <v>36818.746511195997</v>
          </cell>
        </row>
        <row r="2181">
          <cell r="A2181">
            <v>44366.833333333336</v>
          </cell>
          <cell r="E2181">
            <v>44496.9</v>
          </cell>
          <cell r="G2181">
            <v>914.9</v>
          </cell>
          <cell r="L2181">
            <v>1940</v>
          </cell>
          <cell r="N2181">
            <v>35522.718128538603</v>
          </cell>
        </row>
        <row r="2182">
          <cell r="A2182">
            <v>44366.875</v>
          </cell>
          <cell r="E2182">
            <v>45596.6</v>
          </cell>
          <cell r="G2182">
            <v>955</v>
          </cell>
          <cell r="L2182">
            <v>2040</v>
          </cell>
          <cell r="N2182">
            <v>36271.975937172698</v>
          </cell>
        </row>
        <row r="2183">
          <cell r="A2183">
            <v>44366.916666666664</v>
          </cell>
          <cell r="E2183">
            <v>47907.1</v>
          </cell>
          <cell r="G2183">
            <v>938.8</v>
          </cell>
          <cell r="L2183">
            <v>1990</v>
          </cell>
          <cell r="N2183">
            <v>38251.380109075399</v>
          </cell>
        </row>
        <row r="2184">
          <cell r="A2184">
            <v>44366.958333333336</v>
          </cell>
          <cell r="E2184">
            <v>47464.3</v>
          </cell>
          <cell r="G2184">
            <v>871</v>
          </cell>
          <cell r="L2184">
            <v>1890</v>
          </cell>
          <cell r="N2184">
            <v>37469.005044776102</v>
          </cell>
        </row>
        <row r="2185">
          <cell r="A2185">
            <v>44367</v>
          </cell>
          <cell r="E2185">
            <v>46347.9</v>
          </cell>
          <cell r="G2185">
            <v>865.9</v>
          </cell>
          <cell r="L2185">
            <v>1840</v>
          </cell>
          <cell r="N2185">
            <v>36962.811548446698</v>
          </cell>
        </row>
        <row r="2186">
          <cell r="A2186">
            <v>44367.041666666664</v>
          </cell>
          <cell r="E2186">
            <v>44861.2</v>
          </cell>
          <cell r="G2186">
            <v>837.2</v>
          </cell>
          <cell r="L2186">
            <v>1890</v>
          </cell>
          <cell r="N2186">
            <v>34706.6648294314</v>
          </cell>
        </row>
        <row r="2187">
          <cell r="A2187">
            <v>44367.083333333336</v>
          </cell>
          <cell r="E2187">
            <v>43187.4</v>
          </cell>
          <cell r="G2187">
            <v>790.5</v>
          </cell>
          <cell r="L2187">
            <v>1790</v>
          </cell>
          <cell r="N2187">
            <v>33358.373897533202</v>
          </cell>
        </row>
        <row r="2188">
          <cell r="A2188">
            <v>44367.125</v>
          </cell>
          <cell r="E2188">
            <v>41599.9</v>
          </cell>
          <cell r="G2188">
            <v>772.9</v>
          </cell>
          <cell r="L2188">
            <v>1790</v>
          </cell>
          <cell r="N2188">
            <v>31746.0683371716</v>
          </cell>
        </row>
        <row r="2189">
          <cell r="A2189">
            <v>44367.166666666664</v>
          </cell>
          <cell r="E2189">
            <v>40473.5</v>
          </cell>
          <cell r="G2189">
            <v>773.7</v>
          </cell>
          <cell r="L2189">
            <v>1790</v>
          </cell>
          <cell r="N2189">
            <v>30903.926200077502</v>
          </cell>
        </row>
        <row r="2190">
          <cell r="A2190">
            <v>44367.208333333336</v>
          </cell>
          <cell r="E2190">
            <v>39579.199999999997</v>
          </cell>
          <cell r="G2190">
            <v>769.6</v>
          </cell>
          <cell r="L2190">
            <v>1790</v>
          </cell>
          <cell r="N2190">
            <v>30133.2659792099</v>
          </cell>
        </row>
        <row r="2191">
          <cell r="A2191">
            <v>44367.25</v>
          </cell>
          <cell r="E2191">
            <v>38413.800000000003</v>
          </cell>
          <cell r="G2191">
            <v>775.1</v>
          </cell>
          <cell r="L2191">
            <v>1790</v>
          </cell>
          <cell r="N2191">
            <v>29360.116847374498</v>
          </cell>
        </row>
        <row r="2192">
          <cell r="A2192">
            <v>44367.291666666664</v>
          </cell>
          <cell r="E2192">
            <v>37256.800000000003</v>
          </cell>
          <cell r="G2192">
            <v>788.4</v>
          </cell>
          <cell r="L2192">
            <v>1840</v>
          </cell>
          <cell r="N2192">
            <v>28311.765552511399</v>
          </cell>
        </row>
        <row r="2193">
          <cell r="A2193">
            <v>44367.333333333336</v>
          </cell>
          <cell r="E2193">
            <v>38927.1</v>
          </cell>
          <cell r="G2193">
            <v>786.8</v>
          </cell>
          <cell r="L2193">
            <v>1840</v>
          </cell>
          <cell r="N2193">
            <v>29547.786439247498</v>
          </cell>
        </row>
        <row r="2194">
          <cell r="A2194">
            <v>44367.375</v>
          </cell>
          <cell r="E2194">
            <v>41790.400000000001</v>
          </cell>
          <cell r="G2194">
            <v>761.5</v>
          </cell>
          <cell r="L2194">
            <v>1840</v>
          </cell>
          <cell r="N2194">
            <v>31136.729150361101</v>
          </cell>
        </row>
        <row r="2195">
          <cell r="A2195">
            <v>44367.416666666664</v>
          </cell>
          <cell r="E2195">
            <v>43860.800000000003</v>
          </cell>
          <cell r="G2195">
            <v>806.5</v>
          </cell>
          <cell r="L2195">
            <v>1890</v>
          </cell>
          <cell r="N2195">
            <v>33254.263330440102</v>
          </cell>
        </row>
        <row r="2196">
          <cell r="A2196">
            <v>44367.458333333336</v>
          </cell>
          <cell r="E2196">
            <v>45235.3</v>
          </cell>
          <cell r="G2196">
            <v>828.3</v>
          </cell>
          <cell r="L2196">
            <v>1940</v>
          </cell>
          <cell r="N2196">
            <v>34307.067545816702</v>
          </cell>
        </row>
        <row r="2197">
          <cell r="A2197">
            <v>44367.5</v>
          </cell>
          <cell r="E2197">
            <v>45823.5</v>
          </cell>
          <cell r="G2197">
            <v>851.6</v>
          </cell>
          <cell r="L2197">
            <v>1990</v>
          </cell>
          <cell r="N2197">
            <v>34797.448999530301</v>
          </cell>
        </row>
        <row r="2198">
          <cell r="A2198">
            <v>44367.541666666664</v>
          </cell>
          <cell r="E2198">
            <v>46048</v>
          </cell>
          <cell r="G2198">
            <v>950.2</v>
          </cell>
          <cell r="L2198">
            <v>2190</v>
          </cell>
          <cell r="N2198">
            <v>35233.165363081403</v>
          </cell>
        </row>
        <row r="2199">
          <cell r="A2199">
            <v>44367.583333333336</v>
          </cell>
          <cell r="E2199">
            <v>45585.3</v>
          </cell>
          <cell r="G2199">
            <v>997.5</v>
          </cell>
          <cell r="L2199">
            <v>2290</v>
          </cell>
          <cell r="N2199">
            <v>34953.299954887203</v>
          </cell>
        </row>
        <row r="2200">
          <cell r="A2200">
            <v>44367.625</v>
          </cell>
          <cell r="E2200">
            <v>46078.3</v>
          </cell>
          <cell r="G2200">
            <v>993</v>
          </cell>
          <cell r="L2200">
            <v>2290</v>
          </cell>
          <cell r="N2200">
            <v>35245.027172205402</v>
          </cell>
        </row>
        <row r="2201">
          <cell r="A2201">
            <v>44367.666666666664</v>
          </cell>
          <cell r="E2201">
            <v>46386.1</v>
          </cell>
          <cell r="G2201">
            <v>1018.8</v>
          </cell>
          <cell r="L2201">
            <v>2290</v>
          </cell>
          <cell r="N2201">
            <v>35968.076975265001</v>
          </cell>
        </row>
        <row r="2202">
          <cell r="A2202">
            <v>44367.708333333336</v>
          </cell>
          <cell r="E2202">
            <v>46432.1</v>
          </cell>
          <cell r="G2202">
            <v>1013.6</v>
          </cell>
          <cell r="L2202">
            <v>2240</v>
          </cell>
          <cell r="N2202">
            <v>36319.650375690602</v>
          </cell>
        </row>
        <row r="2203">
          <cell r="A2203">
            <v>44367.75</v>
          </cell>
          <cell r="E2203">
            <v>46770.2</v>
          </cell>
          <cell r="G2203">
            <v>980.9</v>
          </cell>
          <cell r="L2203">
            <v>2190</v>
          </cell>
          <cell r="N2203">
            <v>36393.023134264397</v>
          </cell>
        </row>
        <row r="2204">
          <cell r="A2204">
            <v>44367.791666666664</v>
          </cell>
          <cell r="E2204">
            <v>45826</v>
          </cell>
          <cell r="G2204">
            <v>907.5</v>
          </cell>
          <cell r="L2204">
            <v>2040</v>
          </cell>
          <cell r="N2204">
            <v>35532.192727272697</v>
          </cell>
        </row>
        <row r="2205">
          <cell r="A2205">
            <v>44367.833333333336</v>
          </cell>
          <cell r="E2205">
            <v>44384.4</v>
          </cell>
          <cell r="G2205">
            <v>891.6</v>
          </cell>
          <cell r="L2205">
            <v>2040</v>
          </cell>
          <cell r="N2205">
            <v>34094.148662180298</v>
          </cell>
        </row>
        <row r="2206">
          <cell r="A2206">
            <v>44367.875</v>
          </cell>
          <cell r="E2206">
            <v>45966</v>
          </cell>
          <cell r="G2206">
            <v>949.5</v>
          </cell>
          <cell r="L2206">
            <v>2140</v>
          </cell>
          <cell r="N2206">
            <v>35592.061990521303</v>
          </cell>
        </row>
        <row r="2207">
          <cell r="A2207">
            <v>44367.916666666664</v>
          </cell>
          <cell r="E2207">
            <v>48245</v>
          </cell>
          <cell r="G2207">
            <v>924.5</v>
          </cell>
          <cell r="L2207">
            <v>2090</v>
          </cell>
          <cell r="N2207">
            <v>37297.116224986399</v>
          </cell>
        </row>
        <row r="2208">
          <cell r="A2208">
            <v>44367.958333333336</v>
          </cell>
          <cell r="E2208">
            <v>47864.6</v>
          </cell>
          <cell r="G2208">
            <v>877.3</v>
          </cell>
          <cell r="L2208">
            <v>1990</v>
          </cell>
          <cell r="N2208">
            <v>36937.198568790598</v>
          </cell>
        </row>
        <row r="2209">
          <cell r="A2209">
            <v>44368</v>
          </cell>
          <cell r="E2209">
            <v>46820.3</v>
          </cell>
          <cell r="G2209">
            <v>859.8</v>
          </cell>
          <cell r="L2209">
            <v>1940</v>
          </cell>
          <cell r="N2209">
            <v>36232.312269364898</v>
          </cell>
        </row>
        <row r="2210">
          <cell r="A2210">
            <v>44368.041666666664</v>
          </cell>
          <cell r="E2210">
            <v>45121.4</v>
          </cell>
          <cell r="G2210">
            <v>856.5</v>
          </cell>
          <cell r="L2210">
            <v>1740</v>
          </cell>
          <cell r="N2210">
            <v>36743.517639229402</v>
          </cell>
        </row>
        <row r="2211">
          <cell r="A2211">
            <v>44368.083333333336</v>
          </cell>
          <cell r="E2211">
            <v>43133.9</v>
          </cell>
          <cell r="G2211">
            <v>824.3</v>
          </cell>
          <cell r="L2211">
            <v>1640</v>
          </cell>
          <cell r="N2211">
            <v>35450.801611791801</v>
          </cell>
        </row>
        <row r="2212">
          <cell r="A2212">
            <v>44368.125</v>
          </cell>
          <cell r="E2212">
            <v>41738.5</v>
          </cell>
          <cell r="G2212">
            <v>808.6</v>
          </cell>
          <cell r="L2212">
            <v>1640</v>
          </cell>
          <cell r="N2212">
            <v>34013.728788028697</v>
          </cell>
        </row>
        <row r="2213">
          <cell r="A2213">
            <v>44368.166666666664</v>
          </cell>
          <cell r="E2213">
            <v>40413.599999999999</v>
          </cell>
          <cell r="G2213">
            <v>797.7</v>
          </cell>
          <cell r="L2213">
            <v>1640</v>
          </cell>
          <cell r="N2213">
            <v>32732.432204588102</v>
          </cell>
        </row>
        <row r="2214">
          <cell r="A2214">
            <v>44368.208333333336</v>
          </cell>
          <cell r="E2214">
            <v>39473</v>
          </cell>
          <cell r="G2214">
            <v>791.8</v>
          </cell>
          <cell r="L2214">
            <v>1640</v>
          </cell>
          <cell r="N2214">
            <v>31861.760106087298</v>
          </cell>
        </row>
        <row r="2215">
          <cell r="A2215">
            <v>44368.25</v>
          </cell>
          <cell r="E2215">
            <v>38244</v>
          </cell>
          <cell r="G2215">
            <v>798.4</v>
          </cell>
          <cell r="L2215">
            <v>1640</v>
          </cell>
          <cell r="N2215">
            <v>30987.603366733401</v>
          </cell>
        </row>
        <row r="2216">
          <cell r="A2216">
            <v>44368.291666666664</v>
          </cell>
          <cell r="E2216">
            <v>36922.1</v>
          </cell>
          <cell r="G2216">
            <v>819.7</v>
          </cell>
          <cell r="L2216">
            <v>1640</v>
          </cell>
          <cell r="N2216">
            <v>30271.257309503399</v>
          </cell>
        </row>
        <row r="2217">
          <cell r="A2217">
            <v>44368.333333333336</v>
          </cell>
          <cell r="E2217">
            <v>38257.4</v>
          </cell>
          <cell r="G2217">
            <v>820.9</v>
          </cell>
          <cell r="L2217">
            <v>1690</v>
          </cell>
          <cell r="N2217">
            <v>30966.729831648099</v>
          </cell>
        </row>
        <row r="2218">
          <cell r="A2218">
            <v>44368.375</v>
          </cell>
          <cell r="E2218">
            <v>41127</v>
          </cell>
          <cell r="G2218">
            <v>798.4</v>
          </cell>
          <cell r="L2218">
            <v>1690</v>
          </cell>
          <cell r="N2218">
            <v>32859.978486973901</v>
          </cell>
        </row>
        <row r="2219">
          <cell r="A2219">
            <v>44368.416666666664</v>
          </cell>
          <cell r="E2219">
            <v>43534.6</v>
          </cell>
          <cell r="G2219">
            <v>826.6</v>
          </cell>
          <cell r="L2219">
            <v>1740</v>
          </cell>
          <cell r="N2219">
            <v>34875.501699491899</v>
          </cell>
        </row>
        <row r="2220">
          <cell r="A2220">
            <v>44368.458333333336</v>
          </cell>
          <cell r="E2220">
            <v>45621.2</v>
          </cell>
          <cell r="G2220">
            <v>848.2</v>
          </cell>
          <cell r="L2220">
            <v>1790</v>
          </cell>
          <cell r="N2220">
            <v>36503.199164348</v>
          </cell>
        </row>
        <row r="2221">
          <cell r="A2221">
            <v>44368.5</v>
          </cell>
          <cell r="E2221">
            <v>46924</v>
          </cell>
          <cell r="G2221">
            <v>888.4</v>
          </cell>
          <cell r="L2221">
            <v>1840</v>
          </cell>
          <cell r="N2221">
            <v>37876.816172895</v>
          </cell>
        </row>
        <row r="2222">
          <cell r="A2222">
            <v>44368.541666666664</v>
          </cell>
          <cell r="E2222">
            <v>47179</v>
          </cell>
          <cell r="G2222">
            <v>979.5</v>
          </cell>
          <cell r="L2222">
            <v>2040</v>
          </cell>
          <cell r="N2222">
            <v>37984.513721286297</v>
          </cell>
        </row>
        <row r="2223">
          <cell r="A2223">
            <v>44368.583333333336</v>
          </cell>
          <cell r="E2223">
            <v>46375.1</v>
          </cell>
          <cell r="G2223">
            <v>1010.1</v>
          </cell>
          <cell r="L2223">
            <v>2090</v>
          </cell>
          <cell r="N2223">
            <v>37450.751234333198</v>
          </cell>
        </row>
        <row r="2224">
          <cell r="A2224">
            <v>44368.625</v>
          </cell>
          <cell r="E2224">
            <v>46661.1</v>
          </cell>
          <cell r="G2224">
            <v>1005.1</v>
          </cell>
          <cell r="L2224">
            <v>2090</v>
          </cell>
          <cell r="N2224">
            <v>37595.262839319403</v>
          </cell>
        </row>
        <row r="2225">
          <cell r="A2225">
            <v>44368.666666666664</v>
          </cell>
          <cell r="E2225">
            <v>46868</v>
          </cell>
          <cell r="G2225">
            <v>1014.4</v>
          </cell>
          <cell r="L2225">
            <v>2090</v>
          </cell>
          <cell r="N2225">
            <v>37922.791261829603</v>
          </cell>
        </row>
        <row r="2226">
          <cell r="A2226">
            <v>44368.708333333336</v>
          </cell>
          <cell r="E2226">
            <v>47137.5</v>
          </cell>
          <cell r="G2226">
            <v>995.4</v>
          </cell>
          <cell r="L2226">
            <v>2040</v>
          </cell>
          <cell r="N2226">
            <v>38233.3711573236</v>
          </cell>
        </row>
        <row r="2227">
          <cell r="A2227">
            <v>44368.75</v>
          </cell>
          <cell r="E2227">
            <v>47126.400000000001</v>
          </cell>
          <cell r="G2227">
            <v>966.6</v>
          </cell>
          <cell r="L2227">
            <v>1990</v>
          </cell>
          <cell r="N2227">
            <v>38145.178815642401</v>
          </cell>
        </row>
        <row r="2228">
          <cell r="A2228">
            <v>44368.791666666664</v>
          </cell>
          <cell r="E2228">
            <v>46330.1</v>
          </cell>
          <cell r="G2228">
            <v>909.6</v>
          </cell>
          <cell r="L2228">
            <v>1890</v>
          </cell>
          <cell r="N2228">
            <v>37341.571627968297</v>
          </cell>
        </row>
        <row r="2229">
          <cell r="A2229">
            <v>44368.833333333336</v>
          </cell>
          <cell r="E2229">
            <v>45057.5</v>
          </cell>
          <cell r="G2229">
            <v>897.7</v>
          </cell>
          <cell r="L2229">
            <v>1890</v>
          </cell>
          <cell r="N2229">
            <v>36092.477938063901</v>
          </cell>
        </row>
        <row r="2230">
          <cell r="A2230">
            <v>44368.875</v>
          </cell>
          <cell r="E2230">
            <v>45980.4</v>
          </cell>
          <cell r="G2230">
            <v>942.1</v>
          </cell>
          <cell r="L2230">
            <v>1990</v>
          </cell>
          <cell r="N2230">
            <v>36774.461130665499</v>
          </cell>
        </row>
        <row r="2231">
          <cell r="A2231">
            <v>44368.916666666664</v>
          </cell>
          <cell r="E2231">
            <v>48085.1</v>
          </cell>
          <cell r="G2231">
            <v>921.5</v>
          </cell>
          <cell r="L2231">
            <v>1940</v>
          </cell>
          <cell r="N2231">
            <v>38518.695894736797</v>
          </cell>
        </row>
        <row r="2232">
          <cell r="A2232">
            <v>44368.958333333336</v>
          </cell>
          <cell r="E2232">
            <v>47821.4</v>
          </cell>
          <cell r="G2232">
            <v>877.4</v>
          </cell>
          <cell r="L2232">
            <v>1790</v>
          </cell>
          <cell r="N2232">
            <v>38868.213613859101</v>
          </cell>
        </row>
        <row r="2233">
          <cell r="A2233">
            <v>44369</v>
          </cell>
          <cell r="E2233">
            <v>46712.7</v>
          </cell>
          <cell r="G2233">
            <v>865.6</v>
          </cell>
          <cell r="L2233">
            <v>1790</v>
          </cell>
          <cell r="N2233">
            <v>37733.241152495299</v>
          </cell>
        </row>
        <row r="2234">
          <cell r="A2234">
            <v>44369.041666666664</v>
          </cell>
          <cell r="E2234">
            <v>45148.6</v>
          </cell>
          <cell r="G2234">
            <v>965.6</v>
          </cell>
          <cell r="L2234">
            <v>1740</v>
          </cell>
          <cell r="N2234">
            <v>38631.0423661971</v>
          </cell>
        </row>
        <row r="2235">
          <cell r="A2235">
            <v>44369.083333333336</v>
          </cell>
          <cell r="E2235">
            <v>43798.6</v>
          </cell>
          <cell r="G2235">
            <v>898.8</v>
          </cell>
          <cell r="L2235">
            <v>1640</v>
          </cell>
          <cell r="N2235">
            <v>37297.2270387182</v>
          </cell>
        </row>
        <row r="2236">
          <cell r="A2236">
            <v>44369.125</v>
          </cell>
          <cell r="E2236">
            <v>42134.9</v>
          </cell>
          <cell r="G2236">
            <v>884.1</v>
          </cell>
          <cell r="L2236">
            <v>1640</v>
          </cell>
          <cell r="N2236">
            <v>35650.386071937501</v>
          </cell>
        </row>
        <row r="2237">
          <cell r="A2237">
            <v>44369.166666666664</v>
          </cell>
          <cell r="E2237">
            <v>41029.300000000003</v>
          </cell>
          <cell r="G2237">
            <v>865.6</v>
          </cell>
          <cell r="L2237">
            <v>1640</v>
          </cell>
          <cell r="N2237">
            <v>34422.1417449168</v>
          </cell>
        </row>
        <row r="2238">
          <cell r="A2238">
            <v>44369.208333333336</v>
          </cell>
          <cell r="E2238">
            <v>39911</v>
          </cell>
          <cell r="G2238">
            <v>854.2</v>
          </cell>
          <cell r="L2238">
            <v>1640</v>
          </cell>
          <cell r="N2238">
            <v>33302.276651837899</v>
          </cell>
        </row>
        <row r="2239">
          <cell r="A2239">
            <v>44369.25</v>
          </cell>
          <cell r="E2239">
            <v>38797.4</v>
          </cell>
          <cell r="G2239">
            <v>855.6</v>
          </cell>
          <cell r="L2239">
            <v>1640</v>
          </cell>
          <cell r="N2239">
            <v>32395.012785413699</v>
          </cell>
        </row>
        <row r="2240">
          <cell r="A2240">
            <v>44369.291666666664</v>
          </cell>
          <cell r="E2240">
            <v>37507.800000000003</v>
          </cell>
          <cell r="G2240">
            <v>879.7</v>
          </cell>
          <cell r="L2240">
            <v>1640</v>
          </cell>
          <cell r="N2240">
            <v>31672.751163805799</v>
          </cell>
        </row>
        <row r="2241">
          <cell r="A2241">
            <v>44369.333333333336</v>
          </cell>
          <cell r="E2241">
            <v>39227.800000000003</v>
          </cell>
          <cell r="G2241">
            <v>873.1</v>
          </cell>
          <cell r="L2241">
            <v>1640</v>
          </cell>
          <cell r="N2241">
            <v>33025.6651155652</v>
          </cell>
        </row>
        <row r="2242">
          <cell r="A2242">
            <v>44369.375</v>
          </cell>
          <cell r="E2242">
            <v>41471.4</v>
          </cell>
          <cell r="G2242">
            <v>860.7</v>
          </cell>
          <cell r="L2242">
            <v>1640</v>
          </cell>
          <cell r="N2242">
            <v>34712.5302851167</v>
          </cell>
        </row>
        <row r="2243">
          <cell r="A2243">
            <v>44369.416666666664</v>
          </cell>
          <cell r="E2243">
            <v>43909.5</v>
          </cell>
          <cell r="G2243">
            <v>894.5</v>
          </cell>
          <cell r="L2243">
            <v>1690</v>
          </cell>
          <cell r="N2243">
            <v>36880.5438177752</v>
          </cell>
        </row>
        <row r="2244">
          <cell r="A2244">
            <v>44369.458333333336</v>
          </cell>
          <cell r="E2244">
            <v>45980.2</v>
          </cell>
          <cell r="G2244">
            <v>932.6</v>
          </cell>
          <cell r="L2244">
            <v>1740</v>
          </cell>
          <cell r="N2244">
            <v>38814.861777396502</v>
          </cell>
        </row>
        <row r="2245">
          <cell r="A2245">
            <v>44369.5</v>
          </cell>
          <cell r="E2245">
            <v>47542.8</v>
          </cell>
          <cell r="G2245">
            <v>991.3</v>
          </cell>
          <cell r="L2245">
            <v>1790</v>
          </cell>
          <cell r="N2245">
            <v>40647.775098557402</v>
          </cell>
        </row>
        <row r="2246">
          <cell r="A2246">
            <v>44369.541666666664</v>
          </cell>
          <cell r="E2246">
            <v>47480.4</v>
          </cell>
          <cell r="G2246">
            <v>1121.8</v>
          </cell>
          <cell r="L2246">
            <v>1990</v>
          </cell>
          <cell r="N2246">
            <v>40865.988348725201</v>
          </cell>
        </row>
        <row r="2247">
          <cell r="A2247">
            <v>44369.583333333336</v>
          </cell>
          <cell r="E2247">
            <v>47095.4</v>
          </cell>
          <cell r="G2247">
            <v>1172.7</v>
          </cell>
          <cell r="L2247">
            <v>2090</v>
          </cell>
          <cell r="N2247">
            <v>40464.454425172597</v>
          </cell>
        </row>
        <row r="2248">
          <cell r="A2248">
            <v>44369.625</v>
          </cell>
          <cell r="E2248">
            <v>47394.1</v>
          </cell>
          <cell r="G2248">
            <v>1194.4000000000001</v>
          </cell>
          <cell r="L2248">
            <v>2090</v>
          </cell>
          <cell r="N2248">
            <v>40997.324989283297</v>
          </cell>
        </row>
        <row r="2249">
          <cell r="A2249">
            <v>44369.666666666664</v>
          </cell>
          <cell r="E2249">
            <v>47590.9</v>
          </cell>
          <cell r="G2249">
            <v>1204</v>
          </cell>
          <cell r="L2249">
            <v>2090</v>
          </cell>
          <cell r="N2249">
            <v>41287.082116279002</v>
          </cell>
        </row>
        <row r="2250">
          <cell r="A2250">
            <v>44369.708333333336</v>
          </cell>
          <cell r="E2250">
            <v>47628</v>
          </cell>
          <cell r="G2250">
            <v>1185.8</v>
          </cell>
          <cell r="L2250">
            <v>2090</v>
          </cell>
          <cell r="N2250">
            <v>41090.858181818097</v>
          </cell>
        </row>
        <row r="2251">
          <cell r="A2251">
            <v>44369.75</v>
          </cell>
          <cell r="E2251">
            <v>47194.3</v>
          </cell>
          <cell r="G2251">
            <v>1131.2</v>
          </cell>
          <cell r="L2251">
            <v>2040</v>
          </cell>
          <cell r="N2251">
            <v>40369.483547383301</v>
          </cell>
        </row>
        <row r="2252">
          <cell r="A2252">
            <v>44369.791666666664</v>
          </cell>
          <cell r="E2252">
            <v>46665.599999999999</v>
          </cell>
          <cell r="G2252">
            <v>1036.7</v>
          </cell>
          <cell r="L2252">
            <v>1890</v>
          </cell>
          <cell r="N2252">
            <v>39751.780991222098</v>
          </cell>
        </row>
        <row r="2253">
          <cell r="A2253">
            <v>44369.833333333336</v>
          </cell>
          <cell r="E2253">
            <v>45394.5</v>
          </cell>
          <cell r="G2253">
            <v>1035.4000000000001</v>
          </cell>
          <cell r="L2253">
            <v>1840</v>
          </cell>
          <cell r="N2253">
            <v>39044.881836971203</v>
          </cell>
        </row>
        <row r="2254">
          <cell r="A2254">
            <v>44369.875</v>
          </cell>
          <cell r="E2254">
            <v>46288.1</v>
          </cell>
          <cell r="G2254">
            <v>1077.7</v>
          </cell>
          <cell r="L2254">
            <v>1990</v>
          </cell>
          <cell r="N2254">
            <v>39234.973848566398</v>
          </cell>
        </row>
        <row r="2255">
          <cell r="A2255">
            <v>44369.916666666664</v>
          </cell>
          <cell r="E2255">
            <v>48460.2</v>
          </cell>
          <cell r="G2255">
            <v>1009.7</v>
          </cell>
          <cell r="L2255">
            <v>1940</v>
          </cell>
          <cell r="N2255">
            <v>40423.3035646231</v>
          </cell>
        </row>
        <row r="2256">
          <cell r="A2256">
            <v>44369.958333333336</v>
          </cell>
          <cell r="E2256">
            <v>48232.800000000003</v>
          </cell>
          <cell r="G2256">
            <v>1007.3</v>
          </cell>
          <cell r="L2256">
            <v>1790</v>
          </cell>
          <cell r="N2256">
            <v>41486.720122307102</v>
          </cell>
        </row>
        <row r="2257">
          <cell r="A2257">
            <v>44370</v>
          </cell>
          <cell r="E2257">
            <v>47226</v>
          </cell>
          <cell r="G2257">
            <v>973.9</v>
          </cell>
          <cell r="L2257">
            <v>1790</v>
          </cell>
          <cell r="N2257">
            <v>40102.676303521897</v>
          </cell>
        </row>
        <row r="2258">
          <cell r="A2258">
            <v>44370.041666666664</v>
          </cell>
          <cell r="E2258">
            <v>45280.4</v>
          </cell>
          <cell r="G2258">
            <v>942.9</v>
          </cell>
          <cell r="L2258">
            <v>1940</v>
          </cell>
          <cell r="N2258">
            <v>36661.420647788698</v>
          </cell>
        </row>
        <row r="2259">
          <cell r="A2259">
            <v>44370.083333333336</v>
          </cell>
          <cell r="E2259">
            <v>43651</v>
          </cell>
          <cell r="G2259">
            <v>894.2</v>
          </cell>
          <cell r="L2259">
            <v>1840</v>
          </cell>
          <cell r="N2259">
            <v>35340.419767389802</v>
          </cell>
        </row>
        <row r="2260">
          <cell r="A2260">
            <v>44370.125</v>
          </cell>
          <cell r="E2260">
            <v>42182.6</v>
          </cell>
          <cell r="G2260">
            <v>868.4</v>
          </cell>
          <cell r="L2260">
            <v>1790</v>
          </cell>
          <cell r="N2260">
            <v>34124.577028097599</v>
          </cell>
        </row>
        <row r="2261">
          <cell r="A2261">
            <v>44370.166666666664</v>
          </cell>
          <cell r="E2261">
            <v>41010</v>
          </cell>
          <cell r="G2261">
            <v>859.4</v>
          </cell>
          <cell r="L2261">
            <v>1790</v>
          </cell>
          <cell r="N2261">
            <v>33016.628950430502</v>
          </cell>
        </row>
        <row r="2262">
          <cell r="A2262">
            <v>44370.208333333336</v>
          </cell>
          <cell r="E2262">
            <v>40133.800000000003</v>
          </cell>
          <cell r="G2262">
            <v>852.5</v>
          </cell>
          <cell r="L2262">
            <v>1790</v>
          </cell>
          <cell r="N2262">
            <v>32189.426099706699</v>
          </cell>
        </row>
        <row r="2263">
          <cell r="A2263">
            <v>44370.25</v>
          </cell>
          <cell r="E2263">
            <v>38881.599999999999</v>
          </cell>
          <cell r="G2263">
            <v>858.3</v>
          </cell>
          <cell r="L2263">
            <v>1790</v>
          </cell>
          <cell r="N2263">
            <v>31284.399010136302</v>
          </cell>
        </row>
        <row r="2264">
          <cell r="A2264">
            <v>44370.291666666664</v>
          </cell>
          <cell r="E2264">
            <v>37654.5</v>
          </cell>
          <cell r="G2264">
            <v>872.9</v>
          </cell>
          <cell r="L2264">
            <v>1790</v>
          </cell>
          <cell r="N2264">
            <v>30533.490089357299</v>
          </cell>
        </row>
        <row r="2265">
          <cell r="A2265">
            <v>44370.333333333336</v>
          </cell>
          <cell r="E2265">
            <v>39324.800000000003</v>
          </cell>
          <cell r="G2265">
            <v>872.2</v>
          </cell>
          <cell r="L2265">
            <v>1790</v>
          </cell>
          <cell r="N2265">
            <v>31876.262670029799</v>
          </cell>
        </row>
        <row r="2266">
          <cell r="A2266">
            <v>44370.375</v>
          </cell>
          <cell r="E2266">
            <v>42005.9</v>
          </cell>
          <cell r="G2266">
            <v>859.2</v>
          </cell>
          <cell r="L2266">
            <v>1790</v>
          </cell>
          <cell r="N2266">
            <v>33814.749499999998</v>
          </cell>
        </row>
        <row r="2267">
          <cell r="A2267">
            <v>44370.416666666664</v>
          </cell>
          <cell r="E2267">
            <v>44422.7</v>
          </cell>
          <cell r="G2267">
            <v>896.6</v>
          </cell>
          <cell r="L2267">
            <v>1840</v>
          </cell>
          <cell r="N2267">
            <v>36009.240784742302</v>
          </cell>
        </row>
        <row r="2268">
          <cell r="A2268">
            <v>44370.458333333336</v>
          </cell>
          <cell r="E2268">
            <v>46494.9</v>
          </cell>
          <cell r="G2268">
            <v>946.6</v>
          </cell>
          <cell r="L2268">
            <v>1890</v>
          </cell>
          <cell r="N2268">
            <v>38154.109847031403</v>
          </cell>
        </row>
        <row r="2269">
          <cell r="A2269">
            <v>44370.5</v>
          </cell>
          <cell r="E2269">
            <v>47989.2</v>
          </cell>
          <cell r="G2269">
            <v>1009.9</v>
          </cell>
          <cell r="L2269">
            <v>1940</v>
          </cell>
          <cell r="N2269">
            <v>40033.703529458297</v>
          </cell>
        </row>
        <row r="2270">
          <cell r="A2270">
            <v>44370.541666666664</v>
          </cell>
          <cell r="E2270">
            <v>47626.2</v>
          </cell>
          <cell r="G2270">
            <v>1127.3</v>
          </cell>
          <cell r="L2270">
            <v>2140</v>
          </cell>
          <cell r="N2270">
            <v>39924.9762856382</v>
          </cell>
        </row>
        <row r="2271">
          <cell r="A2271">
            <v>44370.583333333336</v>
          </cell>
          <cell r="E2271">
            <v>47232.7</v>
          </cell>
          <cell r="G2271">
            <v>1168.4000000000001</v>
          </cell>
          <cell r="L2271">
            <v>2240</v>
          </cell>
          <cell r="N2271">
            <v>39435.181138651104</v>
          </cell>
        </row>
        <row r="2272">
          <cell r="A2272">
            <v>44370.625</v>
          </cell>
          <cell r="E2272">
            <v>47362.3</v>
          </cell>
          <cell r="G2272">
            <v>1186.4000000000001</v>
          </cell>
          <cell r="L2272">
            <v>2240</v>
          </cell>
          <cell r="N2272">
            <v>39791.358099797697</v>
          </cell>
        </row>
        <row r="2273">
          <cell r="A2273">
            <v>44370.666666666664</v>
          </cell>
          <cell r="E2273">
            <v>47463.6</v>
          </cell>
          <cell r="G2273">
            <v>1209.4000000000001</v>
          </cell>
          <cell r="L2273">
            <v>2240</v>
          </cell>
          <cell r="N2273">
            <v>40183.231628245398</v>
          </cell>
        </row>
        <row r="2274">
          <cell r="A2274">
            <v>44370.708333333336</v>
          </cell>
          <cell r="E2274">
            <v>47236.5</v>
          </cell>
          <cell r="G2274">
            <v>1187.2</v>
          </cell>
          <cell r="L2274">
            <v>2240</v>
          </cell>
          <cell r="N2274">
            <v>39696.485094339601</v>
          </cell>
        </row>
        <row r="2275">
          <cell r="A2275">
            <v>44370.75</v>
          </cell>
          <cell r="E2275">
            <v>47423.7</v>
          </cell>
          <cell r="G2275">
            <v>1132.0999999999999</v>
          </cell>
          <cell r="L2275">
            <v>2140</v>
          </cell>
          <cell r="N2275">
            <v>39823.9274521685</v>
          </cell>
        </row>
        <row r="2276">
          <cell r="A2276">
            <v>44370.791666666664</v>
          </cell>
          <cell r="E2276">
            <v>47159</v>
          </cell>
          <cell r="G2276">
            <v>1031.4000000000001</v>
          </cell>
          <cell r="L2276">
            <v>2040</v>
          </cell>
          <cell r="N2276">
            <v>38858.028376963302</v>
          </cell>
        </row>
        <row r="2277">
          <cell r="A2277">
            <v>44370.833333333336</v>
          </cell>
          <cell r="E2277">
            <v>45687</v>
          </cell>
          <cell r="G2277">
            <v>1030.5999999999999</v>
          </cell>
          <cell r="L2277">
            <v>1990</v>
          </cell>
          <cell r="N2277">
            <v>38031.479522608097</v>
          </cell>
        </row>
        <row r="2278">
          <cell r="A2278">
            <v>44370.875</v>
          </cell>
          <cell r="E2278">
            <v>46466.3</v>
          </cell>
          <cell r="G2278">
            <v>1078.9000000000001</v>
          </cell>
          <cell r="L2278">
            <v>2090</v>
          </cell>
          <cell r="N2278">
            <v>38627.970527945101</v>
          </cell>
        </row>
        <row r="2279">
          <cell r="A2279">
            <v>44370.916666666664</v>
          </cell>
          <cell r="E2279">
            <v>48383</v>
          </cell>
          <cell r="G2279">
            <v>1029.2</v>
          </cell>
          <cell r="L2279">
            <v>2040</v>
          </cell>
          <cell r="N2279">
            <v>39829.758111154297</v>
          </cell>
        </row>
        <row r="2280">
          <cell r="A2280">
            <v>44370.958333333336</v>
          </cell>
          <cell r="E2280">
            <v>48104.5</v>
          </cell>
          <cell r="G2280">
            <v>1032.5999999999999</v>
          </cell>
          <cell r="L2280">
            <v>1940</v>
          </cell>
          <cell r="N2280">
            <v>40495.547652527501</v>
          </cell>
        </row>
        <row r="2281">
          <cell r="A2281">
            <v>44371</v>
          </cell>
          <cell r="E2281">
            <v>47029.3</v>
          </cell>
          <cell r="G2281">
            <v>1013.8</v>
          </cell>
          <cell r="L2281">
            <v>1940</v>
          </cell>
          <cell r="N2281">
            <v>39295.489801933298</v>
          </cell>
        </row>
        <row r="2282">
          <cell r="A2282">
            <v>44371.041666666664</v>
          </cell>
          <cell r="E2282">
            <v>45538.400000000001</v>
          </cell>
          <cell r="G2282">
            <v>950.9</v>
          </cell>
          <cell r="L2282">
            <v>2090</v>
          </cell>
          <cell r="N2282">
            <v>35719.173520664597</v>
          </cell>
        </row>
        <row r="2283">
          <cell r="A2283">
            <v>44371.083333333336</v>
          </cell>
          <cell r="E2283">
            <v>43729.8</v>
          </cell>
          <cell r="G2283">
            <v>906.3</v>
          </cell>
          <cell r="L2283">
            <v>1990</v>
          </cell>
          <cell r="N2283">
            <v>34317.687932472698</v>
          </cell>
        </row>
        <row r="2284">
          <cell r="A2284">
            <v>44371.125</v>
          </cell>
          <cell r="E2284">
            <v>42040.7</v>
          </cell>
          <cell r="G2284">
            <v>893</v>
          </cell>
          <cell r="L2284">
            <v>1940</v>
          </cell>
          <cell r="N2284">
            <v>33168.370412094002</v>
          </cell>
        </row>
        <row r="2285">
          <cell r="A2285">
            <v>44371.166666666664</v>
          </cell>
          <cell r="E2285">
            <v>40439.599999999999</v>
          </cell>
          <cell r="G2285">
            <v>876.5</v>
          </cell>
          <cell r="L2285">
            <v>1940</v>
          </cell>
          <cell r="N2285">
            <v>31607.480629777499</v>
          </cell>
        </row>
        <row r="2286">
          <cell r="A2286">
            <v>44371.208333333336</v>
          </cell>
          <cell r="E2286">
            <v>39729.1</v>
          </cell>
          <cell r="G2286">
            <v>860.9</v>
          </cell>
          <cell r="L2286">
            <v>1940</v>
          </cell>
          <cell r="N2286">
            <v>30765.3400676036</v>
          </cell>
        </row>
        <row r="2287">
          <cell r="A2287">
            <v>44371.25</v>
          </cell>
          <cell r="E2287">
            <v>38340.400000000001</v>
          </cell>
          <cell r="G2287">
            <v>868.9</v>
          </cell>
          <cell r="L2287">
            <v>1940</v>
          </cell>
          <cell r="N2287">
            <v>29833.1466461042</v>
          </cell>
        </row>
        <row r="2288">
          <cell r="A2288">
            <v>44371.291666666664</v>
          </cell>
          <cell r="E2288">
            <v>36971.5</v>
          </cell>
          <cell r="G2288">
            <v>888.2</v>
          </cell>
          <cell r="L2288">
            <v>1990</v>
          </cell>
          <cell r="N2288">
            <v>28716.224424679102</v>
          </cell>
        </row>
        <row r="2289">
          <cell r="A2289">
            <v>44371.333333333336</v>
          </cell>
          <cell r="E2289">
            <v>38340.9</v>
          </cell>
          <cell r="G2289">
            <v>886.8</v>
          </cell>
          <cell r="L2289">
            <v>1990</v>
          </cell>
          <cell r="N2289">
            <v>29755.443799729299</v>
          </cell>
        </row>
        <row r="2290">
          <cell r="A2290">
            <v>44371.375</v>
          </cell>
          <cell r="E2290">
            <v>40398.1</v>
          </cell>
          <cell r="G2290">
            <v>890.8</v>
          </cell>
          <cell r="L2290">
            <v>1940</v>
          </cell>
          <cell r="N2290">
            <v>31833.4125577009</v>
          </cell>
        </row>
        <row r="2291">
          <cell r="A2291">
            <v>44371.416666666664</v>
          </cell>
          <cell r="E2291">
            <v>43061.8</v>
          </cell>
          <cell r="G2291">
            <v>916.6</v>
          </cell>
          <cell r="L2291">
            <v>2040</v>
          </cell>
          <cell r="N2291">
            <v>33561.8952415448</v>
          </cell>
        </row>
        <row r="2292">
          <cell r="A2292">
            <v>44371.458333333336</v>
          </cell>
          <cell r="E2292">
            <v>45262</v>
          </cell>
          <cell r="G2292">
            <v>951.5</v>
          </cell>
          <cell r="L2292">
            <v>2090</v>
          </cell>
          <cell r="N2292">
            <v>35513.664046242702</v>
          </cell>
        </row>
        <row r="2293">
          <cell r="A2293">
            <v>44371.5</v>
          </cell>
          <cell r="E2293">
            <v>46954.3</v>
          </cell>
          <cell r="G2293">
            <v>1002.3</v>
          </cell>
          <cell r="L2293">
            <v>2190</v>
          </cell>
          <cell r="N2293">
            <v>36939.162835677897</v>
          </cell>
        </row>
        <row r="2294">
          <cell r="A2294">
            <v>44371.541666666664</v>
          </cell>
          <cell r="E2294">
            <v>47419.7</v>
          </cell>
          <cell r="G2294">
            <v>1129</v>
          </cell>
          <cell r="L2294">
            <v>2440</v>
          </cell>
          <cell r="N2294">
            <v>37508.184671390598</v>
          </cell>
        </row>
        <row r="2295">
          <cell r="A2295">
            <v>44371.583333333336</v>
          </cell>
          <cell r="E2295">
            <v>46893.7</v>
          </cell>
          <cell r="G2295">
            <v>1188.9000000000001</v>
          </cell>
          <cell r="L2295">
            <v>2540</v>
          </cell>
          <cell r="N2295">
            <v>37301.258202876597</v>
          </cell>
        </row>
        <row r="2296">
          <cell r="A2296">
            <v>44371.625</v>
          </cell>
          <cell r="E2296">
            <v>47118.9</v>
          </cell>
          <cell r="G2296">
            <v>1219.4000000000001</v>
          </cell>
          <cell r="L2296">
            <v>2540</v>
          </cell>
          <cell r="N2296">
            <v>37933.612578973203</v>
          </cell>
        </row>
        <row r="2297">
          <cell r="A2297">
            <v>44371.666666666664</v>
          </cell>
          <cell r="E2297">
            <v>47350.1</v>
          </cell>
          <cell r="G2297">
            <v>1221.2</v>
          </cell>
          <cell r="L2297">
            <v>2590</v>
          </cell>
          <cell r="N2297">
            <v>37796.949788404803</v>
          </cell>
        </row>
        <row r="2298">
          <cell r="A2298">
            <v>44371.708333333336</v>
          </cell>
          <cell r="E2298">
            <v>47406.7</v>
          </cell>
          <cell r="G2298">
            <v>1196.5</v>
          </cell>
          <cell r="L2298">
            <v>2540</v>
          </cell>
          <cell r="N2298">
            <v>37825.118503134101</v>
          </cell>
        </row>
        <row r="2299">
          <cell r="A2299">
            <v>44371.75</v>
          </cell>
          <cell r="E2299">
            <v>46842.7</v>
          </cell>
          <cell r="G2299">
            <v>1141.2</v>
          </cell>
          <cell r="L2299">
            <v>2440</v>
          </cell>
          <cell r="N2299">
            <v>37246.5960946372</v>
          </cell>
        </row>
        <row r="2300">
          <cell r="A2300">
            <v>44371.791666666664</v>
          </cell>
          <cell r="E2300">
            <v>46099.6</v>
          </cell>
          <cell r="G2300">
            <v>1040.4000000000001</v>
          </cell>
          <cell r="L2300">
            <v>2290</v>
          </cell>
          <cell r="N2300">
            <v>36133.153605536303</v>
          </cell>
        </row>
        <row r="2301">
          <cell r="A2301">
            <v>44371.833333333336</v>
          </cell>
          <cell r="E2301">
            <v>44471.199999999997</v>
          </cell>
          <cell r="G2301">
            <v>1045.4000000000001</v>
          </cell>
          <cell r="L2301">
            <v>2240</v>
          </cell>
          <cell r="N2301">
            <v>35323.932740003802</v>
          </cell>
        </row>
        <row r="2302">
          <cell r="A2302">
            <v>44371.875</v>
          </cell>
          <cell r="E2302">
            <v>45330.1</v>
          </cell>
          <cell r="G2302">
            <v>1098.4000000000001</v>
          </cell>
          <cell r="L2302">
            <v>2390</v>
          </cell>
          <cell r="N2302">
            <v>35735.503961398397</v>
          </cell>
        </row>
        <row r="2303">
          <cell r="A2303">
            <v>44371.916666666664</v>
          </cell>
          <cell r="E2303">
            <v>47187</v>
          </cell>
          <cell r="G2303">
            <v>1079.0999999999999</v>
          </cell>
          <cell r="L2303">
            <v>2290</v>
          </cell>
          <cell r="N2303">
            <v>37655.934395329401</v>
          </cell>
        </row>
        <row r="2304">
          <cell r="A2304">
            <v>44371.958333333336</v>
          </cell>
          <cell r="E2304">
            <v>46926.9</v>
          </cell>
          <cell r="G2304">
            <v>1027.5999999999999</v>
          </cell>
          <cell r="L2304">
            <v>2190</v>
          </cell>
          <cell r="N2304">
            <v>37372.0059353834</v>
          </cell>
        </row>
        <row r="2305">
          <cell r="A2305">
            <v>44372</v>
          </cell>
          <cell r="E2305">
            <v>45991.4</v>
          </cell>
          <cell r="G2305">
            <v>1007</v>
          </cell>
          <cell r="L2305">
            <v>2140</v>
          </cell>
          <cell r="N2305">
            <v>36677.113886792402</v>
          </cell>
        </row>
        <row r="2306">
          <cell r="A2306">
            <v>44372.041666666664</v>
          </cell>
          <cell r="E2306">
            <v>44504.800000000003</v>
          </cell>
          <cell r="G2306">
            <v>975</v>
          </cell>
          <cell r="L2306">
            <v>2090</v>
          </cell>
          <cell r="N2306">
            <v>35343.658092307698</v>
          </cell>
        </row>
        <row r="2307">
          <cell r="A2307">
            <v>44372.083333333336</v>
          </cell>
          <cell r="E2307">
            <v>43141</v>
          </cell>
          <cell r="G2307">
            <v>920.6</v>
          </cell>
          <cell r="L2307">
            <v>1940</v>
          </cell>
          <cell r="N2307">
            <v>34542.229228763797</v>
          </cell>
        </row>
        <row r="2308">
          <cell r="A2308">
            <v>44372.125</v>
          </cell>
          <cell r="E2308">
            <v>41712.800000000003</v>
          </cell>
          <cell r="G2308">
            <v>904.9</v>
          </cell>
          <cell r="L2308">
            <v>1940</v>
          </cell>
          <cell r="N2308">
            <v>33124.176427892497</v>
          </cell>
        </row>
        <row r="2309">
          <cell r="A2309">
            <v>44372.166666666664</v>
          </cell>
          <cell r="E2309">
            <v>40445.800000000003</v>
          </cell>
          <cell r="G2309">
            <v>870.2</v>
          </cell>
          <cell r="L2309">
            <v>1890</v>
          </cell>
          <cell r="N2309">
            <v>31913.976475292999</v>
          </cell>
        </row>
        <row r="2310">
          <cell r="A2310">
            <v>44372.208333333336</v>
          </cell>
          <cell r="E2310">
            <v>39467.699999999997</v>
          </cell>
          <cell r="G2310">
            <v>855.2</v>
          </cell>
          <cell r="L2310">
            <v>1890</v>
          </cell>
          <cell r="N2310">
            <v>30871.5684836295</v>
          </cell>
        </row>
        <row r="2311">
          <cell r="A2311">
            <v>44372.25</v>
          </cell>
          <cell r="E2311">
            <v>37917.9</v>
          </cell>
          <cell r="G2311">
            <v>866</v>
          </cell>
          <cell r="L2311">
            <v>1890</v>
          </cell>
          <cell r="N2311">
            <v>29847.429644341799</v>
          </cell>
        </row>
        <row r="2312">
          <cell r="A2312">
            <v>44372.291666666664</v>
          </cell>
          <cell r="E2312">
            <v>36092.199999999997</v>
          </cell>
          <cell r="G2312">
            <v>883.5</v>
          </cell>
          <cell r="L2312">
            <v>1940</v>
          </cell>
          <cell r="N2312">
            <v>28323.4918234295</v>
          </cell>
        </row>
        <row r="2313">
          <cell r="A2313">
            <v>44372.333333333336</v>
          </cell>
          <cell r="E2313">
            <v>35995</v>
          </cell>
          <cell r="G2313">
            <v>893.9</v>
          </cell>
          <cell r="L2313">
            <v>1940</v>
          </cell>
          <cell r="N2313">
            <v>28412.7351940933</v>
          </cell>
        </row>
        <row r="2314">
          <cell r="A2314">
            <v>44372.375</v>
          </cell>
          <cell r="E2314">
            <v>36844.1</v>
          </cell>
          <cell r="G2314">
            <v>906.8</v>
          </cell>
          <cell r="L2314">
            <v>1890</v>
          </cell>
          <cell r="N2314">
            <v>29653.405865019799</v>
          </cell>
        </row>
        <row r="2315">
          <cell r="A2315">
            <v>44372.416666666664</v>
          </cell>
          <cell r="E2315">
            <v>38276.400000000001</v>
          </cell>
          <cell r="G2315">
            <v>943</v>
          </cell>
          <cell r="L2315">
            <v>1990</v>
          </cell>
          <cell r="N2315">
            <v>30626.802604453798</v>
          </cell>
        </row>
        <row r="2316">
          <cell r="A2316">
            <v>44372.458333333336</v>
          </cell>
          <cell r="E2316">
            <v>40451</v>
          </cell>
          <cell r="G2316">
            <v>965.8</v>
          </cell>
          <cell r="L2316">
            <v>2090</v>
          </cell>
          <cell r="N2316">
            <v>31975.640136674199</v>
          </cell>
        </row>
        <row r="2317">
          <cell r="A2317">
            <v>44372.5</v>
          </cell>
          <cell r="E2317">
            <v>42517.3</v>
          </cell>
          <cell r="G2317">
            <v>1011.7</v>
          </cell>
          <cell r="L2317">
            <v>2190</v>
          </cell>
          <cell r="N2317">
            <v>33603.922292972202</v>
          </cell>
        </row>
        <row r="2318">
          <cell r="A2318">
            <v>44372.541666666664</v>
          </cell>
          <cell r="E2318">
            <v>43744.6</v>
          </cell>
          <cell r="G2318">
            <v>1132.9000000000001</v>
          </cell>
          <cell r="L2318">
            <v>2440</v>
          </cell>
          <cell r="N2318">
            <v>34659.824645776302</v>
          </cell>
        </row>
        <row r="2319">
          <cell r="A2319">
            <v>44372.583333333336</v>
          </cell>
          <cell r="E2319">
            <v>44456</v>
          </cell>
          <cell r="G2319">
            <v>1188.9000000000001</v>
          </cell>
          <cell r="L2319">
            <v>2540</v>
          </cell>
          <cell r="N2319">
            <v>35362.207176381497</v>
          </cell>
        </row>
        <row r="2320">
          <cell r="A2320">
            <v>44372.625</v>
          </cell>
          <cell r="E2320">
            <v>44907.5</v>
          </cell>
          <cell r="G2320">
            <v>1229.9000000000001</v>
          </cell>
          <cell r="L2320">
            <v>2590</v>
          </cell>
          <cell r="N2320">
            <v>35968.428258394903</v>
          </cell>
        </row>
        <row r="2321">
          <cell r="A2321">
            <v>44372.666666666664</v>
          </cell>
          <cell r="E2321">
            <v>45093</v>
          </cell>
          <cell r="G2321">
            <v>1234.2</v>
          </cell>
          <cell r="L2321">
            <v>2590</v>
          </cell>
          <cell r="N2321">
            <v>36176.555264948896</v>
          </cell>
        </row>
        <row r="2322">
          <cell r="A2322">
            <v>44372.708333333336</v>
          </cell>
          <cell r="E2322">
            <v>45100.800000000003</v>
          </cell>
          <cell r="G2322">
            <v>1201.3</v>
          </cell>
          <cell r="L2322">
            <v>2590</v>
          </cell>
          <cell r="N2322">
            <v>35716.244457837303</v>
          </cell>
        </row>
        <row r="2323">
          <cell r="A2323">
            <v>44372.75</v>
          </cell>
          <cell r="E2323">
            <v>44610.9</v>
          </cell>
          <cell r="G2323">
            <v>1148</v>
          </cell>
          <cell r="L2323">
            <v>2440</v>
          </cell>
          <cell r="N2323">
            <v>35573.695379790901</v>
          </cell>
        </row>
        <row r="2324">
          <cell r="A2324">
            <v>44372.791666666664</v>
          </cell>
          <cell r="E2324">
            <v>43275.199999999997</v>
          </cell>
          <cell r="G2324">
            <v>1062.2</v>
          </cell>
          <cell r="L2324">
            <v>2240</v>
          </cell>
          <cell r="N2324">
            <v>34637.923121069398</v>
          </cell>
        </row>
        <row r="2325">
          <cell r="A2325">
            <v>44372.833333333336</v>
          </cell>
          <cell r="E2325">
            <v>41772.699999999997</v>
          </cell>
          <cell r="G2325">
            <v>1042.2</v>
          </cell>
          <cell r="L2325">
            <v>2240</v>
          </cell>
          <cell r="N2325">
            <v>33131.017778929097</v>
          </cell>
        </row>
        <row r="2326">
          <cell r="A2326">
            <v>44372.875</v>
          </cell>
          <cell r="E2326">
            <v>43401.5</v>
          </cell>
          <cell r="G2326">
            <v>1091.0999999999999</v>
          </cell>
          <cell r="L2326">
            <v>2340</v>
          </cell>
          <cell r="N2326">
            <v>34459.3828677481</v>
          </cell>
        </row>
        <row r="2327">
          <cell r="A2327">
            <v>44372.916666666664</v>
          </cell>
          <cell r="E2327">
            <v>45534.9</v>
          </cell>
          <cell r="G2327">
            <v>1074.5999999999999</v>
          </cell>
          <cell r="L2327">
            <v>2240</v>
          </cell>
          <cell r="N2327">
            <v>36646.0603919598</v>
          </cell>
        </row>
        <row r="2328">
          <cell r="A2328">
            <v>44372.958333333336</v>
          </cell>
          <cell r="E2328">
            <v>46193.8</v>
          </cell>
          <cell r="G2328">
            <v>1022.6</v>
          </cell>
          <cell r="L2328">
            <v>2240</v>
          </cell>
          <cell r="N2328">
            <v>36294.9736929395</v>
          </cell>
        </row>
        <row r="2329">
          <cell r="A2329">
            <v>44373</v>
          </cell>
          <cell r="E2329">
            <v>45585</v>
          </cell>
          <cell r="G2329">
            <v>992.6</v>
          </cell>
          <cell r="L2329">
            <v>2190</v>
          </cell>
          <cell r="N2329">
            <v>35686.726556518202</v>
          </cell>
        </row>
        <row r="2330">
          <cell r="A2330">
            <v>44373.041666666664</v>
          </cell>
          <cell r="E2330">
            <v>44154.2</v>
          </cell>
          <cell r="G2330">
            <v>954</v>
          </cell>
          <cell r="L2330">
            <v>2090</v>
          </cell>
          <cell r="N2330">
            <v>34690.205433962197</v>
          </cell>
        </row>
        <row r="2331">
          <cell r="A2331">
            <v>44373.083333333336</v>
          </cell>
          <cell r="E2331">
            <v>41999.4</v>
          </cell>
          <cell r="G2331">
            <v>914.7</v>
          </cell>
          <cell r="L2331">
            <v>1990</v>
          </cell>
          <cell r="N2331">
            <v>33112.167172187597</v>
          </cell>
        </row>
        <row r="2332">
          <cell r="A2332">
            <v>44373.125</v>
          </cell>
          <cell r="E2332">
            <v>41099.800000000003</v>
          </cell>
          <cell r="G2332">
            <v>894</v>
          </cell>
          <cell r="L2332">
            <v>1940</v>
          </cell>
          <cell r="N2332">
            <v>32444.016617449601</v>
          </cell>
        </row>
        <row r="2333">
          <cell r="A2333">
            <v>44373.166666666664</v>
          </cell>
          <cell r="E2333">
            <v>39819.300000000003</v>
          </cell>
          <cell r="G2333">
            <v>892.6</v>
          </cell>
          <cell r="L2333">
            <v>1940</v>
          </cell>
          <cell r="N2333">
            <v>31408.800036298398</v>
          </cell>
        </row>
        <row r="2334">
          <cell r="A2334">
            <v>44373.208333333336</v>
          </cell>
          <cell r="E2334">
            <v>39140</v>
          </cell>
          <cell r="G2334">
            <v>874.7</v>
          </cell>
          <cell r="L2334">
            <v>1890</v>
          </cell>
          <cell r="N2334">
            <v>30962.3487367097</v>
          </cell>
        </row>
        <row r="2335">
          <cell r="A2335">
            <v>44373.25</v>
          </cell>
          <cell r="E2335">
            <v>37947.300000000003</v>
          </cell>
          <cell r="G2335">
            <v>879.3</v>
          </cell>
          <cell r="L2335">
            <v>1890</v>
          </cell>
          <cell r="N2335">
            <v>30096.054122824899</v>
          </cell>
        </row>
        <row r="2336">
          <cell r="A2336">
            <v>44373.291666666664</v>
          </cell>
          <cell r="E2336">
            <v>37047.4</v>
          </cell>
          <cell r="G2336">
            <v>887.9</v>
          </cell>
          <cell r="L2336">
            <v>1940</v>
          </cell>
          <cell r="N2336">
            <v>29145.6514729136</v>
          </cell>
        </row>
        <row r="2337">
          <cell r="A2337">
            <v>44373.333333333336</v>
          </cell>
          <cell r="E2337">
            <v>39065.300000000003</v>
          </cell>
          <cell r="G2337">
            <v>878.8</v>
          </cell>
          <cell r="L2337">
            <v>1940</v>
          </cell>
          <cell r="N2337">
            <v>30574.064969503801</v>
          </cell>
        </row>
        <row r="2338">
          <cell r="A2338">
            <v>44373.375</v>
          </cell>
          <cell r="E2338">
            <v>41402.800000000003</v>
          </cell>
          <cell r="G2338">
            <v>871.1</v>
          </cell>
          <cell r="L2338">
            <v>1940</v>
          </cell>
          <cell r="N2338">
            <v>32258.0617086442</v>
          </cell>
        </row>
        <row r="2339">
          <cell r="A2339">
            <v>44373.416666666664</v>
          </cell>
          <cell r="E2339">
            <v>43786</v>
          </cell>
          <cell r="G2339">
            <v>900.4</v>
          </cell>
          <cell r="L2339">
            <v>1990</v>
          </cell>
          <cell r="N2339">
            <v>34248.393816081698</v>
          </cell>
        </row>
        <row r="2340">
          <cell r="A2340">
            <v>44373.458333333336</v>
          </cell>
          <cell r="E2340">
            <v>45933.599999999999</v>
          </cell>
          <cell r="G2340">
            <v>951.4</v>
          </cell>
          <cell r="L2340">
            <v>2090</v>
          </cell>
          <cell r="N2340">
            <v>36038.708836661703</v>
          </cell>
        </row>
        <row r="2341">
          <cell r="A2341">
            <v>44373.5</v>
          </cell>
          <cell r="E2341">
            <v>47303.4</v>
          </cell>
          <cell r="G2341">
            <v>1012.4</v>
          </cell>
          <cell r="L2341">
            <v>2190</v>
          </cell>
          <cell r="N2341">
            <v>37399.402478071897</v>
          </cell>
        </row>
        <row r="2342">
          <cell r="A2342">
            <v>44373.541666666664</v>
          </cell>
          <cell r="E2342">
            <v>47002.8</v>
          </cell>
          <cell r="G2342">
            <v>1113.7</v>
          </cell>
          <cell r="L2342">
            <v>2490</v>
          </cell>
          <cell r="N2342">
            <v>36547.3886188381</v>
          </cell>
        </row>
        <row r="2343">
          <cell r="A2343">
            <v>44373.583333333336</v>
          </cell>
          <cell r="E2343">
            <v>46670.7</v>
          </cell>
          <cell r="G2343">
            <v>1184.2</v>
          </cell>
          <cell r="L2343">
            <v>2590</v>
          </cell>
          <cell r="N2343">
            <v>36697.941504137802</v>
          </cell>
        </row>
        <row r="2344">
          <cell r="A2344">
            <v>44373.625</v>
          </cell>
          <cell r="E2344">
            <v>47060.9</v>
          </cell>
          <cell r="G2344">
            <v>1226.3</v>
          </cell>
          <cell r="L2344">
            <v>2590</v>
          </cell>
          <cell r="N2344">
            <v>37640.814474924497</v>
          </cell>
        </row>
        <row r="2345">
          <cell r="A2345">
            <v>44373.666666666664</v>
          </cell>
          <cell r="E2345">
            <v>46977.599999999999</v>
          </cell>
          <cell r="G2345">
            <v>1230.5</v>
          </cell>
          <cell r="L2345">
            <v>2590</v>
          </cell>
          <cell r="N2345">
            <v>37635.146935392098</v>
          </cell>
        </row>
        <row r="2346">
          <cell r="A2346">
            <v>44373.708333333336</v>
          </cell>
          <cell r="E2346">
            <v>47286.400000000001</v>
          </cell>
          <cell r="G2346">
            <v>1198.3</v>
          </cell>
          <cell r="L2346">
            <v>2590</v>
          </cell>
          <cell r="N2346">
            <v>37401.1234261871</v>
          </cell>
        </row>
        <row r="2347">
          <cell r="A2347">
            <v>44373.75</v>
          </cell>
          <cell r="E2347">
            <v>47461.8</v>
          </cell>
          <cell r="G2347">
            <v>1136.5</v>
          </cell>
          <cell r="L2347">
            <v>2490</v>
          </cell>
          <cell r="N2347">
            <v>37287.476784865801</v>
          </cell>
        </row>
        <row r="2348">
          <cell r="A2348">
            <v>44373.791666666664</v>
          </cell>
          <cell r="E2348">
            <v>46739.8</v>
          </cell>
          <cell r="G2348">
            <v>1044.8</v>
          </cell>
          <cell r="L2348">
            <v>2290</v>
          </cell>
          <cell r="N2348">
            <v>36712.931879019903</v>
          </cell>
        </row>
        <row r="2349">
          <cell r="A2349">
            <v>44373.833333333336</v>
          </cell>
          <cell r="E2349">
            <v>45557.5</v>
          </cell>
          <cell r="G2349">
            <v>1048.2</v>
          </cell>
          <cell r="L2349">
            <v>2290</v>
          </cell>
          <cell r="N2349">
            <v>35842.565226101797</v>
          </cell>
        </row>
        <row r="2350">
          <cell r="A2350">
            <v>44373.875</v>
          </cell>
          <cell r="E2350">
            <v>47001.2</v>
          </cell>
          <cell r="G2350">
            <v>1088.0999999999999</v>
          </cell>
          <cell r="L2350">
            <v>2390</v>
          </cell>
          <cell r="N2350">
            <v>36878.642137303497</v>
          </cell>
        </row>
        <row r="2351">
          <cell r="A2351">
            <v>44373.916666666664</v>
          </cell>
          <cell r="E2351">
            <v>49131.9</v>
          </cell>
          <cell r="G2351">
            <v>1063.9000000000001</v>
          </cell>
          <cell r="L2351">
            <v>2340</v>
          </cell>
          <cell r="N2351">
            <v>38524.230889933198</v>
          </cell>
        </row>
        <row r="2352">
          <cell r="A2352">
            <v>44373.958333333336</v>
          </cell>
          <cell r="E2352">
            <v>49261.2</v>
          </cell>
          <cell r="G2352">
            <v>1035.5999999999999</v>
          </cell>
          <cell r="L2352">
            <v>2240</v>
          </cell>
          <cell r="N2352">
            <v>38948.884366164501</v>
          </cell>
        </row>
        <row r="2353">
          <cell r="A2353">
            <v>44374</v>
          </cell>
          <cell r="E2353">
            <v>47890.2</v>
          </cell>
          <cell r="G2353">
            <v>1011.1</v>
          </cell>
          <cell r="L2353">
            <v>2190</v>
          </cell>
          <cell r="N2353">
            <v>37839.368014637497</v>
          </cell>
        </row>
        <row r="2354">
          <cell r="A2354">
            <v>44374.041666666664</v>
          </cell>
          <cell r="E2354">
            <v>45950.9</v>
          </cell>
          <cell r="G2354">
            <v>959.4</v>
          </cell>
          <cell r="L2354">
            <v>2040</v>
          </cell>
          <cell r="N2354">
            <v>36634.8507429643</v>
          </cell>
        </row>
        <row r="2355">
          <cell r="A2355">
            <v>44374.083333333336</v>
          </cell>
          <cell r="E2355">
            <v>44205.5</v>
          </cell>
          <cell r="G2355">
            <v>906.5</v>
          </cell>
          <cell r="L2355">
            <v>1940</v>
          </cell>
          <cell r="N2355">
            <v>35133.741406508503</v>
          </cell>
        </row>
        <row r="2356">
          <cell r="A2356">
            <v>44374.125</v>
          </cell>
          <cell r="E2356">
            <v>42675.8</v>
          </cell>
          <cell r="G2356">
            <v>879.3</v>
          </cell>
          <cell r="L2356">
            <v>1890</v>
          </cell>
          <cell r="N2356">
            <v>33846.233764585399</v>
          </cell>
        </row>
        <row r="2357">
          <cell r="A2357">
            <v>44374.166666666664</v>
          </cell>
          <cell r="E2357">
            <v>41461.9</v>
          </cell>
          <cell r="G2357">
            <v>865.7</v>
          </cell>
          <cell r="L2357">
            <v>1840</v>
          </cell>
          <cell r="N2357">
            <v>33062.524638327297</v>
          </cell>
        </row>
        <row r="2358">
          <cell r="A2358">
            <v>44374.208333333336</v>
          </cell>
          <cell r="E2358">
            <v>40493.599999999999</v>
          </cell>
          <cell r="G2358">
            <v>857.6</v>
          </cell>
          <cell r="L2358">
            <v>1840</v>
          </cell>
          <cell r="N2358">
            <v>32144.061432835799</v>
          </cell>
        </row>
        <row r="2359">
          <cell r="A2359">
            <v>44374.25</v>
          </cell>
          <cell r="E2359">
            <v>39540.699999999997</v>
          </cell>
          <cell r="G2359">
            <v>861.3</v>
          </cell>
          <cell r="L2359">
            <v>1840</v>
          </cell>
          <cell r="N2359">
            <v>31453.242718913199</v>
          </cell>
        </row>
        <row r="2360">
          <cell r="A2360">
            <v>44374.291666666664</v>
          </cell>
          <cell r="E2360">
            <v>38341.1</v>
          </cell>
          <cell r="G2360">
            <v>886.8</v>
          </cell>
          <cell r="L2360">
            <v>1890</v>
          </cell>
          <cell r="N2360">
            <v>30533.835144790199</v>
          </cell>
        </row>
        <row r="2361">
          <cell r="A2361">
            <v>44374.333333333336</v>
          </cell>
          <cell r="E2361">
            <v>39672.199999999997</v>
          </cell>
          <cell r="G2361">
            <v>884.4</v>
          </cell>
          <cell r="L2361">
            <v>1890</v>
          </cell>
          <cell r="N2361">
            <v>31552.587180461302</v>
          </cell>
        </row>
        <row r="2362">
          <cell r="A2362">
            <v>44374.375</v>
          </cell>
          <cell r="E2362">
            <v>42105.9</v>
          </cell>
          <cell r="G2362">
            <v>861</v>
          </cell>
          <cell r="L2362">
            <v>1890</v>
          </cell>
          <cell r="N2362">
            <v>33047.9966341463</v>
          </cell>
        </row>
        <row r="2363">
          <cell r="A2363">
            <v>44374.416666666664</v>
          </cell>
          <cell r="E2363">
            <v>44293.8</v>
          </cell>
          <cell r="G2363">
            <v>896.2</v>
          </cell>
          <cell r="L2363">
            <v>1990</v>
          </cell>
          <cell r="N2363">
            <v>34563.002723499201</v>
          </cell>
        </row>
        <row r="2364">
          <cell r="A2364">
            <v>44374.458333333336</v>
          </cell>
          <cell r="E2364">
            <v>46873.2</v>
          </cell>
          <cell r="G2364">
            <v>937.5</v>
          </cell>
          <cell r="L2364">
            <v>2040</v>
          </cell>
          <cell r="N2364">
            <v>36951.081023999999</v>
          </cell>
        </row>
        <row r="2365">
          <cell r="A2365">
            <v>44374.5</v>
          </cell>
          <cell r="E2365">
            <v>48008</v>
          </cell>
          <cell r="G2365">
            <v>1009.1</v>
          </cell>
          <cell r="L2365">
            <v>2140</v>
          </cell>
          <cell r="N2365">
            <v>38323.524233475298</v>
          </cell>
        </row>
        <row r="2366">
          <cell r="A2366">
            <v>44374.541666666664</v>
          </cell>
          <cell r="E2366">
            <v>48251.1</v>
          </cell>
          <cell r="G2366">
            <v>1123.5</v>
          </cell>
          <cell r="L2366">
            <v>2390</v>
          </cell>
          <cell r="N2366">
            <v>38460.442886515302</v>
          </cell>
        </row>
        <row r="2367">
          <cell r="A2367">
            <v>44374.583333333336</v>
          </cell>
          <cell r="E2367">
            <v>47683.4</v>
          </cell>
          <cell r="G2367">
            <v>1167.5</v>
          </cell>
          <cell r="L2367">
            <v>2540</v>
          </cell>
          <cell r="N2367">
            <v>37593.306663811498</v>
          </cell>
        </row>
        <row r="2368">
          <cell r="A2368">
            <v>44374.625</v>
          </cell>
          <cell r="E2368">
            <v>47876.800000000003</v>
          </cell>
          <cell r="G2368">
            <v>1219.4000000000001</v>
          </cell>
          <cell r="L2368">
            <v>2590</v>
          </cell>
          <cell r="N2368">
            <v>38190.405400688804</v>
          </cell>
        </row>
        <row r="2369">
          <cell r="A2369">
            <v>44374.666666666664</v>
          </cell>
          <cell r="E2369">
            <v>47853.5</v>
          </cell>
          <cell r="G2369">
            <v>1232.9000000000001</v>
          </cell>
          <cell r="L2369">
            <v>2590</v>
          </cell>
          <cell r="N2369">
            <v>38372.149304079801</v>
          </cell>
        </row>
        <row r="2370">
          <cell r="A2370">
            <v>44374.708333333336</v>
          </cell>
          <cell r="E2370">
            <v>47973.2</v>
          </cell>
          <cell r="G2370">
            <v>1209</v>
          </cell>
          <cell r="L2370">
            <v>2540</v>
          </cell>
          <cell r="N2370">
            <v>38466.649746898198</v>
          </cell>
        </row>
        <row r="2371">
          <cell r="A2371">
            <v>44374.75</v>
          </cell>
          <cell r="E2371">
            <v>47998.1</v>
          </cell>
          <cell r="G2371">
            <v>1135.5</v>
          </cell>
          <cell r="L2371">
            <v>2440</v>
          </cell>
          <cell r="N2371">
            <v>38072.574803170399</v>
          </cell>
        </row>
        <row r="2372">
          <cell r="A2372">
            <v>44374.791666666664</v>
          </cell>
          <cell r="E2372">
            <v>47388.6</v>
          </cell>
          <cell r="G2372">
            <v>1056.5999999999999</v>
          </cell>
          <cell r="L2372">
            <v>2240</v>
          </cell>
          <cell r="N2372">
            <v>37834.993655877297</v>
          </cell>
        </row>
        <row r="2373">
          <cell r="A2373">
            <v>44374.833333333336</v>
          </cell>
          <cell r="E2373">
            <v>46207.3</v>
          </cell>
          <cell r="G2373">
            <v>1035.5</v>
          </cell>
          <cell r="L2373">
            <v>2190</v>
          </cell>
          <cell r="N2373">
            <v>36934.1575441815</v>
          </cell>
        </row>
        <row r="2374">
          <cell r="A2374">
            <v>44374.875</v>
          </cell>
          <cell r="E2374">
            <v>47583.6</v>
          </cell>
          <cell r="G2374">
            <v>1092.5999999999999</v>
          </cell>
          <cell r="L2374">
            <v>2340</v>
          </cell>
          <cell r="N2374">
            <v>37805.052612849999</v>
          </cell>
        </row>
        <row r="2375">
          <cell r="A2375">
            <v>44374.916666666664</v>
          </cell>
          <cell r="E2375">
            <v>49860</v>
          </cell>
          <cell r="G2375">
            <v>1062</v>
          </cell>
          <cell r="L2375">
            <v>2240</v>
          </cell>
          <cell r="N2375">
            <v>39904.901694915199</v>
          </cell>
        </row>
        <row r="2376">
          <cell r="A2376">
            <v>44374.958333333336</v>
          </cell>
          <cell r="E2376">
            <v>49680.7</v>
          </cell>
          <cell r="G2376">
            <v>1046.8</v>
          </cell>
          <cell r="L2376">
            <v>2190</v>
          </cell>
          <cell r="N2376">
            <v>39914.655174627398</v>
          </cell>
        </row>
        <row r="2377">
          <cell r="A2377">
            <v>44375</v>
          </cell>
          <cell r="E2377">
            <v>48389.3</v>
          </cell>
          <cell r="G2377">
            <v>1023.7</v>
          </cell>
          <cell r="L2377">
            <v>2140</v>
          </cell>
          <cell r="N2377">
            <v>38891.345905831702</v>
          </cell>
        </row>
        <row r="2378">
          <cell r="A2378">
            <v>44375.041666666664</v>
          </cell>
          <cell r="E2378">
            <v>46723.7</v>
          </cell>
          <cell r="G2378">
            <v>949</v>
          </cell>
          <cell r="L2378">
            <v>2040</v>
          </cell>
          <cell r="N2378">
            <v>37054.995884088501</v>
          </cell>
        </row>
        <row r="2379">
          <cell r="A2379">
            <v>44375.083333333336</v>
          </cell>
          <cell r="E2379">
            <v>45152.4</v>
          </cell>
          <cell r="G2379">
            <v>892.8</v>
          </cell>
          <cell r="L2379">
            <v>1940</v>
          </cell>
          <cell r="N2379">
            <v>35619.4174838709</v>
          </cell>
        </row>
        <row r="2380">
          <cell r="A2380">
            <v>44375.125</v>
          </cell>
          <cell r="E2380">
            <v>43501.5</v>
          </cell>
          <cell r="G2380">
            <v>882.5</v>
          </cell>
          <cell r="L2380">
            <v>1890</v>
          </cell>
          <cell r="N2380">
            <v>34562.126600566502</v>
          </cell>
        </row>
        <row r="2381">
          <cell r="A2381">
            <v>44375.166666666664</v>
          </cell>
          <cell r="E2381">
            <v>42176.6</v>
          </cell>
          <cell r="G2381">
            <v>861.6</v>
          </cell>
          <cell r="L2381">
            <v>1840</v>
          </cell>
          <cell r="N2381">
            <v>33555.655966573802</v>
          </cell>
        </row>
        <row r="2382">
          <cell r="A2382">
            <v>44375.208333333336</v>
          </cell>
          <cell r="E2382">
            <v>41313.4</v>
          </cell>
          <cell r="G2382">
            <v>849.2</v>
          </cell>
          <cell r="L2382">
            <v>1840</v>
          </cell>
          <cell r="N2382">
            <v>32637.002202543499</v>
          </cell>
        </row>
        <row r="2383">
          <cell r="A2383">
            <v>44375.25</v>
          </cell>
          <cell r="E2383">
            <v>40101.9</v>
          </cell>
          <cell r="G2383">
            <v>857</v>
          </cell>
          <cell r="L2383">
            <v>1840</v>
          </cell>
          <cell r="N2383">
            <v>31822.284847141102</v>
          </cell>
        </row>
        <row r="2384">
          <cell r="A2384">
            <v>44375.291666666664</v>
          </cell>
          <cell r="E2384">
            <v>38802.400000000001</v>
          </cell>
          <cell r="G2384">
            <v>874.8</v>
          </cell>
          <cell r="L2384">
            <v>1890</v>
          </cell>
          <cell r="N2384">
            <v>30697.009777777701</v>
          </cell>
        </row>
        <row r="2385">
          <cell r="A2385">
            <v>44375.333333333336</v>
          </cell>
          <cell r="E2385">
            <v>40422.300000000003</v>
          </cell>
          <cell r="G2385">
            <v>866.8</v>
          </cell>
          <cell r="L2385">
            <v>1890</v>
          </cell>
          <cell r="N2385">
            <v>31833.4472948777</v>
          </cell>
        </row>
        <row r="2386">
          <cell r="A2386">
            <v>44375.375</v>
          </cell>
          <cell r="E2386">
            <v>42988.2</v>
          </cell>
          <cell r="G2386">
            <v>850.3</v>
          </cell>
          <cell r="L2386">
            <v>1840</v>
          </cell>
          <cell r="N2386">
            <v>33981.760064447801</v>
          </cell>
        </row>
        <row r="2387">
          <cell r="A2387">
            <v>44375.416666666664</v>
          </cell>
          <cell r="E2387">
            <v>45800.9</v>
          </cell>
          <cell r="G2387">
            <v>881.4</v>
          </cell>
          <cell r="L2387">
            <v>1940</v>
          </cell>
          <cell r="N2387">
            <v>35899.300393464902</v>
          </cell>
        </row>
        <row r="2388">
          <cell r="A2388">
            <v>44375.458333333336</v>
          </cell>
          <cell r="E2388">
            <v>47717.599999999999</v>
          </cell>
          <cell r="G2388">
            <v>949.5</v>
          </cell>
          <cell r="L2388">
            <v>2040</v>
          </cell>
          <cell r="N2388">
            <v>37852.947336492798</v>
          </cell>
        </row>
        <row r="2389">
          <cell r="A2389">
            <v>44375.5</v>
          </cell>
          <cell r="E2389">
            <v>48872.4</v>
          </cell>
          <cell r="G2389">
            <v>1015.9</v>
          </cell>
          <cell r="L2389">
            <v>2140</v>
          </cell>
          <cell r="N2389">
            <v>39138.426507333403</v>
          </cell>
        </row>
        <row r="2390">
          <cell r="A2390">
            <v>44375.541666666664</v>
          </cell>
          <cell r="E2390">
            <v>48812.4</v>
          </cell>
          <cell r="G2390">
            <v>1133.4000000000001</v>
          </cell>
          <cell r="L2390">
            <v>2390</v>
          </cell>
          <cell r="N2390">
            <v>39071.109077818903</v>
          </cell>
        </row>
        <row r="2391">
          <cell r="A2391">
            <v>44375.583333333336</v>
          </cell>
          <cell r="E2391">
            <v>48155.6</v>
          </cell>
          <cell r="G2391">
            <v>1188.0999999999999</v>
          </cell>
          <cell r="L2391">
            <v>2490</v>
          </cell>
          <cell r="N2391">
            <v>38657.342601464501</v>
          </cell>
        </row>
        <row r="2392">
          <cell r="A2392">
            <v>44375.625</v>
          </cell>
          <cell r="E2392">
            <v>48529.2</v>
          </cell>
          <cell r="G2392">
            <v>1220.5</v>
          </cell>
          <cell r="L2392">
            <v>2590</v>
          </cell>
          <cell r="N2392">
            <v>38727.534213846702</v>
          </cell>
        </row>
        <row r="2393">
          <cell r="A2393">
            <v>44375.666666666664</v>
          </cell>
          <cell r="E2393">
            <v>48274.1</v>
          </cell>
          <cell r="G2393">
            <v>1256</v>
          </cell>
          <cell r="L2393">
            <v>2590</v>
          </cell>
          <cell r="N2393">
            <v>39045.137506369399</v>
          </cell>
        </row>
        <row r="2394">
          <cell r="A2394">
            <v>44375.708333333336</v>
          </cell>
          <cell r="E2394">
            <v>48187.8</v>
          </cell>
          <cell r="G2394">
            <v>1220.4000000000001</v>
          </cell>
          <cell r="L2394">
            <v>2540</v>
          </cell>
          <cell r="N2394">
            <v>38808.947362831801</v>
          </cell>
        </row>
        <row r="2395">
          <cell r="A2395">
            <v>44375.75</v>
          </cell>
          <cell r="E2395">
            <v>47918.400000000001</v>
          </cell>
          <cell r="G2395">
            <v>1129</v>
          </cell>
          <cell r="L2395">
            <v>2390</v>
          </cell>
          <cell r="N2395">
            <v>38284.636995571302</v>
          </cell>
        </row>
        <row r="2396">
          <cell r="A2396">
            <v>44375.791666666664</v>
          </cell>
          <cell r="E2396">
            <v>47371.7</v>
          </cell>
          <cell r="G2396">
            <v>1040.2</v>
          </cell>
          <cell r="L2396">
            <v>2190</v>
          </cell>
          <cell r="N2396">
            <v>37946.362066141097</v>
          </cell>
        </row>
        <row r="2397">
          <cell r="A2397">
            <v>44375.833333333336</v>
          </cell>
          <cell r="E2397">
            <v>46809.1</v>
          </cell>
          <cell r="G2397">
            <v>1040.3</v>
          </cell>
          <cell r="L2397">
            <v>2190</v>
          </cell>
          <cell r="N2397">
            <v>37497.4052882822</v>
          </cell>
        </row>
        <row r="2398">
          <cell r="A2398">
            <v>44375.875</v>
          </cell>
          <cell r="E2398">
            <v>48149.3</v>
          </cell>
          <cell r="G2398">
            <v>1090.9000000000001</v>
          </cell>
          <cell r="L2398">
            <v>2290</v>
          </cell>
          <cell r="N2398">
            <v>38622.809383628199</v>
          </cell>
        </row>
        <row r="2399">
          <cell r="A2399">
            <v>44375.916666666664</v>
          </cell>
          <cell r="E2399">
            <v>49866.5</v>
          </cell>
          <cell r="G2399">
            <v>1071</v>
          </cell>
          <cell r="L2399">
            <v>2240</v>
          </cell>
          <cell r="N2399">
            <v>40069.199411764697</v>
          </cell>
        </row>
        <row r="2400">
          <cell r="A2400">
            <v>44375.958333333336</v>
          </cell>
          <cell r="E2400">
            <v>50050.3</v>
          </cell>
          <cell r="G2400">
            <v>1033.2</v>
          </cell>
          <cell r="L2400">
            <v>2190</v>
          </cell>
          <cell r="N2400">
            <v>39963.507832752599</v>
          </cell>
        </row>
        <row r="2401">
          <cell r="A2401">
            <v>44376</v>
          </cell>
          <cell r="E2401">
            <v>48882.400000000001</v>
          </cell>
          <cell r="G2401">
            <v>1006.5</v>
          </cell>
          <cell r="L2401">
            <v>2140</v>
          </cell>
          <cell r="N2401">
            <v>38973.332864381497</v>
          </cell>
        </row>
        <row r="2402">
          <cell r="A2402">
            <v>44376.041666666664</v>
          </cell>
          <cell r="E2402">
            <v>46896.9</v>
          </cell>
          <cell r="G2402">
            <v>955.7</v>
          </cell>
          <cell r="L2402">
            <v>1990</v>
          </cell>
          <cell r="N2402">
            <v>37761.205262529998</v>
          </cell>
        </row>
        <row r="2403">
          <cell r="A2403">
            <v>44376.083333333336</v>
          </cell>
          <cell r="E2403">
            <v>45012.4</v>
          </cell>
          <cell r="G2403">
            <v>907.1</v>
          </cell>
          <cell r="L2403">
            <v>1890</v>
          </cell>
          <cell r="N2403">
            <v>36233.121163267497</v>
          </cell>
        </row>
        <row r="2404">
          <cell r="A2404">
            <v>44376.125</v>
          </cell>
          <cell r="E2404">
            <v>43750.9</v>
          </cell>
          <cell r="G2404">
            <v>889.6</v>
          </cell>
          <cell r="L2404">
            <v>1840</v>
          </cell>
          <cell r="N2404">
            <v>35337.507503597102</v>
          </cell>
        </row>
        <row r="2405">
          <cell r="A2405">
            <v>44376.166666666664</v>
          </cell>
          <cell r="E2405">
            <v>42535.6</v>
          </cell>
          <cell r="G2405">
            <v>868.8</v>
          </cell>
          <cell r="L2405">
            <v>1840</v>
          </cell>
          <cell r="N2405">
            <v>33976.779270718202</v>
          </cell>
        </row>
        <row r="2406">
          <cell r="A2406">
            <v>44376.208333333336</v>
          </cell>
          <cell r="E2406">
            <v>41680.400000000001</v>
          </cell>
          <cell r="G2406">
            <v>850.4</v>
          </cell>
          <cell r="L2406">
            <v>1790</v>
          </cell>
          <cell r="N2406">
            <v>33390.980090310397</v>
          </cell>
        </row>
        <row r="2407">
          <cell r="A2407">
            <v>44376.25</v>
          </cell>
          <cell r="E2407">
            <v>40695.199999999997</v>
          </cell>
          <cell r="G2407">
            <v>850.8</v>
          </cell>
          <cell r="L2407">
            <v>1790</v>
          </cell>
          <cell r="N2407">
            <v>32608.966183356799</v>
          </cell>
        </row>
        <row r="2408">
          <cell r="A2408">
            <v>44376.291666666664</v>
          </cell>
          <cell r="E2408">
            <v>39546.699999999997</v>
          </cell>
          <cell r="G2408">
            <v>855.4</v>
          </cell>
          <cell r="L2408">
            <v>1840</v>
          </cell>
          <cell r="N2408">
            <v>31353.1267622165</v>
          </cell>
        </row>
        <row r="2409">
          <cell r="A2409">
            <v>44376.333333333336</v>
          </cell>
          <cell r="E2409">
            <v>40527.300000000003</v>
          </cell>
          <cell r="G2409">
            <v>874.8</v>
          </cell>
          <cell r="L2409">
            <v>1840</v>
          </cell>
          <cell r="N2409">
            <v>32478.544864197502</v>
          </cell>
        </row>
        <row r="2410">
          <cell r="A2410">
            <v>44376.375</v>
          </cell>
          <cell r="E2410">
            <v>43128.1</v>
          </cell>
          <cell r="G2410">
            <v>860.6</v>
          </cell>
          <cell r="L2410">
            <v>1840</v>
          </cell>
          <cell r="N2410">
            <v>34293.404432721298</v>
          </cell>
        </row>
        <row r="2411">
          <cell r="A2411">
            <v>44376.416666666664</v>
          </cell>
          <cell r="E2411">
            <v>45545.2</v>
          </cell>
          <cell r="G2411">
            <v>884.3</v>
          </cell>
          <cell r="L2411">
            <v>1890</v>
          </cell>
          <cell r="N2411">
            <v>36221.593333484103</v>
          </cell>
        </row>
        <row r="2412">
          <cell r="A2412">
            <v>44376.458333333336</v>
          </cell>
          <cell r="E2412">
            <v>47784.1</v>
          </cell>
          <cell r="G2412">
            <v>955.3</v>
          </cell>
          <cell r="L2412">
            <v>1990</v>
          </cell>
          <cell r="N2412">
            <v>38468.076249764403</v>
          </cell>
        </row>
        <row r="2413">
          <cell r="A2413">
            <v>44376.5</v>
          </cell>
          <cell r="E2413">
            <v>48904.5</v>
          </cell>
          <cell r="G2413">
            <v>1018.7</v>
          </cell>
          <cell r="L2413">
            <v>2090</v>
          </cell>
          <cell r="N2413">
            <v>39647.161870030402</v>
          </cell>
        </row>
        <row r="2414">
          <cell r="A2414">
            <v>44376.541666666664</v>
          </cell>
          <cell r="E2414">
            <v>47495.4</v>
          </cell>
          <cell r="G2414">
            <v>1139</v>
          </cell>
          <cell r="L2414">
            <v>2340</v>
          </cell>
          <cell r="N2414">
            <v>38480.864818261602</v>
          </cell>
        </row>
        <row r="2415">
          <cell r="A2415">
            <v>44376.583333333336</v>
          </cell>
          <cell r="E2415">
            <v>47494.3</v>
          </cell>
          <cell r="G2415">
            <v>1204.7</v>
          </cell>
          <cell r="L2415">
            <v>2440</v>
          </cell>
          <cell r="N2415">
            <v>38728.177660662397</v>
          </cell>
        </row>
        <row r="2416">
          <cell r="A2416">
            <v>44376.625</v>
          </cell>
          <cell r="E2416">
            <v>47688.6</v>
          </cell>
          <cell r="G2416">
            <v>1222.7</v>
          </cell>
          <cell r="L2416">
            <v>2540</v>
          </cell>
          <cell r="N2416">
            <v>38440.514042365197</v>
          </cell>
        </row>
        <row r="2417">
          <cell r="A2417">
            <v>44376.666666666664</v>
          </cell>
          <cell r="E2417">
            <v>47030.9</v>
          </cell>
          <cell r="G2417">
            <v>1229.5999999999999</v>
          </cell>
          <cell r="L2417">
            <v>2590</v>
          </cell>
          <cell r="N2417">
            <v>37664.804891997301</v>
          </cell>
        </row>
        <row r="2418">
          <cell r="A2418">
            <v>44376.708333333336</v>
          </cell>
          <cell r="E2418">
            <v>46864.6</v>
          </cell>
          <cell r="G2418">
            <v>1209.5999999999999</v>
          </cell>
          <cell r="L2418">
            <v>2490</v>
          </cell>
          <cell r="N2418">
            <v>37935.219964285701</v>
          </cell>
        </row>
        <row r="2419">
          <cell r="A2419">
            <v>44376.75</v>
          </cell>
          <cell r="E2419">
            <v>46426</v>
          </cell>
          <cell r="G2419">
            <v>1122.3</v>
          </cell>
          <cell r="L2419">
            <v>2390</v>
          </cell>
          <cell r="N2419">
            <v>36986.667169206099</v>
          </cell>
        </row>
        <row r="2420">
          <cell r="A2420">
            <v>44376.791666666664</v>
          </cell>
          <cell r="E2420">
            <v>45627.199999999997</v>
          </cell>
          <cell r="G2420">
            <v>1059.5999999999999</v>
          </cell>
          <cell r="L2420">
            <v>2190</v>
          </cell>
          <cell r="N2420">
            <v>36865.537449603602</v>
          </cell>
        </row>
        <row r="2421">
          <cell r="A2421">
            <v>44376.833333333336</v>
          </cell>
          <cell r="E2421">
            <v>45750</v>
          </cell>
          <cell r="G2421">
            <v>1057.2</v>
          </cell>
          <cell r="L2421">
            <v>2190</v>
          </cell>
          <cell r="N2421">
            <v>36926.118047673001</v>
          </cell>
        </row>
        <row r="2422">
          <cell r="A2422">
            <v>44376.875</v>
          </cell>
          <cell r="E2422">
            <v>47434.5</v>
          </cell>
          <cell r="G2422">
            <v>1103.8</v>
          </cell>
          <cell r="L2422">
            <v>2290</v>
          </cell>
          <cell r="N2422">
            <v>38258.902335567996</v>
          </cell>
        </row>
        <row r="2423">
          <cell r="A2423">
            <v>44376.916666666664</v>
          </cell>
          <cell r="E2423">
            <v>49000.1</v>
          </cell>
          <cell r="G2423">
            <v>1079.5999999999999</v>
          </cell>
          <cell r="L2423">
            <v>2240</v>
          </cell>
          <cell r="N2423">
            <v>39519.969500555701</v>
          </cell>
        </row>
        <row r="2424">
          <cell r="A2424">
            <v>44376.958333333336</v>
          </cell>
          <cell r="E2424">
            <v>48300.3</v>
          </cell>
          <cell r="G2424">
            <v>1033.4000000000001</v>
          </cell>
          <cell r="L2424">
            <v>2140</v>
          </cell>
          <cell r="N2424">
            <v>38990.410164118402</v>
          </cell>
        </row>
        <row r="2425">
          <cell r="A2425">
            <v>44377</v>
          </cell>
          <cell r="E2425">
            <v>47695.4</v>
          </cell>
          <cell r="G2425">
            <v>994.7</v>
          </cell>
          <cell r="L2425">
            <v>2090</v>
          </cell>
          <cell r="N2425">
            <v>38241.9578650849</v>
          </cell>
        </row>
        <row r="2426">
          <cell r="A2426">
            <v>44377.041666666664</v>
          </cell>
          <cell r="E2426">
            <v>46608.2</v>
          </cell>
          <cell r="G2426">
            <v>940</v>
          </cell>
          <cell r="L2426">
            <v>1990</v>
          </cell>
          <cell r="N2426">
            <v>37236.976808510597</v>
          </cell>
        </row>
        <row r="2427">
          <cell r="A2427">
            <v>44377.083333333336</v>
          </cell>
          <cell r="E2427">
            <v>44984.9</v>
          </cell>
          <cell r="G2427">
            <v>894.7</v>
          </cell>
          <cell r="L2427">
            <v>1890</v>
          </cell>
          <cell r="N2427">
            <v>35977.160227338703</v>
          </cell>
        </row>
        <row r="2428">
          <cell r="A2428">
            <v>44377.125</v>
          </cell>
          <cell r="E2428">
            <v>43528.2</v>
          </cell>
          <cell r="G2428">
            <v>880.7</v>
          </cell>
          <cell r="L2428">
            <v>1840</v>
          </cell>
          <cell r="N2428">
            <v>34993.865485636401</v>
          </cell>
        </row>
        <row r="2429">
          <cell r="A2429">
            <v>44377.166666666664</v>
          </cell>
          <cell r="E2429">
            <v>42428.3</v>
          </cell>
          <cell r="G2429">
            <v>855.5</v>
          </cell>
          <cell r="L2429">
            <v>1840</v>
          </cell>
          <cell r="N2429">
            <v>33639.616139099897</v>
          </cell>
        </row>
        <row r="2430">
          <cell r="A2430">
            <v>44377.208333333336</v>
          </cell>
          <cell r="E2430">
            <v>41624.5</v>
          </cell>
          <cell r="G2430">
            <v>849.2</v>
          </cell>
          <cell r="L2430">
            <v>1790</v>
          </cell>
          <cell r="N2430">
            <v>33323.912001884099</v>
          </cell>
        </row>
        <row r="2431">
          <cell r="A2431">
            <v>44377.25</v>
          </cell>
          <cell r="E2431">
            <v>40688.6</v>
          </cell>
          <cell r="G2431">
            <v>849</v>
          </cell>
          <cell r="L2431">
            <v>1790</v>
          </cell>
          <cell r="N2431">
            <v>32571.008636042399</v>
          </cell>
        </row>
        <row r="2432">
          <cell r="A2432">
            <v>44377.291666666664</v>
          </cell>
          <cell r="E2432">
            <v>39398.9</v>
          </cell>
          <cell r="G2432">
            <v>870.1</v>
          </cell>
          <cell r="L2432">
            <v>1840</v>
          </cell>
          <cell r="N2432">
            <v>31493.672141363</v>
          </cell>
        </row>
        <row r="2433">
          <cell r="A2433">
            <v>44377.333333333336</v>
          </cell>
          <cell r="E2433">
            <v>41120.300000000003</v>
          </cell>
          <cell r="G2433">
            <v>864.6</v>
          </cell>
          <cell r="L2433">
            <v>1840</v>
          </cell>
          <cell r="N2433">
            <v>32770.111113115898</v>
          </cell>
        </row>
        <row r="2434">
          <cell r="A2434">
            <v>44377.375</v>
          </cell>
          <cell r="E2434">
            <v>43869.599999999999</v>
          </cell>
          <cell r="G2434">
            <v>860.8</v>
          </cell>
          <cell r="L2434">
            <v>1790</v>
          </cell>
          <cell r="N2434">
            <v>35345.6062527881</v>
          </cell>
        </row>
        <row r="2435">
          <cell r="A2435">
            <v>44377.416666666664</v>
          </cell>
          <cell r="E2435">
            <v>45844.9</v>
          </cell>
          <cell r="G2435">
            <v>907.6</v>
          </cell>
          <cell r="L2435">
            <v>1890</v>
          </cell>
          <cell r="N2435">
            <v>36912.721334508598</v>
          </cell>
        </row>
        <row r="2436">
          <cell r="A2436">
            <v>44377.458333333336</v>
          </cell>
          <cell r="E2436">
            <v>47199.8</v>
          </cell>
          <cell r="G2436">
            <v>984.3</v>
          </cell>
          <cell r="L2436">
            <v>1990</v>
          </cell>
          <cell r="N2436">
            <v>38519.122366351701</v>
          </cell>
        </row>
        <row r="2437">
          <cell r="A2437">
            <v>44377.5</v>
          </cell>
          <cell r="E2437">
            <v>47693</v>
          </cell>
          <cell r="G2437">
            <v>1039.3</v>
          </cell>
          <cell r="L2437">
            <v>2140</v>
          </cell>
          <cell r="N2437">
            <v>38601.088792456401</v>
          </cell>
        </row>
        <row r="2438">
          <cell r="A2438">
            <v>44377.541666666664</v>
          </cell>
          <cell r="E2438">
            <v>47037.2</v>
          </cell>
          <cell r="G2438">
            <v>1168.5999999999999</v>
          </cell>
          <cell r="L2438">
            <v>2340</v>
          </cell>
          <cell r="N2438">
            <v>38550.217547150402</v>
          </cell>
        </row>
        <row r="2439">
          <cell r="A2439">
            <v>44377.583333333336</v>
          </cell>
          <cell r="E2439">
            <v>46719.199999999997</v>
          </cell>
          <cell r="G2439">
            <v>1231.5</v>
          </cell>
          <cell r="L2439">
            <v>2490</v>
          </cell>
          <cell r="N2439">
            <v>38125.371030450602</v>
          </cell>
        </row>
        <row r="2440">
          <cell r="A2440">
            <v>44377.625</v>
          </cell>
          <cell r="E2440">
            <v>46941.9</v>
          </cell>
          <cell r="G2440">
            <v>1266.9000000000001</v>
          </cell>
          <cell r="L2440">
            <v>2540</v>
          </cell>
          <cell r="N2440">
            <v>38451.007332701804</v>
          </cell>
        </row>
        <row r="2441">
          <cell r="A2441">
            <v>44377.666666666664</v>
          </cell>
          <cell r="E2441">
            <v>46533.9</v>
          </cell>
          <cell r="G2441">
            <v>1267.0999999999999</v>
          </cell>
          <cell r="L2441">
            <v>2590</v>
          </cell>
          <cell r="N2441">
            <v>37788.934854549698</v>
          </cell>
        </row>
        <row r="2442">
          <cell r="A2442">
            <v>44377.708333333336</v>
          </cell>
          <cell r="E2442">
            <v>46225.3</v>
          </cell>
          <cell r="G2442">
            <v>1266.5</v>
          </cell>
          <cell r="L2442">
            <v>2540</v>
          </cell>
          <cell r="N2442">
            <v>37858.757939992101</v>
          </cell>
        </row>
        <row r="2443">
          <cell r="A2443">
            <v>44377.75</v>
          </cell>
          <cell r="E2443">
            <v>45928.800000000003</v>
          </cell>
          <cell r="G2443">
            <v>1188.2</v>
          </cell>
          <cell r="L2443">
            <v>2390</v>
          </cell>
          <cell r="N2443">
            <v>37566.990766537601</v>
          </cell>
        </row>
        <row r="2444">
          <cell r="A2444">
            <v>44377.791666666664</v>
          </cell>
          <cell r="E2444">
            <v>45242.5</v>
          </cell>
          <cell r="G2444">
            <v>1088.9000000000001</v>
          </cell>
          <cell r="L2444">
            <v>2190</v>
          </cell>
          <cell r="N2444">
            <v>37007.608811644699</v>
          </cell>
        </row>
        <row r="2445">
          <cell r="A2445">
            <v>44377.833333333336</v>
          </cell>
          <cell r="E2445">
            <v>45080.5</v>
          </cell>
          <cell r="G2445">
            <v>1077.8</v>
          </cell>
          <cell r="L2445">
            <v>2190</v>
          </cell>
          <cell r="N2445">
            <v>36707.0208962701</v>
          </cell>
        </row>
        <row r="2446">
          <cell r="A2446">
            <v>44377.875</v>
          </cell>
          <cell r="E2446">
            <v>46812.4</v>
          </cell>
          <cell r="G2446">
            <v>1124.5</v>
          </cell>
          <cell r="L2446">
            <v>2290</v>
          </cell>
          <cell r="N2446">
            <v>38078.942111160497</v>
          </cell>
        </row>
        <row r="2447">
          <cell r="A2447">
            <v>44377.916666666664</v>
          </cell>
          <cell r="E2447">
            <v>48291.6</v>
          </cell>
          <cell r="G2447">
            <v>1103.8</v>
          </cell>
          <cell r="L2447">
            <v>2240</v>
          </cell>
          <cell r="N2447">
            <v>39343.960150751896</v>
          </cell>
        </row>
        <row r="2448">
          <cell r="A2448">
            <v>44377.958333333336</v>
          </cell>
          <cell r="E2448">
            <v>47907.6</v>
          </cell>
          <cell r="G2448">
            <v>1052.0999999999999</v>
          </cell>
          <cell r="L2448">
            <v>2190</v>
          </cell>
          <cell r="N2448">
            <v>38580.9861351582</v>
          </cell>
        </row>
        <row r="2449">
          <cell r="A2449">
            <v>44378</v>
          </cell>
          <cell r="E2449">
            <v>47451.1</v>
          </cell>
          <cell r="G2449">
            <v>1016.2</v>
          </cell>
          <cell r="L2449">
            <v>2090</v>
          </cell>
          <cell r="N2449">
            <v>38425.771902774999</v>
          </cell>
        </row>
        <row r="2450">
          <cell r="A2450">
            <v>44378.041666666664</v>
          </cell>
          <cell r="E2450">
            <v>46516.1</v>
          </cell>
          <cell r="G2450">
            <v>963.2</v>
          </cell>
          <cell r="L2450">
            <v>1990</v>
          </cell>
          <cell r="N2450">
            <v>37590.340379568101</v>
          </cell>
        </row>
        <row r="2451">
          <cell r="A2451">
            <v>44378.083333333336</v>
          </cell>
          <cell r="E2451">
            <v>45238</v>
          </cell>
          <cell r="G2451">
            <v>912</v>
          </cell>
          <cell r="L2451">
            <v>1890</v>
          </cell>
          <cell r="N2451">
            <v>36505.8755263157</v>
          </cell>
        </row>
        <row r="2452">
          <cell r="A2452">
            <v>44378.125</v>
          </cell>
          <cell r="E2452">
            <v>43840.1</v>
          </cell>
          <cell r="G2452">
            <v>890.3</v>
          </cell>
          <cell r="L2452">
            <v>1840</v>
          </cell>
          <cell r="N2452">
            <v>35422.387167696201</v>
          </cell>
        </row>
        <row r="2453">
          <cell r="A2453">
            <v>44378.166666666664</v>
          </cell>
          <cell r="E2453">
            <v>42574.3</v>
          </cell>
          <cell r="G2453">
            <v>869.1</v>
          </cell>
          <cell r="L2453">
            <v>1790</v>
          </cell>
          <cell r="N2453">
            <v>34454.174448739999</v>
          </cell>
        </row>
        <row r="2454">
          <cell r="A2454">
            <v>44378.208333333336</v>
          </cell>
          <cell r="E2454">
            <v>41647.9</v>
          </cell>
          <cell r="G2454">
            <v>857.8</v>
          </cell>
          <cell r="L2454">
            <v>1790</v>
          </cell>
          <cell r="N2454">
            <v>33501.069703427303</v>
          </cell>
        </row>
        <row r="2455">
          <cell r="A2455">
            <v>44378.25</v>
          </cell>
          <cell r="E2455">
            <v>40651.5</v>
          </cell>
          <cell r="G2455">
            <v>859.1</v>
          </cell>
          <cell r="L2455">
            <v>1790</v>
          </cell>
          <cell r="N2455">
            <v>32722.6830485391</v>
          </cell>
        </row>
        <row r="2456">
          <cell r="A2456">
            <v>44378.291666666664</v>
          </cell>
          <cell r="E2456">
            <v>39331.5</v>
          </cell>
          <cell r="G2456">
            <v>886.1</v>
          </cell>
          <cell r="L2456">
            <v>1790</v>
          </cell>
          <cell r="N2456">
            <v>32109.613403678999</v>
          </cell>
        </row>
        <row r="2457">
          <cell r="A2457">
            <v>44378.333333333336</v>
          </cell>
          <cell r="E2457">
            <v>40348.6</v>
          </cell>
          <cell r="G2457">
            <v>886</v>
          </cell>
          <cell r="L2457">
            <v>1840</v>
          </cell>
          <cell r="N2457">
            <v>32528.440189616202</v>
          </cell>
        </row>
        <row r="2458">
          <cell r="A2458">
            <v>44378.375</v>
          </cell>
          <cell r="E2458">
            <v>42504.6</v>
          </cell>
          <cell r="G2458">
            <v>887.5</v>
          </cell>
          <cell r="L2458">
            <v>1790</v>
          </cell>
          <cell r="N2458">
            <v>34724.462230985897</v>
          </cell>
        </row>
        <row r="2459">
          <cell r="A2459">
            <v>44378.416666666664</v>
          </cell>
          <cell r="E2459">
            <v>45012</v>
          </cell>
          <cell r="G2459">
            <v>938</v>
          </cell>
          <cell r="L2459">
            <v>1840</v>
          </cell>
          <cell r="N2459">
            <v>37220.797100213204</v>
          </cell>
        </row>
        <row r="2460">
          <cell r="A2460">
            <v>44378.458333333336</v>
          </cell>
          <cell r="E2460">
            <v>46725.7</v>
          </cell>
          <cell r="G2460">
            <v>1003.1</v>
          </cell>
          <cell r="L2460">
            <v>1990</v>
          </cell>
          <cell r="N2460">
            <v>38450.905064898798</v>
          </cell>
        </row>
        <row r="2461">
          <cell r="A2461">
            <v>44378.5</v>
          </cell>
          <cell r="E2461">
            <v>47731.8</v>
          </cell>
          <cell r="G2461">
            <v>1085.0999999999999</v>
          </cell>
          <cell r="L2461">
            <v>2090</v>
          </cell>
          <cell r="N2461">
            <v>39775.092371578598</v>
          </cell>
        </row>
        <row r="2462">
          <cell r="A2462">
            <v>44378.541666666664</v>
          </cell>
          <cell r="E2462">
            <v>47251.9</v>
          </cell>
          <cell r="G2462">
            <v>1210.3</v>
          </cell>
          <cell r="L2462">
            <v>2340</v>
          </cell>
          <cell r="N2462">
            <v>39312.971752953803</v>
          </cell>
        </row>
        <row r="2463">
          <cell r="A2463">
            <v>44378.583333333336</v>
          </cell>
          <cell r="E2463">
            <v>46862.5</v>
          </cell>
          <cell r="G2463">
            <v>1274.8</v>
          </cell>
          <cell r="L2463">
            <v>2490</v>
          </cell>
          <cell r="N2463">
            <v>38821.618449952897</v>
          </cell>
        </row>
        <row r="2464">
          <cell r="A2464">
            <v>44378.625</v>
          </cell>
          <cell r="E2464">
            <v>46839.199999999997</v>
          </cell>
          <cell r="G2464">
            <v>1345</v>
          </cell>
          <cell r="L2464">
            <v>2540</v>
          </cell>
          <cell r="N2464">
            <v>39348.410468401402</v>
          </cell>
        </row>
        <row r="2465">
          <cell r="A2465">
            <v>44378.666666666664</v>
          </cell>
          <cell r="E2465">
            <v>46338.2</v>
          </cell>
          <cell r="G2465">
            <v>1354.3</v>
          </cell>
          <cell r="L2465">
            <v>2590</v>
          </cell>
          <cell r="N2465">
            <v>38727.758832459498</v>
          </cell>
        </row>
        <row r="2466">
          <cell r="A2466">
            <v>44378.708333333336</v>
          </cell>
          <cell r="E2466">
            <v>45991.5</v>
          </cell>
          <cell r="G2466">
            <v>1319.7</v>
          </cell>
          <cell r="L2466">
            <v>2490</v>
          </cell>
          <cell r="N2466">
            <v>38650.215283018799</v>
          </cell>
        </row>
        <row r="2467">
          <cell r="A2467">
            <v>44378.75</v>
          </cell>
          <cell r="E2467">
            <v>45650.5</v>
          </cell>
          <cell r="G2467">
            <v>1226.5999999999999</v>
          </cell>
          <cell r="L2467">
            <v>2340</v>
          </cell>
          <cell r="N2467">
            <v>38191.7457149845</v>
          </cell>
        </row>
        <row r="2468">
          <cell r="A2468">
            <v>44378.791666666664</v>
          </cell>
          <cell r="E2468">
            <v>44996.1</v>
          </cell>
          <cell r="G2468">
            <v>1119.5</v>
          </cell>
          <cell r="L2468">
            <v>2190</v>
          </cell>
          <cell r="N2468">
            <v>37251.3045475658</v>
          </cell>
        </row>
        <row r="2469">
          <cell r="A2469">
            <v>44378.833333333336</v>
          </cell>
          <cell r="E2469">
            <v>44732.7</v>
          </cell>
          <cell r="G2469">
            <v>1107.2</v>
          </cell>
          <cell r="L2469">
            <v>2190</v>
          </cell>
          <cell r="N2469">
            <v>36858.258019508597</v>
          </cell>
        </row>
        <row r="2470">
          <cell r="A2470">
            <v>44378.875</v>
          </cell>
          <cell r="E2470">
            <v>46415.9</v>
          </cell>
          <cell r="G2470">
            <v>1135.4000000000001</v>
          </cell>
          <cell r="L2470">
            <v>2290</v>
          </cell>
          <cell r="N2470">
            <v>37919.7544431918</v>
          </cell>
        </row>
        <row r="2471">
          <cell r="A2471">
            <v>44378.916666666664</v>
          </cell>
          <cell r="E2471">
            <v>48005.599999999999</v>
          </cell>
          <cell r="G2471">
            <v>1112.2</v>
          </cell>
          <cell r="L2471">
            <v>2240</v>
          </cell>
          <cell r="N2471">
            <v>39243.391024635799</v>
          </cell>
        </row>
        <row r="2472">
          <cell r="A2472">
            <v>44378.958333333336</v>
          </cell>
          <cell r="E2472">
            <v>47725</v>
          </cell>
          <cell r="G2472">
            <v>1073.8</v>
          </cell>
          <cell r="L2472">
            <v>2140</v>
          </cell>
          <cell r="N2472">
            <v>39195.300707766801</v>
          </cell>
        </row>
        <row r="2473">
          <cell r="A2473">
            <v>44379</v>
          </cell>
          <cell r="E2473">
            <v>46855.5</v>
          </cell>
          <cell r="G2473">
            <v>1031.8</v>
          </cell>
          <cell r="L2473">
            <v>2090</v>
          </cell>
          <cell r="N2473">
            <v>38205.714946695</v>
          </cell>
        </row>
        <row r="2474">
          <cell r="A2474">
            <v>44379.041666666664</v>
          </cell>
          <cell r="E2474">
            <v>46308.2</v>
          </cell>
          <cell r="G2474">
            <v>959.7</v>
          </cell>
          <cell r="L2474">
            <v>2040</v>
          </cell>
          <cell r="N2474">
            <v>36925.252492653897</v>
          </cell>
        </row>
        <row r="2475">
          <cell r="A2475">
            <v>44379.083333333336</v>
          </cell>
          <cell r="E2475">
            <v>45248.2</v>
          </cell>
          <cell r="G2475">
            <v>904.8</v>
          </cell>
          <cell r="L2475">
            <v>1940</v>
          </cell>
          <cell r="N2475">
            <v>35929.7112785145</v>
          </cell>
        </row>
        <row r="2476">
          <cell r="A2476">
            <v>44379.125</v>
          </cell>
          <cell r="E2476">
            <v>43807</v>
          </cell>
          <cell r="G2476">
            <v>883.4</v>
          </cell>
          <cell r="L2476">
            <v>1890</v>
          </cell>
          <cell r="N2476">
            <v>34822.052393026897</v>
          </cell>
        </row>
        <row r="2477">
          <cell r="A2477">
            <v>44379.166666666664</v>
          </cell>
          <cell r="E2477">
            <v>42682.6</v>
          </cell>
          <cell r="G2477">
            <v>855.4</v>
          </cell>
          <cell r="L2477">
            <v>1840</v>
          </cell>
          <cell r="N2477">
            <v>33839.308168342301</v>
          </cell>
        </row>
        <row r="2478">
          <cell r="A2478">
            <v>44379.208333333336</v>
          </cell>
          <cell r="E2478">
            <v>41552.9</v>
          </cell>
          <cell r="G2478">
            <v>849.1</v>
          </cell>
          <cell r="L2478">
            <v>1840</v>
          </cell>
          <cell r="N2478">
            <v>32824.295183370603</v>
          </cell>
        </row>
        <row r="2479">
          <cell r="A2479">
            <v>44379.25</v>
          </cell>
          <cell r="E2479">
            <v>40140.300000000003</v>
          </cell>
          <cell r="G2479">
            <v>863.4</v>
          </cell>
          <cell r="L2479">
            <v>1840</v>
          </cell>
          <cell r="N2479">
            <v>31967.746077831802</v>
          </cell>
        </row>
        <row r="2480">
          <cell r="A2480">
            <v>44379.291666666664</v>
          </cell>
          <cell r="E2480">
            <v>38437.300000000003</v>
          </cell>
          <cell r="G2480">
            <v>875.6</v>
          </cell>
          <cell r="L2480">
            <v>1840</v>
          </cell>
          <cell r="N2480">
            <v>30816.916512562799</v>
          </cell>
        </row>
        <row r="2481">
          <cell r="A2481">
            <v>44379.333333333336</v>
          </cell>
          <cell r="E2481">
            <v>37927.1</v>
          </cell>
          <cell r="G2481">
            <v>912.2</v>
          </cell>
          <cell r="L2481">
            <v>1890</v>
          </cell>
          <cell r="N2481">
            <v>30609.273527296598</v>
          </cell>
        </row>
        <row r="2482">
          <cell r="A2482">
            <v>44379.375</v>
          </cell>
          <cell r="E2482">
            <v>38766.400000000001</v>
          </cell>
          <cell r="G2482">
            <v>927.7</v>
          </cell>
          <cell r="L2482">
            <v>1840</v>
          </cell>
          <cell r="N2482">
            <v>31904.283357119701</v>
          </cell>
        </row>
        <row r="2483">
          <cell r="A2483">
            <v>44379.416666666664</v>
          </cell>
          <cell r="E2483">
            <v>40371.800000000003</v>
          </cell>
          <cell r="G2483">
            <v>967.6</v>
          </cell>
          <cell r="L2483">
            <v>1940</v>
          </cell>
          <cell r="N2483">
            <v>33068.826769739499</v>
          </cell>
        </row>
        <row r="2484">
          <cell r="A2484">
            <v>44379.458333333336</v>
          </cell>
          <cell r="E2484">
            <v>41926.300000000003</v>
          </cell>
          <cell r="G2484">
            <v>1021.1</v>
          </cell>
          <cell r="L2484">
            <v>2090</v>
          </cell>
          <cell r="N2484">
            <v>34026.286316129597</v>
          </cell>
        </row>
        <row r="2485">
          <cell r="A2485">
            <v>44379.5</v>
          </cell>
          <cell r="E2485">
            <v>43627</v>
          </cell>
          <cell r="G2485">
            <v>1076</v>
          </cell>
          <cell r="L2485">
            <v>2190</v>
          </cell>
          <cell r="N2485">
            <v>35496.808513011099</v>
          </cell>
        </row>
        <row r="2486">
          <cell r="A2486">
            <v>44379.541666666664</v>
          </cell>
          <cell r="E2486">
            <v>44429</v>
          </cell>
          <cell r="G2486">
            <v>1234.7</v>
          </cell>
          <cell r="L2486">
            <v>2490</v>
          </cell>
          <cell r="N2486">
            <v>36298.352663804901</v>
          </cell>
        </row>
        <row r="2487">
          <cell r="A2487">
            <v>44379.583333333336</v>
          </cell>
          <cell r="E2487">
            <v>44955.9</v>
          </cell>
          <cell r="G2487">
            <v>1293.4000000000001</v>
          </cell>
          <cell r="L2487">
            <v>2590</v>
          </cell>
          <cell r="N2487">
            <v>36843.817435286801</v>
          </cell>
        </row>
        <row r="2488">
          <cell r="A2488">
            <v>44379.625</v>
          </cell>
          <cell r="E2488">
            <v>45079.4</v>
          </cell>
          <cell r="G2488">
            <v>1331.6</v>
          </cell>
          <cell r="L2488">
            <v>2590</v>
          </cell>
          <cell r="N2488">
            <v>37411.162501652099</v>
          </cell>
        </row>
        <row r="2489">
          <cell r="A2489">
            <v>44379.666666666664</v>
          </cell>
          <cell r="E2489">
            <v>44815.4</v>
          </cell>
          <cell r="G2489">
            <v>1364.2</v>
          </cell>
          <cell r="L2489">
            <v>2590</v>
          </cell>
          <cell r="N2489">
            <v>37567.013313590302</v>
          </cell>
        </row>
        <row r="2490">
          <cell r="A2490">
            <v>44379.708333333336</v>
          </cell>
          <cell r="E2490">
            <v>44840.800000000003</v>
          </cell>
          <cell r="G2490">
            <v>1314.1</v>
          </cell>
          <cell r="L2490">
            <v>2590</v>
          </cell>
          <cell r="N2490">
            <v>37004.0845220302</v>
          </cell>
        </row>
        <row r="2491">
          <cell r="A2491">
            <v>44379.75</v>
          </cell>
          <cell r="E2491">
            <v>44591.4</v>
          </cell>
          <cell r="G2491">
            <v>1222.8</v>
          </cell>
          <cell r="L2491">
            <v>2490</v>
          </cell>
          <cell r="N2491">
            <v>36273.506661432701</v>
          </cell>
        </row>
        <row r="2492">
          <cell r="A2492">
            <v>44379.791666666664</v>
          </cell>
          <cell r="E2492">
            <v>43488.800000000003</v>
          </cell>
          <cell r="G2492">
            <v>1131.8</v>
          </cell>
          <cell r="L2492">
            <v>2290</v>
          </cell>
          <cell r="N2492">
            <v>35478.2229821523</v>
          </cell>
        </row>
        <row r="2493">
          <cell r="A2493">
            <v>44379.833333333336</v>
          </cell>
          <cell r="E2493">
            <v>43035.1</v>
          </cell>
          <cell r="G2493">
            <v>1111.9000000000001</v>
          </cell>
          <cell r="L2493">
            <v>2290</v>
          </cell>
          <cell r="N2493">
            <v>34827.583824264701</v>
          </cell>
        </row>
        <row r="2494">
          <cell r="A2494">
            <v>44379.875</v>
          </cell>
          <cell r="E2494">
            <v>45001.8</v>
          </cell>
          <cell r="G2494">
            <v>1133.2</v>
          </cell>
          <cell r="L2494">
            <v>2390</v>
          </cell>
          <cell r="N2494">
            <v>36017.960251323602</v>
          </cell>
        </row>
        <row r="2495">
          <cell r="A2495">
            <v>44379.916666666664</v>
          </cell>
          <cell r="E2495">
            <v>47064.7</v>
          </cell>
          <cell r="G2495">
            <v>1103.7</v>
          </cell>
          <cell r="L2495">
            <v>2340</v>
          </cell>
          <cell r="N2495">
            <v>37575.2590742049</v>
          </cell>
        </row>
        <row r="2496">
          <cell r="A2496">
            <v>44379.958333333336</v>
          </cell>
          <cell r="E2496">
            <v>47604</v>
          </cell>
          <cell r="G2496">
            <v>1050.3</v>
          </cell>
          <cell r="L2496">
            <v>2240</v>
          </cell>
          <cell r="N2496">
            <v>37898.005347043698</v>
          </cell>
        </row>
        <row r="2497">
          <cell r="A2497">
            <v>44380</v>
          </cell>
          <cell r="E2497">
            <v>47072.9</v>
          </cell>
          <cell r="G2497">
            <v>1022.2</v>
          </cell>
          <cell r="L2497">
            <v>2190</v>
          </cell>
          <cell r="N2497">
            <v>37392.884473097198</v>
          </cell>
        </row>
        <row r="2498">
          <cell r="A2498">
            <v>44380.041666666664</v>
          </cell>
          <cell r="E2498">
            <v>45562.5</v>
          </cell>
          <cell r="G2498">
            <v>977.3</v>
          </cell>
          <cell r="L2498">
            <v>2040</v>
          </cell>
          <cell r="N2498">
            <v>36644.595185715698</v>
          </cell>
        </row>
        <row r="2499">
          <cell r="A2499">
            <v>44380.083333333336</v>
          </cell>
          <cell r="E2499">
            <v>44508.6</v>
          </cell>
          <cell r="G2499">
            <v>908</v>
          </cell>
          <cell r="L2499">
            <v>1940</v>
          </cell>
          <cell r="N2499">
            <v>35402.963947136501</v>
          </cell>
        </row>
        <row r="2500">
          <cell r="A2500">
            <v>44380.125</v>
          </cell>
          <cell r="E2500">
            <v>43118.6</v>
          </cell>
          <cell r="G2500">
            <v>884.2</v>
          </cell>
          <cell r="L2500">
            <v>1890</v>
          </cell>
          <cell r="N2500">
            <v>34289.869149061298</v>
          </cell>
        </row>
        <row r="2501">
          <cell r="A2501">
            <v>44380.166666666664</v>
          </cell>
          <cell r="E2501">
            <v>41980.9</v>
          </cell>
          <cell r="G2501">
            <v>870.2</v>
          </cell>
          <cell r="L2501">
            <v>1840</v>
          </cell>
          <cell r="N2501">
            <v>33559.4407635026</v>
          </cell>
        </row>
        <row r="2502">
          <cell r="A2502">
            <v>44380.208333333336</v>
          </cell>
          <cell r="E2502">
            <v>40957.1</v>
          </cell>
          <cell r="G2502">
            <v>861.4</v>
          </cell>
          <cell r="L2502">
            <v>1840</v>
          </cell>
          <cell r="N2502">
            <v>32581.767691200301</v>
          </cell>
        </row>
        <row r="2503">
          <cell r="A2503">
            <v>44380.25</v>
          </cell>
          <cell r="E2503">
            <v>39958.6</v>
          </cell>
          <cell r="G2503">
            <v>872.6</v>
          </cell>
          <cell r="L2503">
            <v>1840</v>
          </cell>
          <cell r="N2503">
            <v>31984.647518679802</v>
          </cell>
        </row>
        <row r="2504">
          <cell r="A2504">
            <v>44380.291666666664</v>
          </cell>
          <cell r="E2504">
            <v>38858.9</v>
          </cell>
          <cell r="G2504">
            <v>887.8</v>
          </cell>
          <cell r="L2504">
            <v>1890</v>
          </cell>
          <cell r="N2504">
            <v>30962.988618607698</v>
          </cell>
        </row>
        <row r="2505">
          <cell r="A2505">
            <v>44380.333333333336</v>
          </cell>
          <cell r="E2505">
            <v>40769.199999999997</v>
          </cell>
          <cell r="G2505">
            <v>869.8</v>
          </cell>
          <cell r="L2505">
            <v>1890</v>
          </cell>
          <cell r="N2505">
            <v>32161.8272577604</v>
          </cell>
        </row>
        <row r="2506">
          <cell r="A2506">
            <v>44380.375</v>
          </cell>
          <cell r="E2506">
            <v>43400.3</v>
          </cell>
          <cell r="G2506">
            <v>871.6</v>
          </cell>
          <cell r="L2506">
            <v>1890</v>
          </cell>
          <cell r="N2506">
            <v>34272.493903625502</v>
          </cell>
        </row>
        <row r="2507">
          <cell r="A2507">
            <v>44380.416666666664</v>
          </cell>
          <cell r="E2507">
            <v>45437.7</v>
          </cell>
          <cell r="G2507">
            <v>930.4</v>
          </cell>
          <cell r="L2507">
            <v>1990</v>
          </cell>
          <cell r="N2507">
            <v>36123.166846947497</v>
          </cell>
        </row>
        <row r="2508">
          <cell r="A2508">
            <v>44380.458333333336</v>
          </cell>
          <cell r="E2508">
            <v>46559.5</v>
          </cell>
          <cell r="G2508">
            <v>988.5</v>
          </cell>
          <cell r="L2508">
            <v>2140</v>
          </cell>
          <cell r="N2508">
            <v>36796.841866464303</v>
          </cell>
        </row>
        <row r="2509">
          <cell r="A2509">
            <v>44380.5</v>
          </cell>
          <cell r="E2509">
            <v>47223</v>
          </cell>
          <cell r="G2509">
            <v>1077.2</v>
          </cell>
          <cell r="L2509">
            <v>2290</v>
          </cell>
          <cell r="N2509">
            <v>37652.8460898626</v>
          </cell>
        </row>
        <row r="2510">
          <cell r="A2510">
            <v>44380.541666666664</v>
          </cell>
          <cell r="E2510">
            <v>46736.9</v>
          </cell>
          <cell r="G2510">
            <v>1190.3</v>
          </cell>
          <cell r="L2510">
            <v>2540</v>
          </cell>
          <cell r="N2510">
            <v>37197.6721520625</v>
          </cell>
        </row>
        <row r="2511">
          <cell r="A2511">
            <v>44380.583333333336</v>
          </cell>
          <cell r="E2511">
            <v>46500.4</v>
          </cell>
          <cell r="G2511">
            <v>1259</v>
          </cell>
          <cell r="L2511">
            <v>2590</v>
          </cell>
          <cell r="N2511">
            <v>37651.658274821202</v>
          </cell>
        </row>
        <row r="2512">
          <cell r="A2512">
            <v>44380.625</v>
          </cell>
          <cell r="E2512">
            <v>46379.8</v>
          </cell>
          <cell r="G2512">
            <v>1276.5</v>
          </cell>
          <cell r="L2512">
            <v>2590</v>
          </cell>
          <cell r="N2512">
            <v>37789.454434782601</v>
          </cell>
        </row>
        <row r="2513">
          <cell r="A2513">
            <v>44380.666666666664</v>
          </cell>
          <cell r="E2513">
            <v>46512.1</v>
          </cell>
          <cell r="G2513">
            <v>1301.5</v>
          </cell>
          <cell r="L2513">
            <v>2590</v>
          </cell>
          <cell r="N2513">
            <v>38223.547289281501</v>
          </cell>
        </row>
        <row r="2514">
          <cell r="A2514">
            <v>44380.708333333336</v>
          </cell>
          <cell r="E2514">
            <v>46226.3</v>
          </cell>
          <cell r="G2514">
            <v>1271.4000000000001</v>
          </cell>
          <cell r="L2514">
            <v>2590</v>
          </cell>
          <cell r="N2514">
            <v>37596.663495044799</v>
          </cell>
        </row>
        <row r="2515">
          <cell r="A2515">
            <v>44380.75</v>
          </cell>
          <cell r="E2515">
            <v>45970</v>
          </cell>
          <cell r="G2515">
            <v>1195</v>
          </cell>
          <cell r="L2515">
            <v>2590</v>
          </cell>
          <cell r="N2515">
            <v>36310.529707112903</v>
          </cell>
        </row>
        <row r="2516">
          <cell r="A2516">
            <v>44380.791666666664</v>
          </cell>
          <cell r="E2516">
            <v>45361.1</v>
          </cell>
          <cell r="G2516">
            <v>1098.0999999999999</v>
          </cell>
          <cell r="L2516">
            <v>2340</v>
          </cell>
          <cell r="N2516">
            <v>36126.867219560998</v>
          </cell>
        </row>
        <row r="2517">
          <cell r="A2517">
            <v>44380.833333333336</v>
          </cell>
          <cell r="E2517">
            <v>44994.8</v>
          </cell>
          <cell r="G2517">
            <v>1089.2</v>
          </cell>
          <cell r="L2517">
            <v>2340</v>
          </cell>
          <cell r="N2517">
            <v>35694.112108703601</v>
          </cell>
        </row>
        <row r="2518">
          <cell r="A2518">
            <v>44380.875</v>
          </cell>
          <cell r="E2518">
            <v>46355.5</v>
          </cell>
          <cell r="G2518">
            <v>1127</v>
          </cell>
          <cell r="L2518">
            <v>2440</v>
          </cell>
          <cell r="N2518">
            <v>36634.418482697401</v>
          </cell>
        </row>
        <row r="2519">
          <cell r="A2519">
            <v>44380.916666666664</v>
          </cell>
          <cell r="E2519">
            <v>47371.5</v>
          </cell>
          <cell r="G2519">
            <v>1104.7</v>
          </cell>
          <cell r="L2519">
            <v>2390</v>
          </cell>
          <cell r="N2519">
            <v>37450.629165384198</v>
          </cell>
        </row>
        <row r="2520">
          <cell r="A2520">
            <v>44380.958333333336</v>
          </cell>
          <cell r="E2520">
            <v>47350.400000000001</v>
          </cell>
          <cell r="G2520">
            <v>1043.7</v>
          </cell>
          <cell r="L2520">
            <v>2290</v>
          </cell>
          <cell r="N2520">
            <v>37172.854121299199</v>
          </cell>
        </row>
        <row r="2521">
          <cell r="A2521">
            <v>44381</v>
          </cell>
          <cell r="E2521">
            <v>46489.1</v>
          </cell>
          <cell r="G2521">
            <v>1008.1</v>
          </cell>
          <cell r="L2521">
            <v>2190</v>
          </cell>
          <cell r="N2521">
            <v>36678.382697946603</v>
          </cell>
        </row>
        <row r="2522">
          <cell r="A2522">
            <v>44381.041666666664</v>
          </cell>
          <cell r="E2522">
            <v>45835.1</v>
          </cell>
          <cell r="G2522">
            <v>961.4</v>
          </cell>
          <cell r="L2522">
            <v>2040</v>
          </cell>
          <cell r="N2522">
            <v>36579.022410234997</v>
          </cell>
        </row>
        <row r="2523">
          <cell r="A2523">
            <v>44381.083333333336</v>
          </cell>
          <cell r="E2523">
            <v>45364.2</v>
          </cell>
          <cell r="G2523">
            <v>902.9</v>
          </cell>
          <cell r="L2523">
            <v>1940</v>
          </cell>
          <cell r="N2523">
            <v>35984.979568501498</v>
          </cell>
        </row>
        <row r="2524">
          <cell r="A2524">
            <v>44381.125</v>
          </cell>
          <cell r="E2524">
            <v>44442.1</v>
          </cell>
          <cell r="G2524">
            <v>879.5</v>
          </cell>
          <cell r="L2524">
            <v>1890</v>
          </cell>
          <cell r="N2524">
            <v>35250.998727686099</v>
          </cell>
        </row>
        <row r="2525">
          <cell r="A2525">
            <v>44381.166666666664</v>
          </cell>
          <cell r="E2525">
            <v>43182.8</v>
          </cell>
          <cell r="G2525">
            <v>870.4</v>
          </cell>
          <cell r="L2525">
            <v>1840</v>
          </cell>
          <cell r="N2525">
            <v>34524.013558823499</v>
          </cell>
        </row>
        <row r="2526">
          <cell r="A2526">
            <v>44381.208333333336</v>
          </cell>
          <cell r="E2526">
            <v>42292.6</v>
          </cell>
          <cell r="G2526">
            <v>843.1</v>
          </cell>
          <cell r="L2526">
            <v>1840</v>
          </cell>
          <cell r="N2526">
            <v>33291.213771557297</v>
          </cell>
        </row>
        <row r="2527">
          <cell r="A2527">
            <v>44381.25</v>
          </cell>
          <cell r="E2527">
            <v>41406.300000000003</v>
          </cell>
          <cell r="G2527">
            <v>841.3</v>
          </cell>
          <cell r="L2527">
            <v>1840</v>
          </cell>
          <cell r="N2527">
            <v>32558.7486796624</v>
          </cell>
        </row>
        <row r="2528">
          <cell r="A2528">
            <v>44381.291666666664</v>
          </cell>
          <cell r="E2528">
            <v>39985.800000000003</v>
          </cell>
          <cell r="G2528">
            <v>864.7</v>
          </cell>
          <cell r="L2528">
            <v>1890</v>
          </cell>
          <cell r="N2528">
            <v>31451.580810454401</v>
          </cell>
        </row>
        <row r="2529">
          <cell r="A2529">
            <v>44381.333333333336</v>
          </cell>
          <cell r="E2529">
            <v>41590</v>
          </cell>
          <cell r="G2529">
            <v>856.7</v>
          </cell>
          <cell r="L2529">
            <v>1890</v>
          </cell>
          <cell r="N2529">
            <v>32560.595937901198</v>
          </cell>
        </row>
        <row r="2530">
          <cell r="A2530">
            <v>44381.375</v>
          </cell>
          <cell r="E2530">
            <v>44145.1</v>
          </cell>
          <cell r="G2530">
            <v>854.4</v>
          </cell>
          <cell r="L2530">
            <v>1940</v>
          </cell>
          <cell r="N2530">
            <v>34048.768421348301</v>
          </cell>
        </row>
        <row r="2531">
          <cell r="A2531">
            <v>44381.416666666664</v>
          </cell>
          <cell r="E2531">
            <v>45081.7</v>
          </cell>
          <cell r="G2531">
            <v>922.5</v>
          </cell>
          <cell r="L2531">
            <v>1990</v>
          </cell>
          <cell r="N2531">
            <v>35691.511756097498</v>
          </cell>
        </row>
        <row r="2532">
          <cell r="A2532">
            <v>44381.458333333336</v>
          </cell>
          <cell r="E2532">
            <v>45356.3</v>
          </cell>
          <cell r="G2532">
            <v>987.5</v>
          </cell>
          <cell r="L2532">
            <v>2140</v>
          </cell>
          <cell r="N2532">
            <v>35828.032217721498</v>
          </cell>
        </row>
        <row r="2533">
          <cell r="A2533">
            <v>44381.5</v>
          </cell>
          <cell r="E2533">
            <v>44927.8</v>
          </cell>
          <cell r="G2533">
            <v>1052.9000000000001</v>
          </cell>
          <cell r="L2533">
            <v>2290</v>
          </cell>
          <cell r="N2533">
            <v>35426.011939975302</v>
          </cell>
        </row>
        <row r="2534">
          <cell r="A2534">
            <v>44381.541666666664</v>
          </cell>
          <cell r="E2534">
            <v>44838.9</v>
          </cell>
          <cell r="G2534">
            <v>1177.7</v>
          </cell>
          <cell r="L2534">
            <v>2590</v>
          </cell>
          <cell r="N2534">
            <v>35160.139598709298</v>
          </cell>
        </row>
        <row r="2535">
          <cell r="A2535">
            <v>44381.583333333336</v>
          </cell>
          <cell r="E2535">
            <v>44444.6</v>
          </cell>
          <cell r="G2535">
            <v>1266.5999999999999</v>
          </cell>
          <cell r="L2535">
            <v>2590</v>
          </cell>
          <cell r="N2535">
            <v>36085.815020369402</v>
          </cell>
        </row>
        <row r="2536">
          <cell r="A2536">
            <v>44381.625</v>
          </cell>
          <cell r="E2536">
            <v>44556.800000000003</v>
          </cell>
          <cell r="G2536">
            <v>1297.8</v>
          </cell>
          <cell r="L2536">
            <v>2590</v>
          </cell>
          <cell r="N2536">
            <v>36571.183223300897</v>
          </cell>
        </row>
        <row r="2537">
          <cell r="A2537">
            <v>44381.666666666664</v>
          </cell>
          <cell r="E2537">
            <v>44196.800000000003</v>
          </cell>
          <cell r="G2537">
            <v>1332</v>
          </cell>
          <cell r="L2537">
            <v>2590</v>
          </cell>
          <cell r="N2537">
            <v>36683.343999999997</v>
          </cell>
        </row>
        <row r="2538">
          <cell r="A2538">
            <v>44381.708333333336</v>
          </cell>
          <cell r="E2538">
            <v>44067.9</v>
          </cell>
          <cell r="G2538">
            <v>1305</v>
          </cell>
          <cell r="L2538">
            <v>2590</v>
          </cell>
          <cell r="N2538">
            <v>36257.244620689598</v>
          </cell>
        </row>
        <row r="2539">
          <cell r="A2539">
            <v>44381.75</v>
          </cell>
          <cell r="E2539">
            <v>43907.4</v>
          </cell>
          <cell r="G2539">
            <v>1228.2</v>
          </cell>
          <cell r="L2539">
            <v>2590</v>
          </cell>
          <cell r="N2539">
            <v>35144.3666849047</v>
          </cell>
        </row>
        <row r="2540">
          <cell r="A2540">
            <v>44381.791666666664</v>
          </cell>
          <cell r="E2540">
            <v>43183.5</v>
          </cell>
          <cell r="G2540">
            <v>1120.5999999999999</v>
          </cell>
          <cell r="L2540">
            <v>2390</v>
          </cell>
          <cell r="N2540">
            <v>34378.320380153396</v>
          </cell>
        </row>
        <row r="2541">
          <cell r="A2541">
            <v>44381.833333333336</v>
          </cell>
          <cell r="E2541">
            <v>43354.2</v>
          </cell>
          <cell r="G2541">
            <v>1095.0999999999999</v>
          </cell>
          <cell r="L2541">
            <v>2340</v>
          </cell>
          <cell r="N2541">
            <v>34482.9591595288</v>
          </cell>
        </row>
        <row r="2542">
          <cell r="A2542">
            <v>44381.875</v>
          </cell>
          <cell r="E2542">
            <v>45411</v>
          </cell>
          <cell r="G2542">
            <v>1127.9000000000001</v>
          </cell>
          <cell r="L2542">
            <v>2440</v>
          </cell>
          <cell r="N2542">
            <v>35902.108114194503</v>
          </cell>
        </row>
        <row r="2543">
          <cell r="A2543">
            <v>44381.916666666664</v>
          </cell>
          <cell r="E2543">
            <v>47375.4</v>
          </cell>
          <cell r="G2543">
            <v>1104.5</v>
          </cell>
          <cell r="L2543">
            <v>2390</v>
          </cell>
          <cell r="N2543">
            <v>37450.371655952898</v>
          </cell>
        </row>
        <row r="2544">
          <cell r="A2544">
            <v>44381.958333333336</v>
          </cell>
          <cell r="E2544">
            <v>47258.3</v>
          </cell>
          <cell r="G2544">
            <v>1029.9000000000001</v>
          </cell>
          <cell r="L2544">
            <v>2290</v>
          </cell>
          <cell r="N2544">
            <v>36850.461288086197</v>
          </cell>
        </row>
        <row r="2545">
          <cell r="A2545">
            <v>44382</v>
          </cell>
          <cell r="E2545">
            <v>46954.8</v>
          </cell>
          <cell r="G2545">
            <v>988.9</v>
          </cell>
          <cell r="L2545">
            <v>2190</v>
          </cell>
          <cell r="N2545">
            <v>36689.319313985201</v>
          </cell>
        </row>
        <row r="2546">
          <cell r="A2546">
            <v>44382.041666666664</v>
          </cell>
          <cell r="E2546">
            <v>46440.7</v>
          </cell>
          <cell r="G2546">
            <v>952.4</v>
          </cell>
          <cell r="L2546">
            <v>1990</v>
          </cell>
          <cell r="N2546">
            <v>37333.563652246899</v>
          </cell>
        </row>
        <row r="2547">
          <cell r="A2547">
            <v>44382.083333333336</v>
          </cell>
          <cell r="E2547">
            <v>45758.5</v>
          </cell>
          <cell r="G2547">
            <v>891.4</v>
          </cell>
          <cell r="L2547">
            <v>1890</v>
          </cell>
          <cell r="N2547">
            <v>36531.4427215615</v>
          </cell>
        </row>
        <row r="2548">
          <cell r="A2548">
            <v>44382.125</v>
          </cell>
          <cell r="E2548">
            <v>45419.6</v>
          </cell>
          <cell r="G2548">
            <v>861</v>
          </cell>
          <cell r="L2548">
            <v>1840</v>
          </cell>
          <cell r="N2548">
            <v>36123.616362369299</v>
          </cell>
        </row>
        <row r="2549">
          <cell r="A2549">
            <v>44382.166666666664</v>
          </cell>
          <cell r="E2549">
            <v>44189.1</v>
          </cell>
          <cell r="G2549">
            <v>840.8</v>
          </cell>
          <cell r="L2549">
            <v>1790</v>
          </cell>
          <cell r="N2549">
            <v>35209.588975261599</v>
          </cell>
        </row>
        <row r="2550">
          <cell r="A2550">
            <v>44382.208333333336</v>
          </cell>
          <cell r="E2550">
            <v>43113.4</v>
          </cell>
          <cell r="G2550">
            <v>836</v>
          </cell>
          <cell r="L2550">
            <v>1790</v>
          </cell>
          <cell r="N2550">
            <v>34257.618842105199</v>
          </cell>
        </row>
        <row r="2551">
          <cell r="A2551">
            <v>44382.25</v>
          </cell>
          <cell r="E2551">
            <v>42093.7</v>
          </cell>
          <cell r="G2551">
            <v>836</v>
          </cell>
          <cell r="L2551">
            <v>1790</v>
          </cell>
          <cell r="N2551">
            <v>33447.372052631501</v>
          </cell>
        </row>
        <row r="2552">
          <cell r="A2552">
            <v>44382.291666666664</v>
          </cell>
          <cell r="E2552">
            <v>40923.1</v>
          </cell>
          <cell r="G2552">
            <v>860.1</v>
          </cell>
          <cell r="L2552">
            <v>1840</v>
          </cell>
          <cell r="N2552">
            <v>32530.9383627485</v>
          </cell>
        </row>
        <row r="2553">
          <cell r="A2553">
            <v>44382.333333333336</v>
          </cell>
          <cell r="E2553">
            <v>42469.3</v>
          </cell>
          <cell r="G2553">
            <v>850.2</v>
          </cell>
          <cell r="L2553">
            <v>1840</v>
          </cell>
          <cell r="N2553">
            <v>33569.628904728299</v>
          </cell>
        </row>
        <row r="2554">
          <cell r="A2554">
            <v>44382.375</v>
          </cell>
          <cell r="E2554">
            <v>43940.3</v>
          </cell>
          <cell r="G2554">
            <v>857.7</v>
          </cell>
          <cell r="L2554">
            <v>1840</v>
          </cell>
          <cell r="N2554">
            <v>34882.050956977902</v>
          </cell>
        </row>
        <row r="2555">
          <cell r="A2555">
            <v>44382.416666666664</v>
          </cell>
          <cell r="E2555">
            <v>43956</v>
          </cell>
          <cell r="G2555">
            <v>919</v>
          </cell>
          <cell r="L2555">
            <v>1940</v>
          </cell>
          <cell r="N2555">
            <v>35165.756605005401</v>
          </cell>
        </row>
        <row r="2556">
          <cell r="A2556">
            <v>44382.458333333336</v>
          </cell>
          <cell r="E2556">
            <v>43324.7</v>
          </cell>
          <cell r="G2556">
            <v>990.9</v>
          </cell>
          <cell r="L2556">
            <v>2040</v>
          </cell>
          <cell r="N2556">
            <v>35068.216299727501</v>
          </cell>
        </row>
        <row r="2557">
          <cell r="A2557">
            <v>44382.5</v>
          </cell>
          <cell r="E2557">
            <v>43072.2</v>
          </cell>
          <cell r="G2557">
            <v>1055.8</v>
          </cell>
          <cell r="L2557">
            <v>2240</v>
          </cell>
          <cell r="N2557">
            <v>34376.3315938624</v>
          </cell>
        </row>
        <row r="2558">
          <cell r="A2558">
            <v>44382.541666666664</v>
          </cell>
          <cell r="E2558">
            <v>43067.7</v>
          </cell>
          <cell r="G2558">
            <v>1185.7</v>
          </cell>
          <cell r="L2558">
            <v>2490</v>
          </cell>
          <cell r="N2558">
            <v>34540.099257991002</v>
          </cell>
        </row>
        <row r="2559">
          <cell r="A2559">
            <v>44382.583333333336</v>
          </cell>
          <cell r="E2559">
            <v>42907.9</v>
          </cell>
          <cell r="G2559">
            <v>1258.0999999999999</v>
          </cell>
          <cell r="L2559">
            <v>2590</v>
          </cell>
          <cell r="N2559">
            <v>34731.422961767697</v>
          </cell>
        </row>
        <row r="2560">
          <cell r="A2560">
            <v>44382.625</v>
          </cell>
          <cell r="E2560">
            <v>43165.3</v>
          </cell>
          <cell r="G2560">
            <v>1307.2</v>
          </cell>
          <cell r="L2560">
            <v>2590</v>
          </cell>
          <cell r="N2560">
            <v>35540.575067931401</v>
          </cell>
        </row>
        <row r="2561">
          <cell r="A2561">
            <v>44382.666666666664</v>
          </cell>
          <cell r="E2561">
            <v>43145.4</v>
          </cell>
          <cell r="G2561">
            <v>1301.5</v>
          </cell>
          <cell r="L2561">
            <v>2590</v>
          </cell>
          <cell r="N2561">
            <v>35456.800213599599</v>
          </cell>
        </row>
        <row r="2562">
          <cell r="A2562">
            <v>44382.708333333336</v>
          </cell>
          <cell r="E2562">
            <v>42903.3</v>
          </cell>
          <cell r="G2562">
            <v>1275.7</v>
          </cell>
          <cell r="L2562">
            <v>2590</v>
          </cell>
          <cell r="N2562">
            <v>34947.0365413498</v>
          </cell>
        </row>
        <row r="2563">
          <cell r="A2563">
            <v>44382.75</v>
          </cell>
          <cell r="E2563">
            <v>43092.3</v>
          </cell>
          <cell r="G2563">
            <v>1184.7</v>
          </cell>
          <cell r="L2563">
            <v>2490</v>
          </cell>
          <cell r="N2563">
            <v>34546.078801215503</v>
          </cell>
        </row>
        <row r="2564">
          <cell r="A2564">
            <v>44382.791666666664</v>
          </cell>
          <cell r="E2564">
            <v>42816.6</v>
          </cell>
          <cell r="G2564">
            <v>1108</v>
          </cell>
          <cell r="L2564">
            <v>2290</v>
          </cell>
          <cell r="N2564">
            <v>34594.885364620903</v>
          </cell>
        </row>
        <row r="2565">
          <cell r="A2565">
            <v>44382.833333333336</v>
          </cell>
          <cell r="E2565">
            <v>42297.4</v>
          </cell>
          <cell r="G2565">
            <v>1094.3</v>
          </cell>
          <cell r="L2565">
            <v>2290</v>
          </cell>
          <cell r="N2565">
            <v>33978.383082884</v>
          </cell>
        </row>
        <row r="2566">
          <cell r="A2566">
            <v>44382.875</v>
          </cell>
          <cell r="E2566">
            <v>44545.3</v>
          </cell>
          <cell r="G2566">
            <v>1125.5</v>
          </cell>
          <cell r="L2566">
            <v>2340</v>
          </cell>
          <cell r="N2566">
            <v>35893.1027250111</v>
          </cell>
        </row>
        <row r="2567">
          <cell r="A2567">
            <v>44382.916666666664</v>
          </cell>
          <cell r="E2567">
            <v>46144.800000000003</v>
          </cell>
          <cell r="G2567">
            <v>1114.7</v>
          </cell>
          <cell r="L2567">
            <v>2290</v>
          </cell>
          <cell r="N2567">
            <v>37387.181789539703</v>
          </cell>
        </row>
        <row r="2568">
          <cell r="A2568">
            <v>44382.958333333336</v>
          </cell>
          <cell r="E2568">
            <v>46471.6</v>
          </cell>
          <cell r="G2568">
            <v>1054.5999999999999</v>
          </cell>
          <cell r="L2568">
            <v>2190</v>
          </cell>
          <cell r="N2568">
            <v>37465.821662051902</v>
          </cell>
        </row>
        <row r="2569">
          <cell r="A2569">
            <v>44383</v>
          </cell>
          <cell r="E2569">
            <v>46430.1</v>
          </cell>
          <cell r="G2569">
            <v>1013.3</v>
          </cell>
          <cell r="L2569">
            <v>2090</v>
          </cell>
          <cell r="N2569">
            <v>37549.776344024402</v>
          </cell>
        </row>
        <row r="2570">
          <cell r="A2570">
            <v>44383.041666666664</v>
          </cell>
          <cell r="E2570">
            <v>46271.7</v>
          </cell>
          <cell r="G2570">
            <v>959.6</v>
          </cell>
          <cell r="L2570">
            <v>1990</v>
          </cell>
          <cell r="N2570">
            <v>37328.281135473102</v>
          </cell>
        </row>
        <row r="2571">
          <cell r="A2571">
            <v>44383.083333333336</v>
          </cell>
          <cell r="E2571">
            <v>45365.4</v>
          </cell>
          <cell r="G2571">
            <v>903.3</v>
          </cell>
          <cell r="L2571">
            <v>1890</v>
          </cell>
          <cell r="N2571">
            <v>36445.697539687797</v>
          </cell>
        </row>
        <row r="2572">
          <cell r="A2572">
            <v>44383.125</v>
          </cell>
          <cell r="E2572">
            <v>44844.5</v>
          </cell>
          <cell r="G2572">
            <v>874.7</v>
          </cell>
          <cell r="L2572">
            <v>1840</v>
          </cell>
          <cell r="N2572">
            <v>35936.404363781803</v>
          </cell>
        </row>
        <row r="2573">
          <cell r="A2573">
            <v>44383.166666666664</v>
          </cell>
          <cell r="E2573">
            <v>44006.6</v>
          </cell>
          <cell r="G2573">
            <v>854.5</v>
          </cell>
          <cell r="L2573">
            <v>1790</v>
          </cell>
          <cell r="N2573">
            <v>35334.544559391397</v>
          </cell>
        </row>
        <row r="2574">
          <cell r="A2574">
            <v>44383.208333333336</v>
          </cell>
          <cell r="E2574">
            <v>43408.5</v>
          </cell>
          <cell r="G2574">
            <v>839.8</v>
          </cell>
          <cell r="L2574">
            <v>1740</v>
          </cell>
          <cell r="N2574">
            <v>35033.006184805898</v>
          </cell>
        </row>
        <row r="2575">
          <cell r="A2575">
            <v>44383.25</v>
          </cell>
          <cell r="E2575">
            <v>42255.7</v>
          </cell>
          <cell r="G2575">
            <v>841.8</v>
          </cell>
          <cell r="L2575">
            <v>1790</v>
          </cell>
          <cell r="N2575">
            <v>33688.304118317799</v>
          </cell>
        </row>
        <row r="2576">
          <cell r="A2576">
            <v>44383.291666666664</v>
          </cell>
          <cell r="E2576">
            <v>40921.699999999997</v>
          </cell>
          <cell r="G2576">
            <v>863.4</v>
          </cell>
          <cell r="L2576">
            <v>1790</v>
          </cell>
          <cell r="N2576">
            <v>33016.617188325203</v>
          </cell>
        </row>
        <row r="2577">
          <cell r="A2577">
            <v>44383.333333333336</v>
          </cell>
          <cell r="E2577">
            <v>42505.1</v>
          </cell>
          <cell r="G2577">
            <v>862.1</v>
          </cell>
          <cell r="L2577">
            <v>1790</v>
          </cell>
          <cell r="N2577">
            <v>34270.223753392798</v>
          </cell>
        </row>
        <row r="2578">
          <cell r="A2578">
            <v>44383.375</v>
          </cell>
          <cell r="E2578">
            <v>44422.2</v>
          </cell>
          <cell r="G2578">
            <v>858</v>
          </cell>
          <cell r="L2578">
            <v>1790</v>
          </cell>
          <cell r="N2578">
            <v>35736.572643356601</v>
          </cell>
        </row>
        <row r="2579">
          <cell r="A2579">
            <v>44383.416666666664</v>
          </cell>
          <cell r="E2579">
            <v>44440.2</v>
          </cell>
          <cell r="G2579">
            <v>926.9</v>
          </cell>
          <cell r="L2579">
            <v>1940</v>
          </cell>
          <cell r="N2579">
            <v>35697.049723163203</v>
          </cell>
        </row>
        <row r="2580">
          <cell r="A2580">
            <v>44383.458333333336</v>
          </cell>
          <cell r="E2580">
            <v>44474.9</v>
          </cell>
          <cell r="G2580">
            <v>991.8</v>
          </cell>
          <cell r="L2580">
            <v>2040</v>
          </cell>
          <cell r="N2580">
            <v>36014.175829401</v>
          </cell>
        </row>
        <row r="2581">
          <cell r="A2581">
            <v>44383.5</v>
          </cell>
          <cell r="E2581">
            <v>44808.6</v>
          </cell>
          <cell r="G2581">
            <v>1047.5</v>
          </cell>
          <cell r="L2581">
            <v>2190</v>
          </cell>
          <cell r="N2581">
            <v>36011.570319808998</v>
          </cell>
        </row>
        <row r="2582">
          <cell r="A2582">
            <v>44383.541666666664</v>
          </cell>
          <cell r="E2582">
            <v>44537.5</v>
          </cell>
          <cell r="G2582">
            <v>1175.9000000000001</v>
          </cell>
          <cell r="L2582">
            <v>2440</v>
          </cell>
          <cell r="N2582">
            <v>35919.442618419896</v>
          </cell>
        </row>
        <row r="2583">
          <cell r="A2583">
            <v>44383.583333333336</v>
          </cell>
          <cell r="E2583">
            <v>44572.1</v>
          </cell>
          <cell r="G2583">
            <v>1230.0999999999999</v>
          </cell>
          <cell r="L2583">
            <v>2590</v>
          </cell>
          <cell r="N2583">
            <v>35702.538352816802</v>
          </cell>
        </row>
        <row r="2584">
          <cell r="A2584">
            <v>44383.625</v>
          </cell>
          <cell r="E2584">
            <v>44706.9</v>
          </cell>
          <cell r="G2584">
            <v>1288.8</v>
          </cell>
          <cell r="L2584">
            <v>2590</v>
          </cell>
          <cell r="N2584">
            <v>36582.232642458097</v>
          </cell>
        </row>
        <row r="2585">
          <cell r="A2585">
            <v>44383.666666666664</v>
          </cell>
          <cell r="E2585">
            <v>44652.2</v>
          </cell>
          <cell r="G2585">
            <v>1276</v>
          </cell>
          <cell r="L2585">
            <v>2590</v>
          </cell>
          <cell r="N2585">
            <v>36375.445811912199</v>
          </cell>
        </row>
        <row r="2586">
          <cell r="A2586">
            <v>44383.708333333336</v>
          </cell>
          <cell r="E2586">
            <v>44697.4</v>
          </cell>
          <cell r="G2586">
            <v>1237.0999999999999</v>
          </cell>
          <cell r="L2586">
            <v>2590</v>
          </cell>
          <cell r="N2586">
            <v>35898.757818446298</v>
          </cell>
        </row>
        <row r="2587">
          <cell r="A2587">
            <v>44383.75</v>
          </cell>
          <cell r="E2587">
            <v>44271.5</v>
          </cell>
          <cell r="G2587">
            <v>1181</v>
          </cell>
          <cell r="L2587">
            <v>2490</v>
          </cell>
          <cell r="N2587">
            <v>35438.942142252301</v>
          </cell>
        </row>
        <row r="2588">
          <cell r="A2588">
            <v>44383.791666666664</v>
          </cell>
          <cell r="E2588">
            <v>43665</v>
          </cell>
          <cell r="G2588">
            <v>1094.3</v>
          </cell>
          <cell r="L2588">
            <v>2290</v>
          </cell>
          <cell r="N2588">
            <v>35077.004669651797</v>
          </cell>
        </row>
        <row r="2589">
          <cell r="A2589">
            <v>44383.833333333336</v>
          </cell>
          <cell r="E2589">
            <v>43340.3</v>
          </cell>
          <cell r="G2589">
            <v>1085.7</v>
          </cell>
          <cell r="L2589">
            <v>2240</v>
          </cell>
          <cell r="N2589">
            <v>35046.123439071504</v>
          </cell>
        </row>
        <row r="2590">
          <cell r="A2590">
            <v>44383.875</v>
          </cell>
          <cell r="E2590">
            <v>44971.3</v>
          </cell>
          <cell r="G2590">
            <v>1125.8</v>
          </cell>
          <cell r="L2590">
            <v>2340</v>
          </cell>
          <cell r="N2590">
            <v>36240.843930715899</v>
          </cell>
        </row>
        <row r="2591">
          <cell r="A2591">
            <v>44383.916666666664</v>
          </cell>
          <cell r="E2591">
            <v>47694.8</v>
          </cell>
          <cell r="G2591">
            <v>1105.7</v>
          </cell>
          <cell r="L2591">
            <v>2290</v>
          </cell>
          <cell r="N2591">
            <v>38499.456511531098</v>
          </cell>
        </row>
        <row r="2592">
          <cell r="A2592">
            <v>44383.958333333336</v>
          </cell>
          <cell r="E2592">
            <v>47770.1</v>
          </cell>
          <cell r="G2592">
            <v>1043.0999999999999</v>
          </cell>
          <cell r="L2592">
            <v>2140</v>
          </cell>
          <cell r="N2592">
            <v>38727.990821397703</v>
          </cell>
        </row>
        <row r="2593">
          <cell r="A2593">
            <v>44384</v>
          </cell>
          <cell r="E2593">
            <v>47302.5</v>
          </cell>
          <cell r="G2593">
            <v>1015.4</v>
          </cell>
          <cell r="L2593">
            <v>2090</v>
          </cell>
          <cell r="N2593">
            <v>38291.639285010802</v>
          </cell>
        </row>
        <row r="2594">
          <cell r="A2594">
            <v>44384.041666666664</v>
          </cell>
          <cell r="E2594">
            <v>46472.7</v>
          </cell>
          <cell r="G2594">
            <v>980.7</v>
          </cell>
          <cell r="L2594">
            <v>1990</v>
          </cell>
          <cell r="N2594">
            <v>37863.664311410197</v>
          </cell>
        </row>
        <row r="2595">
          <cell r="A2595">
            <v>44384.083333333336</v>
          </cell>
          <cell r="E2595">
            <v>45049.8</v>
          </cell>
          <cell r="G2595">
            <v>919.7</v>
          </cell>
          <cell r="L2595">
            <v>1890</v>
          </cell>
          <cell r="N2595">
            <v>36494.697500054303</v>
          </cell>
        </row>
        <row r="2596">
          <cell r="A2596">
            <v>44384.125</v>
          </cell>
          <cell r="E2596">
            <v>43628.9</v>
          </cell>
          <cell r="G2596">
            <v>907.3</v>
          </cell>
          <cell r="L2596">
            <v>1840</v>
          </cell>
          <cell r="N2596">
            <v>35555.846428524099</v>
          </cell>
        </row>
        <row r="2597">
          <cell r="A2597">
            <v>44384.166666666664</v>
          </cell>
          <cell r="E2597">
            <v>42352.2</v>
          </cell>
          <cell r="G2597">
            <v>906.1</v>
          </cell>
          <cell r="L2597">
            <v>1790</v>
          </cell>
          <cell r="N2597">
            <v>34915.5818293786</v>
          </cell>
        </row>
        <row r="2598">
          <cell r="A2598">
            <v>44384.208333333336</v>
          </cell>
          <cell r="E2598">
            <v>41330.400000000001</v>
          </cell>
          <cell r="G2598">
            <v>901.2</v>
          </cell>
          <cell r="L2598">
            <v>1740</v>
          </cell>
          <cell r="N2598">
            <v>34406.044569906699</v>
          </cell>
        </row>
        <row r="2599">
          <cell r="A2599">
            <v>44384.25</v>
          </cell>
          <cell r="E2599">
            <v>40234.199999999997</v>
          </cell>
          <cell r="G2599">
            <v>911.6</v>
          </cell>
          <cell r="L2599">
            <v>1740</v>
          </cell>
          <cell r="N2599">
            <v>33653.021818341302</v>
          </cell>
        </row>
        <row r="2600">
          <cell r="A2600">
            <v>44384.291666666664</v>
          </cell>
          <cell r="E2600">
            <v>38825.5</v>
          </cell>
          <cell r="G2600">
            <v>940.2</v>
          </cell>
          <cell r="L2600">
            <v>1790</v>
          </cell>
          <cell r="N2600">
            <v>32508.8612188896</v>
          </cell>
        </row>
        <row r="2601">
          <cell r="A2601">
            <v>44384.333333333336</v>
          </cell>
          <cell r="E2601">
            <v>40206.400000000001</v>
          </cell>
          <cell r="G2601">
            <v>924.2</v>
          </cell>
          <cell r="L2601">
            <v>1790</v>
          </cell>
          <cell r="N2601">
            <v>33426.562084397301</v>
          </cell>
        </row>
        <row r="2602">
          <cell r="A2602">
            <v>44384.375</v>
          </cell>
          <cell r="E2602">
            <v>42285.3</v>
          </cell>
          <cell r="G2602">
            <v>903.3</v>
          </cell>
          <cell r="L2602">
            <v>1790</v>
          </cell>
          <cell r="N2602">
            <v>34813.820323480497</v>
          </cell>
        </row>
        <row r="2603">
          <cell r="A2603">
            <v>44384.416666666664</v>
          </cell>
          <cell r="E2603">
            <v>44037.9</v>
          </cell>
          <cell r="G2603">
            <v>931.9</v>
          </cell>
          <cell r="L2603">
            <v>1940</v>
          </cell>
          <cell r="N2603">
            <v>35462.914209464499</v>
          </cell>
        </row>
        <row r="2604">
          <cell r="A2604">
            <v>44384.458333333336</v>
          </cell>
          <cell r="E2604">
            <v>45481.4</v>
          </cell>
          <cell r="G2604">
            <v>980</v>
          </cell>
          <cell r="L2604">
            <v>2040</v>
          </cell>
          <cell r="N2604">
            <v>36626.449877551</v>
          </cell>
        </row>
        <row r="2605">
          <cell r="A2605">
            <v>44384.5</v>
          </cell>
          <cell r="E2605">
            <v>46189.7</v>
          </cell>
          <cell r="G2605">
            <v>1038.8</v>
          </cell>
          <cell r="L2605">
            <v>2190</v>
          </cell>
          <cell r="N2605">
            <v>36975.9486761648</v>
          </cell>
        </row>
        <row r="2606">
          <cell r="A2606">
            <v>44384.541666666664</v>
          </cell>
          <cell r="E2606">
            <v>45940.6</v>
          </cell>
          <cell r="G2606">
            <v>1155.2</v>
          </cell>
          <cell r="L2606">
            <v>2490</v>
          </cell>
          <cell r="N2606">
            <v>36385.655126038699</v>
          </cell>
        </row>
        <row r="2607">
          <cell r="A2607">
            <v>44384.583333333336</v>
          </cell>
          <cell r="E2607">
            <v>45782.6</v>
          </cell>
          <cell r="G2607">
            <v>1195.7</v>
          </cell>
          <cell r="L2607">
            <v>2590</v>
          </cell>
          <cell r="N2607">
            <v>36172.963592539898</v>
          </cell>
        </row>
        <row r="2608">
          <cell r="A2608">
            <v>44384.625</v>
          </cell>
          <cell r="E2608">
            <v>46026.5</v>
          </cell>
          <cell r="G2608">
            <v>1231.7</v>
          </cell>
          <cell r="L2608">
            <v>2590</v>
          </cell>
          <cell r="N2608">
            <v>36890.181829179099</v>
          </cell>
        </row>
        <row r="2609">
          <cell r="A2609">
            <v>44384.666666666664</v>
          </cell>
          <cell r="E2609">
            <v>46028.9</v>
          </cell>
          <cell r="G2609">
            <v>1239.9000000000001</v>
          </cell>
          <cell r="L2609">
            <v>2590</v>
          </cell>
          <cell r="N2609">
            <v>37007.3246953786</v>
          </cell>
        </row>
        <row r="2610">
          <cell r="A2610">
            <v>44384.708333333336</v>
          </cell>
          <cell r="E2610">
            <v>45805.2</v>
          </cell>
          <cell r="G2610">
            <v>1227</v>
          </cell>
          <cell r="L2610">
            <v>2590</v>
          </cell>
          <cell r="N2610">
            <v>36646.399863080602</v>
          </cell>
        </row>
        <row r="2611">
          <cell r="A2611">
            <v>44384.75</v>
          </cell>
          <cell r="E2611">
            <v>45435.7</v>
          </cell>
          <cell r="G2611">
            <v>1169.5</v>
          </cell>
          <cell r="L2611">
            <v>2490</v>
          </cell>
          <cell r="N2611">
            <v>36201.316474561703</v>
          </cell>
        </row>
        <row r="2612">
          <cell r="A2612">
            <v>44384.791666666664</v>
          </cell>
          <cell r="E2612">
            <v>44635.7</v>
          </cell>
          <cell r="G2612">
            <v>1087.9000000000001</v>
          </cell>
          <cell r="L2612">
            <v>2290</v>
          </cell>
          <cell r="N2612">
            <v>35757.8771352146</v>
          </cell>
        </row>
        <row r="2613">
          <cell r="A2613">
            <v>44384.833333333336</v>
          </cell>
          <cell r="E2613">
            <v>43714.8</v>
          </cell>
          <cell r="G2613">
            <v>1084.9000000000001</v>
          </cell>
          <cell r="L2613">
            <v>2290</v>
          </cell>
          <cell r="N2613">
            <v>34974.338218821998</v>
          </cell>
        </row>
        <row r="2614">
          <cell r="A2614">
            <v>44384.875</v>
          </cell>
          <cell r="E2614">
            <v>45151.9</v>
          </cell>
          <cell r="G2614">
            <v>1124</v>
          </cell>
          <cell r="L2614">
            <v>2340</v>
          </cell>
          <cell r="N2614">
            <v>36359.330718861202</v>
          </cell>
        </row>
        <row r="2615">
          <cell r="A2615">
            <v>44384.916666666664</v>
          </cell>
          <cell r="E2615">
            <v>46923.5</v>
          </cell>
          <cell r="G2615">
            <v>1105.3</v>
          </cell>
          <cell r="L2615">
            <v>2290</v>
          </cell>
          <cell r="N2615">
            <v>37870.529149552101</v>
          </cell>
        </row>
        <row r="2616">
          <cell r="A2616">
            <v>44384.958333333336</v>
          </cell>
          <cell r="E2616">
            <v>46998.2</v>
          </cell>
          <cell r="G2616">
            <v>1041.8</v>
          </cell>
          <cell r="L2616">
            <v>2190</v>
          </cell>
          <cell r="N2616">
            <v>37674.529445958899</v>
          </cell>
        </row>
        <row r="2617">
          <cell r="A2617">
            <v>44385</v>
          </cell>
          <cell r="E2617">
            <v>46065.599999999999</v>
          </cell>
          <cell r="G2617">
            <v>1022.5</v>
          </cell>
          <cell r="L2617">
            <v>2090</v>
          </cell>
          <cell r="N2617">
            <v>37408.871354523202</v>
          </cell>
        </row>
        <row r="2618">
          <cell r="A2618">
            <v>44385.041666666664</v>
          </cell>
          <cell r="E2618">
            <v>44780</v>
          </cell>
          <cell r="G2618">
            <v>984.6</v>
          </cell>
          <cell r="L2618">
            <v>2040</v>
          </cell>
          <cell r="N2618">
            <v>36139.997806215702</v>
          </cell>
        </row>
        <row r="2619">
          <cell r="A2619">
            <v>44385.083333333336</v>
          </cell>
          <cell r="E2619">
            <v>43333.8</v>
          </cell>
          <cell r="G2619">
            <v>938.8</v>
          </cell>
          <cell r="L2619">
            <v>1890</v>
          </cell>
          <cell r="N2619">
            <v>35430.689752023798</v>
          </cell>
        </row>
        <row r="2620">
          <cell r="A2620">
            <v>44385.125</v>
          </cell>
          <cell r="E2620">
            <v>41908.1</v>
          </cell>
          <cell r="G2620">
            <v>932.7</v>
          </cell>
          <cell r="L2620">
            <v>1840</v>
          </cell>
          <cell r="N2620">
            <v>34570.071219684702</v>
          </cell>
        </row>
        <row r="2621">
          <cell r="A2621">
            <v>44385.166666666664</v>
          </cell>
          <cell r="E2621">
            <v>40593.4</v>
          </cell>
          <cell r="G2621">
            <v>938.7</v>
          </cell>
          <cell r="L2621">
            <v>1790</v>
          </cell>
          <cell r="N2621">
            <v>33966.906918504297</v>
          </cell>
        </row>
        <row r="2622">
          <cell r="A2622">
            <v>44385.208333333336</v>
          </cell>
          <cell r="E2622">
            <v>39615.4</v>
          </cell>
          <cell r="G2622">
            <v>930.6</v>
          </cell>
          <cell r="L2622">
            <v>1790</v>
          </cell>
          <cell r="N2622">
            <v>33030.201787234</v>
          </cell>
        </row>
        <row r="2623">
          <cell r="A2623">
            <v>44385.25</v>
          </cell>
          <cell r="E2623">
            <v>38382.9</v>
          </cell>
          <cell r="G2623">
            <v>935.9</v>
          </cell>
          <cell r="L2623">
            <v>1790</v>
          </cell>
          <cell r="N2623">
            <v>32077.835056950498</v>
          </cell>
        </row>
        <row r="2624">
          <cell r="A2624">
            <v>44385.291666666664</v>
          </cell>
          <cell r="E2624">
            <v>37060.199999999997</v>
          </cell>
          <cell r="G2624">
            <v>948.1</v>
          </cell>
          <cell r="L2624">
            <v>1840</v>
          </cell>
          <cell r="N2624">
            <v>30784.7874608163</v>
          </cell>
        </row>
        <row r="2625">
          <cell r="A2625">
            <v>44385.333333333336</v>
          </cell>
          <cell r="E2625">
            <v>38014.400000000001</v>
          </cell>
          <cell r="G2625">
            <v>956.3</v>
          </cell>
          <cell r="L2625">
            <v>1790</v>
          </cell>
          <cell r="N2625">
            <v>32049.045037749602</v>
          </cell>
        </row>
        <row r="2626">
          <cell r="A2626">
            <v>44385.375</v>
          </cell>
          <cell r="E2626">
            <v>40091.699999999997</v>
          </cell>
          <cell r="G2626">
            <v>944.8</v>
          </cell>
          <cell r="L2626">
            <v>1790</v>
          </cell>
          <cell r="N2626">
            <v>33635.951829805199</v>
          </cell>
        </row>
        <row r="2627">
          <cell r="A2627">
            <v>44385.416666666664</v>
          </cell>
          <cell r="E2627">
            <v>41847.1</v>
          </cell>
          <cell r="G2627">
            <v>993.2</v>
          </cell>
          <cell r="L2627">
            <v>1940</v>
          </cell>
          <cell r="N2627">
            <v>34666.521898509804</v>
          </cell>
        </row>
        <row r="2628">
          <cell r="A2628">
            <v>44385.458333333336</v>
          </cell>
          <cell r="E2628">
            <v>43755.9</v>
          </cell>
          <cell r="G2628">
            <v>1019.1</v>
          </cell>
          <cell r="L2628">
            <v>2090</v>
          </cell>
          <cell r="N2628">
            <v>35479.504360906598</v>
          </cell>
        </row>
        <row r="2629">
          <cell r="A2629">
            <v>44385.5</v>
          </cell>
          <cell r="E2629">
            <v>45179.4</v>
          </cell>
          <cell r="G2629">
            <v>1061.8</v>
          </cell>
          <cell r="L2629">
            <v>2240</v>
          </cell>
          <cell r="N2629">
            <v>36155.604149180603</v>
          </cell>
        </row>
        <row r="2630">
          <cell r="A2630">
            <v>44385.541666666664</v>
          </cell>
          <cell r="E2630">
            <v>45715.4</v>
          </cell>
          <cell r="G2630">
            <v>1189.0999999999999</v>
          </cell>
          <cell r="L2630">
            <v>2490</v>
          </cell>
          <cell r="N2630">
            <v>36712.953195862399</v>
          </cell>
        </row>
        <row r="2631">
          <cell r="A2631">
            <v>44385.583333333336</v>
          </cell>
          <cell r="E2631">
            <v>45363.4</v>
          </cell>
          <cell r="G2631">
            <v>1244.3</v>
          </cell>
          <cell r="L2631">
            <v>2590</v>
          </cell>
          <cell r="N2631">
            <v>36532.575497548802</v>
          </cell>
        </row>
        <row r="2632">
          <cell r="A2632">
            <v>44385.625</v>
          </cell>
          <cell r="E2632">
            <v>45358.1</v>
          </cell>
          <cell r="G2632">
            <v>1294.0999999999999</v>
          </cell>
          <cell r="L2632">
            <v>2590</v>
          </cell>
          <cell r="N2632">
            <v>37182.285826288498</v>
          </cell>
        </row>
        <row r="2633">
          <cell r="A2633">
            <v>44385.666666666664</v>
          </cell>
          <cell r="E2633">
            <v>45217.4</v>
          </cell>
          <cell r="G2633">
            <v>1292</v>
          </cell>
          <cell r="L2633">
            <v>2590</v>
          </cell>
          <cell r="N2633">
            <v>37040.470173374597</v>
          </cell>
        </row>
        <row r="2634">
          <cell r="A2634">
            <v>44385.708333333336</v>
          </cell>
          <cell r="E2634">
            <v>44796</v>
          </cell>
          <cell r="G2634">
            <v>1263.0999999999999</v>
          </cell>
          <cell r="L2634">
            <v>2590</v>
          </cell>
          <cell r="N2634">
            <v>36325.438498931202</v>
          </cell>
        </row>
        <row r="2635">
          <cell r="A2635">
            <v>44385.75</v>
          </cell>
          <cell r="E2635">
            <v>44284.6</v>
          </cell>
          <cell r="G2635">
            <v>1197</v>
          </cell>
          <cell r="L2635">
            <v>2490</v>
          </cell>
          <cell r="N2635">
            <v>35674.075518796897</v>
          </cell>
        </row>
        <row r="2636">
          <cell r="A2636">
            <v>44385.791666666664</v>
          </cell>
          <cell r="E2636">
            <v>43287.9</v>
          </cell>
          <cell r="G2636">
            <v>1114.7</v>
          </cell>
          <cell r="L2636">
            <v>2340</v>
          </cell>
          <cell r="N2636">
            <v>34722.977153852997</v>
          </cell>
        </row>
        <row r="2637">
          <cell r="A2637">
            <v>44385.833333333336</v>
          </cell>
          <cell r="E2637">
            <v>42446.3</v>
          </cell>
          <cell r="G2637">
            <v>1115.2</v>
          </cell>
          <cell r="L2637">
            <v>2290</v>
          </cell>
          <cell r="N2637">
            <v>34397.641119799096</v>
          </cell>
        </row>
        <row r="2638">
          <cell r="A2638">
            <v>44385.875</v>
          </cell>
          <cell r="E2638">
            <v>43708.2</v>
          </cell>
          <cell r="G2638">
            <v>1152.3</v>
          </cell>
          <cell r="L2638">
            <v>2390</v>
          </cell>
          <cell r="N2638">
            <v>35257.644549856799</v>
          </cell>
        </row>
        <row r="2639">
          <cell r="A2639">
            <v>44385.916666666664</v>
          </cell>
          <cell r="E2639">
            <v>44780.7</v>
          </cell>
          <cell r="G2639">
            <v>1163</v>
          </cell>
          <cell r="L2639">
            <v>2340</v>
          </cell>
          <cell r="N2639">
            <v>36623.142732588101</v>
          </cell>
        </row>
        <row r="2640">
          <cell r="A2640">
            <v>44385.958333333336</v>
          </cell>
          <cell r="E2640">
            <v>44162.5</v>
          </cell>
          <cell r="G2640">
            <v>1110.8</v>
          </cell>
          <cell r="L2640">
            <v>2190</v>
          </cell>
          <cell r="N2640">
            <v>36439.389989196898</v>
          </cell>
        </row>
        <row r="2641">
          <cell r="A2641">
            <v>44386</v>
          </cell>
          <cell r="E2641">
            <v>43380</v>
          </cell>
          <cell r="G2641">
            <v>1084.9000000000001</v>
          </cell>
          <cell r="L2641">
            <v>2140</v>
          </cell>
          <cell r="N2641">
            <v>35786.080892248101</v>
          </cell>
        </row>
        <row r="2642">
          <cell r="A2642">
            <v>44386.041666666664</v>
          </cell>
          <cell r="E2642">
            <v>42440.2</v>
          </cell>
          <cell r="G2642">
            <v>1025.0999999999999</v>
          </cell>
          <cell r="L2642">
            <v>2040</v>
          </cell>
          <cell r="N2642">
            <v>34876.976298507398</v>
          </cell>
        </row>
        <row r="2643">
          <cell r="A2643">
            <v>44386.083333333336</v>
          </cell>
          <cell r="E2643">
            <v>40999.5</v>
          </cell>
          <cell r="G2643">
            <v>967.6</v>
          </cell>
          <cell r="L2643">
            <v>1890</v>
          </cell>
          <cell r="N2643">
            <v>33964.3315584952</v>
          </cell>
        </row>
        <row r="2644">
          <cell r="A2644">
            <v>44386.125</v>
          </cell>
          <cell r="E2644">
            <v>39624.800000000003</v>
          </cell>
          <cell r="G2644">
            <v>963.5</v>
          </cell>
          <cell r="L2644">
            <v>1840</v>
          </cell>
          <cell r="N2644">
            <v>33136.367518422398</v>
          </cell>
        </row>
        <row r="2645">
          <cell r="A2645">
            <v>44386.166666666664</v>
          </cell>
          <cell r="E2645">
            <v>38423.5</v>
          </cell>
          <cell r="G2645">
            <v>953.7</v>
          </cell>
          <cell r="L2645">
            <v>1840</v>
          </cell>
          <cell r="N2645">
            <v>31996.054630386901</v>
          </cell>
        </row>
        <row r="2646">
          <cell r="A2646">
            <v>44386.208333333336</v>
          </cell>
          <cell r="E2646">
            <v>37676.800000000003</v>
          </cell>
          <cell r="G2646">
            <v>954.1</v>
          </cell>
          <cell r="L2646">
            <v>1790</v>
          </cell>
          <cell r="N2646">
            <v>31735.1516595744</v>
          </cell>
        </row>
        <row r="2647">
          <cell r="A2647">
            <v>44386.25</v>
          </cell>
          <cell r="E2647">
            <v>36405.699999999997</v>
          </cell>
          <cell r="G2647">
            <v>960.5</v>
          </cell>
          <cell r="L2647">
            <v>1840</v>
          </cell>
          <cell r="N2647">
            <v>30405.2977438833</v>
          </cell>
        </row>
        <row r="2648">
          <cell r="A2648">
            <v>44386.291666666664</v>
          </cell>
          <cell r="E2648">
            <v>34437.9</v>
          </cell>
          <cell r="G2648">
            <v>987.5</v>
          </cell>
          <cell r="L2648">
            <v>1890</v>
          </cell>
          <cell r="N2648">
            <v>28772.647488607599</v>
          </cell>
        </row>
        <row r="2649">
          <cell r="A2649">
            <v>44386.333333333336</v>
          </cell>
          <cell r="E2649">
            <v>34202.199999999997</v>
          </cell>
          <cell r="G2649">
            <v>983.9</v>
          </cell>
          <cell r="L2649">
            <v>1840</v>
          </cell>
          <cell r="N2649">
            <v>28845.46596646</v>
          </cell>
        </row>
        <row r="2650">
          <cell r="A2650">
            <v>44386.375</v>
          </cell>
          <cell r="E2650">
            <v>34701.4</v>
          </cell>
          <cell r="G2650">
            <v>1011.7</v>
          </cell>
          <cell r="L2650">
            <v>1840</v>
          </cell>
          <cell r="N2650">
            <v>29587.462536720301</v>
          </cell>
        </row>
        <row r="2651">
          <cell r="A2651">
            <v>44386.416666666664</v>
          </cell>
          <cell r="E2651">
            <v>36095</v>
          </cell>
          <cell r="G2651">
            <v>1052.9000000000001</v>
          </cell>
          <cell r="L2651">
            <v>1940</v>
          </cell>
          <cell r="N2651">
            <v>30620.997331180501</v>
          </cell>
        </row>
        <row r="2652">
          <cell r="A2652">
            <v>44386.458333333336</v>
          </cell>
          <cell r="E2652">
            <v>38104.1</v>
          </cell>
          <cell r="G2652">
            <v>1100.8</v>
          </cell>
          <cell r="L2652">
            <v>2090</v>
          </cell>
          <cell r="N2652">
            <v>31940.706441133701</v>
          </cell>
        </row>
        <row r="2653">
          <cell r="A2653">
            <v>44386.5</v>
          </cell>
          <cell r="E2653">
            <v>39959.1</v>
          </cell>
          <cell r="G2653">
            <v>1127.2</v>
          </cell>
          <cell r="L2653">
            <v>2190</v>
          </cell>
          <cell r="N2653">
            <v>33177.396960255501</v>
          </cell>
        </row>
        <row r="2654">
          <cell r="A2654">
            <v>44386.541666666664</v>
          </cell>
          <cell r="E2654">
            <v>41185.4</v>
          </cell>
          <cell r="G2654">
            <v>1238.9000000000001</v>
          </cell>
          <cell r="L2654">
            <v>2490</v>
          </cell>
          <cell r="N2654">
            <v>33699.025224634701</v>
          </cell>
        </row>
        <row r="2655">
          <cell r="A2655">
            <v>44386.583333333336</v>
          </cell>
          <cell r="E2655">
            <v>41921.699999999997</v>
          </cell>
          <cell r="G2655">
            <v>1302.5</v>
          </cell>
          <cell r="L2655">
            <v>2590</v>
          </cell>
          <cell r="N2655">
            <v>34462.695028790702</v>
          </cell>
        </row>
        <row r="2656">
          <cell r="A2656">
            <v>44386.625</v>
          </cell>
          <cell r="E2656">
            <v>42054.400000000001</v>
          </cell>
          <cell r="G2656">
            <v>1371.5</v>
          </cell>
          <cell r="L2656">
            <v>2590</v>
          </cell>
          <cell r="N2656">
            <v>35329.068937659496</v>
          </cell>
        </row>
        <row r="2657">
          <cell r="A2657">
            <v>44386.666666666664</v>
          </cell>
          <cell r="E2657">
            <v>41881.1</v>
          </cell>
          <cell r="G2657">
            <v>1350.1</v>
          </cell>
          <cell r="L2657">
            <v>2590</v>
          </cell>
          <cell r="N2657">
            <v>34957.829382860502</v>
          </cell>
        </row>
        <row r="2658">
          <cell r="A2658">
            <v>44386.708333333336</v>
          </cell>
          <cell r="E2658">
            <v>41790.9</v>
          </cell>
          <cell r="G2658">
            <v>1289.9000000000001</v>
          </cell>
          <cell r="L2658">
            <v>2590</v>
          </cell>
          <cell r="N2658">
            <v>34209.054247460997</v>
          </cell>
        </row>
        <row r="2659">
          <cell r="A2659">
            <v>44386.75</v>
          </cell>
          <cell r="E2659">
            <v>41430</v>
          </cell>
          <cell r="G2659">
            <v>1236.5999999999999</v>
          </cell>
          <cell r="L2659">
            <v>2490</v>
          </cell>
          <cell r="N2659">
            <v>33871.286462882097</v>
          </cell>
        </row>
        <row r="2660">
          <cell r="A2660">
            <v>44386.791666666664</v>
          </cell>
          <cell r="E2660">
            <v>40249.199999999997</v>
          </cell>
          <cell r="G2660">
            <v>1165.7</v>
          </cell>
          <cell r="L2660">
            <v>2290</v>
          </cell>
          <cell r="N2660">
            <v>33261.646083211803</v>
          </cell>
        </row>
        <row r="2661">
          <cell r="A2661">
            <v>44386.833333333336</v>
          </cell>
          <cell r="E2661">
            <v>39283.4</v>
          </cell>
          <cell r="G2661">
            <v>1175.5999999999999</v>
          </cell>
          <cell r="L2661">
            <v>2290</v>
          </cell>
          <cell r="N2661">
            <v>32580.494443007799</v>
          </cell>
        </row>
        <row r="2662">
          <cell r="A2662">
            <v>44386.875</v>
          </cell>
          <cell r="E2662">
            <v>40978.400000000001</v>
          </cell>
          <cell r="G2662">
            <v>1203.9000000000001</v>
          </cell>
          <cell r="L2662">
            <v>2390</v>
          </cell>
          <cell r="N2662">
            <v>33711.345889857897</v>
          </cell>
        </row>
        <row r="2663">
          <cell r="A2663">
            <v>44386.916666666664</v>
          </cell>
          <cell r="E2663">
            <v>43001.4</v>
          </cell>
          <cell r="G2663">
            <v>1160.5999999999999</v>
          </cell>
          <cell r="L2663">
            <v>2340</v>
          </cell>
          <cell r="N2663">
            <v>35135.767388592103</v>
          </cell>
        </row>
        <row r="2664">
          <cell r="A2664">
            <v>44386.958333333336</v>
          </cell>
          <cell r="E2664">
            <v>42954.8</v>
          </cell>
          <cell r="G2664">
            <v>1095.0999999999999</v>
          </cell>
          <cell r="L2664">
            <v>2190</v>
          </cell>
          <cell r="N2664">
            <v>35224.348083645302</v>
          </cell>
        </row>
        <row r="2665">
          <cell r="A2665">
            <v>44387</v>
          </cell>
          <cell r="E2665">
            <v>42308.3</v>
          </cell>
          <cell r="G2665">
            <v>1087.0999999999999</v>
          </cell>
          <cell r="L2665">
            <v>2140</v>
          </cell>
          <cell r="N2665">
            <v>34932.388278355204</v>
          </cell>
        </row>
        <row r="2666">
          <cell r="A2666">
            <v>44387.041666666664</v>
          </cell>
          <cell r="E2666">
            <v>41165</v>
          </cell>
          <cell r="G2666">
            <v>1061.8</v>
          </cell>
          <cell r="L2666">
            <v>2140</v>
          </cell>
          <cell r="N2666">
            <v>33640.853701262</v>
          </cell>
        </row>
        <row r="2667">
          <cell r="A2667">
            <v>44387.083333333336</v>
          </cell>
          <cell r="E2667">
            <v>39788</v>
          </cell>
          <cell r="G2667">
            <v>1018.9</v>
          </cell>
          <cell r="L2667">
            <v>2040</v>
          </cell>
          <cell r="N2667">
            <v>32610.6962174894</v>
          </cell>
        </row>
        <row r="2668">
          <cell r="A2668">
            <v>44387.125</v>
          </cell>
          <cell r="E2668">
            <v>38508.199999999997</v>
          </cell>
          <cell r="G2668">
            <v>1019.9</v>
          </cell>
          <cell r="L2668">
            <v>1990</v>
          </cell>
          <cell r="N2668">
            <v>31915.176303951299</v>
          </cell>
        </row>
        <row r="2669">
          <cell r="A2669">
            <v>44387.166666666664</v>
          </cell>
          <cell r="E2669">
            <v>37410.300000000003</v>
          </cell>
          <cell r="G2669">
            <v>1006.7</v>
          </cell>
          <cell r="L2669">
            <v>1990</v>
          </cell>
          <cell r="N2669">
            <v>30832.969476308699</v>
          </cell>
        </row>
        <row r="2670">
          <cell r="A2670">
            <v>44387.208333333336</v>
          </cell>
          <cell r="E2670">
            <v>36582</v>
          </cell>
          <cell r="G2670">
            <v>991.2</v>
          </cell>
          <cell r="L2670">
            <v>1940</v>
          </cell>
          <cell r="N2670">
            <v>30278.9125423728</v>
          </cell>
        </row>
        <row r="2671">
          <cell r="A2671">
            <v>44387.25</v>
          </cell>
          <cell r="E2671">
            <v>35906.5</v>
          </cell>
          <cell r="G2671">
            <v>984.4</v>
          </cell>
          <cell r="L2671">
            <v>1990</v>
          </cell>
          <cell r="N2671">
            <v>29304.139422998702</v>
          </cell>
        </row>
        <row r="2672">
          <cell r="A2672">
            <v>44387.291666666664</v>
          </cell>
          <cell r="E2672">
            <v>34949.4</v>
          </cell>
          <cell r="G2672">
            <v>995.2</v>
          </cell>
          <cell r="L2672">
            <v>1990</v>
          </cell>
          <cell r="N2672">
            <v>28661.0364935691</v>
          </cell>
        </row>
        <row r="2673">
          <cell r="A2673">
            <v>44387.333333333336</v>
          </cell>
          <cell r="E2673">
            <v>36342.699999999997</v>
          </cell>
          <cell r="G2673">
            <v>1017.8</v>
          </cell>
          <cell r="L2673">
            <v>1990</v>
          </cell>
          <cell r="N2673">
            <v>30094.0979866378</v>
          </cell>
        </row>
        <row r="2674">
          <cell r="A2674">
            <v>44387.375</v>
          </cell>
          <cell r="E2674">
            <v>38843.9</v>
          </cell>
          <cell r="G2674">
            <v>992.9</v>
          </cell>
          <cell r="L2674">
            <v>1990</v>
          </cell>
          <cell r="N2674">
            <v>31822.422022157301</v>
          </cell>
        </row>
        <row r="2675">
          <cell r="A2675">
            <v>44387.416666666664</v>
          </cell>
          <cell r="E2675">
            <v>41131.199999999997</v>
          </cell>
          <cell r="G2675">
            <v>1022</v>
          </cell>
          <cell r="L2675">
            <v>2090</v>
          </cell>
          <cell r="N2675">
            <v>33394.3488375733</v>
          </cell>
        </row>
        <row r="2676">
          <cell r="A2676">
            <v>44387.458333333336</v>
          </cell>
          <cell r="E2676">
            <v>43312.9</v>
          </cell>
          <cell r="G2676">
            <v>1037.5999999999999</v>
          </cell>
          <cell r="L2676">
            <v>2190</v>
          </cell>
          <cell r="N2676">
            <v>34653.993414803299</v>
          </cell>
        </row>
        <row r="2677">
          <cell r="A2677">
            <v>44387.5</v>
          </cell>
          <cell r="E2677">
            <v>44888.1</v>
          </cell>
          <cell r="G2677">
            <v>1068.5999999999999</v>
          </cell>
          <cell r="L2677">
            <v>2340</v>
          </cell>
          <cell r="N2677">
            <v>35274.838291970802</v>
          </cell>
        </row>
        <row r="2678">
          <cell r="A2678">
            <v>44387.541666666664</v>
          </cell>
          <cell r="E2678">
            <v>45420.800000000003</v>
          </cell>
          <cell r="G2678">
            <v>1204.2</v>
          </cell>
          <cell r="L2678">
            <v>2590</v>
          </cell>
          <cell r="N2678">
            <v>36012.108723467798</v>
          </cell>
        </row>
        <row r="2679">
          <cell r="A2679">
            <v>44387.583333333336</v>
          </cell>
          <cell r="E2679">
            <v>44770.8</v>
          </cell>
          <cell r="G2679">
            <v>1289.3</v>
          </cell>
          <cell r="L2679">
            <v>2590</v>
          </cell>
          <cell r="N2679">
            <v>36640.8005267974</v>
          </cell>
        </row>
        <row r="2680">
          <cell r="A2680">
            <v>44387.625</v>
          </cell>
          <cell r="E2680">
            <v>44752.800000000003</v>
          </cell>
          <cell r="G2680">
            <v>1357.1</v>
          </cell>
          <cell r="L2680">
            <v>2590</v>
          </cell>
          <cell r="N2680">
            <v>37434.525089087001</v>
          </cell>
        </row>
        <row r="2681">
          <cell r="A2681">
            <v>44387.666666666664</v>
          </cell>
          <cell r="E2681">
            <v>44977.599999999999</v>
          </cell>
          <cell r="G2681">
            <v>1338.8</v>
          </cell>
          <cell r="L2681">
            <v>2590</v>
          </cell>
          <cell r="N2681">
            <v>37411.365191514698</v>
          </cell>
        </row>
        <row r="2682">
          <cell r="A2682">
            <v>44387.708333333336</v>
          </cell>
          <cell r="E2682">
            <v>44979.1</v>
          </cell>
          <cell r="G2682">
            <v>1305.7</v>
          </cell>
          <cell r="L2682">
            <v>2590</v>
          </cell>
          <cell r="N2682">
            <v>37015.556717929001</v>
          </cell>
        </row>
        <row r="2683">
          <cell r="A2683">
            <v>44387.75</v>
          </cell>
          <cell r="E2683">
            <v>44601.599999999999</v>
          </cell>
          <cell r="G2683">
            <v>1239.8</v>
          </cell>
          <cell r="L2683">
            <v>2590</v>
          </cell>
          <cell r="N2683">
            <v>35858.420085820202</v>
          </cell>
        </row>
        <row r="2684">
          <cell r="A2684">
            <v>44387.791666666664</v>
          </cell>
          <cell r="E2684">
            <v>43350.2</v>
          </cell>
          <cell r="G2684">
            <v>1167.9000000000001</v>
          </cell>
          <cell r="L2684">
            <v>2440</v>
          </cell>
          <cell r="N2684">
            <v>34850.977381967597</v>
          </cell>
        </row>
        <row r="2685">
          <cell r="A2685">
            <v>44387.833333333336</v>
          </cell>
          <cell r="E2685">
            <v>42325.8</v>
          </cell>
          <cell r="G2685">
            <v>1150.5999999999999</v>
          </cell>
          <cell r="L2685">
            <v>2440</v>
          </cell>
          <cell r="N2685">
            <v>33788.098302103201</v>
          </cell>
        </row>
        <row r="2686">
          <cell r="A2686">
            <v>44387.875</v>
          </cell>
          <cell r="E2686">
            <v>43963.199999999997</v>
          </cell>
          <cell r="G2686">
            <v>1180.8</v>
          </cell>
          <cell r="L2686">
            <v>2540</v>
          </cell>
          <cell r="N2686">
            <v>34854.239414634103</v>
          </cell>
        </row>
        <row r="2687">
          <cell r="A2687">
            <v>44387.916666666664</v>
          </cell>
          <cell r="E2687">
            <v>45671.3</v>
          </cell>
          <cell r="G2687">
            <v>1157.7</v>
          </cell>
          <cell r="L2687">
            <v>2490</v>
          </cell>
          <cell r="N2687">
            <v>36210.630449857403</v>
          </cell>
        </row>
        <row r="2688">
          <cell r="A2688">
            <v>44387.958333333336</v>
          </cell>
          <cell r="E2688">
            <v>45277.5</v>
          </cell>
          <cell r="G2688">
            <v>1101.5</v>
          </cell>
          <cell r="L2688">
            <v>2390</v>
          </cell>
          <cell r="N2688">
            <v>35743.945233772101</v>
          </cell>
        </row>
        <row r="2689">
          <cell r="A2689">
            <v>44388</v>
          </cell>
          <cell r="E2689">
            <v>43967.1</v>
          </cell>
          <cell r="G2689">
            <v>1090.8</v>
          </cell>
          <cell r="L2689">
            <v>2290</v>
          </cell>
          <cell r="N2689">
            <v>35266.547801980101</v>
          </cell>
        </row>
        <row r="2690">
          <cell r="A2690">
            <v>44388.041666666664</v>
          </cell>
          <cell r="E2690">
            <v>42424.5</v>
          </cell>
          <cell r="G2690">
            <v>1043.7</v>
          </cell>
          <cell r="L2690">
            <v>2240</v>
          </cell>
          <cell r="N2690">
            <v>33671.565935613602</v>
          </cell>
        </row>
        <row r="2691">
          <cell r="A2691">
            <v>44388.083333333336</v>
          </cell>
          <cell r="E2691">
            <v>40635.1</v>
          </cell>
          <cell r="G2691">
            <v>1005.8</v>
          </cell>
          <cell r="L2691">
            <v>2090</v>
          </cell>
          <cell r="N2691">
            <v>32750.646256114502</v>
          </cell>
        </row>
        <row r="2692">
          <cell r="A2692">
            <v>44388.125</v>
          </cell>
          <cell r="E2692">
            <v>39401.699999999997</v>
          </cell>
          <cell r="G2692">
            <v>989.2</v>
          </cell>
          <cell r="L2692">
            <v>2090</v>
          </cell>
          <cell r="N2692">
            <v>31509.251107157299</v>
          </cell>
        </row>
        <row r="2693">
          <cell r="A2693">
            <v>44388.166666666664</v>
          </cell>
          <cell r="E2693">
            <v>38589.5</v>
          </cell>
          <cell r="G2693">
            <v>974.3</v>
          </cell>
          <cell r="L2693">
            <v>2040</v>
          </cell>
          <cell r="N2693">
            <v>30991.7688833008</v>
          </cell>
        </row>
        <row r="2694">
          <cell r="A2694">
            <v>44388.208333333336</v>
          </cell>
          <cell r="E2694">
            <v>37868</v>
          </cell>
          <cell r="G2694">
            <v>957.2</v>
          </cell>
          <cell r="L2694">
            <v>2040</v>
          </cell>
          <cell r="N2694">
            <v>30157.359933138301</v>
          </cell>
        </row>
        <row r="2695">
          <cell r="A2695">
            <v>44388.25</v>
          </cell>
          <cell r="E2695">
            <v>36932.6</v>
          </cell>
          <cell r="G2695">
            <v>950.2</v>
          </cell>
          <cell r="L2695">
            <v>2090</v>
          </cell>
          <cell r="N2695">
            <v>28958.236764470599</v>
          </cell>
        </row>
        <row r="2696">
          <cell r="A2696">
            <v>44388.291666666664</v>
          </cell>
          <cell r="E2696">
            <v>35970.300000000003</v>
          </cell>
          <cell r="G2696">
            <v>956.6</v>
          </cell>
          <cell r="L2696">
            <v>2140</v>
          </cell>
          <cell r="N2696">
            <v>27960.5722730503</v>
          </cell>
        </row>
        <row r="2697">
          <cell r="A2697">
            <v>44388.333333333336</v>
          </cell>
          <cell r="E2697">
            <v>36903.9</v>
          </cell>
          <cell r="G2697">
            <v>979.6</v>
          </cell>
          <cell r="L2697">
            <v>2090</v>
          </cell>
          <cell r="N2697">
            <v>29374.238606778199</v>
          </cell>
        </row>
        <row r="2698">
          <cell r="A2698">
            <v>44388.375</v>
          </cell>
          <cell r="E2698">
            <v>39250.199999999997</v>
          </cell>
          <cell r="G2698">
            <v>980.6</v>
          </cell>
          <cell r="L2698">
            <v>2140</v>
          </cell>
          <cell r="N2698">
            <v>30896.9440970834</v>
          </cell>
        </row>
        <row r="2699">
          <cell r="A2699">
            <v>44388.416666666664</v>
          </cell>
          <cell r="E2699">
            <v>41444.199999999997</v>
          </cell>
          <cell r="G2699">
            <v>1019.6</v>
          </cell>
          <cell r="L2699">
            <v>2240</v>
          </cell>
          <cell r="N2699">
            <v>32515.080440957201</v>
          </cell>
        </row>
        <row r="2700">
          <cell r="A2700">
            <v>44388.458333333336</v>
          </cell>
          <cell r="E2700">
            <v>43702.5</v>
          </cell>
          <cell r="G2700">
            <v>1048.0999999999999</v>
          </cell>
          <cell r="L2700">
            <v>2340</v>
          </cell>
          <cell r="N2700">
            <v>34006.224115065299</v>
          </cell>
        </row>
        <row r="2701">
          <cell r="A2701">
            <v>44388.5</v>
          </cell>
          <cell r="E2701">
            <v>45471.3</v>
          </cell>
          <cell r="G2701">
            <v>1089.7</v>
          </cell>
          <cell r="L2701">
            <v>2440</v>
          </cell>
          <cell r="N2701">
            <v>35329.0761308617</v>
          </cell>
        </row>
        <row r="2702">
          <cell r="A2702">
            <v>44388.541666666664</v>
          </cell>
          <cell r="E2702">
            <v>46201.3</v>
          </cell>
          <cell r="G2702">
            <v>1227.7</v>
          </cell>
          <cell r="L2702">
            <v>2590</v>
          </cell>
          <cell r="N2702">
            <v>36973.308163069101</v>
          </cell>
        </row>
        <row r="2703">
          <cell r="A2703">
            <v>44388.583333333336</v>
          </cell>
          <cell r="E2703">
            <v>45579.4</v>
          </cell>
          <cell r="G2703">
            <v>1291.8</v>
          </cell>
          <cell r="L2703">
            <v>2590</v>
          </cell>
          <cell r="N2703">
            <v>37334.461252206202</v>
          </cell>
        </row>
        <row r="2704">
          <cell r="A2704">
            <v>44388.625</v>
          </cell>
          <cell r="E2704">
            <v>45714.3</v>
          </cell>
          <cell r="G2704">
            <v>1370</v>
          </cell>
          <cell r="L2704">
            <v>2590</v>
          </cell>
          <cell r="N2704">
            <v>38386.664759124003</v>
          </cell>
        </row>
        <row r="2705">
          <cell r="A2705">
            <v>44388.666666666664</v>
          </cell>
          <cell r="E2705">
            <v>45953</v>
          </cell>
          <cell r="G2705">
            <v>1342.2</v>
          </cell>
          <cell r="L2705">
            <v>2590</v>
          </cell>
          <cell r="N2705">
            <v>38263.216352257397</v>
          </cell>
        </row>
        <row r="2706">
          <cell r="A2706">
            <v>44388.708333333336</v>
          </cell>
          <cell r="E2706">
            <v>45796.9</v>
          </cell>
          <cell r="G2706">
            <v>1317</v>
          </cell>
          <cell r="L2706">
            <v>2590</v>
          </cell>
          <cell r="N2706">
            <v>37828.865325740298</v>
          </cell>
        </row>
        <row r="2707">
          <cell r="A2707">
            <v>44388.75</v>
          </cell>
          <cell r="E2707">
            <v>45921.9</v>
          </cell>
          <cell r="G2707">
            <v>1228.5999999999999</v>
          </cell>
          <cell r="L2707">
            <v>2590</v>
          </cell>
          <cell r="N2707">
            <v>36762.488117532099</v>
          </cell>
        </row>
        <row r="2708">
          <cell r="A2708">
            <v>44388.791666666664</v>
          </cell>
          <cell r="E2708">
            <v>44772.7</v>
          </cell>
          <cell r="G2708">
            <v>1140.8</v>
          </cell>
          <cell r="L2708">
            <v>2540</v>
          </cell>
          <cell r="N2708">
            <v>34888.168854137402</v>
          </cell>
        </row>
        <row r="2709">
          <cell r="A2709">
            <v>44388.833333333336</v>
          </cell>
          <cell r="E2709">
            <v>43727.7</v>
          </cell>
          <cell r="G2709">
            <v>1137.5</v>
          </cell>
          <cell r="L2709">
            <v>2590</v>
          </cell>
          <cell r="N2709">
            <v>33677.056338461502</v>
          </cell>
        </row>
        <row r="2710">
          <cell r="A2710">
            <v>44388.875</v>
          </cell>
          <cell r="E2710">
            <v>44953.599999999999</v>
          </cell>
          <cell r="G2710">
            <v>1160.2</v>
          </cell>
          <cell r="L2710">
            <v>2590</v>
          </cell>
          <cell r="N2710">
            <v>34981.665583175301</v>
          </cell>
        </row>
        <row r="2711">
          <cell r="A2711">
            <v>44388.916666666664</v>
          </cell>
          <cell r="E2711">
            <v>46560.7</v>
          </cell>
          <cell r="G2711">
            <v>1146.3</v>
          </cell>
          <cell r="L2711">
            <v>2590</v>
          </cell>
          <cell r="N2711">
            <v>36005.397839832498</v>
          </cell>
        </row>
        <row r="2712">
          <cell r="A2712">
            <v>44388.958333333336</v>
          </cell>
          <cell r="E2712">
            <v>46139.199999999997</v>
          </cell>
          <cell r="G2712">
            <v>1081.2</v>
          </cell>
          <cell r="L2712">
            <v>2440</v>
          </cell>
          <cell r="N2712">
            <v>35701.806277469397</v>
          </cell>
        </row>
        <row r="2713">
          <cell r="A2713">
            <v>44389</v>
          </cell>
          <cell r="E2713">
            <v>45227.6</v>
          </cell>
          <cell r="G2713">
            <v>1071.5999999999999</v>
          </cell>
          <cell r="L2713">
            <v>2390</v>
          </cell>
          <cell r="N2713">
            <v>35211.6871489361</v>
          </cell>
        </row>
        <row r="2714">
          <cell r="A2714">
            <v>44389.041666666664</v>
          </cell>
          <cell r="E2714">
            <v>43473.599999999999</v>
          </cell>
          <cell r="G2714">
            <v>1026.5999999999999</v>
          </cell>
          <cell r="L2714">
            <v>2190</v>
          </cell>
          <cell r="N2714">
            <v>34605.5953991817</v>
          </cell>
        </row>
        <row r="2715">
          <cell r="A2715">
            <v>44389.083333333336</v>
          </cell>
          <cell r="E2715">
            <v>42003.3</v>
          </cell>
          <cell r="G2715">
            <v>957.8</v>
          </cell>
          <cell r="L2715">
            <v>2090</v>
          </cell>
          <cell r="N2715">
            <v>33066.043237836697</v>
          </cell>
        </row>
        <row r="2716">
          <cell r="A2716">
            <v>44389.125</v>
          </cell>
          <cell r="E2716">
            <v>40123.199999999997</v>
          </cell>
          <cell r="G2716">
            <v>967.1</v>
          </cell>
          <cell r="L2716">
            <v>2090</v>
          </cell>
          <cell r="N2716">
            <v>31737.530027504901</v>
          </cell>
        </row>
        <row r="2717">
          <cell r="A2717">
            <v>44389.166666666664</v>
          </cell>
          <cell r="E2717">
            <v>38580.9</v>
          </cell>
          <cell r="G2717">
            <v>968.6</v>
          </cell>
          <cell r="L2717">
            <v>2040</v>
          </cell>
          <cell r="N2717">
            <v>30899.293839768699</v>
          </cell>
        </row>
        <row r="2718">
          <cell r="A2718">
            <v>44389.208333333336</v>
          </cell>
          <cell r="E2718">
            <v>37822.9</v>
          </cell>
          <cell r="G2718">
            <v>963.2</v>
          </cell>
          <cell r="L2718">
            <v>2040</v>
          </cell>
          <cell r="N2718">
            <v>30211.826734219201</v>
          </cell>
        </row>
        <row r="2719">
          <cell r="A2719">
            <v>44389.25</v>
          </cell>
          <cell r="E2719">
            <v>36806.699999999997</v>
          </cell>
          <cell r="G2719">
            <v>968.1</v>
          </cell>
          <cell r="L2719">
            <v>2040</v>
          </cell>
          <cell r="N2719">
            <v>29471.137236442501</v>
          </cell>
        </row>
        <row r="2720">
          <cell r="A2720">
            <v>44389.291666666664</v>
          </cell>
          <cell r="E2720">
            <v>35889.800000000003</v>
          </cell>
          <cell r="G2720">
            <v>976.2</v>
          </cell>
          <cell r="L2720">
            <v>2090</v>
          </cell>
          <cell r="N2720">
            <v>28519.045376767001</v>
          </cell>
        </row>
        <row r="2721">
          <cell r="A2721">
            <v>44389.333333333336</v>
          </cell>
          <cell r="E2721">
            <v>36951.599999999999</v>
          </cell>
          <cell r="G2721">
            <v>977.8</v>
          </cell>
          <cell r="L2721">
            <v>2090</v>
          </cell>
          <cell r="N2721">
            <v>29386.0830092043</v>
          </cell>
        </row>
        <row r="2722">
          <cell r="A2722">
            <v>44389.375</v>
          </cell>
          <cell r="E2722">
            <v>39244.9</v>
          </cell>
          <cell r="G2722">
            <v>978.1</v>
          </cell>
          <cell r="L2722">
            <v>2090</v>
          </cell>
          <cell r="N2722">
            <v>31214.481049176899</v>
          </cell>
        </row>
        <row r="2723">
          <cell r="A2723">
            <v>44389.416666666664</v>
          </cell>
          <cell r="E2723">
            <v>41790.199999999997</v>
          </cell>
          <cell r="G2723">
            <v>999.7</v>
          </cell>
          <cell r="L2723">
            <v>2190</v>
          </cell>
          <cell r="N2723">
            <v>32833.7955678703</v>
          </cell>
        </row>
        <row r="2724">
          <cell r="A2724">
            <v>44389.458333333336</v>
          </cell>
          <cell r="E2724">
            <v>44116.6</v>
          </cell>
          <cell r="G2724">
            <v>1039.0999999999999</v>
          </cell>
          <cell r="L2724">
            <v>2240</v>
          </cell>
          <cell r="N2724">
            <v>34939.107468770999</v>
          </cell>
        </row>
        <row r="2725">
          <cell r="A2725">
            <v>44389.5</v>
          </cell>
          <cell r="E2725">
            <v>45980.3</v>
          </cell>
          <cell r="G2725">
            <v>1093.7</v>
          </cell>
          <cell r="L2725">
            <v>2340</v>
          </cell>
          <cell r="N2725">
            <v>36549.062347810097</v>
          </cell>
        </row>
        <row r="2726">
          <cell r="A2726">
            <v>44389.541666666664</v>
          </cell>
          <cell r="E2726">
            <v>46697.4</v>
          </cell>
          <cell r="G2726">
            <v>1225.9000000000001</v>
          </cell>
          <cell r="L2726">
            <v>2590</v>
          </cell>
          <cell r="N2726">
            <v>37344.2829421649</v>
          </cell>
        </row>
        <row r="2727">
          <cell r="A2727">
            <v>44389.583333333336</v>
          </cell>
          <cell r="E2727">
            <v>46138.9</v>
          </cell>
          <cell r="G2727">
            <v>1283.8</v>
          </cell>
          <cell r="L2727">
            <v>2590</v>
          </cell>
          <cell r="N2727">
            <v>37688.9906586695</v>
          </cell>
        </row>
        <row r="2728">
          <cell r="A2728">
            <v>44389.625</v>
          </cell>
          <cell r="E2728">
            <v>46326.8</v>
          </cell>
          <cell r="G2728">
            <v>1309.9000000000001</v>
          </cell>
          <cell r="L2728">
            <v>2590</v>
          </cell>
          <cell r="N2728">
            <v>38177.682813649903</v>
          </cell>
        </row>
        <row r="2729">
          <cell r="A2729">
            <v>44389.666666666664</v>
          </cell>
          <cell r="E2729">
            <v>46282.1</v>
          </cell>
          <cell r="G2729">
            <v>1310.0999999999999</v>
          </cell>
          <cell r="L2729">
            <v>2590</v>
          </cell>
          <cell r="N2729">
            <v>38143.360390657203</v>
          </cell>
        </row>
        <row r="2730">
          <cell r="A2730">
            <v>44389.708333333336</v>
          </cell>
          <cell r="E2730">
            <v>46165</v>
          </cell>
          <cell r="G2730">
            <v>1268.4000000000001</v>
          </cell>
          <cell r="L2730">
            <v>2590</v>
          </cell>
          <cell r="N2730">
            <v>37506.769536423802</v>
          </cell>
        </row>
        <row r="2731">
          <cell r="A2731">
            <v>44389.75</v>
          </cell>
          <cell r="E2731">
            <v>45926.400000000001</v>
          </cell>
          <cell r="G2731">
            <v>1205.4000000000001</v>
          </cell>
          <cell r="L2731">
            <v>2590</v>
          </cell>
          <cell r="N2731">
            <v>36430.676738675902</v>
          </cell>
        </row>
        <row r="2732">
          <cell r="A2732">
            <v>44389.791666666664</v>
          </cell>
          <cell r="E2732">
            <v>44956.4</v>
          </cell>
          <cell r="G2732">
            <v>1112.7</v>
          </cell>
          <cell r="L2732">
            <v>2490</v>
          </cell>
          <cell r="N2732">
            <v>34939.934690752198</v>
          </cell>
        </row>
        <row r="2733">
          <cell r="A2733">
            <v>44389.833333333336</v>
          </cell>
          <cell r="E2733">
            <v>43926.1</v>
          </cell>
          <cell r="G2733">
            <v>1106.3</v>
          </cell>
          <cell r="L2733">
            <v>2490</v>
          </cell>
          <cell r="N2733">
            <v>34036.831245954898</v>
          </cell>
        </row>
        <row r="2734">
          <cell r="A2734">
            <v>44389.875</v>
          </cell>
          <cell r="E2734">
            <v>44921.2</v>
          </cell>
          <cell r="G2734">
            <v>1138.2</v>
          </cell>
          <cell r="L2734">
            <v>2540</v>
          </cell>
          <cell r="N2734">
            <v>34962.759595150201</v>
          </cell>
        </row>
        <row r="2735">
          <cell r="A2735">
            <v>44389.916666666664</v>
          </cell>
          <cell r="E2735">
            <v>46466</v>
          </cell>
          <cell r="G2735">
            <v>1112.5999999999999</v>
          </cell>
          <cell r="L2735">
            <v>2490</v>
          </cell>
          <cell r="N2735">
            <v>36111.507539097598</v>
          </cell>
        </row>
        <row r="2736">
          <cell r="A2736">
            <v>44389.958333333336</v>
          </cell>
          <cell r="E2736">
            <v>45972</v>
          </cell>
          <cell r="G2736">
            <v>1064.0999999999999</v>
          </cell>
          <cell r="L2736">
            <v>2340</v>
          </cell>
          <cell r="N2736">
            <v>36049.980016915702</v>
          </cell>
        </row>
        <row r="2737">
          <cell r="A2737">
            <v>44390</v>
          </cell>
          <cell r="E2737">
            <v>44787.4</v>
          </cell>
          <cell r="G2737">
            <v>1051.0999999999999</v>
          </cell>
          <cell r="L2737">
            <v>2340</v>
          </cell>
          <cell r="N2737">
            <v>34901.788379031401</v>
          </cell>
        </row>
        <row r="2738">
          <cell r="A2738">
            <v>44390.041666666664</v>
          </cell>
          <cell r="E2738">
            <v>43329.4</v>
          </cell>
          <cell r="G2738">
            <v>1009.2</v>
          </cell>
          <cell r="L2738">
            <v>2140</v>
          </cell>
          <cell r="N2738">
            <v>34590.3597764566</v>
          </cell>
        </row>
        <row r="2739">
          <cell r="A2739">
            <v>44390.083333333336</v>
          </cell>
          <cell r="E2739">
            <v>41474.400000000001</v>
          </cell>
          <cell r="G2739">
            <v>973.6</v>
          </cell>
          <cell r="L2739">
            <v>2040</v>
          </cell>
          <cell r="N2739">
            <v>33297.434070665498</v>
          </cell>
        </row>
        <row r="2740">
          <cell r="A2740">
            <v>44390.125</v>
          </cell>
          <cell r="E2740">
            <v>39936.199999999997</v>
          </cell>
          <cell r="G2740">
            <v>958.2</v>
          </cell>
          <cell r="L2740">
            <v>2040</v>
          </cell>
          <cell r="N2740">
            <v>31820.4239524107</v>
          </cell>
        </row>
        <row r="2741">
          <cell r="A2741">
            <v>44390.166666666664</v>
          </cell>
          <cell r="E2741">
            <v>38944.199999999997</v>
          </cell>
          <cell r="G2741">
            <v>932.2</v>
          </cell>
          <cell r="L2741">
            <v>1990</v>
          </cell>
          <cell r="N2741">
            <v>30989.7573301866</v>
          </cell>
        </row>
        <row r="2742">
          <cell r="A2742">
            <v>44390.208333333336</v>
          </cell>
          <cell r="E2742">
            <v>38442.6</v>
          </cell>
          <cell r="G2742">
            <v>910.1</v>
          </cell>
          <cell r="L2742">
            <v>1990</v>
          </cell>
          <cell r="N2742">
            <v>30231.909445994901</v>
          </cell>
        </row>
        <row r="2743">
          <cell r="A2743">
            <v>44390.25</v>
          </cell>
          <cell r="E2743">
            <v>37361.300000000003</v>
          </cell>
          <cell r="G2743">
            <v>915.2</v>
          </cell>
          <cell r="L2743">
            <v>1990</v>
          </cell>
          <cell r="N2743">
            <v>29463.500018356601</v>
          </cell>
        </row>
        <row r="2744">
          <cell r="A2744">
            <v>44390.291666666664</v>
          </cell>
          <cell r="E2744">
            <v>36021.599999999999</v>
          </cell>
          <cell r="G2744">
            <v>935.7</v>
          </cell>
          <cell r="L2744">
            <v>1990</v>
          </cell>
          <cell r="N2744">
            <v>28715.8790227637</v>
          </cell>
        </row>
        <row r="2745">
          <cell r="A2745">
            <v>44390.333333333336</v>
          </cell>
          <cell r="E2745">
            <v>37425.199999999997</v>
          </cell>
          <cell r="G2745">
            <v>939.8</v>
          </cell>
          <cell r="L2745">
            <v>2040</v>
          </cell>
          <cell r="N2745">
            <v>29538.908334539199</v>
          </cell>
        </row>
        <row r="2746">
          <cell r="A2746">
            <v>44390.375</v>
          </cell>
          <cell r="E2746">
            <v>40068.699999999997</v>
          </cell>
          <cell r="G2746">
            <v>940</v>
          </cell>
          <cell r="L2746">
            <v>2040</v>
          </cell>
          <cell r="N2746">
            <v>31628.697234042502</v>
          </cell>
        </row>
        <row r="2747">
          <cell r="A2747">
            <v>44390.416666666664</v>
          </cell>
          <cell r="E2747">
            <v>41891</v>
          </cell>
          <cell r="G2747">
            <v>987</v>
          </cell>
          <cell r="L2747">
            <v>2140</v>
          </cell>
          <cell r="N2747">
            <v>33082.430455927002</v>
          </cell>
        </row>
        <row r="2748">
          <cell r="A2748">
            <v>44390.458333333336</v>
          </cell>
          <cell r="E2748">
            <v>44261.1</v>
          </cell>
          <cell r="G2748">
            <v>1020.7</v>
          </cell>
          <cell r="L2748">
            <v>2190</v>
          </cell>
          <cell r="N2748">
            <v>35134.215742725501</v>
          </cell>
        </row>
        <row r="2749">
          <cell r="A2749">
            <v>44390.5</v>
          </cell>
          <cell r="E2749">
            <v>45938.8</v>
          </cell>
          <cell r="G2749">
            <v>1061.5</v>
          </cell>
          <cell r="L2749">
            <v>2290</v>
          </cell>
          <cell r="N2749">
            <v>36368.901889778601</v>
          </cell>
        </row>
        <row r="2750">
          <cell r="A2750">
            <v>44390.541666666664</v>
          </cell>
          <cell r="E2750">
            <v>46429.9</v>
          </cell>
          <cell r="G2750">
            <v>1194.2</v>
          </cell>
          <cell r="L2750">
            <v>2540</v>
          </cell>
          <cell r="N2750">
            <v>37011.574178864503</v>
          </cell>
        </row>
        <row r="2751">
          <cell r="A2751">
            <v>44390.583333333336</v>
          </cell>
          <cell r="E2751">
            <v>46262.3</v>
          </cell>
          <cell r="G2751">
            <v>1237.5999999999999</v>
          </cell>
          <cell r="L2751">
            <v>2590</v>
          </cell>
          <cell r="N2751">
            <v>37162.652122171901</v>
          </cell>
        </row>
        <row r="2752">
          <cell r="A2752">
            <v>44390.625</v>
          </cell>
          <cell r="E2752">
            <v>46436.1</v>
          </cell>
          <cell r="G2752">
            <v>1289.9000000000001</v>
          </cell>
          <cell r="L2752">
            <v>2590</v>
          </cell>
          <cell r="N2752">
            <v>38011.506427009801</v>
          </cell>
        </row>
        <row r="2753">
          <cell r="A2753">
            <v>44390.666666666664</v>
          </cell>
          <cell r="E2753">
            <v>46539.1</v>
          </cell>
          <cell r="G2753">
            <v>1301.3</v>
          </cell>
          <cell r="L2753">
            <v>2590</v>
          </cell>
          <cell r="N2753">
            <v>38243.173718127997</v>
          </cell>
        </row>
        <row r="2754">
          <cell r="A2754">
            <v>44390.708333333336</v>
          </cell>
          <cell r="E2754">
            <v>46454</v>
          </cell>
          <cell r="G2754">
            <v>1279.0999999999999</v>
          </cell>
          <cell r="L2754">
            <v>2590</v>
          </cell>
          <cell r="N2754">
            <v>37884.397351262603</v>
          </cell>
        </row>
        <row r="2755">
          <cell r="A2755">
            <v>44390.75</v>
          </cell>
          <cell r="E2755">
            <v>46063.3</v>
          </cell>
          <cell r="G2755">
            <v>1199.4000000000001</v>
          </cell>
          <cell r="L2755">
            <v>2590</v>
          </cell>
          <cell r="N2755">
            <v>36450.149677838897</v>
          </cell>
        </row>
        <row r="2756">
          <cell r="A2756">
            <v>44390.791666666664</v>
          </cell>
          <cell r="E2756">
            <v>44792.5</v>
          </cell>
          <cell r="G2756">
            <v>1118.8</v>
          </cell>
          <cell r="L2756">
            <v>2390</v>
          </cell>
          <cell r="N2756">
            <v>35631.576975330703</v>
          </cell>
        </row>
        <row r="2757">
          <cell r="A2757">
            <v>44390.833333333336</v>
          </cell>
          <cell r="E2757">
            <v>43714.8</v>
          </cell>
          <cell r="G2757">
            <v>1114.0999999999999</v>
          </cell>
          <cell r="L2757">
            <v>2390</v>
          </cell>
          <cell r="N2757">
            <v>34703.3751749394</v>
          </cell>
        </row>
        <row r="2758">
          <cell r="A2758">
            <v>44390.875</v>
          </cell>
          <cell r="E2758">
            <v>44681.3</v>
          </cell>
          <cell r="G2758">
            <v>1144.3</v>
          </cell>
          <cell r="L2758">
            <v>2440</v>
          </cell>
          <cell r="N2758">
            <v>35574.561492790301</v>
          </cell>
        </row>
        <row r="2759">
          <cell r="A2759">
            <v>44390.916666666664</v>
          </cell>
          <cell r="E2759">
            <v>46391.3</v>
          </cell>
          <cell r="G2759">
            <v>1130.2</v>
          </cell>
          <cell r="L2759">
            <v>2390</v>
          </cell>
          <cell r="N2759">
            <v>37083.321984427501</v>
          </cell>
        </row>
        <row r="2760">
          <cell r="A2760">
            <v>44390.958333333336</v>
          </cell>
          <cell r="E2760">
            <v>45851.3</v>
          </cell>
          <cell r="G2760">
            <v>1076.5</v>
          </cell>
          <cell r="L2760">
            <v>2290</v>
          </cell>
          <cell r="N2760">
            <v>36547.724097538303</v>
          </cell>
        </row>
        <row r="2761">
          <cell r="A2761">
            <v>44391</v>
          </cell>
          <cell r="E2761">
            <v>44427.4</v>
          </cell>
          <cell r="G2761">
            <v>1067.5</v>
          </cell>
          <cell r="L2761">
            <v>2240</v>
          </cell>
          <cell r="N2761">
            <v>35643.884524590103</v>
          </cell>
        </row>
        <row r="2762">
          <cell r="A2762">
            <v>44391.041666666664</v>
          </cell>
          <cell r="E2762">
            <v>43193.8</v>
          </cell>
          <cell r="G2762">
            <v>1042.7</v>
          </cell>
          <cell r="L2762">
            <v>2090</v>
          </cell>
          <cell r="N2762">
            <v>35384.616137719298</v>
          </cell>
        </row>
        <row r="2763">
          <cell r="A2763">
            <v>44391.083333333336</v>
          </cell>
          <cell r="E2763">
            <v>41720.699999999997</v>
          </cell>
          <cell r="G2763">
            <v>990.8</v>
          </cell>
          <cell r="L2763">
            <v>1990</v>
          </cell>
          <cell r="N2763">
            <v>34147.306561162601</v>
          </cell>
        </row>
        <row r="2764">
          <cell r="A2764">
            <v>44391.125</v>
          </cell>
          <cell r="E2764">
            <v>40068.5</v>
          </cell>
          <cell r="G2764">
            <v>986.6</v>
          </cell>
          <cell r="L2764">
            <v>1990</v>
          </cell>
          <cell r="N2764">
            <v>32733.357163997502</v>
          </cell>
        </row>
        <row r="2765">
          <cell r="A2765">
            <v>44391.166666666664</v>
          </cell>
          <cell r="E2765">
            <v>39065.800000000003</v>
          </cell>
          <cell r="G2765">
            <v>973.1</v>
          </cell>
          <cell r="L2765">
            <v>1990</v>
          </cell>
          <cell r="N2765">
            <v>31717.447144589401</v>
          </cell>
        </row>
        <row r="2766">
          <cell r="A2766">
            <v>44391.208333333336</v>
          </cell>
          <cell r="E2766">
            <v>38133.5</v>
          </cell>
          <cell r="G2766">
            <v>956.7</v>
          </cell>
          <cell r="L2766">
            <v>1940</v>
          </cell>
          <cell r="N2766">
            <v>31078.623132643399</v>
          </cell>
        </row>
        <row r="2767">
          <cell r="A2767">
            <v>44391.25</v>
          </cell>
          <cell r="E2767">
            <v>37235</v>
          </cell>
          <cell r="G2767">
            <v>954.3</v>
          </cell>
          <cell r="L2767">
            <v>1940</v>
          </cell>
          <cell r="N2767">
            <v>30312.169537881098</v>
          </cell>
        </row>
        <row r="2768">
          <cell r="A2768">
            <v>44391.291666666664</v>
          </cell>
          <cell r="E2768">
            <v>36169.699999999997</v>
          </cell>
          <cell r="G2768">
            <v>966.7</v>
          </cell>
          <cell r="L2768">
            <v>1990</v>
          </cell>
          <cell r="N2768">
            <v>29277.963451122301</v>
          </cell>
        </row>
        <row r="2769">
          <cell r="A2769">
            <v>44391.333333333336</v>
          </cell>
          <cell r="E2769">
            <v>37049.9</v>
          </cell>
          <cell r="G2769">
            <v>979.5</v>
          </cell>
          <cell r="L2769">
            <v>1990</v>
          </cell>
          <cell r="N2769">
            <v>30169.852719754901</v>
          </cell>
        </row>
        <row r="2770">
          <cell r="A2770">
            <v>44391.375</v>
          </cell>
          <cell r="E2770">
            <v>39322.1</v>
          </cell>
          <cell r="G2770">
            <v>965.5</v>
          </cell>
          <cell r="L2770">
            <v>1990</v>
          </cell>
          <cell r="N2770">
            <v>31811.5992635939</v>
          </cell>
        </row>
        <row r="2771">
          <cell r="A2771">
            <v>44391.416666666664</v>
          </cell>
          <cell r="E2771">
            <v>41496.699999999997</v>
          </cell>
          <cell r="G2771">
            <v>1000</v>
          </cell>
          <cell r="L2771">
            <v>2040</v>
          </cell>
          <cell r="N2771">
            <v>33728.517760000002</v>
          </cell>
        </row>
        <row r="2772">
          <cell r="A2772">
            <v>44391.458333333336</v>
          </cell>
          <cell r="E2772">
            <v>43736.5</v>
          </cell>
          <cell r="G2772">
            <v>1018.4</v>
          </cell>
          <cell r="L2772">
            <v>2140</v>
          </cell>
          <cell r="N2772">
            <v>35066.159748625301</v>
          </cell>
        </row>
        <row r="2773">
          <cell r="A2773">
            <v>44391.5</v>
          </cell>
          <cell r="E2773">
            <v>45381.7</v>
          </cell>
          <cell r="G2773">
            <v>1067.5</v>
          </cell>
          <cell r="L2773">
            <v>2240</v>
          </cell>
          <cell r="N2773">
            <v>36409.514721311403</v>
          </cell>
        </row>
        <row r="2774">
          <cell r="A2774">
            <v>44391.541666666664</v>
          </cell>
          <cell r="E2774">
            <v>45984.9</v>
          </cell>
          <cell r="G2774">
            <v>1196.0999999999999</v>
          </cell>
          <cell r="L2774">
            <v>2490</v>
          </cell>
          <cell r="N2774">
            <v>37030.819923250499</v>
          </cell>
        </row>
        <row r="2775">
          <cell r="A2775">
            <v>44391.583333333336</v>
          </cell>
          <cell r="E2775">
            <v>45783.199999999997</v>
          </cell>
          <cell r="G2775">
            <v>1244.2</v>
          </cell>
          <cell r="L2775">
            <v>2590</v>
          </cell>
          <cell r="N2775">
            <v>36869.274987301003</v>
          </cell>
        </row>
        <row r="2776">
          <cell r="A2776">
            <v>44391.625</v>
          </cell>
          <cell r="E2776">
            <v>45997.1</v>
          </cell>
          <cell r="G2776">
            <v>1304.9000000000001</v>
          </cell>
          <cell r="L2776">
            <v>2590</v>
          </cell>
          <cell r="N2776">
            <v>37843.2512929726</v>
          </cell>
        </row>
        <row r="2777">
          <cell r="A2777">
            <v>44391.666666666664</v>
          </cell>
          <cell r="E2777">
            <v>46052</v>
          </cell>
          <cell r="G2777">
            <v>1292.8</v>
          </cell>
          <cell r="L2777">
            <v>2590</v>
          </cell>
          <cell r="N2777">
            <v>37734.427450495001</v>
          </cell>
        </row>
        <row r="2778">
          <cell r="A2778">
            <v>44391.708333333336</v>
          </cell>
          <cell r="E2778">
            <v>45708.6</v>
          </cell>
          <cell r="G2778">
            <v>1276.2</v>
          </cell>
          <cell r="L2778">
            <v>2590</v>
          </cell>
          <cell r="N2778">
            <v>37238.648141043697</v>
          </cell>
        </row>
        <row r="2779">
          <cell r="A2779">
            <v>44391.75</v>
          </cell>
          <cell r="E2779">
            <v>44961.599999999999</v>
          </cell>
          <cell r="G2779">
            <v>1216.3</v>
          </cell>
          <cell r="L2779">
            <v>2490</v>
          </cell>
          <cell r="N2779">
            <v>36486.580526514801</v>
          </cell>
        </row>
        <row r="2780">
          <cell r="A2780">
            <v>44391.791666666664</v>
          </cell>
          <cell r="E2780">
            <v>43971.1</v>
          </cell>
          <cell r="G2780">
            <v>1127.2</v>
          </cell>
          <cell r="L2780">
            <v>2290</v>
          </cell>
          <cell r="N2780">
            <v>35806.331445706099</v>
          </cell>
        </row>
        <row r="2781">
          <cell r="A2781">
            <v>44391.833333333336</v>
          </cell>
          <cell r="E2781">
            <v>43001.3</v>
          </cell>
          <cell r="G2781">
            <v>1117.5999999999999</v>
          </cell>
          <cell r="L2781">
            <v>2290</v>
          </cell>
          <cell r="N2781">
            <v>34881.534125268401</v>
          </cell>
        </row>
        <row r="2782">
          <cell r="A2782">
            <v>44391.875</v>
          </cell>
          <cell r="E2782">
            <v>44052.6</v>
          </cell>
          <cell r="G2782">
            <v>1151.7</v>
          </cell>
          <cell r="L2782">
            <v>2340</v>
          </cell>
          <cell r="N2782">
            <v>35871.140570982003</v>
          </cell>
        </row>
        <row r="2783">
          <cell r="A2783">
            <v>44391.916666666664</v>
          </cell>
          <cell r="E2783">
            <v>45412.800000000003</v>
          </cell>
          <cell r="G2783">
            <v>1149.9000000000001</v>
          </cell>
          <cell r="L2783">
            <v>2290</v>
          </cell>
          <cell r="N2783">
            <v>37308.161344116801</v>
          </cell>
        </row>
        <row r="2784">
          <cell r="A2784">
            <v>44391.958333333336</v>
          </cell>
          <cell r="E2784">
            <v>44747.8</v>
          </cell>
          <cell r="G2784">
            <v>1094</v>
          </cell>
          <cell r="L2784">
            <v>2190</v>
          </cell>
          <cell r="N2784">
            <v>36678.4709469835</v>
          </cell>
        </row>
        <row r="2785">
          <cell r="A2785">
            <v>44392</v>
          </cell>
          <cell r="E2785">
            <v>43706.3</v>
          </cell>
          <cell r="G2785">
            <v>1086.9000000000001</v>
          </cell>
          <cell r="L2785">
            <v>2190</v>
          </cell>
          <cell r="N2785">
            <v>35721.908137455102</v>
          </cell>
        </row>
        <row r="2786">
          <cell r="A2786">
            <v>44392.041666666664</v>
          </cell>
          <cell r="E2786">
            <v>42344</v>
          </cell>
          <cell r="G2786">
            <v>1041.5999999999999</v>
          </cell>
          <cell r="L2786">
            <v>2140</v>
          </cell>
          <cell r="N2786">
            <v>34306.445345622102</v>
          </cell>
        </row>
        <row r="2787">
          <cell r="A2787">
            <v>44392.083333333336</v>
          </cell>
          <cell r="E2787">
            <v>40946.400000000001</v>
          </cell>
          <cell r="G2787">
            <v>979.6</v>
          </cell>
          <cell r="L2787">
            <v>2040</v>
          </cell>
          <cell r="N2787">
            <v>32968.121865251102</v>
          </cell>
        </row>
        <row r="2788">
          <cell r="A2788">
            <v>44392.125</v>
          </cell>
          <cell r="E2788">
            <v>39723.800000000003</v>
          </cell>
          <cell r="G2788">
            <v>969.4</v>
          </cell>
          <cell r="L2788">
            <v>2040</v>
          </cell>
          <cell r="N2788">
            <v>31827.065885702501</v>
          </cell>
        </row>
        <row r="2789">
          <cell r="A2789">
            <v>44392.166666666664</v>
          </cell>
          <cell r="E2789">
            <v>38437</v>
          </cell>
          <cell r="G2789">
            <v>957.6</v>
          </cell>
          <cell r="L2789">
            <v>1990</v>
          </cell>
          <cell r="N2789">
            <v>30977.91</v>
          </cell>
        </row>
        <row r="2790">
          <cell r="A2790">
            <v>44392.208333333336</v>
          </cell>
          <cell r="E2790">
            <v>37519.199999999997</v>
          </cell>
          <cell r="G2790">
            <v>947.7</v>
          </cell>
          <cell r="L2790">
            <v>1940</v>
          </cell>
          <cell r="N2790">
            <v>30447.917538461501</v>
          </cell>
        </row>
        <row r="2791">
          <cell r="A2791">
            <v>44392.25</v>
          </cell>
          <cell r="E2791">
            <v>36559.599999999999</v>
          </cell>
          <cell r="G2791">
            <v>938.6</v>
          </cell>
          <cell r="L2791">
            <v>1940</v>
          </cell>
          <cell r="N2791">
            <v>29538.56759088</v>
          </cell>
        </row>
        <row r="2792">
          <cell r="A2792">
            <v>44392.291666666664</v>
          </cell>
          <cell r="E2792">
            <v>35163.4</v>
          </cell>
          <cell r="G2792">
            <v>953.8</v>
          </cell>
          <cell r="L2792">
            <v>1990</v>
          </cell>
          <cell r="N2792">
            <v>28287.182014678099</v>
          </cell>
        </row>
        <row r="2793">
          <cell r="A2793">
            <v>44392.333333333336</v>
          </cell>
          <cell r="E2793">
            <v>35822.6</v>
          </cell>
          <cell r="G2793">
            <v>982.9</v>
          </cell>
          <cell r="L2793">
            <v>1990</v>
          </cell>
          <cell r="N2793">
            <v>29215.7739924712</v>
          </cell>
        </row>
        <row r="2794">
          <cell r="A2794">
            <v>44392.375</v>
          </cell>
          <cell r="E2794">
            <v>37429.1</v>
          </cell>
          <cell r="G2794">
            <v>1011.8</v>
          </cell>
          <cell r="L2794">
            <v>1990</v>
          </cell>
          <cell r="N2794">
            <v>30915.5931690057</v>
          </cell>
        </row>
        <row r="2795">
          <cell r="A2795">
            <v>44392.416666666664</v>
          </cell>
          <cell r="E2795">
            <v>39483.699999999997</v>
          </cell>
          <cell r="G2795">
            <v>1061.0999999999999</v>
          </cell>
          <cell r="L2795">
            <v>2090</v>
          </cell>
          <cell r="N2795">
            <v>32592.304083121198</v>
          </cell>
        </row>
        <row r="2796">
          <cell r="A2796">
            <v>44392.458333333336</v>
          </cell>
          <cell r="E2796">
            <v>41820</v>
          </cell>
          <cell r="G2796">
            <v>1078.8</v>
          </cell>
          <cell r="L2796">
            <v>2140</v>
          </cell>
          <cell r="N2796">
            <v>34415.208453837498</v>
          </cell>
        </row>
        <row r="2797">
          <cell r="A2797">
            <v>44392.5</v>
          </cell>
          <cell r="E2797">
            <v>43415.1</v>
          </cell>
          <cell r="G2797">
            <v>1120.8</v>
          </cell>
          <cell r="L2797">
            <v>2240</v>
          </cell>
          <cell r="N2797">
            <v>35611.537914346802</v>
          </cell>
        </row>
        <row r="2798">
          <cell r="A2798">
            <v>44392.541666666664</v>
          </cell>
          <cell r="E2798">
            <v>44148.800000000003</v>
          </cell>
          <cell r="G2798">
            <v>1243.8</v>
          </cell>
          <cell r="L2798">
            <v>2540</v>
          </cell>
          <cell r="N2798">
            <v>35867.226257597598</v>
          </cell>
        </row>
        <row r="2799">
          <cell r="A2799">
            <v>44392.583333333336</v>
          </cell>
          <cell r="E2799">
            <v>43912.5</v>
          </cell>
          <cell r="G2799">
            <v>1291.7</v>
          </cell>
          <cell r="L2799">
            <v>2590</v>
          </cell>
          <cell r="N2799">
            <v>35967.862874506398</v>
          </cell>
        </row>
        <row r="2800">
          <cell r="A2800">
            <v>44392.625</v>
          </cell>
          <cell r="E2800">
            <v>43747.5</v>
          </cell>
          <cell r="G2800">
            <v>1359.6</v>
          </cell>
          <cell r="L2800">
            <v>2590</v>
          </cell>
          <cell r="N2800">
            <v>36621.252338923201</v>
          </cell>
        </row>
        <row r="2801">
          <cell r="A2801">
            <v>44392.666666666664</v>
          </cell>
          <cell r="E2801">
            <v>43728.2</v>
          </cell>
          <cell r="G2801">
            <v>1354.3</v>
          </cell>
          <cell r="L2801">
            <v>2590</v>
          </cell>
          <cell r="N2801">
            <v>36546.417076570899</v>
          </cell>
        </row>
        <row r="2802">
          <cell r="A2802">
            <v>44392.708333333336</v>
          </cell>
          <cell r="E2802">
            <v>43453.5</v>
          </cell>
          <cell r="G2802">
            <v>1320.6</v>
          </cell>
          <cell r="L2802">
            <v>2590</v>
          </cell>
          <cell r="N2802">
            <v>35935.116597001303</v>
          </cell>
        </row>
        <row r="2803">
          <cell r="A2803">
            <v>44392.75</v>
          </cell>
          <cell r="E2803">
            <v>43084.3</v>
          </cell>
          <cell r="G2803">
            <v>1260.3</v>
          </cell>
          <cell r="L2803">
            <v>2540</v>
          </cell>
          <cell r="N2803">
            <v>35209.749363008799</v>
          </cell>
        </row>
        <row r="2804">
          <cell r="A2804">
            <v>44392.791666666664</v>
          </cell>
          <cell r="E2804">
            <v>41839.1</v>
          </cell>
          <cell r="G2804">
            <v>1200.4000000000001</v>
          </cell>
          <cell r="L2804">
            <v>2340</v>
          </cell>
          <cell r="N2804">
            <v>34689.5074435188</v>
          </cell>
        </row>
        <row r="2805">
          <cell r="A2805">
            <v>44392.833333333336</v>
          </cell>
          <cell r="E2805">
            <v>40734.1</v>
          </cell>
          <cell r="G2805">
            <v>1193.5999999999999</v>
          </cell>
          <cell r="L2805">
            <v>2340</v>
          </cell>
          <cell r="N2805">
            <v>33691.905794906103</v>
          </cell>
        </row>
        <row r="2806">
          <cell r="A2806">
            <v>44392.875</v>
          </cell>
          <cell r="E2806">
            <v>42482.8</v>
          </cell>
          <cell r="G2806">
            <v>1208.8</v>
          </cell>
          <cell r="L2806">
            <v>2390</v>
          </cell>
          <cell r="N2806">
            <v>35010.4944037061</v>
          </cell>
        </row>
        <row r="2807">
          <cell r="A2807">
            <v>44392.916666666664</v>
          </cell>
          <cell r="E2807">
            <v>43616.9</v>
          </cell>
          <cell r="G2807">
            <v>1189</v>
          </cell>
          <cell r="L2807">
            <v>2390</v>
          </cell>
          <cell r="N2807">
            <v>35686.621243061301</v>
          </cell>
        </row>
        <row r="2808">
          <cell r="A2808">
            <v>44392.958333333336</v>
          </cell>
          <cell r="E2808">
            <v>42894.1</v>
          </cell>
          <cell r="G2808">
            <v>1139.4000000000001</v>
          </cell>
          <cell r="L2808">
            <v>2240</v>
          </cell>
          <cell r="N2808">
            <v>35436.083181674498</v>
          </cell>
        </row>
        <row r="2809">
          <cell r="A2809">
            <v>44393</v>
          </cell>
          <cell r="E2809">
            <v>41682.400000000001</v>
          </cell>
          <cell r="G2809">
            <v>1144.0999999999999</v>
          </cell>
          <cell r="L2809">
            <v>2240</v>
          </cell>
          <cell r="N2809">
            <v>34495.656193689298</v>
          </cell>
        </row>
        <row r="2810">
          <cell r="A2810">
            <v>44393.041666666664</v>
          </cell>
          <cell r="E2810">
            <v>40652.300000000003</v>
          </cell>
          <cell r="G2810">
            <v>1068.9000000000001</v>
          </cell>
          <cell r="L2810">
            <v>2190</v>
          </cell>
          <cell r="N2810">
            <v>32977.538249228099</v>
          </cell>
        </row>
        <row r="2811">
          <cell r="A2811">
            <v>44393.083333333336</v>
          </cell>
          <cell r="E2811">
            <v>39263.9</v>
          </cell>
          <cell r="G2811">
            <v>996.7</v>
          </cell>
          <cell r="L2811">
            <v>2090</v>
          </cell>
          <cell r="N2811">
            <v>31511.4168690679</v>
          </cell>
        </row>
        <row r="2812">
          <cell r="A2812">
            <v>44393.125</v>
          </cell>
          <cell r="E2812">
            <v>38092.199999999997</v>
          </cell>
          <cell r="G2812">
            <v>986.6</v>
          </cell>
          <cell r="L2812">
            <v>2040</v>
          </cell>
          <cell r="N2812">
            <v>30771.362551794002</v>
          </cell>
        </row>
        <row r="2813">
          <cell r="A2813">
            <v>44393.166666666664</v>
          </cell>
          <cell r="E2813">
            <v>36743.199999999997</v>
          </cell>
          <cell r="G2813">
            <v>964.9</v>
          </cell>
          <cell r="L2813">
            <v>2040</v>
          </cell>
          <cell r="N2813">
            <v>29374.073067053501</v>
          </cell>
        </row>
        <row r="2814">
          <cell r="A2814">
            <v>44393.208333333336</v>
          </cell>
          <cell r="E2814">
            <v>36087.199999999997</v>
          </cell>
          <cell r="G2814">
            <v>939.3</v>
          </cell>
          <cell r="L2814">
            <v>1990</v>
          </cell>
          <cell r="N2814">
            <v>28821.1212315554</v>
          </cell>
        </row>
        <row r="2815">
          <cell r="A2815">
            <v>44393.25</v>
          </cell>
          <cell r="E2815">
            <v>35176.400000000001</v>
          </cell>
          <cell r="G2815">
            <v>931.3</v>
          </cell>
          <cell r="L2815">
            <v>1990</v>
          </cell>
          <cell r="N2815">
            <v>27978.4768362504</v>
          </cell>
        </row>
        <row r="2816">
          <cell r="A2816">
            <v>44393.291666666664</v>
          </cell>
          <cell r="E2816">
            <v>33515.800000000003</v>
          </cell>
          <cell r="G2816">
            <v>942.1</v>
          </cell>
          <cell r="L2816">
            <v>2040</v>
          </cell>
          <cell r="N2816">
            <v>26485.2730627321</v>
          </cell>
        </row>
        <row r="2817">
          <cell r="A2817">
            <v>44393.333333333336</v>
          </cell>
          <cell r="E2817">
            <v>32944.1</v>
          </cell>
          <cell r="G2817">
            <v>980.3</v>
          </cell>
          <cell r="L2817">
            <v>2040</v>
          </cell>
          <cell r="N2817">
            <v>26533.863033153099</v>
          </cell>
        </row>
        <row r="2818">
          <cell r="A2818">
            <v>44393.375</v>
          </cell>
          <cell r="E2818">
            <v>33777</v>
          </cell>
          <cell r="G2818">
            <v>1012.5</v>
          </cell>
          <cell r="L2818">
            <v>2040</v>
          </cell>
          <cell r="N2818">
            <v>27607.067999999999</v>
          </cell>
        </row>
        <row r="2819">
          <cell r="A2819">
            <v>44393.416666666664</v>
          </cell>
          <cell r="E2819">
            <v>34885.800000000003</v>
          </cell>
          <cell r="G2819">
            <v>1079.0999999999999</v>
          </cell>
          <cell r="L2819">
            <v>2090</v>
          </cell>
          <cell r="N2819">
            <v>29003.221981651299</v>
          </cell>
        </row>
        <row r="2820">
          <cell r="A2820">
            <v>44393.458333333336</v>
          </cell>
          <cell r="E2820">
            <v>36643.199999999997</v>
          </cell>
          <cell r="G2820">
            <v>1130.7</v>
          </cell>
          <cell r="L2820">
            <v>2190</v>
          </cell>
          <cell r="N2820">
            <v>30463.9256418148</v>
          </cell>
        </row>
        <row r="2821">
          <cell r="A2821">
            <v>44393.5</v>
          </cell>
          <cell r="E2821">
            <v>38290</v>
          </cell>
          <cell r="G2821">
            <v>1173.7</v>
          </cell>
          <cell r="L2821">
            <v>2240</v>
          </cell>
          <cell r="N2821">
            <v>32028.474175683699</v>
          </cell>
        </row>
        <row r="2822">
          <cell r="A2822">
            <v>44393.541666666664</v>
          </cell>
          <cell r="E2822">
            <v>39270.699999999997</v>
          </cell>
          <cell r="G2822">
            <v>1303.7</v>
          </cell>
          <cell r="L2822">
            <v>2540</v>
          </cell>
          <cell r="N2822">
            <v>32567.420139755999</v>
          </cell>
        </row>
        <row r="2823">
          <cell r="A2823">
            <v>44393.583333333336</v>
          </cell>
          <cell r="E2823">
            <v>39792.699999999997</v>
          </cell>
          <cell r="G2823">
            <v>1360.2</v>
          </cell>
          <cell r="L2823">
            <v>2590</v>
          </cell>
          <cell r="N2823">
            <v>33316.688205557999</v>
          </cell>
        </row>
        <row r="2824">
          <cell r="A2824">
            <v>44393.625</v>
          </cell>
          <cell r="E2824">
            <v>40070.300000000003</v>
          </cell>
          <cell r="G2824">
            <v>1411.5</v>
          </cell>
          <cell r="L2824">
            <v>2590</v>
          </cell>
          <cell r="N2824">
            <v>34048.2576769394</v>
          </cell>
        </row>
        <row r="2825">
          <cell r="A2825">
            <v>44393.666666666664</v>
          </cell>
          <cell r="E2825">
            <v>40016.5</v>
          </cell>
          <cell r="G2825">
            <v>1396.3</v>
          </cell>
          <cell r="L2825">
            <v>2590</v>
          </cell>
          <cell r="N2825">
            <v>33858.664800544298</v>
          </cell>
        </row>
        <row r="2826">
          <cell r="A2826">
            <v>44393.708333333336</v>
          </cell>
          <cell r="E2826">
            <v>39643.599999999999</v>
          </cell>
          <cell r="G2826">
            <v>1351</v>
          </cell>
          <cell r="L2826">
            <v>2590</v>
          </cell>
          <cell r="N2826">
            <v>33099.324891191704</v>
          </cell>
        </row>
        <row r="2827">
          <cell r="A2827">
            <v>44393.75</v>
          </cell>
          <cell r="E2827">
            <v>39329.199999999997</v>
          </cell>
          <cell r="G2827">
            <v>1308.7</v>
          </cell>
          <cell r="L2827">
            <v>2540</v>
          </cell>
          <cell r="N2827">
            <v>32668.630035302202</v>
          </cell>
        </row>
        <row r="2828">
          <cell r="A2828">
            <v>44393.791666666664</v>
          </cell>
          <cell r="E2828">
            <v>38440.1</v>
          </cell>
          <cell r="G2828">
            <v>1249.8</v>
          </cell>
          <cell r="L2828">
            <v>2390</v>
          </cell>
          <cell r="N2828">
            <v>32127.656118098799</v>
          </cell>
        </row>
        <row r="2829">
          <cell r="A2829">
            <v>44393.833333333336</v>
          </cell>
          <cell r="E2829">
            <v>37731.300000000003</v>
          </cell>
          <cell r="G2829">
            <v>1228.8</v>
          </cell>
          <cell r="L2829">
            <v>2340</v>
          </cell>
          <cell r="N2829">
            <v>31589.646597656199</v>
          </cell>
        </row>
        <row r="2830">
          <cell r="A2830">
            <v>44393.875</v>
          </cell>
          <cell r="E2830">
            <v>39526.199999999997</v>
          </cell>
          <cell r="G2830">
            <v>1255.0999999999999</v>
          </cell>
          <cell r="L2830">
            <v>2440</v>
          </cell>
          <cell r="N2830">
            <v>32809.422860011102</v>
          </cell>
        </row>
        <row r="2831">
          <cell r="A2831">
            <v>44393.916666666664</v>
          </cell>
          <cell r="E2831">
            <v>41406.5</v>
          </cell>
          <cell r="G2831">
            <v>1210.0999999999999</v>
          </cell>
          <cell r="L2831">
            <v>2390</v>
          </cell>
          <cell r="N2831">
            <v>34139.3358953805</v>
          </cell>
        </row>
        <row r="2832">
          <cell r="A2832">
            <v>44393.958333333336</v>
          </cell>
          <cell r="E2832">
            <v>41455.9</v>
          </cell>
          <cell r="G2832">
            <v>1164.7</v>
          </cell>
          <cell r="L2832">
            <v>2290</v>
          </cell>
          <cell r="N2832">
            <v>34246.268018717201</v>
          </cell>
        </row>
        <row r="2833">
          <cell r="A2833">
            <v>44394</v>
          </cell>
          <cell r="E2833">
            <v>40831.9</v>
          </cell>
          <cell r="G2833">
            <v>1124.7</v>
          </cell>
          <cell r="L2833">
            <v>2290</v>
          </cell>
          <cell r="N2833">
            <v>33216.843226993798</v>
          </cell>
        </row>
        <row r="2834">
          <cell r="A2834">
            <v>44394.041666666664</v>
          </cell>
          <cell r="E2834">
            <v>40204.9</v>
          </cell>
          <cell r="G2834">
            <v>1071.8</v>
          </cell>
          <cell r="L2834">
            <v>2290</v>
          </cell>
          <cell r="N2834">
            <v>31979.513125209902</v>
          </cell>
        </row>
        <row r="2835">
          <cell r="A2835">
            <v>44394.083333333336</v>
          </cell>
          <cell r="E2835">
            <v>38741.1</v>
          </cell>
          <cell r="G2835">
            <v>1011.5</v>
          </cell>
          <cell r="L2835">
            <v>2140</v>
          </cell>
          <cell r="N2835">
            <v>30961.090466633701</v>
          </cell>
        </row>
        <row r="2836">
          <cell r="A2836">
            <v>44394.125</v>
          </cell>
          <cell r="E2836">
            <v>37412.1</v>
          </cell>
          <cell r="G2836">
            <v>992.5</v>
          </cell>
          <cell r="L2836">
            <v>2140</v>
          </cell>
          <cell r="N2836">
            <v>29626.236770780801</v>
          </cell>
        </row>
        <row r="2837">
          <cell r="A2837">
            <v>44394.166666666664</v>
          </cell>
          <cell r="E2837">
            <v>36528.400000000001</v>
          </cell>
          <cell r="G2837">
            <v>964.3</v>
          </cell>
          <cell r="L2837">
            <v>2090</v>
          </cell>
          <cell r="N2837">
            <v>28852.7766686715</v>
          </cell>
        </row>
        <row r="2838">
          <cell r="A2838">
            <v>44394.208333333336</v>
          </cell>
          <cell r="E2838">
            <v>36035.199999999997</v>
          </cell>
          <cell r="G2838">
            <v>940.9</v>
          </cell>
          <cell r="L2838">
            <v>2090</v>
          </cell>
          <cell r="N2838">
            <v>28113.583784036498</v>
          </cell>
        </row>
        <row r="2839">
          <cell r="A2839">
            <v>44394.25</v>
          </cell>
          <cell r="E2839">
            <v>35509.800000000003</v>
          </cell>
          <cell r="G2839">
            <v>930.2</v>
          </cell>
          <cell r="L2839">
            <v>2040</v>
          </cell>
          <cell r="N2839">
            <v>27883.934930982501</v>
          </cell>
        </row>
        <row r="2840">
          <cell r="A2840">
            <v>44394.291666666664</v>
          </cell>
          <cell r="E2840">
            <v>34652</v>
          </cell>
          <cell r="G2840">
            <v>942.2</v>
          </cell>
          <cell r="L2840">
            <v>2090</v>
          </cell>
          <cell r="N2840">
            <v>27053.568872850701</v>
          </cell>
        </row>
        <row r="2841">
          <cell r="A2841">
            <v>44394.333333333336</v>
          </cell>
          <cell r="E2841">
            <v>36070.1</v>
          </cell>
          <cell r="G2841">
            <v>956.5</v>
          </cell>
          <cell r="L2841">
            <v>2140</v>
          </cell>
          <cell r="N2841">
            <v>28036.630681651801</v>
          </cell>
        </row>
        <row r="2842">
          <cell r="A2842">
            <v>44394.375</v>
          </cell>
          <cell r="E2842">
            <v>38163.5</v>
          </cell>
          <cell r="G2842">
            <v>979.6</v>
          </cell>
          <cell r="L2842">
            <v>2140</v>
          </cell>
          <cell r="N2842">
            <v>30026.2127684769</v>
          </cell>
        </row>
        <row r="2843">
          <cell r="A2843">
            <v>44394.416666666664</v>
          </cell>
          <cell r="E2843">
            <v>40514.6</v>
          </cell>
          <cell r="G2843">
            <v>1022.3</v>
          </cell>
          <cell r="L2843">
            <v>2240</v>
          </cell>
          <cell r="N2843">
            <v>31828.0763615377</v>
          </cell>
        </row>
        <row r="2844">
          <cell r="A2844">
            <v>44394.458333333336</v>
          </cell>
          <cell r="E2844">
            <v>43034.5</v>
          </cell>
          <cell r="G2844">
            <v>1050.5999999999999</v>
          </cell>
          <cell r="L2844">
            <v>2290</v>
          </cell>
          <cell r="N2844">
            <v>33896.243123929104</v>
          </cell>
        </row>
        <row r="2845">
          <cell r="A2845">
            <v>44394.5</v>
          </cell>
          <cell r="E2845">
            <v>44668.5</v>
          </cell>
          <cell r="G2845">
            <v>1084.8</v>
          </cell>
          <cell r="L2845">
            <v>2390</v>
          </cell>
          <cell r="N2845">
            <v>34994.607378318498</v>
          </cell>
        </row>
        <row r="2846">
          <cell r="A2846">
            <v>44394.541666666664</v>
          </cell>
          <cell r="E2846">
            <v>45440.1</v>
          </cell>
          <cell r="G2846">
            <v>1201.9000000000001</v>
          </cell>
          <cell r="L2846">
            <v>2590</v>
          </cell>
          <cell r="N2846">
            <v>35993.746305183398</v>
          </cell>
        </row>
        <row r="2847">
          <cell r="A2847">
            <v>44394.583333333336</v>
          </cell>
          <cell r="E2847">
            <v>45076.800000000003</v>
          </cell>
          <cell r="G2847">
            <v>1295.5999999999999</v>
          </cell>
          <cell r="L2847">
            <v>2590</v>
          </cell>
          <cell r="N2847">
            <v>36970.491119481303</v>
          </cell>
        </row>
        <row r="2848">
          <cell r="A2848">
            <v>44394.625</v>
          </cell>
          <cell r="E2848">
            <v>44891.5</v>
          </cell>
          <cell r="G2848">
            <v>1357.2</v>
          </cell>
          <cell r="L2848">
            <v>2590</v>
          </cell>
          <cell r="N2848">
            <v>37551.6802122015</v>
          </cell>
        </row>
        <row r="2849">
          <cell r="A2849">
            <v>44394.666666666664</v>
          </cell>
          <cell r="E2849">
            <v>44769.2</v>
          </cell>
          <cell r="G2849">
            <v>1335.3</v>
          </cell>
          <cell r="L2849">
            <v>2590</v>
          </cell>
          <cell r="N2849">
            <v>37197.160201302999</v>
          </cell>
        </row>
        <row r="2850">
          <cell r="A2850">
            <v>44394.708333333336</v>
          </cell>
          <cell r="E2850">
            <v>44533.5</v>
          </cell>
          <cell r="G2850">
            <v>1286.5</v>
          </cell>
          <cell r="L2850">
            <v>2590</v>
          </cell>
          <cell r="N2850">
            <v>36411.545001943203</v>
          </cell>
        </row>
        <row r="2851">
          <cell r="A2851">
            <v>44394.75</v>
          </cell>
          <cell r="E2851">
            <v>44094.2</v>
          </cell>
          <cell r="G2851">
            <v>1237.4000000000001</v>
          </cell>
          <cell r="L2851">
            <v>2590</v>
          </cell>
          <cell r="N2851">
            <v>35418.325839987003</v>
          </cell>
        </row>
        <row r="2852">
          <cell r="A2852">
            <v>44394.791666666664</v>
          </cell>
          <cell r="E2852">
            <v>42927.6</v>
          </cell>
          <cell r="G2852">
            <v>1184.5999999999999</v>
          </cell>
          <cell r="L2852">
            <v>2540</v>
          </cell>
          <cell r="N2852">
            <v>34086.529235860202</v>
          </cell>
        </row>
        <row r="2853">
          <cell r="A2853">
            <v>44394.833333333336</v>
          </cell>
          <cell r="E2853">
            <v>41750.800000000003</v>
          </cell>
          <cell r="G2853">
            <v>1185.2</v>
          </cell>
          <cell r="L2853">
            <v>2540</v>
          </cell>
          <cell r="N2853">
            <v>33160.252336145801</v>
          </cell>
        </row>
        <row r="2854">
          <cell r="A2854">
            <v>44394.875</v>
          </cell>
          <cell r="E2854">
            <v>43188.4</v>
          </cell>
          <cell r="G2854">
            <v>1201.2</v>
          </cell>
          <cell r="L2854">
            <v>2590</v>
          </cell>
          <cell r="N2854">
            <v>34200.380531468501</v>
          </cell>
        </row>
        <row r="2855">
          <cell r="A2855">
            <v>44394.916666666664</v>
          </cell>
          <cell r="E2855">
            <v>45122.9</v>
          </cell>
          <cell r="G2855">
            <v>1167.5999999999999</v>
          </cell>
          <cell r="L2855">
            <v>2540</v>
          </cell>
          <cell r="N2855">
            <v>35576.137210688503</v>
          </cell>
        </row>
        <row r="2856">
          <cell r="A2856">
            <v>44394.958333333336</v>
          </cell>
          <cell r="E2856">
            <v>44917.7</v>
          </cell>
          <cell r="G2856">
            <v>1115.0999999999999</v>
          </cell>
          <cell r="L2856">
            <v>2440</v>
          </cell>
          <cell r="N2856">
            <v>35311.330229217099</v>
          </cell>
        </row>
        <row r="2857">
          <cell r="A2857">
            <v>44395</v>
          </cell>
          <cell r="E2857">
            <v>43931.199999999997</v>
          </cell>
          <cell r="G2857">
            <v>1096.9000000000001</v>
          </cell>
          <cell r="L2857">
            <v>2440</v>
          </cell>
          <cell r="N2857">
            <v>34248.713857598603</v>
          </cell>
        </row>
        <row r="2858">
          <cell r="A2858">
            <v>44395.041666666664</v>
          </cell>
          <cell r="E2858">
            <v>42677.7</v>
          </cell>
          <cell r="G2858">
            <v>1042.0999999999999</v>
          </cell>
          <cell r="L2858">
            <v>2290</v>
          </cell>
          <cell r="N2858">
            <v>33478.6304966893</v>
          </cell>
        </row>
        <row r="2859">
          <cell r="A2859">
            <v>44395.083333333336</v>
          </cell>
          <cell r="E2859">
            <v>40849.5</v>
          </cell>
          <cell r="G2859">
            <v>992</v>
          </cell>
          <cell r="L2859">
            <v>2140</v>
          </cell>
          <cell r="N2859">
            <v>32340.2856048387</v>
          </cell>
        </row>
        <row r="2860">
          <cell r="A2860">
            <v>44395.125</v>
          </cell>
          <cell r="E2860">
            <v>39480.5</v>
          </cell>
          <cell r="G2860">
            <v>971.1</v>
          </cell>
          <cell r="L2860">
            <v>2140</v>
          </cell>
          <cell r="N2860">
            <v>30926.513632993501</v>
          </cell>
        </row>
        <row r="2861">
          <cell r="A2861">
            <v>44395.166666666664</v>
          </cell>
          <cell r="E2861">
            <v>38135.1</v>
          </cell>
          <cell r="G2861">
            <v>962.4</v>
          </cell>
          <cell r="L2861">
            <v>2090</v>
          </cell>
          <cell r="N2861">
            <v>30092.492999999999</v>
          </cell>
        </row>
        <row r="2862">
          <cell r="A2862">
            <v>44395.208333333336</v>
          </cell>
          <cell r="E2862">
            <v>37470.400000000001</v>
          </cell>
          <cell r="G2862">
            <v>937.7</v>
          </cell>
          <cell r="L2862">
            <v>2040</v>
          </cell>
          <cell r="N2862">
            <v>29541.796026874199</v>
          </cell>
        </row>
        <row r="2863">
          <cell r="A2863">
            <v>44395.25</v>
          </cell>
          <cell r="E2863">
            <v>36453.800000000003</v>
          </cell>
          <cell r="G2863">
            <v>927.6</v>
          </cell>
          <cell r="L2863">
            <v>2040</v>
          </cell>
          <cell r="N2863">
            <v>28584.872357050401</v>
          </cell>
        </row>
        <row r="2864">
          <cell r="A2864">
            <v>44395.291666666664</v>
          </cell>
          <cell r="E2864">
            <v>35537.1</v>
          </cell>
          <cell r="G2864">
            <v>942.3</v>
          </cell>
          <cell r="L2864">
            <v>2090</v>
          </cell>
          <cell r="N2864">
            <v>27746.0914670487</v>
          </cell>
        </row>
        <row r="2865">
          <cell r="A2865">
            <v>44395.333333333336</v>
          </cell>
          <cell r="E2865">
            <v>36884.199999999997</v>
          </cell>
          <cell r="G2865">
            <v>952.5</v>
          </cell>
          <cell r="L2865">
            <v>2140</v>
          </cell>
          <cell r="N2865">
            <v>28607.037007874002</v>
          </cell>
        </row>
        <row r="2866">
          <cell r="A2866">
            <v>44395.375</v>
          </cell>
          <cell r="E2866">
            <v>39219.300000000003</v>
          </cell>
          <cell r="G2866">
            <v>963.8</v>
          </cell>
          <cell r="L2866">
            <v>2190</v>
          </cell>
          <cell r="N2866">
            <v>30237.844284291299</v>
          </cell>
        </row>
        <row r="2867">
          <cell r="A2867">
            <v>44395.416666666664</v>
          </cell>
          <cell r="E2867">
            <v>41461.599999999999</v>
          </cell>
          <cell r="G2867">
            <v>1004.4</v>
          </cell>
          <cell r="L2867">
            <v>2290</v>
          </cell>
          <cell r="N2867">
            <v>31909.085132616401</v>
          </cell>
        </row>
        <row r="2868">
          <cell r="A2868">
            <v>44395.458333333336</v>
          </cell>
          <cell r="E2868">
            <v>43766.9</v>
          </cell>
          <cell r="G2868">
            <v>1040.4000000000001</v>
          </cell>
          <cell r="L2868">
            <v>2390</v>
          </cell>
          <cell r="N2868">
            <v>33547.556013840796</v>
          </cell>
        </row>
        <row r="2869">
          <cell r="A2869">
            <v>44395.5</v>
          </cell>
          <cell r="E2869">
            <v>45584.3</v>
          </cell>
          <cell r="G2869">
            <v>1084.4000000000001</v>
          </cell>
          <cell r="L2869">
            <v>2490</v>
          </cell>
          <cell r="N2869">
            <v>34948.748013279197</v>
          </cell>
        </row>
        <row r="2870">
          <cell r="A2870">
            <v>44395.541666666664</v>
          </cell>
          <cell r="E2870">
            <v>46493.9</v>
          </cell>
          <cell r="G2870">
            <v>1198.3</v>
          </cell>
          <cell r="L2870">
            <v>2590</v>
          </cell>
          <cell r="N2870">
            <v>36774.296467161803</v>
          </cell>
        </row>
        <row r="2871">
          <cell r="A2871">
            <v>44395.583333333336</v>
          </cell>
          <cell r="E2871">
            <v>46470.7</v>
          </cell>
          <cell r="G2871">
            <v>1268.2</v>
          </cell>
          <cell r="L2871">
            <v>2590</v>
          </cell>
          <cell r="N2871">
            <v>37752.4419753982</v>
          </cell>
        </row>
        <row r="2872">
          <cell r="A2872">
            <v>44395.625</v>
          </cell>
          <cell r="E2872">
            <v>46683.8</v>
          </cell>
          <cell r="G2872">
            <v>1307.3</v>
          </cell>
          <cell r="L2872">
            <v>2590</v>
          </cell>
          <cell r="N2872">
            <v>38438.840276294599</v>
          </cell>
        </row>
        <row r="2873">
          <cell r="A2873">
            <v>44395.666666666664</v>
          </cell>
          <cell r="E2873">
            <v>46523.8</v>
          </cell>
          <cell r="G2873">
            <v>1270.0999999999999</v>
          </cell>
          <cell r="L2873">
            <v>2590</v>
          </cell>
          <cell r="N2873">
            <v>37821.164418864602</v>
          </cell>
        </row>
        <row r="2874">
          <cell r="A2874">
            <v>44395.708333333336</v>
          </cell>
          <cell r="E2874">
            <v>46019.199999999997</v>
          </cell>
          <cell r="G2874">
            <v>1238.8</v>
          </cell>
          <cell r="L2874">
            <v>2590</v>
          </cell>
          <cell r="N2874">
            <v>36984.1614568937</v>
          </cell>
        </row>
        <row r="2875">
          <cell r="A2875">
            <v>44395.75</v>
          </cell>
          <cell r="E2875">
            <v>45114.400000000001</v>
          </cell>
          <cell r="G2875">
            <v>1206.2</v>
          </cell>
          <cell r="L2875">
            <v>2590</v>
          </cell>
          <cell r="N2875">
            <v>35798.138012269897</v>
          </cell>
        </row>
        <row r="2876">
          <cell r="A2876">
            <v>44395.791666666664</v>
          </cell>
          <cell r="E2876">
            <v>43937.8</v>
          </cell>
          <cell r="G2876">
            <v>1134.0999999999999</v>
          </cell>
          <cell r="L2876">
            <v>2590</v>
          </cell>
          <cell r="N2876">
            <v>33784.878966934099</v>
          </cell>
        </row>
        <row r="2877">
          <cell r="A2877">
            <v>44395.833333333336</v>
          </cell>
          <cell r="E2877">
            <v>43298.8</v>
          </cell>
          <cell r="G2877">
            <v>1128.5</v>
          </cell>
          <cell r="L2877">
            <v>2590</v>
          </cell>
          <cell r="N2877">
            <v>33205.210885245899</v>
          </cell>
        </row>
        <row r="2878">
          <cell r="A2878">
            <v>44395.875</v>
          </cell>
          <cell r="E2878">
            <v>44760.3</v>
          </cell>
          <cell r="G2878">
            <v>1153.2</v>
          </cell>
          <cell r="L2878">
            <v>2590</v>
          </cell>
          <cell r="N2878">
            <v>34722.069140478598</v>
          </cell>
        </row>
        <row r="2879">
          <cell r="A2879">
            <v>44395.916666666664</v>
          </cell>
          <cell r="E2879">
            <v>46194.8</v>
          </cell>
          <cell r="G2879">
            <v>1143.7</v>
          </cell>
          <cell r="L2879">
            <v>2590</v>
          </cell>
          <cell r="N2879">
            <v>35679.737428346598</v>
          </cell>
        </row>
        <row r="2880">
          <cell r="A2880">
            <v>44395.958333333336</v>
          </cell>
          <cell r="E2880">
            <v>45933.2</v>
          </cell>
          <cell r="G2880">
            <v>1089.7</v>
          </cell>
          <cell r="L2880">
            <v>2490</v>
          </cell>
          <cell r="N2880">
            <v>35308.581487748903</v>
          </cell>
        </row>
        <row r="2881">
          <cell r="A2881">
            <v>44396</v>
          </cell>
          <cell r="E2881">
            <v>45169.1</v>
          </cell>
          <cell r="G2881">
            <v>1064.0999999999999</v>
          </cell>
          <cell r="L2881">
            <v>2440</v>
          </cell>
          <cell r="N2881">
            <v>34656.300785452397</v>
          </cell>
        </row>
        <row r="2882">
          <cell r="A2882">
            <v>44396.041666666664</v>
          </cell>
          <cell r="E2882">
            <v>43892.800000000003</v>
          </cell>
          <cell r="G2882">
            <v>1020.7</v>
          </cell>
          <cell r="L2882">
            <v>2190</v>
          </cell>
          <cell r="N2882">
            <v>34841.861245027903</v>
          </cell>
        </row>
        <row r="2883">
          <cell r="A2883">
            <v>44396.083333333336</v>
          </cell>
          <cell r="E2883">
            <v>42685</v>
          </cell>
          <cell r="G2883">
            <v>955</v>
          </cell>
          <cell r="L2883">
            <v>2040</v>
          </cell>
          <cell r="N2883">
            <v>33955.8057591623</v>
          </cell>
        </row>
        <row r="2884">
          <cell r="A2884">
            <v>44396.125</v>
          </cell>
          <cell r="E2884">
            <v>41363</v>
          </cell>
          <cell r="G2884">
            <v>937</v>
          </cell>
          <cell r="L2884">
            <v>2040</v>
          </cell>
          <cell r="N2884">
            <v>32598.6349839914</v>
          </cell>
        </row>
        <row r="2885">
          <cell r="A2885">
            <v>44396.166666666664</v>
          </cell>
          <cell r="E2885">
            <v>40227</v>
          </cell>
          <cell r="G2885">
            <v>924</v>
          </cell>
          <cell r="L2885">
            <v>1990</v>
          </cell>
          <cell r="N2885">
            <v>31873.3671428571</v>
          </cell>
        </row>
        <row r="2886">
          <cell r="A2886">
            <v>44396.208333333336</v>
          </cell>
          <cell r="E2886">
            <v>39291.4</v>
          </cell>
          <cell r="G2886">
            <v>905.4</v>
          </cell>
          <cell r="L2886">
            <v>1940</v>
          </cell>
          <cell r="N2886">
            <v>31209.713630218601</v>
          </cell>
        </row>
        <row r="2887">
          <cell r="A2887">
            <v>44396.25</v>
          </cell>
          <cell r="E2887">
            <v>38215.9</v>
          </cell>
          <cell r="G2887">
            <v>899.6</v>
          </cell>
          <cell r="L2887">
            <v>1940</v>
          </cell>
          <cell r="N2887">
            <v>30260.399750111101</v>
          </cell>
        </row>
        <row r="2888">
          <cell r="A2888">
            <v>44396.291666666664</v>
          </cell>
          <cell r="E2888">
            <v>37174.699999999997</v>
          </cell>
          <cell r="G2888">
            <v>913.2</v>
          </cell>
          <cell r="L2888">
            <v>1940</v>
          </cell>
          <cell r="N2888">
            <v>29650.853358738499</v>
          </cell>
        </row>
        <row r="2889">
          <cell r="A2889">
            <v>44396.333333333336</v>
          </cell>
          <cell r="E2889">
            <v>38112</v>
          </cell>
          <cell r="G2889">
            <v>920.6</v>
          </cell>
          <cell r="L2889">
            <v>1990</v>
          </cell>
          <cell r="N2889">
            <v>30143.006839017999</v>
          </cell>
        </row>
        <row r="2890">
          <cell r="A2890">
            <v>44396.375</v>
          </cell>
          <cell r="E2890">
            <v>39963</v>
          </cell>
          <cell r="G2890">
            <v>939.6</v>
          </cell>
          <cell r="L2890">
            <v>2040</v>
          </cell>
          <cell r="N2890">
            <v>31538.615862068898</v>
          </cell>
        </row>
        <row r="2891">
          <cell r="A2891">
            <v>44396.416666666664</v>
          </cell>
          <cell r="E2891">
            <v>42268.1</v>
          </cell>
          <cell r="G2891">
            <v>960.3</v>
          </cell>
          <cell r="L2891">
            <v>2140</v>
          </cell>
          <cell r="N2891">
            <v>32921.581242736604</v>
          </cell>
        </row>
        <row r="2892">
          <cell r="A2892">
            <v>44396.458333333336</v>
          </cell>
          <cell r="E2892">
            <v>44532.1</v>
          </cell>
          <cell r="G2892">
            <v>994.7</v>
          </cell>
          <cell r="L2892">
            <v>2190</v>
          </cell>
          <cell r="N2892">
            <v>34899.7893099426</v>
          </cell>
        </row>
        <row r="2893">
          <cell r="A2893">
            <v>44396.5</v>
          </cell>
          <cell r="E2893">
            <v>46224.9</v>
          </cell>
          <cell r="G2893">
            <v>1043.4000000000001</v>
          </cell>
          <cell r="L2893">
            <v>2290</v>
          </cell>
          <cell r="N2893">
            <v>36284.021275445601</v>
          </cell>
        </row>
        <row r="2894">
          <cell r="A2894">
            <v>44396.541666666664</v>
          </cell>
          <cell r="E2894">
            <v>47086.7</v>
          </cell>
          <cell r="G2894">
            <v>1150.9000000000001</v>
          </cell>
          <cell r="L2894">
            <v>2540</v>
          </cell>
          <cell r="N2894">
            <v>36856.9108831349</v>
          </cell>
        </row>
        <row r="2895">
          <cell r="A2895">
            <v>44396.583333333336</v>
          </cell>
          <cell r="E2895">
            <v>47040.4</v>
          </cell>
          <cell r="G2895">
            <v>1201.5</v>
          </cell>
          <cell r="L2895">
            <v>2590</v>
          </cell>
          <cell r="N2895">
            <v>37255.292074906298</v>
          </cell>
        </row>
        <row r="2896">
          <cell r="A2896">
            <v>44396.625</v>
          </cell>
          <cell r="E2896">
            <v>47326.3</v>
          </cell>
          <cell r="G2896">
            <v>1217.8</v>
          </cell>
          <cell r="L2896">
            <v>2590</v>
          </cell>
          <cell r="N2896">
            <v>37727.509726720302</v>
          </cell>
        </row>
        <row r="2897">
          <cell r="A2897">
            <v>44396.666666666664</v>
          </cell>
          <cell r="E2897">
            <v>47252.800000000003</v>
          </cell>
          <cell r="G2897">
            <v>1205.2</v>
          </cell>
          <cell r="L2897">
            <v>2590</v>
          </cell>
          <cell r="N2897">
            <v>37479.7980590773</v>
          </cell>
        </row>
        <row r="2898">
          <cell r="A2898">
            <v>44396.708333333336</v>
          </cell>
          <cell r="E2898">
            <v>47003.4</v>
          </cell>
          <cell r="G2898">
            <v>1182.0999999999999</v>
          </cell>
          <cell r="L2898">
            <v>2590</v>
          </cell>
          <cell r="N2898">
            <v>36926.675835546899</v>
          </cell>
        </row>
        <row r="2899">
          <cell r="A2899">
            <v>44396.75</v>
          </cell>
          <cell r="E2899">
            <v>46644.5</v>
          </cell>
          <cell r="G2899">
            <v>1145.7</v>
          </cell>
          <cell r="L2899">
            <v>2590</v>
          </cell>
          <cell r="N2899">
            <v>36060.265695208102</v>
          </cell>
        </row>
        <row r="2900">
          <cell r="A2900">
            <v>44396.791666666664</v>
          </cell>
          <cell r="E2900">
            <v>45790.9</v>
          </cell>
          <cell r="G2900">
            <v>1077.0999999999999</v>
          </cell>
          <cell r="L2900">
            <v>2440</v>
          </cell>
          <cell r="N2900">
            <v>35361.492173614301</v>
          </cell>
        </row>
        <row r="2901">
          <cell r="A2901">
            <v>44396.833333333336</v>
          </cell>
          <cell r="E2901">
            <v>44491.5</v>
          </cell>
          <cell r="G2901">
            <v>1071.4000000000001</v>
          </cell>
          <cell r="L2901">
            <v>2440</v>
          </cell>
          <cell r="N2901">
            <v>34261.527961545602</v>
          </cell>
        </row>
        <row r="2902">
          <cell r="A2902">
            <v>44396.875</v>
          </cell>
          <cell r="E2902">
            <v>45771.199999999997</v>
          </cell>
          <cell r="G2902">
            <v>1105.9000000000001</v>
          </cell>
          <cell r="L2902">
            <v>2490</v>
          </cell>
          <cell r="N2902">
            <v>35459.828966814297</v>
          </cell>
        </row>
        <row r="2903">
          <cell r="A2903">
            <v>44396.916666666664</v>
          </cell>
          <cell r="E2903">
            <v>47490.5</v>
          </cell>
          <cell r="G2903">
            <v>1113.0999999999999</v>
          </cell>
          <cell r="L2903">
            <v>2390</v>
          </cell>
          <cell r="N2903">
            <v>37684.272795795499</v>
          </cell>
        </row>
        <row r="2904">
          <cell r="A2904">
            <v>44396.958333333336</v>
          </cell>
          <cell r="E2904">
            <v>47376.800000000003</v>
          </cell>
          <cell r="G2904">
            <v>1066.7</v>
          </cell>
          <cell r="L2904">
            <v>2290</v>
          </cell>
          <cell r="N2904">
            <v>37597.023962501102</v>
          </cell>
        </row>
        <row r="2905">
          <cell r="A2905">
            <v>44397</v>
          </cell>
          <cell r="E2905">
            <v>46188.800000000003</v>
          </cell>
          <cell r="G2905">
            <v>1034</v>
          </cell>
          <cell r="L2905">
            <v>2290</v>
          </cell>
          <cell r="N2905">
            <v>36089.802027079299</v>
          </cell>
        </row>
        <row r="2906">
          <cell r="A2906">
            <v>44397.041666666664</v>
          </cell>
          <cell r="E2906">
            <v>44888.9</v>
          </cell>
          <cell r="G2906">
            <v>982.9</v>
          </cell>
          <cell r="L2906">
            <v>2090</v>
          </cell>
          <cell r="N2906">
            <v>35787.9027325262</v>
          </cell>
        </row>
        <row r="2907">
          <cell r="A2907">
            <v>44397.083333333336</v>
          </cell>
          <cell r="E2907">
            <v>43216.3</v>
          </cell>
          <cell r="G2907">
            <v>928.7</v>
          </cell>
          <cell r="L2907">
            <v>1990</v>
          </cell>
          <cell r="N2907">
            <v>34326.688010983002</v>
          </cell>
        </row>
        <row r="2908">
          <cell r="A2908">
            <v>44397.125</v>
          </cell>
          <cell r="E2908">
            <v>41982.3</v>
          </cell>
          <cell r="G2908">
            <v>908.8</v>
          </cell>
          <cell r="L2908">
            <v>1940</v>
          </cell>
          <cell r="N2908">
            <v>33407.710874999997</v>
          </cell>
        </row>
        <row r="2909">
          <cell r="A2909">
            <v>44397.166666666664</v>
          </cell>
          <cell r="E2909">
            <v>40743</v>
          </cell>
          <cell r="G2909">
            <v>905.6</v>
          </cell>
          <cell r="L2909">
            <v>1940</v>
          </cell>
          <cell r="N2909">
            <v>32366.210406360398</v>
          </cell>
        </row>
        <row r="2910">
          <cell r="A2910">
            <v>44397.208333333336</v>
          </cell>
          <cell r="E2910">
            <v>39855.300000000003</v>
          </cell>
          <cell r="G2910">
            <v>892.8</v>
          </cell>
          <cell r="L2910">
            <v>1890</v>
          </cell>
          <cell r="N2910">
            <v>31842.456217741899</v>
          </cell>
        </row>
        <row r="2911">
          <cell r="A2911">
            <v>44397.25</v>
          </cell>
          <cell r="E2911">
            <v>38909.199999999997</v>
          </cell>
          <cell r="G2911">
            <v>878.8</v>
          </cell>
          <cell r="L2911">
            <v>1890</v>
          </cell>
          <cell r="N2911">
            <v>30850.3732507965</v>
          </cell>
        </row>
        <row r="2912">
          <cell r="A2912">
            <v>44397.291666666664</v>
          </cell>
          <cell r="E2912">
            <v>37863.5</v>
          </cell>
          <cell r="G2912">
            <v>886</v>
          </cell>
          <cell r="L2912">
            <v>1890</v>
          </cell>
          <cell r="N2912">
            <v>30140.3716478555</v>
          </cell>
        </row>
        <row r="2913">
          <cell r="A2913">
            <v>44397.333333333336</v>
          </cell>
          <cell r="E2913">
            <v>38550.699999999997</v>
          </cell>
          <cell r="G2913">
            <v>912.6</v>
          </cell>
          <cell r="L2913">
            <v>1940</v>
          </cell>
          <cell r="N2913">
            <v>30738.670575936801</v>
          </cell>
        </row>
        <row r="2914">
          <cell r="A2914">
            <v>44397.375</v>
          </cell>
          <cell r="E2914">
            <v>40027.599999999999</v>
          </cell>
          <cell r="G2914">
            <v>941</v>
          </cell>
          <cell r="L2914">
            <v>1940</v>
          </cell>
          <cell r="N2914">
            <v>32378.542580233701</v>
          </cell>
        </row>
        <row r="2915">
          <cell r="A2915">
            <v>44397.416666666664</v>
          </cell>
          <cell r="E2915">
            <v>42388.800000000003</v>
          </cell>
          <cell r="G2915">
            <v>958.6</v>
          </cell>
          <cell r="L2915">
            <v>2040</v>
          </cell>
          <cell r="N2915">
            <v>33781.388464844502</v>
          </cell>
        </row>
        <row r="2916">
          <cell r="A2916">
            <v>44397.458333333336</v>
          </cell>
          <cell r="E2916">
            <v>44744.5</v>
          </cell>
          <cell r="G2916">
            <v>980.1</v>
          </cell>
          <cell r="L2916">
            <v>2090</v>
          </cell>
          <cell r="N2916">
            <v>35623.8534343434</v>
          </cell>
        </row>
        <row r="2917">
          <cell r="A2917">
            <v>44397.5</v>
          </cell>
          <cell r="E2917">
            <v>46731.3</v>
          </cell>
          <cell r="G2917">
            <v>1025.5999999999999</v>
          </cell>
          <cell r="L2917">
            <v>2190</v>
          </cell>
          <cell r="N2917">
            <v>37181.2740351014</v>
          </cell>
        </row>
        <row r="2918">
          <cell r="A2918">
            <v>44397.541666666664</v>
          </cell>
          <cell r="E2918">
            <v>47565.9</v>
          </cell>
          <cell r="G2918">
            <v>1132.4000000000001</v>
          </cell>
          <cell r="L2918">
            <v>2440</v>
          </cell>
          <cell r="N2918">
            <v>37679.383971034898</v>
          </cell>
        </row>
        <row r="2919">
          <cell r="A2919">
            <v>44397.583333333336</v>
          </cell>
          <cell r="E2919">
            <v>47526.8</v>
          </cell>
          <cell r="G2919">
            <v>1178.7</v>
          </cell>
          <cell r="L2919">
            <v>2590</v>
          </cell>
          <cell r="N2919">
            <v>37283.800838890304</v>
          </cell>
        </row>
        <row r="2920">
          <cell r="A2920">
            <v>44397.625</v>
          </cell>
          <cell r="E2920">
            <v>47687.199999999997</v>
          </cell>
          <cell r="G2920">
            <v>1194.5999999999999</v>
          </cell>
          <cell r="L2920">
            <v>2590</v>
          </cell>
          <cell r="N2920">
            <v>37660.672795580103</v>
          </cell>
        </row>
        <row r="2921">
          <cell r="A2921">
            <v>44397.666666666664</v>
          </cell>
          <cell r="E2921">
            <v>47690</v>
          </cell>
          <cell r="G2921">
            <v>1204.5999999999999</v>
          </cell>
          <cell r="L2921">
            <v>2590</v>
          </cell>
          <cell r="N2921">
            <v>37817.386119873801</v>
          </cell>
        </row>
        <row r="2922">
          <cell r="A2922">
            <v>44397.708333333336</v>
          </cell>
          <cell r="E2922">
            <v>47343.7</v>
          </cell>
          <cell r="G2922">
            <v>1178.7</v>
          </cell>
          <cell r="L2922">
            <v>2540</v>
          </cell>
          <cell r="N2922">
            <v>37501.6569137185</v>
          </cell>
        </row>
        <row r="2923">
          <cell r="A2923">
            <v>44397.75</v>
          </cell>
          <cell r="E2923">
            <v>46014.6</v>
          </cell>
          <cell r="G2923">
            <v>1146.4000000000001</v>
          </cell>
          <cell r="L2923">
            <v>2440</v>
          </cell>
          <cell r="N2923">
            <v>36668.466381018799</v>
          </cell>
        </row>
        <row r="2924">
          <cell r="A2924">
            <v>44397.791666666664</v>
          </cell>
          <cell r="E2924">
            <v>45107.7</v>
          </cell>
          <cell r="G2924">
            <v>1094.7</v>
          </cell>
          <cell r="L2924">
            <v>2340</v>
          </cell>
          <cell r="N2924">
            <v>35871.3143365305</v>
          </cell>
        </row>
        <row r="2925">
          <cell r="A2925">
            <v>44397.833333333336</v>
          </cell>
          <cell r="E2925">
            <v>43831.5</v>
          </cell>
          <cell r="G2925">
            <v>1092.4000000000001</v>
          </cell>
          <cell r="L2925">
            <v>2340</v>
          </cell>
          <cell r="N2925">
            <v>34820.924851702599</v>
          </cell>
        </row>
        <row r="2926">
          <cell r="A2926">
            <v>44397.875</v>
          </cell>
          <cell r="E2926">
            <v>45633.1</v>
          </cell>
          <cell r="G2926">
            <v>1111.0999999999999</v>
          </cell>
          <cell r="L2926">
            <v>2340</v>
          </cell>
          <cell r="N2926">
            <v>36548.289464314599</v>
          </cell>
        </row>
        <row r="2927">
          <cell r="A2927">
            <v>44397.916666666664</v>
          </cell>
          <cell r="E2927">
            <v>47321.8</v>
          </cell>
          <cell r="G2927">
            <v>1100.0999999999999</v>
          </cell>
          <cell r="L2927">
            <v>2340</v>
          </cell>
          <cell r="N2927">
            <v>37721.423700027197</v>
          </cell>
        </row>
        <row r="2928">
          <cell r="A2928">
            <v>44397.958333333336</v>
          </cell>
          <cell r="E2928">
            <v>46870</v>
          </cell>
          <cell r="G2928">
            <v>1066.0999999999999</v>
          </cell>
          <cell r="L2928">
            <v>2240</v>
          </cell>
          <cell r="N2928">
            <v>37580.322915298697</v>
          </cell>
        </row>
        <row r="2929">
          <cell r="A2929">
            <v>44398</v>
          </cell>
          <cell r="E2929">
            <v>45778.400000000001</v>
          </cell>
          <cell r="G2929">
            <v>1039</v>
          </cell>
          <cell r="L2929">
            <v>2190</v>
          </cell>
          <cell r="N2929">
            <v>36650.037235803597</v>
          </cell>
        </row>
        <row r="2930">
          <cell r="A2930">
            <v>44398.041666666664</v>
          </cell>
          <cell r="E2930">
            <v>44939.7</v>
          </cell>
          <cell r="G2930">
            <v>998.9</v>
          </cell>
          <cell r="L2930">
            <v>1990</v>
          </cell>
          <cell r="N2930">
            <v>36913.718820102098</v>
          </cell>
        </row>
        <row r="2931">
          <cell r="A2931">
            <v>44398.083333333336</v>
          </cell>
          <cell r="E2931">
            <v>43150.5</v>
          </cell>
          <cell r="G2931">
            <v>933.2</v>
          </cell>
          <cell r="L2931">
            <v>1890</v>
          </cell>
          <cell r="N2931">
            <v>35186.985520788599</v>
          </cell>
        </row>
        <row r="2932">
          <cell r="A2932">
            <v>44398.125</v>
          </cell>
          <cell r="E2932">
            <v>42112.9</v>
          </cell>
          <cell r="G2932">
            <v>901.4</v>
          </cell>
          <cell r="L2932">
            <v>1840</v>
          </cell>
          <cell r="N2932">
            <v>34219.744653649803</v>
          </cell>
        </row>
        <row r="2933">
          <cell r="A2933">
            <v>44398.166666666664</v>
          </cell>
          <cell r="E2933">
            <v>40958.800000000003</v>
          </cell>
          <cell r="G2933">
            <v>888.7</v>
          </cell>
          <cell r="L2933">
            <v>1840</v>
          </cell>
          <cell r="N2933">
            <v>33066.891415325699</v>
          </cell>
        </row>
        <row r="2934">
          <cell r="A2934">
            <v>44398.208333333336</v>
          </cell>
          <cell r="E2934">
            <v>40018.9</v>
          </cell>
          <cell r="G2934">
            <v>886.7</v>
          </cell>
          <cell r="L2934">
            <v>1790</v>
          </cell>
          <cell r="N2934">
            <v>32680.642385699699</v>
          </cell>
        </row>
        <row r="2935">
          <cell r="A2935">
            <v>44398.25</v>
          </cell>
          <cell r="E2935">
            <v>38741.599999999999</v>
          </cell>
          <cell r="G2935">
            <v>882.2</v>
          </cell>
          <cell r="L2935">
            <v>1790</v>
          </cell>
          <cell r="N2935">
            <v>31565.752792563999</v>
          </cell>
        </row>
        <row r="2936">
          <cell r="A2936">
            <v>44398.291666666664</v>
          </cell>
          <cell r="E2936">
            <v>36879.300000000003</v>
          </cell>
          <cell r="G2936">
            <v>893.7</v>
          </cell>
          <cell r="L2936">
            <v>1790</v>
          </cell>
          <cell r="N2936">
            <v>30221.713577039201</v>
          </cell>
        </row>
        <row r="2937">
          <cell r="A2937">
            <v>44398.333333333336</v>
          </cell>
          <cell r="E2937">
            <v>36756.9</v>
          </cell>
          <cell r="G2937">
            <v>915.4</v>
          </cell>
          <cell r="L2937">
            <v>1840</v>
          </cell>
          <cell r="N2937">
            <v>30074.163105527601</v>
          </cell>
        </row>
        <row r="2938">
          <cell r="A2938">
            <v>44398.375</v>
          </cell>
          <cell r="E2938">
            <v>37334.300000000003</v>
          </cell>
          <cell r="G2938">
            <v>952.2</v>
          </cell>
          <cell r="L2938">
            <v>1840</v>
          </cell>
          <cell r="N2938">
            <v>31068.630521739098</v>
          </cell>
        </row>
        <row r="2939">
          <cell r="A2939">
            <v>44398.416666666664</v>
          </cell>
          <cell r="E2939">
            <v>39172.300000000003</v>
          </cell>
          <cell r="G2939">
            <v>987.8</v>
          </cell>
          <cell r="L2939">
            <v>1940</v>
          </cell>
          <cell r="N2939">
            <v>32375.402317473101</v>
          </cell>
        </row>
        <row r="2940">
          <cell r="A2940">
            <v>44398.458333333336</v>
          </cell>
          <cell r="E2940">
            <v>41331.9</v>
          </cell>
          <cell r="G2940">
            <v>1028.5</v>
          </cell>
          <cell r="L2940">
            <v>1990</v>
          </cell>
          <cell r="N2940">
            <v>34376.808183762703</v>
          </cell>
        </row>
        <row r="2941">
          <cell r="A2941">
            <v>44398.5</v>
          </cell>
          <cell r="E2941">
            <v>43082.6</v>
          </cell>
          <cell r="G2941">
            <v>1076.4000000000001</v>
          </cell>
          <cell r="L2941">
            <v>2090</v>
          </cell>
          <cell r="N2941">
            <v>35780.171344481598</v>
          </cell>
        </row>
        <row r="2942">
          <cell r="A2942">
            <v>44398.541666666664</v>
          </cell>
          <cell r="E2942">
            <v>44353.4</v>
          </cell>
          <cell r="G2942">
            <v>1202</v>
          </cell>
          <cell r="L2942">
            <v>2290</v>
          </cell>
          <cell r="N2942">
            <v>37126.969171381003</v>
          </cell>
        </row>
        <row r="2943">
          <cell r="A2943">
            <v>44398.583333333336</v>
          </cell>
          <cell r="E2943">
            <v>44745.599999999999</v>
          </cell>
          <cell r="G2943">
            <v>1239.3</v>
          </cell>
          <cell r="L2943">
            <v>2390</v>
          </cell>
          <cell r="N2943">
            <v>37267.203206971601</v>
          </cell>
        </row>
        <row r="2944">
          <cell r="A2944">
            <v>44398.625</v>
          </cell>
          <cell r="E2944">
            <v>45075.3</v>
          </cell>
          <cell r="G2944">
            <v>1274</v>
          </cell>
          <cell r="L2944">
            <v>2440</v>
          </cell>
          <cell r="N2944">
            <v>37649.5512056515</v>
          </cell>
        </row>
        <row r="2945">
          <cell r="A2945">
            <v>44398.666666666664</v>
          </cell>
          <cell r="E2945">
            <v>45149.4</v>
          </cell>
          <cell r="G2945">
            <v>1315.1</v>
          </cell>
          <cell r="L2945">
            <v>2440</v>
          </cell>
          <cell r="N2945">
            <v>38197.882388563601</v>
          </cell>
        </row>
        <row r="2946">
          <cell r="A2946">
            <v>44398.708333333336</v>
          </cell>
          <cell r="E2946">
            <v>44892.6</v>
          </cell>
          <cell r="G2946">
            <v>1258</v>
          </cell>
          <cell r="L2946">
            <v>2390</v>
          </cell>
          <cell r="N2946">
            <v>37621.283484896601</v>
          </cell>
        </row>
        <row r="2947">
          <cell r="A2947">
            <v>44398.75</v>
          </cell>
          <cell r="E2947">
            <v>44780.7</v>
          </cell>
          <cell r="G2947">
            <v>1197.2</v>
          </cell>
          <cell r="L2947">
            <v>2290</v>
          </cell>
          <cell r="N2947">
            <v>37423.079875709896</v>
          </cell>
        </row>
        <row r="2948">
          <cell r="A2948">
            <v>44398.791666666664</v>
          </cell>
          <cell r="E2948">
            <v>43929.8</v>
          </cell>
          <cell r="G2948">
            <v>1117.9000000000001</v>
          </cell>
          <cell r="L2948">
            <v>2190</v>
          </cell>
          <cell r="N2948">
            <v>36346.398135432501</v>
          </cell>
        </row>
        <row r="2949">
          <cell r="A2949">
            <v>44398.833333333336</v>
          </cell>
          <cell r="E2949">
            <v>43250.2</v>
          </cell>
          <cell r="G2949">
            <v>1113.9000000000001</v>
          </cell>
          <cell r="L2949">
            <v>2140</v>
          </cell>
          <cell r="N2949">
            <v>36078.797325074003</v>
          </cell>
        </row>
        <row r="2950">
          <cell r="A2950">
            <v>44398.875</v>
          </cell>
          <cell r="E2950">
            <v>45068.5</v>
          </cell>
          <cell r="G2950">
            <v>1145.5</v>
          </cell>
          <cell r="L2950">
            <v>2190</v>
          </cell>
          <cell r="N2950">
            <v>37671.443094718401</v>
          </cell>
        </row>
        <row r="2951">
          <cell r="A2951">
            <v>44398.916666666664</v>
          </cell>
          <cell r="E2951">
            <v>46727.5</v>
          </cell>
          <cell r="G2951">
            <v>1132.2</v>
          </cell>
          <cell r="L2951">
            <v>2190</v>
          </cell>
          <cell r="N2951">
            <v>38869.256836248001</v>
          </cell>
        </row>
        <row r="2952">
          <cell r="A2952">
            <v>44398.958333333336</v>
          </cell>
          <cell r="E2952">
            <v>46676</v>
          </cell>
          <cell r="G2952">
            <v>1080.7</v>
          </cell>
          <cell r="L2952">
            <v>2090</v>
          </cell>
          <cell r="N2952">
            <v>38829.404622929498</v>
          </cell>
        </row>
        <row r="2953">
          <cell r="A2953">
            <v>44399</v>
          </cell>
          <cell r="E2953">
            <v>46059.3</v>
          </cell>
          <cell r="G2953">
            <v>1055.4000000000001</v>
          </cell>
          <cell r="L2953">
            <v>2040</v>
          </cell>
          <cell r="N2953">
            <v>38324.794011370097</v>
          </cell>
        </row>
        <row r="2954">
          <cell r="A2954">
            <v>44399.041666666664</v>
          </cell>
          <cell r="E2954">
            <v>44942.9</v>
          </cell>
          <cell r="G2954">
            <v>996.7</v>
          </cell>
          <cell r="L2954">
            <v>2040</v>
          </cell>
          <cell r="N2954">
            <v>36474.948798434802</v>
          </cell>
        </row>
        <row r="2955">
          <cell r="A2955">
            <v>44399.083333333336</v>
          </cell>
          <cell r="E2955">
            <v>43383.199999999997</v>
          </cell>
          <cell r="G2955">
            <v>940.7</v>
          </cell>
          <cell r="L2955">
            <v>1940</v>
          </cell>
          <cell r="N2955">
            <v>35087.771365153603</v>
          </cell>
        </row>
        <row r="2956">
          <cell r="A2956">
            <v>44399.125</v>
          </cell>
          <cell r="E2956">
            <v>42177.5</v>
          </cell>
          <cell r="G2956">
            <v>911.2</v>
          </cell>
          <cell r="L2956">
            <v>1890</v>
          </cell>
          <cell r="N2956">
            <v>34022.319293239598</v>
          </cell>
        </row>
        <row r="2957">
          <cell r="A2957">
            <v>44399.166666666664</v>
          </cell>
          <cell r="E2957">
            <v>41285.5</v>
          </cell>
          <cell r="G2957">
            <v>888.2</v>
          </cell>
          <cell r="L2957">
            <v>1890</v>
          </cell>
          <cell r="N2957">
            <v>32903.641745102403</v>
          </cell>
        </row>
        <row r="2958">
          <cell r="A2958">
            <v>44399.208333333336</v>
          </cell>
          <cell r="E2958">
            <v>40546</v>
          </cell>
          <cell r="G2958">
            <v>868.5</v>
          </cell>
          <cell r="L2958">
            <v>1840</v>
          </cell>
          <cell r="N2958">
            <v>32382.1784455958</v>
          </cell>
        </row>
        <row r="2959">
          <cell r="A2959">
            <v>44399.25</v>
          </cell>
          <cell r="E2959">
            <v>39539.9</v>
          </cell>
          <cell r="G2959">
            <v>869.8</v>
          </cell>
          <cell r="L2959">
            <v>1790</v>
          </cell>
          <cell r="N2959">
            <v>32010.317479420501</v>
          </cell>
        </row>
        <row r="2960">
          <cell r="A2960">
            <v>44399.291666666664</v>
          </cell>
          <cell r="E2960">
            <v>38214.699999999997</v>
          </cell>
          <cell r="G2960">
            <v>889.9</v>
          </cell>
          <cell r="L2960">
            <v>1840</v>
          </cell>
          <cell r="N2960">
            <v>30870.727009102098</v>
          </cell>
        </row>
        <row r="2961">
          <cell r="A2961">
            <v>44399.333333333336</v>
          </cell>
          <cell r="E2961">
            <v>38921</v>
          </cell>
          <cell r="G2961">
            <v>908.6</v>
          </cell>
          <cell r="L2961">
            <v>1890</v>
          </cell>
          <cell r="N2961">
            <v>31353.894021571599</v>
          </cell>
        </row>
        <row r="2962">
          <cell r="A2962">
            <v>44399.375</v>
          </cell>
          <cell r="E2962">
            <v>40473.199999999997</v>
          </cell>
          <cell r="G2962">
            <v>914.5</v>
          </cell>
          <cell r="L2962">
            <v>1890</v>
          </cell>
          <cell r="N2962">
            <v>32702.0800568616</v>
          </cell>
        </row>
        <row r="2963">
          <cell r="A2963">
            <v>44399.416666666664</v>
          </cell>
          <cell r="E2963">
            <v>42715.3</v>
          </cell>
          <cell r="G2963">
            <v>955.2</v>
          </cell>
          <cell r="L2963">
            <v>1990</v>
          </cell>
          <cell r="N2963">
            <v>34385.816500000001</v>
          </cell>
        </row>
        <row r="2964">
          <cell r="A2964">
            <v>44399.458333333336</v>
          </cell>
          <cell r="E2964">
            <v>44770.1</v>
          </cell>
          <cell r="G2964">
            <v>1017.2</v>
          </cell>
          <cell r="L2964">
            <v>2040</v>
          </cell>
          <cell r="N2964">
            <v>36667.116820290998</v>
          </cell>
        </row>
        <row r="2965">
          <cell r="A2965">
            <v>44399.5</v>
          </cell>
          <cell r="E2965">
            <v>46109.2</v>
          </cell>
          <cell r="G2965">
            <v>1071.7</v>
          </cell>
          <cell r="L2965">
            <v>2090</v>
          </cell>
          <cell r="N2965">
            <v>38223.094089017402</v>
          </cell>
        </row>
        <row r="2966">
          <cell r="A2966">
            <v>44399.541666666664</v>
          </cell>
          <cell r="E2966">
            <v>47051.6</v>
          </cell>
          <cell r="G2966">
            <v>1185.9000000000001</v>
          </cell>
          <cell r="L2966">
            <v>2340</v>
          </cell>
          <cell r="N2966">
            <v>38809.416611181303</v>
          </cell>
        </row>
        <row r="2967">
          <cell r="A2967">
            <v>44399.583333333336</v>
          </cell>
          <cell r="E2967">
            <v>47010.6</v>
          </cell>
          <cell r="G2967">
            <v>1227.5</v>
          </cell>
          <cell r="L2967">
            <v>2440</v>
          </cell>
          <cell r="N2967">
            <v>38652.0961710794</v>
          </cell>
        </row>
        <row r="2968">
          <cell r="A2968">
            <v>44399.625</v>
          </cell>
          <cell r="E2968">
            <v>47028</v>
          </cell>
          <cell r="G2968">
            <v>1261.8</v>
          </cell>
          <cell r="L2968">
            <v>2490</v>
          </cell>
          <cell r="N2968">
            <v>38788.372382310903</v>
          </cell>
        </row>
        <row r="2969">
          <cell r="A2969">
            <v>44399.666666666664</v>
          </cell>
          <cell r="E2969">
            <v>46383</v>
          </cell>
          <cell r="G2969">
            <v>1252.9000000000001</v>
          </cell>
          <cell r="L2969">
            <v>2490</v>
          </cell>
          <cell r="N2969">
            <v>38139.3463372974</v>
          </cell>
        </row>
        <row r="2970">
          <cell r="A2970">
            <v>44399.708333333336</v>
          </cell>
          <cell r="E2970">
            <v>45856.6</v>
          </cell>
          <cell r="G2970">
            <v>1220.5</v>
          </cell>
          <cell r="L2970">
            <v>2440</v>
          </cell>
          <cell r="N2970">
            <v>37609.174956165501</v>
          </cell>
        </row>
        <row r="2971">
          <cell r="A2971">
            <v>44399.75</v>
          </cell>
          <cell r="E2971">
            <v>45343</v>
          </cell>
          <cell r="G2971">
            <v>1184.8</v>
          </cell>
          <cell r="L2971">
            <v>2340</v>
          </cell>
          <cell r="N2971">
            <v>37385.165725860898</v>
          </cell>
        </row>
        <row r="2972">
          <cell r="A2972">
            <v>44399.791666666664</v>
          </cell>
          <cell r="E2972">
            <v>44436.7</v>
          </cell>
          <cell r="G2972">
            <v>1131</v>
          </cell>
          <cell r="L2972">
            <v>2240</v>
          </cell>
          <cell r="N2972">
            <v>36593.681384615302</v>
          </cell>
        </row>
        <row r="2973">
          <cell r="A2973">
            <v>44399.833333333336</v>
          </cell>
          <cell r="E2973">
            <v>44101.1</v>
          </cell>
          <cell r="G2973">
            <v>1129.3</v>
          </cell>
          <cell r="L2973">
            <v>2240</v>
          </cell>
          <cell r="N2973">
            <v>36293.647136633299</v>
          </cell>
        </row>
        <row r="2974">
          <cell r="A2974">
            <v>44399.875</v>
          </cell>
          <cell r="E2974">
            <v>45726.8</v>
          </cell>
          <cell r="G2974">
            <v>1165.9000000000001</v>
          </cell>
          <cell r="L2974">
            <v>2290</v>
          </cell>
          <cell r="N2974">
            <v>37791.068583583503</v>
          </cell>
        </row>
        <row r="2975">
          <cell r="A2975">
            <v>44399.916666666664</v>
          </cell>
          <cell r="E2975">
            <v>47101.8</v>
          </cell>
          <cell r="G2975">
            <v>1151.0999999999999</v>
          </cell>
          <cell r="L2975">
            <v>2240</v>
          </cell>
          <cell r="N2975">
            <v>39081.604531665304</v>
          </cell>
        </row>
        <row r="2976">
          <cell r="A2976">
            <v>44399.958333333336</v>
          </cell>
          <cell r="E2976">
            <v>46807.199999999997</v>
          </cell>
          <cell r="G2976">
            <v>1091.7</v>
          </cell>
          <cell r="L2976">
            <v>2190</v>
          </cell>
          <cell r="N2976">
            <v>38330.967887881197</v>
          </cell>
        </row>
        <row r="2977">
          <cell r="A2977">
            <v>44400</v>
          </cell>
          <cell r="E2977">
            <v>45977.5</v>
          </cell>
          <cell r="G2977">
            <v>1044.0999999999999</v>
          </cell>
          <cell r="L2977">
            <v>2090</v>
          </cell>
          <cell r="N2977">
            <v>37687.282487309603</v>
          </cell>
        </row>
        <row r="2978">
          <cell r="A2978">
            <v>44400.041666666664</v>
          </cell>
          <cell r="E2978">
            <v>44977.599999999999</v>
          </cell>
          <cell r="G2978">
            <v>1046.5</v>
          </cell>
          <cell r="L2978">
            <v>2090</v>
          </cell>
          <cell r="N2978">
            <v>36904.8406994744</v>
          </cell>
        </row>
        <row r="2979">
          <cell r="A2979">
            <v>44400.083333333336</v>
          </cell>
          <cell r="E2979">
            <v>43393.5</v>
          </cell>
          <cell r="G2979">
            <v>984.9</v>
          </cell>
          <cell r="L2979">
            <v>1990</v>
          </cell>
          <cell r="N2979">
            <v>35422.472247943901</v>
          </cell>
        </row>
        <row r="2980">
          <cell r="A2980">
            <v>44400.125</v>
          </cell>
          <cell r="E2980">
            <v>42165.4</v>
          </cell>
          <cell r="G2980">
            <v>956.4</v>
          </cell>
          <cell r="L2980">
            <v>1940</v>
          </cell>
          <cell r="N2980">
            <v>34359.775011292302</v>
          </cell>
        </row>
        <row r="2981">
          <cell r="A2981">
            <v>44400.166666666664</v>
          </cell>
          <cell r="E2981">
            <v>41373.599999999999</v>
          </cell>
          <cell r="G2981">
            <v>937.6</v>
          </cell>
          <cell r="L2981">
            <v>1890</v>
          </cell>
          <cell r="N2981">
            <v>33808.797317406097</v>
          </cell>
        </row>
        <row r="2982">
          <cell r="A2982">
            <v>44400.208333333336</v>
          </cell>
          <cell r="E2982">
            <v>40393.800000000003</v>
          </cell>
          <cell r="G2982">
            <v>922.2</v>
          </cell>
          <cell r="L2982">
            <v>1890</v>
          </cell>
          <cell r="N2982">
            <v>32763.392783344101</v>
          </cell>
        </row>
        <row r="2983">
          <cell r="A2983">
            <v>44400.25</v>
          </cell>
          <cell r="E2983">
            <v>39297.199999999997</v>
          </cell>
          <cell r="G2983">
            <v>926</v>
          </cell>
          <cell r="L2983">
            <v>1840</v>
          </cell>
          <cell r="N2983">
            <v>32315.369174946001</v>
          </cell>
        </row>
        <row r="2984">
          <cell r="A2984">
            <v>44400.291666666664</v>
          </cell>
          <cell r="E2984">
            <v>37397.9</v>
          </cell>
          <cell r="G2984">
            <v>946.9</v>
          </cell>
          <cell r="L2984">
            <v>1890</v>
          </cell>
          <cell r="N2984">
            <v>30693.292641039101</v>
          </cell>
        </row>
        <row r="2985">
          <cell r="A2985">
            <v>44400.333333333336</v>
          </cell>
          <cell r="E2985">
            <v>37091.699999999997</v>
          </cell>
          <cell r="G2985">
            <v>974.1</v>
          </cell>
          <cell r="L2985">
            <v>1940</v>
          </cell>
          <cell r="N2985">
            <v>30471.3970070834</v>
          </cell>
        </row>
        <row r="2986">
          <cell r="A2986">
            <v>44400.375</v>
          </cell>
          <cell r="E2986">
            <v>37562.699999999997</v>
          </cell>
          <cell r="G2986">
            <v>1008.5</v>
          </cell>
          <cell r="L2986">
            <v>1990</v>
          </cell>
          <cell r="N2986">
            <v>30982.4300852751</v>
          </cell>
        </row>
        <row r="2987">
          <cell r="A2987">
            <v>44400.416666666664</v>
          </cell>
          <cell r="E2987">
            <v>39072.5</v>
          </cell>
          <cell r="G2987">
            <v>1055.7</v>
          </cell>
          <cell r="L2987">
            <v>2040</v>
          </cell>
          <cell r="N2987">
            <v>32515.1152173913</v>
          </cell>
        </row>
        <row r="2988">
          <cell r="A2988">
            <v>44400.458333333336</v>
          </cell>
          <cell r="E2988">
            <v>41135.9</v>
          </cell>
          <cell r="G2988">
            <v>1107</v>
          </cell>
          <cell r="L2988">
            <v>2140</v>
          </cell>
          <cell r="N2988">
            <v>34226.406552845503</v>
          </cell>
        </row>
        <row r="2989">
          <cell r="A2989">
            <v>44400.5</v>
          </cell>
          <cell r="E2989">
            <v>43057.5</v>
          </cell>
          <cell r="G2989">
            <v>1152.2</v>
          </cell>
          <cell r="L2989">
            <v>2240</v>
          </cell>
          <cell r="N2989">
            <v>35740.340886998703</v>
          </cell>
        </row>
        <row r="2990">
          <cell r="A2990">
            <v>44400.541666666664</v>
          </cell>
          <cell r="E2990">
            <v>44422.5</v>
          </cell>
          <cell r="G2990">
            <v>1275.8</v>
          </cell>
          <cell r="L2990">
            <v>2440</v>
          </cell>
          <cell r="N2990">
            <v>37125.900681924999</v>
          </cell>
        </row>
        <row r="2991">
          <cell r="A2991">
            <v>44400.583333333336</v>
          </cell>
          <cell r="E2991">
            <v>45269.1</v>
          </cell>
          <cell r="G2991">
            <v>1314.8</v>
          </cell>
          <cell r="L2991">
            <v>2540</v>
          </cell>
          <cell r="N2991">
            <v>37675.955614846302</v>
          </cell>
        </row>
        <row r="2992">
          <cell r="A2992">
            <v>44400.625</v>
          </cell>
          <cell r="E2992">
            <v>45349.3</v>
          </cell>
          <cell r="G2992">
            <v>1360.8</v>
          </cell>
          <cell r="L2992">
            <v>2590</v>
          </cell>
          <cell r="N2992">
            <v>37975.839740740703</v>
          </cell>
        </row>
        <row r="2993">
          <cell r="A2993">
            <v>44400.666666666664</v>
          </cell>
          <cell r="E2993">
            <v>45240.4</v>
          </cell>
          <cell r="G2993">
            <v>1325.4</v>
          </cell>
          <cell r="L2993">
            <v>2590</v>
          </cell>
          <cell r="N2993">
            <v>37470.683860570301</v>
          </cell>
        </row>
        <row r="2994">
          <cell r="A2994">
            <v>44400.708333333336</v>
          </cell>
          <cell r="E2994">
            <v>45026.7</v>
          </cell>
          <cell r="G2994">
            <v>1291.8</v>
          </cell>
          <cell r="L2994">
            <v>2590</v>
          </cell>
          <cell r="N2994">
            <v>36881.7401384115</v>
          </cell>
        </row>
        <row r="2995">
          <cell r="A2995">
            <v>44400.75</v>
          </cell>
          <cell r="E2995">
            <v>44415.7</v>
          </cell>
          <cell r="G2995">
            <v>1244.2</v>
          </cell>
          <cell r="L2995">
            <v>2490</v>
          </cell>
          <cell r="N2995">
            <v>36410.592918501803</v>
          </cell>
        </row>
        <row r="2996">
          <cell r="A2996">
            <v>44400.791666666664</v>
          </cell>
          <cell r="E2996">
            <v>43966.400000000001</v>
          </cell>
          <cell r="G2996">
            <v>1164.2</v>
          </cell>
          <cell r="L2996">
            <v>2340</v>
          </cell>
          <cell r="N2996">
            <v>35973.593985913001</v>
          </cell>
        </row>
        <row r="2997">
          <cell r="A2997">
            <v>44400.833333333336</v>
          </cell>
          <cell r="E2997">
            <v>42825</v>
          </cell>
          <cell r="G2997">
            <v>1173.5</v>
          </cell>
          <cell r="L2997">
            <v>2340</v>
          </cell>
          <cell r="N2997">
            <v>35162.481678738797</v>
          </cell>
        </row>
        <row r="2998">
          <cell r="A2998">
            <v>44400.875</v>
          </cell>
          <cell r="E2998">
            <v>44068.6</v>
          </cell>
          <cell r="G2998">
            <v>1202.8</v>
          </cell>
          <cell r="L2998">
            <v>2390</v>
          </cell>
          <cell r="N2998">
            <v>36239.132469570999</v>
          </cell>
        </row>
        <row r="2999">
          <cell r="A2999">
            <v>44400.916666666664</v>
          </cell>
          <cell r="E2999">
            <v>45987.6</v>
          </cell>
          <cell r="G2999">
            <v>1191.5999999999999</v>
          </cell>
          <cell r="L2999">
            <v>2340</v>
          </cell>
          <cell r="N2999">
            <v>38009.932350453098</v>
          </cell>
        </row>
        <row r="3000">
          <cell r="A3000">
            <v>44400.958333333336</v>
          </cell>
          <cell r="E3000">
            <v>46200.3</v>
          </cell>
          <cell r="G3000">
            <v>1165</v>
          </cell>
          <cell r="L3000">
            <v>2240</v>
          </cell>
          <cell r="N3000">
            <v>38526.687939914103</v>
          </cell>
        </row>
        <row r="3001">
          <cell r="A3001">
            <v>44401</v>
          </cell>
          <cell r="E3001">
            <v>45674.7</v>
          </cell>
          <cell r="G3001">
            <v>1092.4000000000001</v>
          </cell>
          <cell r="L3001">
            <v>2190</v>
          </cell>
          <cell r="N3001">
            <v>37414.1185924569</v>
          </cell>
        </row>
        <row r="3002">
          <cell r="A3002">
            <v>44401.041666666664</v>
          </cell>
          <cell r="E3002">
            <v>44586.2</v>
          </cell>
          <cell r="G3002">
            <v>1048.5999999999999</v>
          </cell>
          <cell r="L3002">
            <v>2190</v>
          </cell>
          <cell r="N3002">
            <v>35850.434252908599</v>
          </cell>
        </row>
        <row r="3003">
          <cell r="A3003">
            <v>44401.083333333336</v>
          </cell>
          <cell r="E3003">
            <v>42826.9</v>
          </cell>
          <cell r="G3003">
            <v>983.9</v>
          </cell>
          <cell r="L3003">
            <v>2040</v>
          </cell>
          <cell r="N3003">
            <v>34552.372064030897</v>
          </cell>
        </row>
        <row r="3004">
          <cell r="A3004">
            <v>44401.125</v>
          </cell>
          <cell r="E3004">
            <v>41956.5</v>
          </cell>
          <cell r="G3004">
            <v>957.8</v>
          </cell>
          <cell r="L3004">
            <v>1990</v>
          </cell>
          <cell r="N3004">
            <v>33817.692447275003</v>
          </cell>
        </row>
        <row r="3005">
          <cell r="A3005">
            <v>44401.166666666664</v>
          </cell>
          <cell r="E3005">
            <v>40783.199999999997</v>
          </cell>
          <cell r="G3005">
            <v>942.8</v>
          </cell>
          <cell r="L3005">
            <v>1940</v>
          </cell>
          <cell r="N3005">
            <v>33018.646258803499</v>
          </cell>
        </row>
        <row r="3006">
          <cell r="A3006">
            <v>44401.208333333336</v>
          </cell>
          <cell r="E3006">
            <v>40101</v>
          </cell>
          <cell r="G3006">
            <v>932.9</v>
          </cell>
          <cell r="L3006">
            <v>1890</v>
          </cell>
          <cell r="N3006">
            <v>32695.575969557201</v>
          </cell>
        </row>
        <row r="3007">
          <cell r="A3007">
            <v>44401.25</v>
          </cell>
          <cell r="E3007">
            <v>39216.400000000001</v>
          </cell>
          <cell r="G3007">
            <v>937.8</v>
          </cell>
          <cell r="L3007">
            <v>1890</v>
          </cell>
          <cell r="N3007">
            <v>32049.057182341599</v>
          </cell>
        </row>
        <row r="3008">
          <cell r="A3008">
            <v>44401.291666666664</v>
          </cell>
          <cell r="E3008">
            <v>38076.699999999997</v>
          </cell>
          <cell r="G3008">
            <v>961.5</v>
          </cell>
          <cell r="L3008">
            <v>1940</v>
          </cell>
          <cell r="N3008">
            <v>31101.7138627145</v>
          </cell>
        </row>
        <row r="3009">
          <cell r="A3009">
            <v>44401.333333333336</v>
          </cell>
          <cell r="E3009">
            <v>39052.400000000001</v>
          </cell>
          <cell r="G3009">
            <v>972.5</v>
          </cell>
          <cell r="L3009">
            <v>1990</v>
          </cell>
          <cell r="N3009">
            <v>31697.6986529563</v>
          </cell>
        </row>
        <row r="3010">
          <cell r="A3010">
            <v>44401.375</v>
          </cell>
          <cell r="E3010">
            <v>40800.800000000003</v>
          </cell>
          <cell r="G3010">
            <v>974.1</v>
          </cell>
          <cell r="L3010">
            <v>1990</v>
          </cell>
          <cell r="N3010">
            <v>33141.508459500998</v>
          </cell>
        </row>
        <row r="3011">
          <cell r="A3011">
            <v>44401.416666666664</v>
          </cell>
          <cell r="E3011">
            <v>43461.1</v>
          </cell>
          <cell r="G3011">
            <v>1000.5</v>
          </cell>
          <cell r="L3011">
            <v>2090</v>
          </cell>
          <cell r="N3011">
            <v>34942.203127436202</v>
          </cell>
        </row>
        <row r="3012">
          <cell r="A3012">
            <v>44401.458333333336</v>
          </cell>
          <cell r="E3012">
            <v>45607.7</v>
          </cell>
          <cell r="G3012">
            <v>1058.7</v>
          </cell>
          <cell r="L3012">
            <v>2190</v>
          </cell>
          <cell r="N3012">
            <v>36835.358088410299</v>
          </cell>
        </row>
        <row r="3013">
          <cell r="A3013">
            <v>44401.5</v>
          </cell>
          <cell r="E3013">
            <v>47190.9</v>
          </cell>
          <cell r="G3013">
            <v>1137.5999999999999</v>
          </cell>
          <cell r="L3013">
            <v>2290</v>
          </cell>
          <cell r="N3013">
            <v>38586.027664556903</v>
          </cell>
        </row>
        <row r="3014">
          <cell r="A3014">
            <v>44401.541666666664</v>
          </cell>
          <cell r="E3014">
            <v>47720.800000000003</v>
          </cell>
          <cell r="G3014">
            <v>1267.5</v>
          </cell>
          <cell r="L3014">
            <v>2540</v>
          </cell>
          <cell r="N3014">
            <v>39097.171408283997</v>
          </cell>
        </row>
        <row r="3015">
          <cell r="A3015">
            <v>44401.583333333336</v>
          </cell>
          <cell r="E3015">
            <v>47015.4</v>
          </cell>
          <cell r="G3015">
            <v>1317.1</v>
          </cell>
          <cell r="L3015">
            <v>2590</v>
          </cell>
          <cell r="N3015">
            <v>38836.626574443799</v>
          </cell>
        </row>
        <row r="3016">
          <cell r="A3016">
            <v>44401.625</v>
          </cell>
          <cell r="E3016">
            <v>47112.5</v>
          </cell>
          <cell r="G3016">
            <v>1356.2</v>
          </cell>
          <cell r="L3016">
            <v>2590</v>
          </cell>
          <cell r="N3016">
            <v>39397.611008700696</v>
          </cell>
        </row>
        <row r="3017">
          <cell r="A3017">
            <v>44401.666666666664</v>
          </cell>
          <cell r="E3017">
            <v>46557.9</v>
          </cell>
          <cell r="G3017">
            <v>1337.9</v>
          </cell>
          <cell r="L3017">
            <v>2590</v>
          </cell>
          <cell r="N3017">
            <v>38714.917425667001</v>
          </cell>
        </row>
        <row r="3018">
          <cell r="A3018">
            <v>44401.708333333336</v>
          </cell>
          <cell r="E3018">
            <v>45579.8</v>
          </cell>
          <cell r="G3018">
            <v>1299.0999999999999</v>
          </cell>
          <cell r="L3018">
            <v>2590</v>
          </cell>
          <cell r="N3018">
            <v>37427.222455853997</v>
          </cell>
        </row>
        <row r="3019">
          <cell r="A3019">
            <v>44401.75</v>
          </cell>
          <cell r="E3019">
            <v>44265.8</v>
          </cell>
          <cell r="G3019">
            <v>1274.5999999999999</v>
          </cell>
          <cell r="L3019">
            <v>2540</v>
          </cell>
          <cell r="N3019">
            <v>36355.467505413399</v>
          </cell>
        </row>
        <row r="3020">
          <cell r="A3020">
            <v>44401.791666666664</v>
          </cell>
          <cell r="E3020">
            <v>43886.3</v>
          </cell>
          <cell r="G3020">
            <v>1200</v>
          </cell>
          <cell r="L3020">
            <v>2440</v>
          </cell>
          <cell r="N3020">
            <v>35723.448199999999</v>
          </cell>
        </row>
        <row r="3021">
          <cell r="A3021">
            <v>44401.833333333336</v>
          </cell>
          <cell r="E3021">
            <v>43712.3</v>
          </cell>
          <cell r="G3021">
            <v>1201.9000000000001</v>
          </cell>
          <cell r="L3021">
            <v>2390</v>
          </cell>
          <cell r="N3021">
            <v>35934.427420417604</v>
          </cell>
        </row>
        <row r="3022">
          <cell r="A3022">
            <v>44401.875</v>
          </cell>
          <cell r="E3022">
            <v>45233.599999999999</v>
          </cell>
          <cell r="G3022">
            <v>1214.5</v>
          </cell>
          <cell r="L3022">
            <v>2490</v>
          </cell>
          <cell r="N3022">
            <v>36682.605990942699</v>
          </cell>
        </row>
        <row r="3023">
          <cell r="A3023">
            <v>44401.916666666664</v>
          </cell>
          <cell r="E3023">
            <v>46667.9</v>
          </cell>
          <cell r="G3023">
            <v>1195.5999999999999</v>
          </cell>
          <cell r="L3023">
            <v>2440</v>
          </cell>
          <cell r="N3023">
            <v>37924.8117959183</v>
          </cell>
        </row>
        <row r="3024">
          <cell r="A3024">
            <v>44401.958333333336</v>
          </cell>
          <cell r="E3024">
            <v>46492.800000000003</v>
          </cell>
          <cell r="G3024">
            <v>1159.7</v>
          </cell>
          <cell r="L3024">
            <v>2340</v>
          </cell>
          <cell r="N3024">
            <v>37975.4409147193</v>
          </cell>
        </row>
        <row r="3025">
          <cell r="A3025">
            <v>44402</v>
          </cell>
          <cell r="E3025">
            <v>45681.9</v>
          </cell>
          <cell r="G3025">
            <v>1109.9000000000001</v>
          </cell>
          <cell r="L3025">
            <v>2240</v>
          </cell>
          <cell r="N3025">
            <v>37309.505429137702</v>
          </cell>
        </row>
        <row r="3026">
          <cell r="A3026">
            <v>44402.041666666664</v>
          </cell>
          <cell r="E3026">
            <v>44466.7</v>
          </cell>
          <cell r="G3026">
            <v>1072.5</v>
          </cell>
          <cell r="L3026">
            <v>2240</v>
          </cell>
          <cell r="N3026">
            <v>35753.714447552396</v>
          </cell>
        </row>
        <row r="3027">
          <cell r="A3027">
            <v>44402.083333333336</v>
          </cell>
          <cell r="E3027">
            <v>42810.5</v>
          </cell>
          <cell r="G3027">
            <v>1008.4</v>
          </cell>
          <cell r="L3027">
            <v>2090</v>
          </cell>
          <cell r="N3027">
            <v>34545.2375803252</v>
          </cell>
        </row>
        <row r="3028">
          <cell r="A3028">
            <v>44402.125</v>
          </cell>
          <cell r="E3028">
            <v>41977.3</v>
          </cell>
          <cell r="G3028">
            <v>979.5</v>
          </cell>
          <cell r="L3028">
            <v>2040</v>
          </cell>
          <cell r="N3028">
            <v>33796.547782542097</v>
          </cell>
        </row>
        <row r="3029">
          <cell r="A3029">
            <v>44402.166666666664</v>
          </cell>
          <cell r="E3029">
            <v>40641.9</v>
          </cell>
          <cell r="G3029">
            <v>981.6</v>
          </cell>
          <cell r="L3029">
            <v>1990</v>
          </cell>
          <cell r="N3029">
            <v>33126.626413202903</v>
          </cell>
        </row>
        <row r="3030">
          <cell r="A3030">
            <v>44402.208333333336</v>
          </cell>
          <cell r="E3030">
            <v>39696.9</v>
          </cell>
          <cell r="G3030">
            <v>968</v>
          </cell>
          <cell r="L3030">
            <v>1990</v>
          </cell>
          <cell r="N3030">
            <v>32152.848632231398</v>
          </cell>
        </row>
        <row r="3031">
          <cell r="A3031">
            <v>44402.25</v>
          </cell>
          <cell r="E3031">
            <v>38772.9</v>
          </cell>
          <cell r="G3031">
            <v>962.7</v>
          </cell>
          <cell r="L3031">
            <v>1990</v>
          </cell>
          <cell r="N3031">
            <v>31325.458397631599</v>
          </cell>
        </row>
        <row r="3032">
          <cell r="A3032">
            <v>44402.291666666664</v>
          </cell>
          <cell r="E3032">
            <v>37527.4</v>
          </cell>
          <cell r="G3032">
            <v>984.1</v>
          </cell>
          <cell r="L3032">
            <v>2040</v>
          </cell>
          <cell r="N3032">
            <v>30279.627721979399</v>
          </cell>
        </row>
        <row r="3033">
          <cell r="A3033">
            <v>44402.333333333336</v>
          </cell>
          <cell r="E3033">
            <v>38178</v>
          </cell>
          <cell r="G3033">
            <v>1001.4</v>
          </cell>
          <cell r="L3033">
            <v>2090</v>
          </cell>
          <cell r="N3033">
            <v>30707.555877771101</v>
          </cell>
        </row>
        <row r="3034">
          <cell r="A3034">
            <v>44402.375</v>
          </cell>
          <cell r="E3034">
            <v>40157.4</v>
          </cell>
          <cell r="G3034">
            <v>997.4</v>
          </cell>
          <cell r="L3034">
            <v>2140</v>
          </cell>
          <cell r="N3034">
            <v>31876.778240224499</v>
          </cell>
        </row>
        <row r="3035">
          <cell r="A3035">
            <v>44402.416666666664</v>
          </cell>
          <cell r="E3035">
            <v>42446.2</v>
          </cell>
          <cell r="G3035">
            <v>1014.5</v>
          </cell>
          <cell r="L3035">
            <v>2240</v>
          </cell>
          <cell r="N3035">
            <v>33216.8187698373</v>
          </cell>
        </row>
        <row r="3036">
          <cell r="A3036">
            <v>44402.458333333336</v>
          </cell>
          <cell r="E3036">
            <v>44597.8</v>
          </cell>
          <cell r="G3036">
            <v>1055.8</v>
          </cell>
          <cell r="L3036">
            <v>2340</v>
          </cell>
          <cell r="N3036">
            <v>34833.593657131998</v>
          </cell>
        </row>
        <row r="3037">
          <cell r="A3037">
            <v>44402.5</v>
          </cell>
          <cell r="E3037">
            <v>46384.6</v>
          </cell>
          <cell r="G3037">
            <v>1139</v>
          </cell>
          <cell r="L3037">
            <v>2440</v>
          </cell>
          <cell r="N3037">
            <v>36847.861081650502</v>
          </cell>
        </row>
        <row r="3038">
          <cell r="A3038">
            <v>44402.541666666664</v>
          </cell>
          <cell r="E3038">
            <v>47152</v>
          </cell>
          <cell r="G3038">
            <v>1276.5999999999999</v>
          </cell>
          <cell r="L3038">
            <v>2590</v>
          </cell>
          <cell r="N3038">
            <v>38419.978517938202</v>
          </cell>
        </row>
        <row r="3039">
          <cell r="A3039">
            <v>44402.583333333336</v>
          </cell>
          <cell r="E3039">
            <v>47081.9</v>
          </cell>
          <cell r="G3039">
            <v>1331.2</v>
          </cell>
          <cell r="L3039">
            <v>2590</v>
          </cell>
          <cell r="N3039">
            <v>39068.073956129803</v>
          </cell>
        </row>
        <row r="3040">
          <cell r="A3040">
            <v>44402.625</v>
          </cell>
          <cell r="E3040">
            <v>47315.1</v>
          </cell>
          <cell r="G3040">
            <v>1370.1</v>
          </cell>
          <cell r="L3040">
            <v>2590</v>
          </cell>
          <cell r="N3040">
            <v>39732.0445382088</v>
          </cell>
        </row>
        <row r="3041">
          <cell r="A3041">
            <v>44402.666666666664</v>
          </cell>
          <cell r="E3041">
            <v>47118.1</v>
          </cell>
          <cell r="G3041">
            <v>1372.2</v>
          </cell>
          <cell r="L3041">
            <v>2590</v>
          </cell>
          <cell r="N3041">
            <v>39591.153496283303</v>
          </cell>
        </row>
        <row r="3042">
          <cell r="A3042">
            <v>44402.708333333336</v>
          </cell>
          <cell r="E3042">
            <v>45775.6</v>
          </cell>
          <cell r="G3042">
            <v>1306.9000000000001</v>
          </cell>
          <cell r="L3042">
            <v>2590</v>
          </cell>
          <cell r="N3042">
            <v>37686.043779325097</v>
          </cell>
        </row>
        <row r="3043">
          <cell r="A3043">
            <v>44402.75</v>
          </cell>
          <cell r="E3043">
            <v>44863.7</v>
          </cell>
          <cell r="G3043">
            <v>1256.5</v>
          </cell>
          <cell r="L3043">
            <v>2590</v>
          </cell>
          <cell r="N3043">
            <v>36293.358646239503</v>
          </cell>
        </row>
        <row r="3044">
          <cell r="A3044">
            <v>44402.791666666664</v>
          </cell>
          <cell r="E3044">
            <v>44183.9</v>
          </cell>
          <cell r="G3044">
            <v>1182.5999999999999</v>
          </cell>
          <cell r="L3044">
            <v>2540</v>
          </cell>
          <cell r="N3044">
            <v>35055.250706240397</v>
          </cell>
        </row>
        <row r="3045">
          <cell r="A3045">
            <v>44402.833333333336</v>
          </cell>
          <cell r="E3045">
            <v>44451.9</v>
          </cell>
          <cell r="G3045">
            <v>1161.5</v>
          </cell>
          <cell r="L3045">
            <v>2540</v>
          </cell>
          <cell r="N3045">
            <v>34955.6882505381</v>
          </cell>
        </row>
        <row r="3046">
          <cell r="A3046">
            <v>44402.875</v>
          </cell>
          <cell r="E3046">
            <v>46315.6</v>
          </cell>
          <cell r="G3046">
            <v>1188.5</v>
          </cell>
          <cell r="L3046">
            <v>2590</v>
          </cell>
          <cell r="N3046">
            <v>36484.690103491797</v>
          </cell>
        </row>
        <row r="3047">
          <cell r="A3047">
            <v>44402.916666666664</v>
          </cell>
          <cell r="E3047">
            <v>47559.4</v>
          </cell>
          <cell r="G3047">
            <v>1177.7</v>
          </cell>
          <cell r="L3047">
            <v>2590</v>
          </cell>
          <cell r="N3047">
            <v>37293.402452577</v>
          </cell>
        </row>
        <row r="3048">
          <cell r="A3048">
            <v>44402.958333333336</v>
          </cell>
          <cell r="E3048">
            <v>47285.599999999999</v>
          </cell>
          <cell r="G3048">
            <v>1141.5999999999999</v>
          </cell>
          <cell r="L3048">
            <v>2490</v>
          </cell>
          <cell r="N3048">
            <v>37232.356703573903</v>
          </cell>
        </row>
        <row r="3049">
          <cell r="A3049">
            <v>44403</v>
          </cell>
          <cell r="E3049">
            <v>46563.199999999997</v>
          </cell>
          <cell r="G3049">
            <v>1093.2</v>
          </cell>
          <cell r="L3049">
            <v>2340</v>
          </cell>
          <cell r="N3049">
            <v>37004.199271130601</v>
          </cell>
        </row>
        <row r="3050">
          <cell r="A3050">
            <v>44403.041666666664</v>
          </cell>
          <cell r="E3050">
            <v>45169.3</v>
          </cell>
          <cell r="G3050">
            <v>1049.5</v>
          </cell>
          <cell r="L3050">
            <v>2290</v>
          </cell>
          <cell r="N3050">
            <v>35559.149454978498</v>
          </cell>
        </row>
        <row r="3051">
          <cell r="A3051">
            <v>44403.083333333336</v>
          </cell>
          <cell r="E3051">
            <v>43605.8</v>
          </cell>
          <cell r="G3051">
            <v>978.1</v>
          </cell>
          <cell r="L3051">
            <v>2140</v>
          </cell>
          <cell r="N3051">
            <v>34281.800180349601</v>
          </cell>
        </row>
        <row r="3052">
          <cell r="A3052">
            <v>44403.125</v>
          </cell>
          <cell r="E3052">
            <v>42460.6</v>
          </cell>
          <cell r="G3052">
            <v>959.4</v>
          </cell>
          <cell r="L3052">
            <v>2090</v>
          </cell>
          <cell r="N3052">
            <v>33453.854341463397</v>
          </cell>
        </row>
        <row r="3053">
          <cell r="A3053">
            <v>44403.166666666664</v>
          </cell>
          <cell r="E3053">
            <v>41564.699999999997</v>
          </cell>
          <cell r="G3053">
            <v>944.9</v>
          </cell>
          <cell r="L3053">
            <v>2040</v>
          </cell>
          <cell r="N3053">
            <v>32893.781876812303</v>
          </cell>
        </row>
        <row r="3054">
          <cell r="A3054">
            <v>44403.208333333336</v>
          </cell>
          <cell r="E3054">
            <v>40707.599999999999</v>
          </cell>
          <cell r="G3054">
            <v>932.2</v>
          </cell>
          <cell r="L3054">
            <v>1990</v>
          </cell>
          <cell r="N3054">
            <v>32392.978813130201</v>
          </cell>
        </row>
        <row r="3055">
          <cell r="A3055">
            <v>44403.25</v>
          </cell>
          <cell r="E3055">
            <v>39863.5</v>
          </cell>
          <cell r="G3055">
            <v>933</v>
          </cell>
          <cell r="L3055">
            <v>1990</v>
          </cell>
          <cell r="N3055">
            <v>31734.4222829582</v>
          </cell>
        </row>
        <row r="3056">
          <cell r="A3056">
            <v>44403.291666666664</v>
          </cell>
          <cell r="E3056">
            <v>38602.800000000003</v>
          </cell>
          <cell r="G3056">
            <v>951.8</v>
          </cell>
          <cell r="L3056">
            <v>2040</v>
          </cell>
          <cell r="N3056">
            <v>30658.523836100001</v>
          </cell>
        </row>
        <row r="3057">
          <cell r="A3057">
            <v>44403.333333333336</v>
          </cell>
          <cell r="E3057">
            <v>39597.800000000003</v>
          </cell>
          <cell r="G3057">
            <v>952.4</v>
          </cell>
          <cell r="L3057">
            <v>2090</v>
          </cell>
          <cell r="N3057">
            <v>31084.189846282999</v>
          </cell>
        </row>
        <row r="3058">
          <cell r="A3058">
            <v>44403.375</v>
          </cell>
          <cell r="E3058">
            <v>41626.5</v>
          </cell>
          <cell r="G3058">
            <v>952.7</v>
          </cell>
          <cell r="L3058">
            <v>2140</v>
          </cell>
          <cell r="N3058">
            <v>32288.654066337702</v>
          </cell>
        </row>
        <row r="3059">
          <cell r="A3059">
            <v>44403.416666666664</v>
          </cell>
          <cell r="E3059">
            <v>44052.800000000003</v>
          </cell>
          <cell r="G3059">
            <v>993.7</v>
          </cell>
          <cell r="L3059">
            <v>2190</v>
          </cell>
          <cell r="N3059">
            <v>34506.593262352799</v>
          </cell>
        </row>
        <row r="3060">
          <cell r="A3060">
            <v>44403.458333333336</v>
          </cell>
          <cell r="E3060">
            <v>45810.7</v>
          </cell>
          <cell r="G3060">
            <v>1062.0999999999999</v>
          </cell>
          <cell r="L3060">
            <v>2340</v>
          </cell>
          <cell r="N3060">
            <v>35889.347175030598</v>
          </cell>
        </row>
        <row r="3061">
          <cell r="A3061">
            <v>44403.5</v>
          </cell>
          <cell r="E3061">
            <v>46659.1</v>
          </cell>
          <cell r="G3061">
            <v>1134.4000000000001</v>
          </cell>
          <cell r="L3061">
            <v>2440</v>
          </cell>
          <cell r="N3061">
            <v>36992.966561353998</v>
          </cell>
        </row>
        <row r="3062">
          <cell r="A3062">
            <v>44403.541666666664</v>
          </cell>
          <cell r="E3062">
            <v>46709.3</v>
          </cell>
          <cell r="G3062">
            <v>1271.5</v>
          </cell>
          <cell r="L3062">
            <v>2590</v>
          </cell>
          <cell r="N3062">
            <v>37990.8429264648</v>
          </cell>
        </row>
        <row r="3063">
          <cell r="A3063">
            <v>44403.583333333336</v>
          </cell>
          <cell r="E3063">
            <v>46544.3</v>
          </cell>
          <cell r="G3063">
            <v>1341.9</v>
          </cell>
          <cell r="L3063">
            <v>2590</v>
          </cell>
          <cell r="N3063">
            <v>38751.953812206499</v>
          </cell>
        </row>
        <row r="3064">
          <cell r="A3064">
            <v>44403.625</v>
          </cell>
          <cell r="E3064">
            <v>46259.6</v>
          </cell>
          <cell r="G3064">
            <v>1374.7</v>
          </cell>
          <cell r="L3064">
            <v>2590</v>
          </cell>
          <cell r="N3064">
            <v>38898.377523532399</v>
          </cell>
        </row>
        <row r="3065">
          <cell r="A3065">
            <v>44403.666666666664</v>
          </cell>
          <cell r="E3065">
            <v>45271.9</v>
          </cell>
          <cell r="G3065">
            <v>1365.1</v>
          </cell>
          <cell r="L3065">
            <v>2590</v>
          </cell>
          <cell r="N3065">
            <v>37959.879594315396</v>
          </cell>
        </row>
        <row r="3066">
          <cell r="A3066">
            <v>44403.708333333336</v>
          </cell>
          <cell r="E3066">
            <v>44777.7</v>
          </cell>
          <cell r="G3066">
            <v>1318.3</v>
          </cell>
          <cell r="L3066">
            <v>2590</v>
          </cell>
          <cell r="N3066">
            <v>37002.622858074697</v>
          </cell>
        </row>
        <row r="3067">
          <cell r="A3067">
            <v>44403.75</v>
          </cell>
          <cell r="E3067">
            <v>44119</v>
          </cell>
          <cell r="G3067">
            <v>1251</v>
          </cell>
          <cell r="L3067">
            <v>2590</v>
          </cell>
          <cell r="N3067">
            <v>35618.9509352518</v>
          </cell>
        </row>
        <row r="3068">
          <cell r="A3068">
            <v>44403.791666666664</v>
          </cell>
          <cell r="E3068">
            <v>43775.7</v>
          </cell>
          <cell r="G3068">
            <v>1178</v>
          </cell>
          <cell r="L3068">
            <v>2590</v>
          </cell>
          <cell r="N3068">
            <v>34330.851178268204</v>
          </cell>
        </row>
        <row r="3069">
          <cell r="A3069">
            <v>44403.833333333336</v>
          </cell>
          <cell r="E3069">
            <v>43795.5</v>
          </cell>
          <cell r="G3069">
            <v>1169.2</v>
          </cell>
          <cell r="L3069">
            <v>2590</v>
          </cell>
          <cell r="N3069">
            <v>34215.927341772098</v>
          </cell>
        </row>
        <row r="3070">
          <cell r="A3070">
            <v>44403.875</v>
          </cell>
          <cell r="E3070">
            <v>45553.9</v>
          </cell>
          <cell r="G3070">
            <v>1193.5</v>
          </cell>
          <cell r="L3070">
            <v>2590</v>
          </cell>
          <cell r="N3070">
            <v>35959.527278592301</v>
          </cell>
        </row>
        <row r="3071">
          <cell r="A3071">
            <v>44403.916666666664</v>
          </cell>
          <cell r="E3071">
            <v>47109.9</v>
          </cell>
          <cell r="G3071">
            <v>1183.8</v>
          </cell>
          <cell r="L3071">
            <v>2590</v>
          </cell>
          <cell r="N3071">
            <v>37037.024980233102</v>
          </cell>
        </row>
        <row r="3072">
          <cell r="A3072">
            <v>44403.958333333336</v>
          </cell>
          <cell r="E3072">
            <v>47190.1</v>
          </cell>
          <cell r="G3072">
            <v>1149.4000000000001</v>
          </cell>
          <cell r="L3072">
            <v>2490</v>
          </cell>
          <cell r="N3072">
            <v>37282.888715155699</v>
          </cell>
        </row>
        <row r="3073">
          <cell r="A3073">
            <v>44404</v>
          </cell>
          <cell r="E3073">
            <v>46403.8</v>
          </cell>
          <cell r="G3073">
            <v>1102.9000000000001</v>
          </cell>
          <cell r="L3073">
            <v>2390</v>
          </cell>
          <cell r="N3073">
            <v>36656.098869888403</v>
          </cell>
        </row>
        <row r="3074">
          <cell r="A3074">
            <v>44404.041666666664</v>
          </cell>
          <cell r="E3074">
            <v>45296.6</v>
          </cell>
          <cell r="G3074">
            <v>1044.8</v>
          </cell>
          <cell r="L3074">
            <v>2190</v>
          </cell>
          <cell r="N3074">
            <v>36359.712617151599</v>
          </cell>
        </row>
        <row r="3075">
          <cell r="A3075">
            <v>44404.083333333336</v>
          </cell>
          <cell r="E3075">
            <v>43791.1</v>
          </cell>
          <cell r="G3075">
            <v>979.2</v>
          </cell>
          <cell r="L3075">
            <v>2090</v>
          </cell>
          <cell r="N3075">
            <v>34849.343772058797</v>
          </cell>
        </row>
        <row r="3076">
          <cell r="A3076">
            <v>44404.125</v>
          </cell>
          <cell r="E3076">
            <v>43196.3</v>
          </cell>
          <cell r="G3076">
            <v>949.7</v>
          </cell>
          <cell r="L3076">
            <v>2040</v>
          </cell>
          <cell r="N3076">
            <v>34269.8530586501</v>
          </cell>
        </row>
        <row r="3077">
          <cell r="A3077">
            <v>44404.166666666664</v>
          </cell>
          <cell r="E3077">
            <v>42292.4</v>
          </cell>
          <cell r="G3077">
            <v>931.4</v>
          </cell>
          <cell r="L3077">
            <v>1990</v>
          </cell>
          <cell r="N3077">
            <v>33640.121456731802</v>
          </cell>
        </row>
        <row r="3078">
          <cell r="A3078">
            <v>44404.208333333336</v>
          </cell>
          <cell r="E3078">
            <v>41445.9</v>
          </cell>
          <cell r="G3078">
            <v>921</v>
          </cell>
          <cell r="L3078">
            <v>1990</v>
          </cell>
          <cell r="N3078">
            <v>32786.8119674267</v>
          </cell>
        </row>
        <row r="3079">
          <cell r="A3079">
            <v>44404.25</v>
          </cell>
          <cell r="E3079">
            <v>40489.800000000003</v>
          </cell>
          <cell r="G3079">
            <v>925</v>
          </cell>
          <cell r="L3079">
            <v>1990</v>
          </cell>
          <cell r="N3079">
            <v>32098.562529729701</v>
          </cell>
        </row>
        <row r="3080">
          <cell r="A3080">
            <v>44404.291666666664</v>
          </cell>
          <cell r="E3080">
            <v>39228.199999999997</v>
          </cell>
          <cell r="G3080">
            <v>948.3</v>
          </cell>
          <cell r="L3080">
            <v>1990</v>
          </cell>
          <cell r="N3080">
            <v>31471.664231572198</v>
          </cell>
        </row>
        <row r="3081">
          <cell r="A3081">
            <v>44404.333333333336</v>
          </cell>
          <cell r="E3081">
            <v>39987.1</v>
          </cell>
          <cell r="G3081">
            <v>961.7</v>
          </cell>
          <cell r="L3081">
            <v>2040</v>
          </cell>
          <cell r="N3081">
            <v>31916.749384007398</v>
          </cell>
        </row>
        <row r="3082">
          <cell r="A3082">
            <v>44404.375</v>
          </cell>
          <cell r="E3082">
            <v>41890.400000000001</v>
          </cell>
          <cell r="G3082">
            <v>964.9</v>
          </cell>
          <cell r="L3082">
            <v>2090</v>
          </cell>
          <cell r="N3082">
            <v>33098.234980619702</v>
          </cell>
        </row>
        <row r="3083">
          <cell r="A3083">
            <v>44404.416666666664</v>
          </cell>
          <cell r="E3083">
            <v>44231.9</v>
          </cell>
          <cell r="G3083">
            <v>993.7</v>
          </cell>
          <cell r="L3083">
            <v>2140</v>
          </cell>
          <cell r="N3083">
            <v>35047.493383717403</v>
          </cell>
        </row>
        <row r="3084">
          <cell r="A3084">
            <v>44404.458333333336</v>
          </cell>
          <cell r="E3084">
            <v>45735.199999999997</v>
          </cell>
          <cell r="G3084">
            <v>1052</v>
          </cell>
          <cell r="L3084">
            <v>2240</v>
          </cell>
          <cell r="N3084">
            <v>36438.607634980901</v>
          </cell>
        </row>
        <row r="3085">
          <cell r="A3085">
            <v>44404.5</v>
          </cell>
          <cell r="E3085">
            <v>46488.9</v>
          </cell>
          <cell r="G3085">
            <v>1134.9000000000001</v>
          </cell>
          <cell r="L3085">
            <v>2390</v>
          </cell>
          <cell r="N3085">
            <v>37234.622697858802</v>
          </cell>
        </row>
        <row r="3086">
          <cell r="A3086">
            <v>44404.541666666664</v>
          </cell>
          <cell r="E3086">
            <v>47085.8</v>
          </cell>
          <cell r="G3086">
            <v>1275.4000000000001</v>
          </cell>
          <cell r="L3086">
            <v>2590</v>
          </cell>
          <cell r="N3086">
            <v>38349.859367727702</v>
          </cell>
        </row>
        <row r="3087">
          <cell r="A3087">
            <v>44404.583333333336</v>
          </cell>
          <cell r="E3087">
            <v>47125.3</v>
          </cell>
          <cell r="G3087">
            <v>1355</v>
          </cell>
          <cell r="L3087">
            <v>2590</v>
          </cell>
          <cell r="N3087">
            <v>39393.968494464898</v>
          </cell>
        </row>
        <row r="3088">
          <cell r="A3088">
            <v>44404.625</v>
          </cell>
          <cell r="E3088">
            <v>47244.4</v>
          </cell>
          <cell r="G3088">
            <v>1410.7</v>
          </cell>
          <cell r="L3088">
            <v>2590</v>
          </cell>
          <cell r="N3088">
            <v>40135.335162968702</v>
          </cell>
        </row>
        <row r="3089">
          <cell r="A3089">
            <v>44404.666666666664</v>
          </cell>
          <cell r="E3089">
            <v>47021</v>
          </cell>
          <cell r="G3089">
            <v>1397.2</v>
          </cell>
          <cell r="L3089">
            <v>2590</v>
          </cell>
          <cell r="N3089">
            <v>39795.408256513001</v>
          </cell>
        </row>
        <row r="3090">
          <cell r="A3090">
            <v>44404.708333333336</v>
          </cell>
          <cell r="E3090">
            <v>45765.5</v>
          </cell>
          <cell r="G3090">
            <v>1345.1</v>
          </cell>
          <cell r="L3090">
            <v>2590</v>
          </cell>
          <cell r="N3090">
            <v>38141.364418258803</v>
          </cell>
        </row>
        <row r="3091">
          <cell r="A3091">
            <v>44404.75</v>
          </cell>
          <cell r="E3091">
            <v>45188.800000000003</v>
          </cell>
          <cell r="G3091">
            <v>1268.3</v>
          </cell>
          <cell r="L3091">
            <v>2590</v>
          </cell>
          <cell r="N3091">
            <v>36712.3459648348</v>
          </cell>
        </row>
        <row r="3092">
          <cell r="A3092">
            <v>44404.791666666664</v>
          </cell>
          <cell r="E3092">
            <v>44585.9</v>
          </cell>
          <cell r="G3092">
            <v>1188</v>
          </cell>
          <cell r="L3092">
            <v>2490</v>
          </cell>
          <cell r="N3092">
            <v>35790.317909090903</v>
          </cell>
        </row>
        <row r="3093">
          <cell r="A3093">
            <v>44404.833333333336</v>
          </cell>
          <cell r="E3093">
            <v>44142.400000000001</v>
          </cell>
          <cell r="G3093">
            <v>1189.2</v>
          </cell>
          <cell r="L3093">
            <v>2440</v>
          </cell>
          <cell r="N3093">
            <v>35785.188004036303</v>
          </cell>
        </row>
        <row r="3094">
          <cell r="A3094">
            <v>44404.875</v>
          </cell>
          <cell r="E3094">
            <v>45690.400000000001</v>
          </cell>
          <cell r="G3094">
            <v>1203.8</v>
          </cell>
          <cell r="L3094">
            <v>2540</v>
          </cell>
          <cell r="N3094">
            <v>36561.581054660201</v>
          </cell>
        </row>
        <row r="3095">
          <cell r="A3095">
            <v>44404.916666666664</v>
          </cell>
          <cell r="E3095">
            <v>46436.7</v>
          </cell>
          <cell r="G3095">
            <v>1192.4000000000001</v>
          </cell>
          <cell r="L3095">
            <v>2490</v>
          </cell>
          <cell r="N3095">
            <v>37340.6524106004</v>
          </cell>
        </row>
        <row r="3096">
          <cell r="A3096">
            <v>44404.958333333336</v>
          </cell>
          <cell r="E3096">
            <v>46316.6</v>
          </cell>
          <cell r="G3096">
            <v>1128</v>
          </cell>
          <cell r="L3096">
            <v>2390</v>
          </cell>
          <cell r="N3096">
            <v>36989.225127659498</v>
          </cell>
        </row>
        <row r="3097">
          <cell r="A3097">
            <v>44405</v>
          </cell>
          <cell r="E3097">
            <v>46643.4</v>
          </cell>
          <cell r="G3097">
            <v>1079.5999999999999</v>
          </cell>
          <cell r="L3097">
            <v>2290</v>
          </cell>
          <cell r="N3097">
            <v>37230.385138199301</v>
          </cell>
        </row>
        <row r="3098">
          <cell r="A3098">
            <v>44405.041666666664</v>
          </cell>
          <cell r="E3098">
            <v>45823.6</v>
          </cell>
          <cell r="G3098">
            <v>1036.2</v>
          </cell>
          <cell r="L3098">
            <v>2190</v>
          </cell>
          <cell r="N3098">
            <v>36639.245104806003</v>
          </cell>
        </row>
        <row r="3099">
          <cell r="A3099">
            <v>44405.083333333336</v>
          </cell>
          <cell r="E3099">
            <v>44161.9</v>
          </cell>
          <cell r="G3099">
            <v>973.9</v>
          </cell>
          <cell r="L3099">
            <v>2040</v>
          </cell>
          <cell r="N3099">
            <v>35460.205487010899</v>
          </cell>
        </row>
        <row r="3100">
          <cell r="A3100">
            <v>44405.125</v>
          </cell>
          <cell r="E3100">
            <v>43591.4</v>
          </cell>
          <cell r="G3100">
            <v>937</v>
          </cell>
          <cell r="L3100">
            <v>1990</v>
          </cell>
          <cell r="N3100">
            <v>34773.562266808898</v>
          </cell>
        </row>
        <row r="3101">
          <cell r="A3101">
            <v>44405.166666666664</v>
          </cell>
          <cell r="E3101">
            <v>42614.8</v>
          </cell>
          <cell r="G3101">
            <v>915.9</v>
          </cell>
          <cell r="L3101">
            <v>1990</v>
          </cell>
          <cell r="N3101">
            <v>33619.210740910501</v>
          </cell>
        </row>
        <row r="3102">
          <cell r="A3102">
            <v>44405.208333333336</v>
          </cell>
          <cell r="E3102">
            <v>41701</v>
          </cell>
          <cell r="G3102">
            <v>906.1</v>
          </cell>
          <cell r="L3102">
            <v>1940</v>
          </cell>
          <cell r="N3102">
            <v>33136.118086303897</v>
          </cell>
        </row>
        <row r="3103">
          <cell r="A3103">
            <v>44405.25</v>
          </cell>
          <cell r="E3103">
            <v>40788.6</v>
          </cell>
          <cell r="G3103">
            <v>906.4</v>
          </cell>
          <cell r="L3103">
            <v>1940</v>
          </cell>
          <cell r="N3103">
            <v>32416.316843777498</v>
          </cell>
        </row>
        <row r="3104">
          <cell r="A3104">
            <v>44405.291666666664</v>
          </cell>
          <cell r="E3104">
            <v>39445.300000000003</v>
          </cell>
          <cell r="G3104">
            <v>938.7</v>
          </cell>
          <cell r="L3104">
            <v>1990</v>
          </cell>
          <cell r="N3104">
            <v>31493.4603279002</v>
          </cell>
        </row>
        <row r="3105">
          <cell r="A3105">
            <v>44405.333333333336</v>
          </cell>
          <cell r="E3105">
            <v>40120.199999999997</v>
          </cell>
          <cell r="G3105">
            <v>943.9</v>
          </cell>
          <cell r="L3105">
            <v>2040</v>
          </cell>
          <cell r="N3105">
            <v>31734.104842038301</v>
          </cell>
        </row>
        <row r="3106">
          <cell r="A3106">
            <v>44405.375</v>
          </cell>
          <cell r="E3106">
            <v>41443.599999999999</v>
          </cell>
          <cell r="G3106">
            <v>950</v>
          </cell>
          <cell r="L3106">
            <v>2040</v>
          </cell>
          <cell r="N3106">
            <v>32884.405978947303</v>
          </cell>
        </row>
        <row r="3107">
          <cell r="A3107">
            <v>44405.416666666664</v>
          </cell>
          <cell r="E3107">
            <v>43435.4</v>
          </cell>
          <cell r="G3107">
            <v>1000.3</v>
          </cell>
          <cell r="L3107">
            <v>2090</v>
          </cell>
          <cell r="N3107">
            <v>34918.2751690492</v>
          </cell>
        </row>
        <row r="3108">
          <cell r="A3108">
            <v>44405.458333333336</v>
          </cell>
          <cell r="E3108">
            <v>45521.7</v>
          </cell>
          <cell r="G3108">
            <v>1048.7</v>
          </cell>
          <cell r="L3108">
            <v>2240</v>
          </cell>
          <cell r="N3108">
            <v>36213.604054734402</v>
          </cell>
        </row>
        <row r="3109">
          <cell r="A3109">
            <v>44405.5</v>
          </cell>
          <cell r="E3109">
            <v>46785.5</v>
          </cell>
          <cell r="G3109">
            <v>1129.9000000000001</v>
          </cell>
          <cell r="L3109">
            <v>2390</v>
          </cell>
          <cell r="N3109">
            <v>37393.701133728602</v>
          </cell>
        </row>
        <row r="3110">
          <cell r="A3110">
            <v>44405.541666666664</v>
          </cell>
          <cell r="E3110">
            <v>47139.9</v>
          </cell>
          <cell r="G3110">
            <v>1281.9000000000001</v>
          </cell>
          <cell r="L3110">
            <v>2590</v>
          </cell>
          <cell r="N3110">
            <v>38481.294356658</v>
          </cell>
        </row>
        <row r="3111">
          <cell r="A3111">
            <v>44405.583333333336</v>
          </cell>
          <cell r="E3111">
            <v>46814.2</v>
          </cell>
          <cell r="G3111">
            <v>1342.5</v>
          </cell>
          <cell r="L3111">
            <v>2590</v>
          </cell>
          <cell r="N3111">
            <v>38983.936603351904</v>
          </cell>
        </row>
        <row r="3112">
          <cell r="A3112">
            <v>44405.625</v>
          </cell>
          <cell r="E3112">
            <v>46850.400000000001</v>
          </cell>
          <cell r="G3112">
            <v>1404.4</v>
          </cell>
          <cell r="L3112">
            <v>2590</v>
          </cell>
          <cell r="N3112">
            <v>39731.1674713756</v>
          </cell>
        </row>
        <row r="3113">
          <cell r="A3113">
            <v>44405.666666666664</v>
          </cell>
          <cell r="E3113">
            <v>46958.9</v>
          </cell>
          <cell r="G3113">
            <v>1380.2</v>
          </cell>
          <cell r="L3113">
            <v>2590</v>
          </cell>
          <cell r="N3113">
            <v>39549.859354006599</v>
          </cell>
        </row>
        <row r="3114">
          <cell r="A3114">
            <v>44405.708333333336</v>
          </cell>
          <cell r="E3114">
            <v>46644</v>
          </cell>
          <cell r="G3114">
            <v>1334.8</v>
          </cell>
          <cell r="L3114">
            <v>2590</v>
          </cell>
          <cell r="N3114">
            <v>38748.765669763197</v>
          </cell>
        </row>
        <row r="3115">
          <cell r="A3115">
            <v>44405.75</v>
          </cell>
          <cell r="E3115">
            <v>46074.6</v>
          </cell>
          <cell r="G3115">
            <v>1268.0999999999999</v>
          </cell>
          <cell r="L3115">
            <v>2590</v>
          </cell>
          <cell r="N3115">
            <v>37429.317709013398</v>
          </cell>
        </row>
        <row r="3116">
          <cell r="A3116">
            <v>44405.791666666664</v>
          </cell>
          <cell r="E3116">
            <v>44657.4</v>
          </cell>
          <cell r="G3116">
            <v>1222</v>
          </cell>
          <cell r="L3116">
            <v>2440</v>
          </cell>
          <cell r="N3116">
            <v>36645.380052373097</v>
          </cell>
        </row>
        <row r="3117">
          <cell r="A3117">
            <v>44405.833333333336</v>
          </cell>
          <cell r="E3117">
            <v>43649.3</v>
          </cell>
          <cell r="G3117">
            <v>1230</v>
          </cell>
          <cell r="L3117">
            <v>2440</v>
          </cell>
          <cell r="N3117">
            <v>35920.180048780399</v>
          </cell>
        </row>
        <row r="3118">
          <cell r="A3118">
            <v>44405.875</v>
          </cell>
          <cell r="E3118">
            <v>44998.8</v>
          </cell>
          <cell r="G3118">
            <v>1249.8</v>
          </cell>
          <cell r="L3118">
            <v>2490</v>
          </cell>
          <cell r="N3118">
            <v>36961.232295727299</v>
          </cell>
        </row>
        <row r="3119">
          <cell r="A3119">
            <v>44405.916666666664</v>
          </cell>
          <cell r="E3119">
            <v>45561.5</v>
          </cell>
          <cell r="G3119">
            <v>1233.3</v>
          </cell>
          <cell r="L3119">
            <v>2490</v>
          </cell>
          <cell r="N3119">
            <v>37204.827115057102</v>
          </cell>
        </row>
        <row r="3120">
          <cell r="A3120">
            <v>44405.958333333336</v>
          </cell>
          <cell r="E3120">
            <v>44812.3</v>
          </cell>
          <cell r="G3120">
            <v>1178.8</v>
          </cell>
          <cell r="L3120">
            <v>2390</v>
          </cell>
          <cell r="N3120">
            <v>36524.381441465899</v>
          </cell>
        </row>
        <row r="3121">
          <cell r="A3121">
            <v>44406</v>
          </cell>
          <cell r="E3121">
            <v>43860.2</v>
          </cell>
          <cell r="G3121">
            <v>1130.5</v>
          </cell>
          <cell r="L3121">
            <v>2290</v>
          </cell>
          <cell r="N3121">
            <v>35762.842775762903</v>
          </cell>
        </row>
        <row r="3122">
          <cell r="A3122">
            <v>44406.041666666664</v>
          </cell>
          <cell r="E3122">
            <v>42779</v>
          </cell>
          <cell r="G3122">
            <v>1076.9000000000001</v>
          </cell>
          <cell r="L3122">
            <v>2190</v>
          </cell>
          <cell r="N3122">
            <v>34819.937058222597</v>
          </cell>
        </row>
        <row r="3123">
          <cell r="A3123">
            <v>44406.083333333336</v>
          </cell>
          <cell r="E3123">
            <v>41873.800000000003</v>
          </cell>
          <cell r="G3123">
            <v>1011.4</v>
          </cell>
          <cell r="L3123">
            <v>2040</v>
          </cell>
          <cell r="N3123">
            <v>34208.335967569699</v>
          </cell>
        </row>
        <row r="3124">
          <cell r="A3124">
            <v>44406.125</v>
          </cell>
          <cell r="E3124">
            <v>40766.400000000001</v>
          </cell>
          <cell r="G3124">
            <v>991.8</v>
          </cell>
          <cell r="L3124">
            <v>1990</v>
          </cell>
          <cell r="N3124">
            <v>33381.096827586203</v>
          </cell>
        </row>
        <row r="3125">
          <cell r="A3125">
            <v>44406.166666666664</v>
          </cell>
          <cell r="E3125">
            <v>39475.699999999997</v>
          </cell>
          <cell r="G3125">
            <v>983.7</v>
          </cell>
          <cell r="L3125">
            <v>1940</v>
          </cell>
          <cell r="N3125">
            <v>32567.994252516</v>
          </cell>
        </row>
        <row r="3126">
          <cell r="A3126">
            <v>44406.208333333336</v>
          </cell>
          <cell r="E3126">
            <v>38501.1</v>
          </cell>
          <cell r="G3126">
            <v>974</v>
          </cell>
          <cell r="L3126">
            <v>1940</v>
          </cell>
          <cell r="N3126">
            <v>31627.823544147799</v>
          </cell>
        </row>
        <row r="3127">
          <cell r="A3127">
            <v>44406.25</v>
          </cell>
          <cell r="E3127">
            <v>37610.400000000001</v>
          </cell>
          <cell r="G3127">
            <v>965.9</v>
          </cell>
          <cell r="L3127">
            <v>1940</v>
          </cell>
          <cell r="N3127">
            <v>30783.055228077399</v>
          </cell>
        </row>
        <row r="3128">
          <cell r="A3128">
            <v>44406.291666666664</v>
          </cell>
          <cell r="E3128">
            <v>36109.300000000003</v>
          </cell>
          <cell r="G3128">
            <v>964.8</v>
          </cell>
          <cell r="L3128">
            <v>1990</v>
          </cell>
          <cell r="N3128">
            <v>29202.722694029799</v>
          </cell>
        </row>
        <row r="3129">
          <cell r="A3129">
            <v>44406.333333333336</v>
          </cell>
          <cell r="E3129">
            <v>35878.6</v>
          </cell>
          <cell r="G3129">
            <v>980.5</v>
          </cell>
          <cell r="L3129">
            <v>1990</v>
          </cell>
          <cell r="N3129">
            <v>29229.440993370699</v>
          </cell>
        </row>
        <row r="3130">
          <cell r="A3130">
            <v>44406.375</v>
          </cell>
          <cell r="E3130">
            <v>36342.1</v>
          </cell>
          <cell r="G3130">
            <v>1041.2</v>
          </cell>
          <cell r="L3130">
            <v>2040</v>
          </cell>
          <cell r="N3130">
            <v>30066.909732616201</v>
          </cell>
        </row>
        <row r="3131">
          <cell r="A3131">
            <v>44406.416666666664</v>
          </cell>
          <cell r="E3131">
            <v>37864.9</v>
          </cell>
          <cell r="G3131">
            <v>1095.2</v>
          </cell>
          <cell r="L3131">
            <v>2090</v>
          </cell>
          <cell r="N3131">
            <v>31674.030338203</v>
          </cell>
        </row>
        <row r="3132">
          <cell r="A3132">
            <v>44406.458333333336</v>
          </cell>
          <cell r="E3132">
            <v>39601.5</v>
          </cell>
          <cell r="G3132">
            <v>1140.0999999999999</v>
          </cell>
          <cell r="L3132">
            <v>2190</v>
          </cell>
          <cell r="N3132">
            <v>33037.1892614682</v>
          </cell>
        </row>
        <row r="3133">
          <cell r="A3133">
            <v>44406.5</v>
          </cell>
          <cell r="E3133">
            <v>41175.4</v>
          </cell>
          <cell r="G3133">
            <v>1194.0999999999999</v>
          </cell>
          <cell r="L3133">
            <v>2340</v>
          </cell>
          <cell r="N3133">
            <v>34062.9970565279</v>
          </cell>
        </row>
        <row r="3134">
          <cell r="A3134">
            <v>44406.541666666664</v>
          </cell>
          <cell r="E3134">
            <v>41986.5</v>
          </cell>
          <cell r="G3134">
            <v>1342.3</v>
          </cell>
          <cell r="L3134">
            <v>2590</v>
          </cell>
          <cell r="N3134">
            <v>34961.557670416398</v>
          </cell>
        </row>
        <row r="3135">
          <cell r="A3135">
            <v>44406.583333333336</v>
          </cell>
          <cell r="E3135">
            <v>42225.4</v>
          </cell>
          <cell r="G3135">
            <v>1389.1</v>
          </cell>
          <cell r="L3135">
            <v>2590</v>
          </cell>
          <cell r="N3135">
            <v>35654.579386077297</v>
          </cell>
        </row>
        <row r="3136">
          <cell r="A3136">
            <v>44406.625</v>
          </cell>
          <cell r="E3136">
            <v>42342.400000000001</v>
          </cell>
          <cell r="G3136">
            <v>1450.6</v>
          </cell>
          <cell r="L3136">
            <v>2590</v>
          </cell>
          <cell r="N3136">
            <v>36355.851329932397</v>
          </cell>
        </row>
        <row r="3137">
          <cell r="A3137">
            <v>44406.666666666664</v>
          </cell>
          <cell r="E3137">
            <v>42608.4</v>
          </cell>
          <cell r="G3137">
            <v>1415.3</v>
          </cell>
          <cell r="L3137">
            <v>2590</v>
          </cell>
          <cell r="N3137">
            <v>36242.699620999003</v>
          </cell>
        </row>
        <row r="3138">
          <cell r="A3138">
            <v>44406.708333333336</v>
          </cell>
          <cell r="E3138">
            <v>42437.3</v>
          </cell>
          <cell r="G3138">
            <v>1385.3</v>
          </cell>
          <cell r="L3138">
            <v>2590</v>
          </cell>
          <cell r="N3138">
            <v>35794.436536634603</v>
          </cell>
        </row>
        <row r="3139">
          <cell r="A3139">
            <v>44406.75</v>
          </cell>
          <cell r="E3139">
            <v>42107.8</v>
          </cell>
          <cell r="G3139">
            <v>1345.7</v>
          </cell>
          <cell r="L3139">
            <v>2590</v>
          </cell>
          <cell r="N3139">
            <v>35099.512568031503</v>
          </cell>
        </row>
        <row r="3140">
          <cell r="A3140">
            <v>44406.791666666664</v>
          </cell>
          <cell r="E3140">
            <v>40913.599999999999</v>
          </cell>
          <cell r="G3140">
            <v>1289.2</v>
          </cell>
          <cell r="L3140">
            <v>2490</v>
          </cell>
          <cell r="N3140">
            <v>34054.129663046799</v>
          </cell>
        </row>
        <row r="3141">
          <cell r="A3141">
            <v>44406.833333333336</v>
          </cell>
          <cell r="E3141">
            <v>39877.9</v>
          </cell>
          <cell r="G3141">
            <v>1313.7</v>
          </cell>
          <cell r="L3141">
            <v>2440</v>
          </cell>
          <cell r="N3141">
            <v>33723.826635761499</v>
          </cell>
        </row>
        <row r="3142">
          <cell r="A3142">
            <v>44406.875</v>
          </cell>
          <cell r="E3142">
            <v>41819.9</v>
          </cell>
          <cell r="G3142">
            <v>1318.5</v>
          </cell>
          <cell r="L3142">
            <v>2490</v>
          </cell>
          <cell r="N3142">
            <v>35131.5706006826</v>
          </cell>
        </row>
        <row r="3143">
          <cell r="A3143">
            <v>44406.916666666664</v>
          </cell>
          <cell r="E3143">
            <v>42974.6</v>
          </cell>
          <cell r="G3143">
            <v>1277.9000000000001</v>
          </cell>
          <cell r="L3143">
            <v>2490</v>
          </cell>
          <cell r="N3143">
            <v>35637.474811174499</v>
          </cell>
        </row>
        <row r="3144">
          <cell r="A3144">
            <v>44406.958333333336</v>
          </cell>
          <cell r="E3144">
            <v>42457.8</v>
          </cell>
          <cell r="G3144">
            <v>1255.8</v>
          </cell>
          <cell r="L3144">
            <v>2390</v>
          </cell>
          <cell r="N3144">
            <v>35555.415371237403</v>
          </cell>
        </row>
        <row r="3145">
          <cell r="A3145">
            <v>44407</v>
          </cell>
          <cell r="E3145">
            <v>41760</v>
          </cell>
          <cell r="G3145">
            <v>1196.7</v>
          </cell>
          <cell r="L3145">
            <v>2290</v>
          </cell>
          <cell r="N3145">
            <v>34892.683680120303</v>
          </cell>
        </row>
        <row r="3146">
          <cell r="A3146">
            <v>44407.041666666664</v>
          </cell>
          <cell r="E3146">
            <v>40934.1</v>
          </cell>
          <cell r="G3146">
            <v>1123.9000000000001</v>
          </cell>
          <cell r="L3146">
            <v>2290</v>
          </cell>
          <cell r="N3146">
            <v>33289.304447192801</v>
          </cell>
        </row>
        <row r="3147">
          <cell r="A3147">
            <v>44407.083333333336</v>
          </cell>
          <cell r="E3147">
            <v>39572.1</v>
          </cell>
          <cell r="G3147">
            <v>1058.4000000000001</v>
          </cell>
          <cell r="L3147">
            <v>2140</v>
          </cell>
          <cell r="N3147">
            <v>32292.987183673398</v>
          </cell>
        </row>
        <row r="3148">
          <cell r="A3148">
            <v>44407.125</v>
          </cell>
          <cell r="E3148">
            <v>38355.699999999997</v>
          </cell>
          <cell r="G3148">
            <v>1029.8</v>
          </cell>
          <cell r="L3148">
            <v>2040</v>
          </cell>
          <cell r="N3148">
            <v>31583.0770973004</v>
          </cell>
        </row>
        <row r="3149">
          <cell r="A3149">
            <v>44407.166666666664</v>
          </cell>
          <cell r="E3149">
            <v>37215.599999999999</v>
          </cell>
          <cell r="G3149">
            <v>1021.4</v>
          </cell>
          <cell r="L3149">
            <v>1990</v>
          </cell>
          <cell r="N3149">
            <v>30863.078530644201</v>
          </cell>
        </row>
        <row r="3150">
          <cell r="A3150">
            <v>44407.208333333336</v>
          </cell>
          <cell r="E3150">
            <v>36334.6</v>
          </cell>
          <cell r="G3150">
            <v>996.3</v>
          </cell>
          <cell r="L3150">
            <v>1990</v>
          </cell>
          <cell r="N3150">
            <v>29811.439743450701</v>
          </cell>
        </row>
        <row r="3151">
          <cell r="A3151">
            <v>44407.25</v>
          </cell>
          <cell r="E3151">
            <v>35370.400000000001</v>
          </cell>
          <cell r="G3151">
            <v>989.8</v>
          </cell>
          <cell r="L3151">
            <v>1990</v>
          </cell>
          <cell r="N3151">
            <v>28936.832274802899</v>
          </cell>
        </row>
        <row r="3152">
          <cell r="A3152">
            <v>44407.291666666664</v>
          </cell>
          <cell r="E3152">
            <v>33903</v>
          </cell>
          <cell r="G3152">
            <v>993.4</v>
          </cell>
          <cell r="L3152">
            <v>2040</v>
          </cell>
          <cell r="N3152">
            <v>27473.6479122206</v>
          </cell>
        </row>
        <row r="3153">
          <cell r="A3153">
            <v>44407.333333333336</v>
          </cell>
          <cell r="E3153">
            <v>33574</v>
          </cell>
          <cell r="G3153">
            <v>1019.4</v>
          </cell>
          <cell r="L3153">
            <v>2040</v>
          </cell>
          <cell r="N3153">
            <v>27523.566027074699</v>
          </cell>
        </row>
        <row r="3154">
          <cell r="A3154">
            <v>44407.375</v>
          </cell>
          <cell r="E3154">
            <v>34141.199999999997</v>
          </cell>
          <cell r="G3154">
            <v>1092.2</v>
          </cell>
          <cell r="L3154">
            <v>2090</v>
          </cell>
          <cell r="N3154">
            <v>28526.9387980223</v>
          </cell>
        </row>
        <row r="3155">
          <cell r="A3155">
            <v>44407.416666666664</v>
          </cell>
          <cell r="E3155">
            <v>35355.9</v>
          </cell>
          <cell r="G3155">
            <v>1138.2</v>
          </cell>
          <cell r="L3155">
            <v>2140</v>
          </cell>
          <cell r="N3155">
            <v>29754.496633631999</v>
          </cell>
        </row>
        <row r="3156">
          <cell r="A3156">
            <v>44407.458333333336</v>
          </cell>
          <cell r="E3156">
            <v>37147.800000000003</v>
          </cell>
          <cell r="G3156">
            <v>1183.3</v>
          </cell>
          <cell r="L3156">
            <v>2290</v>
          </cell>
          <cell r="N3156">
            <v>30894.048080114899</v>
          </cell>
        </row>
        <row r="3157">
          <cell r="A3157">
            <v>44407.5</v>
          </cell>
          <cell r="E3157">
            <v>38832.800000000003</v>
          </cell>
          <cell r="G3157">
            <v>1225.4000000000001</v>
          </cell>
          <cell r="L3157">
            <v>2440</v>
          </cell>
          <cell r="N3157">
            <v>31904.5011601109</v>
          </cell>
        </row>
        <row r="3158">
          <cell r="A3158">
            <v>44407.541666666664</v>
          </cell>
          <cell r="E3158">
            <v>40222.6</v>
          </cell>
          <cell r="G3158">
            <v>1341.2</v>
          </cell>
          <cell r="L3158">
            <v>2590</v>
          </cell>
          <cell r="N3158">
            <v>33481.325828809997</v>
          </cell>
        </row>
        <row r="3159">
          <cell r="A3159">
            <v>44407.583333333336</v>
          </cell>
          <cell r="E3159">
            <v>40942.199999999997</v>
          </cell>
          <cell r="G3159">
            <v>1365</v>
          </cell>
          <cell r="L3159">
            <v>2590</v>
          </cell>
          <cell r="N3159">
            <v>34328.46</v>
          </cell>
        </row>
        <row r="3160">
          <cell r="A3160">
            <v>44407.625</v>
          </cell>
          <cell r="E3160">
            <v>41352.800000000003</v>
          </cell>
          <cell r="G3160">
            <v>1371.8</v>
          </cell>
          <cell r="L3160">
            <v>2590</v>
          </cell>
          <cell r="N3160">
            <v>34742.742722845898</v>
          </cell>
        </row>
        <row r="3161">
          <cell r="A3161">
            <v>44407.666666666664</v>
          </cell>
          <cell r="E3161">
            <v>41500.9</v>
          </cell>
          <cell r="G3161">
            <v>1390.3</v>
          </cell>
          <cell r="L3161">
            <v>2590</v>
          </cell>
          <cell r="N3161">
            <v>35054.842781126303</v>
          </cell>
        </row>
        <row r="3162">
          <cell r="A3162">
            <v>44407.708333333336</v>
          </cell>
          <cell r="E3162">
            <v>41450.9</v>
          </cell>
          <cell r="G3162">
            <v>1343.4</v>
          </cell>
          <cell r="L3162">
            <v>2590</v>
          </cell>
          <cell r="N3162">
            <v>34527.359320232201</v>
          </cell>
        </row>
        <row r="3163">
          <cell r="A3163">
            <v>44407.75</v>
          </cell>
          <cell r="E3163">
            <v>41131.1</v>
          </cell>
          <cell r="G3163">
            <v>1320.4</v>
          </cell>
          <cell r="L3163">
            <v>2590</v>
          </cell>
          <cell r="N3163">
            <v>34012.342032111403</v>
          </cell>
        </row>
        <row r="3164">
          <cell r="A3164">
            <v>44407.791666666664</v>
          </cell>
          <cell r="E3164">
            <v>40127.9</v>
          </cell>
          <cell r="G3164">
            <v>1256.5</v>
          </cell>
          <cell r="L3164">
            <v>2590</v>
          </cell>
          <cell r="N3164">
            <v>32462.241554317501</v>
          </cell>
        </row>
        <row r="3165">
          <cell r="A3165">
            <v>44407.833333333336</v>
          </cell>
          <cell r="E3165">
            <v>39335.199999999997</v>
          </cell>
          <cell r="G3165">
            <v>1266.9000000000001</v>
          </cell>
          <cell r="L3165">
            <v>2590</v>
          </cell>
          <cell r="N3165">
            <v>31940.778529007799</v>
          </cell>
        </row>
        <row r="3166">
          <cell r="A3166">
            <v>44407.875</v>
          </cell>
          <cell r="E3166">
            <v>41726.5</v>
          </cell>
          <cell r="G3166">
            <v>1279.7</v>
          </cell>
          <cell r="L3166">
            <v>2590</v>
          </cell>
          <cell r="N3166">
            <v>34036.1335617722</v>
          </cell>
        </row>
        <row r="3167">
          <cell r="A3167">
            <v>44407.916666666664</v>
          </cell>
          <cell r="E3167">
            <v>43462.2</v>
          </cell>
          <cell r="G3167">
            <v>1225.9000000000001</v>
          </cell>
          <cell r="L3167">
            <v>2590</v>
          </cell>
          <cell r="N3167">
            <v>34757.067718737198</v>
          </cell>
        </row>
        <row r="3168">
          <cell r="A3168">
            <v>44407.958333333336</v>
          </cell>
          <cell r="E3168">
            <v>43188.4</v>
          </cell>
          <cell r="G3168">
            <v>1179.2</v>
          </cell>
          <cell r="L3168">
            <v>2490</v>
          </cell>
          <cell r="N3168">
            <v>34546.910982360903</v>
          </cell>
        </row>
        <row r="3169">
          <cell r="A3169">
            <v>44408</v>
          </cell>
          <cell r="E3169">
            <v>42160</v>
          </cell>
          <cell r="G3169">
            <v>1148.5</v>
          </cell>
          <cell r="L3169">
            <v>2390</v>
          </cell>
          <cell r="N3169">
            <v>33956.695515890198</v>
          </cell>
        </row>
        <row r="3170">
          <cell r="A3170">
            <v>44408.041666666664</v>
          </cell>
          <cell r="E3170">
            <v>41049.199999999997</v>
          </cell>
          <cell r="G3170">
            <v>1112.2</v>
          </cell>
          <cell r="L3170">
            <v>2390</v>
          </cell>
          <cell r="N3170">
            <v>32560.1870555655</v>
          </cell>
        </row>
        <row r="3171">
          <cell r="A3171">
            <v>44408.083333333336</v>
          </cell>
          <cell r="E3171">
            <v>39783.5</v>
          </cell>
          <cell r="G3171">
            <v>1038.5</v>
          </cell>
          <cell r="L3171">
            <v>2240</v>
          </cell>
          <cell r="N3171">
            <v>31498.495142031701</v>
          </cell>
        </row>
        <row r="3172">
          <cell r="A3172">
            <v>44408.125</v>
          </cell>
          <cell r="E3172">
            <v>38630.1</v>
          </cell>
          <cell r="G3172">
            <v>1017.1</v>
          </cell>
          <cell r="L3172">
            <v>2190</v>
          </cell>
          <cell r="N3172">
            <v>30611.553178448499</v>
          </cell>
        </row>
        <row r="3173">
          <cell r="A3173">
            <v>44408.166666666664</v>
          </cell>
          <cell r="E3173">
            <v>37747.4</v>
          </cell>
          <cell r="G3173">
            <v>998.9</v>
          </cell>
          <cell r="L3173">
            <v>2140</v>
          </cell>
          <cell r="N3173">
            <v>29985.621578536298</v>
          </cell>
        </row>
        <row r="3174">
          <cell r="A3174">
            <v>44408.208333333336</v>
          </cell>
          <cell r="E3174">
            <v>37000</v>
          </cell>
          <cell r="G3174">
            <v>980.6</v>
          </cell>
          <cell r="L3174">
            <v>2140</v>
          </cell>
          <cell r="N3174">
            <v>29125.633285743399</v>
          </cell>
        </row>
        <row r="3175">
          <cell r="A3175">
            <v>44408.25</v>
          </cell>
          <cell r="E3175">
            <v>36475.9</v>
          </cell>
          <cell r="G3175">
            <v>970.9</v>
          </cell>
          <cell r="L3175">
            <v>2140</v>
          </cell>
          <cell r="N3175">
            <v>28569.920553919001</v>
          </cell>
        </row>
        <row r="3176">
          <cell r="A3176">
            <v>44408.291666666664</v>
          </cell>
          <cell r="E3176">
            <v>35631.4</v>
          </cell>
          <cell r="G3176">
            <v>974.7</v>
          </cell>
          <cell r="L3176">
            <v>2140</v>
          </cell>
          <cell r="N3176">
            <v>27963.575361034102</v>
          </cell>
        </row>
        <row r="3177">
          <cell r="A3177">
            <v>44408.333333333336</v>
          </cell>
          <cell r="E3177">
            <v>36992.1</v>
          </cell>
          <cell r="G3177">
            <v>982.4</v>
          </cell>
          <cell r="L3177">
            <v>2190</v>
          </cell>
          <cell r="N3177">
            <v>28807.146017100898</v>
          </cell>
        </row>
        <row r="3178">
          <cell r="A3178">
            <v>44408.375</v>
          </cell>
          <cell r="E3178">
            <v>39068.1</v>
          </cell>
          <cell r="G3178">
            <v>993.7</v>
          </cell>
          <cell r="L3178">
            <v>2240</v>
          </cell>
          <cell r="N3178">
            <v>30248.231684210499</v>
          </cell>
        </row>
        <row r="3179">
          <cell r="A3179">
            <v>44408.416666666664</v>
          </cell>
          <cell r="E3179">
            <v>41167.300000000003</v>
          </cell>
          <cell r="G3179">
            <v>1034.5999999999999</v>
          </cell>
          <cell r="L3179">
            <v>2340</v>
          </cell>
          <cell r="N3179">
            <v>31817.635573554999</v>
          </cell>
        </row>
        <row r="3180">
          <cell r="A3180">
            <v>44408.458333333336</v>
          </cell>
          <cell r="E3180">
            <v>43384.6</v>
          </cell>
          <cell r="G3180">
            <v>1073.2</v>
          </cell>
          <cell r="L3180">
            <v>2490</v>
          </cell>
          <cell r="N3180">
            <v>33075.138361535501</v>
          </cell>
        </row>
        <row r="3181">
          <cell r="A3181">
            <v>44408.5</v>
          </cell>
          <cell r="E3181">
            <v>45078.3</v>
          </cell>
          <cell r="G3181">
            <v>1118.9000000000001</v>
          </cell>
          <cell r="L3181">
            <v>2590</v>
          </cell>
          <cell r="N3181">
            <v>34410.1047337563</v>
          </cell>
        </row>
        <row r="3182">
          <cell r="A3182">
            <v>44408.541666666664</v>
          </cell>
          <cell r="E3182">
            <v>45963.3</v>
          </cell>
          <cell r="G3182">
            <v>1245.5999999999999</v>
          </cell>
          <cell r="L3182">
            <v>2590</v>
          </cell>
          <cell r="N3182">
            <v>37033.666976878601</v>
          </cell>
        </row>
        <row r="3183">
          <cell r="A3183">
            <v>44408.583333333336</v>
          </cell>
          <cell r="E3183">
            <v>45778.8</v>
          </cell>
          <cell r="G3183">
            <v>1280.5999999999999</v>
          </cell>
          <cell r="L3183">
            <v>2590</v>
          </cell>
          <cell r="N3183">
            <v>37353.298727471498</v>
          </cell>
        </row>
        <row r="3184">
          <cell r="A3184">
            <v>44408.625</v>
          </cell>
          <cell r="E3184">
            <v>45969.9</v>
          </cell>
          <cell r="G3184">
            <v>1311.2</v>
          </cell>
          <cell r="L3184">
            <v>2590</v>
          </cell>
          <cell r="N3184">
            <v>37899.784486272103</v>
          </cell>
        </row>
        <row r="3185">
          <cell r="A3185">
            <v>44408.666666666664</v>
          </cell>
          <cell r="E3185">
            <v>46081.8</v>
          </cell>
          <cell r="G3185">
            <v>1330.2</v>
          </cell>
          <cell r="L3185">
            <v>2590</v>
          </cell>
          <cell r="N3185">
            <v>38226.069060893104</v>
          </cell>
        </row>
        <row r="3186">
          <cell r="A3186">
            <v>44408.708333333336</v>
          </cell>
          <cell r="E3186">
            <v>46024.5</v>
          </cell>
          <cell r="G3186">
            <v>1286.0999999999999</v>
          </cell>
          <cell r="L3186">
            <v>2590</v>
          </cell>
          <cell r="N3186">
            <v>37625.431343596902</v>
          </cell>
        </row>
        <row r="3187">
          <cell r="A3187">
            <v>44408.75</v>
          </cell>
          <cell r="E3187">
            <v>45493.599999999999</v>
          </cell>
          <cell r="G3187">
            <v>1253.8</v>
          </cell>
          <cell r="L3187">
            <v>2590</v>
          </cell>
          <cell r="N3187">
            <v>36766.579185196999</v>
          </cell>
        </row>
        <row r="3188">
          <cell r="A3188">
            <v>44408.791666666664</v>
          </cell>
          <cell r="E3188">
            <v>44367.3</v>
          </cell>
          <cell r="G3188">
            <v>1192.9000000000001</v>
          </cell>
          <cell r="L3188">
            <v>2590</v>
          </cell>
          <cell r="N3188">
            <v>35014.127169586704</v>
          </cell>
        </row>
        <row r="3189">
          <cell r="A3189">
            <v>44408.833333333336</v>
          </cell>
          <cell r="E3189">
            <v>43603.6</v>
          </cell>
          <cell r="G3189">
            <v>1200.8</v>
          </cell>
          <cell r="L3189">
            <v>2590</v>
          </cell>
          <cell r="N3189">
            <v>34523.535208527603</v>
          </cell>
        </row>
        <row r="3190">
          <cell r="A3190">
            <v>44408.875</v>
          </cell>
          <cell r="E3190">
            <v>45162.400000000001</v>
          </cell>
          <cell r="G3190">
            <v>1229.2</v>
          </cell>
          <cell r="L3190">
            <v>2590</v>
          </cell>
          <cell r="N3190">
            <v>36162.840200455503</v>
          </cell>
        </row>
        <row r="3191">
          <cell r="A3191">
            <v>44408.916666666664</v>
          </cell>
          <cell r="E3191">
            <v>46264.5</v>
          </cell>
          <cell r="G3191">
            <v>1230.0999999999999</v>
          </cell>
          <cell r="L3191">
            <v>2590</v>
          </cell>
          <cell r="N3191">
            <v>37058.161621819301</v>
          </cell>
        </row>
        <row r="3192">
          <cell r="A3192">
            <v>44408.958333333336</v>
          </cell>
          <cell r="E3192">
            <v>45731.1</v>
          </cell>
          <cell r="G3192">
            <v>1181.5</v>
          </cell>
          <cell r="L3192">
            <v>2590</v>
          </cell>
          <cell r="N3192">
            <v>35917.976188743101</v>
          </cell>
        </row>
        <row r="3193">
          <cell r="A3193">
            <v>44409</v>
          </cell>
          <cell r="E3193">
            <v>44706.7</v>
          </cell>
          <cell r="G3193">
            <v>1136.5</v>
          </cell>
          <cell r="L3193">
            <v>2590</v>
          </cell>
          <cell r="N3193">
            <v>34414.914763748297</v>
          </cell>
        </row>
        <row r="3194">
          <cell r="A3194">
            <v>44409.041666666664</v>
          </cell>
          <cell r="E3194">
            <v>43300.4</v>
          </cell>
          <cell r="G3194">
            <v>1093.8</v>
          </cell>
          <cell r="L3194">
            <v>2340</v>
          </cell>
          <cell r="N3194">
            <v>34420.373919912199</v>
          </cell>
        </row>
        <row r="3195">
          <cell r="A3195">
            <v>44409.083333333336</v>
          </cell>
          <cell r="E3195">
            <v>41722</v>
          </cell>
          <cell r="G3195">
            <v>1032.5999999999999</v>
          </cell>
          <cell r="L3195">
            <v>2190</v>
          </cell>
          <cell r="N3195">
            <v>33304.386496223102</v>
          </cell>
        </row>
        <row r="3196">
          <cell r="A3196">
            <v>44409.125</v>
          </cell>
          <cell r="E3196">
            <v>40624.699999999997</v>
          </cell>
          <cell r="G3196">
            <v>997.8</v>
          </cell>
          <cell r="L3196">
            <v>2140</v>
          </cell>
          <cell r="N3196">
            <v>32254.0086578472</v>
          </cell>
        </row>
        <row r="3197">
          <cell r="A3197">
            <v>44409.166666666664</v>
          </cell>
          <cell r="E3197">
            <v>39632.1</v>
          </cell>
          <cell r="G3197">
            <v>985.2</v>
          </cell>
          <cell r="L3197">
            <v>2090</v>
          </cell>
          <cell r="N3197">
            <v>31632.305101096201</v>
          </cell>
        </row>
        <row r="3198">
          <cell r="A3198">
            <v>44409.208333333336</v>
          </cell>
          <cell r="E3198">
            <v>38805.199999999997</v>
          </cell>
          <cell r="G3198">
            <v>955.4</v>
          </cell>
          <cell r="L3198">
            <v>2040</v>
          </cell>
          <cell r="N3198">
            <v>30875.681907473299</v>
          </cell>
        </row>
        <row r="3199">
          <cell r="A3199">
            <v>44409.25</v>
          </cell>
          <cell r="E3199">
            <v>38187.800000000003</v>
          </cell>
          <cell r="G3199">
            <v>943.5</v>
          </cell>
          <cell r="L3199">
            <v>2040</v>
          </cell>
          <cell r="N3199">
            <v>30199.325081080999</v>
          </cell>
        </row>
        <row r="3200">
          <cell r="A3200">
            <v>44409.291666666664</v>
          </cell>
          <cell r="E3200">
            <v>36935.199999999997</v>
          </cell>
          <cell r="G3200">
            <v>947.8</v>
          </cell>
          <cell r="L3200">
            <v>2090</v>
          </cell>
          <cell r="N3200">
            <v>28923.246656256499</v>
          </cell>
        </row>
        <row r="3201">
          <cell r="A3201">
            <v>44409.333333333336</v>
          </cell>
          <cell r="E3201">
            <v>37996</v>
          </cell>
          <cell r="G3201">
            <v>966.9</v>
          </cell>
          <cell r="L3201">
            <v>2090</v>
          </cell>
          <cell r="N3201">
            <v>30051.8533788395</v>
          </cell>
        </row>
        <row r="3202">
          <cell r="A3202">
            <v>44409.375</v>
          </cell>
          <cell r="E3202">
            <v>40005</v>
          </cell>
          <cell r="G3202">
            <v>988.6</v>
          </cell>
          <cell r="L3202">
            <v>2190</v>
          </cell>
          <cell r="N3202">
            <v>31254.078231842999</v>
          </cell>
        </row>
        <row r="3203">
          <cell r="A3203">
            <v>44409.416666666664</v>
          </cell>
          <cell r="E3203">
            <v>41994.8</v>
          </cell>
          <cell r="G3203">
            <v>1028.8</v>
          </cell>
          <cell r="L3203">
            <v>2290</v>
          </cell>
          <cell r="N3203">
            <v>32728.186939346801</v>
          </cell>
        </row>
        <row r="3204">
          <cell r="A3204">
            <v>44409.458333333336</v>
          </cell>
          <cell r="E3204">
            <v>44063.9</v>
          </cell>
          <cell r="G3204">
            <v>1058.3</v>
          </cell>
          <cell r="L3204">
            <v>2440</v>
          </cell>
          <cell r="N3204">
            <v>33708.654499291297</v>
          </cell>
        </row>
        <row r="3205">
          <cell r="A3205">
            <v>44409.5</v>
          </cell>
          <cell r="E3205">
            <v>45856.9</v>
          </cell>
          <cell r="G3205">
            <v>1116.0999999999999</v>
          </cell>
          <cell r="L3205">
            <v>2540</v>
          </cell>
          <cell r="N3205">
            <v>35326.2887789624</v>
          </cell>
        </row>
        <row r="3206">
          <cell r="A3206">
            <v>44409.541666666664</v>
          </cell>
          <cell r="E3206">
            <v>46771.4</v>
          </cell>
          <cell r="G3206">
            <v>1241.8</v>
          </cell>
          <cell r="L3206">
            <v>2590</v>
          </cell>
          <cell r="N3206">
            <v>37631.203296505002</v>
          </cell>
        </row>
        <row r="3207">
          <cell r="A3207">
            <v>44409.583333333336</v>
          </cell>
          <cell r="E3207">
            <v>46643</v>
          </cell>
          <cell r="G3207">
            <v>1292.0999999999999</v>
          </cell>
          <cell r="L3207">
            <v>2590</v>
          </cell>
          <cell r="N3207">
            <v>38209.573062456402</v>
          </cell>
        </row>
        <row r="3208">
          <cell r="A3208">
            <v>44409.625</v>
          </cell>
          <cell r="E3208">
            <v>46827.4</v>
          </cell>
          <cell r="G3208">
            <v>1317.8</v>
          </cell>
          <cell r="L3208">
            <v>2590</v>
          </cell>
          <cell r="N3208">
            <v>38690.135399605402</v>
          </cell>
        </row>
        <row r="3209">
          <cell r="A3209">
            <v>44409.666666666664</v>
          </cell>
          <cell r="E3209">
            <v>47045.3</v>
          </cell>
          <cell r="G3209">
            <v>1323</v>
          </cell>
          <cell r="L3209">
            <v>2590</v>
          </cell>
          <cell r="N3209">
            <v>38935.5863809523</v>
          </cell>
        </row>
        <row r="3210">
          <cell r="A3210">
            <v>44409.708333333336</v>
          </cell>
          <cell r="E3210">
            <v>46777.9</v>
          </cell>
          <cell r="G3210">
            <v>1293.7</v>
          </cell>
          <cell r="L3210">
            <v>2590</v>
          </cell>
          <cell r="N3210">
            <v>38340.955949138101</v>
          </cell>
        </row>
        <row r="3211">
          <cell r="A3211">
            <v>44409.75</v>
          </cell>
          <cell r="E3211">
            <v>46146.8</v>
          </cell>
          <cell r="G3211">
            <v>1258.3</v>
          </cell>
          <cell r="L3211">
            <v>2590</v>
          </cell>
          <cell r="N3211">
            <v>37355.840101088703</v>
          </cell>
        </row>
        <row r="3212">
          <cell r="A3212">
            <v>44409.791666666664</v>
          </cell>
          <cell r="E3212">
            <v>44910.9</v>
          </cell>
          <cell r="G3212">
            <v>1211.4000000000001</v>
          </cell>
          <cell r="L3212">
            <v>2590</v>
          </cell>
          <cell r="N3212">
            <v>35711.172401188698</v>
          </cell>
        </row>
        <row r="3213">
          <cell r="A3213">
            <v>44409.833333333336</v>
          </cell>
          <cell r="E3213">
            <v>44071.4</v>
          </cell>
          <cell r="G3213">
            <v>1211.9000000000001</v>
          </cell>
          <cell r="L3213">
            <v>2590</v>
          </cell>
          <cell r="N3213">
            <v>35050.636454162799</v>
          </cell>
        </row>
        <row r="3214">
          <cell r="A3214">
            <v>44409.875</v>
          </cell>
          <cell r="E3214">
            <v>45687.5</v>
          </cell>
          <cell r="G3214">
            <v>1242.5</v>
          </cell>
          <cell r="L3214">
            <v>2590</v>
          </cell>
          <cell r="N3214">
            <v>36768.785211267597</v>
          </cell>
        </row>
        <row r="3215">
          <cell r="A3215">
            <v>44409.916666666664</v>
          </cell>
          <cell r="E3215">
            <v>46671.4</v>
          </cell>
          <cell r="G3215">
            <v>1234.3</v>
          </cell>
          <cell r="L3215">
            <v>2590</v>
          </cell>
          <cell r="N3215">
            <v>37444.279319128203</v>
          </cell>
        </row>
        <row r="3216">
          <cell r="A3216">
            <v>44409.958333333336</v>
          </cell>
          <cell r="E3216">
            <v>45978.1</v>
          </cell>
          <cell r="G3216">
            <v>1210</v>
          </cell>
          <cell r="L3216">
            <v>2540</v>
          </cell>
          <cell r="N3216">
            <v>36881.275917355299</v>
          </cell>
        </row>
        <row r="3217">
          <cell r="A3217">
            <v>44410</v>
          </cell>
          <cell r="E3217">
            <v>44895.4</v>
          </cell>
          <cell r="G3217">
            <v>1148.3</v>
          </cell>
          <cell r="L3217">
            <v>2440</v>
          </cell>
          <cell r="N3217">
            <v>35805.0491575372</v>
          </cell>
        </row>
        <row r="3218">
          <cell r="A3218">
            <v>44410.041666666664</v>
          </cell>
          <cell r="E3218">
            <v>43538.2</v>
          </cell>
          <cell r="G3218">
            <v>1080.0999999999999</v>
          </cell>
          <cell r="L3218">
            <v>2240</v>
          </cell>
          <cell r="N3218">
            <v>35122.319551523004</v>
          </cell>
        </row>
        <row r="3219">
          <cell r="A3219">
            <v>44410.083333333336</v>
          </cell>
          <cell r="E3219">
            <v>42260.4</v>
          </cell>
          <cell r="G3219">
            <v>1025.5999999999999</v>
          </cell>
          <cell r="L3219">
            <v>2090</v>
          </cell>
          <cell r="N3219">
            <v>34365.748521060799</v>
          </cell>
        </row>
        <row r="3220">
          <cell r="A3220">
            <v>44410.125</v>
          </cell>
          <cell r="E3220">
            <v>40853.1</v>
          </cell>
          <cell r="G3220">
            <v>1011.5</v>
          </cell>
          <cell r="L3220">
            <v>2040</v>
          </cell>
          <cell r="N3220">
            <v>33375.9527899159</v>
          </cell>
        </row>
        <row r="3221">
          <cell r="A3221">
            <v>44410.166666666664</v>
          </cell>
          <cell r="E3221">
            <v>39766.400000000001</v>
          </cell>
          <cell r="G3221">
            <v>999.1</v>
          </cell>
          <cell r="L3221">
            <v>2040</v>
          </cell>
          <cell r="N3221">
            <v>32308.9760816735</v>
          </cell>
        </row>
        <row r="3222">
          <cell r="A3222">
            <v>44410.208333333336</v>
          </cell>
          <cell r="E3222">
            <v>39264.800000000003</v>
          </cell>
          <cell r="G3222">
            <v>977</v>
          </cell>
          <cell r="L3222">
            <v>1990</v>
          </cell>
          <cell r="N3222">
            <v>31936.710305015298</v>
          </cell>
        </row>
        <row r="3223">
          <cell r="A3223">
            <v>44410.25</v>
          </cell>
          <cell r="E3223">
            <v>38622.6</v>
          </cell>
          <cell r="G3223">
            <v>967.6</v>
          </cell>
          <cell r="L3223">
            <v>1990</v>
          </cell>
          <cell r="N3223">
            <v>31276.801815626201</v>
          </cell>
        </row>
        <row r="3224">
          <cell r="A3224">
            <v>44410.291666666664</v>
          </cell>
          <cell r="E3224">
            <v>37539.5</v>
          </cell>
          <cell r="G3224">
            <v>970.4</v>
          </cell>
          <cell r="L3224">
            <v>1990</v>
          </cell>
          <cell r="N3224">
            <v>30439.799509480599</v>
          </cell>
        </row>
        <row r="3225">
          <cell r="A3225">
            <v>44410.333333333336</v>
          </cell>
          <cell r="E3225">
            <v>38219.9</v>
          </cell>
          <cell r="G3225">
            <v>999.3</v>
          </cell>
          <cell r="L3225">
            <v>2040</v>
          </cell>
          <cell r="N3225">
            <v>31055.303795256601</v>
          </cell>
        </row>
        <row r="3226">
          <cell r="A3226">
            <v>44410.375</v>
          </cell>
          <cell r="E3226">
            <v>39851.300000000003</v>
          </cell>
          <cell r="G3226">
            <v>1014.3</v>
          </cell>
          <cell r="L3226">
            <v>2090</v>
          </cell>
          <cell r="N3226">
            <v>32243.838880212901</v>
          </cell>
        </row>
        <row r="3227">
          <cell r="A3227">
            <v>44410.416666666664</v>
          </cell>
          <cell r="E3227">
            <v>41946.5</v>
          </cell>
          <cell r="G3227">
            <v>1048</v>
          </cell>
          <cell r="L3227">
            <v>2190</v>
          </cell>
          <cell r="N3227">
            <v>33718.902156488497</v>
          </cell>
        </row>
        <row r="3228">
          <cell r="A3228">
            <v>44410.458333333336</v>
          </cell>
          <cell r="E3228">
            <v>44059.3</v>
          </cell>
          <cell r="G3228">
            <v>1084.8</v>
          </cell>
          <cell r="L3228">
            <v>2240</v>
          </cell>
          <cell r="N3228">
            <v>35613.950991150399</v>
          </cell>
        </row>
        <row r="3229">
          <cell r="A3229">
            <v>44410.5</v>
          </cell>
          <cell r="E3229">
            <v>45743.199999999997</v>
          </cell>
          <cell r="G3229">
            <v>1149.3</v>
          </cell>
          <cell r="L3229">
            <v>2390</v>
          </cell>
          <cell r="N3229">
            <v>36854.619226311603</v>
          </cell>
        </row>
        <row r="3230">
          <cell r="A3230">
            <v>44410.541666666664</v>
          </cell>
          <cell r="E3230">
            <v>46770.3</v>
          </cell>
          <cell r="G3230">
            <v>1291.5999999999999</v>
          </cell>
          <cell r="L3230">
            <v>2590</v>
          </cell>
          <cell r="N3230">
            <v>38307.3235726231</v>
          </cell>
        </row>
        <row r="3231">
          <cell r="A3231">
            <v>44410.583333333336</v>
          </cell>
          <cell r="E3231">
            <v>46586.6</v>
          </cell>
          <cell r="G3231">
            <v>1352.7</v>
          </cell>
          <cell r="L3231">
            <v>2590</v>
          </cell>
          <cell r="N3231">
            <v>38916.393721889501</v>
          </cell>
        </row>
        <row r="3232">
          <cell r="A3232">
            <v>44410.625</v>
          </cell>
          <cell r="E3232">
            <v>46828.7</v>
          </cell>
          <cell r="G3232">
            <v>1393.8</v>
          </cell>
          <cell r="L3232">
            <v>2590</v>
          </cell>
          <cell r="N3232">
            <v>39594.5427541971</v>
          </cell>
        </row>
        <row r="3233">
          <cell r="A3233">
            <v>44410.666666666664</v>
          </cell>
          <cell r="E3233">
            <v>46671.1</v>
          </cell>
          <cell r="G3233">
            <v>1422.3</v>
          </cell>
          <cell r="L3233">
            <v>2590</v>
          </cell>
          <cell r="N3233">
            <v>39774.093865850999</v>
          </cell>
        </row>
        <row r="3234">
          <cell r="A3234">
            <v>44410.708333333336</v>
          </cell>
          <cell r="E3234">
            <v>46224.1</v>
          </cell>
          <cell r="G3234">
            <v>1362.8</v>
          </cell>
          <cell r="L3234">
            <v>2590</v>
          </cell>
          <cell r="N3234">
            <v>38731.644178456103</v>
          </cell>
        </row>
        <row r="3235">
          <cell r="A3235">
            <v>44410.75</v>
          </cell>
          <cell r="E3235">
            <v>45612.2</v>
          </cell>
          <cell r="G3235">
            <v>1299.3</v>
          </cell>
          <cell r="L3235">
            <v>2590</v>
          </cell>
          <cell r="N3235">
            <v>37456.346865850799</v>
          </cell>
        </row>
        <row r="3236">
          <cell r="A3236">
            <v>44410.791666666664</v>
          </cell>
          <cell r="E3236">
            <v>44708</v>
          </cell>
          <cell r="G3236">
            <v>1234.5999999999999</v>
          </cell>
          <cell r="L3236">
            <v>2490</v>
          </cell>
          <cell r="N3236">
            <v>36524.980255953298</v>
          </cell>
        </row>
        <row r="3237">
          <cell r="A3237">
            <v>44410.833333333336</v>
          </cell>
          <cell r="E3237">
            <v>43855.199999999997</v>
          </cell>
          <cell r="G3237">
            <v>1238.5999999999999</v>
          </cell>
          <cell r="L3237">
            <v>2540</v>
          </cell>
          <cell r="N3237">
            <v>35561.022452446297</v>
          </cell>
        </row>
        <row r="3238">
          <cell r="A3238">
            <v>44410.875</v>
          </cell>
          <cell r="E3238">
            <v>45544.9</v>
          </cell>
          <cell r="G3238">
            <v>1268.0999999999999</v>
          </cell>
          <cell r="L3238">
            <v>2540</v>
          </cell>
          <cell r="N3238">
            <v>37322.251552874302</v>
          </cell>
        </row>
        <row r="3239">
          <cell r="A3239">
            <v>44410.916666666664</v>
          </cell>
          <cell r="E3239">
            <v>46590.3</v>
          </cell>
          <cell r="G3239">
            <v>1235.8</v>
          </cell>
          <cell r="L3239">
            <v>2540</v>
          </cell>
          <cell r="N3239">
            <v>37739.877223822601</v>
          </cell>
        </row>
        <row r="3240">
          <cell r="A3240">
            <v>44410.958333333336</v>
          </cell>
          <cell r="E3240">
            <v>45820</v>
          </cell>
          <cell r="G3240">
            <v>1185.5999999999999</v>
          </cell>
          <cell r="L3240">
            <v>2440</v>
          </cell>
          <cell r="N3240">
            <v>37093.794331983801</v>
          </cell>
        </row>
        <row r="3241">
          <cell r="A3241">
            <v>44411</v>
          </cell>
          <cell r="E3241">
            <v>45142.3</v>
          </cell>
          <cell r="G3241">
            <v>1138.8</v>
          </cell>
          <cell r="L3241">
            <v>2340</v>
          </cell>
          <cell r="N3241">
            <v>36571.446876712303</v>
          </cell>
        </row>
        <row r="3242">
          <cell r="A3242">
            <v>44411.041666666664</v>
          </cell>
          <cell r="E3242">
            <v>43910.2</v>
          </cell>
          <cell r="G3242">
            <v>1089</v>
          </cell>
          <cell r="L3242">
            <v>2240</v>
          </cell>
          <cell r="N3242">
            <v>35556.375173553701</v>
          </cell>
        </row>
        <row r="3243">
          <cell r="A3243">
            <v>44411.083333333336</v>
          </cell>
          <cell r="E3243">
            <v>42155.199999999997</v>
          </cell>
          <cell r="G3243">
            <v>1038.5</v>
          </cell>
          <cell r="L3243">
            <v>2090</v>
          </cell>
          <cell r="N3243">
            <v>34472.277800673997</v>
          </cell>
        </row>
        <row r="3244">
          <cell r="A3244">
            <v>44411.125</v>
          </cell>
          <cell r="E3244">
            <v>40667.199999999997</v>
          </cell>
          <cell r="G3244">
            <v>1022.7</v>
          </cell>
          <cell r="L3244">
            <v>2040</v>
          </cell>
          <cell r="N3244">
            <v>33385.755137576998</v>
          </cell>
        </row>
        <row r="3245">
          <cell r="A3245">
            <v>44411.166666666664</v>
          </cell>
          <cell r="E3245">
            <v>39711.1</v>
          </cell>
          <cell r="G3245">
            <v>1000</v>
          </cell>
          <cell r="L3245">
            <v>2040</v>
          </cell>
          <cell r="N3245">
            <v>32277.182079999999</v>
          </cell>
        </row>
        <row r="3246">
          <cell r="A3246">
            <v>44411.208333333336</v>
          </cell>
          <cell r="E3246">
            <v>39016.6</v>
          </cell>
          <cell r="G3246">
            <v>976.6</v>
          </cell>
          <cell r="L3246">
            <v>1990</v>
          </cell>
          <cell r="N3246">
            <v>31728.9735007167</v>
          </cell>
        </row>
        <row r="3247">
          <cell r="A3247">
            <v>44411.25</v>
          </cell>
          <cell r="E3247">
            <v>38133.599999999999</v>
          </cell>
          <cell r="G3247">
            <v>975.4</v>
          </cell>
          <cell r="L3247">
            <v>1940</v>
          </cell>
          <cell r="N3247">
            <v>31345.5533516506</v>
          </cell>
        </row>
        <row r="3248">
          <cell r="A3248">
            <v>44411.291666666664</v>
          </cell>
          <cell r="E3248">
            <v>37279.699999999997</v>
          </cell>
          <cell r="G3248">
            <v>983.3</v>
          </cell>
          <cell r="L3248">
            <v>1990</v>
          </cell>
          <cell r="N3248">
            <v>30409.665098952501</v>
          </cell>
        </row>
        <row r="3249">
          <cell r="A3249">
            <v>44411.333333333336</v>
          </cell>
          <cell r="E3249">
            <v>38262.6</v>
          </cell>
          <cell r="G3249">
            <v>1004</v>
          </cell>
          <cell r="L3249">
            <v>1990</v>
          </cell>
          <cell r="N3249">
            <v>31498.808916334601</v>
          </cell>
        </row>
        <row r="3250">
          <cell r="A3250">
            <v>44411.375</v>
          </cell>
          <cell r="E3250">
            <v>39945.599999999999</v>
          </cell>
          <cell r="G3250">
            <v>1015.5</v>
          </cell>
          <cell r="L3250">
            <v>2040</v>
          </cell>
          <cell r="N3250">
            <v>32691.667852289502</v>
          </cell>
        </row>
        <row r="3251">
          <cell r="A3251">
            <v>44411.416666666664</v>
          </cell>
          <cell r="E3251">
            <v>42104.2</v>
          </cell>
          <cell r="G3251">
            <v>1050.0999999999999</v>
          </cell>
          <cell r="L3251">
            <v>2140</v>
          </cell>
          <cell r="N3251">
            <v>34238.200414817598</v>
          </cell>
        </row>
        <row r="3252">
          <cell r="A3252">
            <v>44411.458333333336</v>
          </cell>
          <cell r="E3252">
            <v>44268.6</v>
          </cell>
          <cell r="G3252">
            <v>1080.3</v>
          </cell>
          <cell r="L3252">
            <v>2240</v>
          </cell>
          <cell r="N3252">
            <v>35714.593542904702</v>
          </cell>
        </row>
        <row r="3253">
          <cell r="A3253">
            <v>44411.5</v>
          </cell>
          <cell r="E3253">
            <v>45899.4</v>
          </cell>
          <cell r="G3253">
            <v>1145.0999999999999</v>
          </cell>
          <cell r="L3253">
            <v>2340</v>
          </cell>
          <cell r="N3253">
            <v>37278.201195703397</v>
          </cell>
        </row>
        <row r="3254">
          <cell r="A3254">
            <v>44411.541666666664</v>
          </cell>
          <cell r="E3254">
            <v>46449.5</v>
          </cell>
          <cell r="G3254">
            <v>1292.0999999999999</v>
          </cell>
          <cell r="L3254">
            <v>2590</v>
          </cell>
          <cell r="N3254">
            <v>38051.059407940498</v>
          </cell>
        </row>
        <row r="3255">
          <cell r="A3255">
            <v>44411.583333333336</v>
          </cell>
          <cell r="E3255">
            <v>46331.9</v>
          </cell>
          <cell r="G3255">
            <v>1360.9</v>
          </cell>
          <cell r="L3255">
            <v>2590</v>
          </cell>
          <cell r="N3255">
            <v>38799.842617238501</v>
          </cell>
        </row>
        <row r="3256">
          <cell r="A3256">
            <v>44411.625</v>
          </cell>
          <cell r="E3256">
            <v>46539.1</v>
          </cell>
          <cell r="G3256">
            <v>1406.5</v>
          </cell>
          <cell r="L3256">
            <v>2590</v>
          </cell>
          <cell r="N3256">
            <v>39490.237950231</v>
          </cell>
        </row>
        <row r="3257">
          <cell r="A3257">
            <v>44411.666666666664</v>
          </cell>
          <cell r="E3257">
            <v>46671.9</v>
          </cell>
          <cell r="G3257">
            <v>1410.6</v>
          </cell>
          <cell r="L3257">
            <v>2590</v>
          </cell>
          <cell r="N3257">
            <v>39647.888235644401</v>
          </cell>
        </row>
        <row r="3258">
          <cell r="A3258">
            <v>44411.708333333336</v>
          </cell>
          <cell r="E3258">
            <v>46421.9</v>
          </cell>
          <cell r="G3258">
            <v>1363.7</v>
          </cell>
          <cell r="L3258">
            <v>2590</v>
          </cell>
          <cell r="N3258">
            <v>38907.863426999997</v>
          </cell>
        </row>
        <row r="3259">
          <cell r="A3259">
            <v>44411.75</v>
          </cell>
          <cell r="E3259">
            <v>45841</v>
          </cell>
          <cell r="G3259">
            <v>1306.5</v>
          </cell>
          <cell r="L3259">
            <v>2590</v>
          </cell>
          <cell r="N3259">
            <v>37734.8796555683</v>
          </cell>
        </row>
        <row r="3260">
          <cell r="A3260">
            <v>44411.791666666664</v>
          </cell>
          <cell r="E3260">
            <v>44125</v>
          </cell>
          <cell r="G3260">
            <v>1253.5999999999999</v>
          </cell>
          <cell r="L3260">
            <v>2490</v>
          </cell>
          <cell r="N3260">
            <v>36291.474952137803</v>
          </cell>
        </row>
        <row r="3261">
          <cell r="A3261">
            <v>44411.833333333336</v>
          </cell>
          <cell r="E3261">
            <v>43017.599999999999</v>
          </cell>
          <cell r="G3261">
            <v>1260.4000000000001</v>
          </cell>
          <cell r="L3261">
            <v>2490</v>
          </cell>
          <cell r="N3261">
            <v>35463.649370993298</v>
          </cell>
        </row>
        <row r="3262">
          <cell r="A3262">
            <v>44411.875</v>
          </cell>
          <cell r="E3262">
            <v>45301.9</v>
          </cell>
          <cell r="G3262">
            <v>1260.9000000000001</v>
          </cell>
          <cell r="L3262">
            <v>2540</v>
          </cell>
          <cell r="N3262">
            <v>37029.857132048499</v>
          </cell>
        </row>
        <row r="3263">
          <cell r="A3263">
            <v>44411.916666666664</v>
          </cell>
          <cell r="E3263">
            <v>46522.5</v>
          </cell>
          <cell r="G3263">
            <v>1236.2</v>
          </cell>
          <cell r="L3263">
            <v>2540</v>
          </cell>
          <cell r="N3263">
            <v>37690.525893868296</v>
          </cell>
        </row>
        <row r="3264">
          <cell r="A3264">
            <v>44411.958333333336</v>
          </cell>
          <cell r="E3264">
            <v>45789.2</v>
          </cell>
          <cell r="G3264">
            <v>1164.5</v>
          </cell>
          <cell r="L3264">
            <v>2440</v>
          </cell>
          <cell r="N3264">
            <v>36761.512212966903</v>
          </cell>
        </row>
        <row r="3265">
          <cell r="A3265">
            <v>44412</v>
          </cell>
          <cell r="E3265">
            <v>45213.4</v>
          </cell>
          <cell r="G3265">
            <v>1127.0999999999999</v>
          </cell>
          <cell r="L3265">
            <v>2340</v>
          </cell>
          <cell r="N3265">
            <v>36455.454906574298</v>
          </cell>
        </row>
        <row r="3266">
          <cell r="A3266">
            <v>44412.041666666664</v>
          </cell>
          <cell r="E3266">
            <v>44246</v>
          </cell>
          <cell r="G3266">
            <v>1073.7</v>
          </cell>
          <cell r="L3266">
            <v>2290</v>
          </cell>
          <cell r="N3266">
            <v>35223.969857502001</v>
          </cell>
        </row>
        <row r="3267">
          <cell r="A3267">
            <v>44412.083333333336</v>
          </cell>
          <cell r="E3267">
            <v>42570</v>
          </cell>
          <cell r="G3267">
            <v>1006.9</v>
          </cell>
          <cell r="L3267">
            <v>2140</v>
          </cell>
          <cell r="N3267">
            <v>33947.0065944979</v>
          </cell>
        </row>
        <row r="3268">
          <cell r="A3268">
            <v>44412.125</v>
          </cell>
          <cell r="E3268">
            <v>41506.400000000001</v>
          </cell>
          <cell r="G3268">
            <v>985.4</v>
          </cell>
          <cell r="L3268">
            <v>2090</v>
          </cell>
          <cell r="N3268">
            <v>33131.491841688599</v>
          </cell>
        </row>
        <row r="3269">
          <cell r="A3269">
            <v>44412.166666666664</v>
          </cell>
          <cell r="E3269">
            <v>40460.6</v>
          </cell>
          <cell r="G3269">
            <v>972.2</v>
          </cell>
          <cell r="L3269">
            <v>2090</v>
          </cell>
          <cell r="N3269">
            <v>32086.978767331799</v>
          </cell>
        </row>
        <row r="3270">
          <cell r="A3270">
            <v>44412.208333333336</v>
          </cell>
          <cell r="E3270">
            <v>39640.400000000001</v>
          </cell>
          <cell r="G3270">
            <v>962.7</v>
          </cell>
          <cell r="L3270">
            <v>2040</v>
          </cell>
          <cell r="N3270">
            <v>31655.743798067899</v>
          </cell>
        </row>
        <row r="3271">
          <cell r="A3271">
            <v>44412.25</v>
          </cell>
          <cell r="E3271">
            <v>38740.800000000003</v>
          </cell>
          <cell r="G3271">
            <v>956.2</v>
          </cell>
          <cell r="L3271">
            <v>2040</v>
          </cell>
          <cell r="N3271">
            <v>30836.8989048316</v>
          </cell>
        </row>
        <row r="3272">
          <cell r="A3272">
            <v>44412.291666666664</v>
          </cell>
          <cell r="E3272">
            <v>37897.9</v>
          </cell>
          <cell r="G3272">
            <v>970</v>
          </cell>
          <cell r="L3272">
            <v>2040</v>
          </cell>
          <cell r="N3272">
            <v>30373.018</v>
          </cell>
        </row>
        <row r="3273">
          <cell r="A3273">
            <v>44412.333333333336</v>
          </cell>
          <cell r="E3273">
            <v>38506.800000000003</v>
          </cell>
          <cell r="G3273">
            <v>995.4</v>
          </cell>
          <cell r="L3273">
            <v>2090</v>
          </cell>
          <cell r="N3273">
            <v>30884.821106690699</v>
          </cell>
        </row>
        <row r="3274">
          <cell r="A3274">
            <v>44412.375</v>
          </cell>
          <cell r="E3274">
            <v>40227.199999999997</v>
          </cell>
          <cell r="G3274">
            <v>997.2</v>
          </cell>
          <cell r="L3274">
            <v>2140</v>
          </cell>
          <cell r="N3274">
            <v>31929.0692851985</v>
          </cell>
        </row>
        <row r="3275">
          <cell r="A3275">
            <v>44412.416666666664</v>
          </cell>
          <cell r="E3275">
            <v>42356.3</v>
          </cell>
          <cell r="G3275">
            <v>1031.3</v>
          </cell>
          <cell r="L3275">
            <v>2190</v>
          </cell>
          <cell r="N3275">
            <v>33790.330771065601</v>
          </cell>
        </row>
        <row r="3276">
          <cell r="A3276">
            <v>44412.458333333336</v>
          </cell>
          <cell r="E3276">
            <v>44172.1</v>
          </cell>
          <cell r="G3276">
            <v>1062.8</v>
          </cell>
          <cell r="L3276">
            <v>2290</v>
          </cell>
          <cell r="N3276">
            <v>34991.219117802</v>
          </cell>
        </row>
        <row r="3277">
          <cell r="A3277">
            <v>44412.5</v>
          </cell>
          <cell r="E3277">
            <v>45983.9</v>
          </cell>
          <cell r="G3277">
            <v>1132.5</v>
          </cell>
          <cell r="L3277">
            <v>2390</v>
          </cell>
          <cell r="N3277">
            <v>36793.210582781401</v>
          </cell>
        </row>
        <row r="3278">
          <cell r="A3278">
            <v>44412.541666666664</v>
          </cell>
          <cell r="E3278">
            <v>46976.3</v>
          </cell>
          <cell r="G3278">
            <v>1285.2</v>
          </cell>
          <cell r="L3278">
            <v>2590</v>
          </cell>
          <cell r="N3278">
            <v>38391.611450980301</v>
          </cell>
        </row>
        <row r="3279">
          <cell r="A3279">
            <v>44412.583333333336</v>
          </cell>
          <cell r="E3279">
            <v>47028.4</v>
          </cell>
          <cell r="G3279">
            <v>1343.7</v>
          </cell>
          <cell r="L3279">
            <v>2590</v>
          </cell>
          <cell r="N3279">
            <v>39176.893647689198</v>
          </cell>
        </row>
        <row r="3280">
          <cell r="A3280">
            <v>44412.625</v>
          </cell>
          <cell r="E3280">
            <v>47409.9</v>
          </cell>
          <cell r="G3280">
            <v>1380.1</v>
          </cell>
          <cell r="L3280">
            <v>2590</v>
          </cell>
          <cell r="N3280">
            <v>39928.541517426202</v>
          </cell>
        </row>
        <row r="3281">
          <cell r="A3281">
            <v>44412.666666666664</v>
          </cell>
          <cell r="E3281">
            <v>47562.2</v>
          </cell>
          <cell r="G3281">
            <v>1395.1</v>
          </cell>
          <cell r="L3281">
            <v>2590</v>
          </cell>
          <cell r="N3281">
            <v>40229.554956347201</v>
          </cell>
        </row>
        <row r="3282">
          <cell r="A3282">
            <v>44412.708333333336</v>
          </cell>
          <cell r="E3282">
            <v>47416.9</v>
          </cell>
          <cell r="G3282">
            <v>1345.5</v>
          </cell>
          <cell r="L3282">
            <v>2590</v>
          </cell>
          <cell r="N3282">
            <v>39522.541197324397</v>
          </cell>
        </row>
        <row r="3283">
          <cell r="A3283">
            <v>44412.75</v>
          </cell>
          <cell r="E3283">
            <v>46645.7</v>
          </cell>
          <cell r="G3283">
            <v>1282.9000000000001</v>
          </cell>
          <cell r="L3283">
            <v>2590</v>
          </cell>
          <cell r="N3283">
            <v>38091.091687115098</v>
          </cell>
        </row>
        <row r="3284">
          <cell r="A3284">
            <v>44412.791666666664</v>
          </cell>
          <cell r="E3284">
            <v>45219.9</v>
          </cell>
          <cell r="G3284">
            <v>1226.4000000000001</v>
          </cell>
          <cell r="L3284">
            <v>2590</v>
          </cell>
          <cell r="N3284">
            <v>36169.725493150603</v>
          </cell>
        </row>
        <row r="3285">
          <cell r="A3285">
            <v>44412.833333333336</v>
          </cell>
          <cell r="E3285">
            <v>44417.7</v>
          </cell>
          <cell r="G3285">
            <v>1220.8</v>
          </cell>
          <cell r="L3285">
            <v>2590</v>
          </cell>
          <cell r="N3285">
            <v>35450.622123853202</v>
          </cell>
        </row>
        <row r="3286">
          <cell r="A3286">
            <v>44412.875</v>
          </cell>
          <cell r="E3286">
            <v>46307.5</v>
          </cell>
          <cell r="G3286">
            <v>1242.5</v>
          </cell>
          <cell r="L3286">
            <v>2590</v>
          </cell>
          <cell r="N3286">
            <v>37267.754225352102</v>
          </cell>
        </row>
        <row r="3287">
          <cell r="A3287">
            <v>44412.916666666664</v>
          </cell>
          <cell r="E3287">
            <v>47409.2</v>
          </cell>
          <cell r="G3287">
            <v>1218.7</v>
          </cell>
          <cell r="L3287">
            <v>2590</v>
          </cell>
          <cell r="N3287">
            <v>37806.9989063756</v>
          </cell>
        </row>
        <row r="3288">
          <cell r="A3288">
            <v>44412.958333333336</v>
          </cell>
          <cell r="E3288">
            <v>46478.7</v>
          </cell>
          <cell r="G3288">
            <v>1163.0999999999999</v>
          </cell>
          <cell r="L3288">
            <v>2490</v>
          </cell>
          <cell r="N3288">
            <v>36934.322332215597</v>
          </cell>
        </row>
        <row r="3289">
          <cell r="A3289">
            <v>44413</v>
          </cell>
          <cell r="E3289">
            <v>45861.9</v>
          </cell>
          <cell r="G3289">
            <v>1108.0999999999999</v>
          </cell>
          <cell r="L3289">
            <v>2390</v>
          </cell>
          <cell r="N3289">
            <v>36311.9798395451</v>
          </cell>
        </row>
        <row r="3290">
          <cell r="A3290">
            <v>44413.041666666664</v>
          </cell>
          <cell r="E3290">
            <v>44694.7</v>
          </cell>
          <cell r="G3290">
            <v>1053.2</v>
          </cell>
          <cell r="L3290">
            <v>2240</v>
          </cell>
          <cell r="N3290">
            <v>35629.127845803203</v>
          </cell>
        </row>
        <row r="3291">
          <cell r="A3291">
            <v>44413.083333333336</v>
          </cell>
          <cell r="E3291">
            <v>43259.1</v>
          </cell>
          <cell r="G3291">
            <v>991.7</v>
          </cell>
          <cell r="L3291">
            <v>2140</v>
          </cell>
          <cell r="N3291">
            <v>34242.868866189303</v>
          </cell>
        </row>
        <row r="3292">
          <cell r="A3292">
            <v>44413.125</v>
          </cell>
          <cell r="E3292">
            <v>41969.4</v>
          </cell>
          <cell r="G3292">
            <v>977.8</v>
          </cell>
          <cell r="L3292">
            <v>2090</v>
          </cell>
          <cell r="N3292">
            <v>33376.5323354469</v>
          </cell>
        </row>
        <row r="3293">
          <cell r="A3293">
            <v>44413.166666666664</v>
          </cell>
          <cell r="E3293">
            <v>40853.300000000003</v>
          </cell>
          <cell r="G3293">
            <v>969.1</v>
          </cell>
          <cell r="L3293">
            <v>2090</v>
          </cell>
          <cell r="N3293">
            <v>32347.8377003405</v>
          </cell>
        </row>
        <row r="3294">
          <cell r="A3294">
            <v>44413.208333333336</v>
          </cell>
          <cell r="E3294">
            <v>40056.199999999997</v>
          </cell>
          <cell r="G3294">
            <v>952</v>
          </cell>
          <cell r="L3294">
            <v>2040</v>
          </cell>
          <cell r="N3294">
            <v>31816.067428571401</v>
          </cell>
        </row>
        <row r="3295">
          <cell r="A3295">
            <v>44413.25</v>
          </cell>
          <cell r="E3295">
            <v>39436.300000000003</v>
          </cell>
          <cell r="G3295">
            <v>941.7</v>
          </cell>
          <cell r="L3295">
            <v>1990</v>
          </cell>
          <cell r="N3295">
            <v>31534.215267919699</v>
          </cell>
        </row>
        <row r="3296">
          <cell r="A3296">
            <v>44413.291666666664</v>
          </cell>
          <cell r="E3296">
            <v>38144</v>
          </cell>
          <cell r="G3296">
            <v>950.9</v>
          </cell>
          <cell r="L3296">
            <v>2040</v>
          </cell>
          <cell r="N3296">
            <v>30280.214668208999</v>
          </cell>
        </row>
        <row r="3297">
          <cell r="A3297">
            <v>44413.333333333336</v>
          </cell>
          <cell r="E3297">
            <v>38088.6</v>
          </cell>
          <cell r="G3297">
            <v>993.9</v>
          </cell>
          <cell r="L3297">
            <v>2090</v>
          </cell>
          <cell r="N3297">
            <v>30527.673747057001</v>
          </cell>
        </row>
        <row r="3298">
          <cell r="A3298">
            <v>44413.375</v>
          </cell>
          <cell r="E3298">
            <v>39624.400000000001</v>
          </cell>
          <cell r="G3298">
            <v>999.6</v>
          </cell>
          <cell r="L3298">
            <v>2090</v>
          </cell>
          <cell r="N3298">
            <v>31844.127654261702</v>
          </cell>
        </row>
        <row r="3299">
          <cell r="A3299">
            <v>44413.416666666664</v>
          </cell>
          <cell r="E3299">
            <v>41692.800000000003</v>
          </cell>
          <cell r="G3299">
            <v>1038.9000000000001</v>
          </cell>
          <cell r="L3299">
            <v>2190</v>
          </cell>
          <cell r="N3299">
            <v>33377.5966364423</v>
          </cell>
        </row>
        <row r="3300">
          <cell r="A3300">
            <v>44413.458333333336</v>
          </cell>
          <cell r="E3300">
            <v>44017.7</v>
          </cell>
          <cell r="G3300">
            <v>1075.3</v>
          </cell>
          <cell r="L3300">
            <v>2240</v>
          </cell>
          <cell r="N3300">
            <v>35435.783572770299</v>
          </cell>
        </row>
        <row r="3301">
          <cell r="A3301">
            <v>44413.5</v>
          </cell>
          <cell r="E3301">
            <v>45795.7</v>
          </cell>
          <cell r="G3301">
            <v>1157.5</v>
          </cell>
          <cell r="L3301">
            <v>2390</v>
          </cell>
          <cell r="N3301">
            <v>37018.355684665199</v>
          </cell>
        </row>
        <row r="3302">
          <cell r="A3302">
            <v>44413.541666666664</v>
          </cell>
          <cell r="E3302">
            <v>46678.9</v>
          </cell>
          <cell r="G3302">
            <v>1300.3</v>
          </cell>
          <cell r="L3302">
            <v>2590</v>
          </cell>
          <cell r="N3302">
            <v>38345.1924560486</v>
          </cell>
        </row>
        <row r="3303">
          <cell r="A3303">
            <v>44413.583333333336</v>
          </cell>
          <cell r="E3303">
            <v>46929.8</v>
          </cell>
          <cell r="G3303">
            <v>1360.7</v>
          </cell>
          <cell r="L3303">
            <v>2590</v>
          </cell>
          <cell r="N3303">
            <v>39298.180565003298</v>
          </cell>
        </row>
        <row r="3304">
          <cell r="A3304">
            <v>44413.625</v>
          </cell>
          <cell r="E3304">
            <v>47117.4</v>
          </cell>
          <cell r="G3304">
            <v>1390.1</v>
          </cell>
          <cell r="L3304">
            <v>2590</v>
          </cell>
          <cell r="N3304">
            <v>39796.696247176398</v>
          </cell>
        </row>
        <row r="3305">
          <cell r="A3305">
            <v>44413.666666666664</v>
          </cell>
          <cell r="E3305">
            <v>47116.6</v>
          </cell>
          <cell r="G3305">
            <v>1402.1</v>
          </cell>
          <cell r="L3305">
            <v>2590</v>
          </cell>
          <cell r="N3305">
            <v>39931.259692461303</v>
          </cell>
        </row>
        <row r="3306">
          <cell r="A3306">
            <v>44413.708333333336</v>
          </cell>
          <cell r="E3306">
            <v>46615.5</v>
          </cell>
          <cell r="G3306">
            <v>1354.4</v>
          </cell>
          <cell r="L3306">
            <v>2590</v>
          </cell>
          <cell r="N3306">
            <v>38960.700735380902</v>
          </cell>
        </row>
        <row r="3307">
          <cell r="A3307">
            <v>44413.75</v>
          </cell>
          <cell r="E3307">
            <v>45717.2</v>
          </cell>
          <cell r="G3307">
            <v>1290</v>
          </cell>
          <cell r="L3307">
            <v>2590</v>
          </cell>
          <cell r="N3307">
            <v>37424.3125581395</v>
          </cell>
        </row>
        <row r="3308">
          <cell r="A3308">
            <v>44413.791666666664</v>
          </cell>
          <cell r="E3308">
            <v>44229.9</v>
          </cell>
          <cell r="G3308">
            <v>1224.2</v>
          </cell>
          <cell r="L3308">
            <v>2590</v>
          </cell>
          <cell r="N3308">
            <v>35347.645845776802</v>
          </cell>
        </row>
        <row r="3309">
          <cell r="A3309">
            <v>44413.833333333336</v>
          </cell>
          <cell r="E3309">
            <v>43577</v>
          </cell>
          <cell r="G3309">
            <v>1223.0999999999999</v>
          </cell>
          <cell r="L3309">
            <v>2590</v>
          </cell>
          <cell r="N3309">
            <v>34810.936526857899</v>
          </cell>
        </row>
        <row r="3310">
          <cell r="A3310">
            <v>44413.875</v>
          </cell>
          <cell r="E3310">
            <v>45235.9</v>
          </cell>
          <cell r="G3310">
            <v>1237.2</v>
          </cell>
          <cell r="L3310">
            <v>2590</v>
          </cell>
          <cell r="N3310">
            <v>36332.632465567403</v>
          </cell>
        </row>
        <row r="3311">
          <cell r="A3311">
            <v>44413.916666666664</v>
          </cell>
          <cell r="E3311">
            <v>46172.800000000003</v>
          </cell>
          <cell r="G3311">
            <v>1223.2</v>
          </cell>
          <cell r="L3311">
            <v>2590</v>
          </cell>
          <cell r="N3311">
            <v>36885.997394375401</v>
          </cell>
        </row>
        <row r="3312">
          <cell r="A3312">
            <v>44413.958333333336</v>
          </cell>
          <cell r="E3312">
            <v>45857.1</v>
          </cell>
          <cell r="G3312">
            <v>1154.8</v>
          </cell>
          <cell r="L3312">
            <v>2440</v>
          </cell>
          <cell r="N3312">
            <v>36670.749042604701</v>
          </cell>
        </row>
        <row r="3313">
          <cell r="A3313">
            <v>44414</v>
          </cell>
          <cell r="E3313">
            <v>45229.5</v>
          </cell>
          <cell r="G3313">
            <v>1105.2</v>
          </cell>
          <cell r="L3313">
            <v>2340</v>
          </cell>
          <cell r="N3313">
            <v>36133.508697068399</v>
          </cell>
        </row>
        <row r="3314">
          <cell r="A3314">
            <v>44414.041666666664</v>
          </cell>
          <cell r="E3314">
            <v>44163.7</v>
          </cell>
          <cell r="G3314">
            <v>1038.5</v>
          </cell>
          <cell r="L3314">
            <v>2190</v>
          </cell>
          <cell r="N3314">
            <v>35349.246365912302</v>
          </cell>
        </row>
        <row r="3315">
          <cell r="A3315">
            <v>44414.083333333336</v>
          </cell>
          <cell r="E3315">
            <v>42775.1</v>
          </cell>
          <cell r="G3315">
            <v>975.5</v>
          </cell>
          <cell r="L3315">
            <v>2090</v>
          </cell>
          <cell r="N3315">
            <v>33978.469747821597</v>
          </cell>
        </row>
        <row r="3316">
          <cell r="A3316">
            <v>44414.125</v>
          </cell>
          <cell r="E3316">
            <v>41946.400000000001</v>
          </cell>
          <cell r="G3316">
            <v>947.1</v>
          </cell>
          <cell r="L3316">
            <v>2040</v>
          </cell>
          <cell r="N3316">
            <v>33233.719500791798</v>
          </cell>
        </row>
        <row r="3317">
          <cell r="A3317">
            <v>44414.166666666664</v>
          </cell>
          <cell r="E3317">
            <v>40971.199999999997</v>
          </cell>
          <cell r="G3317">
            <v>934.8</v>
          </cell>
          <cell r="L3317">
            <v>1990</v>
          </cell>
          <cell r="N3317">
            <v>32646.525370988398</v>
          </cell>
        </row>
        <row r="3318">
          <cell r="A3318">
            <v>44414.208333333336</v>
          </cell>
          <cell r="E3318">
            <v>40034.1</v>
          </cell>
          <cell r="G3318">
            <v>924.5</v>
          </cell>
          <cell r="L3318">
            <v>1990</v>
          </cell>
          <cell r="N3318">
            <v>31728.9187787993</v>
          </cell>
        </row>
        <row r="3319">
          <cell r="A3319">
            <v>44414.25</v>
          </cell>
          <cell r="E3319">
            <v>38890.5</v>
          </cell>
          <cell r="G3319">
            <v>929.6</v>
          </cell>
          <cell r="L3319">
            <v>1940</v>
          </cell>
          <cell r="N3319">
            <v>31281.751058519701</v>
          </cell>
        </row>
        <row r="3320">
          <cell r="A3320">
            <v>44414.291666666664</v>
          </cell>
          <cell r="E3320">
            <v>37185.4</v>
          </cell>
          <cell r="G3320">
            <v>957.5</v>
          </cell>
          <cell r="L3320">
            <v>1990</v>
          </cell>
          <cell r="N3320">
            <v>29967.742986945101</v>
          </cell>
        </row>
        <row r="3321">
          <cell r="A3321">
            <v>44414.333333333336</v>
          </cell>
          <cell r="E3321">
            <v>36329</v>
          </cell>
          <cell r="G3321">
            <v>991.1</v>
          </cell>
          <cell r="L3321">
            <v>2040</v>
          </cell>
          <cell r="N3321">
            <v>29408.418970840401</v>
          </cell>
        </row>
        <row r="3322">
          <cell r="A3322">
            <v>44414.375</v>
          </cell>
          <cell r="E3322">
            <v>36759.199999999997</v>
          </cell>
          <cell r="G3322">
            <v>1026.9000000000001</v>
          </cell>
          <cell r="L3322">
            <v>2040</v>
          </cell>
          <cell r="N3322">
            <v>30231.461959684399</v>
          </cell>
        </row>
        <row r="3323">
          <cell r="A3323">
            <v>44414.416666666664</v>
          </cell>
          <cell r="E3323">
            <v>37925</v>
          </cell>
          <cell r="G3323">
            <v>1079.5999999999999</v>
          </cell>
          <cell r="L3323">
            <v>2140</v>
          </cell>
          <cell r="N3323">
            <v>31219.904964801699</v>
          </cell>
        </row>
        <row r="3324">
          <cell r="A3324">
            <v>44414.458333333336</v>
          </cell>
          <cell r="E3324">
            <v>39789.9</v>
          </cell>
          <cell r="G3324">
            <v>1115.3</v>
          </cell>
          <cell r="L3324">
            <v>2190</v>
          </cell>
          <cell r="N3324">
            <v>32888.441203801602</v>
          </cell>
        </row>
        <row r="3325">
          <cell r="A3325">
            <v>44414.5</v>
          </cell>
          <cell r="E3325">
            <v>41506.9</v>
          </cell>
          <cell r="G3325">
            <v>1155.8</v>
          </cell>
          <cell r="L3325">
            <v>2340</v>
          </cell>
          <cell r="N3325">
            <v>33852.076694583797</v>
          </cell>
        </row>
        <row r="3326">
          <cell r="A3326">
            <v>44414.541666666664</v>
          </cell>
          <cell r="E3326">
            <v>43014.3</v>
          </cell>
          <cell r="G3326">
            <v>1274.9000000000001</v>
          </cell>
          <cell r="L3326">
            <v>2590</v>
          </cell>
          <cell r="N3326">
            <v>35027.5880481606</v>
          </cell>
        </row>
        <row r="3327">
          <cell r="A3327">
            <v>44414.583333333336</v>
          </cell>
          <cell r="E3327">
            <v>44110.9</v>
          </cell>
          <cell r="G3327">
            <v>1320.4</v>
          </cell>
          <cell r="L3327">
            <v>2590</v>
          </cell>
          <cell r="N3327">
            <v>36476.413666161701</v>
          </cell>
        </row>
        <row r="3328">
          <cell r="A3328">
            <v>44414.625</v>
          </cell>
          <cell r="E3328">
            <v>44347.9</v>
          </cell>
          <cell r="G3328">
            <v>1366.2</v>
          </cell>
          <cell r="L3328">
            <v>2590</v>
          </cell>
          <cell r="N3328">
            <v>37197.312382081604</v>
          </cell>
        </row>
        <row r="3329">
          <cell r="A3329">
            <v>44414.666666666664</v>
          </cell>
          <cell r="E3329">
            <v>44137.8</v>
          </cell>
          <cell r="G3329">
            <v>1388.5</v>
          </cell>
          <cell r="L3329">
            <v>2590</v>
          </cell>
          <cell r="N3329">
            <v>37262.984007202002</v>
          </cell>
        </row>
        <row r="3330">
          <cell r="A3330">
            <v>44414.708333333336</v>
          </cell>
          <cell r="E3330">
            <v>43083.9</v>
          </cell>
          <cell r="G3330">
            <v>1369.8</v>
          </cell>
          <cell r="L3330">
            <v>2590</v>
          </cell>
          <cell r="N3330">
            <v>36175.756139290403</v>
          </cell>
        </row>
        <row r="3331">
          <cell r="A3331">
            <v>44414.75</v>
          </cell>
          <cell r="E3331">
            <v>42778.7</v>
          </cell>
          <cell r="G3331">
            <v>1302.8</v>
          </cell>
          <cell r="L3331">
            <v>2590</v>
          </cell>
          <cell r="N3331">
            <v>35170.7374000614</v>
          </cell>
        </row>
        <row r="3332">
          <cell r="A3332">
            <v>44414.791666666664</v>
          </cell>
          <cell r="E3332">
            <v>42216.1</v>
          </cell>
          <cell r="G3332">
            <v>1233.9000000000001</v>
          </cell>
          <cell r="L3332">
            <v>2490</v>
          </cell>
          <cell r="N3332">
            <v>34480.484652078703</v>
          </cell>
        </row>
        <row r="3333">
          <cell r="A3333">
            <v>44414.833333333336</v>
          </cell>
          <cell r="E3333">
            <v>41330.400000000001</v>
          </cell>
          <cell r="G3333">
            <v>1229.3</v>
          </cell>
          <cell r="L3333">
            <v>2490</v>
          </cell>
          <cell r="N3333">
            <v>33700.901626616702</v>
          </cell>
        </row>
        <row r="3334">
          <cell r="A3334">
            <v>44414.875</v>
          </cell>
          <cell r="E3334">
            <v>43902.9</v>
          </cell>
          <cell r="G3334">
            <v>1230.5999999999999</v>
          </cell>
          <cell r="L3334">
            <v>2540</v>
          </cell>
          <cell r="N3334">
            <v>35494.349450024303</v>
          </cell>
        </row>
        <row r="3335">
          <cell r="A3335">
            <v>44414.916666666664</v>
          </cell>
          <cell r="E3335">
            <v>45485.7</v>
          </cell>
          <cell r="G3335">
            <v>1196.5999999999999</v>
          </cell>
          <cell r="L3335">
            <v>2490</v>
          </cell>
          <cell r="N3335">
            <v>36635.945037272199</v>
          </cell>
        </row>
        <row r="3336">
          <cell r="A3336">
            <v>44414.958333333336</v>
          </cell>
          <cell r="E3336">
            <v>45302.9</v>
          </cell>
          <cell r="G3336">
            <v>1135.5999999999999</v>
          </cell>
          <cell r="L3336">
            <v>2390</v>
          </cell>
          <cell r="N3336">
            <v>36295.298382528999</v>
          </cell>
        </row>
        <row r="3337">
          <cell r="A3337">
            <v>44415</v>
          </cell>
          <cell r="E3337">
            <v>44926.8</v>
          </cell>
          <cell r="G3337">
            <v>1074.9000000000001</v>
          </cell>
          <cell r="L3337">
            <v>2290</v>
          </cell>
          <cell r="N3337">
            <v>35785.205579681802</v>
          </cell>
        </row>
        <row r="3338">
          <cell r="A3338">
            <v>44415.041666666664</v>
          </cell>
          <cell r="E3338">
            <v>43872.4</v>
          </cell>
          <cell r="G3338">
            <v>1030.3</v>
          </cell>
          <cell r="L3338">
            <v>2190</v>
          </cell>
          <cell r="N3338">
            <v>34983.544316800901</v>
          </cell>
        </row>
        <row r="3339">
          <cell r="A3339">
            <v>44415.083333333336</v>
          </cell>
          <cell r="E3339">
            <v>42533.2</v>
          </cell>
          <cell r="G3339">
            <v>974.8</v>
          </cell>
          <cell r="L3339">
            <v>2040</v>
          </cell>
          <cell r="N3339">
            <v>34167.231970455403</v>
          </cell>
        </row>
        <row r="3340">
          <cell r="A3340">
            <v>44415.125</v>
          </cell>
          <cell r="E3340">
            <v>41808.300000000003</v>
          </cell>
          <cell r="G3340">
            <v>953.1</v>
          </cell>
          <cell r="L3340">
            <v>2040</v>
          </cell>
          <cell r="N3340">
            <v>33226.346974504202</v>
          </cell>
        </row>
        <row r="3341">
          <cell r="A3341">
            <v>44415.166666666664</v>
          </cell>
          <cell r="E3341">
            <v>40812.6</v>
          </cell>
          <cell r="G3341">
            <v>942</v>
          </cell>
          <cell r="L3341">
            <v>1990</v>
          </cell>
          <cell r="N3341">
            <v>32639.681885350299</v>
          </cell>
        </row>
        <row r="3342">
          <cell r="A3342">
            <v>44415.208333333336</v>
          </cell>
          <cell r="E3342">
            <v>40153.4</v>
          </cell>
          <cell r="G3342">
            <v>927.4</v>
          </cell>
          <cell r="L3342">
            <v>1940</v>
          </cell>
          <cell r="N3342">
            <v>32261.7891403924</v>
          </cell>
        </row>
        <row r="3343">
          <cell r="A3343">
            <v>44415.25</v>
          </cell>
          <cell r="E3343">
            <v>39174.5</v>
          </cell>
          <cell r="G3343">
            <v>917.2</v>
          </cell>
          <cell r="L3343">
            <v>1940</v>
          </cell>
          <cell r="N3343">
            <v>31311.239917139101</v>
          </cell>
        </row>
        <row r="3344">
          <cell r="A3344">
            <v>44415.291666666664</v>
          </cell>
          <cell r="E3344">
            <v>38614.1</v>
          </cell>
          <cell r="G3344">
            <v>922.3</v>
          </cell>
          <cell r="L3344">
            <v>1940</v>
          </cell>
          <cell r="N3344">
            <v>30944.618787162501</v>
          </cell>
        </row>
        <row r="3345">
          <cell r="A3345">
            <v>44415.333333333336</v>
          </cell>
          <cell r="E3345">
            <v>39228.800000000003</v>
          </cell>
          <cell r="G3345">
            <v>958</v>
          </cell>
          <cell r="L3345">
            <v>2040</v>
          </cell>
          <cell r="N3345">
            <v>31253.6422881002</v>
          </cell>
        </row>
        <row r="3346">
          <cell r="A3346">
            <v>44415.375</v>
          </cell>
          <cell r="E3346">
            <v>41261.599999999999</v>
          </cell>
          <cell r="G3346">
            <v>970</v>
          </cell>
          <cell r="L3346">
            <v>2040</v>
          </cell>
          <cell r="N3346">
            <v>33068.832824742203</v>
          </cell>
        </row>
        <row r="3347">
          <cell r="A3347">
            <v>44415.416666666664</v>
          </cell>
          <cell r="E3347">
            <v>43545.599999999999</v>
          </cell>
          <cell r="G3347">
            <v>989.8</v>
          </cell>
          <cell r="L3347">
            <v>2140</v>
          </cell>
          <cell r="N3347">
            <v>34437.187349363499</v>
          </cell>
        </row>
        <row r="3348">
          <cell r="A3348">
            <v>44415.458333333336</v>
          </cell>
          <cell r="E3348">
            <v>45559</v>
          </cell>
          <cell r="G3348">
            <v>1039.5999999999999</v>
          </cell>
          <cell r="L3348">
            <v>2190</v>
          </cell>
          <cell r="N3348">
            <v>36484.362400923397</v>
          </cell>
        </row>
        <row r="3349">
          <cell r="A3349">
            <v>44415.5</v>
          </cell>
          <cell r="E3349">
            <v>47288.1</v>
          </cell>
          <cell r="G3349">
            <v>1099.4000000000001</v>
          </cell>
          <cell r="L3349">
            <v>2340</v>
          </cell>
          <cell r="N3349">
            <v>37683.032658904798</v>
          </cell>
        </row>
        <row r="3350">
          <cell r="A3350">
            <v>44415.541666666664</v>
          </cell>
          <cell r="E3350">
            <v>47763.5</v>
          </cell>
          <cell r="G3350">
            <v>1224.8</v>
          </cell>
          <cell r="L3350">
            <v>2590</v>
          </cell>
          <cell r="N3350">
            <v>38180.5383442194</v>
          </cell>
        </row>
        <row r="3351">
          <cell r="A3351">
            <v>44415.583333333336</v>
          </cell>
          <cell r="E3351">
            <v>47286</v>
          </cell>
          <cell r="G3351">
            <v>1280.2</v>
          </cell>
          <cell r="L3351">
            <v>2590</v>
          </cell>
          <cell r="N3351">
            <v>38577.722774566399</v>
          </cell>
        </row>
        <row r="3352">
          <cell r="A3352">
            <v>44415.625</v>
          </cell>
          <cell r="E3352">
            <v>47263.4</v>
          </cell>
          <cell r="G3352">
            <v>1304.3</v>
          </cell>
          <cell r="L3352">
            <v>2590</v>
          </cell>
          <cell r="N3352">
            <v>38877.308143525202</v>
          </cell>
        </row>
        <row r="3353">
          <cell r="A3353">
            <v>44415.666666666664</v>
          </cell>
          <cell r="E3353">
            <v>46454.5</v>
          </cell>
          <cell r="G3353">
            <v>1312.3</v>
          </cell>
          <cell r="L3353">
            <v>2590</v>
          </cell>
          <cell r="N3353">
            <v>38313.156833803201</v>
          </cell>
        </row>
        <row r="3354">
          <cell r="A3354">
            <v>44415.708333333336</v>
          </cell>
          <cell r="E3354">
            <v>46049.3</v>
          </cell>
          <cell r="G3354">
            <v>1272.7</v>
          </cell>
          <cell r="L3354">
            <v>2590</v>
          </cell>
          <cell r="N3354">
            <v>37469.953948141701</v>
          </cell>
        </row>
        <row r="3355">
          <cell r="A3355">
            <v>44415.75</v>
          </cell>
          <cell r="E3355">
            <v>45528.3</v>
          </cell>
          <cell r="G3355">
            <v>1241.5</v>
          </cell>
          <cell r="L3355">
            <v>2590</v>
          </cell>
          <cell r="N3355">
            <v>36626.903093838097</v>
          </cell>
        </row>
        <row r="3356">
          <cell r="A3356">
            <v>44415.791666666664</v>
          </cell>
          <cell r="E3356">
            <v>44831.1</v>
          </cell>
          <cell r="G3356">
            <v>1175.7</v>
          </cell>
          <cell r="L3356">
            <v>2490</v>
          </cell>
          <cell r="N3356">
            <v>35810.199556519503</v>
          </cell>
        </row>
        <row r="3357">
          <cell r="A3357">
            <v>44415.833333333336</v>
          </cell>
          <cell r="E3357">
            <v>44900.800000000003</v>
          </cell>
          <cell r="G3357">
            <v>1165.5999999999999</v>
          </cell>
          <cell r="L3357">
            <v>2490</v>
          </cell>
          <cell r="N3357">
            <v>35717.5540205902</v>
          </cell>
        </row>
        <row r="3358">
          <cell r="A3358">
            <v>44415.875</v>
          </cell>
          <cell r="E3358">
            <v>46758</v>
          </cell>
          <cell r="G3358">
            <v>1182.0999999999999</v>
          </cell>
          <cell r="L3358">
            <v>2540</v>
          </cell>
          <cell r="N3358">
            <v>37089.880656458801</v>
          </cell>
        </row>
        <row r="3359">
          <cell r="A3359">
            <v>44415.916666666664</v>
          </cell>
          <cell r="E3359">
            <v>47559.6</v>
          </cell>
          <cell r="G3359">
            <v>1171.7</v>
          </cell>
          <cell r="L3359">
            <v>2490</v>
          </cell>
          <cell r="N3359">
            <v>37927.776391226398</v>
          </cell>
        </row>
        <row r="3360">
          <cell r="A3360">
            <v>44415.958333333336</v>
          </cell>
          <cell r="E3360">
            <v>46781</v>
          </cell>
          <cell r="G3360">
            <v>1107.7</v>
          </cell>
          <cell r="L3360">
            <v>2390</v>
          </cell>
          <cell r="N3360">
            <v>37033.135294754902</v>
          </cell>
        </row>
        <row r="3361">
          <cell r="A3361">
            <v>44416</v>
          </cell>
          <cell r="E3361">
            <v>45810.9</v>
          </cell>
          <cell r="G3361">
            <v>1074.5999999999999</v>
          </cell>
          <cell r="L3361">
            <v>2290</v>
          </cell>
          <cell r="N3361">
            <v>36484.506723617997</v>
          </cell>
        </row>
        <row r="3362">
          <cell r="A3362">
            <v>44416.041666666664</v>
          </cell>
          <cell r="E3362">
            <v>45122</v>
          </cell>
          <cell r="G3362">
            <v>1010.9</v>
          </cell>
          <cell r="L3362">
            <v>2140</v>
          </cell>
          <cell r="N3362">
            <v>36050.375669205598</v>
          </cell>
        </row>
        <row r="3363">
          <cell r="A3363">
            <v>44416.083333333336</v>
          </cell>
          <cell r="E3363">
            <v>44294.6</v>
          </cell>
          <cell r="G3363">
            <v>952.3</v>
          </cell>
          <cell r="L3363">
            <v>2040</v>
          </cell>
          <cell r="N3363">
            <v>35187.950251391303</v>
          </cell>
        </row>
        <row r="3364">
          <cell r="A3364">
            <v>44416.125</v>
          </cell>
          <cell r="E3364">
            <v>43321.4</v>
          </cell>
          <cell r="G3364">
            <v>931.7</v>
          </cell>
          <cell r="L3364">
            <v>1990</v>
          </cell>
          <cell r="N3364">
            <v>34463.970815069202</v>
          </cell>
        </row>
        <row r="3365">
          <cell r="A3365">
            <v>44416.166666666664</v>
          </cell>
          <cell r="E3365">
            <v>42558.400000000001</v>
          </cell>
          <cell r="G3365">
            <v>917.9</v>
          </cell>
          <cell r="L3365">
            <v>1940</v>
          </cell>
          <cell r="N3365">
            <v>34028.266744525499</v>
          </cell>
        </row>
        <row r="3366">
          <cell r="A3366">
            <v>44416.208333333336</v>
          </cell>
          <cell r="E3366">
            <v>41983.7</v>
          </cell>
          <cell r="G3366">
            <v>901</v>
          </cell>
          <cell r="L3366">
            <v>1940</v>
          </cell>
          <cell r="N3366">
            <v>33269.169951165299</v>
          </cell>
        </row>
        <row r="3367">
          <cell r="A3367">
            <v>44416.25</v>
          </cell>
          <cell r="E3367">
            <v>41028.400000000001</v>
          </cell>
          <cell r="G3367">
            <v>901</v>
          </cell>
          <cell r="L3367">
            <v>1940</v>
          </cell>
          <cell r="N3367">
            <v>32512.160967813499</v>
          </cell>
        </row>
        <row r="3368">
          <cell r="A3368">
            <v>44416.291666666664</v>
          </cell>
          <cell r="E3368">
            <v>40060.300000000003</v>
          </cell>
          <cell r="G3368">
            <v>908.1</v>
          </cell>
          <cell r="L3368">
            <v>1940</v>
          </cell>
          <cell r="N3368">
            <v>31866.400382556902</v>
          </cell>
        </row>
        <row r="3369">
          <cell r="A3369">
            <v>44416.333333333336</v>
          </cell>
          <cell r="E3369">
            <v>40861.1</v>
          </cell>
          <cell r="G3369">
            <v>925.2</v>
          </cell>
          <cell r="L3369">
            <v>2040</v>
          </cell>
          <cell r="N3369">
            <v>31998.852085603099</v>
          </cell>
        </row>
        <row r="3370">
          <cell r="A3370">
            <v>44416.375</v>
          </cell>
          <cell r="E3370">
            <v>42002.3</v>
          </cell>
          <cell r="G3370">
            <v>938.4</v>
          </cell>
          <cell r="L3370">
            <v>2090</v>
          </cell>
          <cell r="N3370">
            <v>32724.196033248001</v>
          </cell>
        </row>
        <row r="3371">
          <cell r="A3371">
            <v>44416.416666666664</v>
          </cell>
          <cell r="E3371">
            <v>43747</v>
          </cell>
          <cell r="G3371">
            <v>969.7</v>
          </cell>
          <cell r="L3371">
            <v>2140</v>
          </cell>
          <cell r="N3371">
            <v>34243.565393420598</v>
          </cell>
        </row>
        <row r="3372">
          <cell r="A3372">
            <v>44416.458333333336</v>
          </cell>
          <cell r="E3372">
            <v>45545.9</v>
          </cell>
          <cell r="G3372">
            <v>1011.8</v>
          </cell>
          <cell r="L3372">
            <v>2240</v>
          </cell>
          <cell r="N3372">
            <v>35594.2243838703</v>
          </cell>
        </row>
        <row r="3373">
          <cell r="A3373">
            <v>44416.5</v>
          </cell>
          <cell r="E3373">
            <v>46145</v>
          </cell>
          <cell r="G3373">
            <v>1063.3</v>
          </cell>
          <cell r="L3373">
            <v>2340</v>
          </cell>
          <cell r="N3373">
            <v>36171.899398100199</v>
          </cell>
        </row>
        <row r="3374">
          <cell r="A3374">
            <v>44416.541666666664</v>
          </cell>
          <cell r="E3374">
            <v>46314.2</v>
          </cell>
          <cell r="G3374">
            <v>1173.9000000000001</v>
          </cell>
          <cell r="L3374">
            <v>2590</v>
          </cell>
          <cell r="N3374">
            <v>36257.639005366698</v>
          </cell>
        </row>
        <row r="3375">
          <cell r="A3375">
            <v>44416.583333333336</v>
          </cell>
          <cell r="E3375">
            <v>46379.5</v>
          </cell>
          <cell r="G3375">
            <v>1223.8</v>
          </cell>
          <cell r="L3375">
            <v>2590</v>
          </cell>
          <cell r="N3375">
            <v>37059.789980388901</v>
          </cell>
        </row>
        <row r="3376">
          <cell r="A3376">
            <v>44416.625</v>
          </cell>
          <cell r="E3376">
            <v>45812</v>
          </cell>
          <cell r="G3376">
            <v>1258.3</v>
          </cell>
          <cell r="L3376">
            <v>2590</v>
          </cell>
          <cell r="N3376">
            <v>37084.8194611777</v>
          </cell>
        </row>
        <row r="3377">
          <cell r="A3377">
            <v>44416.666666666664</v>
          </cell>
          <cell r="E3377">
            <v>45354.2</v>
          </cell>
          <cell r="G3377">
            <v>1278.4000000000001</v>
          </cell>
          <cell r="L3377">
            <v>2590</v>
          </cell>
          <cell r="N3377">
            <v>36978.431563204002</v>
          </cell>
        </row>
        <row r="3378">
          <cell r="A3378">
            <v>44416.708333333336</v>
          </cell>
          <cell r="E3378">
            <v>44889.4</v>
          </cell>
          <cell r="G3378">
            <v>1249.4000000000001</v>
          </cell>
          <cell r="L3378">
            <v>2590</v>
          </cell>
          <cell r="N3378">
            <v>36219.501380502603</v>
          </cell>
        </row>
        <row r="3379">
          <cell r="A3379">
            <v>44416.75</v>
          </cell>
          <cell r="E3379">
            <v>44546.1</v>
          </cell>
          <cell r="G3379">
            <v>1208.5999999999999</v>
          </cell>
          <cell r="L3379">
            <v>2590</v>
          </cell>
          <cell r="N3379">
            <v>35381.383090186901</v>
          </cell>
        </row>
        <row r="3380">
          <cell r="A3380">
            <v>44416.791666666664</v>
          </cell>
          <cell r="E3380">
            <v>44046.2</v>
          </cell>
          <cell r="G3380">
            <v>1150.5</v>
          </cell>
          <cell r="L3380">
            <v>2490</v>
          </cell>
          <cell r="N3380">
            <v>34815.448777053403</v>
          </cell>
        </row>
        <row r="3381">
          <cell r="A3381">
            <v>44416.833333333336</v>
          </cell>
          <cell r="E3381">
            <v>44340.6</v>
          </cell>
          <cell r="G3381">
            <v>1127.4000000000001</v>
          </cell>
          <cell r="L3381">
            <v>2490</v>
          </cell>
          <cell r="N3381">
            <v>34694.218697179298</v>
          </cell>
        </row>
        <row r="3382">
          <cell r="A3382">
            <v>44416.875</v>
          </cell>
          <cell r="E3382">
            <v>45498</v>
          </cell>
          <cell r="G3382">
            <v>1163.5</v>
          </cell>
          <cell r="L3382">
            <v>2540</v>
          </cell>
          <cell r="N3382">
            <v>35809.096295659598</v>
          </cell>
        </row>
        <row r="3383">
          <cell r="A3383">
            <v>44416.916666666664</v>
          </cell>
          <cell r="E3383">
            <v>45974.3</v>
          </cell>
          <cell r="G3383">
            <v>1157.3</v>
          </cell>
          <cell r="L3383">
            <v>2490</v>
          </cell>
          <cell r="N3383">
            <v>36444.7130909876</v>
          </cell>
        </row>
        <row r="3384">
          <cell r="A3384">
            <v>44416.958333333336</v>
          </cell>
          <cell r="E3384">
            <v>45729.9</v>
          </cell>
          <cell r="G3384">
            <v>1080.7</v>
          </cell>
          <cell r="L3384">
            <v>2340</v>
          </cell>
          <cell r="N3384">
            <v>36138.173015082801</v>
          </cell>
        </row>
        <row r="3385">
          <cell r="A3385">
            <v>44417</v>
          </cell>
          <cell r="E3385">
            <v>45481.5</v>
          </cell>
          <cell r="G3385">
            <v>1042.5999999999999</v>
          </cell>
          <cell r="L3385">
            <v>2240</v>
          </cell>
          <cell r="N3385">
            <v>36079.314446575801</v>
          </cell>
        </row>
        <row r="3386">
          <cell r="A3386">
            <v>44417.041666666664</v>
          </cell>
          <cell r="E3386">
            <v>44891.5</v>
          </cell>
          <cell r="G3386">
            <v>1012.3</v>
          </cell>
          <cell r="L3386">
            <v>2090</v>
          </cell>
          <cell r="N3386">
            <v>36288.988373999797</v>
          </cell>
        </row>
        <row r="3387">
          <cell r="A3387">
            <v>44417.083333333336</v>
          </cell>
          <cell r="E3387">
            <v>44424.9</v>
          </cell>
          <cell r="G3387">
            <v>950.9</v>
          </cell>
          <cell r="L3387">
            <v>1940</v>
          </cell>
          <cell r="N3387">
            <v>36107.179581238801</v>
          </cell>
        </row>
        <row r="3388">
          <cell r="A3388">
            <v>44417.125</v>
          </cell>
          <cell r="E3388">
            <v>43713.4</v>
          </cell>
          <cell r="G3388">
            <v>922.2</v>
          </cell>
          <cell r="L3388">
            <v>1940</v>
          </cell>
          <cell r="N3388">
            <v>35029.307901106004</v>
          </cell>
        </row>
        <row r="3389">
          <cell r="A3389">
            <v>44417.166666666664</v>
          </cell>
          <cell r="E3389">
            <v>42931.1</v>
          </cell>
          <cell r="G3389">
            <v>909.2</v>
          </cell>
          <cell r="L3389">
            <v>1890</v>
          </cell>
          <cell r="N3389">
            <v>34594.949407831002</v>
          </cell>
        </row>
        <row r="3390">
          <cell r="A3390">
            <v>44417.208333333336</v>
          </cell>
          <cell r="E3390">
            <v>42205.9</v>
          </cell>
          <cell r="G3390">
            <v>900.3</v>
          </cell>
          <cell r="L3390">
            <v>1890</v>
          </cell>
          <cell r="N3390">
            <v>33854.447971342801</v>
          </cell>
        </row>
        <row r="3391">
          <cell r="A3391">
            <v>44417.25</v>
          </cell>
          <cell r="E3391">
            <v>41438.699999999997</v>
          </cell>
          <cell r="G3391">
            <v>897.8</v>
          </cell>
          <cell r="L3391">
            <v>1840</v>
          </cell>
          <cell r="N3391">
            <v>33610.856643795902</v>
          </cell>
        </row>
        <row r="3392">
          <cell r="A3392">
            <v>44417.291666666664</v>
          </cell>
          <cell r="E3392">
            <v>40483.199999999997</v>
          </cell>
          <cell r="G3392">
            <v>906.3</v>
          </cell>
          <cell r="L3392">
            <v>1890</v>
          </cell>
          <cell r="N3392">
            <v>32573.9003296921</v>
          </cell>
        </row>
        <row r="3393">
          <cell r="A3393">
            <v>44417.333333333336</v>
          </cell>
          <cell r="E3393">
            <v>41200.5</v>
          </cell>
          <cell r="G3393">
            <v>924.3</v>
          </cell>
          <cell r="L3393">
            <v>1940</v>
          </cell>
          <cell r="N3393">
            <v>33051.065170399197</v>
          </cell>
        </row>
        <row r="3394">
          <cell r="A3394">
            <v>44417.375</v>
          </cell>
          <cell r="E3394">
            <v>42390.8</v>
          </cell>
          <cell r="G3394">
            <v>921.7</v>
          </cell>
          <cell r="L3394">
            <v>1990</v>
          </cell>
          <cell r="N3394">
            <v>33546.819859824202</v>
          </cell>
        </row>
        <row r="3395">
          <cell r="A3395">
            <v>44417.416666666664</v>
          </cell>
          <cell r="E3395">
            <v>43897.4</v>
          </cell>
          <cell r="G3395">
            <v>965.2</v>
          </cell>
          <cell r="L3395">
            <v>2040</v>
          </cell>
          <cell r="N3395">
            <v>35098.636434314103</v>
          </cell>
        </row>
        <row r="3396">
          <cell r="A3396">
            <v>44417.458333333336</v>
          </cell>
          <cell r="E3396">
            <v>44980.6</v>
          </cell>
          <cell r="G3396">
            <v>1017</v>
          </cell>
          <cell r="L3396">
            <v>2140</v>
          </cell>
          <cell r="N3396">
            <v>36040.208176991102</v>
          </cell>
        </row>
        <row r="3397">
          <cell r="A3397">
            <v>44417.5</v>
          </cell>
          <cell r="E3397">
            <v>45633.7</v>
          </cell>
          <cell r="G3397">
            <v>1078.7</v>
          </cell>
          <cell r="L3397">
            <v>2240</v>
          </cell>
          <cell r="N3397">
            <v>36790.652956521699</v>
          </cell>
        </row>
        <row r="3398">
          <cell r="A3398">
            <v>44417.541666666664</v>
          </cell>
          <cell r="E3398">
            <v>45739.4</v>
          </cell>
          <cell r="G3398">
            <v>1210.2</v>
          </cell>
          <cell r="L3398">
            <v>2490</v>
          </cell>
          <cell r="N3398">
            <v>37032.813368368799</v>
          </cell>
        </row>
        <row r="3399">
          <cell r="A3399">
            <v>44417.583333333336</v>
          </cell>
          <cell r="E3399">
            <v>45259.6</v>
          </cell>
          <cell r="G3399">
            <v>1263.7</v>
          </cell>
          <cell r="L3399">
            <v>2590</v>
          </cell>
          <cell r="N3399">
            <v>36709.306934873697</v>
          </cell>
        </row>
        <row r="3400">
          <cell r="A3400">
            <v>44417.625</v>
          </cell>
          <cell r="E3400">
            <v>44389.3</v>
          </cell>
          <cell r="G3400">
            <v>1347.6</v>
          </cell>
          <cell r="L3400">
            <v>2590</v>
          </cell>
          <cell r="N3400">
            <v>37022.968790739003</v>
          </cell>
        </row>
        <row r="3401">
          <cell r="A3401">
            <v>44417.666666666664</v>
          </cell>
          <cell r="E3401">
            <v>43672.800000000003</v>
          </cell>
          <cell r="G3401">
            <v>1350.3</v>
          </cell>
          <cell r="L3401">
            <v>2590</v>
          </cell>
          <cell r="N3401">
            <v>36455.581138413603</v>
          </cell>
        </row>
        <row r="3402">
          <cell r="A3402">
            <v>44417.708333333336</v>
          </cell>
          <cell r="E3402">
            <v>43390.7</v>
          </cell>
          <cell r="G3402">
            <v>1293.0999999999999</v>
          </cell>
          <cell r="L3402">
            <v>2590</v>
          </cell>
          <cell r="N3402">
            <v>35557.421994122597</v>
          </cell>
        </row>
        <row r="3403">
          <cell r="A3403">
            <v>44417.75</v>
          </cell>
          <cell r="E3403">
            <v>43206.2</v>
          </cell>
          <cell r="G3403">
            <v>1250.5</v>
          </cell>
          <cell r="L3403">
            <v>2490</v>
          </cell>
          <cell r="N3403">
            <v>35497.495256297399</v>
          </cell>
        </row>
        <row r="3404">
          <cell r="A3404">
            <v>44417.791666666664</v>
          </cell>
          <cell r="E3404">
            <v>43148.800000000003</v>
          </cell>
          <cell r="G3404">
            <v>1171.2</v>
          </cell>
          <cell r="L3404">
            <v>2390</v>
          </cell>
          <cell r="N3404">
            <v>35066.357770491799</v>
          </cell>
        </row>
        <row r="3405">
          <cell r="A3405">
            <v>44417.833333333336</v>
          </cell>
          <cell r="E3405">
            <v>43927.4</v>
          </cell>
          <cell r="G3405">
            <v>1143.7</v>
          </cell>
          <cell r="L3405">
            <v>2390</v>
          </cell>
          <cell r="N3405">
            <v>35311.146304450398</v>
          </cell>
        </row>
        <row r="3406">
          <cell r="A3406">
            <v>44417.875</v>
          </cell>
          <cell r="E3406">
            <v>45580.2</v>
          </cell>
          <cell r="G3406">
            <v>1184.5999999999999</v>
          </cell>
          <cell r="L3406">
            <v>2390</v>
          </cell>
          <cell r="N3406">
            <v>37231.705019078101</v>
          </cell>
        </row>
        <row r="3407">
          <cell r="A3407">
            <v>44417.916666666664</v>
          </cell>
          <cell r="E3407">
            <v>46585.4</v>
          </cell>
          <cell r="G3407">
            <v>1167.2</v>
          </cell>
          <cell r="L3407">
            <v>2340</v>
          </cell>
          <cell r="N3407">
            <v>38159.7966058944</v>
          </cell>
        </row>
        <row r="3408">
          <cell r="A3408">
            <v>44417.958333333336</v>
          </cell>
          <cell r="E3408">
            <v>46346.1</v>
          </cell>
          <cell r="G3408">
            <v>1089.7</v>
          </cell>
          <cell r="L3408">
            <v>2240</v>
          </cell>
          <cell r="N3408">
            <v>37539.873158300397</v>
          </cell>
        </row>
        <row r="3409">
          <cell r="A3409">
            <v>44418</v>
          </cell>
          <cell r="E3409">
            <v>46388.4</v>
          </cell>
          <cell r="G3409">
            <v>1044.9000000000001</v>
          </cell>
          <cell r="L3409">
            <v>2140</v>
          </cell>
          <cell r="N3409">
            <v>37637.334222222198</v>
          </cell>
        </row>
        <row r="3410">
          <cell r="A3410">
            <v>44418.041666666664</v>
          </cell>
          <cell r="E3410">
            <v>45791.8</v>
          </cell>
          <cell r="G3410">
            <v>1004.2</v>
          </cell>
          <cell r="L3410">
            <v>2090</v>
          </cell>
          <cell r="N3410">
            <v>36879.499104560797</v>
          </cell>
        </row>
        <row r="3411">
          <cell r="A3411">
            <v>44418.083333333336</v>
          </cell>
          <cell r="E3411">
            <v>44535</v>
          </cell>
          <cell r="G3411">
            <v>955.2</v>
          </cell>
          <cell r="L3411">
            <v>1940</v>
          </cell>
          <cell r="N3411">
            <v>36270.288693467301</v>
          </cell>
        </row>
        <row r="3412">
          <cell r="A3412">
            <v>44418.125</v>
          </cell>
          <cell r="E3412">
            <v>43909</v>
          </cell>
          <cell r="G3412">
            <v>925.8</v>
          </cell>
          <cell r="L3412">
            <v>1890</v>
          </cell>
          <cell r="N3412">
            <v>35677.556487362199</v>
          </cell>
        </row>
        <row r="3413">
          <cell r="A3413">
            <v>44418.166666666664</v>
          </cell>
          <cell r="E3413">
            <v>43289.2</v>
          </cell>
          <cell r="G3413">
            <v>912.2</v>
          </cell>
          <cell r="L3413">
            <v>1890</v>
          </cell>
          <cell r="N3413">
            <v>34936.785664547198</v>
          </cell>
        </row>
        <row r="3414">
          <cell r="A3414">
            <v>44418.208333333336</v>
          </cell>
          <cell r="E3414">
            <v>42614.9</v>
          </cell>
          <cell r="G3414">
            <v>905.6</v>
          </cell>
          <cell r="L3414">
            <v>1840</v>
          </cell>
          <cell r="N3414">
            <v>34700.274049469903</v>
          </cell>
        </row>
        <row r="3415">
          <cell r="A3415">
            <v>44418.25</v>
          </cell>
          <cell r="E3415">
            <v>41730</v>
          </cell>
          <cell r="G3415">
            <v>906.7</v>
          </cell>
          <cell r="L3415">
            <v>1840</v>
          </cell>
          <cell r="N3415">
            <v>33998.236880996999</v>
          </cell>
        </row>
        <row r="3416">
          <cell r="A3416">
            <v>44418.291666666664</v>
          </cell>
          <cell r="E3416">
            <v>40326.400000000001</v>
          </cell>
          <cell r="G3416">
            <v>927.3</v>
          </cell>
          <cell r="L3416">
            <v>1890</v>
          </cell>
          <cell r="N3416">
            <v>32790.542617922998</v>
          </cell>
        </row>
        <row r="3417">
          <cell r="A3417">
            <v>44418.333333333336</v>
          </cell>
          <cell r="E3417">
            <v>40879.699999999997</v>
          </cell>
          <cell r="G3417">
            <v>937.1</v>
          </cell>
          <cell r="L3417">
            <v>1940</v>
          </cell>
          <cell r="N3417">
            <v>33004.675772702998</v>
          </cell>
        </row>
        <row r="3418">
          <cell r="A3418">
            <v>44418.375</v>
          </cell>
          <cell r="E3418">
            <v>42402.6</v>
          </cell>
          <cell r="G3418">
            <v>937</v>
          </cell>
          <cell r="L3418">
            <v>1940</v>
          </cell>
          <cell r="N3418">
            <v>34232.519526147204</v>
          </cell>
        </row>
        <row r="3419">
          <cell r="A3419">
            <v>44418.416666666664</v>
          </cell>
          <cell r="E3419">
            <v>44347.4</v>
          </cell>
          <cell r="G3419">
            <v>964.2</v>
          </cell>
          <cell r="L3419">
            <v>1990</v>
          </cell>
          <cell r="N3419">
            <v>35854.886698195398</v>
          </cell>
        </row>
        <row r="3420">
          <cell r="A3420">
            <v>44418.458333333336</v>
          </cell>
          <cell r="E3420">
            <v>45565.3</v>
          </cell>
          <cell r="G3420">
            <v>1011.8</v>
          </cell>
          <cell r="L3420">
            <v>2090</v>
          </cell>
          <cell r="N3420">
            <v>36825.3008274362</v>
          </cell>
        </row>
        <row r="3421">
          <cell r="A3421">
            <v>44418.5</v>
          </cell>
          <cell r="E3421">
            <v>46527.4</v>
          </cell>
          <cell r="G3421">
            <v>1072.5999999999999</v>
          </cell>
          <cell r="L3421">
            <v>2190</v>
          </cell>
          <cell r="N3421">
            <v>37802.666626142003</v>
          </cell>
        </row>
        <row r="3422">
          <cell r="A3422">
            <v>44418.541666666664</v>
          </cell>
          <cell r="E3422">
            <v>47174.2</v>
          </cell>
          <cell r="G3422">
            <v>1191.0999999999999</v>
          </cell>
          <cell r="L3422">
            <v>2440</v>
          </cell>
          <cell r="N3422">
            <v>38270.787601040996</v>
          </cell>
        </row>
        <row r="3423">
          <cell r="A3423">
            <v>44418.583333333336</v>
          </cell>
          <cell r="E3423">
            <v>46987.7</v>
          </cell>
          <cell r="G3423">
            <v>1243.0999999999999</v>
          </cell>
          <cell r="L3423">
            <v>2540</v>
          </cell>
          <cell r="N3423">
            <v>38163.870329498801</v>
          </cell>
        </row>
        <row r="3424">
          <cell r="A3424">
            <v>44418.625</v>
          </cell>
          <cell r="E3424">
            <v>46709.599999999999</v>
          </cell>
          <cell r="G3424">
            <v>1294.7</v>
          </cell>
          <cell r="L3424">
            <v>2590</v>
          </cell>
          <cell r="N3424">
            <v>38297.975624932398</v>
          </cell>
        </row>
        <row r="3425">
          <cell r="A3425">
            <v>44418.666666666664</v>
          </cell>
          <cell r="E3425">
            <v>45679.199999999997</v>
          </cell>
          <cell r="G3425">
            <v>1312.6</v>
          </cell>
          <cell r="L3425">
            <v>2590</v>
          </cell>
          <cell r="N3425">
            <v>37677.440275483699</v>
          </cell>
        </row>
        <row r="3426">
          <cell r="A3426">
            <v>44418.708333333336</v>
          </cell>
          <cell r="E3426">
            <v>45219.199999999997</v>
          </cell>
          <cell r="G3426">
            <v>1266</v>
          </cell>
          <cell r="L3426">
            <v>2540</v>
          </cell>
          <cell r="N3426">
            <v>37028.3098388625</v>
          </cell>
        </row>
        <row r="3427">
          <cell r="A3427">
            <v>44418.75</v>
          </cell>
          <cell r="E3427">
            <v>44430.5</v>
          </cell>
          <cell r="G3427">
            <v>1234.3</v>
          </cell>
          <cell r="L3427">
            <v>2490</v>
          </cell>
          <cell r="N3427">
            <v>36294.351419428</v>
          </cell>
        </row>
        <row r="3428">
          <cell r="A3428">
            <v>44418.791666666664</v>
          </cell>
          <cell r="E3428">
            <v>44056.800000000003</v>
          </cell>
          <cell r="G3428">
            <v>1161.5999999999999</v>
          </cell>
          <cell r="L3428">
            <v>2340</v>
          </cell>
          <cell r="N3428">
            <v>36011.882677685899</v>
          </cell>
        </row>
        <row r="3429">
          <cell r="A3429">
            <v>44418.833333333336</v>
          </cell>
          <cell r="E3429">
            <v>43840.800000000003</v>
          </cell>
          <cell r="G3429">
            <v>1150.2</v>
          </cell>
          <cell r="L3429">
            <v>2340</v>
          </cell>
          <cell r="N3429">
            <v>35677.766535211202</v>
          </cell>
        </row>
        <row r="3430">
          <cell r="A3430">
            <v>44418.875</v>
          </cell>
          <cell r="E3430">
            <v>45630</v>
          </cell>
          <cell r="G3430">
            <v>1174.4000000000001</v>
          </cell>
          <cell r="L3430">
            <v>2390</v>
          </cell>
          <cell r="N3430">
            <v>37128.459604904601</v>
          </cell>
        </row>
        <row r="3431">
          <cell r="A3431">
            <v>44418.916666666664</v>
          </cell>
          <cell r="E3431">
            <v>46733.1</v>
          </cell>
          <cell r="G3431">
            <v>1166.7</v>
          </cell>
          <cell r="L3431">
            <v>2340</v>
          </cell>
          <cell r="N3431">
            <v>38273.5557114939</v>
          </cell>
        </row>
        <row r="3432">
          <cell r="A3432">
            <v>44418.958333333336</v>
          </cell>
          <cell r="E3432">
            <v>46509.599999999999</v>
          </cell>
          <cell r="G3432">
            <v>1091.2</v>
          </cell>
          <cell r="L3432">
            <v>2240</v>
          </cell>
          <cell r="N3432">
            <v>37695.962604105502</v>
          </cell>
        </row>
        <row r="3433">
          <cell r="A3433">
            <v>44419</v>
          </cell>
          <cell r="E3433">
            <v>46287</v>
          </cell>
          <cell r="G3433">
            <v>1044.3</v>
          </cell>
          <cell r="L3433">
            <v>2140</v>
          </cell>
          <cell r="N3433">
            <v>37545.259253088101</v>
          </cell>
        </row>
        <row r="3434">
          <cell r="A3434">
            <v>44419.041666666664</v>
          </cell>
          <cell r="E3434">
            <v>45846</v>
          </cell>
          <cell r="G3434">
            <v>1001.4</v>
          </cell>
          <cell r="L3434">
            <v>2090</v>
          </cell>
          <cell r="N3434">
            <v>36875.127213900501</v>
          </cell>
        </row>
        <row r="3435">
          <cell r="A3435">
            <v>44419.083333333336</v>
          </cell>
          <cell r="E3435">
            <v>44640.2</v>
          </cell>
          <cell r="G3435">
            <v>952.7</v>
          </cell>
          <cell r="L3435">
            <v>1990</v>
          </cell>
          <cell r="N3435">
            <v>35891.433018998599</v>
          </cell>
        </row>
        <row r="3436">
          <cell r="A3436">
            <v>44419.125</v>
          </cell>
          <cell r="E3436">
            <v>44056.7</v>
          </cell>
          <cell r="G3436">
            <v>930.8</v>
          </cell>
          <cell r="L3436">
            <v>1940</v>
          </cell>
          <cell r="N3436">
            <v>35458.543688010301</v>
          </cell>
        </row>
        <row r="3437">
          <cell r="A3437">
            <v>44419.166666666664</v>
          </cell>
          <cell r="E3437">
            <v>43278.7</v>
          </cell>
          <cell r="G3437">
            <v>928.8</v>
          </cell>
          <cell r="L3437">
            <v>1890</v>
          </cell>
          <cell r="N3437">
            <v>35216.784023255801</v>
          </cell>
        </row>
        <row r="3438">
          <cell r="A3438">
            <v>44419.208333333336</v>
          </cell>
          <cell r="E3438">
            <v>42387.4</v>
          </cell>
          <cell r="G3438">
            <v>920.6</v>
          </cell>
          <cell r="L3438">
            <v>1890</v>
          </cell>
          <cell r="N3438">
            <v>34353.224244188503</v>
          </cell>
        </row>
        <row r="3439">
          <cell r="A3439">
            <v>44419.25</v>
          </cell>
          <cell r="E3439">
            <v>41797</v>
          </cell>
          <cell r="G3439">
            <v>911.1</v>
          </cell>
          <cell r="L3439">
            <v>1840</v>
          </cell>
          <cell r="N3439">
            <v>34126.555488969301</v>
          </cell>
        </row>
        <row r="3440">
          <cell r="A3440">
            <v>44419.291666666664</v>
          </cell>
          <cell r="E3440">
            <v>40264</v>
          </cell>
          <cell r="G3440">
            <v>931.7</v>
          </cell>
          <cell r="L3440">
            <v>1890</v>
          </cell>
          <cell r="N3440">
            <v>32809.563576258399</v>
          </cell>
        </row>
        <row r="3441">
          <cell r="A3441">
            <v>44419.333333333336</v>
          </cell>
          <cell r="E3441">
            <v>40347.1</v>
          </cell>
          <cell r="G3441">
            <v>946.6</v>
          </cell>
          <cell r="L3441">
            <v>1940</v>
          </cell>
          <cell r="N3441">
            <v>32725.564351151399</v>
          </cell>
        </row>
        <row r="3442">
          <cell r="A3442">
            <v>44419.375</v>
          </cell>
          <cell r="E3442">
            <v>41814</v>
          </cell>
          <cell r="G3442">
            <v>944.8</v>
          </cell>
          <cell r="L3442">
            <v>1940</v>
          </cell>
          <cell r="N3442">
            <v>33885.980626587603</v>
          </cell>
        </row>
        <row r="3443">
          <cell r="A3443">
            <v>44419.416666666664</v>
          </cell>
          <cell r="E3443">
            <v>43827.1</v>
          </cell>
          <cell r="G3443">
            <v>967</v>
          </cell>
          <cell r="L3443">
            <v>1990</v>
          </cell>
          <cell r="N3443">
            <v>35481.368672181998</v>
          </cell>
        </row>
        <row r="3444">
          <cell r="A3444">
            <v>44419.458333333336</v>
          </cell>
          <cell r="E3444">
            <v>45504.6</v>
          </cell>
          <cell r="G3444">
            <v>999.8</v>
          </cell>
          <cell r="L3444">
            <v>2090</v>
          </cell>
          <cell r="N3444">
            <v>36573.173029005797</v>
          </cell>
        </row>
        <row r="3445">
          <cell r="A3445">
            <v>44419.5</v>
          </cell>
          <cell r="E3445">
            <v>46667.7</v>
          </cell>
          <cell r="G3445">
            <v>1059.2</v>
          </cell>
          <cell r="L3445">
            <v>2240</v>
          </cell>
          <cell r="N3445">
            <v>37303.1421933534</v>
          </cell>
        </row>
        <row r="3446">
          <cell r="A3446">
            <v>44419.541666666664</v>
          </cell>
          <cell r="E3446">
            <v>47327.3</v>
          </cell>
          <cell r="G3446">
            <v>1182.5</v>
          </cell>
          <cell r="L3446">
            <v>2490</v>
          </cell>
          <cell r="N3446">
            <v>37907.866549682803</v>
          </cell>
        </row>
        <row r="3447">
          <cell r="A3447">
            <v>44419.583333333336</v>
          </cell>
          <cell r="E3447">
            <v>47259.7</v>
          </cell>
          <cell r="G3447">
            <v>1230.3</v>
          </cell>
          <cell r="L3447">
            <v>2590</v>
          </cell>
          <cell r="N3447">
            <v>37858.234880760698</v>
          </cell>
        </row>
        <row r="3448">
          <cell r="A3448">
            <v>44419.625</v>
          </cell>
          <cell r="E3448">
            <v>47106</v>
          </cell>
          <cell r="G3448">
            <v>1270.4000000000001</v>
          </cell>
          <cell r="L3448">
            <v>2590</v>
          </cell>
          <cell r="N3448">
            <v>38298.542531486099</v>
          </cell>
        </row>
        <row r="3449">
          <cell r="A3449">
            <v>44419.666666666664</v>
          </cell>
          <cell r="E3449">
            <v>46156.9</v>
          </cell>
          <cell r="G3449">
            <v>1287.5999999999999</v>
          </cell>
          <cell r="L3449">
            <v>2590</v>
          </cell>
          <cell r="N3449">
            <v>37753.1609655172</v>
          </cell>
        </row>
        <row r="3450">
          <cell r="A3450">
            <v>44419.708333333336</v>
          </cell>
          <cell r="E3450">
            <v>45262.6</v>
          </cell>
          <cell r="G3450">
            <v>1253.5</v>
          </cell>
          <cell r="L3450">
            <v>2590</v>
          </cell>
          <cell r="N3450">
            <v>36575.863915436697</v>
          </cell>
        </row>
        <row r="3451">
          <cell r="A3451">
            <v>44419.75</v>
          </cell>
          <cell r="E3451">
            <v>44886.5</v>
          </cell>
          <cell r="G3451">
            <v>1216.7</v>
          </cell>
          <cell r="L3451">
            <v>2540</v>
          </cell>
          <cell r="N3451">
            <v>36099.046247226099</v>
          </cell>
        </row>
        <row r="3452">
          <cell r="A3452">
            <v>44419.791666666664</v>
          </cell>
          <cell r="E3452">
            <v>44217.5</v>
          </cell>
          <cell r="G3452">
            <v>1147.3</v>
          </cell>
          <cell r="L3452">
            <v>2390</v>
          </cell>
          <cell r="N3452">
            <v>35596.532768238401</v>
          </cell>
        </row>
        <row r="3453">
          <cell r="A3453">
            <v>44419.833333333336</v>
          </cell>
          <cell r="E3453">
            <v>44117.2</v>
          </cell>
          <cell r="G3453">
            <v>1130.5999999999999</v>
          </cell>
          <cell r="L3453">
            <v>2340</v>
          </cell>
          <cell r="N3453">
            <v>35622.629415885298</v>
          </cell>
        </row>
        <row r="3454">
          <cell r="A3454">
            <v>44419.875</v>
          </cell>
          <cell r="E3454">
            <v>45954.7</v>
          </cell>
          <cell r="G3454">
            <v>1154.3</v>
          </cell>
          <cell r="L3454">
            <v>2440</v>
          </cell>
          <cell r="N3454">
            <v>36741.2265509832</v>
          </cell>
        </row>
        <row r="3455">
          <cell r="A3455">
            <v>44419.916666666664</v>
          </cell>
          <cell r="E3455">
            <v>46997</v>
          </cell>
          <cell r="G3455">
            <v>1154.5999999999999</v>
          </cell>
          <cell r="L3455">
            <v>2390</v>
          </cell>
          <cell r="N3455">
            <v>37945.538988394197</v>
          </cell>
        </row>
        <row r="3456">
          <cell r="A3456">
            <v>44419.958333333336</v>
          </cell>
          <cell r="E3456">
            <v>46900.1</v>
          </cell>
          <cell r="G3456">
            <v>1069.3</v>
          </cell>
          <cell r="L3456">
            <v>2240</v>
          </cell>
          <cell r="N3456">
            <v>37657.539004395301</v>
          </cell>
        </row>
        <row r="3457">
          <cell r="A3457">
            <v>44420</v>
          </cell>
          <cell r="E3457">
            <v>46452.4</v>
          </cell>
          <cell r="G3457">
            <v>1035.9000000000001</v>
          </cell>
          <cell r="L3457">
            <v>2140</v>
          </cell>
          <cell r="N3457">
            <v>37540.480827106803</v>
          </cell>
        </row>
        <row r="3458">
          <cell r="A3458">
            <v>44420.041666666664</v>
          </cell>
          <cell r="E3458">
            <v>45807.199999999997</v>
          </cell>
          <cell r="G3458">
            <v>996.1</v>
          </cell>
          <cell r="L3458">
            <v>2090</v>
          </cell>
          <cell r="N3458">
            <v>36752.356817186999</v>
          </cell>
        </row>
        <row r="3459">
          <cell r="A3459">
            <v>44420.083333333336</v>
          </cell>
          <cell r="E3459">
            <v>44914.3</v>
          </cell>
          <cell r="G3459">
            <v>951.5</v>
          </cell>
          <cell r="L3459">
            <v>1990</v>
          </cell>
          <cell r="N3459">
            <v>36090.516396216502</v>
          </cell>
        </row>
        <row r="3460">
          <cell r="A3460">
            <v>44420.125</v>
          </cell>
          <cell r="E3460">
            <v>44199.9</v>
          </cell>
          <cell r="G3460">
            <v>925.3</v>
          </cell>
          <cell r="L3460">
            <v>1890</v>
          </cell>
          <cell r="N3460">
            <v>35905.146044093803</v>
          </cell>
        </row>
        <row r="3461">
          <cell r="A3461">
            <v>44420.166666666664</v>
          </cell>
          <cell r="E3461">
            <v>42962.5</v>
          </cell>
          <cell r="G3461">
            <v>920.9</v>
          </cell>
          <cell r="L3461">
            <v>1890</v>
          </cell>
          <cell r="N3461">
            <v>34824.490905635699</v>
          </cell>
        </row>
        <row r="3462">
          <cell r="A3462">
            <v>44420.208333333336</v>
          </cell>
          <cell r="E3462">
            <v>42070.7</v>
          </cell>
          <cell r="G3462">
            <v>915.2</v>
          </cell>
          <cell r="L3462">
            <v>1890</v>
          </cell>
          <cell r="N3462">
            <v>34004.820077797202</v>
          </cell>
        </row>
        <row r="3463">
          <cell r="A3463">
            <v>44420.25</v>
          </cell>
          <cell r="E3463">
            <v>41403.1</v>
          </cell>
          <cell r="G3463">
            <v>897.8</v>
          </cell>
          <cell r="L3463">
            <v>1890</v>
          </cell>
          <cell r="N3463">
            <v>33166.935990643797</v>
          </cell>
        </row>
        <row r="3464">
          <cell r="A3464">
            <v>44420.291666666664</v>
          </cell>
          <cell r="E3464">
            <v>40139</v>
          </cell>
          <cell r="G3464">
            <v>905.8</v>
          </cell>
          <cell r="L3464">
            <v>1890</v>
          </cell>
          <cell r="N3464">
            <v>32288.6305100463</v>
          </cell>
        </row>
        <row r="3465">
          <cell r="A3465">
            <v>44420.333333333336</v>
          </cell>
          <cell r="E3465">
            <v>39672.9</v>
          </cell>
          <cell r="G3465">
            <v>951.9</v>
          </cell>
          <cell r="L3465">
            <v>1940</v>
          </cell>
          <cell r="N3465">
            <v>32260.206809328702</v>
          </cell>
        </row>
        <row r="3466">
          <cell r="A3466">
            <v>44420.375</v>
          </cell>
          <cell r="E3466">
            <v>41080.699999999997</v>
          </cell>
          <cell r="G3466">
            <v>952.8</v>
          </cell>
          <cell r="L3466">
            <v>1940</v>
          </cell>
          <cell r="N3466">
            <v>33419.201188916799</v>
          </cell>
        </row>
        <row r="3467">
          <cell r="A3467">
            <v>44420.416666666664</v>
          </cell>
          <cell r="E3467">
            <v>43203.8</v>
          </cell>
          <cell r="G3467">
            <v>960</v>
          </cell>
          <cell r="L3467">
            <v>1990</v>
          </cell>
          <cell r="N3467">
            <v>34860.066124999998</v>
          </cell>
        </row>
        <row r="3468">
          <cell r="A3468">
            <v>44420.458333333336</v>
          </cell>
          <cell r="E3468">
            <v>44818.7</v>
          </cell>
          <cell r="G3468">
            <v>1001.1</v>
          </cell>
          <cell r="L3468">
            <v>2090</v>
          </cell>
          <cell r="N3468">
            <v>36043.7975552891</v>
          </cell>
        </row>
        <row r="3469">
          <cell r="A3469">
            <v>44420.5</v>
          </cell>
          <cell r="E3469">
            <v>45625.7</v>
          </cell>
          <cell r="G3469">
            <v>1059.7</v>
          </cell>
          <cell r="L3469">
            <v>2240</v>
          </cell>
          <cell r="N3469">
            <v>36478.429576483897</v>
          </cell>
        </row>
        <row r="3470">
          <cell r="A3470">
            <v>44420.541666666664</v>
          </cell>
          <cell r="E3470">
            <v>45556.3</v>
          </cell>
          <cell r="G3470">
            <v>1176.5999999999999</v>
          </cell>
          <cell r="L3470">
            <v>2490</v>
          </cell>
          <cell r="N3470">
            <v>36402.759293217699</v>
          </cell>
        </row>
        <row r="3471">
          <cell r="A3471">
            <v>44420.583333333336</v>
          </cell>
          <cell r="E3471">
            <v>45055.9</v>
          </cell>
          <cell r="G3471">
            <v>1249.7</v>
          </cell>
          <cell r="L3471">
            <v>2590</v>
          </cell>
          <cell r="N3471">
            <v>36357.879596223</v>
          </cell>
        </row>
        <row r="3472">
          <cell r="A3472">
            <v>44420.625</v>
          </cell>
          <cell r="E3472">
            <v>44963.8</v>
          </cell>
          <cell r="G3472">
            <v>1308</v>
          </cell>
          <cell r="L3472">
            <v>2590</v>
          </cell>
          <cell r="N3472">
            <v>37031.195651376103</v>
          </cell>
        </row>
        <row r="3473">
          <cell r="A3473">
            <v>44420.666666666664</v>
          </cell>
          <cell r="E3473">
            <v>44628.5</v>
          </cell>
          <cell r="G3473">
            <v>1326.3</v>
          </cell>
          <cell r="L3473">
            <v>2590</v>
          </cell>
          <cell r="N3473">
            <v>36974.525498755902</v>
          </cell>
        </row>
        <row r="3474">
          <cell r="A3474">
            <v>44420.708333333336</v>
          </cell>
          <cell r="E3474">
            <v>43774.5</v>
          </cell>
          <cell r="G3474">
            <v>1275</v>
          </cell>
          <cell r="L3474">
            <v>2590</v>
          </cell>
          <cell r="N3474">
            <v>35647.892823529401</v>
          </cell>
        </row>
        <row r="3475">
          <cell r="A3475">
            <v>44420.75</v>
          </cell>
          <cell r="E3475">
            <v>42964.6</v>
          </cell>
          <cell r="G3475">
            <v>1238.0999999999999</v>
          </cell>
          <cell r="L3475">
            <v>2540</v>
          </cell>
          <cell r="N3475">
            <v>34832.453732977898</v>
          </cell>
        </row>
        <row r="3476">
          <cell r="A3476">
            <v>44420.791666666664</v>
          </cell>
          <cell r="E3476">
            <v>42814.8</v>
          </cell>
          <cell r="G3476">
            <v>1167.0999999999999</v>
          </cell>
          <cell r="L3476">
            <v>2390</v>
          </cell>
          <cell r="N3476">
            <v>34739.674127666804</v>
          </cell>
        </row>
        <row r="3477">
          <cell r="A3477">
            <v>44420.833333333336</v>
          </cell>
          <cell r="E3477">
            <v>43291.5</v>
          </cell>
          <cell r="G3477">
            <v>1141.8</v>
          </cell>
          <cell r="L3477">
            <v>2390</v>
          </cell>
          <cell r="N3477">
            <v>34772.879353652097</v>
          </cell>
        </row>
        <row r="3478">
          <cell r="A3478">
            <v>44420.875</v>
          </cell>
          <cell r="E3478">
            <v>45031.9</v>
          </cell>
          <cell r="G3478">
            <v>1170.5</v>
          </cell>
          <cell r="L3478">
            <v>2440</v>
          </cell>
          <cell r="N3478">
            <v>36240.580504912403</v>
          </cell>
        </row>
        <row r="3479">
          <cell r="A3479">
            <v>44420.916666666664</v>
          </cell>
          <cell r="E3479">
            <v>45987.7</v>
          </cell>
          <cell r="G3479">
            <v>1155.9000000000001</v>
          </cell>
          <cell r="L3479">
            <v>2390</v>
          </cell>
          <cell r="N3479">
            <v>37149.897679210997</v>
          </cell>
        </row>
        <row r="3480">
          <cell r="A3480">
            <v>44420.958333333336</v>
          </cell>
          <cell r="E3480">
            <v>45623.1</v>
          </cell>
          <cell r="G3480">
            <v>1075.5</v>
          </cell>
          <cell r="L3480">
            <v>2240</v>
          </cell>
          <cell r="N3480">
            <v>36731.367790794902</v>
          </cell>
        </row>
        <row r="3481">
          <cell r="A3481">
            <v>44421</v>
          </cell>
          <cell r="E3481">
            <v>45622</v>
          </cell>
          <cell r="G3481">
            <v>1037</v>
          </cell>
          <cell r="L3481">
            <v>2140</v>
          </cell>
          <cell r="N3481">
            <v>36887.388736740599</v>
          </cell>
        </row>
        <row r="3482">
          <cell r="A3482">
            <v>44421.041666666664</v>
          </cell>
          <cell r="E3482">
            <v>45189.8</v>
          </cell>
          <cell r="G3482">
            <v>988.2</v>
          </cell>
          <cell r="L3482">
            <v>2040</v>
          </cell>
          <cell r="N3482">
            <v>36532.1257486338</v>
          </cell>
        </row>
        <row r="3483">
          <cell r="A3483">
            <v>44421.083333333336</v>
          </cell>
          <cell r="E3483">
            <v>44453.8</v>
          </cell>
          <cell r="G3483">
            <v>935.6</v>
          </cell>
          <cell r="L3483">
            <v>1940</v>
          </cell>
          <cell r="N3483">
            <v>35863.706573749398</v>
          </cell>
        </row>
        <row r="3484">
          <cell r="A3484">
            <v>44421.125</v>
          </cell>
          <cell r="E3484">
            <v>43571</v>
          </cell>
          <cell r="G3484">
            <v>919.6</v>
          </cell>
          <cell r="L3484">
            <v>1890</v>
          </cell>
          <cell r="N3484">
            <v>35294.9737799043</v>
          </cell>
        </row>
        <row r="3485">
          <cell r="A3485">
            <v>44421.166666666664</v>
          </cell>
          <cell r="E3485">
            <v>42769</v>
          </cell>
          <cell r="G3485">
            <v>904.7</v>
          </cell>
          <cell r="L3485">
            <v>1890</v>
          </cell>
          <cell r="N3485">
            <v>34384.725405106597</v>
          </cell>
        </row>
        <row r="3486">
          <cell r="A3486">
            <v>44421.208333333336</v>
          </cell>
          <cell r="E3486">
            <v>42260.800000000003</v>
          </cell>
          <cell r="G3486">
            <v>897.6</v>
          </cell>
          <cell r="L3486">
            <v>1890</v>
          </cell>
          <cell r="N3486">
            <v>33850.448812834198</v>
          </cell>
        </row>
        <row r="3487">
          <cell r="A3487">
            <v>44421.25</v>
          </cell>
          <cell r="E3487">
            <v>41315.1</v>
          </cell>
          <cell r="G3487">
            <v>894</v>
          </cell>
          <cell r="L3487">
            <v>1840</v>
          </cell>
          <cell r="N3487">
            <v>33445.821221476501</v>
          </cell>
        </row>
        <row r="3488">
          <cell r="A3488">
            <v>44421.291666666664</v>
          </cell>
          <cell r="E3488">
            <v>39506</v>
          </cell>
          <cell r="G3488">
            <v>909.6</v>
          </cell>
          <cell r="L3488">
            <v>1890</v>
          </cell>
          <cell r="N3488">
            <v>31841.419050131899</v>
          </cell>
        </row>
        <row r="3489">
          <cell r="A3489">
            <v>44421.333333333336</v>
          </cell>
          <cell r="E3489">
            <v>38656.9</v>
          </cell>
          <cell r="G3489">
            <v>936.2</v>
          </cell>
          <cell r="L3489">
            <v>1940</v>
          </cell>
          <cell r="N3489">
            <v>31196.225657338098</v>
          </cell>
        </row>
        <row r="3490">
          <cell r="A3490">
            <v>44421.375</v>
          </cell>
          <cell r="E3490">
            <v>38942.199999999997</v>
          </cell>
          <cell r="G3490">
            <v>962.9</v>
          </cell>
          <cell r="L3490">
            <v>1940</v>
          </cell>
          <cell r="N3490">
            <v>31829.232660089299</v>
          </cell>
        </row>
        <row r="3491">
          <cell r="A3491">
            <v>44421.416666666664</v>
          </cell>
          <cell r="E3491">
            <v>39862.699999999997</v>
          </cell>
          <cell r="G3491">
            <v>1007.2</v>
          </cell>
          <cell r="L3491">
            <v>1990</v>
          </cell>
          <cell r="N3491">
            <v>32861.239435265998</v>
          </cell>
        </row>
        <row r="3492">
          <cell r="A3492">
            <v>44421.458333333336</v>
          </cell>
          <cell r="E3492">
            <v>41842.699999999997</v>
          </cell>
          <cell r="G3492">
            <v>1024.7</v>
          </cell>
          <cell r="L3492">
            <v>2090</v>
          </cell>
          <cell r="N3492">
            <v>34012.598413389198</v>
          </cell>
        </row>
        <row r="3493">
          <cell r="A3493">
            <v>44421.5</v>
          </cell>
          <cell r="E3493">
            <v>43592.7</v>
          </cell>
          <cell r="G3493">
            <v>1071.0999999999999</v>
          </cell>
          <cell r="L3493">
            <v>2190</v>
          </cell>
          <cell r="N3493">
            <v>35395.839795163804</v>
          </cell>
        </row>
        <row r="3494">
          <cell r="A3494">
            <v>44421.541666666664</v>
          </cell>
          <cell r="E3494">
            <v>44955.199999999997</v>
          </cell>
          <cell r="G3494">
            <v>1191.5</v>
          </cell>
          <cell r="L3494">
            <v>2440</v>
          </cell>
          <cell r="N3494">
            <v>36476.155018044403</v>
          </cell>
        </row>
        <row r="3495">
          <cell r="A3495">
            <v>44421.583333333336</v>
          </cell>
          <cell r="E3495">
            <v>45413</v>
          </cell>
          <cell r="G3495">
            <v>1240.3</v>
          </cell>
          <cell r="L3495">
            <v>2540</v>
          </cell>
          <cell r="N3495">
            <v>36847.177458679304</v>
          </cell>
        </row>
        <row r="3496">
          <cell r="A3496">
            <v>44421.625</v>
          </cell>
          <cell r="E3496">
            <v>45128.5</v>
          </cell>
          <cell r="G3496">
            <v>1302.0999999999999</v>
          </cell>
          <cell r="L3496">
            <v>2590</v>
          </cell>
          <cell r="N3496">
            <v>37093.956472621103</v>
          </cell>
        </row>
        <row r="3497">
          <cell r="A3497">
            <v>44421.666666666664</v>
          </cell>
          <cell r="E3497">
            <v>44558.9</v>
          </cell>
          <cell r="G3497">
            <v>1310.0999999999999</v>
          </cell>
          <cell r="L3497">
            <v>2590</v>
          </cell>
          <cell r="N3497">
            <v>36723.186314174403</v>
          </cell>
        </row>
        <row r="3498">
          <cell r="A3498">
            <v>44421.708333333336</v>
          </cell>
          <cell r="E3498">
            <v>43347.199999999997</v>
          </cell>
          <cell r="G3498">
            <v>1268.5</v>
          </cell>
          <cell r="L3498">
            <v>2590</v>
          </cell>
          <cell r="N3498">
            <v>35218.702984627504</v>
          </cell>
        </row>
        <row r="3499">
          <cell r="A3499">
            <v>44421.75</v>
          </cell>
          <cell r="E3499">
            <v>42638</v>
          </cell>
          <cell r="G3499">
            <v>1227.8</v>
          </cell>
          <cell r="L3499">
            <v>2490</v>
          </cell>
          <cell r="N3499">
            <v>34748.129460824202</v>
          </cell>
        </row>
        <row r="3500">
          <cell r="A3500">
            <v>44421.791666666664</v>
          </cell>
          <cell r="E3500">
            <v>42562.3</v>
          </cell>
          <cell r="G3500">
            <v>1138.4000000000001</v>
          </cell>
          <cell r="L3500">
            <v>2390</v>
          </cell>
          <cell r="N3500">
            <v>34139.271677441997</v>
          </cell>
        </row>
        <row r="3501">
          <cell r="A3501">
            <v>44421.833333333336</v>
          </cell>
          <cell r="E3501">
            <v>42744.5</v>
          </cell>
          <cell r="G3501">
            <v>1122.4000000000001</v>
          </cell>
          <cell r="L3501">
            <v>2340</v>
          </cell>
          <cell r="N3501">
            <v>34397.897562366299</v>
          </cell>
        </row>
        <row r="3502">
          <cell r="A3502">
            <v>44421.875</v>
          </cell>
          <cell r="E3502">
            <v>44598.6</v>
          </cell>
          <cell r="G3502">
            <v>1155.2</v>
          </cell>
          <cell r="L3502">
            <v>2390</v>
          </cell>
          <cell r="N3502">
            <v>36017.6934639889</v>
          </cell>
        </row>
        <row r="3503">
          <cell r="A3503">
            <v>44421.916666666664</v>
          </cell>
          <cell r="E3503">
            <v>45432.5</v>
          </cell>
          <cell r="G3503">
            <v>1135.9000000000001</v>
          </cell>
          <cell r="L3503">
            <v>2390</v>
          </cell>
          <cell r="N3503">
            <v>36403.675556827096</v>
          </cell>
        </row>
        <row r="3504">
          <cell r="A3504">
            <v>44421.958333333336</v>
          </cell>
          <cell r="E3504">
            <v>44978.8</v>
          </cell>
          <cell r="G3504">
            <v>1091.9000000000001</v>
          </cell>
          <cell r="L3504">
            <v>2190</v>
          </cell>
          <cell r="N3504">
            <v>36836.644445095699</v>
          </cell>
        </row>
        <row r="3505">
          <cell r="A3505">
            <v>44422</v>
          </cell>
          <cell r="E3505">
            <v>44636.7</v>
          </cell>
          <cell r="G3505">
            <v>1035.5999999999999</v>
          </cell>
          <cell r="L3505">
            <v>2140</v>
          </cell>
          <cell r="N3505">
            <v>36068.315617612898</v>
          </cell>
        </row>
        <row r="3506">
          <cell r="A3506">
            <v>44422.041666666664</v>
          </cell>
          <cell r="E3506">
            <v>44492.9</v>
          </cell>
          <cell r="G3506">
            <v>996.1</v>
          </cell>
          <cell r="L3506">
            <v>2040</v>
          </cell>
          <cell r="N3506">
            <v>36099.8622570023</v>
          </cell>
        </row>
        <row r="3507">
          <cell r="A3507">
            <v>44422.083333333336</v>
          </cell>
          <cell r="E3507">
            <v>43813.9</v>
          </cell>
          <cell r="G3507">
            <v>943.8</v>
          </cell>
          <cell r="L3507">
            <v>1940</v>
          </cell>
          <cell r="N3507">
            <v>35489.537537190001</v>
          </cell>
        </row>
        <row r="3508">
          <cell r="A3508">
            <v>44422.125</v>
          </cell>
          <cell r="E3508">
            <v>43214.2</v>
          </cell>
          <cell r="G3508">
            <v>925.5</v>
          </cell>
          <cell r="L3508">
            <v>1890</v>
          </cell>
          <cell r="N3508">
            <v>35107.860440842698</v>
          </cell>
        </row>
        <row r="3509">
          <cell r="A3509">
            <v>44422.166666666664</v>
          </cell>
          <cell r="E3509">
            <v>42682.5</v>
          </cell>
          <cell r="G3509">
            <v>908</v>
          </cell>
          <cell r="L3509">
            <v>1890</v>
          </cell>
          <cell r="N3509">
            <v>34373.514647577002</v>
          </cell>
        </row>
        <row r="3510">
          <cell r="A3510">
            <v>44422.208333333336</v>
          </cell>
          <cell r="E3510">
            <v>41857.599999999999</v>
          </cell>
          <cell r="G3510">
            <v>901.9</v>
          </cell>
          <cell r="L3510">
            <v>1890</v>
          </cell>
          <cell r="N3510">
            <v>33603.1271972502</v>
          </cell>
        </row>
        <row r="3511">
          <cell r="A3511">
            <v>44422.25</v>
          </cell>
          <cell r="E3511">
            <v>41021.1</v>
          </cell>
          <cell r="G3511">
            <v>897.9</v>
          </cell>
          <cell r="L3511">
            <v>1840</v>
          </cell>
          <cell r="N3511">
            <v>33273.827368526501</v>
          </cell>
        </row>
        <row r="3512">
          <cell r="A3512">
            <v>44422.291666666664</v>
          </cell>
          <cell r="E3512">
            <v>39538.199999999997</v>
          </cell>
          <cell r="G3512">
            <v>921.4</v>
          </cell>
          <cell r="L3512">
            <v>1890</v>
          </cell>
          <cell r="N3512">
            <v>32056.752101584501</v>
          </cell>
        </row>
        <row r="3513">
          <cell r="A3513">
            <v>44422.333333333336</v>
          </cell>
          <cell r="E3513">
            <v>40634.6</v>
          </cell>
          <cell r="G3513">
            <v>918.4</v>
          </cell>
          <cell r="L3513">
            <v>1940</v>
          </cell>
          <cell r="N3513">
            <v>32498.477041811799</v>
          </cell>
        </row>
        <row r="3514">
          <cell r="A3514">
            <v>44422.375</v>
          </cell>
          <cell r="E3514">
            <v>42002.6</v>
          </cell>
          <cell r="G3514">
            <v>919.9</v>
          </cell>
          <cell r="L3514">
            <v>1940</v>
          </cell>
          <cell r="N3514">
            <v>33618.608906620197</v>
          </cell>
        </row>
        <row r="3515">
          <cell r="A3515">
            <v>44422.416666666664</v>
          </cell>
          <cell r="E3515">
            <v>43430</v>
          </cell>
          <cell r="G3515">
            <v>948.7</v>
          </cell>
          <cell r="L3515">
            <v>1990</v>
          </cell>
          <cell r="N3515">
            <v>34849.5650679877</v>
          </cell>
        </row>
        <row r="3516">
          <cell r="A3516">
            <v>44422.458333333336</v>
          </cell>
          <cell r="E3516">
            <v>44052.9</v>
          </cell>
          <cell r="G3516">
            <v>993.4</v>
          </cell>
          <cell r="L3516">
            <v>2090</v>
          </cell>
          <cell r="N3516">
            <v>35299.614490436797</v>
          </cell>
        </row>
        <row r="3517">
          <cell r="A3517">
            <v>44422.5</v>
          </cell>
          <cell r="E3517">
            <v>44908.800000000003</v>
          </cell>
          <cell r="G3517">
            <v>1051</v>
          </cell>
          <cell r="L3517">
            <v>2190</v>
          </cell>
          <cell r="N3517">
            <v>36148.379280685003</v>
          </cell>
        </row>
        <row r="3518">
          <cell r="A3518">
            <v>44422.541666666664</v>
          </cell>
          <cell r="E3518">
            <v>45198.5</v>
          </cell>
          <cell r="G3518">
            <v>1173.8</v>
          </cell>
          <cell r="L3518">
            <v>2440</v>
          </cell>
          <cell r="N3518">
            <v>36422.335980575903</v>
          </cell>
        </row>
        <row r="3519">
          <cell r="A3519">
            <v>44422.583333333336</v>
          </cell>
          <cell r="E3519">
            <v>45239.4</v>
          </cell>
          <cell r="G3519">
            <v>1222.8</v>
          </cell>
          <cell r="L3519">
            <v>2540</v>
          </cell>
          <cell r="N3519">
            <v>36467.662363101001</v>
          </cell>
        </row>
        <row r="3520">
          <cell r="A3520">
            <v>44422.625</v>
          </cell>
          <cell r="E3520">
            <v>44982.1</v>
          </cell>
          <cell r="G3520">
            <v>1278.8</v>
          </cell>
          <cell r="L3520">
            <v>2590</v>
          </cell>
          <cell r="N3520">
            <v>36680.179986237097</v>
          </cell>
        </row>
        <row r="3521">
          <cell r="A3521">
            <v>44422.666666666664</v>
          </cell>
          <cell r="E3521">
            <v>44127.199999999997</v>
          </cell>
          <cell r="G3521">
            <v>1276.7</v>
          </cell>
          <cell r="L3521">
            <v>2590</v>
          </cell>
          <cell r="N3521">
            <v>35956.5997675256</v>
          </cell>
        </row>
        <row r="3522">
          <cell r="A3522">
            <v>44422.708333333336</v>
          </cell>
          <cell r="E3522">
            <v>43946.400000000001</v>
          </cell>
          <cell r="G3522">
            <v>1237.5999999999999</v>
          </cell>
          <cell r="L3522">
            <v>2590</v>
          </cell>
          <cell r="N3522">
            <v>35302.282316741999</v>
          </cell>
        </row>
        <row r="3523">
          <cell r="A3523">
            <v>44422.75</v>
          </cell>
          <cell r="E3523">
            <v>43633.4</v>
          </cell>
          <cell r="G3523">
            <v>1205.0999999999999</v>
          </cell>
          <cell r="L3523">
            <v>2540</v>
          </cell>
          <cell r="N3523">
            <v>34933.440976848397</v>
          </cell>
        </row>
        <row r="3524">
          <cell r="A3524">
            <v>44422.791666666664</v>
          </cell>
          <cell r="E3524">
            <v>43283.5</v>
          </cell>
          <cell r="G3524">
            <v>1130.4000000000001</v>
          </cell>
          <cell r="L3524">
            <v>2390</v>
          </cell>
          <cell r="N3524">
            <v>34601.987802547701</v>
          </cell>
        </row>
        <row r="3525">
          <cell r="A3525">
            <v>44422.833333333336</v>
          </cell>
          <cell r="E3525">
            <v>43797.599999999999</v>
          </cell>
          <cell r="G3525">
            <v>1103.9000000000001</v>
          </cell>
          <cell r="L3525">
            <v>2340</v>
          </cell>
          <cell r="N3525">
            <v>34969.9177780596</v>
          </cell>
        </row>
        <row r="3526">
          <cell r="A3526">
            <v>44422.875</v>
          </cell>
          <cell r="E3526">
            <v>45550.7</v>
          </cell>
          <cell r="G3526">
            <v>1129.5</v>
          </cell>
          <cell r="L3526">
            <v>2390</v>
          </cell>
          <cell r="N3526">
            <v>36400.6350836653</v>
          </cell>
        </row>
        <row r="3527">
          <cell r="A3527">
            <v>44422.916666666664</v>
          </cell>
          <cell r="E3527">
            <v>45688.2</v>
          </cell>
          <cell r="G3527">
            <v>1140.7</v>
          </cell>
          <cell r="L3527">
            <v>2390</v>
          </cell>
          <cell r="N3527">
            <v>36681.372361882997</v>
          </cell>
        </row>
        <row r="3528">
          <cell r="A3528">
            <v>44422.958333333336</v>
          </cell>
          <cell r="E3528">
            <v>45398.9</v>
          </cell>
          <cell r="G3528">
            <v>1062.5</v>
          </cell>
          <cell r="L3528">
            <v>2240</v>
          </cell>
          <cell r="N3528">
            <v>36342.620607058801</v>
          </cell>
        </row>
        <row r="3529">
          <cell r="A3529">
            <v>44423</v>
          </cell>
          <cell r="E3529">
            <v>45255.4</v>
          </cell>
          <cell r="G3529">
            <v>1027.0999999999999</v>
          </cell>
          <cell r="L3529">
            <v>2140</v>
          </cell>
          <cell r="N3529">
            <v>36428.944699834399</v>
          </cell>
        </row>
        <row r="3530">
          <cell r="A3530">
            <v>44423.041666666664</v>
          </cell>
          <cell r="E3530">
            <v>44732.6</v>
          </cell>
          <cell r="G3530">
            <v>1006</v>
          </cell>
          <cell r="L3530">
            <v>2090</v>
          </cell>
          <cell r="N3530">
            <v>36056.432095427401</v>
          </cell>
        </row>
        <row r="3531">
          <cell r="A3531">
            <v>44423.083333333336</v>
          </cell>
          <cell r="E3531">
            <v>43698.9</v>
          </cell>
          <cell r="G3531">
            <v>951.1</v>
          </cell>
          <cell r="L3531">
            <v>1990</v>
          </cell>
          <cell r="N3531">
            <v>35106.973075596601</v>
          </cell>
        </row>
        <row r="3532">
          <cell r="A3532">
            <v>44423.125</v>
          </cell>
          <cell r="E3532">
            <v>43396.1</v>
          </cell>
          <cell r="G3532">
            <v>928</v>
          </cell>
          <cell r="L3532">
            <v>1940</v>
          </cell>
          <cell r="N3532">
            <v>34877.744853448203</v>
          </cell>
        </row>
        <row r="3533">
          <cell r="A3533">
            <v>44423.166666666664</v>
          </cell>
          <cell r="E3533">
            <v>42964.9</v>
          </cell>
          <cell r="G3533">
            <v>907.2</v>
          </cell>
          <cell r="L3533">
            <v>1890</v>
          </cell>
          <cell r="N3533">
            <v>34586.744500000001</v>
          </cell>
        </row>
        <row r="3534">
          <cell r="A3534">
            <v>44423.208333333336</v>
          </cell>
          <cell r="E3534">
            <v>42308.4</v>
          </cell>
          <cell r="G3534">
            <v>905.5</v>
          </cell>
          <cell r="L3534">
            <v>1890</v>
          </cell>
          <cell r="N3534">
            <v>34028.475578133599</v>
          </cell>
        </row>
        <row r="3535">
          <cell r="A3535">
            <v>44423.25</v>
          </cell>
          <cell r="E3535">
            <v>41313.199999999997</v>
          </cell>
          <cell r="G3535">
            <v>907.2</v>
          </cell>
          <cell r="L3535">
            <v>1890</v>
          </cell>
          <cell r="N3535">
            <v>33257.125999999997</v>
          </cell>
        </row>
        <row r="3536">
          <cell r="A3536">
            <v>44423.291666666664</v>
          </cell>
          <cell r="E3536">
            <v>40366</v>
          </cell>
          <cell r="G3536">
            <v>925.5</v>
          </cell>
          <cell r="L3536">
            <v>1890</v>
          </cell>
          <cell r="N3536">
            <v>32793.940291734201</v>
          </cell>
        </row>
        <row r="3537">
          <cell r="A3537">
            <v>44423.333333333336</v>
          </cell>
          <cell r="E3537">
            <v>40816.199999999997</v>
          </cell>
          <cell r="G3537">
            <v>938.6</v>
          </cell>
          <cell r="L3537">
            <v>1940</v>
          </cell>
          <cell r="N3537">
            <v>32977.71536075</v>
          </cell>
        </row>
        <row r="3538">
          <cell r="A3538">
            <v>44423.375</v>
          </cell>
          <cell r="E3538">
            <v>41977.1</v>
          </cell>
          <cell r="G3538">
            <v>941</v>
          </cell>
          <cell r="L3538">
            <v>1990</v>
          </cell>
          <cell r="N3538">
            <v>33554.022399574897</v>
          </cell>
        </row>
        <row r="3539">
          <cell r="A3539">
            <v>44423.416666666664</v>
          </cell>
          <cell r="E3539">
            <v>43706.9</v>
          </cell>
          <cell r="G3539">
            <v>961.7</v>
          </cell>
          <cell r="L3539">
            <v>2040</v>
          </cell>
          <cell r="N3539">
            <v>34885.805013413701</v>
          </cell>
        </row>
        <row r="3540">
          <cell r="A3540">
            <v>44423.458333333336</v>
          </cell>
          <cell r="E3540">
            <v>44487.1</v>
          </cell>
          <cell r="G3540">
            <v>1007.7</v>
          </cell>
          <cell r="L3540">
            <v>2090</v>
          </cell>
          <cell r="N3540">
            <v>35886.613844001098</v>
          </cell>
        </row>
        <row r="3541">
          <cell r="A3541">
            <v>44423.5</v>
          </cell>
          <cell r="E3541">
            <v>45141.8</v>
          </cell>
          <cell r="G3541">
            <v>1062.5999999999999</v>
          </cell>
          <cell r="L3541">
            <v>2240</v>
          </cell>
          <cell r="N3541">
            <v>36138.4196521739</v>
          </cell>
        </row>
        <row r="3542">
          <cell r="A3542">
            <v>44423.541666666664</v>
          </cell>
          <cell r="E3542">
            <v>45686.6</v>
          </cell>
          <cell r="G3542">
            <v>1179.9000000000001</v>
          </cell>
          <cell r="L3542">
            <v>2490</v>
          </cell>
          <cell r="N3542">
            <v>36555.552759725397</v>
          </cell>
        </row>
        <row r="3543">
          <cell r="A3543">
            <v>44423.583333333336</v>
          </cell>
          <cell r="E3543">
            <v>45661.5</v>
          </cell>
          <cell r="G3543">
            <v>1237.0999999999999</v>
          </cell>
          <cell r="L3543">
            <v>2590</v>
          </cell>
          <cell r="N3543">
            <v>36673.075617977498</v>
          </cell>
        </row>
        <row r="3544">
          <cell r="A3544">
            <v>44423.625</v>
          </cell>
          <cell r="E3544">
            <v>45609.3</v>
          </cell>
          <cell r="G3544">
            <v>1265.5999999999999</v>
          </cell>
          <cell r="L3544">
            <v>2590</v>
          </cell>
          <cell r="N3544">
            <v>37018.203092920303</v>
          </cell>
        </row>
        <row r="3545">
          <cell r="A3545">
            <v>44423.666666666664</v>
          </cell>
          <cell r="E3545">
            <v>44853.8</v>
          </cell>
          <cell r="G3545">
            <v>1276.9000000000001</v>
          </cell>
          <cell r="L3545">
            <v>2590</v>
          </cell>
          <cell r="N3545">
            <v>36551.227785730996</v>
          </cell>
        </row>
        <row r="3546">
          <cell r="A3546">
            <v>44423.708333333336</v>
          </cell>
          <cell r="E3546">
            <v>44752.6</v>
          </cell>
          <cell r="G3546">
            <v>1250.4000000000001</v>
          </cell>
          <cell r="L3546">
            <v>2590</v>
          </cell>
          <cell r="N3546">
            <v>36122.477692898203</v>
          </cell>
        </row>
        <row r="3547">
          <cell r="A3547">
            <v>44423.75</v>
          </cell>
          <cell r="E3547">
            <v>44388.9</v>
          </cell>
          <cell r="G3547">
            <v>1221.2</v>
          </cell>
          <cell r="L3547">
            <v>2540</v>
          </cell>
          <cell r="N3547">
            <v>35760.325943661897</v>
          </cell>
        </row>
        <row r="3548">
          <cell r="A3548">
            <v>44423.791666666664</v>
          </cell>
          <cell r="E3548">
            <v>43801.5</v>
          </cell>
          <cell r="G3548">
            <v>1147.5999999999999</v>
          </cell>
          <cell r="L3548">
            <v>2390</v>
          </cell>
          <cell r="N3548">
            <v>35265.9326873475</v>
          </cell>
        </row>
        <row r="3549">
          <cell r="A3549">
            <v>44423.833333333336</v>
          </cell>
          <cell r="E3549">
            <v>43758.1</v>
          </cell>
          <cell r="G3549">
            <v>1135.2</v>
          </cell>
          <cell r="L3549">
            <v>2340</v>
          </cell>
          <cell r="N3549">
            <v>35398.7301987315</v>
          </cell>
        </row>
        <row r="3550">
          <cell r="A3550">
            <v>44423.875</v>
          </cell>
          <cell r="E3550">
            <v>45657.1</v>
          </cell>
          <cell r="G3550">
            <v>1156.5999999999999</v>
          </cell>
          <cell r="L3550">
            <v>2440</v>
          </cell>
          <cell r="N3550">
            <v>36537.838383883798</v>
          </cell>
        </row>
        <row r="3551">
          <cell r="A3551">
            <v>44423.916666666664</v>
          </cell>
          <cell r="E3551">
            <v>46310.2</v>
          </cell>
          <cell r="G3551">
            <v>1146.3</v>
          </cell>
          <cell r="L3551">
            <v>2390</v>
          </cell>
          <cell r="N3551">
            <v>37266.0760942161</v>
          </cell>
        </row>
        <row r="3552">
          <cell r="A3552">
            <v>44423.958333333336</v>
          </cell>
          <cell r="E3552">
            <v>46062.400000000001</v>
          </cell>
          <cell r="G3552">
            <v>1071.9000000000001</v>
          </cell>
          <cell r="L3552">
            <v>2240</v>
          </cell>
          <cell r="N3552">
            <v>37027.053326616297</v>
          </cell>
        </row>
        <row r="3553">
          <cell r="A3553">
            <v>44424</v>
          </cell>
          <cell r="E3553">
            <v>45515.6</v>
          </cell>
          <cell r="G3553">
            <v>1033.9000000000001</v>
          </cell>
          <cell r="L3553">
            <v>2140</v>
          </cell>
          <cell r="N3553">
            <v>36750.666322855199</v>
          </cell>
        </row>
        <row r="3554">
          <cell r="A3554">
            <v>44424.041666666664</v>
          </cell>
          <cell r="E3554">
            <v>44604</v>
          </cell>
          <cell r="G3554">
            <v>1001.2</v>
          </cell>
          <cell r="L3554">
            <v>2090</v>
          </cell>
          <cell r="N3554">
            <v>35872.807095485397</v>
          </cell>
        </row>
        <row r="3555">
          <cell r="A3555">
            <v>44424.083333333336</v>
          </cell>
          <cell r="E3555">
            <v>43442.1</v>
          </cell>
          <cell r="G3555">
            <v>950.6</v>
          </cell>
          <cell r="L3555">
            <v>1990</v>
          </cell>
          <cell r="N3555">
            <v>34892.0585806858</v>
          </cell>
        </row>
        <row r="3556">
          <cell r="A3556">
            <v>44424.125</v>
          </cell>
          <cell r="E3556">
            <v>42812.800000000003</v>
          </cell>
          <cell r="G3556">
            <v>931.5</v>
          </cell>
          <cell r="L3556">
            <v>1940</v>
          </cell>
          <cell r="N3556">
            <v>34469.474628019299</v>
          </cell>
        </row>
        <row r="3557">
          <cell r="A3557">
            <v>44424.166666666664</v>
          </cell>
          <cell r="E3557">
            <v>42143.4</v>
          </cell>
          <cell r="G3557">
            <v>923</v>
          </cell>
          <cell r="L3557">
            <v>1890</v>
          </cell>
          <cell r="N3557">
            <v>34195.967492957701</v>
          </cell>
        </row>
        <row r="3558">
          <cell r="A3558">
            <v>44424.208333333336</v>
          </cell>
          <cell r="E3558">
            <v>41009.699999999997</v>
          </cell>
          <cell r="G3558">
            <v>927.7</v>
          </cell>
          <cell r="L3558">
            <v>1890</v>
          </cell>
          <cell r="N3558">
            <v>33352.640416298302</v>
          </cell>
        </row>
        <row r="3559">
          <cell r="A3559">
            <v>44424.25</v>
          </cell>
          <cell r="E3559">
            <v>40022.400000000001</v>
          </cell>
          <cell r="G3559">
            <v>932.6</v>
          </cell>
          <cell r="L3559">
            <v>1890</v>
          </cell>
          <cell r="N3559">
            <v>32626.796057473701</v>
          </cell>
        </row>
        <row r="3560">
          <cell r="A3560">
            <v>44424.291666666664</v>
          </cell>
          <cell r="E3560">
            <v>38873.699999999997</v>
          </cell>
          <cell r="G3560">
            <v>939.2</v>
          </cell>
          <cell r="L3560">
            <v>1890</v>
          </cell>
          <cell r="N3560">
            <v>31790.0112086882</v>
          </cell>
        </row>
        <row r="3561">
          <cell r="A3561">
            <v>44424.333333333336</v>
          </cell>
          <cell r="E3561">
            <v>38574.400000000001</v>
          </cell>
          <cell r="G3561">
            <v>968.7</v>
          </cell>
          <cell r="L3561">
            <v>1940</v>
          </cell>
          <cell r="N3561">
            <v>31612.371869928698</v>
          </cell>
        </row>
        <row r="3562">
          <cell r="A3562">
            <v>44424.375</v>
          </cell>
          <cell r="E3562">
            <v>39817.1</v>
          </cell>
          <cell r="G3562">
            <v>971.4</v>
          </cell>
          <cell r="L3562">
            <v>1940</v>
          </cell>
          <cell r="N3562">
            <v>32670.680655960401</v>
          </cell>
        </row>
        <row r="3563">
          <cell r="A3563">
            <v>44424.416666666664</v>
          </cell>
          <cell r="E3563">
            <v>41785.599999999999</v>
          </cell>
          <cell r="G3563">
            <v>1008.2</v>
          </cell>
          <cell r="L3563">
            <v>1990</v>
          </cell>
          <cell r="N3563">
            <v>34461.142179726201</v>
          </cell>
        </row>
        <row r="3564">
          <cell r="A3564">
            <v>44424.458333333336</v>
          </cell>
          <cell r="E3564">
            <v>43442</v>
          </cell>
          <cell r="G3564">
            <v>1033.4000000000001</v>
          </cell>
          <cell r="L3564">
            <v>2090</v>
          </cell>
          <cell r="N3564">
            <v>35446.889591639199</v>
          </cell>
        </row>
        <row r="3565">
          <cell r="A3565">
            <v>44424.5</v>
          </cell>
          <cell r="E3565">
            <v>44579</v>
          </cell>
          <cell r="G3565">
            <v>1079.3</v>
          </cell>
          <cell r="L3565">
            <v>2190</v>
          </cell>
          <cell r="N3565">
            <v>36321.331924395403</v>
          </cell>
        </row>
        <row r="3566">
          <cell r="A3566">
            <v>44424.541666666664</v>
          </cell>
          <cell r="E3566">
            <v>45679</v>
          </cell>
          <cell r="G3566">
            <v>1204.5999999999999</v>
          </cell>
          <cell r="L3566">
            <v>2440</v>
          </cell>
          <cell r="N3566">
            <v>37246.5489058608</v>
          </cell>
        </row>
        <row r="3567">
          <cell r="A3567">
            <v>44424.583333333336</v>
          </cell>
          <cell r="E3567">
            <v>46156.4</v>
          </cell>
          <cell r="G3567">
            <v>1256.9000000000001</v>
          </cell>
          <cell r="L3567">
            <v>2590</v>
          </cell>
          <cell r="N3567">
            <v>37344.563393110002</v>
          </cell>
        </row>
        <row r="3568">
          <cell r="A3568">
            <v>44424.625</v>
          </cell>
          <cell r="E3568">
            <v>46428.7</v>
          </cell>
          <cell r="G3568">
            <v>1280.0999999999999</v>
          </cell>
          <cell r="L3568">
            <v>2590</v>
          </cell>
          <cell r="N3568">
            <v>37876.983928286798</v>
          </cell>
        </row>
        <row r="3569">
          <cell r="A3569">
            <v>44424.666666666664</v>
          </cell>
          <cell r="E3569">
            <v>46523</v>
          </cell>
          <cell r="G3569">
            <v>1278.0999999999999</v>
          </cell>
          <cell r="L3569">
            <v>2590</v>
          </cell>
          <cell r="N3569">
            <v>37927.401638369403</v>
          </cell>
        </row>
        <row r="3570">
          <cell r="A3570">
            <v>44424.708333333336</v>
          </cell>
          <cell r="E3570">
            <v>45812.7</v>
          </cell>
          <cell r="G3570">
            <v>1254</v>
          </cell>
          <cell r="L3570">
            <v>2590</v>
          </cell>
          <cell r="N3570">
            <v>37027.183177033403</v>
          </cell>
        </row>
        <row r="3571">
          <cell r="A3571">
            <v>44424.75</v>
          </cell>
          <cell r="E3571">
            <v>44936.9</v>
          </cell>
          <cell r="G3571">
            <v>1221.0999999999999</v>
          </cell>
          <cell r="L3571">
            <v>2540</v>
          </cell>
          <cell r="N3571">
            <v>36200.424745065902</v>
          </cell>
        </row>
        <row r="3572">
          <cell r="A3572">
            <v>44424.791666666664</v>
          </cell>
          <cell r="E3572">
            <v>44049.2</v>
          </cell>
          <cell r="G3572">
            <v>1154.8</v>
          </cell>
          <cell r="L3572">
            <v>2390</v>
          </cell>
          <cell r="N3572">
            <v>35568.317655697902</v>
          </cell>
        </row>
        <row r="3573">
          <cell r="A3573">
            <v>44424.833333333336</v>
          </cell>
          <cell r="E3573">
            <v>43300.2</v>
          </cell>
          <cell r="G3573">
            <v>1160.7</v>
          </cell>
          <cell r="L3573">
            <v>2340</v>
          </cell>
          <cell r="N3573">
            <v>35381.266033600397</v>
          </cell>
        </row>
        <row r="3574">
          <cell r="A3574">
            <v>44424.875</v>
          </cell>
          <cell r="E3574">
            <v>45076.7</v>
          </cell>
          <cell r="G3574">
            <v>1168.8</v>
          </cell>
          <cell r="L3574">
            <v>2390</v>
          </cell>
          <cell r="N3574">
            <v>36599.1333613963</v>
          </cell>
        </row>
        <row r="3575">
          <cell r="A3575">
            <v>44424.916666666664</v>
          </cell>
          <cell r="E3575">
            <v>45955.9</v>
          </cell>
          <cell r="G3575">
            <v>1154.2</v>
          </cell>
          <cell r="L3575">
            <v>2390</v>
          </cell>
          <cell r="N3575">
            <v>37099.0171204297</v>
          </cell>
        </row>
        <row r="3576">
          <cell r="A3576">
            <v>44424.958333333336</v>
          </cell>
          <cell r="E3576">
            <v>45053.3</v>
          </cell>
          <cell r="G3576">
            <v>1095.0999999999999</v>
          </cell>
          <cell r="L3576">
            <v>2240</v>
          </cell>
          <cell r="N3576">
            <v>36574.919787599298</v>
          </cell>
        </row>
        <row r="3577">
          <cell r="A3577">
            <v>44425</v>
          </cell>
          <cell r="E3577">
            <v>44524.1</v>
          </cell>
          <cell r="G3577">
            <v>1055.9000000000001</v>
          </cell>
          <cell r="L3577">
            <v>2140</v>
          </cell>
          <cell r="N3577">
            <v>36295.722477696698</v>
          </cell>
        </row>
        <row r="3578">
          <cell r="A3578">
            <v>44425.041666666664</v>
          </cell>
          <cell r="E3578">
            <v>43841.5</v>
          </cell>
          <cell r="G3578">
            <v>1018.3</v>
          </cell>
          <cell r="L3578">
            <v>2090</v>
          </cell>
          <cell r="N3578">
            <v>35536.198616321301</v>
          </cell>
        </row>
        <row r="3579">
          <cell r="A3579">
            <v>44425.083333333336</v>
          </cell>
          <cell r="E3579">
            <v>42838.7</v>
          </cell>
          <cell r="G3579">
            <v>967.2</v>
          </cell>
          <cell r="L3579">
            <v>1990</v>
          </cell>
          <cell r="N3579">
            <v>34684.465069478902</v>
          </cell>
        </row>
        <row r="3580">
          <cell r="A3580">
            <v>44425.125</v>
          </cell>
          <cell r="E3580">
            <v>42190.2</v>
          </cell>
          <cell r="G3580">
            <v>947.8</v>
          </cell>
          <cell r="L3580">
            <v>1940</v>
          </cell>
          <cell r="N3580">
            <v>34240.209538721203</v>
          </cell>
        </row>
        <row r="3581">
          <cell r="A3581">
            <v>44425.166666666664</v>
          </cell>
          <cell r="E3581">
            <v>40913</v>
          </cell>
          <cell r="G3581">
            <v>945.1</v>
          </cell>
          <cell r="L3581">
            <v>1890</v>
          </cell>
          <cell r="N3581">
            <v>33550.218425563398</v>
          </cell>
        </row>
        <row r="3582">
          <cell r="A3582">
            <v>44425.208333333336</v>
          </cell>
          <cell r="E3582">
            <v>40103.800000000003</v>
          </cell>
          <cell r="G3582">
            <v>935.8</v>
          </cell>
          <cell r="L3582">
            <v>1890</v>
          </cell>
          <cell r="N3582">
            <v>32743.179917931098</v>
          </cell>
        </row>
        <row r="3583">
          <cell r="A3583">
            <v>44425.25</v>
          </cell>
          <cell r="E3583">
            <v>39429.9</v>
          </cell>
          <cell r="G3583">
            <v>921</v>
          </cell>
          <cell r="L3583">
            <v>1890</v>
          </cell>
          <cell r="N3583">
            <v>31962.6218697068</v>
          </cell>
        </row>
        <row r="3584">
          <cell r="A3584">
            <v>44425.291666666664</v>
          </cell>
          <cell r="E3584">
            <v>38052.6</v>
          </cell>
          <cell r="G3584">
            <v>945.9</v>
          </cell>
          <cell r="L3584">
            <v>1940</v>
          </cell>
          <cell r="N3584">
            <v>30854.105297811599</v>
          </cell>
        </row>
        <row r="3585">
          <cell r="A3585">
            <v>44425.333333333336</v>
          </cell>
          <cell r="E3585">
            <v>38283.800000000003</v>
          </cell>
          <cell r="G3585">
            <v>959.4</v>
          </cell>
          <cell r="L3585">
            <v>1940</v>
          </cell>
          <cell r="N3585">
            <v>31240.442724202599</v>
          </cell>
        </row>
        <row r="3586">
          <cell r="A3586">
            <v>44425.375</v>
          </cell>
          <cell r="E3586">
            <v>39431.4</v>
          </cell>
          <cell r="G3586">
            <v>964.4</v>
          </cell>
          <cell r="L3586">
            <v>1940</v>
          </cell>
          <cell r="N3586">
            <v>32251.319855661499</v>
          </cell>
        </row>
        <row r="3587">
          <cell r="A3587">
            <v>44425.416666666664</v>
          </cell>
          <cell r="E3587">
            <v>40590.199999999997</v>
          </cell>
          <cell r="G3587">
            <v>1017.9</v>
          </cell>
          <cell r="L3587">
            <v>1990</v>
          </cell>
          <cell r="N3587">
            <v>33612.705142351901</v>
          </cell>
        </row>
        <row r="3588">
          <cell r="A3588">
            <v>44425.458333333336</v>
          </cell>
          <cell r="E3588">
            <v>42160.9</v>
          </cell>
          <cell r="G3588">
            <v>1059.2</v>
          </cell>
          <cell r="L3588">
            <v>2090</v>
          </cell>
          <cell r="N3588">
            <v>34775.418476586099</v>
          </cell>
        </row>
        <row r="3589">
          <cell r="A3589">
            <v>44425.5</v>
          </cell>
          <cell r="E3589">
            <v>43309.3</v>
          </cell>
          <cell r="G3589">
            <v>1099.0999999999999</v>
          </cell>
          <cell r="L3589">
            <v>2240</v>
          </cell>
          <cell r="N3589">
            <v>35217.147814939497</v>
          </cell>
        </row>
        <row r="3590">
          <cell r="A3590">
            <v>44425.541666666664</v>
          </cell>
          <cell r="E3590">
            <v>44336.2</v>
          </cell>
          <cell r="G3590">
            <v>1206.5</v>
          </cell>
          <cell r="L3590">
            <v>2490</v>
          </cell>
          <cell r="N3590">
            <v>35846.359729796903</v>
          </cell>
        </row>
        <row r="3591">
          <cell r="A3591">
            <v>44425.583333333336</v>
          </cell>
          <cell r="E3591">
            <v>44807.199999999997</v>
          </cell>
          <cell r="G3591">
            <v>1267.7</v>
          </cell>
          <cell r="L3591">
            <v>2590</v>
          </cell>
          <cell r="N3591">
            <v>36394.530676973998</v>
          </cell>
        </row>
        <row r="3592">
          <cell r="A3592">
            <v>44425.625</v>
          </cell>
          <cell r="E3592">
            <v>45252.7</v>
          </cell>
          <cell r="G3592">
            <v>1285.5999999999999</v>
          </cell>
          <cell r="L3592">
            <v>2590</v>
          </cell>
          <cell r="N3592">
            <v>36988.098305538202</v>
          </cell>
        </row>
        <row r="3593">
          <cell r="A3593">
            <v>44425.666666666664</v>
          </cell>
          <cell r="E3593">
            <v>45258.5</v>
          </cell>
          <cell r="G3593">
            <v>1280.8</v>
          </cell>
          <cell r="L3593">
            <v>2590</v>
          </cell>
          <cell r="N3593">
            <v>36931.331764522103</v>
          </cell>
        </row>
        <row r="3594">
          <cell r="A3594">
            <v>44425.708333333336</v>
          </cell>
          <cell r="E3594">
            <v>44897.9</v>
          </cell>
          <cell r="G3594">
            <v>1253.3</v>
          </cell>
          <cell r="L3594">
            <v>2590</v>
          </cell>
          <cell r="N3594">
            <v>36278.491935370599</v>
          </cell>
        </row>
        <row r="3595">
          <cell r="A3595">
            <v>44425.75</v>
          </cell>
          <cell r="E3595">
            <v>44013.7</v>
          </cell>
          <cell r="G3595">
            <v>1227.5999999999999</v>
          </cell>
          <cell r="L3595">
            <v>2540</v>
          </cell>
          <cell r="N3595">
            <v>35543.966879765299</v>
          </cell>
        </row>
        <row r="3596">
          <cell r="A3596">
            <v>44425.791666666664</v>
          </cell>
          <cell r="E3596">
            <v>42521.4</v>
          </cell>
          <cell r="G3596">
            <v>1162.9000000000001</v>
          </cell>
          <cell r="L3596">
            <v>2390</v>
          </cell>
          <cell r="N3596">
            <v>34445.003242583203</v>
          </cell>
        </row>
        <row r="3597">
          <cell r="A3597">
            <v>44425.833333333336</v>
          </cell>
          <cell r="E3597">
            <v>41697.4</v>
          </cell>
          <cell r="G3597">
            <v>1172.5</v>
          </cell>
          <cell r="L3597">
            <v>2340</v>
          </cell>
          <cell r="N3597">
            <v>34223.874533048998</v>
          </cell>
        </row>
        <row r="3598">
          <cell r="A3598">
            <v>44425.875</v>
          </cell>
          <cell r="E3598">
            <v>44015.6</v>
          </cell>
          <cell r="G3598">
            <v>1179.2</v>
          </cell>
          <cell r="L3598">
            <v>2390</v>
          </cell>
          <cell r="N3598">
            <v>35880.477945725899</v>
          </cell>
        </row>
        <row r="3599">
          <cell r="A3599">
            <v>44425.916666666664</v>
          </cell>
          <cell r="E3599">
            <v>44694.3</v>
          </cell>
          <cell r="G3599">
            <v>1167.4000000000001</v>
          </cell>
          <cell r="L3599">
            <v>2390</v>
          </cell>
          <cell r="N3599">
            <v>36268.922912112299</v>
          </cell>
        </row>
        <row r="3600">
          <cell r="A3600">
            <v>44425.958333333336</v>
          </cell>
          <cell r="E3600">
            <v>43704.7</v>
          </cell>
          <cell r="G3600">
            <v>1117.7</v>
          </cell>
          <cell r="L3600">
            <v>2240</v>
          </cell>
          <cell r="N3600">
            <v>35805.477251677497</v>
          </cell>
        </row>
        <row r="3601">
          <cell r="A3601">
            <v>44426</v>
          </cell>
          <cell r="E3601">
            <v>43279.5</v>
          </cell>
          <cell r="G3601">
            <v>1070.7</v>
          </cell>
          <cell r="L3601">
            <v>2140</v>
          </cell>
          <cell r="N3601">
            <v>35499.3762650602</v>
          </cell>
        </row>
        <row r="3602">
          <cell r="A3602">
            <v>44426.041666666664</v>
          </cell>
          <cell r="E3602">
            <v>42846.9</v>
          </cell>
          <cell r="G3602">
            <v>1003.5</v>
          </cell>
          <cell r="L3602">
            <v>2140</v>
          </cell>
          <cell r="N3602">
            <v>34112.280834080702</v>
          </cell>
        </row>
        <row r="3603">
          <cell r="A3603">
            <v>44426.083333333336</v>
          </cell>
          <cell r="E3603">
            <v>41462.300000000003</v>
          </cell>
          <cell r="G3603">
            <v>957.7</v>
          </cell>
          <cell r="L3603">
            <v>2040</v>
          </cell>
          <cell r="N3603">
            <v>33028.096687689198</v>
          </cell>
        </row>
        <row r="3604">
          <cell r="A3604">
            <v>44426.125</v>
          </cell>
          <cell r="E3604">
            <v>40164.699999999997</v>
          </cell>
          <cell r="G3604">
            <v>945</v>
          </cell>
          <cell r="L3604">
            <v>1990</v>
          </cell>
          <cell r="N3604">
            <v>32170.012095237998</v>
          </cell>
        </row>
        <row r="3605">
          <cell r="A3605">
            <v>44426.166666666664</v>
          </cell>
          <cell r="E3605">
            <v>39339.699999999997</v>
          </cell>
          <cell r="G3605">
            <v>943.9</v>
          </cell>
          <cell r="L3605">
            <v>1940</v>
          </cell>
          <cell r="N3605">
            <v>31866.949146519699</v>
          </cell>
        </row>
        <row r="3606">
          <cell r="A3606">
            <v>44426.208333333336</v>
          </cell>
          <cell r="E3606">
            <v>38551</v>
          </cell>
          <cell r="G3606">
            <v>939.9</v>
          </cell>
          <cell r="L3606">
            <v>1940</v>
          </cell>
          <cell r="N3606">
            <v>31167.369913820599</v>
          </cell>
        </row>
        <row r="3607">
          <cell r="A3607">
            <v>44426.25</v>
          </cell>
          <cell r="E3607">
            <v>37601.599999999999</v>
          </cell>
          <cell r="G3607">
            <v>930.4</v>
          </cell>
          <cell r="L3607">
            <v>1940</v>
          </cell>
          <cell r="N3607">
            <v>30257.163666380002</v>
          </cell>
        </row>
        <row r="3608">
          <cell r="A3608">
            <v>44426.291666666664</v>
          </cell>
          <cell r="E3608">
            <v>35694.699999999997</v>
          </cell>
          <cell r="G3608">
            <v>954.7</v>
          </cell>
          <cell r="L3608">
            <v>1990</v>
          </cell>
          <cell r="N3608">
            <v>28727.223176076201</v>
          </cell>
        </row>
        <row r="3609">
          <cell r="A3609">
            <v>44426.333333333336</v>
          </cell>
          <cell r="E3609">
            <v>34385</v>
          </cell>
          <cell r="G3609">
            <v>986.2</v>
          </cell>
          <cell r="L3609">
            <v>2040</v>
          </cell>
          <cell r="N3609">
            <v>27771.448651389099</v>
          </cell>
        </row>
        <row r="3610">
          <cell r="A3610">
            <v>44426.375</v>
          </cell>
          <cell r="E3610">
            <v>34697.599999999999</v>
          </cell>
          <cell r="G3610">
            <v>1021.8</v>
          </cell>
          <cell r="L3610">
            <v>2040</v>
          </cell>
          <cell r="N3610">
            <v>28474.0363499706</v>
          </cell>
        </row>
        <row r="3611">
          <cell r="A3611">
            <v>44426.416666666664</v>
          </cell>
          <cell r="E3611">
            <v>35590.5</v>
          </cell>
          <cell r="G3611">
            <v>1088.2</v>
          </cell>
          <cell r="L3611">
            <v>2090</v>
          </cell>
          <cell r="N3611">
            <v>29692.851293879801</v>
          </cell>
        </row>
        <row r="3612">
          <cell r="A3612">
            <v>44426.458333333336</v>
          </cell>
          <cell r="E3612">
            <v>37025.4</v>
          </cell>
          <cell r="G3612">
            <v>1106.4000000000001</v>
          </cell>
          <cell r="L3612">
            <v>2190</v>
          </cell>
          <cell r="N3612">
            <v>30498.167336225601</v>
          </cell>
        </row>
        <row r="3613">
          <cell r="A3613">
            <v>44426.5</v>
          </cell>
          <cell r="E3613">
            <v>38265.800000000003</v>
          </cell>
          <cell r="G3613">
            <v>1137.5999999999999</v>
          </cell>
          <cell r="L3613">
            <v>2290</v>
          </cell>
          <cell r="N3613">
            <v>31288.346215189798</v>
          </cell>
        </row>
        <row r="3614">
          <cell r="A3614">
            <v>44426.541666666664</v>
          </cell>
          <cell r="E3614">
            <v>39924.6</v>
          </cell>
          <cell r="G3614">
            <v>1237.3</v>
          </cell>
          <cell r="L3614">
            <v>2540</v>
          </cell>
          <cell r="N3614">
            <v>32358.318778307599</v>
          </cell>
        </row>
        <row r="3615">
          <cell r="A3615">
            <v>44426.583333333336</v>
          </cell>
          <cell r="E3615">
            <v>41163.1</v>
          </cell>
          <cell r="G3615">
            <v>1264.8</v>
          </cell>
          <cell r="L3615">
            <v>2590</v>
          </cell>
          <cell r="N3615">
            <v>33399.9111783681</v>
          </cell>
        </row>
        <row r="3616">
          <cell r="A3616">
            <v>44426.625</v>
          </cell>
          <cell r="E3616">
            <v>41806.699999999997</v>
          </cell>
          <cell r="G3616">
            <v>1271.5</v>
          </cell>
          <cell r="L3616">
            <v>2590</v>
          </cell>
          <cell r="N3616">
            <v>34003.330663782901</v>
          </cell>
        </row>
        <row r="3617">
          <cell r="A3617">
            <v>44426.666666666664</v>
          </cell>
          <cell r="E3617">
            <v>41815.4</v>
          </cell>
          <cell r="G3617">
            <v>1262.0999999999999</v>
          </cell>
          <cell r="L3617">
            <v>2590</v>
          </cell>
          <cell r="N3617">
            <v>33896.217257903401</v>
          </cell>
        </row>
        <row r="3618">
          <cell r="A3618">
            <v>44426.708333333336</v>
          </cell>
          <cell r="E3618">
            <v>41344.9</v>
          </cell>
          <cell r="G3618">
            <v>1247.8</v>
          </cell>
          <cell r="L3618">
            <v>2590</v>
          </cell>
          <cell r="N3618">
            <v>33339.801057541197</v>
          </cell>
        </row>
        <row r="3619">
          <cell r="A3619">
            <v>44426.75</v>
          </cell>
          <cell r="E3619">
            <v>40312.6</v>
          </cell>
          <cell r="G3619">
            <v>1232</v>
          </cell>
          <cell r="L3619">
            <v>2590</v>
          </cell>
          <cell r="N3619">
            <v>32314.213681818099</v>
          </cell>
        </row>
        <row r="3620">
          <cell r="A3620">
            <v>44426.791666666664</v>
          </cell>
          <cell r="E3620">
            <v>38632.1</v>
          </cell>
          <cell r="G3620">
            <v>1171.7</v>
          </cell>
          <cell r="L3620">
            <v>2440</v>
          </cell>
          <cell r="N3620">
            <v>31105.022559187499</v>
          </cell>
        </row>
        <row r="3621">
          <cell r="A3621">
            <v>44426.833333333336</v>
          </cell>
          <cell r="E3621">
            <v>38153.599999999999</v>
          </cell>
          <cell r="G3621">
            <v>1181.4000000000001</v>
          </cell>
          <cell r="L3621">
            <v>2440</v>
          </cell>
          <cell r="N3621">
            <v>30837.1773042153</v>
          </cell>
        </row>
        <row r="3622">
          <cell r="A3622">
            <v>44426.875</v>
          </cell>
          <cell r="E3622">
            <v>40948.300000000003</v>
          </cell>
          <cell r="G3622">
            <v>1180.8</v>
          </cell>
          <cell r="L3622">
            <v>2490</v>
          </cell>
          <cell r="N3622">
            <v>32776.117932926798</v>
          </cell>
        </row>
        <row r="3623">
          <cell r="A3623">
            <v>44426.916666666664</v>
          </cell>
          <cell r="E3623">
            <v>41491.4</v>
          </cell>
          <cell r="G3623">
            <v>1168.5</v>
          </cell>
          <cell r="L3623">
            <v>2490</v>
          </cell>
          <cell r="N3623">
            <v>33045.050562259297</v>
          </cell>
        </row>
        <row r="3624">
          <cell r="A3624">
            <v>44426.958333333336</v>
          </cell>
          <cell r="E3624">
            <v>40702.9</v>
          </cell>
          <cell r="G3624">
            <v>1109.3</v>
          </cell>
          <cell r="L3624">
            <v>2340</v>
          </cell>
          <cell r="N3624">
            <v>32574.575267826502</v>
          </cell>
        </row>
        <row r="3625">
          <cell r="A3625">
            <v>44427</v>
          </cell>
          <cell r="E3625">
            <v>40203.9</v>
          </cell>
          <cell r="G3625">
            <v>1095.2</v>
          </cell>
          <cell r="L3625">
            <v>2240</v>
          </cell>
          <cell r="N3625">
            <v>32639.458391526601</v>
          </cell>
        </row>
        <row r="3626">
          <cell r="A3626">
            <v>44427.041666666664</v>
          </cell>
          <cell r="E3626">
            <v>39494.800000000003</v>
          </cell>
          <cell r="G3626">
            <v>1070.0999999999999</v>
          </cell>
          <cell r="L3626">
            <v>2090</v>
          </cell>
          <cell r="N3626">
            <v>32719.2328814129</v>
          </cell>
        </row>
        <row r="3627">
          <cell r="A3627">
            <v>44427.083333333336</v>
          </cell>
          <cell r="E3627">
            <v>38264.699999999997</v>
          </cell>
          <cell r="G3627">
            <v>1027.5999999999999</v>
          </cell>
          <cell r="L3627">
            <v>1990</v>
          </cell>
          <cell r="N3627">
            <v>31814.066961463599</v>
          </cell>
        </row>
        <row r="3628">
          <cell r="A3628">
            <v>44427.125</v>
          </cell>
          <cell r="E3628">
            <v>37041.199999999997</v>
          </cell>
          <cell r="G3628">
            <v>1021</v>
          </cell>
          <cell r="L3628">
            <v>1940</v>
          </cell>
          <cell r="N3628">
            <v>31039.872571988199</v>
          </cell>
        </row>
        <row r="3629">
          <cell r="A3629">
            <v>44427.166666666664</v>
          </cell>
          <cell r="E3629">
            <v>35970.6</v>
          </cell>
          <cell r="G3629">
            <v>1018</v>
          </cell>
          <cell r="L3629">
            <v>1940</v>
          </cell>
          <cell r="N3629">
            <v>30106.473500982302</v>
          </cell>
        </row>
        <row r="3630">
          <cell r="A3630">
            <v>44427.208333333336</v>
          </cell>
          <cell r="E3630">
            <v>35366</v>
          </cell>
          <cell r="G3630">
            <v>1008.2</v>
          </cell>
          <cell r="L3630">
            <v>1940</v>
          </cell>
          <cell r="N3630">
            <v>29482.517571910299</v>
          </cell>
        </row>
        <row r="3631">
          <cell r="A3631">
            <v>44427.25</v>
          </cell>
          <cell r="E3631">
            <v>34800.800000000003</v>
          </cell>
          <cell r="G3631">
            <v>1002.7</v>
          </cell>
          <cell r="L3631">
            <v>1940</v>
          </cell>
          <cell r="N3631">
            <v>28945.2278735414</v>
          </cell>
        </row>
        <row r="3632">
          <cell r="A3632">
            <v>44427.291666666664</v>
          </cell>
          <cell r="E3632">
            <v>32755.4</v>
          </cell>
          <cell r="G3632">
            <v>1036.2</v>
          </cell>
          <cell r="L3632">
            <v>1940</v>
          </cell>
          <cell r="N3632">
            <v>27612.783233352598</v>
          </cell>
        </row>
        <row r="3633">
          <cell r="A3633">
            <v>44427.333333333336</v>
          </cell>
          <cell r="E3633">
            <v>31725.4</v>
          </cell>
          <cell r="G3633">
            <v>1065.9000000000001</v>
          </cell>
          <cell r="L3633">
            <v>1990</v>
          </cell>
          <cell r="N3633">
            <v>26774.523196172198</v>
          </cell>
        </row>
        <row r="3634">
          <cell r="A3634">
            <v>44427.375</v>
          </cell>
          <cell r="E3634">
            <v>31795.3</v>
          </cell>
          <cell r="G3634">
            <v>1091.7</v>
          </cell>
          <cell r="L3634">
            <v>1990</v>
          </cell>
          <cell r="N3634">
            <v>27086.030751854902</v>
          </cell>
        </row>
        <row r="3635">
          <cell r="A3635">
            <v>44427.416666666664</v>
          </cell>
          <cell r="E3635">
            <v>32967.4</v>
          </cell>
          <cell r="G3635">
            <v>1123.0999999999999</v>
          </cell>
          <cell r="L3635">
            <v>2090</v>
          </cell>
          <cell r="N3635">
            <v>27858.583126346701</v>
          </cell>
        </row>
        <row r="3636">
          <cell r="A3636">
            <v>44427.458333333336</v>
          </cell>
          <cell r="E3636">
            <v>34105.699999999997</v>
          </cell>
          <cell r="G3636">
            <v>1152.2</v>
          </cell>
          <cell r="L3636">
            <v>2190</v>
          </cell>
          <cell r="N3636">
            <v>28576.207565700399</v>
          </cell>
        </row>
        <row r="3637">
          <cell r="A3637">
            <v>44427.5</v>
          </cell>
          <cell r="E3637">
            <v>35224.1</v>
          </cell>
          <cell r="G3637">
            <v>1196.0999999999999</v>
          </cell>
          <cell r="L3637">
            <v>2290</v>
          </cell>
          <cell r="N3637">
            <v>29425.508127915698</v>
          </cell>
        </row>
        <row r="3638">
          <cell r="A3638">
            <v>44427.541666666664</v>
          </cell>
          <cell r="E3638">
            <v>36507.5</v>
          </cell>
          <cell r="G3638">
            <v>1308.5</v>
          </cell>
          <cell r="L3638">
            <v>2540</v>
          </cell>
          <cell r="N3638">
            <v>30322.847707298399</v>
          </cell>
        </row>
        <row r="3639">
          <cell r="A3639">
            <v>44427.583333333336</v>
          </cell>
          <cell r="E3639">
            <v>38429.699999999997</v>
          </cell>
          <cell r="G3639">
            <v>1312.6</v>
          </cell>
          <cell r="L3639">
            <v>2590</v>
          </cell>
          <cell r="N3639">
            <v>31697.8564982477</v>
          </cell>
        </row>
        <row r="3640">
          <cell r="A3640">
            <v>44427.625</v>
          </cell>
          <cell r="E3640">
            <v>39788</v>
          </cell>
          <cell r="G3640">
            <v>1304.3</v>
          </cell>
          <cell r="L3640">
            <v>2590</v>
          </cell>
          <cell r="N3640">
            <v>32728.291583224702</v>
          </cell>
        </row>
        <row r="3641">
          <cell r="A3641">
            <v>44427.666666666664</v>
          </cell>
          <cell r="E3641">
            <v>40236.300000000003</v>
          </cell>
          <cell r="G3641">
            <v>1289.7</v>
          </cell>
          <cell r="L3641">
            <v>2590</v>
          </cell>
          <cell r="N3641">
            <v>32934.239861828297</v>
          </cell>
        </row>
        <row r="3642">
          <cell r="A3642">
            <v>44427.708333333336</v>
          </cell>
          <cell r="E3642">
            <v>39866.5</v>
          </cell>
          <cell r="G3642">
            <v>1268.8</v>
          </cell>
          <cell r="L3642">
            <v>2590</v>
          </cell>
          <cell r="N3642">
            <v>32394.170583228199</v>
          </cell>
        </row>
        <row r="3643">
          <cell r="A3643">
            <v>44427.75</v>
          </cell>
          <cell r="E3643">
            <v>39251.300000000003</v>
          </cell>
          <cell r="G3643">
            <v>1241.5</v>
          </cell>
          <cell r="L3643">
            <v>2590</v>
          </cell>
          <cell r="N3643">
            <v>31577.141281514301</v>
          </cell>
        </row>
        <row r="3644">
          <cell r="A3644">
            <v>44427.791666666664</v>
          </cell>
          <cell r="E3644">
            <v>37754.6</v>
          </cell>
          <cell r="G3644">
            <v>1186.3</v>
          </cell>
          <cell r="L3644">
            <v>2440</v>
          </cell>
          <cell r="N3644">
            <v>30572.664938379799</v>
          </cell>
        </row>
        <row r="3645">
          <cell r="A3645">
            <v>44427.833333333336</v>
          </cell>
          <cell r="E3645">
            <v>37736.300000000003</v>
          </cell>
          <cell r="G3645">
            <v>1175</v>
          </cell>
          <cell r="L3645">
            <v>2440</v>
          </cell>
          <cell r="N3645">
            <v>30423.486799999999</v>
          </cell>
        </row>
        <row r="3646">
          <cell r="A3646">
            <v>44427.875</v>
          </cell>
          <cell r="E3646">
            <v>40273</v>
          </cell>
          <cell r="G3646">
            <v>1185</v>
          </cell>
          <cell r="L3646">
            <v>2440</v>
          </cell>
          <cell r="N3646">
            <v>32595.640759493599</v>
          </cell>
        </row>
        <row r="3647">
          <cell r="A3647">
            <v>44427.916666666664</v>
          </cell>
          <cell r="E3647">
            <v>41429.599999999999</v>
          </cell>
          <cell r="G3647">
            <v>1158.0999999999999</v>
          </cell>
          <cell r="L3647">
            <v>2440</v>
          </cell>
          <cell r="N3647">
            <v>33175.0893677575</v>
          </cell>
        </row>
        <row r="3648">
          <cell r="A3648">
            <v>44427.958333333336</v>
          </cell>
          <cell r="E3648">
            <v>41335.800000000003</v>
          </cell>
          <cell r="G3648">
            <v>1087.5999999999999</v>
          </cell>
          <cell r="L3648">
            <v>2290</v>
          </cell>
          <cell r="N3648">
            <v>33109.991002574403</v>
          </cell>
        </row>
        <row r="3649">
          <cell r="A3649">
            <v>44428</v>
          </cell>
          <cell r="E3649">
            <v>40865.699999999997</v>
          </cell>
          <cell r="G3649">
            <v>1063.8</v>
          </cell>
          <cell r="L3649">
            <v>2240</v>
          </cell>
          <cell r="N3649">
            <v>32732.665086294401</v>
          </cell>
        </row>
        <row r="3650">
          <cell r="A3650">
            <v>44428.041666666664</v>
          </cell>
          <cell r="E3650">
            <v>40211.599999999999</v>
          </cell>
          <cell r="G3650">
            <v>1015.6</v>
          </cell>
          <cell r="L3650">
            <v>2240</v>
          </cell>
          <cell r="N3650">
            <v>31485.413561244499</v>
          </cell>
        </row>
        <row r="3651">
          <cell r="A3651">
            <v>44428.083333333336</v>
          </cell>
          <cell r="E3651">
            <v>39121.5</v>
          </cell>
          <cell r="G3651">
            <v>973.2</v>
          </cell>
          <cell r="L3651">
            <v>2140</v>
          </cell>
          <cell r="N3651">
            <v>30678.7812207151</v>
          </cell>
        </row>
        <row r="3652">
          <cell r="A3652">
            <v>44428.125</v>
          </cell>
          <cell r="E3652">
            <v>37821.800000000003</v>
          </cell>
          <cell r="G3652">
            <v>971.6</v>
          </cell>
          <cell r="L3652">
            <v>2090</v>
          </cell>
          <cell r="N3652">
            <v>29985.260064223901</v>
          </cell>
        </row>
        <row r="3653">
          <cell r="A3653">
            <v>44428.166666666664</v>
          </cell>
          <cell r="E3653">
            <v>36816.699999999997</v>
          </cell>
          <cell r="G3653">
            <v>962.5</v>
          </cell>
          <cell r="L3653">
            <v>2040</v>
          </cell>
          <cell r="N3653">
            <v>29397.895880519402</v>
          </cell>
        </row>
        <row r="3654">
          <cell r="A3654">
            <v>44428.208333333336</v>
          </cell>
          <cell r="E3654">
            <v>36121.9</v>
          </cell>
          <cell r="G3654">
            <v>944</v>
          </cell>
          <cell r="L3654">
            <v>2040</v>
          </cell>
          <cell r="N3654">
            <v>28573.0351355932</v>
          </cell>
        </row>
        <row r="3655">
          <cell r="A3655">
            <v>44428.25</v>
          </cell>
          <cell r="E3655">
            <v>35432.1</v>
          </cell>
          <cell r="G3655">
            <v>933.4</v>
          </cell>
          <cell r="L3655">
            <v>2040</v>
          </cell>
          <cell r="N3655">
            <v>27870.873157488699</v>
          </cell>
        </row>
        <row r="3656">
          <cell r="A3656">
            <v>44428.291666666664</v>
          </cell>
          <cell r="E3656">
            <v>34251.5</v>
          </cell>
          <cell r="G3656">
            <v>937.8</v>
          </cell>
          <cell r="L3656">
            <v>2090</v>
          </cell>
          <cell r="N3656">
            <v>26676.724894433701</v>
          </cell>
        </row>
        <row r="3657">
          <cell r="A3657">
            <v>44428.333333333336</v>
          </cell>
          <cell r="E3657">
            <v>33828.9</v>
          </cell>
          <cell r="G3657">
            <v>933.3</v>
          </cell>
          <cell r="L3657">
            <v>2140</v>
          </cell>
          <cell r="N3657">
            <v>25955.933051108899</v>
          </cell>
        </row>
        <row r="3658">
          <cell r="A3658">
            <v>44428.375</v>
          </cell>
          <cell r="E3658">
            <v>34761.599999999999</v>
          </cell>
          <cell r="G3658">
            <v>952.3</v>
          </cell>
          <cell r="L3658">
            <v>2190</v>
          </cell>
          <cell r="N3658">
            <v>26629.2910452588</v>
          </cell>
        </row>
        <row r="3659">
          <cell r="A3659">
            <v>44428.416666666664</v>
          </cell>
          <cell r="E3659">
            <v>36079.1</v>
          </cell>
          <cell r="G3659">
            <v>1013.8</v>
          </cell>
          <cell r="L3659">
            <v>2290</v>
          </cell>
          <cell r="N3659">
            <v>27903.970254882599</v>
          </cell>
        </row>
        <row r="3660">
          <cell r="A3660">
            <v>44428.458333333336</v>
          </cell>
          <cell r="E3660">
            <v>38168.400000000001</v>
          </cell>
          <cell r="G3660">
            <v>1038.5</v>
          </cell>
          <cell r="L3660">
            <v>2340</v>
          </cell>
          <cell r="N3660">
            <v>29558.1823129513</v>
          </cell>
        </row>
        <row r="3661">
          <cell r="A3661">
            <v>44428.5</v>
          </cell>
          <cell r="E3661">
            <v>40216.1</v>
          </cell>
          <cell r="G3661">
            <v>1060.2</v>
          </cell>
          <cell r="L3661">
            <v>2440</v>
          </cell>
          <cell r="N3661">
            <v>30795.0176943972</v>
          </cell>
        </row>
        <row r="3662">
          <cell r="A3662">
            <v>44428.541666666664</v>
          </cell>
          <cell r="E3662">
            <v>41096.6</v>
          </cell>
          <cell r="G3662">
            <v>1175.7</v>
          </cell>
          <cell r="L3662">
            <v>2590</v>
          </cell>
          <cell r="N3662">
            <v>32197.964422556699</v>
          </cell>
        </row>
        <row r="3663">
          <cell r="A3663">
            <v>44428.583333333336</v>
          </cell>
          <cell r="E3663">
            <v>42523.1</v>
          </cell>
          <cell r="G3663">
            <v>1189.2</v>
          </cell>
          <cell r="L3663">
            <v>2590</v>
          </cell>
          <cell r="N3663">
            <v>33507.001340060502</v>
          </cell>
        </row>
        <row r="3664">
          <cell r="A3664">
            <v>44428.625</v>
          </cell>
          <cell r="E3664">
            <v>43024</v>
          </cell>
          <cell r="G3664">
            <v>1204.8</v>
          </cell>
          <cell r="L3664">
            <v>2590</v>
          </cell>
          <cell r="N3664">
            <v>34120.088924302698</v>
          </cell>
        </row>
        <row r="3665">
          <cell r="A3665">
            <v>44428.666666666664</v>
          </cell>
          <cell r="E3665">
            <v>42957.8</v>
          </cell>
          <cell r="G3665">
            <v>1208.0999999999999</v>
          </cell>
          <cell r="L3665">
            <v>2590</v>
          </cell>
          <cell r="N3665">
            <v>34112.994861683597</v>
          </cell>
        </row>
        <row r="3666">
          <cell r="A3666">
            <v>44428.708333333336</v>
          </cell>
          <cell r="E3666">
            <v>42651.8</v>
          </cell>
          <cell r="G3666">
            <v>1190.5</v>
          </cell>
          <cell r="L3666">
            <v>2590</v>
          </cell>
          <cell r="N3666">
            <v>33626.6719546409</v>
          </cell>
        </row>
        <row r="3667">
          <cell r="A3667">
            <v>44428.75</v>
          </cell>
          <cell r="E3667">
            <v>41914.199999999997</v>
          </cell>
          <cell r="G3667">
            <v>1184.4000000000001</v>
          </cell>
          <cell r="L3667">
            <v>2590</v>
          </cell>
          <cell r="N3667">
            <v>32960.6134468085</v>
          </cell>
        </row>
        <row r="3668">
          <cell r="A3668">
            <v>44428.791666666664</v>
          </cell>
          <cell r="E3668">
            <v>40586.5</v>
          </cell>
          <cell r="G3668">
            <v>1132.4000000000001</v>
          </cell>
          <cell r="L3668">
            <v>2590</v>
          </cell>
          <cell r="N3668">
            <v>31182.933387495501</v>
          </cell>
        </row>
        <row r="3669">
          <cell r="A3669">
            <v>44428.833333333336</v>
          </cell>
          <cell r="E3669">
            <v>40314.1</v>
          </cell>
          <cell r="G3669">
            <v>1121.8</v>
          </cell>
          <cell r="L3669">
            <v>2590</v>
          </cell>
          <cell r="N3669">
            <v>30816.819654483799</v>
          </cell>
        </row>
        <row r="3670">
          <cell r="A3670">
            <v>44428.875</v>
          </cell>
          <cell r="E3670">
            <v>43567.8</v>
          </cell>
          <cell r="G3670">
            <v>1114.8</v>
          </cell>
          <cell r="L3670">
            <v>2590</v>
          </cell>
          <cell r="N3670">
            <v>33190.315840688898</v>
          </cell>
        </row>
        <row r="3671">
          <cell r="A3671">
            <v>44428.916666666664</v>
          </cell>
          <cell r="E3671">
            <v>44718.3</v>
          </cell>
          <cell r="G3671">
            <v>1082.2</v>
          </cell>
          <cell r="L3671">
            <v>2590</v>
          </cell>
          <cell r="N3671">
            <v>33503.436302716698</v>
          </cell>
        </row>
        <row r="3672">
          <cell r="A3672">
            <v>44428.958333333336</v>
          </cell>
          <cell r="E3672">
            <v>45048</v>
          </cell>
          <cell r="G3672">
            <v>1022.3</v>
          </cell>
          <cell r="L3672">
            <v>2440</v>
          </cell>
          <cell r="N3672">
            <v>33803.141418370302</v>
          </cell>
        </row>
        <row r="3673">
          <cell r="A3673">
            <v>44429</v>
          </cell>
          <cell r="E3673">
            <v>44089.1</v>
          </cell>
          <cell r="G3673">
            <v>1002.4</v>
          </cell>
          <cell r="L3673">
            <v>2390</v>
          </cell>
          <cell r="N3673">
            <v>33103.419304868301</v>
          </cell>
        </row>
        <row r="3674">
          <cell r="A3674">
            <v>44429.041666666664</v>
          </cell>
          <cell r="E3674">
            <v>42757.5</v>
          </cell>
          <cell r="G3674">
            <v>999</v>
          </cell>
          <cell r="L3674">
            <v>2140</v>
          </cell>
          <cell r="N3674">
            <v>33967.174324324304</v>
          </cell>
        </row>
        <row r="3675">
          <cell r="A3675">
            <v>44429.083333333336</v>
          </cell>
          <cell r="E3675">
            <v>41977.9</v>
          </cell>
          <cell r="G3675">
            <v>943.3</v>
          </cell>
          <cell r="L3675">
            <v>2040</v>
          </cell>
          <cell r="N3675">
            <v>33193.113264708998</v>
          </cell>
        </row>
        <row r="3676">
          <cell r="A3676">
            <v>44429.125</v>
          </cell>
          <cell r="E3676">
            <v>41135.199999999997</v>
          </cell>
          <cell r="G3676">
            <v>929.6</v>
          </cell>
          <cell r="L3676">
            <v>1990</v>
          </cell>
          <cell r="N3676">
            <v>32689.031869191</v>
          </cell>
        </row>
        <row r="3677">
          <cell r="A3677">
            <v>44429.166666666664</v>
          </cell>
          <cell r="E3677">
            <v>40203.300000000003</v>
          </cell>
          <cell r="G3677">
            <v>917.6</v>
          </cell>
          <cell r="L3677">
            <v>1990</v>
          </cell>
          <cell r="N3677">
            <v>31745.885652135999</v>
          </cell>
        </row>
        <row r="3678">
          <cell r="A3678">
            <v>44429.208333333336</v>
          </cell>
          <cell r="E3678">
            <v>39452.300000000003</v>
          </cell>
          <cell r="G3678">
            <v>901.9</v>
          </cell>
          <cell r="L3678">
            <v>1990</v>
          </cell>
          <cell r="N3678">
            <v>30884.777466016101</v>
          </cell>
        </row>
        <row r="3679">
          <cell r="A3679">
            <v>44429.25</v>
          </cell>
          <cell r="E3679">
            <v>38893.300000000003</v>
          </cell>
          <cell r="G3679">
            <v>895.4</v>
          </cell>
          <cell r="L3679">
            <v>1990</v>
          </cell>
          <cell r="N3679">
            <v>30335.036528478799</v>
          </cell>
        </row>
        <row r="3680">
          <cell r="A3680">
            <v>44429.291666666664</v>
          </cell>
          <cell r="E3680">
            <v>38073.5</v>
          </cell>
          <cell r="G3680">
            <v>888.2</v>
          </cell>
          <cell r="L3680">
            <v>2040</v>
          </cell>
          <cell r="N3680">
            <v>29186.368369736501</v>
          </cell>
        </row>
        <row r="3681">
          <cell r="A3681">
            <v>44429.333333333336</v>
          </cell>
          <cell r="E3681">
            <v>38657.699999999997</v>
          </cell>
          <cell r="G3681">
            <v>905.2</v>
          </cell>
          <cell r="L3681">
            <v>2090</v>
          </cell>
          <cell r="N3681">
            <v>29549.993711003</v>
          </cell>
        </row>
        <row r="3682">
          <cell r="A3682">
            <v>44429.375</v>
          </cell>
          <cell r="E3682">
            <v>40011.800000000003</v>
          </cell>
          <cell r="G3682">
            <v>937</v>
          </cell>
          <cell r="L3682">
            <v>2140</v>
          </cell>
          <cell r="N3682">
            <v>30765.102911419399</v>
          </cell>
        </row>
        <row r="3683">
          <cell r="A3683">
            <v>44429.416666666664</v>
          </cell>
          <cell r="E3683">
            <v>41928</v>
          </cell>
          <cell r="G3683">
            <v>957.9</v>
          </cell>
          <cell r="L3683">
            <v>2190</v>
          </cell>
          <cell r="N3683">
            <v>32220.6109364234</v>
          </cell>
        </row>
        <row r="3684">
          <cell r="A3684">
            <v>44429.458333333336</v>
          </cell>
          <cell r="E3684">
            <v>43631.9</v>
          </cell>
          <cell r="G3684">
            <v>978.5</v>
          </cell>
          <cell r="L3684">
            <v>2290</v>
          </cell>
          <cell r="N3684">
            <v>33105.397564639701</v>
          </cell>
        </row>
        <row r="3685">
          <cell r="A3685">
            <v>44429.5</v>
          </cell>
          <cell r="E3685">
            <v>45004</v>
          </cell>
          <cell r="G3685">
            <v>1009</v>
          </cell>
          <cell r="L3685">
            <v>2340</v>
          </cell>
          <cell r="N3685">
            <v>34318.114648166498</v>
          </cell>
        </row>
        <row r="3686">
          <cell r="A3686">
            <v>44429.541666666664</v>
          </cell>
          <cell r="E3686">
            <v>45966.2</v>
          </cell>
          <cell r="G3686">
            <v>1095.3</v>
          </cell>
          <cell r="L3686">
            <v>2590</v>
          </cell>
          <cell r="N3686">
            <v>34675.209179950602</v>
          </cell>
        </row>
        <row r="3687">
          <cell r="A3687">
            <v>44429.583333333336</v>
          </cell>
          <cell r="E3687">
            <v>46083.5</v>
          </cell>
          <cell r="G3687">
            <v>1133.4000000000001</v>
          </cell>
          <cell r="L3687">
            <v>2590</v>
          </cell>
          <cell r="N3687">
            <v>35423.061762837402</v>
          </cell>
        </row>
        <row r="3688">
          <cell r="A3688">
            <v>44429.625</v>
          </cell>
          <cell r="E3688">
            <v>46534.7</v>
          </cell>
          <cell r="G3688">
            <v>1146</v>
          </cell>
          <cell r="L3688">
            <v>2590</v>
          </cell>
          <cell r="N3688">
            <v>35980.337675392599</v>
          </cell>
        </row>
        <row r="3689">
          <cell r="A3689">
            <v>44429.666666666664</v>
          </cell>
          <cell r="E3689">
            <v>46641</v>
          </cell>
          <cell r="G3689">
            <v>1152.7</v>
          </cell>
          <cell r="L3689">
            <v>2590</v>
          </cell>
          <cell r="N3689">
            <v>36172.812549666</v>
          </cell>
        </row>
        <row r="3690">
          <cell r="A3690">
            <v>44429.708333333336</v>
          </cell>
          <cell r="E3690">
            <v>46335.9</v>
          </cell>
          <cell r="G3690">
            <v>1141.5</v>
          </cell>
          <cell r="L3690">
            <v>2590</v>
          </cell>
          <cell r="N3690">
            <v>35752.317689881696</v>
          </cell>
        </row>
        <row r="3691">
          <cell r="A3691">
            <v>44429.75</v>
          </cell>
          <cell r="E3691">
            <v>45429.8</v>
          </cell>
          <cell r="G3691">
            <v>1130.4000000000001</v>
          </cell>
          <cell r="L3691">
            <v>2540</v>
          </cell>
          <cell r="N3691">
            <v>35232.690751592301</v>
          </cell>
        </row>
        <row r="3692">
          <cell r="A3692">
            <v>44429.791666666664</v>
          </cell>
          <cell r="E3692">
            <v>44042.8</v>
          </cell>
          <cell r="G3692">
            <v>1076</v>
          </cell>
          <cell r="L3692">
            <v>2440</v>
          </cell>
          <cell r="N3692">
            <v>33993.182661710001</v>
          </cell>
        </row>
        <row r="3693">
          <cell r="A3693">
            <v>44429.833333333336</v>
          </cell>
          <cell r="E3693">
            <v>43685.9</v>
          </cell>
          <cell r="G3693">
            <v>1068.5</v>
          </cell>
          <cell r="L3693">
            <v>2440</v>
          </cell>
          <cell r="N3693">
            <v>33592.555935423399</v>
          </cell>
        </row>
        <row r="3694">
          <cell r="A3694">
            <v>44429.875</v>
          </cell>
          <cell r="E3694">
            <v>45849.9</v>
          </cell>
          <cell r="G3694">
            <v>1109.5999999999999</v>
          </cell>
          <cell r="L3694">
            <v>2440</v>
          </cell>
          <cell r="N3694">
            <v>35954.651935111702</v>
          </cell>
        </row>
        <row r="3695">
          <cell r="A3695">
            <v>44429.916666666664</v>
          </cell>
          <cell r="E3695">
            <v>46529.7</v>
          </cell>
          <cell r="G3695">
            <v>1095.2</v>
          </cell>
          <cell r="L3695">
            <v>2390</v>
          </cell>
          <cell r="N3695">
            <v>36627.948720964203</v>
          </cell>
        </row>
        <row r="3696">
          <cell r="A3696">
            <v>44429.958333333336</v>
          </cell>
          <cell r="E3696">
            <v>46031.1</v>
          </cell>
          <cell r="G3696">
            <v>1028.7</v>
          </cell>
          <cell r="L3696">
            <v>2290</v>
          </cell>
          <cell r="N3696">
            <v>35872.040257217799</v>
          </cell>
        </row>
        <row r="3697">
          <cell r="A3697">
            <v>44430</v>
          </cell>
          <cell r="E3697">
            <v>45121.9</v>
          </cell>
          <cell r="G3697">
            <v>1004.9</v>
          </cell>
          <cell r="L3697">
            <v>2190</v>
          </cell>
          <cell r="N3697">
            <v>35543.520594884998</v>
          </cell>
        </row>
        <row r="3698">
          <cell r="A3698">
            <v>44430.041666666664</v>
          </cell>
          <cell r="E3698">
            <v>43868.5</v>
          </cell>
          <cell r="G3698">
            <v>972.2</v>
          </cell>
          <cell r="L3698">
            <v>2040</v>
          </cell>
          <cell r="N3698">
            <v>35195.6948426249</v>
          </cell>
        </row>
        <row r="3699">
          <cell r="A3699">
            <v>44430.083333333336</v>
          </cell>
          <cell r="E3699">
            <v>42539</v>
          </cell>
          <cell r="G3699">
            <v>928.1</v>
          </cell>
          <cell r="L3699">
            <v>1940</v>
          </cell>
          <cell r="N3699">
            <v>34190.612393061099</v>
          </cell>
        </row>
        <row r="3700">
          <cell r="A3700">
            <v>44430.125</v>
          </cell>
          <cell r="E3700">
            <v>41840.800000000003</v>
          </cell>
          <cell r="G3700">
            <v>914</v>
          </cell>
          <cell r="L3700">
            <v>1940</v>
          </cell>
          <cell r="N3700">
            <v>33386.577960612602</v>
          </cell>
        </row>
        <row r="3701">
          <cell r="A3701">
            <v>44430.166666666664</v>
          </cell>
          <cell r="E3701">
            <v>40815.699999999997</v>
          </cell>
          <cell r="G3701">
            <v>918.3</v>
          </cell>
          <cell r="L3701">
            <v>1940</v>
          </cell>
          <cell r="N3701">
            <v>32641.626032668999</v>
          </cell>
        </row>
        <row r="3702">
          <cell r="A3702">
            <v>44430.208333333336</v>
          </cell>
          <cell r="E3702">
            <v>40101.1</v>
          </cell>
          <cell r="G3702">
            <v>913.1</v>
          </cell>
          <cell r="L3702">
            <v>1890</v>
          </cell>
          <cell r="N3702">
            <v>32378.553043259199</v>
          </cell>
        </row>
        <row r="3703">
          <cell r="A3703">
            <v>44430.25</v>
          </cell>
          <cell r="E3703">
            <v>39370.5</v>
          </cell>
          <cell r="G3703">
            <v>909</v>
          </cell>
          <cell r="L3703">
            <v>1890</v>
          </cell>
          <cell r="N3703">
            <v>31722.488019801898</v>
          </cell>
        </row>
        <row r="3704">
          <cell r="A3704">
            <v>44430.291666666664</v>
          </cell>
          <cell r="E3704">
            <v>38492</v>
          </cell>
          <cell r="G3704">
            <v>927.9</v>
          </cell>
          <cell r="L3704">
            <v>1890</v>
          </cell>
          <cell r="N3704">
            <v>31308.0711542192</v>
          </cell>
        </row>
        <row r="3705">
          <cell r="A3705">
            <v>44430.333333333336</v>
          </cell>
          <cell r="E3705">
            <v>39042.199999999997</v>
          </cell>
          <cell r="G3705">
            <v>950.3</v>
          </cell>
          <cell r="L3705">
            <v>1940</v>
          </cell>
          <cell r="N3705">
            <v>31723.235713774498</v>
          </cell>
        </row>
        <row r="3706">
          <cell r="A3706">
            <v>44430.375</v>
          </cell>
          <cell r="E3706">
            <v>40463.4</v>
          </cell>
          <cell r="G3706">
            <v>950.2</v>
          </cell>
          <cell r="L3706">
            <v>1990</v>
          </cell>
          <cell r="N3706">
            <v>32493.191835824</v>
          </cell>
        </row>
        <row r="3707">
          <cell r="A3707">
            <v>44430.416666666664</v>
          </cell>
          <cell r="E3707">
            <v>42173.599999999999</v>
          </cell>
          <cell r="G3707">
            <v>965.3</v>
          </cell>
          <cell r="L3707">
            <v>2090</v>
          </cell>
          <cell r="N3707">
            <v>33328.8091312545</v>
          </cell>
        </row>
        <row r="3708">
          <cell r="A3708">
            <v>44430.458333333336</v>
          </cell>
          <cell r="E3708">
            <v>44172.6</v>
          </cell>
          <cell r="G3708">
            <v>966.8</v>
          </cell>
          <cell r="L3708">
            <v>2140</v>
          </cell>
          <cell r="N3708">
            <v>34524.076026479102</v>
          </cell>
        </row>
        <row r="3709">
          <cell r="A3709">
            <v>44430.5</v>
          </cell>
          <cell r="E3709">
            <v>46034.5</v>
          </cell>
          <cell r="G3709">
            <v>984.5</v>
          </cell>
          <cell r="L3709">
            <v>2190</v>
          </cell>
          <cell r="N3709">
            <v>35888.206292534203</v>
          </cell>
        </row>
        <row r="3710">
          <cell r="A3710">
            <v>44430.541666666664</v>
          </cell>
          <cell r="E3710">
            <v>47183.3</v>
          </cell>
          <cell r="G3710">
            <v>1065.2</v>
          </cell>
          <cell r="L3710">
            <v>2390</v>
          </cell>
          <cell r="N3710">
            <v>36620.4775711603</v>
          </cell>
        </row>
        <row r="3711">
          <cell r="A3711">
            <v>44430.583333333336</v>
          </cell>
          <cell r="E3711">
            <v>47412.2</v>
          </cell>
          <cell r="G3711">
            <v>1103.0999999999999</v>
          </cell>
          <cell r="L3711">
            <v>2440</v>
          </cell>
          <cell r="N3711">
            <v>37069.196979059001</v>
          </cell>
        </row>
        <row r="3712">
          <cell r="A3712">
            <v>44430.625</v>
          </cell>
          <cell r="E3712">
            <v>47847.6</v>
          </cell>
          <cell r="G3712">
            <v>1116.7</v>
          </cell>
          <cell r="L3712">
            <v>2440</v>
          </cell>
          <cell r="N3712">
            <v>37641.625938568999</v>
          </cell>
        </row>
        <row r="3713">
          <cell r="A3713">
            <v>44430.666666666664</v>
          </cell>
          <cell r="E3713">
            <v>47705.7</v>
          </cell>
          <cell r="G3713">
            <v>1128.7</v>
          </cell>
          <cell r="L3713">
            <v>2440</v>
          </cell>
          <cell r="N3713">
            <v>37729.473195888997</v>
          </cell>
        </row>
        <row r="3714">
          <cell r="A3714">
            <v>44430.708333333336</v>
          </cell>
          <cell r="E3714">
            <v>47291.199999999997</v>
          </cell>
          <cell r="G3714">
            <v>1121.3</v>
          </cell>
          <cell r="L3714">
            <v>2390</v>
          </cell>
          <cell r="N3714">
            <v>37659.788085971602</v>
          </cell>
        </row>
        <row r="3715">
          <cell r="A3715">
            <v>44430.75</v>
          </cell>
          <cell r="E3715">
            <v>46300.800000000003</v>
          </cell>
          <cell r="G3715">
            <v>1111.5</v>
          </cell>
          <cell r="L3715">
            <v>2390</v>
          </cell>
          <cell r="N3715">
            <v>36714.472421052596</v>
          </cell>
        </row>
        <row r="3716">
          <cell r="A3716">
            <v>44430.791666666664</v>
          </cell>
          <cell r="E3716">
            <v>44856.6</v>
          </cell>
          <cell r="G3716">
            <v>1067.5999999999999</v>
          </cell>
          <cell r="L3716">
            <v>2290</v>
          </cell>
          <cell r="N3716">
            <v>35611.669865867298</v>
          </cell>
        </row>
        <row r="3717">
          <cell r="A3717">
            <v>44430.833333333336</v>
          </cell>
          <cell r="E3717">
            <v>44696.7</v>
          </cell>
          <cell r="G3717">
            <v>1055.5999999999999</v>
          </cell>
          <cell r="L3717">
            <v>2240</v>
          </cell>
          <cell r="N3717">
            <v>35669.626424403097</v>
          </cell>
        </row>
        <row r="3718">
          <cell r="A3718">
            <v>44430.875</v>
          </cell>
          <cell r="E3718">
            <v>46526.6</v>
          </cell>
          <cell r="G3718">
            <v>1095.8</v>
          </cell>
          <cell r="L3718">
            <v>2240</v>
          </cell>
          <cell r="N3718">
            <v>37781.908970980097</v>
          </cell>
        </row>
        <row r="3719">
          <cell r="A3719">
            <v>44430.916666666664</v>
          </cell>
          <cell r="E3719">
            <v>47004.2</v>
          </cell>
          <cell r="G3719">
            <v>1096.5</v>
          </cell>
          <cell r="L3719">
            <v>2240</v>
          </cell>
          <cell r="N3719">
            <v>38180.785056087501</v>
          </cell>
        </row>
        <row r="3720">
          <cell r="A3720">
            <v>44430.958333333336</v>
          </cell>
          <cell r="E3720">
            <v>46498.7</v>
          </cell>
          <cell r="G3720">
            <v>1030.4000000000001</v>
          </cell>
          <cell r="L3720">
            <v>2090</v>
          </cell>
          <cell r="N3720">
            <v>37891.747308229802</v>
          </cell>
        </row>
        <row r="3721">
          <cell r="A3721">
            <v>44431</v>
          </cell>
          <cell r="E3721">
            <v>45523.199999999997</v>
          </cell>
          <cell r="G3721">
            <v>1003.8</v>
          </cell>
          <cell r="L3721">
            <v>2040</v>
          </cell>
          <cell r="N3721">
            <v>37064.537745367597</v>
          </cell>
        </row>
        <row r="3722">
          <cell r="A3722">
            <v>44431.041666666664</v>
          </cell>
          <cell r="E3722">
            <v>43499.8</v>
          </cell>
          <cell r="G3722">
            <v>935.5</v>
          </cell>
          <cell r="L3722">
            <v>1990</v>
          </cell>
          <cell r="N3722">
            <v>34673.827752004203</v>
          </cell>
        </row>
        <row r="3723">
          <cell r="A3723">
            <v>44431.083333333336</v>
          </cell>
          <cell r="E3723">
            <v>42162</v>
          </cell>
          <cell r="G3723">
            <v>898.4</v>
          </cell>
          <cell r="L3723">
            <v>1890</v>
          </cell>
          <cell r="N3723">
            <v>33785.540676758603</v>
          </cell>
        </row>
        <row r="3724">
          <cell r="A3724">
            <v>44431.125</v>
          </cell>
          <cell r="E3724">
            <v>41546.9</v>
          </cell>
          <cell r="G3724">
            <v>882.8</v>
          </cell>
          <cell r="L3724">
            <v>1890</v>
          </cell>
          <cell r="N3724">
            <v>33014.631329406402</v>
          </cell>
        </row>
        <row r="3725">
          <cell r="A3725">
            <v>44431.166666666664</v>
          </cell>
          <cell r="E3725">
            <v>40434.6</v>
          </cell>
          <cell r="G3725">
            <v>883.5</v>
          </cell>
          <cell r="L3725">
            <v>1840</v>
          </cell>
          <cell r="N3725">
            <v>32555.001718166299</v>
          </cell>
        </row>
        <row r="3726">
          <cell r="A3726">
            <v>44431.208333333336</v>
          </cell>
          <cell r="E3726">
            <v>39535.9</v>
          </cell>
          <cell r="G3726">
            <v>874.8</v>
          </cell>
          <cell r="L3726">
            <v>1840</v>
          </cell>
          <cell r="N3726">
            <v>31684.037720164601</v>
          </cell>
        </row>
        <row r="3727">
          <cell r="A3727">
            <v>44431.25</v>
          </cell>
          <cell r="E3727">
            <v>38652.300000000003</v>
          </cell>
          <cell r="G3727">
            <v>873</v>
          </cell>
          <cell r="L3727">
            <v>1840</v>
          </cell>
          <cell r="N3727">
            <v>30945.748639175199</v>
          </cell>
        </row>
        <row r="3728">
          <cell r="A3728">
            <v>44431.291666666664</v>
          </cell>
          <cell r="E3728">
            <v>37583.599999999999</v>
          </cell>
          <cell r="G3728">
            <v>885.9</v>
          </cell>
          <cell r="L3728">
            <v>1840</v>
          </cell>
          <cell r="N3728">
            <v>30297.752503894299</v>
          </cell>
        </row>
        <row r="3729">
          <cell r="A3729">
            <v>44431.333333333336</v>
          </cell>
          <cell r="E3729">
            <v>37843.800000000003</v>
          </cell>
          <cell r="G3729">
            <v>906.1</v>
          </cell>
          <cell r="L3729">
            <v>1840</v>
          </cell>
          <cell r="N3729">
            <v>30822.9209937093</v>
          </cell>
        </row>
        <row r="3730">
          <cell r="A3730">
            <v>44431.375</v>
          </cell>
          <cell r="E3730">
            <v>39635.1</v>
          </cell>
          <cell r="G3730">
            <v>913.6</v>
          </cell>
          <cell r="L3730">
            <v>1890</v>
          </cell>
          <cell r="N3730">
            <v>32010.3757276707</v>
          </cell>
        </row>
        <row r="3731">
          <cell r="A3731">
            <v>44431.416666666664</v>
          </cell>
          <cell r="E3731">
            <v>41567.599999999999</v>
          </cell>
          <cell r="G3731">
            <v>928.8</v>
          </cell>
          <cell r="L3731">
            <v>1990</v>
          </cell>
          <cell r="N3731">
            <v>33018.852496123996</v>
          </cell>
        </row>
        <row r="3732">
          <cell r="A3732">
            <v>44431.458333333336</v>
          </cell>
          <cell r="E3732">
            <v>43673.2</v>
          </cell>
          <cell r="G3732">
            <v>931.2</v>
          </cell>
          <cell r="L3732">
            <v>2040</v>
          </cell>
          <cell r="N3732">
            <v>34312.727546391703</v>
          </cell>
        </row>
        <row r="3733">
          <cell r="A3733">
            <v>44431.5</v>
          </cell>
          <cell r="E3733">
            <v>45247.199999999997</v>
          </cell>
          <cell r="G3733">
            <v>971.2</v>
          </cell>
          <cell r="L3733">
            <v>2090</v>
          </cell>
          <cell r="N3733">
            <v>35864.928454695197</v>
          </cell>
        </row>
        <row r="3734">
          <cell r="A3734">
            <v>44431.541666666664</v>
          </cell>
          <cell r="E3734">
            <v>46283.1</v>
          </cell>
          <cell r="G3734">
            <v>1067.9000000000001</v>
          </cell>
          <cell r="L3734">
            <v>2240</v>
          </cell>
          <cell r="N3734">
            <v>37139.251445079099</v>
          </cell>
        </row>
        <row r="3735">
          <cell r="A3735">
            <v>44431.583333333336</v>
          </cell>
          <cell r="E3735">
            <v>46699.9</v>
          </cell>
          <cell r="G3735">
            <v>1103.5999999999999</v>
          </cell>
          <cell r="L3735">
            <v>2340</v>
          </cell>
          <cell r="N3735">
            <v>37282.3971504168</v>
          </cell>
        </row>
        <row r="3736">
          <cell r="A3736">
            <v>44431.625</v>
          </cell>
          <cell r="E3736">
            <v>47031.199999999997</v>
          </cell>
          <cell r="G3736">
            <v>1130.5999999999999</v>
          </cell>
          <cell r="L3736">
            <v>2340</v>
          </cell>
          <cell r="N3736">
            <v>37975.551680169803</v>
          </cell>
        </row>
        <row r="3737">
          <cell r="A3737">
            <v>44431.666666666664</v>
          </cell>
          <cell r="E3737">
            <v>46810.8</v>
          </cell>
          <cell r="G3737">
            <v>1136.9000000000001</v>
          </cell>
          <cell r="L3737">
            <v>2340</v>
          </cell>
          <cell r="N3737">
            <v>37894.225783798</v>
          </cell>
        </row>
        <row r="3738">
          <cell r="A3738">
            <v>44431.708333333336</v>
          </cell>
          <cell r="E3738">
            <v>46286.400000000001</v>
          </cell>
          <cell r="G3738">
            <v>1114.5</v>
          </cell>
          <cell r="L3738">
            <v>2290</v>
          </cell>
          <cell r="N3738">
            <v>37498.836629878802</v>
          </cell>
        </row>
        <row r="3739">
          <cell r="A3739">
            <v>44431.75</v>
          </cell>
          <cell r="E3739">
            <v>45476.1</v>
          </cell>
          <cell r="G3739">
            <v>1090.3</v>
          </cell>
          <cell r="L3739">
            <v>2290</v>
          </cell>
          <cell r="N3739">
            <v>36469.054333119297</v>
          </cell>
        </row>
        <row r="3740">
          <cell r="A3740">
            <v>44431.791666666664</v>
          </cell>
          <cell r="E3740">
            <v>44232.6</v>
          </cell>
          <cell r="G3740">
            <v>1039.7</v>
          </cell>
          <cell r="L3740">
            <v>2190</v>
          </cell>
          <cell r="N3740">
            <v>35423.773645859299</v>
          </cell>
        </row>
        <row r="3741">
          <cell r="A3741">
            <v>44431.833333333336</v>
          </cell>
          <cell r="E3741">
            <v>43856.6</v>
          </cell>
          <cell r="G3741">
            <v>1030.7</v>
          </cell>
          <cell r="L3741">
            <v>2190</v>
          </cell>
          <cell r="N3741">
            <v>34977.4575255651</v>
          </cell>
        </row>
        <row r="3742">
          <cell r="A3742">
            <v>44431.875</v>
          </cell>
          <cell r="E3742">
            <v>46049.3</v>
          </cell>
          <cell r="G3742">
            <v>1062.5</v>
          </cell>
          <cell r="L3742">
            <v>2190</v>
          </cell>
          <cell r="N3742">
            <v>37253.341943529398</v>
          </cell>
        </row>
        <row r="3743">
          <cell r="A3743">
            <v>44431.916666666664</v>
          </cell>
          <cell r="E3743">
            <v>46508.1</v>
          </cell>
          <cell r="G3743">
            <v>1050.8</v>
          </cell>
          <cell r="L3743">
            <v>2190</v>
          </cell>
          <cell r="N3743">
            <v>37432.381543966498</v>
          </cell>
        </row>
        <row r="3744">
          <cell r="A3744">
            <v>44431.958333333336</v>
          </cell>
          <cell r="E3744">
            <v>45677.4</v>
          </cell>
          <cell r="G3744">
            <v>997.6</v>
          </cell>
          <cell r="L3744">
            <v>2040</v>
          </cell>
          <cell r="N3744">
            <v>37086.239297514003</v>
          </cell>
        </row>
        <row r="3745">
          <cell r="A3745">
            <v>44432</v>
          </cell>
          <cell r="E3745">
            <v>45135.6</v>
          </cell>
          <cell r="G3745">
            <v>960.5</v>
          </cell>
          <cell r="L3745">
            <v>1990</v>
          </cell>
          <cell r="N3745">
            <v>36427.554153045203</v>
          </cell>
        </row>
        <row r="3746">
          <cell r="A3746">
            <v>44432.041666666664</v>
          </cell>
          <cell r="E3746">
            <v>43906.7</v>
          </cell>
          <cell r="G3746">
            <v>930.3</v>
          </cell>
          <cell r="L3746">
            <v>1940</v>
          </cell>
          <cell r="N3746">
            <v>35328.964755240202</v>
          </cell>
        </row>
        <row r="3747">
          <cell r="A3747">
            <v>44432.083333333336</v>
          </cell>
          <cell r="E3747">
            <v>42131.7</v>
          </cell>
          <cell r="G3747">
            <v>898.4</v>
          </cell>
          <cell r="L3747">
            <v>1840</v>
          </cell>
          <cell r="N3747">
            <v>34183.327816562698</v>
          </cell>
        </row>
        <row r="3748">
          <cell r="A3748">
            <v>44432.125</v>
          </cell>
          <cell r="E3748">
            <v>41436.9</v>
          </cell>
          <cell r="G3748">
            <v>887.8</v>
          </cell>
          <cell r="L3748">
            <v>1840</v>
          </cell>
          <cell r="N3748">
            <v>33437.216611398901</v>
          </cell>
        </row>
        <row r="3749">
          <cell r="A3749">
            <v>44432.166666666664</v>
          </cell>
          <cell r="E3749">
            <v>40492.6</v>
          </cell>
          <cell r="G3749">
            <v>882.4</v>
          </cell>
          <cell r="L3749">
            <v>1840</v>
          </cell>
          <cell r="N3749">
            <v>32582.776250226601</v>
          </cell>
        </row>
        <row r="3750">
          <cell r="A3750">
            <v>44432.208333333336</v>
          </cell>
          <cell r="E3750">
            <v>39797.4</v>
          </cell>
          <cell r="G3750">
            <v>873.6</v>
          </cell>
          <cell r="L3750">
            <v>1790</v>
          </cell>
          <cell r="N3750">
            <v>32282.907412087901</v>
          </cell>
        </row>
        <row r="3751">
          <cell r="A3751">
            <v>44432.25</v>
          </cell>
          <cell r="E3751">
            <v>39234.199999999997</v>
          </cell>
          <cell r="G3751">
            <v>868.3</v>
          </cell>
          <cell r="L3751">
            <v>1790</v>
          </cell>
          <cell r="N3751">
            <v>31737.725065990999</v>
          </cell>
        </row>
        <row r="3752">
          <cell r="A3752">
            <v>44432.291666666664</v>
          </cell>
          <cell r="E3752">
            <v>38099.300000000003</v>
          </cell>
          <cell r="G3752">
            <v>886.6</v>
          </cell>
          <cell r="L3752">
            <v>1840</v>
          </cell>
          <cell r="N3752">
            <v>30724.726267087699</v>
          </cell>
        </row>
        <row r="3753">
          <cell r="A3753">
            <v>44432.333333333336</v>
          </cell>
          <cell r="E3753">
            <v>38678.9</v>
          </cell>
          <cell r="G3753">
            <v>903.7</v>
          </cell>
          <cell r="L3753">
            <v>1840</v>
          </cell>
          <cell r="N3753">
            <v>31465.544093615099</v>
          </cell>
        </row>
        <row r="3754">
          <cell r="A3754">
            <v>44432.375</v>
          </cell>
          <cell r="E3754">
            <v>40182.699999999997</v>
          </cell>
          <cell r="G3754">
            <v>906.8</v>
          </cell>
          <cell r="L3754">
            <v>1890</v>
          </cell>
          <cell r="N3754">
            <v>32340.426604322802</v>
          </cell>
        </row>
        <row r="3755">
          <cell r="A3755">
            <v>44432.416666666664</v>
          </cell>
          <cell r="E3755">
            <v>42594.2</v>
          </cell>
          <cell r="G3755">
            <v>908.4</v>
          </cell>
          <cell r="L3755">
            <v>1940</v>
          </cell>
          <cell r="N3755">
            <v>33887.427862615499</v>
          </cell>
        </row>
        <row r="3756">
          <cell r="A3756">
            <v>44432.458333333336</v>
          </cell>
          <cell r="E3756">
            <v>44733.2</v>
          </cell>
          <cell r="G3756">
            <v>913.6</v>
          </cell>
          <cell r="L3756">
            <v>1940</v>
          </cell>
          <cell r="N3756">
            <v>35687.0658423817</v>
          </cell>
        </row>
        <row r="3757">
          <cell r="A3757">
            <v>44432.5</v>
          </cell>
          <cell r="E3757">
            <v>45946.5</v>
          </cell>
          <cell r="G3757">
            <v>955.3</v>
          </cell>
          <cell r="L3757">
            <v>1990</v>
          </cell>
          <cell r="N3757">
            <v>36988.736115356398</v>
          </cell>
        </row>
        <row r="3758">
          <cell r="A3758">
            <v>44432.541666666664</v>
          </cell>
          <cell r="E3758">
            <v>46727</v>
          </cell>
          <cell r="G3758">
            <v>1049.4000000000001</v>
          </cell>
          <cell r="L3758">
            <v>2140</v>
          </cell>
          <cell r="N3758">
            <v>37985.925180102902</v>
          </cell>
        </row>
        <row r="3759">
          <cell r="A3759">
            <v>44432.583333333336</v>
          </cell>
          <cell r="E3759">
            <v>46742.3</v>
          </cell>
          <cell r="G3759">
            <v>1101.0999999999999</v>
          </cell>
          <cell r="L3759">
            <v>2240</v>
          </cell>
          <cell r="N3759">
            <v>38039.852461538401</v>
          </cell>
        </row>
        <row r="3760">
          <cell r="A3760">
            <v>44432.625</v>
          </cell>
          <cell r="E3760">
            <v>46849.5</v>
          </cell>
          <cell r="G3760">
            <v>1115.8</v>
          </cell>
          <cell r="L3760">
            <v>2240</v>
          </cell>
          <cell r="N3760">
            <v>38353.105106649899</v>
          </cell>
        </row>
        <row r="3761">
          <cell r="A3761">
            <v>44432.666666666664</v>
          </cell>
          <cell r="E3761">
            <v>46567</v>
          </cell>
          <cell r="G3761">
            <v>1122.5</v>
          </cell>
          <cell r="L3761">
            <v>2240</v>
          </cell>
          <cell r="N3761">
            <v>38222.276570155896</v>
          </cell>
        </row>
        <row r="3762">
          <cell r="A3762">
            <v>44432.708333333336</v>
          </cell>
          <cell r="E3762">
            <v>45863.5</v>
          </cell>
          <cell r="G3762">
            <v>1078.8</v>
          </cell>
          <cell r="L3762">
            <v>2240</v>
          </cell>
          <cell r="N3762">
            <v>36977.510645161201</v>
          </cell>
        </row>
        <row r="3763">
          <cell r="A3763">
            <v>44432.75</v>
          </cell>
          <cell r="E3763">
            <v>45117.1</v>
          </cell>
          <cell r="G3763">
            <v>1063.2</v>
          </cell>
          <cell r="L3763">
            <v>2190</v>
          </cell>
          <cell r="N3763">
            <v>36510.223880361104</v>
          </cell>
        </row>
        <row r="3764">
          <cell r="A3764">
            <v>44432.791666666664</v>
          </cell>
          <cell r="E3764">
            <v>43834.9</v>
          </cell>
          <cell r="G3764">
            <v>1023.5</v>
          </cell>
          <cell r="L3764">
            <v>2140</v>
          </cell>
          <cell r="N3764">
            <v>35227.670050806002</v>
          </cell>
        </row>
        <row r="3765">
          <cell r="A3765">
            <v>44432.833333333336</v>
          </cell>
          <cell r="E3765">
            <v>44017.5</v>
          </cell>
          <cell r="G3765">
            <v>1004.6</v>
          </cell>
          <cell r="L3765">
            <v>2090</v>
          </cell>
          <cell r="N3765">
            <v>35457.090871988803</v>
          </cell>
        </row>
        <row r="3766">
          <cell r="A3766">
            <v>44432.875</v>
          </cell>
          <cell r="E3766">
            <v>45440.3</v>
          </cell>
          <cell r="G3766">
            <v>1038.5</v>
          </cell>
          <cell r="L3766">
            <v>2140</v>
          </cell>
          <cell r="N3766">
            <v>36764.856301396198</v>
          </cell>
        </row>
        <row r="3767">
          <cell r="A3767">
            <v>44432.916666666664</v>
          </cell>
          <cell r="E3767">
            <v>45250.8</v>
          </cell>
          <cell r="G3767">
            <v>1047.0999999999999</v>
          </cell>
          <cell r="L3767">
            <v>2140</v>
          </cell>
          <cell r="N3767">
            <v>36749.388599369602</v>
          </cell>
        </row>
        <row r="3768">
          <cell r="A3768">
            <v>44432.958333333336</v>
          </cell>
          <cell r="E3768">
            <v>44841.599999999999</v>
          </cell>
          <cell r="G3768">
            <v>974.2</v>
          </cell>
          <cell r="L3768">
            <v>2040</v>
          </cell>
          <cell r="N3768">
            <v>36011.183339765899</v>
          </cell>
        </row>
        <row r="3769">
          <cell r="A3769">
            <v>44433</v>
          </cell>
          <cell r="E3769">
            <v>44548.7</v>
          </cell>
          <cell r="G3769">
            <v>941.8</v>
          </cell>
          <cell r="L3769">
            <v>1990</v>
          </cell>
          <cell r="N3769">
            <v>35624.012676576698</v>
          </cell>
        </row>
        <row r="3770">
          <cell r="A3770">
            <v>44433.041666666664</v>
          </cell>
          <cell r="E3770">
            <v>43684.3</v>
          </cell>
          <cell r="G3770">
            <v>917</v>
          </cell>
          <cell r="L3770">
            <v>1890</v>
          </cell>
          <cell r="N3770">
            <v>35340.932167938903</v>
          </cell>
        </row>
        <row r="3771">
          <cell r="A3771">
            <v>44433.083333333336</v>
          </cell>
          <cell r="E3771">
            <v>42452.6</v>
          </cell>
          <cell r="G3771">
            <v>877.3</v>
          </cell>
          <cell r="L3771">
            <v>1840</v>
          </cell>
          <cell r="N3771">
            <v>34067.279991337004</v>
          </cell>
        </row>
        <row r="3772">
          <cell r="A3772">
            <v>44433.125</v>
          </cell>
          <cell r="E3772">
            <v>41718.199999999997</v>
          </cell>
          <cell r="G3772">
            <v>874.6</v>
          </cell>
          <cell r="L3772">
            <v>1790</v>
          </cell>
          <cell r="N3772">
            <v>33858.617047335902</v>
          </cell>
        </row>
        <row r="3773">
          <cell r="A3773">
            <v>44433.166666666664</v>
          </cell>
          <cell r="E3773">
            <v>40900.6</v>
          </cell>
          <cell r="G3773">
            <v>866.1</v>
          </cell>
          <cell r="L3773">
            <v>1790</v>
          </cell>
          <cell r="N3773">
            <v>33047.174782126698</v>
          </cell>
        </row>
        <row r="3774">
          <cell r="A3774">
            <v>44433.208333333336</v>
          </cell>
          <cell r="E3774">
            <v>39943</v>
          </cell>
          <cell r="G3774">
            <v>857</v>
          </cell>
          <cell r="L3774">
            <v>1790</v>
          </cell>
          <cell r="N3774">
            <v>32115.663453908899</v>
          </cell>
        </row>
        <row r="3775">
          <cell r="A3775">
            <v>44433.25</v>
          </cell>
          <cell r="E3775">
            <v>39469.1</v>
          </cell>
          <cell r="G3775">
            <v>846.7</v>
          </cell>
          <cell r="L3775">
            <v>1790</v>
          </cell>
          <cell r="N3775">
            <v>31554.116693752199</v>
          </cell>
        </row>
        <row r="3776">
          <cell r="A3776">
            <v>44433.291666666664</v>
          </cell>
          <cell r="E3776">
            <v>38063.9</v>
          </cell>
          <cell r="G3776">
            <v>860.5</v>
          </cell>
          <cell r="L3776">
            <v>1790</v>
          </cell>
          <cell r="N3776">
            <v>30663.003882626301</v>
          </cell>
        </row>
        <row r="3777">
          <cell r="A3777">
            <v>44433.333333333336</v>
          </cell>
          <cell r="E3777">
            <v>38783.5</v>
          </cell>
          <cell r="G3777">
            <v>898.9</v>
          </cell>
          <cell r="L3777">
            <v>1840</v>
          </cell>
          <cell r="N3777">
            <v>31474.7366970742</v>
          </cell>
        </row>
        <row r="3778">
          <cell r="A3778">
            <v>44433.375</v>
          </cell>
          <cell r="E3778">
            <v>40303.300000000003</v>
          </cell>
          <cell r="G3778">
            <v>901.8</v>
          </cell>
          <cell r="L3778">
            <v>1840</v>
          </cell>
          <cell r="N3778">
            <v>32755.883620758399</v>
          </cell>
        </row>
        <row r="3779">
          <cell r="A3779">
            <v>44433.416666666664</v>
          </cell>
          <cell r="E3779">
            <v>42491.6</v>
          </cell>
          <cell r="G3779">
            <v>902.4</v>
          </cell>
          <cell r="L3779">
            <v>1890</v>
          </cell>
          <cell r="N3779">
            <v>34120.980819148899</v>
          </cell>
        </row>
        <row r="3780">
          <cell r="A3780">
            <v>44433.458333333336</v>
          </cell>
          <cell r="E3780">
            <v>44294.400000000001</v>
          </cell>
          <cell r="G3780">
            <v>917.9</v>
          </cell>
          <cell r="L3780">
            <v>1890</v>
          </cell>
          <cell r="N3780">
            <v>35850.620151214702</v>
          </cell>
        </row>
        <row r="3781">
          <cell r="A3781">
            <v>44433.5</v>
          </cell>
          <cell r="E3781">
            <v>45858.2</v>
          </cell>
          <cell r="G3781">
            <v>958</v>
          </cell>
          <cell r="L3781">
            <v>1990</v>
          </cell>
          <cell r="N3781">
            <v>36966.113118997899</v>
          </cell>
        </row>
        <row r="3782">
          <cell r="A3782">
            <v>44433.541666666664</v>
          </cell>
          <cell r="E3782">
            <v>46859.8</v>
          </cell>
          <cell r="G3782">
            <v>1056.2</v>
          </cell>
          <cell r="L3782">
            <v>2140</v>
          </cell>
          <cell r="N3782">
            <v>38204.623685665501</v>
          </cell>
        </row>
        <row r="3783">
          <cell r="A3783">
            <v>44433.583333333336</v>
          </cell>
          <cell r="E3783">
            <v>46700.5</v>
          </cell>
          <cell r="G3783">
            <v>1092.8</v>
          </cell>
          <cell r="L3783">
            <v>2190</v>
          </cell>
          <cell r="N3783">
            <v>38260.564103220997</v>
          </cell>
        </row>
        <row r="3784">
          <cell r="A3784">
            <v>44433.625</v>
          </cell>
          <cell r="E3784">
            <v>46575.9</v>
          </cell>
          <cell r="G3784">
            <v>1130.7</v>
          </cell>
          <cell r="L3784">
            <v>2240</v>
          </cell>
          <cell r="N3784">
            <v>38350.909943751598</v>
          </cell>
        </row>
        <row r="3785">
          <cell r="A3785">
            <v>44433.666666666664</v>
          </cell>
          <cell r="E3785">
            <v>45313.7</v>
          </cell>
          <cell r="G3785">
            <v>1128.3</v>
          </cell>
          <cell r="L3785">
            <v>2240</v>
          </cell>
          <cell r="N3785">
            <v>37277.235183727702</v>
          </cell>
        </row>
        <row r="3786">
          <cell r="A3786">
            <v>44433.708333333336</v>
          </cell>
          <cell r="E3786">
            <v>44730</v>
          </cell>
          <cell r="G3786">
            <v>1094.5999999999999</v>
          </cell>
          <cell r="L3786">
            <v>2240</v>
          </cell>
          <cell r="N3786">
            <v>36304.937365247497</v>
          </cell>
        </row>
        <row r="3787">
          <cell r="A3787">
            <v>44433.75</v>
          </cell>
          <cell r="E3787">
            <v>44246.400000000001</v>
          </cell>
          <cell r="G3787">
            <v>1083.5999999999999</v>
          </cell>
          <cell r="L3787">
            <v>2190</v>
          </cell>
          <cell r="N3787">
            <v>36114.470272425198</v>
          </cell>
        </row>
        <row r="3788">
          <cell r="A3788">
            <v>44433.791666666664</v>
          </cell>
          <cell r="E3788">
            <v>44022.1</v>
          </cell>
          <cell r="G3788">
            <v>1019.4</v>
          </cell>
          <cell r="L3788">
            <v>2090</v>
          </cell>
          <cell r="N3788">
            <v>35700.135268981699</v>
          </cell>
        </row>
        <row r="3789">
          <cell r="A3789">
            <v>44433.833333333336</v>
          </cell>
          <cell r="E3789">
            <v>44260.6</v>
          </cell>
          <cell r="G3789">
            <v>1004.7</v>
          </cell>
          <cell r="L3789">
            <v>2090</v>
          </cell>
          <cell r="N3789">
            <v>35654.563120931598</v>
          </cell>
        </row>
        <row r="3790">
          <cell r="A3790">
            <v>44433.875</v>
          </cell>
          <cell r="E3790">
            <v>46166.9</v>
          </cell>
          <cell r="G3790">
            <v>1041.7</v>
          </cell>
          <cell r="L3790">
            <v>2140</v>
          </cell>
          <cell r="N3790">
            <v>37405.338006527702</v>
          </cell>
        </row>
        <row r="3791">
          <cell r="A3791">
            <v>44433.916666666664</v>
          </cell>
          <cell r="E3791">
            <v>46288.4</v>
          </cell>
          <cell r="G3791">
            <v>1050</v>
          </cell>
          <cell r="L3791">
            <v>2090</v>
          </cell>
          <cell r="N3791">
            <v>38035.839542857102</v>
          </cell>
        </row>
        <row r="3792">
          <cell r="A3792">
            <v>44433.958333333336</v>
          </cell>
          <cell r="E3792">
            <v>45504.4</v>
          </cell>
          <cell r="G3792">
            <v>974</v>
          </cell>
          <cell r="L3792">
            <v>1990</v>
          </cell>
          <cell r="N3792">
            <v>36960.411630390103</v>
          </cell>
        </row>
        <row r="3793">
          <cell r="A3793">
            <v>44434</v>
          </cell>
          <cell r="E3793">
            <v>44639.7</v>
          </cell>
          <cell r="G3793">
            <v>946.8</v>
          </cell>
          <cell r="L3793">
            <v>1940</v>
          </cell>
          <cell r="N3793">
            <v>36210.774136882101</v>
          </cell>
        </row>
        <row r="3794">
          <cell r="A3794">
            <v>44434.041666666664</v>
          </cell>
          <cell r="E3794">
            <v>43733.7</v>
          </cell>
          <cell r="G3794">
            <v>908.1</v>
          </cell>
          <cell r="L3794">
            <v>1890</v>
          </cell>
          <cell r="N3794">
            <v>35221.882352824498</v>
          </cell>
        </row>
        <row r="3795">
          <cell r="A3795">
            <v>44434.083333333336</v>
          </cell>
          <cell r="E3795">
            <v>42812.2</v>
          </cell>
          <cell r="G3795">
            <v>861.6</v>
          </cell>
          <cell r="L3795">
            <v>1790</v>
          </cell>
          <cell r="N3795">
            <v>34508.541264623898</v>
          </cell>
        </row>
        <row r="3796">
          <cell r="A3796">
            <v>44434.125</v>
          </cell>
          <cell r="E3796">
            <v>41891.5</v>
          </cell>
          <cell r="G3796">
            <v>838.7</v>
          </cell>
          <cell r="L3796">
            <v>1790</v>
          </cell>
          <cell r="N3796">
            <v>33338.681219744802</v>
          </cell>
        </row>
        <row r="3797">
          <cell r="A3797">
            <v>44434.166666666664</v>
          </cell>
          <cell r="E3797">
            <v>41052</v>
          </cell>
          <cell r="G3797">
            <v>825.6</v>
          </cell>
          <cell r="L3797">
            <v>1790</v>
          </cell>
          <cell r="N3797">
            <v>32420.3396511627</v>
          </cell>
        </row>
        <row r="3798">
          <cell r="A3798">
            <v>44434.208333333336</v>
          </cell>
          <cell r="E3798">
            <v>40307.9</v>
          </cell>
          <cell r="G3798">
            <v>828.4</v>
          </cell>
          <cell r="L3798">
            <v>1740</v>
          </cell>
          <cell r="N3798">
            <v>32323.782791887901</v>
          </cell>
        </row>
        <row r="3799">
          <cell r="A3799">
            <v>44434.25</v>
          </cell>
          <cell r="E3799">
            <v>39610</v>
          </cell>
          <cell r="G3799">
            <v>823.7</v>
          </cell>
          <cell r="L3799">
            <v>1740</v>
          </cell>
          <cell r="N3799">
            <v>31678.670948160699</v>
          </cell>
        </row>
        <row r="3800">
          <cell r="A3800">
            <v>44434.291666666664</v>
          </cell>
          <cell r="E3800">
            <v>38242.5</v>
          </cell>
          <cell r="G3800">
            <v>835</v>
          </cell>
          <cell r="L3800">
            <v>1790</v>
          </cell>
          <cell r="N3800">
            <v>30369.5829341317</v>
          </cell>
        </row>
        <row r="3801">
          <cell r="A3801">
            <v>44434.333333333336</v>
          </cell>
          <cell r="E3801">
            <v>37978.699999999997</v>
          </cell>
          <cell r="G3801">
            <v>861.7</v>
          </cell>
          <cell r="L3801">
            <v>1790</v>
          </cell>
          <cell r="N3801">
            <v>30614.173021004899</v>
          </cell>
        </row>
        <row r="3802">
          <cell r="A3802">
            <v>44434.375</v>
          </cell>
          <cell r="E3802">
            <v>39779.300000000003</v>
          </cell>
          <cell r="G3802">
            <v>884.1</v>
          </cell>
          <cell r="L3802">
            <v>1840</v>
          </cell>
          <cell r="N3802">
            <v>32037.5220149304</v>
          </cell>
        </row>
        <row r="3803">
          <cell r="A3803">
            <v>44434.416666666664</v>
          </cell>
          <cell r="E3803">
            <v>42058.6</v>
          </cell>
          <cell r="G3803">
            <v>903.9</v>
          </cell>
          <cell r="L3803">
            <v>1840</v>
          </cell>
          <cell r="N3803">
            <v>34218.363267175497</v>
          </cell>
        </row>
        <row r="3804">
          <cell r="A3804">
            <v>44434.458333333336</v>
          </cell>
          <cell r="E3804">
            <v>43760.5</v>
          </cell>
          <cell r="G3804">
            <v>916.7</v>
          </cell>
          <cell r="L3804">
            <v>1890</v>
          </cell>
          <cell r="N3804">
            <v>35397.265531798803</v>
          </cell>
        </row>
        <row r="3805">
          <cell r="A3805">
            <v>44434.5</v>
          </cell>
          <cell r="E3805">
            <v>44492.1</v>
          </cell>
          <cell r="G3805">
            <v>958.4</v>
          </cell>
          <cell r="L3805">
            <v>1940</v>
          </cell>
          <cell r="N3805">
            <v>36289.658258764597</v>
          </cell>
        </row>
        <row r="3806">
          <cell r="A3806">
            <v>44434.541666666664</v>
          </cell>
          <cell r="E3806">
            <v>44773.2</v>
          </cell>
          <cell r="G3806">
            <v>1057.0999999999999</v>
          </cell>
          <cell r="L3806">
            <v>2090</v>
          </cell>
          <cell r="N3806">
            <v>36898.5212653485</v>
          </cell>
        </row>
        <row r="3807">
          <cell r="A3807">
            <v>44434.583333333336</v>
          </cell>
          <cell r="E3807">
            <v>44669.4</v>
          </cell>
          <cell r="G3807">
            <v>1092</v>
          </cell>
          <cell r="L3807">
            <v>2190</v>
          </cell>
          <cell r="N3807">
            <v>36584.729472527397</v>
          </cell>
        </row>
        <row r="3808">
          <cell r="A3808">
            <v>44434.625</v>
          </cell>
          <cell r="E3808">
            <v>44602.5</v>
          </cell>
          <cell r="G3808">
            <v>1142.3</v>
          </cell>
          <cell r="L3808">
            <v>2240</v>
          </cell>
          <cell r="N3808">
            <v>36887.513074498798</v>
          </cell>
        </row>
        <row r="3809">
          <cell r="A3809">
            <v>44434.666666666664</v>
          </cell>
          <cell r="E3809">
            <v>44215.8</v>
          </cell>
          <cell r="G3809">
            <v>1131.8</v>
          </cell>
          <cell r="L3809">
            <v>2240</v>
          </cell>
          <cell r="N3809">
            <v>36422.911750485902</v>
          </cell>
        </row>
        <row r="3810">
          <cell r="A3810">
            <v>44434.708333333336</v>
          </cell>
          <cell r="E3810">
            <v>43520.3</v>
          </cell>
          <cell r="G3810">
            <v>1093.9000000000001</v>
          </cell>
          <cell r="L3810">
            <v>2190</v>
          </cell>
          <cell r="N3810">
            <v>35670.891325166798</v>
          </cell>
        </row>
        <row r="3811">
          <cell r="A3811">
            <v>44434.75</v>
          </cell>
          <cell r="E3811">
            <v>42939</v>
          </cell>
          <cell r="G3811">
            <v>1081.4000000000001</v>
          </cell>
          <cell r="L3811">
            <v>2140</v>
          </cell>
          <cell r="N3811">
            <v>35372.936959496903</v>
          </cell>
        </row>
        <row r="3812">
          <cell r="A3812">
            <v>44434.791666666664</v>
          </cell>
          <cell r="E3812">
            <v>42488.3</v>
          </cell>
          <cell r="G3812">
            <v>1035.3</v>
          </cell>
          <cell r="L3812">
            <v>2040</v>
          </cell>
          <cell r="N3812">
            <v>35066.452128078803</v>
          </cell>
        </row>
        <row r="3813">
          <cell r="A3813">
            <v>44434.833333333336</v>
          </cell>
          <cell r="E3813">
            <v>43069.7</v>
          </cell>
          <cell r="G3813">
            <v>1007.8</v>
          </cell>
          <cell r="L3813">
            <v>2040</v>
          </cell>
          <cell r="N3813">
            <v>35129.4559226036</v>
          </cell>
        </row>
        <row r="3814">
          <cell r="A3814">
            <v>44434.875</v>
          </cell>
          <cell r="E3814">
            <v>44869.7</v>
          </cell>
          <cell r="G3814">
            <v>1037.8</v>
          </cell>
          <cell r="L3814">
            <v>2090</v>
          </cell>
          <cell r="N3814">
            <v>36681.0878385045</v>
          </cell>
        </row>
        <row r="3815">
          <cell r="A3815">
            <v>44434.916666666664</v>
          </cell>
          <cell r="E3815">
            <v>44800.6</v>
          </cell>
          <cell r="G3815">
            <v>1047.5</v>
          </cell>
          <cell r="L3815">
            <v>2090</v>
          </cell>
          <cell r="N3815">
            <v>36774.984162291097</v>
          </cell>
        </row>
        <row r="3816">
          <cell r="A3816">
            <v>44434.958333333336</v>
          </cell>
          <cell r="E3816">
            <v>44251.199999999997</v>
          </cell>
          <cell r="G3816">
            <v>964.9</v>
          </cell>
          <cell r="L3816">
            <v>1990</v>
          </cell>
          <cell r="N3816">
            <v>35789.035090061101</v>
          </cell>
        </row>
        <row r="3817">
          <cell r="A3817">
            <v>44435</v>
          </cell>
          <cell r="E3817">
            <v>43897.1</v>
          </cell>
          <cell r="G3817">
            <v>941.5</v>
          </cell>
          <cell r="L3817">
            <v>1890</v>
          </cell>
          <cell r="N3817">
            <v>35936.874951672798</v>
          </cell>
        </row>
        <row r="3818">
          <cell r="A3818">
            <v>44435.041666666664</v>
          </cell>
          <cell r="E3818">
            <v>43206.3</v>
          </cell>
          <cell r="G3818">
            <v>899.9</v>
          </cell>
          <cell r="L3818">
            <v>1890</v>
          </cell>
          <cell r="N3818">
            <v>34649.637733748197</v>
          </cell>
        </row>
        <row r="3819">
          <cell r="A3819">
            <v>44435.083333333336</v>
          </cell>
          <cell r="E3819">
            <v>42030.9</v>
          </cell>
          <cell r="G3819">
            <v>858.6</v>
          </cell>
          <cell r="L3819">
            <v>1790</v>
          </cell>
          <cell r="N3819">
            <v>33823.860113207498</v>
          </cell>
        </row>
        <row r="3820">
          <cell r="A3820">
            <v>44435.125</v>
          </cell>
          <cell r="E3820">
            <v>41616.199999999997</v>
          </cell>
          <cell r="G3820">
            <v>836.8</v>
          </cell>
          <cell r="L3820">
            <v>1790</v>
          </cell>
          <cell r="N3820">
            <v>33083.287558317301</v>
          </cell>
        </row>
        <row r="3821">
          <cell r="A3821">
            <v>44435.166666666664</v>
          </cell>
          <cell r="E3821">
            <v>40672.300000000003</v>
          </cell>
          <cell r="G3821">
            <v>838.3</v>
          </cell>
          <cell r="L3821">
            <v>1790</v>
          </cell>
          <cell r="N3821">
            <v>32360.944848145002</v>
          </cell>
        </row>
        <row r="3822">
          <cell r="A3822">
            <v>44435.208333333336</v>
          </cell>
          <cell r="E3822">
            <v>39484.9</v>
          </cell>
          <cell r="G3822">
            <v>835.5</v>
          </cell>
          <cell r="L3822">
            <v>1740</v>
          </cell>
          <cell r="N3822">
            <v>31790.661138240499</v>
          </cell>
        </row>
        <row r="3823">
          <cell r="A3823">
            <v>44435.25</v>
          </cell>
          <cell r="E3823">
            <v>38647.699999999997</v>
          </cell>
          <cell r="G3823">
            <v>827.5</v>
          </cell>
          <cell r="L3823">
            <v>1740</v>
          </cell>
          <cell r="N3823">
            <v>30976.5402114803</v>
          </cell>
        </row>
        <row r="3824">
          <cell r="A3824">
            <v>44435.291666666664</v>
          </cell>
          <cell r="E3824">
            <v>37065</v>
          </cell>
          <cell r="G3824">
            <v>834.9</v>
          </cell>
          <cell r="L3824">
            <v>1790</v>
          </cell>
          <cell r="N3824">
            <v>29432.779770032299</v>
          </cell>
        </row>
        <row r="3825">
          <cell r="A3825">
            <v>44435.333333333336</v>
          </cell>
          <cell r="E3825">
            <v>35489.699999999997</v>
          </cell>
          <cell r="G3825">
            <v>880.2</v>
          </cell>
          <cell r="L3825">
            <v>1840</v>
          </cell>
          <cell r="N3825">
            <v>28523.848453987699</v>
          </cell>
        </row>
        <row r="3826">
          <cell r="A3826">
            <v>44435.375</v>
          </cell>
          <cell r="E3826">
            <v>36008.699999999997</v>
          </cell>
          <cell r="G3826">
            <v>924.8</v>
          </cell>
          <cell r="L3826">
            <v>1840</v>
          </cell>
          <cell r="N3826">
            <v>29594.416692041501</v>
          </cell>
        </row>
        <row r="3827">
          <cell r="A3827">
            <v>44435.416666666664</v>
          </cell>
          <cell r="E3827">
            <v>37611.4</v>
          </cell>
          <cell r="G3827">
            <v>956.7</v>
          </cell>
          <cell r="L3827">
            <v>1840</v>
          </cell>
          <cell r="N3827">
            <v>31360.760372530502</v>
          </cell>
        </row>
        <row r="3828">
          <cell r="A3828">
            <v>44435.458333333336</v>
          </cell>
          <cell r="E3828">
            <v>39358.9</v>
          </cell>
          <cell r="G3828">
            <v>964.8</v>
          </cell>
          <cell r="L3828">
            <v>1890</v>
          </cell>
          <cell r="N3828">
            <v>32565.083902984999</v>
          </cell>
        </row>
        <row r="3829">
          <cell r="A3829">
            <v>44435.5</v>
          </cell>
          <cell r="E3829">
            <v>41129.9</v>
          </cell>
          <cell r="G3829">
            <v>970.3</v>
          </cell>
          <cell r="L3829">
            <v>1940</v>
          </cell>
          <cell r="N3829">
            <v>33731.0959956714</v>
          </cell>
        </row>
        <row r="3830">
          <cell r="A3830">
            <v>44435.541666666664</v>
          </cell>
          <cell r="E3830">
            <v>42644.7</v>
          </cell>
          <cell r="G3830">
            <v>1068.5</v>
          </cell>
          <cell r="L3830">
            <v>2140</v>
          </cell>
          <cell r="N3830">
            <v>34947.102162845098</v>
          </cell>
        </row>
        <row r="3831">
          <cell r="A3831">
            <v>44435.583333333336</v>
          </cell>
          <cell r="E3831">
            <v>43577.7</v>
          </cell>
          <cell r="G3831">
            <v>1097.5999999999999</v>
          </cell>
          <cell r="L3831">
            <v>2190</v>
          </cell>
          <cell r="N3831">
            <v>35770.8757412536</v>
          </cell>
        </row>
        <row r="3832">
          <cell r="A3832">
            <v>44435.625</v>
          </cell>
          <cell r="E3832">
            <v>43712.1</v>
          </cell>
          <cell r="G3832">
            <v>1149.2</v>
          </cell>
          <cell r="L3832">
            <v>2240</v>
          </cell>
          <cell r="N3832">
            <v>36243.766757396399</v>
          </cell>
        </row>
        <row r="3833">
          <cell r="A3833">
            <v>44435.666666666664</v>
          </cell>
          <cell r="E3833">
            <v>43341.3</v>
          </cell>
          <cell r="G3833">
            <v>1128.9000000000001</v>
          </cell>
          <cell r="L3833">
            <v>2240</v>
          </cell>
          <cell r="N3833">
            <v>35662.875589157498</v>
          </cell>
        </row>
        <row r="3834">
          <cell r="A3834">
            <v>44435.708333333336</v>
          </cell>
          <cell r="E3834">
            <v>43231.5</v>
          </cell>
          <cell r="G3834">
            <v>1106.2</v>
          </cell>
          <cell r="L3834">
            <v>2190</v>
          </cell>
          <cell r="N3834">
            <v>35607.404948472198</v>
          </cell>
        </row>
        <row r="3835">
          <cell r="A3835">
            <v>44435.75</v>
          </cell>
          <cell r="E3835">
            <v>42927.6</v>
          </cell>
          <cell r="G3835">
            <v>1081.3</v>
          </cell>
          <cell r="L3835">
            <v>2190</v>
          </cell>
          <cell r="N3835">
            <v>35004.831645611703</v>
          </cell>
        </row>
        <row r="3836">
          <cell r="A3836">
            <v>44435.791666666664</v>
          </cell>
          <cell r="E3836">
            <v>41525.300000000003</v>
          </cell>
          <cell r="G3836">
            <v>1012.3</v>
          </cell>
          <cell r="L3836">
            <v>2090</v>
          </cell>
          <cell r="N3836">
            <v>33567.849791761299</v>
          </cell>
        </row>
        <row r="3837">
          <cell r="A3837">
            <v>44435.833333333336</v>
          </cell>
          <cell r="E3837">
            <v>41461.1</v>
          </cell>
          <cell r="G3837">
            <v>1008.2</v>
          </cell>
          <cell r="L3837">
            <v>2040</v>
          </cell>
          <cell r="N3837">
            <v>33823.407740130897</v>
          </cell>
        </row>
        <row r="3838">
          <cell r="A3838">
            <v>44435.875</v>
          </cell>
          <cell r="E3838">
            <v>43700.2</v>
          </cell>
          <cell r="G3838">
            <v>1032</v>
          </cell>
          <cell r="L3838">
            <v>2090</v>
          </cell>
          <cell r="N3838">
            <v>35635.988674418601</v>
          </cell>
        </row>
        <row r="3839">
          <cell r="A3839">
            <v>44435.916666666664</v>
          </cell>
          <cell r="E3839">
            <v>44362.400000000001</v>
          </cell>
          <cell r="G3839">
            <v>1026.5</v>
          </cell>
          <cell r="L3839">
            <v>2090</v>
          </cell>
          <cell r="N3839">
            <v>36089.3418100341</v>
          </cell>
        </row>
        <row r="3840">
          <cell r="A3840">
            <v>44435.958333333336</v>
          </cell>
          <cell r="E3840">
            <v>44082</v>
          </cell>
          <cell r="G3840">
            <v>949.2</v>
          </cell>
          <cell r="L3840">
            <v>1990</v>
          </cell>
          <cell r="N3840">
            <v>35381.517269279298</v>
          </cell>
        </row>
        <row r="3841">
          <cell r="A3841">
            <v>44436</v>
          </cell>
          <cell r="E3841">
            <v>43663.3</v>
          </cell>
          <cell r="G3841">
            <v>925.4</v>
          </cell>
          <cell r="L3841">
            <v>1940</v>
          </cell>
          <cell r="N3841">
            <v>35046.333118219103</v>
          </cell>
        </row>
        <row r="3842">
          <cell r="A3842">
            <v>44436.041666666664</v>
          </cell>
          <cell r="E3842">
            <v>42686.3</v>
          </cell>
          <cell r="G3842">
            <v>909.2</v>
          </cell>
          <cell r="L3842">
            <v>1840</v>
          </cell>
          <cell r="N3842">
            <v>34820.227136823501</v>
          </cell>
        </row>
        <row r="3843">
          <cell r="A3843">
            <v>44436.083333333336</v>
          </cell>
          <cell r="E3843">
            <v>41321.199999999997</v>
          </cell>
          <cell r="G3843">
            <v>875.8</v>
          </cell>
          <cell r="L3843">
            <v>1790</v>
          </cell>
          <cell r="N3843">
            <v>33557.268295044501</v>
          </cell>
        </row>
        <row r="3844">
          <cell r="A3844">
            <v>44436.125</v>
          </cell>
          <cell r="E3844">
            <v>40766.800000000003</v>
          </cell>
          <cell r="G3844">
            <v>865.2</v>
          </cell>
          <cell r="L3844">
            <v>1740</v>
          </cell>
          <cell r="N3844">
            <v>33347.355484049898</v>
          </cell>
        </row>
        <row r="3845">
          <cell r="A3845">
            <v>44436.166666666664</v>
          </cell>
          <cell r="E3845">
            <v>39845.199999999997</v>
          </cell>
          <cell r="G3845">
            <v>864.4</v>
          </cell>
          <cell r="L3845">
            <v>1740</v>
          </cell>
          <cell r="N3845">
            <v>32580.134889403002</v>
          </cell>
        </row>
        <row r="3846">
          <cell r="A3846">
            <v>44436.208333333336</v>
          </cell>
          <cell r="E3846">
            <v>39180.300000000003</v>
          </cell>
          <cell r="G3846">
            <v>856.4</v>
          </cell>
          <cell r="L3846">
            <v>1740</v>
          </cell>
          <cell r="N3846">
            <v>31903.853999999999</v>
          </cell>
        </row>
        <row r="3847">
          <cell r="A3847">
            <v>44436.25</v>
          </cell>
          <cell r="E3847">
            <v>38249.1</v>
          </cell>
          <cell r="G3847">
            <v>864</v>
          </cell>
          <cell r="L3847">
            <v>1740</v>
          </cell>
          <cell r="N3847">
            <v>31268.63925</v>
          </cell>
        </row>
        <row r="3848">
          <cell r="A3848">
            <v>44436.291666666664</v>
          </cell>
          <cell r="E3848">
            <v>37479.199999999997</v>
          </cell>
          <cell r="G3848">
            <v>874.6</v>
          </cell>
          <cell r="L3848">
            <v>1740</v>
          </cell>
          <cell r="N3848">
            <v>30803.9085040018</v>
          </cell>
        </row>
        <row r="3849">
          <cell r="A3849">
            <v>44436.333333333336</v>
          </cell>
          <cell r="E3849">
            <v>38262.9</v>
          </cell>
          <cell r="G3849">
            <v>900.7</v>
          </cell>
          <cell r="L3849">
            <v>1790</v>
          </cell>
          <cell r="N3849">
            <v>31462.749611857402</v>
          </cell>
        </row>
        <row r="3850">
          <cell r="A3850">
            <v>44436.375</v>
          </cell>
          <cell r="E3850">
            <v>40099.300000000003</v>
          </cell>
          <cell r="G3850">
            <v>894.4</v>
          </cell>
          <cell r="L3850">
            <v>1840</v>
          </cell>
          <cell r="N3850">
            <v>32468.238221824598</v>
          </cell>
        </row>
        <row r="3851">
          <cell r="A3851">
            <v>44436.416666666664</v>
          </cell>
          <cell r="E3851">
            <v>42195.8</v>
          </cell>
          <cell r="G3851">
            <v>894.4</v>
          </cell>
          <cell r="L3851">
            <v>1840</v>
          </cell>
          <cell r="N3851">
            <v>34165.765645795997</v>
          </cell>
        </row>
        <row r="3852">
          <cell r="A3852">
            <v>44436.458333333336</v>
          </cell>
          <cell r="E3852">
            <v>43462</v>
          </cell>
          <cell r="G3852">
            <v>917.5</v>
          </cell>
          <cell r="L3852">
            <v>1890</v>
          </cell>
          <cell r="N3852">
            <v>35169.876730245203</v>
          </cell>
        </row>
        <row r="3853">
          <cell r="A3853">
            <v>44436.5</v>
          </cell>
          <cell r="E3853">
            <v>44378</v>
          </cell>
          <cell r="G3853">
            <v>954.3</v>
          </cell>
          <cell r="L3853">
            <v>1940</v>
          </cell>
          <cell r="N3853">
            <v>36127.123935869196</v>
          </cell>
        </row>
        <row r="3854">
          <cell r="A3854">
            <v>44436.541666666664</v>
          </cell>
          <cell r="E3854">
            <v>44587.8</v>
          </cell>
          <cell r="G3854">
            <v>1055.7</v>
          </cell>
          <cell r="L3854">
            <v>2140</v>
          </cell>
          <cell r="N3854">
            <v>36344.568705882302</v>
          </cell>
        </row>
        <row r="3855">
          <cell r="A3855">
            <v>44436.583333333336</v>
          </cell>
          <cell r="E3855">
            <v>44445.5</v>
          </cell>
          <cell r="G3855">
            <v>1089.9000000000001</v>
          </cell>
          <cell r="L3855">
            <v>2190</v>
          </cell>
          <cell r="N3855">
            <v>36370.438967795199</v>
          </cell>
        </row>
        <row r="3856">
          <cell r="A3856">
            <v>44436.625</v>
          </cell>
          <cell r="E3856">
            <v>43965.8</v>
          </cell>
          <cell r="G3856">
            <v>1163.5</v>
          </cell>
          <cell r="L3856">
            <v>2290</v>
          </cell>
          <cell r="N3856">
            <v>36303.621000429703</v>
          </cell>
        </row>
        <row r="3857">
          <cell r="A3857">
            <v>44436.666666666664</v>
          </cell>
          <cell r="E3857">
            <v>43539.5</v>
          </cell>
          <cell r="G3857">
            <v>1134.5999999999999</v>
          </cell>
          <cell r="L3857">
            <v>2290</v>
          </cell>
          <cell r="N3857">
            <v>35558.716557377003</v>
          </cell>
        </row>
        <row r="3858">
          <cell r="A3858">
            <v>44436.708333333336</v>
          </cell>
          <cell r="E3858">
            <v>42764.2</v>
          </cell>
          <cell r="G3858">
            <v>1107.8</v>
          </cell>
          <cell r="L3858">
            <v>2190</v>
          </cell>
          <cell r="N3858">
            <v>35244.525777938201</v>
          </cell>
        </row>
        <row r="3859">
          <cell r="A3859">
            <v>44436.75</v>
          </cell>
          <cell r="E3859">
            <v>42489.1</v>
          </cell>
          <cell r="G3859">
            <v>1084.0999999999999</v>
          </cell>
          <cell r="L3859">
            <v>2190</v>
          </cell>
          <cell r="N3859">
            <v>34687.268781293198</v>
          </cell>
        </row>
        <row r="3860">
          <cell r="A3860">
            <v>44436.791666666664</v>
          </cell>
          <cell r="E3860">
            <v>42095.6</v>
          </cell>
          <cell r="G3860">
            <v>1010.4</v>
          </cell>
          <cell r="L3860">
            <v>2090</v>
          </cell>
          <cell r="N3860">
            <v>33999.446242280203</v>
          </cell>
        </row>
        <row r="3861">
          <cell r="A3861">
            <v>44436.833333333336</v>
          </cell>
          <cell r="E3861">
            <v>43345.3</v>
          </cell>
          <cell r="G3861">
            <v>986</v>
          </cell>
          <cell r="L3861">
            <v>2040</v>
          </cell>
          <cell r="N3861">
            <v>35005.066413793102</v>
          </cell>
        </row>
        <row r="3862">
          <cell r="A3862">
            <v>44436.875</v>
          </cell>
          <cell r="E3862">
            <v>44471.1</v>
          </cell>
          <cell r="G3862">
            <v>1024.2</v>
          </cell>
          <cell r="L3862">
            <v>2090</v>
          </cell>
          <cell r="N3862">
            <v>36141.170583479703</v>
          </cell>
        </row>
        <row r="3863">
          <cell r="A3863">
            <v>44436.916666666664</v>
          </cell>
          <cell r="E3863">
            <v>44650</v>
          </cell>
          <cell r="G3863">
            <v>1022.9</v>
          </cell>
          <cell r="L3863">
            <v>2140</v>
          </cell>
          <cell r="N3863">
            <v>35872.863720793801</v>
          </cell>
        </row>
        <row r="3864">
          <cell r="A3864">
            <v>44436.958333333336</v>
          </cell>
          <cell r="E3864">
            <v>44441.8</v>
          </cell>
          <cell r="G3864">
            <v>959.4</v>
          </cell>
          <cell r="L3864">
            <v>1990</v>
          </cell>
          <cell r="N3864">
            <v>35848.606926829198</v>
          </cell>
        </row>
        <row r="3865">
          <cell r="A3865">
            <v>44437</v>
          </cell>
          <cell r="E3865">
            <v>43868.2</v>
          </cell>
          <cell r="G3865">
            <v>937.1</v>
          </cell>
          <cell r="L3865">
            <v>1940</v>
          </cell>
          <cell r="N3865">
            <v>35417.474143207699</v>
          </cell>
        </row>
        <row r="3866">
          <cell r="A3866">
            <v>44437.041666666664</v>
          </cell>
          <cell r="E3866">
            <v>43527.8</v>
          </cell>
          <cell r="G3866">
            <v>910</v>
          </cell>
          <cell r="L3866">
            <v>1890</v>
          </cell>
          <cell r="N3866">
            <v>35090.1033846153</v>
          </cell>
        </row>
        <row r="3867">
          <cell r="A3867">
            <v>44437.083333333336</v>
          </cell>
          <cell r="E3867">
            <v>42223.5</v>
          </cell>
          <cell r="G3867">
            <v>876.1</v>
          </cell>
          <cell r="L3867">
            <v>1790</v>
          </cell>
          <cell r="N3867">
            <v>34295.352303389998</v>
          </cell>
        </row>
        <row r="3868">
          <cell r="A3868">
            <v>44437.125</v>
          </cell>
          <cell r="E3868">
            <v>41249.5</v>
          </cell>
          <cell r="G3868">
            <v>871.6</v>
          </cell>
          <cell r="L3868">
            <v>1740</v>
          </cell>
          <cell r="N3868">
            <v>33851.849880679198</v>
          </cell>
        </row>
        <row r="3869">
          <cell r="A3869">
            <v>44437.166666666664</v>
          </cell>
          <cell r="E3869">
            <v>40336.199999999997</v>
          </cell>
          <cell r="G3869">
            <v>882.1</v>
          </cell>
          <cell r="L3869">
            <v>1740</v>
          </cell>
          <cell r="N3869">
            <v>33274.872852964501</v>
          </cell>
        </row>
        <row r="3870">
          <cell r="A3870">
            <v>44437.208333333336</v>
          </cell>
          <cell r="E3870">
            <v>39446.400000000001</v>
          </cell>
          <cell r="G3870">
            <v>876.7</v>
          </cell>
          <cell r="L3870">
            <v>1740</v>
          </cell>
          <cell r="N3870">
            <v>32454.573968746401</v>
          </cell>
        </row>
        <row r="3871">
          <cell r="A3871">
            <v>44437.25</v>
          </cell>
          <cell r="E3871">
            <v>38854.9</v>
          </cell>
          <cell r="G3871">
            <v>868.7</v>
          </cell>
          <cell r="L3871">
            <v>1740</v>
          </cell>
          <cell r="N3871">
            <v>31840.085464947599</v>
          </cell>
        </row>
        <row r="3872">
          <cell r="A3872">
            <v>44437.291666666664</v>
          </cell>
          <cell r="E3872">
            <v>37841.9</v>
          </cell>
          <cell r="G3872">
            <v>861.3</v>
          </cell>
          <cell r="L3872">
            <v>1740</v>
          </cell>
          <cell r="N3872">
            <v>30892.751090909002</v>
          </cell>
        </row>
        <row r="3873">
          <cell r="A3873">
            <v>44437.333333333336</v>
          </cell>
          <cell r="E3873">
            <v>38496.400000000001</v>
          </cell>
          <cell r="G3873">
            <v>877.5</v>
          </cell>
          <cell r="L3873">
            <v>1840</v>
          </cell>
          <cell r="N3873">
            <v>30895.828717948702</v>
          </cell>
        </row>
        <row r="3874">
          <cell r="A3874">
            <v>44437.375</v>
          </cell>
          <cell r="E3874">
            <v>40098.699999999997</v>
          </cell>
          <cell r="G3874">
            <v>885</v>
          </cell>
          <cell r="L3874">
            <v>1890</v>
          </cell>
          <cell r="N3874">
            <v>31902.253864406699</v>
          </cell>
        </row>
        <row r="3875">
          <cell r="A3875">
            <v>44437.416666666664</v>
          </cell>
          <cell r="E3875">
            <v>41832.199999999997</v>
          </cell>
          <cell r="G3875">
            <v>896.3</v>
          </cell>
          <cell r="L3875">
            <v>1890</v>
          </cell>
          <cell r="N3875">
            <v>33484.148805980098</v>
          </cell>
        </row>
        <row r="3876">
          <cell r="A3876">
            <v>44437.458333333336</v>
          </cell>
          <cell r="E3876">
            <v>43091.4</v>
          </cell>
          <cell r="G3876">
            <v>910.4</v>
          </cell>
          <cell r="L3876">
            <v>1940</v>
          </cell>
          <cell r="N3876">
            <v>34319.3844253075</v>
          </cell>
        </row>
        <row r="3877">
          <cell r="A3877">
            <v>44437.5</v>
          </cell>
          <cell r="E3877">
            <v>43656.800000000003</v>
          </cell>
          <cell r="G3877">
            <v>941.3</v>
          </cell>
          <cell r="L3877">
            <v>1990</v>
          </cell>
          <cell r="N3877">
            <v>34901.972093062701</v>
          </cell>
        </row>
        <row r="3878">
          <cell r="A3878">
            <v>44437.541666666664</v>
          </cell>
          <cell r="E3878">
            <v>44139.199999999997</v>
          </cell>
          <cell r="G3878">
            <v>1037</v>
          </cell>
          <cell r="L3878">
            <v>2190</v>
          </cell>
          <cell r="N3878">
            <v>35305.400995178403</v>
          </cell>
        </row>
        <row r="3879">
          <cell r="A3879">
            <v>44437.583333333336</v>
          </cell>
          <cell r="E3879">
            <v>44368.800000000003</v>
          </cell>
          <cell r="G3879">
            <v>1079.4000000000001</v>
          </cell>
          <cell r="L3879">
            <v>2240</v>
          </cell>
          <cell r="N3879">
            <v>35781.624466925998</v>
          </cell>
        </row>
        <row r="3880">
          <cell r="A3880">
            <v>44437.625</v>
          </cell>
          <cell r="E3880">
            <v>44417.2</v>
          </cell>
          <cell r="G3880">
            <v>1133.5999999999999</v>
          </cell>
          <cell r="L3880">
            <v>2340</v>
          </cell>
          <cell r="N3880">
            <v>35908.657467889898</v>
          </cell>
        </row>
        <row r="3881">
          <cell r="A3881">
            <v>44437.666666666664</v>
          </cell>
          <cell r="E3881">
            <v>44229.1</v>
          </cell>
          <cell r="G3881">
            <v>1114.9000000000001</v>
          </cell>
          <cell r="L3881">
            <v>2340</v>
          </cell>
          <cell r="N3881">
            <v>35480.949785810299</v>
          </cell>
        </row>
        <row r="3882">
          <cell r="A3882">
            <v>44437.708333333336</v>
          </cell>
          <cell r="E3882">
            <v>43340</v>
          </cell>
          <cell r="G3882">
            <v>1086.8</v>
          </cell>
          <cell r="L3882">
            <v>2240</v>
          </cell>
          <cell r="N3882">
            <v>35062.171659918997</v>
          </cell>
        </row>
        <row r="3883">
          <cell r="A3883">
            <v>44437.75</v>
          </cell>
          <cell r="E3883">
            <v>42796</v>
          </cell>
          <cell r="G3883">
            <v>1074.0999999999999</v>
          </cell>
          <cell r="L3883">
            <v>2240</v>
          </cell>
          <cell r="N3883">
            <v>34434.344519132297</v>
          </cell>
        </row>
        <row r="3884">
          <cell r="A3884">
            <v>44437.791666666664</v>
          </cell>
          <cell r="E3884">
            <v>42204.4</v>
          </cell>
          <cell r="G3884">
            <v>1021</v>
          </cell>
          <cell r="L3884">
            <v>2090</v>
          </cell>
          <cell r="N3884">
            <v>34250.462048971604</v>
          </cell>
        </row>
        <row r="3885">
          <cell r="A3885">
            <v>44437.833333333336</v>
          </cell>
          <cell r="E3885">
            <v>42822.6</v>
          </cell>
          <cell r="G3885">
            <v>1002</v>
          </cell>
          <cell r="L3885">
            <v>2090</v>
          </cell>
          <cell r="N3885">
            <v>34452.9612934131</v>
          </cell>
        </row>
        <row r="3886">
          <cell r="A3886">
            <v>44437.875</v>
          </cell>
          <cell r="E3886">
            <v>45109.4</v>
          </cell>
          <cell r="G3886">
            <v>1025.0999999999999</v>
          </cell>
          <cell r="L3886">
            <v>2140</v>
          </cell>
          <cell r="N3886">
            <v>36278.413158911302</v>
          </cell>
        </row>
        <row r="3887">
          <cell r="A3887">
            <v>44437.916666666664</v>
          </cell>
          <cell r="E3887">
            <v>45202.7</v>
          </cell>
          <cell r="G3887">
            <v>1038.9000000000001</v>
          </cell>
          <cell r="L3887">
            <v>2140</v>
          </cell>
          <cell r="N3887">
            <v>36579.074304937902</v>
          </cell>
        </row>
        <row r="3888">
          <cell r="A3888">
            <v>44437.958333333336</v>
          </cell>
          <cell r="E3888">
            <v>44637.7</v>
          </cell>
          <cell r="G3888">
            <v>968.4</v>
          </cell>
          <cell r="L3888">
            <v>1990</v>
          </cell>
          <cell r="N3888">
            <v>36161.515182156101</v>
          </cell>
        </row>
        <row r="3889">
          <cell r="A3889">
            <v>44438</v>
          </cell>
          <cell r="E3889">
            <v>44131.4</v>
          </cell>
          <cell r="G3889">
            <v>944.6</v>
          </cell>
          <cell r="L3889">
            <v>1940</v>
          </cell>
          <cell r="N3889">
            <v>35760.543340249802</v>
          </cell>
        </row>
        <row r="3890">
          <cell r="A3890">
            <v>44438.041666666664</v>
          </cell>
          <cell r="E3890">
            <v>43666.9</v>
          </cell>
          <cell r="G3890">
            <v>918</v>
          </cell>
          <cell r="L3890">
            <v>1890</v>
          </cell>
          <cell r="N3890">
            <v>35344.5025882353</v>
          </cell>
        </row>
        <row r="3891">
          <cell r="A3891">
            <v>44438.083333333336</v>
          </cell>
          <cell r="E3891">
            <v>42449.1</v>
          </cell>
          <cell r="G3891">
            <v>865.6</v>
          </cell>
          <cell r="L3891">
            <v>1790</v>
          </cell>
          <cell r="N3891">
            <v>34289.221710720798</v>
          </cell>
        </row>
        <row r="3892">
          <cell r="A3892">
            <v>44438.125</v>
          </cell>
          <cell r="E3892">
            <v>41292</v>
          </cell>
          <cell r="G3892">
            <v>869.3</v>
          </cell>
          <cell r="L3892">
            <v>1790</v>
          </cell>
          <cell r="N3892">
            <v>33419.967339238399</v>
          </cell>
        </row>
        <row r="3893">
          <cell r="A3893">
            <v>44438.166666666664</v>
          </cell>
          <cell r="E3893">
            <v>40484</v>
          </cell>
          <cell r="G3893">
            <v>866</v>
          </cell>
          <cell r="L3893">
            <v>1790</v>
          </cell>
          <cell r="N3893">
            <v>32708.828083140801</v>
          </cell>
        </row>
        <row r="3894">
          <cell r="A3894">
            <v>44438.208333333336</v>
          </cell>
          <cell r="E3894">
            <v>39622.1</v>
          </cell>
          <cell r="G3894">
            <v>857.8</v>
          </cell>
          <cell r="L3894">
            <v>1740</v>
          </cell>
          <cell r="N3894">
            <v>32287.253891816199</v>
          </cell>
        </row>
        <row r="3895">
          <cell r="A3895">
            <v>44438.25</v>
          </cell>
          <cell r="E3895">
            <v>38810.6</v>
          </cell>
          <cell r="G3895">
            <v>858.2</v>
          </cell>
          <cell r="L3895">
            <v>1740</v>
          </cell>
          <cell r="N3895">
            <v>31632.583600093199</v>
          </cell>
        </row>
        <row r="3896">
          <cell r="A3896">
            <v>44438.291666666664</v>
          </cell>
          <cell r="E3896">
            <v>37901.699999999997</v>
          </cell>
          <cell r="G3896">
            <v>857.5</v>
          </cell>
          <cell r="L3896">
            <v>1790</v>
          </cell>
          <cell r="N3896">
            <v>30482.690851311901</v>
          </cell>
        </row>
        <row r="3897">
          <cell r="A3897">
            <v>44438.333333333336</v>
          </cell>
          <cell r="E3897">
            <v>38013</v>
          </cell>
          <cell r="G3897">
            <v>878.2</v>
          </cell>
          <cell r="L3897">
            <v>1840</v>
          </cell>
          <cell r="N3897">
            <v>30519.3053837394</v>
          </cell>
        </row>
        <row r="3898">
          <cell r="A3898">
            <v>44438.375</v>
          </cell>
          <cell r="E3898">
            <v>40160.199999999997</v>
          </cell>
          <cell r="G3898">
            <v>882.8</v>
          </cell>
          <cell r="L3898">
            <v>1840</v>
          </cell>
          <cell r="N3898">
            <v>32322.137223380101</v>
          </cell>
        </row>
        <row r="3899">
          <cell r="A3899">
            <v>44438.416666666664</v>
          </cell>
          <cell r="E3899">
            <v>41856.699999999997</v>
          </cell>
          <cell r="G3899">
            <v>892.2</v>
          </cell>
          <cell r="L3899">
            <v>1890</v>
          </cell>
          <cell r="N3899">
            <v>33430.752065904497</v>
          </cell>
        </row>
        <row r="3900">
          <cell r="A3900">
            <v>44438.458333333336</v>
          </cell>
          <cell r="E3900">
            <v>43040.9</v>
          </cell>
          <cell r="G3900">
            <v>910.6</v>
          </cell>
          <cell r="L3900">
            <v>1940</v>
          </cell>
          <cell r="N3900">
            <v>34282.790574566199</v>
          </cell>
        </row>
        <row r="3901">
          <cell r="A3901">
            <v>44438.5</v>
          </cell>
          <cell r="E3901">
            <v>43858.8</v>
          </cell>
          <cell r="G3901">
            <v>940</v>
          </cell>
          <cell r="L3901">
            <v>1990</v>
          </cell>
          <cell r="N3901">
            <v>35040.381702127597</v>
          </cell>
        </row>
        <row r="3902">
          <cell r="A3902">
            <v>44438.541666666664</v>
          </cell>
          <cell r="E3902">
            <v>44240.1</v>
          </cell>
          <cell r="G3902">
            <v>1023</v>
          </cell>
          <cell r="L3902">
            <v>2190</v>
          </cell>
          <cell r="N3902">
            <v>35155.9598181818</v>
          </cell>
        </row>
        <row r="3903">
          <cell r="A3903">
            <v>44438.583333333336</v>
          </cell>
          <cell r="E3903">
            <v>44232.5</v>
          </cell>
          <cell r="G3903">
            <v>1062.0999999999999</v>
          </cell>
          <cell r="L3903">
            <v>2240</v>
          </cell>
          <cell r="N3903">
            <v>35402.575214198201</v>
          </cell>
        </row>
        <row r="3904">
          <cell r="A3904">
            <v>44438.625</v>
          </cell>
          <cell r="E3904">
            <v>44442.1</v>
          </cell>
          <cell r="G3904">
            <v>1097.5999999999999</v>
          </cell>
          <cell r="L3904">
            <v>2340</v>
          </cell>
          <cell r="N3904">
            <v>35387.1840860058</v>
          </cell>
        </row>
        <row r="3905">
          <cell r="A3905">
            <v>44438.666666666664</v>
          </cell>
          <cell r="E3905">
            <v>44183.5</v>
          </cell>
          <cell r="G3905">
            <v>1101.4000000000001</v>
          </cell>
          <cell r="L3905">
            <v>2290</v>
          </cell>
          <cell r="N3905">
            <v>35600.813003450101</v>
          </cell>
        </row>
        <row r="3906">
          <cell r="A3906">
            <v>44438.708333333336</v>
          </cell>
          <cell r="E3906">
            <v>43869.4</v>
          </cell>
          <cell r="G3906">
            <v>1063.4000000000001</v>
          </cell>
          <cell r="L3906">
            <v>2240</v>
          </cell>
          <cell r="N3906">
            <v>35132.3184810983</v>
          </cell>
        </row>
        <row r="3907">
          <cell r="A3907">
            <v>44438.75</v>
          </cell>
          <cell r="E3907">
            <v>43263.6</v>
          </cell>
          <cell r="G3907">
            <v>1053.4000000000001</v>
          </cell>
          <cell r="L3907">
            <v>2240</v>
          </cell>
          <cell r="N3907">
            <v>34491.447164609803</v>
          </cell>
        </row>
        <row r="3908">
          <cell r="A3908">
            <v>44438.791666666664</v>
          </cell>
          <cell r="E3908">
            <v>42564.800000000003</v>
          </cell>
          <cell r="G3908">
            <v>1005.3</v>
          </cell>
          <cell r="L3908">
            <v>2090</v>
          </cell>
          <cell r="N3908">
            <v>34298.007061772601</v>
          </cell>
        </row>
        <row r="3909">
          <cell r="A3909">
            <v>44438.833333333336</v>
          </cell>
          <cell r="E3909">
            <v>43585</v>
          </cell>
          <cell r="G3909">
            <v>983</v>
          </cell>
          <cell r="L3909">
            <v>2090</v>
          </cell>
          <cell r="N3909">
            <v>34750.058901322402</v>
          </cell>
        </row>
        <row r="3910">
          <cell r="A3910">
            <v>44438.875</v>
          </cell>
          <cell r="E3910">
            <v>46002</v>
          </cell>
          <cell r="G3910">
            <v>1036.5</v>
          </cell>
          <cell r="L3910">
            <v>2140</v>
          </cell>
          <cell r="N3910">
            <v>37186.392416787203</v>
          </cell>
        </row>
        <row r="3911">
          <cell r="A3911">
            <v>44438.916666666664</v>
          </cell>
          <cell r="E3911">
            <v>45703.199999999997</v>
          </cell>
          <cell r="G3911">
            <v>1031.9000000000001</v>
          </cell>
          <cell r="L3911">
            <v>2140</v>
          </cell>
          <cell r="N3911">
            <v>36869.137721097002</v>
          </cell>
        </row>
        <row r="3912">
          <cell r="A3912">
            <v>44438.958333333336</v>
          </cell>
          <cell r="E3912">
            <v>45177.599999999999</v>
          </cell>
          <cell r="G3912">
            <v>967.6</v>
          </cell>
          <cell r="L3912">
            <v>1990</v>
          </cell>
          <cell r="N3912">
            <v>36585.078210830899</v>
          </cell>
        </row>
        <row r="3913">
          <cell r="A3913">
            <v>44439</v>
          </cell>
          <cell r="E3913">
            <v>44554.7</v>
          </cell>
          <cell r="G3913">
            <v>939.7</v>
          </cell>
          <cell r="L3913">
            <v>1940</v>
          </cell>
          <cell r="N3913">
            <v>36017.664825156899</v>
          </cell>
        </row>
        <row r="3914">
          <cell r="A3914">
            <v>44439.041666666664</v>
          </cell>
          <cell r="E3914">
            <v>43404.9</v>
          </cell>
          <cell r="G3914">
            <v>904.6</v>
          </cell>
          <cell r="L3914">
            <v>1890</v>
          </cell>
          <cell r="N3914">
            <v>34894.161637408797</v>
          </cell>
        </row>
        <row r="3915">
          <cell r="A3915">
            <v>44439.083333333336</v>
          </cell>
          <cell r="E3915">
            <v>42302</v>
          </cell>
          <cell r="G3915">
            <v>866.2</v>
          </cell>
          <cell r="L3915">
            <v>1840</v>
          </cell>
          <cell r="N3915">
            <v>33741.778610020701</v>
          </cell>
        </row>
        <row r="3916">
          <cell r="A3916">
            <v>44439.125</v>
          </cell>
          <cell r="E3916">
            <v>41168.199999999997</v>
          </cell>
          <cell r="G3916">
            <v>856.8</v>
          </cell>
          <cell r="L3916">
            <v>1790</v>
          </cell>
          <cell r="N3916">
            <v>33097.157092436901</v>
          </cell>
        </row>
        <row r="3917">
          <cell r="A3917">
            <v>44439.166666666664</v>
          </cell>
          <cell r="E3917">
            <v>40042.199999999997</v>
          </cell>
          <cell r="G3917">
            <v>858.7</v>
          </cell>
          <cell r="L3917">
            <v>1790</v>
          </cell>
          <cell r="N3917">
            <v>32225.227652497899</v>
          </cell>
        </row>
        <row r="3918">
          <cell r="A3918">
            <v>44439.208333333336</v>
          </cell>
          <cell r="E3918">
            <v>39223.4</v>
          </cell>
          <cell r="G3918">
            <v>852.5</v>
          </cell>
          <cell r="L3918">
            <v>1790</v>
          </cell>
          <cell r="N3918">
            <v>31459.237243401702</v>
          </cell>
        </row>
        <row r="3919">
          <cell r="A3919">
            <v>44439.25</v>
          </cell>
          <cell r="E3919">
            <v>38736.400000000001</v>
          </cell>
          <cell r="G3919">
            <v>846.1</v>
          </cell>
          <cell r="L3919">
            <v>1790</v>
          </cell>
          <cell r="N3919">
            <v>30957.8964746483</v>
          </cell>
        </row>
        <row r="3920">
          <cell r="A3920">
            <v>44439.291666666664</v>
          </cell>
          <cell r="E3920">
            <v>37926.6</v>
          </cell>
          <cell r="G3920">
            <v>853.5</v>
          </cell>
          <cell r="L3920">
            <v>1790</v>
          </cell>
          <cell r="N3920">
            <v>30435.929862917299</v>
          </cell>
        </row>
        <row r="3921">
          <cell r="A3921">
            <v>44439.333333333336</v>
          </cell>
          <cell r="E3921">
            <v>38182.800000000003</v>
          </cell>
          <cell r="G3921">
            <v>865.5</v>
          </cell>
          <cell r="L3921">
            <v>1840</v>
          </cell>
          <cell r="N3921">
            <v>30444.330967071</v>
          </cell>
        </row>
        <row r="3922">
          <cell r="A3922">
            <v>44439.375</v>
          </cell>
          <cell r="E3922">
            <v>40200.199999999997</v>
          </cell>
          <cell r="G3922">
            <v>879.3</v>
          </cell>
          <cell r="L3922">
            <v>1840</v>
          </cell>
          <cell r="N3922">
            <v>32294.2978219037</v>
          </cell>
        </row>
        <row r="3923">
          <cell r="A3923">
            <v>44439.416666666664</v>
          </cell>
          <cell r="E3923">
            <v>42310.9</v>
          </cell>
          <cell r="G3923">
            <v>884.5</v>
          </cell>
          <cell r="L3923">
            <v>1890</v>
          </cell>
          <cell r="N3923">
            <v>33653.070954211398</v>
          </cell>
        </row>
        <row r="3924">
          <cell r="A3924">
            <v>44439.458333333336</v>
          </cell>
          <cell r="E3924">
            <v>43530.8</v>
          </cell>
          <cell r="G3924">
            <v>909.3</v>
          </cell>
          <cell r="L3924">
            <v>1940</v>
          </cell>
          <cell r="N3924">
            <v>34649.138061365797</v>
          </cell>
        </row>
        <row r="3925">
          <cell r="A3925">
            <v>44439.5</v>
          </cell>
          <cell r="E3925">
            <v>44201.2</v>
          </cell>
          <cell r="G3925">
            <v>948.7</v>
          </cell>
          <cell r="L3925">
            <v>1990</v>
          </cell>
          <cell r="N3925">
            <v>35468.399619690099</v>
          </cell>
        </row>
        <row r="3926">
          <cell r="A3926">
            <v>44439.541666666664</v>
          </cell>
          <cell r="E3926">
            <v>44929</v>
          </cell>
          <cell r="G3926">
            <v>1044.4000000000001</v>
          </cell>
          <cell r="L3926">
            <v>2190</v>
          </cell>
          <cell r="N3926">
            <v>36058.146656453398</v>
          </cell>
        </row>
        <row r="3927">
          <cell r="A3927">
            <v>44439.583333333336</v>
          </cell>
          <cell r="E3927">
            <v>44954.8</v>
          </cell>
          <cell r="G3927">
            <v>1064.7</v>
          </cell>
          <cell r="L3927">
            <v>2240</v>
          </cell>
          <cell r="N3927">
            <v>36022.361041420103</v>
          </cell>
        </row>
        <row r="3928">
          <cell r="A3928">
            <v>44439.625</v>
          </cell>
          <cell r="E3928">
            <v>45188</v>
          </cell>
          <cell r="G3928">
            <v>1098.9000000000001</v>
          </cell>
          <cell r="L3928">
            <v>2340</v>
          </cell>
          <cell r="N3928">
            <v>36001.623783783703</v>
          </cell>
        </row>
        <row r="3929">
          <cell r="A3929">
            <v>44439.666666666664</v>
          </cell>
          <cell r="E3929">
            <v>45046.9</v>
          </cell>
          <cell r="G3929">
            <v>1092.5</v>
          </cell>
          <cell r="L3929">
            <v>2340</v>
          </cell>
          <cell r="N3929">
            <v>35788.061194508002</v>
          </cell>
        </row>
        <row r="3930">
          <cell r="A3930">
            <v>44439.708333333336</v>
          </cell>
          <cell r="E3930">
            <v>44870</v>
          </cell>
          <cell r="G3930">
            <v>1062.3</v>
          </cell>
          <cell r="L3930">
            <v>2290</v>
          </cell>
          <cell r="N3930">
            <v>35535.874216322998</v>
          </cell>
        </row>
        <row r="3931">
          <cell r="A3931">
            <v>44439.75</v>
          </cell>
          <cell r="E3931">
            <v>43853.5</v>
          </cell>
          <cell r="G3931">
            <v>1061.7</v>
          </cell>
          <cell r="L3931">
            <v>2240</v>
          </cell>
          <cell r="N3931">
            <v>35092.961025713397</v>
          </cell>
        </row>
        <row r="3932">
          <cell r="A3932">
            <v>44439.791666666664</v>
          </cell>
          <cell r="E3932">
            <v>42566.8</v>
          </cell>
          <cell r="G3932">
            <v>997.5</v>
          </cell>
          <cell r="L3932">
            <v>2140</v>
          </cell>
          <cell r="N3932">
            <v>33790.998075187897</v>
          </cell>
        </row>
        <row r="3933">
          <cell r="A3933">
            <v>44439.833333333336</v>
          </cell>
          <cell r="E3933">
            <v>43299.5</v>
          </cell>
          <cell r="G3933">
            <v>975.7</v>
          </cell>
          <cell r="L3933">
            <v>2090</v>
          </cell>
          <cell r="N3933">
            <v>34398.450586245701</v>
          </cell>
        </row>
        <row r="3934">
          <cell r="A3934">
            <v>44439.875</v>
          </cell>
          <cell r="E3934">
            <v>45089.1</v>
          </cell>
          <cell r="G3934">
            <v>1023.3</v>
          </cell>
          <cell r="L3934">
            <v>2140</v>
          </cell>
          <cell r="N3934">
            <v>36232.284174142398</v>
          </cell>
        </row>
        <row r="3935">
          <cell r="A3935">
            <v>44439.916666666664</v>
          </cell>
          <cell r="E3935">
            <v>45121.8</v>
          </cell>
          <cell r="G3935">
            <v>1028.2</v>
          </cell>
          <cell r="L3935">
            <v>2140</v>
          </cell>
          <cell r="N3935">
            <v>36339.505598910699</v>
          </cell>
        </row>
        <row r="3936">
          <cell r="A3936">
            <v>44439.958333333336</v>
          </cell>
          <cell r="E3936">
            <v>44720.9</v>
          </cell>
          <cell r="G3936">
            <v>956.8</v>
          </cell>
          <cell r="L3936">
            <v>1990</v>
          </cell>
          <cell r="N3936">
            <v>36028.3685426421</v>
          </cell>
        </row>
        <row r="3937">
          <cell r="A3937">
            <v>44440</v>
          </cell>
          <cell r="E3937">
            <v>44315.8</v>
          </cell>
          <cell r="G3937">
            <v>929.4</v>
          </cell>
          <cell r="L3937">
            <v>1940</v>
          </cell>
          <cell r="N3937">
            <v>35642.033541639699</v>
          </cell>
        </row>
        <row r="3938">
          <cell r="A3938">
            <v>44440.041666666664</v>
          </cell>
          <cell r="E3938">
            <v>43642.3</v>
          </cell>
          <cell r="G3938">
            <v>911.9</v>
          </cell>
          <cell r="L3938">
            <v>1890</v>
          </cell>
          <cell r="N3938">
            <v>35216.402364952301</v>
          </cell>
        </row>
        <row r="3939">
          <cell r="A3939">
            <v>44440.083333333336</v>
          </cell>
          <cell r="E3939">
            <v>42211.5</v>
          </cell>
          <cell r="G3939">
            <v>877.5</v>
          </cell>
          <cell r="L3939">
            <v>1790</v>
          </cell>
          <cell r="N3939">
            <v>34310.373076923002</v>
          </cell>
        </row>
        <row r="3940">
          <cell r="A3940">
            <v>44440.125</v>
          </cell>
          <cell r="E3940">
            <v>41041.199999999997</v>
          </cell>
          <cell r="G3940">
            <v>872.5</v>
          </cell>
          <cell r="L3940">
            <v>1790</v>
          </cell>
          <cell r="N3940">
            <v>33272.771140401099</v>
          </cell>
        </row>
        <row r="3941">
          <cell r="A3941">
            <v>44440.166666666664</v>
          </cell>
          <cell r="E3941">
            <v>40126.9</v>
          </cell>
          <cell r="G3941">
            <v>881</v>
          </cell>
          <cell r="L3941">
            <v>1790</v>
          </cell>
          <cell r="N3941">
            <v>32674.501160045402</v>
          </cell>
        </row>
        <row r="3942">
          <cell r="A3942">
            <v>44440.208333333336</v>
          </cell>
          <cell r="E3942">
            <v>39634.300000000003</v>
          </cell>
          <cell r="G3942">
            <v>851.3</v>
          </cell>
          <cell r="L3942">
            <v>1740</v>
          </cell>
          <cell r="N3942">
            <v>32186.7016988135</v>
          </cell>
        </row>
        <row r="3943">
          <cell r="A3943">
            <v>44440.25</v>
          </cell>
          <cell r="E3943">
            <v>38946.1</v>
          </cell>
          <cell r="G3943">
            <v>844.1</v>
          </cell>
          <cell r="L3943">
            <v>1740</v>
          </cell>
          <cell r="N3943">
            <v>31505.600085061</v>
          </cell>
        </row>
        <row r="3944">
          <cell r="A3944">
            <v>44440.291666666664</v>
          </cell>
          <cell r="E3944">
            <v>37987.699999999997</v>
          </cell>
          <cell r="G3944">
            <v>845.7</v>
          </cell>
          <cell r="L3944">
            <v>1740</v>
          </cell>
          <cell r="N3944">
            <v>30756.965673643099</v>
          </cell>
        </row>
        <row r="3945">
          <cell r="A3945">
            <v>44440.333333333336</v>
          </cell>
          <cell r="E3945">
            <v>38745.699999999997</v>
          </cell>
          <cell r="G3945">
            <v>853.7</v>
          </cell>
          <cell r="L3945">
            <v>1790</v>
          </cell>
          <cell r="N3945">
            <v>31096.680667916102</v>
          </cell>
        </row>
        <row r="3946">
          <cell r="A3946">
            <v>44440.375</v>
          </cell>
          <cell r="E3946">
            <v>40595.9</v>
          </cell>
          <cell r="G3946">
            <v>869.1</v>
          </cell>
          <cell r="L3946">
            <v>1840</v>
          </cell>
          <cell r="N3946">
            <v>32432.718920952699</v>
          </cell>
        </row>
        <row r="3947">
          <cell r="A3947">
            <v>44440.416666666664</v>
          </cell>
          <cell r="E3947">
            <v>42136.1</v>
          </cell>
          <cell r="G3947">
            <v>899.7</v>
          </cell>
          <cell r="L3947">
            <v>1840</v>
          </cell>
          <cell r="N3947">
            <v>34209.342781593798</v>
          </cell>
        </row>
        <row r="3948">
          <cell r="A3948">
            <v>44440.458333333336</v>
          </cell>
          <cell r="E3948">
            <v>43545.4</v>
          </cell>
          <cell r="G3948">
            <v>911.5</v>
          </cell>
          <cell r="L3948">
            <v>1890</v>
          </cell>
          <cell r="N3948">
            <v>35131.081511793702</v>
          </cell>
        </row>
        <row r="3949">
          <cell r="A3949">
            <v>44440.5</v>
          </cell>
          <cell r="E3949">
            <v>44289.3</v>
          </cell>
          <cell r="G3949">
            <v>944.3</v>
          </cell>
          <cell r="L3949">
            <v>1940</v>
          </cell>
          <cell r="N3949">
            <v>35883.291229693903</v>
          </cell>
        </row>
        <row r="3950">
          <cell r="A3950">
            <v>44440.541666666664</v>
          </cell>
          <cell r="E3950">
            <v>44589.599999999999</v>
          </cell>
          <cell r="G3950">
            <v>1045.3</v>
          </cell>
          <cell r="L3950">
            <v>2140</v>
          </cell>
          <cell r="N3950">
            <v>36184.163932268202</v>
          </cell>
        </row>
        <row r="3951">
          <cell r="A3951">
            <v>44440.583333333336</v>
          </cell>
          <cell r="E3951">
            <v>44575.7</v>
          </cell>
          <cell r="G3951">
            <v>1064.5999999999999</v>
          </cell>
          <cell r="L3951">
            <v>2190</v>
          </cell>
          <cell r="N3951">
            <v>36093.839488634199</v>
          </cell>
        </row>
        <row r="3952">
          <cell r="A3952">
            <v>44440.625</v>
          </cell>
          <cell r="E3952">
            <v>44589.4</v>
          </cell>
          <cell r="G3952">
            <v>1115.2</v>
          </cell>
          <cell r="L3952">
            <v>2290</v>
          </cell>
          <cell r="N3952">
            <v>36134.366928263997</v>
          </cell>
        </row>
        <row r="3953">
          <cell r="A3953">
            <v>44440.666666666664</v>
          </cell>
          <cell r="E3953">
            <v>44352.6</v>
          </cell>
          <cell r="G3953">
            <v>1085.9000000000001</v>
          </cell>
          <cell r="L3953">
            <v>2290</v>
          </cell>
          <cell r="N3953">
            <v>35500.1330888663</v>
          </cell>
        </row>
        <row r="3954">
          <cell r="A3954">
            <v>44440.708333333336</v>
          </cell>
          <cell r="E3954">
            <v>44017.4</v>
          </cell>
          <cell r="G3954">
            <v>1054.8</v>
          </cell>
          <cell r="L3954">
            <v>2240</v>
          </cell>
          <cell r="N3954">
            <v>35114.768177474398</v>
          </cell>
        </row>
        <row r="3955">
          <cell r="A3955">
            <v>44440.75</v>
          </cell>
          <cell r="E3955">
            <v>43425.2</v>
          </cell>
          <cell r="G3955">
            <v>1044.9000000000001</v>
          </cell>
          <cell r="L3955">
            <v>2190</v>
          </cell>
          <cell r="N3955">
            <v>34859.1024082687</v>
          </cell>
        </row>
        <row r="3956">
          <cell r="A3956">
            <v>44440.791666666664</v>
          </cell>
          <cell r="E3956">
            <v>42296.7</v>
          </cell>
          <cell r="G3956">
            <v>992.1</v>
          </cell>
          <cell r="L3956">
            <v>2090</v>
          </cell>
          <cell r="N3956">
            <v>33871.381536740198</v>
          </cell>
        </row>
        <row r="3957">
          <cell r="A3957">
            <v>44440.833333333336</v>
          </cell>
          <cell r="E3957">
            <v>43186.400000000001</v>
          </cell>
          <cell r="G3957">
            <v>978.4</v>
          </cell>
          <cell r="L3957">
            <v>2040</v>
          </cell>
          <cell r="N3957">
            <v>34751.810053965601</v>
          </cell>
        </row>
        <row r="3958">
          <cell r="A3958">
            <v>44440.875</v>
          </cell>
          <cell r="E3958">
            <v>45736.3</v>
          </cell>
          <cell r="G3958">
            <v>1012.4</v>
          </cell>
          <cell r="L3958">
            <v>2090</v>
          </cell>
          <cell r="N3958">
            <v>36973.579100750598</v>
          </cell>
        </row>
        <row r="3959">
          <cell r="A3959">
            <v>44440.916666666664</v>
          </cell>
          <cell r="E3959">
            <v>45781.5</v>
          </cell>
          <cell r="G3959">
            <v>1020.1</v>
          </cell>
          <cell r="L3959">
            <v>2090</v>
          </cell>
          <cell r="N3959">
            <v>37138.5308469757</v>
          </cell>
        </row>
        <row r="3960">
          <cell r="A3960">
            <v>44440.958333333336</v>
          </cell>
          <cell r="E3960">
            <v>45283.7</v>
          </cell>
          <cell r="G3960">
            <v>950.3</v>
          </cell>
          <cell r="L3960">
            <v>1990</v>
          </cell>
          <cell r="N3960">
            <v>36365.817941492103</v>
          </cell>
        </row>
        <row r="3961">
          <cell r="A3961">
            <v>44441</v>
          </cell>
          <cell r="E3961">
            <v>44548.4</v>
          </cell>
          <cell r="G3961">
            <v>928.2</v>
          </cell>
          <cell r="L3961">
            <v>1940</v>
          </cell>
          <cell r="N3961">
            <v>35807.468302521003</v>
          </cell>
        </row>
        <row r="3962">
          <cell r="A3962">
            <v>44441.041666666664</v>
          </cell>
          <cell r="E3962">
            <v>43552</v>
          </cell>
          <cell r="G3962">
            <v>914.9</v>
          </cell>
          <cell r="L3962">
            <v>1890</v>
          </cell>
          <cell r="N3962">
            <v>35196.813710788003</v>
          </cell>
        </row>
        <row r="3963">
          <cell r="A3963">
            <v>44441.083333333336</v>
          </cell>
          <cell r="E3963">
            <v>42135.7</v>
          </cell>
          <cell r="G3963">
            <v>871.2</v>
          </cell>
          <cell r="L3963">
            <v>1790</v>
          </cell>
          <cell r="N3963">
            <v>34136.881578512301</v>
          </cell>
        </row>
        <row r="3964">
          <cell r="A3964">
            <v>44441.125</v>
          </cell>
          <cell r="E3964">
            <v>41449.5</v>
          </cell>
          <cell r="G3964">
            <v>860.2</v>
          </cell>
          <cell r="L3964">
            <v>1790</v>
          </cell>
          <cell r="N3964">
            <v>33384.917207626102</v>
          </cell>
        </row>
        <row r="3965">
          <cell r="A3965">
            <v>44441.166666666664</v>
          </cell>
          <cell r="E3965">
            <v>40608.699999999997</v>
          </cell>
          <cell r="G3965">
            <v>853.6</v>
          </cell>
          <cell r="L3965">
            <v>1790</v>
          </cell>
          <cell r="N3965">
            <v>32590.0992474226</v>
          </cell>
        </row>
        <row r="3966">
          <cell r="A3966">
            <v>44441.208333333336</v>
          </cell>
          <cell r="E3966">
            <v>39886.800000000003</v>
          </cell>
          <cell r="G3966">
            <v>841.5</v>
          </cell>
          <cell r="L3966">
            <v>1790</v>
          </cell>
          <cell r="N3966">
            <v>31794.258866310101</v>
          </cell>
        </row>
        <row r="3967">
          <cell r="A3967">
            <v>44441.25</v>
          </cell>
          <cell r="E3967">
            <v>39073.199999999997</v>
          </cell>
          <cell r="G3967">
            <v>831.4</v>
          </cell>
          <cell r="L3967">
            <v>1740</v>
          </cell>
          <cell r="N3967">
            <v>31386.955456338699</v>
          </cell>
        </row>
        <row r="3968">
          <cell r="A3968">
            <v>44441.291666666664</v>
          </cell>
          <cell r="E3968">
            <v>38189.699999999997</v>
          </cell>
          <cell r="G3968">
            <v>831.5</v>
          </cell>
          <cell r="L3968">
            <v>1790</v>
          </cell>
          <cell r="N3968">
            <v>30265.624304269299</v>
          </cell>
        </row>
        <row r="3969">
          <cell r="A3969">
            <v>44441.333333333336</v>
          </cell>
          <cell r="E3969">
            <v>38192.1</v>
          </cell>
          <cell r="G3969">
            <v>853.6</v>
          </cell>
          <cell r="L3969">
            <v>1790</v>
          </cell>
          <cell r="N3969">
            <v>30650.6814910965</v>
          </cell>
        </row>
        <row r="3970">
          <cell r="A3970">
            <v>44441.375</v>
          </cell>
          <cell r="E3970">
            <v>39610.800000000003</v>
          </cell>
          <cell r="G3970">
            <v>881.8</v>
          </cell>
          <cell r="L3970">
            <v>1840</v>
          </cell>
          <cell r="N3970">
            <v>31863.110795191598</v>
          </cell>
        </row>
        <row r="3971">
          <cell r="A3971">
            <v>44441.416666666664</v>
          </cell>
          <cell r="E3971">
            <v>41249.800000000003</v>
          </cell>
          <cell r="G3971">
            <v>919.2</v>
          </cell>
          <cell r="L3971">
            <v>1840</v>
          </cell>
          <cell r="N3971">
            <v>33811.911780678798</v>
          </cell>
        </row>
        <row r="3972">
          <cell r="A3972">
            <v>44441.458333333336</v>
          </cell>
          <cell r="E3972">
            <v>42942.7</v>
          </cell>
          <cell r="G3972">
            <v>922.6</v>
          </cell>
          <cell r="L3972">
            <v>1890</v>
          </cell>
          <cell r="N3972">
            <v>34837.672646433901</v>
          </cell>
        </row>
        <row r="3973">
          <cell r="A3973">
            <v>44441.5</v>
          </cell>
          <cell r="E3973">
            <v>43937.9</v>
          </cell>
          <cell r="G3973">
            <v>952.8</v>
          </cell>
          <cell r="L3973">
            <v>1940</v>
          </cell>
          <cell r="N3973">
            <v>35743.536987405503</v>
          </cell>
        </row>
        <row r="3974">
          <cell r="A3974">
            <v>44441.541666666664</v>
          </cell>
          <cell r="E3974">
            <v>44352.1</v>
          </cell>
          <cell r="G3974">
            <v>1038</v>
          </cell>
          <cell r="L3974">
            <v>2140</v>
          </cell>
          <cell r="N3974">
            <v>35876.490601156002</v>
          </cell>
        </row>
        <row r="3975">
          <cell r="A3975">
            <v>44441.583333333336</v>
          </cell>
          <cell r="E3975">
            <v>44137.599999999999</v>
          </cell>
          <cell r="G3975">
            <v>1061.5</v>
          </cell>
          <cell r="L3975">
            <v>2240</v>
          </cell>
          <cell r="N3975">
            <v>35317.1486688648</v>
          </cell>
        </row>
        <row r="3976">
          <cell r="A3976">
            <v>44441.625</v>
          </cell>
          <cell r="E3976">
            <v>44227.7</v>
          </cell>
          <cell r="G3976">
            <v>1079.9000000000001</v>
          </cell>
          <cell r="L3976">
            <v>2290</v>
          </cell>
          <cell r="N3976">
            <v>35306.884036855197</v>
          </cell>
        </row>
        <row r="3977">
          <cell r="A3977">
            <v>44441.666666666664</v>
          </cell>
          <cell r="E3977">
            <v>44201.8</v>
          </cell>
          <cell r="G3977">
            <v>1061.7</v>
          </cell>
          <cell r="L3977">
            <v>2290</v>
          </cell>
          <cell r="N3977">
            <v>34996.984356032699</v>
          </cell>
        </row>
        <row r="3978">
          <cell r="A3978">
            <v>44441.708333333336</v>
          </cell>
          <cell r="E3978">
            <v>43934.7</v>
          </cell>
          <cell r="G3978">
            <v>1055.7</v>
          </cell>
          <cell r="L3978">
            <v>2240</v>
          </cell>
          <cell r="N3978">
            <v>35063.1117289002</v>
          </cell>
        </row>
        <row r="3979">
          <cell r="A3979">
            <v>44441.75</v>
          </cell>
          <cell r="E3979">
            <v>43166.1</v>
          </cell>
          <cell r="G3979">
            <v>1051.8</v>
          </cell>
          <cell r="L3979">
            <v>2190</v>
          </cell>
          <cell r="N3979">
            <v>34757.944548773499</v>
          </cell>
        </row>
        <row r="3980">
          <cell r="A3980">
            <v>44441.791666666664</v>
          </cell>
          <cell r="E3980">
            <v>42378</v>
          </cell>
          <cell r="G3980">
            <v>1001.7</v>
          </cell>
          <cell r="L3980">
            <v>2090</v>
          </cell>
          <cell r="N3980">
            <v>34090.492830188603</v>
          </cell>
        </row>
        <row r="3981">
          <cell r="A3981">
            <v>44441.833333333336</v>
          </cell>
          <cell r="E3981">
            <v>43186.8</v>
          </cell>
          <cell r="G3981">
            <v>982.8</v>
          </cell>
          <cell r="L3981">
            <v>2040</v>
          </cell>
          <cell r="N3981">
            <v>34824.696527472501</v>
          </cell>
        </row>
        <row r="3982">
          <cell r="A3982">
            <v>44441.875</v>
          </cell>
          <cell r="E3982">
            <v>45545.2</v>
          </cell>
          <cell r="G3982">
            <v>1004.9</v>
          </cell>
          <cell r="L3982">
            <v>2140</v>
          </cell>
          <cell r="N3982">
            <v>36284.871436361798</v>
          </cell>
        </row>
        <row r="3983">
          <cell r="A3983">
            <v>44441.916666666664</v>
          </cell>
          <cell r="E3983">
            <v>45519.9</v>
          </cell>
          <cell r="G3983">
            <v>1005.6</v>
          </cell>
          <cell r="L3983">
            <v>2140</v>
          </cell>
          <cell r="N3983">
            <v>36276.861594271999</v>
          </cell>
        </row>
        <row r="3984">
          <cell r="A3984">
            <v>44441.958333333336</v>
          </cell>
          <cell r="E3984">
            <v>44704.1</v>
          </cell>
          <cell r="G3984">
            <v>957.9</v>
          </cell>
          <cell r="L3984">
            <v>1990</v>
          </cell>
          <cell r="N3984">
            <v>36034.052719699299</v>
          </cell>
        </row>
        <row r="3985">
          <cell r="A3985">
            <v>44442</v>
          </cell>
          <cell r="E3985">
            <v>43969.5</v>
          </cell>
          <cell r="G3985">
            <v>927.3</v>
          </cell>
          <cell r="L3985">
            <v>1940</v>
          </cell>
          <cell r="N3985">
            <v>35326.100585571003</v>
          </cell>
        </row>
        <row r="3986">
          <cell r="A3986">
            <v>44442.041666666664</v>
          </cell>
          <cell r="E3986">
            <v>43256.9</v>
          </cell>
          <cell r="G3986">
            <v>892.1</v>
          </cell>
          <cell r="L3986">
            <v>1890</v>
          </cell>
          <cell r="N3986">
            <v>34547.236406456599</v>
          </cell>
        </row>
        <row r="3987">
          <cell r="A3987">
            <v>44442.083333333336</v>
          </cell>
          <cell r="E3987">
            <v>41987.5</v>
          </cell>
          <cell r="G3987">
            <v>861.4</v>
          </cell>
          <cell r="L3987">
            <v>1790</v>
          </cell>
          <cell r="N3987">
            <v>33840.150742976497</v>
          </cell>
        </row>
        <row r="3988">
          <cell r="A3988">
            <v>44442.125</v>
          </cell>
          <cell r="E3988">
            <v>40760.5</v>
          </cell>
          <cell r="G3988">
            <v>861.8</v>
          </cell>
          <cell r="L3988">
            <v>1790</v>
          </cell>
          <cell r="N3988">
            <v>32858.317013228101</v>
          </cell>
        </row>
        <row r="3989">
          <cell r="A3989">
            <v>44442.166666666664</v>
          </cell>
          <cell r="E3989">
            <v>40107.4</v>
          </cell>
          <cell r="G3989">
            <v>840.2</v>
          </cell>
          <cell r="L3989">
            <v>1790</v>
          </cell>
          <cell r="N3989">
            <v>31946.341283503902</v>
          </cell>
        </row>
        <row r="3990">
          <cell r="A3990">
            <v>44442.208333333336</v>
          </cell>
          <cell r="E3990">
            <v>39288.699999999997</v>
          </cell>
          <cell r="G3990">
            <v>822.9</v>
          </cell>
          <cell r="L3990">
            <v>1790</v>
          </cell>
          <cell r="N3990">
            <v>30977.485613561701</v>
          </cell>
        </row>
        <row r="3991">
          <cell r="A3991">
            <v>44442.25</v>
          </cell>
          <cell r="E3991">
            <v>38614.400000000001</v>
          </cell>
          <cell r="G3991">
            <v>808.3</v>
          </cell>
          <cell r="L3991">
            <v>1740</v>
          </cell>
          <cell r="N3991">
            <v>30602.688300878301</v>
          </cell>
        </row>
        <row r="3992">
          <cell r="A3992">
            <v>44442.291666666664</v>
          </cell>
          <cell r="E3992">
            <v>36930.5</v>
          </cell>
          <cell r="G3992">
            <v>815.8</v>
          </cell>
          <cell r="L3992">
            <v>1790</v>
          </cell>
          <cell r="N3992">
            <v>28992.298531502802</v>
          </cell>
        </row>
        <row r="3993">
          <cell r="A3993">
            <v>44442.333333333336</v>
          </cell>
          <cell r="E3993">
            <v>35868.300000000003</v>
          </cell>
          <cell r="G3993">
            <v>827.7</v>
          </cell>
          <cell r="L3993">
            <v>1790</v>
          </cell>
          <cell r="N3993">
            <v>28362.0879470822</v>
          </cell>
        </row>
        <row r="3994">
          <cell r="A3994">
            <v>44442.375</v>
          </cell>
          <cell r="E3994">
            <v>36362.9</v>
          </cell>
          <cell r="G3994">
            <v>903.4</v>
          </cell>
          <cell r="L3994">
            <v>1840</v>
          </cell>
          <cell r="N3994">
            <v>29577.037054239499</v>
          </cell>
        </row>
        <row r="3995">
          <cell r="A3995">
            <v>44442.416666666664</v>
          </cell>
          <cell r="E3995">
            <v>37152.1</v>
          </cell>
          <cell r="G3995">
            <v>946.9</v>
          </cell>
          <cell r="L3995">
            <v>1840</v>
          </cell>
          <cell r="N3995">
            <v>30844.678633646599</v>
          </cell>
        </row>
        <row r="3996">
          <cell r="A3996">
            <v>44442.458333333336</v>
          </cell>
          <cell r="E3996">
            <v>38527</v>
          </cell>
          <cell r="G3996">
            <v>976.1</v>
          </cell>
          <cell r="L3996">
            <v>1890</v>
          </cell>
          <cell r="N3996">
            <v>32034.049939555302</v>
          </cell>
        </row>
        <row r="3997">
          <cell r="A3997">
            <v>44442.5</v>
          </cell>
          <cell r="E3997">
            <v>40070.1</v>
          </cell>
          <cell r="G3997">
            <v>993.9</v>
          </cell>
          <cell r="L3997">
            <v>1940</v>
          </cell>
          <cell r="N3997">
            <v>33204.361102927804</v>
          </cell>
        </row>
        <row r="3998">
          <cell r="A3998">
            <v>44442.541666666664</v>
          </cell>
          <cell r="E3998">
            <v>41066.400000000001</v>
          </cell>
          <cell r="G3998">
            <v>1079.0999999999999</v>
          </cell>
          <cell r="L3998">
            <v>2140</v>
          </cell>
          <cell r="N3998">
            <v>33799.119973310997</v>
          </cell>
        </row>
        <row r="3999">
          <cell r="A3999">
            <v>44442.583333333336</v>
          </cell>
          <cell r="E3999">
            <v>41749.4</v>
          </cell>
          <cell r="G3999">
            <v>1092.5999999999999</v>
          </cell>
          <cell r="L3999">
            <v>2240</v>
          </cell>
          <cell r="N3999">
            <v>33857.594141680398</v>
          </cell>
        </row>
        <row r="4000">
          <cell r="A4000">
            <v>44442.625</v>
          </cell>
          <cell r="E4000">
            <v>41842.199999999997</v>
          </cell>
          <cell r="G4000">
            <v>1106.5999999999999</v>
          </cell>
          <cell r="L4000">
            <v>2290</v>
          </cell>
          <cell r="N4000">
            <v>33787.897897704599</v>
          </cell>
        </row>
        <row r="4001">
          <cell r="A4001">
            <v>44442.666666666664</v>
          </cell>
          <cell r="E4001">
            <v>41638.400000000001</v>
          </cell>
          <cell r="G4001">
            <v>1092.9000000000001</v>
          </cell>
          <cell r="L4001">
            <v>2290</v>
          </cell>
          <cell r="N4001">
            <v>33428.903106231097</v>
          </cell>
        </row>
        <row r="4002">
          <cell r="A4002">
            <v>44442.708333333336</v>
          </cell>
          <cell r="E4002">
            <v>41293.699999999997</v>
          </cell>
          <cell r="G4002">
            <v>1076.9000000000001</v>
          </cell>
          <cell r="L4002">
            <v>2240</v>
          </cell>
          <cell r="N4002">
            <v>33265.873419444702</v>
          </cell>
        </row>
        <row r="4003">
          <cell r="A4003">
            <v>44442.75</v>
          </cell>
          <cell r="E4003">
            <v>40503.5</v>
          </cell>
          <cell r="G4003">
            <v>1073.2</v>
          </cell>
          <cell r="L4003">
            <v>2190</v>
          </cell>
          <cell r="N4003">
            <v>32916.679664554598</v>
          </cell>
        </row>
        <row r="4004">
          <cell r="A4004">
            <v>44442.791666666664</v>
          </cell>
          <cell r="E4004">
            <v>39553</v>
          </cell>
          <cell r="G4004">
            <v>1005.6</v>
          </cell>
          <cell r="L4004">
            <v>2090</v>
          </cell>
          <cell r="N4004">
            <v>31875.5644630071</v>
          </cell>
        </row>
        <row r="4005">
          <cell r="A4005">
            <v>44442.833333333336</v>
          </cell>
          <cell r="E4005">
            <v>40444.9</v>
          </cell>
          <cell r="G4005">
            <v>981.9</v>
          </cell>
          <cell r="L4005">
            <v>2040</v>
          </cell>
          <cell r="N4005">
            <v>32599.849827680999</v>
          </cell>
        </row>
        <row r="4006">
          <cell r="A4006">
            <v>44442.875</v>
          </cell>
          <cell r="E4006">
            <v>43084.6</v>
          </cell>
          <cell r="G4006">
            <v>996.8</v>
          </cell>
          <cell r="L4006">
            <v>2140</v>
          </cell>
          <cell r="N4006">
            <v>34190.361788121903</v>
          </cell>
        </row>
        <row r="4007">
          <cell r="A4007">
            <v>44442.916666666664</v>
          </cell>
          <cell r="E4007">
            <v>43678.2</v>
          </cell>
          <cell r="G4007">
            <v>999.8</v>
          </cell>
          <cell r="L4007">
            <v>2140</v>
          </cell>
          <cell r="N4007">
            <v>34712.067718343598</v>
          </cell>
        </row>
        <row r="4008">
          <cell r="A4008">
            <v>44442.958333333336</v>
          </cell>
          <cell r="E4008">
            <v>43640.9</v>
          </cell>
          <cell r="G4008">
            <v>944.9</v>
          </cell>
          <cell r="L4008">
            <v>1990</v>
          </cell>
          <cell r="N4008">
            <v>34952.532102656303</v>
          </cell>
        </row>
        <row r="4009">
          <cell r="A4009">
            <v>44443</v>
          </cell>
          <cell r="E4009">
            <v>43292.9</v>
          </cell>
          <cell r="G4009">
            <v>930.9</v>
          </cell>
          <cell r="L4009">
            <v>1940</v>
          </cell>
          <cell r="N4009">
            <v>34845.552518852703</v>
          </cell>
        </row>
        <row r="4010">
          <cell r="A4010">
            <v>44443.041666666664</v>
          </cell>
          <cell r="E4010">
            <v>41970.3</v>
          </cell>
          <cell r="G4010">
            <v>902.1</v>
          </cell>
          <cell r="L4010">
            <v>1840</v>
          </cell>
          <cell r="N4010">
            <v>34115.838203525098</v>
          </cell>
        </row>
        <row r="4011">
          <cell r="A4011">
            <v>44443.083333333336</v>
          </cell>
          <cell r="E4011">
            <v>40562.699999999997</v>
          </cell>
          <cell r="G4011">
            <v>859.4</v>
          </cell>
          <cell r="L4011">
            <v>1790</v>
          </cell>
          <cell r="N4011">
            <v>32656.513414475201</v>
          </cell>
        </row>
        <row r="4012">
          <cell r="A4012">
            <v>44443.125</v>
          </cell>
          <cell r="E4012">
            <v>39552.800000000003</v>
          </cell>
          <cell r="G4012">
            <v>846.3</v>
          </cell>
          <cell r="L4012">
            <v>1740</v>
          </cell>
          <cell r="N4012">
            <v>32034.543205955299</v>
          </cell>
        </row>
        <row r="4013">
          <cell r="A4013">
            <v>44443.166666666664</v>
          </cell>
          <cell r="E4013">
            <v>38327.199999999997</v>
          </cell>
          <cell r="G4013">
            <v>841.6</v>
          </cell>
          <cell r="L4013">
            <v>1740</v>
          </cell>
          <cell r="N4013">
            <v>30962.694098859301</v>
          </cell>
        </row>
        <row r="4014">
          <cell r="A4014">
            <v>44443.208333333336</v>
          </cell>
          <cell r="E4014">
            <v>38064.800000000003</v>
          </cell>
          <cell r="G4014">
            <v>824</v>
          </cell>
          <cell r="L4014">
            <v>1740</v>
          </cell>
          <cell r="N4014">
            <v>30448.144388349501</v>
          </cell>
        </row>
        <row r="4015">
          <cell r="A4015">
            <v>44443.25</v>
          </cell>
          <cell r="E4015">
            <v>37483.5</v>
          </cell>
          <cell r="G4015">
            <v>813.9</v>
          </cell>
          <cell r="L4015">
            <v>1740</v>
          </cell>
          <cell r="N4015">
            <v>29806.359708809399</v>
          </cell>
        </row>
        <row r="4016">
          <cell r="A4016">
            <v>44443.291666666664</v>
          </cell>
          <cell r="E4016">
            <v>36824.400000000001</v>
          </cell>
          <cell r="G4016">
            <v>823.1</v>
          </cell>
          <cell r="L4016">
            <v>1740</v>
          </cell>
          <cell r="N4016">
            <v>29440.6402808893</v>
          </cell>
        </row>
        <row r="4017">
          <cell r="A4017">
            <v>44443.333333333336</v>
          </cell>
          <cell r="E4017">
            <v>36989</v>
          </cell>
          <cell r="G4017">
            <v>814.2</v>
          </cell>
          <cell r="L4017">
            <v>1790</v>
          </cell>
          <cell r="N4017">
            <v>29009.515946941701</v>
          </cell>
        </row>
        <row r="4018">
          <cell r="A4018">
            <v>44443.375</v>
          </cell>
          <cell r="E4018">
            <v>39125.599999999999</v>
          </cell>
          <cell r="G4018">
            <v>866.6</v>
          </cell>
          <cell r="L4018">
            <v>1790</v>
          </cell>
          <cell r="N4018">
            <v>31621.3947989845</v>
          </cell>
        </row>
        <row r="4019">
          <cell r="A4019">
            <v>44443.416666666664</v>
          </cell>
          <cell r="E4019">
            <v>41223.800000000003</v>
          </cell>
          <cell r="G4019">
            <v>898.9</v>
          </cell>
          <cell r="L4019">
            <v>1840</v>
          </cell>
          <cell r="N4019">
            <v>33455.161361219201</v>
          </cell>
        </row>
        <row r="4020">
          <cell r="A4020">
            <v>44443.458333333336</v>
          </cell>
          <cell r="E4020">
            <v>42446.3</v>
          </cell>
          <cell r="G4020">
            <v>920.2</v>
          </cell>
          <cell r="L4020">
            <v>1890</v>
          </cell>
          <cell r="N4020">
            <v>34394.1418678548</v>
          </cell>
        </row>
        <row r="4021">
          <cell r="A4021">
            <v>44443.5</v>
          </cell>
          <cell r="E4021">
            <v>43912.1</v>
          </cell>
          <cell r="G4021">
            <v>949.8</v>
          </cell>
          <cell r="L4021">
            <v>1940</v>
          </cell>
          <cell r="N4021">
            <v>35671.715650031503</v>
          </cell>
        </row>
        <row r="4022">
          <cell r="A4022">
            <v>44443.541666666664</v>
          </cell>
          <cell r="E4022">
            <v>44779.9</v>
          </cell>
          <cell r="G4022">
            <v>1038.5999999999999</v>
          </cell>
          <cell r="L4022">
            <v>2140</v>
          </cell>
          <cell r="N4022">
            <v>36232.1388457539</v>
          </cell>
        </row>
        <row r="4023">
          <cell r="A4023">
            <v>44443.583333333336</v>
          </cell>
          <cell r="E4023">
            <v>44810.2</v>
          </cell>
          <cell r="G4023">
            <v>1063.5</v>
          </cell>
          <cell r="L4023">
            <v>2190</v>
          </cell>
          <cell r="N4023">
            <v>36266.557071932199</v>
          </cell>
        </row>
        <row r="4024">
          <cell r="A4024">
            <v>44443.625</v>
          </cell>
          <cell r="E4024">
            <v>44895.6</v>
          </cell>
          <cell r="G4024">
            <v>1069.7</v>
          </cell>
          <cell r="L4024">
            <v>2240</v>
          </cell>
          <cell r="N4024">
            <v>36054.3943139197</v>
          </cell>
        </row>
        <row r="4025">
          <cell r="A4025">
            <v>44443.666666666664</v>
          </cell>
          <cell r="E4025">
            <v>44622.7</v>
          </cell>
          <cell r="G4025">
            <v>1074.5</v>
          </cell>
          <cell r="L4025">
            <v>2240</v>
          </cell>
          <cell r="N4025">
            <v>35910.372188925001</v>
          </cell>
        </row>
        <row r="4026">
          <cell r="A4026">
            <v>44443.708333333336</v>
          </cell>
          <cell r="E4026">
            <v>44165.3</v>
          </cell>
          <cell r="G4026">
            <v>1057.2</v>
          </cell>
          <cell r="L4026">
            <v>2190</v>
          </cell>
          <cell r="N4026">
            <v>35647.061888762699</v>
          </cell>
        </row>
        <row r="4027">
          <cell r="A4027">
            <v>44443.75</v>
          </cell>
          <cell r="E4027">
            <v>43304.800000000003</v>
          </cell>
          <cell r="G4027">
            <v>1062.5999999999999</v>
          </cell>
          <cell r="L4027">
            <v>2140</v>
          </cell>
          <cell r="N4027">
            <v>35401.368347825999</v>
          </cell>
        </row>
        <row r="4028">
          <cell r="A4028">
            <v>44443.791666666664</v>
          </cell>
          <cell r="E4028">
            <v>42628.1</v>
          </cell>
          <cell r="G4028">
            <v>997.4</v>
          </cell>
          <cell r="L4028">
            <v>2040</v>
          </cell>
          <cell r="N4028">
            <v>34607.315689993899</v>
          </cell>
        </row>
        <row r="4029">
          <cell r="A4029">
            <v>44443.833333333336</v>
          </cell>
          <cell r="E4029">
            <v>43134.2</v>
          </cell>
          <cell r="G4029">
            <v>988.7</v>
          </cell>
          <cell r="L4029">
            <v>1990</v>
          </cell>
          <cell r="N4029">
            <v>35271.097539395101</v>
          </cell>
        </row>
        <row r="4030">
          <cell r="A4030">
            <v>44443.875</v>
          </cell>
          <cell r="E4030">
            <v>44616.9</v>
          </cell>
          <cell r="G4030">
            <v>1020.9</v>
          </cell>
          <cell r="L4030">
            <v>2090</v>
          </cell>
          <cell r="N4030">
            <v>36206.686460769903</v>
          </cell>
        </row>
        <row r="4031">
          <cell r="A4031">
            <v>44443.916666666664</v>
          </cell>
          <cell r="E4031">
            <v>44509.7</v>
          </cell>
          <cell r="G4031">
            <v>1024.8</v>
          </cell>
          <cell r="L4031">
            <v>2090</v>
          </cell>
          <cell r="N4031">
            <v>36182.112334894598</v>
          </cell>
        </row>
        <row r="4032">
          <cell r="A4032">
            <v>44443.958333333336</v>
          </cell>
          <cell r="E4032">
            <v>44020.9</v>
          </cell>
          <cell r="G4032">
            <v>960.8</v>
          </cell>
          <cell r="L4032">
            <v>1940</v>
          </cell>
          <cell r="N4032">
            <v>35945.392349708498</v>
          </cell>
        </row>
        <row r="4033">
          <cell r="A4033">
            <v>44444</v>
          </cell>
          <cell r="E4033">
            <v>43218.3</v>
          </cell>
          <cell r="G4033">
            <v>936.6</v>
          </cell>
          <cell r="L4033">
            <v>1890</v>
          </cell>
          <cell r="N4033">
            <v>35299.467094170403</v>
          </cell>
        </row>
        <row r="4034">
          <cell r="A4034">
            <v>44444.041666666664</v>
          </cell>
          <cell r="E4034">
            <v>41703.4</v>
          </cell>
          <cell r="G4034">
            <v>922.9</v>
          </cell>
          <cell r="L4034">
            <v>1890</v>
          </cell>
          <cell r="N4034">
            <v>33837.277489218701</v>
          </cell>
        </row>
        <row r="4035">
          <cell r="A4035">
            <v>44444.083333333336</v>
          </cell>
          <cell r="E4035">
            <v>40449</v>
          </cell>
          <cell r="G4035">
            <v>893.4</v>
          </cell>
          <cell r="L4035">
            <v>1790</v>
          </cell>
          <cell r="N4035">
            <v>33142.101396910599</v>
          </cell>
        </row>
        <row r="4036">
          <cell r="A4036">
            <v>44444.125</v>
          </cell>
          <cell r="E4036">
            <v>39439.9</v>
          </cell>
          <cell r="G4036">
            <v>882.3</v>
          </cell>
          <cell r="L4036">
            <v>1790</v>
          </cell>
          <cell r="N4036">
            <v>32136.343951717099</v>
          </cell>
        </row>
        <row r="4037">
          <cell r="A4037">
            <v>44444.166666666664</v>
          </cell>
          <cell r="E4037">
            <v>38491.599999999999</v>
          </cell>
          <cell r="G4037">
            <v>872.6</v>
          </cell>
          <cell r="L4037">
            <v>1790</v>
          </cell>
          <cell r="N4037">
            <v>31207.397741003799</v>
          </cell>
        </row>
        <row r="4038">
          <cell r="A4038">
            <v>44444.208333333336</v>
          </cell>
          <cell r="E4038">
            <v>37743.1</v>
          </cell>
          <cell r="G4038">
            <v>855.3</v>
          </cell>
          <cell r="L4038">
            <v>1740</v>
          </cell>
          <cell r="N4038">
            <v>30715.814015433101</v>
          </cell>
        </row>
        <row r="4039">
          <cell r="A4039">
            <v>44444.25</v>
          </cell>
          <cell r="E4039">
            <v>37063.4</v>
          </cell>
          <cell r="G4039">
            <v>846.5</v>
          </cell>
          <cell r="L4039">
            <v>1740</v>
          </cell>
          <cell r="N4039">
            <v>30021.572921441199</v>
          </cell>
        </row>
        <row r="4040">
          <cell r="A4040">
            <v>44444.291666666664</v>
          </cell>
          <cell r="E4040">
            <v>36299.199999999997</v>
          </cell>
          <cell r="G4040">
            <v>845.9</v>
          </cell>
          <cell r="L4040">
            <v>1740</v>
          </cell>
          <cell r="N4040">
            <v>29393.0401115971</v>
          </cell>
        </row>
        <row r="4041">
          <cell r="A4041">
            <v>44444.333333333336</v>
          </cell>
          <cell r="E4041">
            <v>36622.1</v>
          </cell>
          <cell r="G4041">
            <v>859.7</v>
          </cell>
          <cell r="L4041">
            <v>1790</v>
          </cell>
          <cell r="N4041">
            <v>29488.777755728701</v>
          </cell>
        </row>
        <row r="4042">
          <cell r="A4042">
            <v>44444.375</v>
          </cell>
          <cell r="E4042">
            <v>38604.1</v>
          </cell>
          <cell r="G4042">
            <v>889</v>
          </cell>
          <cell r="L4042">
            <v>1840</v>
          </cell>
          <cell r="N4042">
            <v>31170.748101237299</v>
          </cell>
        </row>
        <row r="4043">
          <cell r="A4043">
            <v>44444.416666666664</v>
          </cell>
          <cell r="E4043">
            <v>40479.599999999999</v>
          </cell>
          <cell r="G4043">
            <v>931.3</v>
          </cell>
          <cell r="L4043">
            <v>1890</v>
          </cell>
          <cell r="N4043">
            <v>32978.899201546199</v>
          </cell>
        </row>
        <row r="4044">
          <cell r="A4044">
            <v>44444.458333333336</v>
          </cell>
          <cell r="E4044">
            <v>41826.6</v>
          </cell>
          <cell r="G4044">
            <v>942.7</v>
          </cell>
          <cell r="L4044">
            <v>1940</v>
          </cell>
          <cell r="N4044">
            <v>33861.754054948498</v>
          </cell>
        </row>
        <row r="4045">
          <cell r="A4045">
            <v>44444.5</v>
          </cell>
          <cell r="E4045">
            <v>43022.5</v>
          </cell>
          <cell r="G4045">
            <v>958.2</v>
          </cell>
          <cell r="L4045">
            <v>1990</v>
          </cell>
          <cell r="N4045">
            <v>34683.624201628001</v>
          </cell>
        </row>
        <row r="4046">
          <cell r="A4046">
            <v>44444.541666666664</v>
          </cell>
          <cell r="E4046">
            <v>43973.4</v>
          </cell>
          <cell r="G4046">
            <v>1053.5999999999999</v>
          </cell>
          <cell r="L4046">
            <v>2190</v>
          </cell>
          <cell r="N4046">
            <v>35436.1496993166</v>
          </cell>
        </row>
        <row r="4047">
          <cell r="A4047">
            <v>44444.583333333336</v>
          </cell>
          <cell r="E4047">
            <v>43886.1</v>
          </cell>
          <cell r="G4047">
            <v>1084.9000000000001</v>
          </cell>
          <cell r="L4047">
            <v>2240</v>
          </cell>
          <cell r="N4047">
            <v>35475.453728638502</v>
          </cell>
        </row>
        <row r="4048">
          <cell r="A4048">
            <v>44444.625</v>
          </cell>
          <cell r="E4048">
            <v>44079.8</v>
          </cell>
          <cell r="G4048">
            <v>1100.5</v>
          </cell>
          <cell r="L4048">
            <v>2290</v>
          </cell>
          <cell r="N4048">
            <v>35503.765490231701</v>
          </cell>
        </row>
        <row r="4049">
          <cell r="A4049">
            <v>44444.666666666664</v>
          </cell>
          <cell r="E4049">
            <v>44131.7</v>
          </cell>
          <cell r="G4049">
            <v>1090.3</v>
          </cell>
          <cell r="L4049">
            <v>2290</v>
          </cell>
          <cell r="N4049">
            <v>35390.927654590399</v>
          </cell>
        </row>
        <row r="4050">
          <cell r="A4050">
            <v>44444.708333333336</v>
          </cell>
          <cell r="E4050">
            <v>43763.7</v>
          </cell>
          <cell r="G4050">
            <v>1074.9000000000001</v>
          </cell>
          <cell r="L4050">
            <v>2240</v>
          </cell>
          <cell r="N4050">
            <v>35225.198151828001</v>
          </cell>
        </row>
        <row r="4051">
          <cell r="A4051">
            <v>44444.75</v>
          </cell>
          <cell r="E4051">
            <v>43018.9</v>
          </cell>
          <cell r="G4051">
            <v>1073.5</v>
          </cell>
          <cell r="L4051">
            <v>2190</v>
          </cell>
          <cell r="N4051">
            <v>34965.329126222598</v>
          </cell>
        </row>
        <row r="4052">
          <cell r="A4052">
            <v>44444.791666666664</v>
          </cell>
          <cell r="E4052">
            <v>41948.7</v>
          </cell>
          <cell r="G4052">
            <v>1015</v>
          </cell>
          <cell r="L4052">
            <v>2090</v>
          </cell>
          <cell r="N4052">
            <v>33951.583300492603</v>
          </cell>
        </row>
        <row r="4053">
          <cell r="A4053">
            <v>44444.833333333336</v>
          </cell>
          <cell r="E4053">
            <v>42509.3</v>
          </cell>
          <cell r="G4053">
            <v>999.3</v>
          </cell>
          <cell r="L4053">
            <v>2040</v>
          </cell>
          <cell r="N4053">
            <v>34540.624795556803</v>
          </cell>
        </row>
        <row r="4054">
          <cell r="A4054">
            <v>44444.875</v>
          </cell>
          <cell r="E4054">
            <v>44388.3</v>
          </cell>
          <cell r="G4054">
            <v>1024.3</v>
          </cell>
          <cell r="L4054">
            <v>2090</v>
          </cell>
          <cell r="N4054">
            <v>36075.471692082399</v>
          </cell>
        </row>
        <row r="4055">
          <cell r="A4055">
            <v>44444.916666666664</v>
          </cell>
          <cell r="E4055">
            <v>44321.3</v>
          </cell>
          <cell r="G4055">
            <v>1023.8</v>
          </cell>
          <cell r="L4055">
            <v>2090</v>
          </cell>
          <cell r="N4055">
            <v>36013.069280328098</v>
          </cell>
        </row>
        <row r="4056">
          <cell r="A4056">
            <v>44444.958333333336</v>
          </cell>
          <cell r="E4056">
            <v>43582.1</v>
          </cell>
          <cell r="G4056">
            <v>953.4</v>
          </cell>
          <cell r="L4056">
            <v>1990</v>
          </cell>
          <cell r="N4056">
            <v>35052.734702328496</v>
          </cell>
        </row>
        <row r="4057">
          <cell r="A4057">
            <v>44445</v>
          </cell>
          <cell r="E4057">
            <v>42920.800000000003</v>
          </cell>
          <cell r="G4057">
            <v>931.2</v>
          </cell>
          <cell r="L4057">
            <v>1940</v>
          </cell>
          <cell r="N4057">
            <v>34551.243999999999</v>
          </cell>
        </row>
        <row r="4058">
          <cell r="A4058">
            <v>44445.041666666664</v>
          </cell>
          <cell r="E4058">
            <v>41323.5</v>
          </cell>
          <cell r="G4058">
            <v>904.7</v>
          </cell>
          <cell r="L4058">
            <v>1890</v>
          </cell>
          <cell r="N4058">
            <v>33222.595811871302</v>
          </cell>
        </row>
        <row r="4059">
          <cell r="A4059">
            <v>44445.083333333336</v>
          </cell>
          <cell r="E4059">
            <v>39934</v>
          </cell>
          <cell r="G4059">
            <v>871.8</v>
          </cell>
          <cell r="L4059">
            <v>1840</v>
          </cell>
          <cell r="N4059">
            <v>31951.047735719199</v>
          </cell>
        </row>
        <row r="4060">
          <cell r="A4060">
            <v>44445.125</v>
          </cell>
          <cell r="E4060">
            <v>39084.1</v>
          </cell>
          <cell r="G4060">
            <v>847.7</v>
          </cell>
          <cell r="L4060">
            <v>1790</v>
          </cell>
          <cell r="N4060">
            <v>31263.868152176401</v>
          </cell>
        </row>
        <row r="4061">
          <cell r="A4061">
            <v>44445.166666666664</v>
          </cell>
          <cell r="E4061">
            <v>38261</v>
          </cell>
          <cell r="G4061">
            <v>836.1</v>
          </cell>
          <cell r="L4061">
            <v>1790</v>
          </cell>
          <cell r="N4061">
            <v>30403.697976318599</v>
          </cell>
        </row>
        <row r="4062">
          <cell r="A4062">
            <v>44445.208333333336</v>
          </cell>
          <cell r="E4062">
            <v>37454.400000000001</v>
          </cell>
          <cell r="G4062">
            <v>829</v>
          </cell>
          <cell r="L4062">
            <v>1740</v>
          </cell>
          <cell r="N4062">
            <v>30045.747995174901</v>
          </cell>
        </row>
        <row r="4063">
          <cell r="A4063">
            <v>44445.25</v>
          </cell>
          <cell r="E4063">
            <v>36874.5</v>
          </cell>
          <cell r="G4063">
            <v>819.4</v>
          </cell>
          <cell r="L4063">
            <v>1740</v>
          </cell>
          <cell r="N4063">
            <v>29417.336653648999</v>
          </cell>
        </row>
        <row r="4064">
          <cell r="A4064">
            <v>44445.291666666664</v>
          </cell>
          <cell r="E4064">
            <v>36137.300000000003</v>
          </cell>
          <cell r="G4064">
            <v>825.9</v>
          </cell>
          <cell r="L4064">
            <v>1740</v>
          </cell>
          <cell r="N4064">
            <v>28937.930745368601</v>
          </cell>
        </row>
        <row r="4065">
          <cell r="A4065">
            <v>44445.333333333336</v>
          </cell>
          <cell r="E4065">
            <v>36406.1</v>
          </cell>
          <cell r="G4065">
            <v>845.4</v>
          </cell>
          <cell r="L4065">
            <v>1790</v>
          </cell>
          <cell r="N4065">
            <v>29084.0555585521</v>
          </cell>
        </row>
        <row r="4066">
          <cell r="A4066">
            <v>44445.375</v>
          </cell>
          <cell r="E4066">
            <v>38341.9</v>
          </cell>
          <cell r="G4066">
            <v>909.1</v>
          </cell>
          <cell r="L4066">
            <v>1840</v>
          </cell>
          <cell r="N4066">
            <v>31274.860677813202</v>
          </cell>
        </row>
        <row r="4067">
          <cell r="A4067">
            <v>44445.416666666664</v>
          </cell>
          <cell r="E4067">
            <v>40472.9</v>
          </cell>
          <cell r="G4067">
            <v>915.7</v>
          </cell>
          <cell r="L4067">
            <v>1890</v>
          </cell>
          <cell r="N4067">
            <v>32721.568379818698</v>
          </cell>
        </row>
        <row r="4068">
          <cell r="A4068">
            <v>44445.458333333336</v>
          </cell>
          <cell r="E4068">
            <v>42256.6</v>
          </cell>
          <cell r="G4068">
            <v>925.2</v>
          </cell>
          <cell r="L4068">
            <v>1940</v>
          </cell>
          <cell r="N4068">
            <v>33913.798894941603</v>
          </cell>
        </row>
        <row r="4069">
          <cell r="A4069">
            <v>44445.5</v>
          </cell>
          <cell r="E4069">
            <v>43369.8</v>
          </cell>
          <cell r="G4069">
            <v>956.1</v>
          </cell>
          <cell r="L4069">
            <v>1990</v>
          </cell>
          <cell r="N4069">
            <v>34927.998389708097</v>
          </cell>
        </row>
        <row r="4070">
          <cell r="A4070">
            <v>44445.541666666664</v>
          </cell>
          <cell r="E4070">
            <v>43937</v>
          </cell>
          <cell r="G4070">
            <v>1040.4000000000001</v>
          </cell>
          <cell r="L4070">
            <v>2190</v>
          </cell>
          <cell r="N4070">
            <v>35198.249965397903</v>
          </cell>
        </row>
        <row r="4071">
          <cell r="A4071">
            <v>44445.583333333336</v>
          </cell>
          <cell r="E4071">
            <v>43976.2</v>
          </cell>
          <cell r="G4071">
            <v>1071.3</v>
          </cell>
          <cell r="L4071">
            <v>2240</v>
          </cell>
          <cell r="N4071">
            <v>35340.806282833903</v>
          </cell>
        </row>
        <row r="4072">
          <cell r="A4072">
            <v>44445.625</v>
          </cell>
          <cell r="E4072">
            <v>44103.4</v>
          </cell>
          <cell r="G4072">
            <v>1099.8</v>
          </cell>
          <cell r="L4072">
            <v>2290</v>
          </cell>
          <cell r="N4072">
            <v>35512.259790507298</v>
          </cell>
        </row>
        <row r="4073">
          <cell r="A4073">
            <v>44445.666666666664</v>
          </cell>
          <cell r="E4073">
            <v>43718.3</v>
          </cell>
          <cell r="G4073">
            <v>1094.4000000000001</v>
          </cell>
          <cell r="L4073">
            <v>2290</v>
          </cell>
          <cell r="N4073">
            <v>35121.326401315797</v>
          </cell>
        </row>
        <row r="4074">
          <cell r="A4074">
            <v>44445.708333333336</v>
          </cell>
          <cell r="E4074">
            <v>42932.2</v>
          </cell>
          <cell r="G4074">
            <v>1071.3</v>
          </cell>
          <cell r="L4074">
            <v>2240</v>
          </cell>
          <cell r="N4074">
            <v>34501.811513861598</v>
          </cell>
        </row>
        <row r="4075">
          <cell r="A4075">
            <v>44445.75</v>
          </cell>
          <cell r="E4075">
            <v>42408</v>
          </cell>
          <cell r="G4075">
            <v>1061.5999999999999</v>
          </cell>
          <cell r="L4075">
            <v>2240</v>
          </cell>
          <cell r="N4075">
            <v>33934.709027882403</v>
          </cell>
        </row>
        <row r="4076">
          <cell r="A4076">
            <v>44445.791666666664</v>
          </cell>
          <cell r="E4076">
            <v>42327.5</v>
          </cell>
          <cell r="G4076">
            <v>994.5</v>
          </cell>
          <cell r="L4076">
            <v>2090</v>
          </cell>
          <cell r="N4076">
            <v>33934.780316741999</v>
          </cell>
        </row>
        <row r="4077">
          <cell r="A4077">
            <v>44445.833333333336</v>
          </cell>
          <cell r="E4077">
            <v>42971.9</v>
          </cell>
          <cell r="G4077">
            <v>979.3</v>
          </cell>
          <cell r="L4077">
            <v>2090</v>
          </cell>
          <cell r="N4077">
            <v>34199.103023179799</v>
          </cell>
        </row>
        <row r="4078">
          <cell r="A4078">
            <v>44445.875</v>
          </cell>
          <cell r="E4078">
            <v>44446.3</v>
          </cell>
          <cell r="G4078">
            <v>1017.4</v>
          </cell>
          <cell r="L4078">
            <v>2140</v>
          </cell>
          <cell r="N4078">
            <v>35618.724859052403</v>
          </cell>
        </row>
        <row r="4079">
          <cell r="A4079">
            <v>44445.916666666664</v>
          </cell>
          <cell r="E4079">
            <v>44277.9</v>
          </cell>
          <cell r="G4079">
            <v>1004.5</v>
          </cell>
          <cell r="L4079">
            <v>2140</v>
          </cell>
          <cell r="N4079">
            <v>35268.482398207998</v>
          </cell>
        </row>
        <row r="4080">
          <cell r="A4080">
            <v>44445.958333333336</v>
          </cell>
          <cell r="E4080">
            <v>43639.6</v>
          </cell>
          <cell r="G4080">
            <v>935.9</v>
          </cell>
          <cell r="L4080">
            <v>1990</v>
          </cell>
          <cell r="N4080">
            <v>34792.4043329415</v>
          </cell>
        </row>
        <row r="4081">
          <cell r="A4081">
            <v>44446</v>
          </cell>
          <cell r="E4081">
            <v>42775.4</v>
          </cell>
          <cell r="G4081">
            <v>920.3</v>
          </cell>
          <cell r="L4081">
            <v>1940</v>
          </cell>
          <cell r="N4081">
            <v>34244.210639573997</v>
          </cell>
        </row>
        <row r="4082">
          <cell r="A4082">
            <v>44446.041666666664</v>
          </cell>
          <cell r="E4082">
            <v>42016.5</v>
          </cell>
          <cell r="G4082">
            <v>896.7</v>
          </cell>
          <cell r="L4082">
            <v>1890</v>
          </cell>
          <cell r="N4082">
            <v>33638.783817330201</v>
          </cell>
        </row>
        <row r="4083">
          <cell r="A4083">
            <v>44446.083333333336</v>
          </cell>
          <cell r="E4083">
            <v>40431.300000000003</v>
          </cell>
          <cell r="G4083">
            <v>874</v>
          </cell>
          <cell r="L4083">
            <v>1840</v>
          </cell>
          <cell r="N4083">
            <v>32387.599263157899</v>
          </cell>
        </row>
        <row r="4084">
          <cell r="A4084">
            <v>44446.125</v>
          </cell>
          <cell r="E4084">
            <v>39082.9</v>
          </cell>
          <cell r="G4084">
            <v>868.9</v>
          </cell>
          <cell r="L4084">
            <v>1790</v>
          </cell>
          <cell r="N4084">
            <v>31625.348320635199</v>
          </cell>
        </row>
        <row r="4085">
          <cell r="A4085">
            <v>44446.166666666664</v>
          </cell>
          <cell r="E4085">
            <v>38199.300000000003</v>
          </cell>
          <cell r="G4085">
            <v>846.8</v>
          </cell>
          <cell r="L4085">
            <v>1790</v>
          </cell>
          <cell r="N4085">
            <v>30540.674165328201</v>
          </cell>
        </row>
        <row r="4086">
          <cell r="A4086">
            <v>44446.208333333336</v>
          </cell>
          <cell r="E4086">
            <v>37303.300000000003</v>
          </cell>
          <cell r="G4086">
            <v>841.3</v>
          </cell>
          <cell r="L4086">
            <v>1740</v>
          </cell>
          <cell r="N4086">
            <v>30130.584407702299</v>
          </cell>
        </row>
        <row r="4087">
          <cell r="A4087">
            <v>44446.25</v>
          </cell>
          <cell r="E4087">
            <v>36862.699999999997</v>
          </cell>
          <cell r="G4087">
            <v>833.4</v>
          </cell>
          <cell r="L4087">
            <v>1740</v>
          </cell>
          <cell r="N4087">
            <v>29644.617101511802</v>
          </cell>
        </row>
        <row r="4088">
          <cell r="A4088">
            <v>44446.291666666664</v>
          </cell>
          <cell r="E4088">
            <v>36282.9</v>
          </cell>
          <cell r="G4088">
            <v>835.3</v>
          </cell>
          <cell r="L4088">
            <v>1740</v>
          </cell>
          <cell r="N4088">
            <v>29209.363386328201</v>
          </cell>
        </row>
        <row r="4089">
          <cell r="A4089">
            <v>44446.333333333336</v>
          </cell>
          <cell r="E4089">
            <v>36717.300000000003</v>
          </cell>
          <cell r="G4089">
            <v>846</v>
          </cell>
          <cell r="L4089">
            <v>1790</v>
          </cell>
          <cell r="N4089">
            <v>29342.591234042498</v>
          </cell>
        </row>
        <row r="4090">
          <cell r="A4090">
            <v>44446.375</v>
          </cell>
          <cell r="E4090">
            <v>38547.4</v>
          </cell>
          <cell r="G4090">
            <v>861.1</v>
          </cell>
          <cell r="L4090">
            <v>1840</v>
          </cell>
          <cell r="N4090">
            <v>30659.664574613798</v>
          </cell>
        </row>
        <row r="4091">
          <cell r="A4091">
            <v>44446.416666666664</v>
          </cell>
          <cell r="E4091">
            <v>41087.4</v>
          </cell>
          <cell r="G4091">
            <v>875.9</v>
          </cell>
          <cell r="L4091">
            <v>1890</v>
          </cell>
          <cell r="N4091">
            <v>32524.765200137001</v>
          </cell>
        </row>
        <row r="4092">
          <cell r="A4092">
            <v>44446.458333333336</v>
          </cell>
          <cell r="E4092">
            <v>42483.7</v>
          </cell>
          <cell r="G4092">
            <v>895.6</v>
          </cell>
          <cell r="L4092">
            <v>1940</v>
          </cell>
          <cell r="N4092">
            <v>33566.107625725701</v>
          </cell>
        </row>
        <row r="4093">
          <cell r="A4093">
            <v>44446.5</v>
          </cell>
          <cell r="E4093">
            <v>44018.3</v>
          </cell>
          <cell r="G4093">
            <v>927.5</v>
          </cell>
          <cell r="L4093">
            <v>1990</v>
          </cell>
          <cell r="N4093">
            <v>34941.750269541699</v>
          </cell>
        </row>
        <row r="4094">
          <cell r="A4094">
            <v>44446.541666666664</v>
          </cell>
          <cell r="E4094">
            <v>44635</v>
          </cell>
          <cell r="G4094">
            <v>1017.3</v>
          </cell>
          <cell r="L4094">
            <v>2190</v>
          </cell>
          <cell r="N4094">
            <v>35373.402034797997</v>
          </cell>
        </row>
        <row r="4095">
          <cell r="A4095">
            <v>44446.583333333336</v>
          </cell>
          <cell r="E4095">
            <v>44527.199999999997</v>
          </cell>
          <cell r="G4095">
            <v>1049.3</v>
          </cell>
          <cell r="L4095">
            <v>2240</v>
          </cell>
          <cell r="N4095">
            <v>35432.2446324216</v>
          </cell>
        </row>
        <row r="4096">
          <cell r="A4096">
            <v>44446.625</v>
          </cell>
          <cell r="E4096">
            <v>44527.4</v>
          </cell>
          <cell r="G4096">
            <v>1075.8</v>
          </cell>
          <cell r="L4096">
            <v>2290</v>
          </cell>
          <cell r="N4096">
            <v>35481.359440044602</v>
          </cell>
        </row>
        <row r="4097">
          <cell r="A4097">
            <v>44446.666666666664</v>
          </cell>
          <cell r="E4097">
            <v>43608.2</v>
          </cell>
          <cell r="G4097">
            <v>1060.2</v>
          </cell>
          <cell r="L4097">
            <v>2290</v>
          </cell>
          <cell r="N4097">
            <v>34503.044760611199</v>
          </cell>
        </row>
        <row r="4098">
          <cell r="A4098">
            <v>44446.708333333336</v>
          </cell>
          <cell r="E4098">
            <v>42321.3</v>
          </cell>
          <cell r="G4098">
            <v>1050.8</v>
          </cell>
          <cell r="L4098">
            <v>2240</v>
          </cell>
          <cell r="N4098">
            <v>33700.127376475</v>
          </cell>
        </row>
        <row r="4099">
          <cell r="A4099">
            <v>44446.75</v>
          </cell>
          <cell r="E4099">
            <v>41845.5</v>
          </cell>
          <cell r="G4099">
            <v>1045.2</v>
          </cell>
          <cell r="L4099">
            <v>2240</v>
          </cell>
          <cell r="N4099">
            <v>33235.2238691159</v>
          </cell>
        </row>
        <row r="4100">
          <cell r="A4100">
            <v>44446.791666666664</v>
          </cell>
          <cell r="E4100">
            <v>41817.599999999999</v>
          </cell>
          <cell r="G4100">
            <v>985.6</v>
          </cell>
          <cell r="L4100">
            <v>2090</v>
          </cell>
          <cell r="N4100">
            <v>33383.139428571398</v>
          </cell>
        </row>
        <row r="4101">
          <cell r="A4101">
            <v>44446.833333333336</v>
          </cell>
          <cell r="E4101">
            <v>42807.7</v>
          </cell>
          <cell r="G4101">
            <v>970.9</v>
          </cell>
          <cell r="L4101">
            <v>2040</v>
          </cell>
          <cell r="N4101">
            <v>34322.966070038099</v>
          </cell>
        </row>
        <row r="4102">
          <cell r="A4102">
            <v>44446.875</v>
          </cell>
          <cell r="E4102">
            <v>44408.6</v>
          </cell>
          <cell r="G4102">
            <v>1008.7</v>
          </cell>
          <cell r="L4102">
            <v>2140</v>
          </cell>
          <cell r="N4102">
            <v>35443.495556260503</v>
          </cell>
        </row>
        <row r="4103">
          <cell r="A4103">
            <v>44446.916666666664</v>
          </cell>
          <cell r="E4103">
            <v>44299.1</v>
          </cell>
          <cell r="G4103">
            <v>998.6</v>
          </cell>
          <cell r="L4103">
            <v>2140</v>
          </cell>
          <cell r="N4103">
            <v>35185.0015689965</v>
          </cell>
        </row>
        <row r="4104">
          <cell r="A4104">
            <v>44446.958333333336</v>
          </cell>
          <cell r="E4104">
            <v>43587</v>
          </cell>
          <cell r="G4104">
            <v>925</v>
          </cell>
          <cell r="L4104">
            <v>1990</v>
          </cell>
          <cell r="N4104">
            <v>34553.8887567567</v>
          </cell>
        </row>
        <row r="4105">
          <cell r="A4105">
            <v>44447</v>
          </cell>
          <cell r="E4105">
            <v>42935.5</v>
          </cell>
          <cell r="G4105">
            <v>908.6</v>
          </cell>
          <cell r="L4105">
            <v>1940</v>
          </cell>
          <cell r="N4105">
            <v>34162.595040721899</v>
          </cell>
        </row>
        <row r="4106">
          <cell r="A4106">
            <v>44447.041666666664</v>
          </cell>
          <cell r="E4106">
            <v>41659.5</v>
          </cell>
          <cell r="G4106">
            <v>885.4</v>
          </cell>
          <cell r="L4106">
            <v>1890</v>
          </cell>
          <cell r="N4106">
            <v>33151.250546645497</v>
          </cell>
        </row>
        <row r="4107">
          <cell r="A4107">
            <v>44447.083333333336</v>
          </cell>
          <cell r="E4107">
            <v>40242.1</v>
          </cell>
          <cell r="G4107">
            <v>851.1</v>
          </cell>
          <cell r="L4107">
            <v>1790</v>
          </cell>
          <cell r="N4107">
            <v>32251.2700338385</v>
          </cell>
        </row>
        <row r="4108">
          <cell r="A4108">
            <v>44447.125</v>
          </cell>
          <cell r="E4108">
            <v>39047.199999999997</v>
          </cell>
          <cell r="G4108">
            <v>859.2</v>
          </cell>
          <cell r="L4108">
            <v>1790</v>
          </cell>
          <cell r="N4108">
            <v>31432.995999999999</v>
          </cell>
        </row>
        <row r="4109">
          <cell r="A4109">
            <v>44447.166666666664</v>
          </cell>
          <cell r="E4109">
            <v>38189.199999999997</v>
          </cell>
          <cell r="G4109">
            <v>846.9</v>
          </cell>
          <cell r="L4109">
            <v>1740</v>
          </cell>
          <cell r="N4109">
            <v>30940.151217853301</v>
          </cell>
        </row>
        <row r="4110">
          <cell r="A4110">
            <v>44447.208333333336</v>
          </cell>
          <cell r="E4110">
            <v>37258.9</v>
          </cell>
          <cell r="G4110">
            <v>840</v>
          </cell>
          <cell r="L4110">
            <v>1740</v>
          </cell>
          <cell r="N4110">
            <v>30073.255000000001</v>
          </cell>
        </row>
        <row r="4111">
          <cell r="A4111">
            <v>44447.25</v>
          </cell>
          <cell r="E4111">
            <v>37079.199999999997</v>
          </cell>
          <cell r="G4111">
            <v>825</v>
          </cell>
          <cell r="L4111">
            <v>1690</v>
          </cell>
          <cell r="N4111">
            <v>30081.343709090899</v>
          </cell>
        </row>
        <row r="4112">
          <cell r="A4112">
            <v>44447.291666666664</v>
          </cell>
          <cell r="E4112">
            <v>36416</v>
          </cell>
          <cell r="G4112">
            <v>824.6</v>
          </cell>
          <cell r="L4112">
            <v>1740</v>
          </cell>
          <cell r="N4112">
            <v>29139.335978656301</v>
          </cell>
        </row>
        <row r="4113">
          <cell r="A4113">
            <v>44447.333333333336</v>
          </cell>
          <cell r="E4113">
            <v>36845.199999999997</v>
          </cell>
          <cell r="G4113">
            <v>828.3</v>
          </cell>
          <cell r="L4113">
            <v>1740</v>
          </cell>
          <cell r="N4113">
            <v>29545.286452734501</v>
          </cell>
        </row>
        <row r="4114">
          <cell r="A4114">
            <v>44447.375</v>
          </cell>
          <cell r="E4114">
            <v>38887.300000000003</v>
          </cell>
          <cell r="G4114">
            <v>846.5</v>
          </cell>
          <cell r="L4114">
            <v>1840</v>
          </cell>
          <cell r="N4114">
            <v>30672.042044890699</v>
          </cell>
        </row>
        <row r="4115">
          <cell r="A4115">
            <v>44447.416666666664</v>
          </cell>
          <cell r="E4115">
            <v>40581.5</v>
          </cell>
          <cell r="G4115">
            <v>874.7</v>
          </cell>
          <cell r="L4115">
            <v>1890</v>
          </cell>
          <cell r="N4115">
            <v>32102.671314736399</v>
          </cell>
        </row>
        <row r="4116">
          <cell r="A4116">
            <v>44447.458333333336</v>
          </cell>
          <cell r="E4116">
            <v>41954</v>
          </cell>
          <cell r="G4116">
            <v>870.9</v>
          </cell>
          <cell r="L4116">
            <v>1890</v>
          </cell>
          <cell r="N4116">
            <v>33117.212938339602</v>
          </cell>
        </row>
        <row r="4117">
          <cell r="A4117">
            <v>44447.5</v>
          </cell>
          <cell r="E4117">
            <v>42925.7</v>
          </cell>
          <cell r="G4117">
            <v>889.7</v>
          </cell>
          <cell r="L4117">
            <v>1990</v>
          </cell>
          <cell r="N4117">
            <v>33370.112062717701</v>
          </cell>
        </row>
        <row r="4118">
          <cell r="A4118">
            <v>44447.541666666664</v>
          </cell>
          <cell r="E4118">
            <v>43745.8</v>
          </cell>
          <cell r="G4118">
            <v>973.4</v>
          </cell>
          <cell r="L4118">
            <v>2140</v>
          </cell>
          <cell r="N4118">
            <v>34308.679545510502</v>
          </cell>
        </row>
        <row r="4119">
          <cell r="A4119">
            <v>44447.583333333336</v>
          </cell>
          <cell r="E4119">
            <v>43824.1</v>
          </cell>
          <cell r="G4119">
            <v>998.8</v>
          </cell>
          <cell r="L4119">
            <v>2190</v>
          </cell>
          <cell r="N4119">
            <v>34416.2223211854</v>
          </cell>
        </row>
        <row r="4120">
          <cell r="A4120">
            <v>44447.625</v>
          </cell>
          <cell r="E4120">
            <v>44245.4</v>
          </cell>
          <cell r="G4120">
            <v>1016.2</v>
          </cell>
          <cell r="L4120">
            <v>2240</v>
          </cell>
          <cell r="N4120">
            <v>34654.223367840903</v>
          </cell>
        </row>
        <row r="4121">
          <cell r="A4121">
            <v>44447.666666666664</v>
          </cell>
          <cell r="E4121">
            <v>43896.5</v>
          </cell>
          <cell r="G4121">
            <v>1006.8</v>
          </cell>
          <cell r="L4121">
            <v>2240</v>
          </cell>
          <cell r="N4121">
            <v>34218.341990464804</v>
          </cell>
        </row>
        <row r="4122">
          <cell r="A4122">
            <v>44447.708333333336</v>
          </cell>
          <cell r="E4122">
            <v>43543.6</v>
          </cell>
          <cell r="G4122">
            <v>1002.8</v>
          </cell>
          <cell r="L4122">
            <v>2190</v>
          </cell>
          <cell r="N4122">
            <v>34264.4883669724</v>
          </cell>
        </row>
        <row r="4123">
          <cell r="A4123">
            <v>44447.75</v>
          </cell>
          <cell r="E4123">
            <v>42642</v>
          </cell>
          <cell r="G4123">
            <v>1009.1</v>
          </cell>
          <cell r="L4123">
            <v>2190</v>
          </cell>
          <cell r="N4123">
            <v>33659.670395401801</v>
          </cell>
        </row>
        <row r="4124">
          <cell r="A4124">
            <v>44447.791666666664</v>
          </cell>
          <cell r="E4124">
            <v>41723.4</v>
          </cell>
          <cell r="G4124">
            <v>953.2</v>
          </cell>
          <cell r="L4124">
            <v>2040</v>
          </cell>
          <cell r="N4124">
            <v>33160.560720100701</v>
          </cell>
        </row>
        <row r="4125">
          <cell r="A4125">
            <v>44447.833333333336</v>
          </cell>
          <cell r="E4125">
            <v>42366.1</v>
          </cell>
          <cell r="G4125">
            <v>942.8</v>
          </cell>
          <cell r="L4125">
            <v>2040</v>
          </cell>
          <cell r="N4125">
            <v>33491.327741196401</v>
          </cell>
        </row>
        <row r="4126">
          <cell r="A4126">
            <v>44447.875</v>
          </cell>
          <cell r="E4126">
            <v>43823.4</v>
          </cell>
          <cell r="G4126">
            <v>985.8</v>
          </cell>
          <cell r="L4126">
            <v>2090</v>
          </cell>
          <cell r="N4126">
            <v>34987.770368837497</v>
          </cell>
        </row>
        <row r="4127">
          <cell r="A4127">
            <v>44447.916666666664</v>
          </cell>
          <cell r="E4127">
            <v>43613.3</v>
          </cell>
          <cell r="G4127">
            <v>978.9</v>
          </cell>
          <cell r="L4127">
            <v>2090</v>
          </cell>
          <cell r="N4127">
            <v>34702.713859025404</v>
          </cell>
        </row>
        <row r="4128">
          <cell r="A4128">
            <v>44447.958333333336</v>
          </cell>
          <cell r="E4128">
            <v>43135.6</v>
          </cell>
          <cell r="G4128">
            <v>920.5</v>
          </cell>
          <cell r="L4128">
            <v>1940</v>
          </cell>
          <cell r="N4128">
            <v>34536.128021727302</v>
          </cell>
        </row>
        <row r="4129">
          <cell r="A4129">
            <v>44448</v>
          </cell>
          <cell r="E4129">
            <v>42404</v>
          </cell>
          <cell r="G4129">
            <v>914.1</v>
          </cell>
          <cell r="L4129">
            <v>1890</v>
          </cell>
          <cell r="N4129">
            <v>34255.251014112197</v>
          </cell>
        </row>
        <row r="4130">
          <cell r="A4130">
            <v>44448.041666666664</v>
          </cell>
          <cell r="E4130">
            <v>40797.4</v>
          </cell>
          <cell r="G4130">
            <v>909.4</v>
          </cell>
          <cell r="L4130">
            <v>1840</v>
          </cell>
          <cell r="N4130">
            <v>33282.675039366601</v>
          </cell>
        </row>
        <row r="4131">
          <cell r="A4131">
            <v>44448.083333333336</v>
          </cell>
          <cell r="E4131">
            <v>39510.800000000003</v>
          </cell>
          <cell r="G4131">
            <v>869.1</v>
          </cell>
          <cell r="L4131">
            <v>1790</v>
          </cell>
          <cell r="N4131">
            <v>31974.970717293701</v>
          </cell>
        </row>
        <row r="4132">
          <cell r="A4132">
            <v>44448.125</v>
          </cell>
          <cell r="E4132">
            <v>38598.300000000003</v>
          </cell>
          <cell r="G4132">
            <v>859.9</v>
          </cell>
          <cell r="L4132">
            <v>1740</v>
          </cell>
          <cell r="N4132">
            <v>31487.397000348799</v>
          </cell>
        </row>
        <row r="4133">
          <cell r="A4133">
            <v>44448.166666666664</v>
          </cell>
          <cell r="E4133">
            <v>37343.4</v>
          </cell>
          <cell r="G4133">
            <v>870.3</v>
          </cell>
          <cell r="L4133">
            <v>1740</v>
          </cell>
          <cell r="N4133">
            <v>30626.222134436401</v>
          </cell>
        </row>
        <row r="4134">
          <cell r="A4134">
            <v>44448.208333333336</v>
          </cell>
          <cell r="E4134">
            <v>36587.5</v>
          </cell>
          <cell r="G4134">
            <v>859.5</v>
          </cell>
          <cell r="L4134">
            <v>1690</v>
          </cell>
          <cell r="N4134">
            <v>30223.956806282698</v>
          </cell>
        </row>
        <row r="4135">
          <cell r="A4135">
            <v>44448.25</v>
          </cell>
          <cell r="E4135">
            <v>36197</v>
          </cell>
          <cell r="G4135">
            <v>840.1</v>
          </cell>
          <cell r="L4135">
            <v>1690</v>
          </cell>
          <cell r="N4135">
            <v>29605.535348172802</v>
          </cell>
        </row>
        <row r="4136">
          <cell r="A4136">
            <v>44448.291666666664</v>
          </cell>
          <cell r="E4136">
            <v>35606.1</v>
          </cell>
          <cell r="G4136">
            <v>843.2</v>
          </cell>
          <cell r="L4136">
            <v>1690</v>
          </cell>
          <cell r="N4136">
            <v>29169.638678368101</v>
          </cell>
        </row>
        <row r="4137">
          <cell r="A4137">
            <v>44448.333333333336</v>
          </cell>
          <cell r="E4137">
            <v>35722.400000000001</v>
          </cell>
          <cell r="G4137">
            <v>851</v>
          </cell>
          <cell r="L4137">
            <v>1740</v>
          </cell>
          <cell r="N4137">
            <v>29005.245537015198</v>
          </cell>
        </row>
        <row r="4138">
          <cell r="A4138">
            <v>44448.375</v>
          </cell>
          <cell r="E4138">
            <v>37128.1</v>
          </cell>
          <cell r="G4138">
            <v>876.7</v>
          </cell>
          <cell r="L4138">
            <v>1790</v>
          </cell>
          <cell r="N4138">
            <v>30166.0412896087</v>
          </cell>
        </row>
        <row r="4139">
          <cell r="A4139">
            <v>44448.416666666664</v>
          </cell>
          <cell r="E4139">
            <v>39125.5</v>
          </cell>
          <cell r="G4139">
            <v>913.4</v>
          </cell>
          <cell r="L4139">
            <v>1840</v>
          </cell>
          <cell r="N4139">
            <v>31981.134011385999</v>
          </cell>
        </row>
        <row r="4140">
          <cell r="A4140">
            <v>44448.458333333336</v>
          </cell>
          <cell r="E4140">
            <v>40288.699999999997</v>
          </cell>
          <cell r="G4140">
            <v>909.5</v>
          </cell>
          <cell r="L4140">
            <v>1890</v>
          </cell>
          <cell r="N4140">
            <v>32470.610211104999</v>
          </cell>
        </row>
        <row r="4141">
          <cell r="A4141">
            <v>44448.5</v>
          </cell>
          <cell r="E4141">
            <v>41596.400000000001</v>
          </cell>
          <cell r="G4141">
            <v>902.9</v>
          </cell>
          <cell r="L4141">
            <v>1940</v>
          </cell>
          <cell r="N4141">
            <v>32996.186511020001</v>
          </cell>
        </row>
        <row r="4142">
          <cell r="A4142">
            <v>44448.541666666664</v>
          </cell>
          <cell r="E4142">
            <v>42328.1</v>
          </cell>
          <cell r="G4142">
            <v>968</v>
          </cell>
          <cell r="L4142">
            <v>2090</v>
          </cell>
          <cell r="N4142">
            <v>33496.919136363598</v>
          </cell>
        </row>
        <row r="4143">
          <cell r="A4143">
            <v>44448.583333333336</v>
          </cell>
          <cell r="E4143">
            <v>42194.6</v>
          </cell>
          <cell r="G4143">
            <v>1008.9</v>
          </cell>
          <cell r="L4143">
            <v>2140</v>
          </cell>
          <cell r="N4143">
            <v>33679.646911685901</v>
          </cell>
        </row>
        <row r="4144">
          <cell r="A4144">
            <v>44448.625</v>
          </cell>
          <cell r="E4144">
            <v>42502.1</v>
          </cell>
          <cell r="G4144">
            <v>1029.3</v>
          </cell>
          <cell r="L4144">
            <v>2190</v>
          </cell>
          <cell r="N4144">
            <v>33875.078000000001</v>
          </cell>
        </row>
        <row r="4145">
          <cell r="A4145">
            <v>44448.666666666664</v>
          </cell>
          <cell r="E4145">
            <v>42445.4</v>
          </cell>
          <cell r="G4145">
            <v>1014.8</v>
          </cell>
          <cell r="L4145">
            <v>2190</v>
          </cell>
          <cell r="N4145">
            <v>33597.617053212402</v>
          </cell>
        </row>
        <row r="4146">
          <cell r="A4146">
            <v>44448.708333333336</v>
          </cell>
          <cell r="E4146">
            <v>42093.3</v>
          </cell>
          <cell r="G4146">
            <v>1005.4</v>
          </cell>
          <cell r="L4146">
            <v>2140</v>
          </cell>
          <cell r="N4146">
            <v>33542.842000795703</v>
          </cell>
        </row>
        <row r="4147">
          <cell r="A4147">
            <v>44448.75</v>
          </cell>
          <cell r="E4147">
            <v>41164.9</v>
          </cell>
          <cell r="G4147">
            <v>1022.3</v>
          </cell>
          <cell r="L4147">
            <v>2140</v>
          </cell>
          <cell r="N4147">
            <v>33063.7539847402</v>
          </cell>
        </row>
        <row r="4148">
          <cell r="A4148">
            <v>44448.791666666664</v>
          </cell>
          <cell r="E4148">
            <v>39784.6</v>
          </cell>
          <cell r="G4148">
            <v>964</v>
          </cell>
          <cell r="L4148">
            <v>2040</v>
          </cell>
          <cell r="N4148">
            <v>31791.3621078838</v>
          </cell>
        </row>
        <row r="4149">
          <cell r="A4149">
            <v>44448.833333333336</v>
          </cell>
          <cell r="E4149">
            <v>40789</v>
          </cell>
          <cell r="G4149">
            <v>951.2</v>
          </cell>
          <cell r="L4149">
            <v>1990</v>
          </cell>
          <cell r="N4149">
            <v>32770.822565180802</v>
          </cell>
        </row>
        <row r="4150">
          <cell r="A4150">
            <v>44448.875</v>
          </cell>
          <cell r="E4150">
            <v>42916.1</v>
          </cell>
          <cell r="G4150">
            <v>983.4</v>
          </cell>
          <cell r="L4150">
            <v>2040</v>
          </cell>
          <cell r="N4150">
            <v>34616.194339231202</v>
          </cell>
        </row>
        <row r="4151">
          <cell r="A4151">
            <v>44448.916666666664</v>
          </cell>
          <cell r="E4151">
            <v>43065.2</v>
          </cell>
          <cell r="G4151">
            <v>982.7</v>
          </cell>
          <cell r="L4151">
            <v>2040</v>
          </cell>
          <cell r="N4151">
            <v>34725.004138801203</v>
          </cell>
        </row>
        <row r="4152">
          <cell r="A4152">
            <v>44448.958333333336</v>
          </cell>
          <cell r="E4152">
            <v>41947.9</v>
          </cell>
          <cell r="G4152">
            <v>944.2</v>
          </cell>
          <cell r="L4152">
            <v>1940</v>
          </cell>
          <cell r="N4152">
            <v>33984.640746028301</v>
          </cell>
        </row>
        <row r="4153">
          <cell r="A4153">
            <v>44449</v>
          </cell>
          <cell r="E4153">
            <v>40825.699999999997</v>
          </cell>
          <cell r="G4153">
            <v>927.8</v>
          </cell>
          <cell r="L4153">
            <v>1890</v>
          </cell>
          <cell r="N4153">
            <v>33204.609315369598</v>
          </cell>
        </row>
        <row r="4154">
          <cell r="A4154">
            <v>44449.041666666664</v>
          </cell>
          <cell r="E4154">
            <v>39360.1</v>
          </cell>
          <cell r="G4154">
            <v>904.5</v>
          </cell>
          <cell r="L4154">
            <v>1840</v>
          </cell>
          <cell r="N4154">
            <v>32032.463472636799</v>
          </cell>
        </row>
        <row r="4155">
          <cell r="A4155">
            <v>44449.083333333336</v>
          </cell>
          <cell r="E4155">
            <v>37782.6</v>
          </cell>
          <cell r="G4155">
            <v>877.9</v>
          </cell>
          <cell r="L4155">
            <v>1790</v>
          </cell>
          <cell r="N4155">
            <v>30716.793299009001</v>
          </cell>
        </row>
        <row r="4156">
          <cell r="A4156">
            <v>44449.125</v>
          </cell>
          <cell r="E4156">
            <v>36797.4</v>
          </cell>
          <cell r="G4156">
            <v>870.1</v>
          </cell>
          <cell r="L4156">
            <v>1790</v>
          </cell>
          <cell r="N4156">
            <v>29794.7714667279</v>
          </cell>
        </row>
        <row r="4157">
          <cell r="A4157">
            <v>44449.166666666664</v>
          </cell>
          <cell r="E4157">
            <v>36030.5</v>
          </cell>
          <cell r="G4157">
            <v>849.1</v>
          </cell>
          <cell r="L4157">
            <v>1740</v>
          </cell>
          <cell r="N4157">
            <v>29225.738439524201</v>
          </cell>
        </row>
        <row r="4158">
          <cell r="A4158">
            <v>44449.208333333336</v>
          </cell>
          <cell r="E4158">
            <v>35132.1</v>
          </cell>
          <cell r="G4158">
            <v>850.7</v>
          </cell>
          <cell r="L4158">
            <v>1740</v>
          </cell>
          <cell r="N4158">
            <v>28521.3843829787</v>
          </cell>
        </row>
        <row r="4159">
          <cell r="A4159">
            <v>44449.25</v>
          </cell>
          <cell r="E4159">
            <v>34385.199999999997</v>
          </cell>
          <cell r="G4159">
            <v>845</v>
          </cell>
          <cell r="L4159">
            <v>1690</v>
          </cell>
          <cell r="N4159">
            <v>28195.864000000001</v>
          </cell>
        </row>
        <row r="4160">
          <cell r="A4160">
            <v>44449.291666666664</v>
          </cell>
          <cell r="E4160">
            <v>33240.800000000003</v>
          </cell>
          <cell r="G4160">
            <v>835.2</v>
          </cell>
          <cell r="L4160">
            <v>1690</v>
          </cell>
          <cell r="N4160">
            <v>27117.042275862001</v>
          </cell>
        </row>
        <row r="4161">
          <cell r="A4161">
            <v>44449.333333333336</v>
          </cell>
          <cell r="E4161">
            <v>32280.9</v>
          </cell>
          <cell r="G4161">
            <v>823.5</v>
          </cell>
          <cell r="L4161">
            <v>1740</v>
          </cell>
          <cell r="N4161">
            <v>25814.136098360599</v>
          </cell>
        </row>
        <row r="4162">
          <cell r="A4162">
            <v>44449.375</v>
          </cell>
          <cell r="E4162">
            <v>32689.3</v>
          </cell>
          <cell r="G4162">
            <v>835.7</v>
          </cell>
          <cell r="L4162">
            <v>1790</v>
          </cell>
          <cell r="N4162">
            <v>25970.176129950902</v>
          </cell>
        </row>
        <row r="4163">
          <cell r="A4163">
            <v>44449.416666666664</v>
          </cell>
          <cell r="E4163">
            <v>33593.599999999999</v>
          </cell>
          <cell r="G4163">
            <v>891.8</v>
          </cell>
          <cell r="L4163">
            <v>1840</v>
          </cell>
          <cell r="N4163">
            <v>27164.331920161399</v>
          </cell>
        </row>
        <row r="4164">
          <cell r="A4164">
            <v>44449.458333333336</v>
          </cell>
          <cell r="E4164">
            <v>35339</v>
          </cell>
          <cell r="G4164">
            <v>921.3</v>
          </cell>
          <cell r="L4164">
            <v>1840</v>
          </cell>
          <cell r="N4164">
            <v>28995.931429501699</v>
          </cell>
        </row>
        <row r="4165">
          <cell r="A4165">
            <v>44449.5</v>
          </cell>
          <cell r="E4165">
            <v>36893.599999999999</v>
          </cell>
          <cell r="G4165">
            <v>928.5</v>
          </cell>
          <cell r="L4165">
            <v>1890</v>
          </cell>
          <cell r="N4165">
            <v>30016.728323101699</v>
          </cell>
        </row>
        <row r="4166">
          <cell r="A4166">
            <v>44449.541666666664</v>
          </cell>
          <cell r="E4166">
            <v>38049.599999999999</v>
          </cell>
          <cell r="G4166">
            <v>993.5</v>
          </cell>
          <cell r="L4166">
            <v>2090</v>
          </cell>
          <cell r="N4166">
            <v>30490.617058882701</v>
          </cell>
        </row>
        <row r="4167">
          <cell r="A4167">
            <v>44449.583333333336</v>
          </cell>
          <cell r="E4167">
            <v>39104</v>
          </cell>
          <cell r="G4167">
            <v>1002.2</v>
          </cell>
          <cell r="L4167">
            <v>2140</v>
          </cell>
          <cell r="N4167">
            <v>31112.924749550901</v>
          </cell>
        </row>
        <row r="4168">
          <cell r="A4168">
            <v>44449.625</v>
          </cell>
          <cell r="E4168">
            <v>39682.199999999997</v>
          </cell>
          <cell r="G4168">
            <v>1008.3</v>
          </cell>
          <cell r="L4168">
            <v>2190</v>
          </cell>
          <cell r="N4168">
            <v>31311.038606367099</v>
          </cell>
        </row>
        <row r="4169">
          <cell r="A4169">
            <v>44449.666666666664</v>
          </cell>
          <cell r="E4169">
            <v>39422.6</v>
          </cell>
          <cell r="G4169">
            <v>1050</v>
          </cell>
          <cell r="L4169">
            <v>2190</v>
          </cell>
          <cell r="N4169">
            <v>31718.297600000002</v>
          </cell>
        </row>
        <row r="4170">
          <cell r="A4170">
            <v>44449.708333333336</v>
          </cell>
          <cell r="E4170">
            <v>39026.199999999997</v>
          </cell>
          <cell r="G4170">
            <v>1026.9000000000001</v>
          </cell>
          <cell r="L4170">
            <v>2140</v>
          </cell>
          <cell r="N4170">
            <v>31411.815561787898</v>
          </cell>
        </row>
        <row r="4171">
          <cell r="A4171">
            <v>44449.75</v>
          </cell>
          <cell r="E4171">
            <v>38579</v>
          </cell>
          <cell r="G4171">
            <v>1032</v>
          </cell>
          <cell r="L4171">
            <v>2140</v>
          </cell>
          <cell r="N4171">
            <v>31123.383953488301</v>
          </cell>
        </row>
        <row r="4172">
          <cell r="A4172">
            <v>44449.791666666664</v>
          </cell>
          <cell r="E4172">
            <v>37310.300000000003</v>
          </cell>
          <cell r="G4172">
            <v>973.7</v>
          </cell>
          <cell r="L4172">
            <v>1990</v>
          </cell>
          <cell r="N4172">
            <v>30300.623076717598</v>
          </cell>
        </row>
        <row r="4173">
          <cell r="A4173">
            <v>44449.833333333336</v>
          </cell>
          <cell r="E4173">
            <v>38773.599999999999</v>
          </cell>
          <cell r="G4173">
            <v>947.7</v>
          </cell>
          <cell r="L4173">
            <v>1990</v>
          </cell>
          <cell r="N4173">
            <v>31097.679149097799</v>
          </cell>
        </row>
        <row r="4174">
          <cell r="A4174">
            <v>44449.875</v>
          </cell>
          <cell r="E4174">
            <v>40968</v>
          </cell>
          <cell r="G4174">
            <v>976.4</v>
          </cell>
          <cell r="L4174">
            <v>2040</v>
          </cell>
          <cell r="N4174">
            <v>32935.183875460803</v>
          </cell>
        </row>
        <row r="4175">
          <cell r="A4175">
            <v>44449.916666666664</v>
          </cell>
          <cell r="E4175">
            <v>41141.9</v>
          </cell>
          <cell r="G4175">
            <v>987.5</v>
          </cell>
          <cell r="L4175">
            <v>2040</v>
          </cell>
          <cell r="N4175">
            <v>33248.904602531598</v>
          </cell>
        </row>
        <row r="4176">
          <cell r="A4176">
            <v>44449.958333333336</v>
          </cell>
          <cell r="E4176">
            <v>40568.5</v>
          </cell>
          <cell r="G4176">
            <v>942.1</v>
          </cell>
          <cell r="L4176">
            <v>1940</v>
          </cell>
          <cell r="N4176">
            <v>32833.6575130028</v>
          </cell>
        </row>
        <row r="4177">
          <cell r="A4177">
            <v>44450</v>
          </cell>
          <cell r="E4177">
            <v>39530.699999999997</v>
          </cell>
          <cell r="G4177">
            <v>939.8</v>
          </cell>
          <cell r="L4177">
            <v>1890</v>
          </cell>
          <cell r="N4177">
            <v>32336.432277931399</v>
          </cell>
        </row>
        <row r="4178">
          <cell r="A4178">
            <v>44450.041666666664</v>
          </cell>
          <cell r="E4178">
            <v>38108.300000000003</v>
          </cell>
          <cell r="G4178">
            <v>938.5</v>
          </cell>
          <cell r="L4178">
            <v>1890</v>
          </cell>
          <cell r="N4178">
            <v>31153.789034629699</v>
          </cell>
        </row>
        <row r="4179">
          <cell r="A4179">
            <v>44450.083333333336</v>
          </cell>
          <cell r="E4179">
            <v>36887.800000000003</v>
          </cell>
          <cell r="G4179">
            <v>880.2</v>
          </cell>
          <cell r="L4179">
            <v>1790</v>
          </cell>
          <cell r="N4179">
            <v>30024.7078854805</v>
          </cell>
        </row>
        <row r="4180">
          <cell r="A4180">
            <v>44450.125</v>
          </cell>
          <cell r="E4180">
            <v>35571.699999999997</v>
          </cell>
          <cell r="G4180">
            <v>878.6</v>
          </cell>
          <cell r="L4180">
            <v>1790</v>
          </cell>
          <cell r="N4180">
            <v>28929.759949464998</v>
          </cell>
        </row>
        <row r="4181">
          <cell r="A4181">
            <v>44450.166666666664</v>
          </cell>
          <cell r="E4181">
            <v>34546.6</v>
          </cell>
          <cell r="G4181">
            <v>873</v>
          </cell>
          <cell r="L4181">
            <v>1740</v>
          </cell>
          <cell r="N4181">
            <v>28370.950061855601</v>
          </cell>
        </row>
        <row r="4182">
          <cell r="A4182">
            <v>44450.208333333336</v>
          </cell>
          <cell r="E4182">
            <v>34128.300000000003</v>
          </cell>
          <cell r="G4182">
            <v>859.7</v>
          </cell>
          <cell r="L4182">
            <v>1740</v>
          </cell>
          <cell r="N4182">
            <v>27838.0061205071</v>
          </cell>
        </row>
        <row r="4183">
          <cell r="A4183">
            <v>44450.25</v>
          </cell>
          <cell r="E4183">
            <v>33842.400000000001</v>
          </cell>
          <cell r="G4183">
            <v>836.4</v>
          </cell>
          <cell r="L4183">
            <v>1740</v>
          </cell>
          <cell r="N4183">
            <v>27261.339890961201</v>
          </cell>
        </row>
        <row r="4184">
          <cell r="A4184">
            <v>44450.291666666664</v>
          </cell>
          <cell r="E4184">
            <v>33155.4</v>
          </cell>
          <cell r="G4184">
            <v>844.8</v>
          </cell>
          <cell r="L4184">
            <v>1740</v>
          </cell>
          <cell r="N4184">
            <v>26831.384215909002</v>
          </cell>
        </row>
        <row r="4185">
          <cell r="A4185">
            <v>44450.333333333336</v>
          </cell>
          <cell r="E4185">
            <v>34283.4</v>
          </cell>
          <cell r="G4185">
            <v>830.4</v>
          </cell>
          <cell r="L4185">
            <v>1740</v>
          </cell>
          <cell r="N4185">
            <v>27523.823271676301</v>
          </cell>
        </row>
        <row r="4186">
          <cell r="A4186">
            <v>44450.375</v>
          </cell>
          <cell r="E4186">
            <v>36876.800000000003</v>
          </cell>
          <cell r="G4186">
            <v>824.4</v>
          </cell>
          <cell r="L4186">
            <v>1790</v>
          </cell>
          <cell r="N4186">
            <v>29102.075528384201</v>
          </cell>
        </row>
        <row r="4187">
          <cell r="A4187">
            <v>44450.416666666664</v>
          </cell>
          <cell r="E4187">
            <v>38832.6</v>
          </cell>
          <cell r="G4187">
            <v>858</v>
          </cell>
          <cell r="L4187">
            <v>1840</v>
          </cell>
          <cell r="N4187">
            <v>30832.5412867132</v>
          </cell>
        </row>
        <row r="4188">
          <cell r="A4188">
            <v>44450.458333333336</v>
          </cell>
          <cell r="E4188">
            <v>40064.6</v>
          </cell>
          <cell r="G4188">
            <v>878.2</v>
          </cell>
          <cell r="L4188">
            <v>1890</v>
          </cell>
          <cell r="N4188">
            <v>31755.871680255001</v>
          </cell>
        </row>
        <row r="4189">
          <cell r="A4189">
            <v>44450.5</v>
          </cell>
          <cell r="E4189">
            <v>41554.400000000001</v>
          </cell>
          <cell r="G4189">
            <v>869.2</v>
          </cell>
          <cell r="L4189">
            <v>1890</v>
          </cell>
          <cell r="N4189">
            <v>32770.033141279302</v>
          </cell>
        </row>
        <row r="4190">
          <cell r="A4190">
            <v>44450.541666666664</v>
          </cell>
          <cell r="E4190">
            <v>42762.400000000001</v>
          </cell>
          <cell r="G4190">
            <v>922.4</v>
          </cell>
          <cell r="L4190">
            <v>2090</v>
          </cell>
          <cell r="N4190">
            <v>33019.026102341697</v>
          </cell>
        </row>
        <row r="4191">
          <cell r="A4191">
            <v>44450.583333333336</v>
          </cell>
          <cell r="E4191">
            <v>42854.5</v>
          </cell>
          <cell r="G4191">
            <v>940.4</v>
          </cell>
          <cell r="L4191">
            <v>2140</v>
          </cell>
          <cell r="N4191">
            <v>33014.552662696697</v>
          </cell>
        </row>
        <row r="4192">
          <cell r="A4192">
            <v>44450.625</v>
          </cell>
          <cell r="E4192">
            <v>43278.2</v>
          </cell>
          <cell r="G4192">
            <v>947.7</v>
          </cell>
          <cell r="L4192">
            <v>2190</v>
          </cell>
          <cell r="N4192">
            <v>33066.517595441597</v>
          </cell>
        </row>
        <row r="4193">
          <cell r="A4193">
            <v>44450.666666666664</v>
          </cell>
          <cell r="E4193">
            <v>43272.5</v>
          </cell>
          <cell r="G4193">
            <v>951.6</v>
          </cell>
          <cell r="L4193">
            <v>2190</v>
          </cell>
          <cell r="N4193">
            <v>33135.930517023902</v>
          </cell>
        </row>
        <row r="4194">
          <cell r="A4194">
            <v>44450.708333333336</v>
          </cell>
          <cell r="E4194">
            <v>43017.4</v>
          </cell>
          <cell r="G4194">
            <v>943.2</v>
          </cell>
          <cell r="L4194">
            <v>2140</v>
          </cell>
          <cell r="N4194">
            <v>33192.357190839699</v>
          </cell>
        </row>
        <row r="4195">
          <cell r="A4195">
            <v>44450.75</v>
          </cell>
          <cell r="E4195">
            <v>41907.199999999997</v>
          </cell>
          <cell r="G4195">
            <v>953.6</v>
          </cell>
          <cell r="L4195">
            <v>2140</v>
          </cell>
          <cell r="N4195">
            <v>32522.377879194599</v>
          </cell>
        </row>
        <row r="4196">
          <cell r="A4196">
            <v>44450.791666666664</v>
          </cell>
          <cell r="E4196">
            <v>40674.5</v>
          </cell>
          <cell r="G4196">
            <v>907.5</v>
          </cell>
          <cell r="L4196">
            <v>2040</v>
          </cell>
          <cell r="N4196">
            <v>31537.8643801652</v>
          </cell>
        </row>
        <row r="4197">
          <cell r="A4197">
            <v>44450.833333333336</v>
          </cell>
          <cell r="E4197">
            <v>41703.4</v>
          </cell>
          <cell r="G4197">
            <v>901.6</v>
          </cell>
          <cell r="L4197">
            <v>1990</v>
          </cell>
          <cell r="N4197">
            <v>32641.5139077196</v>
          </cell>
        </row>
        <row r="4198">
          <cell r="A4198">
            <v>44450.875</v>
          </cell>
          <cell r="E4198">
            <v>43306.8</v>
          </cell>
          <cell r="G4198">
            <v>953.8</v>
          </cell>
          <cell r="L4198">
            <v>2090</v>
          </cell>
          <cell r="N4198">
            <v>34020.855872509899</v>
          </cell>
        </row>
        <row r="4199">
          <cell r="A4199">
            <v>44450.916666666664</v>
          </cell>
          <cell r="E4199">
            <v>43145.8</v>
          </cell>
          <cell r="G4199">
            <v>969.4</v>
          </cell>
          <cell r="L4199">
            <v>2040</v>
          </cell>
          <cell r="N4199">
            <v>34568.803067464403</v>
          </cell>
        </row>
        <row r="4200">
          <cell r="A4200">
            <v>44450.958333333336</v>
          </cell>
          <cell r="E4200">
            <v>42109</v>
          </cell>
          <cell r="G4200">
            <v>896.8</v>
          </cell>
          <cell r="L4200">
            <v>1940</v>
          </cell>
          <cell r="N4200">
            <v>33292.029009812599</v>
          </cell>
        </row>
        <row r="4201">
          <cell r="A4201">
            <v>44451</v>
          </cell>
          <cell r="E4201">
            <v>40986.5</v>
          </cell>
          <cell r="G4201">
            <v>886</v>
          </cell>
          <cell r="L4201">
            <v>1890</v>
          </cell>
          <cell r="N4201">
            <v>32626.364243792301</v>
          </cell>
        </row>
        <row r="4202">
          <cell r="A4202">
            <v>44451.041666666664</v>
          </cell>
          <cell r="E4202">
            <v>39606.800000000003</v>
          </cell>
          <cell r="G4202">
            <v>872.1</v>
          </cell>
          <cell r="L4202">
            <v>1940</v>
          </cell>
          <cell r="N4202">
            <v>30876.9544437564</v>
          </cell>
        </row>
        <row r="4203">
          <cell r="A4203">
            <v>44451.083333333336</v>
          </cell>
          <cell r="E4203">
            <v>37852.6</v>
          </cell>
          <cell r="G4203">
            <v>836.6</v>
          </cell>
          <cell r="L4203">
            <v>1840</v>
          </cell>
          <cell r="N4203">
            <v>29680.673402820899</v>
          </cell>
        </row>
        <row r="4204">
          <cell r="A4204">
            <v>44451.125</v>
          </cell>
          <cell r="E4204">
            <v>36561.199999999997</v>
          </cell>
          <cell r="G4204">
            <v>827.4</v>
          </cell>
          <cell r="L4204">
            <v>1840</v>
          </cell>
          <cell r="N4204">
            <v>28507.1308658448</v>
          </cell>
        </row>
        <row r="4205">
          <cell r="A4205">
            <v>44451.166666666664</v>
          </cell>
          <cell r="E4205">
            <v>35937.800000000003</v>
          </cell>
          <cell r="G4205">
            <v>818.2</v>
          </cell>
          <cell r="L4205">
            <v>1790</v>
          </cell>
          <cell r="N4205">
            <v>28254.612848692199</v>
          </cell>
        </row>
        <row r="4206">
          <cell r="A4206">
            <v>44451.208333333336</v>
          </cell>
          <cell r="E4206">
            <v>35266</v>
          </cell>
          <cell r="G4206">
            <v>810.6</v>
          </cell>
          <cell r="L4206">
            <v>1790</v>
          </cell>
          <cell r="N4206">
            <v>27596.232331606199</v>
          </cell>
        </row>
        <row r="4207">
          <cell r="A4207">
            <v>44451.25</v>
          </cell>
          <cell r="E4207">
            <v>34853.5</v>
          </cell>
          <cell r="G4207">
            <v>799</v>
          </cell>
          <cell r="L4207">
            <v>1790</v>
          </cell>
          <cell r="N4207">
            <v>27072.314355444301</v>
          </cell>
        </row>
        <row r="4208">
          <cell r="A4208">
            <v>44451.291666666664</v>
          </cell>
          <cell r="E4208">
            <v>34149.5</v>
          </cell>
          <cell r="G4208">
            <v>805</v>
          </cell>
          <cell r="L4208">
            <v>1740</v>
          </cell>
          <cell r="N4208">
            <v>27009.921304347801</v>
          </cell>
        </row>
        <row r="4209">
          <cell r="A4209">
            <v>44451.333333333336</v>
          </cell>
          <cell r="E4209">
            <v>34404.699999999997</v>
          </cell>
          <cell r="G4209">
            <v>819.5</v>
          </cell>
          <cell r="L4209">
            <v>1790</v>
          </cell>
          <cell r="N4209">
            <v>27070.7682818791</v>
          </cell>
        </row>
        <row r="4210">
          <cell r="A4210">
            <v>44451.375</v>
          </cell>
          <cell r="E4210">
            <v>36682.699999999997</v>
          </cell>
          <cell r="G4210">
            <v>823.1</v>
          </cell>
          <cell r="L4210">
            <v>1840</v>
          </cell>
          <cell r="N4210">
            <v>28525.155627019802</v>
          </cell>
        </row>
        <row r="4211">
          <cell r="A4211">
            <v>44451.416666666664</v>
          </cell>
          <cell r="E4211">
            <v>39004.400000000001</v>
          </cell>
          <cell r="G4211">
            <v>870.3</v>
          </cell>
          <cell r="L4211">
            <v>1890</v>
          </cell>
          <cell r="N4211">
            <v>30778.384140641101</v>
          </cell>
        </row>
        <row r="4212">
          <cell r="A4212">
            <v>44451.458333333336</v>
          </cell>
          <cell r="E4212">
            <v>40570.199999999997</v>
          </cell>
          <cell r="G4212">
            <v>872.7</v>
          </cell>
          <cell r="L4212">
            <v>1940</v>
          </cell>
          <cell r="N4212">
            <v>31639.1774231694</v>
          </cell>
        </row>
        <row r="4213">
          <cell r="A4213">
            <v>44451.5</v>
          </cell>
          <cell r="E4213">
            <v>42398</v>
          </cell>
          <cell r="G4213">
            <v>869.1</v>
          </cell>
          <cell r="L4213">
            <v>1940</v>
          </cell>
          <cell r="N4213">
            <v>32994.337273040997</v>
          </cell>
        </row>
        <row r="4214">
          <cell r="A4214">
            <v>44451.541666666664</v>
          </cell>
          <cell r="E4214">
            <v>43251.9</v>
          </cell>
          <cell r="G4214">
            <v>940.2</v>
          </cell>
          <cell r="L4214">
            <v>2140</v>
          </cell>
          <cell r="N4214">
            <v>33316.935809827701</v>
          </cell>
        </row>
        <row r="4215">
          <cell r="A4215">
            <v>44451.583333333336</v>
          </cell>
          <cell r="E4215">
            <v>43216.4</v>
          </cell>
          <cell r="G4215">
            <v>957.5</v>
          </cell>
          <cell r="L4215">
            <v>2190</v>
          </cell>
          <cell r="N4215">
            <v>33203.284240208799</v>
          </cell>
        </row>
        <row r="4216">
          <cell r="A4216">
            <v>44451.625</v>
          </cell>
          <cell r="E4216">
            <v>43626.3</v>
          </cell>
          <cell r="G4216">
            <v>968.7</v>
          </cell>
          <cell r="L4216">
            <v>2240</v>
          </cell>
          <cell r="N4216">
            <v>33320.5492678847</v>
          </cell>
        </row>
        <row r="4217">
          <cell r="A4217">
            <v>44451.666666666664</v>
          </cell>
          <cell r="E4217">
            <v>43441.4</v>
          </cell>
          <cell r="G4217">
            <v>979</v>
          </cell>
          <cell r="L4217">
            <v>2240</v>
          </cell>
          <cell r="N4217">
            <v>33369.5624392237</v>
          </cell>
        </row>
        <row r="4218">
          <cell r="A4218">
            <v>44451.708333333336</v>
          </cell>
          <cell r="E4218">
            <v>43215.4</v>
          </cell>
          <cell r="G4218">
            <v>957.1</v>
          </cell>
          <cell r="L4218">
            <v>2190</v>
          </cell>
          <cell r="N4218">
            <v>33195.080285445598</v>
          </cell>
        </row>
        <row r="4219">
          <cell r="A4219">
            <v>44451.75</v>
          </cell>
          <cell r="E4219">
            <v>42465.599999999999</v>
          </cell>
          <cell r="G4219">
            <v>975.8</v>
          </cell>
          <cell r="L4219">
            <v>2190</v>
          </cell>
          <cell r="N4219">
            <v>32954.315235089103</v>
          </cell>
        </row>
        <row r="4220">
          <cell r="A4220">
            <v>44451.791666666664</v>
          </cell>
          <cell r="E4220">
            <v>41065.5</v>
          </cell>
          <cell r="G4220">
            <v>931.1</v>
          </cell>
          <cell r="L4220">
            <v>2090</v>
          </cell>
          <cell r="N4220">
            <v>31865.257887444899</v>
          </cell>
        </row>
        <row r="4221">
          <cell r="A4221">
            <v>44451.833333333336</v>
          </cell>
          <cell r="E4221">
            <v>41940.699999999997</v>
          </cell>
          <cell r="G4221">
            <v>930.8</v>
          </cell>
          <cell r="L4221">
            <v>2040</v>
          </cell>
          <cell r="N4221">
            <v>32944.446885259902</v>
          </cell>
        </row>
        <row r="4222">
          <cell r="A4222">
            <v>44451.875</v>
          </cell>
          <cell r="E4222">
            <v>43591.8</v>
          </cell>
          <cell r="G4222">
            <v>974.3</v>
          </cell>
          <cell r="L4222">
            <v>2090</v>
          </cell>
          <cell r="N4222">
            <v>34606.511252386299</v>
          </cell>
        </row>
        <row r="4223">
          <cell r="A4223">
            <v>44451.916666666664</v>
          </cell>
          <cell r="E4223">
            <v>43449.7</v>
          </cell>
          <cell r="G4223">
            <v>978.3</v>
          </cell>
          <cell r="L4223">
            <v>2090</v>
          </cell>
          <cell r="N4223">
            <v>34562.297701931901</v>
          </cell>
        </row>
        <row r="4224">
          <cell r="A4224">
            <v>44451.958333333336</v>
          </cell>
          <cell r="E4224">
            <v>42403.7</v>
          </cell>
          <cell r="G4224">
            <v>911.7</v>
          </cell>
          <cell r="L4224">
            <v>1990</v>
          </cell>
          <cell r="N4224">
            <v>33376.2745883514</v>
          </cell>
        </row>
        <row r="4225">
          <cell r="A4225">
            <v>44452</v>
          </cell>
          <cell r="E4225">
            <v>41359.5</v>
          </cell>
          <cell r="G4225">
            <v>902.1</v>
          </cell>
          <cell r="L4225">
            <v>1940</v>
          </cell>
          <cell r="N4225">
            <v>32794.080967741902</v>
          </cell>
        </row>
        <row r="4226">
          <cell r="A4226">
            <v>44452.041666666664</v>
          </cell>
          <cell r="E4226">
            <v>39433.300000000003</v>
          </cell>
          <cell r="G4226">
            <v>896.9</v>
          </cell>
          <cell r="L4226">
            <v>1790</v>
          </cell>
          <cell r="N4226">
            <v>32365.378892407101</v>
          </cell>
        </row>
        <row r="4227">
          <cell r="A4227">
            <v>44452.083333333336</v>
          </cell>
          <cell r="E4227">
            <v>38068.300000000003</v>
          </cell>
          <cell r="G4227">
            <v>857.6</v>
          </cell>
          <cell r="L4227">
            <v>1740</v>
          </cell>
          <cell r="N4227">
            <v>31017.851975746202</v>
          </cell>
        </row>
        <row r="4228">
          <cell r="A4228">
            <v>44452.125</v>
          </cell>
          <cell r="E4228">
            <v>36781.699999999997</v>
          </cell>
          <cell r="G4228">
            <v>853.9</v>
          </cell>
          <cell r="L4228">
            <v>1690</v>
          </cell>
          <cell r="N4228">
            <v>30299.006140531601</v>
          </cell>
        </row>
        <row r="4229">
          <cell r="A4229">
            <v>44452.166666666664</v>
          </cell>
          <cell r="E4229">
            <v>35749.699999999997</v>
          </cell>
          <cell r="G4229">
            <v>845.7</v>
          </cell>
          <cell r="L4229">
            <v>1690</v>
          </cell>
          <cell r="N4229">
            <v>29325.406624334799</v>
          </cell>
        </row>
        <row r="4230">
          <cell r="A4230">
            <v>44452.208333333336</v>
          </cell>
          <cell r="E4230">
            <v>35216.300000000003</v>
          </cell>
          <cell r="G4230">
            <v>835.8</v>
          </cell>
          <cell r="L4230">
            <v>1690</v>
          </cell>
          <cell r="N4230">
            <v>28737.815407035101</v>
          </cell>
        </row>
        <row r="4231">
          <cell r="A4231">
            <v>44452.25</v>
          </cell>
          <cell r="E4231">
            <v>34717.199999999997</v>
          </cell>
          <cell r="G4231">
            <v>830.9</v>
          </cell>
          <cell r="L4231">
            <v>1640</v>
          </cell>
          <cell r="N4231">
            <v>28632.0591002527</v>
          </cell>
        </row>
        <row r="4232">
          <cell r="A4232">
            <v>44452.291666666664</v>
          </cell>
          <cell r="E4232">
            <v>33975.800000000003</v>
          </cell>
          <cell r="G4232">
            <v>838.5</v>
          </cell>
          <cell r="L4232">
            <v>1640</v>
          </cell>
          <cell r="N4232">
            <v>28130.0174525939</v>
          </cell>
        </row>
        <row r="4233">
          <cell r="A4233">
            <v>44452.333333333336</v>
          </cell>
          <cell r="E4233">
            <v>34361</v>
          </cell>
          <cell r="G4233">
            <v>847</v>
          </cell>
          <cell r="L4233">
            <v>1640</v>
          </cell>
          <cell r="N4233">
            <v>28570.339858323401</v>
          </cell>
        </row>
        <row r="4234">
          <cell r="A4234">
            <v>44452.375</v>
          </cell>
          <cell r="E4234">
            <v>36429.199999999997</v>
          </cell>
          <cell r="G4234">
            <v>856.9</v>
          </cell>
          <cell r="L4234">
            <v>1690</v>
          </cell>
          <cell r="N4234">
            <v>30054.068743610602</v>
          </cell>
        </row>
        <row r="4235">
          <cell r="A4235">
            <v>44452.416666666664</v>
          </cell>
          <cell r="E4235">
            <v>38709.800000000003</v>
          </cell>
          <cell r="G4235">
            <v>913.9</v>
          </cell>
          <cell r="L4235">
            <v>1740</v>
          </cell>
          <cell r="N4235">
            <v>32411.441492066901</v>
          </cell>
        </row>
        <row r="4236">
          <cell r="A4236">
            <v>44452.458333333336</v>
          </cell>
          <cell r="E4236">
            <v>40829.5</v>
          </cell>
          <cell r="G4236">
            <v>905.4</v>
          </cell>
          <cell r="L4236">
            <v>1790</v>
          </cell>
          <cell r="N4236">
            <v>33649.027693836899</v>
          </cell>
        </row>
        <row r="4237">
          <cell r="A4237">
            <v>44452.5</v>
          </cell>
          <cell r="E4237">
            <v>42494.400000000001</v>
          </cell>
          <cell r="G4237">
            <v>907.1</v>
          </cell>
          <cell r="L4237">
            <v>1790</v>
          </cell>
          <cell r="N4237">
            <v>35049.471065152597</v>
          </cell>
        </row>
        <row r="4238">
          <cell r="A4238">
            <v>44452.541666666664</v>
          </cell>
          <cell r="E4238">
            <v>43738.1</v>
          </cell>
          <cell r="G4238">
            <v>974</v>
          </cell>
          <cell r="L4238">
            <v>1940</v>
          </cell>
          <cell r="N4238">
            <v>35929.906131416799</v>
          </cell>
        </row>
        <row r="4239">
          <cell r="A4239">
            <v>44452.583333333336</v>
          </cell>
          <cell r="E4239">
            <v>43935</v>
          </cell>
          <cell r="G4239">
            <v>1002.6</v>
          </cell>
          <cell r="L4239">
            <v>1940</v>
          </cell>
          <cell r="N4239">
            <v>36540.984021543904</v>
          </cell>
        </row>
        <row r="4240">
          <cell r="A4240">
            <v>44452.625</v>
          </cell>
          <cell r="E4240">
            <v>44650.7</v>
          </cell>
          <cell r="G4240">
            <v>1013.9</v>
          </cell>
          <cell r="L4240">
            <v>1990</v>
          </cell>
          <cell r="N4240">
            <v>36913.212389190201</v>
          </cell>
        </row>
        <row r="4241">
          <cell r="A4241">
            <v>44452.666666666664</v>
          </cell>
          <cell r="E4241">
            <v>44401.8</v>
          </cell>
          <cell r="G4241">
            <v>995.8</v>
          </cell>
          <cell r="L4241">
            <v>1990</v>
          </cell>
          <cell r="N4241">
            <v>36422.317653343998</v>
          </cell>
        </row>
        <row r="4242">
          <cell r="A4242">
            <v>44452.708333333336</v>
          </cell>
          <cell r="E4242">
            <v>43931</v>
          </cell>
          <cell r="G4242">
            <v>988.7</v>
          </cell>
          <cell r="L4242">
            <v>1990</v>
          </cell>
          <cell r="N4242">
            <v>35922.645742894703</v>
          </cell>
        </row>
        <row r="4243">
          <cell r="A4243">
            <v>44452.75</v>
          </cell>
          <cell r="E4243">
            <v>42879.3</v>
          </cell>
          <cell r="G4243">
            <v>983.5</v>
          </cell>
          <cell r="L4243">
            <v>1990</v>
          </cell>
          <cell r="N4243">
            <v>34980.527472292801</v>
          </cell>
        </row>
        <row r="4244">
          <cell r="A4244">
            <v>44452.791666666664</v>
          </cell>
          <cell r="E4244">
            <v>41862.699999999997</v>
          </cell>
          <cell r="G4244">
            <v>936.5</v>
          </cell>
          <cell r="L4244">
            <v>1890</v>
          </cell>
          <cell r="N4244">
            <v>34190.628242391802</v>
          </cell>
        </row>
        <row r="4245">
          <cell r="A4245">
            <v>44452.833333333336</v>
          </cell>
          <cell r="E4245">
            <v>42536</v>
          </cell>
          <cell r="G4245">
            <v>943.7</v>
          </cell>
          <cell r="L4245">
            <v>1840</v>
          </cell>
          <cell r="N4245">
            <v>35264.088350111197</v>
          </cell>
        </row>
        <row r="4246">
          <cell r="A4246">
            <v>44452.875</v>
          </cell>
          <cell r="E4246">
            <v>43838.1</v>
          </cell>
          <cell r="G4246">
            <v>990.1</v>
          </cell>
          <cell r="L4246">
            <v>1940</v>
          </cell>
          <cell r="N4246">
            <v>36267.626296131697</v>
          </cell>
        </row>
        <row r="4247">
          <cell r="A4247">
            <v>44452.916666666664</v>
          </cell>
          <cell r="E4247">
            <v>43239.4</v>
          </cell>
          <cell r="G4247">
            <v>989.8</v>
          </cell>
          <cell r="L4247">
            <v>1940</v>
          </cell>
          <cell r="N4247">
            <v>35767.694586381003</v>
          </cell>
        </row>
        <row r="4248">
          <cell r="A4248">
            <v>44452.958333333336</v>
          </cell>
          <cell r="E4248">
            <v>42392.5</v>
          </cell>
          <cell r="G4248">
            <v>920</v>
          </cell>
          <cell r="L4248">
            <v>1840</v>
          </cell>
          <cell r="N4248">
            <v>34761.85</v>
          </cell>
        </row>
        <row r="4249">
          <cell r="A4249">
            <v>44453</v>
          </cell>
          <cell r="E4249">
            <v>41200</v>
          </cell>
          <cell r="G4249">
            <v>912.9</v>
          </cell>
          <cell r="L4249">
            <v>1790</v>
          </cell>
          <cell r="N4249">
            <v>34074.823529411697</v>
          </cell>
        </row>
        <row r="4250">
          <cell r="A4250">
            <v>44453.041666666664</v>
          </cell>
          <cell r="E4250">
            <v>39410.699999999997</v>
          </cell>
          <cell r="G4250">
            <v>900.9</v>
          </cell>
          <cell r="L4250">
            <v>1840</v>
          </cell>
          <cell r="N4250">
            <v>32015.977048951001</v>
          </cell>
        </row>
        <row r="4251">
          <cell r="A4251">
            <v>44453.083333333336</v>
          </cell>
          <cell r="E4251">
            <v>38083.199999999997</v>
          </cell>
          <cell r="G4251">
            <v>855.4</v>
          </cell>
          <cell r="L4251">
            <v>1740</v>
          </cell>
          <cell r="N4251">
            <v>30994.222013560899</v>
          </cell>
        </row>
        <row r="4252">
          <cell r="A4252">
            <v>44453.125</v>
          </cell>
          <cell r="E4252">
            <v>36770.199999999997</v>
          </cell>
          <cell r="G4252">
            <v>838.4</v>
          </cell>
          <cell r="L4252">
            <v>1740</v>
          </cell>
          <cell r="N4252">
            <v>29652.6401030534</v>
          </cell>
        </row>
        <row r="4253">
          <cell r="A4253">
            <v>44453.166666666664</v>
          </cell>
          <cell r="E4253">
            <v>36062.6</v>
          </cell>
          <cell r="G4253">
            <v>827.7</v>
          </cell>
          <cell r="L4253">
            <v>1740</v>
          </cell>
          <cell r="N4253">
            <v>28907.853357013399</v>
          </cell>
        </row>
        <row r="4254">
          <cell r="A4254">
            <v>44453.208333333336</v>
          </cell>
          <cell r="E4254">
            <v>34959.300000000003</v>
          </cell>
          <cell r="G4254">
            <v>834.8</v>
          </cell>
          <cell r="L4254">
            <v>1690</v>
          </cell>
          <cell r="N4254">
            <v>28512.851982750301</v>
          </cell>
        </row>
        <row r="4255">
          <cell r="A4255">
            <v>44453.25</v>
          </cell>
          <cell r="E4255">
            <v>34757.599999999999</v>
          </cell>
          <cell r="G4255">
            <v>827</v>
          </cell>
          <cell r="L4255">
            <v>1690</v>
          </cell>
          <cell r="N4255">
            <v>28228.887081015699</v>
          </cell>
        </row>
        <row r="4256">
          <cell r="A4256">
            <v>44453.291666666664</v>
          </cell>
          <cell r="E4256">
            <v>34089.9</v>
          </cell>
          <cell r="G4256">
            <v>830.7</v>
          </cell>
          <cell r="L4256">
            <v>1690</v>
          </cell>
          <cell r="N4256">
            <v>27742.456647887298</v>
          </cell>
        </row>
        <row r="4257">
          <cell r="A4257">
            <v>44453.333333333336</v>
          </cell>
          <cell r="E4257">
            <v>34594.300000000003</v>
          </cell>
          <cell r="G4257">
            <v>836.4</v>
          </cell>
          <cell r="L4257">
            <v>1690</v>
          </cell>
          <cell r="N4257">
            <v>28239.2724935437</v>
          </cell>
        </row>
        <row r="4258">
          <cell r="A4258">
            <v>44453.375</v>
          </cell>
          <cell r="E4258">
            <v>36529.5</v>
          </cell>
          <cell r="G4258">
            <v>845.3</v>
          </cell>
          <cell r="L4258">
            <v>1740</v>
          </cell>
          <cell r="N4258">
            <v>29569.923687448201</v>
          </cell>
        </row>
        <row r="4259">
          <cell r="A4259">
            <v>44453.416666666664</v>
          </cell>
          <cell r="E4259">
            <v>38528.9</v>
          </cell>
          <cell r="G4259">
            <v>907.3</v>
          </cell>
          <cell r="L4259">
            <v>1790</v>
          </cell>
          <cell r="N4259">
            <v>31781.734999008</v>
          </cell>
        </row>
        <row r="4260">
          <cell r="A4260">
            <v>44453.458333333336</v>
          </cell>
          <cell r="E4260">
            <v>40675.199999999997</v>
          </cell>
          <cell r="G4260">
            <v>908.4</v>
          </cell>
          <cell r="L4260">
            <v>1840</v>
          </cell>
          <cell r="N4260">
            <v>33166.676290620802</v>
          </cell>
        </row>
        <row r="4261">
          <cell r="A4261">
            <v>44453.5</v>
          </cell>
          <cell r="E4261">
            <v>42498.2</v>
          </cell>
          <cell r="G4261">
            <v>909.8</v>
          </cell>
          <cell r="L4261">
            <v>1840</v>
          </cell>
          <cell r="N4261">
            <v>34676.999060013099</v>
          </cell>
        </row>
        <row r="4262">
          <cell r="A4262">
            <v>44453.541666666664</v>
          </cell>
          <cell r="E4262">
            <v>43472.2</v>
          </cell>
          <cell r="G4262">
            <v>971</v>
          </cell>
          <cell r="L4262">
            <v>1990</v>
          </cell>
          <cell r="N4262">
            <v>35260.386484037001</v>
          </cell>
        </row>
        <row r="4263">
          <cell r="A4263">
            <v>44453.583333333336</v>
          </cell>
          <cell r="E4263">
            <v>43610.7</v>
          </cell>
          <cell r="G4263">
            <v>1009.6</v>
          </cell>
          <cell r="L4263">
            <v>2040</v>
          </cell>
          <cell r="N4263">
            <v>35599.048107765397</v>
          </cell>
        </row>
        <row r="4264">
          <cell r="A4264">
            <v>44453.625</v>
          </cell>
          <cell r="E4264">
            <v>43913.5</v>
          </cell>
          <cell r="G4264">
            <v>1031.9000000000001</v>
          </cell>
          <cell r="L4264">
            <v>2040</v>
          </cell>
          <cell r="N4264">
            <v>36191.379752882996</v>
          </cell>
        </row>
        <row r="4265">
          <cell r="A4265">
            <v>44453.666666666664</v>
          </cell>
          <cell r="E4265">
            <v>43981.2</v>
          </cell>
          <cell r="G4265">
            <v>1006.9</v>
          </cell>
          <cell r="L4265">
            <v>2040</v>
          </cell>
          <cell r="N4265">
            <v>35858.590019267001</v>
          </cell>
        </row>
        <row r="4266">
          <cell r="A4266">
            <v>44453.708333333336</v>
          </cell>
          <cell r="E4266">
            <v>43661</v>
          </cell>
          <cell r="G4266">
            <v>1000</v>
          </cell>
          <cell r="L4266">
            <v>2040</v>
          </cell>
          <cell r="N4266">
            <v>35487.660799999998</v>
          </cell>
        </row>
        <row r="4267">
          <cell r="A4267">
            <v>44453.75</v>
          </cell>
          <cell r="E4267">
            <v>42642.6</v>
          </cell>
          <cell r="G4267">
            <v>997.8</v>
          </cell>
          <cell r="L4267">
            <v>2040</v>
          </cell>
          <cell r="N4267">
            <v>34625.380928442501</v>
          </cell>
        </row>
        <row r="4268">
          <cell r="A4268">
            <v>44453.791666666664</v>
          </cell>
          <cell r="E4268">
            <v>41757.4</v>
          </cell>
          <cell r="G4268">
            <v>949.3</v>
          </cell>
          <cell r="L4268">
            <v>1940</v>
          </cell>
          <cell r="N4268">
            <v>33913.272629937797</v>
          </cell>
        </row>
        <row r="4269">
          <cell r="A4269">
            <v>44453.833333333336</v>
          </cell>
          <cell r="E4269">
            <v>42950.2</v>
          </cell>
          <cell r="G4269">
            <v>937.6</v>
          </cell>
          <cell r="L4269">
            <v>1940</v>
          </cell>
          <cell r="N4269">
            <v>34684.8517849829</v>
          </cell>
        </row>
        <row r="4270">
          <cell r="A4270">
            <v>44453.875</v>
          </cell>
          <cell r="E4270">
            <v>44061.7</v>
          </cell>
          <cell r="G4270">
            <v>969.9</v>
          </cell>
          <cell r="L4270">
            <v>1990</v>
          </cell>
          <cell r="N4270">
            <v>35720.096504175599</v>
          </cell>
        </row>
        <row r="4271">
          <cell r="A4271">
            <v>44453.916666666664</v>
          </cell>
          <cell r="E4271">
            <v>43614.8</v>
          </cell>
          <cell r="G4271">
            <v>983.8</v>
          </cell>
          <cell r="L4271">
            <v>1990</v>
          </cell>
          <cell r="N4271">
            <v>35585.385366131297</v>
          </cell>
        </row>
        <row r="4272">
          <cell r="A4272">
            <v>44453.958333333336</v>
          </cell>
          <cell r="E4272">
            <v>42665.3</v>
          </cell>
          <cell r="G4272">
            <v>923</v>
          </cell>
          <cell r="L4272">
            <v>1890</v>
          </cell>
          <cell r="N4272">
            <v>34619.447217768102</v>
          </cell>
        </row>
        <row r="4273">
          <cell r="A4273">
            <v>44454</v>
          </cell>
          <cell r="E4273">
            <v>41164.800000000003</v>
          </cell>
          <cell r="G4273">
            <v>921.1</v>
          </cell>
          <cell r="L4273">
            <v>1840</v>
          </cell>
          <cell r="N4273">
            <v>33772.833601563303</v>
          </cell>
        </row>
        <row r="4274">
          <cell r="A4274">
            <v>44454.041666666664</v>
          </cell>
          <cell r="E4274">
            <v>39646.5</v>
          </cell>
          <cell r="G4274">
            <v>904.3</v>
          </cell>
          <cell r="L4274">
            <v>1890</v>
          </cell>
          <cell r="N4274">
            <v>31867.7541092557</v>
          </cell>
        </row>
        <row r="4275">
          <cell r="A4275">
            <v>44454.083333333336</v>
          </cell>
          <cell r="E4275">
            <v>37675.1</v>
          </cell>
          <cell r="G4275">
            <v>875.1</v>
          </cell>
          <cell r="L4275">
            <v>1790</v>
          </cell>
          <cell r="N4275">
            <v>30585.1550586218</v>
          </cell>
        </row>
        <row r="4276">
          <cell r="A4276">
            <v>44454.125</v>
          </cell>
          <cell r="E4276">
            <v>36555.4</v>
          </cell>
          <cell r="G4276">
            <v>860.6</v>
          </cell>
          <cell r="L4276">
            <v>1790</v>
          </cell>
          <cell r="N4276">
            <v>29449.3972382059</v>
          </cell>
        </row>
        <row r="4277">
          <cell r="A4277">
            <v>44454.166666666664</v>
          </cell>
          <cell r="E4277">
            <v>35720.5</v>
          </cell>
          <cell r="G4277">
            <v>853.9</v>
          </cell>
          <cell r="L4277">
            <v>1740</v>
          </cell>
          <cell r="N4277">
            <v>29048.350674551999</v>
          </cell>
        </row>
        <row r="4278">
          <cell r="A4278">
            <v>44454.208333333336</v>
          </cell>
          <cell r="E4278">
            <v>35191.699999999997</v>
          </cell>
          <cell r="G4278">
            <v>835.7</v>
          </cell>
          <cell r="L4278">
            <v>1740</v>
          </cell>
          <cell r="N4278">
            <v>28337.214208687299</v>
          </cell>
        </row>
        <row r="4279">
          <cell r="A4279">
            <v>44454.25</v>
          </cell>
          <cell r="E4279">
            <v>34750.6</v>
          </cell>
          <cell r="G4279">
            <v>841</v>
          </cell>
          <cell r="L4279">
            <v>1740</v>
          </cell>
          <cell r="N4279">
            <v>28064.1052413793</v>
          </cell>
        </row>
        <row r="4280">
          <cell r="A4280">
            <v>44454.291666666664</v>
          </cell>
          <cell r="E4280">
            <v>33929.699999999997</v>
          </cell>
          <cell r="G4280">
            <v>861.5</v>
          </cell>
          <cell r="L4280">
            <v>1740</v>
          </cell>
          <cell r="N4280">
            <v>27701.837596053301</v>
          </cell>
        </row>
        <row r="4281">
          <cell r="A4281">
            <v>44454.333333333336</v>
          </cell>
          <cell r="E4281">
            <v>34587.199999999997</v>
          </cell>
          <cell r="G4281">
            <v>860.6</v>
          </cell>
          <cell r="L4281">
            <v>1740</v>
          </cell>
          <cell r="N4281">
            <v>28225.502274692</v>
          </cell>
        </row>
        <row r="4282">
          <cell r="A4282">
            <v>44454.375</v>
          </cell>
          <cell r="E4282">
            <v>36578.6</v>
          </cell>
          <cell r="G4282">
            <v>849</v>
          </cell>
          <cell r="L4282">
            <v>1790</v>
          </cell>
          <cell r="N4282">
            <v>29280.975420494698</v>
          </cell>
        </row>
        <row r="4283">
          <cell r="A4283">
            <v>44454.416666666664</v>
          </cell>
          <cell r="E4283">
            <v>38753</v>
          </cell>
          <cell r="G4283">
            <v>886.4</v>
          </cell>
          <cell r="L4283">
            <v>1840</v>
          </cell>
          <cell r="N4283">
            <v>31248.628447653398</v>
          </cell>
        </row>
        <row r="4284">
          <cell r="A4284">
            <v>44454.458333333336</v>
          </cell>
          <cell r="E4284">
            <v>40927.599999999999</v>
          </cell>
          <cell r="G4284">
            <v>909.8</v>
          </cell>
          <cell r="L4284">
            <v>1890</v>
          </cell>
          <cell r="N4284">
            <v>32990.578639701002</v>
          </cell>
        </row>
        <row r="4285">
          <cell r="A4285">
            <v>44454.5</v>
          </cell>
          <cell r="E4285">
            <v>42639.3</v>
          </cell>
          <cell r="G4285">
            <v>917</v>
          </cell>
          <cell r="L4285">
            <v>1890</v>
          </cell>
          <cell r="N4285">
            <v>34495.519190839601</v>
          </cell>
        </row>
        <row r="4286">
          <cell r="A4286">
            <v>44454.541666666664</v>
          </cell>
          <cell r="E4286">
            <v>43613.1</v>
          </cell>
          <cell r="G4286">
            <v>987.8</v>
          </cell>
          <cell r="L4286">
            <v>2040</v>
          </cell>
          <cell r="N4286">
            <v>35250.934898157502</v>
          </cell>
        </row>
        <row r="4287">
          <cell r="A4287">
            <v>44454.583333333336</v>
          </cell>
          <cell r="E4287">
            <v>43791.1</v>
          </cell>
          <cell r="G4287">
            <v>1033</v>
          </cell>
          <cell r="L4287">
            <v>2090</v>
          </cell>
          <cell r="N4287">
            <v>35725.567874152897</v>
          </cell>
        </row>
        <row r="4288">
          <cell r="A4288">
            <v>44454.625</v>
          </cell>
          <cell r="E4288">
            <v>44258.3</v>
          </cell>
          <cell r="G4288">
            <v>1056.8</v>
          </cell>
          <cell r="L4288">
            <v>2090</v>
          </cell>
          <cell r="N4288">
            <v>36469.7102944738</v>
          </cell>
        </row>
        <row r="4289">
          <cell r="A4289">
            <v>44454.666666666664</v>
          </cell>
          <cell r="E4289">
            <v>44125.1</v>
          </cell>
          <cell r="G4289">
            <v>1035.0999999999999</v>
          </cell>
          <cell r="L4289">
            <v>2090</v>
          </cell>
          <cell r="N4289">
            <v>36030.652856535598</v>
          </cell>
        </row>
        <row r="4290">
          <cell r="A4290">
            <v>44454.708333333336</v>
          </cell>
          <cell r="E4290">
            <v>43899</v>
          </cell>
          <cell r="G4290">
            <v>1019.3</v>
          </cell>
          <cell r="L4290">
            <v>2090</v>
          </cell>
          <cell r="N4290">
            <v>35598.716791915998</v>
          </cell>
        </row>
        <row r="4291">
          <cell r="A4291">
            <v>44454.75</v>
          </cell>
          <cell r="E4291">
            <v>42769.8</v>
          </cell>
          <cell r="G4291">
            <v>1021.1</v>
          </cell>
          <cell r="L4291">
            <v>2090</v>
          </cell>
          <cell r="N4291">
            <v>34710.848810498399</v>
          </cell>
        </row>
        <row r="4292">
          <cell r="A4292">
            <v>44454.791666666664</v>
          </cell>
          <cell r="E4292">
            <v>41787.800000000003</v>
          </cell>
          <cell r="G4292">
            <v>972.7</v>
          </cell>
          <cell r="L4292">
            <v>1990</v>
          </cell>
          <cell r="N4292">
            <v>33921.1081019841</v>
          </cell>
        </row>
        <row r="4293">
          <cell r="A4293">
            <v>44454.833333333336</v>
          </cell>
          <cell r="E4293">
            <v>42486.5</v>
          </cell>
          <cell r="G4293">
            <v>960</v>
          </cell>
          <cell r="L4293">
            <v>1940</v>
          </cell>
          <cell r="N4293">
            <v>34679.605624999997</v>
          </cell>
        </row>
        <row r="4294">
          <cell r="A4294">
            <v>44454.875</v>
          </cell>
          <cell r="E4294">
            <v>43578.5</v>
          </cell>
          <cell r="G4294">
            <v>1017</v>
          </cell>
          <cell r="L4294">
            <v>2040</v>
          </cell>
          <cell r="N4294">
            <v>35688.091946902598</v>
          </cell>
        </row>
        <row r="4295">
          <cell r="A4295">
            <v>44454.916666666664</v>
          </cell>
          <cell r="E4295">
            <v>43173.1</v>
          </cell>
          <cell r="G4295">
            <v>1009.2</v>
          </cell>
          <cell r="L4295">
            <v>2040</v>
          </cell>
          <cell r="N4295">
            <v>35235.615193816797</v>
          </cell>
        </row>
        <row r="4296">
          <cell r="A4296">
            <v>44454.958333333336</v>
          </cell>
          <cell r="E4296">
            <v>42190</v>
          </cell>
          <cell r="G4296">
            <v>950.4</v>
          </cell>
          <cell r="L4296">
            <v>1940</v>
          </cell>
          <cell r="N4296">
            <v>34282.571212121198</v>
          </cell>
        </row>
        <row r="4297">
          <cell r="A4297">
            <v>44455</v>
          </cell>
          <cell r="E4297">
            <v>40915</v>
          </cell>
          <cell r="G4297">
            <v>939.6</v>
          </cell>
          <cell r="L4297">
            <v>1890</v>
          </cell>
          <cell r="N4297">
            <v>33465.648275861997</v>
          </cell>
        </row>
        <row r="4298">
          <cell r="A4298">
            <v>44455.041666666664</v>
          </cell>
          <cell r="E4298">
            <v>39259.199999999997</v>
          </cell>
          <cell r="G4298">
            <v>923.1</v>
          </cell>
          <cell r="L4298">
            <v>1890</v>
          </cell>
          <cell r="N4298">
            <v>31857.239555411099</v>
          </cell>
        </row>
        <row r="4299">
          <cell r="A4299">
            <v>44455.083333333336</v>
          </cell>
          <cell r="E4299">
            <v>37849.1</v>
          </cell>
          <cell r="G4299">
            <v>871.7</v>
          </cell>
          <cell r="L4299">
            <v>1790</v>
          </cell>
          <cell r="N4299">
            <v>30672.056136973701</v>
          </cell>
        </row>
        <row r="4300">
          <cell r="A4300">
            <v>44455.125</v>
          </cell>
          <cell r="E4300">
            <v>36367.699999999997</v>
          </cell>
          <cell r="G4300">
            <v>865.6</v>
          </cell>
          <cell r="L4300">
            <v>1790</v>
          </cell>
          <cell r="N4300">
            <v>29376.833158040601</v>
          </cell>
        </row>
        <row r="4301">
          <cell r="A4301">
            <v>44455.166666666664</v>
          </cell>
          <cell r="E4301">
            <v>35558.5</v>
          </cell>
          <cell r="G4301">
            <v>859.8</v>
          </cell>
          <cell r="L4301">
            <v>1740</v>
          </cell>
          <cell r="N4301">
            <v>29006.108157711002</v>
          </cell>
        </row>
        <row r="4302">
          <cell r="A4302">
            <v>44455.208333333336</v>
          </cell>
          <cell r="E4302">
            <v>34805.1</v>
          </cell>
          <cell r="G4302">
            <v>847.4</v>
          </cell>
          <cell r="L4302">
            <v>1740</v>
          </cell>
          <cell r="N4302">
            <v>28206.0136101014</v>
          </cell>
        </row>
        <row r="4303">
          <cell r="A4303">
            <v>44455.25</v>
          </cell>
          <cell r="E4303">
            <v>34437.300000000003</v>
          </cell>
          <cell r="G4303">
            <v>840.5</v>
          </cell>
          <cell r="L4303">
            <v>1740</v>
          </cell>
          <cell r="N4303">
            <v>27803.459139797698</v>
          </cell>
        </row>
        <row r="4304">
          <cell r="A4304">
            <v>44455.291666666664</v>
          </cell>
          <cell r="E4304">
            <v>33958.5</v>
          </cell>
          <cell r="G4304">
            <v>842.8</v>
          </cell>
          <cell r="L4304">
            <v>1740</v>
          </cell>
          <cell r="N4304">
            <v>27451.4260607498</v>
          </cell>
        </row>
        <row r="4305">
          <cell r="A4305">
            <v>44455.333333333336</v>
          </cell>
          <cell r="E4305">
            <v>33987</v>
          </cell>
          <cell r="G4305">
            <v>858.7</v>
          </cell>
          <cell r="L4305">
            <v>1740</v>
          </cell>
          <cell r="N4305">
            <v>27708.3301991382</v>
          </cell>
        </row>
        <row r="4306">
          <cell r="A4306">
            <v>44455.375</v>
          </cell>
          <cell r="E4306">
            <v>35829.599999999999</v>
          </cell>
          <cell r="G4306">
            <v>865.5</v>
          </cell>
          <cell r="L4306">
            <v>1790</v>
          </cell>
          <cell r="N4306">
            <v>28940.6297677642</v>
          </cell>
        </row>
        <row r="4307">
          <cell r="A4307">
            <v>44455.416666666664</v>
          </cell>
          <cell r="E4307">
            <v>38252.6</v>
          </cell>
          <cell r="G4307">
            <v>899.1</v>
          </cell>
          <cell r="L4307">
            <v>1890</v>
          </cell>
          <cell r="N4307">
            <v>30664.111243243198</v>
          </cell>
        </row>
        <row r="4308">
          <cell r="A4308">
            <v>44455.458333333336</v>
          </cell>
          <cell r="E4308">
            <v>39949.300000000003</v>
          </cell>
          <cell r="G4308">
            <v>957.4</v>
          </cell>
          <cell r="L4308">
            <v>1890</v>
          </cell>
          <cell r="N4308">
            <v>32944.694722790897</v>
          </cell>
        </row>
        <row r="4309">
          <cell r="A4309">
            <v>44455.5</v>
          </cell>
          <cell r="E4309">
            <v>41829.599999999999</v>
          </cell>
          <cell r="G4309">
            <v>961</v>
          </cell>
          <cell r="L4309">
            <v>1890</v>
          </cell>
          <cell r="N4309">
            <v>34550.988437044703</v>
          </cell>
        </row>
        <row r="4310">
          <cell r="A4310">
            <v>44455.541666666664</v>
          </cell>
          <cell r="E4310">
            <v>42656.2</v>
          </cell>
          <cell r="G4310">
            <v>1050</v>
          </cell>
          <cell r="L4310">
            <v>2040</v>
          </cell>
          <cell r="N4310">
            <v>35416.833485714204</v>
          </cell>
        </row>
        <row r="4311">
          <cell r="A4311">
            <v>44455.583333333336</v>
          </cell>
          <cell r="E4311">
            <v>42584</v>
          </cell>
          <cell r="G4311">
            <v>1102.9000000000001</v>
          </cell>
          <cell r="L4311">
            <v>2090</v>
          </cell>
          <cell r="N4311">
            <v>35723.6863251428</v>
          </cell>
        </row>
        <row r="4312">
          <cell r="A4312">
            <v>44455.625</v>
          </cell>
          <cell r="E4312">
            <v>42817.599999999999</v>
          </cell>
          <cell r="G4312">
            <v>1137.7</v>
          </cell>
          <cell r="L4312">
            <v>2140</v>
          </cell>
          <cell r="N4312">
            <v>36027.677800474601</v>
          </cell>
        </row>
        <row r="4313">
          <cell r="A4313">
            <v>44455.666666666664</v>
          </cell>
          <cell r="E4313">
            <v>42570.3</v>
          </cell>
          <cell r="G4313">
            <v>1103.2</v>
          </cell>
          <cell r="L4313">
            <v>2090</v>
          </cell>
          <cell r="N4313">
            <v>35716.142125453203</v>
          </cell>
        </row>
        <row r="4314">
          <cell r="A4314">
            <v>44455.708333333336</v>
          </cell>
          <cell r="E4314">
            <v>42314.7</v>
          </cell>
          <cell r="G4314">
            <v>1076.4000000000001</v>
          </cell>
          <cell r="L4314">
            <v>2090</v>
          </cell>
          <cell r="N4314">
            <v>35142.429110367899</v>
          </cell>
        </row>
        <row r="4315">
          <cell r="A4315">
            <v>44455.75</v>
          </cell>
          <cell r="E4315">
            <v>41204.9</v>
          </cell>
          <cell r="G4315">
            <v>1081</v>
          </cell>
          <cell r="L4315">
            <v>2090</v>
          </cell>
          <cell r="N4315">
            <v>34282.019391304297</v>
          </cell>
        </row>
        <row r="4316">
          <cell r="A4316">
            <v>44455.791666666664</v>
          </cell>
          <cell r="E4316">
            <v>39524.699999999997</v>
          </cell>
          <cell r="G4316">
            <v>1040.2</v>
          </cell>
          <cell r="L4316">
            <v>1990</v>
          </cell>
          <cell r="N4316">
            <v>33028.544634877901</v>
          </cell>
        </row>
        <row r="4317">
          <cell r="A4317">
            <v>44455.833333333336</v>
          </cell>
          <cell r="E4317">
            <v>41049.5</v>
          </cell>
          <cell r="G4317">
            <v>1030.7</v>
          </cell>
          <cell r="L4317">
            <v>1990</v>
          </cell>
          <cell r="N4317">
            <v>34172.4442485689</v>
          </cell>
        </row>
        <row r="4318">
          <cell r="A4318">
            <v>44455.875</v>
          </cell>
          <cell r="E4318">
            <v>42747.5</v>
          </cell>
          <cell r="G4318">
            <v>1051.5</v>
          </cell>
          <cell r="L4318">
            <v>2040</v>
          </cell>
          <cell r="N4318">
            <v>35513.964407988497</v>
          </cell>
        </row>
        <row r="4319">
          <cell r="A4319">
            <v>44455.916666666664</v>
          </cell>
          <cell r="E4319">
            <v>42322.2</v>
          </cell>
          <cell r="G4319">
            <v>1066.5</v>
          </cell>
          <cell r="L4319">
            <v>2090</v>
          </cell>
          <cell r="N4319">
            <v>35011.3524556962</v>
          </cell>
        </row>
        <row r="4320">
          <cell r="A4320">
            <v>44455.958333333336</v>
          </cell>
          <cell r="E4320">
            <v>41224.300000000003</v>
          </cell>
          <cell r="G4320">
            <v>1004.1</v>
          </cell>
          <cell r="L4320">
            <v>1940</v>
          </cell>
          <cell r="N4320">
            <v>34307.929094114101</v>
          </cell>
        </row>
        <row r="4321">
          <cell r="A4321">
            <v>44456</v>
          </cell>
          <cell r="E4321">
            <v>40016.1</v>
          </cell>
          <cell r="G4321">
            <v>970.4</v>
          </cell>
          <cell r="L4321">
            <v>1890</v>
          </cell>
          <cell r="N4321">
            <v>33190.270444352798</v>
          </cell>
        </row>
        <row r="4322">
          <cell r="A4322">
            <v>44456.041666666664</v>
          </cell>
          <cell r="E4322">
            <v>38584.199999999997</v>
          </cell>
          <cell r="G4322">
            <v>922</v>
          </cell>
          <cell r="L4322">
            <v>1940</v>
          </cell>
          <cell r="N4322">
            <v>30915.904112798198</v>
          </cell>
        </row>
        <row r="4323">
          <cell r="A4323">
            <v>44456.083333333336</v>
          </cell>
          <cell r="E4323">
            <v>37657.9</v>
          </cell>
          <cell r="G4323">
            <v>867.9</v>
          </cell>
          <cell r="L4323">
            <v>1840</v>
          </cell>
          <cell r="N4323">
            <v>30065.661232630398</v>
          </cell>
        </row>
        <row r="4324">
          <cell r="A4324">
            <v>44456.125</v>
          </cell>
          <cell r="E4324">
            <v>36439.1</v>
          </cell>
          <cell r="G4324">
            <v>851.2</v>
          </cell>
          <cell r="L4324">
            <v>1840</v>
          </cell>
          <cell r="N4324">
            <v>28819.766383458598</v>
          </cell>
        </row>
        <row r="4325">
          <cell r="A4325">
            <v>44456.166666666664</v>
          </cell>
          <cell r="E4325">
            <v>35173.4</v>
          </cell>
          <cell r="G4325">
            <v>856.6</v>
          </cell>
          <cell r="L4325">
            <v>1790</v>
          </cell>
          <cell r="N4325">
            <v>28274.551901937801</v>
          </cell>
        </row>
        <row r="4326">
          <cell r="A4326">
            <v>44456.208333333336</v>
          </cell>
          <cell r="E4326">
            <v>34558</v>
          </cell>
          <cell r="G4326">
            <v>845.3</v>
          </cell>
          <cell r="L4326">
            <v>1790</v>
          </cell>
          <cell r="N4326">
            <v>27606.089828463199</v>
          </cell>
        </row>
        <row r="4327">
          <cell r="A4327">
            <v>44456.25</v>
          </cell>
          <cell r="E4327">
            <v>33756.800000000003</v>
          </cell>
          <cell r="G4327">
            <v>845.9</v>
          </cell>
          <cell r="L4327">
            <v>1790</v>
          </cell>
          <cell r="N4327">
            <v>26975.190970091</v>
          </cell>
        </row>
        <row r="4328">
          <cell r="A4328">
            <v>44456.291666666664</v>
          </cell>
          <cell r="E4328">
            <v>32405</v>
          </cell>
          <cell r="G4328">
            <v>849.7</v>
          </cell>
          <cell r="L4328">
            <v>1790</v>
          </cell>
          <cell r="N4328">
            <v>25950.1619748146</v>
          </cell>
        </row>
        <row r="4329">
          <cell r="A4329">
            <v>44456.333333333336</v>
          </cell>
          <cell r="E4329">
            <v>31445.599999999999</v>
          </cell>
          <cell r="G4329">
            <v>866.1</v>
          </cell>
          <cell r="L4329">
            <v>1790</v>
          </cell>
          <cell r="N4329">
            <v>25407.652683061999</v>
          </cell>
        </row>
        <row r="4330">
          <cell r="A4330">
            <v>44456.375</v>
          </cell>
          <cell r="E4330">
            <v>31672.9</v>
          </cell>
          <cell r="G4330">
            <v>898.7</v>
          </cell>
          <cell r="L4330">
            <v>1790</v>
          </cell>
          <cell r="N4330">
            <v>26018.721699565998</v>
          </cell>
        </row>
        <row r="4331">
          <cell r="A4331">
            <v>44456.416666666664</v>
          </cell>
          <cell r="E4331">
            <v>32773.800000000003</v>
          </cell>
          <cell r="G4331">
            <v>947.3</v>
          </cell>
          <cell r="L4331">
            <v>1940</v>
          </cell>
          <cell r="N4331">
            <v>26591.788782012001</v>
          </cell>
        </row>
        <row r="4332">
          <cell r="A4332">
            <v>44456.458333333336</v>
          </cell>
          <cell r="E4332">
            <v>34327.4</v>
          </cell>
          <cell r="G4332">
            <v>987.6</v>
          </cell>
          <cell r="L4332">
            <v>1940</v>
          </cell>
          <cell r="N4332">
            <v>28368.697249088698</v>
          </cell>
        </row>
        <row r="4333">
          <cell r="A4333">
            <v>44456.5</v>
          </cell>
          <cell r="E4333">
            <v>36443.800000000003</v>
          </cell>
          <cell r="G4333">
            <v>1005.4</v>
          </cell>
          <cell r="L4333">
            <v>1940</v>
          </cell>
          <cell r="N4333">
            <v>30345.861282673501</v>
          </cell>
        </row>
        <row r="4334">
          <cell r="A4334">
            <v>44456.541666666664</v>
          </cell>
          <cell r="E4334">
            <v>37751.4</v>
          </cell>
          <cell r="G4334">
            <v>1093.4000000000001</v>
          </cell>
          <cell r="L4334">
            <v>2090</v>
          </cell>
          <cell r="N4334">
            <v>31557.739726358101</v>
          </cell>
        </row>
        <row r="4335">
          <cell r="A4335">
            <v>44456.583333333336</v>
          </cell>
          <cell r="E4335">
            <v>38709.800000000003</v>
          </cell>
          <cell r="G4335">
            <v>1113.0999999999999</v>
          </cell>
          <cell r="L4335">
            <v>2190</v>
          </cell>
          <cell r="N4335">
            <v>31968.640129727701</v>
          </cell>
        </row>
        <row r="4336">
          <cell r="A4336">
            <v>44456.625</v>
          </cell>
          <cell r="E4336">
            <v>39210.300000000003</v>
          </cell>
          <cell r="G4336">
            <v>1139.2</v>
          </cell>
          <cell r="L4336">
            <v>2190</v>
          </cell>
          <cell r="N4336">
            <v>32700.123575140398</v>
          </cell>
        </row>
        <row r="4337">
          <cell r="A4337">
            <v>44456.666666666664</v>
          </cell>
          <cell r="E4337">
            <v>39187.699999999997</v>
          </cell>
          <cell r="G4337">
            <v>1109.4000000000001</v>
          </cell>
          <cell r="L4337">
            <v>2190</v>
          </cell>
          <cell r="N4337">
            <v>32317.030131963202</v>
          </cell>
        </row>
        <row r="4338">
          <cell r="A4338">
            <v>44456.708333333336</v>
          </cell>
          <cell r="E4338">
            <v>38665.4</v>
          </cell>
          <cell r="G4338">
            <v>1093</v>
          </cell>
          <cell r="L4338">
            <v>2140</v>
          </cell>
          <cell r="N4338">
            <v>31998.5369771271</v>
          </cell>
        </row>
        <row r="4339">
          <cell r="A4339">
            <v>44456.75</v>
          </cell>
          <cell r="E4339">
            <v>37670.6</v>
          </cell>
          <cell r="G4339">
            <v>1101.4000000000001</v>
          </cell>
          <cell r="L4339">
            <v>2140</v>
          </cell>
          <cell r="N4339">
            <v>31276.516716179402</v>
          </cell>
        </row>
        <row r="4340">
          <cell r="A4340">
            <v>44456.791666666664</v>
          </cell>
          <cell r="E4340">
            <v>36749.300000000003</v>
          </cell>
          <cell r="G4340">
            <v>1047.4000000000001</v>
          </cell>
          <cell r="L4340">
            <v>2040</v>
          </cell>
          <cell r="N4340">
            <v>30480.516409776501</v>
          </cell>
        </row>
        <row r="4341">
          <cell r="A4341">
            <v>44456.833333333336</v>
          </cell>
          <cell r="E4341">
            <v>38523.4</v>
          </cell>
          <cell r="G4341">
            <v>1020.2</v>
          </cell>
          <cell r="L4341">
            <v>2040</v>
          </cell>
          <cell r="N4341">
            <v>31591.906765732201</v>
          </cell>
        </row>
        <row r="4342">
          <cell r="A4342">
            <v>44456.875</v>
          </cell>
          <cell r="E4342">
            <v>40277.699999999997</v>
          </cell>
          <cell r="G4342">
            <v>1033.5999999999999</v>
          </cell>
          <cell r="L4342">
            <v>2140</v>
          </cell>
          <cell r="N4342">
            <v>32517.072571207402</v>
          </cell>
        </row>
        <row r="4343">
          <cell r="A4343">
            <v>44456.916666666664</v>
          </cell>
          <cell r="E4343">
            <v>40481.199999999997</v>
          </cell>
          <cell r="G4343">
            <v>1019.7</v>
          </cell>
          <cell r="L4343">
            <v>2140</v>
          </cell>
          <cell r="N4343">
            <v>32475.7122047661</v>
          </cell>
        </row>
        <row r="4344">
          <cell r="A4344">
            <v>44456.958333333336</v>
          </cell>
          <cell r="E4344">
            <v>39663.199999999997</v>
          </cell>
          <cell r="G4344">
            <v>965.7</v>
          </cell>
          <cell r="L4344">
            <v>1990</v>
          </cell>
          <cell r="N4344">
            <v>32090.596876048399</v>
          </cell>
        </row>
        <row r="4345">
          <cell r="A4345">
            <v>44457</v>
          </cell>
          <cell r="E4345">
            <v>38761.9</v>
          </cell>
          <cell r="G4345">
            <v>945.4</v>
          </cell>
          <cell r="L4345">
            <v>1990</v>
          </cell>
          <cell r="N4345">
            <v>31052.652556378202</v>
          </cell>
        </row>
        <row r="4346">
          <cell r="A4346">
            <v>44457.041666666664</v>
          </cell>
          <cell r="E4346">
            <v>37433.599999999999</v>
          </cell>
          <cell r="G4346">
            <v>921.2</v>
          </cell>
          <cell r="L4346">
            <v>1990</v>
          </cell>
          <cell r="N4346">
            <v>29615.942919669898</v>
          </cell>
        </row>
        <row r="4347">
          <cell r="A4347">
            <v>44457.083333333336</v>
          </cell>
          <cell r="E4347">
            <v>35809.1</v>
          </cell>
          <cell r="G4347">
            <v>872.4</v>
          </cell>
          <cell r="L4347">
            <v>1890</v>
          </cell>
          <cell r="N4347">
            <v>28290.6666795048</v>
          </cell>
        </row>
        <row r="4348">
          <cell r="A4348">
            <v>44457.125</v>
          </cell>
          <cell r="E4348">
            <v>34480.699999999997</v>
          </cell>
          <cell r="G4348">
            <v>857.3</v>
          </cell>
          <cell r="L4348">
            <v>1890</v>
          </cell>
          <cell r="N4348">
            <v>27004.344698238601</v>
          </cell>
        </row>
        <row r="4349">
          <cell r="A4349">
            <v>44457.166666666664</v>
          </cell>
          <cell r="E4349">
            <v>33646.1</v>
          </cell>
          <cell r="G4349">
            <v>862.6</v>
          </cell>
          <cell r="L4349">
            <v>1840</v>
          </cell>
          <cell r="N4349">
            <v>26783.793409227899</v>
          </cell>
        </row>
        <row r="4350">
          <cell r="A4350">
            <v>44457.208333333336</v>
          </cell>
          <cell r="E4350">
            <v>33309.4</v>
          </cell>
          <cell r="G4350">
            <v>839</v>
          </cell>
          <cell r="L4350">
            <v>1840</v>
          </cell>
          <cell r="N4350">
            <v>26156.017768772301</v>
          </cell>
        </row>
        <row r="4351">
          <cell r="A4351">
            <v>44457.25</v>
          </cell>
          <cell r="E4351">
            <v>33077.199999999997</v>
          </cell>
          <cell r="G4351">
            <v>815.2</v>
          </cell>
          <cell r="L4351">
            <v>1840</v>
          </cell>
          <cell r="N4351">
            <v>25592.469110892998</v>
          </cell>
        </row>
        <row r="4352">
          <cell r="A4352">
            <v>44457.291666666664</v>
          </cell>
          <cell r="E4352">
            <v>32743.200000000001</v>
          </cell>
          <cell r="G4352">
            <v>821.1</v>
          </cell>
          <cell r="L4352">
            <v>1840</v>
          </cell>
          <cell r="N4352">
            <v>25429.634823529399</v>
          </cell>
        </row>
        <row r="4353">
          <cell r="A4353">
            <v>44457.333333333336</v>
          </cell>
          <cell r="E4353">
            <v>33736.5</v>
          </cell>
          <cell r="G4353">
            <v>824.3</v>
          </cell>
          <cell r="L4353">
            <v>1840</v>
          </cell>
          <cell r="N4353">
            <v>26253.8973686764</v>
          </cell>
        </row>
        <row r="4354">
          <cell r="A4354">
            <v>44457.375</v>
          </cell>
          <cell r="E4354">
            <v>35871.199999999997</v>
          </cell>
          <cell r="G4354">
            <v>844.8</v>
          </cell>
          <cell r="L4354">
            <v>1840</v>
          </cell>
          <cell r="N4354">
            <v>28264.875090909001</v>
          </cell>
        </row>
        <row r="4355">
          <cell r="A4355">
            <v>44457.416666666664</v>
          </cell>
          <cell r="E4355">
            <v>38143.699999999997</v>
          </cell>
          <cell r="G4355">
            <v>885.9</v>
          </cell>
          <cell r="L4355">
            <v>1940</v>
          </cell>
          <cell r="N4355">
            <v>29974.257229258299</v>
          </cell>
        </row>
        <row r="4356">
          <cell r="A4356">
            <v>44457.458333333336</v>
          </cell>
          <cell r="E4356">
            <v>40105.599999999999</v>
          </cell>
          <cell r="G4356">
            <v>904.2</v>
          </cell>
          <cell r="L4356">
            <v>1990</v>
          </cell>
          <cell r="N4356">
            <v>31436.722664897101</v>
          </cell>
        </row>
        <row r="4357">
          <cell r="A4357">
            <v>44457.5</v>
          </cell>
          <cell r="E4357">
            <v>41869</v>
          </cell>
          <cell r="G4357">
            <v>923.2</v>
          </cell>
          <cell r="L4357">
            <v>2040</v>
          </cell>
          <cell r="N4357">
            <v>32752.152235701898</v>
          </cell>
        </row>
        <row r="4358">
          <cell r="A4358">
            <v>44457.541666666664</v>
          </cell>
          <cell r="E4358">
            <v>42915.9</v>
          </cell>
          <cell r="G4358">
            <v>1004.3</v>
          </cell>
          <cell r="L4358">
            <v>2190</v>
          </cell>
          <cell r="N4358">
            <v>33795.747781140999</v>
          </cell>
        </row>
        <row r="4359">
          <cell r="A4359">
            <v>44457.583333333336</v>
          </cell>
          <cell r="E4359">
            <v>43145.2</v>
          </cell>
          <cell r="G4359">
            <v>1051</v>
          </cell>
          <cell r="L4359">
            <v>2290</v>
          </cell>
          <cell r="N4359">
            <v>33989.878873453803</v>
          </cell>
        </row>
        <row r="4360">
          <cell r="A4360">
            <v>44457.625</v>
          </cell>
          <cell r="E4360">
            <v>43587.4</v>
          </cell>
          <cell r="G4360">
            <v>1064.9000000000001</v>
          </cell>
          <cell r="L4360">
            <v>2340</v>
          </cell>
          <cell r="N4360">
            <v>34193.003462109104</v>
          </cell>
        </row>
        <row r="4361">
          <cell r="A4361">
            <v>44457.666666666664</v>
          </cell>
          <cell r="E4361">
            <v>43725.8</v>
          </cell>
          <cell r="G4361">
            <v>1045.9000000000001</v>
          </cell>
          <cell r="L4361">
            <v>2290</v>
          </cell>
          <cell r="N4361">
            <v>34363.654287790399</v>
          </cell>
        </row>
        <row r="4362">
          <cell r="A4362">
            <v>44457.708333333336</v>
          </cell>
          <cell r="E4362">
            <v>43015.5</v>
          </cell>
          <cell r="G4362">
            <v>1034.0999999999999</v>
          </cell>
          <cell r="L4362">
            <v>2240</v>
          </cell>
          <cell r="N4362">
            <v>33986.363107049598</v>
          </cell>
        </row>
        <row r="4363">
          <cell r="A4363">
            <v>44457.75</v>
          </cell>
          <cell r="E4363">
            <v>41833.9</v>
          </cell>
          <cell r="G4363">
            <v>1040.2</v>
          </cell>
          <cell r="L4363">
            <v>2290</v>
          </cell>
          <cell r="N4363">
            <v>32786.484618727103</v>
          </cell>
        </row>
        <row r="4364">
          <cell r="A4364">
            <v>44457.791666666664</v>
          </cell>
          <cell r="E4364">
            <v>40380.699999999997</v>
          </cell>
          <cell r="G4364">
            <v>987.6</v>
          </cell>
          <cell r="L4364">
            <v>2140</v>
          </cell>
          <cell r="N4364">
            <v>31899.281042527298</v>
          </cell>
        </row>
        <row r="4365">
          <cell r="A4365">
            <v>44457.833333333336</v>
          </cell>
          <cell r="E4365">
            <v>42052.3</v>
          </cell>
          <cell r="G4365">
            <v>958.9</v>
          </cell>
          <cell r="L4365">
            <v>2140</v>
          </cell>
          <cell r="N4365">
            <v>32728.872243820999</v>
          </cell>
        </row>
        <row r="4366">
          <cell r="A4366">
            <v>44457.875</v>
          </cell>
          <cell r="E4366">
            <v>43474.3</v>
          </cell>
          <cell r="G4366">
            <v>1000.5</v>
          </cell>
          <cell r="L4366">
            <v>2240</v>
          </cell>
          <cell r="N4366">
            <v>33779.596278860503</v>
          </cell>
        </row>
        <row r="4367">
          <cell r="A4367">
            <v>44457.916666666664</v>
          </cell>
          <cell r="E4367">
            <v>42779</v>
          </cell>
          <cell r="G4367">
            <v>1026.5</v>
          </cell>
          <cell r="L4367">
            <v>2240</v>
          </cell>
          <cell r="N4367">
            <v>33676.012206526997</v>
          </cell>
        </row>
        <row r="4368">
          <cell r="A4368">
            <v>44457.958333333336</v>
          </cell>
          <cell r="E4368">
            <v>41509.199999999997</v>
          </cell>
          <cell r="G4368">
            <v>958.5</v>
          </cell>
          <cell r="L4368">
            <v>2090</v>
          </cell>
          <cell r="N4368">
            <v>32688.982197183101</v>
          </cell>
        </row>
        <row r="4369">
          <cell r="A4369">
            <v>44458</v>
          </cell>
          <cell r="E4369">
            <v>40248.699999999997</v>
          </cell>
          <cell r="G4369">
            <v>936.7</v>
          </cell>
          <cell r="L4369">
            <v>2040</v>
          </cell>
          <cell r="N4369">
            <v>31715.3912268602</v>
          </cell>
        </row>
        <row r="4370">
          <cell r="A4370">
            <v>44458.041666666664</v>
          </cell>
          <cell r="E4370">
            <v>38348</v>
          </cell>
          <cell r="G4370">
            <v>909.3</v>
          </cell>
          <cell r="L4370">
            <v>1940</v>
          </cell>
          <cell r="N4370">
            <v>30523.793414714601</v>
          </cell>
        </row>
        <row r="4371">
          <cell r="A4371">
            <v>44458.083333333336</v>
          </cell>
          <cell r="E4371">
            <v>37253.9</v>
          </cell>
          <cell r="G4371">
            <v>861.4</v>
          </cell>
          <cell r="L4371">
            <v>1840</v>
          </cell>
          <cell r="N4371">
            <v>29635.836409101401</v>
          </cell>
        </row>
        <row r="4372">
          <cell r="A4372">
            <v>44458.125</v>
          </cell>
          <cell r="E4372">
            <v>35953.699999999997</v>
          </cell>
          <cell r="G4372">
            <v>851.2</v>
          </cell>
          <cell r="L4372">
            <v>1840</v>
          </cell>
          <cell r="N4372">
            <v>28435.8624285714</v>
          </cell>
        </row>
        <row r="4373">
          <cell r="A4373">
            <v>44458.166666666664</v>
          </cell>
          <cell r="E4373">
            <v>35175.699999999997</v>
          </cell>
          <cell r="G4373">
            <v>836.6</v>
          </cell>
          <cell r="L4373">
            <v>1840</v>
          </cell>
          <cell r="N4373">
            <v>27581.6843074348</v>
          </cell>
        </row>
        <row r="4374">
          <cell r="A4374">
            <v>44458.208333333336</v>
          </cell>
          <cell r="E4374">
            <v>34879</v>
          </cell>
          <cell r="G4374">
            <v>817</v>
          </cell>
          <cell r="L4374">
            <v>1790</v>
          </cell>
          <cell r="N4374">
            <v>27402.001150550699</v>
          </cell>
        </row>
        <row r="4375">
          <cell r="A4375">
            <v>44458.25</v>
          </cell>
          <cell r="E4375">
            <v>34573.9</v>
          </cell>
          <cell r="G4375">
            <v>809.1</v>
          </cell>
          <cell r="L4375">
            <v>1790</v>
          </cell>
          <cell r="N4375">
            <v>27029.175081201302</v>
          </cell>
        </row>
        <row r="4376">
          <cell r="A4376">
            <v>44458.291666666664</v>
          </cell>
          <cell r="E4376">
            <v>34080.1</v>
          </cell>
          <cell r="G4376">
            <v>820.3</v>
          </cell>
          <cell r="L4376">
            <v>1790</v>
          </cell>
          <cell r="N4376">
            <v>26828.429715226099</v>
          </cell>
        </row>
        <row r="4377">
          <cell r="A4377">
            <v>44458.333333333336</v>
          </cell>
          <cell r="E4377">
            <v>34308.9</v>
          </cell>
          <cell r="G4377">
            <v>832</v>
          </cell>
          <cell r="L4377">
            <v>1840</v>
          </cell>
          <cell r="N4377">
            <v>26826.9206538461</v>
          </cell>
        </row>
        <row r="4378">
          <cell r="A4378">
            <v>44458.375</v>
          </cell>
          <cell r="E4378">
            <v>36158.199999999997</v>
          </cell>
          <cell r="G4378">
            <v>841</v>
          </cell>
          <cell r="L4378">
            <v>1840</v>
          </cell>
          <cell r="N4378">
            <v>28426.9663210463</v>
          </cell>
        </row>
        <row r="4379">
          <cell r="A4379">
            <v>44458.416666666664</v>
          </cell>
          <cell r="E4379">
            <v>38212.1</v>
          </cell>
          <cell r="G4379">
            <v>859.7</v>
          </cell>
          <cell r="L4379">
            <v>1940</v>
          </cell>
          <cell r="N4379">
            <v>29568.973684541099</v>
          </cell>
        </row>
        <row r="4380">
          <cell r="A4380">
            <v>44458.458333333336</v>
          </cell>
          <cell r="E4380">
            <v>40202.300000000003</v>
          </cell>
          <cell r="G4380">
            <v>890.8</v>
          </cell>
          <cell r="L4380">
            <v>2040</v>
          </cell>
          <cell r="N4380">
            <v>30866.773541984701</v>
          </cell>
        </row>
        <row r="4381">
          <cell r="A4381">
            <v>44458.5</v>
          </cell>
          <cell r="E4381">
            <v>42155.9</v>
          </cell>
          <cell r="G4381">
            <v>910.5</v>
          </cell>
          <cell r="L4381">
            <v>2040</v>
          </cell>
          <cell r="N4381">
            <v>32742.702823723201</v>
          </cell>
        </row>
        <row r="4382">
          <cell r="A4382">
            <v>44458.541666666664</v>
          </cell>
          <cell r="E4382">
            <v>43161.4</v>
          </cell>
          <cell r="G4382">
            <v>988.6</v>
          </cell>
          <cell r="L4382">
            <v>2190</v>
          </cell>
          <cell r="N4382">
            <v>33720.029301233997</v>
          </cell>
        </row>
        <row r="4383">
          <cell r="A4383">
            <v>44458.583333333336</v>
          </cell>
          <cell r="E4383">
            <v>43276.3</v>
          </cell>
          <cell r="G4383">
            <v>1030.5999999999999</v>
          </cell>
          <cell r="L4383">
            <v>2290</v>
          </cell>
          <cell r="N4383">
            <v>33757.193654570103</v>
          </cell>
        </row>
        <row r="4384">
          <cell r="A4384">
            <v>44458.625</v>
          </cell>
          <cell r="E4384">
            <v>43503.4</v>
          </cell>
          <cell r="G4384">
            <v>1034.4000000000001</v>
          </cell>
          <cell r="L4384">
            <v>2340</v>
          </cell>
          <cell r="N4384">
            <v>33619.750515081199</v>
          </cell>
        </row>
        <row r="4385">
          <cell r="A4385">
            <v>44458.666666666664</v>
          </cell>
          <cell r="E4385">
            <v>43786.8</v>
          </cell>
          <cell r="G4385">
            <v>1016.9</v>
          </cell>
          <cell r="L4385">
            <v>2290</v>
          </cell>
          <cell r="N4385">
            <v>33919.462489526901</v>
          </cell>
        </row>
        <row r="4386">
          <cell r="A4386">
            <v>44458.708333333336</v>
          </cell>
          <cell r="E4386">
            <v>43332.3</v>
          </cell>
          <cell r="G4386">
            <v>1003.3</v>
          </cell>
          <cell r="L4386">
            <v>2240</v>
          </cell>
          <cell r="N4386">
            <v>33717.997225356303</v>
          </cell>
        </row>
        <row r="4387">
          <cell r="A4387">
            <v>44458.75</v>
          </cell>
          <cell r="E4387">
            <v>42094.3</v>
          </cell>
          <cell r="G4387">
            <v>1008.4</v>
          </cell>
          <cell r="L4387">
            <v>2290</v>
          </cell>
          <cell r="N4387">
            <v>32464.540104720301</v>
          </cell>
        </row>
        <row r="4388">
          <cell r="A4388">
            <v>44458.791666666664</v>
          </cell>
          <cell r="E4388">
            <v>40457.599999999999</v>
          </cell>
          <cell r="G4388">
            <v>950.9</v>
          </cell>
          <cell r="L4388">
            <v>2140</v>
          </cell>
          <cell r="N4388">
            <v>31351.002262277801</v>
          </cell>
        </row>
        <row r="4389">
          <cell r="A4389">
            <v>44458.833333333336</v>
          </cell>
          <cell r="E4389">
            <v>42056.7</v>
          </cell>
          <cell r="G4389">
            <v>920.8</v>
          </cell>
          <cell r="L4389">
            <v>2140</v>
          </cell>
          <cell r="N4389">
            <v>32033.247398783598</v>
          </cell>
        </row>
        <row r="4390">
          <cell r="A4390">
            <v>44458.875</v>
          </cell>
          <cell r="E4390">
            <v>43404.2</v>
          </cell>
          <cell r="G4390">
            <v>967.5</v>
          </cell>
          <cell r="L4390">
            <v>2190</v>
          </cell>
          <cell r="N4390">
            <v>33532.267999999996</v>
          </cell>
        </row>
        <row r="4391">
          <cell r="A4391">
            <v>44458.916666666664</v>
          </cell>
          <cell r="E4391">
            <v>42783.5</v>
          </cell>
          <cell r="G4391">
            <v>978.1</v>
          </cell>
          <cell r="L4391">
            <v>2190</v>
          </cell>
          <cell r="N4391">
            <v>33241.655345056701</v>
          </cell>
        </row>
        <row r="4392">
          <cell r="A4392">
            <v>44458.958333333336</v>
          </cell>
          <cell r="E4392">
            <v>41881.9</v>
          </cell>
          <cell r="G4392">
            <v>904.5</v>
          </cell>
          <cell r="L4392">
            <v>2040</v>
          </cell>
          <cell r="N4392">
            <v>32417.8408059701</v>
          </cell>
        </row>
        <row r="4393">
          <cell r="A4393">
            <v>44459</v>
          </cell>
          <cell r="E4393">
            <v>40487.699999999997</v>
          </cell>
          <cell r="G4393">
            <v>874.3</v>
          </cell>
          <cell r="L4393">
            <v>2040</v>
          </cell>
          <cell r="N4393">
            <v>30770.929852224599</v>
          </cell>
        </row>
        <row r="4394">
          <cell r="A4394">
            <v>44459.041666666664</v>
          </cell>
          <cell r="E4394">
            <v>38725.9</v>
          </cell>
          <cell r="G4394">
            <v>876.6</v>
          </cell>
          <cell r="L4394">
            <v>1890</v>
          </cell>
          <cell r="N4394">
            <v>30667.413950718601</v>
          </cell>
        </row>
        <row r="4395">
          <cell r="A4395">
            <v>44459.083333333336</v>
          </cell>
          <cell r="E4395">
            <v>37396.699999999997</v>
          </cell>
          <cell r="G4395">
            <v>835.8</v>
          </cell>
          <cell r="L4395">
            <v>1790</v>
          </cell>
          <cell r="N4395">
            <v>29711.718419239001</v>
          </cell>
        </row>
        <row r="4396">
          <cell r="A4396">
            <v>44459.125</v>
          </cell>
          <cell r="E4396">
            <v>36291.300000000003</v>
          </cell>
          <cell r="G4396">
            <v>838</v>
          </cell>
          <cell r="L4396">
            <v>1790</v>
          </cell>
          <cell r="N4396">
            <v>28870.205527446298</v>
          </cell>
        </row>
        <row r="4397">
          <cell r="A4397">
            <v>44459.166666666664</v>
          </cell>
          <cell r="E4397">
            <v>35151.300000000003</v>
          </cell>
          <cell r="G4397">
            <v>834.4</v>
          </cell>
          <cell r="L4397">
            <v>1790</v>
          </cell>
          <cell r="N4397">
            <v>27905.009479386299</v>
          </cell>
        </row>
        <row r="4398">
          <cell r="A4398">
            <v>44459.208333333336</v>
          </cell>
          <cell r="E4398">
            <v>34649.300000000003</v>
          </cell>
          <cell r="G4398">
            <v>814.8</v>
          </cell>
          <cell r="L4398">
            <v>1740</v>
          </cell>
          <cell r="N4398">
            <v>27567.370907216398</v>
          </cell>
        </row>
        <row r="4399">
          <cell r="A4399">
            <v>44459.25</v>
          </cell>
          <cell r="E4399">
            <v>34210.5</v>
          </cell>
          <cell r="G4399">
            <v>805.5</v>
          </cell>
          <cell r="L4399">
            <v>1740</v>
          </cell>
          <cell r="N4399">
            <v>27066.430223463602</v>
          </cell>
        </row>
        <row r="4400">
          <cell r="A4400">
            <v>44459.291666666664</v>
          </cell>
          <cell r="E4400">
            <v>33805.4</v>
          </cell>
          <cell r="G4400">
            <v>802.5</v>
          </cell>
          <cell r="L4400">
            <v>1740</v>
          </cell>
          <cell r="N4400">
            <v>26696.787850467201</v>
          </cell>
        </row>
        <row r="4401">
          <cell r="A4401">
            <v>44459.333333333336</v>
          </cell>
          <cell r="E4401">
            <v>34103.699999999997</v>
          </cell>
          <cell r="G4401">
            <v>820.8</v>
          </cell>
          <cell r="L4401">
            <v>1740</v>
          </cell>
          <cell r="N4401">
            <v>27229.112052631499</v>
          </cell>
        </row>
        <row r="4402">
          <cell r="A4402">
            <v>44459.375</v>
          </cell>
          <cell r="E4402">
            <v>36033</v>
          </cell>
          <cell r="G4402">
            <v>838.9</v>
          </cell>
          <cell r="L4402">
            <v>1790</v>
          </cell>
          <cell r="N4402">
            <v>28679.587753009801</v>
          </cell>
        </row>
        <row r="4403">
          <cell r="A4403">
            <v>44459.416666666664</v>
          </cell>
          <cell r="E4403">
            <v>38326.1</v>
          </cell>
          <cell r="G4403">
            <v>862.7</v>
          </cell>
          <cell r="L4403">
            <v>1890</v>
          </cell>
          <cell r="N4403">
            <v>30111.155690970201</v>
          </cell>
        </row>
        <row r="4404">
          <cell r="A4404">
            <v>44459.458333333336</v>
          </cell>
          <cell r="E4404">
            <v>40282.9</v>
          </cell>
          <cell r="G4404">
            <v>884.7</v>
          </cell>
          <cell r="L4404">
            <v>1940</v>
          </cell>
          <cell r="N4404">
            <v>31633.7556724313</v>
          </cell>
        </row>
        <row r="4405">
          <cell r="A4405">
            <v>44459.5</v>
          </cell>
          <cell r="E4405">
            <v>41920.699999999997</v>
          </cell>
          <cell r="G4405">
            <v>913.3</v>
          </cell>
          <cell r="L4405">
            <v>1940</v>
          </cell>
          <cell r="N4405">
            <v>33438.058059564202</v>
          </cell>
        </row>
        <row r="4406">
          <cell r="A4406">
            <v>44459.541666666664</v>
          </cell>
          <cell r="E4406">
            <v>43145.2</v>
          </cell>
          <cell r="G4406">
            <v>991.1</v>
          </cell>
          <cell r="L4406">
            <v>2090</v>
          </cell>
          <cell r="N4406">
            <v>34534.356643729101</v>
          </cell>
        </row>
        <row r="4407">
          <cell r="A4407">
            <v>44459.583333333336</v>
          </cell>
          <cell r="E4407">
            <v>42961.3</v>
          </cell>
          <cell r="G4407">
            <v>1028.4000000000001</v>
          </cell>
          <cell r="L4407">
            <v>2190</v>
          </cell>
          <cell r="N4407">
            <v>34226.671164527397</v>
          </cell>
        </row>
        <row r="4408">
          <cell r="A4408">
            <v>44459.625</v>
          </cell>
          <cell r="E4408">
            <v>43633.7</v>
          </cell>
          <cell r="G4408">
            <v>1026</v>
          </cell>
          <cell r="L4408">
            <v>2240</v>
          </cell>
          <cell r="N4408">
            <v>34340.487403508698</v>
          </cell>
        </row>
        <row r="4409">
          <cell r="A4409">
            <v>44459.666666666664</v>
          </cell>
          <cell r="E4409">
            <v>43418</v>
          </cell>
          <cell r="G4409">
            <v>1032.5</v>
          </cell>
          <cell r="L4409">
            <v>2190</v>
          </cell>
          <cell r="N4409">
            <v>34656.605036319597</v>
          </cell>
        </row>
        <row r="4410">
          <cell r="A4410">
            <v>44459.708333333336</v>
          </cell>
          <cell r="E4410">
            <v>42949.599999999999</v>
          </cell>
          <cell r="G4410">
            <v>1019.5</v>
          </cell>
          <cell r="L4410">
            <v>2140</v>
          </cell>
          <cell r="N4410">
            <v>34452.783105443799</v>
          </cell>
        </row>
        <row r="4411">
          <cell r="A4411">
            <v>44459.75</v>
          </cell>
          <cell r="E4411">
            <v>41747.1</v>
          </cell>
          <cell r="G4411">
            <v>1026.2</v>
          </cell>
          <cell r="L4411">
            <v>2140</v>
          </cell>
          <cell r="N4411">
            <v>33591.160030793202</v>
          </cell>
        </row>
        <row r="4412">
          <cell r="A4412">
            <v>44459.791666666664</v>
          </cell>
          <cell r="E4412">
            <v>40714.6</v>
          </cell>
          <cell r="G4412">
            <v>962</v>
          </cell>
          <cell r="L4412">
            <v>2040</v>
          </cell>
          <cell r="N4412">
            <v>32502.2704948024</v>
          </cell>
        </row>
        <row r="4413">
          <cell r="A4413">
            <v>44459.833333333336</v>
          </cell>
          <cell r="E4413">
            <v>42147.9</v>
          </cell>
          <cell r="G4413">
            <v>935.5</v>
          </cell>
          <cell r="L4413">
            <v>2040</v>
          </cell>
          <cell r="N4413">
            <v>33190.739124532302</v>
          </cell>
        </row>
        <row r="4414">
          <cell r="A4414">
            <v>44459.875</v>
          </cell>
          <cell r="E4414">
            <v>43163.6</v>
          </cell>
          <cell r="G4414">
            <v>984.7</v>
          </cell>
          <cell r="L4414">
            <v>2090</v>
          </cell>
          <cell r="N4414">
            <v>34442.597791814696</v>
          </cell>
        </row>
        <row r="4415">
          <cell r="A4415">
            <v>44459.916666666664</v>
          </cell>
          <cell r="E4415">
            <v>42384.3</v>
          </cell>
          <cell r="G4415">
            <v>982</v>
          </cell>
          <cell r="L4415">
            <v>2090</v>
          </cell>
          <cell r="N4415">
            <v>33776.229947046799</v>
          </cell>
        </row>
        <row r="4416">
          <cell r="A4416">
            <v>44459.958333333336</v>
          </cell>
          <cell r="E4416">
            <v>41095.4</v>
          </cell>
          <cell r="G4416">
            <v>914.7</v>
          </cell>
          <cell r="L4416">
            <v>1990</v>
          </cell>
          <cell r="N4416">
            <v>32399.457011479099</v>
          </cell>
        </row>
        <row r="4417">
          <cell r="A4417">
            <v>44460</v>
          </cell>
          <cell r="E4417">
            <v>39783.4</v>
          </cell>
          <cell r="G4417">
            <v>908.8</v>
          </cell>
          <cell r="L4417">
            <v>1940</v>
          </cell>
          <cell r="N4417">
            <v>31657.920714788699</v>
          </cell>
        </row>
        <row r="4418">
          <cell r="A4418">
            <v>44460.041666666664</v>
          </cell>
          <cell r="E4418">
            <v>38101</v>
          </cell>
          <cell r="G4418">
            <v>897.8</v>
          </cell>
          <cell r="L4418">
            <v>1790</v>
          </cell>
          <cell r="N4418">
            <v>31285.597687680998</v>
          </cell>
        </row>
        <row r="4419">
          <cell r="A4419">
            <v>44460.083333333336</v>
          </cell>
          <cell r="E4419">
            <v>36725.5</v>
          </cell>
          <cell r="G4419">
            <v>860.8</v>
          </cell>
          <cell r="L4419">
            <v>1740</v>
          </cell>
          <cell r="N4419">
            <v>29973.605566914499</v>
          </cell>
        </row>
        <row r="4420">
          <cell r="A4420">
            <v>44460.125</v>
          </cell>
          <cell r="E4420">
            <v>35297.4</v>
          </cell>
          <cell r="G4420">
            <v>857.5</v>
          </cell>
          <cell r="L4420">
            <v>1690</v>
          </cell>
          <cell r="N4420">
            <v>29129.102169096201</v>
          </cell>
        </row>
        <row r="4421">
          <cell r="A4421">
            <v>44460.166666666664</v>
          </cell>
          <cell r="E4421">
            <v>34410.1</v>
          </cell>
          <cell r="G4421">
            <v>849.3</v>
          </cell>
          <cell r="L4421">
            <v>1690</v>
          </cell>
          <cell r="N4421">
            <v>28279.0005150123</v>
          </cell>
        </row>
        <row r="4422">
          <cell r="A4422">
            <v>44460.208333333336</v>
          </cell>
          <cell r="E4422">
            <v>33826.5</v>
          </cell>
          <cell r="G4422">
            <v>835.8</v>
          </cell>
          <cell r="L4422">
            <v>1640</v>
          </cell>
          <cell r="N4422">
            <v>27967.934752333</v>
          </cell>
        </row>
        <row r="4423">
          <cell r="A4423">
            <v>44460.25</v>
          </cell>
          <cell r="E4423">
            <v>33619.199999999997</v>
          </cell>
          <cell r="G4423">
            <v>828.6</v>
          </cell>
          <cell r="L4423">
            <v>1640</v>
          </cell>
          <cell r="N4423">
            <v>27693.359548153501</v>
          </cell>
        </row>
        <row r="4424">
          <cell r="A4424">
            <v>44460.291666666664</v>
          </cell>
          <cell r="E4424">
            <v>33094</v>
          </cell>
          <cell r="G4424">
            <v>830.7</v>
          </cell>
          <cell r="L4424">
            <v>1640</v>
          </cell>
          <cell r="N4424">
            <v>27290.538634886201</v>
          </cell>
        </row>
        <row r="4425">
          <cell r="A4425">
            <v>44460.333333333336</v>
          </cell>
          <cell r="E4425">
            <v>33784.300000000003</v>
          </cell>
          <cell r="G4425">
            <v>829.5</v>
          </cell>
          <cell r="L4425">
            <v>1690</v>
          </cell>
          <cell r="N4425">
            <v>27475.860907775699</v>
          </cell>
        </row>
        <row r="4426">
          <cell r="A4426">
            <v>44460.375</v>
          </cell>
          <cell r="E4426">
            <v>35561.300000000003</v>
          </cell>
          <cell r="G4426">
            <v>867.5</v>
          </cell>
          <cell r="L4426">
            <v>1690</v>
          </cell>
          <cell r="N4426">
            <v>29492.308109509999</v>
          </cell>
        </row>
        <row r="4427">
          <cell r="A4427">
            <v>44460.416666666664</v>
          </cell>
          <cell r="E4427">
            <v>37424.1</v>
          </cell>
          <cell r="G4427">
            <v>883</v>
          </cell>
          <cell r="L4427">
            <v>1790</v>
          </cell>
          <cell r="N4427">
            <v>30504.667875424599</v>
          </cell>
        </row>
        <row r="4428">
          <cell r="A4428">
            <v>44460.458333333336</v>
          </cell>
          <cell r="E4428">
            <v>39184.5</v>
          </cell>
          <cell r="G4428">
            <v>913</v>
          </cell>
          <cell r="L4428">
            <v>1840</v>
          </cell>
          <cell r="N4428">
            <v>32023.135629791799</v>
          </cell>
        </row>
        <row r="4429">
          <cell r="A4429">
            <v>44460.5</v>
          </cell>
          <cell r="E4429">
            <v>41202.699999999997</v>
          </cell>
          <cell r="G4429">
            <v>926.2</v>
          </cell>
          <cell r="L4429">
            <v>1840</v>
          </cell>
          <cell r="N4429">
            <v>33885.506190023698</v>
          </cell>
        </row>
        <row r="4430">
          <cell r="A4430">
            <v>44460.541666666664</v>
          </cell>
          <cell r="E4430">
            <v>42308</v>
          </cell>
          <cell r="G4430">
            <v>1006.8</v>
          </cell>
          <cell r="L4430">
            <v>1990</v>
          </cell>
          <cell r="N4430">
            <v>34871.070512514802</v>
          </cell>
        </row>
        <row r="4431">
          <cell r="A4431">
            <v>44460.583333333336</v>
          </cell>
          <cell r="E4431">
            <v>42696.1</v>
          </cell>
          <cell r="G4431">
            <v>1046.9000000000001</v>
          </cell>
          <cell r="L4431">
            <v>2090</v>
          </cell>
          <cell r="N4431">
            <v>35038.697818511697</v>
          </cell>
        </row>
        <row r="4432">
          <cell r="A4432">
            <v>44460.625</v>
          </cell>
          <cell r="E4432">
            <v>43183.9</v>
          </cell>
          <cell r="G4432">
            <v>1042.5999999999999</v>
          </cell>
          <cell r="L4432">
            <v>2090</v>
          </cell>
          <cell r="N4432">
            <v>35375.011610588903</v>
          </cell>
        </row>
        <row r="4433">
          <cell r="A4433">
            <v>44460.666666666664</v>
          </cell>
          <cell r="E4433">
            <v>42919.1</v>
          </cell>
          <cell r="G4433">
            <v>1049.2</v>
          </cell>
          <cell r="L4433">
            <v>2040</v>
          </cell>
          <cell r="N4433">
            <v>35623.6711300038</v>
          </cell>
        </row>
        <row r="4434">
          <cell r="A4434">
            <v>44460.708333333336</v>
          </cell>
          <cell r="E4434">
            <v>42362.2</v>
          </cell>
          <cell r="G4434">
            <v>1048.7</v>
          </cell>
          <cell r="L4434">
            <v>2040</v>
          </cell>
          <cell r="N4434">
            <v>35154.364780394702</v>
          </cell>
        </row>
        <row r="4435">
          <cell r="A4435">
            <v>44460.75</v>
          </cell>
          <cell r="E4435">
            <v>41162.699999999997</v>
          </cell>
          <cell r="G4435">
            <v>1055.3</v>
          </cell>
          <cell r="L4435">
            <v>2040</v>
          </cell>
          <cell r="N4435">
            <v>34249.098252440002</v>
          </cell>
        </row>
        <row r="4436">
          <cell r="A4436">
            <v>44460.791666666664</v>
          </cell>
          <cell r="E4436">
            <v>40047.199999999997</v>
          </cell>
          <cell r="G4436">
            <v>1000.8</v>
          </cell>
          <cell r="L4436">
            <v>1940</v>
          </cell>
          <cell r="N4436">
            <v>33282.392402877696</v>
          </cell>
        </row>
        <row r="4437">
          <cell r="A4437">
            <v>44460.833333333336</v>
          </cell>
          <cell r="E4437">
            <v>41687.9</v>
          </cell>
          <cell r="G4437">
            <v>967.7</v>
          </cell>
          <cell r="L4437">
            <v>1890</v>
          </cell>
          <cell r="N4437">
            <v>34536.122558024101</v>
          </cell>
        </row>
        <row r="4438">
          <cell r="A4438">
            <v>44460.875</v>
          </cell>
          <cell r="E4438">
            <v>42535.199999999997</v>
          </cell>
          <cell r="G4438">
            <v>1021.6</v>
          </cell>
          <cell r="L4438">
            <v>1990</v>
          </cell>
          <cell r="N4438">
            <v>35277.569046201999</v>
          </cell>
        </row>
        <row r="4439">
          <cell r="A4439">
            <v>44460.916666666664</v>
          </cell>
          <cell r="E4439">
            <v>41785.300000000003</v>
          </cell>
          <cell r="G4439">
            <v>1025.4000000000001</v>
          </cell>
          <cell r="L4439">
            <v>1990</v>
          </cell>
          <cell r="N4439">
            <v>34709.916668227001</v>
          </cell>
        </row>
        <row r="4440">
          <cell r="A4440">
            <v>44460.958333333336</v>
          </cell>
          <cell r="E4440">
            <v>40620.199999999997</v>
          </cell>
          <cell r="G4440">
            <v>953.1</v>
          </cell>
          <cell r="L4440">
            <v>1890</v>
          </cell>
          <cell r="N4440">
            <v>33432.8410991501</v>
          </cell>
        </row>
        <row r="4441">
          <cell r="A4441">
            <v>44461</v>
          </cell>
          <cell r="E4441">
            <v>38450</v>
          </cell>
          <cell r="G4441">
            <v>961</v>
          </cell>
          <cell r="L4441">
            <v>1840</v>
          </cell>
          <cell r="N4441">
            <v>32119.553590010401</v>
          </cell>
        </row>
        <row r="4442">
          <cell r="A4442">
            <v>44461.041666666664</v>
          </cell>
          <cell r="E4442">
            <v>35933.800000000003</v>
          </cell>
          <cell r="G4442">
            <v>960.3</v>
          </cell>
          <cell r="L4442">
            <v>1840</v>
          </cell>
          <cell r="N4442">
            <v>30008.5959025304</v>
          </cell>
        </row>
        <row r="4443">
          <cell r="A4443">
            <v>44461.083333333336</v>
          </cell>
          <cell r="E4443">
            <v>34823.4</v>
          </cell>
          <cell r="G4443">
            <v>914.6</v>
          </cell>
          <cell r="L4443">
            <v>1740</v>
          </cell>
          <cell r="N4443">
            <v>29166.520287775998</v>
          </cell>
        </row>
        <row r="4444">
          <cell r="A4444">
            <v>44461.125</v>
          </cell>
          <cell r="E4444">
            <v>34177.1</v>
          </cell>
          <cell r="G4444">
            <v>889.5</v>
          </cell>
          <cell r="L4444">
            <v>1740</v>
          </cell>
          <cell r="N4444">
            <v>28294.950209106199</v>
          </cell>
        </row>
        <row r="4445">
          <cell r="A4445">
            <v>44461.166666666664</v>
          </cell>
          <cell r="E4445">
            <v>33217.199999999997</v>
          </cell>
          <cell r="G4445">
            <v>884.6</v>
          </cell>
          <cell r="L4445">
            <v>1740</v>
          </cell>
          <cell r="N4445">
            <v>27435.469592584199</v>
          </cell>
        </row>
        <row r="4446">
          <cell r="A4446">
            <v>44461.208333333336</v>
          </cell>
          <cell r="E4446">
            <v>32838.699999999997</v>
          </cell>
          <cell r="G4446">
            <v>872.5</v>
          </cell>
          <cell r="L4446">
            <v>1690</v>
          </cell>
          <cell r="N4446">
            <v>27300.345037249201</v>
          </cell>
        </row>
        <row r="4447">
          <cell r="A4447">
            <v>44461.25</v>
          </cell>
          <cell r="E4447">
            <v>32087.4</v>
          </cell>
          <cell r="G4447">
            <v>864.3</v>
          </cell>
          <cell r="L4447">
            <v>1690</v>
          </cell>
          <cell r="N4447">
            <v>26569.614610204699</v>
          </cell>
        </row>
        <row r="4448">
          <cell r="A4448">
            <v>44461.291666666664</v>
          </cell>
          <cell r="E4448">
            <v>31795.5</v>
          </cell>
          <cell r="G4448">
            <v>857.2</v>
          </cell>
          <cell r="L4448">
            <v>1690</v>
          </cell>
          <cell r="N4448">
            <v>26235.2192813812</v>
          </cell>
        </row>
        <row r="4449">
          <cell r="A4449">
            <v>44461.333333333336</v>
          </cell>
          <cell r="E4449">
            <v>33824.1</v>
          </cell>
          <cell r="G4449">
            <v>851.1</v>
          </cell>
          <cell r="L4449">
            <v>1690</v>
          </cell>
          <cell r="N4449">
            <v>27823.034616143799</v>
          </cell>
        </row>
        <row r="4450">
          <cell r="A4450">
            <v>44461.375</v>
          </cell>
          <cell r="E4450">
            <v>36351.5</v>
          </cell>
          <cell r="G4450">
            <v>857.8</v>
          </cell>
          <cell r="L4450">
            <v>1740</v>
          </cell>
          <cell r="N4450">
            <v>29622.107607833899</v>
          </cell>
        </row>
        <row r="4451">
          <cell r="A4451">
            <v>44461.416666666664</v>
          </cell>
          <cell r="E4451">
            <v>38633.599999999999</v>
          </cell>
          <cell r="G4451">
            <v>884.4</v>
          </cell>
          <cell r="L4451">
            <v>1790</v>
          </cell>
          <cell r="N4451">
            <v>31512.856141112599</v>
          </cell>
        </row>
        <row r="4452">
          <cell r="A4452">
            <v>44461.458333333336</v>
          </cell>
          <cell r="E4452">
            <v>40566.400000000001</v>
          </cell>
          <cell r="G4452">
            <v>902.3</v>
          </cell>
          <cell r="L4452">
            <v>1840</v>
          </cell>
          <cell r="N4452">
            <v>32977.969998448403</v>
          </cell>
        </row>
        <row r="4453">
          <cell r="A4453">
            <v>44461.5</v>
          </cell>
          <cell r="E4453">
            <v>42500.1</v>
          </cell>
          <cell r="G4453">
            <v>931.4</v>
          </cell>
          <cell r="L4453">
            <v>1890</v>
          </cell>
          <cell r="N4453">
            <v>34626.675848400198</v>
          </cell>
        </row>
        <row r="4454">
          <cell r="A4454">
            <v>44461.541666666664</v>
          </cell>
          <cell r="E4454">
            <v>43055.7</v>
          </cell>
          <cell r="G4454">
            <v>1012.6</v>
          </cell>
          <cell r="L4454">
            <v>2040</v>
          </cell>
          <cell r="N4454">
            <v>35192.400856804197</v>
          </cell>
        </row>
        <row r="4455">
          <cell r="A4455">
            <v>44461.583333333336</v>
          </cell>
          <cell r="E4455">
            <v>43067.5</v>
          </cell>
          <cell r="G4455">
            <v>1045.5</v>
          </cell>
          <cell r="L4455">
            <v>2140</v>
          </cell>
          <cell r="N4455">
            <v>34952.025896700099</v>
          </cell>
        </row>
        <row r="4456">
          <cell r="A4456">
            <v>44461.625</v>
          </cell>
          <cell r="E4456">
            <v>42770.5</v>
          </cell>
          <cell r="G4456">
            <v>1055.8</v>
          </cell>
          <cell r="L4456">
            <v>2140</v>
          </cell>
          <cell r="N4456">
            <v>34864.722676643301</v>
          </cell>
        </row>
        <row r="4457">
          <cell r="A4457">
            <v>44461.666666666664</v>
          </cell>
          <cell r="E4457">
            <v>42294.8</v>
          </cell>
          <cell r="G4457">
            <v>1053.4000000000001</v>
          </cell>
          <cell r="L4457">
            <v>2140</v>
          </cell>
          <cell r="N4457">
            <v>34441.795118283597</v>
          </cell>
        </row>
        <row r="4458">
          <cell r="A4458">
            <v>44461.708333333336</v>
          </cell>
          <cell r="E4458">
            <v>40694.6</v>
          </cell>
          <cell r="G4458">
            <v>1076.5999999999999</v>
          </cell>
          <cell r="L4458">
            <v>2090</v>
          </cell>
          <cell r="N4458">
            <v>33799.575501393199</v>
          </cell>
        </row>
        <row r="4459">
          <cell r="A4459">
            <v>44461.75</v>
          </cell>
          <cell r="E4459">
            <v>39904.5</v>
          </cell>
          <cell r="G4459">
            <v>1073.7</v>
          </cell>
          <cell r="L4459">
            <v>2090</v>
          </cell>
          <cell r="N4459">
            <v>33105.683009220404</v>
          </cell>
        </row>
        <row r="4460">
          <cell r="A4460">
            <v>44461.791666666664</v>
          </cell>
          <cell r="E4460">
            <v>41262.199999999997</v>
          </cell>
          <cell r="G4460">
            <v>995.8</v>
          </cell>
          <cell r="L4460">
            <v>1990</v>
          </cell>
          <cell r="N4460">
            <v>33846.937634866401</v>
          </cell>
        </row>
        <row r="4461">
          <cell r="A4461">
            <v>44461.833333333336</v>
          </cell>
          <cell r="E4461">
            <v>41853.800000000003</v>
          </cell>
          <cell r="G4461">
            <v>980.9</v>
          </cell>
          <cell r="L4461">
            <v>1940</v>
          </cell>
          <cell r="N4461">
            <v>34487.548267509403</v>
          </cell>
        </row>
        <row r="4462">
          <cell r="A4462">
            <v>44461.875</v>
          </cell>
          <cell r="E4462">
            <v>41350.9</v>
          </cell>
          <cell r="G4462">
            <v>1042.0999999999999</v>
          </cell>
          <cell r="L4462">
            <v>2040</v>
          </cell>
          <cell r="N4462">
            <v>34223.4349200652</v>
          </cell>
        </row>
        <row r="4463">
          <cell r="A4463">
            <v>44461.916666666664</v>
          </cell>
          <cell r="E4463">
            <v>40242.1</v>
          </cell>
          <cell r="G4463">
            <v>1043</v>
          </cell>
          <cell r="L4463">
            <v>2040</v>
          </cell>
          <cell r="N4463">
            <v>33317.9894860977</v>
          </cell>
        </row>
        <row r="4464">
          <cell r="A4464">
            <v>44461.958333333336</v>
          </cell>
          <cell r="E4464">
            <v>39176.400000000001</v>
          </cell>
          <cell r="G4464">
            <v>963.9</v>
          </cell>
          <cell r="L4464">
            <v>1890</v>
          </cell>
          <cell r="N4464">
            <v>32401.187294117601</v>
          </cell>
        </row>
        <row r="4465">
          <cell r="A4465">
            <v>44462</v>
          </cell>
          <cell r="E4465">
            <v>37522.800000000003</v>
          </cell>
          <cell r="G4465">
            <v>944.5</v>
          </cell>
          <cell r="L4465">
            <v>1890</v>
          </cell>
          <cell r="N4465">
            <v>30761.545016410801</v>
          </cell>
        </row>
        <row r="4466">
          <cell r="A4466">
            <v>44462.041666666664</v>
          </cell>
          <cell r="E4466">
            <v>35825.599999999999</v>
          </cell>
          <cell r="G4466">
            <v>927.1</v>
          </cell>
          <cell r="L4466">
            <v>2040</v>
          </cell>
          <cell r="N4466">
            <v>28084.627242800099</v>
          </cell>
        </row>
        <row r="4467">
          <cell r="A4467">
            <v>44462.083333333336</v>
          </cell>
          <cell r="E4467">
            <v>34433.599999999999</v>
          </cell>
          <cell r="G4467">
            <v>868.4</v>
          </cell>
          <cell r="L4467">
            <v>1940</v>
          </cell>
          <cell r="N4467">
            <v>26785.248736987502</v>
          </cell>
        </row>
        <row r="4468">
          <cell r="A4468">
            <v>44462.125</v>
          </cell>
          <cell r="E4468">
            <v>33676.300000000003</v>
          </cell>
          <cell r="G4468">
            <v>848.2</v>
          </cell>
          <cell r="L4468">
            <v>1890</v>
          </cell>
          <cell r="N4468">
            <v>26230.987006366398</v>
          </cell>
        </row>
        <row r="4469">
          <cell r="A4469">
            <v>44462.166666666664</v>
          </cell>
          <cell r="E4469">
            <v>33455.699999999997</v>
          </cell>
          <cell r="G4469">
            <v>825.6</v>
          </cell>
          <cell r="L4469">
            <v>1890</v>
          </cell>
          <cell r="N4469">
            <v>25691.837991279001</v>
          </cell>
        </row>
        <row r="4470">
          <cell r="A4470">
            <v>44462.208333333336</v>
          </cell>
          <cell r="E4470">
            <v>32904.400000000001</v>
          </cell>
          <cell r="G4470">
            <v>817</v>
          </cell>
          <cell r="L4470">
            <v>1840</v>
          </cell>
          <cell r="N4470">
            <v>25488.223481028101</v>
          </cell>
        </row>
        <row r="4471">
          <cell r="A4471">
            <v>44462.25</v>
          </cell>
          <cell r="E4471">
            <v>32142.1</v>
          </cell>
          <cell r="G4471">
            <v>816.1</v>
          </cell>
          <cell r="L4471">
            <v>1840</v>
          </cell>
          <cell r="N4471">
            <v>24883.365391251002</v>
          </cell>
        </row>
        <row r="4472">
          <cell r="A4472">
            <v>44462.291666666664</v>
          </cell>
          <cell r="E4472">
            <v>31529.7</v>
          </cell>
          <cell r="G4472">
            <v>828.5</v>
          </cell>
          <cell r="L4472">
            <v>1840</v>
          </cell>
          <cell r="N4472">
            <v>24600.7772733856</v>
          </cell>
        </row>
        <row r="4473">
          <cell r="A4473">
            <v>44462.333333333336</v>
          </cell>
          <cell r="E4473">
            <v>33394.1</v>
          </cell>
          <cell r="G4473">
            <v>835.5</v>
          </cell>
          <cell r="L4473">
            <v>1840</v>
          </cell>
          <cell r="N4473">
            <v>26167.305001795299</v>
          </cell>
        </row>
        <row r="4474">
          <cell r="A4474">
            <v>44462.375</v>
          </cell>
          <cell r="E4474">
            <v>36124.699999999997</v>
          </cell>
          <cell r="G4474">
            <v>858.5</v>
          </cell>
          <cell r="L4474">
            <v>1940</v>
          </cell>
          <cell r="N4474">
            <v>27933.208620850299</v>
          </cell>
        </row>
        <row r="4475">
          <cell r="A4475">
            <v>44462.416666666664</v>
          </cell>
          <cell r="E4475">
            <v>37741.5</v>
          </cell>
          <cell r="G4475">
            <v>899.2</v>
          </cell>
          <cell r="L4475">
            <v>1990</v>
          </cell>
          <cell r="N4475">
            <v>29500.489016903899</v>
          </cell>
        </row>
        <row r="4476">
          <cell r="A4476">
            <v>44462.458333333336</v>
          </cell>
          <cell r="E4476">
            <v>39581.800000000003</v>
          </cell>
          <cell r="G4476">
            <v>916.5</v>
          </cell>
          <cell r="L4476">
            <v>2040</v>
          </cell>
          <cell r="N4476">
            <v>30847.8912013093</v>
          </cell>
        </row>
        <row r="4477">
          <cell r="A4477">
            <v>44462.5</v>
          </cell>
          <cell r="E4477">
            <v>41018.800000000003</v>
          </cell>
          <cell r="G4477">
            <v>958.1</v>
          </cell>
          <cell r="L4477">
            <v>2090</v>
          </cell>
          <cell r="N4477">
            <v>32296.065056257099</v>
          </cell>
        </row>
        <row r="4478">
          <cell r="A4478">
            <v>44462.541666666664</v>
          </cell>
          <cell r="E4478">
            <v>41660.300000000003</v>
          </cell>
          <cell r="G4478">
            <v>1052</v>
          </cell>
          <cell r="L4478">
            <v>2290</v>
          </cell>
          <cell r="N4478">
            <v>32835.602992395397</v>
          </cell>
        </row>
        <row r="4479">
          <cell r="A4479">
            <v>44462.583333333336</v>
          </cell>
          <cell r="E4479">
            <v>41475.800000000003</v>
          </cell>
          <cell r="G4479">
            <v>1084.5999999999999</v>
          </cell>
          <cell r="L4479">
            <v>2390</v>
          </cell>
          <cell r="N4479">
            <v>32490.3199358288</v>
          </cell>
        </row>
        <row r="4480">
          <cell r="A4480">
            <v>44462.625</v>
          </cell>
          <cell r="E4480">
            <v>41264.699999999997</v>
          </cell>
          <cell r="G4480">
            <v>1085.9000000000001</v>
          </cell>
          <cell r="L4480">
            <v>2390</v>
          </cell>
          <cell r="N4480">
            <v>32344.547915461801</v>
          </cell>
        </row>
        <row r="4481">
          <cell r="A4481">
            <v>44462.666666666664</v>
          </cell>
          <cell r="E4481">
            <v>40408.6</v>
          </cell>
          <cell r="G4481">
            <v>1075.8</v>
          </cell>
          <cell r="L4481">
            <v>2390</v>
          </cell>
          <cell r="N4481">
            <v>31523.2153731176</v>
          </cell>
        </row>
        <row r="4482">
          <cell r="A4482">
            <v>44462.708333333336</v>
          </cell>
          <cell r="E4482">
            <v>39178.699999999997</v>
          </cell>
          <cell r="G4482">
            <v>1074.5</v>
          </cell>
          <cell r="L4482">
            <v>2390</v>
          </cell>
          <cell r="N4482">
            <v>30544.801095393199</v>
          </cell>
        </row>
        <row r="4483">
          <cell r="A4483">
            <v>44462.75</v>
          </cell>
          <cell r="E4483">
            <v>38330.800000000003</v>
          </cell>
          <cell r="G4483">
            <v>1090.5999999999999</v>
          </cell>
          <cell r="L4483">
            <v>2390</v>
          </cell>
          <cell r="N4483">
            <v>30110.309010086101</v>
          </cell>
        </row>
        <row r="4484">
          <cell r="A4484">
            <v>44462.791666666664</v>
          </cell>
          <cell r="E4484">
            <v>40176.1</v>
          </cell>
          <cell r="G4484">
            <v>1011.7</v>
          </cell>
          <cell r="L4484">
            <v>2240</v>
          </cell>
          <cell r="N4484">
            <v>31396.130984086099</v>
          </cell>
        </row>
        <row r="4485">
          <cell r="A4485">
            <v>44462.833333333336</v>
          </cell>
          <cell r="E4485">
            <v>41014.300000000003</v>
          </cell>
          <cell r="G4485">
            <v>996.7</v>
          </cell>
          <cell r="L4485">
            <v>2190</v>
          </cell>
          <cell r="N4485">
            <v>32175.506427009099</v>
          </cell>
        </row>
        <row r="4486">
          <cell r="A4486">
            <v>44462.875</v>
          </cell>
          <cell r="E4486">
            <v>40308.400000000001</v>
          </cell>
          <cell r="G4486">
            <v>1057.0999999999999</v>
          </cell>
          <cell r="L4486">
            <v>2290</v>
          </cell>
          <cell r="N4486">
            <v>31846.2670468262</v>
          </cell>
        </row>
        <row r="4487">
          <cell r="A4487">
            <v>44462.916666666664</v>
          </cell>
          <cell r="E4487">
            <v>39553.199999999997</v>
          </cell>
          <cell r="G4487">
            <v>1036.7</v>
          </cell>
          <cell r="L4487">
            <v>2290</v>
          </cell>
          <cell r="N4487">
            <v>30946.1154038776</v>
          </cell>
        </row>
        <row r="4488">
          <cell r="A4488">
            <v>44462.958333333336</v>
          </cell>
          <cell r="E4488">
            <v>38426.6</v>
          </cell>
          <cell r="G4488">
            <v>944</v>
          </cell>
          <cell r="L4488">
            <v>2140</v>
          </cell>
          <cell r="N4488">
            <v>29663.381305084698</v>
          </cell>
        </row>
        <row r="4489">
          <cell r="A4489">
            <v>44463</v>
          </cell>
          <cell r="E4489">
            <v>37105.300000000003</v>
          </cell>
          <cell r="G4489">
            <v>925</v>
          </cell>
          <cell r="L4489">
            <v>2140</v>
          </cell>
          <cell r="N4489">
            <v>28332.4036648648</v>
          </cell>
        </row>
        <row r="4490">
          <cell r="A4490">
            <v>44463.041666666664</v>
          </cell>
          <cell r="E4490">
            <v>35866.5</v>
          </cell>
          <cell r="G4490">
            <v>904.9</v>
          </cell>
          <cell r="L4490">
            <v>1940</v>
          </cell>
          <cell r="N4490">
            <v>28481.623718642899</v>
          </cell>
        </row>
        <row r="4491">
          <cell r="A4491">
            <v>44463.083333333336</v>
          </cell>
          <cell r="E4491">
            <v>34715.1</v>
          </cell>
          <cell r="G4491">
            <v>850.4</v>
          </cell>
          <cell r="L4491">
            <v>1840</v>
          </cell>
          <cell r="N4491">
            <v>27443.543870178699</v>
          </cell>
        </row>
        <row r="4492">
          <cell r="A4492">
            <v>44463.125</v>
          </cell>
          <cell r="E4492">
            <v>33833.699999999997</v>
          </cell>
          <cell r="G4492">
            <v>835.3</v>
          </cell>
          <cell r="L4492">
            <v>1840</v>
          </cell>
          <cell r="N4492">
            <v>26508.5601577876</v>
          </cell>
        </row>
        <row r="4493">
          <cell r="A4493">
            <v>44463.166666666664</v>
          </cell>
          <cell r="E4493">
            <v>33032.199999999997</v>
          </cell>
          <cell r="G4493">
            <v>813.1</v>
          </cell>
          <cell r="L4493">
            <v>1840</v>
          </cell>
          <cell r="N4493">
            <v>25522.990908375301</v>
          </cell>
        </row>
        <row r="4494">
          <cell r="A4494">
            <v>44463.208333333336</v>
          </cell>
          <cell r="E4494">
            <v>32641.599999999999</v>
          </cell>
          <cell r="G4494">
            <v>799.9</v>
          </cell>
          <cell r="L4494">
            <v>1790</v>
          </cell>
          <cell r="N4494">
            <v>25369.0400940117</v>
          </cell>
        </row>
        <row r="4495">
          <cell r="A4495">
            <v>44463.25</v>
          </cell>
          <cell r="E4495">
            <v>31347.599999999999</v>
          </cell>
          <cell r="G4495">
            <v>803.9</v>
          </cell>
          <cell r="L4495">
            <v>1790</v>
          </cell>
          <cell r="N4495">
            <v>24426.171582535098</v>
          </cell>
        </row>
        <row r="4496">
          <cell r="A4496">
            <v>44463.291666666664</v>
          </cell>
          <cell r="E4496">
            <v>30006.9</v>
          </cell>
          <cell r="G4496">
            <v>832.1</v>
          </cell>
          <cell r="L4496">
            <v>1790</v>
          </cell>
          <cell r="N4496">
            <v>23789.0779692344</v>
          </cell>
        </row>
        <row r="4497">
          <cell r="A4497">
            <v>44463.333333333336</v>
          </cell>
          <cell r="E4497">
            <v>30599.7</v>
          </cell>
          <cell r="G4497">
            <v>848.4</v>
          </cell>
          <cell r="L4497">
            <v>1790</v>
          </cell>
          <cell r="N4497">
            <v>24486.6849674681</v>
          </cell>
        </row>
        <row r="4498">
          <cell r="A4498">
            <v>44463.375</v>
          </cell>
          <cell r="E4498">
            <v>31529.9</v>
          </cell>
          <cell r="G4498">
            <v>894.5</v>
          </cell>
          <cell r="L4498">
            <v>1790</v>
          </cell>
          <cell r="N4498">
            <v>25848.173246506401</v>
          </cell>
        </row>
        <row r="4499">
          <cell r="A4499">
            <v>44463.416666666664</v>
          </cell>
          <cell r="E4499">
            <v>32899.9</v>
          </cell>
          <cell r="G4499">
            <v>951.8</v>
          </cell>
          <cell r="L4499">
            <v>1840</v>
          </cell>
          <cell r="N4499">
            <v>27373.629341878499</v>
          </cell>
        </row>
        <row r="4500">
          <cell r="A4500">
            <v>44463.458333333336</v>
          </cell>
          <cell r="E4500">
            <v>34846.699999999997</v>
          </cell>
          <cell r="G4500">
            <v>973.4</v>
          </cell>
          <cell r="L4500">
            <v>1890</v>
          </cell>
          <cell r="N4500">
            <v>28940.302486542001</v>
          </cell>
        </row>
        <row r="4501">
          <cell r="A4501">
            <v>44463.5</v>
          </cell>
          <cell r="E4501">
            <v>36141.1</v>
          </cell>
          <cell r="G4501">
            <v>1007.3</v>
          </cell>
          <cell r="L4501">
            <v>1940</v>
          </cell>
          <cell r="N4501">
            <v>30117.487655514698</v>
          </cell>
        </row>
        <row r="4502">
          <cell r="A4502">
            <v>44463.541666666664</v>
          </cell>
          <cell r="E4502">
            <v>37537.800000000003</v>
          </cell>
          <cell r="G4502">
            <v>1081.9000000000001</v>
          </cell>
          <cell r="L4502">
            <v>2140</v>
          </cell>
          <cell r="N4502">
            <v>30929.634446436801</v>
          </cell>
        </row>
        <row r="4503">
          <cell r="A4503">
            <v>44463.583333333336</v>
          </cell>
          <cell r="E4503">
            <v>37859.1</v>
          </cell>
          <cell r="G4503">
            <v>1099.7</v>
          </cell>
          <cell r="L4503">
            <v>2240</v>
          </cell>
          <cell r="N4503">
            <v>30792.871290897499</v>
          </cell>
        </row>
        <row r="4504">
          <cell r="A4504">
            <v>44463.625</v>
          </cell>
          <cell r="E4504">
            <v>38014.699999999997</v>
          </cell>
          <cell r="G4504">
            <v>1094.7</v>
          </cell>
          <cell r="L4504">
            <v>2240</v>
          </cell>
          <cell r="N4504">
            <v>30855.768362291001</v>
          </cell>
        </row>
        <row r="4505">
          <cell r="A4505">
            <v>44463.666666666664</v>
          </cell>
          <cell r="E4505">
            <v>37376.1</v>
          </cell>
          <cell r="G4505">
            <v>1077.7</v>
          </cell>
          <cell r="L4505">
            <v>2240</v>
          </cell>
          <cell r="N4505">
            <v>30120.274273545499</v>
          </cell>
        </row>
        <row r="4506">
          <cell r="A4506">
            <v>44463.708333333336</v>
          </cell>
          <cell r="E4506">
            <v>36336.300000000003</v>
          </cell>
          <cell r="G4506">
            <v>1073.5999999999999</v>
          </cell>
          <cell r="L4506">
            <v>2240</v>
          </cell>
          <cell r="N4506">
            <v>29230.414327868799</v>
          </cell>
        </row>
        <row r="4507">
          <cell r="A4507">
            <v>44463.75</v>
          </cell>
          <cell r="E4507">
            <v>35444.1</v>
          </cell>
          <cell r="G4507">
            <v>1089.5999999999999</v>
          </cell>
          <cell r="L4507">
            <v>2240</v>
          </cell>
          <cell r="N4507">
            <v>28708.159585902999</v>
          </cell>
        </row>
        <row r="4508">
          <cell r="A4508">
            <v>44463.791666666664</v>
          </cell>
          <cell r="E4508">
            <v>37939.4</v>
          </cell>
          <cell r="G4508">
            <v>1009.8</v>
          </cell>
          <cell r="L4508">
            <v>2090</v>
          </cell>
          <cell r="N4508">
            <v>30634.205725490199</v>
          </cell>
        </row>
        <row r="4509">
          <cell r="A4509">
            <v>44463.833333333336</v>
          </cell>
          <cell r="E4509">
            <v>39451.9</v>
          </cell>
          <cell r="G4509">
            <v>980.6</v>
          </cell>
          <cell r="L4509">
            <v>2040</v>
          </cell>
          <cell r="N4509">
            <v>31779.9015145829</v>
          </cell>
        </row>
        <row r="4510">
          <cell r="A4510">
            <v>44463.875</v>
          </cell>
          <cell r="E4510">
            <v>39460</v>
          </cell>
          <cell r="G4510">
            <v>1035.9000000000001</v>
          </cell>
          <cell r="L4510">
            <v>2190</v>
          </cell>
          <cell r="N4510">
            <v>31546.744396177201</v>
          </cell>
        </row>
        <row r="4511">
          <cell r="A4511">
            <v>44463.916666666664</v>
          </cell>
          <cell r="E4511">
            <v>38850.699999999997</v>
          </cell>
          <cell r="G4511">
            <v>1013.3</v>
          </cell>
          <cell r="L4511">
            <v>2190</v>
          </cell>
          <cell r="N4511">
            <v>30729.895337807098</v>
          </cell>
        </row>
        <row r="4512">
          <cell r="A4512">
            <v>44463.958333333336</v>
          </cell>
          <cell r="E4512">
            <v>38058.1</v>
          </cell>
          <cell r="G4512">
            <v>941.8</v>
          </cell>
          <cell r="L4512">
            <v>1990</v>
          </cell>
          <cell r="N4512">
            <v>30433.710452750001</v>
          </cell>
        </row>
        <row r="4513">
          <cell r="A4513">
            <v>44464</v>
          </cell>
          <cell r="E4513">
            <v>36802.5</v>
          </cell>
          <cell r="G4513">
            <v>924.4</v>
          </cell>
          <cell r="L4513">
            <v>1990</v>
          </cell>
          <cell r="N4513">
            <v>29166.180311553398</v>
          </cell>
        </row>
        <row r="4514">
          <cell r="A4514">
            <v>44464.041666666664</v>
          </cell>
          <cell r="E4514">
            <v>35181</v>
          </cell>
          <cell r="G4514">
            <v>907.5</v>
          </cell>
          <cell r="L4514">
            <v>1890</v>
          </cell>
          <cell r="N4514">
            <v>28325.066280991701</v>
          </cell>
        </row>
        <row r="4515">
          <cell r="A4515">
            <v>44464.083333333336</v>
          </cell>
          <cell r="E4515">
            <v>33983.599999999999</v>
          </cell>
          <cell r="G4515">
            <v>862.1</v>
          </cell>
          <cell r="L4515">
            <v>1790</v>
          </cell>
          <cell r="N4515">
            <v>27399.666768124302</v>
          </cell>
        </row>
        <row r="4516">
          <cell r="A4516">
            <v>44464.125</v>
          </cell>
          <cell r="E4516">
            <v>33288.1</v>
          </cell>
          <cell r="G4516">
            <v>848.1</v>
          </cell>
          <cell r="L4516">
            <v>1740</v>
          </cell>
          <cell r="N4516">
            <v>26986.793373187102</v>
          </cell>
        </row>
        <row r="4517">
          <cell r="A4517">
            <v>44464.166666666664</v>
          </cell>
          <cell r="E4517">
            <v>32387.599999999999</v>
          </cell>
          <cell r="G4517">
            <v>827.6</v>
          </cell>
          <cell r="L4517">
            <v>1740</v>
          </cell>
          <cell r="N4517">
            <v>25960.4850613823</v>
          </cell>
        </row>
        <row r="4518">
          <cell r="A4518">
            <v>44464.208333333336</v>
          </cell>
          <cell r="E4518">
            <v>32196.2</v>
          </cell>
          <cell r="G4518">
            <v>808</v>
          </cell>
          <cell r="L4518">
            <v>1690</v>
          </cell>
          <cell r="N4518">
            <v>25870.124861386099</v>
          </cell>
        </row>
        <row r="4519">
          <cell r="A4519">
            <v>44464.25</v>
          </cell>
          <cell r="E4519">
            <v>31399.599999999999</v>
          </cell>
          <cell r="G4519">
            <v>807</v>
          </cell>
          <cell r="L4519">
            <v>1690</v>
          </cell>
          <cell r="N4519">
            <v>25215.396252788101</v>
          </cell>
        </row>
        <row r="4520">
          <cell r="A4520">
            <v>44464.291666666664</v>
          </cell>
          <cell r="E4520">
            <v>31096.3</v>
          </cell>
          <cell r="G4520">
            <v>814.4</v>
          </cell>
          <cell r="L4520">
            <v>1690</v>
          </cell>
          <cell r="N4520">
            <v>25078.341195481298</v>
          </cell>
        </row>
        <row r="4521">
          <cell r="A4521">
            <v>44464.333333333336</v>
          </cell>
          <cell r="E4521">
            <v>33529.300000000003</v>
          </cell>
          <cell r="G4521">
            <v>811.1</v>
          </cell>
          <cell r="L4521">
            <v>1740</v>
          </cell>
          <cell r="N4521">
            <v>26617.493787942301</v>
          </cell>
        </row>
        <row r="4522">
          <cell r="A4522">
            <v>44464.375</v>
          </cell>
          <cell r="E4522">
            <v>36357.199999999997</v>
          </cell>
          <cell r="G4522">
            <v>833.4</v>
          </cell>
          <cell r="L4522">
            <v>1740</v>
          </cell>
          <cell r="N4522">
            <v>29238.099023758099</v>
          </cell>
        </row>
        <row r="4523">
          <cell r="A4523">
            <v>44464.416666666664</v>
          </cell>
          <cell r="E4523">
            <v>38318.699999999997</v>
          </cell>
          <cell r="G4523">
            <v>872.6</v>
          </cell>
          <cell r="L4523">
            <v>1840</v>
          </cell>
          <cell r="N4523">
            <v>30671.998340132901</v>
          </cell>
        </row>
        <row r="4524">
          <cell r="A4524">
            <v>44464.458333333336</v>
          </cell>
          <cell r="E4524">
            <v>40208</v>
          </cell>
          <cell r="G4524">
            <v>905.1</v>
          </cell>
          <cell r="L4524">
            <v>1890</v>
          </cell>
          <cell r="N4524">
            <v>32332.4562412993</v>
          </cell>
        </row>
        <row r="4525">
          <cell r="A4525">
            <v>44464.5</v>
          </cell>
          <cell r="E4525">
            <v>41917.1</v>
          </cell>
          <cell r="G4525">
            <v>932.9</v>
          </cell>
          <cell r="L4525">
            <v>1940</v>
          </cell>
          <cell r="N4525">
            <v>33771.909675420698</v>
          </cell>
        </row>
        <row r="4526">
          <cell r="A4526">
            <v>44464.541666666664</v>
          </cell>
          <cell r="E4526">
            <v>42700.5</v>
          </cell>
          <cell r="G4526">
            <v>1022.5</v>
          </cell>
          <cell r="L4526">
            <v>2090</v>
          </cell>
          <cell r="N4526">
            <v>34676.1468704156</v>
          </cell>
        </row>
        <row r="4527">
          <cell r="A4527">
            <v>44464.583333333336</v>
          </cell>
          <cell r="E4527">
            <v>42582</v>
          </cell>
          <cell r="G4527">
            <v>1048.8</v>
          </cell>
          <cell r="L4527">
            <v>2190</v>
          </cell>
          <cell r="N4527">
            <v>34241.969382151001</v>
          </cell>
        </row>
        <row r="4528">
          <cell r="A4528">
            <v>44464.625</v>
          </cell>
          <cell r="E4528">
            <v>42546.400000000001</v>
          </cell>
          <cell r="G4528">
            <v>1040.3</v>
          </cell>
          <cell r="L4528">
            <v>2190</v>
          </cell>
          <cell r="N4528">
            <v>34082.680597519902</v>
          </cell>
        </row>
        <row r="4529">
          <cell r="A4529">
            <v>44464.666666666664</v>
          </cell>
          <cell r="E4529">
            <v>41972.800000000003</v>
          </cell>
          <cell r="G4529">
            <v>1028</v>
          </cell>
          <cell r="L4529">
            <v>2190</v>
          </cell>
          <cell r="N4529">
            <v>33432.886723735399</v>
          </cell>
        </row>
        <row r="4530">
          <cell r="A4530">
            <v>44464.708333333336</v>
          </cell>
          <cell r="E4530">
            <v>41103.800000000003</v>
          </cell>
          <cell r="G4530">
            <v>1033.8</v>
          </cell>
          <cell r="L4530">
            <v>2190</v>
          </cell>
          <cell r="N4530">
            <v>32829.125555426501</v>
          </cell>
        </row>
        <row r="4531">
          <cell r="A4531">
            <v>44464.75</v>
          </cell>
          <cell r="E4531">
            <v>40536.9</v>
          </cell>
          <cell r="G4531">
            <v>1019.8</v>
          </cell>
          <cell r="L4531">
            <v>2190</v>
          </cell>
          <cell r="N4531">
            <v>32164.149981957202</v>
          </cell>
        </row>
        <row r="4532">
          <cell r="A4532">
            <v>44464.791666666664</v>
          </cell>
          <cell r="E4532">
            <v>42133.9</v>
          </cell>
          <cell r="G4532">
            <v>957.7</v>
          </cell>
          <cell r="L4532">
            <v>2040</v>
          </cell>
          <cell r="N4532">
            <v>33563.080751174602</v>
          </cell>
        </row>
        <row r="4533">
          <cell r="A4533">
            <v>44464.833333333336</v>
          </cell>
          <cell r="E4533">
            <v>42328.1</v>
          </cell>
          <cell r="G4533">
            <v>953.1</v>
          </cell>
          <cell r="L4533">
            <v>1990</v>
          </cell>
          <cell r="N4533">
            <v>34039.146857412597</v>
          </cell>
        </row>
        <row r="4534">
          <cell r="A4534">
            <v>44464.875</v>
          </cell>
          <cell r="E4534">
            <v>41799.800000000003</v>
          </cell>
          <cell r="G4534">
            <v>995.5</v>
          </cell>
          <cell r="L4534">
            <v>2140</v>
          </cell>
          <cell r="N4534">
            <v>33149.697741838201</v>
          </cell>
        </row>
        <row r="4535">
          <cell r="A4535">
            <v>44464.916666666664</v>
          </cell>
          <cell r="E4535">
            <v>40836.199999999997</v>
          </cell>
          <cell r="G4535">
            <v>966.9</v>
          </cell>
          <cell r="L4535">
            <v>2090</v>
          </cell>
          <cell r="N4535">
            <v>32298.2286279863</v>
          </cell>
        </row>
        <row r="4536">
          <cell r="A4536">
            <v>44464.958333333336</v>
          </cell>
          <cell r="E4536">
            <v>39377.699999999997</v>
          </cell>
          <cell r="G4536">
            <v>904.3</v>
          </cell>
          <cell r="L4536">
            <v>1940</v>
          </cell>
          <cell r="N4536">
            <v>31259.788797744099</v>
          </cell>
        </row>
        <row r="4537">
          <cell r="A4537">
            <v>44465</v>
          </cell>
          <cell r="E4537">
            <v>37767</v>
          </cell>
          <cell r="G4537">
            <v>897.1</v>
          </cell>
          <cell r="L4537">
            <v>1890</v>
          </cell>
          <cell r="N4537">
            <v>30242.985091962899</v>
          </cell>
        </row>
        <row r="4538">
          <cell r="A4538">
            <v>44465.041666666664</v>
          </cell>
          <cell r="E4538">
            <v>36184.9</v>
          </cell>
          <cell r="G4538">
            <v>896.1</v>
          </cell>
          <cell r="L4538">
            <v>1890</v>
          </cell>
          <cell r="N4538">
            <v>28960.760975560701</v>
          </cell>
        </row>
        <row r="4539">
          <cell r="A4539">
            <v>44465.083333333336</v>
          </cell>
          <cell r="E4539">
            <v>34605</v>
          </cell>
          <cell r="G4539">
            <v>860.8</v>
          </cell>
          <cell r="L4539">
            <v>1790</v>
          </cell>
          <cell r="N4539">
            <v>27881.145585501799</v>
          </cell>
        </row>
        <row r="4540">
          <cell r="A4540">
            <v>44465.125</v>
          </cell>
          <cell r="E4540">
            <v>33725.699999999997</v>
          </cell>
          <cell r="G4540">
            <v>855.5</v>
          </cell>
          <cell r="L4540">
            <v>1740</v>
          </cell>
          <cell r="N4540">
            <v>27449.290067796599</v>
          </cell>
        </row>
        <row r="4541">
          <cell r="A4541">
            <v>44465.166666666664</v>
          </cell>
          <cell r="E4541">
            <v>33284.9</v>
          </cell>
          <cell r="G4541">
            <v>833.2</v>
          </cell>
          <cell r="L4541">
            <v>1690</v>
          </cell>
          <cell r="N4541">
            <v>27123.9177417186</v>
          </cell>
        </row>
        <row r="4542">
          <cell r="A4542">
            <v>44465.208333333336</v>
          </cell>
          <cell r="E4542">
            <v>32528.799999999999</v>
          </cell>
          <cell r="G4542">
            <v>830</v>
          </cell>
          <cell r="L4542">
            <v>1690</v>
          </cell>
          <cell r="N4542">
            <v>26461.9828433734</v>
          </cell>
        </row>
        <row r="4543">
          <cell r="A4543">
            <v>44465.25</v>
          </cell>
          <cell r="E4543">
            <v>31838.1</v>
          </cell>
          <cell r="G4543">
            <v>826.7</v>
          </cell>
          <cell r="L4543">
            <v>1690</v>
          </cell>
          <cell r="N4543">
            <v>25853.523114309901</v>
          </cell>
        </row>
        <row r="4544">
          <cell r="A4544">
            <v>44465.291666666664</v>
          </cell>
          <cell r="E4544">
            <v>31294.3</v>
          </cell>
          <cell r="G4544">
            <v>837.3</v>
          </cell>
          <cell r="L4544">
            <v>1740</v>
          </cell>
          <cell r="N4544">
            <v>25221.344512361102</v>
          </cell>
        </row>
        <row r="4545">
          <cell r="A4545">
            <v>44465.333333333336</v>
          </cell>
          <cell r="E4545">
            <v>33397.800000000003</v>
          </cell>
          <cell r="G4545">
            <v>826.8</v>
          </cell>
          <cell r="L4545">
            <v>1740</v>
          </cell>
          <cell r="N4545">
            <v>26757.9877445573</v>
          </cell>
        </row>
        <row r="4546">
          <cell r="A4546">
            <v>44465.375</v>
          </cell>
          <cell r="E4546">
            <v>36091.300000000003</v>
          </cell>
          <cell r="G4546">
            <v>851.7</v>
          </cell>
          <cell r="L4546">
            <v>1790</v>
          </cell>
          <cell r="N4546">
            <v>28934.3151201127</v>
          </cell>
        </row>
        <row r="4547">
          <cell r="A4547">
            <v>44465.416666666664</v>
          </cell>
          <cell r="E4547">
            <v>37203.1</v>
          </cell>
          <cell r="G4547">
            <v>902.3</v>
          </cell>
          <cell r="L4547">
            <v>1890</v>
          </cell>
          <cell r="N4547">
            <v>29872.732786656299</v>
          </cell>
        </row>
        <row r="4548">
          <cell r="A4548">
            <v>44465.458333333336</v>
          </cell>
          <cell r="E4548">
            <v>38652</v>
          </cell>
          <cell r="G4548">
            <v>942.6</v>
          </cell>
          <cell r="L4548">
            <v>1940</v>
          </cell>
          <cell r="N4548">
            <v>31290.159490770198</v>
          </cell>
        </row>
        <row r="4549">
          <cell r="A4549">
            <v>44465.5</v>
          </cell>
          <cell r="E4549">
            <v>40002</v>
          </cell>
          <cell r="G4549">
            <v>975.2</v>
          </cell>
          <cell r="L4549">
            <v>1990</v>
          </cell>
          <cell r="N4549">
            <v>32509.254585726001</v>
          </cell>
        </row>
        <row r="4550">
          <cell r="A4550">
            <v>44465.541666666664</v>
          </cell>
          <cell r="E4550">
            <v>40660.800000000003</v>
          </cell>
          <cell r="G4550">
            <v>1088.2</v>
          </cell>
          <cell r="L4550">
            <v>2190</v>
          </cell>
          <cell r="N4550">
            <v>33250.3860143356</v>
          </cell>
        </row>
        <row r="4551">
          <cell r="A4551">
            <v>44465.583333333336</v>
          </cell>
          <cell r="E4551">
            <v>40514.9</v>
          </cell>
          <cell r="G4551">
            <v>1119.0999999999999</v>
          </cell>
          <cell r="L4551">
            <v>2240</v>
          </cell>
          <cell r="N4551">
            <v>33210.488192476099</v>
          </cell>
        </row>
        <row r="4552">
          <cell r="A4552">
            <v>44465.625</v>
          </cell>
          <cell r="E4552">
            <v>40935.699999999997</v>
          </cell>
          <cell r="G4552">
            <v>1097.2</v>
          </cell>
          <cell r="L4552">
            <v>2240</v>
          </cell>
          <cell r="N4552">
            <v>33261.039744075802</v>
          </cell>
        </row>
        <row r="4553">
          <cell r="A4553">
            <v>44465.666666666664</v>
          </cell>
          <cell r="E4553">
            <v>40134</v>
          </cell>
          <cell r="G4553">
            <v>1085.2</v>
          </cell>
          <cell r="L4553">
            <v>2190</v>
          </cell>
          <cell r="N4553">
            <v>32779.403818650899</v>
          </cell>
        </row>
        <row r="4554">
          <cell r="A4554">
            <v>44465.708333333336</v>
          </cell>
          <cell r="E4554">
            <v>38901.4</v>
          </cell>
          <cell r="G4554">
            <v>1092.0999999999999</v>
          </cell>
          <cell r="L4554">
            <v>2190</v>
          </cell>
          <cell r="N4554">
            <v>31861.959957146701</v>
          </cell>
        </row>
        <row r="4555">
          <cell r="A4555">
            <v>44465.75</v>
          </cell>
          <cell r="E4555">
            <v>38358.699999999997</v>
          </cell>
          <cell r="G4555">
            <v>1080.0999999999999</v>
          </cell>
          <cell r="L4555">
            <v>2240</v>
          </cell>
          <cell r="N4555">
            <v>30944.010523655201</v>
          </cell>
        </row>
        <row r="4556">
          <cell r="A4556">
            <v>44465.791666666664</v>
          </cell>
          <cell r="E4556">
            <v>39797.1</v>
          </cell>
          <cell r="G4556">
            <v>1024.7</v>
          </cell>
          <cell r="L4556">
            <v>2090</v>
          </cell>
          <cell r="N4556">
            <v>32349.7953123841</v>
          </cell>
        </row>
        <row r="4557">
          <cell r="A4557">
            <v>44465.833333333336</v>
          </cell>
          <cell r="E4557">
            <v>40071.1</v>
          </cell>
          <cell r="G4557">
            <v>1040.3</v>
          </cell>
          <cell r="L4557">
            <v>2040</v>
          </cell>
          <cell r="N4557">
            <v>33139.797336729702</v>
          </cell>
        </row>
        <row r="4558">
          <cell r="A4558">
            <v>44465.875</v>
          </cell>
          <cell r="E4558">
            <v>39210.199999999997</v>
          </cell>
          <cell r="G4558">
            <v>1094.3</v>
          </cell>
          <cell r="L4558">
            <v>2140</v>
          </cell>
          <cell r="N4558">
            <v>32465.816279630799</v>
          </cell>
        </row>
        <row r="4559">
          <cell r="A4559">
            <v>44465.916666666664</v>
          </cell>
          <cell r="E4559">
            <v>38202.400000000001</v>
          </cell>
          <cell r="G4559">
            <v>1085.2</v>
          </cell>
          <cell r="L4559">
            <v>2090</v>
          </cell>
          <cell r="N4559">
            <v>31835.4272082565</v>
          </cell>
        </row>
        <row r="4560">
          <cell r="A4560">
            <v>44465.958333333336</v>
          </cell>
          <cell r="E4560">
            <v>36790.800000000003</v>
          </cell>
          <cell r="G4560">
            <v>1004.3</v>
          </cell>
          <cell r="L4560">
            <v>1940</v>
          </cell>
          <cell r="N4560">
            <v>30620.803703275898</v>
          </cell>
        </row>
        <row r="4561">
          <cell r="A4561">
            <v>44466</v>
          </cell>
          <cell r="E4561">
            <v>35179.9</v>
          </cell>
          <cell r="G4561">
            <v>981.6</v>
          </cell>
          <cell r="L4561">
            <v>1940</v>
          </cell>
          <cell r="N4561">
            <v>28997.1831002445</v>
          </cell>
        </row>
        <row r="4562">
          <cell r="A4562">
            <v>44466.041666666664</v>
          </cell>
          <cell r="E4562">
            <v>33797.5</v>
          </cell>
          <cell r="G4562">
            <v>952</v>
          </cell>
          <cell r="L4562">
            <v>1840</v>
          </cell>
          <cell r="N4562">
            <v>28122.928151260501</v>
          </cell>
        </row>
        <row r="4563">
          <cell r="A4563">
            <v>44466.083333333336</v>
          </cell>
          <cell r="E4563">
            <v>32554.6</v>
          </cell>
          <cell r="G4563">
            <v>901.2</v>
          </cell>
          <cell r="L4563">
            <v>1740</v>
          </cell>
          <cell r="N4563">
            <v>27100.512420772298</v>
          </cell>
        </row>
        <row r="4564">
          <cell r="A4564">
            <v>44466.125</v>
          </cell>
          <cell r="E4564">
            <v>32113.5</v>
          </cell>
          <cell r="G4564">
            <v>867.8</v>
          </cell>
          <cell r="L4564">
            <v>1690</v>
          </cell>
          <cell r="N4564">
            <v>26636.8123461627</v>
          </cell>
        </row>
        <row r="4565">
          <cell r="A4565">
            <v>44466.166666666664</v>
          </cell>
          <cell r="E4565">
            <v>31245</v>
          </cell>
          <cell r="G4565">
            <v>844</v>
          </cell>
          <cell r="L4565">
            <v>1690</v>
          </cell>
          <cell r="N4565">
            <v>25607.572748815099</v>
          </cell>
        </row>
        <row r="4566">
          <cell r="A4566">
            <v>44466.208333333336</v>
          </cell>
          <cell r="E4566">
            <v>31049.9</v>
          </cell>
          <cell r="G4566">
            <v>836.6</v>
          </cell>
          <cell r="L4566">
            <v>1640</v>
          </cell>
          <cell r="N4566">
            <v>25682.713604111799</v>
          </cell>
        </row>
        <row r="4567">
          <cell r="A4567">
            <v>44466.25</v>
          </cell>
          <cell r="E4567">
            <v>29939.7</v>
          </cell>
          <cell r="G4567">
            <v>843.6</v>
          </cell>
          <cell r="L4567">
            <v>1640</v>
          </cell>
          <cell r="N4567">
            <v>24852.0804238975</v>
          </cell>
        </row>
        <row r="4568">
          <cell r="A4568">
            <v>44466.291666666664</v>
          </cell>
          <cell r="E4568">
            <v>28775.599999999999</v>
          </cell>
          <cell r="G4568">
            <v>849</v>
          </cell>
          <cell r="L4568">
            <v>1640</v>
          </cell>
          <cell r="N4568">
            <v>23949.840367491099</v>
          </cell>
        </row>
        <row r="4569">
          <cell r="A4569">
            <v>44466.333333333336</v>
          </cell>
          <cell r="E4569">
            <v>29184.799999999999</v>
          </cell>
          <cell r="G4569">
            <v>867.9</v>
          </cell>
          <cell r="L4569">
            <v>1640</v>
          </cell>
          <cell r="N4569">
            <v>24511.398531628001</v>
          </cell>
        </row>
        <row r="4570">
          <cell r="A4570">
            <v>44466.375</v>
          </cell>
          <cell r="E4570">
            <v>30243.7</v>
          </cell>
          <cell r="G4570">
            <v>911.2</v>
          </cell>
          <cell r="L4570">
            <v>1740</v>
          </cell>
          <cell r="N4570">
            <v>25292.123901668099</v>
          </cell>
        </row>
        <row r="4571">
          <cell r="A4571">
            <v>44466.416666666664</v>
          </cell>
          <cell r="E4571">
            <v>31240.3</v>
          </cell>
          <cell r="G4571">
            <v>965.8</v>
          </cell>
          <cell r="L4571">
            <v>1790</v>
          </cell>
          <cell r="N4571">
            <v>26441.494919444998</v>
          </cell>
        </row>
        <row r="4572">
          <cell r="A4572">
            <v>44466.458333333336</v>
          </cell>
          <cell r="E4572">
            <v>32307.7</v>
          </cell>
          <cell r="G4572">
            <v>1014</v>
          </cell>
          <cell r="L4572">
            <v>1840</v>
          </cell>
          <cell r="N4572">
            <v>27570.5117988165</v>
          </cell>
        </row>
        <row r="4573">
          <cell r="A4573">
            <v>44466.5</v>
          </cell>
          <cell r="E4573">
            <v>33441.4</v>
          </cell>
          <cell r="G4573">
            <v>1023.3</v>
          </cell>
          <cell r="L4573">
            <v>1890</v>
          </cell>
          <cell r="N4573">
            <v>28343.130627968301</v>
          </cell>
        </row>
        <row r="4574">
          <cell r="A4574">
            <v>44466.541666666664</v>
          </cell>
          <cell r="E4574">
            <v>34393.300000000003</v>
          </cell>
          <cell r="G4574">
            <v>1119.0999999999999</v>
          </cell>
          <cell r="L4574">
            <v>2090</v>
          </cell>
          <cell r="N4574">
            <v>29022.339500848899</v>
          </cell>
        </row>
        <row r="4575">
          <cell r="A4575">
            <v>44466.583333333336</v>
          </cell>
          <cell r="E4575">
            <v>34945.1</v>
          </cell>
          <cell r="G4575">
            <v>1130.5999999999999</v>
          </cell>
          <cell r="L4575">
            <v>2140</v>
          </cell>
          <cell r="N4575">
            <v>29329.280869272901</v>
          </cell>
        </row>
        <row r="4576">
          <cell r="A4576">
            <v>44466.625</v>
          </cell>
          <cell r="E4576">
            <v>35540.199999999997</v>
          </cell>
          <cell r="G4576">
            <v>1107.4000000000001</v>
          </cell>
          <cell r="L4576">
            <v>2090</v>
          </cell>
          <cell r="N4576">
            <v>29863.9095055084</v>
          </cell>
        </row>
        <row r="4577">
          <cell r="A4577">
            <v>44466.666666666664</v>
          </cell>
          <cell r="E4577">
            <v>35107.300000000003</v>
          </cell>
          <cell r="G4577">
            <v>1102.0999999999999</v>
          </cell>
          <cell r="L4577">
            <v>2090</v>
          </cell>
          <cell r="N4577">
            <v>29442.795598765901</v>
          </cell>
        </row>
        <row r="4578">
          <cell r="A4578">
            <v>44466.708333333336</v>
          </cell>
          <cell r="E4578">
            <v>34324</v>
          </cell>
          <cell r="G4578">
            <v>1119.5</v>
          </cell>
          <cell r="L4578">
            <v>2090</v>
          </cell>
          <cell r="N4578">
            <v>28967.984314426001</v>
          </cell>
        </row>
        <row r="4579">
          <cell r="A4579">
            <v>44466.75</v>
          </cell>
          <cell r="E4579">
            <v>34049.4</v>
          </cell>
          <cell r="G4579">
            <v>1136.9000000000001</v>
          </cell>
          <cell r="L4579">
            <v>2090</v>
          </cell>
          <cell r="N4579">
            <v>28911.351829360501</v>
          </cell>
        </row>
        <row r="4580">
          <cell r="A4580">
            <v>44466.791666666664</v>
          </cell>
          <cell r="E4580">
            <v>36629.699999999997</v>
          </cell>
          <cell r="G4580">
            <v>1027.4000000000001</v>
          </cell>
          <cell r="L4580">
            <v>1940</v>
          </cell>
          <cell r="N4580">
            <v>30773.083726299301</v>
          </cell>
        </row>
        <row r="4581">
          <cell r="A4581">
            <v>44466.833333333336</v>
          </cell>
          <cell r="E4581">
            <v>37623.4</v>
          </cell>
          <cell r="G4581">
            <v>1032.3</v>
          </cell>
          <cell r="L4581">
            <v>1940</v>
          </cell>
          <cell r="N4581">
            <v>31668.603107236198</v>
          </cell>
        </row>
        <row r="4582">
          <cell r="A4582">
            <v>44466.875</v>
          </cell>
          <cell r="E4582">
            <v>37370.5</v>
          </cell>
          <cell r="G4582">
            <v>1093.2</v>
          </cell>
          <cell r="L4582">
            <v>2040</v>
          </cell>
          <cell r="N4582">
            <v>31544.640054884701</v>
          </cell>
        </row>
        <row r="4583">
          <cell r="A4583">
            <v>44466.916666666664</v>
          </cell>
          <cell r="E4583">
            <v>36601</v>
          </cell>
          <cell r="G4583">
            <v>1081.4000000000001</v>
          </cell>
          <cell r="L4583">
            <v>1990</v>
          </cell>
          <cell r="N4583">
            <v>31065.564131681102</v>
          </cell>
        </row>
        <row r="4584">
          <cell r="A4584">
            <v>44466.958333333336</v>
          </cell>
          <cell r="E4584">
            <v>35891</v>
          </cell>
          <cell r="G4584">
            <v>993.5</v>
          </cell>
          <cell r="L4584">
            <v>1840</v>
          </cell>
          <cell r="N4584">
            <v>30386.509139406098</v>
          </cell>
        </row>
        <row r="4585">
          <cell r="A4585">
            <v>44467</v>
          </cell>
          <cell r="E4585">
            <v>34491.9</v>
          </cell>
          <cell r="G4585">
            <v>987</v>
          </cell>
          <cell r="L4585">
            <v>1840</v>
          </cell>
          <cell r="N4585">
            <v>29126.260358662599</v>
          </cell>
        </row>
        <row r="4586">
          <cell r="A4586">
            <v>44467.041666666664</v>
          </cell>
          <cell r="E4586">
            <v>32964.300000000003</v>
          </cell>
          <cell r="G4586">
            <v>969.7</v>
          </cell>
          <cell r="L4586">
            <v>2040</v>
          </cell>
          <cell r="N4586">
            <v>26415.1567059915</v>
          </cell>
        </row>
        <row r="4587">
          <cell r="A4587">
            <v>44467.083333333336</v>
          </cell>
          <cell r="E4587">
            <v>31913.4</v>
          </cell>
          <cell r="G4587">
            <v>923.2</v>
          </cell>
          <cell r="L4587">
            <v>1940</v>
          </cell>
          <cell r="N4587">
            <v>25586.5822772963</v>
          </cell>
        </row>
        <row r="4588">
          <cell r="A4588">
            <v>44467.125</v>
          </cell>
          <cell r="E4588">
            <v>31072.9</v>
          </cell>
          <cell r="G4588">
            <v>896.7</v>
          </cell>
          <cell r="L4588">
            <v>1890</v>
          </cell>
          <cell r="N4588">
            <v>24877.240266978901</v>
          </cell>
        </row>
        <row r="4589">
          <cell r="A4589">
            <v>44467.166666666664</v>
          </cell>
          <cell r="E4589">
            <v>30605.3</v>
          </cell>
          <cell r="G4589">
            <v>876.2</v>
          </cell>
          <cell r="L4589">
            <v>1840</v>
          </cell>
          <cell r="N4589">
            <v>24545.5763464962</v>
          </cell>
        </row>
        <row r="4590">
          <cell r="A4590">
            <v>44467.208333333336</v>
          </cell>
          <cell r="E4590">
            <v>30246</v>
          </cell>
          <cell r="G4590">
            <v>869.6</v>
          </cell>
          <cell r="L4590">
            <v>1840</v>
          </cell>
          <cell r="N4590">
            <v>24170.644305427701</v>
          </cell>
        </row>
        <row r="4591">
          <cell r="A4591">
            <v>44467.25</v>
          </cell>
          <cell r="E4591">
            <v>29689</v>
          </cell>
          <cell r="G4591">
            <v>871.6</v>
          </cell>
          <cell r="L4591">
            <v>1840</v>
          </cell>
          <cell r="N4591">
            <v>23751.472501147298</v>
          </cell>
        </row>
        <row r="4592">
          <cell r="A4592">
            <v>44467.291666666664</v>
          </cell>
          <cell r="E4592">
            <v>29285.200000000001</v>
          </cell>
          <cell r="G4592">
            <v>885.5</v>
          </cell>
          <cell r="L4592">
            <v>1840</v>
          </cell>
          <cell r="N4592">
            <v>23603.1105454545</v>
          </cell>
        </row>
        <row r="4593">
          <cell r="A4593">
            <v>44467.333333333336</v>
          </cell>
          <cell r="E4593">
            <v>31421.200000000001</v>
          </cell>
          <cell r="G4593">
            <v>879.3</v>
          </cell>
          <cell r="L4593">
            <v>1840</v>
          </cell>
          <cell r="N4593">
            <v>25241.804536335701</v>
          </cell>
        </row>
        <row r="4594">
          <cell r="A4594">
            <v>44467.375</v>
          </cell>
          <cell r="E4594">
            <v>33733.199999999997</v>
          </cell>
          <cell r="G4594">
            <v>908.7</v>
          </cell>
          <cell r="L4594">
            <v>1940</v>
          </cell>
          <cell r="N4594">
            <v>26842.005052492499</v>
          </cell>
        </row>
        <row r="4595">
          <cell r="A4595">
            <v>44467.416666666664</v>
          </cell>
          <cell r="E4595">
            <v>36024.300000000003</v>
          </cell>
          <cell r="G4595">
            <v>939</v>
          </cell>
          <cell r="L4595">
            <v>2040</v>
          </cell>
          <cell r="N4595">
            <v>28421.216108626199</v>
          </cell>
        </row>
        <row r="4596">
          <cell r="A4596">
            <v>44467.458333333336</v>
          </cell>
          <cell r="E4596">
            <v>37748.1</v>
          </cell>
          <cell r="G4596">
            <v>937.6</v>
          </cell>
          <cell r="L4596">
            <v>2140</v>
          </cell>
          <cell r="N4596">
            <v>29034.472889078399</v>
          </cell>
        </row>
        <row r="4597">
          <cell r="A4597">
            <v>44467.5</v>
          </cell>
          <cell r="E4597">
            <v>39191.800000000003</v>
          </cell>
          <cell r="G4597">
            <v>951.3</v>
          </cell>
          <cell r="L4597">
            <v>2190</v>
          </cell>
          <cell r="N4597">
            <v>30006.013309366099</v>
          </cell>
        </row>
        <row r="4598">
          <cell r="A4598">
            <v>44467.541666666664</v>
          </cell>
          <cell r="E4598">
            <v>40045.9</v>
          </cell>
          <cell r="G4598">
            <v>1029.8</v>
          </cell>
          <cell r="L4598">
            <v>2440</v>
          </cell>
          <cell r="N4598">
            <v>30174.962854534799</v>
          </cell>
        </row>
        <row r="4599">
          <cell r="A4599">
            <v>44467.583333333336</v>
          </cell>
          <cell r="E4599">
            <v>40114.6</v>
          </cell>
          <cell r="G4599">
            <v>1043.2</v>
          </cell>
          <cell r="L4599">
            <v>2540</v>
          </cell>
          <cell r="N4599">
            <v>29754.327769938602</v>
          </cell>
        </row>
        <row r="4600">
          <cell r="A4600">
            <v>44467.625</v>
          </cell>
          <cell r="E4600">
            <v>40358.300000000003</v>
          </cell>
          <cell r="G4600">
            <v>1028.8</v>
          </cell>
          <cell r="L4600">
            <v>2490</v>
          </cell>
          <cell r="N4600">
            <v>30040.571935458702</v>
          </cell>
        </row>
        <row r="4601">
          <cell r="A4601">
            <v>44467.666666666664</v>
          </cell>
          <cell r="E4601">
            <v>39600.1</v>
          </cell>
          <cell r="G4601">
            <v>1028</v>
          </cell>
          <cell r="L4601">
            <v>2440</v>
          </cell>
          <cell r="N4601">
            <v>29809.476054474701</v>
          </cell>
        </row>
        <row r="4602">
          <cell r="A4602">
            <v>44467.708333333336</v>
          </cell>
          <cell r="E4602">
            <v>39005.699999999997</v>
          </cell>
          <cell r="G4602">
            <v>1037.2</v>
          </cell>
          <cell r="L4602">
            <v>2490</v>
          </cell>
          <cell r="N4602">
            <v>29171.389767836401</v>
          </cell>
        </row>
        <row r="4603">
          <cell r="A4603">
            <v>44467.75</v>
          </cell>
          <cell r="E4603">
            <v>38731.5</v>
          </cell>
          <cell r="G4603">
            <v>1048.2</v>
          </cell>
          <cell r="L4603">
            <v>2440</v>
          </cell>
          <cell r="N4603">
            <v>29474.516307956499</v>
          </cell>
        </row>
        <row r="4604">
          <cell r="A4604">
            <v>44467.791666666664</v>
          </cell>
          <cell r="E4604">
            <v>40076.699999999997</v>
          </cell>
          <cell r="G4604">
            <v>966</v>
          </cell>
          <cell r="L4604">
            <v>2290</v>
          </cell>
          <cell r="N4604">
            <v>30189.4545093167</v>
          </cell>
        </row>
        <row r="4605">
          <cell r="A4605">
            <v>44467.833333333336</v>
          </cell>
          <cell r="E4605">
            <v>40342.6</v>
          </cell>
          <cell r="G4605">
            <v>973.2</v>
          </cell>
          <cell r="L4605">
            <v>2290</v>
          </cell>
          <cell r="N4605">
            <v>30517.1125129469</v>
          </cell>
        </row>
        <row r="4606">
          <cell r="A4606">
            <v>44467.875</v>
          </cell>
          <cell r="E4606">
            <v>39767.9</v>
          </cell>
          <cell r="G4606">
            <v>1033.2</v>
          </cell>
          <cell r="L4606">
            <v>2440</v>
          </cell>
          <cell r="N4606">
            <v>30021.300397212501</v>
          </cell>
        </row>
        <row r="4607">
          <cell r="A4607">
            <v>44467.916666666664</v>
          </cell>
          <cell r="E4607">
            <v>38536.1</v>
          </cell>
          <cell r="G4607">
            <v>1026.3</v>
          </cell>
          <cell r="L4607">
            <v>2390</v>
          </cell>
          <cell r="N4607">
            <v>29319.2020923706</v>
          </cell>
        </row>
        <row r="4608">
          <cell r="A4608">
            <v>44467.958333333336</v>
          </cell>
          <cell r="E4608">
            <v>37345.300000000003</v>
          </cell>
          <cell r="G4608">
            <v>958.9</v>
          </cell>
          <cell r="L4608">
            <v>2190</v>
          </cell>
          <cell r="N4608">
            <v>28714.948775263299</v>
          </cell>
        </row>
        <row r="4609">
          <cell r="A4609">
            <v>44468</v>
          </cell>
          <cell r="E4609">
            <v>35830.199999999997</v>
          </cell>
          <cell r="G4609">
            <v>955</v>
          </cell>
          <cell r="L4609">
            <v>2140</v>
          </cell>
          <cell r="N4609">
            <v>27827.496691099401</v>
          </cell>
        </row>
        <row r="4610">
          <cell r="A4610">
            <v>44468.041666666664</v>
          </cell>
          <cell r="E4610">
            <v>34188.5</v>
          </cell>
          <cell r="G4610">
            <v>957.3</v>
          </cell>
          <cell r="L4610">
            <v>2040</v>
          </cell>
          <cell r="N4610">
            <v>27228.445669069199</v>
          </cell>
        </row>
        <row r="4611">
          <cell r="A4611">
            <v>44468.083333333336</v>
          </cell>
          <cell r="E4611">
            <v>32875.199999999997</v>
          </cell>
          <cell r="G4611">
            <v>908.7</v>
          </cell>
          <cell r="L4611">
            <v>1940</v>
          </cell>
          <cell r="N4611">
            <v>26159.2817906899</v>
          </cell>
        </row>
        <row r="4612">
          <cell r="A4612">
            <v>44468.125</v>
          </cell>
          <cell r="E4612">
            <v>31840.6</v>
          </cell>
          <cell r="G4612">
            <v>881.5</v>
          </cell>
          <cell r="L4612">
            <v>1890</v>
          </cell>
          <cell r="N4612">
            <v>25283.567534883699</v>
          </cell>
        </row>
        <row r="4613">
          <cell r="A4613">
            <v>44468.166666666664</v>
          </cell>
          <cell r="E4613">
            <v>31735.1</v>
          </cell>
          <cell r="G4613">
            <v>854.6</v>
          </cell>
          <cell r="L4613">
            <v>1840</v>
          </cell>
          <cell r="N4613">
            <v>25148.488535923199</v>
          </cell>
        </row>
        <row r="4614">
          <cell r="A4614">
            <v>44468.208333333336</v>
          </cell>
          <cell r="E4614">
            <v>31138.3</v>
          </cell>
          <cell r="G4614">
            <v>844.3</v>
          </cell>
          <cell r="L4614">
            <v>1840</v>
          </cell>
          <cell r="N4614">
            <v>24528.335584744698</v>
          </cell>
        </row>
        <row r="4615">
          <cell r="A4615">
            <v>44468.25</v>
          </cell>
          <cell r="E4615">
            <v>30566.9</v>
          </cell>
          <cell r="G4615">
            <v>839.2</v>
          </cell>
          <cell r="L4615">
            <v>1840</v>
          </cell>
          <cell r="N4615">
            <v>24005.360875119099</v>
          </cell>
        </row>
        <row r="4616">
          <cell r="A4616">
            <v>44468.291666666664</v>
          </cell>
          <cell r="E4616">
            <v>30143.1</v>
          </cell>
          <cell r="G4616">
            <v>842</v>
          </cell>
          <cell r="L4616">
            <v>1840</v>
          </cell>
          <cell r="N4616">
            <v>23712.094674584299</v>
          </cell>
        </row>
        <row r="4617">
          <cell r="A4617">
            <v>44468.333333333336</v>
          </cell>
          <cell r="E4617">
            <v>32025.1</v>
          </cell>
          <cell r="G4617">
            <v>860.7</v>
          </cell>
          <cell r="L4617">
            <v>1890</v>
          </cell>
          <cell r="N4617">
            <v>25131.387466713099</v>
          </cell>
        </row>
        <row r="4618">
          <cell r="A4618">
            <v>44468.375</v>
          </cell>
          <cell r="E4618">
            <v>34188.699999999997</v>
          </cell>
          <cell r="G4618">
            <v>888.1</v>
          </cell>
          <cell r="L4618">
            <v>1940</v>
          </cell>
          <cell r="N4618">
            <v>26899.7045767368</v>
          </cell>
        </row>
        <row r="4619">
          <cell r="A4619">
            <v>44468.416666666664</v>
          </cell>
          <cell r="E4619">
            <v>36134.1</v>
          </cell>
          <cell r="G4619">
            <v>906.1</v>
          </cell>
          <cell r="L4619">
            <v>2090</v>
          </cell>
          <cell r="N4619">
            <v>27635.8669372033</v>
          </cell>
        </row>
        <row r="4620">
          <cell r="A4620">
            <v>44468.458333333336</v>
          </cell>
          <cell r="E4620">
            <v>37733.800000000003</v>
          </cell>
          <cell r="G4620">
            <v>911.9</v>
          </cell>
          <cell r="L4620">
            <v>2140</v>
          </cell>
          <cell r="N4620">
            <v>28586.570741967302</v>
          </cell>
        </row>
        <row r="4621">
          <cell r="A4621">
            <v>44468.5</v>
          </cell>
          <cell r="E4621">
            <v>39334.199999999997</v>
          </cell>
          <cell r="G4621">
            <v>911.1</v>
          </cell>
          <cell r="L4621">
            <v>2240</v>
          </cell>
          <cell r="N4621">
            <v>29007.321162989701</v>
          </cell>
        </row>
        <row r="4622">
          <cell r="A4622">
            <v>44468.541666666664</v>
          </cell>
          <cell r="E4622">
            <v>39925.800000000003</v>
          </cell>
          <cell r="G4622">
            <v>984.3</v>
          </cell>
          <cell r="L4622">
            <v>2440</v>
          </cell>
          <cell r="N4622">
            <v>29297.335435537902</v>
          </cell>
        </row>
        <row r="4623">
          <cell r="A4623">
            <v>44468.583333333336</v>
          </cell>
          <cell r="E4623">
            <v>39892.199999999997</v>
          </cell>
          <cell r="G4623">
            <v>1013.7</v>
          </cell>
          <cell r="L4623">
            <v>2490</v>
          </cell>
          <cell r="N4623">
            <v>29434.753147084899</v>
          </cell>
        </row>
        <row r="4624">
          <cell r="A4624">
            <v>44468.625</v>
          </cell>
          <cell r="E4624">
            <v>40246.9</v>
          </cell>
          <cell r="G4624">
            <v>994.8</v>
          </cell>
          <cell r="L4624">
            <v>2490</v>
          </cell>
          <cell r="N4624">
            <v>29358.3900699638</v>
          </cell>
        </row>
        <row r="4625">
          <cell r="A4625">
            <v>44468.666666666664</v>
          </cell>
          <cell r="E4625">
            <v>39737.800000000003</v>
          </cell>
          <cell r="G4625">
            <v>981.4</v>
          </cell>
          <cell r="L4625">
            <v>2440</v>
          </cell>
          <cell r="N4625">
            <v>29106.986963113901</v>
          </cell>
        </row>
        <row r="4626">
          <cell r="A4626">
            <v>44468.708333333336</v>
          </cell>
          <cell r="E4626">
            <v>38417.699999999997</v>
          </cell>
          <cell r="G4626">
            <v>999.2</v>
          </cell>
          <cell r="L4626">
            <v>2490</v>
          </cell>
          <cell r="N4626">
            <v>28100.286780624399</v>
          </cell>
        </row>
        <row r="4627">
          <cell r="A4627">
            <v>44468.75</v>
          </cell>
          <cell r="E4627">
            <v>38009.300000000003</v>
          </cell>
          <cell r="G4627">
            <v>1011.7</v>
          </cell>
          <cell r="L4627">
            <v>2490</v>
          </cell>
          <cell r="N4627">
            <v>28012.2191714935</v>
          </cell>
        </row>
        <row r="4628">
          <cell r="A4628">
            <v>44468.791666666664</v>
          </cell>
          <cell r="E4628">
            <v>39926.6</v>
          </cell>
          <cell r="G4628">
            <v>942.5</v>
          </cell>
          <cell r="L4628">
            <v>2290</v>
          </cell>
          <cell r="N4628">
            <v>29651.5901007957</v>
          </cell>
        </row>
        <row r="4629">
          <cell r="A4629">
            <v>44468.833333333336</v>
          </cell>
          <cell r="E4629">
            <v>40311.4</v>
          </cell>
          <cell r="G4629">
            <v>941.1</v>
          </cell>
          <cell r="L4629">
            <v>2290</v>
          </cell>
          <cell r="N4629">
            <v>29911.135901817001</v>
          </cell>
        </row>
        <row r="4630">
          <cell r="A4630">
            <v>44468.875</v>
          </cell>
          <cell r="E4630">
            <v>39788.6</v>
          </cell>
          <cell r="G4630">
            <v>986.9</v>
          </cell>
          <cell r="L4630">
            <v>2440</v>
          </cell>
          <cell r="N4630">
            <v>29243.431655892098</v>
          </cell>
        </row>
        <row r="4631">
          <cell r="A4631">
            <v>44468.916666666664</v>
          </cell>
          <cell r="E4631">
            <v>38738.400000000001</v>
          </cell>
          <cell r="G4631">
            <v>977.4</v>
          </cell>
          <cell r="L4631">
            <v>2390</v>
          </cell>
          <cell r="N4631">
            <v>28660.708685082798</v>
          </cell>
        </row>
        <row r="4632">
          <cell r="A4632">
            <v>44468.958333333336</v>
          </cell>
          <cell r="E4632">
            <v>37617.599999999999</v>
          </cell>
          <cell r="G4632">
            <v>911.2</v>
          </cell>
          <cell r="L4632">
            <v>2190</v>
          </cell>
          <cell r="N4632">
            <v>28114.7799402985</v>
          </cell>
        </row>
        <row r="4633">
          <cell r="A4633">
            <v>44469</v>
          </cell>
          <cell r="E4633">
            <v>36151.800000000003</v>
          </cell>
          <cell r="G4633">
            <v>907.4</v>
          </cell>
          <cell r="L4633">
            <v>2140</v>
          </cell>
          <cell r="N4633">
            <v>27312.338282565499</v>
          </cell>
        </row>
        <row r="4634">
          <cell r="A4634">
            <v>44469.041666666664</v>
          </cell>
          <cell r="E4634">
            <v>34704.199999999997</v>
          </cell>
          <cell r="G4634">
            <v>910.9</v>
          </cell>
          <cell r="L4634">
            <v>1990</v>
          </cell>
          <cell r="N4634">
            <v>27303.964628828599</v>
          </cell>
        </row>
        <row r="4635">
          <cell r="A4635">
            <v>44469.083333333336</v>
          </cell>
          <cell r="E4635">
            <v>32971.699999999997</v>
          </cell>
          <cell r="G4635">
            <v>874.7</v>
          </cell>
          <cell r="L4635">
            <v>1890</v>
          </cell>
          <cell r="N4635">
            <v>26082.812310735098</v>
          </cell>
        </row>
        <row r="4636">
          <cell r="A4636">
            <v>44469.125</v>
          </cell>
          <cell r="E4636">
            <v>32829.699999999997</v>
          </cell>
          <cell r="G4636">
            <v>827.7</v>
          </cell>
          <cell r="L4636">
            <v>1840</v>
          </cell>
          <cell r="N4636">
            <v>25602.406347952099</v>
          </cell>
        </row>
        <row r="4637">
          <cell r="A4637">
            <v>44469.166666666664</v>
          </cell>
          <cell r="E4637">
            <v>32134.1</v>
          </cell>
          <cell r="G4637">
            <v>808.2</v>
          </cell>
          <cell r="L4637">
            <v>1790</v>
          </cell>
          <cell r="N4637">
            <v>25107.538890868502</v>
          </cell>
        </row>
        <row r="4638">
          <cell r="A4638">
            <v>44469.208333333336</v>
          </cell>
          <cell r="E4638">
            <v>31865.599999999999</v>
          </cell>
          <cell r="G4638">
            <v>795.4</v>
          </cell>
          <cell r="L4638">
            <v>1740</v>
          </cell>
          <cell r="N4638">
            <v>25053.877298466101</v>
          </cell>
        </row>
        <row r="4639">
          <cell r="A4639">
            <v>44469.25</v>
          </cell>
          <cell r="E4639">
            <v>31071.8</v>
          </cell>
          <cell r="G4639">
            <v>783.1</v>
          </cell>
          <cell r="L4639">
            <v>1740</v>
          </cell>
          <cell r="N4639">
            <v>24237.591117864798</v>
          </cell>
        </row>
        <row r="4640">
          <cell r="A4640">
            <v>44469.291666666664</v>
          </cell>
          <cell r="E4640">
            <v>30453.4</v>
          </cell>
          <cell r="G4640">
            <v>784.6</v>
          </cell>
          <cell r="L4640">
            <v>1790</v>
          </cell>
          <cell r="N4640">
            <v>23429.1676461891</v>
          </cell>
        </row>
        <row r="4641">
          <cell r="A4641">
            <v>44469.333333333336</v>
          </cell>
          <cell r="E4641">
            <v>31840.6</v>
          </cell>
          <cell r="G4641">
            <v>818.4</v>
          </cell>
          <cell r="L4641">
            <v>1790</v>
          </cell>
          <cell r="N4641">
            <v>25036.422516129001</v>
          </cell>
        </row>
        <row r="4642">
          <cell r="A4642">
            <v>44469.375</v>
          </cell>
          <cell r="E4642">
            <v>34689.5</v>
          </cell>
          <cell r="G4642">
            <v>847.6</v>
          </cell>
          <cell r="L4642">
            <v>1840</v>
          </cell>
          <cell r="N4642">
            <v>27378.675596979701</v>
          </cell>
        </row>
        <row r="4643">
          <cell r="A4643">
            <v>44469.416666666664</v>
          </cell>
          <cell r="E4643">
            <v>35986.400000000001</v>
          </cell>
          <cell r="G4643">
            <v>859.9</v>
          </cell>
          <cell r="L4643">
            <v>1940</v>
          </cell>
          <cell r="N4643">
            <v>27850.1005288987</v>
          </cell>
        </row>
        <row r="4644">
          <cell r="A4644">
            <v>44469.458333333336</v>
          </cell>
          <cell r="E4644">
            <v>37920.6</v>
          </cell>
          <cell r="G4644">
            <v>861.8</v>
          </cell>
          <cell r="L4644">
            <v>1990</v>
          </cell>
          <cell r="N4644">
            <v>28984.926101647699</v>
          </cell>
        </row>
        <row r="4645">
          <cell r="A4645">
            <v>44469.5</v>
          </cell>
          <cell r="E4645">
            <v>39331.800000000003</v>
          </cell>
          <cell r="G4645">
            <v>873.7</v>
          </cell>
          <cell r="L4645">
            <v>2040</v>
          </cell>
          <cell r="N4645">
            <v>29881.093692113998</v>
          </cell>
        </row>
        <row r="4646">
          <cell r="A4646">
            <v>44469.541666666664</v>
          </cell>
          <cell r="E4646">
            <v>40024.300000000003</v>
          </cell>
          <cell r="G4646">
            <v>938.6</v>
          </cell>
          <cell r="L4646">
            <v>2190</v>
          </cell>
          <cell r="N4646">
            <v>30418.979710632801</v>
          </cell>
        </row>
        <row r="4647">
          <cell r="A4647">
            <v>44469.583333333336</v>
          </cell>
          <cell r="E4647">
            <v>39562</v>
          </cell>
          <cell r="G4647">
            <v>965.6</v>
          </cell>
          <cell r="L4647">
            <v>2240</v>
          </cell>
          <cell r="N4647">
            <v>30163.484772162301</v>
          </cell>
        </row>
        <row r="4648">
          <cell r="A4648">
            <v>44469.625</v>
          </cell>
          <cell r="E4648">
            <v>39673.1</v>
          </cell>
          <cell r="G4648">
            <v>952.3</v>
          </cell>
          <cell r="L4648">
            <v>2190</v>
          </cell>
          <cell r="N4648">
            <v>30391.769267457701</v>
          </cell>
        </row>
        <row r="4649">
          <cell r="A4649">
            <v>44469.666666666664</v>
          </cell>
          <cell r="E4649">
            <v>39072.699999999997</v>
          </cell>
          <cell r="G4649">
            <v>952</v>
          </cell>
          <cell r="L4649">
            <v>2190</v>
          </cell>
          <cell r="N4649">
            <v>29926.733121848702</v>
          </cell>
        </row>
        <row r="4650">
          <cell r="A4650">
            <v>44469.708333333336</v>
          </cell>
          <cell r="E4650">
            <v>37588.300000000003</v>
          </cell>
          <cell r="G4650">
            <v>970.4</v>
          </cell>
          <cell r="L4650">
            <v>2240</v>
          </cell>
          <cell r="N4650">
            <v>28736.3018318219</v>
          </cell>
        </row>
        <row r="4651">
          <cell r="A4651">
            <v>44469.75</v>
          </cell>
          <cell r="E4651">
            <v>37608</v>
          </cell>
          <cell r="G4651">
            <v>973.1</v>
          </cell>
          <cell r="L4651">
            <v>2240</v>
          </cell>
          <cell r="N4651">
            <v>28794.719210769701</v>
          </cell>
        </row>
        <row r="4652">
          <cell r="A4652">
            <v>44469.791666666664</v>
          </cell>
          <cell r="E4652">
            <v>39321.300000000003</v>
          </cell>
          <cell r="G4652">
            <v>919.3</v>
          </cell>
          <cell r="L4652">
            <v>2040</v>
          </cell>
          <cell r="N4652">
            <v>30692.856005874</v>
          </cell>
        </row>
        <row r="4653">
          <cell r="A4653">
            <v>44469.833333333336</v>
          </cell>
          <cell r="E4653">
            <v>39798.400000000001</v>
          </cell>
          <cell r="G4653">
            <v>924.5</v>
          </cell>
          <cell r="L4653">
            <v>2090</v>
          </cell>
          <cell r="N4653">
            <v>30767.241172525599</v>
          </cell>
        </row>
        <row r="4654">
          <cell r="A4654">
            <v>44469.875</v>
          </cell>
          <cell r="E4654">
            <v>39338</v>
          </cell>
          <cell r="G4654">
            <v>969</v>
          </cell>
          <cell r="L4654">
            <v>2190</v>
          </cell>
          <cell r="N4654">
            <v>30415.703157894699</v>
          </cell>
        </row>
        <row r="4655">
          <cell r="A4655">
            <v>44469.916666666664</v>
          </cell>
          <cell r="E4655">
            <v>38156.9</v>
          </cell>
          <cell r="G4655">
            <v>950</v>
          </cell>
          <cell r="L4655">
            <v>2190</v>
          </cell>
          <cell r="N4655">
            <v>29192.036757894701</v>
          </cell>
        </row>
        <row r="4656">
          <cell r="A4656">
            <v>44469.958333333336</v>
          </cell>
          <cell r="E4656">
            <v>36978.699999999997</v>
          </cell>
          <cell r="G4656">
            <v>893.4</v>
          </cell>
          <cell r="L4656">
            <v>1990</v>
          </cell>
          <cell r="N4656">
            <v>28808.617578240399</v>
          </cell>
        </row>
        <row r="4657">
          <cell r="A4657">
            <v>44470</v>
          </cell>
          <cell r="E4657">
            <v>36017.699999999997</v>
          </cell>
          <cell r="G4657">
            <v>881.2</v>
          </cell>
          <cell r="L4657">
            <v>1990</v>
          </cell>
          <cell r="N4657">
            <v>27860.009763050301</v>
          </cell>
        </row>
        <row r="4658">
          <cell r="A4658">
            <v>44470.041666666664</v>
          </cell>
          <cell r="E4658">
            <v>34790.1</v>
          </cell>
          <cell r="G4658">
            <v>868.1</v>
          </cell>
          <cell r="L4658">
            <v>1840</v>
          </cell>
          <cell r="N4658">
            <v>27779.099338555399</v>
          </cell>
        </row>
        <row r="4659">
          <cell r="A4659">
            <v>44470.083333333336</v>
          </cell>
          <cell r="E4659">
            <v>33320.300000000003</v>
          </cell>
          <cell r="G4659">
            <v>835.4</v>
          </cell>
          <cell r="L4659">
            <v>1740</v>
          </cell>
          <cell r="N4659">
            <v>26825.832908307399</v>
          </cell>
        </row>
        <row r="4660">
          <cell r="A4660">
            <v>44470.125</v>
          </cell>
          <cell r="E4660">
            <v>32594.7</v>
          </cell>
          <cell r="G4660">
            <v>818</v>
          </cell>
          <cell r="L4660">
            <v>1740</v>
          </cell>
          <cell r="N4660">
            <v>25981.721501222401</v>
          </cell>
        </row>
        <row r="4661">
          <cell r="A4661">
            <v>44470.166666666664</v>
          </cell>
          <cell r="E4661">
            <v>32133.5</v>
          </cell>
          <cell r="G4661">
            <v>800.6</v>
          </cell>
          <cell r="L4661">
            <v>1690</v>
          </cell>
          <cell r="N4661">
            <v>25707.9238296277</v>
          </cell>
        </row>
        <row r="4662">
          <cell r="A4662">
            <v>44470.208333333336</v>
          </cell>
          <cell r="E4662">
            <v>31372.3</v>
          </cell>
          <cell r="G4662">
            <v>786.1</v>
          </cell>
          <cell r="L4662">
            <v>1640</v>
          </cell>
          <cell r="N4662">
            <v>25238.239124029998</v>
          </cell>
        </row>
        <row r="4663">
          <cell r="A4663">
            <v>44470.25</v>
          </cell>
          <cell r="E4663">
            <v>30543.9</v>
          </cell>
          <cell r="G4663">
            <v>778.9</v>
          </cell>
          <cell r="L4663">
            <v>1640</v>
          </cell>
          <cell r="N4663">
            <v>24465.7854638592</v>
          </cell>
        </row>
        <row r="4664">
          <cell r="A4664">
            <v>44470.291666666664</v>
          </cell>
          <cell r="E4664">
            <v>29391.200000000001</v>
          </cell>
          <cell r="G4664">
            <v>782.9</v>
          </cell>
          <cell r="L4664">
            <v>1640</v>
          </cell>
          <cell r="N4664">
            <v>23599.380414356801</v>
          </cell>
        </row>
        <row r="4665">
          <cell r="A4665">
            <v>44470.333333333336</v>
          </cell>
          <cell r="E4665">
            <v>29846.400000000001</v>
          </cell>
          <cell r="G4665">
            <v>797.3</v>
          </cell>
          <cell r="L4665">
            <v>1690</v>
          </cell>
          <cell r="N4665">
            <v>23831.225498055901</v>
          </cell>
        </row>
        <row r="4666">
          <cell r="A4666">
            <v>44470.375</v>
          </cell>
          <cell r="E4666">
            <v>30912.799999999999</v>
          </cell>
          <cell r="G4666">
            <v>842.8</v>
          </cell>
          <cell r="L4666">
            <v>1740</v>
          </cell>
          <cell r="N4666">
            <v>24989.338266729901</v>
          </cell>
        </row>
        <row r="4667">
          <cell r="A4667">
            <v>44470.416666666664</v>
          </cell>
          <cell r="E4667">
            <v>31573.8</v>
          </cell>
          <cell r="G4667">
            <v>884.6</v>
          </cell>
          <cell r="L4667">
            <v>1790</v>
          </cell>
          <cell r="N4667">
            <v>25756.882372145599</v>
          </cell>
        </row>
        <row r="4668">
          <cell r="A4668">
            <v>44470.458333333336</v>
          </cell>
          <cell r="E4668">
            <v>32990.1</v>
          </cell>
          <cell r="G4668">
            <v>886</v>
          </cell>
          <cell r="L4668">
            <v>1790</v>
          </cell>
          <cell r="N4668">
            <v>26931.241002257299</v>
          </cell>
        </row>
        <row r="4669">
          <cell r="A4669">
            <v>44470.5</v>
          </cell>
          <cell r="E4669">
            <v>34234.6</v>
          </cell>
          <cell r="G4669">
            <v>897</v>
          </cell>
          <cell r="L4669">
            <v>1840</v>
          </cell>
          <cell r="N4669">
            <v>27756.360307692299</v>
          </cell>
        </row>
        <row r="4670">
          <cell r="A4670">
            <v>44470.541666666664</v>
          </cell>
          <cell r="E4670">
            <v>35544.9</v>
          </cell>
          <cell r="G4670">
            <v>968.1</v>
          </cell>
          <cell r="L4670">
            <v>1940</v>
          </cell>
          <cell r="N4670">
            <v>29121.704156801901</v>
          </cell>
        </row>
        <row r="4671">
          <cell r="A4671">
            <v>44470.583333333336</v>
          </cell>
          <cell r="E4671">
            <v>35740.9</v>
          </cell>
          <cell r="G4671">
            <v>988</v>
          </cell>
          <cell r="L4671">
            <v>1990</v>
          </cell>
          <cell r="N4671">
            <v>29216.377</v>
          </cell>
        </row>
        <row r="4672">
          <cell r="A4672">
            <v>44470.625</v>
          </cell>
          <cell r="E4672">
            <v>35982.400000000001</v>
          </cell>
          <cell r="G4672">
            <v>967.9</v>
          </cell>
          <cell r="L4672">
            <v>1990</v>
          </cell>
          <cell r="N4672">
            <v>29142.881467920201</v>
          </cell>
        </row>
        <row r="4673">
          <cell r="A4673">
            <v>44470.666666666664</v>
          </cell>
          <cell r="E4673">
            <v>35364.400000000001</v>
          </cell>
          <cell r="G4673">
            <v>967.5</v>
          </cell>
          <cell r="L4673">
            <v>1940</v>
          </cell>
          <cell r="N4673">
            <v>28965.910883720899</v>
          </cell>
        </row>
        <row r="4674">
          <cell r="A4674">
            <v>44470.708333333336</v>
          </cell>
          <cell r="E4674">
            <v>34476.6</v>
          </cell>
          <cell r="G4674">
            <v>978.3</v>
          </cell>
          <cell r="L4674">
            <v>1990</v>
          </cell>
          <cell r="N4674">
            <v>28058.941081876699</v>
          </cell>
        </row>
        <row r="4675">
          <cell r="A4675">
            <v>44470.75</v>
          </cell>
          <cell r="E4675">
            <v>34063.1</v>
          </cell>
          <cell r="G4675">
            <v>1017.4</v>
          </cell>
          <cell r="L4675">
            <v>1990</v>
          </cell>
          <cell r="N4675">
            <v>28201.729063495099</v>
          </cell>
        </row>
        <row r="4676">
          <cell r="A4676">
            <v>44470.791666666664</v>
          </cell>
          <cell r="E4676">
            <v>36279.800000000003</v>
          </cell>
          <cell r="G4676">
            <v>944.1</v>
          </cell>
          <cell r="L4676">
            <v>1890</v>
          </cell>
          <cell r="N4676">
            <v>29736.985353670101</v>
          </cell>
        </row>
        <row r="4677">
          <cell r="A4677">
            <v>44470.833333333336</v>
          </cell>
          <cell r="E4677">
            <v>37109.5</v>
          </cell>
          <cell r="G4677">
            <v>940.1</v>
          </cell>
          <cell r="L4677">
            <v>1890</v>
          </cell>
          <cell r="N4677">
            <v>30360.1578778853</v>
          </cell>
        </row>
        <row r="4678">
          <cell r="A4678">
            <v>44470.875</v>
          </cell>
          <cell r="E4678">
            <v>37109.5</v>
          </cell>
          <cell r="G4678">
            <v>995.3</v>
          </cell>
          <cell r="L4678">
            <v>1940</v>
          </cell>
          <cell r="N4678">
            <v>30769.379396161901</v>
          </cell>
        </row>
        <row r="4679">
          <cell r="A4679">
            <v>44470.916666666664</v>
          </cell>
          <cell r="E4679">
            <v>36648.1</v>
          </cell>
          <cell r="G4679">
            <v>972</v>
          </cell>
          <cell r="L4679">
            <v>1940</v>
          </cell>
          <cell r="N4679">
            <v>30078.588740740699</v>
          </cell>
        </row>
        <row r="4680">
          <cell r="A4680">
            <v>44470.958333333336</v>
          </cell>
          <cell r="E4680">
            <v>35827.800000000003</v>
          </cell>
          <cell r="G4680">
            <v>910.4</v>
          </cell>
          <cell r="L4680">
            <v>1840</v>
          </cell>
          <cell r="N4680">
            <v>29242.788885764501</v>
          </cell>
        </row>
        <row r="4681">
          <cell r="A4681">
            <v>44471</v>
          </cell>
          <cell r="E4681">
            <v>34425.300000000003</v>
          </cell>
          <cell r="G4681">
            <v>901.5</v>
          </cell>
          <cell r="L4681">
            <v>1790</v>
          </cell>
          <cell r="N4681">
            <v>28318.102851913402</v>
          </cell>
        </row>
        <row r="4682">
          <cell r="A4682">
            <v>44471.041666666664</v>
          </cell>
          <cell r="E4682">
            <v>33217.599999999999</v>
          </cell>
          <cell r="G4682">
            <v>910.1</v>
          </cell>
          <cell r="L4682">
            <v>1740</v>
          </cell>
          <cell r="N4682">
            <v>27765.329344907099</v>
          </cell>
        </row>
        <row r="4683">
          <cell r="A4683">
            <v>44471.083333333336</v>
          </cell>
          <cell r="E4683">
            <v>32043.3</v>
          </cell>
          <cell r="G4683">
            <v>866.1</v>
          </cell>
          <cell r="L4683">
            <v>1690</v>
          </cell>
          <cell r="N4683">
            <v>26556.536951160298</v>
          </cell>
        </row>
        <row r="4684">
          <cell r="A4684">
            <v>44471.125</v>
          </cell>
          <cell r="E4684">
            <v>31185.7</v>
          </cell>
          <cell r="G4684">
            <v>853.1</v>
          </cell>
          <cell r="L4684">
            <v>1640</v>
          </cell>
          <cell r="N4684">
            <v>26007.872172781601</v>
          </cell>
        </row>
        <row r="4685">
          <cell r="A4685">
            <v>44471.166666666664</v>
          </cell>
          <cell r="E4685">
            <v>30838.7</v>
          </cell>
          <cell r="G4685">
            <v>832.6</v>
          </cell>
          <cell r="L4685">
            <v>1590</v>
          </cell>
          <cell r="N4685">
            <v>25789.094368964601</v>
          </cell>
        </row>
        <row r="4686">
          <cell r="A4686">
            <v>44471.208333333336</v>
          </cell>
          <cell r="E4686">
            <v>30576.6</v>
          </cell>
          <cell r="G4686">
            <v>825.1</v>
          </cell>
          <cell r="L4686">
            <v>1590</v>
          </cell>
          <cell r="N4686">
            <v>25474.3730684765</v>
          </cell>
        </row>
        <row r="4687">
          <cell r="A4687">
            <v>44471.25</v>
          </cell>
          <cell r="E4687">
            <v>29831.200000000001</v>
          </cell>
          <cell r="G4687">
            <v>822.1</v>
          </cell>
          <cell r="L4687">
            <v>1540</v>
          </cell>
          <cell r="N4687">
            <v>25142.175153387601</v>
          </cell>
        </row>
        <row r="4688">
          <cell r="A4688">
            <v>44471.291666666664</v>
          </cell>
          <cell r="E4688">
            <v>29417.8</v>
          </cell>
          <cell r="G4688">
            <v>833.7</v>
          </cell>
          <cell r="L4688">
            <v>1590</v>
          </cell>
          <cell r="N4688">
            <v>24614.198242533199</v>
          </cell>
        </row>
        <row r="4689">
          <cell r="A4689">
            <v>44471.333333333336</v>
          </cell>
          <cell r="E4689">
            <v>31514.7</v>
          </cell>
          <cell r="G4689">
            <v>834</v>
          </cell>
          <cell r="L4689">
            <v>1590</v>
          </cell>
          <cell r="N4689">
            <v>26372.58923741</v>
          </cell>
        </row>
        <row r="4690">
          <cell r="A4690">
            <v>44471.375</v>
          </cell>
          <cell r="E4690">
            <v>34096.6</v>
          </cell>
          <cell r="G4690">
            <v>860.7</v>
          </cell>
          <cell r="L4690">
            <v>1640</v>
          </cell>
          <cell r="N4690">
            <v>28539.6504607877</v>
          </cell>
        </row>
        <row r="4691">
          <cell r="A4691">
            <v>44471.416666666664</v>
          </cell>
          <cell r="E4691">
            <v>35986.199999999997</v>
          </cell>
          <cell r="G4691">
            <v>895.5</v>
          </cell>
          <cell r="L4691">
            <v>1690</v>
          </cell>
          <cell r="N4691">
            <v>30239.258110552699</v>
          </cell>
        </row>
        <row r="4692">
          <cell r="A4692">
            <v>44471.458333333336</v>
          </cell>
          <cell r="E4692">
            <v>37673.199999999997</v>
          </cell>
          <cell r="G4692">
            <v>899.8</v>
          </cell>
          <cell r="L4692">
            <v>1690</v>
          </cell>
          <cell r="N4692">
            <v>31718.004095132201</v>
          </cell>
        </row>
        <row r="4693">
          <cell r="A4693">
            <v>44471.5</v>
          </cell>
          <cell r="E4693">
            <v>39100.300000000003</v>
          </cell>
          <cell r="G4693">
            <v>902.1</v>
          </cell>
          <cell r="L4693">
            <v>1740</v>
          </cell>
          <cell r="N4693">
            <v>32563.1251340206</v>
          </cell>
        </row>
        <row r="4694">
          <cell r="A4694">
            <v>44471.541666666664</v>
          </cell>
          <cell r="E4694">
            <v>40004.699999999997</v>
          </cell>
          <cell r="G4694">
            <v>950.7</v>
          </cell>
          <cell r="L4694">
            <v>1840</v>
          </cell>
          <cell r="N4694">
            <v>33268.913371410497</v>
          </cell>
        </row>
        <row r="4695">
          <cell r="A4695">
            <v>44471.583333333336</v>
          </cell>
          <cell r="E4695">
            <v>39905.1</v>
          </cell>
          <cell r="G4695">
            <v>964.8</v>
          </cell>
          <cell r="L4695">
            <v>1890</v>
          </cell>
          <cell r="N4695">
            <v>33017.003261193997</v>
          </cell>
        </row>
        <row r="4696">
          <cell r="A4696">
            <v>44471.625</v>
          </cell>
          <cell r="E4696">
            <v>40227.1</v>
          </cell>
          <cell r="G4696">
            <v>953.8</v>
          </cell>
          <cell r="L4696">
            <v>1840</v>
          </cell>
          <cell r="N4696">
            <v>33499.414863074002</v>
          </cell>
        </row>
        <row r="4697">
          <cell r="A4697">
            <v>44471.666666666664</v>
          </cell>
          <cell r="E4697">
            <v>39471.4</v>
          </cell>
          <cell r="G4697">
            <v>949.8</v>
          </cell>
          <cell r="L4697">
            <v>1840</v>
          </cell>
          <cell r="N4697">
            <v>32812.377837018299</v>
          </cell>
        </row>
        <row r="4698">
          <cell r="A4698">
            <v>44471.708333333336</v>
          </cell>
          <cell r="E4698">
            <v>38513.9</v>
          </cell>
          <cell r="G4698">
            <v>959.1</v>
          </cell>
          <cell r="L4698">
            <v>1890</v>
          </cell>
          <cell r="N4698">
            <v>31785.231340006201</v>
          </cell>
        </row>
        <row r="4699">
          <cell r="A4699">
            <v>44471.75</v>
          </cell>
          <cell r="E4699">
            <v>38065.1</v>
          </cell>
          <cell r="G4699">
            <v>983.2</v>
          </cell>
          <cell r="L4699">
            <v>1890</v>
          </cell>
          <cell r="N4699">
            <v>31745.797841334399</v>
          </cell>
        </row>
        <row r="4700">
          <cell r="A4700">
            <v>44471.791666666664</v>
          </cell>
          <cell r="E4700">
            <v>39939.699999999997</v>
          </cell>
          <cell r="G4700">
            <v>927</v>
          </cell>
          <cell r="L4700">
            <v>1790</v>
          </cell>
          <cell r="N4700">
            <v>33246.892019417399</v>
          </cell>
        </row>
        <row r="4701">
          <cell r="A4701">
            <v>44471.833333333336</v>
          </cell>
          <cell r="E4701">
            <v>39894.5</v>
          </cell>
          <cell r="G4701">
            <v>944.2</v>
          </cell>
          <cell r="L4701">
            <v>1790</v>
          </cell>
          <cell r="N4701">
            <v>33461.860455411901</v>
          </cell>
        </row>
        <row r="4702">
          <cell r="A4702">
            <v>44471.875</v>
          </cell>
          <cell r="E4702">
            <v>39355.9</v>
          </cell>
          <cell r="G4702">
            <v>987.2</v>
          </cell>
          <cell r="L4702">
            <v>1890</v>
          </cell>
          <cell r="N4702">
            <v>32877.485115883297</v>
          </cell>
        </row>
        <row r="4703">
          <cell r="A4703">
            <v>44471.916666666664</v>
          </cell>
          <cell r="E4703">
            <v>38441.599999999999</v>
          </cell>
          <cell r="G4703">
            <v>969.8</v>
          </cell>
          <cell r="L4703">
            <v>1840</v>
          </cell>
          <cell r="N4703">
            <v>32232.754405444401</v>
          </cell>
        </row>
        <row r="4704">
          <cell r="A4704">
            <v>44471.958333333336</v>
          </cell>
          <cell r="E4704">
            <v>37430.1</v>
          </cell>
          <cell r="G4704">
            <v>913.3</v>
          </cell>
          <cell r="L4704">
            <v>1740</v>
          </cell>
          <cell r="N4704">
            <v>31331.530569801798</v>
          </cell>
        </row>
        <row r="4705">
          <cell r="A4705">
            <v>44472</v>
          </cell>
          <cell r="E4705">
            <v>35902.6</v>
          </cell>
          <cell r="G4705">
            <v>899.7</v>
          </cell>
          <cell r="L4705">
            <v>1740</v>
          </cell>
          <cell r="N4705">
            <v>29866.797109703199</v>
          </cell>
        </row>
        <row r="4706">
          <cell r="A4706">
            <v>44472.041666666664</v>
          </cell>
          <cell r="E4706">
            <v>34280.199999999997</v>
          </cell>
          <cell r="G4706">
            <v>876.3</v>
          </cell>
          <cell r="L4706">
            <v>1890</v>
          </cell>
          <cell r="N4706">
            <v>27142.266674426501</v>
          </cell>
        </row>
        <row r="4707">
          <cell r="A4707">
            <v>44472.083333333336</v>
          </cell>
          <cell r="E4707">
            <v>32834.800000000003</v>
          </cell>
          <cell r="G4707">
            <v>848.6</v>
          </cell>
          <cell r="L4707">
            <v>1790</v>
          </cell>
          <cell r="N4707">
            <v>26278.209698798</v>
          </cell>
        </row>
        <row r="4708">
          <cell r="A4708">
            <v>44472.125</v>
          </cell>
          <cell r="E4708">
            <v>32248.799999999999</v>
          </cell>
          <cell r="G4708">
            <v>826.7</v>
          </cell>
          <cell r="L4708">
            <v>1740</v>
          </cell>
          <cell r="N4708">
            <v>25835.942582315201</v>
          </cell>
        </row>
        <row r="4709">
          <cell r="A4709">
            <v>44472.166666666664</v>
          </cell>
          <cell r="E4709">
            <v>31971.8</v>
          </cell>
          <cell r="G4709">
            <v>801.3</v>
          </cell>
          <cell r="L4709">
            <v>1690</v>
          </cell>
          <cell r="N4709">
            <v>25589.1705743167</v>
          </cell>
        </row>
        <row r="4710">
          <cell r="A4710">
            <v>44472.208333333336</v>
          </cell>
          <cell r="E4710">
            <v>31672.3</v>
          </cell>
          <cell r="G4710">
            <v>800</v>
          </cell>
          <cell r="L4710">
            <v>1690</v>
          </cell>
          <cell r="N4710">
            <v>25329.921924999999</v>
          </cell>
        </row>
        <row r="4711">
          <cell r="A4711">
            <v>44472.25</v>
          </cell>
          <cell r="E4711">
            <v>31147.5</v>
          </cell>
          <cell r="G4711">
            <v>799.2</v>
          </cell>
          <cell r="L4711">
            <v>1690</v>
          </cell>
          <cell r="N4711">
            <v>24898.3574324324</v>
          </cell>
        </row>
        <row r="4712">
          <cell r="A4712">
            <v>44472.291666666664</v>
          </cell>
          <cell r="E4712">
            <v>30768.9</v>
          </cell>
          <cell r="G4712">
            <v>805.8</v>
          </cell>
          <cell r="L4712">
            <v>1690</v>
          </cell>
          <cell r="N4712">
            <v>24691.6413149664</v>
          </cell>
        </row>
        <row r="4713">
          <cell r="A4713">
            <v>44472.333333333336</v>
          </cell>
          <cell r="E4713">
            <v>31917.200000000001</v>
          </cell>
          <cell r="G4713">
            <v>828.9</v>
          </cell>
          <cell r="L4713">
            <v>1690</v>
          </cell>
          <cell r="N4713">
            <v>25948.926184581898</v>
          </cell>
        </row>
        <row r="4714">
          <cell r="A4714">
            <v>44472.375</v>
          </cell>
          <cell r="E4714">
            <v>33973</v>
          </cell>
          <cell r="G4714">
            <v>882.8</v>
          </cell>
          <cell r="L4714">
            <v>1790</v>
          </cell>
          <cell r="N4714">
            <v>27688.841631173502</v>
          </cell>
        </row>
        <row r="4715">
          <cell r="A4715">
            <v>44472.416666666664</v>
          </cell>
          <cell r="E4715">
            <v>35581.699999999997</v>
          </cell>
          <cell r="G4715">
            <v>902.6</v>
          </cell>
          <cell r="L4715">
            <v>1840</v>
          </cell>
          <cell r="N4715">
            <v>28930.058736538798</v>
          </cell>
        </row>
        <row r="4716">
          <cell r="A4716">
            <v>44472.458333333336</v>
          </cell>
          <cell r="E4716">
            <v>37182.800000000003</v>
          </cell>
          <cell r="G4716">
            <v>897.2</v>
          </cell>
          <cell r="L4716">
            <v>1890</v>
          </cell>
          <cell r="N4716">
            <v>29776.742163174298</v>
          </cell>
        </row>
        <row r="4717">
          <cell r="A4717">
            <v>44472.5</v>
          </cell>
          <cell r="E4717">
            <v>38436.1</v>
          </cell>
          <cell r="G4717">
            <v>886</v>
          </cell>
          <cell r="L4717">
            <v>1890</v>
          </cell>
          <cell r="N4717">
            <v>30596.176758465001</v>
          </cell>
        </row>
        <row r="4718">
          <cell r="A4718">
            <v>44472.541666666664</v>
          </cell>
          <cell r="E4718">
            <v>39263</v>
          </cell>
          <cell r="G4718">
            <v>937.4</v>
          </cell>
          <cell r="L4718">
            <v>2040</v>
          </cell>
          <cell r="N4718">
            <v>30950.1676082782</v>
          </cell>
        </row>
        <row r="4719">
          <cell r="A4719">
            <v>44472.583333333336</v>
          </cell>
          <cell r="E4719">
            <v>39274.300000000003</v>
          </cell>
          <cell r="G4719">
            <v>949.2</v>
          </cell>
          <cell r="L4719">
            <v>2090</v>
          </cell>
          <cell r="N4719">
            <v>30777.943216182</v>
          </cell>
        </row>
        <row r="4720">
          <cell r="A4720">
            <v>44472.625</v>
          </cell>
          <cell r="E4720">
            <v>39491.1</v>
          </cell>
          <cell r="G4720">
            <v>938.3</v>
          </cell>
          <cell r="L4720">
            <v>2040</v>
          </cell>
          <cell r="N4720">
            <v>31144.811950761999</v>
          </cell>
        </row>
        <row r="4721">
          <cell r="A4721">
            <v>44472.666666666664</v>
          </cell>
          <cell r="E4721">
            <v>38952.400000000001</v>
          </cell>
          <cell r="G4721">
            <v>937.4</v>
          </cell>
          <cell r="L4721">
            <v>2040</v>
          </cell>
          <cell r="N4721">
            <v>30705.328394282002</v>
          </cell>
        </row>
        <row r="4722">
          <cell r="A4722">
            <v>44472.708333333336</v>
          </cell>
          <cell r="E4722">
            <v>38117.699999999997</v>
          </cell>
          <cell r="G4722">
            <v>943.2</v>
          </cell>
          <cell r="L4722">
            <v>2090</v>
          </cell>
          <cell r="N4722">
            <v>29775.452221373998</v>
          </cell>
        </row>
        <row r="4723">
          <cell r="A4723">
            <v>44472.75</v>
          </cell>
          <cell r="E4723">
            <v>37505</v>
          </cell>
          <cell r="G4723">
            <v>968.7</v>
          </cell>
          <cell r="L4723">
            <v>2140</v>
          </cell>
          <cell r="N4723">
            <v>29342.174388355499</v>
          </cell>
        </row>
        <row r="4724">
          <cell r="A4724">
            <v>44472.791666666664</v>
          </cell>
          <cell r="E4724">
            <v>39716.5</v>
          </cell>
          <cell r="G4724">
            <v>892.9</v>
          </cell>
          <cell r="L4724">
            <v>1990</v>
          </cell>
          <cell r="N4724">
            <v>30932.610441258799</v>
          </cell>
        </row>
        <row r="4725">
          <cell r="A4725">
            <v>44472.833333333336</v>
          </cell>
          <cell r="E4725">
            <v>39677.5</v>
          </cell>
          <cell r="G4725">
            <v>910.7</v>
          </cell>
          <cell r="L4725">
            <v>1990</v>
          </cell>
          <cell r="N4725">
            <v>31213.344257164801</v>
          </cell>
        </row>
        <row r="4726">
          <cell r="A4726">
            <v>44472.875</v>
          </cell>
          <cell r="E4726">
            <v>39441.800000000003</v>
          </cell>
          <cell r="G4726">
            <v>958.7</v>
          </cell>
          <cell r="L4726">
            <v>2090</v>
          </cell>
          <cell r="N4726">
            <v>31064.1098975696</v>
          </cell>
        </row>
        <row r="4727">
          <cell r="A4727">
            <v>44472.916666666664</v>
          </cell>
          <cell r="E4727">
            <v>38586.5</v>
          </cell>
          <cell r="G4727">
            <v>937.6</v>
          </cell>
          <cell r="L4727">
            <v>2040</v>
          </cell>
          <cell r="N4727">
            <v>30420.121621160401</v>
          </cell>
        </row>
        <row r="4728">
          <cell r="A4728">
            <v>44472.958333333336</v>
          </cell>
          <cell r="E4728">
            <v>37505.699999999997</v>
          </cell>
          <cell r="G4728">
            <v>885.8</v>
          </cell>
          <cell r="L4728">
            <v>1940</v>
          </cell>
          <cell r="N4728">
            <v>29471.232163919602</v>
          </cell>
        </row>
        <row r="4729">
          <cell r="A4729">
            <v>44473</v>
          </cell>
          <cell r="E4729">
            <v>35866.199999999997</v>
          </cell>
          <cell r="G4729">
            <v>872.7</v>
          </cell>
          <cell r="L4729">
            <v>1890</v>
          </cell>
          <cell r="N4729">
            <v>28340.585989687101</v>
          </cell>
        </row>
        <row r="4730">
          <cell r="A4730">
            <v>44473.041666666664</v>
          </cell>
          <cell r="E4730">
            <v>34648.400000000001</v>
          </cell>
          <cell r="G4730">
            <v>862.1</v>
          </cell>
          <cell r="L4730">
            <v>1790</v>
          </cell>
          <cell r="N4730">
            <v>27935.669383134202</v>
          </cell>
        </row>
        <row r="4731">
          <cell r="A4731">
            <v>44473.083333333336</v>
          </cell>
          <cell r="E4731">
            <v>33166.699999999997</v>
          </cell>
          <cell r="G4731">
            <v>832.3</v>
          </cell>
          <cell r="L4731">
            <v>1740</v>
          </cell>
          <cell r="N4731">
            <v>26655.857219512101</v>
          </cell>
        </row>
        <row r="4732">
          <cell r="A4732">
            <v>44473.125</v>
          </cell>
          <cell r="E4732">
            <v>32017.5</v>
          </cell>
          <cell r="G4732">
            <v>822.4</v>
          </cell>
          <cell r="L4732">
            <v>1690</v>
          </cell>
          <cell r="N4732">
            <v>25937.600997081699</v>
          </cell>
        </row>
        <row r="4733">
          <cell r="A4733">
            <v>44473.166666666664</v>
          </cell>
          <cell r="E4733">
            <v>31363.3</v>
          </cell>
          <cell r="G4733">
            <v>805.4</v>
          </cell>
          <cell r="L4733">
            <v>1640</v>
          </cell>
          <cell r="N4733">
            <v>25513.230677427298</v>
          </cell>
        </row>
        <row r="4734">
          <cell r="A4734">
            <v>44473.208333333336</v>
          </cell>
          <cell r="E4734">
            <v>30985.8</v>
          </cell>
          <cell r="G4734">
            <v>786.9</v>
          </cell>
          <cell r="L4734">
            <v>1640</v>
          </cell>
          <cell r="N4734">
            <v>24939.139081967201</v>
          </cell>
        </row>
        <row r="4735">
          <cell r="A4735">
            <v>44473.25</v>
          </cell>
          <cell r="E4735">
            <v>30459.7</v>
          </cell>
          <cell r="G4735">
            <v>782.9</v>
          </cell>
          <cell r="L4735">
            <v>1640</v>
          </cell>
          <cell r="N4735">
            <v>24457.322178311399</v>
          </cell>
        </row>
        <row r="4736">
          <cell r="A4736">
            <v>44473.291666666664</v>
          </cell>
          <cell r="E4736">
            <v>30203.7</v>
          </cell>
          <cell r="G4736">
            <v>782.7</v>
          </cell>
          <cell r="L4736">
            <v>1640</v>
          </cell>
          <cell r="N4736">
            <v>24248.8593691069</v>
          </cell>
        </row>
        <row r="4737">
          <cell r="A4737">
            <v>44473.333333333336</v>
          </cell>
          <cell r="E4737">
            <v>32135.3</v>
          </cell>
          <cell r="G4737">
            <v>807.6</v>
          </cell>
          <cell r="L4737">
            <v>1690</v>
          </cell>
          <cell r="N4737">
            <v>25815.198502228799</v>
          </cell>
        </row>
        <row r="4738">
          <cell r="A4738">
            <v>44473.375</v>
          </cell>
          <cell r="E4738">
            <v>34180.699999999997</v>
          </cell>
          <cell r="G4738">
            <v>846.9</v>
          </cell>
          <cell r="L4738">
            <v>1740</v>
          </cell>
          <cell r="N4738">
            <v>27692.542046758699</v>
          </cell>
        </row>
        <row r="4739">
          <cell r="A4739">
            <v>44473.416666666664</v>
          </cell>
          <cell r="E4739">
            <v>35770.199999999997</v>
          </cell>
          <cell r="G4739">
            <v>867.1</v>
          </cell>
          <cell r="L4739">
            <v>1790</v>
          </cell>
          <cell r="N4739">
            <v>28917.222068504201</v>
          </cell>
        </row>
        <row r="4740">
          <cell r="A4740">
            <v>44473.458333333336</v>
          </cell>
          <cell r="E4740">
            <v>37400.199999999997</v>
          </cell>
          <cell r="G4740">
            <v>869.3</v>
          </cell>
          <cell r="L4740">
            <v>1790</v>
          </cell>
          <cell r="N4740">
            <v>30270.111946163499</v>
          </cell>
        </row>
        <row r="4741">
          <cell r="A4741">
            <v>44473.5</v>
          </cell>
          <cell r="E4741">
            <v>38725.599999999999</v>
          </cell>
          <cell r="G4741">
            <v>879.9</v>
          </cell>
          <cell r="L4741">
            <v>1790</v>
          </cell>
          <cell r="N4741">
            <v>31515.746220252298</v>
          </cell>
        </row>
        <row r="4742">
          <cell r="A4742">
            <v>44473.541666666664</v>
          </cell>
          <cell r="E4742">
            <v>39380.800000000003</v>
          </cell>
          <cell r="G4742">
            <v>946.7</v>
          </cell>
          <cell r="L4742">
            <v>1940</v>
          </cell>
          <cell r="N4742">
            <v>31943.332211682598</v>
          </cell>
        </row>
        <row r="4743">
          <cell r="A4743">
            <v>44473.583333333336</v>
          </cell>
          <cell r="E4743">
            <v>39351.699999999997</v>
          </cell>
          <cell r="G4743">
            <v>960.8</v>
          </cell>
          <cell r="L4743">
            <v>1990</v>
          </cell>
          <cell r="N4743">
            <v>31764.128668609399</v>
          </cell>
        </row>
        <row r="4744">
          <cell r="A4744">
            <v>44473.625</v>
          </cell>
          <cell r="E4744">
            <v>39478.800000000003</v>
          </cell>
          <cell r="G4744">
            <v>947.1</v>
          </cell>
          <cell r="L4744">
            <v>1940</v>
          </cell>
          <cell r="N4744">
            <v>32028.974117199799</v>
          </cell>
        </row>
        <row r="4745">
          <cell r="A4745">
            <v>44473.666666666664</v>
          </cell>
          <cell r="E4745">
            <v>38940.400000000001</v>
          </cell>
          <cell r="G4745">
            <v>942.7</v>
          </cell>
          <cell r="L4745">
            <v>1940</v>
          </cell>
          <cell r="N4745">
            <v>31525.159769173599</v>
          </cell>
        </row>
        <row r="4746">
          <cell r="A4746">
            <v>44473.708333333336</v>
          </cell>
          <cell r="E4746">
            <v>37891.1</v>
          </cell>
          <cell r="G4746">
            <v>957.4</v>
          </cell>
          <cell r="L4746">
            <v>1940</v>
          </cell>
          <cell r="N4746">
            <v>30891.1803480259</v>
          </cell>
        </row>
        <row r="4747">
          <cell r="A4747">
            <v>44473.75</v>
          </cell>
          <cell r="E4747">
            <v>37288.6</v>
          </cell>
          <cell r="G4747">
            <v>967.5</v>
          </cell>
          <cell r="L4747">
            <v>1990</v>
          </cell>
          <cell r="N4747">
            <v>30195.094232558102</v>
          </cell>
        </row>
        <row r="4748">
          <cell r="A4748">
            <v>44473.791666666664</v>
          </cell>
          <cell r="E4748">
            <v>39325.800000000003</v>
          </cell>
          <cell r="G4748">
            <v>917.2</v>
          </cell>
          <cell r="L4748">
            <v>1890</v>
          </cell>
          <cell r="N4748">
            <v>31818.053725250698</v>
          </cell>
        </row>
        <row r="4749">
          <cell r="A4749">
            <v>44473.833333333336</v>
          </cell>
          <cell r="E4749">
            <v>38859.599999999999</v>
          </cell>
          <cell r="G4749">
            <v>927.4</v>
          </cell>
          <cell r="L4749">
            <v>1890</v>
          </cell>
          <cell r="N4749">
            <v>31599.3830787146</v>
          </cell>
        </row>
        <row r="4750">
          <cell r="A4750">
            <v>44473.875</v>
          </cell>
          <cell r="E4750">
            <v>38603.9</v>
          </cell>
          <cell r="G4750">
            <v>972.9</v>
          </cell>
          <cell r="L4750">
            <v>1990</v>
          </cell>
          <cell r="N4750">
            <v>31339.510233117398</v>
          </cell>
        </row>
        <row r="4751">
          <cell r="A4751">
            <v>44473.916666666664</v>
          </cell>
          <cell r="E4751">
            <v>37577.5</v>
          </cell>
          <cell r="G4751">
            <v>953.4</v>
          </cell>
          <cell r="L4751">
            <v>1940</v>
          </cell>
          <cell r="N4751">
            <v>30578.010730018799</v>
          </cell>
        </row>
        <row r="4752">
          <cell r="A4752">
            <v>44473.958333333336</v>
          </cell>
          <cell r="E4752">
            <v>36316.6</v>
          </cell>
          <cell r="G4752">
            <v>913.4</v>
          </cell>
          <cell r="L4752">
            <v>1840</v>
          </cell>
          <cell r="N4752">
            <v>29685.1427186336</v>
          </cell>
        </row>
        <row r="4753">
          <cell r="A4753">
            <v>44474</v>
          </cell>
          <cell r="E4753">
            <v>34894.6</v>
          </cell>
          <cell r="G4753">
            <v>901.1</v>
          </cell>
          <cell r="L4753">
            <v>1790</v>
          </cell>
          <cell r="N4753">
            <v>28698.610887581799</v>
          </cell>
        </row>
        <row r="4754">
          <cell r="A4754">
            <v>44474.041666666664</v>
          </cell>
          <cell r="E4754">
            <v>33495</v>
          </cell>
          <cell r="G4754">
            <v>876.2</v>
          </cell>
          <cell r="L4754">
            <v>1790</v>
          </cell>
          <cell r="N4754">
            <v>27207.175781784899</v>
          </cell>
        </row>
        <row r="4755">
          <cell r="A4755">
            <v>44474.083333333336</v>
          </cell>
          <cell r="E4755">
            <v>32313.4</v>
          </cell>
          <cell r="G4755">
            <v>837.3</v>
          </cell>
          <cell r="L4755">
            <v>1690</v>
          </cell>
          <cell r="N4755">
            <v>26390.009921891698</v>
          </cell>
        </row>
        <row r="4756">
          <cell r="A4756">
            <v>44474.125</v>
          </cell>
          <cell r="E4756">
            <v>31536.3</v>
          </cell>
          <cell r="G4756">
            <v>822.6</v>
          </cell>
          <cell r="L4756">
            <v>1690</v>
          </cell>
          <cell r="N4756">
            <v>25550.6136498905</v>
          </cell>
        </row>
        <row r="4757">
          <cell r="A4757">
            <v>44474.166666666664</v>
          </cell>
          <cell r="E4757">
            <v>31157.599999999999</v>
          </cell>
          <cell r="G4757">
            <v>804.1</v>
          </cell>
          <cell r="L4757">
            <v>1640</v>
          </cell>
          <cell r="N4757">
            <v>25327.436076109901</v>
          </cell>
        </row>
        <row r="4758">
          <cell r="A4758">
            <v>44474.208333333336</v>
          </cell>
          <cell r="E4758">
            <v>30885.1</v>
          </cell>
          <cell r="G4758">
            <v>792</v>
          </cell>
          <cell r="L4758">
            <v>1590</v>
          </cell>
          <cell r="N4758">
            <v>25283.665954545399</v>
          </cell>
        </row>
        <row r="4759">
          <cell r="A4759">
            <v>44474.25</v>
          </cell>
          <cell r="E4759">
            <v>29936.3</v>
          </cell>
          <cell r="G4759">
            <v>784</v>
          </cell>
          <cell r="L4759">
            <v>1590</v>
          </cell>
          <cell r="N4759">
            <v>24396.557137755099</v>
          </cell>
        </row>
        <row r="4760">
          <cell r="A4760">
            <v>44474.291666666664</v>
          </cell>
          <cell r="E4760">
            <v>28670.6</v>
          </cell>
          <cell r="G4760">
            <v>801.9</v>
          </cell>
          <cell r="L4760">
            <v>1640</v>
          </cell>
          <cell r="N4760">
            <v>23276.9232637485</v>
          </cell>
        </row>
        <row r="4761">
          <cell r="A4761">
            <v>44474.333333333336</v>
          </cell>
          <cell r="E4761">
            <v>29284.1</v>
          </cell>
          <cell r="G4761">
            <v>819.2</v>
          </cell>
          <cell r="L4761">
            <v>1640</v>
          </cell>
          <cell r="N4761">
            <v>24002.666808593702</v>
          </cell>
        </row>
        <row r="4762">
          <cell r="A4762">
            <v>44474.375</v>
          </cell>
          <cell r="E4762">
            <v>30529</v>
          </cell>
          <cell r="G4762">
            <v>857</v>
          </cell>
          <cell r="L4762">
            <v>1740</v>
          </cell>
          <cell r="N4762">
            <v>24867.063873978899</v>
          </cell>
        </row>
        <row r="4763">
          <cell r="A4763">
            <v>44474.416666666664</v>
          </cell>
          <cell r="E4763">
            <v>30977.4</v>
          </cell>
          <cell r="G4763">
            <v>895</v>
          </cell>
          <cell r="L4763">
            <v>1790</v>
          </cell>
          <cell r="N4763">
            <v>25401.468000000001</v>
          </cell>
        </row>
        <row r="4764">
          <cell r="A4764">
            <v>44474.458333333336</v>
          </cell>
          <cell r="E4764">
            <v>32196.7</v>
          </cell>
          <cell r="G4764">
            <v>904.8</v>
          </cell>
          <cell r="L4764">
            <v>1790</v>
          </cell>
          <cell r="N4764">
            <v>26526.835509283799</v>
          </cell>
        </row>
        <row r="4765">
          <cell r="A4765">
            <v>44474.5</v>
          </cell>
          <cell r="E4765">
            <v>33447.9</v>
          </cell>
          <cell r="G4765">
            <v>909.9</v>
          </cell>
          <cell r="L4765">
            <v>1790</v>
          </cell>
          <cell r="N4765">
            <v>27624.458498516298</v>
          </cell>
        </row>
        <row r="4766">
          <cell r="A4766">
            <v>44474.541666666664</v>
          </cell>
          <cell r="E4766">
            <v>34370.300000000003</v>
          </cell>
          <cell r="G4766">
            <v>961</v>
          </cell>
          <cell r="L4766">
            <v>1890</v>
          </cell>
          <cell r="N4766">
            <v>28389.653209157099</v>
          </cell>
        </row>
        <row r="4767">
          <cell r="A4767">
            <v>44474.583333333336</v>
          </cell>
          <cell r="E4767">
            <v>34735.599999999999</v>
          </cell>
          <cell r="G4767">
            <v>966.9</v>
          </cell>
          <cell r="L4767">
            <v>1890</v>
          </cell>
          <cell r="N4767">
            <v>28766.4223965249</v>
          </cell>
        </row>
        <row r="4768">
          <cell r="A4768">
            <v>44474.625</v>
          </cell>
          <cell r="E4768">
            <v>34996.6</v>
          </cell>
          <cell r="G4768">
            <v>950.3</v>
          </cell>
          <cell r="L4768">
            <v>1890</v>
          </cell>
          <cell r="N4768">
            <v>28767.477719036</v>
          </cell>
        </row>
        <row r="4769">
          <cell r="A4769">
            <v>44474.666666666664</v>
          </cell>
          <cell r="E4769">
            <v>34446.699999999997</v>
          </cell>
          <cell r="G4769">
            <v>946.9</v>
          </cell>
          <cell r="L4769">
            <v>1890</v>
          </cell>
          <cell r="N4769">
            <v>28271.176820572298</v>
          </cell>
        </row>
        <row r="4770">
          <cell r="A4770">
            <v>44474.708333333336</v>
          </cell>
          <cell r="E4770">
            <v>33634.9</v>
          </cell>
          <cell r="G4770">
            <v>980.2</v>
          </cell>
          <cell r="L4770">
            <v>1890</v>
          </cell>
          <cell r="N4770">
            <v>28015.449108753299</v>
          </cell>
        </row>
        <row r="4771">
          <cell r="A4771">
            <v>44474.75</v>
          </cell>
          <cell r="E4771">
            <v>33776.699999999997</v>
          </cell>
          <cell r="G4771">
            <v>1011.3</v>
          </cell>
          <cell r="L4771">
            <v>1940</v>
          </cell>
          <cell r="N4771">
            <v>28193.474614654398</v>
          </cell>
        </row>
        <row r="4772">
          <cell r="A4772">
            <v>44474.791666666664</v>
          </cell>
          <cell r="E4772">
            <v>36123.599999999999</v>
          </cell>
          <cell r="G4772">
            <v>921</v>
          </cell>
          <cell r="L4772">
            <v>1840</v>
          </cell>
          <cell r="N4772">
            <v>29635.471973941301</v>
          </cell>
        </row>
        <row r="4773">
          <cell r="A4773">
            <v>44474.833333333336</v>
          </cell>
          <cell r="E4773">
            <v>36443.699999999997</v>
          </cell>
          <cell r="G4773">
            <v>926.9</v>
          </cell>
          <cell r="L4773">
            <v>1840</v>
          </cell>
          <cell r="N4773">
            <v>29981.499498759302</v>
          </cell>
        </row>
        <row r="4774">
          <cell r="A4774">
            <v>44474.875</v>
          </cell>
          <cell r="E4774">
            <v>36160.300000000003</v>
          </cell>
          <cell r="G4774">
            <v>978.3</v>
          </cell>
          <cell r="L4774">
            <v>1940</v>
          </cell>
          <cell r="N4774">
            <v>29761.889602575899</v>
          </cell>
        </row>
        <row r="4775">
          <cell r="A4775">
            <v>44474.916666666664</v>
          </cell>
          <cell r="E4775">
            <v>36010.300000000003</v>
          </cell>
          <cell r="G4775">
            <v>946</v>
          </cell>
          <cell r="L4775">
            <v>1890</v>
          </cell>
          <cell r="N4775">
            <v>29542.149708245201</v>
          </cell>
        </row>
        <row r="4776">
          <cell r="A4776">
            <v>44474.958333333336</v>
          </cell>
          <cell r="E4776">
            <v>35115.300000000003</v>
          </cell>
          <cell r="G4776">
            <v>903.9</v>
          </cell>
          <cell r="L4776">
            <v>1790</v>
          </cell>
          <cell r="N4776">
            <v>28919.017093262501</v>
          </cell>
        </row>
        <row r="4777">
          <cell r="A4777">
            <v>44475</v>
          </cell>
          <cell r="E4777">
            <v>33860.300000000003</v>
          </cell>
          <cell r="G4777">
            <v>883.9</v>
          </cell>
          <cell r="L4777">
            <v>1790</v>
          </cell>
          <cell r="N4777">
            <v>27612.367870347302</v>
          </cell>
        </row>
        <row r="4778">
          <cell r="A4778">
            <v>44475.041666666664</v>
          </cell>
          <cell r="E4778">
            <v>32396.9</v>
          </cell>
          <cell r="G4778">
            <v>883.5</v>
          </cell>
          <cell r="L4778">
            <v>1840</v>
          </cell>
          <cell r="N4778">
            <v>26083.629741935401</v>
          </cell>
        </row>
        <row r="4779">
          <cell r="A4779">
            <v>44475.083333333336</v>
          </cell>
          <cell r="E4779">
            <v>31226.7</v>
          </cell>
          <cell r="G4779">
            <v>843.9</v>
          </cell>
          <cell r="L4779">
            <v>1740</v>
          </cell>
          <cell r="N4779">
            <v>25258.215278350501</v>
          </cell>
        </row>
        <row r="4780">
          <cell r="A4780">
            <v>44475.125</v>
          </cell>
          <cell r="E4780">
            <v>30123.200000000001</v>
          </cell>
          <cell r="G4780">
            <v>823.4</v>
          </cell>
          <cell r="L4780">
            <v>1740</v>
          </cell>
          <cell r="N4780">
            <v>24087.292152538201</v>
          </cell>
        </row>
        <row r="4781">
          <cell r="A4781">
            <v>44475.166666666664</v>
          </cell>
          <cell r="E4781">
            <v>29878.3</v>
          </cell>
          <cell r="G4781">
            <v>804</v>
          </cell>
          <cell r="L4781">
            <v>1690</v>
          </cell>
          <cell r="N4781">
            <v>23951.6939253731</v>
          </cell>
        </row>
        <row r="4782">
          <cell r="A4782">
            <v>44475.208333333336</v>
          </cell>
          <cell r="E4782">
            <v>29491.3</v>
          </cell>
          <cell r="G4782">
            <v>782.5</v>
          </cell>
          <cell r="L4782">
            <v>1640</v>
          </cell>
          <cell r="N4782">
            <v>23674.070408945601</v>
          </cell>
        </row>
        <row r="4783">
          <cell r="A4783">
            <v>44475.25</v>
          </cell>
          <cell r="E4783">
            <v>28843.1</v>
          </cell>
          <cell r="G4783">
            <v>787.3</v>
          </cell>
          <cell r="L4783">
            <v>1640</v>
          </cell>
          <cell r="N4783">
            <v>23220.069329861501</v>
          </cell>
        </row>
        <row r="4784">
          <cell r="A4784">
            <v>44475.291666666664</v>
          </cell>
          <cell r="E4784">
            <v>28323.8</v>
          </cell>
          <cell r="G4784">
            <v>804.6</v>
          </cell>
          <cell r="L4784">
            <v>1640</v>
          </cell>
          <cell r="N4784">
            <v>23030.354246085</v>
          </cell>
        </row>
        <row r="4785">
          <cell r="A4785">
            <v>44475.333333333336</v>
          </cell>
          <cell r="E4785">
            <v>29888.799999999999</v>
          </cell>
          <cell r="G4785">
            <v>822.4</v>
          </cell>
          <cell r="L4785">
            <v>1690</v>
          </cell>
          <cell r="N4785">
            <v>24213.1262178988</v>
          </cell>
        </row>
        <row r="4786">
          <cell r="A4786">
            <v>44475.375</v>
          </cell>
          <cell r="E4786">
            <v>31997</v>
          </cell>
          <cell r="G4786">
            <v>858.9</v>
          </cell>
          <cell r="L4786">
            <v>1790</v>
          </cell>
          <cell r="N4786">
            <v>25753.39398533</v>
          </cell>
        </row>
        <row r="4787">
          <cell r="A4787">
            <v>44475.416666666664</v>
          </cell>
          <cell r="E4787">
            <v>33404.199999999997</v>
          </cell>
          <cell r="G4787">
            <v>892</v>
          </cell>
          <cell r="L4787">
            <v>1840</v>
          </cell>
          <cell r="N4787">
            <v>27013.9615605381</v>
          </cell>
        </row>
        <row r="4788">
          <cell r="A4788">
            <v>44475.458333333336</v>
          </cell>
          <cell r="E4788">
            <v>34870.400000000001</v>
          </cell>
          <cell r="G4788">
            <v>898.9</v>
          </cell>
          <cell r="L4788">
            <v>1840</v>
          </cell>
          <cell r="N4788">
            <v>28299.061676271001</v>
          </cell>
        </row>
        <row r="4789">
          <cell r="A4789">
            <v>44475.5</v>
          </cell>
          <cell r="E4789">
            <v>36349.1</v>
          </cell>
          <cell r="G4789">
            <v>892.9</v>
          </cell>
          <cell r="L4789">
            <v>1840</v>
          </cell>
          <cell r="N4789">
            <v>29409.1046256019</v>
          </cell>
        </row>
        <row r="4790">
          <cell r="A4790">
            <v>44475.541666666664</v>
          </cell>
          <cell r="E4790">
            <v>36862.199999999997</v>
          </cell>
          <cell r="G4790">
            <v>950.8</v>
          </cell>
          <cell r="L4790">
            <v>1990</v>
          </cell>
          <cell r="N4790">
            <v>29610.1010483803</v>
          </cell>
        </row>
        <row r="4791">
          <cell r="A4791">
            <v>44475.583333333336</v>
          </cell>
          <cell r="E4791">
            <v>37097.9</v>
          </cell>
          <cell r="G4791">
            <v>956.1</v>
          </cell>
          <cell r="L4791">
            <v>1990</v>
          </cell>
          <cell r="N4791">
            <v>29876.904930655699</v>
          </cell>
        </row>
        <row r="4792">
          <cell r="A4792">
            <v>44475.625</v>
          </cell>
          <cell r="E4792">
            <v>37313.699999999997</v>
          </cell>
          <cell r="G4792">
            <v>947.7</v>
          </cell>
          <cell r="L4792">
            <v>1990</v>
          </cell>
          <cell r="N4792">
            <v>29926.792210826199</v>
          </cell>
        </row>
        <row r="4793">
          <cell r="A4793">
            <v>44475.666666666664</v>
          </cell>
          <cell r="E4793">
            <v>36622.5</v>
          </cell>
          <cell r="G4793">
            <v>957.7</v>
          </cell>
          <cell r="L4793">
            <v>1990</v>
          </cell>
          <cell r="N4793">
            <v>29516.962550903201</v>
          </cell>
        </row>
        <row r="4794">
          <cell r="A4794">
            <v>44475.708333333336</v>
          </cell>
          <cell r="E4794">
            <v>35855</v>
          </cell>
          <cell r="G4794">
            <v>976.9</v>
          </cell>
          <cell r="L4794">
            <v>1990</v>
          </cell>
          <cell r="N4794">
            <v>29161.944323881598</v>
          </cell>
        </row>
        <row r="4795">
          <cell r="A4795">
            <v>44475.75</v>
          </cell>
          <cell r="E4795">
            <v>35793.4</v>
          </cell>
          <cell r="G4795">
            <v>994.7</v>
          </cell>
          <cell r="L4795">
            <v>2040</v>
          </cell>
          <cell r="N4795">
            <v>29022.8446731677</v>
          </cell>
        </row>
        <row r="4796">
          <cell r="A4796">
            <v>44475.791666666664</v>
          </cell>
          <cell r="E4796">
            <v>37780.300000000003</v>
          </cell>
          <cell r="G4796">
            <v>934.1</v>
          </cell>
          <cell r="L4796">
            <v>1890</v>
          </cell>
          <cell r="N4796">
            <v>30821.137192377599</v>
          </cell>
        </row>
        <row r="4797">
          <cell r="A4797">
            <v>44475.833333333336</v>
          </cell>
          <cell r="E4797">
            <v>37674.300000000003</v>
          </cell>
          <cell r="G4797">
            <v>940.5</v>
          </cell>
          <cell r="L4797">
            <v>1940</v>
          </cell>
          <cell r="N4797">
            <v>30467.512851674601</v>
          </cell>
        </row>
        <row r="4798">
          <cell r="A4798">
            <v>44475.875</v>
          </cell>
          <cell r="E4798">
            <v>37272.6</v>
          </cell>
          <cell r="G4798">
            <v>994</v>
          </cell>
          <cell r="L4798">
            <v>2040</v>
          </cell>
          <cell r="N4798">
            <v>30212.554599597501</v>
          </cell>
        </row>
        <row r="4799">
          <cell r="A4799">
            <v>44475.916666666664</v>
          </cell>
          <cell r="E4799">
            <v>36564.9</v>
          </cell>
          <cell r="G4799">
            <v>973.9</v>
          </cell>
          <cell r="L4799">
            <v>1990</v>
          </cell>
          <cell r="N4799">
            <v>29698.027548824299</v>
          </cell>
        </row>
        <row r="4800">
          <cell r="A4800">
            <v>44475.958333333336</v>
          </cell>
          <cell r="E4800">
            <v>35499.1</v>
          </cell>
          <cell r="G4800">
            <v>914.2</v>
          </cell>
          <cell r="L4800">
            <v>1890</v>
          </cell>
          <cell r="N4800">
            <v>28678.706300153099</v>
          </cell>
        </row>
        <row r="4801">
          <cell r="A4801">
            <v>44476</v>
          </cell>
          <cell r="E4801">
            <v>34212.699999999997</v>
          </cell>
          <cell r="G4801">
            <v>894.1</v>
          </cell>
          <cell r="L4801">
            <v>1840</v>
          </cell>
          <cell r="N4801">
            <v>27697.631520635201</v>
          </cell>
        </row>
        <row r="4802">
          <cell r="A4802">
            <v>44476.041666666664</v>
          </cell>
          <cell r="E4802">
            <v>32956.699999999997</v>
          </cell>
          <cell r="G4802">
            <v>881.1</v>
          </cell>
          <cell r="L4802">
            <v>1840</v>
          </cell>
          <cell r="N4802">
            <v>26500.687818181799</v>
          </cell>
        </row>
        <row r="4803">
          <cell r="A4803">
            <v>44476.083333333336</v>
          </cell>
          <cell r="E4803">
            <v>31657.8</v>
          </cell>
          <cell r="G4803">
            <v>832.6</v>
          </cell>
          <cell r="L4803">
            <v>1790</v>
          </cell>
          <cell r="N4803">
            <v>25105.251369685298</v>
          </cell>
        </row>
        <row r="4804">
          <cell r="A4804">
            <v>44476.125</v>
          </cell>
          <cell r="E4804">
            <v>30805.5</v>
          </cell>
          <cell r="G4804">
            <v>793.6</v>
          </cell>
          <cell r="L4804">
            <v>1740</v>
          </cell>
          <cell r="N4804">
            <v>24192.8758366935</v>
          </cell>
        </row>
        <row r="4805">
          <cell r="A4805">
            <v>44476.166666666664</v>
          </cell>
          <cell r="E4805">
            <v>30189</v>
          </cell>
          <cell r="G4805">
            <v>783.4</v>
          </cell>
          <cell r="L4805">
            <v>1690</v>
          </cell>
          <cell r="N4805">
            <v>23900.4085626755</v>
          </cell>
        </row>
        <row r="4806">
          <cell r="A4806">
            <v>44476.208333333336</v>
          </cell>
          <cell r="E4806">
            <v>29572.2</v>
          </cell>
          <cell r="G4806">
            <v>767.2</v>
          </cell>
          <cell r="L4806">
            <v>1690</v>
          </cell>
          <cell r="N4806">
            <v>23169.6182627737</v>
          </cell>
        </row>
        <row r="4807">
          <cell r="A4807">
            <v>44476.25</v>
          </cell>
          <cell r="E4807">
            <v>28992.799999999999</v>
          </cell>
          <cell r="G4807">
            <v>758.7</v>
          </cell>
          <cell r="L4807">
            <v>1640</v>
          </cell>
          <cell r="N4807">
            <v>22930.7941542111</v>
          </cell>
        </row>
        <row r="4808">
          <cell r="A4808">
            <v>44476.291666666664</v>
          </cell>
          <cell r="E4808">
            <v>28162.3</v>
          </cell>
          <cell r="G4808">
            <v>774</v>
          </cell>
          <cell r="L4808">
            <v>1690</v>
          </cell>
          <cell r="N4808">
            <v>22163.075162790599</v>
          </cell>
        </row>
        <row r="4809">
          <cell r="A4809">
            <v>44476.333333333336</v>
          </cell>
          <cell r="E4809">
            <v>28668.5</v>
          </cell>
          <cell r="G4809">
            <v>799.9</v>
          </cell>
          <cell r="L4809">
            <v>1740</v>
          </cell>
          <cell r="N4809">
            <v>22603.709109888699</v>
          </cell>
        </row>
        <row r="4810">
          <cell r="A4810">
            <v>44476.375</v>
          </cell>
          <cell r="E4810">
            <v>30487.8</v>
          </cell>
          <cell r="G4810">
            <v>840.4</v>
          </cell>
          <cell r="L4810">
            <v>1790</v>
          </cell>
          <cell r="N4810">
            <v>24286.921039504999</v>
          </cell>
        </row>
        <row r="4811">
          <cell r="A4811">
            <v>44476.416666666664</v>
          </cell>
          <cell r="E4811">
            <v>31374.1</v>
          </cell>
          <cell r="G4811">
            <v>877.9</v>
          </cell>
          <cell r="L4811">
            <v>1890</v>
          </cell>
          <cell r="N4811">
            <v>24863.482857045201</v>
          </cell>
        </row>
        <row r="4812">
          <cell r="A4812">
            <v>44476.458333333336</v>
          </cell>
          <cell r="E4812">
            <v>32539.9</v>
          </cell>
          <cell r="G4812">
            <v>899.4</v>
          </cell>
          <cell r="L4812">
            <v>1890</v>
          </cell>
          <cell r="N4812">
            <v>26088.794274849901</v>
          </cell>
        </row>
        <row r="4813">
          <cell r="A4813">
            <v>44476.5</v>
          </cell>
          <cell r="E4813">
            <v>33745.9</v>
          </cell>
          <cell r="G4813">
            <v>903.8</v>
          </cell>
          <cell r="L4813">
            <v>1890</v>
          </cell>
          <cell r="N4813">
            <v>27117.843810134898</v>
          </cell>
        </row>
        <row r="4814">
          <cell r="A4814">
            <v>44476.541666666664</v>
          </cell>
          <cell r="E4814">
            <v>34461.599999999999</v>
          </cell>
          <cell r="G4814">
            <v>955</v>
          </cell>
          <cell r="L4814">
            <v>1990</v>
          </cell>
          <cell r="N4814">
            <v>27738.881591623001</v>
          </cell>
        </row>
        <row r="4815">
          <cell r="A4815">
            <v>44476.583333333336</v>
          </cell>
          <cell r="E4815">
            <v>34546.699999999997</v>
          </cell>
          <cell r="G4815">
            <v>962</v>
          </cell>
          <cell r="L4815">
            <v>2040</v>
          </cell>
          <cell r="N4815">
            <v>27578.465417879401</v>
          </cell>
        </row>
        <row r="4816">
          <cell r="A4816">
            <v>44476.625</v>
          </cell>
          <cell r="E4816">
            <v>34546.5</v>
          </cell>
          <cell r="G4816">
            <v>953.2</v>
          </cell>
          <cell r="L4816">
            <v>1990</v>
          </cell>
          <cell r="N4816">
            <v>27782.7505077633</v>
          </cell>
        </row>
        <row r="4817">
          <cell r="A4817">
            <v>44476.666666666664</v>
          </cell>
          <cell r="E4817">
            <v>33964.9</v>
          </cell>
          <cell r="G4817">
            <v>964.2</v>
          </cell>
          <cell r="L4817">
            <v>1990</v>
          </cell>
          <cell r="N4817">
            <v>27460.632217797101</v>
          </cell>
        </row>
        <row r="4818">
          <cell r="A4818">
            <v>44476.708333333336</v>
          </cell>
          <cell r="E4818">
            <v>33112.1</v>
          </cell>
          <cell r="G4818">
            <v>1003</v>
          </cell>
          <cell r="L4818">
            <v>2040</v>
          </cell>
          <cell r="N4818">
            <v>26949.8820677966</v>
          </cell>
        </row>
        <row r="4819">
          <cell r="A4819">
            <v>44476.75</v>
          </cell>
          <cell r="E4819">
            <v>33203</v>
          </cell>
          <cell r="G4819">
            <v>1015.2</v>
          </cell>
          <cell r="L4819">
            <v>2090</v>
          </cell>
          <cell r="N4819">
            <v>26875.591418439701</v>
          </cell>
        </row>
        <row r="4820">
          <cell r="A4820">
            <v>44476.791666666664</v>
          </cell>
          <cell r="E4820">
            <v>35791.4</v>
          </cell>
          <cell r="G4820">
            <v>942.4</v>
          </cell>
          <cell r="L4820">
            <v>1940</v>
          </cell>
          <cell r="N4820">
            <v>28971.588757215599</v>
          </cell>
        </row>
        <row r="4821">
          <cell r="A4821">
            <v>44476.833333333336</v>
          </cell>
          <cell r="E4821">
            <v>35988.400000000001</v>
          </cell>
          <cell r="G4821">
            <v>938.6</v>
          </cell>
          <cell r="L4821">
            <v>1940</v>
          </cell>
          <cell r="N4821">
            <v>29077.062820370698</v>
          </cell>
        </row>
        <row r="4822">
          <cell r="A4822">
            <v>44476.875</v>
          </cell>
          <cell r="E4822">
            <v>35780.199999999997</v>
          </cell>
          <cell r="G4822">
            <v>993</v>
          </cell>
          <cell r="L4822">
            <v>2040</v>
          </cell>
          <cell r="N4822">
            <v>28989.528809667601</v>
          </cell>
        </row>
        <row r="4823">
          <cell r="A4823">
            <v>44476.916666666664</v>
          </cell>
          <cell r="E4823">
            <v>35045.5</v>
          </cell>
          <cell r="G4823">
            <v>990.3</v>
          </cell>
          <cell r="L4823">
            <v>1990</v>
          </cell>
          <cell r="N4823">
            <v>28677.4321993335</v>
          </cell>
        </row>
        <row r="4824">
          <cell r="A4824">
            <v>44476.958333333336</v>
          </cell>
          <cell r="E4824">
            <v>34349.9</v>
          </cell>
          <cell r="G4824">
            <v>931.6</v>
          </cell>
          <cell r="L4824">
            <v>1890</v>
          </cell>
          <cell r="N4824">
            <v>27989.047757835899</v>
          </cell>
        </row>
        <row r="4825">
          <cell r="A4825">
            <v>44477</v>
          </cell>
          <cell r="E4825">
            <v>32988</v>
          </cell>
          <cell r="G4825">
            <v>918.8</v>
          </cell>
          <cell r="L4825">
            <v>1890</v>
          </cell>
          <cell r="N4825">
            <v>26711.519582063502</v>
          </cell>
        </row>
        <row r="4826">
          <cell r="A4826">
            <v>44477.041666666664</v>
          </cell>
          <cell r="E4826">
            <v>32051.3</v>
          </cell>
          <cell r="G4826">
            <v>846.7</v>
          </cell>
          <cell r="L4826">
            <v>1840</v>
          </cell>
          <cell r="N4826">
            <v>25283.164731073499</v>
          </cell>
        </row>
        <row r="4827">
          <cell r="A4827">
            <v>44477.083333333336</v>
          </cell>
          <cell r="E4827">
            <v>30711.3</v>
          </cell>
          <cell r="G4827">
            <v>833.2</v>
          </cell>
          <cell r="L4827">
            <v>1740</v>
          </cell>
          <cell r="N4827">
            <v>24694.951906865099</v>
          </cell>
        </row>
        <row r="4828">
          <cell r="A4828">
            <v>44477.125</v>
          </cell>
          <cell r="E4828">
            <v>29934.5</v>
          </cell>
          <cell r="G4828">
            <v>806.2</v>
          </cell>
          <cell r="L4828">
            <v>1740</v>
          </cell>
          <cell r="N4828">
            <v>23693.479784172599</v>
          </cell>
        </row>
        <row r="4829">
          <cell r="A4829">
            <v>44477.166666666664</v>
          </cell>
          <cell r="E4829">
            <v>29172.1</v>
          </cell>
          <cell r="G4829">
            <v>790.8</v>
          </cell>
          <cell r="L4829">
            <v>1690</v>
          </cell>
          <cell r="N4829">
            <v>23201.336952959002</v>
          </cell>
        </row>
        <row r="4830">
          <cell r="A4830">
            <v>44477.208333333336</v>
          </cell>
          <cell r="E4830">
            <v>29002.7</v>
          </cell>
          <cell r="G4830">
            <v>767.8</v>
          </cell>
          <cell r="L4830">
            <v>1640</v>
          </cell>
          <cell r="N4830">
            <v>23072.369328991899</v>
          </cell>
        </row>
        <row r="4831">
          <cell r="A4831">
            <v>44477.25</v>
          </cell>
          <cell r="E4831">
            <v>28333.3</v>
          </cell>
          <cell r="G4831">
            <v>757.1</v>
          </cell>
          <cell r="L4831">
            <v>1640</v>
          </cell>
          <cell r="N4831">
            <v>22385.8892185972</v>
          </cell>
        </row>
        <row r="4832">
          <cell r="A4832">
            <v>44477.291666666664</v>
          </cell>
          <cell r="E4832">
            <v>26789.1</v>
          </cell>
          <cell r="G4832">
            <v>794.5</v>
          </cell>
          <cell r="L4832">
            <v>1690</v>
          </cell>
          <cell r="N4832">
            <v>21354.0653505349</v>
          </cell>
        </row>
        <row r="4833">
          <cell r="A4833">
            <v>44477.333333333336</v>
          </cell>
          <cell r="E4833">
            <v>27172.3</v>
          </cell>
          <cell r="G4833">
            <v>820.3</v>
          </cell>
          <cell r="L4833">
            <v>1740</v>
          </cell>
          <cell r="N4833">
            <v>21688.6164990857</v>
          </cell>
        </row>
        <row r="4834">
          <cell r="A4834">
            <v>44477.375</v>
          </cell>
          <cell r="E4834">
            <v>28008.6</v>
          </cell>
          <cell r="G4834">
            <v>874.2</v>
          </cell>
          <cell r="L4834">
            <v>1790</v>
          </cell>
          <cell r="N4834">
            <v>22727.143058338999</v>
          </cell>
        </row>
        <row r="4835">
          <cell r="A4835">
            <v>44477.416666666664</v>
          </cell>
          <cell r="E4835">
            <v>29071</v>
          </cell>
          <cell r="G4835">
            <v>880.8</v>
          </cell>
          <cell r="L4835">
            <v>1890</v>
          </cell>
          <cell r="N4835">
            <v>23075.4032970027</v>
          </cell>
        </row>
        <row r="4836">
          <cell r="A4836">
            <v>44477.458333333336</v>
          </cell>
          <cell r="E4836">
            <v>29960.2</v>
          </cell>
          <cell r="G4836">
            <v>912.8</v>
          </cell>
          <cell r="L4836">
            <v>1890</v>
          </cell>
          <cell r="N4836">
            <v>24186.887840490799</v>
          </cell>
        </row>
        <row r="4837">
          <cell r="A4837">
            <v>44477.5</v>
          </cell>
          <cell r="E4837">
            <v>31147.8</v>
          </cell>
          <cell r="G4837">
            <v>911.2</v>
          </cell>
          <cell r="L4837">
            <v>1890</v>
          </cell>
          <cell r="N4837">
            <v>25125.2539122036</v>
          </cell>
        </row>
        <row r="4838">
          <cell r="A4838">
            <v>44477.541666666664</v>
          </cell>
          <cell r="E4838">
            <v>32181.599999999999</v>
          </cell>
          <cell r="G4838">
            <v>916.2</v>
          </cell>
          <cell r="L4838">
            <v>1990</v>
          </cell>
          <cell r="N4838">
            <v>25392.483677799599</v>
          </cell>
        </row>
        <row r="4839">
          <cell r="A4839">
            <v>44477.583333333336</v>
          </cell>
          <cell r="E4839">
            <v>32538.1</v>
          </cell>
          <cell r="G4839">
            <v>928.2</v>
          </cell>
          <cell r="L4839">
            <v>2040</v>
          </cell>
          <cell r="N4839">
            <v>25522.742615384599</v>
          </cell>
        </row>
        <row r="4840">
          <cell r="A4840">
            <v>44477.625</v>
          </cell>
          <cell r="E4840">
            <v>32755.200000000001</v>
          </cell>
          <cell r="G4840">
            <v>918.4</v>
          </cell>
          <cell r="L4840">
            <v>1990</v>
          </cell>
          <cell r="N4840">
            <v>25875.7520278745</v>
          </cell>
        </row>
        <row r="4841">
          <cell r="A4841">
            <v>44477.666666666664</v>
          </cell>
          <cell r="E4841">
            <v>32122</v>
          </cell>
          <cell r="G4841">
            <v>913.1</v>
          </cell>
          <cell r="L4841">
            <v>1990</v>
          </cell>
          <cell r="N4841">
            <v>25302.8205848209</v>
          </cell>
        </row>
        <row r="4842">
          <cell r="A4842">
            <v>44477.708333333336</v>
          </cell>
          <cell r="E4842">
            <v>31345.7</v>
          </cell>
          <cell r="G4842">
            <v>926.2</v>
          </cell>
          <cell r="L4842">
            <v>2040</v>
          </cell>
          <cell r="N4842">
            <v>24560.652149859601</v>
          </cell>
        </row>
        <row r="4843">
          <cell r="A4843">
            <v>44477.75</v>
          </cell>
          <cell r="E4843">
            <v>31661.5</v>
          </cell>
          <cell r="G4843">
            <v>944.5</v>
          </cell>
          <cell r="L4843">
            <v>2090</v>
          </cell>
          <cell r="N4843">
            <v>24749.605150873402</v>
          </cell>
        </row>
        <row r="4844">
          <cell r="A4844">
            <v>44477.791666666664</v>
          </cell>
          <cell r="E4844">
            <v>34314.5</v>
          </cell>
          <cell r="G4844">
            <v>918.9</v>
          </cell>
          <cell r="L4844">
            <v>1940</v>
          </cell>
          <cell r="N4844">
            <v>27450.9278256611</v>
          </cell>
        </row>
        <row r="4845">
          <cell r="A4845">
            <v>44477.833333333336</v>
          </cell>
          <cell r="E4845">
            <v>34861.699999999997</v>
          </cell>
          <cell r="G4845">
            <v>925.6</v>
          </cell>
          <cell r="L4845">
            <v>1940</v>
          </cell>
          <cell r="N4845">
            <v>27984.574323249701</v>
          </cell>
        </row>
        <row r="4846">
          <cell r="A4846">
            <v>44477.875</v>
          </cell>
          <cell r="E4846">
            <v>34681.1</v>
          </cell>
          <cell r="G4846">
            <v>925.4</v>
          </cell>
          <cell r="L4846">
            <v>2090</v>
          </cell>
          <cell r="N4846">
            <v>26824.897675815799</v>
          </cell>
        </row>
        <row r="4847">
          <cell r="A4847">
            <v>44477.916666666664</v>
          </cell>
          <cell r="E4847">
            <v>34350.9</v>
          </cell>
          <cell r="G4847">
            <v>902.2</v>
          </cell>
          <cell r="L4847">
            <v>2040</v>
          </cell>
          <cell r="N4847">
            <v>26553.070556860999</v>
          </cell>
        </row>
        <row r="4848">
          <cell r="A4848">
            <v>44477.958333333336</v>
          </cell>
          <cell r="E4848">
            <v>33611.800000000003</v>
          </cell>
          <cell r="G4848">
            <v>886.7</v>
          </cell>
          <cell r="L4848">
            <v>1890</v>
          </cell>
          <cell r="N4848">
            <v>26766.091858351101</v>
          </cell>
        </row>
        <row r="4849">
          <cell r="A4849">
            <v>44478</v>
          </cell>
          <cell r="E4849">
            <v>32199.4</v>
          </cell>
          <cell r="G4849">
            <v>869.6</v>
          </cell>
          <cell r="L4849">
            <v>1890</v>
          </cell>
          <cell r="N4849">
            <v>25398.424612695399</v>
          </cell>
        </row>
        <row r="4850">
          <cell r="A4850">
            <v>44478.041666666664</v>
          </cell>
          <cell r="E4850">
            <v>30936.9</v>
          </cell>
          <cell r="G4850">
            <v>842.6</v>
          </cell>
          <cell r="L4850">
            <v>1740</v>
          </cell>
          <cell r="N4850">
            <v>25006.0913947306</v>
          </cell>
        </row>
        <row r="4851">
          <cell r="A4851">
            <v>44478.083333333336</v>
          </cell>
          <cell r="E4851">
            <v>29756.2</v>
          </cell>
          <cell r="G4851">
            <v>838.9</v>
          </cell>
          <cell r="L4851">
            <v>1690</v>
          </cell>
          <cell r="N4851">
            <v>24322.190788413402</v>
          </cell>
        </row>
        <row r="4852">
          <cell r="A4852">
            <v>44478.125</v>
          </cell>
          <cell r="E4852">
            <v>28866.2</v>
          </cell>
          <cell r="G4852">
            <v>817.7</v>
          </cell>
          <cell r="L4852">
            <v>1640</v>
          </cell>
          <cell r="N4852">
            <v>23641.054192491101</v>
          </cell>
        </row>
        <row r="4853">
          <cell r="A4853">
            <v>44478.166666666664</v>
          </cell>
          <cell r="E4853">
            <v>28427.4</v>
          </cell>
          <cell r="G4853">
            <v>790.3</v>
          </cell>
          <cell r="L4853">
            <v>1590</v>
          </cell>
          <cell r="N4853">
            <v>23249.606098443601</v>
          </cell>
        </row>
        <row r="4854">
          <cell r="A4854">
            <v>44478.208333333336</v>
          </cell>
          <cell r="E4854">
            <v>28111.200000000001</v>
          </cell>
          <cell r="G4854">
            <v>768.7</v>
          </cell>
          <cell r="L4854">
            <v>1590</v>
          </cell>
          <cell r="N4854">
            <v>22704.941198386801</v>
          </cell>
        </row>
        <row r="4855">
          <cell r="A4855">
            <v>44478.25</v>
          </cell>
          <cell r="E4855">
            <v>27739.8</v>
          </cell>
          <cell r="G4855">
            <v>759.6</v>
          </cell>
          <cell r="L4855">
            <v>1590</v>
          </cell>
          <cell r="N4855">
            <v>22281.2384075829</v>
          </cell>
        </row>
        <row r="4856">
          <cell r="A4856">
            <v>44478.291666666664</v>
          </cell>
          <cell r="E4856">
            <v>27387</v>
          </cell>
          <cell r="G4856">
            <v>770.1</v>
          </cell>
          <cell r="L4856">
            <v>1590</v>
          </cell>
          <cell r="N4856">
            <v>22138.5540397351</v>
          </cell>
        </row>
        <row r="4857">
          <cell r="A4857">
            <v>44478.333333333336</v>
          </cell>
          <cell r="E4857">
            <v>29285</v>
          </cell>
          <cell r="G4857">
            <v>781.2</v>
          </cell>
          <cell r="L4857">
            <v>1640</v>
          </cell>
          <cell r="N4857">
            <v>23490.078801843301</v>
          </cell>
        </row>
        <row r="4858">
          <cell r="A4858">
            <v>44478.375</v>
          </cell>
          <cell r="E4858">
            <v>31771.599999999999</v>
          </cell>
          <cell r="G4858">
            <v>838</v>
          </cell>
          <cell r="L4858">
            <v>1740</v>
          </cell>
          <cell r="N4858">
            <v>25615.9472840095</v>
          </cell>
        </row>
        <row r="4859">
          <cell r="A4859">
            <v>44478.416666666664</v>
          </cell>
          <cell r="E4859">
            <v>32957.4</v>
          </cell>
          <cell r="G4859">
            <v>853.2</v>
          </cell>
          <cell r="L4859">
            <v>1790</v>
          </cell>
          <cell r="N4859">
            <v>26443.794025316402</v>
          </cell>
        </row>
        <row r="4860">
          <cell r="A4860">
            <v>44478.458333333336</v>
          </cell>
          <cell r="E4860">
            <v>34609.599999999999</v>
          </cell>
          <cell r="G4860">
            <v>869.5</v>
          </cell>
          <cell r="L4860">
            <v>1790</v>
          </cell>
          <cell r="N4860">
            <v>28014.471047728501</v>
          </cell>
        </row>
        <row r="4861">
          <cell r="A4861">
            <v>44478.5</v>
          </cell>
          <cell r="E4861">
            <v>35789</v>
          </cell>
          <cell r="G4861">
            <v>875.8</v>
          </cell>
          <cell r="L4861">
            <v>1840</v>
          </cell>
          <cell r="N4861">
            <v>28696.7464215574</v>
          </cell>
        </row>
        <row r="4862">
          <cell r="A4862">
            <v>44478.541666666664</v>
          </cell>
          <cell r="E4862">
            <v>36341.800000000003</v>
          </cell>
          <cell r="G4862">
            <v>877.2</v>
          </cell>
          <cell r="L4862">
            <v>1940</v>
          </cell>
          <cell r="N4862">
            <v>28416.2052585499</v>
          </cell>
        </row>
        <row r="4863">
          <cell r="A4863">
            <v>44478.583333333336</v>
          </cell>
          <cell r="E4863">
            <v>36422.1</v>
          </cell>
          <cell r="G4863">
            <v>884.7</v>
          </cell>
          <cell r="L4863">
            <v>1940</v>
          </cell>
          <cell r="N4863">
            <v>28601.908315361099</v>
          </cell>
        </row>
        <row r="4864">
          <cell r="A4864">
            <v>44478.625</v>
          </cell>
          <cell r="E4864">
            <v>36791.800000000003</v>
          </cell>
          <cell r="G4864">
            <v>870.9</v>
          </cell>
          <cell r="L4864">
            <v>1940</v>
          </cell>
          <cell r="N4864">
            <v>28662.117592834999</v>
          </cell>
        </row>
        <row r="4865">
          <cell r="A4865">
            <v>44478.666666666664</v>
          </cell>
          <cell r="E4865">
            <v>36305.199999999997</v>
          </cell>
          <cell r="G4865">
            <v>871.1</v>
          </cell>
          <cell r="L4865">
            <v>1940</v>
          </cell>
          <cell r="N4865">
            <v>28286.381161290301</v>
          </cell>
        </row>
        <row r="4866">
          <cell r="A4866">
            <v>44478.708333333336</v>
          </cell>
          <cell r="E4866">
            <v>35214.199999999997</v>
          </cell>
          <cell r="G4866">
            <v>887.4</v>
          </cell>
          <cell r="L4866">
            <v>1990</v>
          </cell>
          <cell r="N4866">
            <v>27338.504884381298</v>
          </cell>
        </row>
        <row r="4867">
          <cell r="A4867">
            <v>44478.75</v>
          </cell>
          <cell r="E4867">
            <v>35545.599999999999</v>
          </cell>
          <cell r="G4867">
            <v>894.5</v>
          </cell>
          <cell r="L4867">
            <v>2040</v>
          </cell>
          <cell r="N4867">
            <v>27352.031230855198</v>
          </cell>
        </row>
        <row r="4868">
          <cell r="A4868">
            <v>44478.791666666664</v>
          </cell>
          <cell r="E4868">
            <v>37398.6</v>
          </cell>
          <cell r="G4868">
            <v>878.6</v>
          </cell>
          <cell r="L4868">
            <v>1890</v>
          </cell>
          <cell r="N4868">
            <v>29649.3512779421</v>
          </cell>
        </row>
        <row r="4869">
          <cell r="A4869">
            <v>44478.833333333336</v>
          </cell>
          <cell r="E4869">
            <v>37204.6</v>
          </cell>
          <cell r="G4869">
            <v>892.4</v>
          </cell>
          <cell r="L4869">
            <v>1890</v>
          </cell>
          <cell r="N4869">
            <v>29718.3207386822</v>
          </cell>
        </row>
        <row r="4870">
          <cell r="A4870">
            <v>44478.875</v>
          </cell>
          <cell r="E4870">
            <v>36695.800000000003</v>
          </cell>
          <cell r="G4870">
            <v>893.4</v>
          </cell>
          <cell r="L4870">
            <v>1990</v>
          </cell>
          <cell r="N4870">
            <v>28588.2215688381</v>
          </cell>
        </row>
        <row r="4871">
          <cell r="A4871">
            <v>44478.916666666664</v>
          </cell>
          <cell r="E4871">
            <v>36053.4</v>
          </cell>
          <cell r="G4871">
            <v>871.3</v>
          </cell>
          <cell r="L4871">
            <v>1940</v>
          </cell>
          <cell r="N4871">
            <v>28093.5143757603</v>
          </cell>
        </row>
        <row r="4872">
          <cell r="A4872">
            <v>44478.958333333336</v>
          </cell>
          <cell r="E4872">
            <v>34996.6</v>
          </cell>
          <cell r="G4872">
            <v>873.5</v>
          </cell>
          <cell r="L4872">
            <v>1840</v>
          </cell>
          <cell r="N4872">
            <v>28026.527301659899</v>
          </cell>
        </row>
        <row r="4873">
          <cell r="A4873">
            <v>44479</v>
          </cell>
          <cell r="E4873">
            <v>33539.800000000003</v>
          </cell>
          <cell r="G4873">
            <v>862.4</v>
          </cell>
          <cell r="L4873">
            <v>1840</v>
          </cell>
          <cell r="N4873">
            <v>26696.1873766233</v>
          </cell>
        </row>
        <row r="4874">
          <cell r="A4874">
            <v>44479.041666666664</v>
          </cell>
          <cell r="E4874">
            <v>32103.599999999999</v>
          </cell>
          <cell r="G4874">
            <v>844.1</v>
          </cell>
          <cell r="L4874">
            <v>1740</v>
          </cell>
          <cell r="N4874">
            <v>25970.332918848399</v>
          </cell>
        </row>
        <row r="4875">
          <cell r="A4875">
            <v>44479.083333333336</v>
          </cell>
          <cell r="E4875">
            <v>31183.7</v>
          </cell>
          <cell r="G4875">
            <v>827.9</v>
          </cell>
          <cell r="L4875">
            <v>1690</v>
          </cell>
          <cell r="N4875">
            <v>25338.7619656963</v>
          </cell>
        </row>
        <row r="4876">
          <cell r="A4876">
            <v>44479.125</v>
          </cell>
          <cell r="E4876">
            <v>30319</v>
          </cell>
          <cell r="G4876">
            <v>802.9</v>
          </cell>
          <cell r="L4876">
            <v>1640</v>
          </cell>
          <cell r="N4876">
            <v>24629.117969859199</v>
          </cell>
        </row>
        <row r="4877">
          <cell r="A4877">
            <v>44479.166666666664</v>
          </cell>
          <cell r="E4877">
            <v>29806.7</v>
          </cell>
          <cell r="G4877">
            <v>783.8</v>
          </cell>
          <cell r="L4877">
            <v>1590</v>
          </cell>
          <cell r="N4877">
            <v>24288.163285021601</v>
          </cell>
        </row>
        <row r="4878">
          <cell r="A4878">
            <v>44479.208333333336</v>
          </cell>
          <cell r="E4878">
            <v>29356.2</v>
          </cell>
          <cell r="G4878">
            <v>766.9</v>
          </cell>
          <cell r="L4878">
            <v>1540</v>
          </cell>
          <cell r="N4878">
            <v>24029.364585213199</v>
          </cell>
        </row>
        <row r="4879">
          <cell r="A4879">
            <v>44479.25</v>
          </cell>
          <cell r="E4879">
            <v>28787.200000000001</v>
          </cell>
          <cell r="G4879">
            <v>755.5</v>
          </cell>
          <cell r="L4879">
            <v>1540</v>
          </cell>
          <cell r="N4879">
            <v>23406.603690271299</v>
          </cell>
        </row>
        <row r="4880">
          <cell r="A4880">
            <v>44479.291666666664</v>
          </cell>
          <cell r="E4880">
            <v>28085.8</v>
          </cell>
          <cell r="G4880">
            <v>755.6</v>
          </cell>
          <cell r="L4880">
            <v>1590</v>
          </cell>
          <cell r="N4880">
            <v>22503.133941768101</v>
          </cell>
        </row>
        <row r="4881">
          <cell r="A4881">
            <v>44479.333333333336</v>
          </cell>
          <cell r="E4881">
            <v>29616.7</v>
          </cell>
          <cell r="G4881">
            <v>782.3</v>
          </cell>
          <cell r="L4881">
            <v>1640</v>
          </cell>
          <cell r="N4881">
            <v>23771.878516937199</v>
          </cell>
        </row>
        <row r="4882">
          <cell r="A4882">
            <v>44479.375</v>
          </cell>
          <cell r="E4882">
            <v>31285.3</v>
          </cell>
          <cell r="G4882">
            <v>852.6</v>
          </cell>
          <cell r="L4882">
            <v>1740</v>
          </cell>
          <cell r="N4882">
            <v>25424.094816326498</v>
          </cell>
        </row>
        <row r="4883">
          <cell r="A4883">
            <v>44479.416666666664</v>
          </cell>
          <cell r="E4883">
            <v>32960.5</v>
          </cell>
          <cell r="G4883">
            <v>844.7</v>
          </cell>
          <cell r="L4883">
            <v>1740</v>
          </cell>
          <cell r="N4883">
            <v>26672.212540546901</v>
          </cell>
        </row>
        <row r="4884">
          <cell r="A4884">
            <v>44479.458333333336</v>
          </cell>
          <cell r="E4884">
            <v>34123.300000000003</v>
          </cell>
          <cell r="G4884">
            <v>859.4</v>
          </cell>
          <cell r="L4884">
            <v>1790</v>
          </cell>
          <cell r="N4884">
            <v>27472.234446823299</v>
          </cell>
        </row>
        <row r="4885">
          <cell r="A4885">
            <v>44479.5</v>
          </cell>
          <cell r="E4885">
            <v>35141.5</v>
          </cell>
          <cell r="G4885">
            <v>876.3</v>
          </cell>
          <cell r="L4885">
            <v>1790</v>
          </cell>
          <cell r="N4885">
            <v>28546.062434097901</v>
          </cell>
        </row>
        <row r="4886">
          <cell r="A4886">
            <v>44479.541666666664</v>
          </cell>
          <cell r="E4886">
            <v>35419.5</v>
          </cell>
          <cell r="G4886">
            <v>890.3</v>
          </cell>
          <cell r="L4886">
            <v>1840</v>
          </cell>
          <cell r="N4886">
            <v>28618.621816241699</v>
          </cell>
        </row>
        <row r="4887">
          <cell r="A4887">
            <v>44479.583333333336</v>
          </cell>
          <cell r="E4887">
            <v>35110</v>
          </cell>
          <cell r="G4887">
            <v>909.7</v>
          </cell>
          <cell r="L4887">
            <v>1890</v>
          </cell>
          <cell r="N4887">
            <v>28299.732944926898</v>
          </cell>
        </row>
        <row r="4888">
          <cell r="A4888">
            <v>44479.625</v>
          </cell>
          <cell r="E4888">
            <v>35695.300000000003</v>
          </cell>
          <cell r="G4888">
            <v>891.7</v>
          </cell>
          <cell r="L4888">
            <v>1840</v>
          </cell>
          <cell r="N4888">
            <v>28862.3140874733</v>
          </cell>
        </row>
        <row r="4889">
          <cell r="A4889">
            <v>44479.666666666664</v>
          </cell>
          <cell r="E4889">
            <v>35091.9</v>
          </cell>
          <cell r="G4889">
            <v>898.8</v>
          </cell>
          <cell r="L4889">
            <v>1840</v>
          </cell>
          <cell r="N4889">
            <v>28477.381385847799</v>
          </cell>
        </row>
        <row r="4890">
          <cell r="A4890">
            <v>44479.708333333336</v>
          </cell>
          <cell r="E4890">
            <v>34260.9</v>
          </cell>
          <cell r="G4890">
            <v>917.4</v>
          </cell>
          <cell r="L4890">
            <v>1890</v>
          </cell>
          <cell r="N4890">
            <v>27722.871614126801</v>
          </cell>
        </row>
        <row r="4891">
          <cell r="A4891">
            <v>44479.75</v>
          </cell>
          <cell r="E4891">
            <v>34918.400000000001</v>
          </cell>
          <cell r="G4891">
            <v>914.8</v>
          </cell>
          <cell r="L4891">
            <v>1940</v>
          </cell>
          <cell r="N4891">
            <v>27874.563246173999</v>
          </cell>
        </row>
        <row r="4892">
          <cell r="A4892">
            <v>44479.791666666664</v>
          </cell>
          <cell r="E4892">
            <v>36731.300000000003</v>
          </cell>
          <cell r="G4892">
            <v>899.6</v>
          </cell>
          <cell r="L4892">
            <v>1840</v>
          </cell>
          <cell r="N4892">
            <v>29819.8053205869</v>
          </cell>
        </row>
        <row r="4893">
          <cell r="A4893">
            <v>44479.833333333336</v>
          </cell>
          <cell r="E4893">
            <v>36563.4</v>
          </cell>
          <cell r="G4893">
            <v>920.9</v>
          </cell>
          <cell r="L4893">
            <v>1840</v>
          </cell>
          <cell r="N4893">
            <v>29994.8520912151</v>
          </cell>
        </row>
        <row r="4894">
          <cell r="A4894">
            <v>44479.875</v>
          </cell>
          <cell r="E4894">
            <v>36355.5</v>
          </cell>
          <cell r="G4894">
            <v>915.5</v>
          </cell>
          <cell r="L4894">
            <v>1890</v>
          </cell>
          <cell r="N4894">
            <v>29389.7782577826</v>
          </cell>
        </row>
        <row r="4895">
          <cell r="A4895">
            <v>44479.916666666664</v>
          </cell>
          <cell r="E4895">
            <v>35331.5</v>
          </cell>
          <cell r="G4895">
            <v>894.7</v>
          </cell>
          <cell r="L4895">
            <v>1840</v>
          </cell>
          <cell r="N4895">
            <v>28612.157146529498</v>
          </cell>
        </row>
        <row r="4896">
          <cell r="A4896">
            <v>44479.958333333336</v>
          </cell>
          <cell r="E4896">
            <v>34374.9</v>
          </cell>
          <cell r="G4896">
            <v>881.7</v>
          </cell>
          <cell r="L4896">
            <v>1790</v>
          </cell>
          <cell r="N4896">
            <v>28000.747906771001</v>
          </cell>
        </row>
        <row r="4897">
          <cell r="A4897">
            <v>44480</v>
          </cell>
          <cell r="E4897">
            <v>32992.9</v>
          </cell>
          <cell r="G4897">
            <v>869.1</v>
          </cell>
          <cell r="L4897">
            <v>1790</v>
          </cell>
          <cell r="N4897">
            <v>26700.218962374802</v>
          </cell>
        </row>
        <row r="4898">
          <cell r="A4898">
            <v>44480.041666666664</v>
          </cell>
          <cell r="E4898">
            <v>31514</v>
          </cell>
          <cell r="G4898">
            <v>834.8</v>
          </cell>
          <cell r="L4898">
            <v>1740</v>
          </cell>
          <cell r="N4898">
            <v>25363.1074460948</v>
          </cell>
        </row>
        <row r="4899">
          <cell r="A4899">
            <v>44480.083333333336</v>
          </cell>
          <cell r="E4899">
            <v>30411.9</v>
          </cell>
          <cell r="G4899">
            <v>822</v>
          </cell>
          <cell r="L4899">
            <v>1690</v>
          </cell>
          <cell r="N4899">
            <v>24631.419153284602</v>
          </cell>
        </row>
        <row r="4900">
          <cell r="A4900">
            <v>44480.125</v>
          </cell>
          <cell r="E4900">
            <v>29661</v>
          </cell>
          <cell r="G4900">
            <v>786.7</v>
          </cell>
          <cell r="L4900">
            <v>1640</v>
          </cell>
          <cell r="N4900">
            <v>23870.035675606901</v>
          </cell>
        </row>
        <row r="4901">
          <cell r="A4901">
            <v>44480.166666666664</v>
          </cell>
          <cell r="E4901">
            <v>29079.599999999999</v>
          </cell>
          <cell r="G4901">
            <v>764.3</v>
          </cell>
          <cell r="L4901">
            <v>1590</v>
          </cell>
          <cell r="N4901">
            <v>23424.772537485202</v>
          </cell>
        </row>
        <row r="4902">
          <cell r="A4902">
            <v>44480.208333333336</v>
          </cell>
          <cell r="E4902">
            <v>28836.400000000001</v>
          </cell>
          <cell r="G4902">
            <v>750.6</v>
          </cell>
          <cell r="L4902">
            <v>1540</v>
          </cell>
          <cell r="N4902">
            <v>23377.538091127099</v>
          </cell>
        </row>
        <row r="4903">
          <cell r="A4903">
            <v>44480.25</v>
          </cell>
          <cell r="E4903">
            <v>28347.3</v>
          </cell>
          <cell r="G4903">
            <v>736.4</v>
          </cell>
          <cell r="L4903">
            <v>1540</v>
          </cell>
          <cell r="N4903">
            <v>22779.1573460076</v>
          </cell>
        </row>
        <row r="4904">
          <cell r="A4904">
            <v>44480.291666666664</v>
          </cell>
          <cell r="E4904">
            <v>27866.7</v>
          </cell>
          <cell r="G4904">
            <v>751.2</v>
          </cell>
          <cell r="L4904">
            <v>1590</v>
          </cell>
          <cell r="N4904">
            <v>22265.760392971199</v>
          </cell>
        </row>
        <row r="4905">
          <cell r="A4905">
            <v>44480.333333333336</v>
          </cell>
          <cell r="E4905">
            <v>29313.3</v>
          </cell>
          <cell r="G4905">
            <v>765.6</v>
          </cell>
          <cell r="L4905">
            <v>1590</v>
          </cell>
          <cell r="N4905">
            <v>23631.665708463901</v>
          </cell>
        </row>
        <row r="4906">
          <cell r="A4906">
            <v>44480.375</v>
          </cell>
          <cell r="E4906">
            <v>31013.5</v>
          </cell>
          <cell r="G4906">
            <v>830.6</v>
          </cell>
          <cell r="L4906">
            <v>1690</v>
          </cell>
          <cell r="N4906">
            <v>25237.5063303635</v>
          </cell>
        </row>
        <row r="4907">
          <cell r="A4907">
            <v>44480.416666666664</v>
          </cell>
          <cell r="E4907">
            <v>32399.1</v>
          </cell>
          <cell r="G4907">
            <v>831.3</v>
          </cell>
          <cell r="L4907">
            <v>1740</v>
          </cell>
          <cell r="N4907">
            <v>26024.2760007217</v>
          </cell>
        </row>
        <row r="4908">
          <cell r="A4908">
            <v>44480.458333333336</v>
          </cell>
          <cell r="E4908">
            <v>33340.1</v>
          </cell>
          <cell r="G4908">
            <v>837.5</v>
          </cell>
          <cell r="L4908">
            <v>1790</v>
          </cell>
          <cell r="N4908">
            <v>26514.834155223802</v>
          </cell>
        </row>
        <row r="4909">
          <cell r="A4909">
            <v>44480.5</v>
          </cell>
          <cell r="E4909">
            <v>34526.800000000003</v>
          </cell>
          <cell r="G4909">
            <v>849.6</v>
          </cell>
          <cell r="L4909">
            <v>1790</v>
          </cell>
          <cell r="N4909">
            <v>27647.774000000001</v>
          </cell>
        </row>
        <row r="4910">
          <cell r="A4910">
            <v>44480.541666666664</v>
          </cell>
          <cell r="E4910">
            <v>34648.800000000003</v>
          </cell>
          <cell r="G4910">
            <v>872.2</v>
          </cell>
          <cell r="L4910">
            <v>1790</v>
          </cell>
          <cell r="N4910">
            <v>28085.9470360009</v>
          </cell>
        </row>
        <row r="4911">
          <cell r="A4911">
            <v>44480.583333333336</v>
          </cell>
          <cell r="E4911">
            <v>34556.199999999997</v>
          </cell>
          <cell r="G4911">
            <v>886.3</v>
          </cell>
          <cell r="L4911">
            <v>1840</v>
          </cell>
          <cell r="N4911">
            <v>27863.066039490001</v>
          </cell>
        </row>
        <row r="4912">
          <cell r="A4912">
            <v>44480.625</v>
          </cell>
          <cell r="E4912">
            <v>34807.800000000003</v>
          </cell>
          <cell r="G4912">
            <v>883.3</v>
          </cell>
          <cell r="L4912">
            <v>1790</v>
          </cell>
          <cell r="N4912">
            <v>28376.415638175</v>
          </cell>
        </row>
        <row r="4913">
          <cell r="A4913">
            <v>44480.666666666664</v>
          </cell>
          <cell r="E4913">
            <v>34533</v>
          </cell>
          <cell r="G4913">
            <v>881.2</v>
          </cell>
          <cell r="L4913">
            <v>1790</v>
          </cell>
          <cell r="N4913">
            <v>28122.371003177399</v>
          </cell>
        </row>
        <row r="4914">
          <cell r="A4914">
            <v>44480.708333333336</v>
          </cell>
          <cell r="E4914">
            <v>34079.800000000003</v>
          </cell>
          <cell r="G4914">
            <v>885.3</v>
          </cell>
          <cell r="L4914">
            <v>1840</v>
          </cell>
          <cell r="N4914">
            <v>27464.553969501801</v>
          </cell>
        </row>
        <row r="4915">
          <cell r="A4915">
            <v>44480.75</v>
          </cell>
          <cell r="E4915">
            <v>34671.699999999997</v>
          </cell>
          <cell r="G4915">
            <v>892</v>
          </cell>
          <cell r="L4915">
            <v>1840</v>
          </cell>
          <cell r="N4915">
            <v>28038.988242152402</v>
          </cell>
        </row>
        <row r="4916">
          <cell r="A4916">
            <v>44480.791666666664</v>
          </cell>
          <cell r="E4916">
            <v>36580.9</v>
          </cell>
          <cell r="G4916">
            <v>884.9</v>
          </cell>
          <cell r="L4916">
            <v>1790</v>
          </cell>
          <cell r="N4916">
            <v>29846.029318340999</v>
          </cell>
        </row>
        <row r="4917">
          <cell r="A4917">
            <v>44480.833333333336</v>
          </cell>
          <cell r="E4917">
            <v>36412.1</v>
          </cell>
          <cell r="G4917">
            <v>900.1</v>
          </cell>
          <cell r="L4917">
            <v>1840</v>
          </cell>
          <cell r="N4917">
            <v>29568.113884901599</v>
          </cell>
        </row>
        <row r="4918">
          <cell r="A4918">
            <v>44480.875</v>
          </cell>
          <cell r="E4918">
            <v>36138.300000000003</v>
          </cell>
          <cell r="G4918">
            <v>896.7</v>
          </cell>
          <cell r="L4918">
            <v>1840</v>
          </cell>
          <cell r="N4918">
            <v>29295.357532954102</v>
          </cell>
        </row>
        <row r="4919">
          <cell r="A4919">
            <v>44480.916666666664</v>
          </cell>
          <cell r="E4919">
            <v>35203.5</v>
          </cell>
          <cell r="G4919">
            <v>863.8</v>
          </cell>
          <cell r="L4919">
            <v>1790</v>
          </cell>
          <cell r="N4919">
            <v>28409.118539013602</v>
          </cell>
        </row>
        <row r="4920">
          <cell r="A4920">
            <v>44480.958333333336</v>
          </cell>
          <cell r="E4920">
            <v>33891.199999999997</v>
          </cell>
          <cell r="G4920">
            <v>870.1</v>
          </cell>
          <cell r="L4920">
            <v>1790</v>
          </cell>
          <cell r="N4920">
            <v>27441.627906677299</v>
          </cell>
        </row>
        <row r="4921">
          <cell r="A4921">
            <v>44481</v>
          </cell>
          <cell r="E4921">
            <v>32531.5</v>
          </cell>
          <cell r="G4921">
            <v>863.1</v>
          </cell>
          <cell r="L4921">
            <v>1740</v>
          </cell>
          <cell r="N4921">
            <v>26582.204410844599</v>
          </cell>
        </row>
        <row r="4922">
          <cell r="A4922">
            <v>44481.041666666664</v>
          </cell>
          <cell r="E4922">
            <v>30932</v>
          </cell>
          <cell r="G4922">
            <v>827.8</v>
          </cell>
          <cell r="L4922">
            <v>1740</v>
          </cell>
          <cell r="N4922">
            <v>24796.567924619401</v>
          </cell>
        </row>
        <row r="4923">
          <cell r="A4923">
            <v>44481.083333333336</v>
          </cell>
          <cell r="E4923">
            <v>29687.3</v>
          </cell>
          <cell r="G4923">
            <v>820.7</v>
          </cell>
          <cell r="L4923">
            <v>1690</v>
          </cell>
          <cell r="N4923">
            <v>24027.1433286219</v>
          </cell>
        </row>
        <row r="4924">
          <cell r="A4924">
            <v>44481.125</v>
          </cell>
          <cell r="E4924">
            <v>29022.5</v>
          </cell>
          <cell r="G4924">
            <v>782.5</v>
          </cell>
          <cell r="L4924">
            <v>1640</v>
          </cell>
          <cell r="N4924">
            <v>23297.742332268299</v>
          </cell>
        </row>
        <row r="4925">
          <cell r="A4925">
            <v>44481.166666666664</v>
          </cell>
          <cell r="E4925">
            <v>28873.4</v>
          </cell>
          <cell r="G4925">
            <v>750.9</v>
          </cell>
          <cell r="L4925">
            <v>1590</v>
          </cell>
          <cell r="N4925">
            <v>23065.7284202956</v>
          </cell>
        </row>
        <row r="4926">
          <cell r="A4926">
            <v>44481.208333333336</v>
          </cell>
          <cell r="E4926">
            <v>28420.1</v>
          </cell>
          <cell r="G4926">
            <v>747.3</v>
          </cell>
          <cell r="L4926">
            <v>1590</v>
          </cell>
          <cell r="N4926">
            <v>22651.424382978701</v>
          </cell>
        </row>
        <row r="4927">
          <cell r="A4927">
            <v>44481.25</v>
          </cell>
          <cell r="E4927">
            <v>28130.799999999999</v>
          </cell>
          <cell r="G4927">
            <v>725.2</v>
          </cell>
          <cell r="L4927">
            <v>1540</v>
          </cell>
          <cell r="N4927">
            <v>22441.644386100299</v>
          </cell>
        </row>
        <row r="4928">
          <cell r="A4928">
            <v>44481.291666666664</v>
          </cell>
          <cell r="E4928">
            <v>27727.9</v>
          </cell>
          <cell r="G4928">
            <v>742.9</v>
          </cell>
          <cell r="L4928">
            <v>1590</v>
          </cell>
          <cell r="N4928">
            <v>22036.831570601698</v>
          </cell>
        </row>
        <row r="4929">
          <cell r="A4929">
            <v>44481.333333333336</v>
          </cell>
          <cell r="E4929">
            <v>29279.8</v>
          </cell>
          <cell r="G4929">
            <v>770.7</v>
          </cell>
          <cell r="L4929">
            <v>1590</v>
          </cell>
          <cell r="N4929">
            <v>23677.089184896799</v>
          </cell>
        </row>
        <row r="4930">
          <cell r="A4930">
            <v>44481.375</v>
          </cell>
          <cell r="E4930">
            <v>30575</v>
          </cell>
          <cell r="G4930">
            <v>840.3</v>
          </cell>
          <cell r="L4930">
            <v>1740</v>
          </cell>
          <cell r="N4930">
            <v>24682.4628704034</v>
          </cell>
        </row>
        <row r="4931">
          <cell r="A4931">
            <v>44481.416666666664</v>
          </cell>
          <cell r="E4931">
            <v>32099.1</v>
          </cell>
          <cell r="G4931">
            <v>837.4</v>
          </cell>
          <cell r="L4931">
            <v>1740</v>
          </cell>
          <cell r="N4931">
            <v>25871.399284929499</v>
          </cell>
        </row>
        <row r="4932">
          <cell r="A4932">
            <v>44481.458333333336</v>
          </cell>
          <cell r="E4932">
            <v>33029.199999999997</v>
          </cell>
          <cell r="G4932">
            <v>837.9</v>
          </cell>
          <cell r="L4932">
            <v>1790</v>
          </cell>
          <cell r="N4932">
            <v>26273.646547797998</v>
          </cell>
        </row>
        <row r="4933">
          <cell r="A4933">
            <v>44481.5</v>
          </cell>
          <cell r="E4933">
            <v>33962.9</v>
          </cell>
          <cell r="G4933">
            <v>852.6</v>
          </cell>
          <cell r="L4933">
            <v>1790</v>
          </cell>
          <cell r="N4933">
            <v>27241.5440971147</v>
          </cell>
        </row>
        <row r="4934">
          <cell r="A4934">
            <v>44481.541666666664</v>
          </cell>
          <cell r="E4934">
            <v>34250.300000000003</v>
          </cell>
          <cell r="G4934">
            <v>871.9</v>
          </cell>
          <cell r="L4934">
            <v>1840</v>
          </cell>
          <cell r="N4934">
            <v>27405.0324493634</v>
          </cell>
        </row>
        <row r="4935">
          <cell r="A4935">
            <v>44481.583333333336</v>
          </cell>
          <cell r="E4935">
            <v>34079.4</v>
          </cell>
          <cell r="G4935">
            <v>869.2</v>
          </cell>
          <cell r="L4935">
            <v>1840</v>
          </cell>
          <cell r="N4935">
            <v>27228.076169351101</v>
          </cell>
        </row>
        <row r="4936">
          <cell r="A4936">
            <v>44481.625</v>
          </cell>
          <cell r="E4936">
            <v>34388.9</v>
          </cell>
          <cell r="G4936">
            <v>853.8</v>
          </cell>
          <cell r="L4936">
            <v>1840</v>
          </cell>
          <cell r="N4936">
            <v>27239.005443429302</v>
          </cell>
        </row>
        <row r="4937">
          <cell r="A4937">
            <v>44481.666666666664</v>
          </cell>
          <cell r="E4937">
            <v>34121.1</v>
          </cell>
          <cell r="G4937">
            <v>858</v>
          </cell>
          <cell r="L4937">
            <v>1840</v>
          </cell>
          <cell r="N4937">
            <v>27091.6761818181</v>
          </cell>
        </row>
        <row r="4938">
          <cell r="A4938">
            <v>44481.708333333336</v>
          </cell>
          <cell r="E4938">
            <v>33645.699999999997</v>
          </cell>
          <cell r="G4938">
            <v>871.4</v>
          </cell>
          <cell r="L4938">
            <v>1890</v>
          </cell>
          <cell r="N4938">
            <v>26566.4346756942</v>
          </cell>
        </row>
        <row r="4939">
          <cell r="A4939">
            <v>44481.75</v>
          </cell>
          <cell r="E4939">
            <v>34413.199999999997</v>
          </cell>
          <cell r="G4939">
            <v>881.3</v>
          </cell>
          <cell r="L4939">
            <v>1890</v>
          </cell>
          <cell r="N4939">
            <v>27323.370122319298</v>
          </cell>
        </row>
        <row r="4940">
          <cell r="A4940">
            <v>44481.791666666664</v>
          </cell>
          <cell r="E4940">
            <v>36098.6</v>
          </cell>
          <cell r="G4940">
            <v>873.5</v>
          </cell>
          <cell r="L4940">
            <v>1840</v>
          </cell>
          <cell r="N4940">
            <v>28909.048263308501</v>
          </cell>
        </row>
        <row r="4941">
          <cell r="A4941">
            <v>44481.833333333336</v>
          </cell>
          <cell r="E4941">
            <v>35973.199999999997</v>
          </cell>
          <cell r="G4941">
            <v>878.7</v>
          </cell>
          <cell r="L4941">
            <v>1890</v>
          </cell>
          <cell r="N4941">
            <v>28520.889212700498</v>
          </cell>
        </row>
        <row r="4942">
          <cell r="A4942">
            <v>44481.875</v>
          </cell>
          <cell r="E4942">
            <v>35451.9</v>
          </cell>
          <cell r="G4942">
            <v>879.9</v>
          </cell>
          <cell r="L4942">
            <v>1890</v>
          </cell>
          <cell r="N4942">
            <v>28126.302143198001</v>
          </cell>
        </row>
        <row r="4943">
          <cell r="A4943">
            <v>44481.916666666664</v>
          </cell>
          <cell r="E4943">
            <v>34831.300000000003</v>
          </cell>
          <cell r="G4943">
            <v>870.2</v>
          </cell>
          <cell r="L4943">
            <v>1840</v>
          </cell>
          <cell r="N4943">
            <v>27844.065969662101</v>
          </cell>
        </row>
        <row r="4944">
          <cell r="A4944">
            <v>44481.958333333336</v>
          </cell>
          <cell r="E4944">
            <v>33773.300000000003</v>
          </cell>
          <cell r="G4944">
            <v>872.5</v>
          </cell>
          <cell r="L4944">
            <v>1790</v>
          </cell>
          <cell r="N4944">
            <v>27380.5659083094</v>
          </cell>
        </row>
        <row r="4945">
          <cell r="A4945">
            <v>44482</v>
          </cell>
          <cell r="E4945">
            <v>32330.6</v>
          </cell>
          <cell r="G4945">
            <v>866.5</v>
          </cell>
          <cell r="L4945">
            <v>1790</v>
          </cell>
          <cell r="N4945">
            <v>26128.273816503101</v>
          </cell>
        </row>
        <row r="4946">
          <cell r="A4946">
            <v>44482.041666666664</v>
          </cell>
          <cell r="E4946">
            <v>30686.7</v>
          </cell>
          <cell r="G4946">
            <v>829.3</v>
          </cell>
          <cell r="L4946">
            <v>1690</v>
          </cell>
          <cell r="N4946">
            <v>24953.952279995101</v>
          </cell>
        </row>
        <row r="4947">
          <cell r="A4947">
            <v>44482.083333333336</v>
          </cell>
          <cell r="E4947">
            <v>29503.599999999999</v>
          </cell>
          <cell r="G4947">
            <v>815.6</v>
          </cell>
          <cell r="L4947">
            <v>1690</v>
          </cell>
          <cell r="N4947">
            <v>23810.085273173099</v>
          </cell>
        </row>
        <row r="4948">
          <cell r="A4948">
            <v>44482.125</v>
          </cell>
          <cell r="E4948">
            <v>28636.5</v>
          </cell>
          <cell r="G4948">
            <v>785.7</v>
          </cell>
          <cell r="L4948">
            <v>1640</v>
          </cell>
          <cell r="N4948">
            <v>23031.880996563501</v>
          </cell>
        </row>
        <row r="4949">
          <cell r="A4949">
            <v>44482.166666666664</v>
          </cell>
          <cell r="E4949">
            <v>28261</v>
          </cell>
          <cell r="G4949">
            <v>763.7</v>
          </cell>
          <cell r="L4949">
            <v>1590</v>
          </cell>
          <cell r="N4949">
            <v>22757.043506612499</v>
          </cell>
        </row>
        <row r="4950">
          <cell r="A4950">
            <v>44482.208333333336</v>
          </cell>
          <cell r="E4950">
            <v>27740.1</v>
          </cell>
          <cell r="G4950">
            <v>750.6</v>
          </cell>
          <cell r="L4950">
            <v>1540</v>
          </cell>
          <cell r="N4950">
            <v>22488.772676258901</v>
          </cell>
        </row>
        <row r="4951">
          <cell r="A4951">
            <v>44482.25</v>
          </cell>
          <cell r="E4951">
            <v>27642.400000000001</v>
          </cell>
          <cell r="G4951">
            <v>726.3</v>
          </cell>
          <cell r="L4951">
            <v>1540</v>
          </cell>
          <cell r="N4951">
            <v>22068.020599752101</v>
          </cell>
        </row>
        <row r="4952">
          <cell r="A4952">
            <v>44482.291666666664</v>
          </cell>
          <cell r="E4952">
            <v>27127.4</v>
          </cell>
          <cell r="G4952">
            <v>738</v>
          </cell>
          <cell r="L4952">
            <v>1540</v>
          </cell>
          <cell r="N4952">
            <v>21821.015902439001</v>
          </cell>
        </row>
        <row r="4953">
          <cell r="A4953">
            <v>44482.333333333336</v>
          </cell>
          <cell r="E4953">
            <v>28504</v>
          </cell>
          <cell r="G4953">
            <v>753.1</v>
          </cell>
          <cell r="L4953">
            <v>1590</v>
          </cell>
          <cell r="N4953">
            <v>22802.3673243925</v>
          </cell>
        </row>
        <row r="4954">
          <cell r="A4954">
            <v>44482.375</v>
          </cell>
          <cell r="E4954">
            <v>30544.799999999999</v>
          </cell>
          <cell r="G4954">
            <v>814</v>
          </cell>
          <cell r="L4954">
            <v>1690</v>
          </cell>
          <cell r="N4954">
            <v>24627.964540540499</v>
          </cell>
        </row>
        <row r="4955">
          <cell r="A4955">
            <v>44482.416666666664</v>
          </cell>
          <cell r="E4955">
            <v>32126.9</v>
          </cell>
          <cell r="G4955">
            <v>820.1</v>
          </cell>
          <cell r="L4955">
            <v>1690</v>
          </cell>
          <cell r="N4955">
            <v>25992.8989564687</v>
          </cell>
        </row>
        <row r="4956">
          <cell r="A4956">
            <v>44482.458333333336</v>
          </cell>
          <cell r="E4956">
            <v>33099.699999999997</v>
          </cell>
          <cell r="G4956">
            <v>818.1</v>
          </cell>
          <cell r="L4956">
            <v>1740</v>
          </cell>
          <cell r="N4956">
            <v>26385.8136567656</v>
          </cell>
        </row>
        <row r="4957">
          <cell r="A4957">
            <v>44482.5</v>
          </cell>
          <cell r="E4957">
            <v>33950.699999999997</v>
          </cell>
          <cell r="G4957">
            <v>831.7</v>
          </cell>
          <cell r="L4957">
            <v>1740</v>
          </cell>
          <cell r="N4957">
            <v>27276.736135866198</v>
          </cell>
        </row>
        <row r="4958">
          <cell r="A4958">
            <v>44482.541666666664</v>
          </cell>
          <cell r="E4958">
            <v>34037.5</v>
          </cell>
          <cell r="G4958">
            <v>854.8</v>
          </cell>
          <cell r="L4958">
            <v>1790</v>
          </cell>
          <cell r="N4958">
            <v>27334.485727655501</v>
          </cell>
        </row>
        <row r="4959">
          <cell r="A4959">
            <v>44482.583333333336</v>
          </cell>
          <cell r="E4959">
            <v>34059.599999999999</v>
          </cell>
          <cell r="G4959">
            <v>856.3</v>
          </cell>
          <cell r="L4959">
            <v>1790</v>
          </cell>
          <cell r="N4959">
            <v>27374.7223477753</v>
          </cell>
        </row>
        <row r="4960">
          <cell r="A4960">
            <v>44482.625</v>
          </cell>
          <cell r="E4960">
            <v>34190.1</v>
          </cell>
          <cell r="G4960">
            <v>854.7</v>
          </cell>
          <cell r="L4960">
            <v>1790</v>
          </cell>
          <cell r="N4960">
            <v>27455.526353808302</v>
          </cell>
        </row>
        <row r="4961">
          <cell r="A4961">
            <v>44482.666666666664</v>
          </cell>
          <cell r="E4961">
            <v>33852.699999999997</v>
          </cell>
          <cell r="G4961">
            <v>860.1</v>
          </cell>
          <cell r="L4961">
            <v>1790</v>
          </cell>
          <cell r="N4961">
            <v>27264.707171956699</v>
          </cell>
        </row>
        <row r="4962">
          <cell r="A4962">
            <v>44482.708333333336</v>
          </cell>
          <cell r="E4962">
            <v>33230</v>
          </cell>
          <cell r="G4962">
            <v>870.1</v>
          </cell>
          <cell r="L4962">
            <v>1840</v>
          </cell>
          <cell r="N4962">
            <v>26562.536650959599</v>
          </cell>
        </row>
        <row r="4963">
          <cell r="A4963">
            <v>44482.75</v>
          </cell>
          <cell r="E4963">
            <v>34048.199999999997</v>
          </cell>
          <cell r="G4963">
            <v>870</v>
          </cell>
          <cell r="L4963">
            <v>1840</v>
          </cell>
          <cell r="N4963">
            <v>27215.078482758599</v>
          </cell>
        </row>
        <row r="4964">
          <cell r="A4964">
            <v>44482.791666666664</v>
          </cell>
          <cell r="E4964">
            <v>35851.5</v>
          </cell>
          <cell r="G4964">
            <v>877.7</v>
          </cell>
          <cell r="L4964">
            <v>1790</v>
          </cell>
          <cell r="N4964">
            <v>29143.8342588583</v>
          </cell>
        </row>
        <row r="4965">
          <cell r="A4965">
            <v>44482.833333333336</v>
          </cell>
          <cell r="E4965">
            <v>35512.199999999997</v>
          </cell>
          <cell r="G4965">
            <v>885.8</v>
          </cell>
          <cell r="L4965">
            <v>1840</v>
          </cell>
          <cell r="N4965">
            <v>28626.409276134498</v>
          </cell>
        </row>
        <row r="4966">
          <cell r="A4966">
            <v>44482.875</v>
          </cell>
          <cell r="E4966">
            <v>34804.5</v>
          </cell>
          <cell r="G4966">
            <v>884.4</v>
          </cell>
          <cell r="L4966">
            <v>1840</v>
          </cell>
          <cell r="N4966">
            <v>28035.3317096336</v>
          </cell>
        </row>
        <row r="4967">
          <cell r="A4967">
            <v>44482.916666666664</v>
          </cell>
          <cell r="E4967">
            <v>34209.199999999997</v>
          </cell>
          <cell r="G4967">
            <v>855.9</v>
          </cell>
          <cell r="L4967">
            <v>1790</v>
          </cell>
          <cell r="N4967">
            <v>27488.944748685499</v>
          </cell>
        </row>
        <row r="4968">
          <cell r="A4968">
            <v>44482.958333333336</v>
          </cell>
          <cell r="E4968">
            <v>32979.699999999997</v>
          </cell>
          <cell r="G4968">
            <v>851.2</v>
          </cell>
          <cell r="L4968">
            <v>1790</v>
          </cell>
          <cell r="N4968">
            <v>26432.423655075101</v>
          </cell>
        </row>
        <row r="4969">
          <cell r="A4969">
            <v>44483</v>
          </cell>
          <cell r="E4969">
            <v>31772.400000000001</v>
          </cell>
          <cell r="G4969">
            <v>845.3</v>
          </cell>
          <cell r="L4969">
            <v>1740</v>
          </cell>
          <cell r="N4969">
            <v>25719.143250443602</v>
          </cell>
        </row>
        <row r="4970">
          <cell r="A4970">
            <v>44483.041666666664</v>
          </cell>
          <cell r="E4970">
            <v>30472.799999999999</v>
          </cell>
          <cell r="G4970">
            <v>824.4</v>
          </cell>
          <cell r="L4970">
            <v>1690</v>
          </cell>
          <cell r="N4970">
            <v>24713.573868995602</v>
          </cell>
        </row>
        <row r="4971">
          <cell r="A4971">
            <v>44483.083333333336</v>
          </cell>
          <cell r="E4971">
            <v>29249.3</v>
          </cell>
          <cell r="G4971">
            <v>807.2</v>
          </cell>
          <cell r="L4971">
            <v>1690</v>
          </cell>
          <cell r="N4971">
            <v>23491.3332418235</v>
          </cell>
        </row>
        <row r="4972">
          <cell r="A4972">
            <v>44483.125</v>
          </cell>
          <cell r="E4972">
            <v>28294.400000000001</v>
          </cell>
          <cell r="G4972">
            <v>781.6</v>
          </cell>
          <cell r="L4972">
            <v>1640</v>
          </cell>
          <cell r="N4972">
            <v>22700.9707103377</v>
          </cell>
        </row>
        <row r="4973">
          <cell r="A4973">
            <v>44483.166666666664</v>
          </cell>
          <cell r="E4973">
            <v>27879.9</v>
          </cell>
          <cell r="G4973">
            <v>756.4</v>
          </cell>
          <cell r="L4973">
            <v>1590</v>
          </cell>
          <cell r="N4973">
            <v>22349.329884717001</v>
          </cell>
        </row>
        <row r="4974">
          <cell r="A4974">
            <v>44483.208333333336</v>
          </cell>
          <cell r="E4974">
            <v>27706.1</v>
          </cell>
          <cell r="G4974">
            <v>741.5</v>
          </cell>
          <cell r="L4974">
            <v>1540</v>
          </cell>
          <cell r="N4974">
            <v>22335.637757248802</v>
          </cell>
        </row>
        <row r="4975">
          <cell r="A4975">
            <v>44483.25</v>
          </cell>
          <cell r="E4975">
            <v>27331.200000000001</v>
          </cell>
          <cell r="G4975">
            <v>728.9</v>
          </cell>
          <cell r="L4975">
            <v>1490</v>
          </cell>
          <cell r="N4975">
            <v>22194.254276855499</v>
          </cell>
        </row>
        <row r="4976">
          <cell r="A4976">
            <v>44483.291666666664</v>
          </cell>
          <cell r="E4976">
            <v>27027.8</v>
          </cell>
          <cell r="G4976">
            <v>736.5</v>
          </cell>
          <cell r="L4976">
            <v>1540</v>
          </cell>
          <cell r="N4976">
            <v>21720.222655804399</v>
          </cell>
        </row>
        <row r="4977">
          <cell r="A4977">
            <v>44483.333333333336</v>
          </cell>
          <cell r="E4977">
            <v>28374</v>
          </cell>
          <cell r="G4977">
            <v>765</v>
          </cell>
          <cell r="L4977">
            <v>1590</v>
          </cell>
          <cell r="N4977">
            <v>22866.105882352898</v>
          </cell>
        </row>
        <row r="4978">
          <cell r="A4978">
            <v>44483.375</v>
          </cell>
          <cell r="E4978">
            <v>30320.9</v>
          </cell>
          <cell r="G4978">
            <v>817.8</v>
          </cell>
          <cell r="L4978">
            <v>1740</v>
          </cell>
          <cell r="N4978">
            <v>24166.402425531898</v>
          </cell>
        </row>
        <row r="4979">
          <cell r="A4979">
            <v>44483.416666666664</v>
          </cell>
          <cell r="E4979">
            <v>31428.799999999999</v>
          </cell>
          <cell r="G4979">
            <v>814.5</v>
          </cell>
          <cell r="L4979">
            <v>1740</v>
          </cell>
          <cell r="N4979">
            <v>25000.655381215402</v>
          </cell>
        </row>
        <row r="4980">
          <cell r="A4980">
            <v>44483.458333333336</v>
          </cell>
          <cell r="E4980">
            <v>32674.2</v>
          </cell>
          <cell r="G4980">
            <v>816.7</v>
          </cell>
          <cell r="L4980">
            <v>1740</v>
          </cell>
          <cell r="N4980">
            <v>26025.178333782202</v>
          </cell>
        </row>
        <row r="4981">
          <cell r="A4981">
            <v>44483.5</v>
          </cell>
          <cell r="E4981">
            <v>33740.5</v>
          </cell>
          <cell r="G4981">
            <v>807.6</v>
          </cell>
          <cell r="L4981">
            <v>1740</v>
          </cell>
          <cell r="N4981">
            <v>26728.692674591301</v>
          </cell>
        </row>
        <row r="4982">
          <cell r="A4982">
            <v>44483.541666666664</v>
          </cell>
          <cell r="E4982">
            <v>34001.4</v>
          </cell>
          <cell r="G4982">
            <v>812.5</v>
          </cell>
          <cell r="L4982">
            <v>1790</v>
          </cell>
          <cell r="N4982">
            <v>26638.2660553846</v>
          </cell>
        </row>
        <row r="4983">
          <cell r="A4983">
            <v>44483.583333333336</v>
          </cell>
          <cell r="E4983">
            <v>33779.9</v>
          </cell>
          <cell r="G4983">
            <v>820.8</v>
          </cell>
          <cell r="L4983">
            <v>1790</v>
          </cell>
          <cell r="N4983">
            <v>26600.189675438502</v>
          </cell>
        </row>
        <row r="4984">
          <cell r="A4984">
            <v>44483.625</v>
          </cell>
          <cell r="E4984">
            <v>33752.9</v>
          </cell>
          <cell r="G4984">
            <v>817.3</v>
          </cell>
          <cell r="L4984">
            <v>1790</v>
          </cell>
          <cell r="N4984">
            <v>26522.188817570001</v>
          </cell>
        </row>
        <row r="4985">
          <cell r="A4985">
            <v>44483.666666666664</v>
          </cell>
          <cell r="E4985">
            <v>33381.1</v>
          </cell>
          <cell r="G4985">
            <v>819.6</v>
          </cell>
          <cell r="L4985">
            <v>1790</v>
          </cell>
          <cell r="N4985">
            <v>26266.966887261999</v>
          </cell>
        </row>
        <row r="4986">
          <cell r="A4986">
            <v>44483.708333333336</v>
          </cell>
          <cell r="E4986">
            <v>32826</v>
          </cell>
          <cell r="G4986">
            <v>831.4</v>
          </cell>
          <cell r="L4986">
            <v>1790</v>
          </cell>
          <cell r="N4986">
            <v>26013.3218089968</v>
          </cell>
        </row>
        <row r="4987">
          <cell r="A4987">
            <v>44483.75</v>
          </cell>
          <cell r="E4987">
            <v>33772.5</v>
          </cell>
          <cell r="G4987">
            <v>831.3</v>
          </cell>
          <cell r="L4987">
            <v>1840</v>
          </cell>
          <cell r="N4987">
            <v>26396.176488632202</v>
          </cell>
        </row>
        <row r="4988">
          <cell r="A4988">
            <v>44483.791666666664</v>
          </cell>
          <cell r="E4988">
            <v>35128.800000000003</v>
          </cell>
          <cell r="G4988">
            <v>836.4</v>
          </cell>
          <cell r="L4988">
            <v>1790</v>
          </cell>
          <cell r="N4988">
            <v>27919.583999999999</v>
          </cell>
        </row>
        <row r="4989">
          <cell r="A4989">
            <v>44483.833333333336</v>
          </cell>
          <cell r="E4989">
            <v>35214.800000000003</v>
          </cell>
          <cell r="G4989">
            <v>844.4</v>
          </cell>
          <cell r="L4989">
            <v>1840</v>
          </cell>
          <cell r="N4989">
            <v>27741.1217925153</v>
          </cell>
        </row>
        <row r="4990">
          <cell r="A4990">
            <v>44483.875</v>
          </cell>
          <cell r="E4990">
            <v>34566.400000000001</v>
          </cell>
          <cell r="G4990">
            <v>848.3</v>
          </cell>
          <cell r="L4990">
            <v>1840</v>
          </cell>
          <cell r="N4990">
            <v>27292.664530944199</v>
          </cell>
        </row>
        <row r="4991">
          <cell r="A4991">
            <v>44483.916666666664</v>
          </cell>
          <cell r="E4991">
            <v>33909.800000000003</v>
          </cell>
          <cell r="G4991">
            <v>837.3</v>
          </cell>
          <cell r="L4991">
            <v>1790</v>
          </cell>
          <cell r="N4991">
            <v>26964.7910870655</v>
          </cell>
        </row>
        <row r="4992">
          <cell r="A4992">
            <v>44483.958333333336</v>
          </cell>
          <cell r="E4992">
            <v>32940.800000000003</v>
          </cell>
          <cell r="G4992">
            <v>832</v>
          </cell>
          <cell r="L4992">
            <v>1790</v>
          </cell>
          <cell r="N4992">
            <v>26113.502461538399</v>
          </cell>
        </row>
        <row r="4993">
          <cell r="A4993">
            <v>44484</v>
          </cell>
          <cell r="E4993">
            <v>31684.400000000001</v>
          </cell>
          <cell r="G4993">
            <v>820.9</v>
          </cell>
          <cell r="L4993">
            <v>1790</v>
          </cell>
          <cell r="N4993">
            <v>24951.590440735701</v>
          </cell>
        </row>
        <row r="4994">
          <cell r="A4994">
            <v>44484.041666666664</v>
          </cell>
          <cell r="E4994">
            <v>30573.7</v>
          </cell>
          <cell r="G4994">
            <v>780</v>
          </cell>
          <cell r="L4994">
            <v>1690</v>
          </cell>
          <cell r="N4994">
            <v>24153.223000000002</v>
          </cell>
        </row>
        <row r="4995">
          <cell r="A4995">
            <v>44484.083333333336</v>
          </cell>
          <cell r="E4995">
            <v>29425.9</v>
          </cell>
          <cell r="G4995">
            <v>767.2</v>
          </cell>
          <cell r="L4995">
            <v>1690</v>
          </cell>
          <cell r="N4995">
            <v>23054.993204379502</v>
          </cell>
        </row>
        <row r="4996">
          <cell r="A4996">
            <v>44484.125</v>
          </cell>
          <cell r="E4996">
            <v>28638.799999999999</v>
          </cell>
          <cell r="G4996">
            <v>739.6</v>
          </cell>
          <cell r="L4996">
            <v>1590</v>
          </cell>
          <cell r="N4996">
            <v>22711.5441946998</v>
          </cell>
        </row>
        <row r="4997">
          <cell r="A4997">
            <v>44484.166666666664</v>
          </cell>
          <cell r="E4997">
            <v>28070</v>
          </cell>
          <cell r="G4997">
            <v>734.6</v>
          </cell>
          <cell r="L4997">
            <v>1540</v>
          </cell>
          <cell r="N4997">
            <v>22530.4355567655</v>
          </cell>
        </row>
        <row r="4998">
          <cell r="A4998">
            <v>44484.208333333336</v>
          </cell>
          <cell r="E4998">
            <v>27909.599999999999</v>
          </cell>
          <cell r="G4998">
            <v>717</v>
          </cell>
          <cell r="L4998">
            <v>1540</v>
          </cell>
          <cell r="N4998">
            <v>22143.173020920502</v>
          </cell>
        </row>
        <row r="4999">
          <cell r="A4999">
            <v>44484.25</v>
          </cell>
          <cell r="E4999">
            <v>27296.400000000001</v>
          </cell>
          <cell r="G4999">
            <v>710.8</v>
          </cell>
          <cell r="L4999">
            <v>1490</v>
          </cell>
          <cell r="N4999">
            <v>21910.238100168801</v>
          </cell>
        </row>
        <row r="5000">
          <cell r="A5000">
            <v>44484.291666666664</v>
          </cell>
          <cell r="E5000">
            <v>25776.2</v>
          </cell>
          <cell r="G5000">
            <v>733.4</v>
          </cell>
          <cell r="L5000">
            <v>1540</v>
          </cell>
          <cell r="N5000">
            <v>20673.3980834469</v>
          </cell>
        </row>
        <row r="5001">
          <cell r="A5001">
            <v>44484.333333333336</v>
          </cell>
          <cell r="E5001">
            <v>26135.8</v>
          </cell>
          <cell r="G5001">
            <v>761.8</v>
          </cell>
          <cell r="L5001">
            <v>1540</v>
          </cell>
          <cell r="N5001">
            <v>21330.0789173011</v>
          </cell>
        </row>
        <row r="5002">
          <cell r="A5002">
            <v>44484.375</v>
          </cell>
          <cell r="E5002">
            <v>27500.7</v>
          </cell>
          <cell r="G5002">
            <v>810.9</v>
          </cell>
          <cell r="L5002">
            <v>1690</v>
          </cell>
          <cell r="N5002">
            <v>22134.248197558201</v>
          </cell>
        </row>
        <row r="5003">
          <cell r="A5003">
            <v>44484.416666666664</v>
          </cell>
          <cell r="E5003">
            <v>28009.4</v>
          </cell>
          <cell r="G5003">
            <v>833.8</v>
          </cell>
          <cell r="L5003">
            <v>1690</v>
          </cell>
          <cell r="N5003">
            <v>22832.263168145801</v>
          </cell>
        </row>
        <row r="5004">
          <cell r="A5004">
            <v>44484.458333333336</v>
          </cell>
          <cell r="E5004">
            <v>29063.1</v>
          </cell>
          <cell r="G5004">
            <v>846.5</v>
          </cell>
          <cell r="L5004">
            <v>1690</v>
          </cell>
          <cell r="N5004">
            <v>23850.2819574719</v>
          </cell>
        </row>
        <row r="5005">
          <cell r="A5005">
            <v>44484.5</v>
          </cell>
          <cell r="E5005">
            <v>30366.2</v>
          </cell>
          <cell r="G5005">
            <v>844.3</v>
          </cell>
          <cell r="L5005">
            <v>1740</v>
          </cell>
          <cell r="N5005">
            <v>24567.525404240201</v>
          </cell>
        </row>
        <row r="5006">
          <cell r="A5006">
            <v>44484.541666666664</v>
          </cell>
          <cell r="E5006">
            <v>31008.7</v>
          </cell>
          <cell r="G5006">
            <v>830.2</v>
          </cell>
          <cell r="L5006">
            <v>1790</v>
          </cell>
          <cell r="N5006">
            <v>24555.812687545102</v>
          </cell>
        </row>
        <row r="5007">
          <cell r="A5007">
            <v>44484.583333333336</v>
          </cell>
          <cell r="E5007">
            <v>31178.7</v>
          </cell>
          <cell r="G5007">
            <v>838</v>
          </cell>
          <cell r="L5007">
            <v>1790</v>
          </cell>
          <cell r="N5007">
            <v>24803.065116945101</v>
          </cell>
        </row>
        <row r="5008">
          <cell r="A5008">
            <v>44484.625</v>
          </cell>
          <cell r="E5008">
            <v>31274.1</v>
          </cell>
          <cell r="G5008">
            <v>833.2</v>
          </cell>
          <cell r="L5008">
            <v>1740</v>
          </cell>
          <cell r="N5008">
            <v>25147.499305808898</v>
          </cell>
        </row>
        <row r="5009">
          <cell r="A5009">
            <v>44484.666666666664</v>
          </cell>
          <cell r="E5009">
            <v>30936.6</v>
          </cell>
          <cell r="G5009">
            <v>833.3</v>
          </cell>
          <cell r="L5009">
            <v>1790</v>
          </cell>
          <cell r="N5009">
            <v>24543.3825037801</v>
          </cell>
        </row>
        <row r="5010">
          <cell r="A5010">
            <v>44484.708333333336</v>
          </cell>
          <cell r="E5010">
            <v>30527</v>
          </cell>
          <cell r="G5010">
            <v>849.2</v>
          </cell>
          <cell r="L5010">
            <v>1790</v>
          </cell>
          <cell r="N5010">
            <v>24439.430183702301</v>
          </cell>
        </row>
        <row r="5011">
          <cell r="A5011">
            <v>44484.75</v>
          </cell>
          <cell r="E5011">
            <v>31525</v>
          </cell>
          <cell r="G5011">
            <v>860.3</v>
          </cell>
          <cell r="L5011">
            <v>1790</v>
          </cell>
          <cell r="N5011">
            <v>25392.740729977901</v>
          </cell>
        </row>
        <row r="5012">
          <cell r="A5012">
            <v>44484.791666666664</v>
          </cell>
          <cell r="E5012">
            <v>33707.800000000003</v>
          </cell>
          <cell r="G5012">
            <v>857.3</v>
          </cell>
          <cell r="L5012">
            <v>1790</v>
          </cell>
          <cell r="N5012">
            <v>27106.764527236599</v>
          </cell>
        </row>
        <row r="5013">
          <cell r="A5013">
            <v>44484.833333333336</v>
          </cell>
          <cell r="E5013">
            <v>33686.300000000003</v>
          </cell>
          <cell r="G5013">
            <v>866</v>
          </cell>
          <cell r="L5013">
            <v>1790</v>
          </cell>
          <cell r="N5013">
            <v>27216.663260969901</v>
          </cell>
        </row>
        <row r="5014">
          <cell r="A5014">
            <v>44484.875</v>
          </cell>
          <cell r="E5014">
            <v>33607.9</v>
          </cell>
          <cell r="G5014">
            <v>860.9</v>
          </cell>
          <cell r="L5014">
            <v>1790</v>
          </cell>
          <cell r="N5014">
            <v>27079.2462885352</v>
          </cell>
        </row>
        <row r="5015">
          <cell r="A5015">
            <v>44484.916666666664</v>
          </cell>
          <cell r="E5015">
            <v>33377.1</v>
          </cell>
          <cell r="G5015">
            <v>849.1</v>
          </cell>
          <cell r="L5015">
            <v>1740</v>
          </cell>
          <cell r="N5015">
            <v>27073.4626072311</v>
          </cell>
        </row>
        <row r="5016">
          <cell r="A5016">
            <v>44484.958333333336</v>
          </cell>
          <cell r="E5016">
            <v>32849.300000000003</v>
          </cell>
          <cell r="G5016">
            <v>836.3</v>
          </cell>
          <cell r="L5016">
            <v>1740</v>
          </cell>
          <cell r="N5016">
            <v>26459.889221810299</v>
          </cell>
        </row>
        <row r="5017">
          <cell r="A5017">
            <v>44485</v>
          </cell>
          <cell r="E5017">
            <v>31598.5</v>
          </cell>
          <cell r="G5017">
            <v>825.6</v>
          </cell>
          <cell r="L5017">
            <v>1740</v>
          </cell>
          <cell r="N5017">
            <v>25299.008343023201</v>
          </cell>
        </row>
        <row r="5018">
          <cell r="A5018">
            <v>44485.041666666664</v>
          </cell>
          <cell r="E5018">
            <v>30526.5</v>
          </cell>
          <cell r="G5018">
            <v>803.2</v>
          </cell>
          <cell r="L5018">
            <v>1590</v>
          </cell>
          <cell r="N5018">
            <v>25143.924008964099</v>
          </cell>
        </row>
        <row r="5019">
          <cell r="A5019">
            <v>44485.083333333336</v>
          </cell>
          <cell r="E5019">
            <v>29563.7</v>
          </cell>
          <cell r="G5019">
            <v>778.5</v>
          </cell>
          <cell r="L5019">
            <v>1540</v>
          </cell>
          <cell r="N5019">
            <v>24358.438138728299</v>
          </cell>
        </row>
        <row r="5020">
          <cell r="A5020">
            <v>44485.125</v>
          </cell>
          <cell r="E5020">
            <v>28762.3</v>
          </cell>
          <cell r="G5020">
            <v>746.7</v>
          </cell>
          <cell r="L5020">
            <v>1490</v>
          </cell>
          <cell r="N5020">
            <v>23608.6597613499</v>
          </cell>
        </row>
        <row r="5021">
          <cell r="A5021">
            <v>44485.166666666664</v>
          </cell>
          <cell r="E5021">
            <v>28089.9</v>
          </cell>
          <cell r="G5021">
            <v>748.2</v>
          </cell>
          <cell r="L5021">
            <v>1490</v>
          </cell>
          <cell r="N5021">
            <v>23076.967886126698</v>
          </cell>
        </row>
        <row r="5022">
          <cell r="A5022">
            <v>44485.208333333336</v>
          </cell>
          <cell r="E5022">
            <v>27905.3</v>
          </cell>
          <cell r="G5022">
            <v>716</v>
          </cell>
          <cell r="L5022">
            <v>1440</v>
          </cell>
          <cell r="N5022">
            <v>22826.223608938501</v>
          </cell>
        </row>
        <row r="5023">
          <cell r="A5023">
            <v>44485.25</v>
          </cell>
          <cell r="E5023">
            <v>27607</v>
          </cell>
          <cell r="G5023">
            <v>719.8</v>
          </cell>
          <cell r="L5023">
            <v>1440</v>
          </cell>
          <cell r="N5023">
            <v>22634.978532925801</v>
          </cell>
        </row>
        <row r="5024">
          <cell r="A5024">
            <v>44485.291666666664</v>
          </cell>
          <cell r="E5024">
            <v>27133.4</v>
          </cell>
          <cell r="G5024">
            <v>733.3</v>
          </cell>
          <cell r="L5024">
            <v>1440</v>
          </cell>
          <cell r="N5024">
            <v>22426.552488204001</v>
          </cell>
        </row>
        <row r="5025">
          <cell r="A5025">
            <v>44485.333333333336</v>
          </cell>
          <cell r="E5025">
            <v>28894.2</v>
          </cell>
          <cell r="G5025">
            <v>753.7</v>
          </cell>
          <cell r="L5025">
            <v>1490</v>
          </cell>
          <cell r="N5025">
            <v>23813.313834682202</v>
          </cell>
        </row>
        <row r="5026">
          <cell r="A5026">
            <v>44485.375</v>
          </cell>
          <cell r="E5026">
            <v>30894.2</v>
          </cell>
          <cell r="G5026">
            <v>815.5</v>
          </cell>
          <cell r="L5026">
            <v>1590</v>
          </cell>
          <cell r="N5026">
            <v>25612.826091968102</v>
          </cell>
        </row>
        <row r="5027">
          <cell r="A5027">
            <v>44485.416666666664</v>
          </cell>
          <cell r="E5027">
            <v>32484.5</v>
          </cell>
          <cell r="G5027">
            <v>820.1</v>
          </cell>
          <cell r="L5027">
            <v>1590</v>
          </cell>
          <cell r="N5027">
            <v>26995.209695159101</v>
          </cell>
        </row>
        <row r="5028">
          <cell r="A5028">
            <v>44485.458333333336</v>
          </cell>
          <cell r="E5028">
            <v>33748.5</v>
          </cell>
          <cell r="G5028">
            <v>815.8</v>
          </cell>
          <cell r="L5028">
            <v>1590</v>
          </cell>
          <cell r="N5028">
            <v>27983.538041186501</v>
          </cell>
        </row>
        <row r="5029">
          <cell r="A5029">
            <v>44485.5</v>
          </cell>
          <cell r="E5029">
            <v>34999.4</v>
          </cell>
          <cell r="G5029">
            <v>813.5</v>
          </cell>
          <cell r="L5029">
            <v>1590</v>
          </cell>
          <cell r="N5029">
            <v>28986.042731407499</v>
          </cell>
        </row>
        <row r="5030">
          <cell r="A5030">
            <v>44485.541666666664</v>
          </cell>
          <cell r="E5030">
            <v>35349.4</v>
          </cell>
          <cell r="G5030">
            <v>816.4</v>
          </cell>
          <cell r="L5030">
            <v>1590</v>
          </cell>
          <cell r="N5030">
            <v>29320.084405683399</v>
          </cell>
        </row>
        <row r="5031">
          <cell r="A5031">
            <v>44485.583333333336</v>
          </cell>
          <cell r="E5031">
            <v>35578</v>
          </cell>
          <cell r="G5031">
            <v>814.5</v>
          </cell>
          <cell r="L5031">
            <v>1640</v>
          </cell>
          <cell r="N5031">
            <v>29087.472044198799</v>
          </cell>
        </row>
        <row r="5032">
          <cell r="A5032">
            <v>44485.625</v>
          </cell>
          <cell r="E5032">
            <v>35692</v>
          </cell>
          <cell r="G5032">
            <v>808.7</v>
          </cell>
          <cell r="L5032">
            <v>1590</v>
          </cell>
          <cell r="N5032">
            <v>29485.1139755162</v>
          </cell>
        </row>
        <row r="5033">
          <cell r="A5033">
            <v>44485.666666666664</v>
          </cell>
          <cell r="E5033">
            <v>35545.800000000003</v>
          </cell>
          <cell r="G5033">
            <v>814.6</v>
          </cell>
          <cell r="L5033">
            <v>1640</v>
          </cell>
          <cell r="N5033">
            <v>29062.727820279801</v>
          </cell>
        </row>
        <row r="5034">
          <cell r="A5034">
            <v>44485.708333333336</v>
          </cell>
          <cell r="E5034">
            <v>35323</v>
          </cell>
          <cell r="G5034">
            <v>822.9</v>
          </cell>
          <cell r="L5034">
            <v>1640</v>
          </cell>
          <cell r="N5034">
            <v>29009.6737222019</v>
          </cell>
        </row>
        <row r="5035">
          <cell r="A5035">
            <v>44485.75</v>
          </cell>
          <cell r="E5035">
            <v>36213.599999999999</v>
          </cell>
          <cell r="G5035">
            <v>828.7</v>
          </cell>
          <cell r="L5035">
            <v>1640</v>
          </cell>
          <cell r="N5035">
            <v>29832.018170145999</v>
          </cell>
        </row>
        <row r="5036">
          <cell r="A5036">
            <v>44485.791666666664</v>
          </cell>
          <cell r="E5036">
            <v>37221.4</v>
          </cell>
          <cell r="G5036">
            <v>829</v>
          </cell>
          <cell r="L5036">
            <v>1640</v>
          </cell>
          <cell r="N5036">
            <v>30667.021264173702</v>
          </cell>
        </row>
        <row r="5037">
          <cell r="A5037">
            <v>44485.833333333336</v>
          </cell>
          <cell r="E5037">
            <v>36945.9</v>
          </cell>
          <cell r="G5037">
            <v>843</v>
          </cell>
          <cell r="L5037">
            <v>1640</v>
          </cell>
          <cell r="N5037">
            <v>30658.522996441199</v>
          </cell>
        </row>
        <row r="5038">
          <cell r="A5038">
            <v>44485.875</v>
          </cell>
          <cell r="E5038">
            <v>36319</v>
          </cell>
          <cell r="G5038">
            <v>844.3</v>
          </cell>
          <cell r="L5038">
            <v>1640</v>
          </cell>
          <cell r="N5038">
            <v>30157.8900935686</v>
          </cell>
        </row>
        <row r="5039">
          <cell r="A5039">
            <v>44485.916666666664</v>
          </cell>
          <cell r="E5039">
            <v>35667.599999999999</v>
          </cell>
          <cell r="G5039">
            <v>823.8</v>
          </cell>
          <cell r="L5039">
            <v>1640</v>
          </cell>
          <cell r="N5039">
            <v>29306.661517844099</v>
          </cell>
        </row>
        <row r="5040">
          <cell r="A5040">
            <v>44485.958333333336</v>
          </cell>
          <cell r="E5040">
            <v>34586</v>
          </cell>
          <cell r="G5040">
            <v>816.1</v>
          </cell>
          <cell r="L5040">
            <v>1640</v>
          </cell>
          <cell r="N5040">
            <v>28301.019027080001</v>
          </cell>
        </row>
        <row r="5041">
          <cell r="A5041">
            <v>44486</v>
          </cell>
          <cell r="E5041">
            <v>33352.400000000001</v>
          </cell>
          <cell r="G5041">
            <v>800.7</v>
          </cell>
          <cell r="L5041">
            <v>1590</v>
          </cell>
          <cell r="N5041">
            <v>27434.442116148301</v>
          </cell>
        </row>
        <row r="5042">
          <cell r="A5042">
            <v>44486.041666666664</v>
          </cell>
          <cell r="E5042">
            <v>31996.2</v>
          </cell>
          <cell r="G5042">
            <v>754.6</v>
          </cell>
          <cell r="L5042">
            <v>1690</v>
          </cell>
          <cell r="N5042">
            <v>24856.968372117601</v>
          </cell>
        </row>
        <row r="5043">
          <cell r="A5043">
            <v>44486.083333333336</v>
          </cell>
          <cell r="E5043">
            <v>31076.6</v>
          </cell>
          <cell r="G5043">
            <v>740.2</v>
          </cell>
          <cell r="L5043">
            <v>1640</v>
          </cell>
          <cell r="N5043">
            <v>24276.693971359</v>
          </cell>
        </row>
        <row r="5044">
          <cell r="A5044">
            <v>44486.125</v>
          </cell>
          <cell r="E5044">
            <v>30375.3</v>
          </cell>
          <cell r="G5044">
            <v>719.2</v>
          </cell>
          <cell r="L5044">
            <v>1590</v>
          </cell>
          <cell r="N5044">
            <v>23755.2415695216</v>
          </cell>
        </row>
        <row r="5045">
          <cell r="A5045">
            <v>44486.166666666664</v>
          </cell>
          <cell r="E5045">
            <v>29755.200000000001</v>
          </cell>
          <cell r="G5045">
            <v>703.6</v>
          </cell>
          <cell r="L5045">
            <v>1540</v>
          </cell>
          <cell r="N5045">
            <v>23388.365334849299</v>
          </cell>
        </row>
        <row r="5046">
          <cell r="A5046">
            <v>44486.208333333336</v>
          </cell>
          <cell r="E5046">
            <v>29156.799999999999</v>
          </cell>
          <cell r="G5046">
            <v>689.3</v>
          </cell>
          <cell r="L5046">
            <v>1540</v>
          </cell>
          <cell r="N5046">
            <v>22679.701266792399</v>
          </cell>
        </row>
        <row r="5047">
          <cell r="A5047">
            <v>44486.25</v>
          </cell>
          <cell r="E5047">
            <v>29012.7</v>
          </cell>
          <cell r="G5047">
            <v>685.6</v>
          </cell>
          <cell r="L5047">
            <v>1490</v>
          </cell>
          <cell r="N5047">
            <v>22885.502131855301</v>
          </cell>
        </row>
        <row r="5048">
          <cell r="A5048">
            <v>44486.291666666664</v>
          </cell>
          <cell r="E5048">
            <v>28210.1</v>
          </cell>
          <cell r="G5048">
            <v>702.1</v>
          </cell>
          <cell r="L5048">
            <v>1540</v>
          </cell>
          <cell r="N5048">
            <v>22150.131758723801</v>
          </cell>
        </row>
        <row r="5049">
          <cell r="A5049">
            <v>44486.333333333336</v>
          </cell>
          <cell r="E5049">
            <v>29741.3</v>
          </cell>
          <cell r="G5049">
            <v>729.1</v>
          </cell>
          <cell r="L5049">
            <v>1590</v>
          </cell>
          <cell r="N5049">
            <v>23420.1213817034</v>
          </cell>
        </row>
        <row r="5050">
          <cell r="A5050">
            <v>44486.375</v>
          </cell>
          <cell r="E5050">
            <v>31508.400000000001</v>
          </cell>
          <cell r="G5050">
            <v>785.6</v>
          </cell>
          <cell r="L5050">
            <v>1690</v>
          </cell>
          <cell r="N5050">
            <v>24979.230635437802</v>
          </cell>
        </row>
        <row r="5051">
          <cell r="A5051">
            <v>44486.416666666664</v>
          </cell>
          <cell r="E5051">
            <v>32917.5</v>
          </cell>
          <cell r="G5051">
            <v>781.2</v>
          </cell>
          <cell r="L5051">
            <v>1740</v>
          </cell>
          <cell r="N5051">
            <v>25645.311290322501</v>
          </cell>
        </row>
        <row r="5052">
          <cell r="A5052">
            <v>44486.458333333336</v>
          </cell>
          <cell r="E5052">
            <v>33983.800000000003</v>
          </cell>
          <cell r="G5052">
            <v>786.8</v>
          </cell>
          <cell r="L5052">
            <v>1740</v>
          </cell>
          <cell r="N5052">
            <v>26573.0164860193</v>
          </cell>
        </row>
        <row r="5053">
          <cell r="A5053">
            <v>44486.5</v>
          </cell>
          <cell r="E5053">
            <v>35258.1</v>
          </cell>
          <cell r="G5053">
            <v>784.8</v>
          </cell>
          <cell r="L5053">
            <v>1740</v>
          </cell>
          <cell r="N5053">
            <v>27533.664880733901</v>
          </cell>
        </row>
        <row r="5054">
          <cell r="A5054">
            <v>44486.541666666664</v>
          </cell>
          <cell r="E5054">
            <v>35477.1</v>
          </cell>
          <cell r="G5054">
            <v>800.2</v>
          </cell>
          <cell r="L5054">
            <v>1740</v>
          </cell>
          <cell r="N5054">
            <v>27977.1648032991</v>
          </cell>
        </row>
        <row r="5055">
          <cell r="A5055">
            <v>44486.583333333336</v>
          </cell>
          <cell r="E5055">
            <v>35561.300000000003</v>
          </cell>
          <cell r="G5055">
            <v>800.3</v>
          </cell>
          <cell r="L5055">
            <v>1740</v>
          </cell>
          <cell r="N5055">
            <v>28045.3039362739</v>
          </cell>
        </row>
        <row r="5056">
          <cell r="A5056">
            <v>44486.625</v>
          </cell>
          <cell r="E5056">
            <v>35743.1</v>
          </cell>
          <cell r="G5056">
            <v>798.6</v>
          </cell>
          <cell r="L5056">
            <v>1740</v>
          </cell>
          <cell r="N5056">
            <v>28158.902928625001</v>
          </cell>
        </row>
        <row r="5057">
          <cell r="A5057">
            <v>44486.666666666664</v>
          </cell>
          <cell r="E5057">
            <v>35270.6</v>
          </cell>
          <cell r="G5057">
            <v>813.1</v>
          </cell>
          <cell r="L5057">
            <v>1740</v>
          </cell>
          <cell r="N5057">
            <v>28033.338352970099</v>
          </cell>
        </row>
        <row r="5058">
          <cell r="A5058">
            <v>44486.708333333336</v>
          </cell>
          <cell r="E5058">
            <v>34743.1</v>
          </cell>
          <cell r="G5058">
            <v>817.1</v>
          </cell>
          <cell r="L5058">
            <v>1790</v>
          </cell>
          <cell r="N5058">
            <v>27296.910845428902</v>
          </cell>
        </row>
        <row r="5059">
          <cell r="A5059">
            <v>44486.75</v>
          </cell>
          <cell r="E5059">
            <v>35932.1</v>
          </cell>
          <cell r="G5059">
            <v>826.9</v>
          </cell>
          <cell r="L5059">
            <v>1790</v>
          </cell>
          <cell r="N5059">
            <v>28399.004109565802</v>
          </cell>
        </row>
        <row r="5060">
          <cell r="A5060">
            <v>44486.791666666664</v>
          </cell>
          <cell r="E5060">
            <v>37155.5</v>
          </cell>
          <cell r="G5060">
            <v>819.1</v>
          </cell>
          <cell r="L5060">
            <v>1790</v>
          </cell>
          <cell r="N5060">
            <v>29228.055864973699</v>
          </cell>
        </row>
        <row r="5061">
          <cell r="A5061">
            <v>44486.833333333336</v>
          </cell>
          <cell r="E5061">
            <v>36642.6</v>
          </cell>
          <cell r="G5061">
            <v>838</v>
          </cell>
          <cell r="L5061">
            <v>1790</v>
          </cell>
          <cell r="N5061">
            <v>29149.669288782799</v>
          </cell>
        </row>
        <row r="5062">
          <cell r="A5062">
            <v>44486.875</v>
          </cell>
          <cell r="E5062">
            <v>36332</v>
          </cell>
          <cell r="G5062">
            <v>834.7</v>
          </cell>
          <cell r="L5062">
            <v>1790</v>
          </cell>
          <cell r="N5062">
            <v>28847.355543308899</v>
          </cell>
        </row>
        <row r="5063">
          <cell r="A5063">
            <v>44486.916666666664</v>
          </cell>
          <cell r="E5063">
            <v>35130.300000000003</v>
          </cell>
          <cell r="G5063">
            <v>824.8</v>
          </cell>
          <cell r="L5063">
            <v>1790</v>
          </cell>
          <cell r="N5063">
            <v>27730.448156159</v>
          </cell>
        </row>
        <row r="5064">
          <cell r="A5064">
            <v>44486.958333333336</v>
          </cell>
          <cell r="E5064">
            <v>34078.800000000003</v>
          </cell>
          <cell r="G5064">
            <v>819.5</v>
          </cell>
          <cell r="L5064">
            <v>1740</v>
          </cell>
          <cell r="N5064">
            <v>27188.603084807801</v>
          </cell>
        </row>
        <row r="5065">
          <cell r="A5065">
            <v>44487</v>
          </cell>
          <cell r="E5065">
            <v>32375.3</v>
          </cell>
          <cell r="G5065">
            <v>826.4</v>
          </cell>
          <cell r="L5065">
            <v>1740</v>
          </cell>
          <cell r="N5065">
            <v>25932.834687318398</v>
          </cell>
        </row>
        <row r="5066">
          <cell r="A5066">
            <v>44487.041666666664</v>
          </cell>
          <cell r="E5066">
            <v>31184.9</v>
          </cell>
          <cell r="G5066">
            <v>817</v>
          </cell>
          <cell r="L5066">
            <v>1540</v>
          </cell>
          <cell r="N5066">
            <v>26217.454607099098</v>
          </cell>
        </row>
        <row r="5067">
          <cell r="A5067">
            <v>44487.083333333336</v>
          </cell>
          <cell r="E5067">
            <v>30216.2</v>
          </cell>
          <cell r="G5067">
            <v>806.7</v>
          </cell>
          <cell r="L5067">
            <v>1490</v>
          </cell>
          <cell r="N5067">
            <v>25609.268919300801</v>
          </cell>
        </row>
        <row r="5068">
          <cell r="A5068">
            <v>44487.125</v>
          </cell>
          <cell r="E5068">
            <v>29588.400000000001</v>
          </cell>
          <cell r="G5068">
            <v>772.5</v>
          </cell>
          <cell r="L5068">
            <v>1440</v>
          </cell>
          <cell r="N5068">
            <v>24986.398368932001</v>
          </cell>
        </row>
        <row r="5069">
          <cell r="A5069">
            <v>44487.166666666664</v>
          </cell>
          <cell r="E5069">
            <v>29018.9</v>
          </cell>
          <cell r="G5069">
            <v>753</v>
          </cell>
          <cell r="L5069">
            <v>1440</v>
          </cell>
          <cell r="N5069">
            <v>24253.326063745</v>
          </cell>
        </row>
        <row r="5070">
          <cell r="A5070">
            <v>44487.208333333336</v>
          </cell>
          <cell r="E5070">
            <v>28649.5</v>
          </cell>
          <cell r="G5070">
            <v>742</v>
          </cell>
          <cell r="L5070">
            <v>1390</v>
          </cell>
          <cell r="N5070">
            <v>24145.891266846302</v>
          </cell>
        </row>
        <row r="5071">
          <cell r="A5071">
            <v>44487.25</v>
          </cell>
          <cell r="E5071">
            <v>28371.8</v>
          </cell>
          <cell r="G5071">
            <v>728.4</v>
          </cell>
          <cell r="L5071">
            <v>1390</v>
          </cell>
          <cell r="N5071">
            <v>23733.221034596299</v>
          </cell>
        </row>
        <row r="5072">
          <cell r="A5072">
            <v>44487.291666666664</v>
          </cell>
          <cell r="E5072">
            <v>27860</v>
          </cell>
          <cell r="G5072">
            <v>732.1</v>
          </cell>
          <cell r="L5072">
            <v>1440</v>
          </cell>
          <cell r="N5072">
            <v>23010.967190274499</v>
          </cell>
        </row>
        <row r="5073">
          <cell r="A5073">
            <v>44487.333333333336</v>
          </cell>
          <cell r="E5073">
            <v>28903.3</v>
          </cell>
          <cell r="G5073">
            <v>772.1</v>
          </cell>
          <cell r="L5073">
            <v>1490</v>
          </cell>
          <cell r="N5073">
            <v>24065.9185305012</v>
          </cell>
        </row>
        <row r="5074">
          <cell r="A5074">
            <v>44487.375</v>
          </cell>
          <cell r="E5074">
            <v>30732.3</v>
          </cell>
          <cell r="G5074">
            <v>819.3</v>
          </cell>
          <cell r="L5074">
            <v>1590</v>
          </cell>
          <cell r="N5074">
            <v>25528.6272918344</v>
          </cell>
        </row>
        <row r="5075">
          <cell r="A5075">
            <v>44487.416666666664</v>
          </cell>
          <cell r="E5075">
            <v>32039.599999999999</v>
          </cell>
          <cell r="G5075">
            <v>818</v>
          </cell>
          <cell r="L5075">
            <v>1590</v>
          </cell>
          <cell r="N5075">
            <v>26596.784821515801</v>
          </cell>
        </row>
        <row r="5076">
          <cell r="A5076">
            <v>44487.458333333336</v>
          </cell>
          <cell r="E5076">
            <v>33295.4</v>
          </cell>
          <cell r="G5076">
            <v>817.9</v>
          </cell>
          <cell r="L5076">
            <v>1590</v>
          </cell>
          <cell r="N5076">
            <v>27637.828045971299</v>
          </cell>
        </row>
        <row r="5077">
          <cell r="A5077">
            <v>44487.5</v>
          </cell>
          <cell r="E5077">
            <v>34250</v>
          </cell>
          <cell r="G5077">
            <v>825.2</v>
          </cell>
          <cell r="L5077">
            <v>1590</v>
          </cell>
          <cell r="N5077">
            <v>28536.2433349491</v>
          </cell>
        </row>
        <row r="5078">
          <cell r="A5078">
            <v>44487.541666666664</v>
          </cell>
          <cell r="E5078">
            <v>34486.300000000003</v>
          </cell>
          <cell r="G5078">
            <v>839.4</v>
          </cell>
          <cell r="L5078">
            <v>1590</v>
          </cell>
          <cell r="N5078">
            <v>28935.460090064302</v>
          </cell>
        </row>
        <row r="5079">
          <cell r="A5079">
            <v>44487.583333333336</v>
          </cell>
          <cell r="E5079">
            <v>34464.5</v>
          </cell>
          <cell r="G5079">
            <v>840.6</v>
          </cell>
          <cell r="L5079">
            <v>1590</v>
          </cell>
          <cell r="N5079">
            <v>28933.944047109198</v>
          </cell>
        </row>
        <row r="5080">
          <cell r="A5080">
            <v>44487.625</v>
          </cell>
          <cell r="E5080">
            <v>34709.599999999999</v>
          </cell>
          <cell r="G5080">
            <v>837.1</v>
          </cell>
          <cell r="L5080">
            <v>1590</v>
          </cell>
          <cell r="N5080">
            <v>29090.301933819101</v>
          </cell>
        </row>
        <row r="5081">
          <cell r="A5081">
            <v>44487.666666666664</v>
          </cell>
          <cell r="E5081">
            <v>33979.300000000003</v>
          </cell>
          <cell r="G5081">
            <v>858.2</v>
          </cell>
          <cell r="L5081">
            <v>1590</v>
          </cell>
          <cell r="N5081">
            <v>28763.861508739199</v>
          </cell>
        </row>
        <row r="5082">
          <cell r="A5082">
            <v>44487.708333333336</v>
          </cell>
          <cell r="E5082">
            <v>33533.5</v>
          </cell>
          <cell r="G5082">
            <v>868.1</v>
          </cell>
          <cell r="L5082">
            <v>1590</v>
          </cell>
          <cell r="N5082">
            <v>28514.0206116806</v>
          </cell>
        </row>
        <row r="5083">
          <cell r="A5083">
            <v>44487.75</v>
          </cell>
          <cell r="E5083">
            <v>34640.199999999997</v>
          </cell>
          <cell r="G5083">
            <v>871.1</v>
          </cell>
          <cell r="L5083">
            <v>1640</v>
          </cell>
          <cell r="N5083">
            <v>29136.5001258179</v>
          </cell>
        </row>
        <row r="5084">
          <cell r="A5084">
            <v>44487.791666666664</v>
          </cell>
          <cell r="E5084">
            <v>35960.1</v>
          </cell>
          <cell r="G5084">
            <v>864.9</v>
          </cell>
          <cell r="L5084">
            <v>1640</v>
          </cell>
          <cell r="N5084">
            <v>30159.3354817898</v>
          </cell>
        </row>
        <row r="5085">
          <cell r="A5085">
            <v>44487.833333333336</v>
          </cell>
          <cell r="E5085">
            <v>35775.300000000003</v>
          </cell>
          <cell r="G5085">
            <v>888.6</v>
          </cell>
          <cell r="L5085">
            <v>1640</v>
          </cell>
          <cell r="N5085">
            <v>30330.014297096499</v>
          </cell>
        </row>
        <row r="5086">
          <cell r="A5086">
            <v>44487.875</v>
          </cell>
          <cell r="E5086">
            <v>35368.6</v>
          </cell>
          <cell r="G5086">
            <v>887.5</v>
          </cell>
          <cell r="L5086">
            <v>1640</v>
          </cell>
          <cell r="N5086">
            <v>29970.6542309859</v>
          </cell>
        </row>
        <row r="5087">
          <cell r="A5087">
            <v>44487.916666666664</v>
          </cell>
          <cell r="E5087">
            <v>34357.800000000003</v>
          </cell>
          <cell r="G5087">
            <v>874.1</v>
          </cell>
          <cell r="L5087">
            <v>1590</v>
          </cell>
          <cell r="N5087">
            <v>29292.687514472</v>
          </cell>
        </row>
        <row r="5088">
          <cell r="A5088">
            <v>44487.958333333336</v>
          </cell>
          <cell r="E5088">
            <v>33219.599999999999</v>
          </cell>
          <cell r="G5088">
            <v>867.5</v>
          </cell>
          <cell r="L5088">
            <v>1590</v>
          </cell>
          <cell r="N5088">
            <v>28239.532011527299</v>
          </cell>
        </row>
        <row r="5089">
          <cell r="A5089">
            <v>44488</v>
          </cell>
          <cell r="E5089">
            <v>31689.7</v>
          </cell>
          <cell r="G5089">
            <v>869.1</v>
          </cell>
          <cell r="L5089">
            <v>1590</v>
          </cell>
          <cell r="N5089">
            <v>26958.2319855022</v>
          </cell>
        </row>
        <row r="5090">
          <cell r="A5090">
            <v>44488.041666666664</v>
          </cell>
          <cell r="E5090">
            <v>30568.9</v>
          </cell>
          <cell r="G5090">
            <v>831.5</v>
          </cell>
          <cell r="L5090">
            <v>1690</v>
          </cell>
          <cell r="N5090">
            <v>24887.827099218201</v>
          </cell>
        </row>
        <row r="5091">
          <cell r="A5091">
            <v>44488.083333333336</v>
          </cell>
          <cell r="E5091">
            <v>29476</v>
          </cell>
          <cell r="G5091">
            <v>829.4</v>
          </cell>
          <cell r="L5091">
            <v>1640</v>
          </cell>
          <cell r="N5091">
            <v>24290.583785869301</v>
          </cell>
        </row>
        <row r="5092">
          <cell r="A5092">
            <v>44488.125</v>
          </cell>
          <cell r="E5092">
            <v>28344.7</v>
          </cell>
          <cell r="G5092">
            <v>797.5</v>
          </cell>
          <cell r="L5092">
            <v>1590</v>
          </cell>
          <cell r="N5092">
            <v>23274.641749216298</v>
          </cell>
        </row>
        <row r="5093">
          <cell r="A5093">
            <v>44488.166666666664</v>
          </cell>
          <cell r="E5093">
            <v>27793.7</v>
          </cell>
          <cell r="G5093">
            <v>783.1</v>
          </cell>
          <cell r="L5093">
            <v>1590</v>
          </cell>
          <cell r="N5093">
            <v>22638.7867380922</v>
          </cell>
        </row>
        <row r="5094">
          <cell r="A5094">
            <v>44488.208333333336</v>
          </cell>
          <cell r="E5094">
            <v>27682.799999999999</v>
          </cell>
          <cell r="G5094">
            <v>762.7</v>
          </cell>
          <cell r="L5094">
            <v>1540</v>
          </cell>
          <cell r="N5094">
            <v>22604.510660548</v>
          </cell>
        </row>
        <row r="5095">
          <cell r="A5095">
            <v>44488.25</v>
          </cell>
          <cell r="E5095">
            <v>27344.6</v>
          </cell>
          <cell r="G5095">
            <v>743.7</v>
          </cell>
          <cell r="L5095">
            <v>1490</v>
          </cell>
          <cell r="N5095">
            <v>22405.364425978201</v>
          </cell>
        </row>
        <row r="5096">
          <cell r="A5096">
            <v>44488.291666666664</v>
          </cell>
          <cell r="E5096">
            <v>26937.200000000001</v>
          </cell>
          <cell r="G5096">
            <v>746.7</v>
          </cell>
          <cell r="L5096">
            <v>1540</v>
          </cell>
          <cell r="N5096">
            <v>21785.906928083499</v>
          </cell>
        </row>
        <row r="5097">
          <cell r="A5097">
            <v>44488.333333333336</v>
          </cell>
          <cell r="E5097">
            <v>28375.200000000001</v>
          </cell>
          <cell r="G5097">
            <v>769.6</v>
          </cell>
          <cell r="L5097">
            <v>1590</v>
          </cell>
          <cell r="N5097">
            <v>22930.524149688099</v>
          </cell>
        </row>
        <row r="5098">
          <cell r="A5098">
            <v>44488.375</v>
          </cell>
          <cell r="E5098">
            <v>30317.9</v>
          </cell>
          <cell r="G5098">
            <v>830.8</v>
          </cell>
          <cell r="L5098">
            <v>1740</v>
          </cell>
          <cell r="N5098">
            <v>24345.6970120365</v>
          </cell>
        </row>
        <row r="5099">
          <cell r="A5099">
            <v>44488.416666666664</v>
          </cell>
          <cell r="E5099">
            <v>31491.5</v>
          </cell>
          <cell r="G5099">
            <v>836.2</v>
          </cell>
          <cell r="L5099">
            <v>1740</v>
          </cell>
          <cell r="N5099">
            <v>25364.7800932791</v>
          </cell>
        </row>
        <row r="5100">
          <cell r="A5100">
            <v>44488.458333333336</v>
          </cell>
          <cell r="E5100">
            <v>32650</v>
          </cell>
          <cell r="G5100">
            <v>836</v>
          </cell>
          <cell r="L5100">
            <v>1740</v>
          </cell>
          <cell r="N5100">
            <v>26294.966507177</v>
          </cell>
        </row>
        <row r="5101">
          <cell r="A5101">
            <v>44488.5</v>
          </cell>
          <cell r="E5101">
            <v>33521.5</v>
          </cell>
          <cell r="G5101">
            <v>843.1</v>
          </cell>
          <cell r="L5101">
            <v>1740</v>
          </cell>
          <cell r="N5101">
            <v>27102.595951844301</v>
          </cell>
        </row>
        <row r="5102">
          <cell r="A5102">
            <v>44488.541666666664</v>
          </cell>
          <cell r="E5102">
            <v>34023.599999999999</v>
          </cell>
          <cell r="G5102">
            <v>854.9</v>
          </cell>
          <cell r="L5102">
            <v>1740</v>
          </cell>
          <cell r="N5102">
            <v>27683.008229266499</v>
          </cell>
        </row>
        <row r="5103">
          <cell r="A5103">
            <v>44488.583333333336</v>
          </cell>
          <cell r="E5103">
            <v>33948.800000000003</v>
          </cell>
          <cell r="G5103">
            <v>851.1</v>
          </cell>
          <cell r="L5103">
            <v>1790</v>
          </cell>
          <cell r="N5103">
            <v>27207.6237603101</v>
          </cell>
        </row>
        <row r="5104">
          <cell r="A5104">
            <v>44488.625</v>
          </cell>
          <cell r="E5104">
            <v>33912</v>
          </cell>
          <cell r="G5104">
            <v>852.4</v>
          </cell>
          <cell r="L5104">
            <v>1740</v>
          </cell>
          <cell r="N5104">
            <v>27555.767695917399</v>
          </cell>
        </row>
        <row r="5105">
          <cell r="A5105">
            <v>44488.666666666664</v>
          </cell>
          <cell r="E5105">
            <v>33573.300000000003</v>
          </cell>
          <cell r="G5105">
            <v>857.9</v>
          </cell>
          <cell r="L5105">
            <v>1790</v>
          </cell>
          <cell r="N5105">
            <v>27007.428537824901</v>
          </cell>
        </row>
        <row r="5106">
          <cell r="A5106">
            <v>44488.708333333336</v>
          </cell>
          <cell r="E5106">
            <v>33049.4</v>
          </cell>
          <cell r="G5106">
            <v>872.9</v>
          </cell>
          <cell r="L5106">
            <v>1790</v>
          </cell>
          <cell r="N5106">
            <v>26799.281025088701</v>
          </cell>
        </row>
        <row r="5107">
          <cell r="A5107">
            <v>44488.75</v>
          </cell>
          <cell r="E5107">
            <v>34359.300000000003</v>
          </cell>
          <cell r="G5107">
            <v>861.6</v>
          </cell>
          <cell r="L5107">
            <v>1790</v>
          </cell>
          <cell r="N5107">
            <v>27695.1271337047</v>
          </cell>
        </row>
        <row r="5108">
          <cell r="A5108">
            <v>44488.791666666664</v>
          </cell>
          <cell r="E5108">
            <v>35937.4</v>
          </cell>
          <cell r="G5108">
            <v>857.1</v>
          </cell>
          <cell r="L5108">
            <v>1790</v>
          </cell>
          <cell r="N5108">
            <v>28896.587862793102</v>
          </cell>
        </row>
        <row r="5109">
          <cell r="A5109">
            <v>44488.833333333336</v>
          </cell>
          <cell r="E5109">
            <v>35664.199999999997</v>
          </cell>
          <cell r="G5109">
            <v>876.2</v>
          </cell>
          <cell r="L5109">
            <v>1840</v>
          </cell>
          <cell r="N5109">
            <v>28602.834931750702</v>
          </cell>
        </row>
        <row r="5110">
          <cell r="A5110">
            <v>44488.875</v>
          </cell>
          <cell r="E5110">
            <v>35139.1</v>
          </cell>
          <cell r="G5110">
            <v>882.8</v>
          </cell>
          <cell r="L5110">
            <v>1840</v>
          </cell>
          <cell r="N5110">
            <v>28281.004878115</v>
          </cell>
        </row>
        <row r="5111">
          <cell r="A5111">
            <v>44488.916666666664</v>
          </cell>
          <cell r="E5111">
            <v>33923.699999999997</v>
          </cell>
          <cell r="G5111">
            <v>880.8</v>
          </cell>
          <cell r="L5111">
            <v>1790</v>
          </cell>
          <cell r="N5111">
            <v>27620.547130790099</v>
          </cell>
        </row>
        <row r="5112">
          <cell r="A5112">
            <v>44488.958333333336</v>
          </cell>
          <cell r="E5112">
            <v>32730.6</v>
          </cell>
          <cell r="G5112">
            <v>884.4</v>
          </cell>
          <cell r="L5112">
            <v>1790</v>
          </cell>
          <cell r="N5112">
            <v>26697.866344640399</v>
          </cell>
        </row>
        <row r="5113">
          <cell r="A5113">
            <v>44489</v>
          </cell>
          <cell r="E5113">
            <v>31515.5</v>
          </cell>
          <cell r="G5113">
            <v>866</v>
          </cell>
          <cell r="L5113">
            <v>1790</v>
          </cell>
          <cell r="N5113">
            <v>25462.777182448001</v>
          </cell>
        </row>
        <row r="5114">
          <cell r="A5114">
            <v>44489.041666666664</v>
          </cell>
          <cell r="E5114">
            <v>30314.6</v>
          </cell>
          <cell r="G5114">
            <v>828.2</v>
          </cell>
          <cell r="L5114">
            <v>1790</v>
          </cell>
          <cell r="N5114">
            <v>23977.7431895677</v>
          </cell>
        </row>
        <row r="5115">
          <cell r="A5115">
            <v>44489.083333333336</v>
          </cell>
          <cell r="E5115">
            <v>28978.1</v>
          </cell>
          <cell r="G5115">
            <v>815.4</v>
          </cell>
          <cell r="L5115">
            <v>1740</v>
          </cell>
          <cell r="N5115">
            <v>23063.4970728476</v>
          </cell>
        </row>
        <row r="5116">
          <cell r="A5116">
            <v>44489.125</v>
          </cell>
          <cell r="E5116">
            <v>28154.5</v>
          </cell>
          <cell r="G5116">
            <v>773.9</v>
          </cell>
          <cell r="L5116">
            <v>1690</v>
          </cell>
          <cell r="N5116">
            <v>22155.506924667199</v>
          </cell>
        </row>
        <row r="5117">
          <cell r="A5117">
            <v>44489.166666666664</v>
          </cell>
          <cell r="E5117">
            <v>27513.7</v>
          </cell>
          <cell r="G5117">
            <v>762.1</v>
          </cell>
          <cell r="L5117">
            <v>1640</v>
          </cell>
          <cell r="N5117">
            <v>21808.713907098801</v>
          </cell>
        </row>
        <row r="5118">
          <cell r="A5118">
            <v>44489.208333333336</v>
          </cell>
          <cell r="E5118">
            <v>27161.1</v>
          </cell>
          <cell r="G5118">
            <v>742.8</v>
          </cell>
          <cell r="L5118">
            <v>1590</v>
          </cell>
          <cell r="N5118">
            <v>21584.956885298801</v>
          </cell>
        </row>
        <row r="5119">
          <cell r="A5119">
            <v>44489.25</v>
          </cell>
          <cell r="E5119">
            <v>26865.200000000001</v>
          </cell>
          <cell r="G5119">
            <v>730.8</v>
          </cell>
          <cell r="L5119">
            <v>1590</v>
          </cell>
          <cell r="N5119">
            <v>21179.8355073891</v>
          </cell>
        </row>
        <row r="5120">
          <cell r="A5120">
            <v>44489.291666666664</v>
          </cell>
          <cell r="E5120">
            <v>26821.599999999999</v>
          </cell>
          <cell r="G5120">
            <v>722.3</v>
          </cell>
          <cell r="L5120">
            <v>1590</v>
          </cell>
          <cell r="N5120">
            <v>21021.851394711299</v>
          </cell>
        </row>
        <row r="5121">
          <cell r="A5121">
            <v>44489.333333333336</v>
          </cell>
          <cell r="E5121">
            <v>28523.200000000001</v>
          </cell>
          <cell r="G5121">
            <v>741.9</v>
          </cell>
          <cell r="L5121">
            <v>1690</v>
          </cell>
          <cell r="N5121">
            <v>21962.056630812702</v>
          </cell>
        </row>
        <row r="5122">
          <cell r="A5122">
            <v>44489.375</v>
          </cell>
          <cell r="E5122">
            <v>30734.1</v>
          </cell>
          <cell r="G5122">
            <v>800.7</v>
          </cell>
          <cell r="L5122">
            <v>1790</v>
          </cell>
          <cell r="N5122">
            <v>23898.9006451854</v>
          </cell>
        </row>
        <row r="5123">
          <cell r="A5123">
            <v>44489.416666666664</v>
          </cell>
          <cell r="E5123">
            <v>31720.5</v>
          </cell>
          <cell r="G5123">
            <v>829.6</v>
          </cell>
          <cell r="L5123">
            <v>1790</v>
          </cell>
          <cell r="N5123">
            <v>25110.584045323001</v>
          </cell>
        </row>
        <row r="5124">
          <cell r="A5124">
            <v>44489.458333333336</v>
          </cell>
          <cell r="E5124">
            <v>32737.599999999999</v>
          </cell>
          <cell r="G5124">
            <v>834.7</v>
          </cell>
          <cell r="L5124">
            <v>1790</v>
          </cell>
          <cell r="N5124">
            <v>25993.426919372199</v>
          </cell>
        </row>
        <row r="5125">
          <cell r="A5125">
            <v>44489.5</v>
          </cell>
          <cell r="E5125">
            <v>33657.599999999999</v>
          </cell>
          <cell r="G5125">
            <v>827.4</v>
          </cell>
          <cell r="L5125">
            <v>1790</v>
          </cell>
          <cell r="N5125">
            <v>26609.273873821599</v>
          </cell>
        </row>
        <row r="5126">
          <cell r="A5126">
            <v>44489.541666666664</v>
          </cell>
          <cell r="E5126">
            <v>33740.5</v>
          </cell>
          <cell r="G5126">
            <v>846.1</v>
          </cell>
          <cell r="L5126">
            <v>1840</v>
          </cell>
          <cell r="N5126">
            <v>26606.304360004699</v>
          </cell>
        </row>
        <row r="5127">
          <cell r="A5127">
            <v>44489.583333333336</v>
          </cell>
          <cell r="E5127">
            <v>33637.4</v>
          </cell>
          <cell r="G5127">
            <v>844.5</v>
          </cell>
          <cell r="L5127">
            <v>1840</v>
          </cell>
          <cell r="N5127">
            <v>26500.0575417406</v>
          </cell>
        </row>
        <row r="5128">
          <cell r="A5128">
            <v>44489.625</v>
          </cell>
          <cell r="E5128">
            <v>33912.1</v>
          </cell>
          <cell r="G5128">
            <v>842.3</v>
          </cell>
          <cell r="L5128">
            <v>1840</v>
          </cell>
          <cell r="N5128">
            <v>26681.732683604401</v>
          </cell>
        </row>
        <row r="5129">
          <cell r="A5129">
            <v>44489.666666666664</v>
          </cell>
          <cell r="E5129">
            <v>33728.400000000001</v>
          </cell>
          <cell r="G5129">
            <v>847</v>
          </cell>
          <cell r="L5129">
            <v>1890</v>
          </cell>
          <cell r="N5129">
            <v>26252.402578512301</v>
          </cell>
        </row>
        <row r="5130">
          <cell r="A5130">
            <v>44489.708333333336</v>
          </cell>
          <cell r="E5130">
            <v>32993.199999999997</v>
          </cell>
          <cell r="G5130">
            <v>852.9</v>
          </cell>
          <cell r="L5130">
            <v>1890</v>
          </cell>
          <cell r="N5130">
            <v>25771.832208230699</v>
          </cell>
        </row>
        <row r="5131">
          <cell r="A5131">
            <v>44489.75</v>
          </cell>
          <cell r="E5131">
            <v>34709</v>
          </cell>
          <cell r="G5131">
            <v>847.1</v>
          </cell>
          <cell r="L5131">
            <v>1890</v>
          </cell>
          <cell r="N5131">
            <v>27017.295481052999</v>
          </cell>
        </row>
        <row r="5132">
          <cell r="A5132">
            <v>44489.791666666664</v>
          </cell>
          <cell r="E5132">
            <v>35881.1</v>
          </cell>
          <cell r="G5132">
            <v>847.1</v>
          </cell>
          <cell r="L5132">
            <v>1890</v>
          </cell>
          <cell r="N5132">
            <v>27929.651700861701</v>
          </cell>
        </row>
        <row r="5133">
          <cell r="A5133">
            <v>44489.833333333336</v>
          </cell>
          <cell r="E5133">
            <v>35711.300000000003</v>
          </cell>
          <cell r="G5133">
            <v>855.6</v>
          </cell>
          <cell r="L5133">
            <v>1940</v>
          </cell>
          <cell r="N5133">
            <v>27564.3153464235</v>
          </cell>
        </row>
        <row r="5134">
          <cell r="A5134">
            <v>44489.875</v>
          </cell>
          <cell r="E5134">
            <v>34825</v>
          </cell>
          <cell r="G5134">
            <v>869.5</v>
          </cell>
          <cell r="L5134">
            <v>1940</v>
          </cell>
          <cell r="N5134">
            <v>27107.427544565799</v>
          </cell>
        </row>
        <row r="5135">
          <cell r="A5135">
            <v>44489.916666666664</v>
          </cell>
          <cell r="E5135">
            <v>33904.199999999997</v>
          </cell>
          <cell r="G5135">
            <v>860.1</v>
          </cell>
          <cell r="L5135">
            <v>1890</v>
          </cell>
          <cell r="N5135">
            <v>26596.6445943494</v>
          </cell>
        </row>
        <row r="5136">
          <cell r="A5136">
            <v>44489.958333333336</v>
          </cell>
          <cell r="E5136">
            <v>33015.300000000003</v>
          </cell>
          <cell r="G5136">
            <v>853.1</v>
          </cell>
          <cell r="L5136">
            <v>1890</v>
          </cell>
          <cell r="N5136">
            <v>25792.182402297502</v>
          </cell>
        </row>
        <row r="5137">
          <cell r="A5137">
            <v>44490</v>
          </cell>
          <cell r="E5137">
            <v>31646.7</v>
          </cell>
          <cell r="G5137">
            <v>836.1</v>
          </cell>
          <cell r="L5137">
            <v>1890</v>
          </cell>
          <cell r="N5137">
            <v>24466.407829924599</v>
          </cell>
        </row>
        <row r="5138">
          <cell r="A5138">
            <v>44490.041666666664</v>
          </cell>
          <cell r="E5138">
            <v>30534.9</v>
          </cell>
          <cell r="G5138">
            <v>785.6</v>
          </cell>
          <cell r="L5138">
            <v>1740</v>
          </cell>
          <cell r="N5138">
            <v>23857.644983706701</v>
          </cell>
        </row>
        <row r="5139">
          <cell r="A5139">
            <v>44490.083333333336</v>
          </cell>
          <cell r="E5139">
            <v>28974.5</v>
          </cell>
          <cell r="G5139">
            <v>767.6</v>
          </cell>
          <cell r="L5139">
            <v>1740</v>
          </cell>
          <cell r="N5139">
            <v>22367.5892600312</v>
          </cell>
        </row>
        <row r="5140">
          <cell r="A5140">
            <v>44490.125</v>
          </cell>
          <cell r="E5140">
            <v>28131.5</v>
          </cell>
          <cell r="G5140">
            <v>735.9</v>
          </cell>
          <cell r="L5140">
            <v>1640</v>
          </cell>
          <cell r="N5140">
            <v>21910.459033836101</v>
          </cell>
        </row>
        <row r="5141">
          <cell r="A5141">
            <v>44490.166666666664</v>
          </cell>
          <cell r="E5141">
            <v>27706</v>
          </cell>
          <cell r="G5141">
            <v>716.2</v>
          </cell>
          <cell r="L5141">
            <v>1640</v>
          </cell>
          <cell r="N5141">
            <v>21273.349198547799</v>
          </cell>
        </row>
        <row r="5142">
          <cell r="A5142">
            <v>44490.208333333336</v>
          </cell>
          <cell r="E5142">
            <v>27379.5</v>
          </cell>
          <cell r="G5142">
            <v>698.8</v>
          </cell>
          <cell r="L5142">
            <v>1590</v>
          </cell>
          <cell r="N5142">
            <v>21094.282667429801</v>
          </cell>
        </row>
        <row r="5143">
          <cell r="A5143">
            <v>44490.25</v>
          </cell>
          <cell r="E5143">
            <v>27296.9</v>
          </cell>
          <cell r="G5143">
            <v>671.9</v>
          </cell>
          <cell r="L5143">
            <v>1540</v>
          </cell>
          <cell r="N5143">
            <v>20948.694909659102</v>
          </cell>
        </row>
        <row r="5144">
          <cell r="A5144">
            <v>44490.291666666664</v>
          </cell>
          <cell r="E5144">
            <v>26725.5</v>
          </cell>
          <cell r="G5144">
            <v>676.3</v>
          </cell>
          <cell r="L5144">
            <v>1590</v>
          </cell>
          <cell r="N5144">
            <v>20226.259895017</v>
          </cell>
        </row>
        <row r="5145">
          <cell r="A5145">
            <v>44490.333333333336</v>
          </cell>
          <cell r="E5145">
            <v>28079.9</v>
          </cell>
          <cell r="G5145">
            <v>683</v>
          </cell>
          <cell r="L5145">
            <v>1640</v>
          </cell>
          <cell r="N5145">
            <v>20997.844986822802</v>
          </cell>
        </row>
        <row r="5146">
          <cell r="A5146">
            <v>44490.375</v>
          </cell>
          <cell r="E5146">
            <v>29780.2</v>
          </cell>
          <cell r="G5146">
            <v>774.1</v>
          </cell>
          <cell r="L5146">
            <v>1740</v>
          </cell>
          <cell r="N5146">
            <v>23091.600164836502</v>
          </cell>
        </row>
        <row r="5147">
          <cell r="A5147">
            <v>44490.416666666664</v>
          </cell>
          <cell r="E5147">
            <v>31226</v>
          </cell>
          <cell r="G5147">
            <v>776.8</v>
          </cell>
          <cell r="L5147">
            <v>1790</v>
          </cell>
          <cell r="N5147">
            <v>23894.804098867098</v>
          </cell>
        </row>
        <row r="5148">
          <cell r="A5148">
            <v>44490.458333333336</v>
          </cell>
          <cell r="E5148">
            <v>32383.599999999999</v>
          </cell>
          <cell r="G5148">
            <v>786.8</v>
          </cell>
          <cell r="L5148">
            <v>1790</v>
          </cell>
          <cell r="N5148">
            <v>24951.341543467199</v>
          </cell>
        </row>
        <row r="5149">
          <cell r="A5149">
            <v>44490.5</v>
          </cell>
          <cell r="E5149">
            <v>33327.5</v>
          </cell>
          <cell r="G5149">
            <v>799.6</v>
          </cell>
          <cell r="L5149">
            <v>1790</v>
          </cell>
          <cell r="N5149">
            <v>25897.084692346099</v>
          </cell>
        </row>
        <row r="5150">
          <cell r="A5150">
            <v>44490.541666666664</v>
          </cell>
          <cell r="E5150">
            <v>33277.1</v>
          </cell>
          <cell r="G5150">
            <v>810.1</v>
          </cell>
          <cell r="L5150">
            <v>1790</v>
          </cell>
          <cell r="N5150">
            <v>26031.721093445201</v>
          </cell>
        </row>
        <row r="5151">
          <cell r="A5151">
            <v>44490.583333333336</v>
          </cell>
          <cell r="E5151">
            <v>32785.4</v>
          </cell>
          <cell r="G5151">
            <v>831.8</v>
          </cell>
          <cell r="L5151">
            <v>1790</v>
          </cell>
          <cell r="N5151">
            <v>25987.257837941801</v>
          </cell>
        </row>
        <row r="5152">
          <cell r="A5152">
            <v>44490.625</v>
          </cell>
          <cell r="E5152">
            <v>32797.1</v>
          </cell>
          <cell r="G5152">
            <v>827.8</v>
          </cell>
          <cell r="L5152">
            <v>1790</v>
          </cell>
          <cell r="N5152">
            <v>25935.144779415299</v>
          </cell>
        </row>
        <row r="5153">
          <cell r="A5153">
            <v>44490.666666666664</v>
          </cell>
          <cell r="E5153">
            <v>32260</v>
          </cell>
          <cell r="G5153">
            <v>848.7</v>
          </cell>
          <cell r="L5153">
            <v>1840</v>
          </cell>
          <cell r="N5153">
            <v>25477.531707317001</v>
          </cell>
        </row>
        <row r="5154">
          <cell r="A5154">
            <v>44490.708333333336</v>
          </cell>
          <cell r="E5154">
            <v>31836.3</v>
          </cell>
          <cell r="G5154">
            <v>868.3</v>
          </cell>
          <cell r="L5154">
            <v>1840</v>
          </cell>
          <cell r="N5154">
            <v>25423.355294483401</v>
          </cell>
        </row>
        <row r="5155">
          <cell r="A5155">
            <v>44490.75</v>
          </cell>
          <cell r="E5155">
            <v>33029.4</v>
          </cell>
          <cell r="G5155">
            <v>858.8</v>
          </cell>
          <cell r="L5155">
            <v>1840</v>
          </cell>
          <cell r="N5155">
            <v>26236.758511411201</v>
          </cell>
        </row>
        <row r="5156">
          <cell r="A5156">
            <v>44490.791666666664</v>
          </cell>
          <cell r="E5156">
            <v>34572.400000000001</v>
          </cell>
          <cell r="G5156">
            <v>838.3</v>
          </cell>
          <cell r="L5156">
            <v>1840</v>
          </cell>
          <cell r="N5156">
            <v>27136.385262555101</v>
          </cell>
        </row>
        <row r="5157">
          <cell r="A5157">
            <v>44490.833333333336</v>
          </cell>
          <cell r="E5157">
            <v>34464.5</v>
          </cell>
          <cell r="G5157">
            <v>844.6</v>
          </cell>
          <cell r="L5157">
            <v>1890</v>
          </cell>
          <cell r="N5157">
            <v>26786.008531849398</v>
          </cell>
        </row>
        <row r="5158">
          <cell r="A5158">
            <v>44490.875</v>
          </cell>
          <cell r="E5158">
            <v>33846.400000000001</v>
          </cell>
          <cell r="G5158">
            <v>853.8</v>
          </cell>
          <cell r="L5158">
            <v>1890</v>
          </cell>
          <cell r="N5158">
            <v>26452.519533380098</v>
          </cell>
        </row>
        <row r="5159">
          <cell r="A5159">
            <v>44490.916666666664</v>
          </cell>
          <cell r="E5159">
            <v>33001.5</v>
          </cell>
          <cell r="G5159">
            <v>838</v>
          </cell>
          <cell r="L5159">
            <v>1890</v>
          </cell>
          <cell r="N5159">
            <v>25544.263675417598</v>
          </cell>
        </row>
        <row r="5160">
          <cell r="A5160">
            <v>44490.958333333336</v>
          </cell>
          <cell r="E5160">
            <v>31818.2</v>
          </cell>
          <cell r="G5160">
            <v>843</v>
          </cell>
          <cell r="L5160">
            <v>1840</v>
          </cell>
          <cell r="N5160">
            <v>25044.660056939501</v>
          </cell>
        </row>
        <row r="5161">
          <cell r="A5161">
            <v>44491</v>
          </cell>
          <cell r="E5161">
            <v>30599.5</v>
          </cell>
          <cell r="G5161">
            <v>837.3</v>
          </cell>
          <cell r="L5161">
            <v>1840</v>
          </cell>
          <cell r="N5161">
            <v>24003.5590505195</v>
          </cell>
        </row>
        <row r="5162">
          <cell r="A5162">
            <v>44491.041666666664</v>
          </cell>
          <cell r="E5162">
            <v>29355.5</v>
          </cell>
          <cell r="G5162">
            <v>828.4</v>
          </cell>
          <cell r="L5162">
            <v>1640</v>
          </cell>
          <cell r="N5162">
            <v>24178.669623370301</v>
          </cell>
        </row>
        <row r="5163">
          <cell r="A5163">
            <v>44491.083333333336</v>
          </cell>
          <cell r="E5163">
            <v>28058.6</v>
          </cell>
          <cell r="G5163">
            <v>799.8</v>
          </cell>
          <cell r="L5163">
            <v>1590</v>
          </cell>
          <cell r="N5163">
            <v>23068.673731432798</v>
          </cell>
        </row>
        <row r="5164">
          <cell r="A5164">
            <v>44491.125</v>
          </cell>
          <cell r="E5164">
            <v>26969.599999999999</v>
          </cell>
          <cell r="G5164">
            <v>760.3</v>
          </cell>
          <cell r="L5164">
            <v>1540</v>
          </cell>
          <cell r="N5164">
            <v>21991.2026810469</v>
          </cell>
        </row>
        <row r="5165">
          <cell r="A5165">
            <v>44491.166666666664</v>
          </cell>
          <cell r="E5165">
            <v>26410.400000000001</v>
          </cell>
          <cell r="G5165">
            <v>740.6</v>
          </cell>
          <cell r="L5165">
            <v>1540</v>
          </cell>
          <cell r="N5165">
            <v>21279.093928166301</v>
          </cell>
        </row>
        <row r="5166">
          <cell r="A5166">
            <v>44491.208333333336</v>
          </cell>
          <cell r="E5166">
            <v>25957.3</v>
          </cell>
          <cell r="G5166">
            <v>729.5</v>
          </cell>
          <cell r="L5166">
            <v>1490</v>
          </cell>
          <cell r="N5166">
            <v>21086.436673063701</v>
          </cell>
        </row>
        <row r="5167">
          <cell r="A5167">
            <v>44491.25</v>
          </cell>
          <cell r="E5167">
            <v>25440.7</v>
          </cell>
          <cell r="G5167">
            <v>712.5</v>
          </cell>
          <cell r="L5167">
            <v>1440</v>
          </cell>
          <cell r="N5167">
            <v>20764.9671368421</v>
          </cell>
        </row>
        <row r="5168">
          <cell r="A5168">
            <v>44491.291666666664</v>
          </cell>
          <cell r="E5168">
            <v>24225.8</v>
          </cell>
          <cell r="G5168">
            <v>727.3</v>
          </cell>
          <cell r="L5168">
            <v>1440</v>
          </cell>
          <cell r="N5168">
            <v>19952.692645675699</v>
          </cell>
        </row>
        <row r="5169">
          <cell r="A5169">
            <v>44491.333333333336</v>
          </cell>
          <cell r="E5169">
            <v>24405.5</v>
          </cell>
          <cell r="G5169">
            <v>753.8</v>
          </cell>
          <cell r="L5169">
            <v>1490</v>
          </cell>
          <cell r="N5169">
            <v>20115.079148315199</v>
          </cell>
        </row>
        <row r="5170">
          <cell r="A5170">
            <v>44491.375</v>
          </cell>
          <cell r="E5170">
            <v>25635.5</v>
          </cell>
          <cell r="G5170">
            <v>825.1</v>
          </cell>
          <cell r="L5170">
            <v>1640</v>
          </cell>
          <cell r="N5170">
            <v>21078.153725609001</v>
          </cell>
        </row>
        <row r="5171">
          <cell r="A5171">
            <v>44491.416666666664</v>
          </cell>
          <cell r="E5171">
            <v>26378</v>
          </cell>
          <cell r="G5171">
            <v>838.4</v>
          </cell>
          <cell r="L5171">
            <v>1640</v>
          </cell>
          <cell r="N5171">
            <v>21838.366335877799</v>
          </cell>
        </row>
        <row r="5172">
          <cell r="A5172">
            <v>44491.458333333336</v>
          </cell>
          <cell r="E5172">
            <v>27406.9</v>
          </cell>
          <cell r="G5172">
            <v>877.8</v>
          </cell>
          <cell r="L5172">
            <v>1640</v>
          </cell>
          <cell r="N5172">
            <v>23123.330790157201</v>
          </cell>
        </row>
        <row r="5173">
          <cell r="A5173">
            <v>44491.5</v>
          </cell>
          <cell r="E5173">
            <v>28123.599999999999</v>
          </cell>
          <cell r="G5173">
            <v>911.2</v>
          </cell>
          <cell r="L5173">
            <v>1640</v>
          </cell>
          <cell r="N5173">
            <v>24074.690493415201</v>
          </cell>
        </row>
        <row r="5174">
          <cell r="A5174">
            <v>44491.541666666664</v>
          </cell>
          <cell r="E5174">
            <v>28679.599999999999</v>
          </cell>
          <cell r="G5174">
            <v>894.7</v>
          </cell>
          <cell r="L5174">
            <v>1690</v>
          </cell>
          <cell r="N5174">
            <v>24090.799890019</v>
          </cell>
        </row>
        <row r="5175">
          <cell r="A5175">
            <v>44491.583333333336</v>
          </cell>
          <cell r="E5175">
            <v>28875.8</v>
          </cell>
          <cell r="G5175">
            <v>904.5</v>
          </cell>
          <cell r="L5175">
            <v>1690</v>
          </cell>
          <cell r="N5175">
            <v>24361.980915422799</v>
          </cell>
        </row>
        <row r="5176">
          <cell r="A5176">
            <v>44491.625</v>
          </cell>
          <cell r="E5176">
            <v>28750.1</v>
          </cell>
          <cell r="G5176">
            <v>892</v>
          </cell>
          <cell r="L5176">
            <v>1690</v>
          </cell>
          <cell r="N5176">
            <v>24120.431430493201</v>
          </cell>
        </row>
        <row r="5177">
          <cell r="A5177">
            <v>44491.666666666664</v>
          </cell>
          <cell r="E5177">
            <v>28147.4</v>
          </cell>
          <cell r="G5177">
            <v>903.4</v>
          </cell>
          <cell r="L5177">
            <v>1690</v>
          </cell>
          <cell r="N5177">
            <v>23735.916635820198</v>
          </cell>
        </row>
        <row r="5178">
          <cell r="A5178">
            <v>44491.708333333336</v>
          </cell>
          <cell r="E5178">
            <v>28050.7</v>
          </cell>
          <cell r="G5178">
            <v>923</v>
          </cell>
          <cell r="L5178">
            <v>1690</v>
          </cell>
          <cell r="N5178">
            <v>23854.947408450698</v>
          </cell>
        </row>
        <row r="5179">
          <cell r="A5179">
            <v>44491.75</v>
          </cell>
          <cell r="E5179">
            <v>29857.599999999999</v>
          </cell>
          <cell r="G5179">
            <v>917.5</v>
          </cell>
          <cell r="L5179">
            <v>1690</v>
          </cell>
          <cell r="N5179">
            <v>25332.587160762901</v>
          </cell>
        </row>
        <row r="5180">
          <cell r="A5180">
            <v>44491.791666666664</v>
          </cell>
          <cell r="E5180">
            <v>31969.4</v>
          </cell>
          <cell r="G5180">
            <v>902.8</v>
          </cell>
          <cell r="L5180">
            <v>1690</v>
          </cell>
          <cell r="N5180">
            <v>26951.748136464299</v>
          </cell>
        </row>
        <row r="5181">
          <cell r="A5181">
            <v>44491.833333333336</v>
          </cell>
          <cell r="E5181">
            <v>32352.5</v>
          </cell>
          <cell r="G5181">
            <v>906.2</v>
          </cell>
          <cell r="L5181">
            <v>1740</v>
          </cell>
          <cell r="N5181">
            <v>26994.309081880299</v>
          </cell>
        </row>
        <row r="5182">
          <cell r="A5182">
            <v>44491.875</v>
          </cell>
          <cell r="E5182">
            <v>31659.1</v>
          </cell>
          <cell r="G5182">
            <v>915.8</v>
          </cell>
          <cell r="L5182">
            <v>1740</v>
          </cell>
          <cell r="N5182">
            <v>26530.450251583301</v>
          </cell>
        </row>
        <row r="5183">
          <cell r="A5183">
            <v>44491.916666666664</v>
          </cell>
          <cell r="E5183">
            <v>31091.8</v>
          </cell>
          <cell r="G5183">
            <v>904.2</v>
          </cell>
          <cell r="L5183">
            <v>1740</v>
          </cell>
          <cell r="N5183">
            <v>25918.636143331099</v>
          </cell>
        </row>
        <row r="5184">
          <cell r="A5184">
            <v>44491.958333333336</v>
          </cell>
          <cell r="E5184">
            <v>30310.1</v>
          </cell>
          <cell r="G5184">
            <v>887.3</v>
          </cell>
          <cell r="L5184">
            <v>1740</v>
          </cell>
          <cell r="N5184">
            <v>25067.0300027048</v>
          </cell>
        </row>
        <row r="5185">
          <cell r="A5185">
            <v>44492</v>
          </cell>
          <cell r="E5185">
            <v>29265.1</v>
          </cell>
          <cell r="G5185">
            <v>861.6</v>
          </cell>
          <cell r="L5185">
            <v>1690</v>
          </cell>
          <cell r="N5185">
            <v>24200.362777158702</v>
          </cell>
        </row>
        <row r="5186">
          <cell r="A5186">
            <v>44492.041666666664</v>
          </cell>
          <cell r="E5186">
            <v>27460.6</v>
          </cell>
          <cell r="G5186">
            <v>802.4</v>
          </cell>
          <cell r="L5186">
            <v>1690</v>
          </cell>
          <cell r="N5186">
            <v>21992.846833499501</v>
          </cell>
        </row>
        <row r="5187">
          <cell r="A5187">
            <v>44492.083333333336</v>
          </cell>
          <cell r="E5187">
            <v>26189.4</v>
          </cell>
          <cell r="G5187">
            <v>765.8</v>
          </cell>
          <cell r="L5187">
            <v>1690</v>
          </cell>
          <cell r="N5187">
            <v>20500.233342387</v>
          </cell>
        </row>
        <row r="5188">
          <cell r="A5188">
            <v>44492.125</v>
          </cell>
          <cell r="E5188">
            <v>25181.3</v>
          </cell>
          <cell r="G5188">
            <v>740.3</v>
          </cell>
          <cell r="L5188">
            <v>1590</v>
          </cell>
          <cell r="N5188">
            <v>19978.8427397001</v>
          </cell>
        </row>
        <row r="5189">
          <cell r="A5189">
            <v>44492.166666666664</v>
          </cell>
          <cell r="E5189">
            <v>24729.1</v>
          </cell>
          <cell r="G5189">
            <v>721.5</v>
          </cell>
          <cell r="L5189">
            <v>1590</v>
          </cell>
          <cell r="N5189">
            <v>19370.956960498901</v>
          </cell>
        </row>
        <row r="5190">
          <cell r="A5190">
            <v>44492.208333333336</v>
          </cell>
          <cell r="E5190">
            <v>24356.799999999999</v>
          </cell>
          <cell r="G5190">
            <v>704.9</v>
          </cell>
          <cell r="L5190">
            <v>1540</v>
          </cell>
          <cell r="N5190">
            <v>19162.778915590799</v>
          </cell>
        </row>
        <row r="5191">
          <cell r="A5191">
            <v>44492.25</v>
          </cell>
          <cell r="E5191">
            <v>24296</v>
          </cell>
          <cell r="G5191">
            <v>694.3</v>
          </cell>
          <cell r="L5191">
            <v>1490</v>
          </cell>
          <cell r="N5191">
            <v>19284.018297565799</v>
          </cell>
        </row>
        <row r="5192">
          <cell r="A5192">
            <v>44492.291666666664</v>
          </cell>
          <cell r="E5192">
            <v>24000.6</v>
          </cell>
          <cell r="G5192">
            <v>696.3</v>
          </cell>
          <cell r="L5192">
            <v>1490</v>
          </cell>
          <cell r="N5192">
            <v>19076.1856389487</v>
          </cell>
        </row>
        <row r="5193">
          <cell r="A5193">
            <v>44492.333333333336</v>
          </cell>
          <cell r="E5193">
            <v>25689.1</v>
          </cell>
          <cell r="G5193">
            <v>709.6</v>
          </cell>
          <cell r="L5193">
            <v>1540</v>
          </cell>
          <cell r="N5193">
            <v>20277.880784667399</v>
          </cell>
        </row>
        <row r="5194">
          <cell r="A5194">
            <v>44492.375</v>
          </cell>
          <cell r="E5194">
            <v>27837.5</v>
          </cell>
          <cell r="G5194">
            <v>787.5</v>
          </cell>
          <cell r="L5194">
            <v>1690</v>
          </cell>
          <cell r="N5194">
            <v>22095.021428571399</v>
          </cell>
        </row>
        <row r="5195">
          <cell r="A5195">
            <v>44492.416666666664</v>
          </cell>
          <cell r="E5195">
            <v>29032.1</v>
          </cell>
          <cell r="G5195">
            <v>813.8</v>
          </cell>
          <cell r="L5195">
            <v>1690</v>
          </cell>
          <cell r="N5195">
            <v>23405.623367412099</v>
          </cell>
        </row>
        <row r="5196">
          <cell r="A5196">
            <v>44492.458333333336</v>
          </cell>
          <cell r="E5196">
            <v>29681.200000000001</v>
          </cell>
          <cell r="G5196">
            <v>828.1</v>
          </cell>
          <cell r="L5196">
            <v>1690</v>
          </cell>
          <cell r="N5196">
            <v>24120.5180408163</v>
          </cell>
        </row>
        <row r="5197">
          <cell r="A5197">
            <v>44492.5</v>
          </cell>
          <cell r="E5197">
            <v>30677.200000000001</v>
          </cell>
          <cell r="G5197">
            <v>838.8</v>
          </cell>
          <cell r="L5197">
            <v>1740</v>
          </cell>
          <cell r="N5197">
            <v>24744.519175965601</v>
          </cell>
        </row>
        <row r="5198">
          <cell r="A5198">
            <v>44492.541666666664</v>
          </cell>
          <cell r="E5198">
            <v>30407.599999999999</v>
          </cell>
          <cell r="G5198">
            <v>865.6</v>
          </cell>
          <cell r="L5198">
            <v>1740</v>
          </cell>
          <cell r="N5198">
            <v>24878.587778188499</v>
          </cell>
        </row>
        <row r="5199">
          <cell r="A5199">
            <v>44492.583333333336</v>
          </cell>
          <cell r="E5199">
            <v>30226</v>
          </cell>
          <cell r="G5199">
            <v>872.2</v>
          </cell>
          <cell r="L5199">
            <v>1790</v>
          </cell>
          <cell r="N5199">
            <v>24500.8726163723</v>
          </cell>
        </row>
        <row r="5200">
          <cell r="A5200">
            <v>44492.625</v>
          </cell>
          <cell r="E5200">
            <v>30637.8</v>
          </cell>
          <cell r="G5200">
            <v>860.6</v>
          </cell>
          <cell r="L5200">
            <v>1790</v>
          </cell>
          <cell r="N5200">
            <v>24682.1192684173</v>
          </cell>
        </row>
        <row r="5201">
          <cell r="A5201">
            <v>44492.666666666664</v>
          </cell>
          <cell r="E5201">
            <v>30530.1</v>
          </cell>
          <cell r="G5201">
            <v>859.2</v>
          </cell>
          <cell r="L5201">
            <v>1790</v>
          </cell>
          <cell r="N5201">
            <v>24576.730500000001</v>
          </cell>
        </row>
        <row r="5202">
          <cell r="A5202">
            <v>44492.708333333336</v>
          </cell>
          <cell r="E5202">
            <v>30258.1</v>
          </cell>
          <cell r="G5202">
            <v>854.8</v>
          </cell>
          <cell r="L5202">
            <v>1840</v>
          </cell>
          <cell r="N5202">
            <v>23980.783175479599</v>
          </cell>
        </row>
        <row r="5203">
          <cell r="A5203">
            <v>44492.75</v>
          </cell>
          <cell r="E5203">
            <v>31763.7</v>
          </cell>
          <cell r="G5203">
            <v>844.9</v>
          </cell>
          <cell r="L5203">
            <v>1790</v>
          </cell>
          <cell r="N5203">
            <v>25368.177314948502</v>
          </cell>
        </row>
        <row r="5204">
          <cell r="A5204">
            <v>44492.791666666664</v>
          </cell>
          <cell r="E5204">
            <v>33062.699999999997</v>
          </cell>
          <cell r="G5204">
            <v>841.1</v>
          </cell>
          <cell r="L5204">
            <v>1790</v>
          </cell>
          <cell r="N5204">
            <v>26348.664468671901</v>
          </cell>
        </row>
        <row r="5205">
          <cell r="A5205">
            <v>44492.833333333336</v>
          </cell>
          <cell r="E5205">
            <v>32488</v>
          </cell>
          <cell r="G5205">
            <v>862.7</v>
          </cell>
          <cell r="L5205">
            <v>1790</v>
          </cell>
          <cell r="N5205">
            <v>26202.2667995827</v>
          </cell>
        </row>
        <row r="5206">
          <cell r="A5206">
            <v>44492.875</v>
          </cell>
          <cell r="E5206">
            <v>31869</v>
          </cell>
          <cell r="G5206">
            <v>859.2</v>
          </cell>
          <cell r="L5206">
            <v>1840</v>
          </cell>
          <cell r="N5206">
            <v>25320.721675977598</v>
          </cell>
        </row>
        <row r="5207">
          <cell r="A5207">
            <v>44492.916666666664</v>
          </cell>
          <cell r="E5207">
            <v>31188.2</v>
          </cell>
          <cell r="G5207">
            <v>846.5</v>
          </cell>
          <cell r="L5207">
            <v>1790</v>
          </cell>
          <cell r="N5207">
            <v>24931.0328340224</v>
          </cell>
        </row>
        <row r="5208">
          <cell r="A5208">
            <v>44492.958333333336</v>
          </cell>
          <cell r="E5208">
            <v>30220.400000000001</v>
          </cell>
          <cell r="G5208">
            <v>837.3</v>
          </cell>
          <cell r="L5208">
            <v>1790</v>
          </cell>
          <cell r="N5208">
            <v>24031.010874955198</v>
          </cell>
        </row>
        <row r="5209">
          <cell r="A5209">
            <v>44493</v>
          </cell>
          <cell r="E5209">
            <v>28842.7</v>
          </cell>
          <cell r="G5209">
            <v>827</v>
          </cell>
          <cell r="L5209">
            <v>1790</v>
          </cell>
          <cell r="N5209">
            <v>22797.242178960099</v>
          </cell>
        </row>
        <row r="5210">
          <cell r="A5210">
            <v>44493.041666666664</v>
          </cell>
          <cell r="E5210">
            <v>27624.9</v>
          </cell>
          <cell r="G5210">
            <v>809.3</v>
          </cell>
          <cell r="L5210">
            <v>1690</v>
          </cell>
          <cell r="N5210">
            <v>22213.723801556898</v>
          </cell>
        </row>
        <row r="5211">
          <cell r="A5211">
            <v>44493.083333333336</v>
          </cell>
          <cell r="E5211">
            <v>26351.3</v>
          </cell>
          <cell r="G5211">
            <v>779.3</v>
          </cell>
          <cell r="L5211">
            <v>1640</v>
          </cell>
          <cell r="N5211">
            <v>21112.622335685799</v>
          </cell>
        </row>
        <row r="5212">
          <cell r="A5212">
            <v>44493.125</v>
          </cell>
          <cell r="E5212">
            <v>25369.7</v>
          </cell>
          <cell r="G5212">
            <v>746.5</v>
          </cell>
          <cell r="L5212">
            <v>1590</v>
          </cell>
          <cell r="N5212">
            <v>20209.778297387798</v>
          </cell>
        </row>
        <row r="5213">
          <cell r="A5213">
            <v>44493.166666666664</v>
          </cell>
          <cell r="E5213">
            <v>24609.200000000001</v>
          </cell>
          <cell r="G5213">
            <v>732.9</v>
          </cell>
          <cell r="L5213">
            <v>1540</v>
          </cell>
          <cell r="N5213">
            <v>19731.078349570202</v>
          </cell>
        </row>
        <row r="5214">
          <cell r="A5214">
            <v>44493.208333333336</v>
          </cell>
          <cell r="E5214">
            <v>24400.2</v>
          </cell>
          <cell r="G5214">
            <v>715.7</v>
          </cell>
          <cell r="L5214">
            <v>1540</v>
          </cell>
          <cell r="N5214">
            <v>19341.7184088305</v>
          </cell>
        </row>
        <row r="5215">
          <cell r="A5215">
            <v>44493.25</v>
          </cell>
          <cell r="E5215">
            <v>24272.7</v>
          </cell>
          <cell r="G5215">
            <v>694.9</v>
          </cell>
          <cell r="L5215">
            <v>1490</v>
          </cell>
          <cell r="N5215">
            <v>19273.6205949057</v>
          </cell>
        </row>
        <row r="5216">
          <cell r="A5216">
            <v>44493.291666666664</v>
          </cell>
          <cell r="E5216">
            <v>23541.5</v>
          </cell>
          <cell r="G5216">
            <v>703.2</v>
          </cell>
          <cell r="L5216">
            <v>1490</v>
          </cell>
          <cell r="N5216">
            <v>18800.257969283201</v>
          </cell>
        </row>
        <row r="5217">
          <cell r="A5217">
            <v>44493.333333333336</v>
          </cell>
          <cell r="E5217">
            <v>24090.5</v>
          </cell>
          <cell r="G5217">
            <v>741.7</v>
          </cell>
          <cell r="L5217">
            <v>1540</v>
          </cell>
          <cell r="N5217">
            <v>19423.302606174999</v>
          </cell>
        </row>
        <row r="5218">
          <cell r="A5218">
            <v>44493.375</v>
          </cell>
          <cell r="E5218">
            <v>25744.1</v>
          </cell>
          <cell r="G5218">
            <v>828.7</v>
          </cell>
          <cell r="L5218">
            <v>1690</v>
          </cell>
          <cell r="N5218">
            <v>20927.868795221399</v>
          </cell>
        </row>
        <row r="5219">
          <cell r="A5219">
            <v>44493.416666666664</v>
          </cell>
          <cell r="E5219">
            <v>27084.6</v>
          </cell>
          <cell r="G5219">
            <v>837.7</v>
          </cell>
          <cell r="L5219">
            <v>1740</v>
          </cell>
          <cell r="N5219">
            <v>21833.4143435597</v>
          </cell>
        </row>
        <row r="5220">
          <cell r="A5220">
            <v>44493.458333333336</v>
          </cell>
          <cell r="E5220">
            <v>28136.7</v>
          </cell>
          <cell r="G5220">
            <v>854.6</v>
          </cell>
          <cell r="L5220">
            <v>1790</v>
          </cell>
          <cell r="N5220">
            <v>22593.249903580599</v>
          </cell>
        </row>
        <row r="5221">
          <cell r="A5221">
            <v>44493.5</v>
          </cell>
          <cell r="E5221">
            <v>29232</v>
          </cell>
          <cell r="G5221">
            <v>848.5</v>
          </cell>
          <cell r="L5221">
            <v>1790</v>
          </cell>
          <cell r="N5221">
            <v>23393.523818503199</v>
          </cell>
        </row>
        <row r="5222">
          <cell r="A5222">
            <v>44493.541666666664</v>
          </cell>
          <cell r="E5222">
            <v>29283.4</v>
          </cell>
          <cell r="G5222">
            <v>863.2</v>
          </cell>
          <cell r="L5222">
            <v>1790</v>
          </cell>
          <cell r="N5222">
            <v>23624.023353104702</v>
          </cell>
        </row>
        <row r="5223">
          <cell r="A5223">
            <v>44493.583333333336</v>
          </cell>
          <cell r="E5223">
            <v>29030.799999999999</v>
          </cell>
          <cell r="G5223">
            <v>872.9</v>
          </cell>
          <cell r="L5223">
            <v>1840</v>
          </cell>
          <cell r="N5223">
            <v>23241.3354537747</v>
          </cell>
        </row>
        <row r="5224">
          <cell r="A5224">
            <v>44493.625</v>
          </cell>
          <cell r="E5224">
            <v>28951.5</v>
          </cell>
          <cell r="G5224">
            <v>867.5</v>
          </cell>
          <cell r="L5224">
            <v>1790</v>
          </cell>
          <cell r="N5224">
            <v>23409.832478386099</v>
          </cell>
        </row>
        <row r="5225">
          <cell r="A5225">
            <v>44493.666666666664</v>
          </cell>
          <cell r="E5225">
            <v>28775.9</v>
          </cell>
          <cell r="G5225">
            <v>871.9</v>
          </cell>
          <cell r="L5225">
            <v>1840</v>
          </cell>
          <cell r="N5225">
            <v>23024.746447757701</v>
          </cell>
        </row>
        <row r="5226">
          <cell r="A5226">
            <v>44493.708333333336</v>
          </cell>
          <cell r="E5226">
            <v>28582.400000000001</v>
          </cell>
          <cell r="G5226">
            <v>883.9</v>
          </cell>
          <cell r="L5226">
            <v>1890</v>
          </cell>
          <cell r="N5226">
            <v>22726.2901740015</v>
          </cell>
        </row>
        <row r="5227">
          <cell r="A5227">
            <v>44493.75</v>
          </cell>
          <cell r="E5227">
            <v>30275.7</v>
          </cell>
          <cell r="G5227">
            <v>863.7</v>
          </cell>
          <cell r="L5227">
            <v>1840</v>
          </cell>
          <cell r="N5227">
            <v>24115.609848558499</v>
          </cell>
        </row>
        <row r="5228">
          <cell r="A5228">
            <v>44493.791666666664</v>
          </cell>
          <cell r="E5228">
            <v>31669.200000000001</v>
          </cell>
          <cell r="G5228">
            <v>862.6</v>
          </cell>
          <cell r="L5228">
            <v>1840</v>
          </cell>
          <cell r="N5228">
            <v>25210.0930044052</v>
          </cell>
        </row>
        <row r="5229">
          <cell r="A5229">
            <v>44493.833333333336</v>
          </cell>
          <cell r="E5229">
            <v>31548.1</v>
          </cell>
          <cell r="G5229">
            <v>877.8</v>
          </cell>
          <cell r="L5229">
            <v>1840</v>
          </cell>
          <cell r="N5229">
            <v>25323.442073820901</v>
          </cell>
        </row>
        <row r="5230">
          <cell r="A5230">
            <v>44493.875</v>
          </cell>
          <cell r="E5230">
            <v>31374.9</v>
          </cell>
          <cell r="G5230">
            <v>864.2</v>
          </cell>
          <cell r="L5230">
            <v>1890</v>
          </cell>
          <cell r="N5230">
            <v>24671.374154593799</v>
          </cell>
        </row>
        <row r="5231">
          <cell r="A5231">
            <v>44493.916666666664</v>
          </cell>
          <cell r="E5231">
            <v>30996.799999999999</v>
          </cell>
          <cell r="G5231">
            <v>850.1</v>
          </cell>
          <cell r="L5231">
            <v>1840</v>
          </cell>
          <cell r="N5231">
            <v>24499.832798964799</v>
          </cell>
        </row>
        <row r="5232">
          <cell r="A5232">
            <v>44493.958333333336</v>
          </cell>
          <cell r="E5232">
            <v>30219.1</v>
          </cell>
          <cell r="G5232">
            <v>843.6</v>
          </cell>
          <cell r="L5232">
            <v>1840</v>
          </cell>
          <cell r="N5232">
            <v>23794.424770981499</v>
          </cell>
        </row>
        <row r="5233">
          <cell r="A5233">
            <v>44494</v>
          </cell>
          <cell r="E5233">
            <v>28606.9</v>
          </cell>
          <cell r="G5233">
            <v>843</v>
          </cell>
          <cell r="L5233">
            <v>1790</v>
          </cell>
          <cell r="N5233">
            <v>22822.401572953699</v>
          </cell>
        </row>
        <row r="5234">
          <cell r="A5234">
            <v>44494.041666666664</v>
          </cell>
          <cell r="E5234">
            <v>27238.1</v>
          </cell>
          <cell r="G5234">
            <v>806.5</v>
          </cell>
          <cell r="L5234">
            <v>1690</v>
          </cell>
          <cell r="N5234">
            <v>21867.145203967699</v>
          </cell>
        </row>
        <row r="5235">
          <cell r="A5235">
            <v>44494.083333333336</v>
          </cell>
          <cell r="E5235">
            <v>25875</v>
          </cell>
          <cell r="G5235">
            <v>777.7</v>
          </cell>
          <cell r="L5235">
            <v>1640</v>
          </cell>
          <cell r="N5235">
            <v>20710.8464060691</v>
          </cell>
        </row>
        <row r="5236">
          <cell r="A5236">
            <v>44494.125</v>
          </cell>
          <cell r="E5236">
            <v>25229.1</v>
          </cell>
          <cell r="G5236">
            <v>737.9</v>
          </cell>
          <cell r="L5236">
            <v>1540</v>
          </cell>
          <cell r="N5236">
            <v>20292.757677463</v>
          </cell>
        </row>
        <row r="5237">
          <cell r="A5237">
            <v>44494.166666666664</v>
          </cell>
          <cell r="E5237">
            <v>24483.4</v>
          </cell>
          <cell r="G5237">
            <v>724.5</v>
          </cell>
          <cell r="L5237">
            <v>1490</v>
          </cell>
          <cell r="N5237">
            <v>19826.991875776399</v>
          </cell>
        </row>
        <row r="5238">
          <cell r="A5238">
            <v>44494.208333333336</v>
          </cell>
          <cell r="E5238">
            <v>24292</v>
          </cell>
          <cell r="G5238">
            <v>716.7</v>
          </cell>
          <cell r="L5238">
            <v>1490</v>
          </cell>
          <cell r="N5238">
            <v>19574.125508580899</v>
          </cell>
        </row>
        <row r="5239">
          <cell r="A5239">
            <v>44494.25</v>
          </cell>
          <cell r="E5239">
            <v>24218.2</v>
          </cell>
          <cell r="G5239">
            <v>701.7</v>
          </cell>
          <cell r="L5239">
            <v>1440</v>
          </cell>
          <cell r="N5239">
            <v>19631.548338606201</v>
          </cell>
        </row>
        <row r="5240">
          <cell r="A5240">
            <v>44494.291666666664</v>
          </cell>
          <cell r="E5240">
            <v>23988.2</v>
          </cell>
          <cell r="G5240">
            <v>711.7</v>
          </cell>
          <cell r="L5240">
            <v>1440</v>
          </cell>
          <cell r="N5240">
            <v>19569.611984263</v>
          </cell>
        </row>
        <row r="5241">
          <cell r="A5241">
            <v>44494.333333333336</v>
          </cell>
          <cell r="E5241">
            <v>25892.3</v>
          </cell>
          <cell r="G5241">
            <v>718.8</v>
          </cell>
          <cell r="L5241">
            <v>1490</v>
          </cell>
          <cell r="N5241">
            <v>20891.930611018299</v>
          </cell>
        </row>
        <row r="5242">
          <cell r="A5242">
            <v>44494.375</v>
          </cell>
          <cell r="E5242">
            <v>28103</v>
          </cell>
          <cell r="G5242">
            <v>797.8</v>
          </cell>
          <cell r="L5242">
            <v>1640</v>
          </cell>
          <cell r="N5242">
            <v>22762.9368413136</v>
          </cell>
        </row>
        <row r="5243">
          <cell r="A5243">
            <v>44494.416666666664</v>
          </cell>
          <cell r="E5243">
            <v>29501.5</v>
          </cell>
          <cell r="G5243">
            <v>805.9</v>
          </cell>
          <cell r="L5243">
            <v>1690</v>
          </cell>
          <cell r="N5243">
            <v>23675.951288000899</v>
          </cell>
        </row>
        <row r="5244">
          <cell r="A5244">
            <v>44494.458333333336</v>
          </cell>
          <cell r="E5244">
            <v>30522.799999999999</v>
          </cell>
          <cell r="G5244">
            <v>813.5</v>
          </cell>
          <cell r="L5244">
            <v>1690</v>
          </cell>
          <cell r="N5244">
            <v>24603.215296865299</v>
          </cell>
        </row>
        <row r="5245">
          <cell r="A5245">
            <v>44494.5</v>
          </cell>
          <cell r="E5245">
            <v>31513</v>
          </cell>
          <cell r="G5245">
            <v>814.3</v>
          </cell>
          <cell r="L5245">
            <v>1740</v>
          </cell>
          <cell r="N5245">
            <v>25064.6576961807</v>
          </cell>
        </row>
        <row r="5246">
          <cell r="A5246">
            <v>44494.541666666664</v>
          </cell>
          <cell r="E5246">
            <v>31557.7</v>
          </cell>
          <cell r="G5246">
            <v>834.1</v>
          </cell>
          <cell r="L5246">
            <v>1790</v>
          </cell>
          <cell r="N5246">
            <v>25047.831905766699</v>
          </cell>
        </row>
        <row r="5247">
          <cell r="A5247">
            <v>44494.583333333336</v>
          </cell>
          <cell r="E5247">
            <v>31210.7</v>
          </cell>
          <cell r="G5247">
            <v>833.8</v>
          </cell>
          <cell r="L5247">
            <v>1790</v>
          </cell>
          <cell r="N5247">
            <v>24768.074860638</v>
          </cell>
        </row>
        <row r="5248">
          <cell r="A5248">
            <v>44494.625</v>
          </cell>
          <cell r="E5248">
            <v>30575.7</v>
          </cell>
          <cell r="G5248">
            <v>832.2</v>
          </cell>
          <cell r="L5248">
            <v>1740</v>
          </cell>
          <cell r="N5248">
            <v>24572.105091564499</v>
          </cell>
        </row>
        <row r="5249">
          <cell r="A5249">
            <v>44494.666666666664</v>
          </cell>
          <cell r="E5249">
            <v>30393.8</v>
          </cell>
          <cell r="G5249">
            <v>832.8</v>
          </cell>
          <cell r="L5249">
            <v>1790</v>
          </cell>
          <cell r="N5249">
            <v>24105.699417867399</v>
          </cell>
        </row>
        <row r="5250">
          <cell r="A5250">
            <v>44494.708333333336</v>
          </cell>
          <cell r="E5250">
            <v>30418.7</v>
          </cell>
          <cell r="G5250">
            <v>833.3</v>
          </cell>
          <cell r="L5250">
            <v>1790</v>
          </cell>
          <cell r="N5250">
            <v>24132.5093697347</v>
          </cell>
        </row>
        <row r="5251">
          <cell r="A5251">
            <v>44494.75</v>
          </cell>
          <cell r="E5251">
            <v>32065.7</v>
          </cell>
          <cell r="G5251">
            <v>844.6</v>
          </cell>
          <cell r="L5251">
            <v>1790</v>
          </cell>
          <cell r="N5251">
            <v>25605.0271366327</v>
          </cell>
        </row>
        <row r="5252">
          <cell r="A5252">
            <v>44494.791666666664</v>
          </cell>
          <cell r="E5252">
            <v>33418</v>
          </cell>
          <cell r="G5252">
            <v>842.1</v>
          </cell>
          <cell r="L5252">
            <v>1740</v>
          </cell>
          <cell r="N5252">
            <v>27004.172668329102</v>
          </cell>
        </row>
        <row r="5253">
          <cell r="A5253">
            <v>44494.833333333336</v>
          </cell>
          <cell r="E5253">
            <v>32986.400000000001</v>
          </cell>
          <cell r="G5253">
            <v>864.8</v>
          </cell>
          <cell r="L5253">
            <v>1790</v>
          </cell>
          <cell r="N5253">
            <v>26634.1531100832</v>
          </cell>
        </row>
        <row r="5254">
          <cell r="A5254">
            <v>44494.875</v>
          </cell>
          <cell r="E5254">
            <v>32559.4</v>
          </cell>
          <cell r="G5254">
            <v>858.4</v>
          </cell>
          <cell r="L5254">
            <v>1790</v>
          </cell>
          <cell r="N5254">
            <v>26198.937899347598</v>
          </cell>
        </row>
        <row r="5255">
          <cell r="A5255">
            <v>44494.916666666664</v>
          </cell>
          <cell r="E5255">
            <v>31720.400000000001</v>
          </cell>
          <cell r="G5255">
            <v>858</v>
          </cell>
          <cell r="L5255">
            <v>1790</v>
          </cell>
          <cell r="N5255">
            <v>25518.285426573399</v>
          </cell>
        </row>
        <row r="5256">
          <cell r="A5256">
            <v>44494.958333333336</v>
          </cell>
          <cell r="E5256">
            <v>30417.9</v>
          </cell>
          <cell r="G5256">
            <v>853.2</v>
          </cell>
          <cell r="L5256">
            <v>1740</v>
          </cell>
          <cell r="N5256">
            <v>24727.057443037898</v>
          </cell>
        </row>
        <row r="5257">
          <cell r="A5257">
            <v>44495</v>
          </cell>
          <cell r="E5257">
            <v>28987.4</v>
          </cell>
          <cell r="G5257">
            <v>847.2</v>
          </cell>
          <cell r="L5257">
            <v>1740</v>
          </cell>
          <cell r="N5257">
            <v>23488.826900849799</v>
          </cell>
        </row>
        <row r="5258">
          <cell r="A5258">
            <v>44495.041666666664</v>
          </cell>
          <cell r="E5258">
            <v>27406.799999999999</v>
          </cell>
          <cell r="G5258">
            <v>802.4</v>
          </cell>
          <cell r="L5258">
            <v>1690</v>
          </cell>
          <cell r="N5258">
            <v>21949.759094715799</v>
          </cell>
        </row>
        <row r="5259">
          <cell r="A5259">
            <v>44495.083333333336</v>
          </cell>
          <cell r="E5259">
            <v>26292.799999999999</v>
          </cell>
          <cell r="G5259">
            <v>755.5</v>
          </cell>
          <cell r="L5259">
            <v>1640</v>
          </cell>
          <cell r="N5259">
            <v>20751.996971542001</v>
          </cell>
        </row>
        <row r="5260">
          <cell r="A5260">
            <v>44495.125</v>
          </cell>
          <cell r="E5260">
            <v>25502.1</v>
          </cell>
          <cell r="G5260">
            <v>721.3</v>
          </cell>
          <cell r="L5260">
            <v>1540</v>
          </cell>
          <cell r="N5260">
            <v>20291.865051157602</v>
          </cell>
        </row>
        <row r="5261">
          <cell r="A5261">
            <v>44495.166666666664</v>
          </cell>
          <cell r="E5261">
            <v>24927.3</v>
          </cell>
          <cell r="G5261">
            <v>702.9</v>
          </cell>
          <cell r="L5261">
            <v>1540</v>
          </cell>
          <cell r="N5261">
            <v>19583.7294929577</v>
          </cell>
        </row>
        <row r="5262">
          <cell r="A5262">
            <v>44495.208333333336</v>
          </cell>
          <cell r="E5262">
            <v>24594.1</v>
          </cell>
          <cell r="G5262">
            <v>694.8</v>
          </cell>
          <cell r="L5262">
            <v>1490</v>
          </cell>
          <cell r="N5262">
            <v>19527.460538860101</v>
          </cell>
        </row>
        <row r="5263">
          <cell r="A5263">
            <v>44495.25</v>
          </cell>
          <cell r="E5263">
            <v>24526</v>
          </cell>
          <cell r="G5263">
            <v>679.5</v>
          </cell>
          <cell r="L5263">
            <v>1440</v>
          </cell>
          <cell r="N5263">
            <v>19585.0667549668</v>
          </cell>
        </row>
        <row r="5264">
          <cell r="A5264">
            <v>44495.291666666664</v>
          </cell>
          <cell r="E5264">
            <v>24448.400000000001</v>
          </cell>
          <cell r="G5264">
            <v>684</v>
          </cell>
          <cell r="L5264">
            <v>1440</v>
          </cell>
          <cell r="N5264">
            <v>19584.455157894699</v>
          </cell>
        </row>
        <row r="5265">
          <cell r="A5265">
            <v>44495.333333333336</v>
          </cell>
          <cell r="E5265">
            <v>25870.400000000001</v>
          </cell>
          <cell r="G5265">
            <v>698.9</v>
          </cell>
          <cell r="L5265">
            <v>1540</v>
          </cell>
          <cell r="N5265">
            <v>20266.269481757001</v>
          </cell>
        </row>
        <row r="5266">
          <cell r="A5266">
            <v>44495.375</v>
          </cell>
          <cell r="E5266">
            <v>28224</v>
          </cell>
          <cell r="G5266">
            <v>778.2</v>
          </cell>
          <cell r="L5266">
            <v>1690</v>
          </cell>
          <cell r="N5266">
            <v>22271.499645335301</v>
          </cell>
        </row>
        <row r="5267">
          <cell r="A5267">
            <v>44495.416666666664</v>
          </cell>
          <cell r="E5267">
            <v>29879.5</v>
          </cell>
          <cell r="G5267">
            <v>805.5</v>
          </cell>
          <cell r="L5267">
            <v>1690</v>
          </cell>
          <cell r="N5267">
            <v>23973.7083240223</v>
          </cell>
        </row>
        <row r="5268">
          <cell r="A5268">
            <v>44495.458333333336</v>
          </cell>
          <cell r="E5268">
            <v>30815.1</v>
          </cell>
          <cell r="G5268">
            <v>818.9</v>
          </cell>
          <cell r="L5268">
            <v>1740</v>
          </cell>
          <cell r="N5268">
            <v>24576.1429236781</v>
          </cell>
        </row>
        <row r="5269">
          <cell r="A5269">
            <v>44495.5</v>
          </cell>
          <cell r="E5269">
            <v>31613.4</v>
          </cell>
          <cell r="G5269">
            <v>823.6</v>
          </cell>
          <cell r="L5269">
            <v>1740</v>
          </cell>
          <cell r="N5269">
            <v>25281.814816901398</v>
          </cell>
        </row>
        <row r="5270">
          <cell r="A5270">
            <v>44495.541666666664</v>
          </cell>
          <cell r="E5270">
            <v>31383.8</v>
          </cell>
          <cell r="G5270">
            <v>834.5</v>
          </cell>
          <cell r="L5270">
            <v>1790</v>
          </cell>
          <cell r="N5270">
            <v>24915.615743558999</v>
          </cell>
        </row>
        <row r="5271">
          <cell r="A5271">
            <v>44495.583333333336</v>
          </cell>
          <cell r="E5271">
            <v>31220</v>
          </cell>
          <cell r="G5271">
            <v>834.6</v>
          </cell>
          <cell r="L5271">
            <v>1790</v>
          </cell>
          <cell r="N5271">
            <v>24787.019122933099</v>
          </cell>
        </row>
        <row r="5272">
          <cell r="A5272">
            <v>44495.625</v>
          </cell>
          <cell r="E5272">
            <v>31182.3</v>
          </cell>
          <cell r="G5272">
            <v>831.7</v>
          </cell>
          <cell r="L5272">
            <v>1790</v>
          </cell>
          <cell r="N5272">
            <v>24715.112725501898</v>
          </cell>
        </row>
        <row r="5273">
          <cell r="A5273">
            <v>44495.666666666664</v>
          </cell>
          <cell r="E5273">
            <v>31034.1</v>
          </cell>
          <cell r="G5273">
            <v>837.1</v>
          </cell>
          <cell r="L5273">
            <v>1790</v>
          </cell>
          <cell r="N5273">
            <v>24675.2051245968</v>
          </cell>
        </row>
        <row r="5274">
          <cell r="A5274">
            <v>44495.708333333336</v>
          </cell>
          <cell r="E5274">
            <v>30860.9</v>
          </cell>
          <cell r="G5274">
            <v>848.5</v>
          </cell>
          <cell r="L5274">
            <v>1840</v>
          </cell>
          <cell r="N5274">
            <v>24369.745229228</v>
          </cell>
        </row>
        <row r="5275">
          <cell r="A5275">
            <v>44495.75</v>
          </cell>
          <cell r="E5275">
            <v>32649.200000000001</v>
          </cell>
          <cell r="G5275">
            <v>841.8</v>
          </cell>
          <cell r="L5275">
            <v>1790</v>
          </cell>
          <cell r="N5275">
            <v>26029.5339757662</v>
          </cell>
        </row>
        <row r="5276">
          <cell r="A5276">
            <v>44495.791666666664</v>
          </cell>
          <cell r="E5276">
            <v>33545</v>
          </cell>
          <cell r="G5276">
            <v>849.6</v>
          </cell>
          <cell r="L5276">
            <v>1790</v>
          </cell>
          <cell r="N5276">
            <v>26861.5851694915</v>
          </cell>
        </row>
        <row r="5277">
          <cell r="A5277">
            <v>44495.833333333336</v>
          </cell>
          <cell r="E5277">
            <v>33162.400000000001</v>
          </cell>
          <cell r="G5277">
            <v>868.1</v>
          </cell>
          <cell r="L5277">
            <v>1790</v>
          </cell>
          <cell r="N5277">
            <v>26823.228267711002</v>
          </cell>
        </row>
        <row r="5278">
          <cell r="A5278">
            <v>44495.875</v>
          </cell>
          <cell r="E5278">
            <v>32648.2</v>
          </cell>
          <cell r="G5278">
            <v>867.4</v>
          </cell>
          <cell r="L5278">
            <v>1790</v>
          </cell>
          <cell r="N5278">
            <v>26397.541390823098</v>
          </cell>
        </row>
        <row r="5279">
          <cell r="A5279">
            <v>44495.916666666664</v>
          </cell>
          <cell r="E5279">
            <v>31875.9</v>
          </cell>
          <cell r="G5279">
            <v>855.8</v>
          </cell>
          <cell r="L5279">
            <v>1790</v>
          </cell>
          <cell r="N5279">
            <v>25612.609698060201</v>
          </cell>
        </row>
        <row r="5280">
          <cell r="A5280">
            <v>44495.958333333336</v>
          </cell>
          <cell r="E5280">
            <v>30524</v>
          </cell>
          <cell r="G5280">
            <v>851.9</v>
          </cell>
          <cell r="L5280">
            <v>1740</v>
          </cell>
          <cell r="N5280">
            <v>24796.2084845639</v>
          </cell>
        </row>
        <row r="5281">
          <cell r="A5281">
            <v>44496</v>
          </cell>
          <cell r="E5281">
            <v>28954.799999999999</v>
          </cell>
          <cell r="G5281">
            <v>838.5</v>
          </cell>
          <cell r="L5281">
            <v>1740</v>
          </cell>
          <cell r="N5281">
            <v>23351.346933810299</v>
          </cell>
        </row>
        <row r="5282">
          <cell r="A5282">
            <v>44496.041666666664</v>
          </cell>
          <cell r="E5282">
            <v>27244</v>
          </cell>
          <cell r="G5282">
            <v>799.6</v>
          </cell>
          <cell r="L5282">
            <v>1640</v>
          </cell>
          <cell r="N5282">
            <v>22089.854967483701</v>
          </cell>
        </row>
        <row r="5283">
          <cell r="A5283">
            <v>44496.083333333336</v>
          </cell>
          <cell r="E5283">
            <v>25811.200000000001</v>
          </cell>
          <cell r="G5283">
            <v>773.4</v>
          </cell>
          <cell r="L5283">
            <v>1590</v>
          </cell>
          <cell r="N5283">
            <v>20905.670305663301</v>
          </cell>
        </row>
        <row r="5284">
          <cell r="A5284">
            <v>44496.125</v>
          </cell>
          <cell r="E5284">
            <v>25304.2</v>
          </cell>
          <cell r="G5284">
            <v>741.4</v>
          </cell>
          <cell r="L5284">
            <v>1540</v>
          </cell>
          <cell r="N5284">
            <v>20398.0384925816</v>
          </cell>
        </row>
        <row r="5285">
          <cell r="A5285">
            <v>44496.166666666664</v>
          </cell>
          <cell r="E5285">
            <v>24820.3</v>
          </cell>
          <cell r="G5285">
            <v>722.3</v>
          </cell>
          <cell r="L5285">
            <v>1490</v>
          </cell>
          <cell r="N5285">
            <v>20071.8326376851</v>
          </cell>
        </row>
        <row r="5286">
          <cell r="A5286">
            <v>44496.208333333336</v>
          </cell>
          <cell r="E5286">
            <v>24692.5</v>
          </cell>
          <cell r="G5286">
            <v>706.6</v>
          </cell>
          <cell r="L5286">
            <v>1490</v>
          </cell>
          <cell r="N5286">
            <v>19764.763218228101</v>
          </cell>
        </row>
        <row r="5287">
          <cell r="A5287">
            <v>44496.25</v>
          </cell>
          <cell r="E5287">
            <v>24447</v>
          </cell>
          <cell r="G5287">
            <v>689.9</v>
          </cell>
          <cell r="L5287">
            <v>1440</v>
          </cell>
          <cell r="N5287">
            <v>19662.560159443401</v>
          </cell>
        </row>
        <row r="5288">
          <cell r="A5288">
            <v>44496.291666666664</v>
          </cell>
          <cell r="E5288">
            <v>24219.3</v>
          </cell>
          <cell r="G5288">
            <v>687.9</v>
          </cell>
          <cell r="L5288">
            <v>1440</v>
          </cell>
          <cell r="N5288">
            <v>19452.967109463501</v>
          </cell>
        </row>
        <row r="5289">
          <cell r="A5289">
            <v>44496.333333333336</v>
          </cell>
          <cell r="E5289">
            <v>25974.7</v>
          </cell>
          <cell r="G5289">
            <v>711.6</v>
          </cell>
          <cell r="L5289">
            <v>1490</v>
          </cell>
          <cell r="N5289">
            <v>20860.356033726799</v>
          </cell>
        </row>
        <row r="5290">
          <cell r="A5290">
            <v>44496.375</v>
          </cell>
          <cell r="E5290">
            <v>28712.9</v>
          </cell>
          <cell r="G5290">
            <v>780.2</v>
          </cell>
          <cell r="L5290">
            <v>1640</v>
          </cell>
          <cell r="N5290">
            <v>23017.2793186362</v>
          </cell>
        </row>
        <row r="5291">
          <cell r="A5291">
            <v>44496.416666666664</v>
          </cell>
          <cell r="E5291">
            <v>29710.400000000001</v>
          </cell>
          <cell r="G5291">
            <v>805.3</v>
          </cell>
          <cell r="L5291">
            <v>1690</v>
          </cell>
          <cell r="N5291">
            <v>23835.244954178499</v>
          </cell>
        </row>
        <row r="5292">
          <cell r="A5292">
            <v>44496.458333333336</v>
          </cell>
          <cell r="E5292">
            <v>30921</v>
          </cell>
          <cell r="G5292">
            <v>808.8</v>
          </cell>
          <cell r="L5292">
            <v>1690</v>
          </cell>
          <cell r="N5292">
            <v>24856.997359050401</v>
          </cell>
        </row>
        <row r="5293">
          <cell r="A5293">
            <v>44496.5</v>
          </cell>
          <cell r="E5293">
            <v>31302.1</v>
          </cell>
          <cell r="G5293">
            <v>816.7</v>
          </cell>
          <cell r="L5293">
            <v>1690</v>
          </cell>
          <cell r="N5293">
            <v>25277.241046406201</v>
          </cell>
        </row>
        <row r="5294">
          <cell r="A5294">
            <v>44496.541666666664</v>
          </cell>
          <cell r="E5294">
            <v>31211.599999999999</v>
          </cell>
          <cell r="G5294">
            <v>820.7</v>
          </cell>
          <cell r="L5294">
            <v>1740</v>
          </cell>
          <cell r="N5294">
            <v>24918.547363957499</v>
          </cell>
        </row>
        <row r="5295">
          <cell r="A5295">
            <v>44496.583333333336</v>
          </cell>
          <cell r="E5295">
            <v>30684.1</v>
          </cell>
          <cell r="G5295">
            <v>826.1</v>
          </cell>
          <cell r="L5295">
            <v>1740</v>
          </cell>
          <cell r="N5295">
            <v>24573.948906669801</v>
          </cell>
        </row>
        <row r="5296">
          <cell r="A5296">
            <v>44496.625</v>
          </cell>
          <cell r="E5296">
            <v>30739.1</v>
          </cell>
          <cell r="G5296">
            <v>824.5</v>
          </cell>
          <cell r="L5296">
            <v>1740</v>
          </cell>
          <cell r="N5296">
            <v>24595.381032140602</v>
          </cell>
        </row>
        <row r="5297">
          <cell r="A5297">
            <v>44496.666666666664</v>
          </cell>
          <cell r="E5297">
            <v>30494.9</v>
          </cell>
          <cell r="G5297">
            <v>836.4</v>
          </cell>
          <cell r="L5297">
            <v>1740</v>
          </cell>
          <cell r="N5297">
            <v>24564.8013687231</v>
          </cell>
        </row>
        <row r="5298">
          <cell r="A5298">
            <v>44496.708333333336</v>
          </cell>
          <cell r="E5298">
            <v>30743.599999999999</v>
          </cell>
          <cell r="G5298">
            <v>839.4</v>
          </cell>
          <cell r="L5298">
            <v>1740</v>
          </cell>
          <cell r="N5298">
            <v>24806.283453895601</v>
          </cell>
        </row>
        <row r="5299">
          <cell r="A5299">
            <v>44496.75</v>
          </cell>
          <cell r="E5299">
            <v>32423</v>
          </cell>
          <cell r="G5299">
            <v>824</v>
          </cell>
          <cell r="L5299">
            <v>1740</v>
          </cell>
          <cell r="N5299">
            <v>25935.252135922299</v>
          </cell>
        </row>
        <row r="5300">
          <cell r="A5300">
            <v>44496.791666666664</v>
          </cell>
          <cell r="E5300">
            <v>33315.300000000003</v>
          </cell>
          <cell r="G5300">
            <v>832.3</v>
          </cell>
          <cell r="L5300">
            <v>1740</v>
          </cell>
          <cell r="N5300">
            <v>26775.2860557491</v>
          </cell>
        </row>
        <row r="5301">
          <cell r="A5301">
            <v>44496.833333333336</v>
          </cell>
          <cell r="E5301">
            <v>32604.5</v>
          </cell>
          <cell r="G5301">
            <v>858.3</v>
          </cell>
          <cell r="L5301">
            <v>1790</v>
          </cell>
          <cell r="N5301">
            <v>26233.801786088701</v>
          </cell>
        </row>
        <row r="5302">
          <cell r="A5302">
            <v>44496.875</v>
          </cell>
          <cell r="E5302">
            <v>32280.3</v>
          </cell>
          <cell r="G5302">
            <v>846</v>
          </cell>
          <cell r="L5302">
            <v>1790</v>
          </cell>
          <cell r="N5302">
            <v>25796.767404255301</v>
          </cell>
        </row>
        <row r="5303">
          <cell r="A5303">
            <v>44496.916666666664</v>
          </cell>
          <cell r="E5303">
            <v>31702</v>
          </cell>
          <cell r="G5303">
            <v>837.2</v>
          </cell>
          <cell r="L5303">
            <v>1740</v>
          </cell>
          <cell r="N5303">
            <v>25548.510023889099</v>
          </cell>
        </row>
        <row r="5304">
          <cell r="A5304">
            <v>44496.958333333336</v>
          </cell>
          <cell r="E5304">
            <v>30379.8</v>
          </cell>
          <cell r="G5304">
            <v>832.2</v>
          </cell>
          <cell r="L5304">
            <v>1740</v>
          </cell>
          <cell r="N5304">
            <v>24414.670416726702</v>
          </cell>
        </row>
        <row r="5305">
          <cell r="A5305">
            <v>44497</v>
          </cell>
          <cell r="E5305">
            <v>28901.200000000001</v>
          </cell>
          <cell r="G5305">
            <v>815.9</v>
          </cell>
          <cell r="L5305">
            <v>1740</v>
          </cell>
          <cell r="N5305">
            <v>23009.095813702599</v>
          </cell>
        </row>
        <row r="5306">
          <cell r="A5306">
            <v>44497.041666666664</v>
          </cell>
          <cell r="E5306">
            <v>27170.799999999999</v>
          </cell>
          <cell r="G5306">
            <v>766.3</v>
          </cell>
          <cell r="L5306">
            <v>1640</v>
          </cell>
          <cell r="N5306">
            <v>21594.598730523201</v>
          </cell>
        </row>
        <row r="5307">
          <cell r="A5307">
            <v>44497.083333333336</v>
          </cell>
          <cell r="E5307">
            <v>26021.599999999999</v>
          </cell>
          <cell r="G5307">
            <v>728.1</v>
          </cell>
          <cell r="L5307">
            <v>1590</v>
          </cell>
          <cell r="N5307">
            <v>20476.9727960444</v>
          </cell>
        </row>
        <row r="5308">
          <cell r="A5308">
            <v>44497.125</v>
          </cell>
          <cell r="E5308">
            <v>24973.8</v>
          </cell>
          <cell r="G5308">
            <v>703</v>
          </cell>
          <cell r="L5308">
            <v>1490</v>
          </cell>
          <cell r="N5308">
            <v>19941.3839146514</v>
          </cell>
        </row>
        <row r="5309">
          <cell r="A5309">
            <v>44497.166666666664</v>
          </cell>
          <cell r="E5309">
            <v>24692.1</v>
          </cell>
          <cell r="G5309">
            <v>687</v>
          </cell>
          <cell r="L5309">
            <v>1490</v>
          </cell>
          <cell r="N5309">
            <v>19497.0546812227</v>
          </cell>
        </row>
        <row r="5310">
          <cell r="A5310">
            <v>44497.208333333336</v>
          </cell>
          <cell r="E5310">
            <v>24195.8</v>
          </cell>
          <cell r="G5310">
            <v>679.3</v>
          </cell>
          <cell r="L5310">
            <v>1440</v>
          </cell>
          <cell r="N5310">
            <v>19318.670438981299</v>
          </cell>
        </row>
        <row r="5311">
          <cell r="A5311">
            <v>44497.25</v>
          </cell>
          <cell r="E5311">
            <v>24633.8</v>
          </cell>
          <cell r="G5311">
            <v>663.1</v>
          </cell>
          <cell r="L5311">
            <v>1440</v>
          </cell>
          <cell r="N5311">
            <v>19438.746675312901</v>
          </cell>
        </row>
        <row r="5312">
          <cell r="A5312">
            <v>44497.291666666664</v>
          </cell>
          <cell r="E5312">
            <v>24242</v>
          </cell>
          <cell r="G5312">
            <v>666.9</v>
          </cell>
          <cell r="L5312">
            <v>1440</v>
          </cell>
          <cell r="N5312">
            <v>19183.568097165899</v>
          </cell>
        </row>
        <row r="5313">
          <cell r="A5313">
            <v>44497.333333333336</v>
          </cell>
          <cell r="E5313">
            <v>25450.6</v>
          </cell>
          <cell r="G5313">
            <v>682.9</v>
          </cell>
          <cell r="L5313">
            <v>1490</v>
          </cell>
          <cell r="N5313">
            <v>20036.3193340166</v>
          </cell>
        </row>
        <row r="5314">
          <cell r="A5314">
            <v>44497.375</v>
          </cell>
          <cell r="E5314">
            <v>27621.8</v>
          </cell>
          <cell r="G5314">
            <v>765.8</v>
          </cell>
          <cell r="L5314">
            <v>1640</v>
          </cell>
          <cell r="N5314">
            <v>21946.0936004178</v>
          </cell>
        </row>
        <row r="5315">
          <cell r="A5315">
            <v>44497.416666666664</v>
          </cell>
          <cell r="E5315">
            <v>29020.7</v>
          </cell>
          <cell r="G5315">
            <v>785.1</v>
          </cell>
          <cell r="L5315">
            <v>1690</v>
          </cell>
          <cell r="N5315">
            <v>22999.875063813499</v>
          </cell>
        </row>
        <row r="5316">
          <cell r="A5316">
            <v>44497.458333333336</v>
          </cell>
          <cell r="E5316">
            <v>30219.7</v>
          </cell>
          <cell r="G5316">
            <v>789.6</v>
          </cell>
          <cell r="L5316">
            <v>1690</v>
          </cell>
          <cell r="N5316">
            <v>24016.8539787234</v>
          </cell>
        </row>
        <row r="5317">
          <cell r="A5317">
            <v>44497.5</v>
          </cell>
          <cell r="E5317">
            <v>30952.9</v>
          </cell>
          <cell r="G5317">
            <v>792.8</v>
          </cell>
          <cell r="L5317">
            <v>1690</v>
          </cell>
          <cell r="N5317">
            <v>24647.691197780001</v>
          </cell>
        </row>
        <row r="5318">
          <cell r="A5318">
            <v>44497.541666666664</v>
          </cell>
          <cell r="E5318">
            <v>30727.1</v>
          </cell>
          <cell r="G5318">
            <v>799.4</v>
          </cell>
          <cell r="L5318">
            <v>1740</v>
          </cell>
          <cell r="N5318">
            <v>24219.289333500099</v>
          </cell>
        </row>
        <row r="5319">
          <cell r="A5319">
            <v>44497.583333333336</v>
          </cell>
          <cell r="E5319">
            <v>30152.3</v>
          </cell>
          <cell r="G5319">
            <v>804</v>
          </cell>
          <cell r="L5319">
            <v>1740</v>
          </cell>
          <cell r="N5319">
            <v>23833.8180298507</v>
          </cell>
        </row>
        <row r="5320">
          <cell r="A5320">
            <v>44497.625</v>
          </cell>
          <cell r="E5320">
            <v>29770.6</v>
          </cell>
          <cell r="G5320">
            <v>808.1</v>
          </cell>
          <cell r="L5320">
            <v>1740</v>
          </cell>
          <cell r="N5320">
            <v>23590.944035144101</v>
          </cell>
        </row>
        <row r="5321">
          <cell r="A5321">
            <v>44497.666666666664</v>
          </cell>
          <cell r="E5321">
            <v>29168.1</v>
          </cell>
          <cell r="G5321">
            <v>821</v>
          </cell>
          <cell r="L5321">
            <v>1740</v>
          </cell>
          <cell r="N5321">
            <v>23291.136416565099</v>
          </cell>
        </row>
        <row r="5322">
          <cell r="A5322">
            <v>44497.708333333336</v>
          </cell>
          <cell r="E5322">
            <v>29172.1</v>
          </cell>
          <cell r="G5322">
            <v>828.1</v>
          </cell>
          <cell r="L5322">
            <v>1740</v>
          </cell>
          <cell r="N5322">
            <v>23389.746614901502</v>
          </cell>
        </row>
        <row r="5323">
          <cell r="A5323">
            <v>44497.75</v>
          </cell>
          <cell r="E5323">
            <v>31084.5</v>
          </cell>
          <cell r="G5323">
            <v>821</v>
          </cell>
          <cell r="L5323">
            <v>1740</v>
          </cell>
          <cell r="N5323">
            <v>24821.408660170498</v>
          </cell>
        </row>
        <row r="5324">
          <cell r="A5324">
            <v>44497.791666666664</v>
          </cell>
          <cell r="E5324">
            <v>32143.200000000001</v>
          </cell>
          <cell r="G5324">
            <v>823.1</v>
          </cell>
          <cell r="L5324">
            <v>1740</v>
          </cell>
          <cell r="N5324">
            <v>25698.080312963099</v>
          </cell>
        </row>
        <row r="5325">
          <cell r="A5325">
            <v>44497.833333333336</v>
          </cell>
          <cell r="E5325">
            <v>31785</v>
          </cell>
          <cell r="G5325">
            <v>832.6</v>
          </cell>
          <cell r="L5325">
            <v>1790</v>
          </cell>
          <cell r="N5325">
            <v>25206.123444631201</v>
          </cell>
        </row>
        <row r="5326">
          <cell r="A5326">
            <v>44497.875</v>
          </cell>
          <cell r="E5326">
            <v>31353.9</v>
          </cell>
          <cell r="G5326">
            <v>836.6</v>
          </cell>
          <cell r="L5326">
            <v>1790</v>
          </cell>
          <cell r="N5326">
            <v>24922.2654233803</v>
          </cell>
        </row>
        <row r="5327">
          <cell r="A5327">
            <v>44497.916666666664</v>
          </cell>
          <cell r="E5327">
            <v>30684.1</v>
          </cell>
          <cell r="G5327">
            <v>827.8</v>
          </cell>
          <cell r="L5327">
            <v>1740</v>
          </cell>
          <cell r="N5327">
            <v>24597.839449625499</v>
          </cell>
        </row>
        <row r="5328">
          <cell r="A5328">
            <v>44497.958333333336</v>
          </cell>
          <cell r="E5328">
            <v>29601.8</v>
          </cell>
          <cell r="G5328">
            <v>827.1</v>
          </cell>
          <cell r="L5328">
            <v>1740</v>
          </cell>
          <cell r="N5328">
            <v>23720.737275299201</v>
          </cell>
        </row>
        <row r="5329">
          <cell r="A5329">
            <v>44498</v>
          </cell>
          <cell r="E5329">
            <v>28452.6</v>
          </cell>
          <cell r="G5329">
            <v>805.3</v>
          </cell>
          <cell r="L5329">
            <v>1740</v>
          </cell>
          <cell r="N5329">
            <v>22508.186564510099</v>
          </cell>
        </row>
        <row r="5330">
          <cell r="A5330">
            <v>44498.041666666664</v>
          </cell>
          <cell r="E5330">
            <v>27112.1</v>
          </cell>
          <cell r="G5330">
            <v>763.9</v>
          </cell>
          <cell r="L5330">
            <v>1590</v>
          </cell>
          <cell r="N5330">
            <v>21834.557067940801</v>
          </cell>
        </row>
        <row r="5331">
          <cell r="A5331">
            <v>44498.083333333336</v>
          </cell>
          <cell r="E5331">
            <v>25923.8</v>
          </cell>
          <cell r="G5331">
            <v>730.7</v>
          </cell>
          <cell r="L5331">
            <v>1540</v>
          </cell>
          <cell r="N5331">
            <v>20755.5727641987</v>
          </cell>
        </row>
        <row r="5332">
          <cell r="A5332">
            <v>44498.125</v>
          </cell>
          <cell r="E5332">
            <v>24925.3</v>
          </cell>
          <cell r="G5332">
            <v>694.6</v>
          </cell>
          <cell r="L5332">
            <v>1440</v>
          </cell>
          <cell r="N5332">
            <v>20110.619102217101</v>
          </cell>
        </row>
        <row r="5333">
          <cell r="A5333">
            <v>44498.166666666664</v>
          </cell>
          <cell r="E5333">
            <v>24449.8</v>
          </cell>
          <cell r="G5333">
            <v>677.1</v>
          </cell>
          <cell r="L5333">
            <v>1440</v>
          </cell>
          <cell r="N5333">
            <v>19491.159569339801</v>
          </cell>
        </row>
        <row r="5334">
          <cell r="A5334">
            <v>44498.208333333336</v>
          </cell>
          <cell r="E5334">
            <v>24160.9</v>
          </cell>
          <cell r="G5334">
            <v>673.7</v>
          </cell>
          <cell r="L5334">
            <v>1390</v>
          </cell>
          <cell r="N5334">
            <v>19536.9405512839</v>
          </cell>
        </row>
        <row r="5335">
          <cell r="A5335">
            <v>44498.25</v>
          </cell>
          <cell r="E5335">
            <v>23855.1</v>
          </cell>
          <cell r="G5335">
            <v>665.9</v>
          </cell>
          <cell r="L5335">
            <v>1390</v>
          </cell>
          <cell r="N5335">
            <v>19185.891374380499</v>
          </cell>
        </row>
        <row r="5336">
          <cell r="A5336">
            <v>44498.291666666664</v>
          </cell>
          <cell r="E5336">
            <v>22923.3</v>
          </cell>
          <cell r="G5336">
            <v>669</v>
          </cell>
          <cell r="L5336">
            <v>1390</v>
          </cell>
          <cell r="N5336">
            <v>18476.385390134499</v>
          </cell>
        </row>
        <row r="5337">
          <cell r="A5337">
            <v>44498.333333333336</v>
          </cell>
          <cell r="E5337">
            <v>23025.200000000001</v>
          </cell>
          <cell r="G5337">
            <v>710</v>
          </cell>
          <cell r="L5337">
            <v>1390</v>
          </cell>
          <cell r="N5337">
            <v>19055.785239436598</v>
          </cell>
        </row>
        <row r="5338">
          <cell r="A5338">
            <v>44498.375</v>
          </cell>
          <cell r="E5338">
            <v>23966.6</v>
          </cell>
          <cell r="G5338">
            <v>805.5</v>
          </cell>
          <cell r="L5338">
            <v>1540</v>
          </cell>
          <cell r="N5338">
            <v>20032.8642011173</v>
          </cell>
        </row>
        <row r="5339">
          <cell r="A5339">
            <v>44498.416666666664</v>
          </cell>
          <cell r="E5339">
            <v>25269.599999999999</v>
          </cell>
          <cell r="G5339">
            <v>821.4</v>
          </cell>
          <cell r="L5339">
            <v>1590</v>
          </cell>
          <cell r="N5339">
            <v>21013.453639152602</v>
          </cell>
        </row>
        <row r="5340">
          <cell r="A5340">
            <v>44498.458333333336</v>
          </cell>
          <cell r="E5340">
            <v>26067.200000000001</v>
          </cell>
          <cell r="G5340">
            <v>840.4</v>
          </cell>
          <cell r="L5340">
            <v>1640</v>
          </cell>
          <cell r="N5340">
            <v>21602.8973326987</v>
          </cell>
        </row>
        <row r="5341">
          <cell r="A5341">
            <v>44498.5</v>
          </cell>
          <cell r="E5341">
            <v>26766.9</v>
          </cell>
          <cell r="G5341">
            <v>840.3</v>
          </cell>
          <cell r="L5341">
            <v>1640</v>
          </cell>
          <cell r="N5341">
            <v>22181.6468911103</v>
          </cell>
        </row>
        <row r="5342">
          <cell r="A5342">
            <v>44498.541666666664</v>
          </cell>
          <cell r="E5342">
            <v>27213.599999999999</v>
          </cell>
          <cell r="G5342">
            <v>848.8</v>
          </cell>
          <cell r="L5342">
            <v>1640</v>
          </cell>
          <cell r="N5342">
            <v>22647.5631743638</v>
          </cell>
        </row>
        <row r="5343">
          <cell r="A5343">
            <v>44498.583333333336</v>
          </cell>
          <cell r="E5343">
            <v>27186.9</v>
          </cell>
          <cell r="G5343">
            <v>847.2</v>
          </cell>
          <cell r="L5343">
            <v>1640</v>
          </cell>
          <cell r="N5343">
            <v>22607.4861926345</v>
          </cell>
        </row>
        <row r="5344">
          <cell r="A5344">
            <v>44498.625</v>
          </cell>
          <cell r="E5344">
            <v>27265.7</v>
          </cell>
          <cell r="G5344">
            <v>841.1</v>
          </cell>
          <cell r="L5344">
            <v>1640</v>
          </cell>
          <cell r="N5344">
            <v>22604.111376292902</v>
          </cell>
        </row>
        <row r="5345">
          <cell r="A5345">
            <v>44498.666666666664</v>
          </cell>
          <cell r="E5345">
            <v>26854.5</v>
          </cell>
          <cell r="G5345">
            <v>844.1</v>
          </cell>
          <cell r="L5345">
            <v>1640</v>
          </cell>
          <cell r="N5345">
            <v>22296.7113742447</v>
          </cell>
        </row>
        <row r="5346">
          <cell r="A5346">
            <v>44498.708333333336</v>
          </cell>
          <cell r="E5346">
            <v>26965.3</v>
          </cell>
          <cell r="G5346">
            <v>854.1</v>
          </cell>
          <cell r="L5346">
            <v>1690</v>
          </cell>
          <cell r="N5346">
            <v>22214.974547945199</v>
          </cell>
        </row>
        <row r="5347">
          <cell r="A5347">
            <v>44498.75</v>
          </cell>
          <cell r="E5347">
            <v>29212.2</v>
          </cell>
          <cell r="G5347">
            <v>836.3</v>
          </cell>
          <cell r="L5347">
            <v>1640</v>
          </cell>
          <cell r="N5347">
            <v>24158.9749310056</v>
          </cell>
        </row>
        <row r="5348">
          <cell r="A5348">
            <v>44498.791666666664</v>
          </cell>
          <cell r="E5348">
            <v>30232.400000000001</v>
          </cell>
          <cell r="G5348">
            <v>838.2</v>
          </cell>
          <cell r="L5348">
            <v>1640</v>
          </cell>
          <cell r="N5348">
            <v>25026.8871181102</v>
          </cell>
        </row>
        <row r="5349">
          <cell r="A5349">
            <v>44498.833333333336</v>
          </cell>
          <cell r="E5349">
            <v>30300.400000000001</v>
          </cell>
          <cell r="G5349">
            <v>842.9</v>
          </cell>
          <cell r="L5349">
            <v>1690</v>
          </cell>
          <cell r="N5349">
            <v>24819.151463755999</v>
          </cell>
        </row>
        <row r="5350">
          <cell r="A5350">
            <v>44498.875</v>
          </cell>
          <cell r="E5350">
            <v>30359.4</v>
          </cell>
          <cell r="G5350">
            <v>836.2</v>
          </cell>
          <cell r="L5350">
            <v>1690</v>
          </cell>
          <cell r="N5350">
            <v>24779.6893690504</v>
          </cell>
        </row>
        <row r="5351">
          <cell r="A5351">
            <v>44498.916666666664</v>
          </cell>
          <cell r="E5351">
            <v>29941</v>
          </cell>
          <cell r="G5351">
            <v>830.7</v>
          </cell>
          <cell r="L5351">
            <v>1690</v>
          </cell>
          <cell r="N5351">
            <v>24366.070140845</v>
          </cell>
        </row>
        <row r="5352">
          <cell r="A5352">
            <v>44498.958333333336</v>
          </cell>
          <cell r="E5352">
            <v>29274.799999999999</v>
          </cell>
          <cell r="G5352">
            <v>815.2</v>
          </cell>
          <cell r="L5352">
            <v>1640</v>
          </cell>
          <cell r="N5352">
            <v>23943.281468105899</v>
          </cell>
        </row>
        <row r="5353">
          <cell r="A5353">
            <v>44499</v>
          </cell>
          <cell r="E5353">
            <v>28170.9</v>
          </cell>
          <cell r="G5353">
            <v>801.6</v>
          </cell>
          <cell r="L5353">
            <v>1640</v>
          </cell>
          <cell r="N5353">
            <v>22867.348526946102</v>
          </cell>
        </row>
        <row r="5354">
          <cell r="A5354">
            <v>44499.041666666664</v>
          </cell>
          <cell r="E5354">
            <v>27410.799999999999</v>
          </cell>
          <cell r="G5354">
            <v>774.3</v>
          </cell>
          <cell r="L5354">
            <v>1590</v>
          </cell>
          <cell r="N5354">
            <v>22213.0496179775</v>
          </cell>
        </row>
        <row r="5355">
          <cell r="A5355">
            <v>44499.083333333336</v>
          </cell>
          <cell r="E5355">
            <v>26184.2</v>
          </cell>
          <cell r="G5355">
            <v>747.8</v>
          </cell>
          <cell r="L5355">
            <v>1490</v>
          </cell>
          <cell r="N5355">
            <v>21506.339097084699</v>
          </cell>
        </row>
        <row r="5356">
          <cell r="A5356">
            <v>44499.125</v>
          </cell>
          <cell r="E5356">
            <v>25180.7</v>
          </cell>
          <cell r="G5356">
            <v>722.1</v>
          </cell>
          <cell r="L5356">
            <v>1440</v>
          </cell>
          <cell r="N5356">
            <v>20674.5368433734</v>
          </cell>
        </row>
        <row r="5357">
          <cell r="A5357">
            <v>44499.166666666664</v>
          </cell>
          <cell r="E5357">
            <v>24895.599999999999</v>
          </cell>
          <cell r="G5357">
            <v>701.2</v>
          </cell>
          <cell r="L5357">
            <v>1390</v>
          </cell>
          <cell r="N5357">
            <v>20493.637549343901</v>
          </cell>
        </row>
        <row r="5358">
          <cell r="A5358">
            <v>44499.208333333336</v>
          </cell>
          <cell r="E5358">
            <v>24509.7</v>
          </cell>
          <cell r="G5358">
            <v>690.3</v>
          </cell>
          <cell r="L5358">
            <v>1390</v>
          </cell>
          <cell r="N5358">
            <v>20037.8780730117</v>
          </cell>
        </row>
        <row r="5359">
          <cell r="A5359">
            <v>44499.25</v>
          </cell>
          <cell r="E5359">
            <v>24412.6</v>
          </cell>
          <cell r="G5359">
            <v>681.4</v>
          </cell>
          <cell r="L5359">
            <v>1340</v>
          </cell>
          <cell r="N5359">
            <v>20165.366503081801</v>
          </cell>
        </row>
        <row r="5360">
          <cell r="A5360">
            <v>44499.291666666664</v>
          </cell>
          <cell r="E5360">
            <v>24345.3</v>
          </cell>
          <cell r="G5360">
            <v>677.2</v>
          </cell>
          <cell r="L5360">
            <v>1390</v>
          </cell>
          <cell r="N5360">
            <v>19732.778778499702</v>
          </cell>
        </row>
        <row r="5361">
          <cell r="A5361">
            <v>44499.333333333336</v>
          </cell>
          <cell r="E5361">
            <v>26190.1</v>
          </cell>
          <cell r="G5361">
            <v>702.3</v>
          </cell>
          <cell r="L5361">
            <v>1390</v>
          </cell>
          <cell r="N5361">
            <v>21573.885108073398</v>
          </cell>
        </row>
        <row r="5362">
          <cell r="A5362">
            <v>44499.375</v>
          </cell>
          <cell r="E5362">
            <v>28859.4</v>
          </cell>
          <cell r="G5362">
            <v>775.1</v>
          </cell>
          <cell r="L5362">
            <v>1540</v>
          </cell>
          <cell r="N5362">
            <v>23733.068028899499</v>
          </cell>
        </row>
        <row r="5363">
          <cell r="A5363">
            <v>44499.416666666664</v>
          </cell>
          <cell r="E5363">
            <v>30458.3</v>
          </cell>
          <cell r="G5363">
            <v>785.3</v>
          </cell>
          <cell r="L5363">
            <v>1590</v>
          </cell>
          <cell r="N5363">
            <v>24840.366825671699</v>
          </cell>
        </row>
        <row r="5364">
          <cell r="A5364">
            <v>44499.458333333336</v>
          </cell>
          <cell r="E5364">
            <v>31726.6</v>
          </cell>
          <cell r="G5364">
            <v>798.8</v>
          </cell>
          <cell r="L5364">
            <v>1590</v>
          </cell>
          <cell r="N5364">
            <v>26070.145986980398</v>
          </cell>
        </row>
        <row r="5365">
          <cell r="A5365">
            <v>44499.5</v>
          </cell>
          <cell r="E5365">
            <v>32446.799999999999</v>
          </cell>
          <cell r="G5365">
            <v>788.6</v>
          </cell>
          <cell r="L5365">
            <v>1640</v>
          </cell>
          <cell r="N5365">
            <v>26141.2750271367</v>
          </cell>
        </row>
        <row r="5366">
          <cell r="A5366">
            <v>44499.541666666664</v>
          </cell>
          <cell r="E5366">
            <v>32402.400000000001</v>
          </cell>
          <cell r="G5366">
            <v>791.3</v>
          </cell>
          <cell r="L5366">
            <v>1640</v>
          </cell>
          <cell r="N5366">
            <v>26146.890031088002</v>
          </cell>
        </row>
        <row r="5367">
          <cell r="A5367">
            <v>44499.583333333336</v>
          </cell>
          <cell r="E5367">
            <v>31946.1</v>
          </cell>
          <cell r="G5367">
            <v>799.1</v>
          </cell>
          <cell r="L5367">
            <v>1640</v>
          </cell>
          <cell r="N5367">
            <v>25895.010539106399</v>
          </cell>
        </row>
        <row r="5368">
          <cell r="A5368">
            <v>44499.625</v>
          </cell>
          <cell r="E5368">
            <v>32418.400000000001</v>
          </cell>
          <cell r="G5368">
            <v>792</v>
          </cell>
          <cell r="L5368">
            <v>1640</v>
          </cell>
          <cell r="N5368">
            <v>26170.490181818099</v>
          </cell>
        </row>
        <row r="5369">
          <cell r="A5369">
            <v>44499.666666666664</v>
          </cell>
          <cell r="E5369">
            <v>32136.2</v>
          </cell>
          <cell r="G5369">
            <v>797.5</v>
          </cell>
          <cell r="L5369">
            <v>1640</v>
          </cell>
          <cell r="N5369">
            <v>26025.284978056399</v>
          </cell>
        </row>
        <row r="5370">
          <cell r="A5370">
            <v>44499.708333333336</v>
          </cell>
          <cell r="E5370">
            <v>32378.6</v>
          </cell>
          <cell r="G5370">
            <v>802.7</v>
          </cell>
          <cell r="L5370">
            <v>1690</v>
          </cell>
          <cell r="N5370">
            <v>25936.198454715301</v>
          </cell>
        </row>
        <row r="5371">
          <cell r="A5371">
            <v>44499.75</v>
          </cell>
          <cell r="E5371">
            <v>33985.300000000003</v>
          </cell>
          <cell r="G5371">
            <v>796.3</v>
          </cell>
          <cell r="L5371">
            <v>1640</v>
          </cell>
          <cell r="N5371">
            <v>27503.8086402109</v>
          </cell>
        </row>
        <row r="5372">
          <cell r="A5372">
            <v>44499.791666666664</v>
          </cell>
          <cell r="E5372">
            <v>34876</v>
          </cell>
          <cell r="G5372">
            <v>803.5</v>
          </cell>
          <cell r="L5372">
            <v>1640</v>
          </cell>
          <cell r="N5372">
            <v>28340.493690105701</v>
          </cell>
        </row>
        <row r="5373">
          <cell r="A5373">
            <v>44499.833333333336</v>
          </cell>
          <cell r="E5373">
            <v>34511.599999999999</v>
          </cell>
          <cell r="G5373">
            <v>821.4</v>
          </cell>
          <cell r="L5373">
            <v>1690</v>
          </cell>
          <cell r="N5373">
            <v>27942.547605551401</v>
          </cell>
        </row>
        <row r="5374">
          <cell r="A5374">
            <v>44499.875</v>
          </cell>
          <cell r="E5374">
            <v>33999.4</v>
          </cell>
          <cell r="G5374">
            <v>817</v>
          </cell>
          <cell r="L5374">
            <v>1690</v>
          </cell>
          <cell r="N5374">
            <v>27460.029478580102</v>
          </cell>
        </row>
        <row r="5375">
          <cell r="A5375">
            <v>44499.916666666664</v>
          </cell>
          <cell r="E5375">
            <v>33204.199999999997</v>
          </cell>
          <cell r="G5375">
            <v>812</v>
          </cell>
          <cell r="L5375">
            <v>1690</v>
          </cell>
          <cell r="N5375">
            <v>26741.648561576301</v>
          </cell>
        </row>
        <row r="5376">
          <cell r="A5376">
            <v>44499.958333333336</v>
          </cell>
          <cell r="E5376">
            <v>32239.599999999999</v>
          </cell>
          <cell r="G5376">
            <v>803.1</v>
          </cell>
          <cell r="L5376">
            <v>1690</v>
          </cell>
          <cell r="N5376">
            <v>25830.940775494899</v>
          </cell>
        </row>
        <row r="5377">
          <cell r="A5377">
            <v>44500</v>
          </cell>
          <cell r="E5377">
            <v>30628.5</v>
          </cell>
          <cell r="G5377">
            <v>789.9</v>
          </cell>
          <cell r="L5377">
            <v>1640</v>
          </cell>
          <cell r="N5377">
            <v>24695.2023509305</v>
          </cell>
        </row>
        <row r="5378">
          <cell r="A5378">
            <v>44500.041666666664</v>
          </cell>
          <cell r="E5378">
            <v>29245.1</v>
          </cell>
          <cell r="G5378">
            <v>731.6</v>
          </cell>
          <cell r="L5378">
            <v>1590</v>
          </cell>
          <cell r="N5378">
            <v>23068.6116303991</v>
          </cell>
        </row>
        <row r="5379">
          <cell r="A5379">
            <v>44500.083333333336</v>
          </cell>
          <cell r="E5379">
            <v>27849.7</v>
          </cell>
          <cell r="G5379">
            <v>703.8</v>
          </cell>
          <cell r="L5379">
            <v>1540</v>
          </cell>
          <cell r="N5379">
            <v>21893.710450127801</v>
          </cell>
        </row>
        <row r="5380">
          <cell r="A5380">
            <v>44500.125</v>
          </cell>
          <cell r="E5380">
            <v>26950.5</v>
          </cell>
          <cell r="G5380">
            <v>680.5</v>
          </cell>
          <cell r="L5380">
            <v>1490</v>
          </cell>
          <cell r="N5380">
            <v>21179.8058706833</v>
          </cell>
        </row>
        <row r="5381">
          <cell r="A5381">
            <v>44500.166666666664</v>
          </cell>
          <cell r="E5381">
            <v>26332.400000000001</v>
          </cell>
          <cell r="G5381">
            <v>662.7</v>
          </cell>
          <cell r="L5381">
            <v>1440</v>
          </cell>
          <cell r="N5381">
            <v>20772.913937528199</v>
          </cell>
        </row>
        <row r="5382">
          <cell r="A5382">
            <v>44500.208333333336</v>
          </cell>
          <cell r="E5382">
            <v>25905</v>
          </cell>
          <cell r="G5382">
            <v>653.79999999999995</v>
          </cell>
          <cell r="L5382">
            <v>1440</v>
          </cell>
          <cell r="N5382">
            <v>20297.823524013402</v>
          </cell>
        </row>
        <row r="5383">
          <cell r="A5383">
            <v>44500.25</v>
          </cell>
          <cell r="E5383">
            <v>25769.8</v>
          </cell>
          <cell r="G5383">
            <v>644.20000000000005</v>
          </cell>
          <cell r="L5383">
            <v>1390</v>
          </cell>
          <cell r="N5383">
            <v>20399.6649003415</v>
          </cell>
        </row>
        <row r="5384">
          <cell r="A5384">
            <v>44500.291666666664</v>
          </cell>
          <cell r="E5384">
            <v>25381</v>
          </cell>
          <cell r="G5384">
            <v>648.1</v>
          </cell>
          <cell r="L5384">
            <v>1390</v>
          </cell>
          <cell r="N5384">
            <v>20151.205983644501</v>
          </cell>
        </row>
        <row r="5385">
          <cell r="A5385">
            <v>44500.333333333336</v>
          </cell>
          <cell r="E5385">
            <v>26765.3</v>
          </cell>
          <cell r="G5385">
            <v>674.9</v>
          </cell>
          <cell r="L5385">
            <v>1440</v>
          </cell>
          <cell r="N5385">
            <v>21303.655926211199</v>
          </cell>
        </row>
        <row r="5386">
          <cell r="A5386">
            <v>44500.375</v>
          </cell>
          <cell r="E5386">
            <v>29443</v>
          </cell>
          <cell r="G5386">
            <v>743.7</v>
          </cell>
          <cell r="L5386">
            <v>1640</v>
          </cell>
          <cell r="N5386">
            <v>23055.804945542499</v>
          </cell>
        </row>
        <row r="5387">
          <cell r="A5387">
            <v>44500.416666666664</v>
          </cell>
          <cell r="E5387">
            <v>31153.4</v>
          </cell>
          <cell r="G5387">
            <v>761.5</v>
          </cell>
          <cell r="L5387">
            <v>1690</v>
          </cell>
          <cell r="N5387">
            <v>24316.016228496301</v>
          </cell>
        </row>
        <row r="5388">
          <cell r="A5388">
            <v>44500.458333333336</v>
          </cell>
          <cell r="E5388">
            <v>32268.6</v>
          </cell>
          <cell r="G5388">
            <v>776.1</v>
          </cell>
          <cell r="L5388">
            <v>1690</v>
          </cell>
          <cell r="N5388">
            <v>25428.9540301507</v>
          </cell>
        </row>
        <row r="5389">
          <cell r="A5389">
            <v>44500.5</v>
          </cell>
          <cell r="E5389">
            <v>33013.199999999997</v>
          </cell>
          <cell r="G5389">
            <v>776.7</v>
          </cell>
          <cell r="L5389">
            <v>1690</v>
          </cell>
          <cell r="N5389">
            <v>26025.724783313999</v>
          </cell>
        </row>
        <row r="5390">
          <cell r="A5390">
            <v>44500.541666666664</v>
          </cell>
          <cell r="E5390">
            <v>33060.9</v>
          </cell>
          <cell r="G5390">
            <v>771.1</v>
          </cell>
          <cell r="L5390">
            <v>1740</v>
          </cell>
          <cell r="N5390">
            <v>25583.417077162401</v>
          </cell>
        </row>
        <row r="5391">
          <cell r="A5391">
            <v>44500.583333333336</v>
          </cell>
          <cell r="E5391">
            <v>32540.799999999999</v>
          </cell>
          <cell r="G5391">
            <v>773.2</v>
          </cell>
          <cell r="L5391">
            <v>1740</v>
          </cell>
          <cell r="N5391">
            <v>25216.847362648699</v>
          </cell>
        </row>
        <row r="5392">
          <cell r="A5392">
            <v>44500.625</v>
          </cell>
          <cell r="E5392">
            <v>32718</v>
          </cell>
          <cell r="G5392">
            <v>770.4</v>
          </cell>
          <cell r="L5392">
            <v>1740</v>
          </cell>
          <cell r="N5392">
            <v>25305.997009345701</v>
          </cell>
        </row>
        <row r="5393">
          <cell r="A5393">
            <v>44500.666666666664</v>
          </cell>
          <cell r="E5393">
            <v>32208.1</v>
          </cell>
          <cell r="G5393">
            <v>783.7</v>
          </cell>
          <cell r="L5393">
            <v>1740</v>
          </cell>
          <cell r="N5393">
            <v>25133.825296159201</v>
          </cell>
        </row>
        <row r="5394">
          <cell r="A5394">
            <v>44500.708333333336</v>
          </cell>
          <cell r="E5394">
            <v>32245.8</v>
          </cell>
          <cell r="G5394">
            <v>787.8</v>
          </cell>
          <cell r="L5394">
            <v>1740</v>
          </cell>
          <cell r="N5394">
            <v>25230.312392993099</v>
          </cell>
        </row>
        <row r="5395">
          <cell r="A5395">
            <v>44500.75</v>
          </cell>
          <cell r="E5395">
            <v>33872.300000000003</v>
          </cell>
          <cell r="G5395">
            <v>782.1</v>
          </cell>
          <cell r="L5395">
            <v>1740</v>
          </cell>
          <cell r="N5395">
            <v>26404.802607594898</v>
          </cell>
        </row>
        <row r="5396">
          <cell r="A5396">
            <v>44500.791666666664</v>
          </cell>
          <cell r="E5396">
            <v>34951.4</v>
          </cell>
          <cell r="G5396">
            <v>788.6</v>
          </cell>
          <cell r="L5396">
            <v>1740</v>
          </cell>
          <cell r="N5396">
            <v>27361.370640628898</v>
          </cell>
        </row>
        <row r="5397">
          <cell r="A5397">
            <v>44500.833333333336</v>
          </cell>
          <cell r="E5397">
            <v>34425.800000000003</v>
          </cell>
          <cell r="G5397">
            <v>807.3</v>
          </cell>
          <cell r="L5397">
            <v>1740</v>
          </cell>
          <cell r="N5397">
            <v>27266.6152374581</v>
          </cell>
        </row>
        <row r="5398">
          <cell r="A5398">
            <v>44500.875</v>
          </cell>
          <cell r="E5398">
            <v>33778.9</v>
          </cell>
          <cell r="G5398">
            <v>805.4</v>
          </cell>
          <cell r="L5398">
            <v>1740</v>
          </cell>
          <cell r="N5398">
            <v>26723.3291169605</v>
          </cell>
        </row>
        <row r="5399">
          <cell r="A5399">
            <v>44500.916666666664</v>
          </cell>
          <cell r="E5399">
            <v>33116.9</v>
          </cell>
          <cell r="G5399">
            <v>800.3</v>
          </cell>
          <cell r="L5399">
            <v>1740</v>
          </cell>
          <cell r="N5399">
            <v>26117.535802324099</v>
          </cell>
        </row>
        <row r="5400">
          <cell r="A5400">
            <v>44500.958333333336</v>
          </cell>
          <cell r="E5400">
            <v>32002.9</v>
          </cell>
          <cell r="G5400">
            <v>793.8</v>
          </cell>
          <cell r="L5400">
            <v>1690</v>
          </cell>
          <cell r="N5400">
            <v>25499.2721133786</v>
          </cell>
        </row>
        <row r="5401">
          <cell r="A5401">
            <v>44501</v>
          </cell>
          <cell r="E5401">
            <v>30505.9</v>
          </cell>
          <cell r="G5401">
            <v>778.6</v>
          </cell>
          <cell r="L5401">
            <v>1690</v>
          </cell>
          <cell r="N5401">
            <v>24078.268473156899</v>
          </cell>
        </row>
        <row r="5402">
          <cell r="A5402">
            <v>44501.041666666664</v>
          </cell>
          <cell r="E5402">
            <v>28819.3</v>
          </cell>
          <cell r="G5402">
            <v>753.6</v>
          </cell>
          <cell r="L5402">
            <v>1490</v>
          </cell>
          <cell r="N5402">
            <v>23750.223761146499</v>
          </cell>
        </row>
        <row r="5403">
          <cell r="A5403">
            <v>44501.083333333336</v>
          </cell>
          <cell r="E5403">
            <v>27681.200000000001</v>
          </cell>
          <cell r="G5403">
            <v>720.9</v>
          </cell>
          <cell r="L5403">
            <v>1440</v>
          </cell>
          <cell r="N5403">
            <v>22711.024988763998</v>
          </cell>
        </row>
        <row r="5404">
          <cell r="A5404">
            <v>44501.125</v>
          </cell>
          <cell r="E5404">
            <v>26692.799999999999</v>
          </cell>
          <cell r="G5404">
            <v>697.6</v>
          </cell>
          <cell r="L5404">
            <v>1390</v>
          </cell>
          <cell r="N5404">
            <v>21923.9108807339</v>
          </cell>
        </row>
        <row r="5405">
          <cell r="A5405">
            <v>44501.166666666664</v>
          </cell>
          <cell r="E5405">
            <v>26216.7</v>
          </cell>
          <cell r="G5405">
            <v>677.1</v>
          </cell>
          <cell r="L5405">
            <v>1340</v>
          </cell>
          <cell r="N5405">
            <v>21596.6600097474</v>
          </cell>
        </row>
        <row r="5406">
          <cell r="A5406">
            <v>44501.208333333336</v>
          </cell>
          <cell r="E5406">
            <v>26020.3</v>
          </cell>
          <cell r="G5406">
            <v>672.5</v>
          </cell>
          <cell r="L5406">
            <v>1340</v>
          </cell>
          <cell r="N5406">
            <v>21371.468706319702</v>
          </cell>
        </row>
        <row r="5407">
          <cell r="A5407">
            <v>44501.25</v>
          </cell>
          <cell r="E5407">
            <v>25666.7</v>
          </cell>
          <cell r="G5407">
            <v>658.9</v>
          </cell>
          <cell r="L5407">
            <v>1290</v>
          </cell>
          <cell r="N5407">
            <v>21241.619127940499</v>
          </cell>
        </row>
        <row r="5408">
          <cell r="A5408">
            <v>44501.291666666664</v>
          </cell>
          <cell r="E5408">
            <v>25359.5</v>
          </cell>
          <cell r="G5408">
            <v>660.7</v>
          </cell>
          <cell r="L5408">
            <v>1340</v>
          </cell>
          <cell r="N5408">
            <v>20666.284466474899</v>
          </cell>
        </row>
        <row r="5409">
          <cell r="A5409">
            <v>44501.333333333336</v>
          </cell>
          <cell r="E5409">
            <v>26705.599999999999</v>
          </cell>
          <cell r="G5409">
            <v>691.7</v>
          </cell>
          <cell r="L5409">
            <v>1340</v>
          </cell>
          <cell r="N5409">
            <v>22200.202737602998</v>
          </cell>
        </row>
        <row r="5410">
          <cell r="A5410">
            <v>44501.375</v>
          </cell>
          <cell r="E5410">
            <v>29198.9</v>
          </cell>
          <cell r="G5410">
            <v>769.4</v>
          </cell>
          <cell r="L5410">
            <v>1540</v>
          </cell>
          <cell r="N5410">
            <v>23934.900752274501</v>
          </cell>
        </row>
        <row r="5411">
          <cell r="A5411">
            <v>44501.416666666664</v>
          </cell>
          <cell r="E5411">
            <v>30591.5</v>
          </cell>
          <cell r="G5411">
            <v>791.9</v>
          </cell>
          <cell r="L5411">
            <v>1540</v>
          </cell>
          <cell r="N5411">
            <v>25389.5929321884</v>
          </cell>
        </row>
        <row r="5412">
          <cell r="A5412">
            <v>44501.458333333336</v>
          </cell>
          <cell r="E5412">
            <v>31573.7</v>
          </cell>
          <cell r="G5412">
            <v>806.7</v>
          </cell>
          <cell r="L5412">
            <v>1590</v>
          </cell>
          <cell r="N5412">
            <v>26055.288870955701</v>
          </cell>
        </row>
        <row r="5413">
          <cell r="A5413">
            <v>44501.5</v>
          </cell>
          <cell r="E5413">
            <v>32376</v>
          </cell>
          <cell r="G5413">
            <v>808.3</v>
          </cell>
          <cell r="L5413">
            <v>1540</v>
          </cell>
          <cell r="N5413">
            <v>27100.590553012498</v>
          </cell>
        </row>
        <row r="5414">
          <cell r="A5414">
            <v>44501.541666666664</v>
          </cell>
          <cell r="E5414">
            <v>32549</v>
          </cell>
          <cell r="G5414">
            <v>811.6</v>
          </cell>
          <cell r="L5414">
            <v>1590</v>
          </cell>
          <cell r="N5414">
            <v>26929.845874815099</v>
          </cell>
        </row>
        <row r="5415">
          <cell r="A5415">
            <v>44501.583333333336</v>
          </cell>
          <cell r="E5415">
            <v>32175.4</v>
          </cell>
          <cell r="G5415">
            <v>812.4</v>
          </cell>
          <cell r="L5415">
            <v>1590</v>
          </cell>
          <cell r="N5415">
            <v>26631.916017725202</v>
          </cell>
        </row>
        <row r="5416">
          <cell r="A5416">
            <v>44501.625</v>
          </cell>
          <cell r="E5416">
            <v>32335.200000000001</v>
          </cell>
          <cell r="G5416">
            <v>805.9</v>
          </cell>
          <cell r="L5416">
            <v>1590</v>
          </cell>
          <cell r="N5416">
            <v>26672.307013773399</v>
          </cell>
        </row>
        <row r="5417">
          <cell r="A5417">
            <v>44501.666666666664</v>
          </cell>
          <cell r="E5417">
            <v>32065.8</v>
          </cell>
          <cell r="G5417">
            <v>810.2</v>
          </cell>
          <cell r="L5417">
            <v>1590</v>
          </cell>
          <cell r="N5417">
            <v>26510.524819550701</v>
          </cell>
        </row>
        <row r="5418">
          <cell r="A5418">
            <v>44501.708333333336</v>
          </cell>
          <cell r="E5418">
            <v>31909.1</v>
          </cell>
          <cell r="G5418">
            <v>820.1</v>
          </cell>
          <cell r="L5418">
            <v>1590</v>
          </cell>
          <cell r="N5418">
            <v>26517.041840995</v>
          </cell>
        </row>
        <row r="5419">
          <cell r="A5419">
            <v>44501.75</v>
          </cell>
          <cell r="E5419">
            <v>33949.800000000003</v>
          </cell>
          <cell r="G5419">
            <v>809.9</v>
          </cell>
          <cell r="L5419">
            <v>1590</v>
          </cell>
          <cell r="N5419">
            <v>28063.6868793678</v>
          </cell>
        </row>
        <row r="5420">
          <cell r="A5420">
            <v>44501.791666666664</v>
          </cell>
          <cell r="E5420">
            <v>34601.9</v>
          </cell>
          <cell r="G5420">
            <v>818.6</v>
          </cell>
          <cell r="L5420">
            <v>1590</v>
          </cell>
          <cell r="N5420">
            <v>28732.680578060099</v>
          </cell>
        </row>
        <row r="5421">
          <cell r="A5421">
            <v>44501.833333333336</v>
          </cell>
          <cell r="E5421">
            <v>34049.4</v>
          </cell>
          <cell r="G5421">
            <v>835.6</v>
          </cell>
          <cell r="L5421">
            <v>1590</v>
          </cell>
          <cell r="N5421">
            <v>28516.087260890301</v>
          </cell>
        </row>
        <row r="5422">
          <cell r="A5422">
            <v>44501.875</v>
          </cell>
          <cell r="E5422">
            <v>33651.9</v>
          </cell>
          <cell r="G5422">
            <v>828.7</v>
          </cell>
          <cell r="L5422">
            <v>1590</v>
          </cell>
          <cell r="N5422">
            <v>28087.214993845701</v>
          </cell>
        </row>
        <row r="5423">
          <cell r="A5423">
            <v>44501.916666666664</v>
          </cell>
          <cell r="E5423">
            <v>33007</v>
          </cell>
          <cell r="G5423">
            <v>820.4</v>
          </cell>
          <cell r="L5423">
            <v>1590</v>
          </cell>
          <cell r="N5423">
            <v>27433.6288444661</v>
          </cell>
        </row>
        <row r="5424">
          <cell r="A5424">
            <v>44501.958333333336</v>
          </cell>
          <cell r="E5424">
            <v>31919.200000000001</v>
          </cell>
          <cell r="G5424">
            <v>812.2</v>
          </cell>
          <cell r="L5424">
            <v>1590</v>
          </cell>
          <cell r="N5424">
            <v>26417.0876178281</v>
          </cell>
        </row>
        <row r="5425">
          <cell r="A5425">
            <v>44502</v>
          </cell>
          <cell r="E5425">
            <v>30692.799999999999</v>
          </cell>
          <cell r="G5425">
            <v>788.7</v>
          </cell>
          <cell r="L5425">
            <v>1540</v>
          </cell>
          <cell r="N5425">
            <v>25430.076384937202</v>
          </cell>
        </row>
        <row r="5426">
          <cell r="A5426">
            <v>44502.041666666664</v>
          </cell>
          <cell r="E5426">
            <v>28861.599999999999</v>
          </cell>
          <cell r="G5426">
            <v>751</v>
          </cell>
          <cell r="L5426">
            <v>1540</v>
          </cell>
          <cell r="N5426">
            <v>23403.644697736301</v>
          </cell>
        </row>
        <row r="5427">
          <cell r="A5427">
            <v>44502.083333333336</v>
          </cell>
          <cell r="E5427">
            <v>27608.7</v>
          </cell>
          <cell r="G5427">
            <v>723.5</v>
          </cell>
          <cell r="L5427">
            <v>1490</v>
          </cell>
          <cell r="N5427">
            <v>22343.776241879699</v>
          </cell>
        </row>
        <row r="5428">
          <cell r="A5428">
            <v>44502.125</v>
          </cell>
          <cell r="E5428">
            <v>26786.2</v>
          </cell>
          <cell r="G5428">
            <v>672.8</v>
          </cell>
          <cell r="L5428">
            <v>1440</v>
          </cell>
          <cell r="N5428">
            <v>21288.181160523101</v>
          </cell>
        </row>
        <row r="5429">
          <cell r="A5429">
            <v>44502.166666666664</v>
          </cell>
          <cell r="E5429">
            <v>26377.4</v>
          </cell>
          <cell r="G5429">
            <v>659.5</v>
          </cell>
          <cell r="L5429">
            <v>1390</v>
          </cell>
          <cell r="N5429">
            <v>21118.3183836239</v>
          </cell>
        </row>
        <row r="5430">
          <cell r="A5430">
            <v>44502.208333333336</v>
          </cell>
          <cell r="E5430">
            <v>26011.7</v>
          </cell>
          <cell r="G5430">
            <v>652</v>
          </cell>
          <cell r="L5430">
            <v>1390</v>
          </cell>
          <cell r="N5430">
            <v>20712.0156012269</v>
          </cell>
        </row>
        <row r="5431">
          <cell r="A5431">
            <v>44502.25</v>
          </cell>
          <cell r="E5431">
            <v>25813.9</v>
          </cell>
          <cell r="G5431">
            <v>643.79999999999995</v>
          </cell>
          <cell r="L5431">
            <v>1340</v>
          </cell>
          <cell r="N5431">
            <v>20789.211133271201</v>
          </cell>
        </row>
        <row r="5432">
          <cell r="A5432">
            <v>44502.291666666664</v>
          </cell>
          <cell r="E5432">
            <v>25653.7</v>
          </cell>
          <cell r="G5432">
            <v>643.9</v>
          </cell>
          <cell r="L5432">
            <v>1340</v>
          </cell>
          <cell r="N5432">
            <v>20661.686795154499</v>
          </cell>
        </row>
        <row r="5433">
          <cell r="A5433">
            <v>44502.333333333336</v>
          </cell>
          <cell r="E5433">
            <v>26918.9</v>
          </cell>
          <cell r="G5433">
            <v>686.4</v>
          </cell>
          <cell r="L5433">
            <v>1390</v>
          </cell>
          <cell r="N5433">
            <v>21952.080583915998</v>
          </cell>
        </row>
        <row r="5434">
          <cell r="A5434">
            <v>44502.375</v>
          </cell>
          <cell r="E5434">
            <v>29291.5</v>
          </cell>
          <cell r="G5434">
            <v>778.5</v>
          </cell>
          <cell r="L5434">
            <v>1540</v>
          </cell>
          <cell r="N5434">
            <v>24134.164219653099</v>
          </cell>
        </row>
        <row r="5435">
          <cell r="A5435">
            <v>44502.416666666664</v>
          </cell>
          <cell r="E5435">
            <v>30596.7</v>
          </cell>
          <cell r="G5435">
            <v>798</v>
          </cell>
          <cell r="L5435">
            <v>1590</v>
          </cell>
          <cell r="N5435">
            <v>25130.703067669099</v>
          </cell>
        </row>
        <row r="5436">
          <cell r="A5436">
            <v>44502.458333333336</v>
          </cell>
          <cell r="E5436">
            <v>31613.4</v>
          </cell>
          <cell r="G5436">
            <v>808</v>
          </cell>
          <cell r="L5436">
            <v>1640</v>
          </cell>
          <cell r="N5436">
            <v>25753.965861386099</v>
          </cell>
        </row>
        <row r="5437">
          <cell r="A5437">
            <v>44502.5</v>
          </cell>
          <cell r="E5437">
            <v>32333.7</v>
          </cell>
          <cell r="G5437">
            <v>816</v>
          </cell>
          <cell r="L5437">
            <v>1590</v>
          </cell>
          <cell r="N5437">
            <v>26813.196220588201</v>
          </cell>
        </row>
        <row r="5438">
          <cell r="A5438">
            <v>44502.541666666664</v>
          </cell>
          <cell r="E5438">
            <v>32380.6</v>
          </cell>
          <cell r="G5438">
            <v>817.8</v>
          </cell>
          <cell r="L5438">
            <v>1640</v>
          </cell>
          <cell r="N5438">
            <v>26520.732944974301</v>
          </cell>
        </row>
        <row r="5439">
          <cell r="A5439">
            <v>44502.583333333336</v>
          </cell>
          <cell r="E5439">
            <v>32172.3</v>
          </cell>
          <cell r="G5439">
            <v>814.8</v>
          </cell>
          <cell r="L5439">
            <v>1640</v>
          </cell>
          <cell r="N5439">
            <v>26307.370259204701</v>
          </cell>
        </row>
        <row r="5440">
          <cell r="A5440">
            <v>44502.625</v>
          </cell>
          <cell r="E5440">
            <v>31816.3</v>
          </cell>
          <cell r="G5440">
            <v>827.3</v>
          </cell>
          <cell r="L5440">
            <v>1640</v>
          </cell>
          <cell r="N5440">
            <v>26190.433613199501</v>
          </cell>
        </row>
        <row r="5441">
          <cell r="A5441">
            <v>44502.666666666664</v>
          </cell>
          <cell r="E5441">
            <v>31774.5</v>
          </cell>
          <cell r="G5441">
            <v>823.2</v>
          </cell>
          <cell r="L5441">
            <v>1640</v>
          </cell>
          <cell r="N5441">
            <v>26099.5557725947</v>
          </cell>
        </row>
        <row r="5442">
          <cell r="A5442">
            <v>44502.708333333336</v>
          </cell>
          <cell r="E5442">
            <v>31869.8</v>
          </cell>
          <cell r="G5442">
            <v>833.6</v>
          </cell>
          <cell r="L5442">
            <v>1640</v>
          </cell>
          <cell r="N5442">
            <v>26320.417550863702</v>
          </cell>
        </row>
        <row r="5443">
          <cell r="A5443">
            <v>44502.75</v>
          </cell>
          <cell r="E5443">
            <v>33681.800000000003</v>
          </cell>
          <cell r="G5443">
            <v>824.3</v>
          </cell>
          <cell r="L5443">
            <v>1640</v>
          </cell>
          <cell r="N5443">
            <v>27682.3289739172</v>
          </cell>
        </row>
        <row r="5444">
          <cell r="A5444">
            <v>44502.791666666664</v>
          </cell>
          <cell r="E5444">
            <v>34201.800000000003</v>
          </cell>
          <cell r="G5444">
            <v>825.9</v>
          </cell>
          <cell r="L5444">
            <v>1640</v>
          </cell>
          <cell r="N5444">
            <v>28133.434134398802</v>
          </cell>
        </row>
        <row r="5445">
          <cell r="A5445">
            <v>44502.833333333336</v>
          </cell>
          <cell r="E5445">
            <v>33859</v>
          </cell>
          <cell r="G5445">
            <v>839.5</v>
          </cell>
          <cell r="L5445">
            <v>1690</v>
          </cell>
          <cell r="N5445">
            <v>27684.521965455599</v>
          </cell>
        </row>
        <row r="5446">
          <cell r="A5446">
            <v>44502.875</v>
          </cell>
          <cell r="E5446">
            <v>33459.300000000003</v>
          </cell>
          <cell r="G5446">
            <v>837.8</v>
          </cell>
          <cell r="L5446">
            <v>1690</v>
          </cell>
          <cell r="N5446">
            <v>27333.1090441632</v>
          </cell>
        </row>
        <row r="5447">
          <cell r="A5447">
            <v>44502.916666666664</v>
          </cell>
          <cell r="E5447">
            <v>32512.1</v>
          </cell>
          <cell r="G5447">
            <v>832.3</v>
          </cell>
          <cell r="L5447">
            <v>1640</v>
          </cell>
          <cell r="N5447">
            <v>26832.892778325098</v>
          </cell>
        </row>
        <row r="5448">
          <cell r="A5448">
            <v>44502.958333333336</v>
          </cell>
          <cell r="E5448">
            <v>31576.9</v>
          </cell>
          <cell r="G5448">
            <v>816</v>
          </cell>
          <cell r="L5448">
            <v>1640</v>
          </cell>
          <cell r="N5448">
            <v>25837.334058823501</v>
          </cell>
        </row>
        <row r="5449">
          <cell r="A5449">
            <v>44503</v>
          </cell>
          <cell r="E5449">
            <v>30004.6</v>
          </cell>
          <cell r="G5449">
            <v>806</v>
          </cell>
          <cell r="L5449">
            <v>1590</v>
          </cell>
          <cell r="N5449">
            <v>24751.189141439201</v>
          </cell>
        </row>
        <row r="5450">
          <cell r="A5450">
            <v>44503.041666666664</v>
          </cell>
          <cell r="E5450">
            <v>28687.5</v>
          </cell>
          <cell r="G5450">
            <v>768</v>
          </cell>
          <cell r="L5450">
            <v>1540</v>
          </cell>
          <cell r="N5450">
            <v>23496.85546875</v>
          </cell>
        </row>
        <row r="5451">
          <cell r="A5451">
            <v>44503.083333333336</v>
          </cell>
          <cell r="E5451">
            <v>27443.1</v>
          </cell>
          <cell r="G5451">
            <v>731.5</v>
          </cell>
          <cell r="L5451">
            <v>1490</v>
          </cell>
          <cell r="N5451">
            <v>22321.013269993098</v>
          </cell>
        </row>
        <row r="5452">
          <cell r="A5452">
            <v>44503.125</v>
          </cell>
          <cell r="E5452">
            <v>26692.3</v>
          </cell>
          <cell r="G5452">
            <v>696.9</v>
          </cell>
          <cell r="L5452">
            <v>1440</v>
          </cell>
          <cell r="N5452">
            <v>21569.170909169101</v>
          </cell>
        </row>
        <row r="5453">
          <cell r="A5453">
            <v>44503.166666666664</v>
          </cell>
          <cell r="E5453">
            <v>26024.6</v>
          </cell>
          <cell r="G5453">
            <v>683.1</v>
          </cell>
          <cell r="L5453">
            <v>1390</v>
          </cell>
          <cell r="N5453">
            <v>21176.9610698287</v>
          </cell>
        </row>
        <row r="5454">
          <cell r="A5454">
            <v>44503.208333333336</v>
          </cell>
          <cell r="E5454">
            <v>25806.799999999999</v>
          </cell>
          <cell r="G5454">
            <v>670.6</v>
          </cell>
          <cell r="L5454">
            <v>1390</v>
          </cell>
          <cell r="N5454">
            <v>20823.540015508501</v>
          </cell>
        </row>
        <row r="5455">
          <cell r="A5455">
            <v>44503.25</v>
          </cell>
          <cell r="E5455">
            <v>25646.3</v>
          </cell>
          <cell r="G5455">
            <v>657.5</v>
          </cell>
          <cell r="L5455">
            <v>1390</v>
          </cell>
          <cell r="N5455">
            <v>20503.387977186299</v>
          </cell>
        </row>
        <row r="5456">
          <cell r="A5456">
            <v>44503.291666666664</v>
          </cell>
          <cell r="E5456">
            <v>25312.2</v>
          </cell>
          <cell r="G5456">
            <v>663.7</v>
          </cell>
          <cell r="L5456">
            <v>1390</v>
          </cell>
          <cell r="N5456">
            <v>20326.264856410999</v>
          </cell>
        </row>
        <row r="5457">
          <cell r="A5457">
            <v>44503.333333333336</v>
          </cell>
          <cell r="E5457">
            <v>26726.400000000001</v>
          </cell>
          <cell r="G5457">
            <v>705.5</v>
          </cell>
          <cell r="L5457">
            <v>1440</v>
          </cell>
          <cell r="N5457">
            <v>21717.8991580439</v>
          </cell>
        </row>
        <row r="5458">
          <cell r="A5458">
            <v>44503.375</v>
          </cell>
          <cell r="E5458">
            <v>29035.3</v>
          </cell>
          <cell r="G5458">
            <v>793.9</v>
          </cell>
          <cell r="L5458">
            <v>1590</v>
          </cell>
          <cell r="N5458">
            <v>23794.463094344301</v>
          </cell>
        </row>
        <row r="5459">
          <cell r="A5459">
            <v>44503.416666666664</v>
          </cell>
          <cell r="E5459">
            <v>30317.7</v>
          </cell>
          <cell r="G5459">
            <v>820.7</v>
          </cell>
          <cell r="L5459">
            <v>1640</v>
          </cell>
          <cell r="N5459">
            <v>24869.823199951199</v>
          </cell>
        </row>
        <row r="5460">
          <cell r="A5460">
            <v>44503.458333333336</v>
          </cell>
          <cell r="E5460">
            <v>31311</v>
          </cell>
          <cell r="G5460">
            <v>828.8</v>
          </cell>
          <cell r="L5460">
            <v>1640</v>
          </cell>
          <cell r="N5460">
            <v>25794.7029729729</v>
          </cell>
        </row>
        <row r="5461">
          <cell r="A5461">
            <v>44503.5</v>
          </cell>
          <cell r="E5461">
            <v>32213.4</v>
          </cell>
          <cell r="G5461">
            <v>827.3</v>
          </cell>
          <cell r="L5461">
            <v>1640</v>
          </cell>
          <cell r="N5461">
            <v>26517.317040493101</v>
          </cell>
        </row>
        <row r="5462">
          <cell r="A5462">
            <v>44503.541666666664</v>
          </cell>
          <cell r="E5462">
            <v>32328.7</v>
          </cell>
          <cell r="G5462">
            <v>827.3</v>
          </cell>
          <cell r="L5462">
            <v>1640</v>
          </cell>
          <cell r="N5462">
            <v>26612.2293023087</v>
          </cell>
        </row>
        <row r="5463">
          <cell r="A5463">
            <v>44503.583333333336</v>
          </cell>
          <cell r="E5463">
            <v>31841.3</v>
          </cell>
          <cell r="G5463">
            <v>834.7</v>
          </cell>
          <cell r="L5463">
            <v>1690</v>
          </cell>
          <cell r="N5463">
            <v>25968.416927998001</v>
          </cell>
        </row>
        <row r="5464">
          <cell r="A5464">
            <v>44503.625</v>
          </cell>
          <cell r="E5464">
            <v>31838.7</v>
          </cell>
          <cell r="G5464">
            <v>832.3</v>
          </cell>
          <cell r="L5464">
            <v>1640</v>
          </cell>
          <cell r="N5464">
            <v>26277.1221576354</v>
          </cell>
        </row>
        <row r="5465">
          <cell r="A5465">
            <v>44503.666666666664</v>
          </cell>
          <cell r="E5465">
            <v>31242.1</v>
          </cell>
          <cell r="G5465">
            <v>846.9</v>
          </cell>
          <cell r="L5465">
            <v>1690</v>
          </cell>
          <cell r="N5465">
            <v>25643.7547268862</v>
          </cell>
        </row>
        <row r="5466">
          <cell r="A5466">
            <v>44503.708333333336</v>
          </cell>
          <cell r="E5466">
            <v>31383</v>
          </cell>
          <cell r="G5466">
            <v>857.6</v>
          </cell>
          <cell r="L5466">
            <v>1690</v>
          </cell>
          <cell r="N5466">
            <v>25900.050307835802</v>
          </cell>
        </row>
        <row r="5467">
          <cell r="A5467">
            <v>44503.75</v>
          </cell>
          <cell r="E5467">
            <v>33585.1</v>
          </cell>
          <cell r="G5467">
            <v>832</v>
          </cell>
          <cell r="L5467">
            <v>1690</v>
          </cell>
          <cell r="N5467">
            <v>27350.8658125</v>
          </cell>
        </row>
        <row r="5468">
          <cell r="A5468">
            <v>44503.791666666664</v>
          </cell>
          <cell r="E5468">
            <v>34086.1</v>
          </cell>
          <cell r="G5468">
            <v>844.2</v>
          </cell>
          <cell r="L5468">
            <v>1690</v>
          </cell>
          <cell r="N5468">
            <v>27938.973479744101</v>
          </cell>
        </row>
        <row r="5469">
          <cell r="A5469">
            <v>44503.833333333336</v>
          </cell>
          <cell r="E5469">
            <v>33816.5</v>
          </cell>
          <cell r="G5469">
            <v>847</v>
          </cell>
          <cell r="L5469">
            <v>1740</v>
          </cell>
          <cell r="N5469">
            <v>27398.950755607999</v>
          </cell>
        </row>
        <row r="5470">
          <cell r="A5470">
            <v>44503.875</v>
          </cell>
          <cell r="E5470">
            <v>33313.699999999997</v>
          </cell>
          <cell r="G5470">
            <v>849</v>
          </cell>
          <cell r="L5470">
            <v>1690</v>
          </cell>
          <cell r="N5470">
            <v>27373.7378021201</v>
          </cell>
        </row>
        <row r="5471">
          <cell r="A5471">
            <v>44503.916666666664</v>
          </cell>
          <cell r="E5471">
            <v>32414.2</v>
          </cell>
          <cell r="G5471">
            <v>853.5</v>
          </cell>
          <cell r="L5471">
            <v>1690</v>
          </cell>
          <cell r="N5471">
            <v>26695.856597539499</v>
          </cell>
        </row>
        <row r="5472">
          <cell r="A5472">
            <v>44503.958333333336</v>
          </cell>
          <cell r="E5472">
            <v>31236.3</v>
          </cell>
          <cell r="G5472">
            <v>842.8</v>
          </cell>
          <cell r="L5472">
            <v>1690</v>
          </cell>
          <cell r="N5472">
            <v>25584.412476506801</v>
          </cell>
        </row>
        <row r="5473">
          <cell r="A5473">
            <v>44504</v>
          </cell>
          <cell r="E5473">
            <v>30011.8</v>
          </cell>
          <cell r="G5473">
            <v>827.5</v>
          </cell>
          <cell r="L5473">
            <v>1640</v>
          </cell>
          <cell r="N5473">
            <v>24707.5996978851</v>
          </cell>
        </row>
        <row r="5474">
          <cell r="A5474">
            <v>44504.041666666664</v>
          </cell>
          <cell r="E5474">
            <v>28503.5</v>
          </cell>
          <cell r="G5474">
            <v>772.4</v>
          </cell>
          <cell r="L5474">
            <v>1590</v>
          </cell>
          <cell r="N5474">
            <v>23072.631165199298</v>
          </cell>
        </row>
        <row r="5475">
          <cell r="A5475">
            <v>44504.083333333336</v>
          </cell>
          <cell r="E5475">
            <v>27175.599999999999</v>
          </cell>
          <cell r="G5475">
            <v>738.1</v>
          </cell>
          <cell r="L5475">
            <v>1540</v>
          </cell>
          <cell r="N5475">
            <v>21861.170444113199</v>
          </cell>
        </row>
        <row r="5476">
          <cell r="A5476">
            <v>44504.125</v>
          </cell>
          <cell r="E5476">
            <v>26386.5</v>
          </cell>
          <cell r="G5476">
            <v>693.9</v>
          </cell>
          <cell r="L5476">
            <v>1440</v>
          </cell>
          <cell r="N5476">
            <v>21279.634202334601</v>
          </cell>
        </row>
        <row r="5477">
          <cell r="A5477">
            <v>44504.166666666664</v>
          </cell>
          <cell r="E5477">
            <v>25877.200000000001</v>
          </cell>
          <cell r="G5477">
            <v>671</v>
          </cell>
          <cell r="L5477">
            <v>1440</v>
          </cell>
          <cell r="N5477">
            <v>20539.015165424698</v>
          </cell>
        </row>
        <row r="5478">
          <cell r="A5478">
            <v>44504.208333333336</v>
          </cell>
          <cell r="E5478">
            <v>25775.5</v>
          </cell>
          <cell r="G5478">
            <v>660</v>
          </cell>
          <cell r="L5478">
            <v>1390</v>
          </cell>
          <cell r="N5478">
            <v>20643.832272727199</v>
          </cell>
        </row>
        <row r="5479">
          <cell r="A5479">
            <v>44504.25</v>
          </cell>
          <cell r="E5479">
            <v>25602.3</v>
          </cell>
          <cell r="G5479">
            <v>651</v>
          </cell>
          <cell r="L5479">
            <v>1390</v>
          </cell>
          <cell r="N5479">
            <v>20370.936027649699</v>
          </cell>
        </row>
        <row r="5480">
          <cell r="A5480">
            <v>44504.291666666664</v>
          </cell>
          <cell r="E5480">
            <v>25097.8</v>
          </cell>
          <cell r="G5480">
            <v>650.4</v>
          </cell>
          <cell r="L5480">
            <v>1390</v>
          </cell>
          <cell r="N5480">
            <v>19960.623003690001</v>
          </cell>
        </row>
        <row r="5481">
          <cell r="A5481">
            <v>44504.333333333336</v>
          </cell>
          <cell r="E5481">
            <v>26402</v>
          </cell>
          <cell r="G5481">
            <v>691</v>
          </cell>
          <cell r="L5481">
            <v>1440</v>
          </cell>
          <cell r="N5481">
            <v>21250.7443704775</v>
          </cell>
        </row>
        <row r="5482">
          <cell r="A5482">
            <v>44504.375</v>
          </cell>
          <cell r="E5482">
            <v>28305.4</v>
          </cell>
          <cell r="G5482">
            <v>785.2</v>
          </cell>
          <cell r="L5482">
            <v>1640</v>
          </cell>
          <cell r="N5482">
            <v>22758.810512480901</v>
          </cell>
        </row>
        <row r="5483">
          <cell r="A5483">
            <v>44504.416666666664</v>
          </cell>
          <cell r="E5483">
            <v>29675.9</v>
          </cell>
          <cell r="G5483">
            <v>815.7</v>
          </cell>
          <cell r="L5483">
            <v>1690</v>
          </cell>
          <cell r="N5483">
            <v>23950.492268481001</v>
          </cell>
        </row>
        <row r="5484">
          <cell r="A5484">
            <v>44504.458333333336</v>
          </cell>
          <cell r="E5484">
            <v>31084.1</v>
          </cell>
          <cell r="G5484">
            <v>812.8</v>
          </cell>
          <cell r="L5484">
            <v>1690</v>
          </cell>
          <cell r="N5484">
            <v>25045.646439960601</v>
          </cell>
        </row>
        <row r="5485">
          <cell r="A5485">
            <v>44504.5</v>
          </cell>
          <cell r="E5485">
            <v>31777</v>
          </cell>
          <cell r="G5485">
            <v>808.5</v>
          </cell>
          <cell r="L5485">
            <v>1740</v>
          </cell>
          <cell r="N5485">
            <v>25186.957217068601</v>
          </cell>
        </row>
        <row r="5486">
          <cell r="A5486">
            <v>44504.541666666664</v>
          </cell>
          <cell r="E5486">
            <v>31546.7</v>
          </cell>
          <cell r="G5486">
            <v>810.7</v>
          </cell>
          <cell r="L5486">
            <v>1740</v>
          </cell>
          <cell r="N5486">
            <v>25037.581095596401</v>
          </cell>
        </row>
        <row r="5487">
          <cell r="A5487">
            <v>44504.583333333336</v>
          </cell>
          <cell r="E5487">
            <v>31153.9</v>
          </cell>
          <cell r="G5487">
            <v>813.6</v>
          </cell>
          <cell r="L5487">
            <v>1740</v>
          </cell>
          <cell r="N5487">
            <v>24768.728991150401</v>
          </cell>
        </row>
        <row r="5488">
          <cell r="A5488">
            <v>44504.625</v>
          </cell>
          <cell r="E5488">
            <v>30841.599999999999</v>
          </cell>
          <cell r="G5488">
            <v>816.4</v>
          </cell>
          <cell r="L5488">
            <v>1740</v>
          </cell>
          <cell r="N5488">
            <v>24561.156201861799</v>
          </cell>
        </row>
        <row r="5489">
          <cell r="A5489">
            <v>44504.666666666664</v>
          </cell>
          <cell r="E5489">
            <v>30434.5</v>
          </cell>
          <cell r="G5489">
            <v>825.3</v>
          </cell>
          <cell r="L5489">
            <v>1740</v>
          </cell>
          <cell r="N5489">
            <v>24362.8670338058</v>
          </cell>
        </row>
        <row r="5490">
          <cell r="A5490">
            <v>44504.708333333336</v>
          </cell>
          <cell r="E5490">
            <v>30591.8</v>
          </cell>
          <cell r="G5490">
            <v>832.4</v>
          </cell>
          <cell r="L5490">
            <v>1740</v>
          </cell>
          <cell r="N5490">
            <v>24587.810112445899</v>
          </cell>
        </row>
        <row r="5491">
          <cell r="A5491">
            <v>44504.75</v>
          </cell>
          <cell r="E5491">
            <v>32531.599999999999</v>
          </cell>
          <cell r="G5491">
            <v>818.1</v>
          </cell>
          <cell r="L5491">
            <v>1740</v>
          </cell>
          <cell r="N5491">
            <v>25932.9460858085</v>
          </cell>
        </row>
        <row r="5492">
          <cell r="A5492">
            <v>44504.791666666664</v>
          </cell>
          <cell r="E5492">
            <v>33139.300000000003</v>
          </cell>
          <cell r="G5492">
            <v>830</v>
          </cell>
          <cell r="L5492">
            <v>1740</v>
          </cell>
          <cell r="N5492">
            <v>26599.2791084337</v>
          </cell>
        </row>
        <row r="5493">
          <cell r="A5493">
            <v>44504.833333333336</v>
          </cell>
          <cell r="E5493">
            <v>32468</v>
          </cell>
          <cell r="G5493">
            <v>844</v>
          </cell>
          <cell r="L5493">
            <v>1790</v>
          </cell>
          <cell r="N5493">
            <v>25917.465592417</v>
          </cell>
        </row>
        <row r="5494">
          <cell r="A5494">
            <v>44504.875</v>
          </cell>
          <cell r="E5494">
            <v>32093.7</v>
          </cell>
          <cell r="G5494">
            <v>843.3</v>
          </cell>
          <cell r="L5494">
            <v>1790</v>
          </cell>
          <cell r="N5494">
            <v>25608.511997865498</v>
          </cell>
        </row>
        <row r="5495">
          <cell r="A5495">
            <v>44504.916666666664</v>
          </cell>
          <cell r="E5495">
            <v>31314.400000000001</v>
          </cell>
          <cell r="G5495">
            <v>844.3</v>
          </cell>
          <cell r="L5495">
            <v>1740</v>
          </cell>
          <cell r="N5495">
            <v>25334.658848276598</v>
          </cell>
        </row>
        <row r="5496">
          <cell r="A5496">
            <v>44504.958333333336</v>
          </cell>
          <cell r="E5496">
            <v>30367.9</v>
          </cell>
          <cell r="G5496">
            <v>826.9</v>
          </cell>
          <cell r="L5496">
            <v>1740</v>
          </cell>
          <cell r="N5496">
            <v>24331.852946910101</v>
          </cell>
        </row>
        <row r="5497">
          <cell r="A5497">
            <v>44505</v>
          </cell>
          <cell r="E5497">
            <v>28964.1</v>
          </cell>
          <cell r="G5497">
            <v>817.6</v>
          </cell>
          <cell r="L5497">
            <v>1690</v>
          </cell>
          <cell r="N5497">
            <v>23401.122319960799</v>
          </cell>
        </row>
        <row r="5498">
          <cell r="A5498">
            <v>44505.041666666664</v>
          </cell>
          <cell r="E5498">
            <v>27691.4</v>
          </cell>
          <cell r="G5498">
            <v>798.2</v>
          </cell>
          <cell r="L5498">
            <v>1640</v>
          </cell>
          <cell r="N5498">
            <v>22434.682769230702</v>
          </cell>
        </row>
        <row r="5499">
          <cell r="A5499">
            <v>44505.083333333336</v>
          </cell>
          <cell r="E5499">
            <v>26245.7</v>
          </cell>
          <cell r="G5499">
            <v>754.6</v>
          </cell>
          <cell r="L5499">
            <v>1540</v>
          </cell>
          <cell r="N5499">
            <v>21328.6484489795</v>
          </cell>
        </row>
        <row r="5500">
          <cell r="A5500">
            <v>44505.125</v>
          </cell>
          <cell r="E5500">
            <v>25445.1</v>
          </cell>
          <cell r="G5500">
            <v>722.6</v>
          </cell>
          <cell r="L5500">
            <v>1490</v>
          </cell>
          <cell r="N5500">
            <v>20581.0222900636</v>
          </cell>
        </row>
        <row r="5501">
          <cell r="A5501">
            <v>44505.166666666664</v>
          </cell>
          <cell r="E5501">
            <v>24848.9</v>
          </cell>
          <cell r="G5501">
            <v>707.5</v>
          </cell>
          <cell r="L5501">
            <v>1440</v>
          </cell>
          <cell r="N5501">
            <v>20218.048459363901</v>
          </cell>
        </row>
        <row r="5502">
          <cell r="A5502">
            <v>44505.208333333336</v>
          </cell>
          <cell r="E5502">
            <v>24677.4</v>
          </cell>
          <cell r="G5502">
            <v>696.4</v>
          </cell>
          <cell r="L5502">
            <v>1440</v>
          </cell>
          <cell r="N5502">
            <v>19934.4065548535</v>
          </cell>
        </row>
        <row r="5503">
          <cell r="A5503">
            <v>44505.25</v>
          </cell>
          <cell r="E5503">
            <v>24263</v>
          </cell>
          <cell r="G5503">
            <v>681.5</v>
          </cell>
          <cell r="L5503">
            <v>1390</v>
          </cell>
          <cell r="N5503">
            <v>19722.6325898752</v>
          </cell>
        </row>
        <row r="5504">
          <cell r="A5504">
            <v>44505.291666666664</v>
          </cell>
          <cell r="E5504">
            <v>23407.5</v>
          </cell>
          <cell r="G5504">
            <v>691.8</v>
          </cell>
          <cell r="L5504">
            <v>1390</v>
          </cell>
          <cell r="N5504">
            <v>19155.1713356461</v>
          </cell>
        </row>
        <row r="5505">
          <cell r="A5505">
            <v>44505.333333333336</v>
          </cell>
          <cell r="E5505">
            <v>23159.7</v>
          </cell>
          <cell r="G5505">
            <v>750.6</v>
          </cell>
          <cell r="L5505">
            <v>1490</v>
          </cell>
          <cell r="N5505">
            <v>19053.157510791301</v>
          </cell>
        </row>
        <row r="5506">
          <cell r="A5506">
            <v>44505.375</v>
          </cell>
          <cell r="E5506">
            <v>24084.1</v>
          </cell>
          <cell r="G5506">
            <v>853.3</v>
          </cell>
          <cell r="L5506">
            <v>1690</v>
          </cell>
          <cell r="N5506">
            <v>19833.297275752899</v>
          </cell>
        </row>
        <row r="5507">
          <cell r="A5507">
            <v>44505.416666666664</v>
          </cell>
          <cell r="E5507">
            <v>25003.200000000001</v>
          </cell>
          <cell r="G5507">
            <v>881.6</v>
          </cell>
          <cell r="L5507">
            <v>1740</v>
          </cell>
          <cell r="N5507">
            <v>20621.060210526299</v>
          </cell>
        </row>
        <row r="5508">
          <cell r="A5508">
            <v>44505.458333333336</v>
          </cell>
          <cell r="E5508">
            <v>25950.799999999999</v>
          </cell>
          <cell r="G5508">
            <v>880.7</v>
          </cell>
          <cell r="L5508">
            <v>1740</v>
          </cell>
          <cell r="N5508">
            <v>21393.1594422618</v>
          </cell>
        </row>
        <row r="5509">
          <cell r="A5509">
            <v>44505.5</v>
          </cell>
          <cell r="E5509">
            <v>27029</v>
          </cell>
          <cell r="G5509">
            <v>868.7</v>
          </cell>
          <cell r="L5509">
            <v>1740</v>
          </cell>
          <cell r="N5509">
            <v>22149.2185035109</v>
          </cell>
        </row>
        <row r="5510">
          <cell r="A5510">
            <v>44505.541666666664</v>
          </cell>
          <cell r="E5510">
            <v>27537.9</v>
          </cell>
          <cell r="G5510">
            <v>861.9</v>
          </cell>
          <cell r="L5510">
            <v>1740</v>
          </cell>
          <cell r="N5510">
            <v>22487.911140271401</v>
          </cell>
        </row>
        <row r="5511">
          <cell r="A5511">
            <v>44505.583333333336</v>
          </cell>
          <cell r="E5511">
            <v>27465.9</v>
          </cell>
          <cell r="G5511">
            <v>861.4</v>
          </cell>
          <cell r="L5511">
            <v>1740</v>
          </cell>
          <cell r="N5511">
            <v>22423.321461341999</v>
          </cell>
        </row>
        <row r="5512">
          <cell r="A5512">
            <v>44505.625</v>
          </cell>
          <cell r="E5512">
            <v>27242.2</v>
          </cell>
          <cell r="G5512">
            <v>864.8</v>
          </cell>
          <cell r="L5512">
            <v>1740</v>
          </cell>
          <cell r="N5512">
            <v>22279.633835337601</v>
          </cell>
        </row>
        <row r="5513">
          <cell r="A5513">
            <v>44505.666666666664</v>
          </cell>
          <cell r="E5513">
            <v>26791.5</v>
          </cell>
          <cell r="G5513">
            <v>879.8</v>
          </cell>
          <cell r="L5513">
            <v>1790</v>
          </cell>
          <cell r="N5513">
            <v>21802.397710843299</v>
          </cell>
        </row>
        <row r="5514">
          <cell r="A5514">
            <v>44505.708333333336</v>
          </cell>
          <cell r="E5514">
            <v>27282</v>
          </cell>
          <cell r="G5514">
            <v>873.5</v>
          </cell>
          <cell r="L5514">
            <v>1790</v>
          </cell>
          <cell r="N5514">
            <v>22129.496805953</v>
          </cell>
        </row>
        <row r="5515">
          <cell r="A5515">
            <v>44505.75</v>
          </cell>
          <cell r="E5515">
            <v>29263</v>
          </cell>
          <cell r="G5515">
            <v>870.7</v>
          </cell>
          <cell r="L5515">
            <v>1740</v>
          </cell>
          <cell r="N5515">
            <v>24004.129364878801</v>
          </cell>
        </row>
        <row r="5516">
          <cell r="A5516">
            <v>44505.791666666664</v>
          </cell>
          <cell r="E5516">
            <v>30149.3</v>
          </cell>
          <cell r="G5516">
            <v>871.2</v>
          </cell>
          <cell r="L5516">
            <v>1790</v>
          </cell>
          <cell r="N5516">
            <v>24425.916355371901</v>
          </cell>
        </row>
        <row r="5517">
          <cell r="A5517">
            <v>44505.833333333336</v>
          </cell>
          <cell r="E5517">
            <v>30237.7</v>
          </cell>
          <cell r="G5517">
            <v>874.2</v>
          </cell>
          <cell r="L5517">
            <v>1790</v>
          </cell>
          <cell r="N5517">
            <v>24535.911600549</v>
          </cell>
        </row>
        <row r="5518">
          <cell r="A5518">
            <v>44505.875</v>
          </cell>
          <cell r="E5518">
            <v>29860.2</v>
          </cell>
          <cell r="G5518">
            <v>874.5</v>
          </cell>
          <cell r="L5518">
            <v>1790</v>
          </cell>
          <cell r="N5518">
            <v>24233.370545454502</v>
          </cell>
        </row>
        <row r="5519">
          <cell r="A5519">
            <v>44505.916666666664</v>
          </cell>
          <cell r="E5519">
            <v>29581</v>
          </cell>
          <cell r="G5519">
            <v>874.9</v>
          </cell>
          <cell r="L5519">
            <v>1790</v>
          </cell>
          <cell r="N5519">
            <v>24011.765621213799</v>
          </cell>
        </row>
        <row r="5520">
          <cell r="A5520">
            <v>44505.958333333336</v>
          </cell>
          <cell r="E5520">
            <v>28770.799999999999</v>
          </cell>
          <cell r="G5520">
            <v>868</v>
          </cell>
          <cell r="L5520">
            <v>1790</v>
          </cell>
          <cell r="N5520">
            <v>23269.876073732699</v>
          </cell>
        </row>
        <row r="5521">
          <cell r="A5521">
            <v>44506</v>
          </cell>
          <cell r="E5521">
            <v>27691.1</v>
          </cell>
          <cell r="G5521">
            <v>855.6</v>
          </cell>
          <cell r="L5521">
            <v>1740</v>
          </cell>
          <cell r="N5521">
            <v>22538.9242272089</v>
          </cell>
        </row>
        <row r="5522">
          <cell r="A5522">
            <v>44506.041666666664</v>
          </cell>
          <cell r="E5522">
            <v>26140.5</v>
          </cell>
          <cell r="G5522">
            <v>804.2</v>
          </cell>
          <cell r="L5522">
            <v>1640</v>
          </cell>
          <cell r="N5522">
            <v>21250.321708530199</v>
          </cell>
        </row>
        <row r="5523">
          <cell r="A5523">
            <v>44506.083333333336</v>
          </cell>
          <cell r="E5523">
            <v>25177.3</v>
          </cell>
          <cell r="G5523">
            <v>753.7</v>
          </cell>
          <cell r="L5523">
            <v>1590</v>
          </cell>
          <cell r="N5523">
            <v>20148.721416744</v>
          </cell>
        </row>
        <row r="5524">
          <cell r="A5524">
            <v>44506.125</v>
          </cell>
          <cell r="E5524">
            <v>24379.7</v>
          </cell>
          <cell r="G5524">
            <v>714.3</v>
          </cell>
          <cell r="L5524">
            <v>1490</v>
          </cell>
          <cell r="N5524">
            <v>19614.139322133498</v>
          </cell>
        </row>
        <row r="5525">
          <cell r="A5525">
            <v>44506.166666666664</v>
          </cell>
          <cell r="E5525">
            <v>23862.5</v>
          </cell>
          <cell r="G5525">
            <v>696.7</v>
          </cell>
          <cell r="L5525">
            <v>1440</v>
          </cell>
          <cell r="N5525">
            <v>19279.954679201899</v>
          </cell>
        </row>
        <row r="5526">
          <cell r="A5526">
            <v>44506.208333333336</v>
          </cell>
          <cell r="E5526">
            <v>23732.799999999999</v>
          </cell>
          <cell r="G5526">
            <v>686</v>
          </cell>
          <cell r="L5526">
            <v>1440</v>
          </cell>
          <cell r="N5526">
            <v>19037.441959183601</v>
          </cell>
        </row>
        <row r="5527">
          <cell r="A5527">
            <v>44506.25</v>
          </cell>
          <cell r="E5527">
            <v>23655.3</v>
          </cell>
          <cell r="G5527">
            <v>669.3</v>
          </cell>
          <cell r="L5527">
            <v>1390</v>
          </cell>
          <cell r="N5527">
            <v>19070.3493832362</v>
          </cell>
        </row>
        <row r="5528">
          <cell r="A5528">
            <v>44506.291666666664</v>
          </cell>
          <cell r="E5528">
            <v>23921.5</v>
          </cell>
          <cell r="G5528">
            <v>661.8</v>
          </cell>
          <cell r="L5528">
            <v>1390</v>
          </cell>
          <cell r="N5528">
            <v>19183.611613780598</v>
          </cell>
        </row>
        <row r="5529">
          <cell r="A5529">
            <v>44506.333333333336</v>
          </cell>
          <cell r="E5529">
            <v>25359.5</v>
          </cell>
          <cell r="G5529">
            <v>697</v>
          </cell>
          <cell r="L5529">
            <v>1490</v>
          </cell>
          <cell r="N5529">
            <v>20166.078149210902</v>
          </cell>
        </row>
        <row r="5530">
          <cell r="A5530">
            <v>44506.375</v>
          </cell>
          <cell r="E5530">
            <v>28116.7</v>
          </cell>
          <cell r="G5530">
            <v>785.6</v>
          </cell>
          <cell r="L5530">
            <v>1690</v>
          </cell>
          <cell r="N5530">
            <v>22290.358571282999</v>
          </cell>
        </row>
        <row r="5531">
          <cell r="A5531">
            <v>44506.416666666664</v>
          </cell>
          <cell r="E5531">
            <v>29838.6</v>
          </cell>
          <cell r="G5531">
            <v>811.1</v>
          </cell>
          <cell r="L5531">
            <v>1740</v>
          </cell>
          <cell r="N5531">
            <v>23687.6030856861</v>
          </cell>
        </row>
        <row r="5532">
          <cell r="A5532">
            <v>44506.458333333336</v>
          </cell>
          <cell r="E5532">
            <v>30829.3</v>
          </cell>
          <cell r="G5532">
            <v>816.7</v>
          </cell>
          <cell r="L5532">
            <v>1790</v>
          </cell>
          <cell r="N5532">
            <v>24215.967828823301</v>
          </cell>
        </row>
        <row r="5533">
          <cell r="A5533">
            <v>44506.5</v>
          </cell>
          <cell r="E5533">
            <v>31853.200000000001</v>
          </cell>
          <cell r="G5533">
            <v>808.5</v>
          </cell>
          <cell r="L5533">
            <v>1740</v>
          </cell>
          <cell r="N5533">
            <v>25247.3545528756</v>
          </cell>
        </row>
        <row r="5534">
          <cell r="A5534">
            <v>44506.541666666664</v>
          </cell>
          <cell r="E5534">
            <v>31957.9</v>
          </cell>
          <cell r="G5534">
            <v>812.6</v>
          </cell>
          <cell r="L5534">
            <v>1790</v>
          </cell>
          <cell r="N5534">
            <v>25038.853405365498</v>
          </cell>
        </row>
        <row r="5535">
          <cell r="A5535">
            <v>44506.583333333336</v>
          </cell>
          <cell r="E5535">
            <v>31337</v>
          </cell>
          <cell r="G5535">
            <v>816.7</v>
          </cell>
          <cell r="L5535">
            <v>1790</v>
          </cell>
          <cell r="N5535">
            <v>24614.758812293301</v>
          </cell>
        </row>
        <row r="5536">
          <cell r="A5536">
            <v>44506.625</v>
          </cell>
          <cell r="E5536">
            <v>31329.200000000001</v>
          </cell>
          <cell r="G5536">
            <v>811.8</v>
          </cell>
          <cell r="L5536">
            <v>1790</v>
          </cell>
          <cell r="N5536">
            <v>24534.0285055432</v>
          </cell>
        </row>
        <row r="5537">
          <cell r="A5537">
            <v>44506.666666666664</v>
          </cell>
          <cell r="E5537">
            <v>31091.8</v>
          </cell>
          <cell r="G5537">
            <v>816.3</v>
          </cell>
          <cell r="L5537">
            <v>1790</v>
          </cell>
          <cell r="N5537">
            <v>24416.147153252401</v>
          </cell>
        </row>
        <row r="5538">
          <cell r="A5538">
            <v>44506.708333333336</v>
          </cell>
          <cell r="E5538">
            <v>31345.4</v>
          </cell>
          <cell r="G5538">
            <v>824.2</v>
          </cell>
          <cell r="L5538">
            <v>1790</v>
          </cell>
          <cell r="N5538">
            <v>24733.886147051599</v>
          </cell>
        </row>
        <row r="5539">
          <cell r="A5539">
            <v>44506.75</v>
          </cell>
          <cell r="E5539">
            <v>33168.400000000001</v>
          </cell>
          <cell r="G5539">
            <v>814.1</v>
          </cell>
          <cell r="L5539">
            <v>1790</v>
          </cell>
          <cell r="N5539">
            <v>26011.505907382299</v>
          </cell>
        </row>
        <row r="5540">
          <cell r="A5540">
            <v>44506.791666666664</v>
          </cell>
          <cell r="E5540">
            <v>33617.800000000003</v>
          </cell>
          <cell r="G5540">
            <v>820.5</v>
          </cell>
          <cell r="L5540">
            <v>1790</v>
          </cell>
          <cell r="N5540">
            <v>26467.7180036563</v>
          </cell>
        </row>
        <row r="5541">
          <cell r="A5541">
            <v>44506.833333333336</v>
          </cell>
          <cell r="E5541">
            <v>32823.1</v>
          </cell>
          <cell r="G5541">
            <v>840</v>
          </cell>
          <cell r="L5541">
            <v>1840</v>
          </cell>
          <cell r="N5541">
            <v>25789.578571428501</v>
          </cell>
        </row>
        <row r="5542">
          <cell r="A5542">
            <v>44506.875</v>
          </cell>
          <cell r="E5542">
            <v>32207</v>
          </cell>
          <cell r="G5542">
            <v>850.1</v>
          </cell>
          <cell r="L5542">
            <v>1840</v>
          </cell>
          <cell r="N5542">
            <v>25456.373398423701</v>
          </cell>
        </row>
        <row r="5543">
          <cell r="A5543">
            <v>44506.916666666664</v>
          </cell>
          <cell r="E5543">
            <v>31587.599999999999</v>
          </cell>
          <cell r="G5543">
            <v>828.9</v>
          </cell>
          <cell r="L5543">
            <v>1840</v>
          </cell>
          <cell r="N5543">
            <v>24652.046827361501</v>
          </cell>
        </row>
        <row r="5544">
          <cell r="A5544">
            <v>44506.958333333336</v>
          </cell>
          <cell r="E5544">
            <v>30430.6</v>
          </cell>
          <cell r="G5544">
            <v>827.2</v>
          </cell>
          <cell r="L5544">
            <v>1790</v>
          </cell>
          <cell r="N5544">
            <v>24055.183290135301</v>
          </cell>
        </row>
        <row r="5545">
          <cell r="A5545">
            <v>44507</v>
          </cell>
          <cell r="E5545">
            <v>29021.599999999999</v>
          </cell>
          <cell r="G5545">
            <v>823.6</v>
          </cell>
          <cell r="L5545">
            <v>1740</v>
          </cell>
          <cell r="N5545">
            <v>23209.104901408398</v>
          </cell>
        </row>
        <row r="5546">
          <cell r="A5546">
            <v>44507.041666666664</v>
          </cell>
          <cell r="E5546">
            <v>27464.7</v>
          </cell>
          <cell r="G5546">
            <v>769.3</v>
          </cell>
          <cell r="L5546">
            <v>1690</v>
          </cell>
          <cell r="N5546">
            <v>21548.1331571558</v>
          </cell>
        </row>
        <row r="5547">
          <cell r="A5547">
            <v>44507.083333333336</v>
          </cell>
          <cell r="E5547">
            <v>26215.3</v>
          </cell>
          <cell r="G5547">
            <v>722.1</v>
          </cell>
          <cell r="L5547">
            <v>1640</v>
          </cell>
          <cell r="N5547">
            <v>20217.0389605317</v>
          </cell>
        </row>
        <row r="5548">
          <cell r="A5548">
            <v>44507.125</v>
          </cell>
          <cell r="E5548">
            <v>25246.9</v>
          </cell>
          <cell r="G5548">
            <v>680.3</v>
          </cell>
          <cell r="L5548">
            <v>1540</v>
          </cell>
          <cell r="N5548">
            <v>19504.055979126799</v>
          </cell>
        </row>
        <row r="5549">
          <cell r="A5549">
            <v>44507.166666666664</v>
          </cell>
          <cell r="E5549">
            <v>24684.9</v>
          </cell>
          <cell r="G5549">
            <v>654.70000000000005</v>
          </cell>
          <cell r="L5549">
            <v>1490</v>
          </cell>
          <cell r="N5549">
            <v>19015.9318396212</v>
          </cell>
        </row>
        <row r="5550">
          <cell r="A5550">
            <v>44507.208333333336</v>
          </cell>
          <cell r="E5550">
            <v>24589.4</v>
          </cell>
          <cell r="G5550">
            <v>640.1</v>
          </cell>
          <cell r="L5550">
            <v>1490</v>
          </cell>
          <cell r="N5550">
            <v>18712.6063883768</v>
          </cell>
        </row>
        <row r="5551">
          <cell r="A5551">
            <v>44507.25</v>
          </cell>
          <cell r="E5551">
            <v>24364.7</v>
          </cell>
          <cell r="G5551">
            <v>638.4</v>
          </cell>
          <cell r="L5551">
            <v>1440</v>
          </cell>
          <cell r="N5551">
            <v>18857.911413533799</v>
          </cell>
        </row>
        <row r="5552">
          <cell r="A5552">
            <v>44507.291666666664</v>
          </cell>
          <cell r="E5552">
            <v>24320.1</v>
          </cell>
          <cell r="G5552">
            <v>634.29999999999995</v>
          </cell>
          <cell r="L5552">
            <v>1440</v>
          </cell>
          <cell r="N5552">
            <v>18759.565832256001</v>
          </cell>
        </row>
        <row r="5553">
          <cell r="A5553">
            <v>44507.333333333336</v>
          </cell>
          <cell r="E5553">
            <v>25694.400000000001</v>
          </cell>
          <cell r="G5553">
            <v>671</v>
          </cell>
          <cell r="L5553">
            <v>1540</v>
          </cell>
          <cell r="N5553">
            <v>19704.656262295</v>
          </cell>
        </row>
        <row r="5554">
          <cell r="A5554">
            <v>44507.375</v>
          </cell>
          <cell r="E5554">
            <v>28057.1</v>
          </cell>
          <cell r="G5554">
            <v>785.1</v>
          </cell>
          <cell r="L5554">
            <v>1790</v>
          </cell>
          <cell r="N5554">
            <v>21592.924274359899</v>
          </cell>
        </row>
        <row r="5555">
          <cell r="A5555">
            <v>44507.416666666664</v>
          </cell>
          <cell r="E5555">
            <v>29511.8</v>
          </cell>
          <cell r="G5555">
            <v>808.9</v>
          </cell>
          <cell r="L5555">
            <v>1840</v>
          </cell>
          <cell r="N5555">
            <v>22740.4672562739</v>
          </cell>
        </row>
        <row r="5556">
          <cell r="A5556">
            <v>44507.458333333336</v>
          </cell>
          <cell r="E5556">
            <v>30428.400000000001</v>
          </cell>
          <cell r="G5556">
            <v>810.8</v>
          </cell>
          <cell r="L5556">
            <v>1840</v>
          </cell>
          <cell r="N5556">
            <v>23475.953440552501</v>
          </cell>
        </row>
        <row r="5557">
          <cell r="A5557">
            <v>44507.5</v>
          </cell>
          <cell r="E5557">
            <v>31175.9</v>
          </cell>
          <cell r="G5557">
            <v>819.9</v>
          </cell>
          <cell r="L5557">
            <v>1840</v>
          </cell>
          <cell r="N5557">
            <v>24194.0041514818</v>
          </cell>
        </row>
        <row r="5558">
          <cell r="A5558">
            <v>44507.541666666664</v>
          </cell>
          <cell r="E5558">
            <v>30965.4</v>
          </cell>
          <cell r="G5558">
            <v>821.2</v>
          </cell>
          <cell r="L5558">
            <v>1840</v>
          </cell>
          <cell r="N5558">
            <v>24050.4475966877</v>
          </cell>
        </row>
        <row r="5559">
          <cell r="A5559">
            <v>44507.583333333336</v>
          </cell>
          <cell r="E5559">
            <v>30514.6</v>
          </cell>
          <cell r="G5559">
            <v>825.6</v>
          </cell>
          <cell r="L5559">
            <v>1840</v>
          </cell>
          <cell r="N5559">
            <v>23765.905906976699</v>
          </cell>
        </row>
        <row r="5560">
          <cell r="A5560">
            <v>44507.625</v>
          </cell>
          <cell r="E5560">
            <v>30325.4</v>
          </cell>
          <cell r="G5560">
            <v>827</v>
          </cell>
          <cell r="L5560">
            <v>1840</v>
          </cell>
          <cell r="N5560">
            <v>23639.1443337364</v>
          </cell>
        </row>
        <row r="5561">
          <cell r="A5561">
            <v>44507.666666666664</v>
          </cell>
          <cell r="E5561">
            <v>30184.2</v>
          </cell>
          <cell r="G5561">
            <v>832.6</v>
          </cell>
          <cell r="L5561">
            <v>1840</v>
          </cell>
          <cell r="N5561">
            <v>23610.381414364601</v>
          </cell>
        </row>
        <row r="5562">
          <cell r="A5562">
            <v>44507.708333333336</v>
          </cell>
          <cell r="E5562">
            <v>30679.8</v>
          </cell>
          <cell r="G5562">
            <v>836.3</v>
          </cell>
          <cell r="L5562">
            <v>1890</v>
          </cell>
          <cell r="N5562">
            <v>23721.872286500002</v>
          </cell>
        </row>
        <row r="5563">
          <cell r="A5563">
            <v>44507.75</v>
          </cell>
          <cell r="E5563">
            <v>32721.599999999999</v>
          </cell>
          <cell r="G5563">
            <v>828.9</v>
          </cell>
          <cell r="L5563">
            <v>1840</v>
          </cell>
          <cell r="N5563">
            <v>25537.0593355048</v>
          </cell>
        </row>
        <row r="5564">
          <cell r="A5564">
            <v>44507.791666666664</v>
          </cell>
          <cell r="E5564">
            <v>33062.5</v>
          </cell>
          <cell r="G5564">
            <v>829.7</v>
          </cell>
          <cell r="L5564">
            <v>1840</v>
          </cell>
          <cell r="N5564">
            <v>25815.847143545801</v>
          </cell>
        </row>
        <row r="5565">
          <cell r="A5565">
            <v>44507.833333333336</v>
          </cell>
          <cell r="E5565">
            <v>32512</v>
          </cell>
          <cell r="G5565">
            <v>845.4</v>
          </cell>
          <cell r="L5565">
            <v>1890</v>
          </cell>
          <cell r="N5565">
            <v>25280.906628814701</v>
          </cell>
        </row>
        <row r="5566">
          <cell r="A5566">
            <v>44507.875</v>
          </cell>
          <cell r="E5566">
            <v>31875.1</v>
          </cell>
          <cell r="G5566">
            <v>852.7</v>
          </cell>
          <cell r="L5566">
            <v>1890</v>
          </cell>
          <cell r="N5566">
            <v>24895.473611586702</v>
          </cell>
        </row>
        <row r="5567">
          <cell r="A5567">
            <v>44507.916666666664</v>
          </cell>
          <cell r="E5567">
            <v>31192.5</v>
          </cell>
          <cell r="G5567">
            <v>840</v>
          </cell>
          <cell r="L5567">
            <v>1890</v>
          </cell>
          <cell r="N5567">
            <v>24174.1875</v>
          </cell>
        </row>
        <row r="5568">
          <cell r="A5568">
            <v>44507.958333333336</v>
          </cell>
          <cell r="E5568">
            <v>29892.6</v>
          </cell>
          <cell r="G5568">
            <v>842.1</v>
          </cell>
          <cell r="L5568">
            <v>1840</v>
          </cell>
          <cell r="N5568">
            <v>23516.4349397933</v>
          </cell>
        </row>
        <row r="5569">
          <cell r="A5569">
            <v>44508</v>
          </cell>
          <cell r="E5569">
            <v>28408.1</v>
          </cell>
          <cell r="G5569">
            <v>827.7</v>
          </cell>
          <cell r="L5569">
            <v>1840</v>
          </cell>
          <cell r="N5569">
            <v>22154.199391808601</v>
          </cell>
        </row>
        <row r="5570">
          <cell r="A5570">
            <v>44508.041666666664</v>
          </cell>
          <cell r="E5570">
            <v>26574</v>
          </cell>
          <cell r="G5570">
            <v>784.3</v>
          </cell>
          <cell r="L5570">
            <v>1590</v>
          </cell>
          <cell r="N5570">
            <v>21660.164829784499</v>
          </cell>
        </row>
        <row r="5571">
          <cell r="A5571">
            <v>44508.083333333336</v>
          </cell>
          <cell r="E5571">
            <v>25357.1</v>
          </cell>
          <cell r="G5571">
            <v>735.8</v>
          </cell>
          <cell r="L5571">
            <v>1490</v>
          </cell>
          <cell r="N5571">
            <v>20678.684034248399</v>
          </cell>
        </row>
        <row r="5572">
          <cell r="A5572">
            <v>44508.125</v>
          </cell>
          <cell r="E5572">
            <v>24731.4</v>
          </cell>
          <cell r="G5572">
            <v>689.2</v>
          </cell>
          <cell r="L5572">
            <v>1440</v>
          </cell>
          <cell r="N5572">
            <v>19881.863839814199</v>
          </cell>
        </row>
        <row r="5573">
          <cell r="A5573">
            <v>44508.166666666664</v>
          </cell>
          <cell r="E5573">
            <v>24385.7</v>
          </cell>
          <cell r="G5573">
            <v>664.9</v>
          </cell>
          <cell r="L5573">
            <v>1390</v>
          </cell>
          <cell r="N5573">
            <v>19598.855673635098</v>
          </cell>
        </row>
        <row r="5574">
          <cell r="A5574">
            <v>44508.208333333336</v>
          </cell>
          <cell r="E5574">
            <v>24290</v>
          </cell>
          <cell r="G5574">
            <v>653.6</v>
          </cell>
          <cell r="L5574">
            <v>1390</v>
          </cell>
          <cell r="N5574">
            <v>19363.9166462668</v>
          </cell>
        </row>
        <row r="5575">
          <cell r="A5575">
            <v>44508.25</v>
          </cell>
          <cell r="E5575">
            <v>24146.6</v>
          </cell>
          <cell r="G5575">
            <v>646.29999999999995</v>
          </cell>
          <cell r="L5575">
            <v>1340</v>
          </cell>
          <cell r="N5575">
            <v>19481.445496518601</v>
          </cell>
        </row>
        <row r="5576">
          <cell r="A5576">
            <v>44508.291666666664</v>
          </cell>
          <cell r="E5576">
            <v>24098</v>
          </cell>
          <cell r="G5576">
            <v>646.6</v>
          </cell>
          <cell r="L5576">
            <v>1340</v>
          </cell>
          <cell r="N5576">
            <v>19446.407708011098</v>
          </cell>
        </row>
        <row r="5577">
          <cell r="A5577">
            <v>44508.333333333336</v>
          </cell>
          <cell r="E5577">
            <v>25603.599999999999</v>
          </cell>
          <cell r="G5577">
            <v>695</v>
          </cell>
          <cell r="L5577">
            <v>1440</v>
          </cell>
          <cell r="N5577">
            <v>20663.394589928001</v>
          </cell>
        </row>
        <row r="5578">
          <cell r="A5578">
            <v>44508.375</v>
          </cell>
          <cell r="E5578">
            <v>28211.8</v>
          </cell>
          <cell r="G5578">
            <v>796.2</v>
          </cell>
          <cell r="L5578">
            <v>1590</v>
          </cell>
          <cell r="N5578">
            <v>23148.983080632999</v>
          </cell>
        </row>
        <row r="5579">
          <cell r="A5579">
            <v>44508.416666666664</v>
          </cell>
          <cell r="E5579">
            <v>29276.799999999999</v>
          </cell>
          <cell r="G5579">
            <v>825.1</v>
          </cell>
          <cell r="L5579">
            <v>1640</v>
          </cell>
          <cell r="N5579">
            <v>24072.1222911162</v>
          </cell>
        </row>
        <row r="5580">
          <cell r="A5580">
            <v>44508.458333333336</v>
          </cell>
          <cell r="E5580">
            <v>30340.5</v>
          </cell>
          <cell r="G5580">
            <v>827</v>
          </cell>
          <cell r="L5580">
            <v>1690</v>
          </cell>
          <cell r="N5580">
            <v>24641.475489721801</v>
          </cell>
        </row>
        <row r="5581">
          <cell r="A5581">
            <v>44508.5</v>
          </cell>
          <cell r="E5581">
            <v>30932.7</v>
          </cell>
          <cell r="G5581">
            <v>821.7</v>
          </cell>
          <cell r="L5581">
            <v>1640</v>
          </cell>
          <cell r="N5581">
            <v>25387.852593647302</v>
          </cell>
        </row>
        <row r="5582">
          <cell r="A5582">
            <v>44508.541666666664</v>
          </cell>
          <cell r="E5582">
            <v>30503.599999999999</v>
          </cell>
          <cell r="G5582">
            <v>828</v>
          </cell>
          <cell r="L5582">
            <v>1640</v>
          </cell>
          <cell r="N5582">
            <v>25119.051478260801</v>
          </cell>
        </row>
        <row r="5583">
          <cell r="A5583">
            <v>44508.583333333336</v>
          </cell>
          <cell r="E5583">
            <v>29959.4</v>
          </cell>
          <cell r="G5583">
            <v>836.8</v>
          </cell>
          <cell r="L5583">
            <v>1690</v>
          </cell>
          <cell r="N5583">
            <v>24461.019485659599</v>
          </cell>
        </row>
        <row r="5584">
          <cell r="A5584">
            <v>44508.625</v>
          </cell>
          <cell r="E5584">
            <v>29733.5</v>
          </cell>
          <cell r="G5584">
            <v>837.3</v>
          </cell>
          <cell r="L5584">
            <v>1690</v>
          </cell>
          <cell r="N5584">
            <v>24283.033045503402</v>
          </cell>
        </row>
        <row r="5585">
          <cell r="A5585">
            <v>44508.666666666664</v>
          </cell>
          <cell r="E5585">
            <v>29621.3</v>
          </cell>
          <cell r="G5585">
            <v>838.6</v>
          </cell>
          <cell r="L5585">
            <v>1690</v>
          </cell>
          <cell r="N5585">
            <v>24208.083367994201</v>
          </cell>
        </row>
        <row r="5586">
          <cell r="A5586">
            <v>44508.708333333336</v>
          </cell>
          <cell r="E5586">
            <v>30017.5</v>
          </cell>
          <cell r="G5586">
            <v>839.7</v>
          </cell>
          <cell r="L5586">
            <v>1690</v>
          </cell>
          <cell r="N5586">
            <v>24546.143033226101</v>
          </cell>
        </row>
        <row r="5587">
          <cell r="A5587">
            <v>44508.75</v>
          </cell>
          <cell r="E5587">
            <v>32536.2</v>
          </cell>
          <cell r="G5587">
            <v>825</v>
          </cell>
          <cell r="L5587">
            <v>1690</v>
          </cell>
          <cell r="N5587">
            <v>26395.731709090898</v>
          </cell>
        </row>
        <row r="5588">
          <cell r="A5588">
            <v>44508.791666666664</v>
          </cell>
          <cell r="E5588">
            <v>32946.400000000001</v>
          </cell>
          <cell r="G5588">
            <v>825.1</v>
          </cell>
          <cell r="L5588">
            <v>1690</v>
          </cell>
          <cell r="N5588">
            <v>26729.988116834302</v>
          </cell>
        </row>
        <row r="5589">
          <cell r="A5589">
            <v>44508.833333333336</v>
          </cell>
          <cell r="E5589">
            <v>32483.1</v>
          </cell>
          <cell r="G5589">
            <v>839.2</v>
          </cell>
          <cell r="L5589">
            <v>1690</v>
          </cell>
          <cell r="N5589">
            <v>26555.321322211599</v>
          </cell>
        </row>
        <row r="5590">
          <cell r="A5590">
            <v>44508.875</v>
          </cell>
          <cell r="E5590">
            <v>31650.6</v>
          </cell>
          <cell r="G5590">
            <v>846.1</v>
          </cell>
          <cell r="L5590">
            <v>1740</v>
          </cell>
          <cell r="N5590">
            <v>25631.636708190501</v>
          </cell>
        </row>
        <row r="5591">
          <cell r="A5591">
            <v>44508.916666666664</v>
          </cell>
          <cell r="E5591">
            <v>31083.1</v>
          </cell>
          <cell r="G5591">
            <v>839.7</v>
          </cell>
          <cell r="L5591">
            <v>1690</v>
          </cell>
          <cell r="N5591">
            <v>25417.513734190699</v>
          </cell>
        </row>
        <row r="5592">
          <cell r="A5592">
            <v>44508.958333333336</v>
          </cell>
          <cell r="E5592">
            <v>29795.1</v>
          </cell>
          <cell r="G5592">
            <v>834.2</v>
          </cell>
          <cell r="L5592">
            <v>1690</v>
          </cell>
          <cell r="N5592">
            <v>24293.114403740099</v>
          </cell>
        </row>
        <row r="5593">
          <cell r="A5593">
            <v>44509</v>
          </cell>
          <cell r="E5593">
            <v>27933.4</v>
          </cell>
          <cell r="G5593">
            <v>825.4</v>
          </cell>
          <cell r="L5593">
            <v>1690</v>
          </cell>
          <cell r="N5593">
            <v>22666.597025442199</v>
          </cell>
        </row>
        <row r="5594">
          <cell r="A5594">
            <v>44509.041666666664</v>
          </cell>
          <cell r="E5594">
            <v>26203.599999999999</v>
          </cell>
          <cell r="G5594">
            <v>795.2</v>
          </cell>
          <cell r="L5594">
            <v>1640</v>
          </cell>
          <cell r="N5594">
            <v>21192.754639839</v>
          </cell>
        </row>
        <row r="5595">
          <cell r="A5595">
            <v>44509.083333333336</v>
          </cell>
          <cell r="E5595">
            <v>24876.1</v>
          </cell>
          <cell r="G5595">
            <v>736.1</v>
          </cell>
          <cell r="L5595">
            <v>1540</v>
          </cell>
          <cell r="N5595">
            <v>19985.974443417999</v>
          </cell>
        </row>
        <row r="5596">
          <cell r="A5596">
            <v>44509.125</v>
          </cell>
          <cell r="E5596">
            <v>24406.799999999999</v>
          </cell>
          <cell r="G5596">
            <v>690.4</v>
          </cell>
          <cell r="L5596">
            <v>1440</v>
          </cell>
          <cell r="N5596">
            <v>19636.868495944302</v>
          </cell>
        </row>
        <row r="5597">
          <cell r="A5597">
            <v>44509.166666666664</v>
          </cell>
          <cell r="E5597">
            <v>24000.1</v>
          </cell>
          <cell r="G5597">
            <v>673.7</v>
          </cell>
          <cell r="L5597">
            <v>1390</v>
          </cell>
          <cell r="N5597">
            <v>19406.914764138299</v>
          </cell>
        </row>
        <row r="5598">
          <cell r="A5598">
            <v>44509.208333333336</v>
          </cell>
          <cell r="E5598">
            <v>23874.799999999999</v>
          </cell>
          <cell r="G5598">
            <v>658.5</v>
          </cell>
          <cell r="L5598">
            <v>1390</v>
          </cell>
          <cell r="N5598">
            <v>19100.927690205001</v>
          </cell>
        </row>
        <row r="5599">
          <cell r="A5599">
            <v>44509.25</v>
          </cell>
          <cell r="E5599">
            <v>23860</v>
          </cell>
          <cell r="G5599">
            <v>645.4</v>
          </cell>
          <cell r="L5599">
            <v>1340</v>
          </cell>
          <cell r="N5599">
            <v>19237.7996901146</v>
          </cell>
        </row>
        <row r="5600">
          <cell r="A5600">
            <v>44509.291666666664</v>
          </cell>
          <cell r="E5600">
            <v>24272.3</v>
          </cell>
          <cell r="G5600">
            <v>637.6</v>
          </cell>
          <cell r="L5600">
            <v>1340</v>
          </cell>
          <cell r="N5600">
            <v>19459.258228356299</v>
          </cell>
        </row>
        <row r="5601">
          <cell r="A5601">
            <v>44509.333333333336</v>
          </cell>
          <cell r="E5601">
            <v>25552.400000000001</v>
          </cell>
          <cell r="G5601">
            <v>681.9</v>
          </cell>
          <cell r="L5601">
            <v>1440</v>
          </cell>
          <cell r="N5601">
            <v>20438.997156181202</v>
          </cell>
        </row>
        <row r="5602">
          <cell r="A5602">
            <v>44509.375</v>
          </cell>
          <cell r="E5602">
            <v>27861.5</v>
          </cell>
          <cell r="G5602">
            <v>791.9</v>
          </cell>
          <cell r="L5602">
            <v>1640</v>
          </cell>
          <cell r="N5602">
            <v>22490.5177206718</v>
          </cell>
        </row>
        <row r="5603">
          <cell r="A5603">
            <v>44509.416666666664</v>
          </cell>
          <cell r="E5603">
            <v>28979.1</v>
          </cell>
          <cell r="G5603">
            <v>819.4</v>
          </cell>
          <cell r="L5603">
            <v>1690</v>
          </cell>
          <cell r="N5603">
            <v>23436.926699047999</v>
          </cell>
        </row>
        <row r="5604">
          <cell r="A5604">
            <v>44509.458333333336</v>
          </cell>
          <cell r="E5604">
            <v>29980.1</v>
          </cell>
          <cell r="G5604">
            <v>835.8</v>
          </cell>
          <cell r="L5604">
            <v>1740</v>
          </cell>
          <cell r="N5604">
            <v>24142.051237616601</v>
          </cell>
        </row>
        <row r="5605">
          <cell r="A5605">
            <v>44509.5</v>
          </cell>
          <cell r="E5605">
            <v>30433.7</v>
          </cell>
          <cell r="G5605">
            <v>833.1</v>
          </cell>
          <cell r="L5605">
            <v>1740</v>
          </cell>
          <cell r="N5605">
            <v>24470.360598487499</v>
          </cell>
        </row>
        <row r="5606">
          <cell r="A5606">
            <v>44509.541666666664</v>
          </cell>
          <cell r="E5606">
            <v>30156.7</v>
          </cell>
          <cell r="G5606">
            <v>844.1</v>
          </cell>
          <cell r="L5606">
            <v>1740</v>
          </cell>
          <cell r="N5606">
            <v>24395.380540931099</v>
          </cell>
        </row>
        <row r="5607">
          <cell r="A5607">
            <v>44509.583333333336</v>
          </cell>
          <cell r="E5607">
            <v>29683.1</v>
          </cell>
          <cell r="G5607">
            <v>848.2</v>
          </cell>
          <cell r="L5607">
            <v>1740</v>
          </cell>
          <cell r="N5607">
            <v>24065.498084885599</v>
          </cell>
        </row>
        <row r="5608">
          <cell r="A5608">
            <v>44509.625</v>
          </cell>
          <cell r="E5608">
            <v>29468.799999999999</v>
          </cell>
          <cell r="G5608">
            <v>843.4</v>
          </cell>
          <cell r="L5608">
            <v>1740</v>
          </cell>
          <cell r="N5608">
            <v>23829.825972966501</v>
          </cell>
        </row>
        <row r="5609">
          <cell r="A5609">
            <v>44509.666666666664</v>
          </cell>
          <cell r="E5609">
            <v>29596.9</v>
          </cell>
          <cell r="G5609">
            <v>844</v>
          </cell>
          <cell r="L5609">
            <v>1740</v>
          </cell>
          <cell r="N5609">
            <v>23941.2269763033</v>
          </cell>
        </row>
        <row r="5610">
          <cell r="A5610">
            <v>44509.708333333336</v>
          </cell>
          <cell r="E5610">
            <v>29937.7</v>
          </cell>
          <cell r="G5610">
            <v>853.3</v>
          </cell>
          <cell r="L5610">
            <v>1740</v>
          </cell>
          <cell r="N5610">
            <v>24337.985308566698</v>
          </cell>
        </row>
        <row r="5611">
          <cell r="A5611">
            <v>44509.75</v>
          </cell>
          <cell r="E5611">
            <v>32293.9</v>
          </cell>
          <cell r="G5611">
            <v>838.3</v>
          </cell>
          <cell r="L5611">
            <v>1740</v>
          </cell>
          <cell r="N5611">
            <v>26041.3725833233</v>
          </cell>
        </row>
        <row r="5612">
          <cell r="A5612">
            <v>44509.791666666664</v>
          </cell>
          <cell r="E5612">
            <v>33129.300000000003</v>
          </cell>
          <cell r="G5612">
            <v>836.8</v>
          </cell>
          <cell r="L5612">
            <v>1740</v>
          </cell>
          <cell r="N5612">
            <v>26692.840778202601</v>
          </cell>
        </row>
        <row r="5613">
          <cell r="A5613">
            <v>44509.833333333336</v>
          </cell>
          <cell r="E5613">
            <v>32582.799999999999</v>
          </cell>
          <cell r="G5613">
            <v>852.7</v>
          </cell>
          <cell r="L5613">
            <v>1790</v>
          </cell>
          <cell r="N5613">
            <v>26136.0138862436</v>
          </cell>
        </row>
        <row r="5614">
          <cell r="A5614">
            <v>44509.875</v>
          </cell>
          <cell r="E5614">
            <v>31863.3</v>
          </cell>
          <cell r="G5614">
            <v>854.4</v>
          </cell>
          <cell r="L5614">
            <v>1790</v>
          </cell>
          <cell r="N5614">
            <v>25582.828761235902</v>
          </cell>
        </row>
        <row r="5615">
          <cell r="A5615">
            <v>44509.916666666664</v>
          </cell>
          <cell r="E5615">
            <v>31298.799999999999</v>
          </cell>
          <cell r="G5615">
            <v>853.6</v>
          </cell>
          <cell r="L5615">
            <v>1740</v>
          </cell>
          <cell r="N5615">
            <v>25448.535077788099</v>
          </cell>
        </row>
        <row r="5616">
          <cell r="A5616">
            <v>44509.958333333336</v>
          </cell>
          <cell r="E5616">
            <v>29944.3</v>
          </cell>
          <cell r="G5616">
            <v>852.9</v>
          </cell>
          <cell r="L5616">
            <v>1740</v>
          </cell>
          <cell r="N5616">
            <v>24338.1961948645</v>
          </cell>
        </row>
        <row r="5617">
          <cell r="A5617">
            <v>44510</v>
          </cell>
          <cell r="E5617">
            <v>28180.6</v>
          </cell>
          <cell r="G5617">
            <v>834.5</v>
          </cell>
          <cell r="L5617">
            <v>1740</v>
          </cell>
          <cell r="N5617">
            <v>22676.518521270202</v>
          </cell>
        </row>
        <row r="5618">
          <cell r="A5618">
            <v>44510.041666666664</v>
          </cell>
          <cell r="E5618">
            <v>26299.599999999999</v>
          </cell>
          <cell r="G5618">
            <v>773.8</v>
          </cell>
          <cell r="L5618">
            <v>1640</v>
          </cell>
          <cell r="N5618">
            <v>21000.390341690301</v>
          </cell>
        </row>
        <row r="5619">
          <cell r="A5619">
            <v>44510.083333333336</v>
          </cell>
          <cell r="E5619">
            <v>25184.9</v>
          </cell>
          <cell r="G5619">
            <v>711.8</v>
          </cell>
          <cell r="L5619">
            <v>1540</v>
          </cell>
          <cell r="N5619">
            <v>19910.294559707701</v>
          </cell>
        </row>
        <row r="5620">
          <cell r="A5620">
            <v>44510.125</v>
          </cell>
          <cell r="E5620">
            <v>24549.3</v>
          </cell>
          <cell r="G5620">
            <v>669.6</v>
          </cell>
          <cell r="L5620">
            <v>1440</v>
          </cell>
          <cell r="N5620">
            <v>19465.219161290301</v>
          </cell>
        </row>
        <row r="5621">
          <cell r="A5621">
            <v>44510.166666666664</v>
          </cell>
          <cell r="E5621">
            <v>23965.200000000001</v>
          </cell>
          <cell r="G5621">
            <v>642.9</v>
          </cell>
          <cell r="L5621">
            <v>1390</v>
          </cell>
          <cell r="N5621">
            <v>18952.301935604199</v>
          </cell>
        </row>
        <row r="5622">
          <cell r="A5622">
            <v>44510.208333333336</v>
          </cell>
          <cell r="E5622">
            <v>23830.799999999999</v>
          </cell>
          <cell r="G5622">
            <v>636.29999999999995</v>
          </cell>
          <cell r="L5622">
            <v>1390</v>
          </cell>
          <cell r="N5622">
            <v>18749.8172673267</v>
          </cell>
        </row>
        <row r="5623">
          <cell r="A5623">
            <v>44510.25</v>
          </cell>
          <cell r="E5623">
            <v>23982.799999999999</v>
          </cell>
          <cell r="G5623">
            <v>622.5</v>
          </cell>
          <cell r="L5623">
            <v>1390</v>
          </cell>
          <cell r="N5623">
            <v>18660.352096385501</v>
          </cell>
        </row>
        <row r="5624">
          <cell r="A5624">
            <v>44510.291666666664</v>
          </cell>
          <cell r="E5624">
            <v>23828.1</v>
          </cell>
          <cell r="G5624">
            <v>630.29999999999995</v>
          </cell>
          <cell r="L5624">
            <v>1390</v>
          </cell>
          <cell r="N5624">
            <v>18658.502407425</v>
          </cell>
        </row>
        <row r="5625">
          <cell r="A5625">
            <v>44510.333333333336</v>
          </cell>
          <cell r="E5625">
            <v>25618</v>
          </cell>
          <cell r="G5625">
            <v>675.9</v>
          </cell>
          <cell r="L5625">
            <v>1440</v>
          </cell>
          <cell r="N5625">
            <v>20405.026950732299</v>
          </cell>
        </row>
        <row r="5626">
          <cell r="A5626">
            <v>44510.375</v>
          </cell>
          <cell r="E5626">
            <v>27784</v>
          </cell>
          <cell r="G5626">
            <v>789.5</v>
          </cell>
          <cell r="L5626">
            <v>1690</v>
          </cell>
          <cell r="N5626">
            <v>22079.745965801099</v>
          </cell>
        </row>
        <row r="5627">
          <cell r="A5627">
            <v>44510.416666666664</v>
          </cell>
          <cell r="E5627">
            <v>29089.1</v>
          </cell>
          <cell r="G5627">
            <v>816.2</v>
          </cell>
          <cell r="L5627">
            <v>1740</v>
          </cell>
          <cell r="N5627">
            <v>23162.7928395001</v>
          </cell>
        </row>
        <row r="5628">
          <cell r="A5628">
            <v>44510.458333333336</v>
          </cell>
          <cell r="E5628">
            <v>29920.9</v>
          </cell>
          <cell r="G5628">
            <v>830.8</v>
          </cell>
          <cell r="L5628">
            <v>1740</v>
          </cell>
          <cell r="N5628">
            <v>24026.9004689455</v>
          </cell>
        </row>
        <row r="5629">
          <cell r="A5629">
            <v>44510.5</v>
          </cell>
          <cell r="E5629">
            <v>30516.799999999999</v>
          </cell>
          <cell r="G5629">
            <v>825.9</v>
          </cell>
          <cell r="L5629">
            <v>1740</v>
          </cell>
          <cell r="N5629">
            <v>24437.161740646501</v>
          </cell>
        </row>
        <row r="5630">
          <cell r="A5630">
            <v>44510.541666666664</v>
          </cell>
          <cell r="E5630">
            <v>30413.5</v>
          </cell>
          <cell r="G5630">
            <v>828.1</v>
          </cell>
          <cell r="L5630">
            <v>1740</v>
          </cell>
          <cell r="N5630">
            <v>24385.082276295099</v>
          </cell>
        </row>
        <row r="5631">
          <cell r="A5631">
            <v>44510.583333333336</v>
          </cell>
          <cell r="E5631">
            <v>29551.7</v>
          </cell>
          <cell r="G5631">
            <v>836</v>
          </cell>
          <cell r="L5631">
            <v>1740</v>
          </cell>
          <cell r="N5631">
            <v>23799.7231770334</v>
          </cell>
        </row>
        <row r="5632">
          <cell r="A5632">
            <v>44510.625</v>
          </cell>
          <cell r="E5632">
            <v>29639.7</v>
          </cell>
          <cell r="G5632">
            <v>836.7</v>
          </cell>
          <cell r="L5632">
            <v>1740</v>
          </cell>
          <cell r="N5632">
            <v>23879.884795267099</v>
          </cell>
        </row>
        <row r="5633">
          <cell r="A5633">
            <v>44510.666666666664</v>
          </cell>
          <cell r="E5633">
            <v>29420.7</v>
          </cell>
          <cell r="G5633">
            <v>845.5</v>
          </cell>
          <cell r="L5633">
            <v>1790</v>
          </cell>
          <cell r="N5633">
            <v>23504.894905972698</v>
          </cell>
        </row>
        <row r="5634">
          <cell r="A5634">
            <v>44510.708333333336</v>
          </cell>
          <cell r="E5634">
            <v>30183.7</v>
          </cell>
          <cell r="G5634">
            <v>849.2</v>
          </cell>
          <cell r="L5634">
            <v>1790</v>
          </cell>
          <cell r="N5634">
            <v>24164.589669335801</v>
          </cell>
        </row>
        <row r="5635">
          <cell r="A5635">
            <v>44510.75</v>
          </cell>
          <cell r="E5635">
            <v>32640.1</v>
          </cell>
          <cell r="G5635">
            <v>818.9</v>
          </cell>
          <cell r="L5635">
            <v>1740</v>
          </cell>
          <cell r="N5635">
            <v>26031.645610208801</v>
          </cell>
        </row>
        <row r="5636">
          <cell r="A5636">
            <v>44510.791666666664</v>
          </cell>
          <cell r="E5636">
            <v>32887.599999999999</v>
          </cell>
          <cell r="G5636">
            <v>830.7</v>
          </cell>
          <cell r="L5636">
            <v>1740</v>
          </cell>
          <cell r="N5636">
            <v>26407.709495124502</v>
          </cell>
        </row>
        <row r="5637">
          <cell r="A5637">
            <v>44510.833333333336</v>
          </cell>
          <cell r="E5637">
            <v>32348.5</v>
          </cell>
          <cell r="G5637">
            <v>842</v>
          </cell>
          <cell r="L5637">
            <v>1790</v>
          </cell>
          <cell r="N5637">
            <v>25792.742232779099</v>
          </cell>
        </row>
        <row r="5638">
          <cell r="A5638">
            <v>44510.875</v>
          </cell>
          <cell r="E5638">
            <v>31725.7</v>
          </cell>
          <cell r="G5638">
            <v>847</v>
          </cell>
          <cell r="L5638">
            <v>1790</v>
          </cell>
          <cell r="N5638">
            <v>25367.824772136901</v>
          </cell>
        </row>
        <row r="5639">
          <cell r="A5639">
            <v>44510.916666666664</v>
          </cell>
          <cell r="E5639">
            <v>30985.5</v>
          </cell>
          <cell r="G5639">
            <v>845.1</v>
          </cell>
          <cell r="L5639">
            <v>1790</v>
          </cell>
          <cell r="N5639">
            <v>24749.461884984001</v>
          </cell>
        </row>
        <row r="5640">
          <cell r="A5640">
            <v>44510.958333333336</v>
          </cell>
          <cell r="E5640">
            <v>29773.1</v>
          </cell>
          <cell r="G5640">
            <v>839</v>
          </cell>
          <cell r="L5640">
            <v>1790</v>
          </cell>
          <cell r="N5640">
            <v>23698.535926102501</v>
          </cell>
        </row>
        <row r="5641">
          <cell r="A5641">
            <v>44511</v>
          </cell>
          <cell r="E5641">
            <v>28078.6</v>
          </cell>
          <cell r="G5641">
            <v>818.8</v>
          </cell>
          <cell r="L5641">
            <v>1740</v>
          </cell>
          <cell r="N5641">
            <v>22392.3748685881</v>
          </cell>
        </row>
        <row r="5642">
          <cell r="A5642">
            <v>44511.041666666664</v>
          </cell>
          <cell r="E5642">
            <v>26266.1</v>
          </cell>
          <cell r="G5642">
            <v>698</v>
          </cell>
          <cell r="L5642">
            <v>1590</v>
          </cell>
          <cell r="N5642">
            <v>20224.1443896848</v>
          </cell>
        </row>
        <row r="5643">
          <cell r="A5643">
            <v>44511.083333333336</v>
          </cell>
          <cell r="E5643">
            <v>24923.3</v>
          </cell>
          <cell r="G5643">
            <v>666.7</v>
          </cell>
          <cell r="L5643">
            <v>1490</v>
          </cell>
          <cell r="N5643">
            <v>19383.351717114099</v>
          </cell>
        </row>
        <row r="5644">
          <cell r="A5644">
            <v>44511.125</v>
          </cell>
          <cell r="E5644">
            <v>24023.5</v>
          </cell>
          <cell r="G5644">
            <v>622.4</v>
          </cell>
          <cell r="L5644">
            <v>1440</v>
          </cell>
          <cell r="N5644">
            <v>18343.084755783999</v>
          </cell>
        </row>
        <row r="5645">
          <cell r="A5645">
            <v>44511.166666666664</v>
          </cell>
          <cell r="E5645">
            <v>23578.7</v>
          </cell>
          <cell r="G5645">
            <v>597.1</v>
          </cell>
          <cell r="L5645">
            <v>1390</v>
          </cell>
          <cell r="N5645">
            <v>17942.7944207</v>
          </cell>
        </row>
        <row r="5646">
          <cell r="A5646">
            <v>44511.208333333336</v>
          </cell>
          <cell r="E5646">
            <v>23490.6</v>
          </cell>
          <cell r="G5646">
            <v>567.5</v>
          </cell>
          <cell r="L5646">
            <v>1340</v>
          </cell>
          <cell r="N5646">
            <v>17734.885585903001</v>
          </cell>
        </row>
        <row r="5647">
          <cell r="A5647">
            <v>44511.25</v>
          </cell>
          <cell r="E5647">
            <v>23725.200000000001</v>
          </cell>
          <cell r="G5647">
            <v>565.4</v>
          </cell>
          <cell r="L5647">
            <v>1340</v>
          </cell>
          <cell r="N5647">
            <v>17874.550573753</v>
          </cell>
        </row>
        <row r="5648">
          <cell r="A5648">
            <v>44511.291666666664</v>
          </cell>
          <cell r="E5648">
            <v>23556.1</v>
          </cell>
          <cell r="G5648">
            <v>551</v>
          </cell>
          <cell r="L5648">
            <v>1340</v>
          </cell>
          <cell r="N5648">
            <v>17484.525912885601</v>
          </cell>
        </row>
        <row r="5649">
          <cell r="A5649">
            <v>44511.333333333336</v>
          </cell>
          <cell r="E5649">
            <v>24951.8</v>
          </cell>
          <cell r="G5649">
            <v>650.6</v>
          </cell>
          <cell r="L5649">
            <v>1440</v>
          </cell>
          <cell r="N5649">
            <v>19502.290062096501</v>
          </cell>
        </row>
        <row r="5650">
          <cell r="A5650">
            <v>44511.375</v>
          </cell>
          <cell r="E5650">
            <v>27082.5</v>
          </cell>
          <cell r="G5650">
            <v>771.4</v>
          </cell>
          <cell r="L5650">
            <v>1640</v>
          </cell>
          <cell r="N5650">
            <v>21593.396149857399</v>
          </cell>
        </row>
        <row r="5651">
          <cell r="A5651">
            <v>44511.416666666664</v>
          </cell>
          <cell r="E5651">
            <v>28232.3</v>
          </cell>
          <cell r="G5651">
            <v>803.4</v>
          </cell>
          <cell r="L5651">
            <v>1690</v>
          </cell>
          <cell r="N5651">
            <v>22624.214</v>
          </cell>
        </row>
        <row r="5652">
          <cell r="A5652">
            <v>44511.458333333336</v>
          </cell>
          <cell r="E5652">
            <v>29227.7</v>
          </cell>
          <cell r="G5652">
            <v>811.2</v>
          </cell>
          <cell r="L5652">
            <v>1690</v>
          </cell>
          <cell r="N5652">
            <v>23528.298500000001</v>
          </cell>
        </row>
        <row r="5653">
          <cell r="A5653">
            <v>44511.5</v>
          </cell>
          <cell r="E5653">
            <v>29982</v>
          </cell>
          <cell r="G5653">
            <v>811.5</v>
          </cell>
          <cell r="L5653">
            <v>1690</v>
          </cell>
          <cell r="N5653">
            <v>24139.666469500899</v>
          </cell>
        </row>
        <row r="5654">
          <cell r="A5654">
            <v>44511.541666666664</v>
          </cell>
          <cell r="E5654">
            <v>29584.7</v>
          </cell>
          <cell r="G5654">
            <v>814.1</v>
          </cell>
          <cell r="L5654">
            <v>1690</v>
          </cell>
          <cell r="N5654">
            <v>23855.2036587642</v>
          </cell>
        </row>
        <row r="5655">
          <cell r="A5655">
            <v>44511.583333333336</v>
          </cell>
          <cell r="E5655">
            <v>29036.7</v>
          </cell>
          <cell r="G5655">
            <v>814.7</v>
          </cell>
          <cell r="L5655">
            <v>1740</v>
          </cell>
          <cell r="N5655">
            <v>23100.553526696898</v>
          </cell>
        </row>
        <row r="5656">
          <cell r="A5656">
            <v>44511.625</v>
          </cell>
          <cell r="E5656">
            <v>28641.5</v>
          </cell>
          <cell r="G5656">
            <v>811.5</v>
          </cell>
          <cell r="L5656">
            <v>1740</v>
          </cell>
          <cell r="N5656">
            <v>22742.7274861367</v>
          </cell>
        </row>
        <row r="5657">
          <cell r="A5657">
            <v>44511.666666666664</v>
          </cell>
          <cell r="E5657">
            <v>28553.200000000001</v>
          </cell>
          <cell r="G5657">
            <v>826.5</v>
          </cell>
          <cell r="L5657">
            <v>1740</v>
          </cell>
          <cell r="N5657">
            <v>22872.616000000002</v>
          </cell>
        </row>
        <row r="5658">
          <cell r="A5658">
            <v>44511.708333333336</v>
          </cell>
          <cell r="E5658">
            <v>29130.9</v>
          </cell>
          <cell r="G5658">
            <v>834.4</v>
          </cell>
          <cell r="L5658">
            <v>1740</v>
          </cell>
          <cell r="N5658">
            <v>23439.900782358502</v>
          </cell>
        </row>
        <row r="5659">
          <cell r="A5659">
            <v>44511.75</v>
          </cell>
          <cell r="E5659">
            <v>31286.799999999999</v>
          </cell>
          <cell r="G5659">
            <v>821.4</v>
          </cell>
          <cell r="L5659">
            <v>1690</v>
          </cell>
          <cell r="N5659">
            <v>25331.566731921099</v>
          </cell>
        </row>
        <row r="5660">
          <cell r="A5660">
            <v>44511.791666666664</v>
          </cell>
          <cell r="E5660">
            <v>31652.799999999999</v>
          </cell>
          <cell r="G5660">
            <v>826.1</v>
          </cell>
          <cell r="L5660">
            <v>1690</v>
          </cell>
          <cell r="N5660">
            <v>25694.594328047398</v>
          </cell>
        </row>
        <row r="5661">
          <cell r="A5661">
            <v>44511.833333333336</v>
          </cell>
          <cell r="E5661">
            <v>30983.3</v>
          </cell>
          <cell r="G5661">
            <v>846.9</v>
          </cell>
          <cell r="L5661">
            <v>1740</v>
          </cell>
          <cell r="N5661">
            <v>25102.070408076499</v>
          </cell>
        </row>
        <row r="5662">
          <cell r="A5662">
            <v>44511.875</v>
          </cell>
          <cell r="E5662">
            <v>30141.9</v>
          </cell>
          <cell r="G5662">
            <v>854</v>
          </cell>
          <cell r="L5662">
            <v>1740</v>
          </cell>
          <cell r="N5662">
            <v>24513.059002341899</v>
          </cell>
        </row>
        <row r="5663">
          <cell r="A5663">
            <v>44511.916666666664</v>
          </cell>
          <cell r="E5663">
            <v>29627.5</v>
          </cell>
          <cell r="G5663">
            <v>843.6</v>
          </cell>
          <cell r="L5663">
            <v>1740</v>
          </cell>
          <cell r="N5663">
            <v>23960.766500711201</v>
          </cell>
        </row>
        <row r="5664">
          <cell r="A5664">
            <v>44511.958333333336</v>
          </cell>
          <cell r="E5664">
            <v>28480.799999999999</v>
          </cell>
          <cell r="G5664">
            <v>844.1</v>
          </cell>
          <cell r="L5664">
            <v>1740</v>
          </cell>
          <cell r="N5664">
            <v>23039.6546740907</v>
          </cell>
        </row>
        <row r="5665">
          <cell r="A5665">
            <v>44512</v>
          </cell>
          <cell r="E5665">
            <v>27333</v>
          </cell>
          <cell r="G5665">
            <v>816.9</v>
          </cell>
          <cell r="L5665">
            <v>1690</v>
          </cell>
          <cell r="N5665">
            <v>22074.5845097319</v>
          </cell>
        </row>
        <row r="5666">
          <cell r="A5666">
            <v>44512.041666666664</v>
          </cell>
          <cell r="E5666">
            <v>25949.8</v>
          </cell>
          <cell r="G5666">
            <v>738.7</v>
          </cell>
          <cell r="L5666">
            <v>1440</v>
          </cell>
          <cell r="N5666">
            <v>21515.324498172398</v>
          </cell>
        </row>
        <row r="5667">
          <cell r="A5667">
            <v>44512.083333333336</v>
          </cell>
          <cell r="E5667">
            <v>24572.7</v>
          </cell>
          <cell r="G5667">
            <v>698.5</v>
          </cell>
          <cell r="L5667">
            <v>1340</v>
          </cell>
          <cell r="N5667">
            <v>20510.553015032201</v>
          </cell>
        </row>
        <row r="5668">
          <cell r="A5668">
            <v>44512.125</v>
          </cell>
          <cell r="E5668">
            <v>23755.7</v>
          </cell>
          <cell r="G5668">
            <v>653.79999999999995</v>
          </cell>
          <cell r="L5668">
            <v>1290</v>
          </cell>
          <cell r="N5668">
            <v>19594.782684001199</v>
          </cell>
        </row>
        <row r="5669">
          <cell r="A5669">
            <v>44512.166666666664</v>
          </cell>
          <cell r="E5669">
            <v>23050</v>
          </cell>
          <cell r="G5669">
            <v>637.79999999999995</v>
          </cell>
          <cell r="L5669">
            <v>1240</v>
          </cell>
          <cell r="N5669">
            <v>19132.5841956726</v>
          </cell>
        </row>
        <row r="5670">
          <cell r="A5670">
            <v>44512.208333333336</v>
          </cell>
          <cell r="E5670">
            <v>22768.400000000001</v>
          </cell>
          <cell r="G5670">
            <v>623</v>
          </cell>
          <cell r="L5670">
            <v>1190</v>
          </cell>
          <cell r="N5670">
            <v>19038.475595505599</v>
          </cell>
        </row>
        <row r="5671">
          <cell r="A5671">
            <v>44512.25</v>
          </cell>
          <cell r="E5671">
            <v>22733.4</v>
          </cell>
          <cell r="G5671">
            <v>612.6</v>
          </cell>
          <cell r="L5671">
            <v>1190</v>
          </cell>
          <cell r="N5671">
            <v>18876.515036238899</v>
          </cell>
        </row>
        <row r="5672">
          <cell r="A5672">
            <v>44512.291666666664</v>
          </cell>
          <cell r="E5672">
            <v>21985.9</v>
          </cell>
          <cell r="G5672">
            <v>619.70000000000005</v>
          </cell>
          <cell r="L5672">
            <v>1190</v>
          </cell>
          <cell r="N5672">
            <v>18343.911007584298</v>
          </cell>
        </row>
        <row r="5673">
          <cell r="A5673">
            <v>44512.333333333336</v>
          </cell>
          <cell r="E5673">
            <v>22080.9</v>
          </cell>
          <cell r="G5673">
            <v>664.8</v>
          </cell>
          <cell r="L5673">
            <v>1290</v>
          </cell>
          <cell r="N5673">
            <v>18343.089888086601</v>
          </cell>
        </row>
        <row r="5674">
          <cell r="A5674">
            <v>44512.375</v>
          </cell>
          <cell r="E5674">
            <v>22865.9</v>
          </cell>
          <cell r="G5674">
            <v>789.6</v>
          </cell>
          <cell r="L5674">
            <v>1490</v>
          </cell>
          <cell r="N5674">
            <v>19215.001133738599</v>
          </cell>
        </row>
        <row r="5675">
          <cell r="A5675">
            <v>44512.416666666664</v>
          </cell>
          <cell r="E5675">
            <v>23890.9</v>
          </cell>
          <cell r="G5675">
            <v>825.4</v>
          </cell>
          <cell r="L5675">
            <v>1490</v>
          </cell>
          <cell r="N5675">
            <v>20428.3114548097</v>
          </cell>
        </row>
        <row r="5676">
          <cell r="A5676">
            <v>44512.458333333336</v>
          </cell>
          <cell r="E5676">
            <v>25178.2</v>
          </cell>
          <cell r="G5676">
            <v>841.9</v>
          </cell>
          <cell r="L5676">
            <v>1540</v>
          </cell>
          <cell r="N5676">
            <v>21420.2213141703</v>
          </cell>
        </row>
        <row r="5677">
          <cell r="A5677">
            <v>44512.5</v>
          </cell>
          <cell r="E5677">
            <v>25845.9</v>
          </cell>
          <cell r="G5677">
            <v>850.2</v>
          </cell>
          <cell r="L5677">
            <v>1540</v>
          </cell>
          <cell r="N5677">
            <v>22071.340687367599</v>
          </cell>
        </row>
        <row r="5678">
          <cell r="A5678">
            <v>44512.541666666664</v>
          </cell>
          <cell r="E5678">
            <v>25946.400000000001</v>
          </cell>
          <cell r="G5678">
            <v>855.7</v>
          </cell>
          <cell r="L5678">
            <v>1540</v>
          </cell>
          <cell r="N5678">
            <v>22211.537462194599</v>
          </cell>
        </row>
        <row r="5679">
          <cell r="A5679">
            <v>44512.583333333336</v>
          </cell>
          <cell r="E5679">
            <v>26025.8</v>
          </cell>
          <cell r="G5679">
            <v>842.1</v>
          </cell>
          <cell r="L5679">
            <v>1540</v>
          </cell>
          <cell r="N5679">
            <v>22143.3477406483</v>
          </cell>
        </row>
        <row r="5680">
          <cell r="A5680">
            <v>44512.625</v>
          </cell>
          <cell r="E5680">
            <v>25706.2</v>
          </cell>
          <cell r="G5680">
            <v>829.6</v>
          </cell>
          <cell r="L5680">
            <v>1540</v>
          </cell>
          <cell r="N5680">
            <v>21743.925161041399</v>
          </cell>
        </row>
        <row r="5681">
          <cell r="A5681">
            <v>44512.666666666664</v>
          </cell>
          <cell r="E5681">
            <v>25528</v>
          </cell>
          <cell r="G5681">
            <v>841.3</v>
          </cell>
          <cell r="L5681">
            <v>1540</v>
          </cell>
          <cell r="N5681">
            <v>21711.817368358399</v>
          </cell>
        </row>
        <row r="5682">
          <cell r="A5682">
            <v>44512.708333333336</v>
          </cell>
          <cell r="E5682">
            <v>26034.5</v>
          </cell>
          <cell r="G5682">
            <v>851</v>
          </cell>
          <cell r="L5682">
            <v>1540</v>
          </cell>
          <cell r="N5682">
            <v>22240.376980023499</v>
          </cell>
        </row>
        <row r="5683">
          <cell r="A5683">
            <v>44512.75</v>
          </cell>
          <cell r="E5683">
            <v>28407.7</v>
          </cell>
          <cell r="G5683">
            <v>844.5</v>
          </cell>
          <cell r="L5683">
            <v>1540</v>
          </cell>
          <cell r="N5683">
            <v>24196.498149200699</v>
          </cell>
        </row>
        <row r="5684">
          <cell r="A5684">
            <v>44512.791666666664</v>
          </cell>
          <cell r="E5684">
            <v>29057.599999999999</v>
          </cell>
          <cell r="G5684">
            <v>857.5</v>
          </cell>
          <cell r="L5684">
            <v>1540</v>
          </cell>
          <cell r="N5684">
            <v>24894.654040816298</v>
          </cell>
        </row>
        <row r="5685">
          <cell r="A5685">
            <v>44512.833333333336</v>
          </cell>
          <cell r="E5685">
            <v>28848.5</v>
          </cell>
          <cell r="G5685">
            <v>861</v>
          </cell>
          <cell r="L5685">
            <v>1540</v>
          </cell>
          <cell r="N5685">
            <v>24753.420243902401</v>
          </cell>
        </row>
        <row r="5686">
          <cell r="A5686">
            <v>44512.875</v>
          </cell>
          <cell r="E5686">
            <v>28756.1</v>
          </cell>
          <cell r="G5686">
            <v>853</v>
          </cell>
          <cell r="L5686">
            <v>1590</v>
          </cell>
          <cell r="N5686">
            <v>24283.902783118399</v>
          </cell>
        </row>
        <row r="5687">
          <cell r="A5687">
            <v>44512.916666666664</v>
          </cell>
          <cell r="E5687">
            <v>28431.200000000001</v>
          </cell>
          <cell r="G5687">
            <v>830.1</v>
          </cell>
          <cell r="L5687">
            <v>1540</v>
          </cell>
          <cell r="N5687">
            <v>24054.624167690599</v>
          </cell>
        </row>
        <row r="5688">
          <cell r="A5688">
            <v>44512.958333333336</v>
          </cell>
          <cell r="E5688">
            <v>27446.799999999999</v>
          </cell>
          <cell r="G5688">
            <v>815.5</v>
          </cell>
          <cell r="L5688">
            <v>1540</v>
          </cell>
          <cell r="N5688">
            <v>23057.667948497801</v>
          </cell>
        </row>
        <row r="5689">
          <cell r="A5689">
            <v>44513</v>
          </cell>
          <cell r="E5689">
            <v>26129.200000000001</v>
          </cell>
          <cell r="G5689">
            <v>794.4</v>
          </cell>
          <cell r="L5689">
            <v>1540</v>
          </cell>
          <cell r="N5689">
            <v>21714.8650634441</v>
          </cell>
        </row>
        <row r="5690">
          <cell r="A5690">
            <v>44513.041666666664</v>
          </cell>
          <cell r="E5690">
            <v>24172</v>
          </cell>
          <cell r="G5690">
            <v>782.8</v>
          </cell>
          <cell r="L5690">
            <v>1540</v>
          </cell>
          <cell r="N5690">
            <v>19963.329954011198</v>
          </cell>
        </row>
        <row r="5691">
          <cell r="A5691">
            <v>44513.083333333336</v>
          </cell>
          <cell r="E5691">
            <v>22942.1</v>
          </cell>
          <cell r="G5691">
            <v>741.3</v>
          </cell>
          <cell r="L5691">
            <v>1440</v>
          </cell>
          <cell r="N5691">
            <v>19049.834859571001</v>
          </cell>
        </row>
        <row r="5692">
          <cell r="A5692">
            <v>44513.125</v>
          </cell>
          <cell r="E5692">
            <v>22137.3</v>
          </cell>
          <cell r="G5692">
            <v>696</v>
          </cell>
          <cell r="L5692">
            <v>1340</v>
          </cell>
          <cell r="N5692">
            <v>18450.294517241298</v>
          </cell>
        </row>
        <row r="5693">
          <cell r="A5693">
            <v>44513.166666666664</v>
          </cell>
          <cell r="E5693">
            <v>22002.7</v>
          </cell>
          <cell r="G5693">
            <v>674</v>
          </cell>
          <cell r="L5693">
            <v>1290</v>
          </cell>
          <cell r="N5693">
            <v>18383.027335311501</v>
          </cell>
        </row>
        <row r="5694">
          <cell r="A5694">
            <v>44513.208333333336</v>
          </cell>
          <cell r="E5694">
            <v>21866.5</v>
          </cell>
          <cell r="G5694">
            <v>659.3</v>
          </cell>
          <cell r="L5694">
            <v>1240</v>
          </cell>
          <cell r="N5694">
            <v>18399.765919915</v>
          </cell>
        </row>
        <row r="5695">
          <cell r="A5695">
            <v>44513.25</v>
          </cell>
          <cell r="E5695">
            <v>22065.1</v>
          </cell>
          <cell r="G5695">
            <v>645.6</v>
          </cell>
          <cell r="L5695">
            <v>1240</v>
          </cell>
          <cell r="N5695">
            <v>18408.363353159799</v>
          </cell>
        </row>
        <row r="5696">
          <cell r="A5696">
            <v>44513.291666666664</v>
          </cell>
          <cell r="E5696">
            <v>22431.7</v>
          </cell>
          <cell r="G5696">
            <v>642</v>
          </cell>
          <cell r="L5696">
            <v>1240</v>
          </cell>
          <cell r="N5696">
            <v>18670.721514018602</v>
          </cell>
        </row>
        <row r="5697">
          <cell r="A5697">
            <v>44513.333333333336</v>
          </cell>
          <cell r="E5697">
            <v>24167.599999999999</v>
          </cell>
          <cell r="G5697">
            <v>680.2</v>
          </cell>
          <cell r="L5697">
            <v>1390</v>
          </cell>
          <cell r="N5697">
            <v>19628.127423698901</v>
          </cell>
        </row>
        <row r="5698">
          <cell r="A5698">
            <v>44513.375</v>
          </cell>
          <cell r="E5698">
            <v>26621.7</v>
          </cell>
          <cell r="G5698">
            <v>789.7</v>
          </cell>
          <cell r="L5698">
            <v>1590</v>
          </cell>
          <cell r="N5698">
            <v>21765.4731140939</v>
          </cell>
        </row>
        <row r="5699">
          <cell r="A5699">
            <v>44513.416666666664</v>
          </cell>
          <cell r="E5699">
            <v>28421.8</v>
          </cell>
          <cell r="G5699">
            <v>817.4</v>
          </cell>
          <cell r="L5699">
            <v>1640</v>
          </cell>
          <cell r="N5699">
            <v>23273.330361634398</v>
          </cell>
        </row>
        <row r="5700">
          <cell r="A5700">
            <v>44513.458333333336</v>
          </cell>
          <cell r="E5700">
            <v>29285.8</v>
          </cell>
          <cell r="G5700">
            <v>831.7</v>
          </cell>
          <cell r="L5700">
            <v>1690</v>
          </cell>
          <cell r="N5700">
            <v>23845.7610614404</v>
          </cell>
        </row>
        <row r="5701">
          <cell r="A5701">
            <v>44513.5</v>
          </cell>
          <cell r="E5701">
            <v>29669.5</v>
          </cell>
          <cell r="G5701">
            <v>835.4</v>
          </cell>
          <cell r="L5701">
            <v>1690</v>
          </cell>
          <cell r="N5701">
            <v>24206.249047163001</v>
          </cell>
        </row>
        <row r="5702">
          <cell r="A5702">
            <v>44513.541666666664</v>
          </cell>
          <cell r="E5702">
            <v>29545.4</v>
          </cell>
          <cell r="G5702">
            <v>838.7</v>
          </cell>
          <cell r="L5702">
            <v>1690</v>
          </cell>
          <cell r="N5702">
            <v>24147.331771074201</v>
          </cell>
        </row>
        <row r="5703">
          <cell r="A5703">
            <v>44513.583333333336</v>
          </cell>
          <cell r="E5703">
            <v>28914</v>
          </cell>
          <cell r="G5703">
            <v>842</v>
          </cell>
          <cell r="L5703">
            <v>1690</v>
          </cell>
          <cell r="N5703">
            <v>23672.393159144802</v>
          </cell>
        </row>
        <row r="5704">
          <cell r="A5704">
            <v>44513.625</v>
          </cell>
          <cell r="E5704">
            <v>28989.4</v>
          </cell>
          <cell r="G5704">
            <v>835.8</v>
          </cell>
          <cell r="L5704">
            <v>1690</v>
          </cell>
          <cell r="N5704">
            <v>23656.432559942499</v>
          </cell>
        </row>
        <row r="5705">
          <cell r="A5705">
            <v>44513.666666666664</v>
          </cell>
          <cell r="E5705">
            <v>28946.1</v>
          </cell>
          <cell r="G5705">
            <v>836.1</v>
          </cell>
          <cell r="L5705">
            <v>1690</v>
          </cell>
          <cell r="N5705">
            <v>23624.878301399302</v>
          </cell>
        </row>
        <row r="5706">
          <cell r="A5706">
            <v>44513.708333333336</v>
          </cell>
          <cell r="E5706">
            <v>29629.9</v>
          </cell>
          <cell r="G5706">
            <v>839.9</v>
          </cell>
          <cell r="L5706">
            <v>1740</v>
          </cell>
          <cell r="N5706">
            <v>23914.2467815216</v>
          </cell>
        </row>
        <row r="5707">
          <cell r="A5707">
            <v>44513.75</v>
          </cell>
          <cell r="E5707">
            <v>31914.799999999999</v>
          </cell>
          <cell r="G5707">
            <v>828.6</v>
          </cell>
          <cell r="L5707">
            <v>1690</v>
          </cell>
          <cell r="N5707">
            <v>25942.7343837798</v>
          </cell>
        </row>
        <row r="5708">
          <cell r="A5708">
            <v>44513.791666666664</v>
          </cell>
          <cell r="E5708">
            <v>32301.7</v>
          </cell>
          <cell r="G5708">
            <v>830.1</v>
          </cell>
          <cell r="L5708">
            <v>1690</v>
          </cell>
          <cell r="N5708">
            <v>26278.664547162902</v>
          </cell>
        </row>
        <row r="5709">
          <cell r="A5709">
            <v>44513.833333333336</v>
          </cell>
          <cell r="E5709">
            <v>31438.400000000001</v>
          </cell>
          <cell r="G5709">
            <v>847.4</v>
          </cell>
          <cell r="L5709">
            <v>1740</v>
          </cell>
          <cell r="N5709">
            <v>25477.643744158599</v>
          </cell>
        </row>
        <row r="5710">
          <cell r="A5710">
            <v>44513.875</v>
          </cell>
          <cell r="E5710">
            <v>30967.8</v>
          </cell>
          <cell r="G5710">
            <v>842.5</v>
          </cell>
          <cell r="L5710">
            <v>1740</v>
          </cell>
          <cell r="N5710">
            <v>25029.701376854598</v>
          </cell>
        </row>
        <row r="5711">
          <cell r="A5711">
            <v>44513.916666666664</v>
          </cell>
          <cell r="E5711">
            <v>30246</v>
          </cell>
          <cell r="G5711">
            <v>836.1</v>
          </cell>
          <cell r="L5711">
            <v>1740</v>
          </cell>
          <cell r="N5711">
            <v>24360.239095801899</v>
          </cell>
        </row>
        <row r="5712">
          <cell r="A5712">
            <v>44513.958333333336</v>
          </cell>
          <cell r="E5712">
            <v>29071.200000000001</v>
          </cell>
          <cell r="G5712">
            <v>823.2</v>
          </cell>
          <cell r="L5712">
            <v>1740</v>
          </cell>
          <cell r="N5712">
            <v>23243.399090379</v>
          </cell>
        </row>
        <row r="5713">
          <cell r="A5713">
            <v>44514</v>
          </cell>
          <cell r="E5713">
            <v>27069</v>
          </cell>
          <cell r="G5713">
            <v>815.8</v>
          </cell>
          <cell r="L5713">
            <v>1690</v>
          </cell>
          <cell r="N5713">
            <v>21847.7820985535</v>
          </cell>
        </row>
        <row r="5714">
          <cell r="A5714">
            <v>44514.041666666664</v>
          </cell>
          <cell r="E5714">
            <v>25708.6</v>
          </cell>
          <cell r="G5714">
            <v>743.4</v>
          </cell>
          <cell r="L5714">
            <v>1640</v>
          </cell>
          <cell r="N5714">
            <v>20127.4061113801</v>
          </cell>
        </row>
        <row r="5715">
          <cell r="A5715">
            <v>44514.083333333336</v>
          </cell>
          <cell r="E5715">
            <v>24139</v>
          </cell>
          <cell r="G5715">
            <v>708.9</v>
          </cell>
          <cell r="L5715">
            <v>1540</v>
          </cell>
          <cell r="N5715">
            <v>19044.9865679221</v>
          </cell>
        </row>
        <row r="5716">
          <cell r="A5716">
            <v>44514.125</v>
          </cell>
          <cell r="E5716">
            <v>23198.7</v>
          </cell>
          <cell r="G5716">
            <v>671.7</v>
          </cell>
          <cell r="L5716">
            <v>1440</v>
          </cell>
          <cell r="N5716">
            <v>18422.3995417597</v>
          </cell>
        </row>
        <row r="5717">
          <cell r="A5717">
            <v>44514.166666666664</v>
          </cell>
          <cell r="E5717">
            <v>22905.4</v>
          </cell>
          <cell r="G5717">
            <v>653.70000000000005</v>
          </cell>
          <cell r="L5717">
            <v>1390</v>
          </cell>
          <cell r="N5717">
            <v>18261.458920605699</v>
          </cell>
        </row>
        <row r="5718">
          <cell r="A5718">
            <v>44514.208333333336</v>
          </cell>
          <cell r="E5718">
            <v>22917.3</v>
          </cell>
          <cell r="G5718">
            <v>633.9</v>
          </cell>
          <cell r="L5718">
            <v>1340</v>
          </cell>
          <cell r="N5718">
            <v>18322.343389493599</v>
          </cell>
        </row>
        <row r="5719">
          <cell r="A5719">
            <v>44514.25</v>
          </cell>
          <cell r="E5719">
            <v>23169.9</v>
          </cell>
          <cell r="G5719">
            <v>625.29999999999995</v>
          </cell>
          <cell r="L5719">
            <v>1340</v>
          </cell>
          <cell r="N5719">
            <v>18403.044162162099</v>
          </cell>
        </row>
        <row r="5720">
          <cell r="A5720">
            <v>44514.291666666664</v>
          </cell>
          <cell r="E5720">
            <v>23182.3</v>
          </cell>
          <cell r="G5720">
            <v>632.1</v>
          </cell>
          <cell r="L5720">
            <v>1340</v>
          </cell>
          <cell r="N5720">
            <v>18509.091598481202</v>
          </cell>
        </row>
        <row r="5721">
          <cell r="A5721">
            <v>44514.333333333336</v>
          </cell>
          <cell r="E5721">
            <v>24826.5</v>
          </cell>
          <cell r="G5721">
            <v>666.9</v>
          </cell>
          <cell r="L5721">
            <v>1440</v>
          </cell>
          <cell r="N5721">
            <v>19646.1040080971</v>
          </cell>
        </row>
        <row r="5722">
          <cell r="A5722">
            <v>44514.375</v>
          </cell>
          <cell r="E5722">
            <v>27168.799999999999</v>
          </cell>
          <cell r="G5722">
            <v>776.3</v>
          </cell>
          <cell r="L5722">
            <v>1690</v>
          </cell>
          <cell r="N5722">
            <v>21412.850159989601</v>
          </cell>
        </row>
        <row r="5723">
          <cell r="A5723">
            <v>44514.416666666664</v>
          </cell>
          <cell r="E5723">
            <v>28577.9</v>
          </cell>
          <cell r="G5723">
            <v>804.9</v>
          </cell>
          <cell r="L5723">
            <v>1790</v>
          </cell>
          <cell r="N5723">
            <v>22282.240822213898</v>
          </cell>
        </row>
        <row r="5724">
          <cell r="A5724">
            <v>44514.458333333336</v>
          </cell>
          <cell r="E5724">
            <v>29378.799999999999</v>
          </cell>
          <cell r="G5724">
            <v>813.5</v>
          </cell>
          <cell r="L5724">
            <v>1790</v>
          </cell>
          <cell r="N5724">
            <v>23031.029039950801</v>
          </cell>
        </row>
        <row r="5725">
          <cell r="A5725">
            <v>44514.5</v>
          </cell>
          <cell r="E5725">
            <v>29919</v>
          </cell>
          <cell r="G5725">
            <v>818.6</v>
          </cell>
          <cell r="L5725">
            <v>1790</v>
          </cell>
          <cell r="N5725">
            <v>23528.3366870266</v>
          </cell>
        </row>
        <row r="5726">
          <cell r="A5726">
            <v>44514.541666666664</v>
          </cell>
          <cell r="E5726">
            <v>29654.2</v>
          </cell>
          <cell r="G5726">
            <v>823.6</v>
          </cell>
          <cell r="L5726">
            <v>1840</v>
          </cell>
          <cell r="N5726">
            <v>23066.906169985399</v>
          </cell>
        </row>
        <row r="5727">
          <cell r="A5727">
            <v>44514.583333333336</v>
          </cell>
          <cell r="E5727">
            <v>29113.3</v>
          </cell>
          <cell r="G5727">
            <v>826.5</v>
          </cell>
          <cell r="L5727">
            <v>1840</v>
          </cell>
          <cell r="N5727">
            <v>22687.2391179673</v>
          </cell>
        </row>
        <row r="5728">
          <cell r="A5728">
            <v>44514.625</v>
          </cell>
          <cell r="E5728">
            <v>28749.200000000001</v>
          </cell>
          <cell r="G5728">
            <v>830.5</v>
          </cell>
          <cell r="L5728">
            <v>1790</v>
          </cell>
          <cell r="N5728">
            <v>22770.5433690547</v>
          </cell>
        </row>
        <row r="5729">
          <cell r="A5729">
            <v>44514.666666666664</v>
          </cell>
          <cell r="E5729">
            <v>28601.200000000001</v>
          </cell>
          <cell r="G5729">
            <v>837.6</v>
          </cell>
          <cell r="L5729">
            <v>1840</v>
          </cell>
          <cell r="N5729">
            <v>22440.058979942602</v>
          </cell>
        </row>
        <row r="5730">
          <cell r="A5730">
            <v>44514.708333333336</v>
          </cell>
          <cell r="E5730">
            <v>29453.9</v>
          </cell>
          <cell r="G5730">
            <v>838.3</v>
          </cell>
          <cell r="L5730">
            <v>1840</v>
          </cell>
          <cell r="N5730">
            <v>23118.799327925499</v>
          </cell>
        </row>
        <row r="5731">
          <cell r="A5731">
            <v>44514.75</v>
          </cell>
          <cell r="E5731">
            <v>31959</v>
          </cell>
          <cell r="G5731">
            <v>823.2</v>
          </cell>
          <cell r="L5731">
            <v>1790</v>
          </cell>
          <cell r="N5731">
            <v>25202.8860349854</v>
          </cell>
        </row>
        <row r="5732">
          <cell r="A5732">
            <v>44514.791666666664</v>
          </cell>
          <cell r="E5732">
            <v>32295</v>
          </cell>
          <cell r="G5732">
            <v>826.5</v>
          </cell>
          <cell r="L5732">
            <v>1840</v>
          </cell>
          <cell r="N5732">
            <v>25166.655353901999</v>
          </cell>
        </row>
        <row r="5733">
          <cell r="A5733">
            <v>44514.833333333336</v>
          </cell>
          <cell r="E5733">
            <v>31607.8</v>
          </cell>
          <cell r="G5733">
            <v>838.7</v>
          </cell>
          <cell r="L5733">
            <v>1840</v>
          </cell>
          <cell r="N5733">
            <v>24815.382895910301</v>
          </cell>
        </row>
        <row r="5734">
          <cell r="A5734">
            <v>44514.875</v>
          </cell>
          <cell r="E5734">
            <v>31157.9</v>
          </cell>
          <cell r="G5734">
            <v>837.1</v>
          </cell>
          <cell r="L5734">
            <v>1840</v>
          </cell>
          <cell r="N5734">
            <v>24438.647313582602</v>
          </cell>
        </row>
        <row r="5735">
          <cell r="A5735">
            <v>44514.916666666664</v>
          </cell>
          <cell r="E5735">
            <v>30369.1</v>
          </cell>
          <cell r="G5735">
            <v>833.4</v>
          </cell>
          <cell r="L5735">
            <v>1840</v>
          </cell>
          <cell r="N5735">
            <v>23766.608410367098</v>
          </cell>
        </row>
        <row r="5736">
          <cell r="A5736">
            <v>44514.958333333336</v>
          </cell>
          <cell r="E5736">
            <v>28830.400000000001</v>
          </cell>
          <cell r="G5736">
            <v>827.7</v>
          </cell>
          <cell r="L5736">
            <v>1790</v>
          </cell>
          <cell r="N5736">
            <v>22797.019662196399</v>
          </cell>
        </row>
        <row r="5737">
          <cell r="A5737">
            <v>44515</v>
          </cell>
          <cell r="E5737">
            <v>27358.400000000001</v>
          </cell>
          <cell r="G5737">
            <v>800.2</v>
          </cell>
          <cell r="L5737">
            <v>1790</v>
          </cell>
          <cell r="N5737">
            <v>21267.0703604099</v>
          </cell>
        </row>
        <row r="5738">
          <cell r="A5738">
            <v>44515.041666666664</v>
          </cell>
          <cell r="E5738">
            <v>25545.9</v>
          </cell>
          <cell r="G5738">
            <v>749.7</v>
          </cell>
          <cell r="L5738">
            <v>1540</v>
          </cell>
          <cell r="N5738">
            <v>20698.6191428571</v>
          </cell>
        </row>
        <row r="5739">
          <cell r="A5739">
            <v>44515.083333333336</v>
          </cell>
          <cell r="E5739">
            <v>24335.8</v>
          </cell>
          <cell r="G5739">
            <v>712.3</v>
          </cell>
          <cell r="L5739">
            <v>1440</v>
          </cell>
          <cell r="N5739">
            <v>19860.650345640799</v>
          </cell>
        </row>
        <row r="5740">
          <cell r="A5740">
            <v>44515.125</v>
          </cell>
          <cell r="E5740">
            <v>23423.200000000001</v>
          </cell>
          <cell r="G5740">
            <v>678.9</v>
          </cell>
          <cell r="L5740">
            <v>1390</v>
          </cell>
          <cell r="N5740">
            <v>19007.0521820592</v>
          </cell>
        </row>
        <row r="5741">
          <cell r="A5741">
            <v>44515.166666666664</v>
          </cell>
          <cell r="E5741">
            <v>23178.6</v>
          </cell>
          <cell r="G5741">
            <v>653.1</v>
          </cell>
          <cell r="L5741">
            <v>1340</v>
          </cell>
          <cell r="N5741">
            <v>18790.530085438601</v>
          </cell>
        </row>
        <row r="5742">
          <cell r="A5742">
            <v>44515.208333333336</v>
          </cell>
          <cell r="E5742">
            <v>23120.3</v>
          </cell>
          <cell r="G5742">
            <v>636.70000000000005</v>
          </cell>
          <cell r="L5742">
            <v>1290</v>
          </cell>
          <cell r="N5742">
            <v>18850.143634050499</v>
          </cell>
        </row>
        <row r="5743">
          <cell r="A5743">
            <v>44515.25</v>
          </cell>
          <cell r="E5743">
            <v>23335.3</v>
          </cell>
          <cell r="G5743">
            <v>610.4</v>
          </cell>
          <cell r="L5743">
            <v>1290</v>
          </cell>
          <cell r="N5743">
            <v>18658.7590786369</v>
          </cell>
        </row>
        <row r="5744">
          <cell r="A5744">
            <v>44515.291666666664</v>
          </cell>
          <cell r="E5744">
            <v>23570.3</v>
          </cell>
          <cell r="G5744">
            <v>615.1</v>
          </cell>
          <cell r="L5744">
            <v>1290</v>
          </cell>
          <cell r="N5744">
            <v>18915.175329865</v>
          </cell>
        </row>
        <row r="5745">
          <cell r="A5745">
            <v>44515.333333333336</v>
          </cell>
          <cell r="E5745">
            <v>25180.9</v>
          </cell>
          <cell r="G5745">
            <v>670.5</v>
          </cell>
          <cell r="L5745">
            <v>1390</v>
          </cell>
          <cell r="N5745">
            <v>20317.0993154362</v>
          </cell>
        </row>
        <row r="5746">
          <cell r="A5746">
            <v>44515.375</v>
          </cell>
          <cell r="E5746">
            <v>27662.799999999999</v>
          </cell>
          <cell r="G5746">
            <v>774.9</v>
          </cell>
          <cell r="L5746">
            <v>1590</v>
          </cell>
          <cell r="N5746">
            <v>22425.181351916301</v>
          </cell>
        </row>
        <row r="5747">
          <cell r="A5747">
            <v>44515.416666666664</v>
          </cell>
          <cell r="E5747">
            <v>28698.799999999999</v>
          </cell>
          <cell r="G5747">
            <v>796</v>
          </cell>
          <cell r="L5747">
            <v>1690</v>
          </cell>
          <cell r="N5747">
            <v>22897.0275175879</v>
          </cell>
        </row>
        <row r="5748">
          <cell r="A5748">
            <v>44515.458333333336</v>
          </cell>
          <cell r="E5748">
            <v>29729.599999999999</v>
          </cell>
          <cell r="G5748">
            <v>816.2</v>
          </cell>
          <cell r="L5748">
            <v>1690</v>
          </cell>
          <cell r="N5748">
            <v>24000.6237608429</v>
          </cell>
        </row>
        <row r="5749">
          <cell r="A5749">
            <v>44515.5</v>
          </cell>
          <cell r="E5749">
            <v>30068.3</v>
          </cell>
          <cell r="G5749">
            <v>825</v>
          </cell>
          <cell r="L5749">
            <v>1690</v>
          </cell>
          <cell r="N5749">
            <v>24393.591745454502</v>
          </cell>
        </row>
        <row r="5750">
          <cell r="A5750">
            <v>44515.541666666664</v>
          </cell>
          <cell r="E5750">
            <v>29837.4</v>
          </cell>
          <cell r="G5750">
            <v>835.5</v>
          </cell>
          <cell r="L5750">
            <v>1690</v>
          </cell>
          <cell r="N5750">
            <v>24344.532861759399</v>
          </cell>
        </row>
        <row r="5751">
          <cell r="A5751">
            <v>44515.583333333336</v>
          </cell>
          <cell r="E5751">
            <v>29163.8</v>
          </cell>
          <cell r="G5751">
            <v>840.7</v>
          </cell>
          <cell r="L5751">
            <v>1690</v>
          </cell>
          <cell r="N5751">
            <v>23860.616032829701</v>
          </cell>
        </row>
        <row r="5752">
          <cell r="A5752">
            <v>44515.625</v>
          </cell>
          <cell r="E5752">
            <v>29180.799999999999</v>
          </cell>
          <cell r="G5752">
            <v>832.1</v>
          </cell>
          <cell r="L5752">
            <v>1690</v>
          </cell>
          <cell r="N5752">
            <v>23765.3962052637</v>
          </cell>
        </row>
        <row r="5753">
          <cell r="A5753">
            <v>44515.666666666664</v>
          </cell>
          <cell r="E5753">
            <v>29082.2</v>
          </cell>
          <cell r="G5753">
            <v>838.9</v>
          </cell>
          <cell r="L5753">
            <v>1690</v>
          </cell>
          <cell r="N5753">
            <v>23771.2751274287</v>
          </cell>
        </row>
        <row r="5754">
          <cell r="A5754">
            <v>44515.708333333336</v>
          </cell>
          <cell r="E5754">
            <v>29871.4</v>
          </cell>
          <cell r="G5754">
            <v>838.6</v>
          </cell>
          <cell r="L5754">
            <v>1740</v>
          </cell>
          <cell r="N5754">
            <v>24091.893211543</v>
          </cell>
        </row>
        <row r="5755">
          <cell r="A5755">
            <v>44515.75</v>
          </cell>
          <cell r="E5755">
            <v>32011.1</v>
          </cell>
          <cell r="G5755">
            <v>822.2</v>
          </cell>
          <cell r="L5755">
            <v>1690</v>
          </cell>
          <cell r="N5755">
            <v>25929.536068596401</v>
          </cell>
        </row>
        <row r="5756">
          <cell r="A5756">
            <v>44515.791666666664</v>
          </cell>
          <cell r="E5756">
            <v>32212.1</v>
          </cell>
          <cell r="G5756">
            <v>832.2</v>
          </cell>
          <cell r="L5756">
            <v>1690</v>
          </cell>
          <cell r="N5756">
            <v>26235.5593987022</v>
          </cell>
        </row>
        <row r="5757">
          <cell r="A5757">
            <v>44515.833333333336</v>
          </cell>
          <cell r="E5757">
            <v>31583.9</v>
          </cell>
          <cell r="G5757">
            <v>843.6</v>
          </cell>
          <cell r="L5757">
            <v>1740</v>
          </cell>
          <cell r="N5757">
            <v>25542.973692745301</v>
          </cell>
        </row>
        <row r="5758">
          <cell r="A5758">
            <v>44515.875</v>
          </cell>
          <cell r="E5758">
            <v>30836.6</v>
          </cell>
          <cell r="G5758">
            <v>840.7</v>
          </cell>
          <cell r="L5758">
            <v>1740</v>
          </cell>
          <cell r="N5758">
            <v>24899.1148228856</v>
          </cell>
        </row>
        <row r="5759">
          <cell r="A5759">
            <v>44515.916666666664</v>
          </cell>
          <cell r="E5759">
            <v>29862.2</v>
          </cell>
          <cell r="G5759">
            <v>837.7</v>
          </cell>
          <cell r="L5759">
            <v>1690</v>
          </cell>
          <cell r="N5759">
            <v>24393.321462576099</v>
          </cell>
        </row>
        <row r="5760">
          <cell r="A5760">
            <v>44515.958333333336</v>
          </cell>
          <cell r="E5760">
            <v>28621.5</v>
          </cell>
          <cell r="G5760">
            <v>826.5</v>
          </cell>
          <cell r="L5760">
            <v>1690</v>
          </cell>
          <cell r="N5760">
            <v>23238.9957713248</v>
          </cell>
        </row>
        <row r="5761">
          <cell r="A5761">
            <v>44516</v>
          </cell>
          <cell r="E5761">
            <v>27055.8</v>
          </cell>
          <cell r="G5761">
            <v>803.8</v>
          </cell>
          <cell r="L5761">
            <v>1640</v>
          </cell>
          <cell r="N5761">
            <v>21989.451663597902</v>
          </cell>
        </row>
        <row r="5762">
          <cell r="A5762">
            <v>44516.041666666664</v>
          </cell>
          <cell r="E5762">
            <v>25221.9</v>
          </cell>
          <cell r="G5762">
            <v>718.6</v>
          </cell>
          <cell r="L5762">
            <v>1540</v>
          </cell>
          <cell r="N5762">
            <v>20032.492320066802</v>
          </cell>
        </row>
        <row r="5763">
          <cell r="A5763">
            <v>44516.083333333336</v>
          </cell>
          <cell r="E5763">
            <v>24011</v>
          </cell>
          <cell r="G5763">
            <v>672.1</v>
          </cell>
          <cell r="L5763">
            <v>1490</v>
          </cell>
          <cell r="N5763">
            <v>18751.444216634402</v>
          </cell>
        </row>
        <row r="5764">
          <cell r="A5764">
            <v>44516.125</v>
          </cell>
          <cell r="E5764">
            <v>23207.4</v>
          </cell>
          <cell r="G5764">
            <v>642.20000000000005</v>
          </cell>
          <cell r="L5764">
            <v>1390</v>
          </cell>
          <cell r="N5764">
            <v>18343.1694338212</v>
          </cell>
        </row>
        <row r="5765">
          <cell r="A5765">
            <v>44516.166666666664</v>
          </cell>
          <cell r="E5765">
            <v>22925.3</v>
          </cell>
          <cell r="G5765">
            <v>614.6</v>
          </cell>
          <cell r="L5765">
            <v>1340</v>
          </cell>
          <cell r="N5765">
            <v>18054.811435730498</v>
          </cell>
        </row>
        <row r="5766">
          <cell r="A5766">
            <v>44516.208333333336</v>
          </cell>
          <cell r="E5766">
            <v>22819.8</v>
          </cell>
          <cell r="G5766">
            <v>606.70000000000005</v>
          </cell>
          <cell r="L5766">
            <v>1290</v>
          </cell>
          <cell r="N5766">
            <v>18193.6281173561</v>
          </cell>
        </row>
        <row r="5767">
          <cell r="A5767">
            <v>44516.25</v>
          </cell>
          <cell r="E5767">
            <v>22949.3</v>
          </cell>
          <cell r="G5767">
            <v>592.6</v>
          </cell>
          <cell r="L5767">
            <v>1290</v>
          </cell>
          <cell r="N5767">
            <v>18087.890064799099</v>
          </cell>
        </row>
        <row r="5768">
          <cell r="A5768">
            <v>44516.291666666664</v>
          </cell>
          <cell r="E5768">
            <v>23318.9</v>
          </cell>
          <cell r="G5768">
            <v>592.79999999999995</v>
          </cell>
          <cell r="L5768">
            <v>1290</v>
          </cell>
          <cell r="N5768">
            <v>18382.279429149799</v>
          </cell>
        </row>
        <row r="5769">
          <cell r="A5769">
            <v>44516.333333333336</v>
          </cell>
          <cell r="E5769">
            <v>24702</v>
          </cell>
          <cell r="G5769">
            <v>643</v>
          </cell>
          <cell r="L5769">
            <v>1390</v>
          </cell>
          <cell r="N5769">
            <v>19536.477573872398</v>
          </cell>
        </row>
        <row r="5770">
          <cell r="A5770">
            <v>44516.375</v>
          </cell>
          <cell r="E5770">
            <v>27295.3</v>
          </cell>
          <cell r="G5770">
            <v>747.3</v>
          </cell>
          <cell r="L5770">
            <v>1640</v>
          </cell>
          <cell r="N5770">
            <v>21426.2078338016</v>
          </cell>
        </row>
        <row r="5771">
          <cell r="A5771">
            <v>44516.416666666664</v>
          </cell>
          <cell r="E5771">
            <v>28496.9</v>
          </cell>
          <cell r="G5771">
            <v>782.2</v>
          </cell>
          <cell r="L5771">
            <v>1690</v>
          </cell>
          <cell r="N5771">
            <v>22543.8094252109</v>
          </cell>
        </row>
        <row r="5772">
          <cell r="A5772">
            <v>44516.458333333336</v>
          </cell>
          <cell r="E5772">
            <v>29976.9</v>
          </cell>
          <cell r="G5772">
            <v>787</v>
          </cell>
          <cell r="L5772">
            <v>1690</v>
          </cell>
          <cell r="N5772">
            <v>23785.7369428208</v>
          </cell>
        </row>
        <row r="5773">
          <cell r="A5773">
            <v>44516.5</v>
          </cell>
          <cell r="E5773">
            <v>30487.3</v>
          </cell>
          <cell r="G5773">
            <v>792.6</v>
          </cell>
          <cell r="L5773">
            <v>1690</v>
          </cell>
          <cell r="N5773">
            <v>24273.9836442089</v>
          </cell>
        </row>
        <row r="5774">
          <cell r="A5774">
            <v>44516.541666666664</v>
          </cell>
          <cell r="E5774">
            <v>30509.3</v>
          </cell>
          <cell r="G5774">
            <v>792.3</v>
          </cell>
          <cell r="L5774">
            <v>1740</v>
          </cell>
          <cell r="N5774">
            <v>23940.500997349402</v>
          </cell>
        </row>
        <row r="5775">
          <cell r="A5775">
            <v>44516.583333333336</v>
          </cell>
          <cell r="E5775">
            <v>29648.7</v>
          </cell>
          <cell r="G5775">
            <v>791.9</v>
          </cell>
          <cell r="L5775">
            <v>1740</v>
          </cell>
          <cell r="N5775">
            <v>23259.272238161298</v>
          </cell>
        </row>
        <row r="5776">
          <cell r="A5776">
            <v>44516.625</v>
          </cell>
          <cell r="E5776">
            <v>29769.5</v>
          </cell>
          <cell r="G5776">
            <v>788.9</v>
          </cell>
          <cell r="L5776">
            <v>1690</v>
          </cell>
          <cell r="N5776">
            <v>23648.884762327201</v>
          </cell>
        </row>
        <row r="5777">
          <cell r="A5777">
            <v>44516.666666666664</v>
          </cell>
          <cell r="E5777">
            <v>29509.1</v>
          </cell>
          <cell r="G5777">
            <v>797.4</v>
          </cell>
          <cell r="L5777">
            <v>1740</v>
          </cell>
          <cell r="N5777">
            <v>23230.2562844243</v>
          </cell>
        </row>
        <row r="5778">
          <cell r="A5778">
            <v>44516.708333333336</v>
          </cell>
          <cell r="E5778">
            <v>30479.8</v>
          </cell>
          <cell r="G5778">
            <v>796.2</v>
          </cell>
          <cell r="L5778">
            <v>1740</v>
          </cell>
          <cell r="N5778">
            <v>23976.370782215501</v>
          </cell>
        </row>
        <row r="5779">
          <cell r="A5779">
            <v>44516.75</v>
          </cell>
          <cell r="E5779">
            <v>32278.3</v>
          </cell>
          <cell r="G5779">
            <v>800.4</v>
          </cell>
          <cell r="L5779">
            <v>1690</v>
          </cell>
          <cell r="N5779">
            <v>25820.704269865</v>
          </cell>
        </row>
        <row r="5780">
          <cell r="A5780">
            <v>44516.791666666664</v>
          </cell>
          <cell r="E5780">
            <v>32475.1</v>
          </cell>
          <cell r="G5780">
            <v>805.8</v>
          </cell>
          <cell r="L5780">
            <v>1740</v>
          </cell>
          <cell r="N5780">
            <v>25698.129392405001</v>
          </cell>
        </row>
        <row r="5781">
          <cell r="A5781">
            <v>44516.833333333336</v>
          </cell>
          <cell r="E5781">
            <v>31475.4</v>
          </cell>
          <cell r="G5781">
            <v>826.5</v>
          </cell>
          <cell r="L5781">
            <v>1740</v>
          </cell>
          <cell r="N5781">
            <v>25213.452000000001</v>
          </cell>
        </row>
        <row r="5782">
          <cell r="A5782">
            <v>44516.875</v>
          </cell>
          <cell r="E5782">
            <v>31092.3</v>
          </cell>
          <cell r="G5782">
            <v>819.9</v>
          </cell>
          <cell r="L5782">
            <v>1740</v>
          </cell>
          <cell r="N5782">
            <v>24811.7236597146</v>
          </cell>
        </row>
        <row r="5783">
          <cell r="A5783">
            <v>44516.916666666664</v>
          </cell>
          <cell r="E5783">
            <v>30129.9</v>
          </cell>
          <cell r="G5783">
            <v>811</v>
          </cell>
          <cell r="L5783">
            <v>1740</v>
          </cell>
          <cell r="N5783">
            <v>23917.419262638701</v>
          </cell>
        </row>
        <row r="5784">
          <cell r="A5784">
            <v>44516.958333333336</v>
          </cell>
          <cell r="E5784">
            <v>28676.7</v>
          </cell>
          <cell r="G5784">
            <v>810.3</v>
          </cell>
          <cell r="L5784">
            <v>1690</v>
          </cell>
          <cell r="N5784">
            <v>23072.799298778202</v>
          </cell>
        </row>
        <row r="5785">
          <cell r="A5785">
            <v>44517</v>
          </cell>
          <cell r="E5785">
            <v>27062.9</v>
          </cell>
          <cell r="G5785">
            <v>791.7</v>
          </cell>
          <cell r="L5785">
            <v>1690</v>
          </cell>
          <cell r="N5785">
            <v>21535.669290640399</v>
          </cell>
        </row>
        <row r="5786">
          <cell r="A5786">
            <v>44517.041666666664</v>
          </cell>
          <cell r="E5786">
            <v>25204.2</v>
          </cell>
          <cell r="G5786">
            <v>753.4</v>
          </cell>
          <cell r="L5786">
            <v>1490</v>
          </cell>
          <cell r="N5786">
            <v>20768.608720998101</v>
          </cell>
        </row>
        <row r="5787">
          <cell r="A5787">
            <v>44517.083333333336</v>
          </cell>
          <cell r="E5787">
            <v>24062.2</v>
          </cell>
          <cell r="G5787">
            <v>709.3</v>
          </cell>
          <cell r="L5787">
            <v>1440</v>
          </cell>
          <cell r="N5787">
            <v>19600.329258141799</v>
          </cell>
        </row>
        <row r="5788">
          <cell r="A5788">
            <v>44517.125</v>
          </cell>
          <cell r="E5788">
            <v>23245.1</v>
          </cell>
          <cell r="G5788">
            <v>666.2</v>
          </cell>
          <cell r="L5788">
            <v>1340</v>
          </cell>
          <cell r="N5788">
            <v>19013.249642149502</v>
          </cell>
        </row>
        <row r="5789">
          <cell r="A5789">
            <v>44517.166666666664</v>
          </cell>
          <cell r="E5789">
            <v>22911.8</v>
          </cell>
          <cell r="G5789">
            <v>643.4</v>
          </cell>
          <cell r="L5789">
            <v>1290</v>
          </cell>
          <cell r="N5789">
            <v>18767.1643481504</v>
          </cell>
        </row>
        <row r="5790">
          <cell r="A5790">
            <v>44517.208333333336</v>
          </cell>
          <cell r="E5790">
            <v>22772.799999999999</v>
          </cell>
          <cell r="G5790">
            <v>623.9</v>
          </cell>
          <cell r="L5790">
            <v>1290</v>
          </cell>
          <cell r="N5790">
            <v>18396.436521237301</v>
          </cell>
        </row>
        <row r="5791">
          <cell r="A5791">
            <v>44517.25</v>
          </cell>
          <cell r="E5791">
            <v>23163.200000000001</v>
          </cell>
          <cell r="G5791">
            <v>610</v>
          </cell>
          <cell r="L5791">
            <v>1240</v>
          </cell>
          <cell r="N5791">
            <v>18857.1231475409</v>
          </cell>
        </row>
        <row r="5792">
          <cell r="A5792">
            <v>44517.291666666664</v>
          </cell>
          <cell r="E5792">
            <v>23426.3</v>
          </cell>
          <cell r="G5792">
            <v>609.4</v>
          </cell>
          <cell r="L5792">
            <v>1240</v>
          </cell>
          <cell r="N5792">
            <v>19062.8729235313</v>
          </cell>
        </row>
        <row r="5793">
          <cell r="A5793">
            <v>44517.333333333336</v>
          </cell>
          <cell r="E5793">
            <v>24856.799999999999</v>
          </cell>
          <cell r="G5793">
            <v>662.9</v>
          </cell>
          <cell r="L5793">
            <v>1340</v>
          </cell>
          <cell r="N5793">
            <v>20286.7335187811</v>
          </cell>
        </row>
        <row r="5794">
          <cell r="A5794">
            <v>44517.375</v>
          </cell>
          <cell r="E5794">
            <v>27510.5</v>
          </cell>
          <cell r="G5794">
            <v>768.6</v>
          </cell>
          <cell r="L5794">
            <v>1540</v>
          </cell>
          <cell r="N5794">
            <v>22540.570327868802</v>
          </cell>
        </row>
        <row r="5795">
          <cell r="A5795">
            <v>44517.416666666664</v>
          </cell>
          <cell r="E5795">
            <v>28959.8</v>
          </cell>
          <cell r="G5795">
            <v>786.5</v>
          </cell>
          <cell r="L5795">
            <v>1590</v>
          </cell>
          <cell r="N5795">
            <v>23634.363415130301</v>
          </cell>
        </row>
        <row r="5796">
          <cell r="A5796">
            <v>44517.458333333336</v>
          </cell>
          <cell r="E5796">
            <v>30047.5</v>
          </cell>
          <cell r="G5796">
            <v>795.8</v>
          </cell>
          <cell r="L5796">
            <v>1640</v>
          </cell>
          <cell r="N5796">
            <v>24310.0057677808</v>
          </cell>
        </row>
        <row r="5797">
          <cell r="A5797">
            <v>44517.5</v>
          </cell>
          <cell r="E5797">
            <v>30919.599999999999</v>
          </cell>
          <cell r="G5797">
            <v>794.1</v>
          </cell>
          <cell r="L5797">
            <v>1640</v>
          </cell>
          <cell r="N5797">
            <v>24991.026602191101</v>
          </cell>
        </row>
        <row r="5798">
          <cell r="A5798">
            <v>44517.541666666664</v>
          </cell>
          <cell r="E5798">
            <v>30565.200000000001</v>
          </cell>
          <cell r="G5798">
            <v>798.9</v>
          </cell>
          <cell r="L5798">
            <v>1640</v>
          </cell>
          <cell r="N5798">
            <v>24772.847828764501</v>
          </cell>
        </row>
        <row r="5799">
          <cell r="A5799">
            <v>44517.583333333336</v>
          </cell>
          <cell r="E5799">
            <v>29953.599999999999</v>
          </cell>
          <cell r="G5799">
            <v>805.4</v>
          </cell>
          <cell r="L5799">
            <v>1690</v>
          </cell>
          <cell r="N5799">
            <v>24031.757659796302</v>
          </cell>
        </row>
        <row r="5800">
          <cell r="A5800">
            <v>44517.625</v>
          </cell>
          <cell r="E5800">
            <v>29791.4</v>
          </cell>
          <cell r="G5800">
            <v>806.1</v>
          </cell>
          <cell r="L5800">
            <v>1640</v>
          </cell>
          <cell r="N5800">
            <v>24244.0129229624</v>
          </cell>
        </row>
        <row r="5801">
          <cell r="A5801">
            <v>44517.666666666664</v>
          </cell>
          <cell r="E5801">
            <v>29606.5</v>
          </cell>
          <cell r="G5801">
            <v>826.1</v>
          </cell>
          <cell r="L5801">
            <v>1690</v>
          </cell>
          <cell r="N5801">
            <v>24033.4822503328</v>
          </cell>
        </row>
        <row r="5802">
          <cell r="A5802">
            <v>44517.708333333336</v>
          </cell>
          <cell r="E5802">
            <v>30532.2</v>
          </cell>
          <cell r="G5802">
            <v>822.8</v>
          </cell>
          <cell r="L5802">
            <v>1690</v>
          </cell>
          <cell r="N5802">
            <v>24739.839412736899</v>
          </cell>
        </row>
        <row r="5803">
          <cell r="A5803">
            <v>44517.75</v>
          </cell>
          <cell r="E5803">
            <v>32651.200000000001</v>
          </cell>
          <cell r="G5803">
            <v>816</v>
          </cell>
          <cell r="L5803">
            <v>1640</v>
          </cell>
          <cell r="N5803">
            <v>26716.364235294099</v>
          </cell>
        </row>
        <row r="5804">
          <cell r="A5804">
            <v>44517.791666666664</v>
          </cell>
          <cell r="E5804">
            <v>33050.800000000003</v>
          </cell>
          <cell r="G5804">
            <v>817.5</v>
          </cell>
          <cell r="L5804">
            <v>1640</v>
          </cell>
          <cell r="N5804">
            <v>27065.2697981651</v>
          </cell>
        </row>
        <row r="5805">
          <cell r="A5805">
            <v>44517.833333333336</v>
          </cell>
          <cell r="E5805">
            <v>32417.8</v>
          </cell>
          <cell r="G5805">
            <v>830</v>
          </cell>
          <cell r="L5805">
            <v>1690</v>
          </cell>
          <cell r="N5805">
            <v>26371.685012048099</v>
          </cell>
        </row>
        <row r="5806">
          <cell r="A5806">
            <v>44517.875</v>
          </cell>
          <cell r="E5806">
            <v>31466.9</v>
          </cell>
          <cell r="G5806">
            <v>837.2</v>
          </cell>
          <cell r="L5806">
            <v>1690</v>
          </cell>
          <cell r="N5806">
            <v>25697.316844720499</v>
          </cell>
        </row>
        <row r="5807">
          <cell r="A5807">
            <v>44517.916666666664</v>
          </cell>
          <cell r="E5807">
            <v>30856.7</v>
          </cell>
          <cell r="G5807">
            <v>827.8</v>
          </cell>
          <cell r="L5807">
            <v>1690</v>
          </cell>
          <cell r="N5807">
            <v>25071.683796569199</v>
          </cell>
        </row>
        <row r="5808">
          <cell r="A5808">
            <v>44517.958333333336</v>
          </cell>
          <cell r="E5808">
            <v>29373</v>
          </cell>
          <cell r="G5808">
            <v>820.1</v>
          </cell>
          <cell r="L5808">
            <v>1640</v>
          </cell>
          <cell r="N5808">
            <v>24087.149389098799</v>
          </cell>
        </row>
        <row r="5809">
          <cell r="A5809">
            <v>44518</v>
          </cell>
          <cell r="E5809">
            <v>27839.7</v>
          </cell>
          <cell r="G5809">
            <v>774.9</v>
          </cell>
          <cell r="L5809">
            <v>1590</v>
          </cell>
          <cell r="N5809">
            <v>22568.587463414598</v>
          </cell>
        </row>
        <row r="5810">
          <cell r="A5810">
            <v>44518.041666666664</v>
          </cell>
          <cell r="E5810">
            <v>25602.1</v>
          </cell>
          <cell r="G5810">
            <v>710.2</v>
          </cell>
          <cell r="L5810">
            <v>1540</v>
          </cell>
          <cell r="N5810">
            <v>20217.6560906786</v>
          </cell>
        </row>
        <row r="5811">
          <cell r="A5811">
            <v>44518.083333333336</v>
          </cell>
          <cell r="E5811">
            <v>24547.200000000001</v>
          </cell>
          <cell r="G5811">
            <v>683.6</v>
          </cell>
          <cell r="L5811">
            <v>1440</v>
          </cell>
          <cell r="N5811">
            <v>19658.1561521357</v>
          </cell>
        </row>
        <row r="5812">
          <cell r="A5812">
            <v>44518.125</v>
          </cell>
          <cell r="E5812">
            <v>23565.9</v>
          </cell>
          <cell r="G5812">
            <v>657.6</v>
          </cell>
          <cell r="L5812">
            <v>1390</v>
          </cell>
          <cell r="N5812">
            <v>18841.539098540099</v>
          </cell>
        </row>
        <row r="5813">
          <cell r="A5813">
            <v>44518.166666666664</v>
          </cell>
          <cell r="E5813">
            <v>23211.200000000001</v>
          </cell>
          <cell r="G5813">
            <v>635</v>
          </cell>
          <cell r="L5813">
            <v>1340</v>
          </cell>
          <cell r="N5813">
            <v>18572.615307086598</v>
          </cell>
        </row>
        <row r="5814">
          <cell r="A5814">
            <v>44518.208333333336</v>
          </cell>
          <cell r="E5814">
            <v>22992.9</v>
          </cell>
          <cell r="G5814">
            <v>616.9</v>
          </cell>
          <cell r="L5814">
            <v>1290</v>
          </cell>
          <cell r="N5814">
            <v>18477.137675149901</v>
          </cell>
        </row>
        <row r="5815">
          <cell r="A5815">
            <v>44518.25</v>
          </cell>
          <cell r="E5815">
            <v>23221.599999999999</v>
          </cell>
          <cell r="G5815">
            <v>599.20000000000005</v>
          </cell>
          <cell r="L5815">
            <v>1240</v>
          </cell>
          <cell r="N5815">
            <v>18751.519508678201</v>
          </cell>
        </row>
        <row r="5816">
          <cell r="A5816">
            <v>44518.291666666664</v>
          </cell>
          <cell r="E5816">
            <v>23462</v>
          </cell>
          <cell r="G5816">
            <v>583.29999999999995</v>
          </cell>
          <cell r="L5816">
            <v>1240</v>
          </cell>
          <cell r="N5816">
            <v>18707.415443168102</v>
          </cell>
        </row>
        <row r="5817">
          <cell r="A5817">
            <v>44518.333333333336</v>
          </cell>
          <cell r="E5817">
            <v>24718</v>
          </cell>
          <cell r="G5817">
            <v>636.70000000000005</v>
          </cell>
          <cell r="L5817">
            <v>1390</v>
          </cell>
          <cell r="N5817">
            <v>19453.962789382698</v>
          </cell>
        </row>
        <row r="5818">
          <cell r="A5818">
            <v>44518.375</v>
          </cell>
          <cell r="E5818">
            <v>26800</v>
          </cell>
          <cell r="G5818">
            <v>748.6</v>
          </cell>
          <cell r="L5818">
            <v>1590</v>
          </cell>
          <cell r="N5818">
            <v>21377.994122361699</v>
          </cell>
        </row>
        <row r="5819">
          <cell r="A5819">
            <v>44518.416666666664</v>
          </cell>
          <cell r="E5819">
            <v>28303.599999999999</v>
          </cell>
          <cell r="G5819">
            <v>784.9</v>
          </cell>
          <cell r="L5819">
            <v>1640</v>
          </cell>
          <cell r="N5819">
            <v>22753.2961335201</v>
          </cell>
        </row>
        <row r="5820">
          <cell r="A5820">
            <v>44518.458333333336</v>
          </cell>
          <cell r="E5820">
            <v>29255.200000000001</v>
          </cell>
          <cell r="G5820">
            <v>795.1</v>
          </cell>
          <cell r="L5820">
            <v>1690</v>
          </cell>
          <cell r="N5820">
            <v>23328.290018362401</v>
          </cell>
        </row>
        <row r="5821">
          <cell r="A5821">
            <v>44518.5</v>
          </cell>
          <cell r="E5821">
            <v>29828.6</v>
          </cell>
          <cell r="G5821">
            <v>800.4</v>
          </cell>
          <cell r="L5821">
            <v>1690</v>
          </cell>
          <cell r="N5821">
            <v>23861.091178410701</v>
          </cell>
        </row>
        <row r="5822">
          <cell r="A5822">
            <v>44518.541666666664</v>
          </cell>
          <cell r="E5822">
            <v>29082.6</v>
          </cell>
          <cell r="G5822">
            <v>816.2</v>
          </cell>
          <cell r="L5822">
            <v>1690</v>
          </cell>
          <cell r="N5822">
            <v>23478.3024523401</v>
          </cell>
        </row>
        <row r="5823">
          <cell r="A5823">
            <v>44518.583333333336</v>
          </cell>
          <cell r="E5823">
            <v>28529.4</v>
          </cell>
          <cell r="G5823">
            <v>811</v>
          </cell>
          <cell r="L5823">
            <v>1690</v>
          </cell>
          <cell r="N5823">
            <v>22963.528646115901</v>
          </cell>
        </row>
        <row r="5824">
          <cell r="A5824">
            <v>44518.625</v>
          </cell>
          <cell r="E5824">
            <v>28066.400000000001</v>
          </cell>
          <cell r="G5824">
            <v>816</v>
          </cell>
          <cell r="L5824">
            <v>1690</v>
          </cell>
          <cell r="N5824">
            <v>22655.363176470499</v>
          </cell>
        </row>
        <row r="5825">
          <cell r="A5825">
            <v>44518.666666666664</v>
          </cell>
          <cell r="E5825">
            <v>27588</v>
          </cell>
          <cell r="G5825">
            <v>844.7</v>
          </cell>
          <cell r="L5825">
            <v>1690</v>
          </cell>
          <cell r="N5825">
            <v>22618.6327074701</v>
          </cell>
        </row>
        <row r="5826">
          <cell r="A5826">
            <v>44518.708333333336</v>
          </cell>
          <cell r="E5826">
            <v>28360</v>
          </cell>
          <cell r="G5826">
            <v>839.6</v>
          </cell>
          <cell r="L5826">
            <v>1690</v>
          </cell>
          <cell r="N5826">
            <v>23189.535588375398</v>
          </cell>
        </row>
        <row r="5827">
          <cell r="A5827">
            <v>44518.75</v>
          </cell>
          <cell r="E5827">
            <v>30837.3</v>
          </cell>
          <cell r="G5827">
            <v>830.5</v>
          </cell>
          <cell r="L5827">
            <v>1690</v>
          </cell>
          <cell r="N5827">
            <v>25092.7621517158</v>
          </cell>
        </row>
        <row r="5828">
          <cell r="A5828">
            <v>44518.791666666664</v>
          </cell>
          <cell r="E5828">
            <v>30951.8</v>
          </cell>
          <cell r="G5828">
            <v>837.5</v>
          </cell>
          <cell r="L5828">
            <v>1690</v>
          </cell>
          <cell r="N5828">
            <v>25280.691092537301</v>
          </cell>
        </row>
        <row r="5829">
          <cell r="A5829">
            <v>44518.833333333336</v>
          </cell>
          <cell r="E5829">
            <v>30366.2</v>
          </cell>
          <cell r="G5829">
            <v>849.8</v>
          </cell>
          <cell r="L5829">
            <v>1740</v>
          </cell>
          <cell r="N5829">
            <v>24640.431085902499</v>
          </cell>
        </row>
        <row r="5830">
          <cell r="A5830">
            <v>44518.875</v>
          </cell>
          <cell r="E5830">
            <v>29831.8</v>
          </cell>
          <cell r="G5830">
            <v>843.3</v>
          </cell>
          <cell r="L5830">
            <v>1740</v>
          </cell>
          <cell r="N5830">
            <v>24122.050787619999</v>
          </cell>
        </row>
        <row r="5831">
          <cell r="A5831">
            <v>44518.916666666664</v>
          </cell>
          <cell r="E5831">
            <v>29078.9</v>
          </cell>
          <cell r="G5831">
            <v>830.8</v>
          </cell>
          <cell r="L5831">
            <v>1740</v>
          </cell>
          <cell r="N5831">
            <v>23350.7627125662</v>
          </cell>
        </row>
        <row r="5832">
          <cell r="A5832">
            <v>44518.958333333336</v>
          </cell>
          <cell r="E5832">
            <v>27977.200000000001</v>
          </cell>
          <cell r="G5832">
            <v>815.6</v>
          </cell>
          <cell r="L5832">
            <v>1690</v>
          </cell>
          <cell r="N5832">
            <v>22578.245288867001</v>
          </cell>
        </row>
        <row r="5833">
          <cell r="A5833">
            <v>44519</v>
          </cell>
          <cell r="E5833">
            <v>26737.4</v>
          </cell>
          <cell r="G5833">
            <v>771.8</v>
          </cell>
          <cell r="L5833">
            <v>1640</v>
          </cell>
          <cell r="N5833">
            <v>21323.544179321001</v>
          </cell>
        </row>
        <row r="5834">
          <cell r="A5834">
            <v>44519.041666666664</v>
          </cell>
          <cell r="E5834">
            <v>24943.9</v>
          </cell>
          <cell r="G5834">
            <v>705.9</v>
          </cell>
          <cell r="L5834">
            <v>1490</v>
          </cell>
          <cell r="N5834">
            <v>19956.6041249468</v>
          </cell>
        </row>
        <row r="5835">
          <cell r="A5835">
            <v>44519.083333333336</v>
          </cell>
          <cell r="E5835">
            <v>23733.7</v>
          </cell>
          <cell r="G5835">
            <v>663.8</v>
          </cell>
          <cell r="L5835">
            <v>1390</v>
          </cell>
          <cell r="N5835">
            <v>19060.041775836002</v>
          </cell>
        </row>
        <row r="5836">
          <cell r="A5836">
            <v>44519.125</v>
          </cell>
          <cell r="E5836">
            <v>22694.400000000001</v>
          </cell>
          <cell r="G5836">
            <v>628</v>
          </cell>
          <cell r="L5836">
            <v>1340</v>
          </cell>
          <cell r="N5836">
            <v>18063.007796178299</v>
          </cell>
        </row>
        <row r="5837">
          <cell r="A5837">
            <v>44519.166666666664</v>
          </cell>
          <cell r="E5837">
            <v>22372.2</v>
          </cell>
          <cell r="G5837">
            <v>615.1</v>
          </cell>
          <cell r="L5837">
            <v>1290</v>
          </cell>
          <cell r="N5837">
            <v>17953.6995929117</v>
          </cell>
        </row>
        <row r="5838">
          <cell r="A5838">
            <v>44519.208333333336</v>
          </cell>
          <cell r="E5838">
            <v>22204</v>
          </cell>
          <cell r="G5838">
            <v>595.20000000000005</v>
          </cell>
          <cell r="L5838">
            <v>1240</v>
          </cell>
          <cell r="N5838">
            <v>17874.22</v>
          </cell>
        </row>
        <row r="5839">
          <cell r="A5839">
            <v>44519.25</v>
          </cell>
          <cell r="E5839">
            <v>22289.9</v>
          </cell>
          <cell r="G5839">
            <v>587.4</v>
          </cell>
          <cell r="L5839">
            <v>1190</v>
          </cell>
          <cell r="N5839">
            <v>18173.895789581198</v>
          </cell>
        </row>
        <row r="5840">
          <cell r="A5840">
            <v>44519.291666666664</v>
          </cell>
          <cell r="E5840">
            <v>21418.5</v>
          </cell>
          <cell r="G5840">
            <v>592.20000000000005</v>
          </cell>
          <cell r="L5840">
            <v>1190</v>
          </cell>
          <cell r="N5840">
            <v>17526.712978723401</v>
          </cell>
        </row>
        <row r="5841">
          <cell r="A5841">
            <v>44519.333333333336</v>
          </cell>
          <cell r="E5841">
            <v>21496.2</v>
          </cell>
          <cell r="G5841">
            <v>660</v>
          </cell>
          <cell r="L5841">
            <v>1340</v>
          </cell>
          <cell r="N5841">
            <v>17509.632000000001</v>
          </cell>
        </row>
        <row r="5842">
          <cell r="A5842">
            <v>44519.375</v>
          </cell>
          <cell r="E5842">
            <v>22263.8</v>
          </cell>
          <cell r="G5842">
            <v>777.6</v>
          </cell>
          <cell r="L5842">
            <v>1540</v>
          </cell>
          <cell r="N5842">
            <v>18334.651592592501</v>
          </cell>
        </row>
        <row r="5843">
          <cell r="A5843">
            <v>44519.416666666664</v>
          </cell>
          <cell r="E5843">
            <v>23523.3</v>
          </cell>
          <cell r="G5843">
            <v>799.5</v>
          </cell>
          <cell r="L5843">
            <v>1590</v>
          </cell>
          <cell r="N5843">
            <v>19336.770472795401</v>
          </cell>
        </row>
        <row r="5844">
          <cell r="A5844">
            <v>44519.458333333336</v>
          </cell>
          <cell r="E5844">
            <v>24449</v>
          </cell>
          <cell r="G5844">
            <v>817.7</v>
          </cell>
          <cell r="L5844">
            <v>1590</v>
          </cell>
          <cell r="N5844">
            <v>20292.520501406299</v>
          </cell>
        </row>
        <row r="5845">
          <cell r="A5845">
            <v>44519.5</v>
          </cell>
          <cell r="E5845">
            <v>25023.8</v>
          </cell>
          <cell r="G5845">
            <v>818.9</v>
          </cell>
          <cell r="L5845">
            <v>1590</v>
          </cell>
          <cell r="N5845">
            <v>20782.4354959091</v>
          </cell>
        </row>
        <row r="5846">
          <cell r="A5846">
            <v>44519.541666666664</v>
          </cell>
          <cell r="E5846">
            <v>25109.599999999999</v>
          </cell>
          <cell r="G5846">
            <v>827.1</v>
          </cell>
          <cell r="L5846">
            <v>1590</v>
          </cell>
          <cell r="N5846">
            <v>20940.696008705101</v>
          </cell>
        </row>
        <row r="5847">
          <cell r="A5847">
            <v>44519.583333333336</v>
          </cell>
          <cell r="E5847">
            <v>24792.3</v>
          </cell>
          <cell r="G5847">
            <v>832.5</v>
          </cell>
          <cell r="L5847">
            <v>1640</v>
          </cell>
          <cell r="N5847">
            <v>20463.6984324324</v>
          </cell>
        </row>
        <row r="5848">
          <cell r="A5848">
            <v>44519.625</v>
          </cell>
          <cell r="E5848">
            <v>24702.2</v>
          </cell>
          <cell r="G5848">
            <v>834.7</v>
          </cell>
          <cell r="L5848">
            <v>1590</v>
          </cell>
          <cell r="N5848">
            <v>20678.762958188501</v>
          </cell>
        </row>
        <row r="5849">
          <cell r="A5849">
            <v>44519.666666666664</v>
          </cell>
          <cell r="E5849">
            <v>24525.5</v>
          </cell>
          <cell r="G5849">
            <v>838.8</v>
          </cell>
          <cell r="L5849">
            <v>1640</v>
          </cell>
          <cell r="N5849">
            <v>20308.798154506399</v>
          </cell>
        </row>
        <row r="5850">
          <cell r="A5850">
            <v>44519.708333333336</v>
          </cell>
          <cell r="E5850">
            <v>25496.400000000001</v>
          </cell>
          <cell r="G5850">
            <v>835.7</v>
          </cell>
          <cell r="L5850">
            <v>1640</v>
          </cell>
          <cell r="N5850">
            <v>21079.485062103598</v>
          </cell>
        </row>
        <row r="5851">
          <cell r="A5851">
            <v>44519.75</v>
          </cell>
          <cell r="E5851">
            <v>28222.5</v>
          </cell>
          <cell r="G5851">
            <v>845.3</v>
          </cell>
          <cell r="L5851">
            <v>1640</v>
          </cell>
          <cell r="N5851">
            <v>23446.543848337798</v>
          </cell>
        </row>
        <row r="5852">
          <cell r="A5852">
            <v>44519.791666666664</v>
          </cell>
          <cell r="E5852">
            <v>28860</v>
          </cell>
          <cell r="G5852">
            <v>839.1</v>
          </cell>
          <cell r="L5852">
            <v>1640</v>
          </cell>
          <cell r="N5852">
            <v>23901.6930997497</v>
          </cell>
        </row>
        <row r="5853">
          <cell r="A5853">
            <v>44519.833333333336</v>
          </cell>
          <cell r="E5853">
            <v>28583.1</v>
          </cell>
          <cell r="G5853">
            <v>846.4</v>
          </cell>
          <cell r="L5853">
            <v>1640</v>
          </cell>
          <cell r="N5853">
            <v>23759.094011342098</v>
          </cell>
        </row>
        <row r="5854">
          <cell r="A5854">
            <v>44519.875</v>
          </cell>
          <cell r="E5854">
            <v>28137.5</v>
          </cell>
          <cell r="G5854">
            <v>843.8</v>
          </cell>
          <cell r="L5854">
            <v>1640</v>
          </cell>
          <cell r="N5854">
            <v>23358.460002370201</v>
          </cell>
        </row>
        <row r="5855">
          <cell r="A5855">
            <v>44519.916666666664</v>
          </cell>
          <cell r="E5855">
            <v>27800.9</v>
          </cell>
          <cell r="G5855">
            <v>834.3</v>
          </cell>
          <cell r="L5855">
            <v>1640</v>
          </cell>
          <cell r="N5855">
            <v>22968.281848975101</v>
          </cell>
        </row>
        <row r="5856">
          <cell r="A5856">
            <v>44519.958333333336</v>
          </cell>
          <cell r="E5856">
            <v>26988.799999999999</v>
          </cell>
          <cell r="G5856">
            <v>816.3</v>
          </cell>
          <cell r="L5856">
            <v>1640</v>
          </cell>
          <cell r="N5856">
            <v>22086.776943770601</v>
          </cell>
        </row>
        <row r="5857">
          <cell r="A5857">
            <v>44520</v>
          </cell>
          <cell r="E5857">
            <v>25443.200000000001</v>
          </cell>
          <cell r="G5857">
            <v>781.9</v>
          </cell>
          <cell r="L5857">
            <v>1590</v>
          </cell>
          <cell r="N5857">
            <v>20709.9643105256</v>
          </cell>
        </row>
        <row r="5858">
          <cell r="A5858">
            <v>44520.041666666664</v>
          </cell>
          <cell r="E5858">
            <v>23441.5</v>
          </cell>
          <cell r="G5858">
            <v>734.7</v>
          </cell>
          <cell r="L5858">
            <v>1490</v>
          </cell>
          <cell r="N5858">
            <v>19103.7217354022</v>
          </cell>
        </row>
        <row r="5859">
          <cell r="A5859">
            <v>44520.083333333336</v>
          </cell>
          <cell r="E5859">
            <v>22194.400000000001</v>
          </cell>
          <cell r="G5859">
            <v>689.8</v>
          </cell>
          <cell r="L5859">
            <v>1390</v>
          </cell>
          <cell r="N5859">
            <v>18139.176169324401</v>
          </cell>
        </row>
        <row r="5860">
          <cell r="A5860">
            <v>44520.125</v>
          </cell>
          <cell r="E5860">
            <v>21795.4</v>
          </cell>
          <cell r="G5860">
            <v>637.6</v>
          </cell>
          <cell r="L5860">
            <v>1340</v>
          </cell>
          <cell r="N5860">
            <v>17473.511648682499</v>
          </cell>
        </row>
        <row r="5861">
          <cell r="A5861">
            <v>44520.166666666664</v>
          </cell>
          <cell r="E5861">
            <v>21384</v>
          </cell>
          <cell r="G5861">
            <v>617.4</v>
          </cell>
          <cell r="L5861">
            <v>1290</v>
          </cell>
          <cell r="N5861">
            <v>17190.740991253599</v>
          </cell>
        </row>
        <row r="5862">
          <cell r="A5862">
            <v>44520.208333333336</v>
          </cell>
          <cell r="E5862">
            <v>21368.3</v>
          </cell>
          <cell r="G5862">
            <v>605.29999999999995</v>
          </cell>
          <cell r="L5862">
            <v>1240</v>
          </cell>
          <cell r="N5862">
            <v>17335.187821245599</v>
          </cell>
        </row>
        <row r="5863">
          <cell r="A5863">
            <v>44520.25</v>
          </cell>
          <cell r="E5863">
            <v>21639.3</v>
          </cell>
          <cell r="G5863">
            <v>592.70000000000005</v>
          </cell>
          <cell r="L5863">
            <v>1240</v>
          </cell>
          <cell r="N5863">
            <v>17385.408654968702</v>
          </cell>
        </row>
        <row r="5864">
          <cell r="A5864">
            <v>44520.291666666664</v>
          </cell>
          <cell r="E5864">
            <v>22331.7</v>
          </cell>
          <cell r="G5864">
            <v>584.1</v>
          </cell>
          <cell r="L5864">
            <v>1190</v>
          </cell>
          <cell r="N5864">
            <v>18161.9690200308</v>
          </cell>
        </row>
        <row r="5865">
          <cell r="A5865">
            <v>44520.333333333336</v>
          </cell>
          <cell r="E5865">
            <v>23782.1</v>
          </cell>
          <cell r="G5865">
            <v>655.6</v>
          </cell>
          <cell r="L5865">
            <v>1340</v>
          </cell>
          <cell r="N5865">
            <v>19313.2707394752</v>
          </cell>
        </row>
        <row r="5866">
          <cell r="A5866">
            <v>44520.375</v>
          </cell>
          <cell r="E5866">
            <v>26665.1</v>
          </cell>
          <cell r="G5866">
            <v>774.8</v>
          </cell>
          <cell r="L5866">
            <v>1540</v>
          </cell>
          <cell r="N5866">
            <v>21924.851918430501</v>
          </cell>
        </row>
        <row r="5867">
          <cell r="A5867">
            <v>44520.416666666664</v>
          </cell>
          <cell r="E5867">
            <v>28041.8</v>
          </cell>
          <cell r="G5867">
            <v>794</v>
          </cell>
          <cell r="L5867">
            <v>1590</v>
          </cell>
          <cell r="N5867">
            <v>22981.561833753101</v>
          </cell>
        </row>
        <row r="5868">
          <cell r="A5868">
            <v>44520.458333333336</v>
          </cell>
          <cell r="E5868">
            <v>29074.7</v>
          </cell>
          <cell r="G5868">
            <v>798</v>
          </cell>
          <cell r="L5868">
            <v>1640</v>
          </cell>
          <cell r="N5868">
            <v>23552.693067669101</v>
          </cell>
        </row>
        <row r="5869">
          <cell r="A5869">
            <v>44520.5</v>
          </cell>
          <cell r="E5869">
            <v>29950.3</v>
          </cell>
          <cell r="G5869">
            <v>798.4</v>
          </cell>
          <cell r="L5869">
            <v>1640</v>
          </cell>
          <cell r="N5869">
            <v>24267.545683366701</v>
          </cell>
        </row>
        <row r="5870">
          <cell r="A5870">
            <v>44520.541666666664</v>
          </cell>
          <cell r="E5870">
            <v>29529.200000000001</v>
          </cell>
          <cell r="G5870">
            <v>800.3</v>
          </cell>
          <cell r="L5870">
            <v>1640</v>
          </cell>
          <cell r="N5870">
            <v>23952.2657713357</v>
          </cell>
        </row>
        <row r="5871">
          <cell r="A5871">
            <v>44520.583333333336</v>
          </cell>
          <cell r="E5871">
            <v>29073.1</v>
          </cell>
          <cell r="G5871">
            <v>799.4</v>
          </cell>
          <cell r="L5871">
            <v>1640</v>
          </cell>
          <cell r="N5871">
            <v>23570.232080560399</v>
          </cell>
        </row>
        <row r="5872">
          <cell r="A5872">
            <v>44520.625</v>
          </cell>
          <cell r="E5872">
            <v>28931.7</v>
          </cell>
          <cell r="G5872">
            <v>798.8</v>
          </cell>
          <cell r="L5872">
            <v>1640</v>
          </cell>
          <cell r="N5872">
            <v>23447.5709474211</v>
          </cell>
        </row>
        <row r="5873">
          <cell r="A5873">
            <v>44520.666666666664</v>
          </cell>
          <cell r="E5873">
            <v>28821.5</v>
          </cell>
          <cell r="G5873">
            <v>808.7</v>
          </cell>
          <cell r="L5873">
            <v>1690</v>
          </cell>
          <cell r="N5873">
            <v>23167.8956584642</v>
          </cell>
        </row>
        <row r="5874">
          <cell r="A5874">
            <v>44520.708333333336</v>
          </cell>
          <cell r="E5874">
            <v>29814.6</v>
          </cell>
          <cell r="G5874">
            <v>804.1</v>
          </cell>
          <cell r="L5874">
            <v>1690</v>
          </cell>
          <cell r="N5874">
            <v>23902.032228329801</v>
          </cell>
        </row>
        <row r="5875">
          <cell r="A5875">
            <v>44520.75</v>
          </cell>
          <cell r="E5875">
            <v>32022.799999999999</v>
          </cell>
          <cell r="G5875">
            <v>795.4</v>
          </cell>
          <cell r="L5875">
            <v>1640</v>
          </cell>
          <cell r="N5875">
            <v>25902.153484536</v>
          </cell>
        </row>
        <row r="5876">
          <cell r="A5876">
            <v>44520.791666666664</v>
          </cell>
          <cell r="E5876">
            <v>31971.1</v>
          </cell>
          <cell r="G5876">
            <v>805.1</v>
          </cell>
          <cell r="L5876">
            <v>1690</v>
          </cell>
          <cell r="N5876">
            <v>25645.8972299093</v>
          </cell>
        </row>
        <row r="5877">
          <cell r="A5877">
            <v>44520.833333333336</v>
          </cell>
          <cell r="E5877">
            <v>31338.3</v>
          </cell>
          <cell r="G5877">
            <v>818.5</v>
          </cell>
          <cell r="L5877">
            <v>1690</v>
          </cell>
          <cell r="N5877">
            <v>25332.143468540002</v>
          </cell>
        </row>
        <row r="5878">
          <cell r="A5878">
            <v>44520.875</v>
          </cell>
          <cell r="E5878">
            <v>30693.200000000001</v>
          </cell>
          <cell r="G5878">
            <v>813.6</v>
          </cell>
          <cell r="L5878">
            <v>1690</v>
          </cell>
          <cell r="N5878">
            <v>24741.978654867198</v>
          </cell>
        </row>
        <row r="5879">
          <cell r="A5879">
            <v>44520.916666666664</v>
          </cell>
          <cell r="E5879">
            <v>29856.1</v>
          </cell>
          <cell r="G5879">
            <v>808.1</v>
          </cell>
          <cell r="L5879">
            <v>1690</v>
          </cell>
          <cell r="N5879">
            <v>23991.2107211978</v>
          </cell>
        </row>
        <row r="5880">
          <cell r="A5880">
            <v>44520.958333333336</v>
          </cell>
          <cell r="E5880">
            <v>28446.9</v>
          </cell>
          <cell r="G5880">
            <v>798.8</v>
          </cell>
          <cell r="L5880">
            <v>1640</v>
          </cell>
          <cell r="N5880">
            <v>23054.666887331001</v>
          </cell>
        </row>
        <row r="5881">
          <cell r="A5881">
            <v>44521</v>
          </cell>
          <cell r="E5881">
            <v>26677.1</v>
          </cell>
          <cell r="G5881">
            <v>766</v>
          </cell>
          <cell r="L5881">
            <v>1590</v>
          </cell>
          <cell r="N5881">
            <v>21511.633326370698</v>
          </cell>
        </row>
        <row r="5882">
          <cell r="A5882">
            <v>44521.041666666664</v>
          </cell>
          <cell r="E5882">
            <v>24823.1</v>
          </cell>
          <cell r="G5882">
            <v>722.6</v>
          </cell>
          <cell r="L5882">
            <v>1540</v>
          </cell>
          <cell r="N5882">
            <v>19768.751329642899</v>
          </cell>
        </row>
        <row r="5883">
          <cell r="A5883">
            <v>44521.083333333336</v>
          </cell>
          <cell r="E5883">
            <v>23714.7</v>
          </cell>
          <cell r="G5883">
            <v>665.8</v>
          </cell>
          <cell r="L5883">
            <v>1440</v>
          </cell>
          <cell r="N5883">
            <v>18751.068679483298</v>
          </cell>
        </row>
        <row r="5884">
          <cell r="A5884">
            <v>44521.125</v>
          </cell>
          <cell r="E5884">
            <v>22747.5</v>
          </cell>
          <cell r="G5884">
            <v>617.1</v>
          </cell>
          <cell r="L5884">
            <v>1390</v>
          </cell>
          <cell r="N5884">
            <v>17619.1938988818</v>
          </cell>
        </row>
        <row r="5885">
          <cell r="A5885">
            <v>44521.166666666664</v>
          </cell>
          <cell r="E5885">
            <v>22551.599999999999</v>
          </cell>
          <cell r="G5885">
            <v>592.5</v>
          </cell>
          <cell r="L5885">
            <v>1340</v>
          </cell>
          <cell r="N5885">
            <v>17430.388556962</v>
          </cell>
        </row>
        <row r="5886">
          <cell r="A5886">
            <v>44521.208333333336</v>
          </cell>
          <cell r="E5886">
            <v>22211.4</v>
          </cell>
          <cell r="G5886">
            <v>579.70000000000005</v>
          </cell>
          <cell r="L5886">
            <v>1290</v>
          </cell>
          <cell r="N5886">
            <v>17312.631092634099</v>
          </cell>
        </row>
        <row r="5887">
          <cell r="A5887">
            <v>44521.25</v>
          </cell>
          <cell r="E5887">
            <v>22686.2</v>
          </cell>
          <cell r="G5887">
            <v>567.9</v>
          </cell>
          <cell r="L5887">
            <v>1240</v>
          </cell>
          <cell r="N5887">
            <v>17853.428202852599</v>
          </cell>
        </row>
        <row r="5888">
          <cell r="A5888">
            <v>44521.291666666664</v>
          </cell>
          <cell r="E5888">
            <v>22711.599999999999</v>
          </cell>
          <cell r="G5888">
            <v>564.9</v>
          </cell>
          <cell r="L5888">
            <v>1240</v>
          </cell>
          <cell r="N5888">
            <v>17826.012800849701</v>
          </cell>
        </row>
        <row r="5889">
          <cell r="A5889">
            <v>44521.333333333336</v>
          </cell>
          <cell r="E5889">
            <v>24448.6</v>
          </cell>
          <cell r="G5889">
            <v>623.1</v>
          </cell>
          <cell r="L5889">
            <v>1390</v>
          </cell>
          <cell r="N5889">
            <v>19032.240441020698</v>
          </cell>
        </row>
        <row r="5890">
          <cell r="A5890">
            <v>44521.375</v>
          </cell>
          <cell r="E5890">
            <v>27046.5</v>
          </cell>
          <cell r="G5890">
            <v>743.1</v>
          </cell>
          <cell r="L5890">
            <v>1640</v>
          </cell>
          <cell r="N5890">
            <v>21170.519576100101</v>
          </cell>
        </row>
        <row r="5891">
          <cell r="A5891">
            <v>44521.416666666664</v>
          </cell>
          <cell r="E5891">
            <v>28461.8</v>
          </cell>
          <cell r="G5891">
            <v>775.8</v>
          </cell>
          <cell r="L5891">
            <v>1690</v>
          </cell>
          <cell r="N5891">
            <v>22424.728640371199</v>
          </cell>
        </row>
        <row r="5892">
          <cell r="A5892">
            <v>44521.458333333336</v>
          </cell>
          <cell r="E5892">
            <v>29577.7</v>
          </cell>
          <cell r="G5892">
            <v>793.2</v>
          </cell>
          <cell r="L5892">
            <v>1690</v>
          </cell>
          <cell r="N5892">
            <v>23558.3471951588</v>
          </cell>
        </row>
        <row r="5893">
          <cell r="A5893">
            <v>44521.5</v>
          </cell>
          <cell r="E5893">
            <v>30205.599999999999</v>
          </cell>
          <cell r="G5893">
            <v>793.3</v>
          </cell>
          <cell r="L5893">
            <v>1740</v>
          </cell>
          <cell r="N5893">
            <v>23717.240648430601</v>
          </cell>
        </row>
        <row r="5894">
          <cell r="A5894">
            <v>44521.541666666664</v>
          </cell>
          <cell r="E5894">
            <v>30011.5</v>
          </cell>
          <cell r="G5894">
            <v>788.2</v>
          </cell>
          <cell r="L5894">
            <v>1740</v>
          </cell>
          <cell r="N5894">
            <v>23488.168071555399</v>
          </cell>
        </row>
        <row r="5895">
          <cell r="A5895">
            <v>44521.583333333336</v>
          </cell>
          <cell r="E5895">
            <v>29433.1</v>
          </cell>
          <cell r="G5895">
            <v>792.1</v>
          </cell>
          <cell r="L5895">
            <v>1740</v>
          </cell>
          <cell r="N5895">
            <v>23093.074260573099</v>
          </cell>
        </row>
        <row r="5896">
          <cell r="A5896">
            <v>44521.625</v>
          </cell>
          <cell r="E5896">
            <v>29188.9</v>
          </cell>
          <cell r="G5896">
            <v>794.3</v>
          </cell>
          <cell r="L5896">
            <v>1740</v>
          </cell>
          <cell r="N5896">
            <v>22933.442752864099</v>
          </cell>
        </row>
        <row r="5897">
          <cell r="A5897">
            <v>44521.666666666664</v>
          </cell>
          <cell r="E5897">
            <v>28875.5</v>
          </cell>
          <cell r="G5897">
            <v>807.2</v>
          </cell>
          <cell r="L5897">
            <v>1790</v>
          </cell>
          <cell r="N5897">
            <v>22547.21524777</v>
          </cell>
        </row>
        <row r="5898">
          <cell r="A5898">
            <v>44521.708333333336</v>
          </cell>
          <cell r="E5898">
            <v>29595.8</v>
          </cell>
          <cell r="G5898">
            <v>808.6</v>
          </cell>
          <cell r="L5898">
            <v>1740</v>
          </cell>
          <cell r="N5898">
            <v>23459.521170418</v>
          </cell>
        </row>
        <row r="5899">
          <cell r="A5899">
            <v>44521.75</v>
          </cell>
          <cell r="E5899">
            <v>31818.5</v>
          </cell>
          <cell r="G5899">
            <v>800.5</v>
          </cell>
          <cell r="L5899">
            <v>1740</v>
          </cell>
          <cell r="N5899">
            <v>25096.667976264798</v>
          </cell>
        </row>
        <row r="5900">
          <cell r="A5900">
            <v>44521.791666666664</v>
          </cell>
          <cell r="E5900">
            <v>32026.7</v>
          </cell>
          <cell r="G5900">
            <v>803.5</v>
          </cell>
          <cell r="L5900">
            <v>1740</v>
          </cell>
          <cell r="N5900">
            <v>25307.6697336652</v>
          </cell>
        </row>
        <row r="5901">
          <cell r="A5901">
            <v>44521.833333333336</v>
          </cell>
          <cell r="E5901">
            <v>31326.3</v>
          </cell>
          <cell r="G5901">
            <v>820.7</v>
          </cell>
          <cell r="L5901">
            <v>1790</v>
          </cell>
          <cell r="N5901">
            <v>24666.588940904101</v>
          </cell>
        </row>
        <row r="5902">
          <cell r="A5902">
            <v>44521.875</v>
          </cell>
          <cell r="E5902">
            <v>30626.799999999999</v>
          </cell>
          <cell r="G5902">
            <v>821</v>
          </cell>
          <cell r="L5902">
            <v>1790</v>
          </cell>
          <cell r="N5902">
            <v>24120.1904311814</v>
          </cell>
        </row>
        <row r="5903">
          <cell r="A5903">
            <v>44521.916666666664</v>
          </cell>
          <cell r="E5903">
            <v>29636.799999999999</v>
          </cell>
          <cell r="G5903">
            <v>811.7</v>
          </cell>
          <cell r="L5903">
            <v>1740</v>
          </cell>
          <cell r="N5903">
            <v>23535.861895774298</v>
          </cell>
        </row>
        <row r="5904">
          <cell r="A5904">
            <v>44521.958333333336</v>
          </cell>
          <cell r="E5904">
            <v>28535</v>
          </cell>
          <cell r="G5904">
            <v>805.1</v>
          </cell>
          <cell r="L5904">
            <v>1740</v>
          </cell>
          <cell r="N5904">
            <v>22570.6143708856</v>
          </cell>
        </row>
        <row r="5905">
          <cell r="A5905">
            <v>44522</v>
          </cell>
          <cell r="E5905">
            <v>26760.7</v>
          </cell>
          <cell r="G5905">
            <v>765.5</v>
          </cell>
          <cell r="L5905">
            <v>1640</v>
          </cell>
          <cell r="N5905">
            <v>21257.889043762199</v>
          </cell>
        </row>
        <row r="5906">
          <cell r="A5906">
            <v>44522.041666666664</v>
          </cell>
          <cell r="E5906">
            <v>25117.8</v>
          </cell>
          <cell r="G5906">
            <v>721.4</v>
          </cell>
          <cell r="L5906">
            <v>1490</v>
          </cell>
          <cell r="N5906">
            <v>20300.781155530902</v>
          </cell>
        </row>
        <row r="5907">
          <cell r="A5907">
            <v>44522.083333333336</v>
          </cell>
          <cell r="E5907">
            <v>23695.4</v>
          </cell>
          <cell r="G5907">
            <v>678.3</v>
          </cell>
          <cell r="L5907">
            <v>1390</v>
          </cell>
          <cell r="N5907">
            <v>19220.2077363998</v>
          </cell>
        </row>
        <row r="5908">
          <cell r="A5908">
            <v>44522.125</v>
          </cell>
          <cell r="E5908">
            <v>23138.6</v>
          </cell>
          <cell r="G5908">
            <v>627.29999999999995</v>
          </cell>
          <cell r="L5908">
            <v>1340</v>
          </cell>
          <cell r="N5908">
            <v>18406.640109038701</v>
          </cell>
        </row>
        <row r="5909">
          <cell r="A5909">
            <v>44522.166666666664</v>
          </cell>
          <cell r="E5909">
            <v>22699.8</v>
          </cell>
          <cell r="G5909">
            <v>603.70000000000005</v>
          </cell>
          <cell r="L5909">
            <v>1290</v>
          </cell>
          <cell r="N5909">
            <v>18054.7824528739</v>
          </cell>
        </row>
        <row r="5910">
          <cell r="A5910">
            <v>44522.208333333336</v>
          </cell>
          <cell r="E5910">
            <v>22324.1</v>
          </cell>
          <cell r="G5910">
            <v>594.20000000000005</v>
          </cell>
          <cell r="L5910">
            <v>1240</v>
          </cell>
          <cell r="N5910">
            <v>17956.811746213301</v>
          </cell>
        </row>
        <row r="5911">
          <cell r="A5911">
            <v>44522.25</v>
          </cell>
          <cell r="E5911">
            <v>22700.799999999999</v>
          </cell>
          <cell r="G5911">
            <v>589.20000000000005</v>
          </cell>
          <cell r="L5911">
            <v>1240</v>
          </cell>
          <cell r="N5911">
            <v>18187.4556089613</v>
          </cell>
        </row>
        <row r="5912">
          <cell r="A5912">
            <v>44522.291666666664</v>
          </cell>
          <cell r="E5912">
            <v>23177.200000000001</v>
          </cell>
          <cell r="G5912">
            <v>587.20000000000005</v>
          </cell>
          <cell r="L5912">
            <v>1190</v>
          </cell>
          <cell r="N5912">
            <v>18894.470250681199</v>
          </cell>
        </row>
        <row r="5913">
          <cell r="A5913">
            <v>44522.333333333336</v>
          </cell>
          <cell r="E5913">
            <v>24667.599999999999</v>
          </cell>
          <cell r="G5913">
            <v>634.70000000000005</v>
          </cell>
          <cell r="L5913">
            <v>1340</v>
          </cell>
          <cell r="N5913">
            <v>19733.535890341798</v>
          </cell>
        </row>
        <row r="5914">
          <cell r="A5914">
            <v>44522.375</v>
          </cell>
          <cell r="E5914">
            <v>26942.9</v>
          </cell>
          <cell r="G5914">
            <v>765.7</v>
          </cell>
          <cell r="L5914">
            <v>1590</v>
          </cell>
          <cell r="N5914">
            <v>21722.0225746375</v>
          </cell>
        </row>
        <row r="5915">
          <cell r="A5915">
            <v>44522.416666666664</v>
          </cell>
          <cell r="E5915">
            <v>28330.6</v>
          </cell>
          <cell r="G5915">
            <v>793.8</v>
          </cell>
          <cell r="L5915">
            <v>1640</v>
          </cell>
          <cell r="N5915">
            <v>22894.4653696145</v>
          </cell>
        </row>
        <row r="5916">
          <cell r="A5916">
            <v>44522.458333333336</v>
          </cell>
          <cell r="E5916">
            <v>29159</v>
          </cell>
          <cell r="G5916">
            <v>808.5</v>
          </cell>
          <cell r="L5916">
            <v>1640</v>
          </cell>
          <cell r="N5916">
            <v>23761.0686085343</v>
          </cell>
        </row>
        <row r="5917">
          <cell r="A5917">
            <v>44522.5</v>
          </cell>
          <cell r="E5917">
            <v>29877.200000000001</v>
          </cell>
          <cell r="G5917">
            <v>810.6</v>
          </cell>
          <cell r="L5917">
            <v>1640</v>
          </cell>
          <cell r="N5917">
            <v>24374.576088823</v>
          </cell>
        </row>
        <row r="5918">
          <cell r="A5918">
            <v>44522.541666666664</v>
          </cell>
          <cell r="E5918">
            <v>29368.6</v>
          </cell>
          <cell r="G5918">
            <v>820.5</v>
          </cell>
          <cell r="L5918">
            <v>1640</v>
          </cell>
          <cell r="N5918">
            <v>24088.694837294301</v>
          </cell>
        </row>
        <row r="5919">
          <cell r="A5919">
            <v>44522.583333333336</v>
          </cell>
          <cell r="E5919">
            <v>28797.8</v>
          </cell>
          <cell r="G5919">
            <v>819.7</v>
          </cell>
          <cell r="L5919">
            <v>1640</v>
          </cell>
          <cell r="N5919">
            <v>23610.4017308771</v>
          </cell>
        </row>
        <row r="5920">
          <cell r="A5920">
            <v>44522.625</v>
          </cell>
          <cell r="E5920">
            <v>28692</v>
          </cell>
          <cell r="G5920">
            <v>814.1</v>
          </cell>
          <cell r="L5920">
            <v>1640</v>
          </cell>
          <cell r="N5920">
            <v>23452.582110305801</v>
          </cell>
        </row>
        <row r="5921">
          <cell r="A5921">
            <v>44522.666666666664</v>
          </cell>
          <cell r="E5921">
            <v>28889.9</v>
          </cell>
          <cell r="G5921">
            <v>819.5</v>
          </cell>
          <cell r="L5921">
            <v>1690</v>
          </cell>
          <cell r="N5921">
            <v>23366.094715070099</v>
          </cell>
        </row>
        <row r="5922">
          <cell r="A5922">
            <v>44522.708333333336</v>
          </cell>
          <cell r="E5922">
            <v>29511.7</v>
          </cell>
          <cell r="G5922">
            <v>838.2</v>
          </cell>
          <cell r="L5922">
            <v>1690</v>
          </cell>
          <cell r="N5922">
            <v>24113.403780959099</v>
          </cell>
        </row>
        <row r="5923">
          <cell r="A5923">
            <v>44522.75</v>
          </cell>
          <cell r="E5923">
            <v>31779.599999999999</v>
          </cell>
          <cell r="G5923">
            <v>827.5</v>
          </cell>
          <cell r="L5923">
            <v>1690</v>
          </cell>
          <cell r="N5923">
            <v>25817.324592145</v>
          </cell>
        </row>
        <row r="5924">
          <cell r="A5924">
            <v>44522.791666666664</v>
          </cell>
          <cell r="E5924">
            <v>32057.3</v>
          </cell>
          <cell r="G5924">
            <v>831.5</v>
          </cell>
          <cell r="L5924">
            <v>1690</v>
          </cell>
          <cell r="N5924">
            <v>26099.6156115454</v>
          </cell>
        </row>
        <row r="5925">
          <cell r="A5925">
            <v>44522.833333333336</v>
          </cell>
          <cell r="E5925">
            <v>31219.8</v>
          </cell>
          <cell r="G5925">
            <v>837.4</v>
          </cell>
          <cell r="L5925">
            <v>1690</v>
          </cell>
          <cell r="N5925">
            <v>25498.2329276331</v>
          </cell>
        </row>
        <row r="5926">
          <cell r="A5926">
            <v>44522.875</v>
          </cell>
          <cell r="E5926">
            <v>30721.9</v>
          </cell>
          <cell r="G5926">
            <v>832.2</v>
          </cell>
          <cell r="L5926">
            <v>1690</v>
          </cell>
          <cell r="N5926">
            <v>25021.846830569499</v>
          </cell>
        </row>
        <row r="5927">
          <cell r="A5927">
            <v>44522.916666666664</v>
          </cell>
          <cell r="E5927">
            <v>30245.4</v>
          </cell>
          <cell r="G5927">
            <v>816.5</v>
          </cell>
          <cell r="L5927">
            <v>1690</v>
          </cell>
          <cell r="N5927">
            <v>24421.1694525413</v>
          </cell>
        </row>
        <row r="5928">
          <cell r="A5928">
            <v>44522.958333333336</v>
          </cell>
          <cell r="E5928">
            <v>28960.6</v>
          </cell>
          <cell r="G5928">
            <v>813.9</v>
          </cell>
          <cell r="L5928">
            <v>1640</v>
          </cell>
          <cell r="N5928">
            <v>23669.5528212311</v>
          </cell>
        </row>
        <row r="5929">
          <cell r="A5929">
            <v>44523</v>
          </cell>
          <cell r="E5929">
            <v>27291.7</v>
          </cell>
          <cell r="G5929">
            <v>782.6</v>
          </cell>
          <cell r="L5929">
            <v>1590</v>
          </cell>
          <cell r="N5929">
            <v>22223.520413493399</v>
          </cell>
        </row>
        <row r="5930">
          <cell r="A5930">
            <v>44523.041666666664</v>
          </cell>
          <cell r="E5930">
            <v>25423.599999999999</v>
          </cell>
          <cell r="G5930">
            <v>658.2</v>
          </cell>
          <cell r="L5930">
            <v>1490</v>
          </cell>
          <cell r="N5930">
            <v>19640.3683281677</v>
          </cell>
        </row>
        <row r="5931">
          <cell r="A5931">
            <v>44523.083333333336</v>
          </cell>
          <cell r="E5931">
            <v>23696</v>
          </cell>
          <cell r="G5931">
            <v>633.20000000000005</v>
          </cell>
          <cell r="L5931">
            <v>1390</v>
          </cell>
          <cell r="N5931">
            <v>18598.141655085201</v>
          </cell>
        </row>
        <row r="5932">
          <cell r="A5932">
            <v>44523.125</v>
          </cell>
          <cell r="E5932">
            <v>23037.5</v>
          </cell>
          <cell r="G5932">
            <v>577.4</v>
          </cell>
          <cell r="L5932">
            <v>1290</v>
          </cell>
          <cell r="N5932">
            <v>17919.775632143999</v>
          </cell>
        </row>
        <row r="5933">
          <cell r="A5933">
            <v>44523.166666666664</v>
          </cell>
          <cell r="E5933">
            <v>22703.599999999999</v>
          </cell>
          <cell r="G5933">
            <v>561.4</v>
          </cell>
          <cell r="L5933">
            <v>1240</v>
          </cell>
          <cell r="N5933">
            <v>17763.807814748801</v>
          </cell>
        </row>
        <row r="5934">
          <cell r="A5934">
            <v>44523.208333333336</v>
          </cell>
          <cell r="E5934">
            <v>22364</v>
          </cell>
          <cell r="G5934">
            <v>541.6</v>
          </cell>
          <cell r="L5934">
            <v>1240</v>
          </cell>
          <cell r="N5934">
            <v>17173.041418020599</v>
          </cell>
        </row>
        <row r="5935">
          <cell r="A5935">
            <v>44523.25</v>
          </cell>
          <cell r="E5935">
            <v>22742.7</v>
          </cell>
          <cell r="G5935">
            <v>543.79999999999995</v>
          </cell>
          <cell r="L5935">
            <v>1190</v>
          </cell>
          <cell r="N5935">
            <v>17878.154407502701</v>
          </cell>
        </row>
        <row r="5936">
          <cell r="A5936">
            <v>44523.291666666664</v>
          </cell>
          <cell r="E5936">
            <v>23126.2</v>
          </cell>
          <cell r="G5936">
            <v>544.5</v>
          </cell>
          <cell r="L5936">
            <v>1190</v>
          </cell>
          <cell r="N5936">
            <v>18191.336495867701</v>
          </cell>
        </row>
        <row r="5937">
          <cell r="A5937">
            <v>44523.333333333336</v>
          </cell>
          <cell r="E5937">
            <v>24772.1</v>
          </cell>
          <cell r="G5937">
            <v>602.5</v>
          </cell>
          <cell r="L5937">
            <v>1340</v>
          </cell>
          <cell r="N5937">
            <v>19314.0148962655</v>
          </cell>
        </row>
        <row r="5938">
          <cell r="A5938">
            <v>44523.375</v>
          </cell>
          <cell r="E5938">
            <v>26952.3</v>
          </cell>
          <cell r="G5938">
            <v>706.7</v>
          </cell>
          <cell r="L5938">
            <v>1540</v>
          </cell>
          <cell r="N5938">
            <v>21231.7916001132</v>
          </cell>
        </row>
        <row r="5939">
          <cell r="A5939">
            <v>44523.416666666664</v>
          </cell>
          <cell r="E5939">
            <v>28411.1</v>
          </cell>
          <cell r="G5939">
            <v>763.1</v>
          </cell>
          <cell r="L5939">
            <v>1590</v>
          </cell>
          <cell r="N5939">
            <v>22869.539331411299</v>
          </cell>
        </row>
        <row r="5940">
          <cell r="A5940">
            <v>44523.458333333336</v>
          </cell>
          <cell r="E5940">
            <v>29104.2</v>
          </cell>
          <cell r="G5940">
            <v>785.3</v>
          </cell>
          <cell r="L5940">
            <v>1640</v>
          </cell>
          <cell r="N5940">
            <v>23402.474859034701</v>
          </cell>
        </row>
        <row r="5941">
          <cell r="A5941">
            <v>44523.5</v>
          </cell>
          <cell r="E5941">
            <v>29385.3</v>
          </cell>
          <cell r="G5941">
            <v>793.2</v>
          </cell>
          <cell r="L5941">
            <v>1640</v>
          </cell>
          <cell r="N5941">
            <v>23738.521170953099</v>
          </cell>
        </row>
        <row r="5942">
          <cell r="A5942">
            <v>44523.541666666664</v>
          </cell>
          <cell r="E5942">
            <v>28754.3</v>
          </cell>
          <cell r="G5942">
            <v>797.8</v>
          </cell>
          <cell r="L5942">
            <v>1640</v>
          </cell>
          <cell r="N5942">
            <v>23290.4784121333</v>
          </cell>
        </row>
        <row r="5943">
          <cell r="A5943">
            <v>44523.583333333336</v>
          </cell>
          <cell r="E5943">
            <v>28851.1</v>
          </cell>
          <cell r="G5943">
            <v>788.2</v>
          </cell>
          <cell r="L5943">
            <v>1640</v>
          </cell>
          <cell r="N5943">
            <v>23238.861917787301</v>
          </cell>
        </row>
        <row r="5944">
          <cell r="A5944">
            <v>44523.625</v>
          </cell>
          <cell r="E5944">
            <v>28602.7</v>
          </cell>
          <cell r="G5944">
            <v>787.3</v>
          </cell>
          <cell r="L5944">
            <v>1640</v>
          </cell>
          <cell r="N5944">
            <v>23026.535879334398</v>
          </cell>
        </row>
        <row r="5945">
          <cell r="A5945">
            <v>44523.666666666664</v>
          </cell>
          <cell r="E5945">
            <v>28585</v>
          </cell>
          <cell r="G5945">
            <v>781.6</v>
          </cell>
          <cell r="L5945">
            <v>1690</v>
          </cell>
          <cell r="N5945">
            <v>22604.971187308001</v>
          </cell>
        </row>
        <row r="5946">
          <cell r="A5946">
            <v>44523.708333333336</v>
          </cell>
          <cell r="E5946">
            <v>29516.6</v>
          </cell>
          <cell r="G5946">
            <v>794.7</v>
          </cell>
          <cell r="L5946">
            <v>1690</v>
          </cell>
          <cell r="N5946">
            <v>23531.04802265</v>
          </cell>
        </row>
        <row r="5947">
          <cell r="A5947">
            <v>44523.75</v>
          </cell>
          <cell r="E5947">
            <v>32119.5</v>
          </cell>
          <cell r="G5947">
            <v>768.3</v>
          </cell>
          <cell r="L5947">
            <v>1640</v>
          </cell>
          <cell r="N5947">
            <v>25559.8979344006</v>
          </cell>
        </row>
        <row r="5948">
          <cell r="A5948">
            <v>44523.791666666664</v>
          </cell>
          <cell r="E5948">
            <v>32394.2</v>
          </cell>
          <cell r="G5948">
            <v>774.5</v>
          </cell>
          <cell r="L5948">
            <v>1690</v>
          </cell>
          <cell r="N5948">
            <v>25501.701332472501</v>
          </cell>
        </row>
        <row r="5949">
          <cell r="A5949">
            <v>44523.833333333336</v>
          </cell>
          <cell r="E5949">
            <v>31478.1</v>
          </cell>
          <cell r="G5949">
            <v>791.7</v>
          </cell>
          <cell r="L5949">
            <v>1690</v>
          </cell>
          <cell r="N5949">
            <v>25049.124502463001</v>
          </cell>
        </row>
        <row r="5950">
          <cell r="A5950">
            <v>44523.875</v>
          </cell>
          <cell r="E5950">
            <v>30956.2</v>
          </cell>
          <cell r="G5950">
            <v>782</v>
          </cell>
          <cell r="L5950">
            <v>1690</v>
          </cell>
          <cell r="N5950">
            <v>24486.275028132899</v>
          </cell>
        </row>
        <row r="5951">
          <cell r="A5951">
            <v>44523.916666666664</v>
          </cell>
          <cell r="E5951">
            <v>30307.7</v>
          </cell>
          <cell r="G5951">
            <v>784.1</v>
          </cell>
          <cell r="L5951">
            <v>1690</v>
          </cell>
          <cell r="N5951">
            <v>24004.888907792301</v>
          </cell>
        </row>
        <row r="5952">
          <cell r="A5952">
            <v>44523.958333333336</v>
          </cell>
          <cell r="E5952">
            <v>29010.1</v>
          </cell>
          <cell r="G5952">
            <v>764</v>
          </cell>
          <cell r="L5952">
            <v>1640</v>
          </cell>
          <cell r="N5952">
            <v>23022.7798848167</v>
          </cell>
        </row>
        <row r="5953">
          <cell r="A5953">
            <v>44524</v>
          </cell>
          <cell r="E5953">
            <v>27662</v>
          </cell>
          <cell r="G5953">
            <v>737.1</v>
          </cell>
          <cell r="L5953">
            <v>1590</v>
          </cell>
          <cell r="N5953">
            <v>21900.603223443199</v>
          </cell>
        </row>
        <row r="5954">
          <cell r="A5954">
            <v>44524.041666666664</v>
          </cell>
          <cell r="E5954">
            <v>25555.200000000001</v>
          </cell>
          <cell r="G5954">
            <v>667.4</v>
          </cell>
          <cell r="L5954">
            <v>1390</v>
          </cell>
          <cell r="N5954">
            <v>20574.8078010188</v>
          </cell>
        </row>
        <row r="5955">
          <cell r="A5955">
            <v>44524.083333333336</v>
          </cell>
          <cell r="E5955">
            <v>24285.599999999999</v>
          </cell>
          <cell r="G5955">
            <v>620.1</v>
          </cell>
          <cell r="L5955">
            <v>1290</v>
          </cell>
          <cell r="N5955">
            <v>19563.125851959299</v>
          </cell>
        </row>
        <row r="5956">
          <cell r="A5956">
            <v>44524.125</v>
          </cell>
          <cell r="E5956">
            <v>23332.9</v>
          </cell>
          <cell r="G5956">
            <v>587.5</v>
          </cell>
          <cell r="L5956">
            <v>1190</v>
          </cell>
          <cell r="N5956">
            <v>19025.745948936099</v>
          </cell>
        </row>
        <row r="5957">
          <cell r="A5957">
            <v>44524.166666666664</v>
          </cell>
          <cell r="E5957">
            <v>22921.5</v>
          </cell>
          <cell r="G5957">
            <v>571.9</v>
          </cell>
          <cell r="L5957">
            <v>1190</v>
          </cell>
          <cell r="N5957">
            <v>18462.328384332901</v>
          </cell>
        </row>
        <row r="5958">
          <cell r="A5958">
            <v>44524.208333333336</v>
          </cell>
          <cell r="E5958">
            <v>22601.3</v>
          </cell>
          <cell r="G5958">
            <v>563</v>
          </cell>
          <cell r="L5958">
            <v>1140</v>
          </cell>
          <cell r="N5958">
            <v>18431.902099467101</v>
          </cell>
        </row>
        <row r="5959">
          <cell r="A5959">
            <v>44524.25</v>
          </cell>
          <cell r="E5959">
            <v>23052.1</v>
          </cell>
          <cell r="G5959">
            <v>554.9</v>
          </cell>
          <cell r="L5959">
            <v>1140</v>
          </cell>
          <cell r="N5959">
            <v>18676.895336457001</v>
          </cell>
        </row>
        <row r="5960">
          <cell r="A5960">
            <v>44524.291666666664</v>
          </cell>
          <cell r="E5960">
            <v>23476.799999999999</v>
          </cell>
          <cell r="G5960">
            <v>559.9</v>
          </cell>
          <cell r="L5960">
            <v>1140</v>
          </cell>
          <cell r="N5960">
            <v>19098.517266654701</v>
          </cell>
        </row>
        <row r="5961">
          <cell r="A5961">
            <v>44524.333333333336</v>
          </cell>
          <cell r="E5961">
            <v>24984.7</v>
          </cell>
          <cell r="G5961">
            <v>613.4</v>
          </cell>
          <cell r="L5961">
            <v>1240</v>
          </cell>
          <cell r="N5961">
            <v>20390.675964134301</v>
          </cell>
        </row>
        <row r="5962">
          <cell r="A5962">
            <v>44524.375</v>
          </cell>
          <cell r="E5962">
            <v>27117.8</v>
          </cell>
          <cell r="G5962">
            <v>748.1</v>
          </cell>
          <cell r="L5962">
            <v>1490</v>
          </cell>
          <cell r="N5962">
            <v>22277.049769282101</v>
          </cell>
        </row>
        <row r="5963">
          <cell r="A5963">
            <v>44524.416666666664</v>
          </cell>
          <cell r="E5963">
            <v>28639.3</v>
          </cell>
          <cell r="G5963">
            <v>770.5</v>
          </cell>
          <cell r="L5963">
            <v>1540</v>
          </cell>
          <cell r="N5963">
            <v>23490.9165567813</v>
          </cell>
        </row>
        <row r="5964">
          <cell r="A5964">
            <v>44524.458333333336</v>
          </cell>
          <cell r="E5964">
            <v>29413.1</v>
          </cell>
          <cell r="G5964">
            <v>780.5</v>
          </cell>
          <cell r="L5964">
            <v>1540</v>
          </cell>
          <cell r="N5964">
            <v>24261.191094170401</v>
          </cell>
        </row>
        <row r="5965">
          <cell r="A5965">
            <v>44524.5</v>
          </cell>
          <cell r="E5965">
            <v>29988.1</v>
          </cell>
          <cell r="G5965">
            <v>772.7</v>
          </cell>
          <cell r="L5965">
            <v>1540</v>
          </cell>
          <cell r="N5965">
            <v>24627.964833182301</v>
          </cell>
        </row>
        <row r="5966">
          <cell r="A5966">
            <v>44524.541666666664</v>
          </cell>
          <cell r="E5966">
            <v>29822.9</v>
          </cell>
          <cell r="G5966">
            <v>767.5</v>
          </cell>
          <cell r="L5966">
            <v>1540</v>
          </cell>
          <cell r="N5966">
            <v>24419.806521172599</v>
          </cell>
        </row>
        <row r="5967">
          <cell r="A5967">
            <v>44524.583333333336</v>
          </cell>
          <cell r="E5967">
            <v>29143.8</v>
          </cell>
          <cell r="G5967">
            <v>769.2</v>
          </cell>
          <cell r="L5967">
            <v>1540</v>
          </cell>
          <cell r="N5967">
            <v>23887.004124804898</v>
          </cell>
        </row>
        <row r="5968">
          <cell r="A5968">
            <v>44524.625</v>
          </cell>
          <cell r="E5968">
            <v>29132</v>
          </cell>
          <cell r="G5968">
            <v>765.9</v>
          </cell>
          <cell r="L5968">
            <v>1540</v>
          </cell>
          <cell r="N5968">
            <v>23832.098425381901</v>
          </cell>
        </row>
        <row r="5969">
          <cell r="A5969">
            <v>44524.666666666664</v>
          </cell>
          <cell r="E5969">
            <v>28858.2</v>
          </cell>
          <cell r="G5969">
            <v>784.4</v>
          </cell>
          <cell r="L5969">
            <v>1590</v>
          </cell>
          <cell r="N5969">
            <v>23523.332756756699</v>
          </cell>
        </row>
        <row r="5970">
          <cell r="A5970">
            <v>44524.708333333336</v>
          </cell>
          <cell r="E5970">
            <v>29967.3</v>
          </cell>
          <cell r="G5970">
            <v>782</v>
          </cell>
          <cell r="L5970">
            <v>1590</v>
          </cell>
          <cell r="N5970">
            <v>24393.842056265901</v>
          </cell>
        </row>
        <row r="5971">
          <cell r="A5971">
            <v>44524.75</v>
          </cell>
          <cell r="E5971">
            <v>32264.400000000001</v>
          </cell>
          <cell r="G5971">
            <v>781.1</v>
          </cell>
          <cell r="L5971">
            <v>1590</v>
          </cell>
          <cell r="N5971">
            <v>26250.110960440401</v>
          </cell>
        </row>
        <row r="5972">
          <cell r="A5972">
            <v>44524.791666666664</v>
          </cell>
          <cell r="E5972">
            <v>32581.5</v>
          </cell>
          <cell r="G5972">
            <v>775.4</v>
          </cell>
          <cell r="L5972">
            <v>1590</v>
          </cell>
          <cell r="N5972">
            <v>26420.344232654101</v>
          </cell>
        </row>
        <row r="5973">
          <cell r="A5973">
            <v>44524.833333333336</v>
          </cell>
          <cell r="E5973">
            <v>31654.6</v>
          </cell>
          <cell r="G5973">
            <v>797</v>
          </cell>
          <cell r="L5973">
            <v>1590</v>
          </cell>
          <cell r="N5973">
            <v>25985.368376411501</v>
          </cell>
        </row>
        <row r="5974">
          <cell r="A5974">
            <v>44524.875</v>
          </cell>
          <cell r="E5974">
            <v>31232.1</v>
          </cell>
          <cell r="G5974">
            <v>801.3</v>
          </cell>
          <cell r="L5974">
            <v>1590</v>
          </cell>
          <cell r="N5974">
            <v>25698.721354548801</v>
          </cell>
        </row>
        <row r="5975">
          <cell r="A5975">
            <v>44524.916666666664</v>
          </cell>
          <cell r="E5975">
            <v>30498.400000000001</v>
          </cell>
          <cell r="G5975">
            <v>761.6</v>
          </cell>
          <cell r="L5975">
            <v>1590</v>
          </cell>
          <cell r="N5975">
            <v>24527.184899159602</v>
          </cell>
        </row>
        <row r="5976">
          <cell r="A5976">
            <v>44524.958333333336</v>
          </cell>
          <cell r="E5976">
            <v>29094.400000000001</v>
          </cell>
          <cell r="G5976">
            <v>763.9</v>
          </cell>
          <cell r="L5976">
            <v>1540</v>
          </cell>
          <cell r="N5976">
            <v>23773.769693415299</v>
          </cell>
        </row>
        <row r="5977">
          <cell r="A5977">
            <v>44525</v>
          </cell>
          <cell r="E5977">
            <v>27873.200000000001</v>
          </cell>
          <cell r="G5977">
            <v>717.3</v>
          </cell>
          <cell r="L5977">
            <v>1490</v>
          </cell>
          <cell r="N5977">
            <v>22468.5270664993</v>
          </cell>
        </row>
        <row r="5978">
          <cell r="A5978">
            <v>44525.041666666664</v>
          </cell>
          <cell r="E5978">
            <v>26398.9</v>
          </cell>
          <cell r="G5978">
            <v>691.6</v>
          </cell>
          <cell r="L5978">
            <v>1340</v>
          </cell>
          <cell r="N5978">
            <v>21943.913856564399</v>
          </cell>
        </row>
        <row r="5979">
          <cell r="A5979">
            <v>44525.083333333336</v>
          </cell>
          <cell r="E5979">
            <v>25244.9</v>
          </cell>
          <cell r="G5979">
            <v>645.4</v>
          </cell>
          <cell r="L5979">
            <v>1290</v>
          </cell>
          <cell r="N5979">
            <v>20706.450577626201</v>
          </cell>
        </row>
        <row r="5980">
          <cell r="A5980">
            <v>44525.125</v>
          </cell>
          <cell r="E5980">
            <v>24133.5</v>
          </cell>
          <cell r="G5980">
            <v>606.1</v>
          </cell>
          <cell r="L5980">
            <v>1190</v>
          </cell>
          <cell r="N5980">
            <v>19948.581476653999</v>
          </cell>
        </row>
        <row r="5981">
          <cell r="A5981">
            <v>44525.166666666664</v>
          </cell>
          <cell r="E5981">
            <v>23846.6</v>
          </cell>
          <cell r="G5981">
            <v>588.6</v>
          </cell>
          <cell r="L5981">
            <v>1140</v>
          </cell>
          <cell r="N5981">
            <v>19825.494422018299</v>
          </cell>
        </row>
        <row r="5982">
          <cell r="A5982">
            <v>44525.208333333336</v>
          </cell>
          <cell r="E5982">
            <v>23580.9</v>
          </cell>
          <cell r="G5982">
            <v>572.9</v>
          </cell>
          <cell r="L5982">
            <v>1140</v>
          </cell>
          <cell r="N5982">
            <v>19379.309652295298</v>
          </cell>
        </row>
        <row r="5983">
          <cell r="A5983">
            <v>44525.25</v>
          </cell>
          <cell r="E5983">
            <v>23987.4</v>
          </cell>
          <cell r="G5983">
            <v>567.4</v>
          </cell>
          <cell r="L5983">
            <v>1090</v>
          </cell>
          <cell r="N5983">
            <v>20010.581629890701</v>
          </cell>
        </row>
        <row r="5984">
          <cell r="A5984">
            <v>44525.291666666664</v>
          </cell>
          <cell r="E5984">
            <v>23944.1</v>
          </cell>
          <cell r="G5984">
            <v>571.29999999999995</v>
          </cell>
          <cell r="L5984">
            <v>1090</v>
          </cell>
          <cell r="N5984">
            <v>20030.9810771923</v>
          </cell>
        </row>
        <row r="5985">
          <cell r="A5985">
            <v>44525.333333333336</v>
          </cell>
          <cell r="E5985">
            <v>25297.200000000001</v>
          </cell>
          <cell r="G5985">
            <v>621.79999999999995</v>
          </cell>
          <cell r="L5985">
            <v>1240</v>
          </cell>
          <cell r="N5985">
            <v>20770.0671161145</v>
          </cell>
        </row>
        <row r="5986">
          <cell r="A5986">
            <v>44525.375</v>
          </cell>
          <cell r="E5986">
            <v>26815.5</v>
          </cell>
          <cell r="G5986">
            <v>734.4</v>
          </cell>
          <cell r="L5986">
            <v>1440</v>
          </cell>
          <cell r="N5986">
            <v>22177.995882352901</v>
          </cell>
        </row>
        <row r="5987">
          <cell r="A5987">
            <v>44525.416666666664</v>
          </cell>
          <cell r="E5987">
            <v>28673.9</v>
          </cell>
          <cell r="G5987">
            <v>751.5</v>
          </cell>
          <cell r="L5987">
            <v>1540</v>
          </cell>
          <cell r="N5987">
            <v>23258.482</v>
          </cell>
        </row>
        <row r="5988">
          <cell r="A5988">
            <v>44525.458333333336</v>
          </cell>
          <cell r="E5988">
            <v>29626.7</v>
          </cell>
          <cell r="G5988">
            <v>762.7</v>
          </cell>
          <cell r="L5988">
            <v>1540</v>
          </cell>
          <cell r="N5988">
            <v>24191.810654516801</v>
          </cell>
        </row>
        <row r="5989">
          <cell r="A5989">
            <v>44525.5</v>
          </cell>
          <cell r="E5989">
            <v>30130.2</v>
          </cell>
          <cell r="G5989">
            <v>746.8</v>
          </cell>
          <cell r="L5989">
            <v>1540</v>
          </cell>
          <cell r="N5989">
            <v>24369.796364220601</v>
          </cell>
        </row>
        <row r="5990">
          <cell r="A5990">
            <v>44525.541666666664</v>
          </cell>
          <cell r="E5990">
            <v>29729.3</v>
          </cell>
          <cell r="G5990">
            <v>747.4</v>
          </cell>
          <cell r="L5990">
            <v>1590</v>
          </cell>
          <cell r="N5990">
            <v>23696.408011238898</v>
          </cell>
        </row>
        <row r="5991">
          <cell r="A5991">
            <v>44525.583333333336</v>
          </cell>
          <cell r="E5991">
            <v>28835.200000000001</v>
          </cell>
          <cell r="G5991">
            <v>751.8</v>
          </cell>
          <cell r="L5991">
            <v>1540</v>
          </cell>
          <cell r="N5991">
            <v>23393.562815642399</v>
          </cell>
        </row>
        <row r="5992">
          <cell r="A5992">
            <v>44525.625</v>
          </cell>
          <cell r="E5992">
            <v>28494.7</v>
          </cell>
          <cell r="G5992">
            <v>755</v>
          </cell>
          <cell r="L5992">
            <v>1540</v>
          </cell>
          <cell r="N5992">
            <v>23161.850847682101</v>
          </cell>
        </row>
        <row r="5993">
          <cell r="A5993">
            <v>44525.666666666664</v>
          </cell>
          <cell r="E5993">
            <v>28336.6</v>
          </cell>
          <cell r="G5993">
            <v>774.8</v>
          </cell>
          <cell r="L5993">
            <v>1590</v>
          </cell>
          <cell r="N5993">
            <v>22970.054649457899</v>
          </cell>
        </row>
        <row r="5994">
          <cell r="A5994">
            <v>44525.708333333336</v>
          </cell>
          <cell r="E5994">
            <v>28887.200000000001</v>
          </cell>
          <cell r="G5994">
            <v>780.6</v>
          </cell>
          <cell r="L5994">
            <v>1590</v>
          </cell>
          <cell r="N5994">
            <v>23495.662794773201</v>
          </cell>
        </row>
        <row r="5995">
          <cell r="A5995">
            <v>44525.75</v>
          </cell>
          <cell r="E5995">
            <v>31200.7</v>
          </cell>
          <cell r="G5995">
            <v>770.6</v>
          </cell>
          <cell r="L5995">
            <v>1540</v>
          </cell>
          <cell r="N5995">
            <v>25593.319589410799</v>
          </cell>
        </row>
        <row r="5996">
          <cell r="A5996">
            <v>44525.791666666664</v>
          </cell>
          <cell r="E5996">
            <v>31337</v>
          </cell>
          <cell r="G5996">
            <v>770.8</v>
          </cell>
          <cell r="L5996">
            <v>1590</v>
          </cell>
          <cell r="N5996">
            <v>25342.1522158796</v>
          </cell>
        </row>
        <row r="5997">
          <cell r="A5997">
            <v>44525.833333333336</v>
          </cell>
          <cell r="E5997">
            <v>30771.4</v>
          </cell>
          <cell r="G5997">
            <v>776.1</v>
          </cell>
          <cell r="L5997">
            <v>1590</v>
          </cell>
          <cell r="N5997">
            <v>24962.777860069498</v>
          </cell>
        </row>
        <row r="5998">
          <cell r="A5998">
            <v>44525.875</v>
          </cell>
          <cell r="E5998">
            <v>30081.8</v>
          </cell>
          <cell r="G5998">
            <v>787.8</v>
          </cell>
          <cell r="L5998">
            <v>1590</v>
          </cell>
          <cell r="N5998">
            <v>24568.10160853</v>
          </cell>
        </row>
        <row r="5999">
          <cell r="A5999">
            <v>44525.916666666664</v>
          </cell>
          <cell r="E5999">
            <v>29266.9</v>
          </cell>
          <cell r="G5999">
            <v>781.6</v>
          </cell>
          <cell r="L5999">
            <v>1590</v>
          </cell>
          <cell r="N5999">
            <v>23818.224011258899</v>
          </cell>
        </row>
        <row r="6000">
          <cell r="A6000">
            <v>44525.958333333336</v>
          </cell>
          <cell r="E6000">
            <v>28401.5</v>
          </cell>
          <cell r="G6000">
            <v>776.9</v>
          </cell>
          <cell r="L6000">
            <v>1540</v>
          </cell>
          <cell r="N6000">
            <v>23380.038760458199</v>
          </cell>
        </row>
        <row r="6001">
          <cell r="A6001">
            <v>44526</v>
          </cell>
          <cell r="E6001">
            <v>27182.1</v>
          </cell>
          <cell r="G6001">
            <v>766.8</v>
          </cell>
          <cell r="L6001">
            <v>1490</v>
          </cell>
          <cell r="N6001">
            <v>22567.523774647801</v>
          </cell>
        </row>
        <row r="6002">
          <cell r="A6002">
            <v>44526.041666666664</v>
          </cell>
          <cell r="E6002">
            <v>25392.400000000001</v>
          </cell>
          <cell r="G6002">
            <v>709.2</v>
          </cell>
          <cell r="L6002">
            <v>1390</v>
          </cell>
          <cell r="N6002">
            <v>21004.799512690301</v>
          </cell>
        </row>
        <row r="6003">
          <cell r="A6003">
            <v>44526.083333333336</v>
          </cell>
          <cell r="E6003">
            <v>24373.8</v>
          </cell>
          <cell r="G6003">
            <v>647.29999999999995</v>
          </cell>
          <cell r="L6003">
            <v>1340</v>
          </cell>
          <cell r="N6003">
            <v>19678.802893866799</v>
          </cell>
        </row>
        <row r="6004">
          <cell r="A6004">
            <v>44526.125</v>
          </cell>
          <cell r="E6004">
            <v>23628.6</v>
          </cell>
          <cell r="G6004">
            <v>601.4</v>
          </cell>
          <cell r="L6004">
            <v>1240</v>
          </cell>
          <cell r="N6004">
            <v>19112.370680412299</v>
          </cell>
        </row>
        <row r="6005">
          <cell r="A6005">
            <v>44526.166666666664</v>
          </cell>
          <cell r="E6005">
            <v>23051.599999999999</v>
          </cell>
          <cell r="G6005">
            <v>588.4</v>
          </cell>
          <cell r="L6005">
            <v>1190</v>
          </cell>
          <cell r="N6005">
            <v>18809.228040788501</v>
          </cell>
        </row>
        <row r="6006">
          <cell r="A6006">
            <v>44526.208333333336</v>
          </cell>
          <cell r="E6006">
            <v>22699.200000000001</v>
          </cell>
          <cell r="G6006">
            <v>574.20000000000005</v>
          </cell>
          <cell r="L6006">
            <v>1190</v>
          </cell>
          <cell r="N6006">
            <v>18317.329354231901</v>
          </cell>
        </row>
        <row r="6007">
          <cell r="A6007">
            <v>44526.25</v>
          </cell>
          <cell r="E6007">
            <v>23077.4</v>
          </cell>
          <cell r="G6007">
            <v>565.20000000000005</v>
          </cell>
          <cell r="L6007">
            <v>1140</v>
          </cell>
          <cell r="N6007">
            <v>18852.912891719701</v>
          </cell>
        </row>
        <row r="6008">
          <cell r="A6008">
            <v>44526.291666666664</v>
          </cell>
          <cell r="E6008">
            <v>22684.1</v>
          </cell>
          <cell r="G6008">
            <v>567.4</v>
          </cell>
          <cell r="L6008">
            <v>1140</v>
          </cell>
          <cell r="N6008">
            <v>18563.541630595599</v>
          </cell>
        </row>
        <row r="6009">
          <cell r="A6009">
            <v>44526.333333333336</v>
          </cell>
          <cell r="E6009">
            <v>22556.9</v>
          </cell>
          <cell r="G6009">
            <v>636.5</v>
          </cell>
          <cell r="L6009">
            <v>1290</v>
          </cell>
          <cell r="N6009">
            <v>18388.2147729772</v>
          </cell>
        </row>
        <row r="6010">
          <cell r="A6010">
            <v>44526.375</v>
          </cell>
          <cell r="E6010">
            <v>22892.1</v>
          </cell>
          <cell r="G6010">
            <v>748.1</v>
          </cell>
          <cell r="L6010">
            <v>1540</v>
          </cell>
          <cell r="N6010">
            <v>18530.269070712398</v>
          </cell>
        </row>
        <row r="6011">
          <cell r="A6011">
            <v>44526.416666666664</v>
          </cell>
          <cell r="E6011">
            <v>23962.1</v>
          </cell>
          <cell r="G6011">
            <v>798.9</v>
          </cell>
          <cell r="L6011">
            <v>1590</v>
          </cell>
          <cell r="N6011">
            <v>19691.033388659402</v>
          </cell>
        </row>
        <row r="6012">
          <cell r="A6012">
            <v>44526.458333333336</v>
          </cell>
          <cell r="E6012">
            <v>24877.1</v>
          </cell>
          <cell r="G6012">
            <v>808.9</v>
          </cell>
          <cell r="L6012">
            <v>1640</v>
          </cell>
          <cell r="N6012">
            <v>20276.328080356001</v>
          </cell>
        </row>
        <row r="6013">
          <cell r="A6013">
            <v>44526.5</v>
          </cell>
          <cell r="E6013">
            <v>25658</v>
          </cell>
          <cell r="G6013">
            <v>825.9</v>
          </cell>
          <cell r="L6013">
            <v>1640</v>
          </cell>
          <cell r="N6013">
            <v>21105.545702869498</v>
          </cell>
        </row>
        <row r="6014">
          <cell r="A6014">
            <v>44526.541666666664</v>
          </cell>
          <cell r="E6014">
            <v>25769.5</v>
          </cell>
          <cell r="G6014">
            <v>812.9</v>
          </cell>
          <cell r="L6014">
            <v>1640</v>
          </cell>
          <cell r="N6014">
            <v>21049.963007750001</v>
          </cell>
        </row>
        <row r="6015">
          <cell r="A6015">
            <v>44526.583333333336</v>
          </cell>
          <cell r="E6015">
            <v>25570.7</v>
          </cell>
          <cell r="G6015">
            <v>825.7</v>
          </cell>
          <cell r="L6015">
            <v>1640</v>
          </cell>
          <cell r="N6015">
            <v>21031.5213857333</v>
          </cell>
        </row>
        <row r="6016">
          <cell r="A6016">
            <v>44526.625</v>
          </cell>
          <cell r="E6016">
            <v>25284.2</v>
          </cell>
          <cell r="G6016">
            <v>818.3</v>
          </cell>
          <cell r="L6016">
            <v>1590</v>
          </cell>
          <cell r="N6016">
            <v>20992.220181840399</v>
          </cell>
        </row>
        <row r="6017">
          <cell r="A6017">
            <v>44526.666666666664</v>
          </cell>
          <cell r="E6017">
            <v>25197.4</v>
          </cell>
          <cell r="G6017">
            <v>827.5</v>
          </cell>
          <cell r="L6017">
            <v>1640</v>
          </cell>
          <cell r="N6017">
            <v>20744.083081571</v>
          </cell>
        </row>
        <row r="6018">
          <cell r="A6018">
            <v>44526.708333333336</v>
          </cell>
          <cell r="E6018">
            <v>25988.400000000001</v>
          </cell>
          <cell r="G6018">
            <v>826.7</v>
          </cell>
          <cell r="L6018">
            <v>1640</v>
          </cell>
          <cell r="N6018">
            <v>21386.3123870811</v>
          </cell>
        </row>
        <row r="6019">
          <cell r="A6019">
            <v>44526.75</v>
          </cell>
          <cell r="E6019">
            <v>28705.8</v>
          </cell>
          <cell r="G6019">
            <v>827.6</v>
          </cell>
          <cell r="L6019">
            <v>1640</v>
          </cell>
          <cell r="N6019">
            <v>23633.655793136699</v>
          </cell>
        </row>
        <row r="6020">
          <cell r="A6020">
            <v>44526.791666666664</v>
          </cell>
          <cell r="E6020">
            <v>29071.3</v>
          </cell>
          <cell r="G6020">
            <v>827.2</v>
          </cell>
          <cell r="L6020">
            <v>1640</v>
          </cell>
          <cell r="N6020">
            <v>23929.5598220502</v>
          </cell>
        </row>
        <row r="6021">
          <cell r="A6021">
            <v>44526.833333333336</v>
          </cell>
          <cell r="E6021">
            <v>28863.200000000001</v>
          </cell>
          <cell r="G6021">
            <v>824</v>
          </cell>
          <cell r="L6021">
            <v>1640</v>
          </cell>
          <cell r="N6021">
            <v>23718.2645436893</v>
          </cell>
        </row>
        <row r="6022">
          <cell r="A6022">
            <v>44526.875</v>
          </cell>
          <cell r="E6022">
            <v>28822.7</v>
          </cell>
          <cell r="G6022">
            <v>827.8</v>
          </cell>
          <cell r="L6022">
            <v>1640</v>
          </cell>
          <cell r="N6022">
            <v>23732.384163807601</v>
          </cell>
        </row>
        <row r="6023">
          <cell r="A6023">
            <v>44526.916666666664</v>
          </cell>
          <cell r="E6023">
            <v>28064.2</v>
          </cell>
          <cell r="G6023">
            <v>816.6</v>
          </cell>
          <cell r="L6023">
            <v>1590</v>
          </cell>
          <cell r="N6023">
            <v>23279.8828185157</v>
          </cell>
        </row>
        <row r="6024">
          <cell r="A6024">
            <v>44526.958333333336</v>
          </cell>
          <cell r="E6024">
            <v>27217.3</v>
          </cell>
          <cell r="G6024">
            <v>802.7</v>
          </cell>
          <cell r="L6024">
            <v>1590</v>
          </cell>
          <cell r="N6024">
            <v>22412.1767258004</v>
          </cell>
        </row>
        <row r="6025">
          <cell r="A6025">
            <v>44527</v>
          </cell>
          <cell r="E6025">
            <v>25728</v>
          </cell>
          <cell r="G6025">
            <v>773.1</v>
          </cell>
          <cell r="L6025">
            <v>1540</v>
          </cell>
          <cell r="N6025">
            <v>21134.099371362001</v>
          </cell>
        </row>
        <row r="6026">
          <cell r="A6026">
            <v>44527.041666666664</v>
          </cell>
          <cell r="E6026">
            <v>24998.2</v>
          </cell>
          <cell r="G6026">
            <v>730.1</v>
          </cell>
          <cell r="L6026">
            <v>1440</v>
          </cell>
          <cell r="N6026">
            <v>20623.0185284207</v>
          </cell>
        </row>
        <row r="6027">
          <cell r="A6027">
            <v>44527.083333333336</v>
          </cell>
          <cell r="E6027">
            <v>23748.5</v>
          </cell>
          <cell r="G6027">
            <v>693.8</v>
          </cell>
          <cell r="L6027">
            <v>1340</v>
          </cell>
          <cell r="N6027">
            <v>19767.049256269798</v>
          </cell>
        </row>
        <row r="6028">
          <cell r="A6028">
            <v>44527.125</v>
          </cell>
          <cell r="E6028">
            <v>22985.8</v>
          </cell>
          <cell r="G6028">
            <v>647.29999999999995</v>
          </cell>
          <cell r="L6028">
            <v>1290</v>
          </cell>
          <cell r="N6028">
            <v>18877.758506411199</v>
          </cell>
        </row>
        <row r="6029">
          <cell r="A6029">
            <v>44527.166666666664</v>
          </cell>
          <cell r="E6029">
            <v>22662.1</v>
          </cell>
          <cell r="G6029">
            <v>627.70000000000005</v>
          </cell>
          <cell r="L6029">
            <v>1240</v>
          </cell>
          <cell r="N6029">
            <v>18683.0006063406</v>
          </cell>
        </row>
        <row r="6030">
          <cell r="A6030">
            <v>44527.208333333336</v>
          </cell>
          <cell r="E6030">
            <v>22685.200000000001</v>
          </cell>
          <cell r="G6030">
            <v>608.70000000000005</v>
          </cell>
          <cell r="L6030">
            <v>1190</v>
          </cell>
          <cell r="N6030">
            <v>18785.671140463201</v>
          </cell>
        </row>
        <row r="6031">
          <cell r="A6031">
            <v>44527.25</v>
          </cell>
          <cell r="E6031">
            <v>22984.9</v>
          </cell>
          <cell r="G6031">
            <v>605.70000000000005</v>
          </cell>
          <cell r="L6031">
            <v>1190</v>
          </cell>
          <cell r="N6031">
            <v>18993.792401188701</v>
          </cell>
        </row>
        <row r="6032">
          <cell r="A6032">
            <v>44527.291666666664</v>
          </cell>
          <cell r="E6032">
            <v>23803</v>
          </cell>
          <cell r="G6032">
            <v>604.70000000000005</v>
          </cell>
          <cell r="L6032">
            <v>1190</v>
          </cell>
          <cell r="N6032">
            <v>19655.916715726798</v>
          </cell>
        </row>
        <row r="6033">
          <cell r="A6033">
            <v>44527.333333333336</v>
          </cell>
          <cell r="E6033">
            <v>25987.5</v>
          </cell>
          <cell r="G6033">
            <v>647.6</v>
          </cell>
          <cell r="L6033">
            <v>1290</v>
          </cell>
          <cell r="N6033">
            <v>21347.310685608401</v>
          </cell>
        </row>
        <row r="6034">
          <cell r="A6034">
            <v>44527.375</v>
          </cell>
          <cell r="E6034">
            <v>27909.5</v>
          </cell>
          <cell r="G6034">
            <v>751.1</v>
          </cell>
          <cell r="L6034">
            <v>1540</v>
          </cell>
          <cell r="N6034">
            <v>22632.965824790299</v>
          </cell>
        </row>
        <row r="6035">
          <cell r="A6035">
            <v>44527.416666666664</v>
          </cell>
          <cell r="E6035">
            <v>29087.5</v>
          </cell>
          <cell r="G6035">
            <v>799</v>
          </cell>
          <cell r="L6035">
            <v>1590</v>
          </cell>
          <cell r="N6035">
            <v>23904.173028785899</v>
          </cell>
        </row>
        <row r="6036">
          <cell r="A6036">
            <v>44527.458333333336</v>
          </cell>
          <cell r="E6036">
            <v>30461.4</v>
          </cell>
          <cell r="G6036">
            <v>795.1</v>
          </cell>
          <cell r="L6036">
            <v>1640</v>
          </cell>
          <cell r="N6036">
            <v>24634.924544334001</v>
          </cell>
        </row>
        <row r="6037">
          <cell r="A6037">
            <v>44527.5</v>
          </cell>
          <cell r="E6037">
            <v>30828.7</v>
          </cell>
          <cell r="G6037">
            <v>791.8</v>
          </cell>
          <cell r="L6037">
            <v>1640</v>
          </cell>
          <cell r="N6037">
            <v>24884.2663031068</v>
          </cell>
        </row>
        <row r="6038">
          <cell r="A6038">
            <v>44527.541666666664</v>
          </cell>
          <cell r="E6038">
            <v>30463.8</v>
          </cell>
          <cell r="G6038">
            <v>799.2</v>
          </cell>
          <cell r="L6038">
            <v>1640</v>
          </cell>
          <cell r="N6038">
            <v>24694.8894054054</v>
          </cell>
        </row>
        <row r="6039">
          <cell r="A6039">
            <v>44527.583333333336</v>
          </cell>
          <cell r="E6039">
            <v>29824.2</v>
          </cell>
          <cell r="G6039">
            <v>806</v>
          </cell>
          <cell r="L6039">
            <v>1640</v>
          </cell>
          <cell r="N6039">
            <v>24269.350243176101</v>
          </cell>
        </row>
        <row r="6040">
          <cell r="A6040">
            <v>44527.625</v>
          </cell>
          <cell r="E6040">
            <v>29505.599999999999</v>
          </cell>
          <cell r="G6040">
            <v>813.3</v>
          </cell>
          <cell r="L6040">
            <v>1640</v>
          </cell>
          <cell r="N6040">
            <v>24107.087380302401</v>
          </cell>
        </row>
        <row r="6041">
          <cell r="A6041">
            <v>44527.666666666664</v>
          </cell>
          <cell r="E6041">
            <v>29731.8</v>
          </cell>
          <cell r="G6041">
            <v>807.8</v>
          </cell>
          <cell r="L6041">
            <v>1640</v>
          </cell>
          <cell r="N6041">
            <v>24218.424519930599</v>
          </cell>
        </row>
        <row r="6042">
          <cell r="A6042">
            <v>44527.708333333336</v>
          </cell>
          <cell r="E6042">
            <v>30232.5</v>
          </cell>
          <cell r="G6042">
            <v>820.2</v>
          </cell>
          <cell r="L6042">
            <v>1690</v>
          </cell>
          <cell r="N6042">
            <v>24461.564703730699</v>
          </cell>
        </row>
        <row r="6043">
          <cell r="A6043">
            <v>44527.75</v>
          </cell>
          <cell r="E6043">
            <v>33058.800000000003</v>
          </cell>
          <cell r="G6043">
            <v>802.5</v>
          </cell>
          <cell r="L6043">
            <v>1640</v>
          </cell>
          <cell r="N6043">
            <v>26848.688971962601</v>
          </cell>
        </row>
        <row r="6044">
          <cell r="A6044">
            <v>44527.791666666664</v>
          </cell>
          <cell r="E6044">
            <v>32833.1</v>
          </cell>
          <cell r="G6044">
            <v>810.7</v>
          </cell>
          <cell r="L6044">
            <v>1640</v>
          </cell>
          <cell r="N6044">
            <v>26787.5490324411</v>
          </cell>
        </row>
        <row r="6045">
          <cell r="A6045">
            <v>44527.833333333336</v>
          </cell>
          <cell r="E6045">
            <v>32347.8</v>
          </cell>
          <cell r="G6045">
            <v>818.2</v>
          </cell>
          <cell r="L6045">
            <v>1690</v>
          </cell>
          <cell r="N6045">
            <v>26143.759218772899</v>
          </cell>
        </row>
        <row r="6046">
          <cell r="A6046">
            <v>44527.875</v>
          </cell>
          <cell r="E6046">
            <v>31693</v>
          </cell>
          <cell r="G6046">
            <v>827.6</v>
          </cell>
          <cell r="L6046">
            <v>1690</v>
          </cell>
          <cell r="N6046">
            <v>25748.379681005299</v>
          </cell>
        </row>
        <row r="6047">
          <cell r="A6047">
            <v>44527.916666666664</v>
          </cell>
          <cell r="E6047">
            <v>31127.1</v>
          </cell>
          <cell r="G6047">
            <v>800.3</v>
          </cell>
          <cell r="L6047">
            <v>1640</v>
          </cell>
          <cell r="N6047">
            <v>25248.383697863301</v>
          </cell>
        </row>
        <row r="6048">
          <cell r="A6048">
            <v>44527.958333333336</v>
          </cell>
          <cell r="E6048">
            <v>29591.5</v>
          </cell>
          <cell r="G6048">
            <v>802.8</v>
          </cell>
          <cell r="L6048">
            <v>1640</v>
          </cell>
          <cell r="N6048">
            <v>24036.790627802598</v>
          </cell>
        </row>
        <row r="6049">
          <cell r="A6049">
            <v>44528</v>
          </cell>
          <cell r="E6049">
            <v>27951.200000000001</v>
          </cell>
          <cell r="G6049">
            <v>779.1</v>
          </cell>
          <cell r="L6049">
            <v>1590</v>
          </cell>
          <cell r="N6049">
            <v>22714.6282448979</v>
          </cell>
        </row>
        <row r="6050">
          <cell r="A6050">
            <v>44528.041666666664</v>
          </cell>
          <cell r="E6050">
            <v>26034.2</v>
          </cell>
          <cell r="G6050">
            <v>704.7</v>
          </cell>
          <cell r="L6050">
            <v>1540</v>
          </cell>
          <cell r="N6050">
            <v>20479.5723473818</v>
          </cell>
        </row>
        <row r="6051">
          <cell r="A6051">
            <v>44528.083333333336</v>
          </cell>
          <cell r="E6051">
            <v>24606.3</v>
          </cell>
          <cell r="G6051">
            <v>679.1</v>
          </cell>
          <cell r="L6051">
            <v>1440</v>
          </cell>
          <cell r="N6051">
            <v>19643.6611241348</v>
          </cell>
        </row>
        <row r="6052">
          <cell r="A6052">
            <v>44528.125</v>
          </cell>
          <cell r="E6052">
            <v>23787.5</v>
          </cell>
          <cell r="G6052">
            <v>644.6</v>
          </cell>
          <cell r="L6052">
            <v>1340</v>
          </cell>
          <cell r="N6052">
            <v>19168.311433447099</v>
          </cell>
        </row>
        <row r="6053">
          <cell r="A6053">
            <v>44528.166666666664</v>
          </cell>
          <cell r="E6053">
            <v>23338.400000000001</v>
          </cell>
          <cell r="G6053">
            <v>624.79999999999995</v>
          </cell>
          <cell r="L6053">
            <v>1290</v>
          </cell>
          <cell r="N6053">
            <v>18865.854125480098</v>
          </cell>
        </row>
        <row r="6054">
          <cell r="A6054">
            <v>44528.208333333336</v>
          </cell>
          <cell r="E6054">
            <v>23361.7</v>
          </cell>
          <cell r="G6054">
            <v>607.4</v>
          </cell>
          <cell r="L6054">
            <v>1240</v>
          </cell>
          <cell r="N6054">
            <v>18982.131255185999</v>
          </cell>
        </row>
        <row r="6055">
          <cell r="A6055">
            <v>44528.25</v>
          </cell>
          <cell r="E6055">
            <v>23801.1</v>
          </cell>
          <cell r="G6055">
            <v>594.9</v>
          </cell>
          <cell r="L6055">
            <v>1240</v>
          </cell>
          <cell r="N6055">
            <v>19155.384535552101</v>
          </cell>
        </row>
        <row r="6056">
          <cell r="A6056">
            <v>44528.291666666664</v>
          </cell>
          <cell r="E6056">
            <v>24379</v>
          </cell>
          <cell r="G6056">
            <v>590.1</v>
          </cell>
          <cell r="L6056">
            <v>1240</v>
          </cell>
          <cell r="N6056">
            <v>19546.083243517998</v>
          </cell>
        </row>
        <row r="6057">
          <cell r="A6057">
            <v>44528.333333333336</v>
          </cell>
          <cell r="E6057">
            <v>25650.6</v>
          </cell>
          <cell r="G6057">
            <v>652.20000000000005</v>
          </cell>
          <cell r="L6057">
            <v>1390</v>
          </cell>
          <cell r="N6057">
            <v>20427.505424103001</v>
          </cell>
        </row>
        <row r="6058">
          <cell r="A6058">
            <v>44528.375</v>
          </cell>
          <cell r="E6058">
            <v>27971.3</v>
          </cell>
          <cell r="G6058">
            <v>748.6</v>
          </cell>
          <cell r="L6058">
            <v>1640</v>
          </cell>
          <cell r="N6058">
            <v>21976.040812717001</v>
          </cell>
        </row>
        <row r="6059">
          <cell r="A6059">
            <v>44528.416666666664</v>
          </cell>
          <cell r="E6059">
            <v>29191.7</v>
          </cell>
          <cell r="G6059">
            <v>791.3</v>
          </cell>
          <cell r="L6059">
            <v>1740</v>
          </cell>
          <cell r="N6059">
            <v>22892.003497788399</v>
          </cell>
        </row>
        <row r="6060">
          <cell r="A6060">
            <v>44528.458333333336</v>
          </cell>
          <cell r="E6060">
            <v>29998.7</v>
          </cell>
          <cell r="G6060">
            <v>791.2</v>
          </cell>
          <cell r="L6060">
            <v>1740</v>
          </cell>
          <cell r="N6060">
            <v>23523.3486592517</v>
          </cell>
        </row>
        <row r="6061">
          <cell r="A6061">
            <v>44528.5</v>
          </cell>
          <cell r="E6061">
            <v>30531.8</v>
          </cell>
          <cell r="G6061">
            <v>796.2</v>
          </cell>
          <cell r="L6061">
            <v>1740</v>
          </cell>
          <cell r="N6061">
            <v>24017.275620195898</v>
          </cell>
        </row>
        <row r="6062">
          <cell r="A6062">
            <v>44528.541666666664</v>
          </cell>
          <cell r="E6062">
            <v>30432.400000000001</v>
          </cell>
          <cell r="G6062">
            <v>794.3</v>
          </cell>
          <cell r="L6062">
            <v>1740</v>
          </cell>
          <cell r="N6062">
            <v>23910.448945738299</v>
          </cell>
        </row>
        <row r="6063">
          <cell r="A6063">
            <v>44528.583333333336</v>
          </cell>
          <cell r="E6063">
            <v>29938.9</v>
          </cell>
          <cell r="G6063">
            <v>793.7</v>
          </cell>
          <cell r="L6063">
            <v>1740</v>
          </cell>
          <cell r="N6063">
            <v>23513.786490361599</v>
          </cell>
        </row>
        <row r="6064">
          <cell r="A6064">
            <v>44528.625</v>
          </cell>
          <cell r="E6064">
            <v>30123.1</v>
          </cell>
          <cell r="G6064">
            <v>789.7</v>
          </cell>
          <cell r="L6064">
            <v>1740</v>
          </cell>
          <cell r="N6064">
            <v>23598.246577940899</v>
          </cell>
        </row>
        <row r="6065">
          <cell r="A6065">
            <v>44528.666666666664</v>
          </cell>
          <cell r="E6065">
            <v>29850.5</v>
          </cell>
          <cell r="G6065">
            <v>801.1</v>
          </cell>
          <cell r="L6065">
            <v>1790</v>
          </cell>
          <cell r="N6065">
            <v>23217.8090737735</v>
          </cell>
        </row>
        <row r="6066">
          <cell r="A6066">
            <v>44528.708333333336</v>
          </cell>
          <cell r="E6066">
            <v>30737.1</v>
          </cell>
          <cell r="G6066">
            <v>793.7</v>
          </cell>
          <cell r="L6066">
            <v>1790</v>
          </cell>
          <cell r="N6066">
            <v>23792.1496517575</v>
          </cell>
        </row>
        <row r="6067">
          <cell r="A6067">
            <v>44528.75</v>
          </cell>
          <cell r="E6067">
            <v>32891.4</v>
          </cell>
          <cell r="G6067">
            <v>791.7</v>
          </cell>
          <cell r="L6067">
            <v>1740</v>
          </cell>
          <cell r="N6067">
            <v>25799.869582417501</v>
          </cell>
        </row>
        <row r="6068">
          <cell r="A6068">
            <v>44528.791666666664</v>
          </cell>
          <cell r="E6068">
            <v>33076.1</v>
          </cell>
          <cell r="G6068">
            <v>802.6</v>
          </cell>
          <cell r="L6068">
            <v>1790</v>
          </cell>
          <cell r="N6068">
            <v>25751.553021181098</v>
          </cell>
        </row>
        <row r="6069">
          <cell r="A6069">
            <v>44528.833333333336</v>
          </cell>
          <cell r="E6069">
            <v>32430.6</v>
          </cell>
          <cell r="G6069">
            <v>807.9</v>
          </cell>
          <cell r="L6069">
            <v>1790</v>
          </cell>
          <cell r="N6069">
            <v>25334.404175269199</v>
          </cell>
        </row>
        <row r="6070">
          <cell r="A6070">
            <v>44528.875</v>
          </cell>
          <cell r="E6070">
            <v>31756</v>
          </cell>
          <cell r="G6070">
            <v>803.6</v>
          </cell>
          <cell r="L6070">
            <v>1790</v>
          </cell>
          <cell r="N6070">
            <v>24739.6469487307</v>
          </cell>
        </row>
        <row r="6071">
          <cell r="A6071">
            <v>44528.916666666664</v>
          </cell>
          <cell r="E6071">
            <v>30852.1</v>
          </cell>
          <cell r="G6071">
            <v>797.2</v>
          </cell>
          <cell r="L6071">
            <v>1740</v>
          </cell>
          <cell r="N6071">
            <v>24284.457277471101</v>
          </cell>
        </row>
        <row r="6072">
          <cell r="A6072">
            <v>44528.958333333336</v>
          </cell>
          <cell r="E6072">
            <v>29578.1</v>
          </cell>
          <cell r="G6072">
            <v>794.9</v>
          </cell>
          <cell r="L6072">
            <v>1740</v>
          </cell>
          <cell r="N6072">
            <v>23248.0368275254</v>
          </cell>
        </row>
        <row r="6073">
          <cell r="A6073">
            <v>44529</v>
          </cell>
          <cell r="E6073">
            <v>27600.3</v>
          </cell>
          <cell r="G6073">
            <v>774.8</v>
          </cell>
          <cell r="L6073">
            <v>1690</v>
          </cell>
          <cell r="N6073">
            <v>21731.994604026801</v>
          </cell>
        </row>
        <row r="6074">
          <cell r="A6074">
            <v>44529.041666666664</v>
          </cell>
          <cell r="E6074">
            <v>26023.5</v>
          </cell>
          <cell r="G6074">
            <v>735.6</v>
          </cell>
          <cell r="L6074">
            <v>1490</v>
          </cell>
          <cell r="N6074">
            <v>21219.553409461601</v>
          </cell>
        </row>
        <row r="6075">
          <cell r="A6075">
            <v>44529.083333333336</v>
          </cell>
          <cell r="E6075">
            <v>24590.2</v>
          </cell>
          <cell r="G6075">
            <v>679</v>
          </cell>
          <cell r="L6075">
            <v>1390</v>
          </cell>
          <cell r="N6075">
            <v>19955.363776141301</v>
          </cell>
        </row>
        <row r="6076">
          <cell r="A6076">
            <v>44529.125</v>
          </cell>
          <cell r="E6076">
            <v>23778.6</v>
          </cell>
          <cell r="G6076">
            <v>639.6</v>
          </cell>
          <cell r="L6076">
            <v>1290</v>
          </cell>
          <cell r="N6076">
            <v>19426.179332082502</v>
          </cell>
        </row>
        <row r="6077">
          <cell r="A6077">
            <v>44529.166666666664</v>
          </cell>
          <cell r="E6077">
            <v>23449.9</v>
          </cell>
          <cell r="G6077">
            <v>617.4</v>
          </cell>
          <cell r="L6077">
            <v>1240</v>
          </cell>
          <cell r="N6077">
            <v>19193.3671311953</v>
          </cell>
        </row>
        <row r="6078">
          <cell r="A6078">
            <v>44529.208333333336</v>
          </cell>
          <cell r="E6078">
            <v>23443.8</v>
          </cell>
          <cell r="G6078">
            <v>597.79999999999995</v>
          </cell>
          <cell r="L6078">
            <v>1190</v>
          </cell>
          <cell r="N6078">
            <v>19263.446529273999</v>
          </cell>
        </row>
        <row r="6079">
          <cell r="A6079">
            <v>44529.25</v>
          </cell>
          <cell r="E6079">
            <v>23785.9</v>
          </cell>
          <cell r="G6079">
            <v>592.5</v>
          </cell>
          <cell r="L6079">
            <v>1190</v>
          </cell>
          <cell r="N6079">
            <v>19468.307518987302</v>
          </cell>
        </row>
        <row r="6080">
          <cell r="A6080">
            <v>44529.291666666664</v>
          </cell>
          <cell r="E6080">
            <v>24283.7</v>
          </cell>
          <cell r="G6080">
            <v>588.5</v>
          </cell>
          <cell r="L6080">
            <v>1190</v>
          </cell>
          <cell r="N6080">
            <v>19816.076892098499</v>
          </cell>
        </row>
        <row r="6081">
          <cell r="A6081">
            <v>44529.333333333336</v>
          </cell>
          <cell r="E6081">
            <v>25834.7</v>
          </cell>
          <cell r="G6081">
            <v>654.79999999999995</v>
          </cell>
          <cell r="L6081">
            <v>1340</v>
          </cell>
          <cell r="N6081">
            <v>20968.559866829499</v>
          </cell>
        </row>
        <row r="6082">
          <cell r="A6082">
            <v>44529.375</v>
          </cell>
          <cell r="E6082">
            <v>27862</v>
          </cell>
          <cell r="G6082">
            <v>766.9</v>
          </cell>
          <cell r="L6082">
            <v>1540</v>
          </cell>
          <cell r="N6082">
            <v>22806.2949589255</v>
          </cell>
        </row>
        <row r="6083">
          <cell r="A6083">
            <v>44529.416666666664</v>
          </cell>
          <cell r="E6083">
            <v>29163.200000000001</v>
          </cell>
          <cell r="G6083">
            <v>787</v>
          </cell>
          <cell r="L6083">
            <v>1640</v>
          </cell>
          <cell r="N6083">
            <v>23473.5967878017</v>
          </cell>
        </row>
        <row r="6084">
          <cell r="A6084">
            <v>44529.458333333336</v>
          </cell>
          <cell r="E6084">
            <v>30061</v>
          </cell>
          <cell r="G6084">
            <v>785.9</v>
          </cell>
          <cell r="L6084">
            <v>1640</v>
          </cell>
          <cell r="N6084">
            <v>24180.457923399899</v>
          </cell>
        </row>
        <row r="6085">
          <cell r="A6085">
            <v>44529.5</v>
          </cell>
          <cell r="E6085">
            <v>30553.4</v>
          </cell>
          <cell r="G6085">
            <v>787.3</v>
          </cell>
          <cell r="L6085">
            <v>1640</v>
          </cell>
          <cell r="N6085">
            <v>24596.942293407799</v>
          </cell>
        </row>
        <row r="6086">
          <cell r="A6086">
            <v>44529.541666666664</v>
          </cell>
          <cell r="E6086">
            <v>29957.1</v>
          </cell>
          <cell r="G6086">
            <v>794.3</v>
          </cell>
          <cell r="L6086">
            <v>1640</v>
          </cell>
          <cell r="N6086">
            <v>24215.881940576601</v>
          </cell>
        </row>
        <row r="6087">
          <cell r="A6087">
            <v>44529.583333333336</v>
          </cell>
          <cell r="E6087">
            <v>29450.400000000001</v>
          </cell>
          <cell r="G6087">
            <v>802.3</v>
          </cell>
          <cell r="L6087">
            <v>1690</v>
          </cell>
          <cell r="N6087">
            <v>23585.0608321076</v>
          </cell>
        </row>
        <row r="6088">
          <cell r="A6088">
            <v>44529.625</v>
          </cell>
          <cell r="E6088">
            <v>29406.1</v>
          </cell>
          <cell r="G6088">
            <v>805.5</v>
          </cell>
          <cell r="L6088">
            <v>1690</v>
          </cell>
          <cell r="N6088">
            <v>23593.877553072602</v>
          </cell>
        </row>
        <row r="6089">
          <cell r="A6089">
            <v>44529.666666666664</v>
          </cell>
          <cell r="E6089">
            <v>29383.200000000001</v>
          </cell>
          <cell r="G6089">
            <v>810.9</v>
          </cell>
          <cell r="L6089">
            <v>1690</v>
          </cell>
          <cell r="N6089">
            <v>23649.399529411701</v>
          </cell>
        </row>
        <row r="6090">
          <cell r="A6090">
            <v>44529.708333333336</v>
          </cell>
          <cell r="E6090">
            <v>30432.9</v>
          </cell>
          <cell r="G6090">
            <v>813.9</v>
          </cell>
          <cell r="L6090">
            <v>1690</v>
          </cell>
          <cell r="N6090">
            <v>24536.343341688102</v>
          </cell>
        </row>
        <row r="6091">
          <cell r="A6091">
            <v>44529.75</v>
          </cell>
          <cell r="E6091">
            <v>32971.1</v>
          </cell>
          <cell r="G6091">
            <v>807</v>
          </cell>
          <cell r="L6091">
            <v>1690</v>
          </cell>
          <cell r="N6091">
            <v>26477.3866988847</v>
          </cell>
        </row>
        <row r="6092">
          <cell r="A6092">
            <v>44529.791666666664</v>
          </cell>
          <cell r="E6092">
            <v>32915.300000000003</v>
          </cell>
          <cell r="G6092">
            <v>818.4</v>
          </cell>
          <cell r="L6092">
            <v>1690</v>
          </cell>
          <cell r="N6092">
            <v>26605.408032258001</v>
          </cell>
        </row>
        <row r="6093">
          <cell r="A6093">
            <v>44529.833333333336</v>
          </cell>
          <cell r="E6093">
            <v>31889.1</v>
          </cell>
          <cell r="G6093">
            <v>835.2</v>
          </cell>
          <cell r="L6093">
            <v>1690</v>
          </cell>
          <cell r="N6093">
            <v>26014.358043103399</v>
          </cell>
        </row>
        <row r="6094">
          <cell r="A6094">
            <v>44529.875</v>
          </cell>
          <cell r="E6094">
            <v>31325.4</v>
          </cell>
          <cell r="G6094">
            <v>832.5</v>
          </cell>
          <cell r="L6094">
            <v>1690</v>
          </cell>
          <cell r="N6094">
            <v>25517.5015135135</v>
          </cell>
        </row>
        <row r="6095">
          <cell r="A6095">
            <v>44529.916666666664</v>
          </cell>
          <cell r="E6095">
            <v>30329.599999999999</v>
          </cell>
          <cell r="G6095">
            <v>810.5</v>
          </cell>
          <cell r="L6095">
            <v>1690</v>
          </cell>
          <cell r="N6095">
            <v>24405.5050265268</v>
          </cell>
        </row>
        <row r="6096">
          <cell r="A6096">
            <v>44529.958333333336</v>
          </cell>
          <cell r="E6096">
            <v>29004.2</v>
          </cell>
          <cell r="G6096">
            <v>800</v>
          </cell>
          <cell r="L6096">
            <v>1640</v>
          </cell>
          <cell r="N6096">
            <v>23522.406200000001</v>
          </cell>
        </row>
        <row r="6097">
          <cell r="A6097">
            <v>44530</v>
          </cell>
          <cell r="E6097">
            <v>27428.400000000001</v>
          </cell>
          <cell r="G6097">
            <v>774.1</v>
          </cell>
          <cell r="L6097">
            <v>1590</v>
          </cell>
          <cell r="N6097">
            <v>22224.6928810231</v>
          </cell>
        </row>
        <row r="6098">
          <cell r="A6098">
            <v>44530.041666666664</v>
          </cell>
          <cell r="E6098">
            <v>25582.400000000001</v>
          </cell>
          <cell r="G6098">
            <v>740</v>
          </cell>
          <cell r="L6098">
            <v>1540</v>
          </cell>
          <cell r="N6098">
            <v>20604.203243243199</v>
          </cell>
        </row>
        <row r="6099">
          <cell r="A6099">
            <v>44530.083333333336</v>
          </cell>
          <cell r="E6099">
            <v>24417.7</v>
          </cell>
          <cell r="G6099">
            <v>690.1</v>
          </cell>
          <cell r="L6099">
            <v>1440</v>
          </cell>
          <cell r="N6099">
            <v>19641.6530772351</v>
          </cell>
        </row>
        <row r="6100">
          <cell r="A6100">
            <v>44530.125</v>
          </cell>
          <cell r="E6100">
            <v>23672.9</v>
          </cell>
          <cell r="G6100">
            <v>648.29999999999995</v>
          </cell>
          <cell r="L6100">
            <v>1340</v>
          </cell>
          <cell r="N6100">
            <v>19126.520102730199</v>
          </cell>
        </row>
        <row r="6101">
          <cell r="A6101">
            <v>44530.166666666664</v>
          </cell>
          <cell r="E6101">
            <v>23213.599999999999</v>
          </cell>
          <cell r="G6101">
            <v>629.20000000000005</v>
          </cell>
          <cell r="L6101">
            <v>1290</v>
          </cell>
          <cell r="N6101">
            <v>18825.299875397301</v>
          </cell>
        </row>
        <row r="6102">
          <cell r="A6102">
            <v>44530.208333333336</v>
          </cell>
          <cell r="E6102">
            <v>23207.8</v>
          </cell>
          <cell r="G6102">
            <v>603.70000000000005</v>
          </cell>
          <cell r="L6102">
            <v>1290</v>
          </cell>
          <cell r="N6102">
            <v>18458.831364584999</v>
          </cell>
        </row>
        <row r="6103">
          <cell r="A6103">
            <v>44530.25</v>
          </cell>
          <cell r="E6103">
            <v>23409.8</v>
          </cell>
          <cell r="G6103">
            <v>598.5</v>
          </cell>
          <cell r="L6103">
            <v>1240</v>
          </cell>
          <cell r="N6103">
            <v>18893.292721804501</v>
          </cell>
        </row>
        <row r="6104">
          <cell r="A6104">
            <v>44530.291666666664</v>
          </cell>
          <cell r="E6104">
            <v>23869.8</v>
          </cell>
          <cell r="G6104">
            <v>591.20000000000005</v>
          </cell>
          <cell r="L6104">
            <v>1240</v>
          </cell>
          <cell r="N6104">
            <v>19154.626246278702</v>
          </cell>
        </row>
        <row r="6105">
          <cell r="A6105">
            <v>44530.333333333336</v>
          </cell>
          <cell r="E6105">
            <v>25136.1</v>
          </cell>
          <cell r="G6105">
            <v>666.4</v>
          </cell>
          <cell r="L6105">
            <v>1390</v>
          </cell>
          <cell r="N6105">
            <v>20223.244728691399</v>
          </cell>
        </row>
        <row r="6106">
          <cell r="A6106">
            <v>44530.375</v>
          </cell>
          <cell r="E6106">
            <v>27478.400000000001</v>
          </cell>
          <cell r="G6106">
            <v>769.6</v>
          </cell>
          <cell r="L6106">
            <v>1590</v>
          </cell>
          <cell r="N6106">
            <v>22205.803476091402</v>
          </cell>
        </row>
        <row r="6107">
          <cell r="A6107">
            <v>44530.416666666664</v>
          </cell>
          <cell r="E6107">
            <v>28776.400000000001</v>
          </cell>
          <cell r="G6107">
            <v>803.8</v>
          </cell>
          <cell r="L6107">
            <v>1690</v>
          </cell>
          <cell r="N6107">
            <v>23065.655757153501</v>
          </cell>
        </row>
        <row r="6108">
          <cell r="A6108">
            <v>44530.458333333336</v>
          </cell>
          <cell r="E6108">
            <v>29278.7</v>
          </cell>
          <cell r="G6108">
            <v>820.8</v>
          </cell>
          <cell r="L6108">
            <v>1690</v>
          </cell>
          <cell r="N6108">
            <v>23697.768850877099</v>
          </cell>
        </row>
        <row r="6109">
          <cell r="A6109">
            <v>44530.5</v>
          </cell>
          <cell r="E6109">
            <v>29917.8</v>
          </cell>
          <cell r="G6109">
            <v>815.4</v>
          </cell>
          <cell r="L6109">
            <v>1690</v>
          </cell>
          <cell r="N6109">
            <v>24141.6172450331</v>
          </cell>
        </row>
        <row r="6110">
          <cell r="A6110">
            <v>44530.541666666664</v>
          </cell>
          <cell r="E6110">
            <v>29576.2</v>
          </cell>
          <cell r="G6110">
            <v>819.8</v>
          </cell>
          <cell r="L6110">
            <v>1690</v>
          </cell>
          <cell r="N6110">
            <v>23925.190408392202</v>
          </cell>
        </row>
        <row r="6111">
          <cell r="A6111">
            <v>44530.583333333336</v>
          </cell>
          <cell r="E6111">
            <v>28880.2</v>
          </cell>
          <cell r="G6111">
            <v>820.7</v>
          </cell>
          <cell r="L6111">
            <v>1690</v>
          </cell>
          <cell r="N6111">
            <v>23373.924363591999</v>
          </cell>
        </row>
        <row r="6112">
          <cell r="A6112">
            <v>44530.625</v>
          </cell>
          <cell r="E6112">
            <v>28850.799999999999</v>
          </cell>
          <cell r="G6112">
            <v>823.7</v>
          </cell>
          <cell r="L6112">
            <v>1690</v>
          </cell>
          <cell r="N6112">
            <v>23389.077713730701</v>
          </cell>
        </row>
        <row r="6113">
          <cell r="A6113">
            <v>44530.666666666664</v>
          </cell>
          <cell r="E6113">
            <v>28851.7</v>
          </cell>
          <cell r="G6113">
            <v>826.9</v>
          </cell>
          <cell r="L6113">
            <v>1740</v>
          </cell>
          <cell r="N6113">
            <v>23117.019012456101</v>
          </cell>
        </row>
        <row r="6114">
          <cell r="A6114">
            <v>44530.708333333336</v>
          </cell>
          <cell r="E6114">
            <v>29738.3</v>
          </cell>
          <cell r="G6114">
            <v>825.9</v>
          </cell>
          <cell r="L6114">
            <v>1740</v>
          </cell>
          <cell r="N6114">
            <v>23813.756586269501</v>
          </cell>
        </row>
        <row r="6115">
          <cell r="A6115">
            <v>44530.75</v>
          </cell>
          <cell r="E6115">
            <v>32237.9</v>
          </cell>
          <cell r="G6115">
            <v>815.5</v>
          </cell>
          <cell r="L6115">
            <v>1690</v>
          </cell>
          <cell r="N6115">
            <v>26015.2539681177</v>
          </cell>
        </row>
        <row r="6116">
          <cell r="A6116">
            <v>44530.791666666664</v>
          </cell>
          <cell r="E6116">
            <v>32387.3</v>
          </cell>
          <cell r="G6116">
            <v>832.1</v>
          </cell>
          <cell r="L6116">
            <v>1740</v>
          </cell>
          <cell r="N6116">
            <v>26026.529250570798</v>
          </cell>
        </row>
        <row r="6117">
          <cell r="A6117">
            <v>44530.833333333336</v>
          </cell>
          <cell r="E6117">
            <v>31620.400000000001</v>
          </cell>
          <cell r="G6117">
            <v>842.9</v>
          </cell>
          <cell r="L6117">
            <v>1740</v>
          </cell>
          <cell r="N6117">
            <v>25562.743159093599</v>
          </cell>
        </row>
        <row r="6118">
          <cell r="A6118">
            <v>44530.875</v>
          </cell>
          <cell r="E6118">
            <v>30972.7</v>
          </cell>
          <cell r="G6118">
            <v>839.9</v>
          </cell>
          <cell r="L6118">
            <v>1740</v>
          </cell>
          <cell r="N6118">
            <v>24998.018599118899</v>
          </cell>
        </row>
        <row r="6119">
          <cell r="A6119">
            <v>44530.916666666664</v>
          </cell>
          <cell r="E6119">
            <v>30343.5</v>
          </cell>
          <cell r="G6119">
            <v>823.1</v>
          </cell>
          <cell r="L6119">
            <v>1690</v>
          </cell>
          <cell r="N6119">
            <v>24591.0271206414</v>
          </cell>
        </row>
        <row r="6120">
          <cell r="A6120">
            <v>44530.958333333336</v>
          </cell>
          <cell r="E6120">
            <v>29044.2</v>
          </cell>
          <cell r="G6120">
            <v>814.8</v>
          </cell>
          <cell r="L6120">
            <v>1690</v>
          </cell>
          <cell r="N6120">
            <v>23428.7028335787</v>
          </cell>
        </row>
        <row r="6121">
          <cell r="A6121">
            <v>44531</v>
          </cell>
          <cell r="E6121">
            <v>27346.7</v>
          </cell>
          <cell r="G6121">
            <v>795.8</v>
          </cell>
          <cell r="L6121">
            <v>1640</v>
          </cell>
          <cell r="N6121">
            <v>22124.916706207499</v>
          </cell>
        </row>
        <row r="6122">
          <cell r="A6122">
            <v>44531.041666666664</v>
          </cell>
          <cell r="E6122">
            <v>25456.2</v>
          </cell>
          <cell r="G6122">
            <v>740.2</v>
          </cell>
          <cell r="L6122">
            <v>1540</v>
          </cell>
          <cell r="N6122">
            <v>20505.137615779498</v>
          </cell>
        </row>
        <row r="6123">
          <cell r="A6123">
            <v>44531.083333333336</v>
          </cell>
          <cell r="E6123">
            <v>24303.3</v>
          </cell>
          <cell r="G6123">
            <v>682.3</v>
          </cell>
          <cell r="L6123">
            <v>1440</v>
          </cell>
          <cell r="N6123">
            <v>19445.2758554887</v>
          </cell>
        </row>
        <row r="6124">
          <cell r="A6124">
            <v>44531.125</v>
          </cell>
          <cell r="E6124">
            <v>23532.1</v>
          </cell>
          <cell r="G6124">
            <v>635.1</v>
          </cell>
          <cell r="L6124">
            <v>1340</v>
          </cell>
          <cell r="N6124">
            <v>18830.793257439698</v>
          </cell>
        </row>
        <row r="6125">
          <cell r="A6125">
            <v>44531.166666666664</v>
          </cell>
          <cell r="E6125">
            <v>23365.3</v>
          </cell>
          <cell r="G6125">
            <v>619.20000000000005</v>
          </cell>
          <cell r="L6125">
            <v>1290</v>
          </cell>
          <cell r="N6125">
            <v>18809.066500000001</v>
          </cell>
        </row>
        <row r="6126">
          <cell r="A6126">
            <v>44531.208333333336</v>
          </cell>
          <cell r="E6126">
            <v>23133.5</v>
          </cell>
          <cell r="G6126">
            <v>600.9</v>
          </cell>
          <cell r="L6126">
            <v>1290</v>
          </cell>
          <cell r="N6126">
            <v>18358.274383424799</v>
          </cell>
        </row>
        <row r="6127">
          <cell r="A6127">
            <v>44531.25</v>
          </cell>
          <cell r="E6127">
            <v>23534.2</v>
          </cell>
          <cell r="G6127">
            <v>590.4</v>
          </cell>
          <cell r="L6127">
            <v>1240</v>
          </cell>
          <cell r="N6127">
            <v>18873.280390243901</v>
          </cell>
        </row>
        <row r="6128">
          <cell r="A6128">
            <v>44531.291666666664</v>
          </cell>
          <cell r="E6128">
            <v>23990.2</v>
          </cell>
          <cell r="G6128">
            <v>593.29999999999995</v>
          </cell>
          <cell r="L6128">
            <v>1240</v>
          </cell>
          <cell r="N6128">
            <v>19283.300924995699</v>
          </cell>
        </row>
        <row r="6129">
          <cell r="A6129">
            <v>44531.333333333336</v>
          </cell>
          <cell r="E6129">
            <v>25432.6</v>
          </cell>
          <cell r="G6129">
            <v>664.4</v>
          </cell>
          <cell r="L6129">
            <v>1390</v>
          </cell>
          <cell r="N6129">
            <v>20433.049998795901</v>
          </cell>
        </row>
        <row r="6130">
          <cell r="A6130">
            <v>44531.375</v>
          </cell>
          <cell r="E6130">
            <v>27277.7</v>
          </cell>
          <cell r="G6130">
            <v>774.1</v>
          </cell>
          <cell r="L6130">
            <v>1640</v>
          </cell>
          <cell r="N6130">
            <v>21785.442052189599</v>
          </cell>
        </row>
        <row r="6131">
          <cell r="A6131">
            <v>44531.416666666664</v>
          </cell>
          <cell r="E6131">
            <v>28684.2</v>
          </cell>
          <cell r="G6131">
            <v>807.8</v>
          </cell>
          <cell r="L6131">
            <v>1690</v>
          </cell>
          <cell r="N6131">
            <v>23045.5069779648</v>
          </cell>
        </row>
        <row r="6132">
          <cell r="A6132">
            <v>44531.458333333336</v>
          </cell>
          <cell r="E6132">
            <v>29425.1</v>
          </cell>
          <cell r="G6132">
            <v>805.3</v>
          </cell>
          <cell r="L6132">
            <v>1690</v>
          </cell>
          <cell r="N6132">
            <v>23606.362294051902</v>
          </cell>
        </row>
        <row r="6133">
          <cell r="A6133">
            <v>44531.5</v>
          </cell>
          <cell r="E6133">
            <v>29871.1</v>
          </cell>
          <cell r="G6133">
            <v>807.2</v>
          </cell>
          <cell r="L6133">
            <v>1690</v>
          </cell>
          <cell r="N6133">
            <v>23990.726766104999</v>
          </cell>
        </row>
        <row r="6134">
          <cell r="A6134">
            <v>44531.541666666664</v>
          </cell>
          <cell r="E6134">
            <v>29606.5</v>
          </cell>
          <cell r="G6134">
            <v>812.6</v>
          </cell>
          <cell r="L6134">
            <v>1690</v>
          </cell>
          <cell r="N6134">
            <v>23852.360499630799</v>
          </cell>
        </row>
        <row r="6135">
          <cell r="A6135">
            <v>44531.583333333336</v>
          </cell>
          <cell r="E6135">
            <v>28827.8</v>
          </cell>
          <cell r="G6135">
            <v>815</v>
          </cell>
          <cell r="L6135">
            <v>1740</v>
          </cell>
          <cell r="N6135">
            <v>22938.439631901801</v>
          </cell>
        </row>
        <row r="6136">
          <cell r="A6136">
            <v>44531.625</v>
          </cell>
          <cell r="E6136">
            <v>28751.7</v>
          </cell>
          <cell r="G6136">
            <v>810.8</v>
          </cell>
          <cell r="L6136">
            <v>1740</v>
          </cell>
          <cell r="N6136">
            <v>22820.651239269799</v>
          </cell>
        </row>
        <row r="6137">
          <cell r="A6137">
            <v>44531.666666666664</v>
          </cell>
          <cell r="E6137">
            <v>28923.5</v>
          </cell>
          <cell r="G6137">
            <v>816</v>
          </cell>
          <cell r="L6137">
            <v>1740</v>
          </cell>
          <cell r="N6137">
            <v>23028.210147058799</v>
          </cell>
        </row>
        <row r="6138">
          <cell r="A6138">
            <v>44531.708333333336</v>
          </cell>
          <cell r="E6138">
            <v>29977.8</v>
          </cell>
          <cell r="G6138">
            <v>817.1</v>
          </cell>
          <cell r="L6138">
            <v>1740</v>
          </cell>
          <cell r="N6138">
            <v>23883.108907599999</v>
          </cell>
        </row>
        <row r="6139">
          <cell r="A6139">
            <v>44531.75</v>
          </cell>
          <cell r="E6139">
            <v>32252.3</v>
          </cell>
          <cell r="G6139">
            <v>817.8</v>
          </cell>
          <cell r="L6139">
            <v>1740</v>
          </cell>
          <cell r="N6139">
            <v>25705.769319148902</v>
          </cell>
        </row>
        <row r="6140">
          <cell r="A6140">
            <v>44531.791666666664</v>
          </cell>
          <cell r="E6140">
            <v>32072.3</v>
          </cell>
          <cell r="G6140">
            <v>827.8</v>
          </cell>
          <cell r="L6140">
            <v>1740</v>
          </cell>
          <cell r="N6140">
            <v>25710.686843682</v>
          </cell>
        </row>
        <row r="6141">
          <cell r="A6141">
            <v>44531.833333333336</v>
          </cell>
          <cell r="E6141">
            <v>31600</v>
          </cell>
          <cell r="G6141">
            <v>834.1</v>
          </cell>
          <cell r="L6141">
            <v>1740</v>
          </cell>
          <cell r="N6141">
            <v>25422.372377412699</v>
          </cell>
        </row>
        <row r="6142">
          <cell r="A6142">
            <v>44531.875</v>
          </cell>
          <cell r="E6142">
            <v>30980.7</v>
          </cell>
          <cell r="G6142">
            <v>832.7</v>
          </cell>
          <cell r="L6142">
            <v>1740</v>
          </cell>
          <cell r="N6142">
            <v>24904.5837038549</v>
          </cell>
        </row>
        <row r="6143">
          <cell r="A6143">
            <v>44531.916666666664</v>
          </cell>
          <cell r="E6143">
            <v>30281.7</v>
          </cell>
          <cell r="G6143">
            <v>827.9</v>
          </cell>
          <cell r="L6143">
            <v>1740</v>
          </cell>
          <cell r="N6143">
            <v>24276.640279502299</v>
          </cell>
        </row>
        <row r="6144">
          <cell r="A6144">
            <v>44531.958333333336</v>
          </cell>
          <cell r="E6144">
            <v>28902.400000000001</v>
          </cell>
          <cell r="G6144">
            <v>824.7</v>
          </cell>
          <cell r="L6144">
            <v>1690</v>
          </cell>
          <cell r="N6144">
            <v>23443.852152782802</v>
          </cell>
        </row>
        <row r="6145">
          <cell r="A6145">
            <v>44532</v>
          </cell>
          <cell r="E6145">
            <v>27297.4</v>
          </cell>
          <cell r="G6145">
            <v>790.9</v>
          </cell>
          <cell r="L6145">
            <v>1640</v>
          </cell>
          <cell r="N6145">
            <v>22022.295661651198</v>
          </cell>
        </row>
        <row r="6146">
          <cell r="A6146">
            <v>44532.041666666664</v>
          </cell>
          <cell r="E6146">
            <v>25661</v>
          </cell>
          <cell r="G6146">
            <v>729.4</v>
          </cell>
          <cell r="L6146">
            <v>1540</v>
          </cell>
          <cell r="N6146">
            <v>20527.8149328215</v>
          </cell>
        </row>
        <row r="6147">
          <cell r="A6147">
            <v>44532.083333333336</v>
          </cell>
          <cell r="E6147">
            <v>24453.599999999999</v>
          </cell>
          <cell r="G6147">
            <v>674.8</v>
          </cell>
          <cell r="L6147">
            <v>1440</v>
          </cell>
          <cell r="N6147">
            <v>19462.282499110799</v>
          </cell>
        </row>
        <row r="6148">
          <cell r="A6148">
            <v>44532.125</v>
          </cell>
          <cell r="E6148">
            <v>23725.9</v>
          </cell>
          <cell r="G6148">
            <v>626.5</v>
          </cell>
          <cell r="L6148">
            <v>1340</v>
          </cell>
          <cell r="N6148">
            <v>18862.185176376599</v>
          </cell>
        </row>
        <row r="6149">
          <cell r="A6149">
            <v>44532.166666666664</v>
          </cell>
          <cell r="E6149">
            <v>23037.4</v>
          </cell>
          <cell r="G6149">
            <v>617.9</v>
          </cell>
          <cell r="L6149">
            <v>1340</v>
          </cell>
          <cell r="N6149">
            <v>18191.3809399579</v>
          </cell>
        </row>
        <row r="6150">
          <cell r="A6150">
            <v>44532.208333333336</v>
          </cell>
          <cell r="E6150">
            <v>23276.2</v>
          </cell>
          <cell r="G6150">
            <v>597.79999999999995</v>
          </cell>
          <cell r="L6150">
            <v>1290</v>
          </cell>
          <cell r="N6150">
            <v>18424.876120441601</v>
          </cell>
        </row>
        <row r="6151">
          <cell r="A6151">
            <v>44532.25</v>
          </cell>
          <cell r="E6151">
            <v>23406.6</v>
          </cell>
          <cell r="G6151">
            <v>597</v>
          </cell>
          <cell r="L6151">
            <v>1240</v>
          </cell>
          <cell r="N6151">
            <v>18868.777748743702</v>
          </cell>
        </row>
        <row r="6152">
          <cell r="A6152">
            <v>44532.291666666664</v>
          </cell>
          <cell r="E6152">
            <v>23709.7</v>
          </cell>
          <cell r="G6152">
            <v>591.79999999999995</v>
          </cell>
          <cell r="L6152">
            <v>1240</v>
          </cell>
          <cell r="N6152">
            <v>19035.227277458602</v>
          </cell>
        </row>
        <row r="6153">
          <cell r="A6153">
            <v>44532.333333333336</v>
          </cell>
          <cell r="E6153">
            <v>24632.2</v>
          </cell>
          <cell r="G6153">
            <v>665.1</v>
          </cell>
          <cell r="L6153">
            <v>1390</v>
          </cell>
          <cell r="N6153">
            <v>19799.7556752368</v>
          </cell>
        </row>
        <row r="6154">
          <cell r="A6154">
            <v>44532.375</v>
          </cell>
          <cell r="E6154">
            <v>26734.7</v>
          </cell>
          <cell r="G6154">
            <v>769.2</v>
          </cell>
          <cell r="L6154">
            <v>1640</v>
          </cell>
          <cell r="N6154">
            <v>21286.827123244901</v>
          </cell>
        </row>
        <row r="6155">
          <cell r="A6155">
            <v>44532.416666666664</v>
          </cell>
          <cell r="E6155">
            <v>28194.5</v>
          </cell>
          <cell r="G6155">
            <v>805.6</v>
          </cell>
          <cell r="L6155">
            <v>1690</v>
          </cell>
          <cell r="N6155">
            <v>22623.076410129099</v>
          </cell>
        </row>
        <row r="6156">
          <cell r="A6156">
            <v>44532.458333333336</v>
          </cell>
          <cell r="E6156">
            <v>29415.3</v>
          </cell>
          <cell r="G6156">
            <v>796.8</v>
          </cell>
          <cell r="L6156">
            <v>1740</v>
          </cell>
          <cell r="N6156">
            <v>23147.714692770998</v>
          </cell>
        </row>
        <row r="6157">
          <cell r="A6157">
            <v>44532.5</v>
          </cell>
          <cell r="E6157">
            <v>30049.3</v>
          </cell>
          <cell r="G6157">
            <v>789.5</v>
          </cell>
          <cell r="L6157">
            <v>1740</v>
          </cell>
          <cell r="N6157">
            <v>23537.413062697899</v>
          </cell>
        </row>
        <row r="6158">
          <cell r="A6158">
            <v>44532.541666666664</v>
          </cell>
          <cell r="E6158">
            <v>29619.3</v>
          </cell>
          <cell r="G6158">
            <v>800.6</v>
          </cell>
          <cell r="L6158">
            <v>1740</v>
          </cell>
          <cell r="N6158">
            <v>23363.508499125601</v>
          </cell>
        </row>
        <row r="6159">
          <cell r="A6159">
            <v>44532.583333333336</v>
          </cell>
          <cell r="E6159">
            <v>28593.8</v>
          </cell>
          <cell r="G6159">
            <v>817.6</v>
          </cell>
          <cell r="L6159">
            <v>1740</v>
          </cell>
          <cell r="N6159">
            <v>22787.1882074364</v>
          </cell>
        </row>
        <row r="6160">
          <cell r="A6160">
            <v>44532.625</v>
          </cell>
          <cell r="E6160">
            <v>28489.7</v>
          </cell>
          <cell r="G6160">
            <v>815.1</v>
          </cell>
          <cell r="L6160">
            <v>1740</v>
          </cell>
          <cell r="N6160">
            <v>22670.754796466601</v>
          </cell>
        </row>
        <row r="6161">
          <cell r="A6161">
            <v>44532.666666666664</v>
          </cell>
          <cell r="E6161">
            <v>28418.5</v>
          </cell>
          <cell r="G6161">
            <v>825.2</v>
          </cell>
          <cell r="L6161">
            <v>1740</v>
          </cell>
          <cell r="N6161">
            <v>22747.748807561798</v>
          </cell>
        </row>
        <row r="6162">
          <cell r="A6162">
            <v>44532.708333333336</v>
          </cell>
          <cell r="E6162">
            <v>29217.5</v>
          </cell>
          <cell r="G6162">
            <v>819.7</v>
          </cell>
          <cell r="L6162">
            <v>1740</v>
          </cell>
          <cell r="N6162">
            <v>23312.905947297699</v>
          </cell>
        </row>
        <row r="6163">
          <cell r="A6163">
            <v>44532.75</v>
          </cell>
          <cell r="E6163">
            <v>31190.799999999999</v>
          </cell>
          <cell r="G6163">
            <v>807</v>
          </cell>
          <cell r="L6163">
            <v>1740</v>
          </cell>
          <cell r="N6163">
            <v>24699.866973977601</v>
          </cell>
        </row>
        <row r="6164">
          <cell r="A6164">
            <v>44532.791666666664</v>
          </cell>
          <cell r="E6164">
            <v>31032.9</v>
          </cell>
          <cell r="G6164">
            <v>810.6</v>
          </cell>
          <cell r="L6164">
            <v>1740</v>
          </cell>
          <cell r="N6164">
            <v>24628.315856402602</v>
          </cell>
        </row>
        <row r="6165">
          <cell r="A6165">
            <v>44532.833333333336</v>
          </cell>
          <cell r="E6165">
            <v>30621.9</v>
          </cell>
          <cell r="G6165">
            <v>819.1</v>
          </cell>
          <cell r="L6165">
            <v>1790</v>
          </cell>
          <cell r="N6165">
            <v>24088.455380539599</v>
          </cell>
        </row>
        <row r="6166">
          <cell r="A6166">
            <v>44532.875</v>
          </cell>
          <cell r="E6166">
            <v>29972.2</v>
          </cell>
          <cell r="G6166">
            <v>820.6</v>
          </cell>
          <cell r="L6166">
            <v>1790</v>
          </cell>
          <cell r="N6166">
            <v>23598.9254174993</v>
          </cell>
        </row>
        <row r="6167">
          <cell r="A6167">
            <v>44532.916666666664</v>
          </cell>
          <cell r="E6167">
            <v>29233</v>
          </cell>
          <cell r="G6167">
            <v>812.3</v>
          </cell>
          <cell r="L6167">
            <v>1740</v>
          </cell>
          <cell r="N6167">
            <v>23223.518603963999</v>
          </cell>
        </row>
        <row r="6168">
          <cell r="A6168">
            <v>44532.958333333336</v>
          </cell>
          <cell r="E6168">
            <v>28116.400000000001</v>
          </cell>
          <cell r="G6168">
            <v>809.6</v>
          </cell>
          <cell r="L6168">
            <v>1740</v>
          </cell>
          <cell r="N6168">
            <v>22300.305952569099</v>
          </cell>
        </row>
        <row r="6169">
          <cell r="A6169">
            <v>44533</v>
          </cell>
          <cell r="E6169">
            <v>26971.3</v>
          </cell>
          <cell r="G6169">
            <v>786.9</v>
          </cell>
          <cell r="L6169">
            <v>1690</v>
          </cell>
          <cell r="N6169">
            <v>21399.562059473799</v>
          </cell>
        </row>
        <row r="6170">
          <cell r="A6170">
            <v>44533.041666666664</v>
          </cell>
          <cell r="E6170">
            <v>25813.3</v>
          </cell>
          <cell r="G6170">
            <v>752.7</v>
          </cell>
          <cell r="L6170">
            <v>1540</v>
          </cell>
          <cell r="N6170">
            <v>20953.321261857302</v>
          </cell>
        </row>
        <row r="6171">
          <cell r="A6171">
            <v>44533.083333333336</v>
          </cell>
          <cell r="E6171">
            <v>24754.1</v>
          </cell>
          <cell r="G6171">
            <v>677.3</v>
          </cell>
          <cell r="L6171">
            <v>1440</v>
          </cell>
          <cell r="N6171">
            <v>19736.542975638498</v>
          </cell>
        </row>
        <row r="6172">
          <cell r="A6172">
            <v>44533.125</v>
          </cell>
          <cell r="E6172">
            <v>23566.6</v>
          </cell>
          <cell r="G6172">
            <v>622.9</v>
          </cell>
          <cell r="L6172">
            <v>1340</v>
          </cell>
          <cell r="N6172">
            <v>18683.104102103</v>
          </cell>
        </row>
        <row r="6173">
          <cell r="A6173">
            <v>44533.166666666664</v>
          </cell>
          <cell r="E6173">
            <v>22959.9</v>
          </cell>
          <cell r="G6173">
            <v>613.70000000000005</v>
          </cell>
          <cell r="L6173">
            <v>1290</v>
          </cell>
          <cell r="N6173">
            <v>18405.556727065301</v>
          </cell>
        </row>
        <row r="6174">
          <cell r="A6174">
            <v>44533.208333333336</v>
          </cell>
          <cell r="E6174">
            <v>22672</v>
          </cell>
          <cell r="G6174">
            <v>593.5</v>
          </cell>
          <cell r="L6174">
            <v>1240</v>
          </cell>
          <cell r="N6174">
            <v>18226.607177759</v>
          </cell>
        </row>
        <row r="6175">
          <cell r="A6175">
            <v>44533.25</v>
          </cell>
          <cell r="E6175">
            <v>22685.1</v>
          </cell>
          <cell r="G6175">
            <v>589.29999999999995</v>
          </cell>
          <cell r="L6175">
            <v>1240</v>
          </cell>
          <cell r="N6175">
            <v>18176.335325640499</v>
          </cell>
        </row>
        <row r="6176">
          <cell r="A6176">
            <v>44533.291666666664</v>
          </cell>
          <cell r="E6176">
            <v>22311</v>
          </cell>
          <cell r="G6176">
            <v>595.1</v>
          </cell>
          <cell r="L6176">
            <v>1240</v>
          </cell>
          <cell r="N6176">
            <v>17958.9490808267</v>
          </cell>
        </row>
        <row r="6177">
          <cell r="A6177">
            <v>44533.333333333336</v>
          </cell>
          <cell r="E6177">
            <v>21714.9</v>
          </cell>
          <cell r="G6177">
            <v>636.9</v>
          </cell>
          <cell r="L6177">
            <v>1390</v>
          </cell>
          <cell r="N6177">
            <v>17093.093728685799</v>
          </cell>
        </row>
        <row r="6178">
          <cell r="A6178">
            <v>44533.375</v>
          </cell>
          <cell r="E6178">
            <v>22279.9</v>
          </cell>
          <cell r="G6178">
            <v>768.4</v>
          </cell>
          <cell r="L6178">
            <v>1590</v>
          </cell>
          <cell r="N6178">
            <v>17991.860110359099</v>
          </cell>
        </row>
        <row r="6179">
          <cell r="A6179">
            <v>44533.416666666664</v>
          </cell>
          <cell r="E6179">
            <v>23510.400000000001</v>
          </cell>
          <cell r="G6179">
            <v>812.4</v>
          </cell>
          <cell r="L6179">
            <v>1690</v>
          </cell>
          <cell r="N6179">
            <v>18938.894747415001</v>
          </cell>
        </row>
        <row r="6180">
          <cell r="A6180">
            <v>44533.458333333336</v>
          </cell>
          <cell r="E6180">
            <v>24768.2</v>
          </cell>
          <cell r="G6180">
            <v>814</v>
          </cell>
          <cell r="L6180">
            <v>1690</v>
          </cell>
          <cell r="N6180">
            <v>19970.3501523341</v>
          </cell>
        </row>
        <row r="6181">
          <cell r="A6181">
            <v>44533.5</v>
          </cell>
          <cell r="E6181">
            <v>25448.5</v>
          </cell>
          <cell r="G6181">
            <v>815.1</v>
          </cell>
          <cell r="L6181">
            <v>1690</v>
          </cell>
          <cell r="N6181">
            <v>20531.703684210501</v>
          </cell>
        </row>
        <row r="6182">
          <cell r="A6182">
            <v>44533.541666666664</v>
          </cell>
          <cell r="E6182">
            <v>25555.1</v>
          </cell>
          <cell r="G6182">
            <v>815</v>
          </cell>
          <cell r="L6182">
            <v>1690</v>
          </cell>
          <cell r="N6182">
            <v>20616.5377300613</v>
          </cell>
        </row>
        <row r="6183">
          <cell r="A6183">
            <v>44533.583333333336</v>
          </cell>
          <cell r="E6183">
            <v>25336.1</v>
          </cell>
          <cell r="G6183">
            <v>818.5</v>
          </cell>
          <cell r="L6183">
            <v>1690</v>
          </cell>
          <cell r="N6183">
            <v>20480.297914477698</v>
          </cell>
        </row>
        <row r="6184">
          <cell r="A6184">
            <v>44533.625</v>
          </cell>
          <cell r="E6184">
            <v>25061.7</v>
          </cell>
          <cell r="G6184">
            <v>822</v>
          </cell>
          <cell r="L6184">
            <v>1690</v>
          </cell>
          <cell r="N6184">
            <v>20298.147678832102</v>
          </cell>
        </row>
        <row r="6185">
          <cell r="A6185">
            <v>44533.666666666664</v>
          </cell>
          <cell r="E6185">
            <v>25021.4</v>
          </cell>
          <cell r="G6185">
            <v>865.8</v>
          </cell>
          <cell r="L6185">
            <v>1690</v>
          </cell>
          <cell r="N6185">
            <v>20733.949297297298</v>
          </cell>
        </row>
        <row r="6186">
          <cell r="A6186">
            <v>44533.708333333336</v>
          </cell>
          <cell r="E6186">
            <v>25936.3</v>
          </cell>
          <cell r="G6186">
            <v>869.4</v>
          </cell>
          <cell r="L6186">
            <v>1690</v>
          </cell>
          <cell r="N6186">
            <v>21529.813917184201</v>
          </cell>
        </row>
        <row r="6187">
          <cell r="A6187">
            <v>44533.75</v>
          </cell>
          <cell r="E6187">
            <v>28530.1</v>
          </cell>
          <cell r="G6187">
            <v>843.7</v>
          </cell>
          <cell r="L6187">
            <v>1690</v>
          </cell>
          <cell r="N6187">
            <v>23378.856366717999</v>
          </cell>
        </row>
        <row r="6188">
          <cell r="A6188">
            <v>44533.791666666664</v>
          </cell>
          <cell r="E6188">
            <v>29133</v>
          </cell>
          <cell r="G6188">
            <v>853.2</v>
          </cell>
          <cell r="L6188">
            <v>1740</v>
          </cell>
          <cell r="N6188">
            <v>23682.547594936699</v>
          </cell>
        </row>
        <row r="6189">
          <cell r="A6189">
            <v>44533.833333333336</v>
          </cell>
          <cell r="E6189">
            <v>28864.7</v>
          </cell>
          <cell r="G6189">
            <v>849.9</v>
          </cell>
          <cell r="L6189">
            <v>1740</v>
          </cell>
          <cell r="N6189">
            <v>23423.301594775799</v>
          </cell>
        </row>
        <row r="6190">
          <cell r="A6190">
            <v>44533.875</v>
          </cell>
          <cell r="E6190">
            <v>28718.2</v>
          </cell>
          <cell r="G6190">
            <v>841.4</v>
          </cell>
          <cell r="L6190">
            <v>1740</v>
          </cell>
          <cell r="N6190">
            <v>23197.506615640599</v>
          </cell>
        </row>
        <row r="6191">
          <cell r="A6191">
            <v>44533.916666666664</v>
          </cell>
          <cell r="E6191">
            <v>28177.9</v>
          </cell>
          <cell r="G6191">
            <v>830.2</v>
          </cell>
          <cell r="L6191">
            <v>1690</v>
          </cell>
          <cell r="N6191">
            <v>22925.039827029599</v>
          </cell>
        </row>
        <row r="6192">
          <cell r="A6192">
            <v>44533.958333333336</v>
          </cell>
          <cell r="E6192">
            <v>27412.2</v>
          </cell>
          <cell r="G6192">
            <v>817.5</v>
          </cell>
          <cell r="L6192">
            <v>1690</v>
          </cell>
          <cell r="N6192">
            <v>22146.0397431192</v>
          </cell>
        </row>
        <row r="6193">
          <cell r="A6193">
            <v>44534</v>
          </cell>
          <cell r="E6193">
            <v>26038.3</v>
          </cell>
          <cell r="G6193">
            <v>804.2</v>
          </cell>
          <cell r="L6193">
            <v>1640</v>
          </cell>
          <cell r="N6193">
            <v>21167.240555583099</v>
          </cell>
        </row>
        <row r="6194">
          <cell r="A6194">
            <v>44534.041666666664</v>
          </cell>
          <cell r="E6194">
            <v>24245.7</v>
          </cell>
          <cell r="G6194">
            <v>770.9</v>
          </cell>
          <cell r="L6194">
            <v>1540</v>
          </cell>
          <cell r="N6194">
            <v>19891.664176157701</v>
          </cell>
        </row>
        <row r="6195">
          <cell r="A6195">
            <v>44534.083333333336</v>
          </cell>
          <cell r="E6195">
            <v>23179.599999999999</v>
          </cell>
          <cell r="G6195">
            <v>709.3</v>
          </cell>
          <cell r="L6195">
            <v>1440</v>
          </cell>
          <cell r="N6195">
            <v>18881.3903995488</v>
          </cell>
        </row>
        <row r="6196">
          <cell r="A6196">
            <v>44534.125</v>
          </cell>
          <cell r="E6196">
            <v>22182.6</v>
          </cell>
          <cell r="G6196">
            <v>646.9</v>
          </cell>
          <cell r="L6196">
            <v>1340</v>
          </cell>
          <cell r="N6196">
            <v>17904.571230793001</v>
          </cell>
        </row>
        <row r="6197">
          <cell r="A6197">
            <v>44534.166666666664</v>
          </cell>
          <cell r="E6197">
            <v>22275.4</v>
          </cell>
          <cell r="G6197">
            <v>622.4</v>
          </cell>
          <cell r="L6197">
            <v>1340</v>
          </cell>
          <cell r="N6197">
            <v>17652.5387095115</v>
          </cell>
        </row>
        <row r="6198">
          <cell r="A6198">
            <v>44534.208333333336</v>
          </cell>
          <cell r="E6198">
            <v>22083.599999999999</v>
          </cell>
          <cell r="G6198">
            <v>606.1</v>
          </cell>
          <cell r="L6198">
            <v>1290</v>
          </cell>
          <cell r="N6198">
            <v>17598.3082540834</v>
          </cell>
        </row>
        <row r="6199">
          <cell r="A6199">
            <v>44534.25</v>
          </cell>
          <cell r="E6199">
            <v>22584.799999999999</v>
          </cell>
          <cell r="G6199">
            <v>598.5</v>
          </cell>
          <cell r="L6199">
            <v>1240</v>
          </cell>
          <cell r="N6199">
            <v>18227.4618947368</v>
          </cell>
        </row>
        <row r="6200">
          <cell r="A6200">
            <v>44534.291666666664</v>
          </cell>
          <cell r="E6200">
            <v>23406.7</v>
          </cell>
          <cell r="G6200">
            <v>599.20000000000005</v>
          </cell>
          <cell r="L6200">
            <v>1240</v>
          </cell>
          <cell r="N6200">
            <v>18900.988376501999</v>
          </cell>
        </row>
        <row r="6201">
          <cell r="A6201">
            <v>44534.333333333336</v>
          </cell>
          <cell r="E6201">
            <v>24507</v>
          </cell>
          <cell r="G6201">
            <v>701.2</v>
          </cell>
          <cell r="L6201">
            <v>1390</v>
          </cell>
          <cell r="N6201">
            <v>20173.748590986801</v>
          </cell>
        </row>
        <row r="6202">
          <cell r="A6202">
            <v>44534.375</v>
          </cell>
          <cell r="E6202">
            <v>26856.7</v>
          </cell>
          <cell r="G6202">
            <v>804.6</v>
          </cell>
          <cell r="L6202">
            <v>1640</v>
          </cell>
          <cell r="N6202">
            <v>21837.441123042499</v>
          </cell>
        </row>
        <row r="6203">
          <cell r="A6203">
            <v>44534.416666666664</v>
          </cell>
          <cell r="E6203">
            <v>28595.9</v>
          </cell>
          <cell r="G6203">
            <v>809.3</v>
          </cell>
          <cell r="L6203">
            <v>1690</v>
          </cell>
          <cell r="N6203">
            <v>22994.523942419299</v>
          </cell>
        </row>
        <row r="6204">
          <cell r="A6204">
            <v>44534.458333333336</v>
          </cell>
          <cell r="E6204">
            <v>29625.4</v>
          </cell>
          <cell r="G6204">
            <v>817.9</v>
          </cell>
          <cell r="L6204">
            <v>1690</v>
          </cell>
          <cell r="N6204">
            <v>23939.453012348698</v>
          </cell>
        </row>
        <row r="6205">
          <cell r="A6205">
            <v>44534.5</v>
          </cell>
          <cell r="E6205">
            <v>30048.799999999999</v>
          </cell>
          <cell r="G6205">
            <v>820.5</v>
          </cell>
          <cell r="L6205">
            <v>1690</v>
          </cell>
          <cell r="N6205">
            <v>24317.005133455201</v>
          </cell>
        </row>
        <row r="6206">
          <cell r="A6206">
            <v>44534.541666666664</v>
          </cell>
          <cell r="E6206">
            <v>29883.7</v>
          </cell>
          <cell r="G6206">
            <v>822.4</v>
          </cell>
          <cell r="L6206">
            <v>1690</v>
          </cell>
          <cell r="N6206">
            <v>24208.994672178898</v>
          </cell>
        </row>
        <row r="6207">
          <cell r="A6207">
            <v>44534.583333333336</v>
          </cell>
          <cell r="E6207">
            <v>29360.7</v>
          </cell>
          <cell r="G6207">
            <v>816.6</v>
          </cell>
          <cell r="L6207">
            <v>1740</v>
          </cell>
          <cell r="N6207">
            <v>23384.578681851501</v>
          </cell>
        </row>
        <row r="6208">
          <cell r="A6208">
            <v>44534.625</v>
          </cell>
          <cell r="E6208">
            <v>29188.1</v>
          </cell>
          <cell r="G6208">
            <v>822.1</v>
          </cell>
          <cell r="L6208">
            <v>1740</v>
          </cell>
          <cell r="N6208">
            <v>23322.005536796001</v>
          </cell>
        </row>
        <row r="6209">
          <cell r="A6209">
            <v>44534.666666666664</v>
          </cell>
          <cell r="E6209">
            <v>29242.2</v>
          </cell>
          <cell r="G6209">
            <v>827</v>
          </cell>
          <cell r="L6209">
            <v>1740</v>
          </cell>
          <cell r="N6209">
            <v>23431.2409334945</v>
          </cell>
        </row>
        <row r="6210">
          <cell r="A6210">
            <v>44534.708333333336</v>
          </cell>
          <cell r="E6210">
            <v>30018.799999999999</v>
          </cell>
          <cell r="G6210">
            <v>831.2</v>
          </cell>
          <cell r="L6210">
            <v>1740</v>
          </cell>
          <cell r="N6210">
            <v>24110.961478344499</v>
          </cell>
        </row>
        <row r="6211">
          <cell r="A6211">
            <v>44534.75</v>
          </cell>
          <cell r="E6211">
            <v>32519.4</v>
          </cell>
          <cell r="G6211">
            <v>822.8</v>
          </cell>
          <cell r="L6211">
            <v>1740</v>
          </cell>
          <cell r="N6211">
            <v>25994.335753038398</v>
          </cell>
        </row>
        <row r="6212">
          <cell r="A6212">
            <v>44534.791666666664</v>
          </cell>
          <cell r="E6212">
            <v>32498.9</v>
          </cell>
          <cell r="G6212">
            <v>827.4</v>
          </cell>
          <cell r="L6212">
            <v>1740</v>
          </cell>
          <cell r="N6212">
            <v>26046.725350253801</v>
          </cell>
        </row>
        <row r="6213">
          <cell r="A6213">
            <v>44534.833333333336</v>
          </cell>
          <cell r="E6213">
            <v>32040.2</v>
          </cell>
          <cell r="G6213">
            <v>834</v>
          </cell>
          <cell r="L6213">
            <v>1740</v>
          </cell>
          <cell r="N6213">
            <v>25775.073122302099</v>
          </cell>
        </row>
        <row r="6214">
          <cell r="A6214">
            <v>44534.875</v>
          </cell>
          <cell r="E6214">
            <v>31283.3</v>
          </cell>
          <cell r="G6214">
            <v>835.5</v>
          </cell>
          <cell r="L6214">
            <v>1740</v>
          </cell>
          <cell r="N6214">
            <v>25187.268793536801</v>
          </cell>
        </row>
        <row r="6215">
          <cell r="A6215">
            <v>44534.916666666664</v>
          </cell>
          <cell r="E6215">
            <v>30519.3</v>
          </cell>
          <cell r="G6215">
            <v>816</v>
          </cell>
          <cell r="L6215">
            <v>1740</v>
          </cell>
          <cell r="N6215">
            <v>24298.748558823499</v>
          </cell>
        </row>
        <row r="6216">
          <cell r="A6216">
            <v>44534.958333333336</v>
          </cell>
          <cell r="E6216">
            <v>29292.9</v>
          </cell>
          <cell r="G6216">
            <v>808</v>
          </cell>
          <cell r="L6216">
            <v>1740</v>
          </cell>
          <cell r="N6216">
            <v>23210.9978910891</v>
          </cell>
        </row>
        <row r="6217">
          <cell r="A6217">
            <v>44535</v>
          </cell>
          <cell r="E6217">
            <v>27337.3</v>
          </cell>
          <cell r="G6217">
            <v>798.7</v>
          </cell>
          <cell r="L6217">
            <v>1690</v>
          </cell>
          <cell r="N6217">
            <v>21846.0862924752</v>
          </cell>
        </row>
        <row r="6218">
          <cell r="A6218">
            <v>44535.041666666664</v>
          </cell>
          <cell r="E6218">
            <v>25813.3</v>
          </cell>
          <cell r="G6218">
            <v>768.8</v>
          </cell>
          <cell r="L6218">
            <v>1640</v>
          </cell>
          <cell r="N6218">
            <v>20548.031460978102</v>
          </cell>
        </row>
        <row r="6219">
          <cell r="A6219">
            <v>44535.083333333336</v>
          </cell>
          <cell r="E6219">
            <v>24573.4</v>
          </cell>
          <cell r="G6219">
            <v>693.5</v>
          </cell>
          <cell r="L6219">
            <v>1490</v>
          </cell>
          <cell r="N6219">
            <v>19493.243751982602</v>
          </cell>
        </row>
        <row r="6220">
          <cell r="A6220">
            <v>44535.125</v>
          </cell>
          <cell r="E6220">
            <v>24065.7</v>
          </cell>
          <cell r="G6220">
            <v>625.4</v>
          </cell>
          <cell r="L6220">
            <v>1390</v>
          </cell>
          <cell r="N6220">
            <v>18769.706780300599</v>
          </cell>
        </row>
        <row r="6221">
          <cell r="A6221">
            <v>44535.166666666664</v>
          </cell>
          <cell r="E6221">
            <v>23634.9</v>
          </cell>
          <cell r="G6221">
            <v>604.20000000000005</v>
          </cell>
          <cell r="L6221">
            <v>1340</v>
          </cell>
          <cell r="N6221">
            <v>18453.998484607699</v>
          </cell>
        </row>
        <row r="6222">
          <cell r="A6222">
            <v>44535.208333333336</v>
          </cell>
          <cell r="E6222">
            <v>23599</v>
          </cell>
          <cell r="G6222">
            <v>585.5</v>
          </cell>
          <cell r="L6222">
            <v>1290</v>
          </cell>
          <cell r="N6222">
            <v>18487.8314432109</v>
          </cell>
        </row>
        <row r="6223">
          <cell r="A6223">
            <v>44535.25</v>
          </cell>
          <cell r="E6223">
            <v>24080.2</v>
          </cell>
          <cell r="G6223">
            <v>576</v>
          </cell>
          <cell r="L6223">
            <v>1290</v>
          </cell>
          <cell r="N6223">
            <v>18707.305375</v>
          </cell>
        </row>
        <row r="6224">
          <cell r="A6224">
            <v>44535.291666666664</v>
          </cell>
          <cell r="E6224">
            <v>24730.3</v>
          </cell>
          <cell r="G6224">
            <v>576.1</v>
          </cell>
          <cell r="L6224">
            <v>1290</v>
          </cell>
          <cell r="N6224">
            <v>19214.0823110571</v>
          </cell>
        </row>
        <row r="6225">
          <cell r="A6225">
            <v>44535.333333333336</v>
          </cell>
          <cell r="E6225">
            <v>25773.599999999999</v>
          </cell>
          <cell r="G6225">
            <v>674.7</v>
          </cell>
          <cell r="L6225">
            <v>1440</v>
          </cell>
          <cell r="N6225">
            <v>20511.3849497554</v>
          </cell>
        </row>
        <row r="6226">
          <cell r="A6226">
            <v>44535.375</v>
          </cell>
          <cell r="E6226">
            <v>27503.1</v>
          </cell>
          <cell r="G6226">
            <v>804.8</v>
          </cell>
          <cell r="L6226">
            <v>1690</v>
          </cell>
          <cell r="N6226">
            <v>22057.978303180898</v>
          </cell>
        </row>
        <row r="6227">
          <cell r="A6227">
            <v>44535.416666666664</v>
          </cell>
          <cell r="E6227">
            <v>28937.5</v>
          </cell>
          <cell r="G6227">
            <v>815.9</v>
          </cell>
          <cell r="L6227">
            <v>1740</v>
          </cell>
          <cell r="N6227">
            <v>23037.995311925399</v>
          </cell>
        </row>
        <row r="6228">
          <cell r="A6228">
            <v>44535.458333333336</v>
          </cell>
          <cell r="E6228">
            <v>29572.799999999999</v>
          </cell>
          <cell r="G6228">
            <v>822.3</v>
          </cell>
          <cell r="L6228">
            <v>1740</v>
          </cell>
          <cell r="N6228">
            <v>23632.1304866836</v>
          </cell>
        </row>
        <row r="6229">
          <cell r="A6229">
            <v>44535.5</v>
          </cell>
          <cell r="E6229">
            <v>30294.5</v>
          </cell>
          <cell r="G6229">
            <v>805.2</v>
          </cell>
          <cell r="L6229">
            <v>1740</v>
          </cell>
          <cell r="N6229">
            <v>23963.8073174366</v>
          </cell>
        </row>
        <row r="6230">
          <cell r="A6230">
            <v>44535.541666666664</v>
          </cell>
          <cell r="E6230">
            <v>29816.2</v>
          </cell>
          <cell r="G6230">
            <v>811.6</v>
          </cell>
          <cell r="L6230">
            <v>1790</v>
          </cell>
          <cell r="N6230">
            <v>23346.275635288301</v>
          </cell>
        </row>
        <row r="6231">
          <cell r="A6231">
            <v>44535.583333333336</v>
          </cell>
          <cell r="E6231">
            <v>29331.7</v>
          </cell>
          <cell r="G6231">
            <v>816.6</v>
          </cell>
          <cell r="L6231">
            <v>1790</v>
          </cell>
          <cell r="N6231">
            <v>23038.207689933799</v>
          </cell>
        </row>
        <row r="6232">
          <cell r="A6232">
            <v>44535.625</v>
          </cell>
          <cell r="E6232">
            <v>29366.2</v>
          </cell>
          <cell r="G6232">
            <v>818.7</v>
          </cell>
          <cell r="L6232">
            <v>1790</v>
          </cell>
          <cell r="N6232">
            <v>23095.0259303774</v>
          </cell>
        </row>
        <row r="6233">
          <cell r="A6233">
            <v>44535.666666666664</v>
          </cell>
          <cell r="E6233">
            <v>29465.4</v>
          </cell>
          <cell r="G6233">
            <v>820.5</v>
          </cell>
          <cell r="L6233">
            <v>1840</v>
          </cell>
          <cell r="N6233">
            <v>22875.277447897599</v>
          </cell>
        </row>
        <row r="6234">
          <cell r="A6234">
            <v>44535.708333333336</v>
          </cell>
          <cell r="E6234">
            <v>30302.799999999999</v>
          </cell>
          <cell r="G6234">
            <v>821.9</v>
          </cell>
          <cell r="L6234">
            <v>1840</v>
          </cell>
          <cell r="N6234">
            <v>23546.223138581299</v>
          </cell>
        </row>
        <row r="6235">
          <cell r="A6235">
            <v>44535.75</v>
          </cell>
          <cell r="E6235">
            <v>32651.4</v>
          </cell>
          <cell r="G6235">
            <v>821.9</v>
          </cell>
          <cell r="L6235">
            <v>1790</v>
          </cell>
          <cell r="N6235">
            <v>25728.699353692598</v>
          </cell>
        </row>
        <row r="6236">
          <cell r="A6236">
            <v>44535.791666666664</v>
          </cell>
          <cell r="E6236">
            <v>32514.1</v>
          </cell>
          <cell r="G6236">
            <v>835.2</v>
          </cell>
          <cell r="L6236">
            <v>1790</v>
          </cell>
          <cell r="N6236">
            <v>25823.483043103399</v>
          </cell>
        </row>
        <row r="6237">
          <cell r="A6237">
            <v>44535.833333333336</v>
          </cell>
          <cell r="E6237">
            <v>31866.1</v>
          </cell>
          <cell r="G6237">
            <v>842.8</v>
          </cell>
          <cell r="L6237">
            <v>1840</v>
          </cell>
          <cell r="N6237">
            <v>25079.392019933501</v>
          </cell>
        </row>
        <row r="6238">
          <cell r="A6238">
            <v>44535.875</v>
          </cell>
          <cell r="E6238">
            <v>31192.400000000001</v>
          </cell>
          <cell r="G6238">
            <v>830.6</v>
          </cell>
          <cell r="L6238">
            <v>1840</v>
          </cell>
          <cell r="N6238">
            <v>24369.128219600199</v>
          </cell>
        </row>
        <row r="6239">
          <cell r="A6239">
            <v>44535.916666666664</v>
          </cell>
          <cell r="E6239">
            <v>30587.599999999999</v>
          </cell>
          <cell r="G6239">
            <v>811.2</v>
          </cell>
          <cell r="L6239">
            <v>1790</v>
          </cell>
          <cell r="N6239">
            <v>23944.2990650887</v>
          </cell>
        </row>
        <row r="6240">
          <cell r="A6240">
            <v>44535.958333333336</v>
          </cell>
          <cell r="E6240">
            <v>29274</v>
          </cell>
          <cell r="G6240">
            <v>820.4</v>
          </cell>
          <cell r="L6240">
            <v>1790</v>
          </cell>
          <cell r="N6240">
            <v>23046.3882593856</v>
          </cell>
        </row>
        <row r="6241">
          <cell r="A6241">
            <v>44536</v>
          </cell>
          <cell r="E6241">
            <v>27439.1</v>
          </cell>
          <cell r="G6241">
            <v>801.7</v>
          </cell>
          <cell r="L6241">
            <v>1740</v>
          </cell>
          <cell r="N6241">
            <v>21658.509560433999</v>
          </cell>
        </row>
        <row r="6242">
          <cell r="A6242">
            <v>44536.041666666664</v>
          </cell>
          <cell r="E6242">
            <v>25713.8</v>
          </cell>
          <cell r="G6242">
            <v>770.3</v>
          </cell>
          <cell r="L6242">
            <v>1590</v>
          </cell>
          <cell r="N6242">
            <v>20788.487349344399</v>
          </cell>
        </row>
        <row r="6243">
          <cell r="A6243">
            <v>44536.083333333336</v>
          </cell>
          <cell r="E6243">
            <v>24633.7</v>
          </cell>
          <cell r="G6243">
            <v>690.4</v>
          </cell>
          <cell r="L6243">
            <v>1490</v>
          </cell>
          <cell r="N6243">
            <v>19498.301428736901</v>
          </cell>
        </row>
        <row r="6244">
          <cell r="A6244">
            <v>44536.125</v>
          </cell>
          <cell r="E6244">
            <v>23849.4</v>
          </cell>
          <cell r="G6244">
            <v>623.79999999999995</v>
          </cell>
          <cell r="L6244">
            <v>1340</v>
          </cell>
          <cell r="N6244">
            <v>18920.625953190101</v>
          </cell>
        </row>
        <row r="6245">
          <cell r="A6245">
            <v>44536.166666666664</v>
          </cell>
          <cell r="E6245">
            <v>23498.5</v>
          </cell>
          <cell r="G6245">
            <v>605.5</v>
          </cell>
          <cell r="L6245">
            <v>1290</v>
          </cell>
          <cell r="N6245">
            <v>18716.914227910798</v>
          </cell>
        </row>
        <row r="6246">
          <cell r="A6246">
            <v>44536.208333333336</v>
          </cell>
          <cell r="E6246">
            <v>23487.7</v>
          </cell>
          <cell r="G6246">
            <v>587.1</v>
          </cell>
          <cell r="L6246">
            <v>1290</v>
          </cell>
          <cell r="N6246">
            <v>18426.022637710699</v>
          </cell>
        </row>
        <row r="6247">
          <cell r="A6247">
            <v>44536.25</v>
          </cell>
          <cell r="E6247">
            <v>23781.200000000001</v>
          </cell>
          <cell r="G6247">
            <v>582.20000000000005</v>
          </cell>
          <cell r="L6247">
            <v>1240</v>
          </cell>
          <cell r="N6247">
            <v>18944.736233596701</v>
          </cell>
        </row>
        <row r="6248">
          <cell r="A6248">
            <v>44536.291666666664</v>
          </cell>
          <cell r="E6248">
            <v>24595.599999999999</v>
          </cell>
          <cell r="G6248">
            <v>575.5</v>
          </cell>
          <cell r="L6248">
            <v>1240</v>
          </cell>
          <cell r="N6248">
            <v>19483.732552562898</v>
          </cell>
        </row>
        <row r="6249">
          <cell r="A6249">
            <v>44536.333333333336</v>
          </cell>
          <cell r="E6249">
            <v>25590.799999999999</v>
          </cell>
          <cell r="G6249">
            <v>682.1</v>
          </cell>
          <cell r="L6249">
            <v>1440</v>
          </cell>
          <cell r="N6249">
            <v>20472.564964667901</v>
          </cell>
        </row>
        <row r="6250">
          <cell r="A6250">
            <v>44536.375</v>
          </cell>
          <cell r="E6250">
            <v>27649.8</v>
          </cell>
          <cell r="G6250">
            <v>799.1</v>
          </cell>
          <cell r="L6250">
            <v>1640</v>
          </cell>
          <cell r="N6250">
            <v>22412.496749343001</v>
          </cell>
        </row>
        <row r="6251">
          <cell r="A6251">
            <v>44536.416666666664</v>
          </cell>
          <cell r="E6251">
            <v>29133.599999999999</v>
          </cell>
          <cell r="G6251">
            <v>806.4</v>
          </cell>
          <cell r="L6251">
            <v>1740</v>
          </cell>
          <cell r="N6251">
            <v>23062.365857142799</v>
          </cell>
        </row>
        <row r="6252">
          <cell r="A6252">
            <v>44536.458333333336</v>
          </cell>
          <cell r="E6252">
            <v>30030.3</v>
          </cell>
          <cell r="G6252">
            <v>801.6</v>
          </cell>
          <cell r="L6252">
            <v>1740</v>
          </cell>
          <cell r="N6252">
            <v>23702.3583413173</v>
          </cell>
        </row>
        <row r="6253">
          <cell r="A6253">
            <v>44536.5</v>
          </cell>
          <cell r="E6253">
            <v>30543.4</v>
          </cell>
          <cell r="G6253">
            <v>793.5</v>
          </cell>
          <cell r="L6253">
            <v>1740</v>
          </cell>
          <cell r="N6253">
            <v>23985.518389413901</v>
          </cell>
        </row>
        <row r="6254">
          <cell r="A6254">
            <v>44536.541666666664</v>
          </cell>
          <cell r="E6254">
            <v>30033.8</v>
          </cell>
          <cell r="G6254">
            <v>798.4</v>
          </cell>
          <cell r="L6254">
            <v>1740</v>
          </cell>
          <cell r="N6254">
            <v>23658.087707414801</v>
          </cell>
        </row>
        <row r="6255">
          <cell r="A6255">
            <v>44536.583333333336</v>
          </cell>
          <cell r="E6255">
            <v>29530.799999999999</v>
          </cell>
          <cell r="G6255">
            <v>810.8</v>
          </cell>
          <cell r="L6255">
            <v>1740</v>
          </cell>
          <cell r="N6255">
            <v>23439.034478539699</v>
          </cell>
        </row>
        <row r="6256">
          <cell r="A6256">
            <v>44536.625</v>
          </cell>
          <cell r="E6256">
            <v>29589.7</v>
          </cell>
          <cell r="G6256">
            <v>810.9</v>
          </cell>
          <cell r="L6256">
            <v>1740</v>
          </cell>
          <cell r="N6256">
            <v>23487.193835737999</v>
          </cell>
        </row>
        <row r="6257">
          <cell r="A6257">
            <v>44536.666666666664</v>
          </cell>
          <cell r="E6257">
            <v>29681.7</v>
          </cell>
          <cell r="G6257">
            <v>817</v>
          </cell>
          <cell r="L6257">
            <v>1790</v>
          </cell>
          <cell r="N6257">
            <v>23318.844506731901</v>
          </cell>
        </row>
        <row r="6258">
          <cell r="A6258">
            <v>44536.708333333336</v>
          </cell>
          <cell r="E6258">
            <v>30402.1</v>
          </cell>
          <cell r="G6258">
            <v>835.5</v>
          </cell>
          <cell r="L6258">
            <v>1790</v>
          </cell>
          <cell r="N6258">
            <v>24150.2929371633</v>
          </cell>
        </row>
        <row r="6259">
          <cell r="A6259">
            <v>44536.75</v>
          </cell>
          <cell r="E6259">
            <v>32762.400000000001</v>
          </cell>
          <cell r="G6259">
            <v>814.5</v>
          </cell>
          <cell r="L6259">
            <v>1740</v>
          </cell>
          <cell r="N6259">
            <v>26061.493657458501</v>
          </cell>
        </row>
        <row r="6260">
          <cell r="A6260">
            <v>44536.791666666664</v>
          </cell>
          <cell r="E6260">
            <v>32619.200000000001</v>
          </cell>
          <cell r="G6260">
            <v>825.7</v>
          </cell>
          <cell r="L6260">
            <v>1740</v>
          </cell>
          <cell r="N6260">
            <v>26117.719776189901</v>
          </cell>
        </row>
        <row r="6261">
          <cell r="A6261">
            <v>44536.833333333336</v>
          </cell>
          <cell r="E6261">
            <v>31963.5</v>
          </cell>
          <cell r="G6261">
            <v>843.4</v>
          </cell>
          <cell r="L6261">
            <v>1790</v>
          </cell>
          <cell r="N6261">
            <v>25506.0695541854</v>
          </cell>
        </row>
        <row r="6262">
          <cell r="A6262">
            <v>44536.875</v>
          </cell>
          <cell r="E6262">
            <v>31297.3</v>
          </cell>
          <cell r="G6262">
            <v>836.8</v>
          </cell>
          <cell r="L6262">
            <v>1790</v>
          </cell>
          <cell r="N6262">
            <v>24880.156662523899</v>
          </cell>
        </row>
        <row r="6263">
          <cell r="A6263">
            <v>44536.916666666664</v>
          </cell>
          <cell r="E6263">
            <v>30417.7</v>
          </cell>
          <cell r="G6263">
            <v>819.7</v>
          </cell>
          <cell r="L6263">
            <v>1740</v>
          </cell>
          <cell r="N6263">
            <v>24270.556318409101</v>
          </cell>
        </row>
        <row r="6264">
          <cell r="A6264">
            <v>44536.958333333336</v>
          </cell>
          <cell r="E6264">
            <v>29055.8</v>
          </cell>
          <cell r="G6264">
            <v>817.5</v>
          </cell>
          <cell r="L6264">
            <v>1740</v>
          </cell>
          <cell r="N6264">
            <v>23154.0072293577</v>
          </cell>
        </row>
        <row r="6265">
          <cell r="A6265">
            <v>44537</v>
          </cell>
          <cell r="E6265">
            <v>27156.1</v>
          </cell>
          <cell r="G6265">
            <v>795.4</v>
          </cell>
          <cell r="L6265">
            <v>1690</v>
          </cell>
          <cell r="N6265">
            <v>21658.372478249901</v>
          </cell>
        </row>
        <row r="6266">
          <cell r="A6266">
            <v>44537.041666666664</v>
          </cell>
          <cell r="E6266">
            <v>25436.799999999999</v>
          </cell>
          <cell r="G6266">
            <v>771.1</v>
          </cell>
          <cell r="L6266">
            <v>1590</v>
          </cell>
          <cell r="N6266">
            <v>20574.350001815499</v>
          </cell>
        </row>
        <row r="6267">
          <cell r="A6267">
            <v>44537.083333333336</v>
          </cell>
          <cell r="E6267">
            <v>24345.8</v>
          </cell>
          <cell r="G6267">
            <v>696.7</v>
          </cell>
          <cell r="L6267">
            <v>1440</v>
          </cell>
          <cell r="N6267">
            <v>19670.441933113201</v>
          </cell>
        </row>
        <row r="6268">
          <cell r="A6268">
            <v>44537.125</v>
          </cell>
          <cell r="E6268">
            <v>23723.599999999999</v>
          </cell>
          <cell r="G6268">
            <v>626.29999999999995</v>
          </cell>
          <cell r="L6268">
            <v>1340</v>
          </cell>
          <cell r="N6268">
            <v>18857.4400166054</v>
          </cell>
        </row>
        <row r="6269">
          <cell r="A6269">
            <v>44537.166666666664</v>
          </cell>
          <cell r="E6269">
            <v>23708.6</v>
          </cell>
          <cell r="G6269">
            <v>598.70000000000005</v>
          </cell>
          <cell r="L6269">
            <v>1290</v>
          </cell>
          <cell r="N6269">
            <v>18780.996972774301</v>
          </cell>
        </row>
        <row r="6270">
          <cell r="A6270">
            <v>44537.208333333336</v>
          </cell>
          <cell r="E6270">
            <v>23744.3</v>
          </cell>
          <cell r="G6270">
            <v>581.4</v>
          </cell>
          <cell r="L6270">
            <v>1240</v>
          </cell>
          <cell r="N6270">
            <v>18902.8151764705</v>
          </cell>
        </row>
        <row r="6271">
          <cell r="A6271">
            <v>44537.25</v>
          </cell>
          <cell r="E6271">
            <v>23979.7</v>
          </cell>
          <cell r="G6271">
            <v>578.9</v>
          </cell>
          <cell r="L6271">
            <v>1240</v>
          </cell>
          <cell r="N6271">
            <v>19050.461201243699</v>
          </cell>
        </row>
        <row r="6272">
          <cell r="A6272">
            <v>44537.291666666664</v>
          </cell>
          <cell r="E6272">
            <v>24471.599999999999</v>
          </cell>
          <cell r="G6272">
            <v>585.5</v>
          </cell>
          <cell r="L6272">
            <v>1240</v>
          </cell>
          <cell r="N6272">
            <v>19547.604789069101</v>
          </cell>
        </row>
        <row r="6273">
          <cell r="A6273">
            <v>44537.333333333336</v>
          </cell>
          <cell r="E6273">
            <v>25864.3</v>
          </cell>
          <cell r="G6273">
            <v>681.7</v>
          </cell>
          <cell r="L6273">
            <v>1390</v>
          </cell>
          <cell r="N6273">
            <v>21027.065051782301</v>
          </cell>
        </row>
        <row r="6274">
          <cell r="A6274">
            <v>44537.375</v>
          </cell>
          <cell r="E6274">
            <v>27692.7</v>
          </cell>
          <cell r="G6274">
            <v>797.8</v>
          </cell>
          <cell r="L6274">
            <v>1690</v>
          </cell>
          <cell r="N6274">
            <v>22118.199060917501</v>
          </cell>
        </row>
        <row r="6275">
          <cell r="A6275">
            <v>44537.416666666664</v>
          </cell>
          <cell r="E6275">
            <v>29196.5</v>
          </cell>
          <cell r="G6275">
            <v>797.4</v>
          </cell>
          <cell r="L6275">
            <v>1690</v>
          </cell>
          <cell r="N6275">
            <v>23313.701828442401</v>
          </cell>
        </row>
        <row r="6276">
          <cell r="A6276">
            <v>44537.458333333336</v>
          </cell>
          <cell r="E6276">
            <v>29676.6</v>
          </cell>
          <cell r="G6276">
            <v>813.6</v>
          </cell>
          <cell r="L6276">
            <v>1740</v>
          </cell>
          <cell r="N6276">
            <v>23594.210123893801</v>
          </cell>
        </row>
        <row r="6277">
          <cell r="A6277">
            <v>44537.5</v>
          </cell>
          <cell r="E6277">
            <v>30466.1</v>
          </cell>
          <cell r="G6277">
            <v>809.5</v>
          </cell>
          <cell r="L6277">
            <v>1690</v>
          </cell>
          <cell r="N6277">
            <v>24501.2177405806</v>
          </cell>
        </row>
        <row r="6278">
          <cell r="A6278">
            <v>44537.541666666664</v>
          </cell>
          <cell r="E6278">
            <v>29863.7</v>
          </cell>
          <cell r="G6278">
            <v>816.2</v>
          </cell>
          <cell r="L6278">
            <v>1740</v>
          </cell>
          <cell r="N6278">
            <v>23779.5839857877</v>
          </cell>
        </row>
        <row r="6279">
          <cell r="A6279">
            <v>44537.583333333336</v>
          </cell>
          <cell r="E6279">
            <v>29131.7</v>
          </cell>
          <cell r="G6279">
            <v>820.2</v>
          </cell>
          <cell r="L6279">
            <v>1740</v>
          </cell>
          <cell r="N6279">
            <v>23251.2308719824</v>
          </cell>
        </row>
        <row r="6280">
          <cell r="A6280">
            <v>44537.625</v>
          </cell>
          <cell r="E6280">
            <v>28925.9</v>
          </cell>
          <cell r="G6280">
            <v>824.2</v>
          </cell>
          <cell r="L6280">
            <v>1740</v>
          </cell>
          <cell r="N6280">
            <v>23140.5796170832</v>
          </cell>
        </row>
        <row r="6281">
          <cell r="A6281">
            <v>44537.666666666664</v>
          </cell>
          <cell r="E6281">
            <v>29015.8</v>
          </cell>
          <cell r="G6281">
            <v>828.8</v>
          </cell>
          <cell r="L6281">
            <v>1740</v>
          </cell>
          <cell r="N6281">
            <v>23273.6964131274</v>
          </cell>
        </row>
        <row r="6282">
          <cell r="A6282">
            <v>44537.708333333336</v>
          </cell>
          <cell r="E6282">
            <v>30029.1</v>
          </cell>
          <cell r="G6282">
            <v>827.9</v>
          </cell>
          <cell r="L6282">
            <v>1740</v>
          </cell>
          <cell r="N6282">
            <v>24074.1325162459</v>
          </cell>
        </row>
        <row r="6283">
          <cell r="A6283">
            <v>44537.75</v>
          </cell>
          <cell r="E6283">
            <v>32645.599999999999</v>
          </cell>
          <cell r="G6283">
            <v>813.5</v>
          </cell>
          <cell r="L6283">
            <v>1740</v>
          </cell>
          <cell r="N6283">
            <v>25953.1516754763</v>
          </cell>
        </row>
        <row r="6284">
          <cell r="A6284">
            <v>44537.791666666664</v>
          </cell>
          <cell r="E6284">
            <v>32731.1</v>
          </cell>
          <cell r="G6284">
            <v>814.7</v>
          </cell>
          <cell r="L6284">
            <v>1740</v>
          </cell>
          <cell r="N6284">
            <v>26039.685210015901</v>
          </cell>
        </row>
        <row r="6285">
          <cell r="A6285">
            <v>44537.833333333336</v>
          </cell>
          <cell r="E6285">
            <v>31952.3</v>
          </cell>
          <cell r="G6285">
            <v>827.5</v>
          </cell>
          <cell r="L6285">
            <v>1790</v>
          </cell>
          <cell r="N6285">
            <v>25262.588851963701</v>
          </cell>
        </row>
        <row r="6286">
          <cell r="A6286">
            <v>44537.875</v>
          </cell>
          <cell r="E6286">
            <v>31524.9</v>
          </cell>
          <cell r="G6286">
            <v>821.2</v>
          </cell>
          <cell r="L6286">
            <v>1740</v>
          </cell>
          <cell r="N6286">
            <v>25176.003188504601</v>
          </cell>
        </row>
        <row r="6287">
          <cell r="A6287">
            <v>44537.916666666664</v>
          </cell>
          <cell r="E6287">
            <v>30492.9</v>
          </cell>
          <cell r="G6287">
            <v>809.7</v>
          </cell>
          <cell r="L6287">
            <v>1740</v>
          </cell>
          <cell r="N6287">
            <v>24186.665497591701</v>
          </cell>
        </row>
        <row r="6288">
          <cell r="A6288">
            <v>44537.958333333336</v>
          </cell>
          <cell r="E6288">
            <v>29271.3</v>
          </cell>
          <cell r="G6288">
            <v>794.1</v>
          </cell>
          <cell r="L6288">
            <v>1740</v>
          </cell>
          <cell r="N6288">
            <v>22995.276727616099</v>
          </cell>
        </row>
        <row r="6289">
          <cell r="A6289">
            <v>44538</v>
          </cell>
          <cell r="E6289">
            <v>27303.9</v>
          </cell>
          <cell r="G6289">
            <v>782.4</v>
          </cell>
          <cell r="L6289">
            <v>1690</v>
          </cell>
          <cell r="N6289">
            <v>21602.745174846601</v>
          </cell>
        </row>
        <row r="6290">
          <cell r="A6290">
            <v>44538.041666666664</v>
          </cell>
          <cell r="E6290">
            <v>25570.9</v>
          </cell>
          <cell r="G6290">
            <v>772.8</v>
          </cell>
          <cell r="L6290">
            <v>1590</v>
          </cell>
          <cell r="N6290">
            <v>20703.693599378799</v>
          </cell>
        </row>
        <row r="6291">
          <cell r="A6291">
            <v>44538.083333333336</v>
          </cell>
          <cell r="E6291">
            <v>24432.6</v>
          </cell>
          <cell r="G6291">
            <v>683.4</v>
          </cell>
          <cell r="L6291">
            <v>1440</v>
          </cell>
          <cell r="N6291">
            <v>19563.669755926199</v>
          </cell>
        </row>
        <row r="6292">
          <cell r="A6292">
            <v>44538.125</v>
          </cell>
          <cell r="E6292">
            <v>23843.3</v>
          </cell>
          <cell r="G6292">
            <v>609.6</v>
          </cell>
          <cell r="L6292">
            <v>1340</v>
          </cell>
          <cell r="N6292">
            <v>18701.0323858267</v>
          </cell>
        </row>
        <row r="6293">
          <cell r="A6293">
            <v>44538.166666666664</v>
          </cell>
          <cell r="E6293">
            <v>23180.400000000001</v>
          </cell>
          <cell r="G6293">
            <v>600.79999999999995</v>
          </cell>
          <cell r="L6293">
            <v>1290</v>
          </cell>
          <cell r="N6293">
            <v>18394.0023595206</v>
          </cell>
        </row>
        <row r="6294">
          <cell r="A6294">
            <v>44538.208333333336</v>
          </cell>
          <cell r="E6294">
            <v>23424.5</v>
          </cell>
          <cell r="G6294">
            <v>576.6</v>
          </cell>
          <cell r="L6294">
            <v>1240</v>
          </cell>
          <cell r="N6294">
            <v>18573.361612903202</v>
          </cell>
        </row>
        <row r="6295">
          <cell r="A6295">
            <v>44538.25</v>
          </cell>
          <cell r="E6295">
            <v>23837.4</v>
          </cell>
          <cell r="G6295">
            <v>568.6</v>
          </cell>
          <cell r="L6295">
            <v>1240</v>
          </cell>
          <cell r="N6295">
            <v>18770.9253872669</v>
          </cell>
        </row>
        <row r="6296">
          <cell r="A6296">
            <v>44538.291666666664</v>
          </cell>
          <cell r="E6296">
            <v>24372.799999999999</v>
          </cell>
          <cell r="G6296">
            <v>567.29999999999995</v>
          </cell>
          <cell r="L6296">
            <v>1240</v>
          </cell>
          <cell r="N6296">
            <v>19170.605639344201</v>
          </cell>
        </row>
        <row r="6297">
          <cell r="A6297">
            <v>44538.333333333336</v>
          </cell>
          <cell r="E6297">
            <v>25478.400000000001</v>
          </cell>
          <cell r="G6297">
            <v>681.9</v>
          </cell>
          <cell r="L6297">
            <v>1440</v>
          </cell>
          <cell r="N6297">
            <v>20379.805620765499</v>
          </cell>
        </row>
        <row r="6298">
          <cell r="A6298">
            <v>44538.375</v>
          </cell>
          <cell r="E6298">
            <v>27332.6</v>
          </cell>
          <cell r="G6298">
            <v>792</v>
          </cell>
          <cell r="L6298">
            <v>1690</v>
          </cell>
          <cell r="N6298">
            <v>21754.2648181818</v>
          </cell>
        </row>
        <row r="6299">
          <cell r="A6299">
            <v>44538.416666666664</v>
          </cell>
          <cell r="E6299">
            <v>28977.8</v>
          </cell>
          <cell r="G6299">
            <v>787</v>
          </cell>
          <cell r="L6299">
            <v>1690</v>
          </cell>
          <cell r="N6299">
            <v>22992.982195679699</v>
          </cell>
        </row>
        <row r="6300">
          <cell r="A6300">
            <v>44538.458333333336</v>
          </cell>
          <cell r="E6300">
            <v>29803.200000000001</v>
          </cell>
          <cell r="G6300">
            <v>792.4</v>
          </cell>
          <cell r="L6300">
            <v>1690</v>
          </cell>
          <cell r="N6300">
            <v>23726.416282685499</v>
          </cell>
        </row>
        <row r="6301">
          <cell r="A6301">
            <v>44538.5</v>
          </cell>
          <cell r="E6301">
            <v>30333.3</v>
          </cell>
          <cell r="G6301">
            <v>801.2</v>
          </cell>
          <cell r="L6301">
            <v>1690</v>
          </cell>
          <cell r="N6301">
            <v>24276.3321178232</v>
          </cell>
        </row>
        <row r="6302">
          <cell r="A6302">
            <v>44538.541666666664</v>
          </cell>
          <cell r="E6302">
            <v>29842.7</v>
          </cell>
          <cell r="G6302">
            <v>808.5</v>
          </cell>
          <cell r="L6302">
            <v>1690</v>
          </cell>
          <cell r="N6302">
            <v>23986.000916511999</v>
          </cell>
        </row>
        <row r="6303">
          <cell r="A6303">
            <v>44538.583333333336</v>
          </cell>
          <cell r="E6303">
            <v>29294.3</v>
          </cell>
          <cell r="G6303">
            <v>815</v>
          </cell>
          <cell r="L6303">
            <v>1690</v>
          </cell>
          <cell r="N6303">
            <v>23633.131595092</v>
          </cell>
        </row>
        <row r="6304">
          <cell r="A6304">
            <v>44538.625</v>
          </cell>
          <cell r="E6304">
            <v>28994.2</v>
          </cell>
          <cell r="G6304">
            <v>823.7</v>
          </cell>
          <cell r="L6304">
            <v>1690</v>
          </cell>
          <cell r="N6304">
            <v>23505.330772368499</v>
          </cell>
        </row>
        <row r="6305">
          <cell r="A6305">
            <v>44538.666666666664</v>
          </cell>
          <cell r="E6305">
            <v>29024.5</v>
          </cell>
          <cell r="G6305">
            <v>827.5</v>
          </cell>
          <cell r="L6305">
            <v>1740</v>
          </cell>
          <cell r="N6305">
            <v>23263.443655589101</v>
          </cell>
        </row>
        <row r="6306">
          <cell r="A6306">
            <v>44538.708333333336</v>
          </cell>
          <cell r="E6306">
            <v>29926.2</v>
          </cell>
          <cell r="G6306">
            <v>829.6</v>
          </cell>
          <cell r="L6306">
            <v>1740</v>
          </cell>
          <cell r="N6306">
            <v>24014.8376007714</v>
          </cell>
        </row>
        <row r="6307">
          <cell r="A6307">
            <v>44538.75</v>
          </cell>
          <cell r="E6307">
            <v>32478.3</v>
          </cell>
          <cell r="G6307">
            <v>815.8</v>
          </cell>
          <cell r="L6307">
            <v>1740</v>
          </cell>
          <cell r="N6307">
            <v>25855.4021392498</v>
          </cell>
        </row>
        <row r="6308">
          <cell r="A6308">
            <v>44538.791666666664</v>
          </cell>
          <cell r="E6308">
            <v>32251.1</v>
          </cell>
          <cell r="G6308">
            <v>824</v>
          </cell>
          <cell r="L6308">
            <v>1740</v>
          </cell>
          <cell r="N6308">
            <v>25797.748825242699</v>
          </cell>
        </row>
        <row r="6309">
          <cell r="A6309">
            <v>44538.833333333336</v>
          </cell>
          <cell r="E6309">
            <v>31697.7</v>
          </cell>
          <cell r="G6309">
            <v>824.9</v>
          </cell>
          <cell r="L6309">
            <v>1740</v>
          </cell>
          <cell r="N6309">
            <v>25368.227641410998</v>
          </cell>
        </row>
        <row r="6310">
          <cell r="A6310">
            <v>44538.875</v>
          </cell>
          <cell r="E6310">
            <v>31197.9</v>
          </cell>
          <cell r="G6310">
            <v>824.4</v>
          </cell>
          <cell r="L6310">
            <v>1740</v>
          </cell>
          <cell r="N6310">
            <v>24961.044707423502</v>
          </cell>
        </row>
        <row r="6311">
          <cell r="A6311">
            <v>44538.916666666664</v>
          </cell>
          <cell r="E6311">
            <v>30279.7</v>
          </cell>
          <cell r="G6311">
            <v>815.9</v>
          </cell>
          <cell r="L6311">
            <v>1740</v>
          </cell>
          <cell r="N6311">
            <v>24106.560229685001</v>
          </cell>
        </row>
        <row r="6312">
          <cell r="A6312">
            <v>44538.958333333336</v>
          </cell>
          <cell r="E6312">
            <v>28914.2</v>
          </cell>
          <cell r="G6312">
            <v>798.3</v>
          </cell>
          <cell r="L6312">
            <v>1690</v>
          </cell>
          <cell r="N6312">
            <v>23100.718119503901</v>
          </cell>
        </row>
        <row r="6313">
          <cell r="A6313">
            <v>44539</v>
          </cell>
          <cell r="E6313">
            <v>27372.3</v>
          </cell>
          <cell r="G6313">
            <v>773.7</v>
          </cell>
          <cell r="L6313">
            <v>1690</v>
          </cell>
          <cell r="N6313">
            <v>21537.192169833201</v>
          </cell>
        </row>
        <row r="6314">
          <cell r="A6314">
            <v>44539.041666666664</v>
          </cell>
          <cell r="E6314">
            <v>25842.1</v>
          </cell>
          <cell r="G6314">
            <v>781.5</v>
          </cell>
          <cell r="L6314">
            <v>1590</v>
          </cell>
          <cell r="N6314">
            <v>21029.814890595</v>
          </cell>
        </row>
        <row r="6315">
          <cell r="A6315">
            <v>44539.083333333336</v>
          </cell>
          <cell r="E6315">
            <v>24414.9</v>
          </cell>
          <cell r="G6315">
            <v>716.2</v>
          </cell>
          <cell r="L6315">
            <v>1440</v>
          </cell>
          <cell r="N6315">
            <v>19973.583563808901</v>
          </cell>
        </row>
        <row r="6316">
          <cell r="A6316">
            <v>44539.125</v>
          </cell>
          <cell r="E6316">
            <v>23400.1</v>
          </cell>
          <cell r="G6316">
            <v>635.9</v>
          </cell>
          <cell r="L6316">
            <v>1290</v>
          </cell>
          <cell r="N6316">
            <v>19067.530454788401</v>
          </cell>
        </row>
        <row r="6317">
          <cell r="A6317">
            <v>44539.166666666664</v>
          </cell>
          <cell r="E6317">
            <v>23055.3</v>
          </cell>
          <cell r="G6317">
            <v>618.1</v>
          </cell>
          <cell r="L6317">
            <v>1240</v>
          </cell>
          <cell r="N6317">
            <v>18879.832611875099</v>
          </cell>
        </row>
        <row r="6318">
          <cell r="A6318">
            <v>44539.208333333336</v>
          </cell>
          <cell r="E6318">
            <v>23168</v>
          </cell>
          <cell r="G6318">
            <v>594.1</v>
          </cell>
          <cell r="L6318">
            <v>1240</v>
          </cell>
          <cell r="N6318">
            <v>18634.153819222302</v>
          </cell>
        </row>
        <row r="6319">
          <cell r="A6319">
            <v>44539.25</v>
          </cell>
          <cell r="E6319">
            <v>23519.9</v>
          </cell>
          <cell r="G6319">
            <v>590.29999999999995</v>
          </cell>
          <cell r="L6319">
            <v>1190</v>
          </cell>
          <cell r="N6319">
            <v>19218.901989835598</v>
          </cell>
        </row>
        <row r="6320">
          <cell r="A6320">
            <v>44539.291666666664</v>
          </cell>
          <cell r="E6320">
            <v>24224.9</v>
          </cell>
          <cell r="G6320">
            <v>585.70000000000005</v>
          </cell>
          <cell r="L6320">
            <v>1190</v>
          </cell>
          <cell r="N6320">
            <v>19725.942730749499</v>
          </cell>
        </row>
        <row r="6321">
          <cell r="A6321">
            <v>44539.333333333336</v>
          </cell>
          <cell r="E6321">
            <v>24909.8</v>
          </cell>
          <cell r="G6321">
            <v>682.2</v>
          </cell>
          <cell r="L6321">
            <v>1390</v>
          </cell>
          <cell r="N6321">
            <v>20257.7798311345</v>
          </cell>
        </row>
        <row r="6322">
          <cell r="A6322">
            <v>44539.375</v>
          </cell>
          <cell r="E6322">
            <v>26665.9</v>
          </cell>
          <cell r="G6322">
            <v>796.7</v>
          </cell>
          <cell r="L6322">
            <v>1640</v>
          </cell>
          <cell r="N6322">
            <v>21585.2879445211</v>
          </cell>
        </row>
        <row r="6323">
          <cell r="A6323">
            <v>44539.416666666664</v>
          </cell>
          <cell r="E6323">
            <v>28292.400000000001</v>
          </cell>
          <cell r="G6323">
            <v>812.7</v>
          </cell>
          <cell r="L6323">
            <v>1690</v>
          </cell>
          <cell r="N6323">
            <v>22794.964225913602</v>
          </cell>
        </row>
        <row r="6324">
          <cell r="A6324">
            <v>44539.458333333336</v>
          </cell>
          <cell r="E6324">
            <v>29434.1</v>
          </cell>
          <cell r="G6324">
            <v>809.1</v>
          </cell>
          <cell r="L6324">
            <v>1690</v>
          </cell>
          <cell r="N6324">
            <v>23665.802182424901</v>
          </cell>
        </row>
        <row r="6325">
          <cell r="A6325">
            <v>44539.5</v>
          </cell>
          <cell r="E6325">
            <v>30014.5</v>
          </cell>
          <cell r="G6325">
            <v>803.6</v>
          </cell>
          <cell r="L6325">
            <v>1690</v>
          </cell>
          <cell r="N6325">
            <v>24055.224858138299</v>
          </cell>
        </row>
        <row r="6326">
          <cell r="A6326">
            <v>44539.541666666664</v>
          </cell>
          <cell r="E6326">
            <v>29720.6</v>
          </cell>
          <cell r="G6326">
            <v>808.5</v>
          </cell>
          <cell r="L6326">
            <v>1690</v>
          </cell>
          <cell r="N6326">
            <v>23887.863324675302</v>
          </cell>
        </row>
        <row r="6327">
          <cell r="A6327">
            <v>44539.583333333336</v>
          </cell>
          <cell r="E6327">
            <v>28761</v>
          </cell>
          <cell r="G6327">
            <v>811.8</v>
          </cell>
          <cell r="L6327">
            <v>1690</v>
          </cell>
          <cell r="N6327">
            <v>23160.5764523281</v>
          </cell>
        </row>
        <row r="6328">
          <cell r="A6328">
            <v>44539.625</v>
          </cell>
          <cell r="E6328">
            <v>28709.5</v>
          </cell>
          <cell r="G6328">
            <v>808.5</v>
          </cell>
          <cell r="L6328">
            <v>1690</v>
          </cell>
          <cell r="N6328">
            <v>23075.194044526899</v>
          </cell>
        </row>
        <row r="6329">
          <cell r="A6329">
            <v>44539.666666666664</v>
          </cell>
          <cell r="E6329">
            <v>28575.5</v>
          </cell>
          <cell r="G6329">
            <v>812.8</v>
          </cell>
          <cell r="L6329">
            <v>1740</v>
          </cell>
          <cell r="N6329">
            <v>22707.959832677101</v>
          </cell>
        </row>
        <row r="6330">
          <cell r="A6330">
            <v>44539.708333333336</v>
          </cell>
          <cell r="E6330">
            <v>29414.400000000001</v>
          </cell>
          <cell r="G6330">
            <v>826</v>
          </cell>
          <cell r="L6330">
            <v>1740</v>
          </cell>
          <cell r="N6330">
            <v>23555.735244552001</v>
          </cell>
        </row>
        <row r="6331">
          <cell r="A6331">
            <v>44539.75</v>
          </cell>
          <cell r="E6331">
            <v>31742.3</v>
          </cell>
          <cell r="G6331">
            <v>811.4</v>
          </cell>
          <cell r="L6331">
            <v>1690</v>
          </cell>
          <cell r="N6331">
            <v>25555.4855306877</v>
          </cell>
        </row>
        <row r="6332">
          <cell r="A6332">
            <v>44539.791666666664</v>
          </cell>
          <cell r="E6332">
            <v>31426.799999999999</v>
          </cell>
          <cell r="G6332">
            <v>829.9</v>
          </cell>
          <cell r="L6332">
            <v>1740</v>
          </cell>
          <cell r="N6332">
            <v>25223.310998433499</v>
          </cell>
        </row>
        <row r="6333">
          <cell r="A6333">
            <v>44539.833333333336</v>
          </cell>
          <cell r="E6333">
            <v>30682.2</v>
          </cell>
          <cell r="G6333">
            <v>842.5</v>
          </cell>
          <cell r="L6333">
            <v>1740</v>
          </cell>
          <cell r="N6333">
            <v>24798.865388724</v>
          </cell>
        </row>
        <row r="6334">
          <cell r="A6334">
            <v>44539.875</v>
          </cell>
          <cell r="E6334">
            <v>29865.3</v>
          </cell>
          <cell r="G6334">
            <v>837.6</v>
          </cell>
          <cell r="L6334">
            <v>1740</v>
          </cell>
          <cell r="N6334">
            <v>24073.656722062999</v>
          </cell>
        </row>
        <row r="6335">
          <cell r="A6335">
            <v>44539.916666666664</v>
          </cell>
          <cell r="E6335">
            <v>28893.9</v>
          </cell>
          <cell r="G6335">
            <v>829.8</v>
          </cell>
          <cell r="L6335">
            <v>1690</v>
          </cell>
          <cell r="N6335">
            <v>23502.461219088898</v>
          </cell>
        </row>
        <row r="6336">
          <cell r="A6336">
            <v>44539.958333333336</v>
          </cell>
          <cell r="E6336">
            <v>27905.3</v>
          </cell>
          <cell r="G6336">
            <v>816.1</v>
          </cell>
          <cell r="L6336">
            <v>1690</v>
          </cell>
          <cell r="N6336">
            <v>22526.5970216885</v>
          </cell>
        </row>
        <row r="6337">
          <cell r="A6337">
            <v>44540</v>
          </cell>
          <cell r="E6337">
            <v>26555.599999999999</v>
          </cell>
          <cell r="G6337">
            <v>787.7</v>
          </cell>
          <cell r="L6337">
            <v>1640</v>
          </cell>
          <cell r="N6337">
            <v>21383.579156531599</v>
          </cell>
        </row>
        <row r="6338">
          <cell r="A6338">
            <v>44540.041666666664</v>
          </cell>
          <cell r="E6338">
            <v>25142.5</v>
          </cell>
          <cell r="G6338">
            <v>776.2</v>
          </cell>
          <cell r="L6338">
            <v>1640</v>
          </cell>
          <cell r="N6338">
            <v>20106.096405565499</v>
          </cell>
        </row>
        <row r="6339">
          <cell r="A6339">
            <v>44540.083333333336</v>
          </cell>
          <cell r="E6339">
            <v>24138.6</v>
          </cell>
          <cell r="G6339">
            <v>692.5</v>
          </cell>
          <cell r="L6339">
            <v>1440</v>
          </cell>
          <cell r="N6339">
            <v>19448.5658772563</v>
          </cell>
        </row>
        <row r="6340">
          <cell r="A6340">
            <v>44540.125</v>
          </cell>
          <cell r="E6340">
            <v>23529.9</v>
          </cell>
          <cell r="G6340">
            <v>602.29999999999995</v>
          </cell>
          <cell r="L6340">
            <v>1290</v>
          </cell>
          <cell r="N6340">
            <v>18693.984008965599</v>
          </cell>
        </row>
        <row r="6341">
          <cell r="A6341">
            <v>44540.166666666664</v>
          </cell>
          <cell r="E6341">
            <v>23114.2</v>
          </cell>
          <cell r="G6341">
            <v>579.20000000000005</v>
          </cell>
          <cell r="L6341">
            <v>1290</v>
          </cell>
          <cell r="N6341">
            <v>18008.324301104902</v>
          </cell>
        </row>
        <row r="6342">
          <cell r="A6342">
            <v>44540.208333333336</v>
          </cell>
          <cell r="E6342">
            <v>23052.1</v>
          </cell>
          <cell r="G6342">
            <v>560.1</v>
          </cell>
          <cell r="L6342">
            <v>1240</v>
          </cell>
          <cell r="N6342">
            <v>18015.209976432699</v>
          </cell>
        </row>
        <row r="6343">
          <cell r="A6343">
            <v>44540.25</v>
          </cell>
          <cell r="E6343">
            <v>22968.6</v>
          </cell>
          <cell r="G6343">
            <v>567</v>
          </cell>
          <cell r="L6343">
            <v>1190</v>
          </cell>
          <cell r="N6343">
            <v>18425.921333333299</v>
          </cell>
        </row>
        <row r="6344">
          <cell r="A6344">
            <v>44540.291666666664</v>
          </cell>
          <cell r="E6344">
            <v>22728.2</v>
          </cell>
          <cell r="G6344">
            <v>578.1</v>
          </cell>
          <cell r="L6344">
            <v>1190</v>
          </cell>
          <cell r="N6344">
            <v>18397.92945096</v>
          </cell>
        </row>
        <row r="6345">
          <cell r="A6345">
            <v>44540.333333333336</v>
          </cell>
          <cell r="E6345">
            <v>22320.400000000001</v>
          </cell>
          <cell r="G6345">
            <v>686.3</v>
          </cell>
          <cell r="L6345">
            <v>1440</v>
          </cell>
          <cell r="N6345">
            <v>17908.1613486813</v>
          </cell>
        </row>
        <row r="6346">
          <cell r="A6346">
            <v>44540.375</v>
          </cell>
          <cell r="E6346">
            <v>22702.7</v>
          </cell>
          <cell r="G6346">
            <v>820.5</v>
          </cell>
          <cell r="L6346">
            <v>1690</v>
          </cell>
          <cell r="N6346">
            <v>18372.170351005399</v>
          </cell>
        </row>
        <row r="6347">
          <cell r="A6347">
            <v>44540.416666666664</v>
          </cell>
          <cell r="E6347">
            <v>23575.5</v>
          </cell>
          <cell r="G6347">
            <v>843.8</v>
          </cell>
          <cell r="L6347">
            <v>1690</v>
          </cell>
          <cell r="N6347">
            <v>19319.840059255701</v>
          </cell>
        </row>
        <row r="6348">
          <cell r="A6348">
            <v>44540.458333333336</v>
          </cell>
          <cell r="E6348">
            <v>24564.799999999999</v>
          </cell>
          <cell r="G6348">
            <v>838.2</v>
          </cell>
          <cell r="L6348">
            <v>1690</v>
          </cell>
          <cell r="N6348">
            <v>20071.393420186101</v>
          </cell>
        </row>
        <row r="6349">
          <cell r="A6349">
            <v>44540.5</v>
          </cell>
          <cell r="E6349">
            <v>25029.7</v>
          </cell>
          <cell r="G6349">
            <v>839.5</v>
          </cell>
          <cell r="L6349">
            <v>1690</v>
          </cell>
          <cell r="N6349">
            <v>20465.320282310899</v>
          </cell>
        </row>
        <row r="6350">
          <cell r="A6350">
            <v>44540.541666666664</v>
          </cell>
          <cell r="E6350">
            <v>25204.6</v>
          </cell>
          <cell r="G6350">
            <v>836.2</v>
          </cell>
          <cell r="L6350">
            <v>1690</v>
          </cell>
          <cell r="N6350">
            <v>20572.282675914801</v>
          </cell>
        </row>
        <row r="6351">
          <cell r="A6351">
            <v>44540.583333333336</v>
          </cell>
          <cell r="E6351">
            <v>24736.6</v>
          </cell>
          <cell r="G6351">
            <v>844</v>
          </cell>
          <cell r="L6351">
            <v>1690</v>
          </cell>
          <cell r="N6351">
            <v>20273.460843601799</v>
          </cell>
        </row>
        <row r="6352">
          <cell r="A6352">
            <v>44540.625</v>
          </cell>
          <cell r="E6352">
            <v>24490</v>
          </cell>
          <cell r="G6352">
            <v>856.4</v>
          </cell>
          <cell r="L6352">
            <v>1740</v>
          </cell>
          <cell r="N6352">
            <v>19941.7917795422</v>
          </cell>
        </row>
        <row r="6353">
          <cell r="A6353">
            <v>44540.666666666664</v>
          </cell>
          <cell r="E6353">
            <v>24581.3</v>
          </cell>
          <cell r="G6353">
            <v>859.7</v>
          </cell>
          <cell r="L6353">
            <v>1740</v>
          </cell>
          <cell r="N6353">
            <v>20050.643596370799</v>
          </cell>
        </row>
        <row r="6354">
          <cell r="A6354">
            <v>44540.708333333336</v>
          </cell>
          <cell r="E6354">
            <v>25427.1</v>
          </cell>
          <cell r="G6354">
            <v>868.2</v>
          </cell>
          <cell r="L6354">
            <v>1740</v>
          </cell>
          <cell r="N6354">
            <v>20831.243929509299</v>
          </cell>
        </row>
        <row r="6355">
          <cell r="A6355">
            <v>44540.75</v>
          </cell>
          <cell r="E6355">
            <v>28283.1</v>
          </cell>
          <cell r="G6355">
            <v>846</v>
          </cell>
          <cell r="L6355">
            <v>1740</v>
          </cell>
          <cell r="N6355">
            <v>22903.293319148899</v>
          </cell>
        </row>
        <row r="6356">
          <cell r="A6356">
            <v>44540.791666666664</v>
          </cell>
          <cell r="E6356">
            <v>28995.9</v>
          </cell>
          <cell r="G6356">
            <v>845.7</v>
          </cell>
          <cell r="L6356">
            <v>1740</v>
          </cell>
          <cell r="N6356">
            <v>23476.7016949272</v>
          </cell>
        </row>
        <row r="6357">
          <cell r="A6357">
            <v>44540.833333333336</v>
          </cell>
          <cell r="E6357">
            <v>28643.4</v>
          </cell>
          <cell r="G6357">
            <v>869.5</v>
          </cell>
          <cell r="L6357">
            <v>1740</v>
          </cell>
          <cell r="N6357">
            <v>23481.658371477799</v>
          </cell>
        </row>
        <row r="6358">
          <cell r="A6358">
            <v>44540.875</v>
          </cell>
          <cell r="E6358">
            <v>28540.3</v>
          </cell>
          <cell r="G6358">
            <v>854.9</v>
          </cell>
          <cell r="L6358">
            <v>1740</v>
          </cell>
          <cell r="N6358">
            <v>23221.568551409498</v>
          </cell>
        </row>
        <row r="6359">
          <cell r="A6359">
            <v>44540.916666666664</v>
          </cell>
          <cell r="E6359">
            <v>27806.6</v>
          </cell>
          <cell r="G6359">
            <v>846.7</v>
          </cell>
          <cell r="L6359">
            <v>1690</v>
          </cell>
          <cell r="N6359">
            <v>22821.510782567599</v>
          </cell>
        </row>
        <row r="6360">
          <cell r="A6360">
            <v>44540.958333333336</v>
          </cell>
          <cell r="E6360">
            <v>27350.3</v>
          </cell>
          <cell r="G6360">
            <v>825.8</v>
          </cell>
          <cell r="L6360">
            <v>1690</v>
          </cell>
          <cell r="N6360">
            <v>22198.322200532799</v>
          </cell>
        </row>
        <row r="6361">
          <cell r="A6361">
            <v>44541</v>
          </cell>
          <cell r="E6361">
            <v>25799.200000000001</v>
          </cell>
          <cell r="G6361">
            <v>801.7</v>
          </cell>
          <cell r="L6361">
            <v>1640</v>
          </cell>
          <cell r="N6361">
            <v>20943.338100536301</v>
          </cell>
        </row>
        <row r="6362">
          <cell r="A6362">
            <v>44541.041666666664</v>
          </cell>
          <cell r="E6362">
            <v>23592.3</v>
          </cell>
          <cell r="G6362">
            <v>820.1</v>
          </cell>
          <cell r="L6362">
            <v>1640</v>
          </cell>
          <cell r="N6362">
            <v>19346.721633215398</v>
          </cell>
        </row>
        <row r="6363">
          <cell r="A6363">
            <v>44541.083333333336</v>
          </cell>
          <cell r="E6363">
            <v>22634</v>
          </cell>
          <cell r="G6363">
            <v>727.5</v>
          </cell>
          <cell r="L6363">
            <v>1440</v>
          </cell>
          <cell r="N6363">
            <v>18643.882474226801</v>
          </cell>
        </row>
        <row r="6364">
          <cell r="A6364">
            <v>44541.125</v>
          </cell>
          <cell r="E6364">
            <v>22026.799999999999</v>
          </cell>
          <cell r="G6364">
            <v>649.5</v>
          </cell>
          <cell r="L6364">
            <v>1290</v>
          </cell>
          <cell r="N6364">
            <v>18116.9158244803</v>
          </cell>
        </row>
        <row r="6365">
          <cell r="A6365">
            <v>44541.166666666664</v>
          </cell>
          <cell r="E6365">
            <v>21815.3</v>
          </cell>
          <cell r="G6365">
            <v>624.79999999999995</v>
          </cell>
          <cell r="L6365">
            <v>1290</v>
          </cell>
          <cell r="N6365">
            <v>17634.639371318801</v>
          </cell>
        </row>
        <row r="6366">
          <cell r="A6366">
            <v>44541.208333333336</v>
          </cell>
          <cell r="E6366">
            <v>21892.400000000001</v>
          </cell>
          <cell r="G6366">
            <v>605.9</v>
          </cell>
          <cell r="L6366">
            <v>1240</v>
          </cell>
          <cell r="N6366">
            <v>17768.3617903944</v>
          </cell>
        </row>
        <row r="6367">
          <cell r="A6367">
            <v>44541.25</v>
          </cell>
          <cell r="E6367">
            <v>22291.7</v>
          </cell>
          <cell r="G6367">
            <v>599</v>
          </cell>
          <cell r="L6367">
            <v>1190</v>
          </cell>
          <cell r="N6367">
            <v>18332.7833956594</v>
          </cell>
        </row>
        <row r="6368">
          <cell r="A6368">
            <v>44541.291666666664</v>
          </cell>
          <cell r="E6368">
            <v>23136.799999999999</v>
          </cell>
          <cell r="G6368">
            <v>603.20000000000005</v>
          </cell>
          <cell r="L6368">
            <v>1190</v>
          </cell>
          <cell r="N6368">
            <v>19085.4051671087</v>
          </cell>
        </row>
        <row r="6369">
          <cell r="A6369">
            <v>44541.333333333336</v>
          </cell>
          <cell r="E6369">
            <v>24481.3</v>
          </cell>
          <cell r="G6369">
            <v>697.9</v>
          </cell>
          <cell r="L6369">
            <v>1440</v>
          </cell>
          <cell r="N6369">
            <v>19795.581284711199</v>
          </cell>
        </row>
        <row r="6370">
          <cell r="A6370">
            <v>44541.375</v>
          </cell>
          <cell r="E6370">
            <v>27008.3</v>
          </cell>
          <cell r="G6370">
            <v>810</v>
          </cell>
          <cell r="L6370">
            <v>1640</v>
          </cell>
          <cell r="N6370">
            <v>22026.769111111102</v>
          </cell>
        </row>
        <row r="6371">
          <cell r="A6371">
            <v>44541.416666666664</v>
          </cell>
          <cell r="E6371">
            <v>28211.9</v>
          </cell>
          <cell r="G6371">
            <v>810.4</v>
          </cell>
          <cell r="L6371">
            <v>1690</v>
          </cell>
          <cell r="N6371">
            <v>22700.135805528102</v>
          </cell>
        </row>
        <row r="6372">
          <cell r="A6372">
            <v>44541.458333333336</v>
          </cell>
          <cell r="E6372">
            <v>29419</v>
          </cell>
          <cell r="G6372">
            <v>813.3</v>
          </cell>
          <cell r="L6372">
            <v>1690</v>
          </cell>
          <cell r="N6372">
            <v>23710.780752489802</v>
          </cell>
        </row>
        <row r="6373">
          <cell r="A6373">
            <v>44541.5</v>
          </cell>
          <cell r="E6373">
            <v>29804.5</v>
          </cell>
          <cell r="G6373">
            <v>817.7</v>
          </cell>
          <cell r="L6373">
            <v>1690</v>
          </cell>
          <cell r="N6373">
            <v>24081.467392686802</v>
          </cell>
        </row>
        <row r="6374">
          <cell r="A6374">
            <v>44541.541666666664</v>
          </cell>
          <cell r="E6374">
            <v>29537.5</v>
          </cell>
          <cell r="G6374">
            <v>829.2</v>
          </cell>
          <cell r="L6374">
            <v>1690</v>
          </cell>
          <cell r="N6374">
            <v>24018.133863965199</v>
          </cell>
        </row>
        <row r="6375">
          <cell r="A6375">
            <v>44541.583333333336</v>
          </cell>
          <cell r="E6375">
            <v>28750.5</v>
          </cell>
          <cell r="G6375">
            <v>832.4</v>
          </cell>
          <cell r="L6375">
            <v>1690</v>
          </cell>
          <cell r="N6375">
            <v>23418.739807784699</v>
          </cell>
        </row>
        <row r="6376">
          <cell r="A6376">
            <v>44541.625</v>
          </cell>
          <cell r="E6376">
            <v>28743.599999999999</v>
          </cell>
          <cell r="G6376">
            <v>832.1</v>
          </cell>
          <cell r="L6376">
            <v>1690</v>
          </cell>
          <cell r="N6376">
            <v>23409.3322446821</v>
          </cell>
        </row>
        <row r="6377">
          <cell r="A6377">
            <v>44541.666666666664</v>
          </cell>
          <cell r="E6377">
            <v>28703.5</v>
          </cell>
          <cell r="G6377">
            <v>838</v>
          </cell>
          <cell r="L6377">
            <v>1740</v>
          </cell>
          <cell r="N6377">
            <v>23142.282505966501</v>
          </cell>
        </row>
        <row r="6378">
          <cell r="A6378">
            <v>44541.708333333336</v>
          </cell>
          <cell r="E6378">
            <v>29599</v>
          </cell>
          <cell r="G6378">
            <v>840</v>
          </cell>
          <cell r="L6378">
            <v>1740</v>
          </cell>
          <cell r="N6378">
            <v>23890.621428571401</v>
          </cell>
        </row>
        <row r="6379">
          <cell r="A6379">
            <v>44541.75</v>
          </cell>
          <cell r="E6379">
            <v>31925.9</v>
          </cell>
          <cell r="G6379">
            <v>835.1</v>
          </cell>
          <cell r="L6379">
            <v>1690</v>
          </cell>
          <cell r="N6379">
            <v>26042.986164770598</v>
          </cell>
        </row>
        <row r="6380">
          <cell r="A6380">
            <v>44541.791666666664</v>
          </cell>
          <cell r="E6380">
            <v>32186</v>
          </cell>
          <cell r="G6380">
            <v>841.4</v>
          </cell>
          <cell r="L6380">
            <v>1740</v>
          </cell>
          <cell r="N6380">
            <v>25998.668019966699</v>
          </cell>
        </row>
        <row r="6381">
          <cell r="A6381">
            <v>44541.833333333336</v>
          </cell>
          <cell r="E6381">
            <v>31433.5</v>
          </cell>
          <cell r="G6381">
            <v>848.9</v>
          </cell>
          <cell r="L6381">
            <v>1740</v>
          </cell>
          <cell r="N6381">
            <v>25494.201457179799</v>
          </cell>
        </row>
        <row r="6382">
          <cell r="A6382">
            <v>44541.875</v>
          </cell>
          <cell r="E6382">
            <v>30889.1</v>
          </cell>
          <cell r="G6382">
            <v>845.6</v>
          </cell>
          <cell r="L6382">
            <v>1740</v>
          </cell>
          <cell r="N6382">
            <v>25008.1894191106</v>
          </cell>
        </row>
        <row r="6383">
          <cell r="A6383">
            <v>44541.916666666664</v>
          </cell>
          <cell r="E6383">
            <v>29988.6</v>
          </cell>
          <cell r="G6383">
            <v>826.9</v>
          </cell>
          <cell r="L6383">
            <v>1740</v>
          </cell>
          <cell r="N6383">
            <v>24027.944154311201</v>
          </cell>
        </row>
        <row r="6384">
          <cell r="A6384">
            <v>44541.958333333336</v>
          </cell>
          <cell r="E6384">
            <v>28863.5</v>
          </cell>
          <cell r="G6384">
            <v>819.8</v>
          </cell>
          <cell r="L6384">
            <v>1690</v>
          </cell>
          <cell r="N6384">
            <v>23348.663227616398</v>
          </cell>
        </row>
        <row r="6385">
          <cell r="A6385">
            <v>44542</v>
          </cell>
          <cell r="E6385">
            <v>26654.5</v>
          </cell>
          <cell r="G6385">
            <v>794.2</v>
          </cell>
          <cell r="L6385">
            <v>1640</v>
          </cell>
          <cell r="N6385">
            <v>21544.971294384199</v>
          </cell>
        </row>
        <row r="6386">
          <cell r="A6386">
            <v>44542.041666666664</v>
          </cell>
          <cell r="E6386">
            <v>24944.400000000001</v>
          </cell>
          <cell r="G6386">
            <v>806.6</v>
          </cell>
          <cell r="L6386">
            <v>1740</v>
          </cell>
          <cell r="N6386">
            <v>19748.567452516701</v>
          </cell>
        </row>
        <row r="6387">
          <cell r="A6387">
            <v>44542.083333333336</v>
          </cell>
          <cell r="E6387">
            <v>23563.4</v>
          </cell>
          <cell r="G6387">
            <v>722.6</v>
          </cell>
          <cell r="L6387">
            <v>1540</v>
          </cell>
          <cell r="N6387">
            <v>18765.544798228599</v>
          </cell>
        </row>
        <row r="6388">
          <cell r="A6388">
            <v>44542.125</v>
          </cell>
          <cell r="E6388">
            <v>23003.200000000001</v>
          </cell>
          <cell r="G6388">
            <v>643.5</v>
          </cell>
          <cell r="L6388">
            <v>1390</v>
          </cell>
          <cell r="N6388">
            <v>18199.874461538398</v>
          </cell>
        </row>
        <row r="6389">
          <cell r="A6389">
            <v>44542.166666666664</v>
          </cell>
          <cell r="E6389">
            <v>22763.5</v>
          </cell>
          <cell r="G6389">
            <v>626.1</v>
          </cell>
          <cell r="L6389">
            <v>1340</v>
          </cell>
          <cell r="N6389">
            <v>18091.474321993199</v>
          </cell>
        </row>
        <row r="6390">
          <cell r="A6390">
            <v>44542.208333333336</v>
          </cell>
          <cell r="E6390">
            <v>22684.2</v>
          </cell>
          <cell r="G6390">
            <v>595.20000000000005</v>
          </cell>
          <cell r="L6390">
            <v>1290</v>
          </cell>
          <cell r="N6390">
            <v>17917.773943548302</v>
          </cell>
        </row>
        <row r="6391">
          <cell r="A6391">
            <v>44542.25</v>
          </cell>
          <cell r="E6391">
            <v>23026.3</v>
          </cell>
          <cell r="G6391">
            <v>593.6</v>
          </cell>
          <cell r="L6391">
            <v>1290</v>
          </cell>
          <cell r="N6391">
            <v>18163.778508086201</v>
          </cell>
        </row>
        <row r="6392">
          <cell r="A6392">
            <v>44542.291666666664</v>
          </cell>
          <cell r="E6392">
            <v>23552.9</v>
          </cell>
          <cell r="G6392">
            <v>606.5</v>
          </cell>
          <cell r="L6392">
            <v>1290</v>
          </cell>
          <cell r="N6392">
            <v>18775.136954657799</v>
          </cell>
        </row>
        <row r="6393">
          <cell r="A6393">
            <v>44542.333333333336</v>
          </cell>
          <cell r="E6393">
            <v>24834.9</v>
          </cell>
          <cell r="G6393">
            <v>713.6</v>
          </cell>
          <cell r="L6393">
            <v>1540</v>
          </cell>
          <cell r="N6393">
            <v>19657.992706278001</v>
          </cell>
        </row>
        <row r="6394">
          <cell r="A6394">
            <v>44542.375</v>
          </cell>
          <cell r="E6394">
            <v>26781.1</v>
          </cell>
          <cell r="G6394">
            <v>829.1</v>
          </cell>
          <cell r="L6394">
            <v>1790</v>
          </cell>
          <cell r="N6394">
            <v>21194.1833214328</v>
          </cell>
        </row>
        <row r="6395">
          <cell r="A6395">
            <v>44542.416666666664</v>
          </cell>
          <cell r="E6395">
            <v>28145</v>
          </cell>
          <cell r="G6395">
            <v>825</v>
          </cell>
          <cell r="L6395">
            <v>1840</v>
          </cell>
          <cell r="N6395">
            <v>21912.161818181801</v>
          </cell>
        </row>
        <row r="6396">
          <cell r="A6396">
            <v>44542.458333333336</v>
          </cell>
          <cell r="E6396">
            <v>28818.3</v>
          </cell>
          <cell r="G6396">
            <v>828.2</v>
          </cell>
          <cell r="L6396">
            <v>1840</v>
          </cell>
          <cell r="N6396">
            <v>22481.0577044192</v>
          </cell>
        </row>
        <row r="6397">
          <cell r="A6397">
            <v>44542.5</v>
          </cell>
          <cell r="E6397">
            <v>29586.1</v>
          </cell>
          <cell r="G6397">
            <v>824.8</v>
          </cell>
          <cell r="L6397">
            <v>1840</v>
          </cell>
          <cell r="N6397">
            <v>23031.243586808901</v>
          </cell>
        </row>
        <row r="6398">
          <cell r="A6398">
            <v>44542.541666666664</v>
          </cell>
          <cell r="E6398">
            <v>29232.7</v>
          </cell>
          <cell r="G6398">
            <v>830.6</v>
          </cell>
          <cell r="L6398">
            <v>1840</v>
          </cell>
          <cell r="N6398">
            <v>22838.108465687401</v>
          </cell>
        </row>
        <row r="6399">
          <cell r="A6399">
            <v>44542.583333333336</v>
          </cell>
          <cell r="E6399">
            <v>28465.200000000001</v>
          </cell>
          <cell r="G6399">
            <v>837.7</v>
          </cell>
          <cell r="L6399">
            <v>1840</v>
          </cell>
          <cell r="N6399">
            <v>22334.6991132863</v>
          </cell>
        </row>
        <row r="6400">
          <cell r="A6400">
            <v>44542.625</v>
          </cell>
          <cell r="E6400">
            <v>28567</v>
          </cell>
          <cell r="G6400">
            <v>830.8</v>
          </cell>
          <cell r="L6400">
            <v>1840</v>
          </cell>
          <cell r="N6400">
            <v>22320.7711218103</v>
          </cell>
        </row>
        <row r="6401">
          <cell r="A6401">
            <v>44542.666666666664</v>
          </cell>
          <cell r="E6401">
            <v>28505</v>
          </cell>
          <cell r="G6401">
            <v>834.9</v>
          </cell>
          <cell r="L6401">
            <v>1840</v>
          </cell>
          <cell r="N6401">
            <v>22328.1314049586</v>
          </cell>
        </row>
        <row r="6402">
          <cell r="A6402">
            <v>44542.708333333336</v>
          </cell>
          <cell r="E6402">
            <v>29441.7</v>
          </cell>
          <cell r="G6402">
            <v>830.6</v>
          </cell>
          <cell r="L6402">
            <v>1890</v>
          </cell>
          <cell r="N6402">
            <v>22682.373421141299</v>
          </cell>
        </row>
        <row r="6403">
          <cell r="A6403">
            <v>44542.75</v>
          </cell>
          <cell r="E6403">
            <v>31594.6</v>
          </cell>
          <cell r="G6403">
            <v>837.3</v>
          </cell>
          <cell r="L6403">
            <v>1840</v>
          </cell>
          <cell r="N6403">
            <v>24784.1581325689</v>
          </cell>
        </row>
        <row r="6404">
          <cell r="A6404">
            <v>44542.791666666664</v>
          </cell>
          <cell r="E6404">
            <v>31860</v>
          </cell>
          <cell r="G6404">
            <v>850.2</v>
          </cell>
          <cell r="L6404">
            <v>1840</v>
          </cell>
          <cell r="N6404">
            <v>25183.564996471399</v>
          </cell>
        </row>
        <row r="6405">
          <cell r="A6405">
            <v>44542.833333333336</v>
          </cell>
          <cell r="E6405">
            <v>31420.1</v>
          </cell>
          <cell r="G6405">
            <v>851.9</v>
          </cell>
          <cell r="L6405">
            <v>1890</v>
          </cell>
          <cell r="N6405">
            <v>24528.3321331142</v>
          </cell>
        </row>
        <row r="6406">
          <cell r="A6406">
            <v>44542.875</v>
          </cell>
          <cell r="E6406">
            <v>30673.3</v>
          </cell>
          <cell r="G6406">
            <v>849.5</v>
          </cell>
          <cell r="L6406">
            <v>1890</v>
          </cell>
          <cell r="N6406">
            <v>23910.731010005798</v>
          </cell>
        </row>
        <row r="6407">
          <cell r="A6407">
            <v>44542.916666666664</v>
          </cell>
          <cell r="E6407">
            <v>29897.8</v>
          </cell>
          <cell r="G6407">
            <v>832.4</v>
          </cell>
          <cell r="L6407">
            <v>1840</v>
          </cell>
          <cell r="N6407">
            <v>23383.498954348801</v>
          </cell>
        </row>
        <row r="6408">
          <cell r="A6408">
            <v>44542.958333333336</v>
          </cell>
          <cell r="E6408">
            <v>28380.3</v>
          </cell>
          <cell r="G6408">
            <v>828.3</v>
          </cell>
          <cell r="L6408">
            <v>1790</v>
          </cell>
          <cell r="N6408">
            <v>22449.115390800402</v>
          </cell>
        </row>
        <row r="6409">
          <cell r="A6409">
            <v>44543</v>
          </cell>
          <cell r="E6409">
            <v>26703.599999999999</v>
          </cell>
          <cell r="G6409">
            <v>802.2</v>
          </cell>
          <cell r="L6409">
            <v>1740</v>
          </cell>
          <cell r="N6409">
            <v>21084.459518324598</v>
          </cell>
        </row>
        <row r="6410">
          <cell r="A6410">
            <v>44543.041666666664</v>
          </cell>
          <cell r="E6410">
            <v>24525.5</v>
          </cell>
          <cell r="G6410">
            <v>813.2</v>
          </cell>
          <cell r="L6410">
            <v>1690</v>
          </cell>
          <cell r="N6410">
            <v>19765.6469355632</v>
          </cell>
        </row>
        <row r="6411">
          <cell r="A6411">
            <v>44543.083333333336</v>
          </cell>
          <cell r="E6411">
            <v>23754.9</v>
          </cell>
          <cell r="G6411">
            <v>729.7</v>
          </cell>
          <cell r="L6411">
            <v>1490</v>
          </cell>
          <cell r="N6411">
            <v>19299.708709606599</v>
          </cell>
        </row>
        <row r="6412">
          <cell r="A6412">
            <v>44543.125</v>
          </cell>
          <cell r="E6412">
            <v>23188.5</v>
          </cell>
          <cell r="G6412">
            <v>634.70000000000005</v>
          </cell>
          <cell r="L6412">
            <v>1340</v>
          </cell>
          <cell r="N6412">
            <v>18550.2885158342</v>
          </cell>
        </row>
        <row r="6413">
          <cell r="A6413">
            <v>44543.166666666664</v>
          </cell>
          <cell r="E6413">
            <v>22902</v>
          </cell>
          <cell r="G6413">
            <v>618.6</v>
          </cell>
          <cell r="L6413">
            <v>1290</v>
          </cell>
          <cell r="N6413">
            <v>18427.779980601299</v>
          </cell>
        </row>
        <row r="6414">
          <cell r="A6414">
            <v>44543.208333333336</v>
          </cell>
          <cell r="E6414">
            <v>22904.5</v>
          </cell>
          <cell r="G6414">
            <v>597.6</v>
          </cell>
          <cell r="L6414">
            <v>1240</v>
          </cell>
          <cell r="N6414">
            <v>18472.617228915598</v>
          </cell>
        </row>
        <row r="6415">
          <cell r="A6415">
            <v>44543.25</v>
          </cell>
          <cell r="E6415">
            <v>23170.7</v>
          </cell>
          <cell r="G6415">
            <v>591.1</v>
          </cell>
          <cell r="L6415">
            <v>1240</v>
          </cell>
          <cell r="N6415">
            <v>18592.144592454701</v>
          </cell>
        </row>
        <row r="6416">
          <cell r="A6416">
            <v>44543.291666666664</v>
          </cell>
          <cell r="E6416">
            <v>24011.5</v>
          </cell>
          <cell r="G6416">
            <v>601.20000000000005</v>
          </cell>
          <cell r="L6416">
            <v>1240</v>
          </cell>
          <cell r="N6416">
            <v>19419.120898203499</v>
          </cell>
        </row>
        <row r="6417">
          <cell r="A6417">
            <v>44543.333333333336</v>
          </cell>
          <cell r="E6417">
            <v>24942.1</v>
          </cell>
          <cell r="G6417">
            <v>702.9</v>
          </cell>
          <cell r="L6417">
            <v>1440</v>
          </cell>
          <cell r="N6417">
            <v>20234.079024327701</v>
          </cell>
        </row>
        <row r="6418">
          <cell r="A6418">
            <v>44543.375</v>
          </cell>
          <cell r="E6418">
            <v>26712.3</v>
          </cell>
          <cell r="G6418">
            <v>817.3</v>
          </cell>
          <cell r="L6418">
            <v>1690</v>
          </cell>
          <cell r="N6418">
            <v>21578.1652174232</v>
          </cell>
        </row>
        <row r="6419">
          <cell r="A6419">
            <v>44543.416666666664</v>
          </cell>
          <cell r="E6419">
            <v>28318.400000000001</v>
          </cell>
          <cell r="G6419">
            <v>825.9</v>
          </cell>
          <cell r="L6419">
            <v>1740</v>
          </cell>
          <cell r="N6419">
            <v>22676.7328499818</v>
          </cell>
        </row>
        <row r="6420">
          <cell r="A6420">
            <v>44543.458333333336</v>
          </cell>
          <cell r="E6420">
            <v>28913.200000000001</v>
          </cell>
          <cell r="G6420">
            <v>826.5</v>
          </cell>
          <cell r="L6420">
            <v>1740</v>
          </cell>
          <cell r="N6420">
            <v>23160.994947368399</v>
          </cell>
        </row>
        <row r="6421">
          <cell r="A6421">
            <v>44543.5</v>
          </cell>
          <cell r="E6421">
            <v>29664.3</v>
          </cell>
          <cell r="G6421">
            <v>821.1</v>
          </cell>
          <cell r="L6421">
            <v>1740</v>
          </cell>
          <cell r="N6421">
            <v>23688.737280964498</v>
          </cell>
        </row>
        <row r="6422">
          <cell r="A6422">
            <v>44543.541666666664</v>
          </cell>
          <cell r="E6422">
            <v>28924.5</v>
          </cell>
          <cell r="G6422">
            <v>821.8</v>
          </cell>
          <cell r="L6422">
            <v>1740</v>
          </cell>
          <cell r="N6422">
            <v>23107.3599878315</v>
          </cell>
        </row>
        <row r="6423">
          <cell r="A6423">
            <v>44543.583333333336</v>
          </cell>
          <cell r="E6423">
            <v>28647.3</v>
          </cell>
          <cell r="G6423">
            <v>833.5</v>
          </cell>
          <cell r="L6423">
            <v>1740</v>
          </cell>
          <cell r="N6423">
            <v>23039.165697660399</v>
          </cell>
        </row>
        <row r="6424">
          <cell r="A6424">
            <v>44543.625</v>
          </cell>
          <cell r="E6424">
            <v>28308.7</v>
          </cell>
          <cell r="G6424">
            <v>839.9</v>
          </cell>
          <cell r="L6424">
            <v>1740</v>
          </cell>
          <cell r="N6424">
            <v>22847.908290748899</v>
          </cell>
        </row>
        <row r="6425">
          <cell r="A6425">
            <v>44543.666666666664</v>
          </cell>
          <cell r="E6425">
            <v>28550.3</v>
          </cell>
          <cell r="G6425">
            <v>844.4</v>
          </cell>
          <cell r="L6425">
            <v>1790</v>
          </cell>
          <cell r="N6425">
            <v>22795.3385333964</v>
          </cell>
        </row>
        <row r="6426">
          <cell r="A6426">
            <v>44543.708333333336</v>
          </cell>
          <cell r="E6426">
            <v>29369.599999999999</v>
          </cell>
          <cell r="G6426">
            <v>844.9</v>
          </cell>
          <cell r="L6426">
            <v>1790</v>
          </cell>
          <cell r="N6426">
            <v>23456.121940111199</v>
          </cell>
        </row>
        <row r="6427">
          <cell r="A6427">
            <v>44543.75</v>
          </cell>
          <cell r="E6427">
            <v>32006.6</v>
          </cell>
          <cell r="G6427">
            <v>835.4</v>
          </cell>
          <cell r="L6427">
            <v>1740</v>
          </cell>
          <cell r="N6427">
            <v>25768.186467799798</v>
          </cell>
        </row>
        <row r="6428">
          <cell r="A6428">
            <v>44543.791666666664</v>
          </cell>
          <cell r="E6428">
            <v>31616.1</v>
          </cell>
          <cell r="G6428">
            <v>853.8</v>
          </cell>
          <cell r="L6428">
            <v>1790</v>
          </cell>
          <cell r="N6428">
            <v>25375.975020379399</v>
          </cell>
        </row>
        <row r="6429">
          <cell r="A6429">
            <v>44543.833333333336</v>
          </cell>
          <cell r="E6429">
            <v>31030.3</v>
          </cell>
          <cell r="G6429">
            <v>860.8</v>
          </cell>
          <cell r="L6429">
            <v>1790</v>
          </cell>
          <cell r="N6429">
            <v>25001.0204265799</v>
          </cell>
        </row>
        <row r="6430">
          <cell r="A6430">
            <v>44543.875</v>
          </cell>
          <cell r="E6430">
            <v>30375.5</v>
          </cell>
          <cell r="G6430">
            <v>852.9</v>
          </cell>
          <cell r="L6430">
            <v>1790</v>
          </cell>
          <cell r="N6430">
            <v>24368.1385402743</v>
          </cell>
        </row>
        <row r="6431">
          <cell r="A6431">
            <v>44543.916666666664</v>
          </cell>
          <cell r="E6431">
            <v>29720</v>
          </cell>
          <cell r="G6431">
            <v>829.3</v>
          </cell>
          <cell r="L6431">
            <v>1740</v>
          </cell>
          <cell r="N6431">
            <v>23845.309634631602</v>
          </cell>
        </row>
        <row r="6432">
          <cell r="A6432">
            <v>44543.958333333336</v>
          </cell>
          <cell r="E6432">
            <v>28157.3</v>
          </cell>
          <cell r="G6432">
            <v>823.1</v>
          </cell>
          <cell r="L6432">
            <v>1740</v>
          </cell>
          <cell r="N6432">
            <v>22511.403867573801</v>
          </cell>
        </row>
        <row r="6433">
          <cell r="A6433">
            <v>44544</v>
          </cell>
          <cell r="E6433">
            <v>26234.9</v>
          </cell>
          <cell r="G6433">
            <v>806</v>
          </cell>
          <cell r="L6433">
            <v>1690</v>
          </cell>
          <cell r="N6433">
            <v>21055.6229677419</v>
          </cell>
        </row>
        <row r="6434">
          <cell r="A6434">
            <v>44544.041666666664</v>
          </cell>
          <cell r="E6434">
            <v>24559.200000000001</v>
          </cell>
          <cell r="G6434">
            <v>814.8</v>
          </cell>
          <cell r="L6434">
            <v>1690</v>
          </cell>
          <cell r="N6434">
            <v>19810.8468689248</v>
          </cell>
        </row>
        <row r="6435">
          <cell r="A6435">
            <v>44544.083333333336</v>
          </cell>
          <cell r="E6435">
            <v>23430.799999999999</v>
          </cell>
          <cell r="G6435">
            <v>734.6</v>
          </cell>
          <cell r="L6435">
            <v>1540</v>
          </cell>
          <cell r="N6435">
            <v>18806.773403757099</v>
          </cell>
        </row>
        <row r="6436">
          <cell r="A6436">
            <v>44544.125</v>
          </cell>
          <cell r="E6436">
            <v>23173.1</v>
          </cell>
          <cell r="G6436">
            <v>647.79999999999995</v>
          </cell>
          <cell r="L6436">
            <v>1340</v>
          </cell>
          <cell r="N6436">
            <v>18716.052195739401</v>
          </cell>
        </row>
        <row r="6437">
          <cell r="A6437">
            <v>44544.166666666664</v>
          </cell>
          <cell r="E6437">
            <v>22797.5</v>
          </cell>
          <cell r="G6437">
            <v>623.79999999999995</v>
          </cell>
          <cell r="L6437">
            <v>1290</v>
          </cell>
          <cell r="N6437">
            <v>18415.029640910499</v>
          </cell>
        </row>
        <row r="6438">
          <cell r="A6438">
            <v>44544.208333333336</v>
          </cell>
          <cell r="E6438">
            <v>22695.200000000001</v>
          </cell>
          <cell r="G6438">
            <v>602.9</v>
          </cell>
          <cell r="L6438">
            <v>1240</v>
          </cell>
          <cell r="N6438">
            <v>18378.331289434402</v>
          </cell>
        </row>
        <row r="6439">
          <cell r="A6439">
            <v>44544.25</v>
          </cell>
          <cell r="E6439">
            <v>23180.2</v>
          </cell>
          <cell r="G6439">
            <v>607.5</v>
          </cell>
          <cell r="L6439">
            <v>1240</v>
          </cell>
          <cell r="N6439">
            <v>18836.058814814802</v>
          </cell>
        </row>
        <row r="6440">
          <cell r="A6440">
            <v>44544.291666666664</v>
          </cell>
          <cell r="E6440">
            <v>23781</v>
          </cell>
          <cell r="G6440">
            <v>623.79999999999995</v>
          </cell>
          <cell r="L6440">
            <v>1240</v>
          </cell>
          <cell r="N6440">
            <v>19552.5719846104</v>
          </cell>
        </row>
        <row r="6441">
          <cell r="A6441">
            <v>44544.333333333336</v>
          </cell>
          <cell r="E6441">
            <v>24888.400000000001</v>
          </cell>
          <cell r="G6441">
            <v>727</v>
          </cell>
          <cell r="L6441">
            <v>1490</v>
          </cell>
          <cell r="N6441">
            <v>20186.649166437401</v>
          </cell>
        </row>
        <row r="6442">
          <cell r="A6442">
            <v>44544.375</v>
          </cell>
          <cell r="E6442">
            <v>26745.4</v>
          </cell>
          <cell r="G6442">
            <v>836.1</v>
          </cell>
          <cell r="L6442">
            <v>1740</v>
          </cell>
          <cell r="N6442">
            <v>21540.843044133399</v>
          </cell>
        </row>
        <row r="6443">
          <cell r="A6443">
            <v>44544.416666666664</v>
          </cell>
          <cell r="E6443">
            <v>28202.799999999999</v>
          </cell>
          <cell r="G6443">
            <v>819.3</v>
          </cell>
          <cell r="L6443">
            <v>1740</v>
          </cell>
          <cell r="N6443">
            <v>22498.006599780299</v>
          </cell>
        </row>
        <row r="6444">
          <cell r="A6444">
            <v>44544.458333333336</v>
          </cell>
          <cell r="E6444">
            <v>28815.8</v>
          </cell>
          <cell r="G6444">
            <v>818.8</v>
          </cell>
          <cell r="L6444">
            <v>1740</v>
          </cell>
          <cell r="N6444">
            <v>22980.2837655105</v>
          </cell>
        </row>
        <row r="6445">
          <cell r="A6445">
            <v>44544.5</v>
          </cell>
          <cell r="E6445">
            <v>29151.599999999999</v>
          </cell>
          <cell r="G6445">
            <v>815.4</v>
          </cell>
          <cell r="L6445">
            <v>1740</v>
          </cell>
          <cell r="N6445">
            <v>23201.584688741699</v>
          </cell>
        </row>
        <row r="6446">
          <cell r="A6446">
            <v>44544.541666666664</v>
          </cell>
          <cell r="E6446">
            <v>29023.5</v>
          </cell>
          <cell r="G6446">
            <v>819.9</v>
          </cell>
          <cell r="L6446">
            <v>1740</v>
          </cell>
          <cell r="N6446">
            <v>23160.816717892401</v>
          </cell>
        </row>
        <row r="6447">
          <cell r="A6447">
            <v>44544.583333333336</v>
          </cell>
          <cell r="E6447">
            <v>28270.400000000001</v>
          </cell>
          <cell r="G6447">
            <v>819.1</v>
          </cell>
          <cell r="L6447">
            <v>1790</v>
          </cell>
          <cell r="N6447">
            <v>22238.668044439</v>
          </cell>
        </row>
        <row r="6448">
          <cell r="A6448">
            <v>44544.625</v>
          </cell>
          <cell r="E6448">
            <v>28134.799999999999</v>
          </cell>
          <cell r="G6448">
            <v>829.4</v>
          </cell>
          <cell r="L6448">
            <v>1740</v>
          </cell>
          <cell r="N6448">
            <v>22574.733930069899</v>
          </cell>
        </row>
        <row r="6449">
          <cell r="A6449">
            <v>44544.666666666664</v>
          </cell>
          <cell r="E6449">
            <v>28463.1</v>
          </cell>
          <cell r="G6449">
            <v>825.9</v>
          </cell>
          <cell r="L6449">
            <v>1790</v>
          </cell>
          <cell r="N6449">
            <v>22482.437150018101</v>
          </cell>
        </row>
        <row r="6450">
          <cell r="A6450">
            <v>44544.708333333336</v>
          </cell>
          <cell r="E6450">
            <v>29473.8</v>
          </cell>
          <cell r="G6450">
            <v>828.8</v>
          </cell>
          <cell r="L6450">
            <v>1790</v>
          </cell>
          <cell r="N6450">
            <v>23321.002001930501</v>
          </cell>
        </row>
        <row r="6451">
          <cell r="A6451">
            <v>44544.75</v>
          </cell>
          <cell r="E6451">
            <v>31869.4</v>
          </cell>
          <cell r="G6451">
            <v>822.4</v>
          </cell>
          <cell r="L6451">
            <v>1790</v>
          </cell>
          <cell r="N6451">
            <v>25120.093507782101</v>
          </cell>
        </row>
        <row r="6452">
          <cell r="A6452">
            <v>44544.791666666664</v>
          </cell>
          <cell r="E6452">
            <v>31895.5</v>
          </cell>
          <cell r="G6452">
            <v>839.9</v>
          </cell>
          <cell r="L6452">
            <v>1790</v>
          </cell>
          <cell r="N6452">
            <v>25401.0308739135</v>
          </cell>
        </row>
        <row r="6453">
          <cell r="A6453">
            <v>44544.833333333336</v>
          </cell>
          <cell r="E6453">
            <v>30954.6</v>
          </cell>
          <cell r="G6453">
            <v>855.5</v>
          </cell>
          <cell r="L6453">
            <v>1790</v>
          </cell>
          <cell r="N6453">
            <v>24868.249016949099</v>
          </cell>
        </row>
        <row r="6454">
          <cell r="A6454">
            <v>44544.875</v>
          </cell>
          <cell r="E6454">
            <v>30272.3</v>
          </cell>
          <cell r="G6454">
            <v>854.8</v>
          </cell>
          <cell r="L6454">
            <v>1790</v>
          </cell>
          <cell r="N6454">
            <v>24310.767603182001</v>
          </cell>
        </row>
        <row r="6455">
          <cell r="A6455">
            <v>44544.916666666664</v>
          </cell>
          <cell r="E6455">
            <v>29460.9</v>
          </cell>
          <cell r="G6455">
            <v>847</v>
          </cell>
          <cell r="L6455">
            <v>1740</v>
          </cell>
          <cell r="N6455">
            <v>23869.937702479299</v>
          </cell>
        </row>
        <row r="6456">
          <cell r="A6456">
            <v>44544.958333333336</v>
          </cell>
          <cell r="E6456">
            <v>28084.2</v>
          </cell>
          <cell r="G6456">
            <v>836.1</v>
          </cell>
          <cell r="L6456">
            <v>1740</v>
          </cell>
          <cell r="N6456">
            <v>22619.1174639397</v>
          </cell>
        </row>
        <row r="6457">
          <cell r="A6457">
            <v>44545</v>
          </cell>
          <cell r="E6457">
            <v>26520.6</v>
          </cell>
          <cell r="G6457">
            <v>804.9</v>
          </cell>
          <cell r="L6457">
            <v>1690</v>
          </cell>
          <cell r="N6457">
            <v>21271.241134550801</v>
          </cell>
        </row>
        <row r="6458">
          <cell r="A6458">
            <v>44545.041666666664</v>
          </cell>
          <cell r="E6458">
            <v>24717.5</v>
          </cell>
          <cell r="G6458">
            <v>796.8</v>
          </cell>
          <cell r="L6458">
            <v>1690</v>
          </cell>
          <cell r="N6458">
            <v>19730.0743222891</v>
          </cell>
        </row>
        <row r="6459">
          <cell r="A6459">
            <v>44545.083333333336</v>
          </cell>
          <cell r="E6459">
            <v>23677.5</v>
          </cell>
          <cell r="G6459">
            <v>715.6</v>
          </cell>
          <cell r="L6459">
            <v>1540</v>
          </cell>
          <cell r="N6459">
            <v>18767.5620737842</v>
          </cell>
        </row>
        <row r="6460">
          <cell r="A6460">
            <v>44545.125</v>
          </cell>
          <cell r="E6460">
            <v>23364.1</v>
          </cell>
          <cell r="G6460">
            <v>631.5</v>
          </cell>
          <cell r="L6460">
            <v>1340</v>
          </cell>
          <cell r="N6460">
            <v>18645.772726840802</v>
          </cell>
        </row>
        <row r="6461">
          <cell r="A6461">
            <v>44545.166666666664</v>
          </cell>
          <cell r="E6461">
            <v>22825.3</v>
          </cell>
          <cell r="G6461">
            <v>608.70000000000005</v>
          </cell>
          <cell r="L6461">
            <v>1290</v>
          </cell>
          <cell r="N6461">
            <v>18226.716395268599</v>
          </cell>
        </row>
        <row r="6462">
          <cell r="A6462">
            <v>44545.208333333336</v>
          </cell>
          <cell r="E6462">
            <v>22571.200000000001</v>
          </cell>
          <cell r="G6462">
            <v>585.29999999999995</v>
          </cell>
          <cell r="L6462">
            <v>1240</v>
          </cell>
          <cell r="N6462">
            <v>18026.649111225001</v>
          </cell>
        </row>
        <row r="6463">
          <cell r="A6463">
            <v>44545.25</v>
          </cell>
          <cell r="E6463">
            <v>23024.5</v>
          </cell>
          <cell r="G6463">
            <v>595</v>
          </cell>
          <cell r="L6463">
            <v>1240</v>
          </cell>
          <cell r="N6463">
            <v>18531.820252100799</v>
          </cell>
        </row>
        <row r="6464">
          <cell r="A6464">
            <v>44545.291666666664</v>
          </cell>
          <cell r="E6464">
            <v>23584.9</v>
          </cell>
          <cell r="G6464">
            <v>609.4</v>
          </cell>
          <cell r="L6464">
            <v>1240</v>
          </cell>
          <cell r="N6464">
            <v>19191.931786675399</v>
          </cell>
        </row>
        <row r="6465">
          <cell r="A6465">
            <v>44545.333333333336</v>
          </cell>
          <cell r="E6465">
            <v>25014.6</v>
          </cell>
          <cell r="G6465">
            <v>706.3</v>
          </cell>
          <cell r="L6465">
            <v>1490</v>
          </cell>
          <cell r="N6465">
            <v>20018.550780688001</v>
          </cell>
        </row>
        <row r="6466">
          <cell r="A6466">
            <v>44545.375</v>
          </cell>
          <cell r="E6466">
            <v>26909.7</v>
          </cell>
          <cell r="G6466">
            <v>823.7</v>
          </cell>
          <cell r="L6466">
            <v>1740</v>
          </cell>
          <cell r="N6466">
            <v>21521.4221563676</v>
          </cell>
        </row>
        <row r="6467">
          <cell r="A6467">
            <v>44545.416666666664</v>
          </cell>
          <cell r="E6467">
            <v>28407.3</v>
          </cell>
          <cell r="G6467">
            <v>815.7</v>
          </cell>
          <cell r="L6467">
            <v>1740</v>
          </cell>
          <cell r="N6467">
            <v>22613.213779330599</v>
          </cell>
        </row>
        <row r="6468">
          <cell r="A6468">
            <v>44545.458333333336</v>
          </cell>
          <cell r="E6468">
            <v>29342</v>
          </cell>
          <cell r="G6468">
            <v>810.4</v>
          </cell>
          <cell r="L6468">
            <v>1740</v>
          </cell>
          <cell r="N6468">
            <v>23283.586653504401</v>
          </cell>
        </row>
        <row r="6469">
          <cell r="A6469">
            <v>44545.5</v>
          </cell>
          <cell r="E6469">
            <v>30024.1</v>
          </cell>
          <cell r="G6469">
            <v>807.9</v>
          </cell>
          <cell r="L6469">
            <v>1740</v>
          </cell>
          <cell r="N6469">
            <v>23788.942864463399</v>
          </cell>
        </row>
        <row r="6470">
          <cell r="A6470">
            <v>44545.541666666664</v>
          </cell>
          <cell r="E6470">
            <v>29586.9</v>
          </cell>
          <cell r="G6470">
            <v>807.8</v>
          </cell>
          <cell r="L6470">
            <v>1740</v>
          </cell>
          <cell r="N6470">
            <v>23441.1170433275</v>
          </cell>
        </row>
        <row r="6471">
          <cell r="A6471">
            <v>44545.583333333336</v>
          </cell>
          <cell r="E6471">
            <v>28876.5</v>
          </cell>
          <cell r="G6471">
            <v>815.2</v>
          </cell>
          <cell r="L6471">
            <v>1740</v>
          </cell>
          <cell r="N6471">
            <v>22979.9130323846</v>
          </cell>
        </row>
        <row r="6472">
          <cell r="A6472">
            <v>44545.625</v>
          </cell>
          <cell r="E6472">
            <v>28873.9</v>
          </cell>
          <cell r="G6472">
            <v>808.1</v>
          </cell>
          <cell r="L6472">
            <v>1740</v>
          </cell>
          <cell r="N6472">
            <v>22880.377250587801</v>
          </cell>
        </row>
        <row r="6473">
          <cell r="A6473">
            <v>44545.666666666664</v>
          </cell>
          <cell r="E6473">
            <v>28874.7</v>
          </cell>
          <cell r="G6473">
            <v>813.7</v>
          </cell>
          <cell r="L6473">
            <v>1790</v>
          </cell>
          <cell r="N6473">
            <v>22638.659039203601</v>
          </cell>
        </row>
        <row r="6474">
          <cell r="A6474">
            <v>44545.708333333336</v>
          </cell>
          <cell r="E6474">
            <v>30125.9</v>
          </cell>
          <cell r="G6474">
            <v>818.2</v>
          </cell>
          <cell r="L6474">
            <v>1790</v>
          </cell>
          <cell r="N6474">
            <v>23685.2462092397</v>
          </cell>
        </row>
        <row r="6475">
          <cell r="A6475">
            <v>44545.75</v>
          </cell>
          <cell r="E6475">
            <v>32527.3</v>
          </cell>
          <cell r="G6475">
            <v>817.1</v>
          </cell>
          <cell r="L6475">
            <v>1740</v>
          </cell>
          <cell r="N6475">
            <v>25914.2781781911</v>
          </cell>
        </row>
        <row r="6476">
          <cell r="A6476">
            <v>44545.791666666664</v>
          </cell>
          <cell r="E6476">
            <v>32452.2</v>
          </cell>
          <cell r="G6476">
            <v>826.2</v>
          </cell>
          <cell r="L6476">
            <v>1790</v>
          </cell>
          <cell r="N6476">
            <v>25637.9450196078</v>
          </cell>
        </row>
        <row r="6477">
          <cell r="A6477">
            <v>44545.833333333336</v>
          </cell>
          <cell r="E6477">
            <v>31664.1</v>
          </cell>
          <cell r="G6477">
            <v>833.5</v>
          </cell>
          <cell r="L6477">
            <v>1790</v>
          </cell>
          <cell r="N6477">
            <v>25123.478407918399</v>
          </cell>
        </row>
        <row r="6478">
          <cell r="A6478">
            <v>44545.875</v>
          </cell>
          <cell r="E6478">
            <v>30713.9</v>
          </cell>
          <cell r="G6478">
            <v>838.3</v>
          </cell>
          <cell r="L6478">
            <v>1790</v>
          </cell>
          <cell r="N6478">
            <v>24437.536701180899</v>
          </cell>
        </row>
        <row r="6479">
          <cell r="A6479">
            <v>44545.916666666664</v>
          </cell>
          <cell r="E6479">
            <v>29912.400000000001</v>
          </cell>
          <cell r="G6479">
            <v>821.9</v>
          </cell>
          <cell r="L6479">
            <v>1740</v>
          </cell>
          <cell r="N6479">
            <v>23897.965884900801</v>
          </cell>
        </row>
        <row r="6480">
          <cell r="A6480">
            <v>44545.958333333336</v>
          </cell>
          <cell r="E6480">
            <v>28536.9</v>
          </cell>
          <cell r="G6480">
            <v>808.3</v>
          </cell>
          <cell r="L6480">
            <v>1740</v>
          </cell>
          <cell r="N6480">
            <v>22616.0669536063</v>
          </cell>
        </row>
        <row r="6481">
          <cell r="A6481">
            <v>44546</v>
          </cell>
          <cell r="E6481">
            <v>27048.400000000001</v>
          </cell>
          <cell r="G6481">
            <v>786.2</v>
          </cell>
          <cell r="L6481">
            <v>1690</v>
          </cell>
          <cell r="N6481">
            <v>21451.424795726201</v>
          </cell>
        </row>
        <row r="6482">
          <cell r="A6482">
            <v>44546.041666666664</v>
          </cell>
          <cell r="E6482">
            <v>25200.6</v>
          </cell>
          <cell r="G6482">
            <v>790.3</v>
          </cell>
          <cell r="L6482">
            <v>1640</v>
          </cell>
          <cell r="N6482">
            <v>20323.552084524799</v>
          </cell>
        </row>
        <row r="6483">
          <cell r="A6483">
            <v>44546.083333333336</v>
          </cell>
          <cell r="E6483">
            <v>23989.4</v>
          </cell>
          <cell r="G6483">
            <v>708.5</v>
          </cell>
          <cell r="L6483">
            <v>1490</v>
          </cell>
          <cell r="N6483">
            <v>19226.395203952001</v>
          </cell>
        </row>
        <row r="6484">
          <cell r="A6484">
            <v>44546.125</v>
          </cell>
          <cell r="E6484">
            <v>23283.8</v>
          </cell>
          <cell r="G6484">
            <v>628</v>
          </cell>
          <cell r="L6484">
            <v>1290</v>
          </cell>
          <cell r="N6484">
            <v>18865.810178343901</v>
          </cell>
        </row>
        <row r="6485">
          <cell r="A6485">
            <v>44546.166666666664</v>
          </cell>
          <cell r="E6485">
            <v>23038.6</v>
          </cell>
          <cell r="G6485">
            <v>606.5</v>
          </cell>
          <cell r="L6485">
            <v>1240</v>
          </cell>
          <cell r="N6485">
            <v>18707.039310799599</v>
          </cell>
        </row>
        <row r="6486">
          <cell r="A6486">
            <v>44546.208333333336</v>
          </cell>
          <cell r="E6486">
            <v>22921.9</v>
          </cell>
          <cell r="G6486">
            <v>576.70000000000005</v>
          </cell>
          <cell r="L6486">
            <v>1190</v>
          </cell>
          <cell r="N6486">
            <v>18534.1069904629</v>
          </cell>
        </row>
        <row r="6487">
          <cell r="A6487">
            <v>44546.25</v>
          </cell>
          <cell r="E6487">
            <v>23273.599999999999</v>
          </cell>
          <cell r="G6487">
            <v>579.9</v>
          </cell>
          <cell r="L6487">
            <v>1190</v>
          </cell>
          <cell r="N6487">
            <v>18866.1845752716</v>
          </cell>
        </row>
        <row r="6488">
          <cell r="A6488">
            <v>44546.291666666664</v>
          </cell>
          <cell r="E6488">
            <v>23636.1</v>
          </cell>
          <cell r="G6488">
            <v>592.5</v>
          </cell>
          <cell r="L6488">
            <v>1240</v>
          </cell>
          <cell r="N6488">
            <v>18986.669696202502</v>
          </cell>
        </row>
        <row r="6489">
          <cell r="A6489">
            <v>44546.333333333336</v>
          </cell>
          <cell r="E6489">
            <v>24784.3</v>
          </cell>
          <cell r="G6489">
            <v>708.8</v>
          </cell>
          <cell r="L6489">
            <v>1440</v>
          </cell>
          <cell r="N6489">
            <v>20182.140817155701</v>
          </cell>
        </row>
        <row r="6490">
          <cell r="A6490">
            <v>44546.375</v>
          </cell>
          <cell r="E6490">
            <v>26452.3</v>
          </cell>
          <cell r="G6490">
            <v>831</v>
          </cell>
          <cell r="L6490">
            <v>1690</v>
          </cell>
          <cell r="N6490">
            <v>21530.4532779783</v>
          </cell>
        </row>
        <row r="6491">
          <cell r="A6491">
            <v>44546.416666666664</v>
          </cell>
          <cell r="E6491">
            <v>27697.599999999999</v>
          </cell>
          <cell r="G6491">
            <v>824.6</v>
          </cell>
          <cell r="L6491">
            <v>1640</v>
          </cell>
          <cell r="N6491">
            <v>22767.655606111999</v>
          </cell>
        </row>
        <row r="6492">
          <cell r="A6492">
            <v>44546.458333333336</v>
          </cell>
          <cell r="E6492">
            <v>29001.200000000001</v>
          </cell>
          <cell r="G6492">
            <v>822</v>
          </cell>
          <cell r="L6492">
            <v>1640</v>
          </cell>
          <cell r="N6492">
            <v>23806.386510948902</v>
          </cell>
        </row>
        <row r="6493">
          <cell r="A6493">
            <v>44546.5</v>
          </cell>
          <cell r="E6493">
            <v>29547.5</v>
          </cell>
          <cell r="G6493">
            <v>811.5</v>
          </cell>
          <cell r="L6493">
            <v>1640</v>
          </cell>
          <cell r="N6493">
            <v>24117.532439925999</v>
          </cell>
        </row>
        <row r="6494">
          <cell r="A6494">
            <v>44546.541666666664</v>
          </cell>
          <cell r="E6494">
            <v>28976.5</v>
          </cell>
          <cell r="G6494">
            <v>823.6</v>
          </cell>
          <cell r="L6494">
            <v>1640</v>
          </cell>
          <cell r="N6494">
            <v>23806.326823700801</v>
          </cell>
        </row>
        <row r="6495">
          <cell r="A6495">
            <v>44546.583333333336</v>
          </cell>
          <cell r="E6495">
            <v>27957.8</v>
          </cell>
          <cell r="G6495">
            <v>814.1</v>
          </cell>
          <cell r="L6495">
            <v>1690</v>
          </cell>
          <cell r="N6495">
            <v>22543.375895344499</v>
          </cell>
        </row>
        <row r="6496">
          <cell r="A6496">
            <v>44546.625</v>
          </cell>
          <cell r="E6496">
            <v>27826.9</v>
          </cell>
          <cell r="G6496">
            <v>806.5</v>
          </cell>
          <cell r="L6496">
            <v>1690</v>
          </cell>
          <cell r="N6496">
            <v>22339.8424587724</v>
          </cell>
        </row>
        <row r="6497">
          <cell r="A6497">
            <v>44546.666666666664</v>
          </cell>
          <cell r="E6497">
            <v>27575.8</v>
          </cell>
          <cell r="G6497">
            <v>828.5</v>
          </cell>
          <cell r="L6497">
            <v>1690</v>
          </cell>
          <cell r="N6497">
            <v>22414.448996982399</v>
          </cell>
        </row>
        <row r="6498">
          <cell r="A6498">
            <v>44546.708333333336</v>
          </cell>
          <cell r="E6498">
            <v>28432.7</v>
          </cell>
          <cell r="G6498">
            <v>838.1</v>
          </cell>
          <cell r="L6498">
            <v>1690</v>
          </cell>
          <cell r="N6498">
            <v>23230.5438331941</v>
          </cell>
        </row>
        <row r="6499">
          <cell r="A6499">
            <v>44546.75</v>
          </cell>
          <cell r="E6499">
            <v>30860.3</v>
          </cell>
          <cell r="G6499">
            <v>841.7</v>
          </cell>
          <cell r="L6499">
            <v>1690</v>
          </cell>
          <cell r="N6499">
            <v>25261.888869906099</v>
          </cell>
        </row>
        <row r="6500">
          <cell r="A6500">
            <v>44546.791666666664</v>
          </cell>
          <cell r="E6500">
            <v>30969</v>
          </cell>
          <cell r="G6500">
            <v>847.5</v>
          </cell>
          <cell r="L6500">
            <v>1690</v>
          </cell>
          <cell r="N6500">
            <v>25427.467433628299</v>
          </cell>
        </row>
        <row r="6501">
          <cell r="A6501">
            <v>44546.833333333336</v>
          </cell>
          <cell r="E6501">
            <v>30362.5</v>
          </cell>
          <cell r="G6501">
            <v>852.5</v>
          </cell>
          <cell r="L6501">
            <v>1740</v>
          </cell>
          <cell r="N6501">
            <v>24672.870234604099</v>
          </cell>
        </row>
        <row r="6502">
          <cell r="A6502">
            <v>44546.875</v>
          </cell>
          <cell r="E6502">
            <v>29680.400000000001</v>
          </cell>
          <cell r="G6502">
            <v>832.8</v>
          </cell>
          <cell r="L6502">
            <v>1740</v>
          </cell>
          <cell r="N6502">
            <v>23860.646639769398</v>
          </cell>
        </row>
        <row r="6503">
          <cell r="A6503">
            <v>44546.916666666664</v>
          </cell>
          <cell r="E6503">
            <v>28740.6</v>
          </cell>
          <cell r="G6503">
            <v>824.4</v>
          </cell>
          <cell r="L6503">
            <v>1690</v>
          </cell>
          <cell r="N6503">
            <v>23308.7521048034</v>
          </cell>
        </row>
        <row r="6504">
          <cell r="A6504">
            <v>44546.958333333336</v>
          </cell>
          <cell r="E6504">
            <v>27693.3</v>
          </cell>
          <cell r="G6504">
            <v>827.2</v>
          </cell>
          <cell r="L6504">
            <v>1690</v>
          </cell>
          <cell r="N6504">
            <v>22493.976664409998</v>
          </cell>
        </row>
        <row r="6505">
          <cell r="A6505">
            <v>44547</v>
          </cell>
          <cell r="E6505">
            <v>26321.5</v>
          </cell>
          <cell r="G6505">
            <v>799</v>
          </cell>
          <cell r="L6505">
            <v>1640</v>
          </cell>
          <cell r="N6505">
            <v>21334.580513141402</v>
          </cell>
        </row>
        <row r="6506">
          <cell r="A6506">
            <v>44547.041666666664</v>
          </cell>
          <cell r="E6506">
            <v>24825.7</v>
          </cell>
          <cell r="G6506">
            <v>768.3</v>
          </cell>
          <cell r="L6506">
            <v>1640</v>
          </cell>
          <cell r="N6506">
            <v>19755.6735985942</v>
          </cell>
        </row>
        <row r="6507">
          <cell r="A6507">
            <v>44547.083333333336</v>
          </cell>
          <cell r="E6507">
            <v>23700.2</v>
          </cell>
          <cell r="G6507">
            <v>665.7</v>
          </cell>
          <cell r="L6507">
            <v>1440</v>
          </cell>
          <cell r="N6507">
            <v>18738.2176133393</v>
          </cell>
        </row>
        <row r="6508">
          <cell r="A6508">
            <v>44547.125</v>
          </cell>
          <cell r="E6508">
            <v>22918.400000000001</v>
          </cell>
          <cell r="G6508">
            <v>588.29999999999995</v>
          </cell>
          <cell r="L6508">
            <v>1290</v>
          </cell>
          <cell r="N6508">
            <v>17997.8978235594</v>
          </cell>
        </row>
        <row r="6509">
          <cell r="A6509">
            <v>44547.166666666664</v>
          </cell>
          <cell r="E6509">
            <v>22318.3</v>
          </cell>
          <cell r="G6509">
            <v>569</v>
          </cell>
          <cell r="L6509">
            <v>1240</v>
          </cell>
          <cell r="N6509">
            <v>17580.858393673101</v>
          </cell>
        </row>
        <row r="6510">
          <cell r="A6510">
            <v>44547.208333333336</v>
          </cell>
          <cell r="E6510">
            <v>22380.9</v>
          </cell>
          <cell r="G6510">
            <v>544.6</v>
          </cell>
          <cell r="L6510">
            <v>1190</v>
          </cell>
          <cell r="N6510">
            <v>17606.691562982</v>
          </cell>
        </row>
        <row r="6511">
          <cell r="A6511">
            <v>44547.25</v>
          </cell>
          <cell r="E6511">
            <v>22397.9</v>
          </cell>
          <cell r="G6511">
            <v>548.70000000000005</v>
          </cell>
          <cell r="L6511">
            <v>1190</v>
          </cell>
          <cell r="N6511">
            <v>17685.8912728266</v>
          </cell>
        </row>
        <row r="6512">
          <cell r="A6512">
            <v>44547.291666666664</v>
          </cell>
          <cell r="E6512">
            <v>22487.8</v>
          </cell>
          <cell r="G6512">
            <v>576.29999999999995</v>
          </cell>
          <cell r="L6512">
            <v>1240</v>
          </cell>
          <cell r="N6512">
            <v>17826.117690785999</v>
          </cell>
        </row>
        <row r="6513">
          <cell r="A6513">
            <v>44547.333333333336</v>
          </cell>
          <cell r="E6513">
            <v>22082.400000000001</v>
          </cell>
          <cell r="G6513">
            <v>688.8</v>
          </cell>
          <cell r="L6513">
            <v>1440</v>
          </cell>
          <cell r="N6513">
            <v>17747.478689895401</v>
          </cell>
        </row>
        <row r="6514">
          <cell r="A6514">
            <v>44547.375</v>
          </cell>
          <cell r="E6514">
            <v>22411.599999999999</v>
          </cell>
          <cell r="G6514">
            <v>813.7</v>
          </cell>
          <cell r="L6514">
            <v>1690</v>
          </cell>
          <cell r="N6514">
            <v>18067.159402236601</v>
          </cell>
        </row>
        <row r="6515">
          <cell r="A6515">
            <v>44547.416666666664</v>
          </cell>
          <cell r="E6515">
            <v>23086.2</v>
          </cell>
          <cell r="G6515">
            <v>824.5</v>
          </cell>
          <cell r="L6515">
            <v>1640</v>
          </cell>
          <cell r="N6515">
            <v>18976.044392965399</v>
          </cell>
        </row>
        <row r="6516">
          <cell r="A6516">
            <v>44547.458333333336</v>
          </cell>
          <cell r="E6516">
            <v>24104.799999999999</v>
          </cell>
          <cell r="G6516">
            <v>833.7</v>
          </cell>
          <cell r="L6516">
            <v>1640</v>
          </cell>
          <cell r="N6516">
            <v>19908.535104713901</v>
          </cell>
        </row>
        <row r="6517">
          <cell r="A6517">
            <v>44547.5</v>
          </cell>
          <cell r="E6517">
            <v>25064.7</v>
          </cell>
          <cell r="G6517">
            <v>821.9</v>
          </cell>
          <cell r="L6517">
            <v>1640</v>
          </cell>
          <cell r="N6517">
            <v>20573.913295291401</v>
          </cell>
        </row>
        <row r="6518">
          <cell r="A6518">
            <v>44547.541666666664</v>
          </cell>
          <cell r="E6518">
            <v>25356.3</v>
          </cell>
          <cell r="G6518">
            <v>815.8</v>
          </cell>
          <cell r="L6518">
            <v>1640</v>
          </cell>
          <cell r="N6518">
            <v>20745.1707492032</v>
          </cell>
        </row>
        <row r="6519">
          <cell r="A6519">
            <v>44547.583333333336</v>
          </cell>
          <cell r="E6519">
            <v>24742.400000000001</v>
          </cell>
          <cell r="G6519">
            <v>823.8</v>
          </cell>
          <cell r="L6519">
            <v>1640</v>
          </cell>
          <cell r="N6519">
            <v>20329.855160961401</v>
          </cell>
        </row>
        <row r="6520">
          <cell r="A6520">
            <v>44547.625</v>
          </cell>
          <cell r="E6520">
            <v>24435.1</v>
          </cell>
          <cell r="G6520">
            <v>831.2</v>
          </cell>
          <cell r="L6520">
            <v>1640</v>
          </cell>
          <cell r="N6520">
            <v>20155.312225216501</v>
          </cell>
        </row>
        <row r="6521">
          <cell r="A6521">
            <v>44547.666666666664</v>
          </cell>
          <cell r="E6521">
            <v>24290.6</v>
          </cell>
          <cell r="G6521">
            <v>849.7</v>
          </cell>
          <cell r="L6521">
            <v>1640</v>
          </cell>
          <cell r="N6521">
            <v>20223.947049076101</v>
          </cell>
        </row>
        <row r="6522">
          <cell r="A6522">
            <v>44547.708333333336</v>
          </cell>
          <cell r="E6522">
            <v>25428.2</v>
          </cell>
          <cell r="G6522">
            <v>846.5</v>
          </cell>
          <cell r="L6522">
            <v>1690</v>
          </cell>
          <cell r="N6522">
            <v>20867.345178972198</v>
          </cell>
        </row>
        <row r="6523">
          <cell r="A6523">
            <v>44547.75</v>
          </cell>
          <cell r="E6523">
            <v>28049.4</v>
          </cell>
          <cell r="G6523">
            <v>837.3</v>
          </cell>
          <cell r="L6523">
            <v>1640</v>
          </cell>
          <cell r="N6523">
            <v>23209.144884270801</v>
          </cell>
        </row>
        <row r="6524">
          <cell r="A6524">
            <v>44547.791666666664</v>
          </cell>
          <cell r="E6524">
            <v>28450.3</v>
          </cell>
          <cell r="G6524">
            <v>847</v>
          </cell>
          <cell r="L6524">
            <v>1690</v>
          </cell>
          <cell r="N6524">
            <v>23353.430434474601</v>
          </cell>
        </row>
        <row r="6525">
          <cell r="A6525">
            <v>44547.833333333336</v>
          </cell>
          <cell r="E6525">
            <v>28286</v>
          </cell>
          <cell r="G6525">
            <v>844.2</v>
          </cell>
          <cell r="L6525">
            <v>1690</v>
          </cell>
          <cell r="N6525">
            <v>23184.8701918976</v>
          </cell>
        </row>
        <row r="6526">
          <cell r="A6526">
            <v>44547.875</v>
          </cell>
          <cell r="E6526">
            <v>27911.7</v>
          </cell>
          <cell r="G6526">
            <v>837.9</v>
          </cell>
          <cell r="L6526">
            <v>1690</v>
          </cell>
          <cell r="N6526">
            <v>22802.449823845302</v>
          </cell>
        </row>
        <row r="6527">
          <cell r="A6527">
            <v>44547.916666666664</v>
          </cell>
          <cell r="E6527">
            <v>27477.3</v>
          </cell>
          <cell r="G6527">
            <v>827.1</v>
          </cell>
          <cell r="L6527">
            <v>1690</v>
          </cell>
          <cell r="N6527">
            <v>22317.3082328618</v>
          </cell>
        </row>
        <row r="6528">
          <cell r="A6528">
            <v>44547.958333333336</v>
          </cell>
          <cell r="E6528">
            <v>26560.1</v>
          </cell>
          <cell r="G6528">
            <v>811.8</v>
          </cell>
          <cell r="L6528">
            <v>1640</v>
          </cell>
          <cell r="N6528">
            <v>21682.699818181802</v>
          </cell>
        </row>
        <row r="6529">
          <cell r="A6529">
            <v>44548</v>
          </cell>
          <cell r="E6529">
            <v>25258.1</v>
          </cell>
          <cell r="G6529">
            <v>790.5</v>
          </cell>
          <cell r="L6529">
            <v>1590</v>
          </cell>
          <cell r="N6529">
            <v>20659.879669829199</v>
          </cell>
        </row>
        <row r="6530">
          <cell r="A6530">
            <v>44548.041666666664</v>
          </cell>
          <cell r="E6530">
            <v>23082.9</v>
          </cell>
          <cell r="G6530">
            <v>818</v>
          </cell>
          <cell r="L6530">
            <v>1540</v>
          </cell>
          <cell r="N6530">
            <v>19415.597207823899</v>
          </cell>
        </row>
        <row r="6531">
          <cell r="A6531">
            <v>44548.083333333336</v>
          </cell>
          <cell r="E6531">
            <v>22516.7</v>
          </cell>
          <cell r="G6531">
            <v>713.1</v>
          </cell>
          <cell r="L6531">
            <v>1390</v>
          </cell>
          <cell r="N6531">
            <v>18669.441885569999</v>
          </cell>
        </row>
        <row r="6532">
          <cell r="A6532">
            <v>44548.125</v>
          </cell>
          <cell r="E6532">
            <v>21873.5</v>
          </cell>
          <cell r="G6532">
            <v>640.5</v>
          </cell>
          <cell r="L6532">
            <v>1240</v>
          </cell>
          <cell r="N6532">
            <v>18188.301896955501</v>
          </cell>
        </row>
        <row r="6533">
          <cell r="A6533">
            <v>44548.166666666664</v>
          </cell>
          <cell r="E6533">
            <v>21519.599999999999</v>
          </cell>
          <cell r="G6533">
            <v>621.1</v>
          </cell>
          <cell r="L6533">
            <v>1190</v>
          </cell>
          <cell r="N6533">
            <v>17971.6204810819</v>
          </cell>
        </row>
        <row r="6534">
          <cell r="A6534">
            <v>44548.208333333336</v>
          </cell>
          <cell r="E6534">
            <v>21327.3</v>
          </cell>
          <cell r="G6534">
            <v>591.20000000000005</v>
          </cell>
          <cell r="L6534">
            <v>1140</v>
          </cell>
          <cell r="N6534">
            <v>17763.707301759099</v>
          </cell>
        </row>
        <row r="6535">
          <cell r="A6535">
            <v>44548.25</v>
          </cell>
          <cell r="E6535">
            <v>22045.3</v>
          </cell>
          <cell r="G6535">
            <v>596.70000000000005</v>
          </cell>
          <cell r="L6535">
            <v>1140</v>
          </cell>
          <cell r="N6535">
            <v>18432.264859728501</v>
          </cell>
        </row>
        <row r="6536">
          <cell r="A6536">
            <v>44548.291666666664</v>
          </cell>
          <cell r="E6536">
            <v>22773.9</v>
          </cell>
          <cell r="G6536">
            <v>615</v>
          </cell>
          <cell r="L6536">
            <v>1140</v>
          </cell>
          <cell r="N6536">
            <v>19274.4958536585</v>
          </cell>
        </row>
        <row r="6537">
          <cell r="A6537">
            <v>44548.333333333336</v>
          </cell>
          <cell r="E6537">
            <v>24291.1</v>
          </cell>
          <cell r="G6537">
            <v>712</v>
          </cell>
          <cell r="L6537">
            <v>1390</v>
          </cell>
          <cell r="N6537">
            <v>20127.496286516802</v>
          </cell>
        </row>
        <row r="6538">
          <cell r="A6538">
            <v>44548.375</v>
          </cell>
          <cell r="E6538">
            <v>26235</v>
          </cell>
          <cell r="G6538">
            <v>831</v>
          </cell>
          <cell r="L6538">
            <v>1640</v>
          </cell>
          <cell r="N6538">
            <v>21637.718772563101</v>
          </cell>
        </row>
        <row r="6539">
          <cell r="A6539">
            <v>44548.416666666664</v>
          </cell>
          <cell r="E6539">
            <v>28165.3</v>
          </cell>
          <cell r="G6539">
            <v>804.5</v>
          </cell>
          <cell r="L6539">
            <v>1640</v>
          </cell>
          <cell r="N6539">
            <v>22900.191899316302</v>
          </cell>
        </row>
        <row r="6540">
          <cell r="A6540">
            <v>44548.458333333336</v>
          </cell>
          <cell r="E6540">
            <v>29197.4</v>
          </cell>
          <cell r="G6540">
            <v>803.5</v>
          </cell>
          <cell r="L6540">
            <v>1640</v>
          </cell>
          <cell r="N6540">
            <v>23726.021632856198</v>
          </cell>
        </row>
        <row r="6541">
          <cell r="A6541">
            <v>44548.5</v>
          </cell>
          <cell r="E6541">
            <v>30224.2</v>
          </cell>
          <cell r="G6541">
            <v>787.3</v>
          </cell>
          <cell r="L6541">
            <v>1590</v>
          </cell>
          <cell r="N6541">
            <v>24677.4277896608</v>
          </cell>
        </row>
        <row r="6542">
          <cell r="A6542">
            <v>44548.541666666664</v>
          </cell>
          <cell r="E6542">
            <v>29670.3</v>
          </cell>
          <cell r="G6542">
            <v>792.3</v>
          </cell>
          <cell r="L6542">
            <v>1640</v>
          </cell>
          <cell r="N6542">
            <v>23956.211402499001</v>
          </cell>
        </row>
        <row r="6543">
          <cell r="A6543">
            <v>44548.583333333336</v>
          </cell>
          <cell r="E6543">
            <v>29366.5</v>
          </cell>
          <cell r="G6543">
            <v>792.4</v>
          </cell>
          <cell r="L6543">
            <v>1590</v>
          </cell>
          <cell r="N6543">
            <v>24045.8416557294</v>
          </cell>
        </row>
        <row r="6544">
          <cell r="A6544">
            <v>44548.625</v>
          </cell>
          <cell r="E6544">
            <v>29297.8</v>
          </cell>
          <cell r="G6544">
            <v>793.2</v>
          </cell>
          <cell r="L6544">
            <v>1590</v>
          </cell>
          <cell r="N6544">
            <v>24000.261337367599</v>
          </cell>
        </row>
        <row r="6545">
          <cell r="A6545">
            <v>44548.666666666664</v>
          </cell>
          <cell r="E6545">
            <v>29293.1</v>
          </cell>
          <cell r="G6545">
            <v>804.6</v>
          </cell>
          <cell r="L6545">
            <v>1640</v>
          </cell>
          <cell r="N6545">
            <v>23818.5014004474</v>
          </cell>
        </row>
        <row r="6546">
          <cell r="A6546">
            <v>44548.708333333336</v>
          </cell>
          <cell r="E6546">
            <v>30031.9</v>
          </cell>
          <cell r="G6546">
            <v>801.2</v>
          </cell>
          <cell r="L6546">
            <v>1640</v>
          </cell>
          <cell r="N6546">
            <v>24372.468660009901</v>
          </cell>
        </row>
        <row r="6547">
          <cell r="A6547">
            <v>44548.75</v>
          </cell>
          <cell r="E6547">
            <v>32014.1</v>
          </cell>
          <cell r="G6547">
            <v>789</v>
          </cell>
          <cell r="L6547">
            <v>1640</v>
          </cell>
          <cell r="N6547">
            <v>25798.738988593101</v>
          </cell>
        </row>
        <row r="6548">
          <cell r="A6548">
            <v>44548.791666666664</v>
          </cell>
          <cell r="E6548">
            <v>31947.8</v>
          </cell>
          <cell r="G6548">
            <v>799.9</v>
          </cell>
          <cell r="L6548">
            <v>1690</v>
          </cell>
          <cell r="N6548">
            <v>25548.734341292598</v>
          </cell>
        </row>
        <row r="6549">
          <cell r="A6549">
            <v>44548.833333333336</v>
          </cell>
          <cell r="E6549">
            <v>30930.799999999999</v>
          </cell>
          <cell r="G6549">
            <v>807.4</v>
          </cell>
          <cell r="L6549">
            <v>1690</v>
          </cell>
          <cell r="N6549">
            <v>24844.703474857499</v>
          </cell>
        </row>
        <row r="6550">
          <cell r="A6550">
            <v>44548.875</v>
          </cell>
          <cell r="E6550">
            <v>30454</v>
          </cell>
          <cell r="G6550">
            <v>796.8</v>
          </cell>
          <cell r="L6550">
            <v>1640</v>
          </cell>
          <cell r="N6550">
            <v>24653.0633734939</v>
          </cell>
        </row>
        <row r="6551">
          <cell r="A6551">
            <v>44548.916666666664</v>
          </cell>
          <cell r="E6551">
            <v>29553.8</v>
          </cell>
          <cell r="G6551">
            <v>796.8</v>
          </cell>
          <cell r="L6551">
            <v>1640</v>
          </cell>
          <cell r="N6551">
            <v>23924.335204819199</v>
          </cell>
        </row>
        <row r="6552">
          <cell r="A6552">
            <v>44548.958333333336</v>
          </cell>
          <cell r="E6552">
            <v>28285.7</v>
          </cell>
          <cell r="G6552">
            <v>794.1</v>
          </cell>
          <cell r="L6552">
            <v>1640</v>
          </cell>
          <cell r="N6552">
            <v>22862.154787306299</v>
          </cell>
        </row>
        <row r="6553">
          <cell r="A6553">
            <v>44549</v>
          </cell>
          <cell r="E6553">
            <v>26455.1</v>
          </cell>
          <cell r="G6553">
            <v>782.2</v>
          </cell>
          <cell r="L6553">
            <v>1590</v>
          </cell>
          <cell r="N6553">
            <v>21537.332983380202</v>
          </cell>
        </row>
        <row r="6554">
          <cell r="A6554">
            <v>44549.041666666664</v>
          </cell>
          <cell r="E6554">
            <v>25069.5</v>
          </cell>
          <cell r="G6554">
            <v>757.5</v>
          </cell>
          <cell r="L6554">
            <v>1790</v>
          </cell>
          <cell r="N6554">
            <v>18918.785049504899</v>
          </cell>
        </row>
        <row r="6555">
          <cell r="A6555">
            <v>44549.083333333336</v>
          </cell>
          <cell r="E6555">
            <v>23922.9</v>
          </cell>
          <cell r="G6555">
            <v>659.2</v>
          </cell>
          <cell r="L6555">
            <v>1540</v>
          </cell>
          <cell r="N6555">
            <v>18169.2102888349</v>
          </cell>
        </row>
        <row r="6556">
          <cell r="A6556">
            <v>44549.125</v>
          </cell>
          <cell r="E6556">
            <v>23570.7</v>
          </cell>
          <cell r="G6556">
            <v>583.6</v>
          </cell>
          <cell r="L6556">
            <v>1390</v>
          </cell>
          <cell r="N6556">
            <v>17708.235561343299</v>
          </cell>
        </row>
        <row r="6557">
          <cell r="A6557">
            <v>44549.166666666664</v>
          </cell>
          <cell r="E6557">
            <v>23113.1</v>
          </cell>
          <cell r="G6557">
            <v>560.6</v>
          </cell>
          <cell r="L6557">
            <v>1340</v>
          </cell>
          <cell r="N6557">
            <v>17328.970450945399</v>
          </cell>
        </row>
        <row r="6558">
          <cell r="A6558">
            <v>44549.208333333336</v>
          </cell>
          <cell r="E6558">
            <v>23006.2</v>
          </cell>
          <cell r="G6558">
            <v>538.4</v>
          </cell>
          <cell r="L6558">
            <v>1290</v>
          </cell>
          <cell r="N6558">
            <v>17225.251289747401</v>
          </cell>
        </row>
        <row r="6559">
          <cell r="A6559">
            <v>44549.25</v>
          </cell>
          <cell r="E6559">
            <v>23154.3</v>
          </cell>
          <cell r="G6559">
            <v>542.29999999999995</v>
          </cell>
          <cell r="L6559">
            <v>1290</v>
          </cell>
          <cell r="N6559">
            <v>17407.951816706602</v>
          </cell>
        </row>
        <row r="6560">
          <cell r="A6560">
            <v>44549.291666666664</v>
          </cell>
          <cell r="E6560">
            <v>23865.599999999999</v>
          </cell>
          <cell r="G6560">
            <v>548.4</v>
          </cell>
          <cell r="L6560">
            <v>1340</v>
          </cell>
          <cell r="N6560">
            <v>17664.7217855579</v>
          </cell>
        </row>
        <row r="6561">
          <cell r="A6561">
            <v>44549.333333333336</v>
          </cell>
          <cell r="E6561">
            <v>25357.8</v>
          </cell>
          <cell r="G6561">
            <v>654.70000000000005</v>
          </cell>
          <cell r="L6561">
            <v>1590</v>
          </cell>
          <cell r="N6561">
            <v>18837.123260730099</v>
          </cell>
        </row>
        <row r="6562">
          <cell r="A6562">
            <v>44549.375</v>
          </cell>
          <cell r="E6562">
            <v>27028.3</v>
          </cell>
          <cell r="G6562">
            <v>789.9</v>
          </cell>
          <cell r="L6562">
            <v>1840</v>
          </cell>
          <cell r="N6562">
            <v>20560.601292062202</v>
          </cell>
        </row>
        <row r="6563">
          <cell r="A6563">
            <v>44549.416666666664</v>
          </cell>
          <cell r="E6563">
            <v>28871.1</v>
          </cell>
          <cell r="G6563">
            <v>760.5</v>
          </cell>
          <cell r="L6563">
            <v>1890</v>
          </cell>
          <cell r="N6563">
            <v>21152.778710059101</v>
          </cell>
        </row>
        <row r="6564">
          <cell r="A6564">
            <v>44549.458333333336</v>
          </cell>
          <cell r="E6564">
            <v>29466</v>
          </cell>
          <cell r="G6564">
            <v>756.8</v>
          </cell>
          <cell r="L6564">
            <v>1890</v>
          </cell>
          <cell r="N6564">
            <v>21524.196596194499</v>
          </cell>
        </row>
        <row r="6565">
          <cell r="A6565">
            <v>44549.5</v>
          </cell>
          <cell r="E6565">
            <v>30093.599999999999</v>
          </cell>
          <cell r="G6565">
            <v>756.3</v>
          </cell>
          <cell r="L6565">
            <v>1890</v>
          </cell>
          <cell r="N6565">
            <v>21973.699725505699</v>
          </cell>
        </row>
        <row r="6566">
          <cell r="A6566">
            <v>44549.541666666664</v>
          </cell>
          <cell r="E6566">
            <v>29493.599999999999</v>
          </cell>
          <cell r="G6566">
            <v>770.6</v>
          </cell>
          <cell r="L6566">
            <v>1840</v>
          </cell>
          <cell r="N6566">
            <v>22126.2472213859</v>
          </cell>
        </row>
        <row r="6567">
          <cell r="A6567">
            <v>44549.583333333336</v>
          </cell>
          <cell r="E6567">
            <v>28838.7</v>
          </cell>
          <cell r="G6567">
            <v>777.3</v>
          </cell>
          <cell r="L6567">
            <v>1890</v>
          </cell>
          <cell r="N6567">
            <v>21407.865228097198</v>
          </cell>
        </row>
        <row r="6568">
          <cell r="A6568">
            <v>44549.625</v>
          </cell>
          <cell r="E6568">
            <v>28842</v>
          </cell>
          <cell r="G6568">
            <v>777.3</v>
          </cell>
          <cell r="L6568">
            <v>1890</v>
          </cell>
          <cell r="N6568">
            <v>21410.3149208799</v>
          </cell>
        </row>
        <row r="6569">
          <cell r="A6569">
            <v>44549.666666666664</v>
          </cell>
          <cell r="E6569">
            <v>28758.3</v>
          </cell>
          <cell r="G6569">
            <v>782.9</v>
          </cell>
          <cell r="L6569">
            <v>1940</v>
          </cell>
          <cell r="N6569">
            <v>21107.6151010346</v>
          </cell>
        </row>
        <row r="6570">
          <cell r="A6570">
            <v>44549.708333333336</v>
          </cell>
          <cell r="E6570">
            <v>29639.9</v>
          </cell>
          <cell r="G6570">
            <v>784</v>
          </cell>
          <cell r="L6570">
            <v>1940</v>
          </cell>
          <cell r="N6570">
            <v>21773.2285816326</v>
          </cell>
        </row>
        <row r="6571">
          <cell r="A6571">
            <v>44549.75</v>
          </cell>
          <cell r="E6571">
            <v>31849.599999999999</v>
          </cell>
          <cell r="G6571">
            <v>774</v>
          </cell>
          <cell r="L6571">
            <v>1890</v>
          </cell>
          <cell r="N6571">
            <v>23583.517767441801</v>
          </cell>
        </row>
        <row r="6572">
          <cell r="A6572">
            <v>44549.791666666664</v>
          </cell>
          <cell r="E6572">
            <v>32149.7</v>
          </cell>
          <cell r="G6572">
            <v>782.1</v>
          </cell>
          <cell r="L6572">
            <v>1940</v>
          </cell>
          <cell r="N6572">
            <v>23582.1194177215</v>
          </cell>
        </row>
        <row r="6573">
          <cell r="A6573">
            <v>44549.833333333336</v>
          </cell>
          <cell r="E6573">
            <v>31349.4</v>
          </cell>
          <cell r="G6573">
            <v>781.8</v>
          </cell>
          <cell r="L6573">
            <v>1940</v>
          </cell>
          <cell r="N6573">
            <v>22989.720396009201</v>
          </cell>
        </row>
        <row r="6574">
          <cell r="A6574">
            <v>44549.875</v>
          </cell>
          <cell r="E6574">
            <v>30805.599999999999</v>
          </cell>
          <cell r="G6574">
            <v>773.8</v>
          </cell>
          <cell r="L6574">
            <v>1890</v>
          </cell>
          <cell r="N6574">
            <v>22806.972538640399</v>
          </cell>
        </row>
        <row r="6575">
          <cell r="A6575">
            <v>44549.916666666664</v>
          </cell>
          <cell r="E6575">
            <v>29995.8</v>
          </cell>
          <cell r="G6575">
            <v>771.9</v>
          </cell>
          <cell r="L6575">
            <v>1890</v>
          </cell>
          <cell r="N6575">
            <v>22174.975130975501</v>
          </cell>
        </row>
        <row r="6576">
          <cell r="A6576">
            <v>44549.958333333336</v>
          </cell>
          <cell r="E6576">
            <v>28734.799999999999</v>
          </cell>
          <cell r="G6576">
            <v>772.3</v>
          </cell>
          <cell r="L6576">
            <v>1840</v>
          </cell>
          <cell r="N6576">
            <v>21584.176831801102</v>
          </cell>
        </row>
        <row r="6577">
          <cell r="A6577">
            <v>44550</v>
          </cell>
          <cell r="E6577">
            <v>26972.3</v>
          </cell>
          <cell r="G6577">
            <v>764.6</v>
          </cell>
          <cell r="L6577">
            <v>1790</v>
          </cell>
          <cell r="N6577">
            <v>20461.272854302901</v>
          </cell>
        </row>
        <row r="6578">
          <cell r="A6578">
            <v>44550.041666666664</v>
          </cell>
          <cell r="E6578">
            <v>25029.1</v>
          </cell>
          <cell r="G6578">
            <v>746.5</v>
          </cell>
          <cell r="L6578">
            <v>1490</v>
          </cell>
          <cell r="N6578">
            <v>20541.967444072299</v>
          </cell>
        </row>
        <row r="6579">
          <cell r="A6579">
            <v>44550.083333333336</v>
          </cell>
          <cell r="E6579">
            <v>24068.5</v>
          </cell>
          <cell r="G6579">
            <v>659.9</v>
          </cell>
          <cell r="L6579">
            <v>1290</v>
          </cell>
          <cell r="N6579">
            <v>19931.810906197901</v>
          </cell>
        </row>
        <row r="6580">
          <cell r="A6580">
            <v>44550.125</v>
          </cell>
          <cell r="E6580">
            <v>23326.2</v>
          </cell>
          <cell r="G6580">
            <v>583.70000000000005</v>
          </cell>
          <cell r="L6580">
            <v>1140</v>
          </cell>
          <cell r="N6580">
            <v>19324.579799897201</v>
          </cell>
        </row>
        <row r="6581">
          <cell r="A6581">
            <v>44550.166666666664</v>
          </cell>
          <cell r="E6581">
            <v>23003.8</v>
          </cell>
          <cell r="G6581">
            <v>566.9</v>
          </cell>
          <cell r="L6581">
            <v>1090</v>
          </cell>
          <cell r="N6581">
            <v>19183.034784970801</v>
          </cell>
        </row>
        <row r="6582">
          <cell r="A6582">
            <v>44550.208333333336</v>
          </cell>
          <cell r="E6582">
            <v>22746.3</v>
          </cell>
          <cell r="G6582">
            <v>534</v>
          </cell>
          <cell r="L6582">
            <v>1040</v>
          </cell>
          <cell r="N6582">
            <v>18866.650179775199</v>
          </cell>
        </row>
        <row r="6583">
          <cell r="A6583">
            <v>44550.25</v>
          </cell>
          <cell r="E6583">
            <v>23261.3</v>
          </cell>
          <cell r="G6583">
            <v>539.70000000000005</v>
          </cell>
          <cell r="L6583">
            <v>1040</v>
          </cell>
          <cell r="N6583">
            <v>19379.934222345699</v>
          </cell>
        </row>
        <row r="6584">
          <cell r="A6584">
            <v>44550.291666666664</v>
          </cell>
          <cell r="E6584">
            <v>23928.6</v>
          </cell>
          <cell r="G6584">
            <v>557.5</v>
          </cell>
          <cell r="L6584">
            <v>1090</v>
          </cell>
          <cell r="N6584">
            <v>19814.597650224201</v>
          </cell>
        </row>
        <row r="6585">
          <cell r="A6585">
            <v>44550.333333333336</v>
          </cell>
          <cell r="E6585">
            <v>25266.7</v>
          </cell>
          <cell r="G6585">
            <v>660.8</v>
          </cell>
          <cell r="L6585">
            <v>1290</v>
          </cell>
          <cell r="N6585">
            <v>20936.183391041101</v>
          </cell>
        </row>
        <row r="6586">
          <cell r="A6586">
            <v>44550.375</v>
          </cell>
          <cell r="E6586">
            <v>26843</v>
          </cell>
          <cell r="G6586">
            <v>798.1</v>
          </cell>
          <cell r="L6586">
            <v>1540</v>
          </cell>
          <cell r="N6586">
            <v>22351.497799774399</v>
          </cell>
        </row>
        <row r="6587">
          <cell r="A6587">
            <v>44550.416666666664</v>
          </cell>
          <cell r="E6587">
            <v>27998.3</v>
          </cell>
          <cell r="G6587">
            <v>795</v>
          </cell>
          <cell r="L6587">
            <v>1490</v>
          </cell>
          <cell r="N6587">
            <v>23592.529773584902</v>
          </cell>
        </row>
        <row r="6588">
          <cell r="A6588">
            <v>44550.458333333336</v>
          </cell>
          <cell r="E6588">
            <v>28907.599999999999</v>
          </cell>
          <cell r="G6588">
            <v>794.7</v>
          </cell>
          <cell r="L6588">
            <v>1490</v>
          </cell>
          <cell r="N6588">
            <v>24355.062224235498</v>
          </cell>
        </row>
        <row r="6589">
          <cell r="A6589">
            <v>44550.5</v>
          </cell>
          <cell r="E6589">
            <v>29242.9</v>
          </cell>
          <cell r="G6589">
            <v>796.1</v>
          </cell>
          <cell r="L6589">
            <v>1490</v>
          </cell>
          <cell r="N6589">
            <v>24654.9126921241</v>
          </cell>
        </row>
        <row r="6590">
          <cell r="A6590">
            <v>44550.541666666664</v>
          </cell>
          <cell r="E6590">
            <v>29029.5</v>
          </cell>
          <cell r="G6590">
            <v>799.5</v>
          </cell>
          <cell r="L6590">
            <v>1490</v>
          </cell>
          <cell r="N6590">
            <v>24516.5837335834</v>
          </cell>
        </row>
        <row r="6591">
          <cell r="A6591">
            <v>44550.583333333336</v>
          </cell>
          <cell r="E6591">
            <v>28560.1</v>
          </cell>
          <cell r="G6591">
            <v>800.1</v>
          </cell>
          <cell r="L6591">
            <v>1490</v>
          </cell>
          <cell r="N6591">
            <v>24127.341172103399</v>
          </cell>
        </row>
        <row r="6592">
          <cell r="A6592">
            <v>44550.625</v>
          </cell>
          <cell r="E6592">
            <v>28667.3</v>
          </cell>
          <cell r="G6592">
            <v>792.6</v>
          </cell>
          <cell r="L6592">
            <v>1490</v>
          </cell>
          <cell r="N6592">
            <v>24126.9725919757</v>
          </cell>
        </row>
        <row r="6593">
          <cell r="A6593">
            <v>44550.666666666664</v>
          </cell>
          <cell r="E6593">
            <v>28994.5</v>
          </cell>
          <cell r="G6593">
            <v>794.3</v>
          </cell>
          <cell r="L6593">
            <v>1490</v>
          </cell>
          <cell r="N6593">
            <v>24423.348977716199</v>
          </cell>
        </row>
        <row r="6594">
          <cell r="A6594">
            <v>44550.708333333336</v>
          </cell>
          <cell r="E6594">
            <v>30025.200000000001</v>
          </cell>
          <cell r="G6594">
            <v>792.4</v>
          </cell>
          <cell r="L6594">
            <v>1490</v>
          </cell>
          <cell r="N6594">
            <v>25267.2440262493</v>
          </cell>
        </row>
        <row r="6595">
          <cell r="A6595">
            <v>44550.75</v>
          </cell>
          <cell r="E6595">
            <v>32048.400000000001</v>
          </cell>
          <cell r="G6595">
            <v>782.5</v>
          </cell>
          <cell r="L6595">
            <v>1490</v>
          </cell>
          <cell r="N6595">
            <v>26832.5996932907</v>
          </cell>
        </row>
        <row r="6596">
          <cell r="A6596">
            <v>44550.791666666664</v>
          </cell>
          <cell r="E6596">
            <v>31897.5</v>
          </cell>
          <cell r="G6596">
            <v>794.7</v>
          </cell>
          <cell r="L6596">
            <v>1490</v>
          </cell>
          <cell r="N6596">
            <v>26874.0953001132</v>
          </cell>
        </row>
        <row r="6597">
          <cell r="A6597">
            <v>44550.833333333336</v>
          </cell>
          <cell r="E6597">
            <v>31290.5</v>
          </cell>
          <cell r="G6597">
            <v>807.2</v>
          </cell>
          <cell r="L6597">
            <v>1490</v>
          </cell>
          <cell r="N6597">
            <v>26526.219013875099</v>
          </cell>
        </row>
        <row r="6598">
          <cell r="A6598">
            <v>44550.875</v>
          </cell>
          <cell r="E6598">
            <v>30382.3</v>
          </cell>
          <cell r="G6598">
            <v>796.9</v>
          </cell>
          <cell r="L6598">
            <v>1490</v>
          </cell>
          <cell r="N6598">
            <v>25625.824929853101</v>
          </cell>
        </row>
        <row r="6599">
          <cell r="A6599">
            <v>44550.916666666664</v>
          </cell>
          <cell r="E6599">
            <v>29816.5</v>
          </cell>
          <cell r="G6599">
            <v>790.1</v>
          </cell>
          <cell r="L6599">
            <v>1490</v>
          </cell>
          <cell r="N6599">
            <v>25062.238130616301</v>
          </cell>
        </row>
        <row r="6600">
          <cell r="A6600">
            <v>44550.958333333336</v>
          </cell>
          <cell r="E6600">
            <v>28520.6</v>
          </cell>
          <cell r="G6600">
            <v>776.4</v>
          </cell>
          <cell r="L6600">
            <v>1490</v>
          </cell>
          <cell r="N6600">
            <v>23802.137829984498</v>
          </cell>
        </row>
        <row r="6601">
          <cell r="A6601">
            <v>44551</v>
          </cell>
          <cell r="E6601">
            <v>26828.6</v>
          </cell>
          <cell r="G6601">
            <v>773.8</v>
          </cell>
          <cell r="L6601">
            <v>1440</v>
          </cell>
          <cell r="N6601">
            <v>22670.964438356099</v>
          </cell>
        </row>
        <row r="6602">
          <cell r="A6602">
            <v>44551.041666666664</v>
          </cell>
          <cell r="E6602">
            <v>24966.2</v>
          </cell>
          <cell r="G6602">
            <v>764.7</v>
          </cell>
          <cell r="L6602">
            <v>1490</v>
          </cell>
          <cell r="N6602">
            <v>20703.8261608473</v>
          </cell>
        </row>
        <row r="6603">
          <cell r="A6603">
            <v>44551.083333333336</v>
          </cell>
          <cell r="E6603">
            <v>23739.200000000001</v>
          </cell>
          <cell r="G6603">
            <v>669.8</v>
          </cell>
          <cell r="L6603">
            <v>1290</v>
          </cell>
          <cell r="N6603">
            <v>19782.572154075799</v>
          </cell>
        </row>
        <row r="6604">
          <cell r="A6604">
            <v>44551.125</v>
          </cell>
          <cell r="E6604">
            <v>23133.9</v>
          </cell>
          <cell r="G6604">
            <v>594.5</v>
          </cell>
          <cell r="L6604">
            <v>1140</v>
          </cell>
          <cell r="N6604">
            <v>19313.012462573501</v>
          </cell>
        </row>
        <row r="6605">
          <cell r="A6605">
            <v>44551.166666666664</v>
          </cell>
          <cell r="E6605">
            <v>22827.7</v>
          </cell>
          <cell r="G6605">
            <v>571.20000000000005</v>
          </cell>
          <cell r="L6605">
            <v>1090</v>
          </cell>
          <cell r="N6605">
            <v>19095.6587941176</v>
          </cell>
        </row>
        <row r="6606">
          <cell r="A6606">
            <v>44551.208333333336</v>
          </cell>
          <cell r="E6606">
            <v>22609.599999999999</v>
          </cell>
          <cell r="G6606">
            <v>551.9</v>
          </cell>
          <cell r="L6606">
            <v>1040</v>
          </cell>
          <cell r="N6606">
            <v>19010.3352114513</v>
          </cell>
        </row>
        <row r="6607">
          <cell r="A6607">
            <v>44551.25</v>
          </cell>
          <cell r="E6607">
            <v>22994.5</v>
          </cell>
          <cell r="G6607">
            <v>555.1</v>
          </cell>
          <cell r="L6607">
            <v>1040</v>
          </cell>
          <cell r="N6607">
            <v>19378.924519906301</v>
          </cell>
        </row>
        <row r="6608">
          <cell r="A6608">
            <v>44551.291666666664</v>
          </cell>
          <cell r="E6608">
            <v>23208.6</v>
          </cell>
          <cell r="G6608">
            <v>571.1</v>
          </cell>
          <cell r="L6608">
            <v>1090</v>
          </cell>
          <cell r="N6608">
            <v>19412.890566975999</v>
          </cell>
        </row>
        <row r="6609">
          <cell r="A6609">
            <v>44551.333333333336</v>
          </cell>
          <cell r="E6609">
            <v>24406.5</v>
          </cell>
          <cell r="G6609">
            <v>681.2</v>
          </cell>
          <cell r="L6609">
            <v>1290</v>
          </cell>
          <cell r="N6609">
            <v>20480.249418672902</v>
          </cell>
        </row>
        <row r="6610">
          <cell r="A6610">
            <v>44551.375</v>
          </cell>
          <cell r="E6610">
            <v>26456.2</v>
          </cell>
          <cell r="G6610">
            <v>777.9</v>
          </cell>
          <cell r="L6610">
            <v>1590</v>
          </cell>
          <cell r="N6610">
            <v>21484.719856536802</v>
          </cell>
        </row>
        <row r="6611">
          <cell r="A6611">
            <v>44551.416666666664</v>
          </cell>
          <cell r="E6611">
            <v>27665.8</v>
          </cell>
          <cell r="G6611">
            <v>773.5</v>
          </cell>
          <cell r="L6611">
            <v>1540</v>
          </cell>
          <cell r="N6611">
            <v>22731.0224615384</v>
          </cell>
        </row>
        <row r="6612">
          <cell r="A6612">
            <v>44551.458333333336</v>
          </cell>
          <cell r="E6612">
            <v>28605.9</v>
          </cell>
          <cell r="G6612">
            <v>783</v>
          </cell>
          <cell r="L6612">
            <v>1490</v>
          </cell>
          <cell r="N6612">
            <v>23956.6192413793</v>
          </cell>
        </row>
        <row r="6613">
          <cell r="A6613">
            <v>44551.5</v>
          </cell>
          <cell r="E6613">
            <v>29277.200000000001</v>
          </cell>
          <cell r="G6613">
            <v>773.8</v>
          </cell>
          <cell r="L6613">
            <v>1490</v>
          </cell>
          <cell r="N6613">
            <v>24399.583671232798</v>
          </cell>
        </row>
        <row r="6614">
          <cell r="A6614">
            <v>44551.541666666664</v>
          </cell>
          <cell r="E6614">
            <v>28972.1</v>
          </cell>
          <cell r="G6614">
            <v>781.3</v>
          </cell>
          <cell r="L6614">
            <v>1540</v>
          </cell>
          <cell r="N6614">
            <v>23907.971229233299</v>
          </cell>
        </row>
        <row r="6615">
          <cell r="A6615">
            <v>44551.583333333336</v>
          </cell>
          <cell r="E6615">
            <v>28216.799999999999</v>
          </cell>
          <cell r="G6615">
            <v>783.8</v>
          </cell>
          <cell r="L6615">
            <v>1540</v>
          </cell>
          <cell r="N6615">
            <v>23316.624</v>
          </cell>
        </row>
        <row r="6616">
          <cell r="A6616">
            <v>44551.625</v>
          </cell>
          <cell r="E6616">
            <v>28132.400000000001</v>
          </cell>
          <cell r="G6616">
            <v>787.7</v>
          </cell>
          <cell r="L6616">
            <v>1540</v>
          </cell>
          <cell r="N6616">
            <v>23296.141508696201</v>
          </cell>
        </row>
        <row r="6617">
          <cell r="A6617">
            <v>44551.666666666664</v>
          </cell>
          <cell r="E6617">
            <v>28054</v>
          </cell>
          <cell r="G6617">
            <v>793.7</v>
          </cell>
          <cell r="L6617">
            <v>1540</v>
          </cell>
          <cell r="N6617">
            <v>23305.8507798916</v>
          </cell>
        </row>
        <row r="6618">
          <cell r="A6618">
            <v>44551.708333333336</v>
          </cell>
          <cell r="E6618">
            <v>28388.799999999999</v>
          </cell>
          <cell r="G6618">
            <v>814.2</v>
          </cell>
          <cell r="L6618">
            <v>1540</v>
          </cell>
          <cell r="N6618">
            <v>23833.621435519501</v>
          </cell>
        </row>
        <row r="6619">
          <cell r="A6619">
            <v>44551.75</v>
          </cell>
          <cell r="E6619">
            <v>30519</v>
          </cell>
          <cell r="G6619">
            <v>816.7</v>
          </cell>
          <cell r="L6619">
            <v>1540</v>
          </cell>
          <cell r="N6619">
            <v>25653.8222284804</v>
          </cell>
        </row>
        <row r="6620">
          <cell r="A6620">
            <v>44551.791666666664</v>
          </cell>
          <cell r="E6620">
            <v>30218.2</v>
          </cell>
          <cell r="G6620">
            <v>822.6</v>
          </cell>
          <cell r="L6620">
            <v>1540</v>
          </cell>
          <cell r="N6620">
            <v>25474.5377067833</v>
          </cell>
        </row>
        <row r="6621">
          <cell r="A6621">
            <v>44551.833333333336</v>
          </cell>
          <cell r="E6621">
            <v>28956</v>
          </cell>
          <cell r="G6621">
            <v>837.5</v>
          </cell>
          <cell r="L6621">
            <v>1540</v>
          </cell>
          <cell r="N6621">
            <v>24584.076179104399</v>
          </cell>
        </row>
        <row r="6622">
          <cell r="A6622">
            <v>44551.875</v>
          </cell>
          <cell r="E6622">
            <v>27671.1</v>
          </cell>
          <cell r="G6622">
            <v>829.7</v>
          </cell>
          <cell r="L6622">
            <v>1540</v>
          </cell>
          <cell r="N6622">
            <v>23407.075871519799</v>
          </cell>
        </row>
        <row r="6623">
          <cell r="A6623">
            <v>44551.916666666664</v>
          </cell>
          <cell r="E6623">
            <v>26580.5</v>
          </cell>
          <cell r="G6623">
            <v>836.6</v>
          </cell>
          <cell r="L6623">
            <v>1540</v>
          </cell>
          <cell r="N6623">
            <v>22557.776755916799</v>
          </cell>
        </row>
        <row r="6624">
          <cell r="A6624">
            <v>44551.958333333336</v>
          </cell>
          <cell r="E6624">
            <v>25874.9</v>
          </cell>
          <cell r="G6624">
            <v>825.5</v>
          </cell>
          <cell r="L6624">
            <v>1540</v>
          </cell>
          <cell r="N6624">
            <v>21843.681479103499</v>
          </cell>
        </row>
        <row r="6625">
          <cell r="A6625">
            <v>44552</v>
          </cell>
          <cell r="E6625">
            <v>25165.7</v>
          </cell>
          <cell r="G6625">
            <v>794.5</v>
          </cell>
          <cell r="L6625">
            <v>1490</v>
          </cell>
          <cell r="N6625">
            <v>21200.320537444899</v>
          </cell>
        </row>
        <row r="6626">
          <cell r="A6626">
            <v>44552.041666666664</v>
          </cell>
          <cell r="E6626">
            <v>25130.1</v>
          </cell>
          <cell r="G6626">
            <v>727.2</v>
          </cell>
          <cell r="L6626">
            <v>1590</v>
          </cell>
          <cell r="N6626">
            <v>19763.206366336599</v>
          </cell>
        </row>
        <row r="6627">
          <cell r="A6627">
            <v>44552.083333333336</v>
          </cell>
          <cell r="E6627">
            <v>24143.7</v>
          </cell>
          <cell r="G6627">
            <v>633.20000000000005</v>
          </cell>
          <cell r="L6627">
            <v>1440</v>
          </cell>
          <cell r="N6627">
            <v>18606.358419456701</v>
          </cell>
        </row>
        <row r="6628">
          <cell r="A6628">
            <v>44552.125</v>
          </cell>
          <cell r="E6628">
            <v>23435.599999999999</v>
          </cell>
          <cell r="G6628">
            <v>557.79999999999995</v>
          </cell>
          <cell r="L6628">
            <v>1240</v>
          </cell>
          <cell r="N6628">
            <v>18276.4068526353</v>
          </cell>
        </row>
        <row r="6629">
          <cell r="A6629">
            <v>44552.166666666664</v>
          </cell>
          <cell r="E6629">
            <v>22716.6</v>
          </cell>
          <cell r="G6629">
            <v>544.29999999999995</v>
          </cell>
          <cell r="L6629">
            <v>1240</v>
          </cell>
          <cell r="N6629">
            <v>17490.237788719402</v>
          </cell>
        </row>
        <row r="6630">
          <cell r="A6630">
            <v>44552.208333333336</v>
          </cell>
          <cell r="E6630">
            <v>22636.799999999999</v>
          </cell>
          <cell r="G6630">
            <v>528.6</v>
          </cell>
          <cell r="L6630">
            <v>1140</v>
          </cell>
          <cell r="N6630">
            <v>17923.9261566401</v>
          </cell>
        </row>
        <row r="6631">
          <cell r="A6631">
            <v>44552.25</v>
          </cell>
          <cell r="E6631">
            <v>22810.7</v>
          </cell>
          <cell r="G6631">
            <v>537.9</v>
          </cell>
          <cell r="L6631">
            <v>1190</v>
          </cell>
          <cell r="N6631">
            <v>17833.056674846601</v>
          </cell>
        </row>
        <row r="6632">
          <cell r="A6632">
            <v>44552.291666666664</v>
          </cell>
          <cell r="E6632">
            <v>23431.1</v>
          </cell>
          <cell r="G6632">
            <v>554.9</v>
          </cell>
          <cell r="L6632">
            <v>1190</v>
          </cell>
          <cell r="N6632">
            <v>18603.930258064502</v>
          </cell>
        </row>
        <row r="6633">
          <cell r="A6633">
            <v>44552.333333333336</v>
          </cell>
          <cell r="E6633">
            <v>24559.599999999999</v>
          </cell>
          <cell r="G6633">
            <v>667.1</v>
          </cell>
          <cell r="L6633">
            <v>1440</v>
          </cell>
          <cell r="N6633">
            <v>19437.7581903762</v>
          </cell>
        </row>
        <row r="6634">
          <cell r="A6634">
            <v>44552.375</v>
          </cell>
          <cell r="E6634">
            <v>26181.5</v>
          </cell>
          <cell r="G6634">
            <v>763.8</v>
          </cell>
          <cell r="L6634">
            <v>1690</v>
          </cell>
          <cell r="N6634">
            <v>20466.816897093398</v>
          </cell>
        </row>
        <row r="6635">
          <cell r="A6635">
            <v>44552.416666666664</v>
          </cell>
          <cell r="E6635">
            <v>27621.5</v>
          </cell>
          <cell r="G6635">
            <v>743.2</v>
          </cell>
          <cell r="L6635">
            <v>1690</v>
          </cell>
          <cell r="N6635">
            <v>21287.5838051668</v>
          </cell>
        </row>
        <row r="6636">
          <cell r="A6636">
            <v>44552.458333333336</v>
          </cell>
          <cell r="E6636">
            <v>28952.2</v>
          </cell>
          <cell r="G6636">
            <v>735.2</v>
          </cell>
          <cell r="L6636">
            <v>1690</v>
          </cell>
          <cell r="N6636">
            <v>22184.190069640899</v>
          </cell>
        </row>
        <row r="6637">
          <cell r="A6637">
            <v>44552.5</v>
          </cell>
          <cell r="E6637">
            <v>29516.5</v>
          </cell>
          <cell r="G6637">
            <v>740.9</v>
          </cell>
          <cell r="L6637">
            <v>1690</v>
          </cell>
          <cell r="N6637">
            <v>22710.534516128999</v>
          </cell>
        </row>
        <row r="6638">
          <cell r="A6638">
            <v>44552.541666666664</v>
          </cell>
          <cell r="E6638">
            <v>29069.599999999999</v>
          </cell>
          <cell r="G6638">
            <v>757.1</v>
          </cell>
          <cell r="L6638">
            <v>1690</v>
          </cell>
          <cell r="N6638">
            <v>22622.0694608374</v>
          </cell>
        </row>
        <row r="6639">
          <cell r="A6639">
            <v>44552.583333333336</v>
          </cell>
          <cell r="E6639">
            <v>28689.9</v>
          </cell>
          <cell r="G6639">
            <v>744.7</v>
          </cell>
          <cell r="L6639">
            <v>1690</v>
          </cell>
          <cell r="N6639">
            <v>22134.641178192502</v>
          </cell>
        </row>
        <row r="6640">
          <cell r="A6640">
            <v>44552.625</v>
          </cell>
          <cell r="E6640">
            <v>28476</v>
          </cell>
          <cell r="G6640">
            <v>744.8</v>
          </cell>
          <cell r="L6640">
            <v>1690</v>
          </cell>
          <cell r="N6640">
            <v>21971.1762406015</v>
          </cell>
        </row>
        <row r="6641">
          <cell r="A6641">
            <v>44552.666666666664</v>
          </cell>
          <cell r="E6641">
            <v>28383.7</v>
          </cell>
          <cell r="G6641">
            <v>753.3</v>
          </cell>
          <cell r="L6641">
            <v>1690</v>
          </cell>
          <cell r="N6641">
            <v>22030.770062126601</v>
          </cell>
        </row>
        <row r="6642">
          <cell r="A6642">
            <v>44552.708333333336</v>
          </cell>
          <cell r="E6642">
            <v>29331.7</v>
          </cell>
          <cell r="G6642">
            <v>750.5</v>
          </cell>
          <cell r="L6642">
            <v>1690</v>
          </cell>
          <cell r="N6642">
            <v>22722.394487674799</v>
          </cell>
        </row>
        <row r="6643">
          <cell r="A6643">
            <v>44552.75</v>
          </cell>
          <cell r="E6643">
            <v>31590.7</v>
          </cell>
          <cell r="G6643">
            <v>757.4</v>
          </cell>
          <cell r="L6643">
            <v>1690</v>
          </cell>
          <cell r="N6643">
            <v>24589.026343279598</v>
          </cell>
        </row>
        <row r="6644">
          <cell r="A6644">
            <v>44552.791666666664</v>
          </cell>
          <cell r="E6644">
            <v>31695.3</v>
          </cell>
          <cell r="G6644">
            <v>766.3</v>
          </cell>
          <cell r="L6644">
            <v>1690</v>
          </cell>
          <cell r="N6644">
            <v>24818.2926271695</v>
          </cell>
        </row>
        <row r="6645">
          <cell r="A6645">
            <v>44552.833333333336</v>
          </cell>
          <cell r="E6645">
            <v>30703.3</v>
          </cell>
          <cell r="G6645">
            <v>774.6</v>
          </cell>
          <cell r="L6645">
            <v>1740</v>
          </cell>
          <cell r="N6645">
            <v>23815.391598760601</v>
          </cell>
        </row>
        <row r="6646">
          <cell r="A6646">
            <v>44552.875</v>
          </cell>
          <cell r="E6646">
            <v>30212.2</v>
          </cell>
          <cell r="G6646">
            <v>770.1</v>
          </cell>
          <cell r="L6646">
            <v>1690</v>
          </cell>
          <cell r="N6646">
            <v>23716.165068951999</v>
          </cell>
        </row>
        <row r="6647">
          <cell r="A6647">
            <v>44552.916666666664</v>
          </cell>
          <cell r="E6647">
            <v>29493</v>
          </cell>
          <cell r="G6647">
            <v>743.5</v>
          </cell>
          <cell r="L6647">
            <v>1690</v>
          </cell>
          <cell r="N6647">
            <v>22734.799045057101</v>
          </cell>
        </row>
        <row r="6648">
          <cell r="A6648">
            <v>44552.958333333336</v>
          </cell>
          <cell r="E6648">
            <v>28422.6</v>
          </cell>
          <cell r="G6648">
            <v>746.6</v>
          </cell>
          <cell r="L6648">
            <v>1640</v>
          </cell>
          <cell r="N6648">
            <v>22300.586671309899</v>
          </cell>
        </row>
        <row r="6649">
          <cell r="A6649">
            <v>44553</v>
          </cell>
          <cell r="E6649">
            <v>26723.3</v>
          </cell>
          <cell r="G6649">
            <v>738.4</v>
          </cell>
          <cell r="L6649">
            <v>1640</v>
          </cell>
          <cell r="N6649">
            <v>20849.9645308775</v>
          </cell>
        </row>
        <row r="6650">
          <cell r="A6650">
            <v>44553.041666666664</v>
          </cell>
          <cell r="E6650">
            <v>25048.1</v>
          </cell>
          <cell r="G6650">
            <v>723.2</v>
          </cell>
          <cell r="L6650">
            <v>1440</v>
          </cell>
          <cell r="N6650">
            <v>20579.3416283185</v>
          </cell>
        </row>
        <row r="6651">
          <cell r="A6651">
            <v>44553.083333333336</v>
          </cell>
          <cell r="E6651">
            <v>23981.599999999999</v>
          </cell>
          <cell r="G6651">
            <v>645.1</v>
          </cell>
          <cell r="L6651">
            <v>1290</v>
          </cell>
          <cell r="N6651">
            <v>19666.250300418498</v>
          </cell>
        </row>
        <row r="6652">
          <cell r="A6652">
            <v>44553.125</v>
          </cell>
          <cell r="E6652">
            <v>23198.2</v>
          </cell>
          <cell r="G6652">
            <v>578.79999999999995</v>
          </cell>
          <cell r="L6652">
            <v>1090</v>
          </cell>
          <cell r="N6652">
            <v>19510.215253628099</v>
          </cell>
        </row>
        <row r="6653">
          <cell r="A6653">
            <v>44553.166666666664</v>
          </cell>
          <cell r="E6653">
            <v>23115.8</v>
          </cell>
          <cell r="G6653">
            <v>555.20000000000005</v>
          </cell>
          <cell r="L6653">
            <v>1040</v>
          </cell>
          <cell r="N6653">
            <v>19482.5558155619</v>
          </cell>
        </row>
        <row r="6654">
          <cell r="A6654">
            <v>44553.208333333336</v>
          </cell>
          <cell r="E6654">
            <v>22913.7</v>
          </cell>
          <cell r="G6654">
            <v>538.20000000000005</v>
          </cell>
          <cell r="L6654">
            <v>990</v>
          </cell>
          <cell r="N6654">
            <v>19451.355632106999</v>
          </cell>
        </row>
        <row r="6655">
          <cell r="A6655">
            <v>44553.25</v>
          </cell>
          <cell r="E6655">
            <v>23229</v>
          </cell>
          <cell r="G6655">
            <v>541.29999999999995</v>
          </cell>
          <cell r="L6655">
            <v>1040</v>
          </cell>
          <cell r="N6655">
            <v>19376.839619434599</v>
          </cell>
        </row>
        <row r="6656">
          <cell r="A6656">
            <v>44553.291666666664</v>
          </cell>
          <cell r="E6656">
            <v>23731.9</v>
          </cell>
          <cell r="G6656">
            <v>540.9</v>
          </cell>
          <cell r="L6656">
            <v>1040</v>
          </cell>
          <cell r="N6656">
            <v>19790.272282861799</v>
          </cell>
        </row>
        <row r="6657">
          <cell r="A6657">
            <v>44553.333333333336</v>
          </cell>
          <cell r="E6657">
            <v>24112.799999999999</v>
          </cell>
          <cell r="G6657">
            <v>647.4</v>
          </cell>
          <cell r="L6657">
            <v>1290</v>
          </cell>
          <cell r="N6657">
            <v>19804.676196478202</v>
          </cell>
        </row>
        <row r="6658">
          <cell r="A6658">
            <v>44553.375</v>
          </cell>
          <cell r="E6658">
            <v>25884.3</v>
          </cell>
          <cell r="G6658">
            <v>768.4</v>
          </cell>
          <cell r="L6658">
            <v>1540</v>
          </cell>
          <cell r="N6658">
            <v>21205.7228807912</v>
          </cell>
        </row>
        <row r="6659">
          <cell r="A6659">
            <v>44553.416666666664</v>
          </cell>
          <cell r="E6659">
            <v>27627</v>
          </cell>
          <cell r="G6659">
            <v>748.9</v>
          </cell>
          <cell r="L6659">
            <v>1490</v>
          </cell>
          <cell r="N6659">
            <v>22705.9337081052</v>
          </cell>
        </row>
        <row r="6660">
          <cell r="A6660">
            <v>44553.458333333336</v>
          </cell>
          <cell r="E6660">
            <v>28557.599999999999</v>
          </cell>
          <cell r="G6660">
            <v>772.3</v>
          </cell>
          <cell r="L6660">
            <v>1540</v>
          </cell>
          <cell r="N6660">
            <v>23447.849237860901</v>
          </cell>
        </row>
        <row r="6661">
          <cell r="A6661">
            <v>44553.5</v>
          </cell>
          <cell r="E6661">
            <v>29304.5</v>
          </cell>
          <cell r="G6661">
            <v>764.9</v>
          </cell>
          <cell r="L6661">
            <v>1490</v>
          </cell>
          <cell r="N6661">
            <v>24304.1539011635</v>
          </cell>
        </row>
        <row r="6662">
          <cell r="A6662">
            <v>44553.541666666664</v>
          </cell>
          <cell r="E6662">
            <v>28727.1</v>
          </cell>
          <cell r="G6662">
            <v>768</v>
          </cell>
          <cell r="L6662">
            <v>1540</v>
          </cell>
          <cell r="N6662">
            <v>23529.290343749999</v>
          </cell>
        </row>
        <row r="6663">
          <cell r="A6663">
            <v>44553.583333333336</v>
          </cell>
          <cell r="E6663">
            <v>28091.1</v>
          </cell>
          <cell r="G6663">
            <v>775.7</v>
          </cell>
          <cell r="L6663">
            <v>1540</v>
          </cell>
          <cell r="N6663">
            <v>23109.012863993801</v>
          </cell>
        </row>
        <row r="6664">
          <cell r="A6664">
            <v>44553.625</v>
          </cell>
          <cell r="E6664">
            <v>27664.6</v>
          </cell>
          <cell r="G6664">
            <v>779.6</v>
          </cell>
          <cell r="L6664">
            <v>1540</v>
          </cell>
          <cell r="N6664">
            <v>22807.610349923001</v>
          </cell>
        </row>
        <row r="6665">
          <cell r="A6665">
            <v>44553.666666666664</v>
          </cell>
          <cell r="E6665">
            <v>27361.4</v>
          </cell>
          <cell r="G6665">
            <v>784.2</v>
          </cell>
          <cell r="L6665">
            <v>1540</v>
          </cell>
          <cell r="N6665">
            <v>22614.709995409299</v>
          </cell>
        </row>
        <row r="6666">
          <cell r="A6666">
            <v>44553.708333333336</v>
          </cell>
          <cell r="E6666">
            <v>28093.4</v>
          </cell>
          <cell r="G6666">
            <v>783.9</v>
          </cell>
          <cell r="L6666">
            <v>1590</v>
          </cell>
          <cell r="N6666">
            <v>22893.379393800202</v>
          </cell>
        </row>
        <row r="6667">
          <cell r="A6667">
            <v>44553.75</v>
          </cell>
          <cell r="E6667">
            <v>30556.6</v>
          </cell>
          <cell r="G6667">
            <v>773.7</v>
          </cell>
          <cell r="L6667">
            <v>1590</v>
          </cell>
          <cell r="N6667">
            <v>24753.571094222501</v>
          </cell>
        </row>
        <row r="6668">
          <cell r="A6668">
            <v>44553.791666666664</v>
          </cell>
          <cell r="E6668">
            <v>30580.5</v>
          </cell>
          <cell r="G6668">
            <v>775.6</v>
          </cell>
          <cell r="L6668">
            <v>1590</v>
          </cell>
          <cell r="N6668">
            <v>24800.643558535299</v>
          </cell>
        </row>
        <row r="6669">
          <cell r="A6669">
            <v>44553.833333333336</v>
          </cell>
          <cell r="E6669">
            <v>30180.6</v>
          </cell>
          <cell r="G6669">
            <v>790.4</v>
          </cell>
          <cell r="L6669">
            <v>1590</v>
          </cell>
          <cell r="N6669">
            <v>24684.8593663967</v>
          </cell>
        </row>
        <row r="6670">
          <cell r="A6670">
            <v>44553.875</v>
          </cell>
          <cell r="E6670">
            <v>29322</v>
          </cell>
          <cell r="G6670">
            <v>777.1</v>
          </cell>
          <cell r="L6670">
            <v>1590</v>
          </cell>
          <cell r="N6670">
            <v>23800.891154291599</v>
          </cell>
        </row>
        <row r="6671">
          <cell r="A6671">
            <v>44553.916666666664</v>
          </cell>
          <cell r="E6671">
            <v>28919.9</v>
          </cell>
          <cell r="G6671">
            <v>773.6</v>
          </cell>
          <cell r="L6671">
            <v>1590</v>
          </cell>
          <cell r="N6671">
            <v>23426.315273009299</v>
          </cell>
        </row>
        <row r="6672">
          <cell r="A6672">
            <v>44553.958333333336</v>
          </cell>
          <cell r="E6672">
            <v>27649.200000000001</v>
          </cell>
          <cell r="G6672">
            <v>781.9</v>
          </cell>
          <cell r="L6672">
            <v>1590</v>
          </cell>
          <cell r="N6672">
            <v>22505.578905742401</v>
          </cell>
        </row>
        <row r="6673">
          <cell r="A6673">
            <v>44554</v>
          </cell>
          <cell r="E6673">
            <v>26547.5</v>
          </cell>
          <cell r="G6673">
            <v>740.5</v>
          </cell>
          <cell r="L6673">
            <v>1540</v>
          </cell>
          <cell r="N6673">
            <v>21388.2147535449</v>
          </cell>
        </row>
        <row r="6674">
          <cell r="A6674">
            <v>44554.041666666664</v>
          </cell>
          <cell r="E6674">
            <v>25011.599999999999</v>
          </cell>
          <cell r="G6674">
            <v>742.5</v>
          </cell>
          <cell r="L6674">
            <v>1490</v>
          </cell>
          <cell r="N6674">
            <v>20479.1949090909</v>
          </cell>
        </row>
        <row r="6675">
          <cell r="A6675">
            <v>44554.083333333336</v>
          </cell>
          <cell r="E6675">
            <v>23725</v>
          </cell>
          <cell r="G6675">
            <v>641.20000000000005</v>
          </cell>
          <cell r="L6675">
            <v>1290</v>
          </cell>
          <cell r="N6675">
            <v>19403.882719900099</v>
          </cell>
        </row>
        <row r="6676">
          <cell r="A6676">
            <v>44554.125</v>
          </cell>
          <cell r="E6676">
            <v>22605.8</v>
          </cell>
          <cell r="G6676">
            <v>577.5</v>
          </cell>
          <cell r="L6676">
            <v>1090</v>
          </cell>
          <cell r="N6676">
            <v>18994.743636363601</v>
          </cell>
        </row>
        <row r="6677">
          <cell r="A6677">
            <v>44554.166666666664</v>
          </cell>
          <cell r="E6677">
            <v>22324.9</v>
          </cell>
          <cell r="G6677">
            <v>560</v>
          </cell>
          <cell r="L6677">
            <v>1090</v>
          </cell>
          <cell r="N6677">
            <v>18521.6938214285</v>
          </cell>
        </row>
        <row r="6678">
          <cell r="A6678">
            <v>44554.208333333336</v>
          </cell>
          <cell r="E6678">
            <v>22065.200000000001</v>
          </cell>
          <cell r="G6678">
            <v>540</v>
          </cell>
          <cell r="L6678">
            <v>1040</v>
          </cell>
          <cell r="N6678">
            <v>18387.666666666599</v>
          </cell>
        </row>
        <row r="6679">
          <cell r="A6679">
            <v>44554.25</v>
          </cell>
          <cell r="E6679">
            <v>21959.7</v>
          </cell>
          <cell r="G6679">
            <v>557</v>
          </cell>
          <cell r="L6679">
            <v>1040</v>
          </cell>
          <cell r="N6679">
            <v>18532.094402154398</v>
          </cell>
        </row>
        <row r="6680">
          <cell r="A6680">
            <v>44554.291666666664</v>
          </cell>
          <cell r="E6680">
            <v>21777.8</v>
          </cell>
          <cell r="G6680">
            <v>570.29999999999995</v>
          </cell>
          <cell r="L6680">
            <v>1090</v>
          </cell>
          <cell r="N6680">
            <v>18205.599265649598</v>
          </cell>
        </row>
        <row r="6681">
          <cell r="A6681">
            <v>44554.333333333336</v>
          </cell>
          <cell r="E6681">
            <v>21422.799999999999</v>
          </cell>
          <cell r="G6681">
            <v>682</v>
          </cell>
          <cell r="L6681">
            <v>1340</v>
          </cell>
          <cell r="N6681">
            <v>17702.394674486801</v>
          </cell>
        </row>
        <row r="6682">
          <cell r="A6682">
            <v>44554.375</v>
          </cell>
          <cell r="E6682">
            <v>22175.8</v>
          </cell>
          <cell r="G6682">
            <v>786.9</v>
          </cell>
          <cell r="L6682">
            <v>1540</v>
          </cell>
          <cell r="N6682">
            <v>18355.610526877601</v>
          </cell>
        </row>
        <row r="6683">
          <cell r="A6683">
            <v>44554.416666666664</v>
          </cell>
          <cell r="E6683">
            <v>23159.8</v>
          </cell>
          <cell r="G6683">
            <v>820.5</v>
          </cell>
          <cell r="L6683">
            <v>1490</v>
          </cell>
          <cell r="N6683">
            <v>19758.230837294301</v>
          </cell>
        </row>
        <row r="6684">
          <cell r="A6684">
            <v>44554.458333333336</v>
          </cell>
          <cell r="E6684">
            <v>24458.400000000001</v>
          </cell>
          <cell r="G6684">
            <v>814.8</v>
          </cell>
          <cell r="L6684">
            <v>1490</v>
          </cell>
          <cell r="N6684">
            <v>20810.172088365201</v>
          </cell>
        </row>
        <row r="6685">
          <cell r="A6685">
            <v>44554.5</v>
          </cell>
          <cell r="E6685">
            <v>25214.1</v>
          </cell>
          <cell r="G6685">
            <v>814.5</v>
          </cell>
          <cell r="L6685">
            <v>1490</v>
          </cell>
          <cell r="N6685">
            <v>21450.094574585601</v>
          </cell>
        </row>
        <row r="6686">
          <cell r="A6686">
            <v>44554.541666666664</v>
          </cell>
          <cell r="E6686">
            <v>25400.400000000001</v>
          </cell>
          <cell r="G6686">
            <v>810.4</v>
          </cell>
          <cell r="L6686">
            <v>1540</v>
          </cell>
          <cell r="N6686">
            <v>21284.1811806515</v>
          </cell>
        </row>
        <row r="6687">
          <cell r="A6687">
            <v>44554.583333333336</v>
          </cell>
          <cell r="E6687">
            <v>25268.5</v>
          </cell>
          <cell r="G6687">
            <v>813.6</v>
          </cell>
          <cell r="L6687">
            <v>1490</v>
          </cell>
          <cell r="N6687">
            <v>21487.1696017699</v>
          </cell>
        </row>
        <row r="6688">
          <cell r="A6688">
            <v>44554.625</v>
          </cell>
          <cell r="E6688">
            <v>24999.4</v>
          </cell>
          <cell r="G6688">
            <v>808.1</v>
          </cell>
          <cell r="L6688">
            <v>1490</v>
          </cell>
          <cell r="N6688">
            <v>21202.250693230999</v>
          </cell>
        </row>
        <row r="6689">
          <cell r="A6689">
            <v>44554.666666666664</v>
          </cell>
          <cell r="E6689">
            <v>25031.1</v>
          </cell>
          <cell r="G6689">
            <v>824.1</v>
          </cell>
          <cell r="L6689">
            <v>1540</v>
          </cell>
          <cell r="N6689">
            <v>21117.0633440116</v>
          </cell>
        </row>
        <row r="6690">
          <cell r="A6690">
            <v>44554.708333333336</v>
          </cell>
          <cell r="E6690">
            <v>25935.599999999999</v>
          </cell>
          <cell r="G6690">
            <v>834.4</v>
          </cell>
          <cell r="L6690">
            <v>1540</v>
          </cell>
          <cell r="N6690">
            <v>21987.818738254999</v>
          </cell>
        </row>
        <row r="6691">
          <cell r="A6691">
            <v>44554.75</v>
          </cell>
          <cell r="E6691">
            <v>28270.1</v>
          </cell>
          <cell r="G6691">
            <v>816.7</v>
          </cell>
          <cell r="L6691">
            <v>1540</v>
          </cell>
          <cell r="N6691">
            <v>23763.429987265801</v>
          </cell>
        </row>
        <row r="6692">
          <cell r="A6692">
            <v>44554.791666666664</v>
          </cell>
          <cell r="E6692">
            <v>28982.1</v>
          </cell>
          <cell r="G6692">
            <v>811.4</v>
          </cell>
          <cell r="L6692">
            <v>1540</v>
          </cell>
          <cell r="N6692">
            <v>24297.672527976301</v>
          </cell>
        </row>
        <row r="6693">
          <cell r="A6693">
            <v>44554.833333333336</v>
          </cell>
          <cell r="E6693">
            <v>28835</v>
          </cell>
          <cell r="G6693">
            <v>812.6</v>
          </cell>
          <cell r="L6693">
            <v>1590</v>
          </cell>
          <cell r="N6693">
            <v>23869.5320945114</v>
          </cell>
        </row>
        <row r="6694">
          <cell r="A6694">
            <v>44554.875</v>
          </cell>
          <cell r="E6694">
            <v>28354.400000000001</v>
          </cell>
          <cell r="G6694">
            <v>811.9</v>
          </cell>
          <cell r="L6694">
            <v>1540</v>
          </cell>
          <cell r="N6694">
            <v>23777.394266288899</v>
          </cell>
        </row>
        <row r="6695">
          <cell r="A6695">
            <v>44554.916666666664</v>
          </cell>
          <cell r="E6695">
            <v>27987.3</v>
          </cell>
          <cell r="G6695">
            <v>806.4</v>
          </cell>
          <cell r="L6695">
            <v>1540</v>
          </cell>
          <cell r="N6695">
            <v>23404.379625000001</v>
          </cell>
        </row>
        <row r="6696">
          <cell r="A6696">
            <v>44554.958333333336</v>
          </cell>
          <cell r="E6696">
            <v>26936.799999999999</v>
          </cell>
          <cell r="G6696">
            <v>805.9</v>
          </cell>
          <cell r="L6696">
            <v>1540</v>
          </cell>
          <cell r="N6696">
            <v>22520.1541650328</v>
          </cell>
        </row>
        <row r="6697">
          <cell r="A6697">
            <v>44555</v>
          </cell>
          <cell r="E6697">
            <v>25757</v>
          </cell>
          <cell r="G6697">
            <v>775.1</v>
          </cell>
          <cell r="L6697">
            <v>1490</v>
          </cell>
          <cell r="N6697">
            <v>21480.8262495161</v>
          </cell>
        </row>
        <row r="6698">
          <cell r="A6698">
            <v>44555.041666666664</v>
          </cell>
          <cell r="E6698">
            <v>24214.9</v>
          </cell>
          <cell r="G6698">
            <v>693</v>
          </cell>
          <cell r="L6698">
            <v>1590</v>
          </cell>
          <cell r="N6698">
            <v>18573.1427792207</v>
          </cell>
        </row>
        <row r="6699">
          <cell r="A6699">
            <v>44555.083333333336</v>
          </cell>
          <cell r="E6699">
            <v>22899.599999999999</v>
          </cell>
          <cell r="G6699">
            <v>622.70000000000005</v>
          </cell>
          <cell r="L6699">
            <v>1390</v>
          </cell>
          <cell r="N6699">
            <v>17820.500346234101</v>
          </cell>
        </row>
        <row r="6700">
          <cell r="A6700">
            <v>44555.125</v>
          </cell>
          <cell r="E6700">
            <v>22284.1</v>
          </cell>
          <cell r="G6700">
            <v>555.79999999999995</v>
          </cell>
          <cell r="L6700">
            <v>1240</v>
          </cell>
          <cell r="N6700">
            <v>17346.315509895601</v>
          </cell>
        </row>
        <row r="6701">
          <cell r="A6701">
            <v>44555.166666666664</v>
          </cell>
          <cell r="E6701">
            <v>21870.799999999999</v>
          </cell>
          <cell r="G6701">
            <v>529.70000000000005</v>
          </cell>
          <cell r="L6701">
            <v>1190</v>
          </cell>
          <cell r="N6701">
            <v>16963.433446856699</v>
          </cell>
        </row>
        <row r="6702">
          <cell r="A6702">
            <v>44555.208333333336</v>
          </cell>
          <cell r="E6702">
            <v>21792.7</v>
          </cell>
          <cell r="G6702">
            <v>515.5</v>
          </cell>
          <cell r="L6702">
            <v>1190</v>
          </cell>
          <cell r="N6702">
            <v>16660.106969932101</v>
          </cell>
        </row>
        <row r="6703">
          <cell r="A6703">
            <v>44555.25</v>
          </cell>
          <cell r="E6703">
            <v>22332.2</v>
          </cell>
          <cell r="G6703">
            <v>518.5</v>
          </cell>
          <cell r="L6703">
            <v>1190</v>
          </cell>
          <cell r="N6703">
            <v>17126.234688524499</v>
          </cell>
        </row>
        <row r="6704">
          <cell r="A6704">
            <v>44555.291666666664</v>
          </cell>
          <cell r="E6704">
            <v>23375.200000000001</v>
          </cell>
          <cell r="G6704">
            <v>521.20000000000005</v>
          </cell>
          <cell r="L6704">
            <v>1190</v>
          </cell>
          <cell r="N6704">
            <v>17976.120804297701</v>
          </cell>
        </row>
        <row r="6705">
          <cell r="A6705">
            <v>44555.333333333336</v>
          </cell>
          <cell r="E6705">
            <v>24998.3</v>
          </cell>
          <cell r="G6705">
            <v>639.70000000000005</v>
          </cell>
          <cell r="L6705">
            <v>1390</v>
          </cell>
          <cell r="N6705">
            <v>19720.637958105301</v>
          </cell>
        </row>
        <row r="6706">
          <cell r="A6706">
            <v>44555.375</v>
          </cell>
          <cell r="E6706">
            <v>27140.799999999999</v>
          </cell>
          <cell r="G6706">
            <v>742.8</v>
          </cell>
          <cell r="L6706">
            <v>1640</v>
          </cell>
          <cell r="N6706">
            <v>21239.9779256865</v>
          </cell>
        </row>
        <row r="6707">
          <cell r="A6707">
            <v>44555.416666666664</v>
          </cell>
          <cell r="E6707">
            <v>28737.4</v>
          </cell>
          <cell r="G6707">
            <v>732.4</v>
          </cell>
          <cell r="L6707">
            <v>1590</v>
          </cell>
          <cell r="N6707">
            <v>22680.4161616602</v>
          </cell>
        </row>
        <row r="6708">
          <cell r="A6708">
            <v>44555.458333333336</v>
          </cell>
          <cell r="E6708">
            <v>29822.7</v>
          </cell>
          <cell r="G6708">
            <v>749.2</v>
          </cell>
          <cell r="L6708">
            <v>1640</v>
          </cell>
          <cell r="N6708">
            <v>23440.037147890998</v>
          </cell>
        </row>
        <row r="6709">
          <cell r="A6709">
            <v>44555.5</v>
          </cell>
          <cell r="E6709">
            <v>30532.9</v>
          </cell>
          <cell r="G6709">
            <v>745.7</v>
          </cell>
          <cell r="L6709">
            <v>1640</v>
          </cell>
          <cell r="N6709">
            <v>23941.773481829099</v>
          </cell>
        </row>
        <row r="6710">
          <cell r="A6710">
            <v>44555.541666666664</v>
          </cell>
          <cell r="E6710">
            <v>30026.3</v>
          </cell>
          <cell r="G6710">
            <v>746.6</v>
          </cell>
          <cell r="L6710">
            <v>1640</v>
          </cell>
          <cell r="N6710">
            <v>23558.861806054101</v>
          </cell>
        </row>
        <row r="6711">
          <cell r="A6711">
            <v>44555.583333333336</v>
          </cell>
          <cell r="E6711">
            <v>29351.8</v>
          </cell>
          <cell r="G6711">
            <v>747.6</v>
          </cell>
          <cell r="L6711">
            <v>1640</v>
          </cell>
          <cell r="N6711">
            <v>23045.167659711002</v>
          </cell>
        </row>
        <row r="6712">
          <cell r="A6712">
            <v>44555.625</v>
          </cell>
          <cell r="E6712">
            <v>29299.7</v>
          </cell>
          <cell r="G6712">
            <v>743.3</v>
          </cell>
          <cell r="L6712">
            <v>1640</v>
          </cell>
          <cell r="N6712">
            <v>22937.333017354998</v>
          </cell>
        </row>
        <row r="6713">
          <cell r="A6713">
            <v>44555.666666666664</v>
          </cell>
          <cell r="E6713">
            <v>28979.4</v>
          </cell>
          <cell r="G6713">
            <v>757.2</v>
          </cell>
          <cell r="L6713">
            <v>1690</v>
          </cell>
          <cell r="N6713">
            <v>22553.413236133099</v>
          </cell>
        </row>
        <row r="6714">
          <cell r="A6714">
            <v>44555.708333333336</v>
          </cell>
          <cell r="E6714">
            <v>30030</v>
          </cell>
          <cell r="G6714">
            <v>762.4</v>
          </cell>
          <cell r="L6714">
            <v>1690</v>
          </cell>
          <cell r="N6714">
            <v>23453.335466946399</v>
          </cell>
        </row>
        <row r="6715">
          <cell r="A6715">
            <v>44555.75</v>
          </cell>
          <cell r="E6715">
            <v>32344.2</v>
          </cell>
          <cell r="G6715">
            <v>751.1</v>
          </cell>
          <cell r="L6715">
            <v>1640</v>
          </cell>
          <cell r="N6715">
            <v>25454.123194780899</v>
          </cell>
        </row>
        <row r="6716">
          <cell r="A6716">
            <v>44555.791666666664</v>
          </cell>
          <cell r="E6716">
            <v>32405.599999999999</v>
          </cell>
          <cell r="G6716">
            <v>749.6</v>
          </cell>
          <cell r="L6716">
            <v>1690</v>
          </cell>
          <cell r="N6716">
            <v>25087.882919957301</v>
          </cell>
        </row>
        <row r="6717">
          <cell r="A6717">
            <v>44555.833333333336</v>
          </cell>
          <cell r="E6717">
            <v>31775.4</v>
          </cell>
          <cell r="G6717">
            <v>758.7</v>
          </cell>
          <cell r="L6717">
            <v>1690</v>
          </cell>
          <cell r="N6717">
            <v>24754.657409252599</v>
          </cell>
        </row>
        <row r="6718">
          <cell r="A6718">
            <v>44555.875</v>
          </cell>
          <cell r="E6718">
            <v>31297.599999999999</v>
          </cell>
          <cell r="G6718">
            <v>756.1</v>
          </cell>
          <cell r="L6718">
            <v>1690</v>
          </cell>
          <cell r="N6718">
            <v>24339.275499007999</v>
          </cell>
        </row>
        <row r="6719">
          <cell r="A6719">
            <v>44555.916666666664</v>
          </cell>
          <cell r="E6719">
            <v>30728.9</v>
          </cell>
          <cell r="G6719">
            <v>740.3</v>
          </cell>
          <cell r="L6719">
            <v>1640</v>
          </cell>
          <cell r="N6719">
            <v>24006.730015669302</v>
          </cell>
        </row>
        <row r="6720">
          <cell r="A6720">
            <v>44555.958333333336</v>
          </cell>
          <cell r="E6720">
            <v>29242.9</v>
          </cell>
          <cell r="G6720">
            <v>749.6</v>
          </cell>
          <cell r="L6720">
            <v>1690</v>
          </cell>
          <cell r="N6720">
            <v>22639.372560298802</v>
          </cell>
        </row>
        <row r="6721">
          <cell r="A6721">
            <v>44556</v>
          </cell>
          <cell r="E6721">
            <v>27576.7</v>
          </cell>
          <cell r="G6721">
            <v>724.9</v>
          </cell>
          <cell r="L6721">
            <v>1590</v>
          </cell>
          <cell r="N6721">
            <v>21652.864201131099</v>
          </cell>
        </row>
        <row r="6722">
          <cell r="A6722">
            <v>44556.041666666664</v>
          </cell>
          <cell r="E6722">
            <v>25616</v>
          </cell>
          <cell r="G6722">
            <v>703.3</v>
          </cell>
          <cell r="L6722">
            <v>1390</v>
          </cell>
          <cell r="N6722">
            <v>21113.950666856199</v>
          </cell>
        </row>
        <row r="6723">
          <cell r="A6723">
            <v>44556.083333333336</v>
          </cell>
          <cell r="E6723">
            <v>24765.3</v>
          </cell>
          <cell r="G6723">
            <v>615.29999999999995</v>
          </cell>
          <cell r="L6723">
            <v>1190</v>
          </cell>
          <cell r="N6723">
            <v>20601.686764505099</v>
          </cell>
        </row>
        <row r="6724">
          <cell r="A6724">
            <v>44556.125</v>
          </cell>
          <cell r="E6724">
            <v>24079.3</v>
          </cell>
          <cell r="G6724">
            <v>548.29999999999995</v>
          </cell>
          <cell r="L6724">
            <v>1040</v>
          </cell>
          <cell r="N6724">
            <v>20192.445128944</v>
          </cell>
        </row>
        <row r="6725">
          <cell r="A6725">
            <v>44556.166666666664</v>
          </cell>
          <cell r="E6725">
            <v>23722.2</v>
          </cell>
          <cell r="G6725">
            <v>537.1</v>
          </cell>
          <cell r="L6725">
            <v>990</v>
          </cell>
          <cell r="N6725">
            <v>20121.601995159101</v>
          </cell>
        </row>
        <row r="6726">
          <cell r="A6726">
            <v>44556.208333333336</v>
          </cell>
          <cell r="E6726">
            <v>23515.4</v>
          </cell>
          <cell r="G6726">
            <v>525.70000000000005</v>
          </cell>
          <cell r="L6726">
            <v>990</v>
          </cell>
          <cell r="N6726">
            <v>19777.001598630399</v>
          </cell>
        </row>
        <row r="6727">
          <cell r="A6727">
            <v>44556.25</v>
          </cell>
          <cell r="E6727">
            <v>23781.5</v>
          </cell>
          <cell r="G6727">
            <v>527.9</v>
          </cell>
          <cell r="L6727">
            <v>990</v>
          </cell>
          <cell r="N6727">
            <v>20034.393337753299</v>
          </cell>
        </row>
        <row r="6728">
          <cell r="A6728">
            <v>44556.291666666664</v>
          </cell>
          <cell r="E6728">
            <v>24494.799999999999</v>
          </cell>
          <cell r="G6728">
            <v>537.70000000000005</v>
          </cell>
          <cell r="L6728">
            <v>1040</v>
          </cell>
          <cell r="N6728">
            <v>20376.010996466401</v>
          </cell>
        </row>
        <row r="6729">
          <cell r="A6729">
            <v>44556.333333333336</v>
          </cell>
          <cell r="E6729">
            <v>25757</v>
          </cell>
          <cell r="G6729">
            <v>657.2</v>
          </cell>
          <cell r="L6729">
            <v>1240</v>
          </cell>
          <cell r="N6729">
            <v>21645.599622641501</v>
          </cell>
        </row>
        <row r="6730">
          <cell r="A6730">
            <v>44556.375</v>
          </cell>
          <cell r="E6730">
            <v>27540.400000000001</v>
          </cell>
          <cell r="G6730">
            <v>782.9</v>
          </cell>
          <cell r="L6730">
            <v>1490</v>
          </cell>
          <cell r="N6730">
            <v>23063.088681568501</v>
          </cell>
        </row>
        <row r="6731">
          <cell r="A6731">
            <v>44556.416666666664</v>
          </cell>
          <cell r="E6731">
            <v>28964.6</v>
          </cell>
          <cell r="G6731">
            <v>771.3</v>
          </cell>
          <cell r="L6731">
            <v>1540</v>
          </cell>
          <cell r="N6731">
            <v>23768.546786464402</v>
          </cell>
        </row>
        <row r="6732">
          <cell r="A6732">
            <v>44556.458333333336</v>
          </cell>
          <cell r="E6732">
            <v>29815.599999999999</v>
          </cell>
          <cell r="G6732">
            <v>777.4</v>
          </cell>
          <cell r="L6732">
            <v>1540</v>
          </cell>
          <cell r="N6732">
            <v>24550.964315924801</v>
          </cell>
        </row>
        <row r="6733">
          <cell r="A6733">
            <v>44556.5</v>
          </cell>
          <cell r="E6733">
            <v>30346.6</v>
          </cell>
          <cell r="G6733">
            <v>760.5</v>
          </cell>
          <cell r="L6733">
            <v>1540</v>
          </cell>
          <cell r="N6733">
            <v>24747.742082840199</v>
          </cell>
        </row>
        <row r="6734">
          <cell r="A6734">
            <v>44556.541666666664</v>
          </cell>
          <cell r="E6734">
            <v>30039</v>
          </cell>
          <cell r="G6734">
            <v>765.9</v>
          </cell>
          <cell r="L6734">
            <v>1540</v>
          </cell>
          <cell r="N6734">
            <v>24574.090505287801</v>
          </cell>
        </row>
        <row r="6735">
          <cell r="A6735">
            <v>44556.583333333336</v>
          </cell>
          <cell r="E6735">
            <v>29345.1</v>
          </cell>
          <cell r="G6735">
            <v>763.6</v>
          </cell>
          <cell r="L6735">
            <v>1540</v>
          </cell>
          <cell r="N6735">
            <v>23974.439424829699</v>
          </cell>
        </row>
        <row r="6736">
          <cell r="A6736">
            <v>44556.625</v>
          </cell>
          <cell r="E6736">
            <v>29651.1</v>
          </cell>
          <cell r="G6736">
            <v>754.7</v>
          </cell>
          <cell r="L6736">
            <v>1540</v>
          </cell>
          <cell r="N6736">
            <v>24097.500438054802</v>
          </cell>
        </row>
        <row r="6737">
          <cell r="A6737">
            <v>44556.666666666664</v>
          </cell>
          <cell r="E6737">
            <v>29275.5</v>
          </cell>
          <cell r="G6737">
            <v>765</v>
          </cell>
          <cell r="L6737">
            <v>1540</v>
          </cell>
          <cell r="N6737">
            <v>23937.0264705882</v>
          </cell>
        </row>
        <row r="6738">
          <cell r="A6738">
            <v>44556.708333333336</v>
          </cell>
          <cell r="E6738">
            <v>30441.9</v>
          </cell>
          <cell r="G6738">
            <v>758.2</v>
          </cell>
          <cell r="L6738">
            <v>1590</v>
          </cell>
          <cell r="N6738">
            <v>24430.4478295964</v>
          </cell>
        </row>
        <row r="6739">
          <cell r="A6739">
            <v>44556.75</v>
          </cell>
          <cell r="E6739">
            <v>32734.2</v>
          </cell>
          <cell r="G6739">
            <v>736.1</v>
          </cell>
          <cell r="L6739">
            <v>1540</v>
          </cell>
          <cell r="N6739">
            <v>26299.3348887379</v>
          </cell>
        </row>
        <row r="6740">
          <cell r="A6740">
            <v>44556.791666666664</v>
          </cell>
          <cell r="E6740">
            <v>32886.300000000003</v>
          </cell>
          <cell r="G6740">
            <v>745.1</v>
          </cell>
          <cell r="L6740">
            <v>1540</v>
          </cell>
          <cell r="N6740">
            <v>26571.124081868202</v>
          </cell>
        </row>
        <row r="6741">
          <cell r="A6741">
            <v>44556.833333333336</v>
          </cell>
          <cell r="E6741">
            <v>32167.200000000001</v>
          </cell>
          <cell r="G6741">
            <v>758.4</v>
          </cell>
          <cell r="L6741">
            <v>1540</v>
          </cell>
          <cell r="N6741">
            <v>26199.980810126501</v>
          </cell>
        </row>
        <row r="6742">
          <cell r="A6742">
            <v>44556.875</v>
          </cell>
          <cell r="E6742">
            <v>31598.5</v>
          </cell>
          <cell r="G6742">
            <v>754.6</v>
          </cell>
          <cell r="L6742">
            <v>1540</v>
          </cell>
          <cell r="N6742">
            <v>25678.617755102001</v>
          </cell>
        </row>
        <row r="6743">
          <cell r="A6743">
            <v>44556.916666666664</v>
          </cell>
          <cell r="E6743">
            <v>30674.7</v>
          </cell>
          <cell r="G6743">
            <v>747.7</v>
          </cell>
          <cell r="L6743">
            <v>1540</v>
          </cell>
          <cell r="N6743">
            <v>24823.901998394998</v>
          </cell>
        </row>
        <row r="6744">
          <cell r="A6744">
            <v>44556.958333333336</v>
          </cell>
          <cell r="E6744">
            <v>29212.400000000001</v>
          </cell>
          <cell r="G6744">
            <v>758.9</v>
          </cell>
          <cell r="L6744">
            <v>1540</v>
          </cell>
          <cell r="N6744">
            <v>23800.3496439583</v>
          </cell>
        </row>
        <row r="6745">
          <cell r="A6745">
            <v>44557</v>
          </cell>
          <cell r="E6745">
            <v>27522.2</v>
          </cell>
          <cell r="G6745">
            <v>739.7</v>
          </cell>
          <cell r="L6745">
            <v>1440</v>
          </cell>
          <cell r="N6745">
            <v>22832.077789914802</v>
          </cell>
        </row>
        <row r="6746">
          <cell r="A6746">
            <v>44557.041666666664</v>
          </cell>
          <cell r="E6746">
            <v>25643.200000000001</v>
          </cell>
          <cell r="G6746">
            <v>700.2</v>
          </cell>
          <cell r="L6746">
            <v>1440</v>
          </cell>
          <cell r="N6746">
            <v>20766.377542416401</v>
          </cell>
        </row>
        <row r="6747">
          <cell r="A6747">
            <v>44557.083333333336</v>
          </cell>
          <cell r="E6747">
            <v>24654.5</v>
          </cell>
          <cell r="G6747">
            <v>630.9</v>
          </cell>
          <cell r="L6747">
            <v>1290</v>
          </cell>
          <cell r="N6747">
            <v>20018.328544935801</v>
          </cell>
        </row>
        <row r="6748">
          <cell r="A6748">
            <v>44557.125</v>
          </cell>
          <cell r="E6748">
            <v>24228.6</v>
          </cell>
          <cell r="G6748">
            <v>556.20000000000005</v>
          </cell>
          <cell r="L6748">
            <v>1140</v>
          </cell>
          <cell r="N6748">
            <v>19651.041203883498</v>
          </cell>
        </row>
        <row r="6749">
          <cell r="A6749">
            <v>44557.166666666664</v>
          </cell>
          <cell r="E6749">
            <v>23983.3</v>
          </cell>
          <cell r="G6749">
            <v>540</v>
          </cell>
          <cell r="L6749">
            <v>1090</v>
          </cell>
          <cell r="N6749">
            <v>19586.361666666598</v>
          </cell>
        </row>
        <row r="6750">
          <cell r="A6750">
            <v>44557.208333333336</v>
          </cell>
          <cell r="E6750">
            <v>23830.6</v>
          </cell>
          <cell r="G6750">
            <v>520.29999999999995</v>
          </cell>
          <cell r="L6750">
            <v>1040</v>
          </cell>
          <cell r="N6750">
            <v>19546.0385785123</v>
          </cell>
        </row>
        <row r="6751">
          <cell r="A6751">
            <v>44557.25</v>
          </cell>
          <cell r="E6751">
            <v>24176.400000000001</v>
          </cell>
          <cell r="G6751">
            <v>524.4</v>
          </cell>
          <cell r="L6751">
            <v>1090</v>
          </cell>
          <cell r="N6751">
            <v>19482.7483386727</v>
          </cell>
        </row>
        <row r="6752">
          <cell r="A6752">
            <v>44557.291666666664</v>
          </cell>
          <cell r="E6752">
            <v>24788.1</v>
          </cell>
          <cell r="G6752">
            <v>540.29999999999995</v>
          </cell>
          <cell r="L6752">
            <v>1090</v>
          </cell>
          <cell r="N6752">
            <v>20248.615745696799</v>
          </cell>
        </row>
        <row r="6753">
          <cell r="A6753">
            <v>44557.333333333336</v>
          </cell>
          <cell r="E6753">
            <v>26208.3</v>
          </cell>
          <cell r="G6753">
            <v>641.20000000000005</v>
          </cell>
          <cell r="L6753">
            <v>1340</v>
          </cell>
          <cell r="N6753">
            <v>21067.026127261299</v>
          </cell>
        </row>
        <row r="6754">
          <cell r="A6754">
            <v>44557.375</v>
          </cell>
          <cell r="E6754">
            <v>27881.5</v>
          </cell>
          <cell r="G6754">
            <v>748.7</v>
          </cell>
          <cell r="L6754">
            <v>1540</v>
          </cell>
          <cell r="N6754">
            <v>22577.2745812742</v>
          </cell>
        </row>
        <row r="6755">
          <cell r="A6755">
            <v>44557.416666666664</v>
          </cell>
          <cell r="E6755">
            <v>29073.3</v>
          </cell>
          <cell r="G6755">
            <v>754.6</v>
          </cell>
          <cell r="L6755">
            <v>1540</v>
          </cell>
          <cell r="N6755">
            <v>23626.506244897901</v>
          </cell>
        </row>
        <row r="6756">
          <cell r="A6756">
            <v>44557.458333333336</v>
          </cell>
          <cell r="E6756">
            <v>30037.200000000001</v>
          </cell>
          <cell r="G6756">
            <v>747.7</v>
          </cell>
          <cell r="L6756">
            <v>1540</v>
          </cell>
          <cell r="N6756">
            <v>24307.996789086501</v>
          </cell>
        </row>
        <row r="6757">
          <cell r="A6757">
            <v>44557.5</v>
          </cell>
          <cell r="E6757">
            <v>30762</v>
          </cell>
          <cell r="G6757">
            <v>747.7</v>
          </cell>
          <cell r="L6757">
            <v>1540</v>
          </cell>
          <cell r="N6757">
            <v>24894.550664704999</v>
          </cell>
        </row>
        <row r="6758">
          <cell r="A6758">
            <v>44557.541666666664</v>
          </cell>
          <cell r="E6758">
            <v>30520</v>
          </cell>
          <cell r="G6758">
            <v>748.2</v>
          </cell>
          <cell r="L6758">
            <v>1540</v>
          </cell>
          <cell r="N6758">
            <v>24706.270408981502</v>
          </cell>
        </row>
        <row r="6759">
          <cell r="A6759">
            <v>44557.583333333336</v>
          </cell>
          <cell r="E6759">
            <v>29581.5</v>
          </cell>
          <cell r="G6759">
            <v>758.8</v>
          </cell>
          <cell r="L6759">
            <v>1540</v>
          </cell>
          <cell r="N6759">
            <v>24099.644169741601</v>
          </cell>
        </row>
        <row r="6760">
          <cell r="A6760">
            <v>44557.625</v>
          </cell>
          <cell r="E6760">
            <v>29495.1</v>
          </cell>
          <cell r="G6760">
            <v>749.9</v>
          </cell>
          <cell r="L6760">
            <v>1540</v>
          </cell>
          <cell r="N6760">
            <v>23901.3753276436</v>
          </cell>
        </row>
        <row r="6761">
          <cell r="A6761">
            <v>44557.666666666664</v>
          </cell>
          <cell r="E6761">
            <v>29165.1</v>
          </cell>
          <cell r="G6761">
            <v>767.9</v>
          </cell>
          <cell r="L6761">
            <v>1590</v>
          </cell>
          <cell r="N6761">
            <v>23544.845842166898</v>
          </cell>
        </row>
        <row r="6762">
          <cell r="A6762">
            <v>44557.708333333336</v>
          </cell>
          <cell r="E6762">
            <v>30241.8</v>
          </cell>
          <cell r="G6762">
            <v>770.1</v>
          </cell>
          <cell r="L6762">
            <v>1590</v>
          </cell>
          <cell r="N6762">
            <v>24446.2600342812</v>
          </cell>
        </row>
        <row r="6763">
          <cell r="A6763">
            <v>44557.75</v>
          </cell>
          <cell r="E6763">
            <v>32723.5</v>
          </cell>
          <cell r="G6763">
            <v>769.2</v>
          </cell>
          <cell r="L6763">
            <v>1590</v>
          </cell>
          <cell r="N6763">
            <v>26438.137566302601</v>
          </cell>
        </row>
        <row r="6764">
          <cell r="A6764">
            <v>44557.791666666664</v>
          </cell>
          <cell r="E6764">
            <v>32934.5</v>
          </cell>
          <cell r="G6764">
            <v>782.3</v>
          </cell>
          <cell r="L6764">
            <v>1590</v>
          </cell>
          <cell r="N6764">
            <v>26813.810728620701</v>
          </cell>
        </row>
        <row r="6765">
          <cell r="A6765">
            <v>44557.833333333336</v>
          </cell>
          <cell r="E6765">
            <v>32236.5</v>
          </cell>
          <cell r="G6765">
            <v>795.5</v>
          </cell>
          <cell r="L6765">
            <v>1590</v>
          </cell>
          <cell r="N6765">
            <v>26441.224242614699</v>
          </cell>
        </row>
        <row r="6766">
          <cell r="A6766">
            <v>44557.875</v>
          </cell>
          <cell r="E6766">
            <v>31719.1</v>
          </cell>
          <cell r="G6766">
            <v>779.5</v>
          </cell>
          <cell r="L6766">
            <v>1590</v>
          </cell>
          <cell r="N6766">
            <v>25782.602887748501</v>
          </cell>
        </row>
        <row r="6767">
          <cell r="A6767">
            <v>44557.916666666664</v>
          </cell>
          <cell r="E6767">
            <v>30831.8</v>
          </cell>
          <cell r="G6767">
            <v>776.8</v>
          </cell>
          <cell r="L6767">
            <v>1540</v>
          </cell>
          <cell r="N6767">
            <v>25379.239036045299</v>
          </cell>
        </row>
        <row r="6768">
          <cell r="A6768">
            <v>44557.958333333336</v>
          </cell>
          <cell r="E6768">
            <v>29409.200000000001</v>
          </cell>
          <cell r="G6768">
            <v>778.9</v>
          </cell>
          <cell r="L6768">
            <v>1540</v>
          </cell>
          <cell r="N6768">
            <v>24236.518549749599</v>
          </cell>
        </row>
        <row r="6769">
          <cell r="A6769">
            <v>44558</v>
          </cell>
          <cell r="E6769">
            <v>27668.2</v>
          </cell>
          <cell r="G6769">
            <v>735.3</v>
          </cell>
          <cell r="L6769">
            <v>1490</v>
          </cell>
          <cell r="N6769">
            <v>22556.525449204401</v>
          </cell>
        </row>
        <row r="6770">
          <cell r="A6770">
            <v>44558.041666666664</v>
          </cell>
          <cell r="E6770">
            <v>26006.9</v>
          </cell>
          <cell r="G6770">
            <v>703.4</v>
          </cell>
          <cell r="L6770">
            <v>1440</v>
          </cell>
          <cell r="N6770">
            <v>21104.706572078401</v>
          </cell>
        </row>
        <row r="6771">
          <cell r="A6771">
            <v>44558.083333333336</v>
          </cell>
          <cell r="E6771">
            <v>24783.3</v>
          </cell>
          <cell r="G6771">
            <v>634.9</v>
          </cell>
          <cell r="L6771">
            <v>1290</v>
          </cell>
          <cell r="N6771">
            <v>20180.374863128</v>
          </cell>
        </row>
        <row r="6772">
          <cell r="A6772">
            <v>44558.125</v>
          </cell>
          <cell r="E6772">
            <v>24342.5</v>
          </cell>
          <cell r="G6772">
            <v>554.70000000000005</v>
          </cell>
          <cell r="L6772">
            <v>1140</v>
          </cell>
          <cell r="N6772">
            <v>19719.136479177901</v>
          </cell>
        </row>
        <row r="6773">
          <cell r="A6773">
            <v>44558.166666666664</v>
          </cell>
          <cell r="E6773">
            <v>23866.799999999999</v>
          </cell>
          <cell r="G6773">
            <v>534.9</v>
          </cell>
          <cell r="L6773">
            <v>1090</v>
          </cell>
          <cell r="N6773">
            <v>19408.540657319099</v>
          </cell>
        </row>
        <row r="6774">
          <cell r="A6774">
            <v>44558.208333333336</v>
          </cell>
          <cell r="E6774">
            <v>23741.4</v>
          </cell>
          <cell r="G6774">
            <v>513.5</v>
          </cell>
          <cell r="L6774">
            <v>1040</v>
          </cell>
          <cell r="N6774">
            <v>19359.7593417721</v>
          </cell>
        </row>
        <row r="6775">
          <cell r="A6775">
            <v>44558.25</v>
          </cell>
          <cell r="E6775">
            <v>23894</v>
          </cell>
          <cell r="G6775">
            <v>509.6</v>
          </cell>
          <cell r="L6775">
            <v>1090</v>
          </cell>
          <cell r="N6775">
            <v>18995.5424489795</v>
          </cell>
        </row>
        <row r="6776">
          <cell r="A6776">
            <v>44558.291666666664</v>
          </cell>
          <cell r="E6776">
            <v>24868.9</v>
          </cell>
          <cell r="G6776">
            <v>525.1</v>
          </cell>
          <cell r="L6776">
            <v>1090</v>
          </cell>
          <cell r="N6776">
            <v>20053.208722529002</v>
          </cell>
        </row>
        <row r="6777">
          <cell r="A6777">
            <v>44558.333333333336</v>
          </cell>
          <cell r="E6777">
            <v>26015.599999999999</v>
          </cell>
          <cell r="G6777">
            <v>649.79999999999995</v>
          </cell>
          <cell r="L6777">
            <v>1340</v>
          </cell>
          <cell r="N6777">
            <v>21041.6478891966</v>
          </cell>
        </row>
        <row r="6778">
          <cell r="A6778">
            <v>44558.375</v>
          </cell>
          <cell r="E6778">
            <v>27799.599999999999</v>
          </cell>
          <cell r="G6778">
            <v>739.5</v>
          </cell>
          <cell r="L6778">
            <v>1590</v>
          </cell>
          <cell r="N6778">
            <v>22044.575302231198</v>
          </cell>
        </row>
        <row r="6779">
          <cell r="A6779">
            <v>44558.416666666664</v>
          </cell>
          <cell r="E6779">
            <v>29119.3</v>
          </cell>
          <cell r="G6779">
            <v>743.2</v>
          </cell>
          <cell r="L6779">
            <v>1590</v>
          </cell>
          <cell r="N6779">
            <v>23147.1791937567</v>
          </cell>
        </row>
        <row r="6780">
          <cell r="A6780">
            <v>44558.458333333336</v>
          </cell>
          <cell r="E6780">
            <v>30149</v>
          </cell>
          <cell r="G6780">
            <v>742.9</v>
          </cell>
          <cell r="L6780">
            <v>1590</v>
          </cell>
          <cell r="N6780">
            <v>23961.008046843399</v>
          </cell>
        </row>
        <row r="6781">
          <cell r="A6781">
            <v>44558.5</v>
          </cell>
          <cell r="E6781">
            <v>30468.2</v>
          </cell>
          <cell r="G6781">
            <v>745.6</v>
          </cell>
          <cell r="L6781">
            <v>1540</v>
          </cell>
          <cell r="N6781">
            <v>24624.974605150201</v>
          </cell>
        </row>
        <row r="6782">
          <cell r="A6782">
            <v>44558.541666666664</v>
          </cell>
          <cell r="E6782">
            <v>30112.9</v>
          </cell>
          <cell r="G6782">
            <v>739.7</v>
          </cell>
          <cell r="L6782">
            <v>1590</v>
          </cell>
          <cell r="N6782">
            <v>23882.131044207101</v>
          </cell>
        </row>
        <row r="6783">
          <cell r="A6783">
            <v>44558.583333333336</v>
          </cell>
          <cell r="E6783">
            <v>29376.6</v>
          </cell>
          <cell r="G6783">
            <v>749.8</v>
          </cell>
          <cell r="L6783">
            <v>1590</v>
          </cell>
          <cell r="N6783">
            <v>23451.287279807901</v>
          </cell>
        </row>
        <row r="6784">
          <cell r="A6784">
            <v>44558.625</v>
          </cell>
          <cell r="E6784">
            <v>29332.400000000001</v>
          </cell>
          <cell r="G6784">
            <v>751.1</v>
          </cell>
          <cell r="L6784">
            <v>1540</v>
          </cell>
          <cell r="N6784">
            <v>23786.854180801402</v>
          </cell>
        </row>
        <row r="6785">
          <cell r="A6785">
            <v>44558.666666666664</v>
          </cell>
          <cell r="E6785">
            <v>28990.5</v>
          </cell>
          <cell r="G6785">
            <v>762.9</v>
          </cell>
          <cell r="L6785">
            <v>1590</v>
          </cell>
          <cell r="N6785">
            <v>23333.0774557609</v>
          </cell>
        </row>
        <row r="6786">
          <cell r="A6786">
            <v>44558.708333333336</v>
          </cell>
          <cell r="E6786">
            <v>30004.3</v>
          </cell>
          <cell r="G6786">
            <v>763.3</v>
          </cell>
          <cell r="L6786">
            <v>1590</v>
          </cell>
          <cell r="N6786">
            <v>24154.935574741201</v>
          </cell>
        </row>
        <row r="6787">
          <cell r="A6787">
            <v>44558.75</v>
          </cell>
          <cell r="E6787">
            <v>32425.5</v>
          </cell>
          <cell r="G6787">
            <v>760.3</v>
          </cell>
          <cell r="L6787">
            <v>1540</v>
          </cell>
          <cell r="N6787">
            <v>26439.982147836301</v>
          </cell>
        </row>
        <row r="6788">
          <cell r="A6788">
            <v>44558.791666666664</v>
          </cell>
          <cell r="E6788">
            <v>32765.7</v>
          </cell>
          <cell r="G6788">
            <v>764.2</v>
          </cell>
          <cell r="L6788">
            <v>1540</v>
          </cell>
          <cell r="N6788">
            <v>26778.349292331801</v>
          </cell>
        </row>
        <row r="6789">
          <cell r="A6789">
            <v>44558.833333333336</v>
          </cell>
          <cell r="E6789">
            <v>32150.400000000001</v>
          </cell>
          <cell r="G6789">
            <v>768.8</v>
          </cell>
          <cell r="L6789">
            <v>1590</v>
          </cell>
          <cell r="N6789">
            <v>25968.891771071801</v>
          </cell>
        </row>
        <row r="6790">
          <cell r="A6790">
            <v>44558.875</v>
          </cell>
          <cell r="E6790">
            <v>31296.2</v>
          </cell>
          <cell r="G6790">
            <v>772</v>
          </cell>
          <cell r="L6790">
            <v>1540</v>
          </cell>
          <cell r="N6790">
            <v>25692.0721658031</v>
          </cell>
        </row>
        <row r="6791">
          <cell r="A6791">
            <v>44558.916666666664</v>
          </cell>
          <cell r="E6791">
            <v>30325.1</v>
          </cell>
          <cell r="G6791">
            <v>765.8</v>
          </cell>
          <cell r="L6791">
            <v>1540</v>
          </cell>
          <cell r="N6791">
            <v>24806.7079451553</v>
          </cell>
        </row>
        <row r="6792">
          <cell r="A6792">
            <v>44558.958333333336</v>
          </cell>
          <cell r="E6792">
            <v>29162.7</v>
          </cell>
          <cell r="G6792">
            <v>754</v>
          </cell>
          <cell r="L6792">
            <v>1540</v>
          </cell>
          <cell r="N6792">
            <v>23690.632631299701</v>
          </cell>
        </row>
        <row r="6793">
          <cell r="A6793">
            <v>44559</v>
          </cell>
          <cell r="E6793">
            <v>27706.5</v>
          </cell>
          <cell r="G6793">
            <v>702.4</v>
          </cell>
          <cell r="L6793">
            <v>1540</v>
          </cell>
          <cell r="N6793">
            <v>21759.3849772209</v>
          </cell>
        </row>
        <row r="6794">
          <cell r="A6794">
            <v>44559.041666666664</v>
          </cell>
          <cell r="E6794">
            <v>25505.4</v>
          </cell>
          <cell r="G6794">
            <v>693.6</v>
          </cell>
          <cell r="L6794">
            <v>1440</v>
          </cell>
          <cell r="N6794">
            <v>20564.9422422145</v>
          </cell>
        </row>
        <row r="6795">
          <cell r="A6795">
            <v>44559.083333333336</v>
          </cell>
          <cell r="E6795">
            <v>24465.8</v>
          </cell>
          <cell r="G6795">
            <v>638</v>
          </cell>
          <cell r="L6795">
            <v>1290</v>
          </cell>
          <cell r="N6795">
            <v>19965.319924764801</v>
          </cell>
        </row>
        <row r="6796">
          <cell r="A6796">
            <v>44559.125</v>
          </cell>
          <cell r="E6796">
            <v>23629.5</v>
          </cell>
          <cell r="G6796">
            <v>581.5</v>
          </cell>
          <cell r="L6796">
            <v>1140</v>
          </cell>
          <cell r="N6796">
            <v>19544.4206620808</v>
          </cell>
        </row>
        <row r="6797">
          <cell r="A6797">
            <v>44559.166666666664</v>
          </cell>
          <cell r="E6797">
            <v>23355.4</v>
          </cell>
          <cell r="G6797">
            <v>557.79999999999995</v>
          </cell>
          <cell r="L6797">
            <v>1140</v>
          </cell>
          <cell r="N6797">
            <v>18967.532487629898</v>
          </cell>
        </row>
        <row r="6798">
          <cell r="A6798">
            <v>44559.208333333336</v>
          </cell>
          <cell r="E6798">
            <v>23331.599999999999</v>
          </cell>
          <cell r="G6798">
            <v>536.29999999999995</v>
          </cell>
          <cell r="L6798">
            <v>1090</v>
          </cell>
          <cell r="N6798">
            <v>18995.655107961898</v>
          </cell>
        </row>
        <row r="6799">
          <cell r="A6799">
            <v>44559.25</v>
          </cell>
          <cell r="E6799">
            <v>23396.7</v>
          </cell>
          <cell r="G6799">
            <v>546</v>
          </cell>
          <cell r="L6799">
            <v>1090</v>
          </cell>
          <cell r="N6799">
            <v>19200.720395604301</v>
          </cell>
        </row>
        <row r="6800">
          <cell r="A6800">
            <v>44559.291666666664</v>
          </cell>
          <cell r="E6800">
            <v>24341.200000000001</v>
          </cell>
          <cell r="G6800">
            <v>553.79999999999995</v>
          </cell>
          <cell r="L6800">
            <v>1140</v>
          </cell>
          <cell r="N6800">
            <v>19703.4498028169</v>
          </cell>
        </row>
        <row r="6801">
          <cell r="A6801">
            <v>44559.333333333336</v>
          </cell>
          <cell r="E6801">
            <v>25317.4</v>
          </cell>
          <cell r="G6801">
            <v>650</v>
          </cell>
          <cell r="L6801">
            <v>1340</v>
          </cell>
          <cell r="N6801">
            <v>20479.829107692301</v>
          </cell>
        </row>
        <row r="6802">
          <cell r="A6802">
            <v>44559.375</v>
          </cell>
          <cell r="E6802">
            <v>27569</v>
          </cell>
          <cell r="G6802">
            <v>758.5</v>
          </cell>
          <cell r="L6802">
            <v>1590</v>
          </cell>
          <cell r="N6802">
            <v>22128.983876071099</v>
          </cell>
        </row>
        <row r="6803">
          <cell r="A6803">
            <v>44559.416666666664</v>
          </cell>
          <cell r="E6803">
            <v>29127.8</v>
          </cell>
          <cell r="G6803">
            <v>758.1</v>
          </cell>
          <cell r="L6803">
            <v>1590</v>
          </cell>
          <cell r="N6803">
            <v>23374.396718638702</v>
          </cell>
        </row>
        <row r="6804">
          <cell r="A6804">
            <v>44559.458333333336</v>
          </cell>
          <cell r="E6804">
            <v>30260.6</v>
          </cell>
          <cell r="G6804">
            <v>753</v>
          </cell>
          <cell r="L6804">
            <v>1590</v>
          </cell>
          <cell r="N6804">
            <v>24206.068796812699</v>
          </cell>
        </row>
        <row r="6805">
          <cell r="A6805">
            <v>44559.5</v>
          </cell>
          <cell r="E6805">
            <v>30915.599999999999</v>
          </cell>
          <cell r="G6805">
            <v>748.1</v>
          </cell>
          <cell r="L6805">
            <v>1590</v>
          </cell>
          <cell r="N6805">
            <v>24653.052405827999</v>
          </cell>
        </row>
        <row r="6806">
          <cell r="A6806">
            <v>44559.541666666664</v>
          </cell>
          <cell r="E6806">
            <v>30593.5</v>
          </cell>
          <cell r="G6806">
            <v>751.8</v>
          </cell>
          <cell r="L6806">
            <v>1590</v>
          </cell>
          <cell r="N6806">
            <v>24453.802067039102</v>
          </cell>
        </row>
        <row r="6807">
          <cell r="A6807">
            <v>44559.583333333336</v>
          </cell>
          <cell r="E6807">
            <v>29845.200000000001</v>
          </cell>
          <cell r="G6807">
            <v>756.8</v>
          </cell>
          <cell r="L6807">
            <v>1590</v>
          </cell>
          <cell r="N6807">
            <v>23930.739488372001</v>
          </cell>
        </row>
        <row r="6808">
          <cell r="A6808">
            <v>44559.625</v>
          </cell>
          <cell r="E6808">
            <v>29816.6</v>
          </cell>
          <cell r="G6808">
            <v>756.6</v>
          </cell>
          <cell r="L6808">
            <v>1590</v>
          </cell>
          <cell r="N6808">
            <v>23904.826540840601</v>
          </cell>
        </row>
        <row r="6809">
          <cell r="A6809">
            <v>44559.666666666664</v>
          </cell>
          <cell r="E6809">
            <v>29623.3</v>
          </cell>
          <cell r="G6809">
            <v>765.9</v>
          </cell>
          <cell r="L6809">
            <v>1590</v>
          </cell>
          <cell r="N6809">
            <v>23885.9177367802</v>
          </cell>
        </row>
        <row r="6810">
          <cell r="A6810">
            <v>44559.708333333336</v>
          </cell>
          <cell r="E6810">
            <v>30317</v>
          </cell>
          <cell r="G6810">
            <v>770.1</v>
          </cell>
          <cell r="L6810">
            <v>1590</v>
          </cell>
          <cell r="N6810">
            <v>24507.048702765798</v>
          </cell>
        </row>
        <row r="6811">
          <cell r="A6811">
            <v>44559.75</v>
          </cell>
          <cell r="E6811">
            <v>32248.400000000001</v>
          </cell>
          <cell r="G6811">
            <v>761</v>
          </cell>
          <cell r="L6811">
            <v>1590</v>
          </cell>
          <cell r="N6811">
            <v>25925.001513797601</v>
          </cell>
        </row>
        <row r="6812">
          <cell r="A6812">
            <v>44559.791666666664</v>
          </cell>
          <cell r="E6812">
            <v>32065.5</v>
          </cell>
          <cell r="G6812">
            <v>794.6</v>
          </cell>
          <cell r="L6812">
            <v>1590</v>
          </cell>
          <cell r="N6812">
            <v>26287.898985653101</v>
          </cell>
        </row>
        <row r="6813">
          <cell r="A6813">
            <v>44559.833333333336</v>
          </cell>
          <cell r="E6813">
            <v>31538.2</v>
          </cell>
          <cell r="G6813">
            <v>804.5</v>
          </cell>
          <cell r="L6813">
            <v>1640</v>
          </cell>
          <cell r="N6813">
            <v>25642.575515226799</v>
          </cell>
        </row>
        <row r="6814">
          <cell r="A6814">
            <v>44559.875</v>
          </cell>
          <cell r="E6814">
            <v>30892.9</v>
          </cell>
          <cell r="G6814">
            <v>797.7</v>
          </cell>
          <cell r="L6814">
            <v>1640</v>
          </cell>
          <cell r="N6814">
            <v>25021.273899210199</v>
          </cell>
        </row>
        <row r="6815">
          <cell r="A6815">
            <v>44559.916666666664</v>
          </cell>
          <cell r="E6815">
            <v>29853.7</v>
          </cell>
          <cell r="G6815">
            <v>789.5</v>
          </cell>
          <cell r="L6815">
            <v>1590</v>
          </cell>
          <cell r="N6815">
            <v>24405.163416086099</v>
          </cell>
        </row>
        <row r="6816">
          <cell r="A6816">
            <v>44559.958333333336</v>
          </cell>
          <cell r="E6816">
            <v>28735</v>
          </cell>
          <cell r="G6816">
            <v>782.2</v>
          </cell>
          <cell r="L6816">
            <v>1640</v>
          </cell>
          <cell r="N6816">
            <v>23062.794758373799</v>
          </cell>
        </row>
        <row r="6817">
          <cell r="A6817">
            <v>44560</v>
          </cell>
          <cell r="E6817">
            <v>27172.7</v>
          </cell>
          <cell r="G6817">
            <v>722.1</v>
          </cell>
          <cell r="L6817">
            <v>1540</v>
          </cell>
          <cell r="N6817">
            <v>21632.7204412131</v>
          </cell>
        </row>
        <row r="6818">
          <cell r="A6818">
            <v>44560.041666666664</v>
          </cell>
          <cell r="E6818">
            <v>25605.5</v>
          </cell>
          <cell r="G6818">
            <v>701.7</v>
          </cell>
          <cell r="L6818">
            <v>1440</v>
          </cell>
          <cell r="N6818">
            <v>20756.1094955109</v>
          </cell>
        </row>
        <row r="6819">
          <cell r="A6819">
            <v>44560.083333333336</v>
          </cell>
          <cell r="E6819">
            <v>24310</v>
          </cell>
          <cell r="G6819">
            <v>653.20000000000005</v>
          </cell>
          <cell r="L6819">
            <v>1290</v>
          </cell>
          <cell r="N6819">
            <v>20044.063931414501</v>
          </cell>
        </row>
        <row r="6820">
          <cell r="A6820">
            <v>44560.125</v>
          </cell>
          <cell r="E6820">
            <v>23830.799999999999</v>
          </cell>
          <cell r="G6820">
            <v>584.9</v>
          </cell>
          <cell r="L6820">
            <v>1090</v>
          </cell>
          <cell r="N6820">
            <v>20126.493837579001</v>
          </cell>
        </row>
        <row r="6821">
          <cell r="A6821">
            <v>44560.166666666664</v>
          </cell>
          <cell r="E6821">
            <v>23387</v>
          </cell>
          <cell r="G6821">
            <v>563.4</v>
          </cell>
          <cell r="L6821">
            <v>1090</v>
          </cell>
          <cell r="N6821">
            <v>19452.3053674121</v>
          </cell>
        </row>
        <row r="6822">
          <cell r="A6822">
            <v>44560.208333333336</v>
          </cell>
          <cell r="E6822">
            <v>23388.7</v>
          </cell>
          <cell r="G6822">
            <v>535</v>
          </cell>
          <cell r="L6822">
            <v>1040</v>
          </cell>
          <cell r="N6822">
            <v>19414.806859813001</v>
          </cell>
        </row>
        <row r="6823">
          <cell r="A6823">
            <v>44560.25</v>
          </cell>
          <cell r="E6823">
            <v>23583.200000000001</v>
          </cell>
          <cell r="G6823">
            <v>540.6</v>
          </cell>
          <cell r="L6823">
            <v>1040</v>
          </cell>
          <cell r="N6823">
            <v>19661.740483906699</v>
          </cell>
        </row>
        <row r="6824">
          <cell r="A6824">
            <v>44560.291666666664</v>
          </cell>
          <cell r="E6824">
            <v>23914</v>
          </cell>
          <cell r="G6824">
            <v>557</v>
          </cell>
          <cell r="L6824">
            <v>1040</v>
          </cell>
          <cell r="N6824">
            <v>20181.355188509799</v>
          </cell>
        </row>
        <row r="6825">
          <cell r="A6825">
            <v>44560.333333333336</v>
          </cell>
          <cell r="E6825">
            <v>25068.6</v>
          </cell>
          <cell r="G6825">
            <v>642.70000000000005</v>
          </cell>
          <cell r="L6825">
            <v>1290</v>
          </cell>
          <cell r="N6825">
            <v>20523.9557485607</v>
          </cell>
        </row>
        <row r="6826">
          <cell r="A6826">
            <v>44560.375</v>
          </cell>
          <cell r="E6826">
            <v>26656.2</v>
          </cell>
          <cell r="G6826">
            <v>749.8</v>
          </cell>
          <cell r="L6826">
            <v>1540</v>
          </cell>
          <cell r="N6826">
            <v>21599.5565441451</v>
          </cell>
        </row>
        <row r="6827">
          <cell r="A6827">
            <v>44560.416666666664</v>
          </cell>
          <cell r="E6827">
            <v>28130.7</v>
          </cell>
          <cell r="G6827">
            <v>774.1</v>
          </cell>
          <cell r="L6827">
            <v>1540</v>
          </cell>
          <cell r="N6827">
            <v>23120.8116607673</v>
          </cell>
        </row>
        <row r="6828">
          <cell r="A6828">
            <v>44560.458333333336</v>
          </cell>
          <cell r="E6828">
            <v>29181.8</v>
          </cell>
          <cell r="G6828">
            <v>780.1</v>
          </cell>
          <cell r="L6828">
            <v>1540</v>
          </cell>
          <cell r="N6828">
            <v>24065.0906453018</v>
          </cell>
        </row>
        <row r="6829">
          <cell r="A6829">
            <v>44560.5</v>
          </cell>
          <cell r="E6829">
            <v>29744.2</v>
          </cell>
          <cell r="G6829">
            <v>784.9</v>
          </cell>
          <cell r="L6829">
            <v>1540</v>
          </cell>
          <cell r="N6829">
            <v>24593.515612689502</v>
          </cell>
        </row>
        <row r="6830">
          <cell r="A6830">
            <v>44560.541666666664</v>
          </cell>
          <cell r="E6830">
            <v>29504.400000000001</v>
          </cell>
          <cell r="G6830">
            <v>781.9</v>
          </cell>
          <cell r="L6830">
            <v>1490</v>
          </cell>
          <cell r="N6830">
            <v>24694.8696058319</v>
          </cell>
        </row>
        <row r="6831">
          <cell r="A6831">
            <v>44560.583333333336</v>
          </cell>
          <cell r="E6831">
            <v>28530.2</v>
          </cell>
          <cell r="G6831">
            <v>776.3</v>
          </cell>
          <cell r="L6831">
            <v>1540</v>
          </cell>
          <cell r="N6831">
            <v>23478.116432822299</v>
          </cell>
        </row>
        <row r="6832">
          <cell r="A6832">
            <v>44560.625</v>
          </cell>
          <cell r="E6832">
            <v>28261.4</v>
          </cell>
          <cell r="G6832">
            <v>776.6</v>
          </cell>
          <cell r="L6832">
            <v>1540</v>
          </cell>
          <cell r="N6832">
            <v>23260.813473087801</v>
          </cell>
        </row>
        <row r="6833">
          <cell r="A6833">
            <v>44560.666666666664</v>
          </cell>
          <cell r="E6833">
            <v>27862.7</v>
          </cell>
          <cell r="G6833">
            <v>787.4</v>
          </cell>
          <cell r="L6833">
            <v>1540</v>
          </cell>
          <cell r="N6833">
            <v>23069.070023368</v>
          </cell>
        </row>
        <row r="6834">
          <cell r="A6834">
            <v>44560.708333333336</v>
          </cell>
          <cell r="E6834">
            <v>28818.1</v>
          </cell>
          <cell r="G6834">
            <v>798.8</v>
          </cell>
          <cell r="L6834">
            <v>1540</v>
          </cell>
          <cell r="N6834">
            <v>24004.8856414621</v>
          </cell>
        </row>
        <row r="6835">
          <cell r="A6835">
            <v>44560.75</v>
          </cell>
          <cell r="E6835">
            <v>30498.7</v>
          </cell>
          <cell r="G6835">
            <v>799.5</v>
          </cell>
          <cell r="L6835">
            <v>1540</v>
          </cell>
          <cell r="N6835">
            <v>25414.057444652899</v>
          </cell>
        </row>
        <row r="6836">
          <cell r="A6836">
            <v>44560.791666666664</v>
          </cell>
          <cell r="E6836">
            <v>30676.7</v>
          </cell>
          <cell r="G6836">
            <v>823.3</v>
          </cell>
          <cell r="L6836">
            <v>1540</v>
          </cell>
          <cell r="N6836">
            <v>25869.851511964</v>
          </cell>
        </row>
        <row r="6837">
          <cell r="A6837">
            <v>44560.833333333336</v>
          </cell>
          <cell r="E6837">
            <v>30252.400000000001</v>
          </cell>
          <cell r="G6837">
            <v>834.4</v>
          </cell>
          <cell r="L6837">
            <v>1590</v>
          </cell>
          <cell r="N6837">
            <v>25321.229794822601</v>
          </cell>
        </row>
        <row r="6838">
          <cell r="A6838">
            <v>44560.875</v>
          </cell>
          <cell r="E6838">
            <v>29568.799999999999</v>
          </cell>
          <cell r="G6838">
            <v>815.1</v>
          </cell>
          <cell r="L6838">
            <v>1590</v>
          </cell>
          <cell r="N6838">
            <v>24508.911199116599</v>
          </cell>
        </row>
        <row r="6839">
          <cell r="A6839">
            <v>44560.916666666664</v>
          </cell>
          <cell r="E6839">
            <v>28940.799999999999</v>
          </cell>
          <cell r="G6839">
            <v>790.7</v>
          </cell>
          <cell r="L6839">
            <v>1540</v>
          </cell>
          <cell r="N6839">
            <v>24004.210320981401</v>
          </cell>
        </row>
        <row r="6840">
          <cell r="A6840">
            <v>44560.958333333336</v>
          </cell>
          <cell r="E6840">
            <v>27910.2</v>
          </cell>
          <cell r="G6840">
            <v>776.4</v>
          </cell>
          <cell r="L6840">
            <v>1540</v>
          </cell>
          <cell r="N6840">
            <v>22969.188704791301</v>
          </cell>
        </row>
        <row r="6841">
          <cell r="A6841">
            <v>44561</v>
          </cell>
          <cell r="E6841">
            <v>26560.6</v>
          </cell>
          <cell r="G6841">
            <v>732.1</v>
          </cell>
          <cell r="L6841">
            <v>1440</v>
          </cell>
          <cell r="N6841">
            <v>21937.727751400002</v>
          </cell>
        </row>
        <row r="6842">
          <cell r="A6842">
            <v>44561.041666666664</v>
          </cell>
          <cell r="E6842">
            <v>25131.1</v>
          </cell>
          <cell r="G6842">
            <v>702.8</v>
          </cell>
          <cell r="L6842">
            <v>1490</v>
          </cell>
          <cell r="N6842">
            <v>20064.258301650501</v>
          </cell>
        </row>
        <row r="6843">
          <cell r="A6843">
            <v>44561.083333333336</v>
          </cell>
          <cell r="E6843">
            <v>23930.1</v>
          </cell>
          <cell r="G6843">
            <v>626.6</v>
          </cell>
          <cell r="L6843">
            <v>1340</v>
          </cell>
          <cell r="N6843">
            <v>19025.995306096302</v>
          </cell>
        </row>
        <row r="6844">
          <cell r="A6844">
            <v>44561.125</v>
          </cell>
          <cell r="E6844">
            <v>23198.5</v>
          </cell>
          <cell r="G6844">
            <v>558.4</v>
          </cell>
          <cell r="L6844">
            <v>1190</v>
          </cell>
          <cell r="N6844">
            <v>18475.378459885302</v>
          </cell>
        </row>
        <row r="6845">
          <cell r="A6845">
            <v>44561.166666666664</v>
          </cell>
          <cell r="E6845">
            <v>22893.599999999999</v>
          </cell>
          <cell r="G6845">
            <v>529.20000000000005</v>
          </cell>
          <cell r="L6845">
            <v>1140</v>
          </cell>
          <cell r="N6845">
            <v>18137.337795918302</v>
          </cell>
        </row>
        <row r="6846">
          <cell r="A6846">
            <v>44561.208333333336</v>
          </cell>
          <cell r="E6846">
            <v>22543.599999999999</v>
          </cell>
          <cell r="G6846">
            <v>509.4</v>
          </cell>
          <cell r="L6846">
            <v>1090</v>
          </cell>
          <cell r="N6846">
            <v>17918.577328621901</v>
          </cell>
        </row>
        <row r="6847">
          <cell r="A6847">
            <v>44561.25</v>
          </cell>
          <cell r="E6847">
            <v>22462.7</v>
          </cell>
          <cell r="G6847">
            <v>515.6</v>
          </cell>
          <cell r="L6847">
            <v>1140</v>
          </cell>
          <cell r="N6847">
            <v>17566.214782001502</v>
          </cell>
        </row>
        <row r="6848">
          <cell r="A6848">
            <v>44561.291666666664</v>
          </cell>
          <cell r="E6848">
            <v>22284</v>
          </cell>
          <cell r="G6848">
            <v>524.79999999999995</v>
          </cell>
          <cell r="L6848">
            <v>1140</v>
          </cell>
          <cell r="N6848">
            <v>17581.9401219512</v>
          </cell>
        </row>
        <row r="6849">
          <cell r="A6849">
            <v>44561.333333333336</v>
          </cell>
          <cell r="E6849">
            <v>21891.599999999999</v>
          </cell>
          <cell r="G6849">
            <v>640.70000000000005</v>
          </cell>
          <cell r="L6849">
            <v>1390</v>
          </cell>
          <cell r="N6849">
            <v>17283.1909811144</v>
          </cell>
        </row>
        <row r="6850">
          <cell r="A6850">
            <v>44561.375</v>
          </cell>
          <cell r="E6850">
            <v>21879.1</v>
          </cell>
          <cell r="G6850">
            <v>776.1</v>
          </cell>
          <cell r="L6850">
            <v>1590</v>
          </cell>
          <cell r="N6850">
            <v>17749.049867027399</v>
          </cell>
        </row>
        <row r="6851">
          <cell r="A6851">
            <v>44561.416666666664</v>
          </cell>
          <cell r="E6851">
            <v>22574.3</v>
          </cell>
          <cell r="G6851">
            <v>807.6</v>
          </cell>
          <cell r="L6851">
            <v>1590</v>
          </cell>
          <cell r="N6851">
            <v>18637.717759286701</v>
          </cell>
        </row>
        <row r="6852">
          <cell r="A6852">
            <v>44561.458333333336</v>
          </cell>
          <cell r="E6852">
            <v>23682.2</v>
          </cell>
          <cell r="G6852">
            <v>786.9</v>
          </cell>
          <cell r="L6852">
            <v>1590</v>
          </cell>
          <cell r="N6852">
            <v>19331.645332824999</v>
          </cell>
        </row>
        <row r="6853">
          <cell r="A6853">
            <v>44561.5</v>
          </cell>
          <cell r="E6853">
            <v>24539</v>
          </cell>
          <cell r="G6853">
            <v>772.8</v>
          </cell>
          <cell r="L6853">
            <v>1590</v>
          </cell>
          <cell r="N6853">
            <v>19868.207111801199</v>
          </cell>
        </row>
        <row r="6854">
          <cell r="A6854">
            <v>44561.541666666664</v>
          </cell>
          <cell r="E6854">
            <v>24611.7</v>
          </cell>
          <cell r="G6854">
            <v>776</v>
          </cell>
          <cell r="L6854">
            <v>1590</v>
          </cell>
          <cell r="N6854">
            <v>19964.655819587599</v>
          </cell>
        </row>
        <row r="6855">
          <cell r="A6855">
            <v>44561.583333333336</v>
          </cell>
          <cell r="E6855">
            <v>24433.5</v>
          </cell>
          <cell r="G6855">
            <v>784.4</v>
          </cell>
          <cell r="L6855">
            <v>1590</v>
          </cell>
          <cell r="N6855">
            <v>19916.6043243243</v>
          </cell>
        </row>
        <row r="6856">
          <cell r="A6856">
            <v>44561.625</v>
          </cell>
          <cell r="E6856">
            <v>24278.9</v>
          </cell>
          <cell r="G6856">
            <v>779.3</v>
          </cell>
          <cell r="L6856">
            <v>1590</v>
          </cell>
          <cell r="N6856">
            <v>19732.611328884799</v>
          </cell>
        </row>
        <row r="6857">
          <cell r="A6857">
            <v>44561.666666666664</v>
          </cell>
          <cell r="E6857">
            <v>24200.9</v>
          </cell>
          <cell r="G6857">
            <v>789</v>
          </cell>
          <cell r="L6857">
            <v>1590</v>
          </cell>
          <cell r="N6857">
            <v>19778.484585551301</v>
          </cell>
        </row>
        <row r="6858">
          <cell r="A6858">
            <v>44561.708333333336</v>
          </cell>
          <cell r="E6858">
            <v>24960.1</v>
          </cell>
          <cell r="G6858">
            <v>795.9</v>
          </cell>
          <cell r="L6858">
            <v>1640</v>
          </cell>
          <cell r="N6858">
            <v>20195.195271013901</v>
          </cell>
        </row>
        <row r="6859">
          <cell r="A6859">
            <v>44561.75</v>
          </cell>
          <cell r="E6859">
            <v>27485.599999999999</v>
          </cell>
          <cell r="G6859">
            <v>795.2</v>
          </cell>
          <cell r="L6859">
            <v>1590</v>
          </cell>
          <cell r="N6859">
            <v>22540.680635814799</v>
          </cell>
        </row>
        <row r="6860">
          <cell r="A6860">
            <v>44561.791666666664</v>
          </cell>
          <cell r="E6860">
            <v>28638.5</v>
          </cell>
          <cell r="G6860">
            <v>792.7</v>
          </cell>
          <cell r="L6860">
            <v>1640</v>
          </cell>
          <cell r="N6860">
            <v>23128.506069130799</v>
          </cell>
        </row>
        <row r="6861">
          <cell r="A6861">
            <v>44561.833333333336</v>
          </cell>
          <cell r="E6861">
            <v>28322.6</v>
          </cell>
          <cell r="G6861">
            <v>821.4</v>
          </cell>
          <cell r="L6861">
            <v>1690</v>
          </cell>
          <cell r="N6861">
            <v>22931.582390065701</v>
          </cell>
        </row>
        <row r="6862">
          <cell r="A6862">
            <v>44561.875</v>
          </cell>
          <cell r="E6862">
            <v>28199.4</v>
          </cell>
          <cell r="G6862">
            <v>798.6</v>
          </cell>
          <cell r="L6862">
            <v>1640</v>
          </cell>
          <cell r="N6862">
            <v>22851.471714500301</v>
          </cell>
        </row>
        <row r="6863">
          <cell r="A6863">
            <v>44561.916666666664</v>
          </cell>
          <cell r="E6863">
            <v>27884.1</v>
          </cell>
          <cell r="G6863">
            <v>773.8</v>
          </cell>
          <cell r="L6863">
            <v>1640</v>
          </cell>
          <cell r="N6863">
            <v>22265.623215817999</v>
          </cell>
        </row>
        <row r="6864">
          <cell r="A6864">
            <v>44561.958333333336</v>
          </cell>
          <cell r="E6864">
            <v>26808.7</v>
          </cell>
          <cell r="G6864">
            <v>765.1</v>
          </cell>
          <cell r="L6864">
            <v>1640</v>
          </cell>
          <cell r="N6864">
            <v>21290.613876094601</v>
          </cell>
        </row>
        <row r="6865">
          <cell r="A6865">
            <v>44562</v>
          </cell>
          <cell r="E6865">
            <v>25748.3</v>
          </cell>
          <cell r="G6865">
            <v>716.7</v>
          </cell>
          <cell r="L6865">
            <v>1490</v>
          </cell>
          <cell r="N6865">
            <v>20747.589981582201</v>
          </cell>
        </row>
        <row r="6866">
          <cell r="A6866">
            <v>44562.041666666664</v>
          </cell>
          <cell r="E6866">
            <v>23807.4</v>
          </cell>
          <cell r="G6866">
            <v>720.6</v>
          </cell>
          <cell r="L6866">
            <v>1440</v>
          </cell>
          <cell r="N6866">
            <v>19529.204273105701</v>
          </cell>
        </row>
        <row r="6867">
          <cell r="A6867">
            <v>44562.083333333336</v>
          </cell>
          <cell r="E6867">
            <v>22934.1</v>
          </cell>
          <cell r="G6867">
            <v>649.79999999999995</v>
          </cell>
          <cell r="L6867">
            <v>1340</v>
          </cell>
          <cell r="N6867">
            <v>18549.3033739612</v>
          </cell>
        </row>
        <row r="6868">
          <cell r="A6868">
            <v>44562.125</v>
          </cell>
          <cell r="E6868">
            <v>22318.9</v>
          </cell>
          <cell r="G6868">
            <v>579</v>
          </cell>
          <cell r="L6868">
            <v>1190</v>
          </cell>
          <cell r="N6868">
            <v>18079.465419689099</v>
          </cell>
        </row>
        <row r="6869">
          <cell r="A6869">
            <v>44562.166666666664</v>
          </cell>
          <cell r="E6869">
            <v>22045.1</v>
          </cell>
          <cell r="G6869">
            <v>556.79999999999995</v>
          </cell>
          <cell r="L6869">
            <v>1190</v>
          </cell>
          <cell r="N6869">
            <v>17532.506038793101</v>
          </cell>
        </row>
        <row r="6870">
          <cell r="A6870">
            <v>44562.208333333336</v>
          </cell>
          <cell r="E6870">
            <v>21832.9</v>
          </cell>
          <cell r="G6870">
            <v>542.4</v>
          </cell>
          <cell r="L6870">
            <v>1090</v>
          </cell>
          <cell r="N6870">
            <v>17865.301756637102</v>
          </cell>
        </row>
        <row r="6871">
          <cell r="A6871">
            <v>44562.25</v>
          </cell>
          <cell r="E6871">
            <v>22285.5</v>
          </cell>
          <cell r="G6871">
            <v>550</v>
          </cell>
          <cell r="L6871">
            <v>1140</v>
          </cell>
          <cell r="N6871">
            <v>17982.372545454498</v>
          </cell>
        </row>
        <row r="6872">
          <cell r="A6872">
            <v>44562.291666666664</v>
          </cell>
          <cell r="E6872">
            <v>23364</v>
          </cell>
          <cell r="G6872">
            <v>555.6</v>
          </cell>
          <cell r="L6872">
            <v>1140</v>
          </cell>
          <cell r="N6872">
            <v>18940.483282937301</v>
          </cell>
        </row>
        <row r="6873">
          <cell r="A6873">
            <v>44562.333333333336</v>
          </cell>
          <cell r="E6873">
            <v>24767.9</v>
          </cell>
          <cell r="G6873">
            <v>655.20000000000005</v>
          </cell>
          <cell r="L6873">
            <v>1340</v>
          </cell>
          <cell r="N6873">
            <v>20108.268703296701</v>
          </cell>
        </row>
        <row r="6874">
          <cell r="A6874">
            <v>44562.375</v>
          </cell>
          <cell r="E6874">
            <v>26585.7</v>
          </cell>
          <cell r="G6874">
            <v>774.2</v>
          </cell>
          <cell r="L6874">
            <v>1590</v>
          </cell>
          <cell r="N6874">
            <v>21543.139252389501</v>
          </cell>
        </row>
        <row r="6875">
          <cell r="A6875">
            <v>44562.416666666664</v>
          </cell>
          <cell r="E6875">
            <v>28073.8</v>
          </cell>
          <cell r="G6875">
            <v>772</v>
          </cell>
          <cell r="L6875">
            <v>1590</v>
          </cell>
          <cell r="N6875">
            <v>22719.413585492199</v>
          </cell>
        </row>
        <row r="6876">
          <cell r="A6876">
            <v>44562.458333333336</v>
          </cell>
          <cell r="E6876">
            <v>28940.3</v>
          </cell>
          <cell r="G6876">
            <v>780.8</v>
          </cell>
          <cell r="L6876">
            <v>1590</v>
          </cell>
          <cell r="N6876">
            <v>23541.570060450798</v>
          </cell>
        </row>
        <row r="6877">
          <cell r="A6877">
            <v>44562.5</v>
          </cell>
          <cell r="E6877">
            <v>29585</v>
          </cell>
          <cell r="G6877">
            <v>777</v>
          </cell>
          <cell r="L6877">
            <v>1640</v>
          </cell>
          <cell r="N6877">
            <v>23670.284555984501</v>
          </cell>
        </row>
        <row r="6878">
          <cell r="A6878">
            <v>44562.541666666664</v>
          </cell>
          <cell r="E6878">
            <v>29273.5</v>
          </cell>
          <cell r="G6878">
            <v>774.1</v>
          </cell>
          <cell r="L6878">
            <v>1590</v>
          </cell>
          <cell r="N6878">
            <v>23719.741109675699</v>
          </cell>
        </row>
        <row r="6879">
          <cell r="A6879">
            <v>44562.583333333336</v>
          </cell>
          <cell r="E6879">
            <v>28547.5</v>
          </cell>
          <cell r="G6879">
            <v>776.1</v>
          </cell>
          <cell r="L6879">
            <v>1590</v>
          </cell>
          <cell r="N6879">
            <v>23158.676594510998</v>
          </cell>
        </row>
        <row r="6880">
          <cell r="A6880">
            <v>44562.625</v>
          </cell>
          <cell r="E6880">
            <v>28819.9</v>
          </cell>
          <cell r="G6880">
            <v>764.2</v>
          </cell>
          <cell r="L6880">
            <v>1590</v>
          </cell>
          <cell r="N6880">
            <v>23214.161691180299</v>
          </cell>
        </row>
        <row r="6881">
          <cell r="A6881">
            <v>44562.666666666664</v>
          </cell>
          <cell r="E6881">
            <v>28672.799999999999</v>
          </cell>
          <cell r="G6881">
            <v>762.7</v>
          </cell>
          <cell r="L6881">
            <v>1640</v>
          </cell>
          <cell r="N6881">
            <v>22736.210857217699</v>
          </cell>
        </row>
        <row r="6882">
          <cell r="A6882">
            <v>44562.708333333336</v>
          </cell>
          <cell r="E6882">
            <v>29268</v>
          </cell>
          <cell r="G6882">
            <v>780.2</v>
          </cell>
          <cell r="L6882">
            <v>1640</v>
          </cell>
          <cell r="N6882">
            <v>23462.267172519802</v>
          </cell>
        </row>
        <row r="6883">
          <cell r="A6883">
            <v>44562.75</v>
          </cell>
          <cell r="E6883">
            <v>31635.5</v>
          </cell>
          <cell r="G6883">
            <v>763.6</v>
          </cell>
          <cell r="L6883">
            <v>1640</v>
          </cell>
          <cell r="N6883">
            <v>25099.9271922472</v>
          </cell>
        </row>
        <row r="6884">
          <cell r="A6884">
            <v>44562.791666666664</v>
          </cell>
          <cell r="E6884">
            <v>31964.3</v>
          </cell>
          <cell r="G6884">
            <v>786.7</v>
          </cell>
          <cell r="L6884">
            <v>1690</v>
          </cell>
          <cell r="N6884">
            <v>25357.965445277699</v>
          </cell>
        </row>
        <row r="6885">
          <cell r="A6885">
            <v>44562.833333333336</v>
          </cell>
          <cell r="E6885">
            <v>31400.7</v>
          </cell>
          <cell r="G6885">
            <v>785.5</v>
          </cell>
          <cell r="L6885">
            <v>1740</v>
          </cell>
          <cell r="N6885">
            <v>24532.5214296626</v>
          </cell>
        </row>
        <row r="6886">
          <cell r="A6886">
            <v>44562.875</v>
          </cell>
          <cell r="E6886">
            <v>30625.1</v>
          </cell>
          <cell r="G6886">
            <v>779.9</v>
          </cell>
          <cell r="L6886">
            <v>1690</v>
          </cell>
          <cell r="N6886">
            <v>24192.297548660001</v>
          </cell>
        </row>
        <row r="6887">
          <cell r="A6887">
            <v>44562.916666666664</v>
          </cell>
          <cell r="E6887">
            <v>29857.5</v>
          </cell>
          <cell r="G6887">
            <v>766.9</v>
          </cell>
          <cell r="L6887">
            <v>1640</v>
          </cell>
          <cell r="N6887">
            <v>23738.912198461301</v>
          </cell>
        </row>
        <row r="6888">
          <cell r="A6888">
            <v>44562.958333333336</v>
          </cell>
          <cell r="E6888">
            <v>28696.400000000001</v>
          </cell>
          <cell r="G6888">
            <v>761.1</v>
          </cell>
          <cell r="L6888">
            <v>1640</v>
          </cell>
          <cell r="N6888">
            <v>22731.575571147001</v>
          </cell>
        </row>
        <row r="6889">
          <cell r="A6889">
            <v>44563</v>
          </cell>
          <cell r="E6889">
            <v>26954.400000000001</v>
          </cell>
          <cell r="G6889">
            <v>703.4</v>
          </cell>
          <cell r="L6889">
            <v>1540</v>
          </cell>
          <cell r="N6889">
            <v>21183.843862382699</v>
          </cell>
        </row>
        <row r="6890">
          <cell r="A6890">
            <v>44563.041666666664</v>
          </cell>
          <cell r="E6890">
            <v>24596.799999999999</v>
          </cell>
          <cell r="G6890">
            <v>704.9</v>
          </cell>
          <cell r="L6890">
            <v>1540</v>
          </cell>
          <cell r="N6890">
            <v>19351.599571002898</v>
          </cell>
        </row>
        <row r="6891">
          <cell r="A6891">
            <v>44563.083333333336</v>
          </cell>
          <cell r="E6891">
            <v>23772.400000000001</v>
          </cell>
          <cell r="G6891">
            <v>643.6</v>
          </cell>
          <cell r="L6891">
            <v>1390</v>
          </cell>
          <cell r="N6891">
            <v>18809.893031696702</v>
          </cell>
        </row>
        <row r="6892">
          <cell r="A6892">
            <v>44563.125</v>
          </cell>
          <cell r="E6892">
            <v>23155.8</v>
          </cell>
          <cell r="G6892">
            <v>587.20000000000005</v>
          </cell>
          <cell r="L6892">
            <v>1240</v>
          </cell>
          <cell r="N6892">
            <v>18522.1162070844</v>
          </cell>
        </row>
        <row r="6893">
          <cell r="A6893">
            <v>44563.166666666664</v>
          </cell>
          <cell r="E6893">
            <v>22782.2</v>
          </cell>
          <cell r="G6893">
            <v>572.79999999999995</v>
          </cell>
          <cell r="L6893">
            <v>1190</v>
          </cell>
          <cell r="N6893">
            <v>18363.535036312798</v>
          </cell>
        </row>
        <row r="6894">
          <cell r="A6894">
            <v>44563.208333333336</v>
          </cell>
          <cell r="E6894">
            <v>22605.8</v>
          </cell>
          <cell r="G6894">
            <v>553.79999999999995</v>
          </cell>
          <cell r="L6894">
            <v>1140</v>
          </cell>
          <cell r="N6894">
            <v>18298.6970877573</v>
          </cell>
        </row>
        <row r="6895">
          <cell r="A6895">
            <v>44563.25</v>
          </cell>
          <cell r="E6895">
            <v>23006.400000000001</v>
          </cell>
          <cell r="G6895">
            <v>554.70000000000005</v>
          </cell>
          <cell r="L6895">
            <v>1140</v>
          </cell>
          <cell r="N6895">
            <v>18636.801540291999</v>
          </cell>
        </row>
        <row r="6896">
          <cell r="A6896">
            <v>44563.291666666664</v>
          </cell>
          <cell r="E6896">
            <v>23450.6</v>
          </cell>
          <cell r="G6896">
            <v>564.1</v>
          </cell>
          <cell r="L6896">
            <v>1190</v>
          </cell>
          <cell r="N6896">
            <v>18767.048329728699</v>
          </cell>
        </row>
        <row r="6897">
          <cell r="A6897">
            <v>44563.333333333336</v>
          </cell>
          <cell r="E6897">
            <v>25261.7</v>
          </cell>
          <cell r="G6897">
            <v>641.9</v>
          </cell>
          <cell r="L6897">
            <v>1390</v>
          </cell>
          <cell r="N6897">
            <v>19962.291994703199</v>
          </cell>
        </row>
        <row r="6898">
          <cell r="A6898">
            <v>44563.375</v>
          </cell>
          <cell r="E6898">
            <v>26701.5</v>
          </cell>
          <cell r="G6898">
            <v>759.4</v>
          </cell>
          <cell r="L6898">
            <v>1640</v>
          </cell>
          <cell r="N6898">
            <v>21128.150826968598</v>
          </cell>
        </row>
        <row r="6899">
          <cell r="A6899">
            <v>44563.416666666664</v>
          </cell>
          <cell r="E6899">
            <v>28419.200000000001</v>
          </cell>
          <cell r="G6899">
            <v>750.8</v>
          </cell>
          <cell r="L6899">
            <v>1690</v>
          </cell>
          <cell r="N6899">
            <v>22020.1106616941</v>
          </cell>
        </row>
        <row r="6900">
          <cell r="A6900">
            <v>44563.458333333336</v>
          </cell>
          <cell r="E6900">
            <v>29515.7</v>
          </cell>
          <cell r="G6900">
            <v>759.9</v>
          </cell>
          <cell r="L6900">
            <v>1690</v>
          </cell>
          <cell r="N6900">
            <v>23012.924026056</v>
          </cell>
        </row>
        <row r="6901">
          <cell r="A6901">
            <v>44563.5</v>
          </cell>
          <cell r="E6901">
            <v>30271</v>
          </cell>
          <cell r="G6901">
            <v>762.2</v>
          </cell>
          <cell r="L6901">
            <v>1640</v>
          </cell>
          <cell r="N6901">
            <v>23995.824082917799</v>
          </cell>
        </row>
        <row r="6902">
          <cell r="A6902">
            <v>44563.541666666664</v>
          </cell>
          <cell r="E6902">
            <v>30007.8</v>
          </cell>
          <cell r="G6902">
            <v>762.2</v>
          </cell>
          <cell r="L6902">
            <v>1690</v>
          </cell>
          <cell r="N6902">
            <v>23432.855587509799</v>
          </cell>
        </row>
        <row r="6903">
          <cell r="A6903">
            <v>44563.583333333336</v>
          </cell>
          <cell r="E6903">
            <v>29430.400000000001</v>
          </cell>
          <cell r="G6903">
            <v>765.5</v>
          </cell>
          <cell r="L6903">
            <v>1690</v>
          </cell>
          <cell r="N6903">
            <v>23032.6039660352</v>
          </cell>
        </row>
        <row r="6904">
          <cell r="A6904">
            <v>44563.625</v>
          </cell>
          <cell r="E6904">
            <v>29125.599999999999</v>
          </cell>
          <cell r="G6904">
            <v>766.5</v>
          </cell>
          <cell r="L6904">
            <v>1690</v>
          </cell>
          <cell r="N6904">
            <v>22809.163616438302</v>
          </cell>
        </row>
        <row r="6905">
          <cell r="A6905">
            <v>44563.666666666664</v>
          </cell>
          <cell r="E6905">
            <v>28961.4</v>
          </cell>
          <cell r="G6905">
            <v>767.9</v>
          </cell>
          <cell r="L6905">
            <v>1690</v>
          </cell>
          <cell r="N6905">
            <v>22701.528598515401</v>
          </cell>
        </row>
        <row r="6906">
          <cell r="A6906">
            <v>44563.708333333336</v>
          </cell>
          <cell r="E6906">
            <v>29561</v>
          </cell>
          <cell r="G6906">
            <v>777.1</v>
          </cell>
          <cell r="L6906">
            <v>1690</v>
          </cell>
          <cell r="N6906">
            <v>23310.166591172299</v>
          </cell>
        </row>
        <row r="6907">
          <cell r="A6907">
            <v>44563.75</v>
          </cell>
          <cell r="E6907">
            <v>31568</v>
          </cell>
          <cell r="G6907">
            <v>766.1</v>
          </cell>
          <cell r="L6907">
            <v>1690</v>
          </cell>
          <cell r="N6907">
            <v>24715.341683853199</v>
          </cell>
        </row>
        <row r="6908">
          <cell r="A6908">
            <v>44563.791666666664</v>
          </cell>
          <cell r="E6908">
            <v>31507.5</v>
          </cell>
          <cell r="G6908">
            <v>783.3</v>
          </cell>
          <cell r="L6908">
            <v>1740</v>
          </cell>
          <cell r="N6908">
            <v>24580.6768862504</v>
          </cell>
        </row>
        <row r="6909">
          <cell r="A6909">
            <v>44563.833333333336</v>
          </cell>
          <cell r="E6909">
            <v>31009</v>
          </cell>
          <cell r="G6909">
            <v>801.2</v>
          </cell>
          <cell r="L6909">
            <v>1740</v>
          </cell>
          <cell r="N6909">
            <v>24468.779261108299</v>
          </cell>
        </row>
        <row r="6910">
          <cell r="A6910">
            <v>44563.875</v>
          </cell>
          <cell r="E6910">
            <v>30283.5</v>
          </cell>
          <cell r="G6910">
            <v>789.1</v>
          </cell>
          <cell r="L6910">
            <v>1740</v>
          </cell>
          <cell r="N6910">
            <v>23714.770527182802</v>
          </cell>
        </row>
        <row r="6911">
          <cell r="A6911">
            <v>44563.916666666664</v>
          </cell>
          <cell r="E6911">
            <v>29528.5</v>
          </cell>
          <cell r="G6911">
            <v>766.2</v>
          </cell>
          <cell r="L6911">
            <v>1690</v>
          </cell>
          <cell r="N6911">
            <v>23120.098676585701</v>
          </cell>
        </row>
        <row r="6912">
          <cell r="A6912">
            <v>44563.958333333336</v>
          </cell>
          <cell r="E6912">
            <v>28111.7</v>
          </cell>
          <cell r="G6912">
            <v>752.4</v>
          </cell>
          <cell r="L6912">
            <v>1640</v>
          </cell>
          <cell r="N6912">
            <v>22142.335186602799</v>
          </cell>
        </row>
        <row r="6913">
          <cell r="A6913">
            <v>44564</v>
          </cell>
          <cell r="E6913">
            <v>26600.3</v>
          </cell>
          <cell r="G6913">
            <v>709.5</v>
          </cell>
          <cell r="L6913">
            <v>1540</v>
          </cell>
          <cell r="N6913">
            <v>20995.6786511627</v>
          </cell>
        </row>
        <row r="6914">
          <cell r="A6914">
            <v>44564.041666666664</v>
          </cell>
          <cell r="E6914">
            <v>24492.799999999999</v>
          </cell>
          <cell r="G6914">
            <v>721.2</v>
          </cell>
          <cell r="L6914">
            <v>1440</v>
          </cell>
          <cell r="N6914">
            <v>20098.767227953402</v>
          </cell>
        </row>
        <row r="6915">
          <cell r="A6915">
            <v>44564.083333333336</v>
          </cell>
          <cell r="E6915">
            <v>23620.5</v>
          </cell>
          <cell r="G6915">
            <v>647.29999999999995</v>
          </cell>
          <cell r="L6915">
            <v>1290</v>
          </cell>
          <cell r="N6915">
            <v>19399.024389000399</v>
          </cell>
        </row>
        <row r="6916">
          <cell r="A6916">
            <v>44564.125</v>
          </cell>
          <cell r="E6916">
            <v>23169</v>
          </cell>
          <cell r="G6916">
            <v>585.29999999999995</v>
          </cell>
          <cell r="L6916">
            <v>1140</v>
          </cell>
          <cell r="N6916">
            <v>19216.613234238801</v>
          </cell>
        </row>
        <row r="6917">
          <cell r="A6917">
            <v>44564.166666666664</v>
          </cell>
          <cell r="E6917">
            <v>22856.1</v>
          </cell>
          <cell r="G6917">
            <v>561.5</v>
          </cell>
          <cell r="L6917">
            <v>1090</v>
          </cell>
          <cell r="N6917">
            <v>18983.7922653606</v>
          </cell>
        </row>
        <row r="6918">
          <cell r="A6918">
            <v>44564.208333333336</v>
          </cell>
          <cell r="E6918">
            <v>22580.5</v>
          </cell>
          <cell r="G6918">
            <v>540.6</v>
          </cell>
          <cell r="L6918">
            <v>1090</v>
          </cell>
          <cell r="N6918">
            <v>18449.847380688101</v>
          </cell>
        </row>
        <row r="6919">
          <cell r="A6919">
            <v>44564.25</v>
          </cell>
          <cell r="E6919">
            <v>22809.7</v>
          </cell>
          <cell r="G6919">
            <v>546.79999999999995</v>
          </cell>
          <cell r="L6919">
            <v>1090</v>
          </cell>
          <cell r="N6919">
            <v>18730.985246525201</v>
          </cell>
        </row>
        <row r="6920">
          <cell r="A6920">
            <v>44564.291666666664</v>
          </cell>
          <cell r="E6920">
            <v>23573.599999999999</v>
          </cell>
          <cell r="G6920">
            <v>553.6</v>
          </cell>
          <cell r="L6920">
            <v>1090</v>
          </cell>
          <cell r="N6920">
            <v>19462.187017340999</v>
          </cell>
        </row>
        <row r="6921">
          <cell r="A6921">
            <v>44564.333333333336</v>
          </cell>
          <cell r="E6921">
            <v>24593.200000000001</v>
          </cell>
          <cell r="G6921">
            <v>649.29999999999995</v>
          </cell>
          <cell r="L6921">
            <v>1340</v>
          </cell>
          <cell r="N6921">
            <v>19884.168453411301</v>
          </cell>
        </row>
        <row r="6922">
          <cell r="A6922">
            <v>44564.375</v>
          </cell>
          <cell r="E6922">
            <v>26462.5</v>
          </cell>
          <cell r="G6922">
            <v>754.9</v>
          </cell>
          <cell r="L6922">
            <v>1590</v>
          </cell>
          <cell r="N6922">
            <v>21193.205954431</v>
          </cell>
        </row>
        <row r="6923">
          <cell r="A6923">
            <v>44564.416666666664</v>
          </cell>
          <cell r="E6923">
            <v>27756.2</v>
          </cell>
          <cell r="G6923">
            <v>753.7</v>
          </cell>
          <cell r="L6923">
            <v>1590</v>
          </cell>
          <cell r="N6923">
            <v>22212.546277298599</v>
          </cell>
        </row>
        <row r="6924">
          <cell r="A6924">
            <v>44564.458333333336</v>
          </cell>
          <cell r="E6924">
            <v>28740.3</v>
          </cell>
          <cell r="G6924">
            <v>753.5</v>
          </cell>
          <cell r="L6924">
            <v>1590</v>
          </cell>
          <cell r="N6924">
            <v>22997.198512276002</v>
          </cell>
        </row>
        <row r="6925">
          <cell r="A6925">
            <v>44564.5</v>
          </cell>
          <cell r="E6925">
            <v>29248.799999999999</v>
          </cell>
          <cell r="G6925">
            <v>754.2</v>
          </cell>
          <cell r="L6925">
            <v>1590</v>
          </cell>
          <cell r="N6925">
            <v>23414.397365155099</v>
          </cell>
        </row>
        <row r="6926">
          <cell r="A6926">
            <v>44564.541666666664</v>
          </cell>
          <cell r="E6926">
            <v>29066.3</v>
          </cell>
          <cell r="G6926">
            <v>757.8</v>
          </cell>
          <cell r="L6926">
            <v>1590</v>
          </cell>
          <cell r="N6926">
            <v>23320.7002707838</v>
          </cell>
        </row>
        <row r="6927">
          <cell r="A6927">
            <v>44564.583333333336</v>
          </cell>
          <cell r="E6927">
            <v>28360.400000000001</v>
          </cell>
          <cell r="G6927">
            <v>753.1</v>
          </cell>
          <cell r="L6927">
            <v>1590</v>
          </cell>
          <cell r="N6927">
            <v>22687.491519320101</v>
          </cell>
        </row>
        <row r="6928">
          <cell r="A6928">
            <v>44564.625</v>
          </cell>
          <cell r="E6928">
            <v>28158</v>
          </cell>
          <cell r="G6928">
            <v>748.7</v>
          </cell>
          <cell r="L6928">
            <v>1540</v>
          </cell>
          <cell r="N6928">
            <v>22801.1727367436</v>
          </cell>
        </row>
        <row r="6929">
          <cell r="A6929">
            <v>44564.666666666664</v>
          </cell>
          <cell r="E6929">
            <v>28291.3</v>
          </cell>
          <cell r="G6929">
            <v>748.6</v>
          </cell>
          <cell r="L6929">
            <v>1590</v>
          </cell>
          <cell r="N6929">
            <v>22567.583772909398</v>
          </cell>
        </row>
        <row r="6930">
          <cell r="A6930">
            <v>44564.708333333336</v>
          </cell>
          <cell r="E6930">
            <v>28952.5</v>
          </cell>
          <cell r="G6930">
            <v>761.9</v>
          </cell>
          <cell r="L6930">
            <v>1590</v>
          </cell>
          <cell r="N6930">
            <v>23288.237308045598</v>
          </cell>
        </row>
        <row r="6931">
          <cell r="A6931">
            <v>44564.75</v>
          </cell>
          <cell r="E6931">
            <v>31088.1</v>
          </cell>
          <cell r="G6931">
            <v>763.3</v>
          </cell>
          <cell r="L6931">
            <v>1590</v>
          </cell>
          <cell r="N6931">
            <v>25027.447820516099</v>
          </cell>
        </row>
        <row r="6932">
          <cell r="A6932">
            <v>44564.791666666664</v>
          </cell>
          <cell r="E6932">
            <v>31167.7</v>
          </cell>
          <cell r="G6932">
            <v>774.8</v>
          </cell>
          <cell r="L6932">
            <v>1590</v>
          </cell>
          <cell r="N6932">
            <v>25264.9849416623</v>
          </cell>
        </row>
        <row r="6933">
          <cell r="A6933">
            <v>44564.833333333336</v>
          </cell>
          <cell r="E6933">
            <v>30685.8</v>
          </cell>
          <cell r="G6933">
            <v>782</v>
          </cell>
          <cell r="L6933">
            <v>1640</v>
          </cell>
          <cell r="N6933">
            <v>24625.550700767199</v>
          </cell>
        </row>
        <row r="6934">
          <cell r="A6934">
            <v>44564.875</v>
          </cell>
          <cell r="E6934">
            <v>30182</v>
          </cell>
          <cell r="G6934">
            <v>783.6</v>
          </cell>
          <cell r="L6934">
            <v>1590</v>
          </cell>
          <cell r="N6934">
            <v>24591.1658192955</v>
          </cell>
        </row>
        <row r="6935">
          <cell r="A6935">
            <v>44564.916666666664</v>
          </cell>
          <cell r="E6935">
            <v>29461.5</v>
          </cell>
          <cell r="G6935">
            <v>769.2</v>
          </cell>
          <cell r="L6935">
            <v>1590</v>
          </cell>
          <cell r="N6935">
            <v>23802.685834633299</v>
          </cell>
        </row>
        <row r="6936">
          <cell r="A6936">
            <v>44564.958333333336</v>
          </cell>
          <cell r="E6936">
            <v>28220.9</v>
          </cell>
          <cell r="G6936">
            <v>755.7</v>
          </cell>
          <cell r="L6936">
            <v>1540</v>
          </cell>
          <cell r="N6936">
            <v>22948.8908209607</v>
          </cell>
        </row>
        <row r="6937">
          <cell r="A6937">
            <v>44565</v>
          </cell>
          <cell r="E6937">
            <v>26539.200000000001</v>
          </cell>
          <cell r="G6937">
            <v>705.6</v>
          </cell>
          <cell r="L6937">
            <v>1440</v>
          </cell>
          <cell r="N6937">
            <v>21567.162122448899</v>
          </cell>
        </row>
        <row r="6938">
          <cell r="A6938">
            <v>44565.041666666664</v>
          </cell>
          <cell r="E6938">
            <v>24717.1</v>
          </cell>
          <cell r="G6938">
            <v>680.6</v>
          </cell>
          <cell r="L6938">
            <v>1490</v>
          </cell>
          <cell r="N6938">
            <v>19426.057194828001</v>
          </cell>
        </row>
        <row r="6939">
          <cell r="A6939">
            <v>44565.083333333336</v>
          </cell>
          <cell r="E6939">
            <v>23233.3</v>
          </cell>
          <cell r="G6939">
            <v>622.70000000000005</v>
          </cell>
          <cell r="L6939">
            <v>1390</v>
          </cell>
          <cell r="N6939">
            <v>18080.1861471013</v>
          </cell>
        </row>
        <row r="6940">
          <cell r="A6940">
            <v>44565.125</v>
          </cell>
          <cell r="E6940">
            <v>22394.3</v>
          </cell>
          <cell r="G6940">
            <v>572.4</v>
          </cell>
          <cell r="L6940">
            <v>1240</v>
          </cell>
          <cell r="N6940">
            <v>17692.905446540801</v>
          </cell>
        </row>
        <row r="6941">
          <cell r="A6941">
            <v>44565.166666666664</v>
          </cell>
          <cell r="E6941">
            <v>22424.6</v>
          </cell>
          <cell r="G6941">
            <v>552.79999999999995</v>
          </cell>
          <cell r="L6941">
            <v>1190</v>
          </cell>
          <cell r="N6941">
            <v>17771.901154848001</v>
          </cell>
        </row>
        <row r="6942">
          <cell r="A6942">
            <v>44565.208333333336</v>
          </cell>
          <cell r="E6942">
            <v>22227.599999999999</v>
          </cell>
          <cell r="G6942">
            <v>529.70000000000005</v>
          </cell>
          <cell r="L6942">
            <v>1190</v>
          </cell>
          <cell r="N6942">
            <v>17240.1747207853</v>
          </cell>
        </row>
        <row r="6943">
          <cell r="A6943">
            <v>44565.25</v>
          </cell>
          <cell r="E6943">
            <v>22458.7</v>
          </cell>
          <cell r="G6943">
            <v>536.29999999999995</v>
          </cell>
          <cell r="L6943">
            <v>1190</v>
          </cell>
          <cell r="N6943">
            <v>17531.186678724502</v>
          </cell>
        </row>
        <row r="6944">
          <cell r="A6944">
            <v>44565.291666666664</v>
          </cell>
          <cell r="E6944">
            <v>23213.599999999999</v>
          </cell>
          <cell r="G6944">
            <v>536.20000000000005</v>
          </cell>
          <cell r="L6944">
            <v>1190</v>
          </cell>
          <cell r="N6944">
            <v>18118.729984334201</v>
          </cell>
        </row>
        <row r="6945">
          <cell r="A6945">
            <v>44565.333333333336</v>
          </cell>
          <cell r="E6945">
            <v>24734.9</v>
          </cell>
          <cell r="G6945">
            <v>631.79999999999995</v>
          </cell>
          <cell r="L6945">
            <v>1390</v>
          </cell>
          <cell r="N6945">
            <v>19391.8797207977</v>
          </cell>
        </row>
        <row r="6946">
          <cell r="A6946">
            <v>44565.375</v>
          </cell>
          <cell r="E6946">
            <v>26550.3</v>
          </cell>
          <cell r="G6946">
            <v>730.4</v>
          </cell>
          <cell r="L6946">
            <v>1640</v>
          </cell>
          <cell r="N6946">
            <v>20598.728917853201</v>
          </cell>
        </row>
        <row r="6947">
          <cell r="A6947">
            <v>44565.416666666664</v>
          </cell>
          <cell r="E6947">
            <v>27912.2</v>
          </cell>
          <cell r="G6947">
            <v>735.3</v>
          </cell>
          <cell r="L6947">
            <v>1640</v>
          </cell>
          <cell r="N6947">
            <v>21730.5188886168</v>
          </cell>
        </row>
        <row r="6948">
          <cell r="A6948">
            <v>44565.458333333336</v>
          </cell>
          <cell r="E6948">
            <v>28771.1</v>
          </cell>
          <cell r="G6948">
            <v>742.4</v>
          </cell>
          <cell r="L6948">
            <v>1640</v>
          </cell>
          <cell r="N6948">
            <v>22509.6653491379</v>
          </cell>
        </row>
        <row r="6949">
          <cell r="A6949">
            <v>44565.5</v>
          </cell>
          <cell r="E6949">
            <v>29199.200000000001</v>
          </cell>
          <cell r="G6949">
            <v>750.9</v>
          </cell>
          <cell r="L6949">
            <v>1640</v>
          </cell>
          <cell r="N6949">
            <v>22976.0257163403</v>
          </cell>
        </row>
        <row r="6950">
          <cell r="A6950">
            <v>44565.541666666664</v>
          </cell>
          <cell r="E6950">
            <v>29070.5</v>
          </cell>
          <cell r="G6950">
            <v>750.5</v>
          </cell>
          <cell r="L6950">
            <v>1640</v>
          </cell>
          <cell r="N6950">
            <v>22868.6642171885</v>
          </cell>
        </row>
        <row r="6951">
          <cell r="A6951">
            <v>44565.583333333336</v>
          </cell>
          <cell r="E6951">
            <v>28161.3</v>
          </cell>
          <cell r="G6951">
            <v>761.2</v>
          </cell>
          <cell r="L6951">
            <v>1640</v>
          </cell>
          <cell r="N6951">
            <v>22309.136207041502</v>
          </cell>
        </row>
        <row r="6952">
          <cell r="A6952">
            <v>44565.625</v>
          </cell>
          <cell r="E6952">
            <v>28048.5</v>
          </cell>
          <cell r="G6952">
            <v>754</v>
          </cell>
          <cell r="L6952">
            <v>1640</v>
          </cell>
          <cell r="N6952">
            <v>22115.907453580901</v>
          </cell>
        </row>
        <row r="6953">
          <cell r="A6953">
            <v>44565.666666666664</v>
          </cell>
          <cell r="E6953">
            <v>27837.599999999999</v>
          </cell>
          <cell r="G6953">
            <v>752</v>
          </cell>
          <cell r="L6953">
            <v>1640</v>
          </cell>
          <cell r="N6953">
            <v>21920.629276595701</v>
          </cell>
        </row>
        <row r="6954">
          <cell r="A6954">
            <v>44565.708333333336</v>
          </cell>
          <cell r="E6954">
            <v>28503.8</v>
          </cell>
          <cell r="G6954">
            <v>768.2</v>
          </cell>
          <cell r="L6954">
            <v>1640</v>
          </cell>
          <cell r="N6954">
            <v>22681.188295756299</v>
          </cell>
        </row>
        <row r="6955">
          <cell r="A6955">
            <v>44565.75</v>
          </cell>
          <cell r="E6955">
            <v>30938.5</v>
          </cell>
          <cell r="G6955">
            <v>759.9</v>
          </cell>
          <cell r="L6955">
            <v>1640</v>
          </cell>
          <cell r="N6955">
            <v>24488.683849190598</v>
          </cell>
        </row>
        <row r="6956">
          <cell r="A6956">
            <v>44565.791666666664</v>
          </cell>
          <cell r="E6956">
            <v>31273.1</v>
          </cell>
          <cell r="G6956">
            <v>772.5</v>
          </cell>
          <cell r="L6956">
            <v>1690</v>
          </cell>
          <cell r="N6956">
            <v>24587.336291262101</v>
          </cell>
        </row>
        <row r="6957">
          <cell r="A6957">
            <v>44565.833333333336</v>
          </cell>
          <cell r="E6957">
            <v>30827.200000000001</v>
          </cell>
          <cell r="G6957">
            <v>786.5</v>
          </cell>
          <cell r="L6957">
            <v>1690</v>
          </cell>
          <cell r="N6957">
            <v>24452.8483966942</v>
          </cell>
        </row>
        <row r="6958">
          <cell r="A6958">
            <v>44565.875</v>
          </cell>
          <cell r="E6958">
            <v>30261.9</v>
          </cell>
          <cell r="G6958">
            <v>773.9</v>
          </cell>
          <cell r="L6958">
            <v>1690</v>
          </cell>
          <cell r="N6958">
            <v>23813.8746915622</v>
          </cell>
        </row>
        <row r="6959">
          <cell r="A6959">
            <v>44565.916666666664</v>
          </cell>
          <cell r="E6959">
            <v>29670.1</v>
          </cell>
          <cell r="G6959">
            <v>755.6</v>
          </cell>
          <cell r="L6959">
            <v>1640</v>
          </cell>
          <cell r="N6959">
            <v>23419.1172588671</v>
          </cell>
        </row>
        <row r="6960">
          <cell r="A6960">
            <v>44565.958333333336</v>
          </cell>
          <cell r="E6960">
            <v>28281.9</v>
          </cell>
          <cell r="G6960">
            <v>752.4</v>
          </cell>
          <cell r="L6960">
            <v>1590</v>
          </cell>
          <cell r="N6960">
            <v>22614.6943923445</v>
          </cell>
        </row>
        <row r="6961">
          <cell r="A6961">
            <v>44566</v>
          </cell>
          <cell r="E6961">
            <v>26496.799999999999</v>
          </cell>
          <cell r="G6961">
            <v>703</v>
          </cell>
          <cell r="L6961">
            <v>1490</v>
          </cell>
          <cell r="N6961">
            <v>21157.487499288702</v>
          </cell>
        </row>
        <row r="6962">
          <cell r="A6962">
            <v>44566.041666666664</v>
          </cell>
          <cell r="E6962">
            <v>24690.1</v>
          </cell>
          <cell r="G6962">
            <v>607.79999999999995</v>
          </cell>
          <cell r="L6962">
            <v>1390</v>
          </cell>
          <cell r="N6962">
            <v>18970.6736762092</v>
          </cell>
        </row>
        <row r="6963">
          <cell r="A6963">
            <v>44566.083333333336</v>
          </cell>
          <cell r="E6963">
            <v>23856</v>
          </cell>
          <cell r="G6963">
            <v>514.9</v>
          </cell>
          <cell r="L6963">
            <v>1240</v>
          </cell>
          <cell r="N6963">
            <v>17808.927931637201</v>
          </cell>
        </row>
        <row r="6964">
          <cell r="A6964">
            <v>44566.125</v>
          </cell>
          <cell r="E6964">
            <v>23102.9</v>
          </cell>
          <cell r="G6964">
            <v>449</v>
          </cell>
          <cell r="L6964">
            <v>1090</v>
          </cell>
          <cell r="N6964">
            <v>17166.123603563399</v>
          </cell>
        </row>
        <row r="6965">
          <cell r="A6965">
            <v>44566.166666666664</v>
          </cell>
          <cell r="E6965">
            <v>22650.2</v>
          </cell>
          <cell r="G6965">
            <v>431.1</v>
          </cell>
          <cell r="L6965">
            <v>1040</v>
          </cell>
          <cell r="N6965">
            <v>16891.658546972802</v>
          </cell>
        </row>
        <row r="6966">
          <cell r="A6966">
            <v>44566.208333333336</v>
          </cell>
          <cell r="E6966">
            <v>22560.9</v>
          </cell>
          <cell r="G6966">
            <v>412.2</v>
          </cell>
          <cell r="L6966">
            <v>990</v>
          </cell>
          <cell r="N6966">
            <v>16868.4598165938</v>
          </cell>
        </row>
        <row r="6967">
          <cell r="A6967">
            <v>44566.25</v>
          </cell>
          <cell r="E6967">
            <v>23005.599999999999</v>
          </cell>
          <cell r="G6967">
            <v>414.8</v>
          </cell>
          <cell r="L6967">
            <v>990</v>
          </cell>
          <cell r="N6967">
            <v>17263.295753134</v>
          </cell>
        </row>
        <row r="6968">
          <cell r="A6968">
            <v>44566.291666666664</v>
          </cell>
          <cell r="E6968">
            <v>23847.7</v>
          </cell>
          <cell r="G6968">
            <v>420.4</v>
          </cell>
          <cell r="L6968">
            <v>1040</v>
          </cell>
          <cell r="N6968">
            <v>17521.138901998002</v>
          </cell>
        </row>
        <row r="6969">
          <cell r="A6969">
            <v>44566.333333333336</v>
          </cell>
          <cell r="E6969">
            <v>24876.9</v>
          </cell>
          <cell r="G6969">
            <v>638.9</v>
          </cell>
          <cell r="L6969">
            <v>1240</v>
          </cell>
          <cell r="N6969">
            <v>20663.9858879323</v>
          </cell>
        </row>
        <row r="6970">
          <cell r="A6970">
            <v>44566.375</v>
          </cell>
          <cell r="E6970">
            <v>26637</v>
          </cell>
          <cell r="G6970">
            <v>747</v>
          </cell>
          <cell r="L6970">
            <v>1490</v>
          </cell>
          <cell r="N6970">
            <v>21868.014216867399</v>
          </cell>
        </row>
        <row r="6971">
          <cell r="A6971">
            <v>44566.416666666664</v>
          </cell>
          <cell r="E6971">
            <v>28128.400000000001</v>
          </cell>
          <cell r="G6971">
            <v>740.3</v>
          </cell>
          <cell r="L6971">
            <v>1490</v>
          </cell>
          <cell r="N6971">
            <v>23000.9988566797</v>
          </cell>
        </row>
        <row r="6972">
          <cell r="A6972">
            <v>44566.458333333336</v>
          </cell>
          <cell r="E6972">
            <v>29020</v>
          </cell>
          <cell r="G6972">
            <v>738.9</v>
          </cell>
          <cell r="L6972">
            <v>1490</v>
          </cell>
          <cell r="N6972">
            <v>23710.152984165601</v>
          </cell>
        </row>
        <row r="6973">
          <cell r="A6973">
            <v>44566.5</v>
          </cell>
          <cell r="E6973">
            <v>29857.9</v>
          </cell>
          <cell r="G6973">
            <v>723.5</v>
          </cell>
          <cell r="L6973">
            <v>1490</v>
          </cell>
          <cell r="N6973">
            <v>24164.058309606</v>
          </cell>
        </row>
        <row r="6974">
          <cell r="A6974">
            <v>44566.541666666664</v>
          </cell>
          <cell r="E6974">
            <v>29556.799999999999</v>
          </cell>
          <cell r="G6974">
            <v>726.4</v>
          </cell>
          <cell r="L6974">
            <v>1490</v>
          </cell>
          <cell r="N6974">
            <v>23964.1195947136</v>
          </cell>
        </row>
        <row r="6975">
          <cell r="A6975">
            <v>44566.583333333336</v>
          </cell>
          <cell r="E6975">
            <v>28732.7</v>
          </cell>
          <cell r="G6975">
            <v>730.3</v>
          </cell>
          <cell r="L6975">
            <v>1490</v>
          </cell>
          <cell r="N6975">
            <v>23352.607169382401</v>
          </cell>
        </row>
        <row r="6976">
          <cell r="A6976">
            <v>44566.625</v>
          </cell>
          <cell r="E6976">
            <v>28476.799999999999</v>
          </cell>
          <cell r="G6976">
            <v>742.3</v>
          </cell>
          <cell r="L6976">
            <v>1440</v>
          </cell>
          <cell r="N6976">
            <v>23658.953570254602</v>
          </cell>
        </row>
        <row r="6977">
          <cell r="A6977">
            <v>44566.666666666664</v>
          </cell>
          <cell r="E6977">
            <v>28130.6</v>
          </cell>
          <cell r="G6977">
            <v>752.9</v>
          </cell>
          <cell r="L6977">
            <v>1490</v>
          </cell>
          <cell r="N6977">
            <v>23173.352361801</v>
          </cell>
        </row>
        <row r="6978">
          <cell r="A6978">
            <v>44566.708333333336</v>
          </cell>
          <cell r="E6978">
            <v>28554.5</v>
          </cell>
          <cell r="G6978">
            <v>770</v>
          </cell>
          <cell r="L6978">
            <v>1490</v>
          </cell>
          <cell r="N6978">
            <v>23748.443896103799</v>
          </cell>
        </row>
        <row r="6979">
          <cell r="A6979">
            <v>44566.75</v>
          </cell>
          <cell r="E6979">
            <v>30667</v>
          </cell>
          <cell r="G6979">
            <v>768.6</v>
          </cell>
          <cell r="L6979">
            <v>1490</v>
          </cell>
          <cell r="N6979">
            <v>25485.928852459001</v>
          </cell>
        </row>
        <row r="6980">
          <cell r="A6980">
            <v>44566.791666666664</v>
          </cell>
          <cell r="E6980">
            <v>31270.6</v>
          </cell>
          <cell r="G6980">
            <v>779.9</v>
          </cell>
          <cell r="L6980">
            <v>1540</v>
          </cell>
          <cell r="N6980">
            <v>25784.792908321499</v>
          </cell>
        </row>
        <row r="6981">
          <cell r="A6981">
            <v>44566.833333333336</v>
          </cell>
          <cell r="E6981">
            <v>30542.7</v>
          </cell>
          <cell r="G6981">
            <v>789.3</v>
          </cell>
          <cell r="L6981">
            <v>1540</v>
          </cell>
          <cell r="N6981">
            <v>25313.873343215499</v>
          </cell>
        </row>
        <row r="6982">
          <cell r="A6982">
            <v>44566.875</v>
          </cell>
          <cell r="E6982">
            <v>30037.599999999999</v>
          </cell>
          <cell r="G6982">
            <v>776.7</v>
          </cell>
          <cell r="L6982">
            <v>1540</v>
          </cell>
          <cell r="N6982">
            <v>24724.1121483198</v>
          </cell>
        </row>
        <row r="6983">
          <cell r="A6983">
            <v>44566.916666666664</v>
          </cell>
          <cell r="E6983">
            <v>29049.200000000001</v>
          </cell>
          <cell r="G6983">
            <v>771.7</v>
          </cell>
          <cell r="L6983">
            <v>1490</v>
          </cell>
          <cell r="N6983">
            <v>24182.1697229493</v>
          </cell>
        </row>
        <row r="6984">
          <cell r="A6984">
            <v>44566.958333333336</v>
          </cell>
          <cell r="E6984">
            <v>28194.1</v>
          </cell>
          <cell r="G6984">
            <v>748.8</v>
          </cell>
          <cell r="L6984">
            <v>1490</v>
          </cell>
          <cell r="N6984">
            <v>23170.670451923001</v>
          </cell>
        </row>
        <row r="6985">
          <cell r="A6985">
            <v>44567</v>
          </cell>
          <cell r="E6985">
            <v>26647.7</v>
          </cell>
          <cell r="G6985">
            <v>711.1</v>
          </cell>
          <cell r="L6985">
            <v>1340</v>
          </cell>
          <cell r="N6985">
            <v>22405.578026437899</v>
          </cell>
        </row>
        <row r="6986">
          <cell r="A6986">
            <v>44567.041666666664</v>
          </cell>
          <cell r="E6986">
            <v>24855.5</v>
          </cell>
          <cell r="G6986">
            <v>680.3</v>
          </cell>
          <cell r="L6986">
            <v>1140</v>
          </cell>
          <cell r="N6986">
            <v>21832.2849434073</v>
          </cell>
        </row>
        <row r="6987">
          <cell r="A6987">
            <v>44567.083333333336</v>
          </cell>
          <cell r="E6987">
            <v>23608.1</v>
          </cell>
          <cell r="G6987">
            <v>613.1</v>
          </cell>
          <cell r="L6987">
            <v>1040</v>
          </cell>
          <cell r="N6987">
            <v>20649.212999184401</v>
          </cell>
        </row>
        <row r="6988">
          <cell r="A6988">
            <v>44567.125</v>
          </cell>
          <cell r="E6988">
            <v>22873.3</v>
          </cell>
          <cell r="G6988">
            <v>550.1</v>
          </cell>
          <cell r="L6988">
            <v>890</v>
          </cell>
          <cell r="N6988">
            <v>20329.336646791398</v>
          </cell>
        </row>
        <row r="6989">
          <cell r="A6989">
            <v>44567.166666666664</v>
          </cell>
          <cell r="E6989">
            <v>22539.4</v>
          </cell>
          <cell r="G6989">
            <v>535.4</v>
          </cell>
          <cell r="L6989">
            <v>840</v>
          </cell>
          <cell r="N6989">
            <v>20231.237461337299</v>
          </cell>
        </row>
        <row r="6990">
          <cell r="A6990">
            <v>44567.208333333336</v>
          </cell>
          <cell r="E6990">
            <v>22412.9</v>
          </cell>
          <cell r="G6990">
            <v>509.1</v>
          </cell>
          <cell r="L6990">
            <v>790</v>
          </cell>
          <cell r="N6990">
            <v>20186.930544490198</v>
          </cell>
        </row>
        <row r="6991">
          <cell r="A6991">
            <v>44567.25</v>
          </cell>
          <cell r="E6991">
            <v>22268.1</v>
          </cell>
          <cell r="G6991">
            <v>517.70000000000005</v>
          </cell>
          <cell r="L6991">
            <v>840</v>
          </cell>
          <cell r="N6991">
            <v>19772.713572725501</v>
          </cell>
        </row>
        <row r="6992">
          <cell r="A6992">
            <v>44567.291666666664</v>
          </cell>
          <cell r="E6992">
            <v>22420.400000000001</v>
          </cell>
          <cell r="G6992">
            <v>521.5</v>
          </cell>
          <cell r="L6992">
            <v>840</v>
          </cell>
          <cell r="N6992">
            <v>19955.6607248322</v>
          </cell>
        </row>
        <row r="6993">
          <cell r="A6993">
            <v>44567.333333333336</v>
          </cell>
          <cell r="E6993">
            <v>22264.1</v>
          </cell>
          <cell r="G6993">
            <v>635.20000000000005</v>
          </cell>
          <cell r="L6993">
            <v>1040</v>
          </cell>
          <cell r="N6993">
            <v>19710.177798488599</v>
          </cell>
        </row>
        <row r="6994">
          <cell r="A6994">
            <v>44567.375</v>
          </cell>
          <cell r="E6994">
            <v>22842.5</v>
          </cell>
          <cell r="G6994">
            <v>724.1</v>
          </cell>
          <cell r="L6994">
            <v>1290</v>
          </cell>
          <cell r="N6994">
            <v>19629.155524098798</v>
          </cell>
        </row>
        <row r="6995">
          <cell r="A6995">
            <v>44567.416666666664</v>
          </cell>
          <cell r="E6995">
            <v>23652.9</v>
          </cell>
          <cell r="G6995">
            <v>752.1</v>
          </cell>
          <cell r="L6995">
            <v>1290</v>
          </cell>
          <cell r="N6995">
            <v>20607.931134423601</v>
          </cell>
        </row>
        <row r="6996">
          <cell r="A6996">
            <v>44567.458333333336</v>
          </cell>
          <cell r="E6996">
            <v>24687.1</v>
          </cell>
          <cell r="G6996">
            <v>767.6</v>
          </cell>
          <cell r="L6996">
            <v>1290</v>
          </cell>
          <cell r="N6996">
            <v>21662.898088587801</v>
          </cell>
        </row>
        <row r="6997">
          <cell r="A6997">
            <v>44567.5</v>
          </cell>
          <cell r="E6997">
            <v>25357.5</v>
          </cell>
          <cell r="G6997">
            <v>761.4</v>
          </cell>
          <cell r="L6997">
            <v>1290</v>
          </cell>
          <cell r="N6997">
            <v>22188.711702127599</v>
          </cell>
        </row>
        <row r="6998">
          <cell r="A6998">
            <v>44567.541666666664</v>
          </cell>
          <cell r="E6998">
            <v>25265.200000000001</v>
          </cell>
          <cell r="G6998">
            <v>776.3</v>
          </cell>
          <cell r="L6998">
            <v>1290</v>
          </cell>
          <cell r="N6998">
            <v>22255.832509081501</v>
          </cell>
        </row>
        <row r="6999">
          <cell r="A6999">
            <v>44567.583333333336</v>
          </cell>
          <cell r="E6999">
            <v>24797.9</v>
          </cell>
          <cell r="G6999">
            <v>775.2</v>
          </cell>
          <cell r="L6999">
            <v>1340</v>
          </cell>
          <cell r="N6999">
            <v>21545.766736842099</v>
          </cell>
        </row>
        <row r="7000">
          <cell r="A7000">
            <v>44567.625</v>
          </cell>
          <cell r="E7000">
            <v>24315.7</v>
          </cell>
          <cell r="G7000">
            <v>773.6</v>
          </cell>
          <cell r="L7000">
            <v>1290</v>
          </cell>
          <cell r="N7000">
            <v>21394.044174767299</v>
          </cell>
        </row>
        <row r="7001">
          <cell r="A7001">
            <v>44567.666666666664</v>
          </cell>
          <cell r="E7001">
            <v>24368.7</v>
          </cell>
          <cell r="G7001">
            <v>786.6</v>
          </cell>
          <cell r="L7001">
            <v>1290</v>
          </cell>
          <cell r="N7001">
            <v>21561.559592677298</v>
          </cell>
        </row>
        <row r="7002">
          <cell r="A7002">
            <v>44567.708333333336</v>
          </cell>
          <cell r="E7002">
            <v>25075.1</v>
          </cell>
          <cell r="G7002">
            <v>809.7</v>
          </cell>
          <cell r="L7002">
            <v>1340</v>
          </cell>
          <cell r="N7002">
            <v>22119.043935531601</v>
          </cell>
        </row>
        <row r="7003">
          <cell r="A7003">
            <v>44567.75</v>
          </cell>
          <cell r="E7003">
            <v>27673.3</v>
          </cell>
          <cell r="G7003">
            <v>796.8</v>
          </cell>
          <cell r="L7003">
            <v>1340</v>
          </cell>
          <cell r="N7003">
            <v>24277.486018072199</v>
          </cell>
        </row>
        <row r="7004">
          <cell r="A7004">
            <v>44567.791666666664</v>
          </cell>
          <cell r="E7004">
            <v>28787.9</v>
          </cell>
          <cell r="G7004">
            <v>781.5</v>
          </cell>
          <cell r="L7004">
            <v>1340</v>
          </cell>
          <cell r="N7004">
            <v>25084.704111324299</v>
          </cell>
        </row>
        <row r="7005">
          <cell r="A7005">
            <v>44567.833333333336</v>
          </cell>
          <cell r="E7005">
            <v>28578</v>
          </cell>
          <cell r="G7005">
            <v>806.5</v>
          </cell>
          <cell r="L7005">
            <v>1390</v>
          </cell>
          <cell r="N7005">
            <v>24856.304600123902</v>
          </cell>
        </row>
        <row r="7006">
          <cell r="A7006">
            <v>44567.875</v>
          </cell>
          <cell r="E7006">
            <v>27940.2</v>
          </cell>
          <cell r="G7006">
            <v>801.4</v>
          </cell>
          <cell r="L7006">
            <v>1340</v>
          </cell>
          <cell r="N7006">
            <v>24560.181894684301</v>
          </cell>
        </row>
        <row r="7007">
          <cell r="A7007">
            <v>44567.916666666664</v>
          </cell>
          <cell r="E7007">
            <v>27760.6</v>
          </cell>
          <cell r="G7007">
            <v>792.7</v>
          </cell>
          <cell r="L7007">
            <v>1340</v>
          </cell>
          <cell r="N7007">
            <v>24310.609147975199</v>
          </cell>
        </row>
        <row r="7008">
          <cell r="A7008">
            <v>44567.958333333336</v>
          </cell>
          <cell r="E7008">
            <v>26687.5</v>
          </cell>
          <cell r="G7008">
            <v>764.6</v>
          </cell>
          <cell r="L7008">
            <v>1290</v>
          </cell>
          <cell r="N7008">
            <v>23386.571082919101</v>
          </cell>
        </row>
        <row r="7009">
          <cell r="A7009">
            <v>44568</v>
          </cell>
          <cell r="E7009">
            <v>25560</v>
          </cell>
          <cell r="G7009">
            <v>726.1</v>
          </cell>
          <cell r="L7009">
            <v>1190</v>
          </cell>
          <cell r="N7009">
            <v>22620.582399118499</v>
          </cell>
        </row>
        <row r="7010">
          <cell r="A7010">
            <v>44568.041666666664</v>
          </cell>
          <cell r="E7010">
            <v>24221.5</v>
          </cell>
          <cell r="G7010">
            <v>688</v>
          </cell>
          <cell r="L7010">
            <v>1440</v>
          </cell>
          <cell r="N7010">
            <v>19456.060697674398</v>
          </cell>
        </row>
        <row r="7011">
          <cell r="A7011">
            <v>44568.083333333336</v>
          </cell>
          <cell r="E7011">
            <v>23043.5</v>
          </cell>
          <cell r="G7011">
            <v>635</v>
          </cell>
          <cell r="L7011">
            <v>1290</v>
          </cell>
          <cell r="N7011">
            <v>18765.029685039299</v>
          </cell>
        </row>
        <row r="7012">
          <cell r="A7012">
            <v>44568.125</v>
          </cell>
          <cell r="E7012">
            <v>22209.7</v>
          </cell>
          <cell r="G7012">
            <v>566.5</v>
          </cell>
          <cell r="L7012">
            <v>1140</v>
          </cell>
          <cell r="N7012">
            <v>18162.5555498676</v>
          </cell>
        </row>
        <row r="7013">
          <cell r="A7013">
            <v>44568.166666666664</v>
          </cell>
          <cell r="E7013">
            <v>21822</v>
          </cell>
          <cell r="G7013">
            <v>550.20000000000005</v>
          </cell>
          <cell r="L7013">
            <v>1140</v>
          </cell>
          <cell r="N7013">
            <v>17611.329683751301</v>
          </cell>
        </row>
        <row r="7014">
          <cell r="A7014">
            <v>44568.208333333336</v>
          </cell>
          <cell r="E7014">
            <v>21761.8</v>
          </cell>
          <cell r="G7014">
            <v>527.79999999999995</v>
          </cell>
          <cell r="L7014">
            <v>1090</v>
          </cell>
          <cell r="N7014">
            <v>17589.3727305797</v>
          </cell>
        </row>
        <row r="7015">
          <cell r="A7015">
            <v>44568.25</v>
          </cell>
          <cell r="E7015">
            <v>21569.3</v>
          </cell>
          <cell r="G7015">
            <v>535.29999999999995</v>
          </cell>
          <cell r="L7015">
            <v>1090</v>
          </cell>
          <cell r="N7015">
            <v>17546.119862133299</v>
          </cell>
        </row>
        <row r="7016">
          <cell r="A7016">
            <v>44568.291666666664</v>
          </cell>
          <cell r="E7016">
            <v>21731</v>
          </cell>
          <cell r="G7016">
            <v>539</v>
          </cell>
          <cell r="L7016">
            <v>1090</v>
          </cell>
          <cell r="N7016">
            <v>17732.334730983301</v>
          </cell>
        </row>
        <row r="7017">
          <cell r="A7017">
            <v>44568.333333333336</v>
          </cell>
          <cell r="E7017">
            <v>21446.5</v>
          </cell>
          <cell r="G7017">
            <v>637.5</v>
          </cell>
          <cell r="L7017">
            <v>1440</v>
          </cell>
          <cell r="N7017">
            <v>16586.975411764699</v>
          </cell>
        </row>
        <row r="7018">
          <cell r="A7018">
            <v>44568.375</v>
          </cell>
          <cell r="E7018">
            <v>21655.5</v>
          </cell>
          <cell r="G7018">
            <v>733.5</v>
          </cell>
          <cell r="L7018">
            <v>1640</v>
          </cell>
          <cell r="N7018">
            <v>16838.147668711601</v>
          </cell>
        </row>
        <row r="7019">
          <cell r="A7019">
            <v>44568.416666666664</v>
          </cell>
          <cell r="E7019">
            <v>22115.1</v>
          </cell>
          <cell r="G7019">
            <v>752.3</v>
          </cell>
          <cell r="L7019">
            <v>1640</v>
          </cell>
          <cell r="N7019">
            <v>17417.9268395586</v>
          </cell>
        </row>
        <row r="7020">
          <cell r="A7020">
            <v>44568.458333333336</v>
          </cell>
          <cell r="E7020">
            <v>23124.6</v>
          </cell>
          <cell r="G7020">
            <v>762.8</v>
          </cell>
          <cell r="L7020">
            <v>1640</v>
          </cell>
          <cell r="N7020">
            <v>18337.9169355007</v>
          </cell>
        </row>
        <row r="7021">
          <cell r="A7021">
            <v>44568.5</v>
          </cell>
          <cell r="E7021">
            <v>23866.7</v>
          </cell>
          <cell r="G7021">
            <v>769.7</v>
          </cell>
          <cell r="L7021">
            <v>1640</v>
          </cell>
          <cell r="N7021">
            <v>19009.204843705302</v>
          </cell>
        </row>
        <row r="7022">
          <cell r="A7022">
            <v>44568.541666666664</v>
          </cell>
          <cell r="E7022">
            <v>24203.200000000001</v>
          </cell>
          <cell r="G7022">
            <v>758.1</v>
          </cell>
          <cell r="L7022">
            <v>1640</v>
          </cell>
          <cell r="N7022">
            <v>19135.182094182801</v>
          </cell>
        </row>
        <row r="7023">
          <cell r="A7023">
            <v>44568.583333333336</v>
          </cell>
          <cell r="E7023">
            <v>23643.3</v>
          </cell>
          <cell r="G7023">
            <v>763.6</v>
          </cell>
          <cell r="L7023">
            <v>1640</v>
          </cell>
          <cell r="N7023">
            <v>18758.834492404399</v>
          </cell>
        </row>
        <row r="7024">
          <cell r="A7024">
            <v>44568.625</v>
          </cell>
          <cell r="E7024">
            <v>23223.8</v>
          </cell>
          <cell r="G7024">
            <v>762.9</v>
          </cell>
          <cell r="L7024">
            <v>1640</v>
          </cell>
          <cell r="N7024">
            <v>18417.761074321599</v>
          </cell>
        </row>
        <row r="7025">
          <cell r="A7025">
            <v>44568.666666666664</v>
          </cell>
          <cell r="E7025">
            <v>23216</v>
          </cell>
          <cell r="G7025">
            <v>766.9</v>
          </cell>
          <cell r="L7025">
            <v>1690</v>
          </cell>
          <cell r="N7025">
            <v>18185.977665927701</v>
          </cell>
        </row>
        <row r="7026">
          <cell r="A7026">
            <v>44568.708333333336</v>
          </cell>
          <cell r="E7026">
            <v>23797.3</v>
          </cell>
          <cell r="G7026">
            <v>782.5</v>
          </cell>
          <cell r="L7026">
            <v>1690</v>
          </cell>
          <cell r="N7026">
            <v>18829.518587859398</v>
          </cell>
        </row>
        <row r="7027">
          <cell r="A7027">
            <v>44568.75</v>
          </cell>
          <cell r="E7027">
            <v>26698.9</v>
          </cell>
          <cell r="G7027">
            <v>779.1</v>
          </cell>
          <cell r="L7027">
            <v>1690</v>
          </cell>
          <cell r="N7027">
            <v>21080.102616095399</v>
          </cell>
        </row>
        <row r="7028">
          <cell r="A7028">
            <v>44568.791666666664</v>
          </cell>
          <cell r="E7028">
            <v>28057.599999999999</v>
          </cell>
          <cell r="G7028">
            <v>771.3</v>
          </cell>
          <cell r="L7028">
            <v>1740</v>
          </cell>
          <cell r="N7028">
            <v>21714.683519253202</v>
          </cell>
        </row>
        <row r="7029">
          <cell r="A7029">
            <v>44568.833333333336</v>
          </cell>
          <cell r="E7029">
            <v>27930.400000000001</v>
          </cell>
          <cell r="G7029">
            <v>787.1</v>
          </cell>
          <cell r="L7029">
            <v>1740</v>
          </cell>
          <cell r="N7029">
            <v>21843.907726083002</v>
          </cell>
        </row>
        <row r="7030">
          <cell r="A7030">
            <v>44568.875</v>
          </cell>
          <cell r="E7030">
            <v>27783.200000000001</v>
          </cell>
          <cell r="G7030">
            <v>787.6</v>
          </cell>
          <cell r="L7030">
            <v>1740</v>
          </cell>
          <cell r="N7030">
            <v>21735.803425088801</v>
          </cell>
        </row>
        <row r="7031">
          <cell r="A7031">
            <v>44568.916666666664</v>
          </cell>
          <cell r="E7031">
            <v>27675.599999999999</v>
          </cell>
          <cell r="G7031">
            <v>760.1</v>
          </cell>
          <cell r="L7031">
            <v>1690</v>
          </cell>
          <cell r="N7031">
            <v>21581.142324430901</v>
          </cell>
        </row>
        <row r="7032">
          <cell r="A7032">
            <v>44568.958333333336</v>
          </cell>
          <cell r="E7032">
            <v>26796.5</v>
          </cell>
          <cell r="G7032">
            <v>727.4</v>
          </cell>
          <cell r="L7032">
            <v>1690</v>
          </cell>
          <cell r="N7032">
            <v>20413.525072862201</v>
          </cell>
        </row>
        <row r="7033">
          <cell r="A7033">
            <v>44569</v>
          </cell>
          <cell r="E7033">
            <v>25392.9</v>
          </cell>
          <cell r="G7033">
            <v>679.9</v>
          </cell>
          <cell r="L7033">
            <v>1590</v>
          </cell>
          <cell r="N7033">
            <v>19274.626588910101</v>
          </cell>
        </row>
        <row r="7034">
          <cell r="A7034">
            <v>44569.041666666664</v>
          </cell>
          <cell r="E7034">
            <v>24110.9</v>
          </cell>
          <cell r="G7034">
            <v>692.6</v>
          </cell>
          <cell r="L7034">
            <v>1440</v>
          </cell>
          <cell r="N7034">
            <v>19427.550882471802</v>
          </cell>
        </row>
        <row r="7035">
          <cell r="A7035">
            <v>44569.083333333336</v>
          </cell>
          <cell r="E7035">
            <v>22887.4</v>
          </cell>
          <cell r="G7035">
            <v>643</v>
          </cell>
          <cell r="L7035">
            <v>1290</v>
          </cell>
          <cell r="N7035">
            <v>18742.039807153898</v>
          </cell>
        </row>
        <row r="7036">
          <cell r="A7036">
            <v>44569.125</v>
          </cell>
          <cell r="E7036">
            <v>22416.3</v>
          </cell>
          <cell r="G7036">
            <v>584.29999999999995</v>
          </cell>
          <cell r="L7036">
            <v>1190</v>
          </cell>
          <cell r="N7036">
            <v>18233.586455930101</v>
          </cell>
        </row>
        <row r="7037">
          <cell r="A7037">
            <v>44569.166666666664</v>
          </cell>
          <cell r="E7037">
            <v>22006</v>
          </cell>
          <cell r="G7037">
            <v>559.5</v>
          </cell>
          <cell r="L7037">
            <v>1140</v>
          </cell>
          <cell r="N7037">
            <v>17896.246756032098</v>
          </cell>
        </row>
        <row r="7038">
          <cell r="A7038">
            <v>44569.208333333336</v>
          </cell>
          <cell r="E7038">
            <v>21714.2</v>
          </cell>
          <cell r="G7038">
            <v>545.5</v>
          </cell>
          <cell r="L7038">
            <v>1090</v>
          </cell>
          <cell r="N7038">
            <v>17812.809088909198</v>
          </cell>
        </row>
        <row r="7039">
          <cell r="A7039">
            <v>44569.25</v>
          </cell>
          <cell r="E7039">
            <v>22240.3</v>
          </cell>
          <cell r="G7039">
            <v>546.1</v>
          </cell>
          <cell r="L7039">
            <v>1090</v>
          </cell>
          <cell r="N7039">
            <v>18253.173373741</v>
          </cell>
        </row>
        <row r="7040">
          <cell r="A7040">
            <v>44569.291666666664</v>
          </cell>
          <cell r="E7040">
            <v>23283.9</v>
          </cell>
          <cell r="G7040">
            <v>546.1</v>
          </cell>
          <cell r="L7040">
            <v>1140</v>
          </cell>
          <cell r="N7040">
            <v>18725.951862662499</v>
          </cell>
        </row>
        <row r="7041">
          <cell r="A7041">
            <v>44569.333333333336</v>
          </cell>
          <cell r="E7041">
            <v>25057.599999999999</v>
          </cell>
          <cell r="G7041">
            <v>632.79999999999995</v>
          </cell>
          <cell r="L7041">
            <v>1390</v>
          </cell>
          <cell r="N7041">
            <v>19660.5540935524</v>
          </cell>
        </row>
        <row r="7042">
          <cell r="A7042">
            <v>44569.375</v>
          </cell>
          <cell r="E7042">
            <v>26751.8</v>
          </cell>
          <cell r="G7042">
            <v>737.3</v>
          </cell>
          <cell r="L7042">
            <v>1590</v>
          </cell>
          <cell r="N7042">
            <v>21182.795829648701</v>
          </cell>
        </row>
        <row r="7043">
          <cell r="A7043">
            <v>44569.416666666664</v>
          </cell>
          <cell r="E7043">
            <v>28109.7</v>
          </cell>
          <cell r="G7043">
            <v>737.1</v>
          </cell>
          <cell r="L7043">
            <v>1640</v>
          </cell>
          <cell r="N7043">
            <v>21911.837208791199</v>
          </cell>
        </row>
        <row r="7044">
          <cell r="A7044">
            <v>44569.458333333336</v>
          </cell>
          <cell r="E7044">
            <v>29113.200000000001</v>
          </cell>
          <cell r="G7044">
            <v>741.4</v>
          </cell>
          <cell r="L7044">
            <v>1640</v>
          </cell>
          <cell r="N7044">
            <v>22761.700305368198</v>
          </cell>
        </row>
        <row r="7045">
          <cell r="A7045">
            <v>44569.5</v>
          </cell>
          <cell r="E7045">
            <v>29677.7</v>
          </cell>
          <cell r="G7045">
            <v>736.5</v>
          </cell>
          <cell r="L7045">
            <v>1640</v>
          </cell>
          <cell r="N7045">
            <v>23124.428647657802</v>
          </cell>
        </row>
        <row r="7046">
          <cell r="A7046">
            <v>44569.541666666664</v>
          </cell>
          <cell r="E7046">
            <v>29243.4</v>
          </cell>
          <cell r="G7046">
            <v>747.4</v>
          </cell>
          <cell r="L7046">
            <v>1640</v>
          </cell>
          <cell r="N7046">
            <v>22956.968917313301</v>
          </cell>
        </row>
        <row r="7047">
          <cell r="A7047">
            <v>44569.583333333336</v>
          </cell>
          <cell r="E7047">
            <v>28626.2</v>
          </cell>
          <cell r="G7047">
            <v>742.3</v>
          </cell>
          <cell r="L7047">
            <v>1640</v>
          </cell>
          <cell r="N7047">
            <v>22394.766410885</v>
          </cell>
        </row>
        <row r="7048">
          <cell r="A7048">
            <v>44569.625</v>
          </cell>
          <cell r="E7048">
            <v>28458</v>
          </cell>
          <cell r="G7048">
            <v>729.8</v>
          </cell>
          <cell r="L7048">
            <v>1640</v>
          </cell>
          <cell r="N7048">
            <v>22069.338876404399</v>
          </cell>
        </row>
        <row r="7049">
          <cell r="A7049">
            <v>44569.666666666664</v>
          </cell>
          <cell r="E7049">
            <v>28436.1</v>
          </cell>
          <cell r="G7049">
            <v>740.2</v>
          </cell>
          <cell r="L7049">
            <v>1690</v>
          </cell>
          <cell r="N7049">
            <v>21868.213752499301</v>
          </cell>
        </row>
        <row r="7050">
          <cell r="A7050">
            <v>44569.708333333336</v>
          </cell>
          <cell r="E7050">
            <v>29047.5</v>
          </cell>
          <cell r="G7050">
            <v>755.2</v>
          </cell>
          <cell r="L7050">
            <v>1740</v>
          </cell>
          <cell r="N7050">
            <v>22229.337870762702</v>
          </cell>
        </row>
        <row r="7051">
          <cell r="A7051">
            <v>44569.75</v>
          </cell>
          <cell r="E7051">
            <v>31562.2</v>
          </cell>
          <cell r="G7051">
            <v>758.2</v>
          </cell>
          <cell r="L7051">
            <v>1690</v>
          </cell>
          <cell r="N7051">
            <v>24580.218421524602</v>
          </cell>
        </row>
        <row r="7052">
          <cell r="A7052">
            <v>44569.791666666664</v>
          </cell>
          <cell r="E7052">
            <v>32336.5</v>
          </cell>
          <cell r="G7052">
            <v>746.7</v>
          </cell>
          <cell r="L7052">
            <v>1690</v>
          </cell>
          <cell r="N7052">
            <v>24983.421546805901</v>
          </cell>
        </row>
        <row r="7053">
          <cell r="A7053">
            <v>44569.833333333336</v>
          </cell>
          <cell r="E7053">
            <v>31801.4</v>
          </cell>
          <cell r="G7053">
            <v>754.8</v>
          </cell>
          <cell r="L7053">
            <v>1740</v>
          </cell>
          <cell r="N7053">
            <v>24329.840553259099</v>
          </cell>
        </row>
        <row r="7054">
          <cell r="A7054">
            <v>44569.875</v>
          </cell>
          <cell r="E7054">
            <v>31075.9</v>
          </cell>
          <cell r="G7054">
            <v>770.5</v>
          </cell>
          <cell r="L7054">
            <v>1740</v>
          </cell>
          <cell r="N7054">
            <v>24037.541390006401</v>
          </cell>
        </row>
        <row r="7055">
          <cell r="A7055">
            <v>44569.916666666664</v>
          </cell>
          <cell r="E7055">
            <v>30429</v>
          </cell>
          <cell r="G7055">
            <v>741.8</v>
          </cell>
          <cell r="L7055">
            <v>1690</v>
          </cell>
          <cell r="N7055">
            <v>23427.786729576699</v>
          </cell>
        </row>
        <row r="7056">
          <cell r="A7056">
            <v>44569.958333333336</v>
          </cell>
          <cell r="E7056">
            <v>28951.9</v>
          </cell>
          <cell r="G7056">
            <v>728.8</v>
          </cell>
          <cell r="L7056">
            <v>1640</v>
          </cell>
          <cell r="N7056">
            <v>22436.292384193199</v>
          </cell>
        </row>
        <row r="7057">
          <cell r="A7057">
            <v>44570</v>
          </cell>
          <cell r="E7057">
            <v>27234.799999999999</v>
          </cell>
          <cell r="G7057">
            <v>696.1</v>
          </cell>
          <cell r="L7057">
            <v>1590</v>
          </cell>
          <cell r="N7057">
            <v>20939.5352541301</v>
          </cell>
        </row>
        <row r="7058">
          <cell r="A7058">
            <v>44570.041666666664</v>
          </cell>
          <cell r="E7058">
            <v>25154.799999999999</v>
          </cell>
          <cell r="G7058">
            <v>676.9</v>
          </cell>
          <cell r="L7058">
            <v>1440</v>
          </cell>
          <cell r="N7058">
            <v>20050.3340251144</v>
          </cell>
        </row>
        <row r="7059">
          <cell r="A7059">
            <v>44570.083333333336</v>
          </cell>
          <cell r="E7059">
            <v>23920.2</v>
          </cell>
          <cell r="G7059">
            <v>637.5</v>
          </cell>
          <cell r="L7059">
            <v>1340</v>
          </cell>
          <cell r="N7059">
            <v>19175.5579764705</v>
          </cell>
        </row>
        <row r="7060">
          <cell r="A7060">
            <v>44570.125</v>
          </cell>
          <cell r="E7060">
            <v>23636.5</v>
          </cell>
          <cell r="G7060">
            <v>557.9</v>
          </cell>
          <cell r="L7060">
            <v>1190</v>
          </cell>
          <cell r="N7060">
            <v>18816.077528230799</v>
          </cell>
        </row>
        <row r="7061">
          <cell r="A7061">
            <v>44570.166666666664</v>
          </cell>
          <cell r="E7061">
            <v>23291.4</v>
          </cell>
          <cell r="G7061">
            <v>533.4</v>
          </cell>
          <cell r="L7061">
            <v>1140</v>
          </cell>
          <cell r="N7061">
            <v>18523.605880764899</v>
          </cell>
        </row>
        <row r="7062">
          <cell r="A7062">
            <v>44570.208333333336</v>
          </cell>
          <cell r="E7062">
            <v>23050.5</v>
          </cell>
          <cell r="G7062">
            <v>517.1</v>
          </cell>
          <cell r="L7062">
            <v>1090</v>
          </cell>
          <cell r="N7062">
            <v>18453.6837923032</v>
          </cell>
        </row>
        <row r="7063">
          <cell r="A7063">
            <v>44570.25</v>
          </cell>
          <cell r="E7063">
            <v>23601.7</v>
          </cell>
          <cell r="G7063">
            <v>522</v>
          </cell>
          <cell r="L7063">
            <v>1090</v>
          </cell>
          <cell r="N7063">
            <v>18979.022206896501</v>
          </cell>
        </row>
        <row r="7064">
          <cell r="A7064">
            <v>44570.291666666664</v>
          </cell>
          <cell r="E7064">
            <v>24015.5</v>
          </cell>
          <cell r="G7064">
            <v>530.6</v>
          </cell>
          <cell r="L7064">
            <v>1140</v>
          </cell>
          <cell r="N7064">
            <v>19050.727617791101</v>
          </cell>
        </row>
        <row r="7065">
          <cell r="A7065">
            <v>44570.333333333336</v>
          </cell>
          <cell r="E7065">
            <v>25239.200000000001</v>
          </cell>
          <cell r="G7065">
            <v>618.5</v>
          </cell>
          <cell r="L7065">
            <v>1340</v>
          </cell>
          <cell r="N7065">
            <v>19939.580106709702</v>
          </cell>
        </row>
        <row r="7066">
          <cell r="A7066">
            <v>44570.375</v>
          </cell>
          <cell r="E7066">
            <v>27106</v>
          </cell>
          <cell r="G7066">
            <v>709.9</v>
          </cell>
          <cell r="L7066">
            <v>1540</v>
          </cell>
          <cell r="N7066">
            <v>21400.7960163403</v>
          </cell>
        </row>
        <row r="7067">
          <cell r="A7067">
            <v>44570.416666666664</v>
          </cell>
          <cell r="E7067">
            <v>28365.8</v>
          </cell>
          <cell r="G7067">
            <v>709.9</v>
          </cell>
          <cell r="L7067">
            <v>1590</v>
          </cell>
          <cell r="N7067">
            <v>22035.8192922946</v>
          </cell>
        </row>
        <row r="7068">
          <cell r="A7068">
            <v>44570.458333333336</v>
          </cell>
          <cell r="E7068">
            <v>29260.6</v>
          </cell>
          <cell r="G7068">
            <v>731.6</v>
          </cell>
          <cell r="L7068">
            <v>1590</v>
          </cell>
          <cell r="N7068">
            <v>23080.838071077</v>
          </cell>
        </row>
        <row r="7069">
          <cell r="A7069">
            <v>44570.5</v>
          </cell>
          <cell r="E7069">
            <v>29697.7</v>
          </cell>
          <cell r="G7069">
            <v>737.6</v>
          </cell>
          <cell r="L7069">
            <v>1590</v>
          </cell>
          <cell r="N7069">
            <v>23520.127458785199</v>
          </cell>
        </row>
        <row r="7070">
          <cell r="A7070">
            <v>44570.541666666664</v>
          </cell>
          <cell r="E7070">
            <v>29102.799999999999</v>
          </cell>
          <cell r="G7070">
            <v>743.8</v>
          </cell>
          <cell r="L7070">
            <v>1590</v>
          </cell>
          <cell r="N7070">
            <v>23143.103731110499</v>
          </cell>
        </row>
        <row r="7071">
          <cell r="A7071">
            <v>44570.583333333336</v>
          </cell>
          <cell r="E7071">
            <v>28503.9</v>
          </cell>
          <cell r="G7071">
            <v>742.9</v>
          </cell>
          <cell r="L7071">
            <v>1590</v>
          </cell>
          <cell r="N7071">
            <v>22653.559894736802</v>
          </cell>
        </row>
        <row r="7072">
          <cell r="A7072">
            <v>44570.625</v>
          </cell>
          <cell r="E7072">
            <v>28465.7</v>
          </cell>
          <cell r="G7072">
            <v>736.7</v>
          </cell>
          <cell r="L7072">
            <v>1590</v>
          </cell>
          <cell r="N7072">
            <v>22530.908733812899</v>
          </cell>
        </row>
        <row r="7073">
          <cell r="A7073">
            <v>44570.666666666664</v>
          </cell>
          <cell r="E7073">
            <v>28071.200000000001</v>
          </cell>
          <cell r="G7073">
            <v>741.1</v>
          </cell>
          <cell r="L7073">
            <v>1640</v>
          </cell>
          <cell r="N7073">
            <v>21942.504409121499</v>
          </cell>
        </row>
        <row r="7074">
          <cell r="A7074">
            <v>44570.708333333336</v>
          </cell>
          <cell r="E7074">
            <v>28839.599999999999</v>
          </cell>
          <cell r="G7074">
            <v>747.4</v>
          </cell>
          <cell r="L7074">
            <v>1640</v>
          </cell>
          <cell r="N7074">
            <v>22639.9734910355</v>
          </cell>
        </row>
        <row r="7075">
          <cell r="A7075">
            <v>44570.75</v>
          </cell>
          <cell r="E7075">
            <v>31131.200000000001</v>
          </cell>
          <cell r="G7075">
            <v>752.8</v>
          </cell>
          <cell r="L7075">
            <v>1640</v>
          </cell>
          <cell r="N7075">
            <v>24527.150962805499</v>
          </cell>
        </row>
        <row r="7076">
          <cell r="A7076">
            <v>44570.791666666664</v>
          </cell>
          <cell r="E7076">
            <v>32008.2</v>
          </cell>
          <cell r="G7076">
            <v>768.8</v>
          </cell>
          <cell r="L7076">
            <v>1640</v>
          </cell>
          <cell r="N7076">
            <v>25479.3265723205</v>
          </cell>
        </row>
        <row r="7077">
          <cell r="A7077">
            <v>44570.833333333336</v>
          </cell>
          <cell r="E7077">
            <v>31441.4</v>
          </cell>
          <cell r="G7077">
            <v>783.4</v>
          </cell>
          <cell r="L7077">
            <v>1690</v>
          </cell>
          <cell r="N7077">
            <v>24891.924402348701</v>
          </cell>
        </row>
        <row r="7078">
          <cell r="A7078">
            <v>44570.875</v>
          </cell>
          <cell r="E7078">
            <v>30822.9</v>
          </cell>
          <cell r="G7078">
            <v>780.5</v>
          </cell>
          <cell r="L7078">
            <v>1690</v>
          </cell>
          <cell r="N7078">
            <v>24357.791788596998</v>
          </cell>
        </row>
        <row r="7079">
          <cell r="A7079">
            <v>44570.916666666664</v>
          </cell>
          <cell r="E7079">
            <v>30153.4</v>
          </cell>
          <cell r="G7079">
            <v>751.3</v>
          </cell>
          <cell r="L7079">
            <v>1640</v>
          </cell>
          <cell r="N7079">
            <v>23733.170019432899</v>
          </cell>
        </row>
        <row r="7080">
          <cell r="A7080">
            <v>44570.958333333336</v>
          </cell>
          <cell r="E7080">
            <v>28816.9</v>
          </cell>
          <cell r="G7080">
            <v>730.2</v>
          </cell>
          <cell r="L7080">
            <v>1540</v>
          </cell>
          <cell r="N7080">
            <v>23064.4121725554</v>
          </cell>
        </row>
        <row r="7081">
          <cell r="A7081">
            <v>44571</v>
          </cell>
          <cell r="E7081">
            <v>27041.9</v>
          </cell>
          <cell r="G7081">
            <v>706.3</v>
          </cell>
          <cell r="L7081">
            <v>1490</v>
          </cell>
          <cell r="N7081">
            <v>21640.947620841001</v>
          </cell>
        </row>
        <row r="7082">
          <cell r="A7082">
            <v>44571.041666666664</v>
          </cell>
          <cell r="E7082">
            <v>25250.400000000001</v>
          </cell>
          <cell r="G7082">
            <v>673.7</v>
          </cell>
          <cell r="L7082">
            <v>1390</v>
          </cell>
          <cell r="N7082">
            <v>20417.929948641799</v>
          </cell>
        </row>
        <row r="7083">
          <cell r="A7083">
            <v>44571.083333333336</v>
          </cell>
          <cell r="E7083">
            <v>24057.4</v>
          </cell>
          <cell r="G7083">
            <v>631.9</v>
          </cell>
          <cell r="L7083">
            <v>1290</v>
          </cell>
          <cell r="N7083">
            <v>19547.522663079599</v>
          </cell>
        </row>
        <row r="7084">
          <cell r="A7084">
            <v>44571.125</v>
          </cell>
          <cell r="E7084">
            <v>23276.799999999999</v>
          </cell>
          <cell r="G7084">
            <v>576.29999999999995</v>
          </cell>
          <cell r="L7084">
            <v>1140</v>
          </cell>
          <cell r="N7084">
            <v>19178.580689224302</v>
          </cell>
        </row>
        <row r="7085">
          <cell r="A7085">
            <v>44571.166666666664</v>
          </cell>
          <cell r="E7085">
            <v>22897</v>
          </cell>
          <cell r="G7085">
            <v>552.9</v>
          </cell>
          <cell r="L7085">
            <v>1090</v>
          </cell>
          <cell r="N7085">
            <v>18893.317297883801</v>
          </cell>
        </row>
        <row r="7086">
          <cell r="A7086">
            <v>44571.208333333336</v>
          </cell>
          <cell r="E7086">
            <v>22699.1</v>
          </cell>
          <cell r="G7086">
            <v>527.6</v>
          </cell>
          <cell r="L7086">
            <v>1040</v>
          </cell>
          <cell r="N7086">
            <v>18730.973784685299</v>
          </cell>
        </row>
        <row r="7087">
          <cell r="A7087">
            <v>44571.25</v>
          </cell>
          <cell r="E7087">
            <v>22991.9</v>
          </cell>
          <cell r="G7087">
            <v>537.20000000000005</v>
          </cell>
          <cell r="L7087">
            <v>1040</v>
          </cell>
          <cell r="N7087">
            <v>19118.3726031273</v>
          </cell>
        </row>
        <row r="7088">
          <cell r="A7088">
            <v>44571.291666666664</v>
          </cell>
          <cell r="E7088">
            <v>23941</v>
          </cell>
          <cell r="G7088">
            <v>538</v>
          </cell>
          <cell r="L7088">
            <v>1040</v>
          </cell>
          <cell r="N7088">
            <v>19919.98</v>
          </cell>
        </row>
        <row r="7089">
          <cell r="A7089">
            <v>44571.333333333336</v>
          </cell>
          <cell r="E7089">
            <v>25102.799999999999</v>
          </cell>
          <cell r="G7089">
            <v>625.1</v>
          </cell>
          <cell r="L7089">
            <v>1290</v>
          </cell>
          <cell r="N7089">
            <v>20296.603696048602</v>
          </cell>
        </row>
        <row r="7090">
          <cell r="A7090">
            <v>44571.375</v>
          </cell>
          <cell r="E7090">
            <v>26672.1</v>
          </cell>
          <cell r="G7090">
            <v>739.6</v>
          </cell>
          <cell r="L7090">
            <v>1490</v>
          </cell>
          <cell r="N7090">
            <v>21801.015777176799</v>
          </cell>
        </row>
        <row r="7091">
          <cell r="A7091">
            <v>44571.416666666664</v>
          </cell>
          <cell r="E7091">
            <v>28072.3</v>
          </cell>
          <cell r="G7091">
            <v>733.3</v>
          </cell>
          <cell r="L7091">
            <v>1490</v>
          </cell>
          <cell r="N7091">
            <v>22858.041587617601</v>
          </cell>
        </row>
        <row r="7092">
          <cell r="A7092">
            <v>44571.458333333336</v>
          </cell>
          <cell r="E7092">
            <v>29174.7</v>
          </cell>
          <cell r="G7092">
            <v>738.4</v>
          </cell>
          <cell r="L7092">
            <v>1540</v>
          </cell>
          <cell r="N7092">
            <v>23473.780290357499</v>
          </cell>
        </row>
        <row r="7093">
          <cell r="A7093">
            <v>44571.5</v>
          </cell>
          <cell r="E7093">
            <v>29748.6</v>
          </cell>
          <cell r="G7093">
            <v>741.8</v>
          </cell>
          <cell r="L7093">
            <v>1490</v>
          </cell>
          <cell r="N7093">
            <v>24347.653041790199</v>
          </cell>
        </row>
        <row r="7094">
          <cell r="A7094">
            <v>44571.541666666664</v>
          </cell>
          <cell r="E7094">
            <v>29483.9</v>
          </cell>
          <cell r="G7094">
            <v>747.4</v>
          </cell>
          <cell r="L7094">
            <v>1540</v>
          </cell>
          <cell r="N7094">
            <v>23855.844012309299</v>
          </cell>
        </row>
        <row r="7095">
          <cell r="A7095">
            <v>44571.583333333336</v>
          </cell>
          <cell r="E7095">
            <v>28939.200000000001</v>
          </cell>
          <cell r="G7095">
            <v>744.3</v>
          </cell>
          <cell r="L7095">
            <v>1540</v>
          </cell>
          <cell r="N7095">
            <v>23370.416096735102</v>
          </cell>
        </row>
        <row r="7096">
          <cell r="A7096">
            <v>44571.625</v>
          </cell>
          <cell r="E7096">
            <v>28545</v>
          </cell>
          <cell r="G7096">
            <v>738.8</v>
          </cell>
          <cell r="L7096">
            <v>1490</v>
          </cell>
          <cell r="N7096">
            <v>23320.662263129299</v>
          </cell>
        </row>
        <row r="7097">
          <cell r="A7097">
            <v>44571.666666666664</v>
          </cell>
          <cell r="E7097">
            <v>28457.7</v>
          </cell>
          <cell r="G7097">
            <v>750.5</v>
          </cell>
          <cell r="L7097">
            <v>1540</v>
          </cell>
          <cell r="N7097">
            <v>23069.127385742799</v>
          </cell>
        </row>
        <row r="7098">
          <cell r="A7098">
            <v>44571.708333333336</v>
          </cell>
          <cell r="E7098">
            <v>29310.799999999999</v>
          </cell>
          <cell r="G7098">
            <v>754.9</v>
          </cell>
          <cell r="L7098">
            <v>1540</v>
          </cell>
          <cell r="N7098">
            <v>23823.790284276001</v>
          </cell>
        </row>
        <row r="7099">
          <cell r="A7099">
            <v>44571.75</v>
          </cell>
          <cell r="E7099">
            <v>31510.7</v>
          </cell>
          <cell r="G7099">
            <v>759.8</v>
          </cell>
          <cell r="L7099">
            <v>1540</v>
          </cell>
          <cell r="N7099">
            <v>25686.4874898657</v>
          </cell>
        </row>
        <row r="7100">
          <cell r="A7100">
            <v>44571.791666666664</v>
          </cell>
          <cell r="E7100">
            <v>32298.6</v>
          </cell>
          <cell r="G7100">
            <v>769.3</v>
          </cell>
          <cell r="L7100">
            <v>1540</v>
          </cell>
          <cell r="N7100">
            <v>26474.2719308462</v>
          </cell>
        </row>
        <row r="7101">
          <cell r="A7101">
            <v>44571.833333333336</v>
          </cell>
          <cell r="E7101">
            <v>31455.599999999999</v>
          </cell>
          <cell r="G7101">
            <v>790.7</v>
          </cell>
          <cell r="L7101">
            <v>1540</v>
          </cell>
          <cell r="N7101">
            <v>26090.047205767001</v>
          </cell>
        </row>
        <row r="7102">
          <cell r="A7102">
            <v>44571.875</v>
          </cell>
          <cell r="E7102">
            <v>30803.3</v>
          </cell>
          <cell r="G7102">
            <v>790.8</v>
          </cell>
          <cell r="L7102">
            <v>1590</v>
          </cell>
          <cell r="N7102">
            <v>25199.810464339898</v>
          </cell>
        </row>
        <row r="7103">
          <cell r="A7103">
            <v>44571.916666666664</v>
          </cell>
          <cell r="E7103">
            <v>29929.599999999999</v>
          </cell>
          <cell r="G7103">
            <v>770.2</v>
          </cell>
          <cell r="L7103">
            <v>1540</v>
          </cell>
          <cell r="N7103">
            <v>24545.069885224599</v>
          </cell>
        </row>
        <row r="7104">
          <cell r="A7104">
            <v>44571.958333333336</v>
          </cell>
          <cell r="E7104">
            <v>28756.799999999999</v>
          </cell>
          <cell r="G7104">
            <v>736.4</v>
          </cell>
          <cell r="L7104">
            <v>1490</v>
          </cell>
          <cell r="N7104">
            <v>23459.675602390002</v>
          </cell>
        </row>
        <row r="7105">
          <cell r="A7105">
            <v>44572</v>
          </cell>
          <cell r="E7105">
            <v>27095.7</v>
          </cell>
          <cell r="G7105">
            <v>707.1</v>
          </cell>
          <cell r="L7105">
            <v>1390</v>
          </cell>
          <cell r="N7105">
            <v>22385.393628341099</v>
          </cell>
        </row>
        <row r="7106">
          <cell r="A7106">
            <v>44572.041666666664</v>
          </cell>
          <cell r="E7106">
            <v>25264</v>
          </cell>
          <cell r="G7106">
            <v>688.9</v>
          </cell>
          <cell r="L7106">
            <v>1390</v>
          </cell>
          <cell r="N7106">
            <v>20635.946186674399</v>
          </cell>
        </row>
        <row r="7107">
          <cell r="A7107">
            <v>44572.083333333336</v>
          </cell>
          <cell r="E7107">
            <v>24340.400000000001</v>
          </cell>
          <cell r="G7107">
            <v>636.4</v>
          </cell>
          <cell r="L7107">
            <v>1290</v>
          </cell>
          <cell r="N7107">
            <v>19840.715243243201</v>
          </cell>
        </row>
        <row r="7108">
          <cell r="A7108">
            <v>44572.125</v>
          </cell>
          <cell r="E7108">
            <v>23651.7</v>
          </cell>
          <cell r="G7108">
            <v>572.29999999999995</v>
          </cell>
          <cell r="L7108">
            <v>1140</v>
          </cell>
          <cell r="N7108">
            <v>19428.613129128</v>
          </cell>
        </row>
        <row r="7109">
          <cell r="A7109">
            <v>44572.166666666664</v>
          </cell>
          <cell r="E7109">
            <v>23309.200000000001</v>
          </cell>
          <cell r="G7109">
            <v>550</v>
          </cell>
          <cell r="L7109">
            <v>1090</v>
          </cell>
          <cell r="N7109">
            <v>19189.828654545399</v>
          </cell>
        </row>
        <row r="7110">
          <cell r="A7110">
            <v>44572.208333333336</v>
          </cell>
          <cell r="E7110">
            <v>23115.3</v>
          </cell>
          <cell r="G7110">
            <v>536.9</v>
          </cell>
          <cell r="L7110">
            <v>1040</v>
          </cell>
          <cell r="N7110">
            <v>19216.482087167002</v>
          </cell>
        </row>
        <row r="7111">
          <cell r="A7111">
            <v>44572.25</v>
          </cell>
          <cell r="E7111">
            <v>23580.9</v>
          </cell>
          <cell r="G7111">
            <v>542.29999999999995</v>
          </cell>
          <cell r="L7111">
            <v>1040</v>
          </cell>
          <cell r="N7111">
            <v>19685.420546929701</v>
          </cell>
        </row>
        <row r="7112">
          <cell r="A7112">
            <v>44572.291666666664</v>
          </cell>
          <cell r="E7112">
            <v>24235.8</v>
          </cell>
          <cell r="G7112">
            <v>546</v>
          </cell>
          <cell r="L7112">
            <v>1090</v>
          </cell>
          <cell r="N7112">
            <v>19889.3356483516</v>
          </cell>
        </row>
        <row r="7113">
          <cell r="A7113">
            <v>44572.333333333336</v>
          </cell>
          <cell r="E7113">
            <v>25131.4</v>
          </cell>
          <cell r="G7113">
            <v>632.29999999999995</v>
          </cell>
          <cell r="L7113">
            <v>1290</v>
          </cell>
          <cell r="N7113">
            <v>20426.029257630798</v>
          </cell>
        </row>
        <row r="7114">
          <cell r="A7114">
            <v>44572.375</v>
          </cell>
          <cell r="E7114">
            <v>27094.799999999999</v>
          </cell>
          <cell r="G7114">
            <v>723.5</v>
          </cell>
          <cell r="L7114">
            <v>1490</v>
          </cell>
          <cell r="N7114">
            <v>21927.875941948801</v>
          </cell>
        </row>
        <row r="7115">
          <cell r="A7115">
            <v>44572.416666666664</v>
          </cell>
          <cell r="E7115">
            <v>28379.7</v>
          </cell>
          <cell r="G7115">
            <v>732.9</v>
          </cell>
          <cell r="L7115">
            <v>1490</v>
          </cell>
          <cell r="N7115">
            <v>23102.678910356099</v>
          </cell>
        </row>
        <row r="7116">
          <cell r="A7116">
            <v>44572.458333333336</v>
          </cell>
          <cell r="E7116">
            <v>29410</v>
          </cell>
          <cell r="G7116">
            <v>742</v>
          </cell>
          <cell r="L7116">
            <v>1490</v>
          </cell>
          <cell r="N7116">
            <v>24073.392991913701</v>
          </cell>
        </row>
        <row r="7117">
          <cell r="A7117">
            <v>44572.5</v>
          </cell>
          <cell r="E7117">
            <v>30234.799999999999</v>
          </cell>
          <cell r="G7117">
            <v>739</v>
          </cell>
          <cell r="L7117">
            <v>1540</v>
          </cell>
          <cell r="N7117">
            <v>24335.9455155615</v>
          </cell>
        </row>
        <row r="7118">
          <cell r="A7118">
            <v>44572.541666666664</v>
          </cell>
          <cell r="E7118">
            <v>29666.2</v>
          </cell>
          <cell r="G7118">
            <v>741.1</v>
          </cell>
          <cell r="L7118">
            <v>1540</v>
          </cell>
          <cell r="N7118">
            <v>23909.812343273501</v>
          </cell>
        </row>
        <row r="7119">
          <cell r="A7119">
            <v>44572.583333333336</v>
          </cell>
          <cell r="E7119">
            <v>28695.3</v>
          </cell>
          <cell r="G7119">
            <v>748.8</v>
          </cell>
          <cell r="L7119">
            <v>1540</v>
          </cell>
          <cell r="N7119">
            <v>23237.674673076901</v>
          </cell>
        </row>
        <row r="7120">
          <cell r="A7120">
            <v>44572.625</v>
          </cell>
          <cell r="E7120">
            <v>28574.2</v>
          </cell>
          <cell r="G7120">
            <v>739.5</v>
          </cell>
          <cell r="L7120">
            <v>1490</v>
          </cell>
          <cell r="N7120">
            <v>23354.3370141987</v>
          </cell>
        </row>
        <row r="7121">
          <cell r="A7121">
            <v>44572.666666666664</v>
          </cell>
          <cell r="E7121">
            <v>28649.7</v>
          </cell>
          <cell r="G7121">
            <v>736.9</v>
          </cell>
          <cell r="L7121">
            <v>1540</v>
          </cell>
          <cell r="N7121">
            <v>23029.475637671301</v>
          </cell>
        </row>
        <row r="7122">
          <cell r="A7122">
            <v>44572.708333333336</v>
          </cell>
          <cell r="E7122">
            <v>29323</v>
          </cell>
          <cell r="G7122">
            <v>740.4</v>
          </cell>
          <cell r="L7122">
            <v>1540</v>
          </cell>
          <cell r="N7122">
            <v>23622.836920583399</v>
          </cell>
        </row>
        <row r="7123">
          <cell r="A7123">
            <v>44572.75</v>
          </cell>
          <cell r="E7123">
            <v>31750.2</v>
          </cell>
          <cell r="G7123">
            <v>750.1</v>
          </cell>
          <cell r="L7123">
            <v>1540</v>
          </cell>
          <cell r="N7123">
            <v>25731.926521263798</v>
          </cell>
        </row>
        <row r="7124">
          <cell r="A7124">
            <v>44572.791666666664</v>
          </cell>
          <cell r="E7124">
            <v>32390.9</v>
          </cell>
          <cell r="G7124">
            <v>762.4</v>
          </cell>
          <cell r="L7124">
            <v>1590</v>
          </cell>
          <cell r="N7124">
            <v>26061.9288677859</v>
          </cell>
        </row>
        <row r="7125">
          <cell r="A7125">
            <v>44572.833333333336</v>
          </cell>
          <cell r="E7125">
            <v>31630.9</v>
          </cell>
          <cell r="G7125">
            <v>770.3</v>
          </cell>
          <cell r="L7125">
            <v>1590</v>
          </cell>
          <cell r="N7125">
            <v>25572.204983253199</v>
          </cell>
        </row>
        <row r="7126">
          <cell r="A7126">
            <v>44572.875</v>
          </cell>
          <cell r="E7126">
            <v>30787.3</v>
          </cell>
          <cell r="G7126">
            <v>775.9</v>
          </cell>
          <cell r="L7126">
            <v>1590</v>
          </cell>
          <cell r="N7126">
            <v>24972.749971130299</v>
          </cell>
        </row>
        <row r="7127">
          <cell r="A7127">
            <v>44572.916666666664</v>
          </cell>
          <cell r="E7127">
            <v>29889.5</v>
          </cell>
          <cell r="G7127">
            <v>764.6</v>
          </cell>
          <cell r="L7127">
            <v>1540</v>
          </cell>
          <cell r="N7127">
            <v>24433.3957703374</v>
          </cell>
        </row>
        <row r="7128">
          <cell r="A7128">
            <v>44572.958333333336</v>
          </cell>
          <cell r="E7128">
            <v>28705.200000000001</v>
          </cell>
          <cell r="G7128">
            <v>728</v>
          </cell>
          <cell r="L7128">
            <v>1490</v>
          </cell>
          <cell r="N7128">
            <v>23296.951054944999</v>
          </cell>
        </row>
        <row r="7129">
          <cell r="A7129">
            <v>44573</v>
          </cell>
          <cell r="E7129">
            <v>26963.4</v>
          </cell>
          <cell r="G7129">
            <v>684.5</v>
          </cell>
          <cell r="L7129">
            <v>1440</v>
          </cell>
          <cell r="N7129">
            <v>21606.5661563184</v>
          </cell>
        </row>
        <row r="7130">
          <cell r="A7130">
            <v>44573.041666666664</v>
          </cell>
          <cell r="E7130">
            <v>25318.9</v>
          </cell>
          <cell r="G7130">
            <v>685.8</v>
          </cell>
          <cell r="L7130">
            <v>1440</v>
          </cell>
          <cell r="N7130">
            <v>20306.953968503902</v>
          </cell>
        </row>
        <row r="7131">
          <cell r="A7131">
            <v>44573.083333333336</v>
          </cell>
          <cell r="E7131">
            <v>24159.3</v>
          </cell>
          <cell r="G7131">
            <v>640.6</v>
          </cell>
          <cell r="L7131">
            <v>1340</v>
          </cell>
          <cell r="N7131">
            <v>19411.4657889478</v>
          </cell>
        </row>
        <row r="7132">
          <cell r="A7132">
            <v>44573.125</v>
          </cell>
          <cell r="E7132">
            <v>23626</v>
          </cell>
          <cell r="G7132">
            <v>571.9</v>
          </cell>
          <cell r="L7132">
            <v>1240</v>
          </cell>
          <cell r="N7132">
            <v>18657.971484525198</v>
          </cell>
        </row>
        <row r="7133">
          <cell r="A7133">
            <v>44573.166666666664</v>
          </cell>
          <cell r="E7133">
            <v>23157.5</v>
          </cell>
          <cell r="G7133">
            <v>555</v>
          </cell>
          <cell r="L7133">
            <v>1190</v>
          </cell>
          <cell r="N7133">
            <v>18388.306756756701</v>
          </cell>
        </row>
        <row r="7134">
          <cell r="A7134">
            <v>44573.208333333336</v>
          </cell>
          <cell r="E7134">
            <v>23217.599999999999</v>
          </cell>
          <cell r="G7134">
            <v>545.9</v>
          </cell>
          <cell r="L7134">
            <v>1140</v>
          </cell>
          <cell r="N7134">
            <v>18669.434202601198</v>
          </cell>
        </row>
        <row r="7135">
          <cell r="A7135">
            <v>44573.25</v>
          </cell>
          <cell r="E7135">
            <v>23591.4</v>
          </cell>
          <cell r="G7135">
            <v>549.79999999999995</v>
          </cell>
          <cell r="L7135">
            <v>1140</v>
          </cell>
          <cell r="N7135">
            <v>19032.9133313932</v>
          </cell>
        </row>
        <row r="7136">
          <cell r="A7136">
            <v>44573.291666666664</v>
          </cell>
          <cell r="E7136">
            <v>24379.1</v>
          </cell>
          <cell r="G7136">
            <v>547.1</v>
          </cell>
          <cell r="L7136">
            <v>1140</v>
          </cell>
          <cell r="N7136">
            <v>19623.504477791899</v>
          </cell>
        </row>
        <row r="7137">
          <cell r="A7137">
            <v>44573.333333333336</v>
          </cell>
          <cell r="E7137">
            <v>25527.200000000001</v>
          </cell>
          <cell r="G7137">
            <v>630.4</v>
          </cell>
          <cell r="L7137">
            <v>1340</v>
          </cell>
          <cell r="N7137">
            <v>20355.026456852702</v>
          </cell>
        </row>
        <row r="7138">
          <cell r="A7138">
            <v>44573.375</v>
          </cell>
          <cell r="E7138">
            <v>27327.8</v>
          </cell>
          <cell r="G7138">
            <v>728.2</v>
          </cell>
          <cell r="L7138">
            <v>1540</v>
          </cell>
          <cell r="N7138">
            <v>21844.0765075528</v>
          </cell>
        </row>
        <row r="7139">
          <cell r="A7139">
            <v>44573.416666666664</v>
          </cell>
          <cell r="E7139">
            <v>28358.6</v>
          </cell>
          <cell r="G7139">
            <v>736.4</v>
          </cell>
          <cell r="L7139">
            <v>1540</v>
          </cell>
          <cell r="N7139">
            <v>22788.237733840298</v>
          </cell>
        </row>
        <row r="7140">
          <cell r="A7140">
            <v>44573.458333333336</v>
          </cell>
          <cell r="E7140">
            <v>29276.2</v>
          </cell>
          <cell r="G7140">
            <v>742.2</v>
          </cell>
          <cell r="L7140">
            <v>1590</v>
          </cell>
          <cell r="N7140">
            <v>23256.7103411479</v>
          </cell>
        </row>
        <row r="7141">
          <cell r="A7141">
            <v>44573.5</v>
          </cell>
          <cell r="E7141">
            <v>29964</v>
          </cell>
          <cell r="G7141">
            <v>741.2</v>
          </cell>
          <cell r="L7141">
            <v>1590</v>
          </cell>
          <cell r="N7141">
            <v>23787.502730706899</v>
          </cell>
        </row>
        <row r="7142">
          <cell r="A7142">
            <v>44573.541666666664</v>
          </cell>
          <cell r="E7142">
            <v>29464.7</v>
          </cell>
          <cell r="G7142">
            <v>740</v>
          </cell>
          <cell r="L7142">
            <v>1590</v>
          </cell>
          <cell r="N7142">
            <v>23372.6741891891</v>
          </cell>
        </row>
        <row r="7143">
          <cell r="A7143">
            <v>44573.583333333336</v>
          </cell>
          <cell r="E7143">
            <v>28357.4</v>
          </cell>
          <cell r="G7143">
            <v>745.1</v>
          </cell>
          <cell r="L7143">
            <v>1590</v>
          </cell>
          <cell r="N7143">
            <v>22569.3848251241</v>
          </cell>
        </row>
        <row r="7144">
          <cell r="A7144">
            <v>44573.625</v>
          </cell>
          <cell r="E7144">
            <v>28483.5</v>
          </cell>
          <cell r="G7144">
            <v>742.4</v>
          </cell>
          <cell r="L7144">
            <v>1590</v>
          </cell>
          <cell r="N7144">
            <v>22629.9565894396</v>
          </cell>
        </row>
        <row r="7145">
          <cell r="A7145">
            <v>44573.666666666664</v>
          </cell>
          <cell r="E7145">
            <v>28427.1</v>
          </cell>
          <cell r="G7145">
            <v>745.8</v>
          </cell>
          <cell r="L7145">
            <v>1590</v>
          </cell>
          <cell r="N7145">
            <v>22635.106962188202</v>
          </cell>
        </row>
        <row r="7146">
          <cell r="A7146">
            <v>44573.708333333336</v>
          </cell>
          <cell r="E7146">
            <v>28988.5</v>
          </cell>
          <cell r="G7146">
            <v>751.3</v>
          </cell>
          <cell r="L7146">
            <v>1590</v>
          </cell>
          <cell r="N7146">
            <v>23163.5593757487</v>
          </cell>
        </row>
        <row r="7147">
          <cell r="A7147">
            <v>44573.75</v>
          </cell>
          <cell r="E7147">
            <v>31211.8</v>
          </cell>
          <cell r="G7147">
            <v>765.7</v>
          </cell>
          <cell r="L7147">
            <v>1640</v>
          </cell>
          <cell r="N7147">
            <v>24796.8518307431</v>
          </cell>
        </row>
        <row r="7148">
          <cell r="A7148">
            <v>44573.791666666664</v>
          </cell>
          <cell r="E7148">
            <v>32102.799999999999</v>
          </cell>
          <cell r="G7148">
            <v>762.7</v>
          </cell>
          <cell r="L7148">
            <v>1640</v>
          </cell>
          <cell r="N7148">
            <v>25456.043006162301</v>
          </cell>
        </row>
        <row r="7149">
          <cell r="A7149">
            <v>44573.833333333336</v>
          </cell>
          <cell r="E7149">
            <v>31638.799999999999</v>
          </cell>
          <cell r="G7149">
            <v>769.9</v>
          </cell>
          <cell r="L7149">
            <v>1690</v>
          </cell>
          <cell r="N7149">
            <v>24832.7800254578</v>
          </cell>
        </row>
        <row r="7150">
          <cell r="A7150">
            <v>44573.875</v>
          </cell>
          <cell r="E7150">
            <v>30960.2</v>
          </cell>
          <cell r="G7150">
            <v>768.3</v>
          </cell>
          <cell r="L7150">
            <v>1690</v>
          </cell>
          <cell r="N7150">
            <v>24274.682700507601</v>
          </cell>
        </row>
        <row r="7151">
          <cell r="A7151">
            <v>44573.916666666664</v>
          </cell>
          <cell r="E7151">
            <v>30104.400000000001</v>
          </cell>
          <cell r="G7151">
            <v>753.4</v>
          </cell>
          <cell r="L7151">
            <v>1640</v>
          </cell>
          <cell r="N7151">
            <v>23727.5736299442</v>
          </cell>
        </row>
        <row r="7152">
          <cell r="A7152">
            <v>44573.958333333336</v>
          </cell>
          <cell r="E7152">
            <v>28844.799999999999</v>
          </cell>
          <cell r="G7152">
            <v>741.9</v>
          </cell>
          <cell r="L7152">
            <v>1590</v>
          </cell>
          <cell r="N7152">
            <v>22909.512928427001</v>
          </cell>
        </row>
        <row r="7153">
          <cell r="A7153">
            <v>44574</v>
          </cell>
          <cell r="E7153">
            <v>27228.5</v>
          </cell>
          <cell r="G7153">
            <v>690.8</v>
          </cell>
          <cell r="L7153">
            <v>1490</v>
          </cell>
          <cell r="N7153">
            <v>21558.2870642733</v>
          </cell>
        </row>
        <row r="7154">
          <cell r="A7154">
            <v>44574.041666666664</v>
          </cell>
          <cell r="E7154">
            <v>25389.599999999999</v>
          </cell>
          <cell r="G7154">
            <v>674.4</v>
          </cell>
          <cell r="L7154">
            <v>1440</v>
          </cell>
          <cell r="N7154">
            <v>20201.447572953701</v>
          </cell>
        </row>
        <row r="7155">
          <cell r="A7155">
            <v>44574.083333333336</v>
          </cell>
          <cell r="E7155">
            <v>24267.7</v>
          </cell>
          <cell r="G7155">
            <v>632.1</v>
          </cell>
          <cell r="L7155">
            <v>1340</v>
          </cell>
          <cell r="N7155">
            <v>19375.691030849499</v>
          </cell>
        </row>
        <row r="7156">
          <cell r="A7156">
            <v>44574.125</v>
          </cell>
          <cell r="E7156">
            <v>23620.1</v>
          </cell>
          <cell r="G7156">
            <v>565.9</v>
          </cell>
          <cell r="L7156">
            <v>1190</v>
          </cell>
          <cell r="N7156">
            <v>18931.224237851198</v>
          </cell>
        </row>
        <row r="7157">
          <cell r="A7157">
            <v>44574.166666666664</v>
          </cell>
          <cell r="E7157">
            <v>23277.8</v>
          </cell>
          <cell r="G7157">
            <v>545</v>
          </cell>
          <cell r="L7157">
            <v>1140</v>
          </cell>
          <cell r="N7157">
            <v>18703.3919633027</v>
          </cell>
        </row>
        <row r="7158">
          <cell r="A7158">
            <v>44574.208333333336</v>
          </cell>
          <cell r="E7158">
            <v>23093.8</v>
          </cell>
          <cell r="G7158">
            <v>534.1</v>
          </cell>
          <cell r="L7158">
            <v>1090</v>
          </cell>
          <cell r="N7158">
            <v>18767.247265306101</v>
          </cell>
        </row>
        <row r="7159">
          <cell r="A7159">
            <v>44574.25</v>
          </cell>
          <cell r="E7159">
            <v>23192.799999999999</v>
          </cell>
          <cell r="G7159">
            <v>534.29999999999995</v>
          </cell>
          <cell r="L7159">
            <v>1140</v>
          </cell>
          <cell r="N7159">
            <v>18460.218654688299</v>
          </cell>
        </row>
        <row r="7160">
          <cell r="A7160">
            <v>44574.291666666664</v>
          </cell>
          <cell r="E7160">
            <v>23798.9</v>
          </cell>
          <cell r="G7160">
            <v>526.1</v>
          </cell>
          <cell r="L7160">
            <v>1140</v>
          </cell>
          <cell r="N7160">
            <v>18800.181034404101</v>
          </cell>
        </row>
        <row r="7161">
          <cell r="A7161">
            <v>44574.333333333336</v>
          </cell>
          <cell r="E7161">
            <v>24706.5</v>
          </cell>
          <cell r="G7161">
            <v>610.79999999999995</v>
          </cell>
          <cell r="L7161">
            <v>1290</v>
          </cell>
          <cell r="N7161">
            <v>19761.316856581499</v>
          </cell>
        </row>
        <row r="7162">
          <cell r="A7162">
            <v>44574.375</v>
          </cell>
          <cell r="E7162">
            <v>26503.1</v>
          </cell>
          <cell r="G7162">
            <v>712</v>
          </cell>
          <cell r="L7162">
            <v>1490</v>
          </cell>
          <cell r="N7162">
            <v>21290.327353932498</v>
          </cell>
        </row>
        <row r="7163">
          <cell r="A7163">
            <v>44574.416666666664</v>
          </cell>
          <cell r="E7163">
            <v>27763</v>
          </cell>
          <cell r="G7163">
            <v>705.4</v>
          </cell>
          <cell r="L7163">
            <v>1540</v>
          </cell>
          <cell r="N7163">
            <v>21850.354743407901</v>
          </cell>
        </row>
        <row r="7164">
          <cell r="A7164">
            <v>44574.458333333336</v>
          </cell>
          <cell r="E7164">
            <v>28749.3</v>
          </cell>
          <cell r="G7164">
            <v>734.6</v>
          </cell>
          <cell r="L7164">
            <v>1540</v>
          </cell>
          <cell r="N7164">
            <v>23075.67691315</v>
          </cell>
        </row>
        <row r="7165">
          <cell r="A7165">
            <v>44574.5</v>
          </cell>
          <cell r="E7165">
            <v>29410.2</v>
          </cell>
          <cell r="G7165">
            <v>722.6</v>
          </cell>
          <cell r="L7165">
            <v>1540</v>
          </cell>
          <cell r="N7165">
            <v>23421.8502264046</v>
          </cell>
        </row>
        <row r="7166">
          <cell r="A7166">
            <v>44574.541666666664</v>
          </cell>
          <cell r="E7166">
            <v>29050.5</v>
          </cell>
          <cell r="G7166">
            <v>725.1</v>
          </cell>
          <cell r="L7166">
            <v>1540</v>
          </cell>
          <cell r="N7166">
            <v>23173.813417459602</v>
          </cell>
        </row>
        <row r="7167">
          <cell r="A7167">
            <v>44574.583333333336</v>
          </cell>
          <cell r="E7167">
            <v>28169.9</v>
          </cell>
          <cell r="G7167">
            <v>730.1</v>
          </cell>
          <cell r="L7167">
            <v>1540</v>
          </cell>
          <cell r="N7167">
            <v>22545.102901246399</v>
          </cell>
        </row>
        <row r="7168">
          <cell r="A7168">
            <v>44574.625</v>
          </cell>
          <cell r="E7168">
            <v>27700.1</v>
          </cell>
          <cell r="G7168">
            <v>730.8</v>
          </cell>
          <cell r="L7168">
            <v>1540</v>
          </cell>
          <cell r="N7168">
            <v>22179.183517241301</v>
          </cell>
        </row>
        <row r="7169">
          <cell r="A7169">
            <v>44574.666666666664</v>
          </cell>
          <cell r="E7169">
            <v>27426.7</v>
          </cell>
          <cell r="G7169">
            <v>740</v>
          </cell>
          <cell r="L7169">
            <v>1540</v>
          </cell>
          <cell r="N7169">
            <v>22089.612432432401</v>
          </cell>
        </row>
        <row r="7170">
          <cell r="A7170">
            <v>44574.708333333336</v>
          </cell>
          <cell r="E7170">
            <v>27961.4</v>
          </cell>
          <cell r="G7170">
            <v>748.3</v>
          </cell>
          <cell r="L7170">
            <v>1540</v>
          </cell>
          <cell r="N7170">
            <v>22636.4404003741</v>
          </cell>
        </row>
        <row r="7171">
          <cell r="A7171">
            <v>44574.75</v>
          </cell>
          <cell r="E7171">
            <v>30253.5</v>
          </cell>
          <cell r="G7171">
            <v>755.6</v>
          </cell>
          <cell r="L7171">
            <v>1590</v>
          </cell>
          <cell r="N7171">
            <v>24239.956230809901</v>
          </cell>
        </row>
        <row r="7172">
          <cell r="A7172">
            <v>44574.791666666664</v>
          </cell>
          <cell r="E7172">
            <v>30992.5</v>
          </cell>
          <cell r="G7172">
            <v>774.3</v>
          </cell>
          <cell r="L7172">
            <v>1590</v>
          </cell>
          <cell r="N7172">
            <v>25115.572704378101</v>
          </cell>
        </row>
        <row r="7173">
          <cell r="A7173">
            <v>44574.833333333336</v>
          </cell>
          <cell r="E7173">
            <v>30398.2</v>
          </cell>
          <cell r="G7173">
            <v>769.5</v>
          </cell>
          <cell r="L7173">
            <v>1640</v>
          </cell>
          <cell r="N7173">
            <v>24208.344304093502</v>
          </cell>
        </row>
        <row r="7174">
          <cell r="A7174">
            <v>44574.875</v>
          </cell>
          <cell r="E7174">
            <v>29746.400000000001</v>
          </cell>
          <cell r="G7174">
            <v>766.6</v>
          </cell>
          <cell r="L7174">
            <v>1640</v>
          </cell>
          <cell r="N7174">
            <v>23646.098621445301</v>
          </cell>
        </row>
        <row r="7175">
          <cell r="A7175">
            <v>44574.916666666664</v>
          </cell>
          <cell r="E7175">
            <v>29017.9</v>
          </cell>
          <cell r="G7175">
            <v>757</v>
          </cell>
          <cell r="L7175">
            <v>1590</v>
          </cell>
          <cell r="N7175">
            <v>23270.285830911402</v>
          </cell>
        </row>
        <row r="7176">
          <cell r="A7176">
            <v>44574.958333333336</v>
          </cell>
          <cell r="E7176">
            <v>27752.3</v>
          </cell>
          <cell r="G7176">
            <v>739.4</v>
          </cell>
          <cell r="L7176">
            <v>1540</v>
          </cell>
          <cell r="N7176">
            <v>22343.416515553101</v>
          </cell>
        </row>
        <row r="7177">
          <cell r="A7177">
            <v>44575</v>
          </cell>
          <cell r="E7177">
            <v>26719.4</v>
          </cell>
          <cell r="G7177">
            <v>689.4</v>
          </cell>
          <cell r="L7177">
            <v>1440</v>
          </cell>
          <cell r="N7177">
            <v>21482.9557075718</v>
          </cell>
        </row>
        <row r="7178">
          <cell r="A7178">
            <v>44575.041666666664</v>
          </cell>
          <cell r="E7178">
            <v>25050.9</v>
          </cell>
          <cell r="G7178">
            <v>677.7</v>
          </cell>
          <cell r="L7178">
            <v>1390</v>
          </cell>
          <cell r="N7178">
            <v>20311.522557768902</v>
          </cell>
        </row>
        <row r="7179">
          <cell r="A7179">
            <v>44575.083333333336</v>
          </cell>
          <cell r="E7179">
            <v>24028.3</v>
          </cell>
          <cell r="G7179">
            <v>630.1</v>
          </cell>
          <cell r="L7179">
            <v>1290</v>
          </cell>
          <cell r="N7179">
            <v>19498.6546570385</v>
          </cell>
        </row>
        <row r="7180">
          <cell r="A7180">
            <v>44575.125</v>
          </cell>
          <cell r="E7180">
            <v>23000.5</v>
          </cell>
          <cell r="G7180">
            <v>560.5</v>
          </cell>
          <cell r="L7180">
            <v>1140</v>
          </cell>
          <cell r="N7180">
            <v>18720.0679661016</v>
          </cell>
        </row>
        <row r="7181">
          <cell r="A7181">
            <v>44575.166666666664</v>
          </cell>
          <cell r="E7181">
            <v>22746.2</v>
          </cell>
          <cell r="G7181">
            <v>538.20000000000005</v>
          </cell>
          <cell r="L7181">
            <v>1090</v>
          </cell>
          <cell r="N7181">
            <v>18548.423023411298</v>
          </cell>
        </row>
        <row r="7182">
          <cell r="A7182">
            <v>44575.208333333336</v>
          </cell>
          <cell r="E7182">
            <v>22565.9</v>
          </cell>
          <cell r="G7182">
            <v>525.29999999999995</v>
          </cell>
          <cell r="L7182">
            <v>1090</v>
          </cell>
          <cell r="N7182">
            <v>18199.379018846299</v>
          </cell>
        </row>
        <row r="7183">
          <cell r="A7183">
            <v>44575.25</v>
          </cell>
          <cell r="E7183">
            <v>22671</v>
          </cell>
          <cell r="G7183">
            <v>526.1</v>
          </cell>
          <cell r="L7183">
            <v>1090</v>
          </cell>
          <cell r="N7183">
            <v>18297.018167648701</v>
          </cell>
        </row>
        <row r="7184">
          <cell r="A7184">
            <v>44575.291666666664</v>
          </cell>
          <cell r="E7184">
            <v>22606.7</v>
          </cell>
          <cell r="G7184">
            <v>533</v>
          </cell>
          <cell r="L7184">
            <v>1090</v>
          </cell>
          <cell r="N7184">
            <v>18354.2652120075</v>
          </cell>
        </row>
        <row r="7185">
          <cell r="A7185">
            <v>44575.333333333336</v>
          </cell>
          <cell r="E7185">
            <v>22148.2</v>
          </cell>
          <cell r="G7185">
            <v>636.4</v>
          </cell>
          <cell r="L7185">
            <v>1290</v>
          </cell>
          <cell r="N7185">
            <v>18053.776000000002</v>
          </cell>
        </row>
        <row r="7186">
          <cell r="A7186">
            <v>44575.375</v>
          </cell>
          <cell r="E7186">
            <v>22041.1</v>
          </cell>
          <cell r="G7186">
            <v>756.1</v>
          </cell>
          <cell r="L7186">
            <v>1490</v>
          </cell>
          <cell r="N7186">
            <v>18190.1895487369</v>
          </cell>
        </row>
        <row r="7187">
          <cell r="A7187">
            <v>44575.416666666664</v>
          </cell>
          <cell r="E7187">
            <v>23286</v>
          </cell>
          <cell r="G7187">
            <v>759.2</v>
          </cell>
          <cell r="L7187">
            <v>1490</v>
          </cell>
          <cell r="N7187">
            <v>19251.314035827101</v>
          </cell>
        </row>
        <row r="7188">
          <cell r="A7188">
            <v>44575.458333333336</v>
          </cell>
          <cell r="E7188">
            <v>24449.7</v>
          </cell>
          <cell r="G7188">
            <v>770.6</v>
          </cell>
          <cell r="L7188">
            <v>1490</v>
          </cell>
          <cell r="N7188">
            <v>20341.1604822216</v>
          </cell>
        </row>
        <row r="7189">
          <cell r="A7189">
            <v>44575.5</v>
          </cell>
          <cell r="E7189">
            <v>25222.799999999999</v>
          </cell>
          <cell r="G7189">
            <v>767</v>
          </cell>
          <cell r="L7189">
            <v>1490</v>
          </cell>
          <cell r="N7189">
            <v>20943.145251629699</v>
          </cell>
        </row>
        <row r="7190">
          <cell r="A7190">
            <v>44575.541666666664</v>
          </cell>
          <cell r="E7190">
            <v>25466.2</v>
          </cell>
          <cell r="G7190">
            <v>758.8</v>
          </cell>
          <cell r="L7190">
            <v>1490</v>
          </cell>
          <cell r="N7190">
            <v>21049.0157891407</v>
          </cell>
        </row>
        <row r="7191">
          <cell r="A7191">
            <v>44575.583333333336</v>
          </cell>
          <cell r="E7191">
            <v>25147.7</v>
          </cell>
          <cell r="G7191">
            <v>757.2</v>
          </cell>
          <cell r="L7191">
            <v>1540</v>
          </cell>
          <cell r="N7191">
            <v>20468.0756988906</v>
          </cell>
        </row>
        <row r="7192">
          <cell r="A7192">
            <v>44575.625</v>
          </cell>
          <cell r="E7192">
            <v>24729.5</v>
          </cell>
          <cell r="G7192">
            <v>752.6</v>
          </cell>
          <cell r="L7192">
            <v>1490</v>
          </cell>
          <cell r="N7192">
            <v>20368.091557268101</v>
          </cell>
        </row>
        <row r="7193">
          <cell r="A7193">
            <v>44575.666666666664</v>
          </cell>
          <cell r="E7193">
            <v>24602.3</v>
          </cell>
          <cell r="G7193">
            <v>758.3</v>
          </cell>
          <cell r="L7193">
            <v>1540</v>
          </cell>
          <cell r="N7193">
            <v>20037.231789792899</v>
          </cell>
        </row>
        <row r="7194">
          <cell r="A7194">
            <v>44575.708333333336</v>
          </cell>
          <cell r="E7194">
            <v>25226</v>
          </cell>
          <cell r="G7194">
            <v>764.1</v>
          </cell>
          <cell r="L7194">
            <v>1540</v>
          </cell>
          <cell r="N7194">
            <v>20615.198256772601</v>
          </cell>
        </row>
        <row r="7195">
          <cell r="A7195">
            <v>44575.75</v>
          </cell>
          <cell r="E7195">
            <v>27701.8</v>
          </cell>
          <cell r="G7195">
            <v>782.6</v>
          </cell>
          <cell r="L7195">
            <v>1540</v>
          </cell>
          <cell r="N7195">
            <v>22876.0374168157</v>
          </cell>
        </row>
        <row r="7196">
          <cell r="A7196">
            <v>44575.791666666664</v>
          </cell>
          <cell r="E7196">
            <v>28674.1</v>
          </cell>
          <cell r="G7196">
            <v>787.8</v>
          </cell>
          <cell r="L7196">
            <v>1540</v>
          </cell>
          <cell r="N7196">
            <v>23745.998396039598</v>
          </cell>
        </row>
        <row r="7197">
          <cell r="A7197">
            <v>44575.833333333336</v>
          </cell>
          <cell r="E7197">
            <v>28574.1</v>
          </cell>
          <cell r="G7197">
            <v>789</v>
          </cell>
          <cell r="L7197">
            <v>1590</v>
          </cell>
          <cell r="N7197">
            <v>23352.536326996102</v>
          </cell>
        </row>
        <row r="7198">
          <cell r="A7198">
            <v>44575.875</v>
          </cell>
          <cell r="E7198">
            <v>28430.400000000001</v>
          </cell>
          <cell r="G7198">
            <v>792.9</v>
          </cell>
          <cell r="L7198">
            <v>1590</v>
          </cell>
          <cell r="N7198">
            <v>23285.820694665101</v>
          </cell>
        </row>
        <row r="7199">
          <cell r="A7199">
            <v>44575.916666666664</v>
          </cell>
          <cell r="E7199">
            <v>28048.1</v>
          </cell>
          <cell r="G7199">
            <v>773.8</v>
          </cell>
          <cell r="L7199">
            <v>1540</v>
          </cell>
          <cell r="N7199">
            <v>23049.028199017801</v>
          </cell>
        </row>
        <row r="7200">
          <cell r="A7200">
            <v>44575.958333333336</v>
          </cell>
          <cell r="E7200">
            <v>27172.7</v>
          </cell>
          <cell r="G7200">
            <v>748.1</v>
          </cell>
          <cell r="L7200">
            <v>1490</v>
          </cell>
          <cell r="N7200">
            <v>22322.149667958802</v>
          </cell>
        </row>
        <row r="7201">
          <cell r="A7201">
            <v>44576</v>
          </cell>
          <cell r="E7201">
            <v>25794.799999999999</v>
          </cell>
          <cell r="G7201">
            <v>699.3</v>
          </cell>
          <cell r="L7201">
            <v>1390</v>
          </cell>
          <cell r="N7201">
            <v>21208.836458172402</v>
          </cell>
        </row>
        <row r="7202">
          <cell r="A7202">
            <v>44576.041666666664</v>
          </cell>
          <cell r="E7202">
            <v>23844.7</v>
          </cell>
          <cell r="G7202">
            <v>685.3</v>
          </cell>
          <cell r="L7202">
            <v>1390</v>
          </cell>
          <cell r="N7202">
            <v>19431.151457463799</v>
          </cell>
        </row>
        <row r="7203">
          <cell r="A7203">
            <v>44576.083333333336</v>
          </cell>
          <cell r="E7203">
            <v>22894.1</v>
          </cell>
          <cell r="G7203">
            <v>636.70000000000005</v>
          </cell>
          <cell r="L7203">
            <v>1290</v>
          </cell>
          <cell r="N7203">
            <v>18665.721178891101</v>
          </cell>
        </row>
        <row r="7204">
          <cell r="A7204">
            <v>44576.125</v>
          </cell>
          <cell r="E7204">
            <v>22282.400000000001</v>
          </cell>
          <cell r="G7204">
            <v>568.1</v>
          </cell>
          <cell r="L7204">
            <v>1190</v>
          </cell>
          <cell r="N7204">
            <v>17891.735643724602</v>
          </cell>
        </row>
        <row r="7205">
          <cell r="A7205">
            <v>44576.166666666664</v>
          </cell>
          <cell r="E7205">
            <v>21754.799999999999</v>
          </cell>
          <cell r="G7205">
            <v>548.20000000000005</v>
          </cell>
          <cell r="L7205">
            <v>1140</v>
          </cell>
          <cell r="N7205">
            <v>17527.495521342498</v>
          </cell>
        </row>
        <row r="7206">
          <cell r="A7206">
            <v>44576.208333333336</v>
          </cell>
          <cell r="E7206">
            <v>21682.3</v>
          </cell>
          <cell r="G7206">
            <v>540.4</v>
          </cell>
          <cell r="L7206">
            <v>1090</v>
          </cell>
          <cell r="N7206">
            <v>17713.042830495899</v>
          </cell>
        </row>
        <row r="7207">
          <cell r="A7207">
            <v>44576.25</v>
          </cell>
          <cell r="E7207">
            <v>21860.7</v>
          </cell>
          <cell r="G7207">
            <v>538.5</v>
          </cell>
          <cell r="L7207">
            <v>1090</v>
          </cell>
          <cell r="N7207">
            <v>17830.780428969301</v>
          </cell>
        </row>
        <row r="7208">
          <cell r="A7208">
            <v>44576.291666666664</v>
          </cell>
          <cell r="E7208">
            <v>22888.5</v>
          </cell>
          <cell r="G7208">
            <v>529.1</v>
          </cell>
          <cell r="L7208">
            <v>1090</v>
          </cell>
          <cell r="N7208">
            <v>18520.953719523699</v>
          </cell>
        </row>
        <row r="7209">
          <cell r="A7209">
            <v>44576.333333333336</v>
          </cell>
          <cell r="E7209">
            <v>24479.4</v>
          </cell>
          <cell r="G7209">
            <v>636.9</v>
          </cell>
          <cell r="L7209">
            <v>1290</v>
          </cell>
          <cell r="N7209">
            <v>19961.030860103601</v>
          </cell>
        </row>
        <row r="7210">
          <cell r="A7210">
            <v>44576.375</v>
          </cell>
          <cell r="E7210">
            <v>26354.5</v>
          </cell>
          <cell r="G7210">
            <v>750.4</v>
          </cell>
          <cell r="L7210">
            <v>1490</v>
          </cell>
          <cell r="N7210">
            <v>21678.9644509594</v>
          </cell>
        </row>
        <row r="7211">
          <cell r="A7211">
            <v>44576.416666666664</v>
          </cell>
          <cell r="E7211">
            <v>27955</v>
          </cell>
          <cell r="G7211">
            <v>749.8</v>
          </cell>
          <cell r="L7211">
            <v>1490</v>
          </cell>
          <cell r="N7211">
            <v>22987.525500133299</v>
          </cell>
        </row>
        <row r="7212">
          <cell r="A7212">
            <v>44576.458333333336</v>
          </cell>
          <cell r="E7212">
            <v>29147.200000000001</v>
          </cell>
          <cell r="G7212">
            <v>748.7</v>
          </cell>
          <cell r="L7212">
            <v>1540</v>
          </cell>
          <cell r="N7212">
            <v>23602.185595298499</v>
          </cell>
        </row>
        <row r="7213">
          <cell r="A7213">
            <v>44576.5</v>
          </cell>
          <cell r="E7213">
            <v>29881.4</v>
          </cell>
          <cell r="G7213">
            <v>757.5</v>
          </cell>
          <cell r="L7213">
            <v>1490</v>
          </cell>
          <cell r="N7213">
            <v>24680.261267326699</v>
          </cell>
        </row>
        <row r="7214">
          <cell r="A7214">
            <v>44576.541666666664</v>
          </cell>
          <cell r="E7214">
            <v>29571</v>
          </cell>
          <cell r="G7214">
            <v>758.6</v>
          </cell>
          <cell r="L7214">
            <v>1540</v>
          </cell>
          <cell r="N7214">
            <v>24088.241903506401</v>
          </cell>
        </row>
        <row r="7215">
          <cell r="A7215">
            <v>44576.583333333336</v>
          </cell>
          <cell r="E7215">
            <v>28790.9</v>
          </cell>
          <cell r="G7215">
            <v>742.9</v>
          </cell>
          <cell r="L7215">
            <v>1540</v>
          </cell>
          <cell r="N7215">
            <v>23230.446708574498</v>
          </cell>
        </row>
        <row r="7216">
          <cell r="A7216">
            <v>44576.625</v>
          </cell>
          <cell r="E7216">
            <v>28732.9</v>
          </cell>
          <cell r="G7216">
            <v>736.3</v>
          </cell>
          <cell r="L7216">
            <v>1540</v>
          </cell>
          <cell r="N7216">
            <v>23087.546595952699</v>
          </cell>
        </row>
        <row r="7217">
          <cell r="A7217">
            <v>44576.666666666664</v>
          </cell>
          <cell r="E7217">
            <v>28413.3</v>
          </cell>
          <cell r="G7217">
            <v>769.3</v>
          </cell>
          <cell r="L7217">
            <v>1540</v>
          </cell>
          <cell r="N7217">
            <v>23289.598640582299</v>
          </cell>
        </row>
        <row r="7218">
          <cell r="A7218">
            <v>44576.708333333336</v>
          </cell>
          <cell r="E7218">
            <v>28844.400000000001</v>
          </cell>
          <cell r="G7218">
            <v>771.3</v>
          </cell>
          <cell r="L7218">
            <v>1540</v>
          </cell>
          <cell r="N7218">
            <v>23669.909852975499</v>
          </cell>
        </row>
        <row r="7219">
          <cell r="A7219">
            <v>44576.75</v>
          </cell>
          <cell r="E7219">
            <v>30657</v>
          </cell>
          <cell r="G7219">
            <v>780.8</v>
          </cell>
          <cell r="L7219">
            <v>1590</v>
          </cell>
          <cell r="N7219">
            <v>24938.024600409801</v>
          </cell>
        </row>
        <row r="7220">
          <cell r="A7220">
            <v>44576.791666666664</v>
          </cell>
          <cell r="E7220">
            <v>31310.1</v>
          </cell>
          <cell r="G7220">
            <v>795.9</v>
          </cell>
          <cell r="L7220">
            <v>1590</v>
          </cell>
          <cell r="N7220">
            <v>25687.027913305599</v>
          </cell>
        </row>
        <row r="7221">
          <cell r="A7221">
            <v>44576.833333333336</v>
          </cell>
          <cell r="E7221">
            <v>31140.3</v>
          </cell>
          <cell r="G7221">
            <v>783.9</v>
          </cell>
          <cell r="L7221">
            <v>1590</v>
          </cell>
          <cell r="N7221">
            <v>25376.305549942499</v>
          </cell>
        </row>
        <row r="7222">
          <cell r="A7222">
            <v>44576.875</v>
          </cell>
          <cell r="E7222">
            <v>30368.3</v>
          </cell>
          <cell r="G7222">
            <v>784</v>
          </cell>
          <cell r="L7222">
            <v>1590</v>
          </cell>
          <cell r="N7222">
            <v>24748.615096938702</v>
          </cell>
        </row>
        <row r="7223">
          <cell r="A7223">
            <v>44576.916666666664</v>
          </cell>
          <cell r="E7223">
            <v>29409.7</v>
          </cell>
          <cell r="G7223">
            <v>766.1</v>
          </cell>
          <cell r="L7223">
            <v>1590</v>
          </cell>
          <cell r="N7223">
            <v>23716.556377235302</v>
          </cell>
        </row>
        <row r="7224">
          <cell r="A7224">
            <v>44576.958333333336</v>
          </cell>
          <cell r="E7224">
            <v>28349.599999999999</v>
          </cell>
          <cell r="G7224">
            <v>741.7</v>
          </cell>
          <cell r="L7224">
            <v>1540</v>
          </cell>
          <cell r="N7224">
            <v>22857.261558042301</v>
          </cell>
        </row>
        <row r="7225">
          <cell r="A7225">
            <v>44577</v>
          </cell>
          <cell r="E7225">
            <v>26508.9</v>
          </cell>
          <cell r="G7225">
            <v>702.3</v>
          </cell>
          <cell r="L7225">
            <v>1440</v>
          </cell>
          <cell r="N7225">
            <v>21496.781538658601</v>
          </cell>
        </row>
        <row r="7226">
          <cell r="A7226">
            <v>44577.041666666664</v>
          </cell>
          <cell r="E7226">
            <v>24729.8</v>
          </cell>
          <cell r="G7226">
            <v>681.8</v>
          </cell>
          <cell r="L7226">
            <v>1440</v>
          </cell>
          <cell r="N7226">
            <v>19779.6325244939</v>
          </cell>
        </row>
        <row r="7227">
          <cell r="A7227">
            <v>44577.083333333336</v>
          </cell>
          <cell r="E7227">
            <v>23742.3</v>
          </cell>
          <cell r="G7227">
            <v>634.4</v>
          </cell>
          <cell r="L7227">
            <v>1340</v>
          </cell>
          <cell r="N7227">
            <v>18989.049624211799</v>
          </cell>
        </row>
        <row r="7228">
          <cell r="A7228">
            <v>44577.125</v>
          </cell>
          <cell r="E7228">
            <v>23041.200000000001</v>
          </cell>
          <cell r="G7228">
            <v>563.9</v>
          </cell>
          <cell r="L7228">
            <v>1190</v>
          </cell>
          <cell r="N7228">
            <v>18436.310555772299</v>
          </cell>
        </row>
        <row r="7229">
          <cell r="A7229">
            <v>44577.166666666664</v>
          </cell>
          <cell r="E7229">
            <v>22633.4</v>
          </cell>
          <cell r="G7229">
            <v>547.79999999999995</v>
          </cell>
          <cell r="L7229">
            <v>1140</v>
          </cell>
          <cell r="N7229">
            <v>18229.183303395399</v>
          </cell>
        </row>
        <row r="7230">
          <cell r="A7230">
            <v>44577.208333333336</v>
          </cell>
          <cell r="E7230">
            <v>22263.7</v>
          </cell>
          <cell r="G7230">
            <v>527.29999999999995</v>
          </cell>
          <cell r="L7230">
            <v>1140</v>
          </cell>
          <cell r="N7230">
            <v>17607.196267399901</v>
          </cell>
        </row>
        <row r="7231">
          <cell r="A7231">
            <v>44577.25</v>
          </cell>
          <cell r="E7231">
            <v>22449.7</v>
          </cell>
          <cell r="G7231">
            <v>528.9</v>
          </cell>
          <cell r="L7231">
            <v>1140</v>
          </cell>
          <cell r="N7231">
            <v>17780.722687464498</v>
          </cell>
        </row>
        <row r="7232">
          <cell r="A7232">
            <v>44577.291666666664</v>
          </cell>
          <cell r="E7232">
            <v>23182.400000000001</v>
          </cell>
          <cell r="G7232">
            <v>529.9</v>
          </cell>
          <cell r="L7232">
            <v>1140</v>
          </cell>
          <cell r="N7232">
            <v>18378.012751085102</v>
          </cell>
        </row>
        <row r="7233">
          <cell r="A7233">
            <v>44577.333333333336</v>
          </cell>
          <cell r="E7233">
            <v>24801.3</v>
          </cell>
          <cell r="G7233">
            <v>614.20000000000005</v>
          </cell>
          <cell r="L7233">
            <v>1340</v>
          </cell>
          <cell r="N7233">
            <v>19525.915699771998</v>
          </cell>
        </row>
        <row r="7234">
          <cell r="A7234">
            <v>44577.375</v>
          </cell>
          <cell r="E7234">
            <v>26416.5</v>
          </cell>
          <cell r="G7234">
            <v>721.7</v>
          </cell>
          <cell r="L7234">
            <v>1590</v>
          </cell>
          <cell r="N7234">
            <v>20695.645834834399</v>
          </cell>
        </row>
        <row r="7235">
          <cell r="A7235">
            <v>44577.416666666664</v>
          </cell>
          <cell r="E7235">
            <v>27857.8</v>
          </cell>
          <cell r="G7235">
            <v>734.5</v>
          </cell>
          <cell r="L7235">
            <v>1590</v>
          </cell>
          <cell r="N7235">
            <v>22017.333530292701</v>
          </cell>
        </row>
        <row r="7236">
          <cell r="A7236">
            <v>44577.458333333336</v>
          </cell>
          <cell r="E7236">
            <v>29067.599999999999</v>
          </cell>
          <cell r="G7236">
            <v>747.7</v>
          </cell>
          <cell r="L7236">
            <v>1590</v>
          </cell>
          <cell r="N7236">
            <v>23173.451134947099</v>
          </cell>
        </row>
        <row r="7237">
          <cell r="A7237">
            <v>44577.5</v>
          </cell>
          <cell r="E7237">
            <v>29649.3</v>
          </cell>
          <cell r="G7237">
            <v>749.6</v>
          </cell>
          <cell r="L7237">
            <v>1590</v>
          </cell>
          <cell r="N7237">
            <v>23665.963674492999</v>
          </cell>
        </row>
        <row r="7238">
          <cell r="A7238">
            <v>44577.541666666664</v>
          </cell>
          <cell r="E7238">
            <v>29484.6</v>
          </cell>
          <cell r="G7238">
            <v>746.6</v>
          </cell>
          <cell r="L7238">
            <v>1590</v>
          </cell>
          <cell r="N7238">
            <v>23489.266360567901</v>
          </cell>
        </row>
        <row r="7239">
          <cell r="A7239">
            <v>44577.583333333336</v>
          </cell>
          <cell r="E7239">
            <v>28651.599999999999</v>
          </cell>
          <cell r="G7239">
            <v>750.8</v>
          </cell>
          <cell r="L7239">
            <v>1590</v>
          </cell>
          <cell r="N7239">
            <v>22887.0873606819</v>
          </cell>
        </row>
        <row r="7240">
          <cell r="A7240">
            <v>44577.625</v>
          </cell>
          <cell r="E7240">
            <v>28145.4</v>
          </cell>
          <cell r="G7240">
            <v>759.4</v>
          </cell>
          <cell r="L7240">
            <v>1590</v>
          </cell>
          <cell r="N7240">
            <v>22604.232679483801</v>
          </cell>
        </row>
        <row r="7241">
          <cell r="A7241">
            <v>44577.666666666664</v>
          </cell>
          <cell r="E7241">
            <v>27921.9</v>
          </cell>
          <cell r="G7241">
            <v>752.8</v>
          </cell>
          <cell r="L7241">
            <v>1590</v>
          </cell>
          <cell r="N7241">
            <v>22332.475660998902</v>
          </cell>
        </row>
        <row r="7242">
          <cell r="A7242">
            <v>44577.708333333336</v>
          </cell>
          <cell r="E7242">
            <v>28428.400000000001</v>
          </cell>
          <cell r="G7242">
            <v>746.2</v>
          </cell>
          <cell r="L7242">
            <v>1590</v>
          </cell>
          <cell r="N7242">
            <v>22641.990048780401</v>
          </cell>
        </row>
        <row r="7243">
          <cell r="A7243">
            <v>44577.75</v>
          </cell>
          <cell r="E7243">
            <v>30261.3</v>
          </cell>
          <cell r="G7243">
            <v>765.4</v>
          </cell>
          <cell r="L7243">
            <v>1640</v>
          </cell>
          <cell r="N7243">
            <v>24037.134940684598</v>
          </cell>
        </row>
        <row r="7244">
          <cell r="A7244">
            <v>44577.791666666664</v>
          </cell>
          <cell r="E7244">
            <v>31098.9</v>
          </cell>
          <cell r="G7244">
            <v>783.9</v>
          </cell>
          <cell r="L7244">
            <v>1640</v>
          </cell>
          <cell r="N7244">
            <v>24985.520369689999</v>
          </cell>
        </row>
        <row r="7245">
          <cell r="A7245">
            <v>44577.833333333336</v>
          </cell>
          <cell r="E7245">
            <v>30892.1</v>
          </cell>
          <cell r="G7245">
            <v>778.2</v>
          </cell>
          <cell r="L7245">
            <v>1640</v>
          </cell>
          <cell r="N7245">
            <v>24734.163582112498</v>
          </cell>
        </row>
        <row r="7246">
          <cell r="A7246">
            <v>44577.875</v>
          </cell>
          <cell r="E7246">
            <v>30253.5</v>
          </cell>
          <cell r="G7246">
            <v>774.2</v>
          </cell>
          <cell r="L7246">
            <v>1640</v>
          </cell>
          <cell r="N7246">
            <v>24163.5665796951</v>
          </cell>
        </row>
        <row r="7247">
          <cell r="A7247">
            <v>44577.916666666664</v>
          </cell>
          <cell r="E7247">
            <v>29444.799999999999</v>
          </cell>
          <cell r="G7247">
            <v>752.6</v>
          </cell>
          <cell r="L7247">
            <v>1640</v>
          </cell>
          <cell r="N7247">
            <v>23195.428762157801</v>
          </cell>
        </row>
        <row r="7248">
          <cell r="A7248">
            <v>44577.958333333336</v>
          </cell>
          <cell r="E7248">
            <v>28244.3</v>
          </cell>
          <cell r="G7248">
            <v>733</v>
          </cell>
          <cell r="L7248">
            <v>1590</v>
          </cell>
          <cell r="N7248">
            <v>22300.2812851296</v>
          </cell>
        </row>
        <row r="7249">
          <cell r="A7249">
            <v>44578</v>
          </cell>
          <cell r="E7249">
            <v>26332</v>
          </cell>
          <cell r="G7249">
            <v>694.7</v>
          </cell>
          <cell r="L7249">
            <v>1490</v>
          </cell>
          <cell r="N7249">
            <v>20905.871990787298</v>
          </cell>
        </row>
        <row r="7250">
          <cell r="A7250">
            <v>44578.041666666664</v>
          </cell>
          <cell r="E7250">
            <v>24496.400000000001</v>
          </cell>
          <cell r="G7250">
            <v>695.7</v>
          </cell>
          <cell r="L7250">
            <v>1440</v>
          </cell>
          <cell r="N7250">
            <v>19779.020822768402</v>
          </cell>
        </row>
        <row r="7251">
          <cell r="A7251">
            <v>44578.083333333336</v>
          </cell>
          <cell r="E7251">
            <v>23526</v>
          </cell>
          <cell r="G7251">
            <v>639.9</v>
          </cell>
          <cell r="L7251">
            <v>1340</v>
          </cell>
          <cell r="N7251">
            <v>18892.9331645569</v>
          </cell>
        </row>
        <row r="7252">
          <cell r="A7252">
            <v>44578.125</v>
          </cell>
          <cell r="E7252">
            <v>22929.3</v>
          </cell>
          <cell r="G7252">
            <v>556</v>
          </cell>
          <cell r="L7252">
            <v>1190</v>
          </cell>
          <cell r="N7252">
            <v>18223.019935251701</v>
          </cell>
        </row>
        <row r="7253">
          <cell r="A7253">
            <v>44578.166666666664</v>
          </cell>
          <cell r="E7253">
            <v>22502.2</v>
          </cell>
          <cell r="G7253">
            <v>536.70000000000005</v>
          </cell>
          <cell r="L7253">
            <v>1140</v>
          </cell>
          <cell r="N7253">
            <v>17949.183590832799</v>
          </cell>
        </row>
        <row r="7254">
          <cell r="A7254">
            <v>44578.208333333336</v>
          </cell>
          <cell r="E7254">
            <v>22393.8</v>
          </cell>
          <cell r="G7254">
            <v>528</v>
          </cell>
          <cell r="L7254">
            <v>1090</v>
          </cell>
          <cell r="N7254">
            <v>18103.351500000001</v>
          </cell>
        </row>
        <row r="7255">
          <cell r="A7255">
            <v>44578.25</v>
          </cell>
          <cell r="E7255">
            <v>22285</v>
          </cell>
          <cell r="G7255">
            <v>539</v>
          </cell>
          <cell r="L7255">
            <v>1090</v>
          </cell>
          <cell r="N7255">
            <v>18184.394619666</v>
          </cell>
        </row>
        <row r="7256">
          <cell r="A7256">
            <v>44578.291666666664</v>
          </cell>
          <cell r="E7256">
            <v>23227.1</v>
          </cell>
          <cell r="G7256">
            <v>534.1</v>
          </cell>
          <cell r="L7256">
            <v>1090</v>
          </cell>
          <cell r="N7256">
            <v>18875.573918367299</v>
          </cell>
        </row>
        <row r="7257">
          <cell r="A7257">
            <v>44578.333333333336</v>
          </cell>
          <cell r="E7257">
            <v>24445</v>
          </cell>
          <cell r="G7257">
            <v>625.9</v>
          </cell>
          <cell r="L7257">
            <v>1290</v>
          </cell>
          <cell r="N7257">
            <v>19776.352596261298</v>
          </cell>
        </row>
        <row r="7258">
          <cell r="A7258">
            <v>44578.375</v>
          </cell>
          <cell r="E7258">
            <v>26313.200000000001</v>
          </cell>
          <cell r="G7258">
            <v>729.2</v>
          </cell>
          <cell r="L7258">
            <v>1540</v>
          </cell>
          <cell r="N7258">
            <v>21046.807157432799</v>
          </cell>
        </row>
        <row r="7259">
          <cell r="A7259">
            <v>44578.416666666664</v>
          </cell>
          <cell r="E7259">
            <v>27626.2</v>
          </cell>
          <cell r="G7259">
            <v>732.7</v>
          </cell>
          <cell r="L7259">
            <v>1540</v>
          </cell>
          <cell r="N7259">
            <v>22147.1859058277</v>
          </cell>
        </row>
        <row r="7260">
          <cell r="A7260">
            <v>44578.458333333336</v>
          </cell>
          <cell r="E7260">
            <v>28601.3</v>
          </cell>
          <cell r="G7260">
            <v>736.9</v>
          </cell>
          <cell r="L7260">
            <v>1540</v>
          </cell>
          <cell r="N7260">
            <v>22990.570287148799</v>
          </cell>
        </row>
        <row r="7261">
          <cell r="A7261">
            <v>44578.5</v>
          </cell>
          <cell r="E7261">
            <v>29415.599999999999</v>
          </cell>
          <cell r="G7261">
            <v>728.2</v>
          </cell>
          <cell r="L7261">
            <v>1590</v>
          </cell>
          <cell r="N7261">
            <v>23149.374327931801</v>
          </cell>
        </row>
        <row r="7262">
          <cell r="A7262">
            <v>44578.541666666664</v>
          </cell>
          <cell r="E7262">
            <v>29233.599999999999</v>
          </cell>
          <cell r="G7262">
            <v>733.1</v>
          </cell>
          <cell r="L7262">
            <v>1590</v>
          </cell>
          <cell r="N7262">
            <v>23082.9398837812</v>
          </cell>
        </row>
        <row r="7263">
          <cell r="A7263">
            <v>44578.583333333336</v>
          </cell>
          <cell r="E7263">
            <v>28511.599999999999</v>
          </cell>
          <cell r="G7263">
            <v>740.3</v>
          </cell>
          <cell r="L7263">
            <v>1540</v>
          </cell>
          <cell r="N7263">
            <v>22967.7248499257</v>
          </cell>
        </row>
        <row r="7264">
          <cell r="A7264">
            <v>44578.625</v>
          </cell>
          <cell r="E7264">
            <v>28232.1</v>
          </cell>
          <cell r="G7264">
            <v>729.1</v>
          </cell>
          <cell r="L7264">
            <v>1540</v>
          </cell>
          <cell r="N7264">
            <v>22580.1814974626</v>
          </cell>
        </row>
        <row r="7265">
          <cell r="A7265">
            <v>44578.666666666664</v>
          </cell>
          <cell r="E7265">
            <v>28233.3</v>
          </cell>
          <cell r="G7265">
            <v>743.3</v>
          </cell>
          <cell r="L7265">
            <v>1590</v>
          </cell>
          <cell r="N7265">
            <v>22444.352980223299</v>
          </cell>
        </row>
        <row r="7266">
          <cell r="A7266">
            <v>44578.708333333336</v>
          </cell>
          <cell r="E7266">
            <v>28882</v>
          </cell>
          <cell r="G7266">
            <v>750.7</v>
          </cell>
          <cell r="L7266">
            <v>1590</v>
          </cell>
          <cell r="N7266">
            <v>23069.665821233499</v>
          </cell>
        </row>
        <row r="7267">
          <cell r="A7267">
            <v>44578.75</v>
          </cell>
          <cell r="E7267">
            <v>30913.8</v>
          </cell>
          <cell r="G7267">
            <v>762.5</v>
          </cell>
          <cell r="L7267">
            <v>1640</v>
          </cell>
          <cell r="N7267">
            <v>24510.082347540902</v>
          </cell>
        </row>
        <row r="7268">
          <cell r="A7268">
            <v>44578.791666666664</v>
          </cell>
          <cell r="E7268">
            <v>31482.3</v>
          </cell>
          <cell r="G7268">
            <v>769</v>
          </cell>
          <cell r="L7268">
            <v>1640</v>
          </cell>
          <cell r="N7268">
            <v>25063.840970091002</v>
          </cell>
        </row>
        <row r="7269">
          <cell r="A7269">
            <v>44578.833333333336</v>
          </cell>
          <cell r="E7269">
            <v>30964.9</v>
          </cell>
          <cell r="G7269">
            <v>783.9</v>
          </cell>
          <cell r="L7269">
            <v>1640</v>
          </cell>
          <cell r="N7269">
            <v>24877.861908151499</v>
          </cell>
        </row>
        <row r="7270">
          <cell r="A7270">
            <v>44578.875</v>
          </cell>
          <cell r="E7270">
            <v>30384.3</v>
          </cell>
          <cell r="G7270">
            <v>773.7</v>
          </cell>
          <cell r="L7270">
            <v>1640</v>
          </cell>
          <cell r="N7270">
            <v>24260.549920899499</v>
          </cell>
        </row>
        <row r="7271">
          <cell r="A7271">
            <v>44578.916666666664</v>
          </cell>
          <cell r="E7271">
            <v>29528.2</v>
          </cell>
          <cell r="G7271">
            <v>767.4</v>
          </cell>
          <cell r="L7271">
            <v>1590</v>
          </cell>
          <cell r="N7271">
            <v>23830.8042251759</v>
          </cell>
        </row>
        <row r="7272">
          <cell r="A7272">
            <v>44578.958333333336</v>
          </cell>
          <cell r="E7272">
            <v>28245.5</v>
          </cell>
          <cell r="G7272">
            <v>727.3</v>
          </cell>
          <cell r="L7272">
            <v>1540</v>
          </cell>
          <cell r="N7272">
            <v>22564.3213763233</v>
          </cell>
        </row>
        <row r="7273">
          <cell r="A7273">
            <v>44579</v>
          </cell>
          <cell r="E7273">
            <v>26657.8</v>
          </cell>
          <cell r="G7273">
            <v>679.2</v>
          </cell>
          <cell r="L7273">
            <v>1440</v>
          </cell>
          <cell r="N7273">
            <v>21282.909300353302</v>
          </cell>
        </row>
        <row r="7274">
          <cell r="A7274">
            <v>44579.041666666664</v>
          </cell>
          <cell r="E7274">
            <v>24680.3</v>
          </cell>
          <cell r="G7274">
            <v>686</v>
          </cell>
          <cell r="L7274">
            <v>1440</v>
          </cell>
          <cell r="N7274">
            <v>19797.486128279801</v>
          </cell>
        </row>
        <row r="7275">
          <cell r="A7275">
            <v>44579.083333333336</v>
          </cell>
          <cell r="E7275">
            <v>23947.9</v>
          </cell>
          <cell r="G7275">
            <v>642.20000000000005</v>
          </cell>
          <cell r="L7275">
            <v>1340</v>
          </cell>
          <cell r="N7275">
            <v>19264.0755970102</v>
          </cell>
        </row>
        <row r="7276">
          <cell r="A7276">
            <v>44579.125</v>
          </cell>
          <cell r="E7276">
            <v>23238.5</v>
          </cell>
          <cell r="G7276">
            <v>564.79999999999995</v>
          </cell>
          <cell r="L7276">
            <v>1190</v>
          </cell>
          <cell r="N7276">
            <v>18608.245332861101</v>
          </cell>
        </row>
        <row r="7277">
          <cell r="A7277">
            <v>44579.166666666664</v>
          </cell>
          <cell r="E7277">
            <v>22717.8</v>
          </cell>
          <cell r="G7277">
            <v>544</v>
          </cell>
          <cell r="L7277">
            <v>1190</v>
          </cell>
          <cell r="N7277">
            <v>17861.87025</v>
          </cell>
        </row>
        <row r="7278">
          <cell r="A7278">
            <v>44579.208333333336</v>
          </cell>
          <cell r="E7278">
            <v>22635.9</v>
          </cell>
          <cell r="G7278">
            <v>524.9</v>
          </cell>
          <cell r="L7278">
            <v>1140</v>
          </cell>
          <cell r="N7278">
            <v>17861.273259287402</v>
          </cell>
        </row>
        <row r="7279">
          <cell r="A7279">
            <v>44579.25</v>
          </cell>
          <cell r="E7279">
            <v>22548.9</v>
          </cell>
          <cell r="G7279">
            <v>533</v>
          </cell>
          <cell r="L7279">
            <v>1140</v>
          </cell>
          <cell r="N7279">
            <v>17926.587028142501</v>
          </cell>
        </row>
        <row r="7280">
          <cell r="A7280">
            <v>44579.291666666664</v>
          </cell>
          <cell r="E7280">
            <v>23359</v>
          </cell>
          <cell r="G7280">
            <v>520.79999999999995</v>
          </cell>
          <cell r="L7280">
            <v>1140</v>
          </cell>
          <cell r="N7280">
            <v>18359.958709677401</v>
          </cell>
        </row>
        <row r="7281">
          <cell r="A7281">
            <v>44579.333333333336</v>
          </cell>
          <cell r="E7281">
            <v>24655.599999999999</v>
          </cell>
          <cell r="G7281">
            <v>598.9</v>
          </cell>
          <cell r="L7281">
            <v>1340</v>
          </cell>
          <cell r="N7281">
            <v>19163.852247787599</v>
          </cell>
        </row>
        <row r="7282">
          <cell r="A7282">
            <v>44579.375</v>
          </cell>
          <cell r="E7282">
            <v>26107.5</v>
          </cell>
          <cell r="G7282">
            <v>714.5</v>
          </cell>
          <cell r="L7282">
            <v>1540</v>
          </cell>
          <cell r="N7282">
            <v>20678.090027991599</v>
          </cell>
        </row>
        <row r="7283">
          <cell r="A7283">
            <v>44579.416666666664</v>
          </cell>
          <cell r="E7283">
            <v>27776.799999999999</v>
          </cell>
          <cell r="G7283">
            <v>712.9</v>
          </cell>
          <cell r="L7283">
            <v>1590</v>
          </cell>
          <cell r="N7283">
            <v>21625.3823672324</v>
          </cell>
        </row>
        <row r="7284">
          <cell r="A7284">
            <v>44579.458333333336</v>
          </cell>
          <cell r="E7284">
            <v>28731.4</v>
          </cell>
          <cell r="G7284">
            <v>727</v>
          </cell>
          <cell r="L7284">
            <v>1590</v>
          </cell>
          <cell r="N7284">
            <v>22592.286277854098</v>
          </cell>
        </row>
        <row r="7285">
          <cell r="A7285">
            <v>44579.5</v>
          </cell>
          <cell r="E7285">
            <v>29598</v>
          </cell>
          <cell r="G7285">
            <v>728.7</v>
          </cell>
          <cell r="L7285">
            <v>1590</v>
          </cell>
          <cell r="N7285">
            <v>23300.9006010704</v>
          </cell>
        </row>
        <row r="7286">
          <cell r="A7286">
            <v>44579.541666666664</v>
          </cell>
          <cell r="E7286">
            <v>29252.2</v>
          </cell>
          <cell r="G7286">
            <v>739.7</v>
          </cell>
          <cell r="L7286">
            <v>1590</v>
          </cell>
          <cell r="N7286">
            <v>23199.521591455999</v>
          </cell>
        </row>
        <row r="7287">
          <cell r="A7287">
            <v>44579.583333333336</v>
          </cell>
          <cell r="E7287">
            <v>28396.5</v>
          </cell>
          <cell r="G7287">
            <v>742.1</v>
          </cell>
          <cell r="L7287">
            <v>1590</v>
          </cell>
          <cell r="N7287">
            <v>22556.410223689501</v>
          </cell>
        </row>
        <row r="7288">
          <cell r="A7288">
            <v>44579.625</v>
          </cell>
          <cell r="E7288">
            <v>28011.8</v>
          </cell>
          <cell r="G7288">
            <v>731.8</v>
          </cell>
          <cell r="L7288">
            <v>1590</v>
          </cell>
          <cell r="N7288">
            <v>22098.776200054599</v>
          </cell>
        </row>
        <row r="7289">
          <cell r="A7289">
            <v>44579.666666666664</v>
          </cell>
          <cell r="E7289">
            <v>27755.8</v>
          </cell>
          <cell r="G7289">
            <v>738.5</v>
          </cell>
          <cell r="L7289">
            <v>1590</v>
          </cell>
          <cell r="N7289">
            <v>21995.296999322902</v>
          </cell>
        </row>
        <row r="7290">
          <cell r="A7290">
            <v>44579.708333333336</v>
          </cell>
          <cell r="E7290">
            <v>28279.200000000001</v>
          </cell>
          <cell r="G7290">
            <v>737.1</v>
          </cell>
          <cell r="L7290">
            <v>1590</v>
          </cell>
          <cell r="N7290">
            <v>22389.2538021978</v>
          </cell>
        </row>
        <row r="7291">
          <cell r="A7291">
            <v>44579.75</v>
          </cell>
          <cell r="E7291">
            <v>30405.3</v>
          </cell>
          <cell r="G7291">
            <v>746.7</v>
          </cell>
          <cell r="L7291">
            <v>1640</v>
          </cell>
          <cell r="N7291">
            <v>23857.838089995901</v>
          </cell>
        </row>
        <row r="7292">
          <cell r="A7292">
            <v>44579.791666666664</v>
          </cell>
          <cell r="E7292">
            <v>31540.2</v>
          </cell>
          <cell r="G7292">
            <v>755.3</v>
          </cell>
          <cell r="L7292">
            <v>1690</v>
          </cell>
          <cell r="N7292">
            <v>24514.498306368299</v>
          </cell>
        </row>
        <row r="7293">
          <cell r="A7293">
            <v>44579.833333333336</v>
          </cell>
          <cell r="E7293">
            <v>31035</v>
          </cell>
          <cell r="G7293">
            <v>763</v>
          </cell>
          <cell r="L7293">
            <v>1640</v>
          </cell>
          <cell r="N7293">
            <v>24614.049672345998</v>
          </cell>
        </row>
        <row r="7294">
          <cell r="A7294">
            <v>44579.875</v>
          </cell>
          <cell r="E7294">
            <v>30493.599999999999</v>
          </cell>
          <cell r="G7294">
            <v>754.5</v>
          </cell>
          <cell r="L7294">
            <v>1640</v>
          </cell>
          <cell r="N7294">
            <v>24051.751220675898</v>
          </cell>
        </row>
        <row r="7295">
          <cell r="A7295">
            <v>44579.916666666664</v>
          </cell>
          <cell r="E7295">
            <v>29608.5</v>
          </cell>
          <cell r="G7295">
            <v>736.4</v>
          </cell>
          <cell r="L7295">
            <v>1590</v>
          </cell>
          <cell r="N7295">
            <v>23430.761260184601</v>
          </cell>
        </row>
        <row r="7296">
          <cell r="A7296">
            <v>44579.958333333336</v>
          </cell>
          <cell r="E7296">
            <v>28396.7</v>
          </cell>
          <cell r="G7296">
            <v>702.9</v>
          </cell>
          <cell r="L7296">
            <v>1540</v>
          </cell>
          <cell r="N7296">
            <v>22309.407408450701</v>
          </cell>
        </row>
        <row r="7297">
          <cell r="A7297">
            <v>44580</v>
          </cell>
          <cell r="E7297">
            <v>26464.6</v>
          </cell>
          <cell r="G7297">
            <v>653.9</v>
          </cell>
          <cell r="L7297">
            <v>1490</v>
          </cell>
          <cell r="N7297">
            <v>20373.654334301798</v>
          </cell>
        </row>
        <row r="7298">
          <cell r="A7298">
            <v>44580.041666666664</v>
          </cell>
          <cell r="E7298">
            <v>24578.1</v>
          </cell>
          <cell r="G7298">
            <v>654.79999999999995</v>
          </cell>
          <cell r="L7298">
            <v>1440</v>
          </cell>
          <cell r="N7298">
            <v>19273.013956017101</v>
          </cell>
        </row>
        <row r="7299">
          <cell r="A7299">
            <v>44580.083333333336</v>
          </cell>
          <cell r="E7299">
            <v>23708.6</v>
          </cell>
          <cell r="G7299">
            <v>612.79999999999995</v>
          </cell>
          <cell r="L7299">
            <v>1290</v>
          </cell>
          <cell r="N7299">
            <v>18992.5694751958</v>
          </cell>
        </row>
        <row r="7300">
          <cell r="A7300">
            <v>44580.125</v>
          </cell>
          <cell r="E7300">
            <v>23110.9</v>
          </cell>
          <cell r="G7300">
            <v>551</v>
          </cell>
          <cell r="L7300">
            <v>1140</v>
          </cell>
          <cell r="N7300">
            <v>18664.044068965501</v>
          </cell>
        </row>
        <row r="7301">
          <cell r="A7301">
            <v>44580.166666666664</v>
          </cell>
          <cell r="E7301">
            <v>22703.9</v>
          </cell>
          <cell r="G7301">
            <v>532.29999999999995</v>
          </cell>
          <cell r="L7301">
            <v>1090</v>
          </cell>
          <cell r="N7301">
            <v>18422.190991170301</v>
          </cell>
        </row>
        <row r="7302">
          <cell r="A7302">
            <v>44580.208333333336</v>
          </cell>
          <cell r="E7302">
            <v>22471.8</v>
          </cell>
          <cell r="G7302">
            <v>527.29999999999995</v>
          </cell>
          <cell r="L7302">
            <v>1090</v>
          </cell>
          <cell r="N7302">
            <v>18155.322217333502</v>
          </cell>
        </row>
        <row r="7303">
          <cell r="A7303">
            <v>44580.25</v>
          </cell>
          <cell r="E7303">
            <v>22710.9</v>
          </cell>
          <cell r="G7303">
            <v>530.6</v>
          </cell>
          <cell r="L7303">
            <v>1090</v>
          </cell>
          <cell r="N7303">
            <v>18401.050880512601</v>
          </cell>
        </row>
        <row r="7304">
          <cell r="A7304">
            <v>44580.291666666664</v>
          </cell>
          <cell r="E7304">
            <v>23515.599999999999</v>
          </cell>
          <cell r="G7304">
            <v>527.29999999999995</v>
          </cell>
          <cell r="L7304">
            <v>1090</v>
          </cell>
          <cell r="N7304">
            <v>18998.624726720998</v>
          </cell>
        </row>
        <row r="7305">
          <cell r="A7305">
            <v>44580.333333333336</v>
          </cell>
          <cell r="E7305">
            <v>24757.3</v>
          </cell>
          <cell r="G7305">
            <v>604.1</v>
          </cell>
          <cell r="L7305">
            <v>1290</v>
          </cell>
          <cell r="N7305">
            <v>19697.5652332395</v>
          </cell>
        </row>
        <row r="7306">
          <cell r="A7306">
            <v>44580.375</v>
          </cell>
          <cell r="E7306">
            <v>26379.8</v>
          </cell>
          <cell r="G7306">
            <v>702.1</v>
          </cell>
          <cell r="L7306">
            <v>1490</v>
          </cell>
          <cell r="N7306">
            <v>21051.163059962899</v>
          </cell>
        </row>
        <row r="7307">
          <cell r="A7307">
            <v>44580.416666666664</v>
          </cell>
          <cell r="E7307">
            <v>27658.5</v>
          </cell>
          <cell r="G7307">
            <v>710.3</v>
          </cell>
          <cell r="L7307">
            <v>1540</v>
          </cell>
          <cell r="N7307">
            <v>21843.089129945001</v>
          </cell>
        </row>
        <row r="7308">
          <cell r="A7308">
            <v>44580.458333333336</v>
          </cell>
          <cell r="E7308">
            <v>28551.8</v>
          </cell>
          <cell r="G7308">
            <v>718.3</v>
          </cell>
          <cell r="L7308">
            <v>1540</v>
          </cell>
          <cell r="N7308">
            <v>22672.665194486901</v>
          </cell>
        </row>
        <row r="7309">
          <cell r="A7309">
            <v>44580.5</v>
          </cell>
          <cell r="E7309">
            <v>29222.7</v>
          </cell>
          <cell r="G7309">
            <v>709.3</v>
          </cell>
          <cell r="L7309">
            <v>1540</v>
          </cell>
          <cell r="N7309">
            <v>23062.3257716058</v>
          </cell>
        </row>
        <row r="7310">
          <cell r="A7310">
            <v>44580.541666666664</v>
          </cell>
          <cell r="E7310">
            <v>28934.799999999999</v>
          </cell>
          <cell r="G7310">
            <v>721.2</v>
          </cell>
          <cell r="L7310">
            <v>1540</v>
          </cell>
          <cell r="N7310">
            <v>23021.701603993301</v>
          </cell>
        </row>
        <row r="7311">
          <cell r="A7311">
            <v>44580.583333333336</v>
          </cell>
          <cell r="E7311">
            <v>28105.9</v>
          </cell>
          <cell r="G7311">
            <v>720.2</v>
          </cell>
          <cell r="L7311">
            <v>1540</v>
          </cell>
          <cell r="N7311">
            <v>22347.1954351569</v>
          </cell>
        </row>
        <row r="7312">
          <cell r="A7312">
            <v>44580.625</v>
          </cell>
          <cell r="E7312">
            <v>27827.3</v>
          </cell>
          <cell r="G7312">
            <v>720</v>
          </cell>
          <cell r="L7312">
            <v>1540</v>
          </cell>
          <cell r="N7312">
            <v>22122.7035</v>
          </cell>
        </row>
        <row r="7313">
          <cell r="A7313">
            <v>44580.666666666664</v>
          </cell>
          <cell r="E7313">
            <v>27653.1</v>
          </cell>
          <cell r="G7313">
            <v>728.2</v>
          </cell>
          <cell r="L7313">
            <v>1540</v>
          </cell>
          <cell r="N7313">
            <v>22104.100296072502</v>
          </cell>
        </row>
        <row r="7314">
          <cell r="A7314">
            <v>44580.708333333336</v>
          </cell>
          <cell r="E7314">
            <v>28388.9</v>
          </cell>
          <cell r="G7314">
            <v>728.4</v>
          </cell>
          <cell r="L7314">
            <v>1540</v>
          </cell>
          <cell r="N7314">
            <v>22695.218474464498</v>
          </cell>
        </row>
        <row r="7315">
          <cell r="A7315">
            <v>44580.75</v>
          </cell>
          <cell r="E7315">
            <v>30496.3</v>
          </cell>
          <cell r="G7315">
            <v>741.3</v>
          </cell>
          <cell r="L7315">
            <v>1590</v>
          </cell>
          <cell r="N7315">
            <v>24211.6679133953</v>
          </cell>
        </row>
        <row r="7316">
          <cell r="A7316">
            <v>44580.791666666664</v>
          </cell>
          <cell r="E7316">
            <v>31822.7</v>
          </cell>
          <cell r="G7316">
            <v>749.3</v>
          </cell>
          <cell r="L7316">
            <v>1590</v>
          </cell>
          <cell r="N7316">
            <v>25395.8991189109</v>
          </cell>
        </row>
        <row r="7317">
          <cell r="A7317">
            <v>44580.833333333336</v>
          </cell>
          <cell r="E7317">
            <v>31160</v>
          </cell>
          <cell r="G7317">
            <v>761.2</v>
          </cell>
          <cell r="L7317">
            <v>1590</v>
          </cell>
          <cell r="N7317">
            <v>25053.098476090301</v>
          </cell>
        </row>
        <row r="7318">
          <cell r="A7318">
            <v>44580.875</v>
          </cell>
          <cell r="E7318">
            <v>30278.9</v>
          </cell>
          <cell r="G7318">
            <v>745.9</v>
          </cell>
          <cell r="L7318">
            <v>1590</v>
          </cell>
          <cell r="N7318">
            <v>24111.1623566161</v>
          </cell>
        </row>
        <row r="7319">
          <cell r="A7319">
            <v>44580.916666666664</v>
          </cell>
          <cell r="E7319">
            <v>29598.799999999999</v>
          </cell>
          <cell r="G7319">
            <v>734.8</v>
          </cell>
          <cell r="L7319">
            <v>1590</v>
          </cell>
          <cell r="N7319">
            <v>23398.036694610699</v>
          </cell>
        </row>
        <row r="7320">
          <cell r="A7320">
            <v>44580.958333333336</v>
          </cell>
          <cell r="E7320">
            <v>28378.5</v>
          </cell>
          <cell r="G7320">
            <v>702.8</v>
          </cell>
          <cell r="L7320">
            <v>1490</v>
          </cell>
          <cell r="N7320">
            <v>22656.929231644801</v>
          </cell>
        </row>
        <row r="7321">
          <cell r="A7321">
            <v>44581</v>
          </cell>
          <cell r="E7321">
            <v>26930.799999999999</v>
          </cell>
          <cell r="G7321">
            <v>650.79999999999995</v>
          </cell>
          <cell r="L7321">
            <v>1390</v>
          </cell>
          <cell r="N7321">
            <v>21424.8004228641</v>
          </cell>
        </row>
        <row r="7322">
          <cell r="A7322">
            <v>44581.041666666664</v>
          </cell>
          <cell r="E7322">
            <v>25070.3</v>
          </cell>
          <cell r="G7322">
            <v>659.8</v>
          </cell>
          <cell r="L7322">
            <v>1340</v>
          </cell>
          <cell r="N7322">
            <v>20418.1216871779</v>
          </cell>
        </row>
        <row r="7323">
          <cell r="A7323">
            <v>44581.083333333336</v>
          </cell>
          <cell r="E7323">
            <v>23962.2</v>
          </cell>
          <cell r="G7323">
            <v>604.5</v>
          </cell>
          <cell r="L7323">
            <v>1190</v>
          </cell>
          <cell r="N7323">
            <v>19784.5717816377</v>
          </cell>
        </row>
        <row r="7324">
          <cell r="A7324">
            <v>44581.125</v>
          </cell>
          <cell r="E7324">
            <v>23519</v>
          </cell>
          <cell r="G7324">
            <v>537.1</v>
          </cell>
          <cell r="L7324">
            <v>1040</v>
          </cell>
          <cell r="N7324">
            <v>19555.144259914301</v>
          </cell>
        </row>
        <row r="7325">
          <cell r="A7325">
            <v>44581.166666666664</v>
          </cell>
          <cell r="E7325">
            <v>22864.6</v>
          </cell>
          <cell r="G7325">
            <v>522.4</v>
          </cell>
          <cell r="L7325">
            <v>990</v>
          </cell>
          <cell r="N7325">
            <v>19180.703267993798</v>
          </cell>
        </row>
        <row r="7326">
          <cell r="A7326">
            <v>44581.208333333336</v>
          </cell>
          <cell r="E7326">
            <v>22785.3</v>
          </cell>
          <cell r="G7326">
            <v>518.20000000000005</v>
          </cell>
          <cell r="L7326">
            <v>940</v>
          </cell>
          <cell r="N7326">
            <v>19446.9149803164</v>
          </cell>
        </row>
        <row r="7327">
          <cell r="A7327">
            <v>44581.25</v>
          </cell>
          <cell r="E7327">
            <v>23155.7</v>
          </cell>
          <cell r="G7327">
            <v>518.1</v>
          </cell>
          <cell r="L7327">
            <v>990</v>
          </cell>
          <cell r="N7327">
            <v>19359.345108280198</v>
          </cell>
        </row>
        <row r="7328">
          <cell r="A7328">
            <v>44581.291666666664</v>
          </cell>
          <cell r="E7328">
            <v>23654.7</v>
          </cell>
          <cell r="G7328">
            <v>520.5</v>
          </cell>
          <cell r="L7328">
            <v>940</v>
          </cell>
          <cell r="N7328">
            <v>20223.064270893301</v>
          </cell>
        </row>
        <row r="7329">
          <cell r="A7329">
            <v>44581.333333333336</v>
          </cell>
          <cell r="E7329">
            <v>24289.4</v>
          </cell>
          <cell r="G7329">
            <v>606.1</v>
          </cell>
          <cell r="L7329">
            <v>1140</v>
          </cell>
          <cell r="N7329">
            <v>20438.121467084598</v>
          </cell>
        </row>
        <row r="7330">
          <cell r="A7330">
            <v>44581.375</v>
          </cell>
          <cell r="E7330">
            <v>25924.5</v>
          </cell>
          <cell r="G7330">
            <v>711.1</v>
          </cell>
          <cell r="L7330">
            <v>1390</v>
          </cell>
          <cell r="N7330">
            <v>21469.3941794403</v>
          </cell>
        </row>
        <row r="7331">
          <cell r="A7331">
            <v>44581.416666666664</v>
          </cell>
          <cell r="E7331">
            <v>27200.799999999999</v>
          </cell>
          <cell r="G7331">
            <v>736.7</v>
          </cell>
          <cell r="L7331">
            <v>1390</v>
          </cell>
          <cell r="N7331">
            <v>22858.936452830101</v>
          </cell>
        </row>
        <row r="7332">
          <cell r="A7332">
            <v>44581.458333333336</v>
          </cell>
          <cell r="E7332">
            <v>28191.599999999999</v>
          </cell>
          <cell r="G7332">
            <v>743.1</v>
          </cell>
          <cell r="L7332">
            <v>1440</v>
          </cell>
          <cell r="N7332">
            <v>23432.602977795701</v>
          </cell>
        </row>
        <row r="7333">
          <cell r="A7333">
            <v>44581.5</v>
          </cell>
          <cell r="E7333">
            <v>28808.7</v>
          </cell>
          <cell r="G7333">
            <v>751.9</v>
          </cell>
          <cell r="L7333">
            <v>1440</v>
          </cell>
          <cell r="N7333">
            <v>24063.138137252201</v>
          </cell>
        </row>
        <row r="7334">
          <cell r="A7334">
            <v>44581.541666666664</v>
          </cell>
          <cell r="E7334">
            <v>28552.7</v>
          </cell>
          <cell r="G7334">
            <v>744.5</v>
          </cell>
          <cell r="L7334">
            <v>1440</v>
          </cell>
          <cell r="N7334">
            <v>23751.474327736702</v>
          </cell>
        </row>
        <row r="7335">
          <cell r="A7335">
            <v>44581.583333333336</v>
          </cell>
          <cell r="E7335">
            <v>27484.9</v>
          </cell>
          <cell r="G7335">
            <v>737.6</v>
          </cell>
          <cell r="L7335">
            <v>1440</v>
          </cell>
          <cell r="N7335">
            <v>22773.713887201699</v>
          </cell>
        </row>
        <row r="7336">
          <cell r="A7336">
            <v>44581.625</v>
          </cell>
          <cell r="E7336">
            <v>26998.7</v>
          </cell>
          <cell r="G7336">
            <v>744.8</v>
          </cell>
          <cell r="L7336">
            <v>1440</v>
          </cell>
          <cell r="N7336">
            <v>22462.570403866801</v>
          </cell>
        </row>
        <row r="7337">
          <cell r="A7337">
            <v>44581.666666666664</v>
          </cell>
          <cell r="E7337">
            <v>26846.1</v>
          </cell>
          <cell r="G7337">
            <v>730.6</v>
          </cell>
          <cell r="L7337">
            <v>1440</v>
          </cell>
          <cell r="N7337">
            <v>22154.021980290101</v>
          </cell>
        </row>
        <row r="7338">
          <cell r="A7338">
            <v>44581.708333333336</v>
          </cell>
          <cell r="E7338">
            <v>27324.6</v>
          </cell>
          <cell r="G7338">
            <v>754.9</v>
          </cell>
          <cell r="L7338">
            <v>1440</v>
          </cell>
          <cell r="N7338">
            <v>22860.942531725999</v>
          </cell>
        </row>
        <row r="7339">
          <cell r="A7339">
            <v>44581.75</v>
          </cell>
          <cell r="E7339">
            <v>29236.2</v>
          </cell>
          <cell r="G7339">
            <v>765.6</v>
          </cell>
          <cell r="L7339">
            <v>1440</v>
          </cell>
          <cell r="N7339">
            <v>24600.566783699</v>
          </cell>
        </row>
        <row r="7340">
          <cell r="A7340">
            <v>44581.791666666664</v>
          </cell>
          <cell r="E7340">
            <v>30610.6</v>
          </cell>
          <cell r="G7340">
            <v>769</v>
          </cell>
          <cell r="L7340">
            <v>1490</v>
          </cell>
          <cell r="N7340">
            <v>25444.613435630599</v>
          </cell>
        </row>
        <row r="7341">
          <cell r="A7341">
            <v>44581.833333333336</v>
          </cell>
          <cell r="E7341">
            <v>30007.9</v>
          </cell>
          <cell r="G7341">
            <v>787</v>
          </cell>
          <cell r="L7341">
            <v>1490</v>
          </cell>
          <cell r="N7341">
            <v>25182.995722998701</v>
          </cell>
        </row>
        <row r="7342">
          <cell r="A7342">
            <v>44581.875</v>
          </cell>
          <cell r="E7342">
            <v>29396.9</v>
          </cell>
          <cell r="G7342">
            <v>774.4</v>
          </cell>
          <cell r="L7342">
            <v>1490</v>
          </cell>
          <cell r="N7342">
            <v>24507.2358791322</v>
          </cell>
        </row>
        <row r="7343">
          <cell r="A7343">
            <v>44581.916666666664</v>
          </cell>
          <cell r="E7343">
            <v>28813.9</v>
          </cell>
          <cell r="G7343">
            <v>759.3</v>
          </cell>
          <cell r="L7343">
            <v>1440</v>
          </cell>
          <cell r="N7343">
            <v>24164.2859984196</v>
          </cell>
        </row>
        <row r="7344">
          <cell r="A7344">
            <v>44581.958333333336</v>
          </cell>
          <cell r="E7344">
            <v>27668.2</v>
          </cell>
          <cell r="G7344">
            <v>726.9</v>
          </cell>
          <cell r="L7344">
            <v>1390</v>
          </cell>
          <cell r="N7344">
            <v>23125.042735451902</v>
          </cell>
        </row>
        <row r="7345">
          <cell r="A7345">
            <v>44582</v>
          </cell>
          <cell r="E7345">
            <v>26491.3</v>
          </cell>
          <cell r="G7345">
            <v>671.5</v>
          </cell>
          <cell r="L7345">
            <v>1290</v>
          </cell>
          <cell r="N7345">
            <v>22099.227879374499</v>
          </cell>
        </row>
        <row r="7346">
          <cell r="A7346">
            <v>44582.041666666664</v>
          </cell>
          <cell r="E7346">
            <v>25096.7</v>
          </cell>
          <cell r="G7346">
            <v>637.70000000000005</v>
          </cell>
          <cell r="L7346">
            <v>1340</v>
          </cell>
          <cell r="N7346">
            <v>20121.673759134301</v>
          </cell>
        </row>
        <row r="7347">
          <cell r="A7347">
            <v>44582.083333333336</v>
          </cell>
          <cell r="E7347">
            <v>23532.6</v>
          </cell>
          <cell r="G7347">
            <v>602.6</v>
          </cell>
          <cell r="L7347">
            <v>1240</v>
          </cell>
          <cell r="N7347">
            <v>19052.111677397901</v>
          </cell>
        </row>
        <row r="7348">
          <cell r="A7348">
            <v>44582.125</v>
          </cell>
          <cell r="E7348">
            <v>23172.400000000001</v>
          </cell>
          <cell r="G7348">
            <v>530</v>
          </cell>
          <cell r="L7348">
            <v>1090</v>
          </cell>
          <cell r="N7348">
            <v>18765.2718490566</v>
          </cell>
        </row>
        <row r="7349">
          <cell r="A7349">
            <v>44582.166666666664</v>
          </cell>
          <cell r="E7349">
            <v>22783.200000000001</v>
          </cell>
          <cell r="G7349">
            <v>504.1</v>
          </cell>
          <cell r="L7349">
            <v>1090</v>
          </cell>
          <cell r="N7349">
            <v>18016.7611219996</v>
          </cell>
        </row>
        <row r="7350">
          <cell r="A7350">
            <v>44582.208333333336</v>
          </cell>
          <cell r="E7350">
            <v>22458.2</v>
          </cell>
          <cell r="G7350">
            <v>502</v>
          </cell>
          <cell r="L7350">
            <v>1040</v>
          </cell>
          <cell r="N7350">
            <v>18125.825322709101</v>
          </cell>
        </row>
        <row r="7351">
          <cell r="A7351">
            <v>44582.25</v>
          </cell>
          <cell r="E7351">
            <v>22519.3</v>
          </cell>
          <cell r="G7351">
            <v>504.6</v>
          </cell>
          <cell r="L7351">
            <v>1040</v>
          </cell>
          <cell r="N7351">
            <v>18218.4082449464</v>
          </cell>
        </row>
        <row r="7352">
          <cell r="A7352">
            <v>44582.291666666664</v>
          </cell>
          <cell r="E7352">
            <v>22117.5</v>
          </cell>
          <cell r="G7352">
            <v>525.79999999999995</v>
          </cell>
          <cell r="L7352">
            <v>1040</v>
          </cell>
          <cell r="N7352">
            <v>18224.180620007599</v>
          </cell>
        </row>
        <row r="7353">
          <cell r="A7353">
            <v>44582.333333333336</v>
          </cell>
          <cell r="E7353">
            <v>21774.2</v>
          </cell>
          <cell r="G7353">
            <v>612.20000000000005</v>
          </cell>
          <cell r="L7353">
            <v>1240</v>
          </cell>
          <cell r="N7353">
            <v>17754.971485135498</v>
          </cell>
        </row>
        <row r="7354">
          <cell r="A7354">
            <v>44582.375</v>
          </cell>
          <cell r="E7354">
            <v>22137.7</v>
          </cell>
          <cell r="G7354">
            <v>709.9</v>
          </cell>
          <cell r="L7354">
            <v>1440</v>
          </cell>
          <cell r="N7354">
            <v>18039.528062262201</v>
          </cell>
        </row>
        <row r="7355">
          <cell r="A7355">
            <v>44582.416666666664</v>
          </cell>
          <cell r="E7355">
            <v>22499.200000000001</v>
          </cell>
          <cell r="G7355">
            <v>775.2</v>
          </cell>
          <cell r="L7355">
            <v>1440</v>
          </cell>
          <cell r="N7355">
            <v>19026.103678018499</v>
          </cell>
        </row>
        <row r="7356">
          <cell r="A7356">
            <v>44582.458333333336</v>
          </cell>
          <cell r="E7356">
            <v>23616.6</v>
          </cell>
          <cell r="G7356">
            <v>778</v>
          </cell>
          <cell r="L7356">
            <v>1490</v>
          </cell>
          <cell r="N7356">
            <v>19726.235660668299</v>
          </cell>
        </row>
        <row r="7357">
          <cell r="A7357">
            <v>44582.5</v>
          </cell>
          <cell r="E7357">
            <v>24325.4</v>
          </cell>
          <cell r="G7357">
            <v>770</v>
          </cell>
          <cell r="L7357">
            <v>1440</v>
          </cell>
          <cell r="N7357">
            <v>20515.473714285701</v>
          </cell>
        </row>
        <row r="7358">
          <cell r="A7358">
            <v>44582.541666666664</v>
          </cell>
          <cell r="E7358">
            <v>24418</v>
          </cell>
          <cell r="G7358">
            <v>773.6</v>
          </cell>
          <cell r="L7358">
            <v>1490</v>
          </cell>
          <cell r="N7358">
            <v>20347.7441365046</v>
          </cell>
        </row>
        <row r="7359">
          <cell r="A7359">
            <v>44582.583333333336</v>
          </cell>
          <cell r="E7359">
            <v>24210.1</v>
          </cell>
          <cell r="G7359">
            <v>758</v>
          </cell>
          <cell r="L7359">
            <v>1490</v>
          </cell>
          <cell r="N7359">
            <v>20001.758606860101</v>
          </cell>
        </row>
        <row r="7360">
          <cell r="A7360">
            <v>44582.625</v>
          </cell>
          <cell r="E7360">
            <v>23991.7</v>
          </cell>
          <cell r="G7360">
            <v>765.4</v>
          </cell>
          <cell r="L7360">
            <v>1490</v>
          </cell>
          <cell r="N7360">
            <v>19903.393954010899</v>
          </cell>
        </row>
        <row r="7361">
          <cell r="A7361">
            <v>44582.666666666664</v>
          </cell>
          <cell r="E7361">
            <v>23871.9</v>
          </cell>
          <cell r="G7361">
            <v>762.7</v>
          </cell>
          <cell r="L7361">
            <v>1490</v>
          </cell>
          <cell r="N7361">
            <v>19774.396503736702</v>
          </cell>
        </row>
        <row r="7362">
          <cell r="A7362">
            <v>44582.708333333336</v>
          </cell>
          <cell r="E7362">
            <v>24722.2</v>
          </cell>
          <cell r="G7362">
            <v>764.6</v>
          </cell>
          <cell r="L7362">
            <v>1490</v>
          </cell>
          <cell r="N7362">
            <v>20500.349230447198</v>
          </cell>
        </row>
        <row r="7363">
          <cell r="A7363">
            <v>44582.75</v>
          </cell>
          <cell r="E7363">
            <v>26819.200000000001</v>
          </cell>
          <cell r="G7363">
            <v>774.3</v>
          </cell>
          <cell r="L7363">
            <v>1540</v>
          </cell>
          <cell r="N7363">
            <v>22045.361617977502</v>
          </cell>
        </row>
        <row r="7364">
          <cell r="A7364">
            <v>44582.791666666664</v>
          </cell>
          <cell r="E7364">
            <v>28614.5</v>
          </cell>
          <cell r="G7364">
            <v>753.3</v>
          </cell>
          <cell r="L7364">
            <v>1540</v>
          </cell>
          <cell r="N7364">
            <v>23235.5209916368</v>
          </cell>
        </row>
        <row r="7365">
          <cell r="A7365">
            <v>44582.833333333336</v>
          </cell>
          <cell r="E7365">
            <v>28680.5</v>
          </cell>
          <cell r="G7365">
            <v>764.5</v>
          </cell>
          <cell r="L7365">
            <v>1540</v>
          </cell>
          <cell r="N7365">
            <v>23443.729568345301</v>
          </cell>
        </row>
        <row r="7366">
          <cell r="A7366">
            <v>44582.875</v>
          </cell>
          <cell r="E7366">
            <v>28507.7</v>
          </cell>
          <cell r="G7366">
            <v>762.8</v>
          </cell>
          <cell r="L7366">
            <v>1540</v>
          </cell>
          <cell r="N7366">
            <v>23279.444626114298</v>
          </cell>
        </row>
        <row r="7367">
          <cell r="A7367">
            <v>44582.916666666664</v>
          </cell>
          <cell r="E7367">
            <v>28037.7</v>
          </cell>
          <cell r="G7367">
            <v>772.7</v>
          </cell>
          <cell r="L7367">
            <v>1490</v>
          </cell>
          <cell r="N7367">
            <v>23352.751639963699</v>
          </cell>
        </row>
        <row r="7368">
          <cell r="A7368">
            <v>44582.958333333336</v>
          </cell>
          <cell r="E7368">
            <v>27274.9</v>
          </cell>
          <cell r="G7368">
            <v>747.4</v>
          </cell>
          <cell r="L7368">
            <v>1440</v>
          </cell>
          <cell r="N7368">
            <v>22725.385371688499</v>
          </cell>
        </row>
        <row r="7369">
          <cell r="A7369">
            <v>44583</v>
          </cell>
          <cell r="E7369">
            <v>25806.400000000001</v>
          </cell>
          <cell r="G7369">
            <v>676.3</v>
          </cell>
          <cell r="L7369">
            <v>1340</v>
          </cell>
          <cell r="N7369">
            <v>21247.790828921999</v>
          </cell>
        </row>
        <row r="7370">
          <cell r="A7370">
            <v>44583.041666666664</v>
          </cell>
          <cell r="E7370">
            <v>24042.7</v>
          </cell>
          <cell r="G7370">
            <v>661.7</v>
          </cell>
          <cell r="L7370">
            <v>1290</v>
          </cell>
          <cell r="N7370">
            <v>19933.458479975801</v>
          </cell>
        </row>
        <row r="7371">
          <cell r="A7371">
            <v>44583.083333333336</v>
          </cell>
          <cell r="E7371">
            <v>23098.1</v>
          </cell>
          <cell r="G7371">
            <v>620.29999999999995</v>
          </cell>
          <cell r="L7371">
            <v>1190</v>
          </cell>
          <cell r="N7371">
            <v>19279.596433016199</v>
          </cell>
        </row>
        <row r="7372">
          <cell r="A7372">
            <v>44583.125</v>
          </cell>
          <cell r="E7372">
            <v>22264.5</v>
          </cell>
          <cell r="G7372">
            <v>563</v>
          </cell>
          <cell r="L7372">
            <v>1040</v>
          </cell>
          <cell r="N7372">
            <v>18869.064884546999</v>
          </cell>
        </row>
        <row r="7373">
          <cell r="A7373">
            <v>44583.166666666664</v>
          </cell>
          <cell r="E7373">
            <v>22085.3</v>
          </cell>
          <cell r="G7373">
            <v>536.6</v>
          </cell>
          <cell r="L7373">
            <v>990</v>
          </cell>
          <cell r="N7373">
            <v>18726.325897129998</v>
          </cell>
        </row>
        <row r="7374">
          <cell r="A7374">
            <v>44583.208333333336</v>
          </cell>
          <cell r="E7374">
            <v>21938</v>
          </cell>
          <cell r="G7374">
            <v>529.6</v>
          </cell>
          <cell r="L7374">
            <v>990</v>
          </cell>
          <cell r="N7374">
            <v>18505.1338066465</v>
          </cell>
        </row>
        <row r="7375">
          <cell r="A7375">
            <v>44583.25</v>
          </cell>
          <cell r="E7375">
            <v>22160.1</v>
          </cell>
          <cell r="G7375">
            <v>528.9</v>
          </cell>
          <cell r="L7375">
            <v>990</v>
          </cell>
          <cell r="N7375">
            <v>18682.6109098128</v>
          </cell>
        </row>
        <row r="7376">
          <cell r="A7376">
            <v>44583.291666666664</v>
          </cell>
          <cell r="E7376">
            <v>23098.6</v>
          </cell>
          <cell r="G7376">
            <v>522.79999999999995</v>
          </cell>
          <cell r="L7376">
            <v>990</v>
          </cell>
          <cell r="N7376">
            <v>19383.030249426101</v>
          </cell>
        </row>
        <row r="7377">
          <cell r="A7377">
            <v>44583.333333333336</v>
          </cell>
          <cell r="E7377">
            <v>24427.3</v>
          </cell>
          <cell r="G7377">
            <v>599.6</v>
          </cell>
          <cell r="L7377">
            <v>1190</v>
          </cell>
          <cell r="N7377">
            <v>20097.850324216099</v>
          </cell>
        </row>
        <row r="7378">
          <cell r="A7378">
            <v>44583.375</v>
          </cell>
          <cell r="E7378">
            <v>26374</v>
          </cell>
          <cell r="G7378">
            <v>690.5</v>
          </cell>
          <cell r="L7378">
            <v>1390</v>
          </cell>
          <cell r="N7378">
            <v>21564.803272990499</v>
          </cell>
        </row>
        <row r="7379">
          <cell r="A7379">
            <v>44583.416666666664</v>
          </cell>
          <cell r="E7379">
            <v>27478.6</v>
          </cell>
          <cell r="G7379">
            <v>729.3</v>
          </cell>
          <cell r="L7379">
            <v>1440</v>
          </cell>
          <cell r="N7379">
            <v>22658.598102838299</v>
          </cell>
        </row>
        <row r="7380">
          <cell r="A7380">
            <v>44583.458333333336</v>
          </cell>
          <cell r="E7380">
            <v>28523</v>
          </cell>
          <cell r="G7380">
            <v>733.7</v>
          </cell>
          <cell r="L7380">
            <v>1440</v>
          </cell>
          <cell r="N7380">
            <v>23580.594272863498</v>
          </cell>
        </row>
        <row r="7381">
          <cell r="A7381">
            <v>44583.5</v>
          </cell>
          <cell r="E7381">
            <v>29183.4</v>
          </cell>
          <cell r="G7381">
            <v>748</v>
          </cell>
          <cell r="L7381">
            <v>1490</v>
          </cell>
          <cell r="N7381">
            <v>23972.524459893</v>
          </cell>
        </row>
        <row r="7382">
          <cell r="A7382">
            <v>44583.541666666664</v>
          </cell>
          <cell r="E7382">
            <v>28974.5</v>
          </cell>
          <cell r="G7382">
            <v>741.1</v>
          </cell>
          <cell r="L7382">
            <v>1490</v>
          </cell>
          <cell r="N7382">
            <v>23704.198355147699</v>
          </cell>
        </row>
        <row r="7383">
          <cell r="A7383">
            <v>44583.583333333336</v>
          </cell>
          <cell r="E7383">
            <v>28090.3</v>
          </cell>
          <cell r="G7383">
            <v>732.1</v>
          </cell>
          <cell r="L7383">
            <v>1440</v>
          </cell>
          <cell r="N7383">
            <v>23201.1834768474</v>
          </cell>
        </row>
        <row r="7384">
          <cell r="A7384">
            <v>44583.625</v>
          </cell>
          <cell r="E7384">
            <v>27813.599999999999</v>
          </cell>
          <cell r="G7384">
            <v>727.5</v>
          </cell>
          <cell r="L7384">
            <v>1440</v>
          </cell>
          <cell r="N7384">
            <v>22910.377731958699</v>
          </cell>
        </row>
        <row r="7385">
          <cell r="A7385">
            <v>44583.666666666664</v>
          </cell>
          <cell r="E7385">
            <v>27397</v>
          </cell>
          <cell r="G7385">
            <v>749.3</v>
          </cell>
          <cell r="L7385">
            <v>1440</v>
          </cell>
          <cell r="N7385">
            <v>22851.211367943401</v>
          </cell>
        </row>
        <row r="7386">
          <cell r="A7386">
            <v>44583.708333333336</v>
          </cell>
          <cell r="E7386">
            <v>27646</v>
          </cell>
          <cell r="G7386">
            <v>764.9</v>
          </cell>
          <cell r="L7386">
            <v>1490</v>
          </cell>
          <cell r="N7386">
            <v>22928.650505948401</v>
          </cell>
        </row>
        <row r="7387">
          <cell r="A7387">
            <v>44583.75</v>
          </cell>
          <cell r="E7387">
            <v>29508.400000000001</v>
          </cell>
          <cell r="G7387">
            <v>771.2</v>
          </cell>
          <cell r="L7387">
            <v>1490</v>
          </cell>
          <cell r="N7387">
            <v>24557.7843029045</v>
          </cell>
        </row>
        <row r="7388">
          <cell r="A7388">
            <v>44583.791666666664</v>
          </cell>
          <cell r="E7388">
            <v>30817</v>
          </cell>
          <cell r="G7388">
            <v>746.9</v>
          </cell>
          <cell r="L7388">
            <v>1540</v>
          </cell>
          <cell r="N7388">
            <v>24926.8228865979</v>
          </cell>
        </row>
        <row r="7389">
          <cell r="A7389">
            <v>44583.833333333336</v>
          </cell>
          <cell r="E7389">
            <v>30162</v>
          </cell>
          <cell r="G7389">
            <v>753.6</v>
          </cell>
          <cell r="L7389">
            <v>1540</v>
          </cell>
          <cell r="N7389">
            <v>24496.538980891699</v>
          </cell>
        </row>
        <row r="7390">
          <cell r="A7390">
            <v>44583.875</v>
          </cell>
          <cell r="E7390">
            <v>29385.200000000001</v>
          </cell>
          <cell r="G7390">
            <v>762.1</v>
          </cell>
          <cell r="L7390">
            <v>1540</v>
          </cell>
          <cell r="N7390">
            <v>23986.204494948099</v>
          </cell>
        </row>
        <row r="7391">
          <cell r="A7391">
            <v>44583.916666666664</v>
          </cell>
          <cell r="E7391">
            <v>28542</v>
          </cell>
          <cell r="G7391">
            <v>765.1</v>
          </cell>
          <cell r="L7391">
            <v>1490</v>
          </cell>
          <cell r="N7391">
            <v>23674.378455103899</v>
          </cell>
        </row>
        <row r="7392">
          <cell r="A7392">
            <v>44583.958333333336</v>
          </cell>
          <cell r="E7392">
            <v>27290.2</v>
          </cell>
          <cell r="G7392">
            <v>740.6</v>
          </cell>
          <cell r="L7392">
            <v>1440</v>
          </cell>
          <cell r="N7392">
            <v>22651.234487712602</v>
          </cell>
        </row>
        <row r="7393">
          <cell r="A7393">
            <v>44584</v>
          </cell>
          <cell r="E7393">
            <v>25874.1</v>
          </cell>
          <cell r="G7393">
            <v>656.3</v>
          </cell>
          <cell r="L7393">
            <v>1290</v>
          </cell>
          <cell r="N7393">
            <v>21377.1396303519</v>
          </cell>
        </row>
        <row r="7394">
          <cell r="A7394">
            <v>44584.041666666664</v>
          </cell>
          <cell r="E7394">
            <v>24126.799999999999</v>
          </cell>
          <cell r="G7394">
            <v>628.1</v>
          </cell>
          <cell r="L7394">
            <v>1390</v>
          </cell>
          <cell r="N7394">
            <v>18858.852848909399</v>
          </cell>
        </row>
        <row r="7395">
          <cell r="A7395">
            <v>44584.083333333336</v>
          </cell>
          <cell r="E7395">
            <v>22898.400000000001</v>
          </cell>
          <cell r="G7395">
            <v>594.20000000000005</v>
          </cell>
          <cell r="L7395">
            <v>1290</v>
          </cell>
          <cell r="N7395">
            <v>18071.932127903001</v>
          </cell>
        </row>
        <row r="7396">
          <cell r="A7396">
            <v>44584.125</v>
          </cell>
          <cell r="E7396">
            <v>22355.200000000001</v>
          </cell>
          <cell r="G7396">
            <v>531.9</v>
          </cell>
          <cell r="L7396">
            <v>1140</v>
          </cell>
          <cell r="N7396">
            <v>17754.794883248702</v>
          </cell>
        </row>
        <row r="7397">
          <cell r="A7397">
            <v>44584.166666666664</v>
          </cell>
          <cell r="E7397">
            <v>21906.6</v>
          </cell>
          <cell r="G7397">
            <v>516.4</v>
          </cell>
          <cell r="L7397">
            <v>1090</v>
          </cell>
          <cell r="N7397">
            <v>17526.6374965143</v>
          </cell>
        </row>
        <row r="7398">
          <cell r="A7398">
            <v>44584.208333333336</v>
          </cell>
          <cell r="E7398">
            <v>21941.1</v>
          </cell>
          <cell r="G7398">
            <v>503</v>
          </cell>
          <cell r="L7398">
            <v>1090</v>
          </cell>
          <cell r="N7398">
            <v>17332.160385685798</v>
          </cell>
        </row>
        <row r="7399">
          <cell r="A7399">
            <v>44584.25</v>
          </cell>
          <cell r="E7399">
            <v>22207.200000000001</v>
          </cell>
          <cell r="G7399">
            <v>502.1</v>
          </cell>
          <cell r="L7399">
            <v>1090</v>
          </cell>
          <cell r="N7399">
            <v>17526.836888269201</v>
          </cell>
        </row>
        <row r="7400">
          <cell r="A7400">
            <v>44584.291666666664</v>
          </cell>
          <cell r="E7400">
            <v>22893.8</v>
          </cell>
          <cell r="G7400">
            <v>501.7</v>
          </cell>
          <cell r="L7400">
            <v>1140</v>
          </cell>
          <cell r="N7400">
            <v>17650.9053274865</v>
          </cell>
        </row>
        <row r="7401">
          <cell r="A7401">
            <v>44584.333333333336</v>
          </cell>
          <cell r="E7401">
            <v>23816.6</v>
          </cell>
          <cell r="G7401">
            <v>577.9</v>
          </cell>
          <cell r="L7401">
            <v>1290</v>
          </cell>
          <cell r="N7401">
            <v>18534.087186710502</v>
          </cell>
        </row>
        <row r="7402">
          <cell r="A7402">
            <v>44584.375</v>
          </cell>
          <cell r="E7402">
            <v>25535.1</v>
          </cell>
          <cell r="G7402">
            <v>680.3</v>
          </cell>
          <cell r="L7402">
            <v>1490</v>
          </cell>
          <cell r="N7402">
            <v>20064.515427605402</v>
          </cell>
        </row>
        <row r="7403">
          <cell r="A7403">
            <v>44584.416666666664</v>
          </cell>
          <cell r="E7403">
            <v>27048.5</v>
          </cell>
          <cell r="G7403">
            <v>696.6</v>
          </cell>
          <cell r="L7403">
            <v>1590</v>
          </cell>
          <cell r="N7403">
            <v>20804.2803875969</v>
          </cell>
        </row>
        <row r="7404">
          <cell r="A7404">
            <v>44584.458333333336</v>
          </cell>
          <cell r="E7404">
            <v>28094.7</v>
          </cell>
          <cell r="G7404">
            <v>707.7</v>
          </cell>
          <cell r="L7404">
            <v>1640</v>
          </cell>
          <cell r="N7404">
            <v>21432.718954641801</v>
          </cell>
        </row>
        <row r="7405">
          <cell r="A7405">
            <v>44584.5</v>
          </cell>
          <cell r="E7405">
            <v>28641.5</v>
          </cell>
          <cell r="G7405">
            <v>725</v>
          </cell>
          <cell r="L7405">
            <v>1590</v>
          </cell>
          <cell r="N7405">
            <v>22490.490965517201</v>
          </cell>
        </row>
        <row r="7406">
          <cell r="A7406">
            <v>44584.541666666664</v>
          </cell>
          <cell r="E7406">
            <v>28397.7</v>
          </cell>
          <cell r="G7406">
            <v>707</v>
          </cell>
          <cell r="L7406">
            <v>1590</v>
          </cell>
          <cell r="N7406">
            <v>22013.6399745403</v>
          </cell>
        </row>
        <row r="7407">
          <cell r="A7407">
            <v>44584.583333333336</v>
          </cell>
          <cell r="E7407">
            <v>27454.3</v>
          </cell>
          <cell r="G7407">
            <v>703.7</v>
          </cell>
          <cell r="L7407">
            <v>1590</v>
          </cell>
          <cell r="N7407">
            <v>21230.206925962699</v>
          </cell>
        </row>
        <row r="7408">
          <cell r="A7408">
            <v>44584.625</v>
          </cell>
          <cell r="E7408">
            <v>27229.599999999999</v>
          </cell>
          <cell r="G7408">
            <v>706.6</v>
          </cell>
          <cell r="L7408">
            <v>1590</v>
          </cell>
          <cell r="N7408">
            <v>21101.899525615601</v>
          </cell>
        </row>
        <row r="7409">
          <cell r="A7409">
            <v>44584.666666666664</v>
          </cell>
          <cell r="E7409">
            <v>27110.5</v>
          </cell>
          <cell r="G7409">
            <v>704.1</v>
          </cell>
          <cell r="L7409">
            <v>1590</v>
          </cell>
          <cell r="N7409">
            <v>20970.6128376651</v>
          </cell>
        </row>
        <row r="7410">
          <cell r="A7410">
            <v>44584.708333333336</v>
          </cell>
          <cell r="E7410">
            <v>27369.9</v>
          </cell>
          <cell r="G7410">
            <v>719</v>
          </cell>
          <cell r="L7410">
            <v>1590</v>
          </cell>
          <cell r="N7410">
            <v>21401.815268428301</v>
          </cell>
        </row>
        <row r="7411">
          <cell r="A7411">
            <v>44584.75</v>
          </cell>
          <cell r="E7411">
            <v>29307.3</v>
          </cell>
          <cell r="G7411">
            <v>746.1</v>
          </cell>
          <cell r="L7411">
            <v>1640</v>
          </cell>
          <cell r="N7411">
            <v>22986.963336550001</v>
          </cell>
        </row>
        <row r="7412">
          <cell r="A7412">
            <v>44584.791666666664</v>
          </cell>
          <cell r="E7412">
            <v>30775.5</v>
          </cell>
          <cell r="G7412">
            <v>735.4</v>
          </cell>
          <cell r="L7412">
            <v>1590</v>
          </cell>
          <cell r="N7412">
            <v>24338.005284199</v>
          </cell>
        </row>
        <row r="7413">
          <cell r="A7413">
            <v>44584.833333333336</v>
          </cell>
          <cell r="E7413">
            <v>30127.200000000001</v>
          </cell>
          <cell r="G7413">
            <v>749.4</v>
          </cell>
          <cell r="L7413">
            <v>1640</v>
          </cell>
          <cell r="N7413">
            <v>23682.5360320256</v>
          </cell>
        </row>
        <row r="7414">
          <cell r="A7414">
            <v>44584.875</v>
          </cell>
          <cell r="E7414">
            <v>29279.7</v>
          </cell>
          <cell r="G7414">
            <v>742.5</v>
          </cell>
          <cell r="L7414">
            <v>1640</v>
          </cell>
          <cell r="N7414">
            <v>22909.147090908999</v>
          </cell>
        </row>
        <row r="7415">
          <cell r="A7415">
            <v>44584.916666666664</v>
          </cell>
          <cell r="E7415">
            <v>28404.799999999999</v>
          </cell>
          <cell r="G7415">
            <v>729</v>
          </cell>
          <cell r="L7415">
            <v>1640</v>
          </cell>
          <cell r="N7415">
            <v>22015.473382716002</v>
          </cell>
        </row>
        <row r="7416">
          <cell r="A7416">
            <v>44584.958333333336</v>
          </cell>
          <cell r="E7416">
            <v>27424.1</v>
          </cell>
          <cell r="G7416">
            <v>700.5</v>
          </cell>
          <cell r="L7416">
            <v>1590</v>
          </cell>
          <cell r="N7416">
            <v>21155.902068522399</v>
          </cell>
        </row>
        <row r="7417">
          <cell r="A7417">
            <v>44585</v>
          </cell>
          <cell r="E7417">
            <v>26031.8</v>
          </cell>
          <cell r="G7417">
            <v>627.29999999999995</v>
          </cell>
          <cell r="L7417">
            <v>1440</v>
          </cell>
          <cell r="N7417">
            <v>19961.199179340001</v>
          </cell>
        </row>
        <row r="7418">
          <cell r="A7418">
            <v>44585.041666666664</v>
          </cell>
          <cell r="E7418">
            <v>24303.8</v>
          </cell>
          <cell r="G7418">
            <v>605.70000000000005</v>
          </cell>
          <cell r="L7418">
            <v>1290</v>
          </cell>
          <cell r="N7418">
            <v>19361.425456166398</v>
          </cell>
        </row>
        <row r="7419">
          <cell r="A7419">
            <v>44585.083333333336</v>
          </cell>
          <cell r="E7419">
            <v>23171.5</v>
          </cell>
          <cell r="G7419">
            <v>575.1</v>
          </cell>
          <cell r="L7419">
            <v>1190</v>
          </cell>
          <cell r="N7419">
            <v>18711.983458528899</v>
          </cell>
        </row>
        <row r="7420">
          <cell r="A7420">
            <v>44585.125</v>
          </cell>
          <cell r="E7420">
            <v>22701.5</v>
          </cell>
          <cell r="G7420">
            <v>513.29999999999995</v>
          </cell>
          <cell r="L7420">
            <v>1040</v>
          </cell>
          <cell r="N7420">
            <v>18508.5555055523</v>
          </cell>
        </row>
        <row r="7421">
          <cell r="A7421">
            <v>44585.166666666664</v>
          </cell>
          <cell r="E7421">
            <v>22194.1</v>
          </cell>
          <cell r="G7421">
            <v>491.8</v>
          </cell>
          <cell r="L7421">
            <v>990</v>
          </cell>
          <cell r="N7421">
            <v>18147.174193574599</v>
          </cell>
        </row>
        <row r="7422">
          <cell r="A7422">
            <v>44585.208333333336</v>
          </cell>
          <cell r="E7422">
            <v>22229.8</v>
          </cell>
          <cell r="G7422">
            <v>494.8</v>
          </cell>
          <cell r="L7422">
            <v>990</v>
          </cell>
          <cell r="N7422">
            <v>18225.201267582801</v>
          </cell>
        </row>
        <row r="7423">
          <cell r="A7423">
            <v>44585.25</v>
          </cell>
          <cell r="E7423">
            <v>22590.6</v>
          </cell>
          <cell r="G7423">
            <v>491.2</v>
          </cell>
          <cell r="L7423">
            <v>990</v>
          </cell>
          <cell r="N7423">
            <v>18461.376811074901</v>
          </cell>
        </row>
        <row r="7424">
          <cell r="A7424">
            <v>44585.291666666664</v>
          </cell>
          <cell r="E7424">
            <v>23166.400000000001</v>
          </cell>
          <cell r="G7424">
            <v>494.9</v>
          </cell>
          <cell r="L7424">
            <v>990</v>
          </cell>
          <cell r="N7424">
            <v>18994.762830470801</v>
          </cell>
        </row>
        <row r="7425">
          <cell r="A7425">
            <v>44585.333333333336</v>
          </cell>
          <cell r="E7425">
            <v>24601.200000000001</v>
          </cell>
          <cell r="G7425">
            <v>575.1</v>
          </cell>
          <cell r="L7425">
            <v>1190</v>
          </cell>
          <cell r="N7425">
            <v>19866.5277370892</v>
          </cell>
        </row>
        <row r="7426">
          <cell r="A7426">
            <v>44585.375</v>
          </cell>
          <cell r="E7426">
            <v>25940.400000000001</v>
          </cell>
          <cell r="G7426">
            <v>675.6</v>
          </cell>
          <cell r="L7426">
            <v>1390</v>
          </cell>
          <cell r="N7426">
            <v>21002.9696909413</v>
          </cell>
        </row>
        <row r="7427">
          <cell r="A7427">
            <v>44585.416666666664</v>
          </cell>
          <cell r="E7427">
            <v>26963.4</v>
          </cell>
          <cell r="G7427">
            <v>700.9</v>
          </cell>
          <cell r="L7427">
            <v>1490</v>
          </cell>
          <cell r="N7427">
            <v>21499.243331145601</v>
          </cell>
        </row>
        <row r="7428">
          <cell r="A7428">
            <v>44585.458333333336</v>
          </cell>
          <cell r="E7428">
            <v>27925.4</v>
          </cell>
          <cell r="G7428">
            <v>702.3</v>
          </cell>
          <cell r="L7428">
            <v>1490</v>
          </cell>
          <cell r="N7428">
            <v>22287.5945544639</v>
          </cell>
        </row>
        <row r="7429">
          <cell r="A7429">
            <v>44585.5</v>
          </cell>
          <cell r="E7429">
            <v>28591.8</v>
          </cell>
          <cell r="G7429">
            <v>702.1</v>
          </cell>
          <cell r="L7429">
            <v>1490</v>
          </cell>
          <cell r="N7429">
            <v>22816.345991169299</v>
          </cell>
        </row>
        <row r="7430">
          <cell r="A7430">
            <v>44585.541666666664</v>
          </cell>
          <cell r="E7430">
            <v>28256.5</v>
          </cell>
          <cell r="G7430">
            <v>707</v>
          </cell>
          <cell r="L7430">
            <v>1490</v>
          </cell>
          <cell r="N7430">
            <v>22623.5847100424</v>
          </cell>
        </row>
        <row r="7431">
          <cell r="A7431">
            <v>44585.583333333336</v>
          </cell>
          <cell r="E7431">
            <v>27517.8</v>
          </cell>
          <cell r="G7431">
            <v>703.1</v>
          </cell>
          <cell r="L7431">
            <v>1490</v>
          </cell>
          <cell r="N7431">
            <v>21974.241149765301</v>
          </cell>
        </row>
        <row r="7432">
          <cell r="A7432">
            <v>44585.625</v>
          </cell>
          <cell r="E7432">
            <v>27353.5</v>
          </cell>
          <cell r="G7432">
            <v>707.9</v>
          </cell>
          <cell r="L7432">
            <v>1490</v>
          </cell>
          <cell r="N7432">
            <v>21913.789556434502</v>
          </cell>
        </row>
        <row r="7433">
          <cell r="A7433">
            <v>44585.666666666664</v>
          </cell>
          <cell r="E7433">
            <v>27149.599999999999</v>
          </cell>
          <cell r="G7433">
            <v>711.7</v>
          </cell>
          <cell r="L7433">
            <v>1490</v>
          </cell>
          <cell r="N7433">
            <v>21805.359361528699</v>
          </cell>
        </row>
        <row r="7434">
          <cell r="A7434">
            <v>44585.708333333336</v>
          </cell>
          <cell r="E7434">
            <v>27726.9</v>
          </cell>
          <cell r="G7434">
            <v>713.9</v>
          </cell>
          <cell r="L7434">
            <v>1490</v>
          </cell>
          <cell r="N7434">
            <v>22301.220666479901</v>
          </cell>
        </row>
        <row r="7435">
          <cell r="A7435">
            <v>44585.75</v>
          </cell>
          <cell r="E7435">
            <v>29707.4</v>
          </cell>
          <cell r="G7435">
            <v>737.5</v>
          </cell>
          <cell r="L7435">
            <v>1540</v>
          </cell>
          <cell r="N7435">
            <v>23888.777722033901</v>
          </cell>
        </row>
        <row r="7436">
          <cell r="A7436">
            <v>44585.791666666664</v>
          </cell>
          <cell r="E7436">
            <v>31159.8</v>
          </cell>
          <cell r="G7436">
            <v>739.1</v>
          </cell>
          <cell r="L7436">
            <v>1490</v>
          </cell>
          <cell r="N7436">
            <v>25461.490045189999</v>
          </cell>
        </row>
        <row r="7437">
          <cell r="A7437">
            <v>44585.833333333336</v>
          </cell>
          <cell r="E7437">
            <v>30726.400000000001</v>
          </cell>
          <cell r="G7437">
            <v>752.8</v>
          </cell>
          <cell r="L7437">
            <v>1540</v>
          </cell>
          <cell r="N7437">
            <v>24942.914380446298</v>
          </cell>
        </row>
        <row r="7438">
          <cell r="A7438">
            <v>44585.875</v>
          </cell>
          <cell r="E7438">
            <v>30114.2</v>
          </cell>
          <cell r="G7438">
            <v>737.2</v>
          </cell>
          <cell r="L7438">
            <v>1540</v>
          </cell>
          <cell r="N7438">
            <v>24211.293927292401</v>
          </cell>
        </row>
        <row r="7439">
          <cell r="A7439">
            <v>44585.916666666664</v>
          </cell>
          <cell r="E7439">
            <v>29341.8</v>
          </cell>
          <cell r="G7439">
            <v>727.5</v>
          </cell>
          <cell r="L7439">
            <v>1540</v>
          </cell>
          <cell r="N7439">
            <v>23443.1907216494</v>
          </cell>
        </row>
        <row r="7440">
          <cell r="A7440">
            <v>44585.958333333336</v>
          </cell>
          <cell r="E7440">
            <v>28002.5</v>
          </cell>
          <cell r="G7440">
            <v>692.7</v>
          </cell>
          <cell r="L7440">
            <v>1440</v>
          </cell>
          <cell r="N7440">
            <v>22564.751645733999</v>
          </cell>
        </row>
        <row r="7441">
          <cell r="A7441">
            <v>44586</v>
          </cell>
          <cell r="E7441">
            <v>26374</v>
          </cell>
          <cell r="G7441">
            <v>627.5</v>
          </cell>
          <cell r="L7441">
            <v>1290</v>
          </cell>
          <cell r="N7441">
            <v>21361.889243027799</v>
          </cell>
        </row>
        <row r="7442">
          <cell r="A7442">
            <v>44586.041666666664</v>
          </cell>
          <cell r="E7442">
            <v>24456.3</v>
          </cell>
          <cell r="G7442">
            <v>618</v>
          </cell>
          <cell r="L7442">
            <v>1190</v>
          </cell>
          <cell r="N7442">
            <v>20381.8329320388</v>
          </cell>
        </row>
        <row r="7443">
          <cell r="A7443">
            <v>44586.083333333336</v>
          </cell>
          <cell r="E7443">
            <v>23084.799999999999</v>
          </cell>
          <cell r="G7443">
            <v>586.6</v>
          </cell>
          <cell r="L7443">
            <v>1140</v>
          </cell>
          <cell r="N7443">
            <v>19164.712891919498</v>
          </cell>
        </row>
        <row r="7444">
          <cell r="A7444">
            <v>44586.125</v>
          </cell>
          <cell r="E7444">
            <v>22716.2</v>
          </cell>
          <cell r="G7444">
            <v>534.5</v>
          </cell>
          <cell r="L7444">
            <v>990</v>
          </cell>
          <cell r="N7444">
            <v>19231.632669784802</v>
          </cell>
        </row>
        <row r="7445">
          <cell r="A7445">
            <v>44586.166666666664</v>
          </cell>
          <cell r="E7445">
            <v>22433.7</v>
          </cell>
          <cell r="G7445">
            <v>513.1</v>
          </cell>
          <cell r="L7445">
            <v>940</v>
          </cell>
          <cell r="N7445">
            <v>19074.022792048301</v>
          </cell>
        </row>
        <row r="7446">
          <cell r="A7446">
            <v>44586.208333333336</v>
          </cell>
          <cell r="E7446">
            <v>22393.7</v>
          </cell>
          <cell r="G7446">
            <v>511.8</v>
          </cell>
          <cell r="L7446">
            <v>890</v>
          </cell>
          <cell r="N7446">
            <v>19415.049118405601</v>
          </cell>
        </row>
        <row r="7447">
          <cell r="A7447">
            <v>44586.25</v>
          </cell>
          <cell r="E7447">
            <v>22741.200000000001</v>
          </cell>
          <cell r="G7447">
            <v>506.9</v>
          </cell>
          <cell r="L7447">
            <v>890</v>
          </cell>
          <cell r="N7447">
            <v>19647.5174795817</v>
          </cell>
        </row>
        <row r="7448">
          <cell r="A7448">
            <v>44586.291666666664</v>
          </cell>
          <cell r="E7448">
            <v>23433.5</v>
          </cell>
          <cell r="G7448">
            <v>504</v>
          </cell>
          <cell r="L7448">
            <v>890</v>
          </cell>
          <cell r="N7448">
            <v>20203.024642857101</v>
          </cell>
        </row>
        <row r="7449">
          <cell r="A7449">
            <v>44586.333333333336</v>
          </cell>
          <cell r="E7449">
            <v>24801.200000000001</v>
          </cell>
          <cell r="G7449">
            <v>573.6</v>
          </cell>
          <cell r="L7449">
            <v>1090</v>
          </cell>
          <cell r="N7449">
            <v>20782.160351464401</v>
          </cell>
        </row>
        <row r="7450">
          <cell r="A7450">
            <v>44586.375</v>
          </cell>
          <cell r="E7450">
            <v>26308.799999999999</v>
          </cell>
          <cell r="G7450">
            <v>671.8</v>
          </cell>
          <cell r="L7450">
            <v>1340</v>
          </cell>
          <cell r="N7450">
            <v>21598.592752604902</v>
          </cell>
        </row>
        <row r="7451">
          <cell r="A7451">
            <v>44586.416666666664</v>
          </cell>
          <cell r="E7451">
            <v>27590.3</v>
          </cell>
          <cell r="G7451">
            <v>687.6</v>
          </cell>
          <cell r="L7451">
            <v>1390</v>
          </cell>
          <cell r="N7451">
            <v>22517.151643978999</v>
          </cell>
        </row>
        <row r="7452">
          <cell r="A7452">
            <v>44586.458333333336</v>
          </cell>
          <cell r="E7452">
            <v>28521.7</v>
          </cell>
          <cell r="G7452">
            <v>701.7</v>
          </cell>
          <cell r="L7452">
            <v>1390</v>
          </cell>
          <cell r="N7452">
            <v>23485.833533133798</v>
          </cell>
        </row>
        <row r="7453">
          <cell r="A7453">
            <v>44586.5</v>
          </cell>
          <cell r="E7453">
            <v>28964.9</v>
          </cell>
          <cell r="G7453">
            <v>700</v>
          </cell>
          <cell r="L7453">
            <v>1440</v>
          </cell>
          <cell r="N7453">
            <v>23453.2933142857</v>
          </cell>
        </row>
        <row r="7454">
          <cell r="A7454">
            <v>44586.541666666664</v>
          </cell>
          <cell r="E7454">
            <v>28665.3</v>
          </cell>
          <cell r="G7454">
            <v>690.7</v>
          </cell>
          <cell r="L7454">
            <v>1390</v>
          </cell>
          <cell r="N7454">
            <v>23441.301198494199</v>
          </cell>
        </row>
        <row r="7455">
          <cell r="A7455">
            <v>44586.583333333336</v>
          </cell>
          <cell r="E7455">
            <v>27785.200000000001</v>
          </cell>
          <cell r="G7455">
            <v>684.6</v>
          </cell>
          <cell r="L7455">
            <v>1390</v>
          </cell>
          <cell r="N7455">
            <v>22631.909882559099</v>
          </cell>
        </row>
        <row r="7456">
          <cell r="A7456">
            <v>44586.625</v>
          </cell>
          <cell r="E7456">
            <v>27692.799999999999</v>
          </cell>
          <cell r="G7456">
            <v>686.9</v>
          </cell>
          <cell r="L7456">
            <v>1390</v>
          </cell>
          <cell r="N7456">
            <v>22590.535649439498</v>
          </cell>
        </row>
        <row r="7457">
          <cell r="A7457">
            <v>44586.666666666664</v>
          </cell>
          <cell r="E7457">
            <v>27422.400000000001</v>
          </cell>
          <cell r="G7457">
            <v>690.1</v>
          </cell>
          <cell r="L7457">
            <v>1390</v>
          </cell>
          <cell r="N7457">
            <v>22416.272197072802</v>
          </cell>
        </row>
        <row r="7458">
          <cell r="A7458">
            <v>44586.708333333336</v>
          </cell>
          <cell r="E7458">
            <v>27895.9</v>
          </cell>
          <cell r="G7458">
            <v>713.8</v>
          </cell>
          <cell r="L7458">
            <v>1440</v>
          </cell>
          <cell r="N7458">
            <v>22787.4095763519</v>
          </cell>
        </row>
        <row r="7459">
          <cell r="A7459">
            <v>44586.75</v>
          </cell>
          <cell r="E7459">
            <v>29890.6</v>
          </cell>
          <cell r="G7459">
            <v>732.8</v>
          </cell>
          <cell r="L7459">
            <v>1490</v>
          </cell>
          <cell r="N7459">
            <v>24331.1441899563</v>
          </cell>
        </row>
        <row r="7460">
          <cell r="A7460">
            <v>44586.791666666664</v>
          </cell>
          <cell r="E7460">
            <v>31365.3</v>
          </cell>
          <cell r="G7460">
            <v>738.5</v>
          </cell>
          <cell r="L7460">
            <v>1440</v>
          </cell>
          <cell r="N7460">
            <v>26002.4070670277</v>
          </cell>
        </row>
        <row r="7461">
          <cell r="A7461">
            <v>44586.833333333336</v>
          </cell>
          <cell r="E7461">
            <v>30971.3</v>
          </cell>
          <cell r="G7461">
            <v>736.7</v>
          </cell>
          <cell r="L7461">
            <v>1490</v>
          </cell>
          <cell r="N7461">
            <v>25270.848727840301</v>
          </cell>
        </row>
        <row r="7462">
          <cell r="A7462">
            <v>44586.875</v>
          </cell>
          <cell r="E7462">
            <v>30379.7</v>
          </cell>
          <cell r="G7462">
            <v>734.6</v>
          </cell>
          <cell r="L7462">
            <v>1440</v>
          </cell>
          <cell r="N7462">
            <v>25128.718148107801</v>
          </cell>
        </row>
        <row r="7463">
          <cell r="A7463">
            <v>44586.916666666664</v>
          </cell>
          <cell r="E7463">
            <v>29642.3</v>
          </cell>
          <cell r="G7463">
            <v>706.5</v>
          </cell>
          <cell r="L7463">
            <v>1440</v>
          </cell>
          <cell r="N7463">
            <v>24102.777184713301</v>
          </cell>
        </row>
        <row r="7464">
          <cell r="A7464">
            <v>44586.958333333336</v>
          </cell>
          <cell r="E7464">
            <v>28318.5</v>
          </cell>
          <cell r="G7464">
            <v>694.6</v>
          </cell>
          <cell r="L7464">
            <v>1390</v>
          </cell>
          <cell r="N7464">
            <v>23215.299190901202</v>
          </cell>
        </row>
        <row r="7465">
          <cell r="A7465">
            <v>44587</v>
          </cell>
          <cell r="E7465">
            <v>26519.8</v>
          </cell>
          <cell r="G7465">
            <v>642</v>
          </cell>
          <cell r="L7465">
            <v>1240</v>
          </cell>
          <cell r="N7465">
            <v>22073.396149532698</v>
          </cell>
        </row>
        <row r="7466">
          <cell r="A7466">
            <v>44587.041666666664</v>
          </cell>
          <cell r="E7466">
            <v>24385.5</v>
          </cell>
          <cell r="G7466">
            <v>645.5</v>
          </cell>
          <cell r="L7466">
            <v>1290</v>
          </cell>
          <cell r="N7466">
            <v>20002.9099845081</v>
          </cell>
        </row>
        <row r="7467">
          <cell r="A7467">
            <v>44587.083333333336</v>
          </cell>
          <cell r="E7467">
            <v>23507.7</v>
          </cell>
          <cell r="G7467">
            <v>617</v>
          </cell>
          <cell r="L7467">
            <v>1190</v>
          </cell>
          <cell r="N7467">
            <v>19578.065999999999</v>
          </cell>
        </row>
        <row r="7468">
          <cell r="A7468">
            <v>44587.125</v>
          </cell>
          <cell r="E7468">
            <v>22878.1</v>
          </cell>
          <cell r="G7468">
            <v>536.1</v>
          </cell>
          <cell r="L7468">
            <v>1040</v>
          </cell>
          <cell r="N7468">
            <v>19007.386651371002</v>
          </cell>
        </row>
        <row r="7469">
          <cell r="A7469">
            <v>44587.166666666664</v>
          </cell>
          <cell r="E7469">
            <v>22634.2</v>
          </cell>
          <cell r="G7469">
            <v>507.4</v>
          </cell>
          <cell r="L7469">
            <v>990</v>
          </cell>
          <cell r="N7469">
            <v>18759.1749988175</v>
          </cell>
        </row>
        <row r="7470">
          <cell r="A7470">
            <v>44587.208333333336</v>
          </cell>
          <cell r="E7470">
            <v>22477.8</v>
          </cell>
          <cell r="G7470">
            <v>503.4</v>
          </cell>
          <cell r="L7470">
            <v>990</v>
          </cell>
          <cell r="N7470">
            <v>18566.823547079799</v>
          </cell>
        </row>
        <row r="7471">
          <cell r="A7471">
            <v>44587.25</v>
          </cell>
          <cell r="E7471">
            <v>22732.6</v>
          </cell>
          <cell r="G7471">
            <v>502.9</v>
          </cell>
          <cell r="L7471">
            <v>990</v>
          </cell>
          <cell r="N7471">
            <v>18769.289395903699</v>
          </cell>
        </row>
        <row r="7472">
          <cell r="A7472">
            <v>44587.291666666664</v>
          </cell>
          <cell r="E7472">
            <v>23693.5</v>
          </cell>
          <cell r="G7472">
            <v>499.8</v>
          </cell>
          <cell r="L7472">
            <v>990</v>
          </cell>
          <cell r="N7472">
            <v>19510.587503001199</v>
          </cell>
        </row>
        <row r="7473">
          <cell r="A7473">
            <v>44587.333333333336</v>
          </cell>
          <cell r="E7473">
            <v>24963.9</v>
          </cell>
          <cell r="G7473">
            <v>586</v>
          </cell>
          <cell r="L7473">
            <v>1190</v>
          </cell>
          <cell r="N7473">
            <v>20332.372341296901</v>
          </cell>
        </row>
        <row r="7474">
          <cell r="A7474">
            <v>44587.375</v>
          </cell>
          <cell r="E7474">
            <v>26697.200000000001</v>
          </cell>
          <cell r="G7474">
            <v>698.2</v>
          </cell>
          <cell r="L7474">
            <v>1390</v>
          </cell>
          <cell r="N7474">
            <v>21935.753232884501</v>
          </cell>
        </row>
        <row r="7475">
          <cell r="A7475">
            <v>44587.416666666664</v>
          </cell>
          <cell r="E7475">
            <v>27813.200000000001</v>
          </cell>
          <cell r="G7475">
            <v>717.1</v>
          </cell>
          <cell r="L7475">
            <v>1440</v>
          </cell>
          <cell r="N7475">
            <v>22766.3317662808</v>
          </cell>
        </row>
        <row r="7476">
          <cell r="A7476">
            <v>44587.458333333336</v>
          </cell>
          <cell r="E7476">
            <v>28780.7</v>
          </cell>
          <cell r="G7476">
            <v>707.8</v>
          </cell>
          <cell r="L7476">
            <v>1440</v>
          </cell>
          <cell r="N7476">
            <v>23421.585649618501</v>
          </cell>
        </row>
        <row r="7477">
          <cell r="A7477">
            <v>44587.5</v>
          </cell>
          <cell r="E7477">
            <v>29250.1</v>
          </cell>
          <cell r="G7477">
            <v>709.5</v>
          </cell>
          <cell r="L7477">
            <v>1490</v>
          </cell>
          <cell r="N7477">
            <v>23458.209162790699</v>
          </cell>
        </row>
        <row r="7478">
          <cell r="A7478">
            <v>44587.541666666664</v>
          </cell>
          <cell r="E7478">
            <v>28969.9</v>
          </cell>
          <cell r="G7478">
            <v>706.5</v>
          </cell>
          <cell r="L7478">
            <v>1440</v>
          </cell>
          <cell r="N7478">
            <v>23556.0346114649</v>
          </cell>
        </row>
        <row r="7479">
          <cell r="A7479">
            <v>44587.583333333336</v>
          </cell>
          <cell r="E7479">
            <v>28088.5</v>
          </cell>
          <cell r="G7479">
            <v>733.1</v>
          </cell>
          <cell r="L7479">
            <v>1440</v>
          </cell>
          <cell r="N7479">
            <v>23213.262082935398</v>
          </cell>
        </row>
        <row r="7480">
          <cell r="A7480">
            <v>44587.625</v>
          </cell>
          <cell r="E7480">
            <v>27864.400000000001</v>
          </cell>
          <cell r="G7480">
            <v>739.1</v>
          </cell>
          <cell r="L7480">
            <v>1440</v>
          </cell>
          <cell r="N7480">
            <v>23108.036270058099</v>
          </cell>
        </row>
        <row r="7481">
          <cell r="A7481">
            <v>44587.666666666664</v>
          </cell>
          <cell r="E7481">
            <v>27848.6</v>
          </cell>
          <cell r="G7481">
            <v>732.6</v>
          </cell>
          <cell r="L7481">
            <v>1490</v>
          </cell>
          <cell r="N7481">
            <v>22666.1602850122</v>
          </cell>
        </row>
        <row r="7482">
          <cell r="A7482">
            <v>44587.708333333336</v>
          </cell>
          <cell r="E7482">
            <v>28346</v>
          </cell>
          <cell r="G7482">
            <v>725</v>
          </cell>
          <cell r="L7482">
            <v>1490</v>
          </cell>
          <cell r="N7482">
            <v>22962.214896551701</v>
          </cell>
        </row>
        <row r="7483">
          <cell r="A7483">
            <v>44587.75</v>
          </cell>
          <cell r="E7483">
            <v>30224.2</v>
          </cell>
          <cell r="G7483">
            <v>765.3</v>
          </cell>
          <cell r="L7483">
            <v>1540</v>
          </cell>
          <cell r="N7483">
            <v>24717.021386123</v>
          </cell>
        </row>
        <row r="7484">
          <cell r="A7484">
            <v>44587.791666666664</v>
          </cell>
          <cell r="E7484">
            <v>31859.4</v>
          </cell>
          <cell r="G7484">
            <v>746.3</v>
          </cell>
          <cell r="L7484">
            <v>1540</v>
          </cell>
          <cell r="N7484">
            <v>25760.478600562699</v>
          </cell>
        </row>
        <row r="7485">
          <cell r="A7485">
            <v>44587.833333333336</v>
          </cell>
          <cell r="E7485">
            <v>31147.1</v>
          </cell>
          <cell r="G7485">
            <v>755</v>
          </cell>
          <cell r="L7485">
            <v>1540</v>
          </cell>
          <cell r="N7485">
            <v>25317.848039735101</v>
          </cell>
        </row>
        <row r="7486">
          <cell r="A7486">
            <v>44587.875</v>
          </cell>
          <cell r="E7486">
            <v>30428.6</v>
          </cell>
          <cell r="G7486">
            <v>739</v>
          </cell>
          <cell r="L7486">
            <v>1540</v>
          </cell>
          <cell r="N7486">
            <v>24491.934847090601</v>
          </cell>
        </row>
        <row r="7487">
          <cell r="A7487">
            <v>44587.916666666664</v>
          </cell>
          <cell r="E7487">
            <v>29598.400000000001</v>
          </cell>
          <cell r="G7487">
            <v>743.7</v>
          </cell>
          <cell r="L7487">
            <v>1490</v>
          </cell>
          <cell r="N7487">
            <v>24252.062141185899</v>
          </cell>
        </row>
        <row r="7488">
          <cell r="A7488">
            <v>44587.958333333336</v>
          </cell>
          <cell r="E7488">
            <v>28312.5</v>
          </cell>
          <cell r="G7488">
            <v>720.1</v>
          </cell>
          <cell r="L7488">
            <v>1440</v>
          </cell>
          <cell r="N7488">
            <v>23217.6654284127</v>
          </cell>
        </row>
        <row r="7489">
          <cell r="A7489">
            <v>44588</v>
          </cell>
          <cell r="E7489">
            <v>26680.3</v>
          </cell>
          <cell r="G7489">
            <v>665.7</v>
          </cell>
          <cell r="L7489">
            <v>1290</v>
          </cell>
          <cell r="N7489">
            <v>22176.5114583145</v>
          </cell>
        </row>
        <row r="7490">
          <cell r="A7490">
            <v>44588.041666666664</v>
          </cell>
          <cell r="E7490">
            <v>24962</v>
          </cell>
          <cell r="G7490">
            <v>625.4</v>
          </cell>
          <cell r="L7490">
            <v>1340</v>
          </cell>
          <cell r="N7490">
            <v>19827.986351135201</v>
          </cell>
        </row>
        <row r="7491">
          <cell r="A7491">
            <v>44588.083333333336</v>
          </cell>
          <cell r="E7491">
            <v>23895.8</v>
          </cell>
          <cell r="G7491">
            <v>590.6</v>
          </cell>
          <cell r="L7491">
            <v>1290</v>
          </cell>
          <cell r="N7491">
            <v>18802.1832482221</v>
          </cell>
        </row>
        <row r="7492">
          <cell r="A7492">
            <v>44588.125</v>
          </cell>
          <cell r="E7492">
            <v>23419.7</v>
          </cell>
          <cell r="G7492">
            <v>519.79999999999995</v>
          </cell>
          <cell r="L7492">
            <v>1190</v>
          </cell>
          <cell r="N7492">
            <v>17984.419258945702</v>
          </cell>
        </row>
        <row r="7493">
          <cell r="A7493">
            <v>44588.166666666664</v>
          </cell>
          <cell r="E7493">
            <v>22920</v>
          </cell>
          <cell r="G7493">
            <v>503.1</v>
          </cell>
          <cell r="L7493">
            <v>1140</v>
          </cell>
          <cell r="N7493">
            <v>17697.192128801398</v>
          </cell>
        </row>
        <row r="7494">
          <cell r="A7494">
            <v>44588.208333333336</v>
          </cell>
          <cell r="E7494">
            <v>22762.7</v>
          </cell>
          <cell r="G7494">
            <v>503.5</v>
          </cell>
          <cell r="L7494">
            <v>1140</v>
          </cell>
          <cell r="N7494">
            <v>17583.112037735798</v>
          </cell>
        </row>
        <row r="7495">
          <cell r="A7495">
            <v>44588.25</v>
          </cell>
          <cell r="E7495">
            <v>23218.799999999999</v>
          </cell>
          <cell r="G7495">
            <v>501.1</v>
          </cell>
          <cell r="L7495">
            <v>1140</v>
          </cell>
          <cell r="N7495">
            <v>17890.1062510476</v>
          </cell>
        </row>
        <row r="7496">
          <cell r="A7496">
            <v>44588.291666666664</v>
          </cell>
          <cell r="E7496">
            <v>23760.1</v>
          </cell>
          <cell r="G7496">
            <v>501.2</v>
          </cell>
          <cell r="L7496">
            <v>1090</v>
          </cell>
          <cell r="N7496">
            <v>18735.777497206702</v>
          </cell>
        </row>
        <row r="7497">
          <cell r="A7497">
            <v>44588.333333333336</v>
          </cell>
          <cell r="E7497">
            <v>24726.5</v>
          </cell>
          <cell r="G7497">
            <v>455.8</v>
          </cell>
          <cell r="L7497">
            <v>1240</v>
          </cell>
          <cell r="N7497">
            <v>17068.988297498901</v>
          </cell>
        </row>
        <row r="7498">
          <cell r="A7498">
            <v>44588.375</v>
          </cell>
          <cell r="E7498">
            <v>26201.9</v>
          </cell>
          <cell r="G7498">
            <v>597</v>
          </cell>
          <cell r="L7498">
            <v>1440</v>
          </cell>
          <cell r="N7498">
            <v>19542.1406934673</v>
          </cell>
        </row>
        <row r="7499">
          <cell r="A7499">
            <v>44588.416666666664</v>
          </cell>
          <cell r="E7499">
            <v>27777.4</v>
          </cell>
          <cell r="G7499">
            <v>617.6</v>
          </cell>
          <cell r="L7499">
            <v>1490</v>
          </cell>
          <cell r="N7499">
            <v>20714.672220207201</v>
          </cell>
        </row>
        <row r="7500">
          <cell r="A7500">
            <v>44588.458333333336</v>
          </cell>
          <cell r="E7500">
            <v>28942.9</v>
          </cell>
          <cell r="G7500">
            <v>633.5</v>
          </cell>
          <cell r="L7500">
            <v>1490</v>
          </cell>
          <cell r="N7500">
            <v>21899.290066298301</v>
          </cell>
        </row>
        <row r="7501">
          <cell r="A7501">
            <v>44588.5</v>
          </cell>
          <cell r="E7501">
            <v>29659.7</v>
          </cell>
          <cell r="G7501">
            <v>638.4</v>
          </cell>
          <cell r="L7501">
            <v>1540</v>
          </cell>
          <cell r="N7501">
            <v>22119.892052631501</v>
          </cell>
        </row>
        <row r="7502">
          <cell r="A7502">
            <v>44588.541666666664</v>
          </cell>
          <cell r="E7502">
            <v>29505.5</v>
          </cell>
          <cell r="G7502">
            <v>633.20000000000005</v>
          </cell>
          <cell r="L7502">
            <v>1490</v>
          </cell>
          <cell r="N7502">
            <v>22319.056171825599</v>
          </cell>
        </row>
        <row r="7503">
          <cell r="A7503">
            <v>44588.583333333336</v>
          </cell>
          <cell r="E7503">
            <v>28381.3</v>
          </cell>
          <cell r="G7503">
            <v>639</v>
          </cell>
          <cell r="L7503">
            <v>1490</v>
          </cell>
          <cell r="N7503">
            <v>21577.782732394298</v>
          </cell>
        </row>
        <row r="7504">
          <cell r="A7504">
            <v>44588.625</v>
          </cell>
          <cell r="E7504">
            <v>27911.8</v>
          </cell>
          <cell r="G7504">
            <v>634.4</v>
          </cell>
          <cell r="L7504">
            <v>1490</v>
          </cell>
          <cell r="N7504">
            <v>21135.884970996201</v>
          </cell>
        </row>
        <row r="7505">
          <cell r="A7505">
            <v>44588.666666666664</v>
          </cell>
          <cell r="E7505">
            <v>27475.5</v>
          </cell>
          <cell r="G7505">
            <v>750</v>
          </cell>
          <cell r="L7505">
            <v>1490</v>
          </cell>
          <cell r="N7505">
            <v>22595.851200000001</v>
          </cell>
        </row>
        <row r="7506">
          <cell r="A7506">
            <v>44588.708333333336</v>
          </cell>
          <cell r="E7506">
            <v>27594.9</v>
          </cell>
          <cell r="G7506">
            <v>758.4</v>
          </cell>
          <cell r="L7506">
            <v>1540</v>
          </cell>
          <cell r="N7506">
            <v>22475.8713987341</v>
          </cell>
        </row>
        <row r="7507">
          <cell r="A7507">
            <v>44588.75</v>
          </cell>
          <cell r="E7507">
            <v>29188.1</v>
          </cell>
          <cell r="G7507">
            <v>787.7</v>
          </cell>
          <cell r="L7507">
            <v>1590</v>
          </cell>
          <cell r="N7507">
            <v>23836.861872032499</v>
          </cell>
        </row>
        <row r="7508">
          <cell r="A7508">
            <v>44588.791666666664</v>
          </cell>
          <cell r="E7508">
            <v>30701.200000000001</v>
          </cell>
          <cell r="G7508">
            <v>772.5</v>
          </cell>
          <cell r="L7508">
            <v>1590</v>
          </cell>
          <cell r="N7508">
            <v>24853.068504854298</v>
          </cell>
        </row>
        <row r="7509">
          <cell r="A7509">
            <v>44588.833333333336</v>
          </cell>
          <cell r="E7509">
            <v>30246.7</v>
          </cell>
          <cell r="G7509">
            <v>785.5</v>
          </cell>
          <cell r="L7509">
            <v>1590</v>
          </cell>
          <cell r="N7509">
            <v>24670.602448122201</v>
          </cell>
        </row>
        <row r="7510">
          <cell r="A7510">
            <v>44588.875</v>
          </cell>
          <cell r="E7510">
            <v>29646.3</v>
          </cell>
          <cell r="G7510">
            <v>775.7</v>
          </cell>
          <cell r="L7510">
            <v>1590</v>
          </cell>
          <cell r="N7510">
            <v>24044.421985045701</v>
          </cell>
        </row>
        <row r="7511">
          <cell r="A7511">
            <v>44588.916666666664</v>
          </cell>
          <cell r="E7511">
            <v>28854.2</v>
          </cell>
          <cell r="G7511">
            <v>764.1</v>
          </cell>
          <cell r="L7511">
            <v>1540</v>
          </cell>
          <cell r="N7511">
            <v>23580.236800942199</v>
          </cell>
        </row>
        <row r="7512">
          <cell r="A7512">
            <v>44588.958333333336</v>
          </cell>
          <cell r="E7512">
            <v>27678.9</v>
          </cell>
          <cell r="G7512">
            <v>752.7</v>
          </cell>
          <cell r="L7512">
            <v>1490</v>
          </cell>
          <cell r="N7512">
            <v>22798.632251096002</v>
          </cell>
        </row>
        <row r="7513">
          <cell r="A7513">
            <v>44589</v>
          </cell>
          <cell r="E7513">
            <v>26327.7</v>
          </cell>
          <cell r="G7513">
            <v>679.9</v>
          </cell>
          <cell r="L7513">
            <v>1390</v>
          </cell>
          <cell r="N7513">
            <v>21378.2163132813</v>
          </cell>
        </row>
        <row r="7514">
          <cell r="A7514">
            <v>44589.041666666664</v>
          </cell>
          <cell r="E7514">
            <v>24961.4</v>
          </cell>
          <cell r="G7514">
            <v>646.9</v>
          </cell>
          <cell r="L7514">
            <v>1290</v>
          </cell>
          <cell r="N7514">
            <v>20494.740947286999</v>
          </cell>
        </row>
        <row r="7515">
          <cell r="A7515">
            <v>44589.083333333336</v>
          </cell>
          <cell r="E7515">
            <v>23681.8</v>
          </cell>
          <cell r="G7515">
            <v>594.29999999999995</v>
          </cell>
          <cell r="L7515">
            <v>1240</v>
          </cell>
          <cell r="N7515">
            <v>19050.4002241292</v>
          </cell>
        </row>
        <row r="7516">
          <cell r="A7516">
            <v>44589.125</v>
          </cell>
          <cell r="E7516">
            <v>22733.1</v>
          </cell>
          <cell r="G7516">
            <v>526.20000000000005</v>
          </cell>
          <cell r="L7516">
            <v>1090</v>
          </cell>
          <cell r="N7516">
            <v>18348.748193842599</v>
          </cell>
        </row>
        <row r="7517">
          <cell r="A7517">
            <v>44589.166666666664</v>
          </cell>
          <cell r="E7517">
            <v>22238.2</v>
          </cell>
          <cell r="G7517">
            <v>527.20000000000005</v>
          </cell>
          <cell r="L7517">
            <v>1040</v>
          </cell>
          <cell r="N7517">
            <v>18344.659004552301</v>
          </cell>
        </row>
        <row r="7518">
          <cell r="A7518">
            <v>44589.208333333336</v>
          </cell>
          <cell r="E7518">
            <v>21975.4</v>
          </cell>
          <cell r="G7518">
            <v>504.6</v>
          </cell>
          <cell r="L7518">
            <v>1040</v>
          </cell>
          <cell r="N7518">
            <v>17778.386030915499</v>
          </cell>
        </row>
        <row r="7519">
          <cell r="A7519">
            <v>44589.25</v>
          </cell>
          <cell r="E7519">
            <v>22085</v>
          </cell>
          <cell r="G7519">
            <v>511.3</v>
          </cell>
          <cell r="L7519">
            <v>1040</v>
          </cell>
          <cell r="N7519">
            <v>17974.4169567768</v>
          </cell>
        </row>
        <row r="7520">
          <cell r="A7520">
            <v>44589.291666666664</v>
          </cell>
          <cell r="E7520">
            <v>22084.5</v>
          </cell>
          <cell r="G7520">
            <v>518.20000000000005</v>
          </cell>
          <cell r="L7520">
            <v>1040</v>
          </cell>
          <cell r="N7520">
            <v>18081.673720571202</v>
          </cell>
        </row>
        <row r="7521">
          <cell r="A7521">
            <v>44589.333333333336</v>
          </cell>
          <cell r="E7521">
            <v>21633.9</v>
          </cell>
          <cell r="G7521">
            <v>613</v>
          </cell>
          <cell r="L7521">
            <v>1190</v>
          </cell>
          <cell r="N7521">
            <v>17968.489145187599</v>
          </cell>
        </row>
        <row r="7522">
          <cell r="A7522">
            <v>44589.375</v>
          </cell>
          <cell r="E7522">
            <v>22259.3</v>
          </cell>
          <cell r="G7522">
            <v>719.4</v>
          </cell>
          <cell r="L7522">
            <v>1440</v>
          </cell>
          <cell r="N7522">
            <v>18245.9426405337</v>
          </cell>
        </row>
        <row r="7523">
          <cell r="A7523">
            <v>44589.416666666664</v>
          </cell>
          <cell r="E7523">
            <v>23246.7</v>
          </cell>
          <cell r="G7523">
            <v>748.9</v>
          </cell>
          <cell r="L7523">
            <v>1490</v>
          </cell>
          <cell r="N7523">
            <v>19105.875742288601</v>
          </cell>
        </row>
        <row r="7524">
          <cell r="A7524">
            <v>44589.458333333336</v>
          </cell>
          <cell r="E7524">
            <v>24134.7</v>
          </cell>
          <cell r="G7524">
            <v>752.7</v>
          </cell>
          <cell r="L7524">
            <v>1490</v>
          </cell>
          <cell r="N7524">
            <v>19879.335876444798</v>
          </cell>
        </row>
        <row r="7525">
          <cell r="A7525">
            <v>44589.5</v>
          </cell>
          <cell r="E7525">
            <v>24701.200000000001</v>
          </cell>
          <cell r="G7525">
            <v>763</v>
          </cell>
          <cell r="L7525">
            <v>1490</v>
          </cell>
          <cell r="N7525">
            <v>20464.766144167701</v>
          </cell>
        </row>
        <row r="7526">
          <cell r="A7526">
            <v>44589.541666666664</v>
          </cell>
          <cell r="E7526">
            <v>24844.2</v>
          </cell>
          <cell r="G7526">
            <v>751.2</v>
          </cell>
          <cell r="L7526">
            <v>1490</v>
          </cell>
          <cell r="N7526">
            <v>20446.062230031901</v>
          </cell>
        </row>
        <row r="7527">
          <cell r="A7527">
            <v>44589.583333333336</v>
          </cell>
          <cell r="E7527">
            <v>24442.7</v>
          </cell>
          <cell r="G7527">
            <v>756.5</v>
          </cell>
          <cell r="L7527">
            <v>1490</v>
          </cell>
          <cell r="N7527">
            <v>20176.7784124256</v>
          </cell>
        </row>
        <row r="7528">
          <cell r="A7528">
            <v>44589.625</v>
          </cell>
          <cell r="E7528">
            <v>24126.7</v>
          </cell>
          <cell r="G7528">
            <v>758.8</v>
          </cell>
          <cell r="L7528">
            <v>1490</v>
          </cell>
          <cell r="N7528">
            <v>19941.8558418555</v>
          </cell>
        </row>
        <row r="7529">
          <cell r="A7529">
            <v>44589.666666666664</v>
          </cell>
          <cell r="E7529">
            <v>23875.8</v>
          </cell>
          <cell r="G7529">
            <v>759.7</v>
          </cell>
          <cell r="L7529">
            <v>1490</v>
          </cell>
          <cell r="N7529">
            <v>19744.472616559098</v>
          </cell>
        </row>
        <row r="7530">
          <cell r="A7530">
            <v>44589.708333333336</v>
          </cell>
          <cell r="E7530">
            <v>24394.5</v>
          </cell>
          <cell r="G7530">
            <v>759.8</v>
          </cell>
          <cell r="L7530">
            <v>1490</v>
          </cell>
          <cell r="N7530">
            <v>20174.5533008686</v>
          </cell>
        </row>
        <row r="7531">
          <cell r="A7531">
            <v>44589.75</v>
          </cell>
          <cell r="E7531">
            <v>26296.400000000001</v>
          </cell>
          <cell r="G7531">
            <v>796.6</v>
          </cell>
          <cell r="L7531">
            <v>1590</v>
          </cell>
          <cell r="N7531">
            <v>21582.062218428298</v>
          </cell>
        </row>
        <row r="7532">
          <cell r="A7532">
            <v>44589.791666666664</v>
          </cell>
          <cell r="E7532">
            <v>28311.4</v>
          </cell>
          <cell r="G7532">
            <v>785.2</v>
          </cell>
          <cell r="L7532">
            <v>1540</v>
          </cell>
          <cell r="N7532">
            <v>23412.648026489998</v>
          </cell>
        </row>
        <row r="7533">
          <cell r="A7533">
            <v>44589.833333333336</v>
          </cell>
          <cell r="E7533">
            <v>28423.5</v>
          </cell>
          <cell r="G7533">
            <v>790.2</v>
          </cell>
          <cell r="L7533">
            <v>1540</v>
          </cell>
          <cell r="N7533">
            <v>23568.8438952164</v>
          </cell>
        </row>
        <row r="7534">
          <cell r="A7534">
            <v>44589.875</v>
          </cell>
          <cell r="E7534">
            <v>27968.400000000001</v>
          </cell>
          <cell r="G7534">
            <v>780.7</v>
          </cell>
          <cell r="L7534">
            <v>1540</v>
          </cell>
          <cell r="N7534">
            <v>23072.085024208998</v>
          </cell>
        </row>
        <row r="7535">
          <cell r="A7535">
            <v>44589.916666666664</v>
          </cell>
          <cell r="E7535">
            <v>27590.1</v>
          </cell>
          <cell r="G7535">
            <v>766.1</v>
          </cell>
          <cell r="L7535">
            <v>1540</v>
          </cell>
          <cell r="N7535">
            <v>22573.318757081299</v>
          </cell>
        </row>
        <row r="7536">
          <cell r="A7536">
            <v>44589.958333333336</v>
          </cell>
          <cell r="E7536">
            <v>26875.9</v>
          </cell>
          <cell r="G7536">
            <v>757.9</v>
          </cell>
          <cell r="L7536">
            <v>1490</v>
          </cell>
          <cell r="N7536">
            <v>22202.918933632402</v>
          </cell>
        </row>
        <row r="7537">
          <cell r="A7537">
            <v>44590</v>
          </cell>
          <cell r="E7537">
            <v>25582.9</v>
          </cell>
          <cell r="G7537">
            <v>689.8</v>
          </cell>
          <cell r="L7537">
            <v>1340</v>
          </cell>
          <cell r="N7537">
            <v>21242.337105827701</v>
          </cell>
        </row>
        <row r="7538">
          <cell r="A7538">
            <v>44590.041666666664</v>
          </cell>
          <cell r="E7538">
            <v>24381.599999999999</v>
          </cell>
          <cell r="G7538">
            <v>662</v>
          </cell>
          <cell r="L7538">
            <v>1340</v>
          </cell>
          <cell r="N7538">
            <v>19886.8409909365</v>
          </cell>
        </row>
        <row r="7539">
          <cell r="A7539">
            <v>44590.083333333336</v>
          </cell>
          <cell r="E7539">
            <v>23067.8</v>
          </cell>
          <cell r="G7539">
            <v>622.79999999999995</v>
          </cell>
          <cell r="L7539">
            <v>1290</v>
          </cell>
          <cell r="N7539">
            <v>18619.5814566474</v>
          </cell>
        </row>
        <row r="7540">
          <cell r="A7540">
            <v>44590.125</v>
          </cell>
          <cell r="E7540">
            <v>22226</v>
          </cell>
          <cell r="G7540">
            <v>561.5</v>
          </cell>
          <cell r="L7540">
            <v>1190</v>
          </cell>
          <cell r="N7540">
            <v>17747.945894924302</v>
          </cell>
        </row>
        <row r="7541">
          <cell r="A7541">
            <v>44590.166666666664</v>
          </cell>
          <cell r="E7541">
            <v>21922.2</v>
          </cell>
          <cell r="G7541">
            <v>543.6</v>
          </cell>
          <cell r="L7541">
            <v>1140</v>
          </cell>
          <cell r="N7541">
            <v>17592.928450331099</v>
          </cell>
        </row>
        <row r="7542">
          <cell r="A7542">
            <v>44590.208333333336</v>
          </cell>
          <cell r="E7542">
            <v>21811.4</v>
          </cell>
          <cell r="G7542">
            <v>535.5</v>
          </cell>
          <cell r="L7542">
            <v>1140</v>
          </cell>
          <cell r="N7542">
            <v>17379.470151260499</v>
          </cell>
        </row>
        <row r="7543">
          <cell r="A7543">
            <v>44590.25</v>
          </cell>
          <cell r="E7543">
            <v>22270.1</v>
          </cell>
          <cell r="G7543">
            <v>535.5</v>
          </cell>
          <cell r="L7543">
            <v>1140</v>
          </cell>
          <cell r="N7543">
            <v>17744.965394957901</v>
          </cell>
        </row>
        <row r="7544">
          <cell r="A7544">
            <v>44590.291666666664</v>
          </cell>
          <cell r="E7544">
            <v>23234.1</v>
          </cell>
          <cell r="G7544">
            <v>530.70000000000005</v>
          </cell>
          <cell r="L7544">
            <v>1140</v>
          </cell>
          <cell r="N7544">
            <v>18432.561120407001</v>
          </cell>
        </row>
        <row r="7545">
          <cell r="A7545">
            <v>44590.333333333336</v>
          </cell>
          <cell r="E7545">
            <v>24920.7</v>
          </cell>
          <cell r="G7545">
            <v>604.9</v>
          </cell>
          <cell r="L7545">
            <v>1190</v>
          </cell>
          <cell r="N7545">
            <v>20581.8038475781</v>
          </cell>
        </row>
        <row r="7546">
          <cell r="A7546">
            <v>44590.375</v>
          </cell>
          <cell r="E7546">
            <v>27322.3</v>
          </cell>
          <cell r="G7546">
            <v>698</v>
          </cell>
          <cell r="L7546">
            <v>1390</v>
          </cell>
          <cell r="N7546">
            <v>22446.561191977002</v>
          </cell>
        </row>
        <row r="7547">
          <cell r="A7547">
            <v>44590.416666666664</v>
          </cell>
          <cell r="E7547">
            <v>28830.7</v>
          </cell>
          <cell r="G7547">
            <v>704.1</v>
          </cell>
          <cell r="L7547">
            <v>1440</v>
          </cell>
          <cell r="N7547">
            <v>23406.794044311799</v>
          </cell>
        </row>
        <row r="7548">
          <cell r="A7548">
            <v>44590.458333333336</v>
          </cell>
          <cell r="E7548">
            <v>29603.8</v>
          </cell>
          <cell r="G7548">
            <v>716.8</v>
          </cell>
          <cell r="L7548">
            <v>1440</v>
          </cell>
          <cell r="N7548">
            <v>24227.538464285699</v>
          </cell>
        </row>
        <row r="7549">
          <cell r="A7549">
            <v>44590.5</v>
          </cell>
          <cell r="E7549">
            <v>30342.9</v>
          </cell>
          <cell r="G7549">
            <v>720.3</v>
          </cell>
          <cell r="L7549">
            <v>1440</v>
          </cell>
          <cell r="N7549">
            <v>24885.727539358599</v>
          </cell>
        </row>
        <row r="7550">
          <cell r="A7550">
            <v>44590.541666666664</v>
          </cell>
          <cell r="E7550">
            <v>30043.4</v>
          </cell>
          <cell r="G7550">
            <v>721.4</v>
          </cell>
          <cell r="L7550">
            <v>1440</v>
          </cell>
          <cell r="N7550">
            <v>24656.577566953099</v>
          </cell>
        </row>
        <row r="7551">
          <cell r="A7551">
            <v>44590.583333333336</v>
          </cell>
          <cell r="E7551">
            <v>29052</v>
          </cell>
          <cell r="G7551">
            <v>730</v>
          </cell>
          <cell r="L7551">
            <v>1490</v>
          </cell>
          <cell r="N7551">
            <v>23607.7347945205</v>
          </cell>
        </row>
        <row r="7552">
          <cell r="A7552">
            <v>44590.625</v>
          </cell>
          <cell r="E7552">
            <v>28885.5</v>
          </cell>
          <cell r="G7552">
            <v>732.2</v>
          </cell>
          <cell r="L7552">
            <v>1490</v>
          </cell>
          <cell r="N7552">
            <v>23504.323078393802</v>
          </cell>
        </row>
        <row r="7553">
          <cell r="A7553">
            <v>44590.666666666664</v>
          </cell>
          <cell r="E7553">
            <v>28659.200000000001</v>
          </cell>
          <cell r="G7553">
            <v>738.4</v>
          </cell>
          <cell r="L7553">
            <v>1590</v>
          </cell>
          <cell r="N7553">
            <v>22709.69912026</v>
          </cell>
        </row>
        <row r="7554">
          <cell r="A7554">
            <v>44590.708333333336</v>
          </cell>
          <cell r="E7554">
            <v>28957.200000000001</v>
          </cell>
          <cell r="G7554">
            <v>737.4</v>
          </cell>
          <cell r="L7554">
            <v>1590</v>
          </cell>
          <cell r="N7554">
            <v>22930.615283970699</v>
          </cell>
        </row>
        <row r="7555">
          <cell r="A7555">
            <v>44590.75</v>
          </cell>
          <cell r="E7555">
            <v>30719.5</v>
          </cell>
          <cell r="G7555">
            <v>761.9</v>
          </cell>
          <cell r="L7555">
            <v>1640</v>
          </cell>
          <cell r="N7555">
            <v>24346.665335345799</v>
          </cell>
        </row>
        <row r="7556">
          <cell r="A7556">
            <v>44590.791666666664</v>
          </cell>
          <cell r="E7556">
            <v>32670.400000000001</v>
          </cell>
          <cell r="G7556">
            <v>744.1</v>
          </cell>
          <cell r="L7556">
            <v>1640</v>
          </cell>
          <cell r="N7556">
            <v>25590.042460959499</v>
          </cell>
        </row>
        <row r="7557">
          <cell r="A7557">
            <v>44590.833333333336</v>
          </cell>
          <cell r="E7557">
            <v>32063.3</v>
          </cell>
          <cell r="G7557">
            <v>751.1</v>
          </cell>
          <cell r="L7557">
            <v>1640</v>
          </cell>
          <cell r="N7557">
            <v>25233.0615143123</v>
          </cell>
        </row>
        <row r="7558">
          <cell r="A7558">
            <v>44590.875</v>
          </cell>
          <cell r="E7558">
            <v>31422.3</v>
          </cell>
          <cell r="G7558">
            <v>753.8</v>
          </cell>
          <cell r="L7558">
            <v>1640</v>
          </cell>
          <cell r="N7558">
            <v>24772.844432475398</v>
          </cell>
        </row>
        <row r="7559">
          <cell r="A7559">
            <v>44590.916666666664</v>
          </cell>
          <cell r="E7559">
            <v>30775.599999999999</v>
          </cell>
          <cell r="G7559">
            <v>747.8</v>
          </cell>
          <cell r="L7559">
            <v>1590</v>
          </cell>
          <cell r="N7559">
            <v>24536.688716769098</v>
          </cell>
        </row>
        <row r="7560">
          <cell r="A7560">
            <v>44590.958333333336</v>
          </cell>
          <cell r="E7560">
            <v>29176.7</v>
          </cell>
          <cell r="G7560">
            <v>706</v>
          </cell>
          <cell r="L7560">
            <v>1590</v>
          </cell>
          <cell r="N7560">
            <v>22600.784271954599</v>
          </cell>
        </row>
        <row r="7561">
          <cell r="A7561">
            <v>44591</v>
          </cell>
          <cell r="E7561">
            <v>27571.7</v>
          </cell>
          <cell r="G7561">
            <v>650.4</v>
          </cell>
          <cell r="L7561">
            <v>1440</v>
          </cell>
          <cell r="N7561">
            <v>21546.6222361623</v>
          </cell>
        </row>
        <row r="7562">
          <cell r="A7562">
            <v>44591.041666666664</v>
          </cell>
          <cell r="E7562">
            <v>26039.200000000001</v>
          </cell>
          <cell r="G7562">
            <v>619.1</v>
          </cell>
          <cell r="L7562">
            <v>1390</v>
          </cell>
          <cell r="N7562">
            <v>20202.903003715001</v>
          </cell>
        </row>
        <row r="7563">
          <cell r="A7563">
            <v>44591.083333333336</v>
          </cell>
          <cell r="E7563">
            <v>24575.200000000001</v>
          </cell>
          <cell r="G7563">
            <v>579.79999999999995</v>
          </cell>
          <cell r="L7563">
            <v>1340</v>
          </cell>
          <cell r="N7563">
            <v>18775.317165919201</v>
          </cell>
        </row>
        <row r="7564">
          <cell r="A7564">
            <v>44591.125</v>
          </cell>
          <cell r="E7564">
            <v>24001.5</v>
          </cell>
          <cell r="G7564">
            <v>520.6</v>
          </cell>
          <cell r="L7564">
            <v>1190</v>
          </cell>
          <cell r="N7564">
            <v>18446.392935074899</v>
          </cell>
        </row>
        <row r="7565">
          <cell r="A7565">
            <v>44591.166666666664</v>
          </cell>
          <cell r="E7565">
            <v>23448.9</v>
          </cell>
          <cell r="G7565">
            <v>513.6</v>
          </cell>
          <cell r="L7565">
            <v>1190</v>
          </cell>
          <cell r="N7565">
            <v>17890.195808411201</v>
          </cell>
        </row>
        <row r="7566">
          <cell r="A7566">
            <v>44591.208333333336</v>
          </cell>
          <cell r="E7566">
            <v>23346.2</v>
          </cell>
          <cell r="G7566">
            <v>508.4</v>
          </cell>
          <cell r="L7566">
            <v>1190</v>
          </cell>
          <cell r="N7566">
            <v>17712.253136113199</v>
          </cell>
        </row>
        <row r="7567">
          <cell r="A7567">
            <v>44591.25</v>
          </cell>
          <cell r="E7567">
            <v>23776.6</v>
          </cell>
          <cell r="G7567">
            <v>507.1</v>
          </cell>
          <cell r="L7567">
            <v>1190</v>
          </cell>
          <cell r="N7567">
            <v>18013.107148096999</v>
          </cell>
        </row>
        <row r="7568">
          <cell r="A7568">
            <v>44591.291666666664</v>
          </cell>
          <cell r="E7568">
            <v>24441.5</v>
          </cell>
          <cell r="G7568">
            <v>503.1</v>
          </cell>
          <cell r="L7568">
            <v>1190</v>
          </cell>
          <cell r="N7568">
            <v>18434.749964221799</v>
          </cell>
        </row>
        <row r="7569">
          <cell r="A7569">
            <v>44591.333333333336</v>
          </cell>
          <cell r="E7569">
            <v>25780.799999999999</v>
          </cell>
          <cell r="G7569">
            <v>584.9</v>
          </cell>
          <cell r="L7569">
            <v>1290</v>
          </cell>
          <cell r="N7569">
            <v>20186.600009574198</v>
          </cell>
        </row>
        <row r="7570">
          <cell r="A7570">
            <v>44591.375</v>
          </cell>
          <cell r="E7570">
            <v>27895.9</v>
          </cell>
          <cell r="G7570">
            <v>673.5</v>
          </cell>
          <cell r="L7570">
            <v>1490</v>
          </cell>
          <cell r="N7570">
            <v>21808.5051625835</v>
          </cell>
        </row>
        <row r="7571">
          <cell r="A7571">
            <v>44591.416666666664</v>
          </cell>
          <cell r="E7571">
            <v>28906.7</v>
          </cell>
          <cell r="G7571">
            <v>698.8</v>
          </cell>
          <cell r="L7571">
            <v>1540</v>
          </cell>
          <cell r="N7571">
            <v>22643.195582140801</v>
          </cell>
        </row>
        <row r="7572">
          <cell r="A7572">
            <v>44591.458333333336</v>
          </cell>
          <cell r="E7572">
            <v>29970.3</v>
          </cell>
          <cell r="G7572">
            <v>699.2</v>
          </cell>
          <cell r="L7572">
            <v>1540</v>
          </cell>
          <cell r="N7572">
            <v>23483.135979405</v>
          </cell>
        </row>
        <row r="7573">
          <cell r="A7573">
            <v>44591.5</v>
          </cell>
          <cell r="E7573">
            <v>30602.1</v>
          </cell>
          <cell r="G7573">
            <v>699.6</v>
          </cell>
          <cell r="L7573">
            <v>1590</v>
          </cell>
          <cell r="N7573">
            <v>23591.437090908999</v>
          </cell>
        </row>
        <row r="7574">
          <cell r="A7574">
            <v>44591.541666666664</v>
          </cell>
          <cell r="E7574">
            <v>30054.2</v>
          </cell>
          <cell r="G7574">
            <v>695.2</v>
          </cell>
          <cell r="L7574">
            <v>1540</v>
          </cell>
          <cell r="N7574">
            <v>23480.3192911392</v>
          </cell>
        </row>
        <row r="7575">
          <cell r="A7575">
            <v>44591.583333333336</v>
          </cell>
          <cell r="E7575">
            <v>29217.4</v>
          </cell>
          <cell r="G7575">
            <v>697.9</v>
          </cell>
          <cell r="L7575">
            <v>1540</v>
          </cell>
          <cell r="N7575">
            <v>22871.626884653899</v>
          </cell>
        </row>
        <row r="7576">
          <cell r="A7576">
            <v>44591.625</v>
          </cell>
          <cell r="E7576">
            <v>29232.2</v>
          </cell>
          <cell r="G7576">
            <v>684.1</v>
          </cell>
          <cell r="L7576">
            <v>1540</v>
          </cell>
          <cell r="N7576">
            <v>22648.994041221998</v>
          </cell>
        </row>
        <row r="7577">
          <cell r="A7577">
            <v>44591.666666666664</v>
          </cell>
          <cell r="E7577">
            <v>28983.599999999999</v>
          </cell>
          <cell r="G7577">
            <v>699.7</v>
          </cell>
          <cell r="L7577">
            <v>1640</v>
          </cell>
          <cell r="N7577">
            <v>21972.609240531601</v>
          </cell>
        </row>
        <row r="7578">
          <cell r="A7578">
            <v>44591.708333333336</v>
          </cell>
          <cell r="E7578">
            <v>29424.9</v>
          </cell>
          <cell r="G7578">
            <v>713.8</v>
          </cell>
          <cell r="L7578">
            <v>1640</v>
          </cell>
          <cell r="N7578">
            <v>22552.3844096385</v>
          </cell>
        </row>
        <row r="7579">
          <cell r="A7579">
            <v>44591.75</v>
          </cell>
          <cell r="E7579">
            <v>31187</v>
          </cell>
          <cell r="G7579">
            <v>740.6</v>
          </cell>
          <cell r="L7579">
            <v>1690</v>
          </cell>
          <cell r="N7579">
            <v>23990.660810153899</v>
          </cell>
        </row>
        <row r="7580">
          <cell r="A7580">
            <v>44591.791666666664</v>
          </cell>
          <cell r="E7580">
            <v>32824.699999999997</v>
          </cell>
          <cell r="G7580">
            <v>728.4</v>
          </cell>
          <cell r="L7580">
            <v>1640</v>
          </cell>
          <cell r="N7580">
            <v>25430.2198056013</v>
          </cell>
        </row>
        <row r="7581">
          <cell r="A7581">
            <v>44591.833333333336</v>
          </cell>
          <cell r="E7581">
            <v>32241.7</v>
          </cell>
          <cell r="G7581">
            <v>736.2</v>
          </cell>
          <cell r="L7581">
            <v>1690</v>
          </cell>
          <cell r="N7581">
            <v>24722.840963325099</v>
          </cell>
        </row>
        <row r="7582">
          <cell r="A7582">
            <v>44591.875</v>
          </cell>
          <cell r="E7582">
            <v>31602.799999999999</v>
          </cell>
          <cell r="G7582">
            <v>741.2</v>
          </cell>
          <cell r="L7582">
            <v>1640</v>
          </cell>
          <cell r="N7582">
            <v>24704.759801403099</v>
          </cell>
        </row>
        <row r="7583">
          <cell r="A7583">
            <v>44591.916666666664</v>
          </cell>
          <cell r="E7583">
            <v>30823.9</v>
          </cell>
          <cell r="G7583">
            <v>713.7</v>
          </cell>
          <cell r="L7583">
            <v>1640</v>
          </cell>
          <cell r="N7583">
            <v>23622.846136191602</v>
          </cell>
        </row>
        <row r="7584">
          <cell r="A7584">
            <v>44591.958333333336</v>
          </cell>
          <cell r="E7584">
            <v>29604</v>
          </cell>
          <cell r="G7584">
            <v>683.7</v>
          </cell>
          <cell r="L7584">
            <v>1590</v>
          </cell>
          <cell r="N7584">
            <v>22540.347906976702</v>
          </cell>
        </row>
        <row r="7585">
          <cell r="A7585">
            <v>44592</v>
          </cell>
          <cell r="E7585">
            <v>27855.1</v>
          </cell>
          <cell r="G7585">
            <v>610.20000000000005</v>
          </cell>
          <cell r="L7585">
            <v>1490</v>
          </cell>
          <cell r="N7585">
            <v>20625.920949852502</v>
          </cell>
        </row>
        <row r="7586">
          <cell r="A7586">
            <v>44592.041666666664</v>
          </cell>
          <cell r="E7586">
            <v>26519.4</v>
          </cell>
          <cell r="G7586">
            <v>625.79999999999995</v>
          </cell>
          <cell r="L7586">
            <v>1240</v>
          </cell>
          <cell r="N7586">
            <v>21834.390753595399</v>
          </cell>
        </row>
        <row r="7587">
          <cell r="A7587">
            <v>44592.083333333336</v>
          </cell>
          <cell r="E7587">
            <v>25010.1</v>
          </cell>
          <cell r="G7587">
            <v>585.20000000000005</v>
          </cell>
          <cell r="L7587">
            <v>1140</v>
          </cell>
          <cell r="N7587">
            <v>20742.142675324601</v>
          </cell>
        </row>
        <row r="7588">
          <cell r="A7588">
            <v>44592.125</v>
          </cell>
          <cell r="E7588">
            <v>23976</v>
          </cell>
          <cell r="G7588">
            <v>512.6</v>
          </cell>
          <cell r="L7588">
            <v>990</v>
          </cell>
          <cell r="N7588">
            <v>19956.6757081545</v>
          </cell>
        </row>
        <row r="7589">
          <cell r="A7589">
            <v>44592.166666666664</v>
          </cell>
          <cell r="E7589">
            <v>23670.2</v>
          </cell>
          <cell r="G7589">
            <v>494.5</v>
          </cell>
          <cell r="L7589">
            <v>940</v>
          </cell>
          <cell r="N7589">
            <v>19831.750378159701</v>
          </cell>
        </row>
        <row r="7590">
          <cell r="A7590">
            <v>44592.208333333336</v>
          </cell>
          <cell r="E7590">
            <v>23303.4</v>
          </cell>
          <cell r="G7590">
            <v>498.7</v>
          </cell>
          <cell r="L7590">
            <v>940</v>
          </cell>
          <cell r="N7590">
            <v>19591.584729095601</v>
          </cell>
        </row>
        <row r="7591">
          <cell r="A7591">
            <v>44592.25</v>
          </cell>
          <cell r="E7591">
            <v>23788.2</v>
          </cell>
          <cell r="G7591">
            <v>504.8</v>
          </cell>
          <cell r="L7591">
            <v>940</v>
          </cell>
          <cell r="N7591">
            <v>20096.6935911252</v>
          </cell>
        </row>
        <row r="7592">
          <cell r="A7592">
            <v>44592.291666666664</v>
          </cell>
          <cell r="E7592">
            <v>24560.9</v>
          </cell>
          <cell r="G7592">
            <v>507.4</v>
          </cell>
          <cell r="L7592">
            <v>940</v>
          </cell>
          <cell r="N7592">
            <v>20791.668306661399</v>
          </cell>
        </row>
        <row r="7593">
          <cell r="A7593">
            <v>44592.333333333336</v>
          </cell>
          <cell r="E7593">
            <v>25994.3</v>
          </cell>
          <cell r="G7593">
            <v>599</v>
          </cell>
          <cell r="L7593">
            <v>1090</v>
          </cell>
          <cell r="N7593">
            <v>22158.947355592602</v>
          </cell>
        </row>
        <row r="7594">
          <cell r="A7594">
            <v>44592.375</v>
          </cell>
          <cell r="E7594">
            <v>28209.599999999999</v>
          </cell>
          <cell r="G7594">
            <v>692.6</v>
          </cell>
          <cell r="L7594">
            <v>1340</v>
          </cell>
          <cell r="N7594">
            <v>23463.251303493998</v>
          </cell>
        </row>
        <row r="7595">
          <cell r="A7595">
            <v>44592.416666666664</v>
          </cell>
          <cell r="E7595">
            <v>29216.799999999999</v>
          </cell>
          <cell r="G7595">
            <v>710.7</v>
          </cell>
          <cell r="L7595">
            <v>1390</v>
          </cell>
          <cell r="N7595">
            <v>24190.129107640299</v>
          </cell>
        </row>
        <row r="7596">
          <cell r="A7596">
            <v>44592.458333333336</v>
          </cell>
          <cell r="E7596">
            <v>30136.5</v>
          </cell>
          <cell r="G7596">
            <v>714.9</v>
          </cell>
          <cell r="L7596">
            <v>1390</v>
          </cell>
          <cell r="N7596">
            <v>25013.927322702399</v>
          </cell>
        </row>
        <row r="7597">
          <cell r="A7597">
            <v>44592.5</v>
          </cell>
          <cell r="E7597">
            <v>30624</v>
          </cell>
          <cell r="G7597">
            <v>721.3</v>
          </cell>
          <cell r="L7597">
            <v>1440</v>
          </cell>
          <cell r="N7597">
            <v>25131.549724109202</v>
          </cell>
        </row>
        <row r="7598">
          <cell r="A7598">
            <v>44592.541666666664</v>
          </cell>
          <cell r="E7598">
            <v>30215.4</v>
          </cell>
          <cell r="G7598">
            <v>715.9</v>
          </cell>
          <cell r="L7598">
            <v>1440</v>
          </cell>
          <cell r="N7598">
            <v>24714.3316871071</v>
          </cell>
        </row>
        <row r="7599">
          <cell r="A7599">
            <v>44592.583333333336</v>
          </cell>
          <cell r="E7599">
            <v>29356.3</v>
          </cell>
          <cell r="G7599">
            <v>722.4</v>
          </cell>
          <cell r="L7599">
            <v>1440</v>
          </cell>
          <cell r="N7599">
            <v>24107.276524916899</v>
          </cell>
        </row>
        <row r="7600">
          <cell r="A7600">
            <v>44592.625</v>
          </cell>
          <cell r="E7600">
            <v>29125.599999999999</v>
          </cell>
          <cell r="G7600">
            <v>713.1</v>
          </cell>
          <cell r="L7600">
            <v>1440</v>
          </cell>
          <cell r="N7600">
            <v>23781.5363971392</v>
          </cell>
        </row>
        <row r="7601">
          <cell r="A7601">
            <v>44592.666666666664</v>
          </cell>
          <cell r="E7601">
            <v>29196.799999999999</v>
          </cell>
          <cell r="G7601">
            <v>723.1</v>
          </cell>
          <cell r="L7601">
            <v>1490</v>
          </cell>
          <cell r="N7601">
            <v>23623.041646245299</v>
          </cell>
        </row>
        <row r="7602">
          <cell r="A7602">
            <v>44592.708333333336</v>
          </cell>
          <cell r="E7602">
            <v>29622.3</v>
          </cell>
          <cell r="G7602">
            <v>714.6</v>
          </cell>
          <cell r="L7602">
            <v>1490</v>
          </cell>
          <cell r="N7602">
            <v>23836.624579345</v>
          </cell>
        </row>
        <row r="7603">
          <cell r="A7603">
            <v>44592.75</v>
          </cell>
          <cell r="E7603">
            <v>31449.200000000001</v>
          </cell>
          <cell r="G7603">
            <v>746.2</v>
          </cell>
          <cell r="L7603">
            <v>1540</v>
          </cell>
          <cell r="N7603">
            <v>25427.238739212</v>
          </cell>
        </row>
        <row r="7604">
          <cell r="A7604">
            <v>44592.791666666664</v>
          </cell>
          <cell r="E7604">
            <v>32647.9</v>
          </cell>
          <cell r="G7604">
            <v>735.8</v>
          </cell>
          <cell r="L7604">
            <v>1490</v>
          </cell>
          <cell r="N7604">
            <v>26624.322516444601</v>
          </cell>
        </row>
        <row r="7605">
          <cell r="A7605">
            <v>44592.833333333336</v>
          </cell>
          <cell r="E7605">
            <v>32338.799999999999</v>
          </cell>
          <cell r="G7605">
            <v>745.9</v>
          </cell>
          <cell r="L7605">
            <v>1540</v>
          </cell>
          <cell r="N7605">
            <v>26141.664466550399</v>
          </cell>
        </row>
        <row r="7606">
          <cell r="A7606">
            <v>44592.875</v>
          </cell>
          <cell r="E7606">
            <v>31467.599999999999</v>
          </cell>
          <cell r="G7606">
            <v>741.1</v>
          </cell>
          <cell r="L7606">
            <v>1540</v>
          </cell>
          <cell r="N7606">
            <v>25361.671224935901</v>
          </cell>
        </row>
        <row r="7607">
          <cell r="A7607">
            <v>44592.916666666664</v>
          </cell>
          <cell r="E7607">
            <v>30715.3</v>
          </cell>
          <cell r="G7607">
            <v>720.8</v>
          </cell>
          <cell r="L7607">
            <v>1490</v>
          </cell>
          <cell r="N7607">
            <v>24815.303361820199</v>
          </cell>
        </row>
        <row r="7608">
          <cell r="A7608">
            <v>44592.958333333336</v>
          </cell>
          <cell r="E7608">
            <v>29690.2</v>
          </cell>
          <cell r="G7608">
            <v>694.6</v>
          </cell>
          <cell r="L7608">
            <v>1440</v>
          </cell>
          <cell r="N7608">
            <v>23955.109999424101</v>
          </cell>
        </row>
        <row r="7609">
          <cell r="A7609">
            <v>44593</v>
          </cell>
          <cell r="E7609">
            <v>27952.1</v>
          </cell>
          <cell r="G7609">
            <v>622.70000000000005</v>
          </cell>
          <cell r="L7609">
            <v>1290</v>
          </cell>
          <cell r="N7609">
            <v>22560.3567216958</v>
          </cell>
        </row>
        <row r="7610">
          <cell r="A7610">
            <v>44593.041666666664</v>
          </cell>
          <cell r="E7610">
            <v>26047.9</v>
          </cell>
          <cell r="G7610">
            <v>613.70000000000005</v>
          </cell>
          <cell r="L7610">
            <v>1240</v>
          </cell>
          <cell r="N7610">
            <v>21263.014944435301</v>
          </cell>
        </row>
        <row r="7611">
          <cell r="A7611">
            <v>44593.083333333336</v>
          </cell>
          <cell r="E7611">
            <v>25333.8</v>
          </cell>
          <cell r="G7611">
            <v>576.4</v>
          </cell>
          <cell r="L7611">
            <v>1190</v>
          </cell>
          <cell r="N7611">
            <v>20479.414950728598</v>
          </cell>
        </row>
        <row r="7612">
          <cell r="A7612">
            <v>44593.125</v>
          </cell>
          <cell r="E7612">
            <v>24662.7</v>
          </cell>
          <cell r="G7612">
            <v>513.4</v>
          </cell>
          <cell r="L7612">
            <v>990</v>
          </cell>
          <cell r="N7612">
            <v>20541.617593299499</v>
          </cell>
        </row>
        <row r="7613">
          <cell r="A7613">
            <v>44593.166666666664</v>
          </cell>
          <cell r="E7613">
            <v>23961.1</v>
          </cell>
          <cell r="G7613">
            <v>498.5</v>
          </cell>
          <cell r="L7613">
            <v>990</v>
          </cell>
          <cell r="N7613">
            <v>19708.6656629889</v>
          </cell>
        </row>
        <row r="7614">
          <cell r="A7614">
            <v>44593.208333333336</v>
          </cell>
          <cell r="E7614">
            <v>23924</v>
          </cell>
          <cell r="G7614">
            <v>495.8</v>
          </cell>
          <cell r="L7614">
            <v>940</v>
          </cell>
          <cell r="N7614">
            <v>20065.856910044298</v>
          </cell>
        </row>
        <row r="7615">
          <cell r="A7615">
            <v>44593.25</v>
          </cell>
          <cell r="E7615">
            <v>24351.7</v>
          </cell>
          <cell r="G7615">
            <v>499.8</v>
          </cell>
          <cell r="L7615">
            <v>940</v>
          </cell>
          <cell r="N7615">
            <v>20491.093154861901</v>
          </cell>
        </row>
        <row r="7616">
          <cell r="A7616">
            <v>44593.291666666664</v>
          </cell>
          <cell r="E7616">
            <v>24885.599999999999</v>
          </cell>
          <cell r="G7616">
            <v>508.9</v>
          </cell>
          <cell r="L7616">
            <v>940</v>
          </cell>
          <cell r="N7616">
            <v>21090.998332088799</v>
          </cell>
        </row>
        <row r="7617">
          <cell r="A7617">
            <v>44593.333333333336</v>
          </cell>
          <cell r="E7617">
            <v>26013.9</v>
          </cell>
          <cell r="G7617">
            <v>593.6</v>
          </cell>
          <cell r="L7617">
            <v>1140</v>
          </cell>
          <cell r="N7617">
            <v>21703.726326145501</v>
          </cell>
        </row>
        <row r="7618">
          <cell r="A7618">
            <v>44593.375</v>
          </cell>
          <cell r="E7618">
            <v>28136</v>
          </cell>
          <cell r="G7618">
            <v>696.6</v>
          </cell>
          <cell r="L7618">
            <v>1340</v>
          </cell>
          <cell r="N7618">
            <v>23458.299121446998</v>
          </cell>
        </row>
        <row r="7619">
          <cell r="A7619">
            <v>44593.416666666664</v>
          </cell>
          <cell r="E7619">
            <v>29552.400000000001</v>
          </cell>
          <cell r="G7619">
            <v>707.9</v>
          </cell>
          <cell r="L7619">
            <v>1390</v>
          </cell>
          <cell r="N7619">
            <v>24426.839091397</v>
          </cell>
        </row>
        <row r="7620">
          <cell r="A7620">
            <v>44593.458333333336</v>
          </cell>
          <cell r="E7620">
            <v>30598.1</v>
          </cell>
          <cell r="G7620">
            <v>711.9</v>
          </cell>
          <cell r="L7620">
            <v>1440</v>
          </cell>
          <cell r="N7620">
            <v>24965.109706700299</v>
          </cell>
        </row>
        <row r="7621">
          <cell r="A7621">
            <v>44593.5</v>
          </cell>
          <cell r="E7621">
            <v>31567.9</v>
          </cell>
          <cell r="G7621">
            <v>711.9</v>
          </cell>
          <cell r="L7621">
            <v>1440</v>
          </cell>
          <cell r="N7621">
            <v>25756.373327433601</v>
          </cell>
        </row>
        <row r="7622">
          <cell r="A7622">
            <v>44593.541666666664</v>
          </cell>
          <cell r="E7622">
            <v>31133.5</v>
          </cell>
          <cell r="G7622">
            <v>704.2</v>
          </cell>
          <cell r="L7622">
            <v>1440</v>
          </cell>
          <cell r="N7622">
            <v>25277.996912808801</v>
          </cell>
        </row>
        <row r="7623">
          <cell r="A7623">
            <v>44593.583333333336</v>
          </cell>
          <cell r="E7623">
            <v>29926.400000000001</v>
          </cell>
          <cell r="G7623">
            <v>702.8</v>
          </cell>
          <cell r="L7623">
            <v>1440</v>
          </cell>
          <cell r="N7623">
            <v>24275.982278884399</v>
          </cell>
        </row>
        <row r="7624">
          <cell r="A7624">
            <v>44593.625</v>
          </cell>
          <cell r="E7624">
            <v>29696.7</v>
          </cell>
          <cell r="G7624">
            <v>695.6</v>
          </cell>
          <cell r="L7624">
            <v>1440</v>
          </cell>
          <cell r="N7624">
            <v>23976.285643473198</v>
          </cell>
        </row>
        <row r="7625">
          <cell r="A7625">
            <v>44593.666666666664</v>
          </cell>
          <cell r="E7625">
            <v>29612</v>
          </cell>
          <cell r="G7625">
            <v>694.1</v>
          </cell>
          <cell r="L7625">
            <v>1440</v>
          </cell>
          <cell r="N7625">
            <v>23884.055404120401</v>
          </cell>
        </row>
        <row r="7626">
          <cell r="A7626">
            <v>44593.708333333336</v>
          </cell>
          <cell r="E7626">
            <v>29823.200000000001</v>
          </cell>
          <cell r="G7626">
            <v>706.3</v>
          </cell>
          <cell r="L7626">
            <v>1490</v>
          </cell>
          <cell r="N7626">
            <v>23866.751562792</v>
          </cell>
        </row>
        <row r="7627">
          <cell r="A7627">
            <v>44593.75</v>
          </cell>
          <cell r="E7627">
            <v>31063.3</v>
          </cell>
          <cell r="G7627">
            <v>726.8</v>
          </cell>
          <cell r="L7627">
            <v>1540</v>
          </cell>
          <cell r="N7627">
            <v>24807.216344523898</v>
          </cell>
        </row>
        <row r="7628">
          <cell r="A7628">
            <v>44593.791666666664</v>
          </cell>
          <cell r="E7628">
            <v>32642.9</v>
          </cell>
          <cell r="G7628">
            <v>720.1</v>
          </cell>
          <cell r="L7628">
            <v>1490</v>
          </cell>
          <cell r="N7628">
            <v>26360.830332176</v>
          </cell>
        </row>
        <row r="7629">
          <cell r="A7629">
            <v>44593.833333333336</v>
          </cell>
          <cell r="E7629">
            <v>32262.2</v>
          </cell>
          <cell r="G7629">
            <v>725.2</v>
          </cell>
          <cell r="L7629">
            <v>1540</v>
          </cell>
          <cell r="N7629">
            <v>25737.512602316601</v>
          </cell>
        </row>
        <row r="7630">
          <cell r="A7630">
            <v>44593.875</v>
          </cell>
          <cell r="E7630">
            <v>31591.8</v>
          </cell>
          <cell r="G7630">
            <v>735.5</v>
          </cell>
          <cell r="L7630">
            <v>1540</v>
          </cell>
          <cell r="N7630">
            <v>25371.801960571</v>
          </cell>
        </row>
        <row r="7631">
          <cell r="A7631">
            <v>44593.916666666664</v>
          </cell>
          <cell r="E7631">
            <v>30859.3</v>
          </cell>
          <cell r="G7631">
            <v>716.6</v>
          </cell>
          <cell r="L7631">
            <v>1490</v>
          </cell>
          <cell r="N7631">
            <v>24864.344834496202</v>
          </cell>
        </row>
        <row r="7632">
          <cell r="A7632">
            <v>44593.958333333336</v>
          </cell>
          <cell r="E7632">
            <v>29527.200000000001</v>
          </cell>
          <cell r="G7632">
            <v>681.9</v>
          </cell>
          <cell r="L7632">
            <v>1440</v>
          </cell>
          <cell r="N7632">
            <v>23618.382493620698</v>
          </cell>
        </row>
        <row r="7633">
          <cell r="A7633">
            <v>44594</v>
          </cell>
          <cell r="E7633">
            <v>27772.3</v>
          </cell>
          <cell r="G7633">
            <v>620.20000000000005</v>
          </cell>
          <cell r="L7633">
            <v>1290</v>
          </cell>
          <cell r="N7633">
            <v>22373.4938452112</v>
          </cell>
        </row>
        <row r="7634">
          <cell r="A7634">
            <v>44594.041666666664</v>
          </cell>
          <cell r="E7634">
            <v>26000.2</v>
          </cell>
          <cell r="G7634">
            <v>613</v>
          </cell>
          <cell r="L7634">
            <v>1240</v>
          </cell>
          <cell r="N7634">
            <v>21213.279001631301</v>
          </cell>
        </row>
        <row r="7635">
          <cell r="A7635">
            <v>44594.083333333336</v>
          </cell>
          <cell r="E7635">
            <v>24856.1</v>
          </cell>
          <cell r="G7635">
            <v>572.5</v>
          </cell>
          <cell r="L7635">
            <v>1140</v>
          </cell>
          <cell r="N7635">
            <v>20421.077091702999</v>
          </cell>
        </row>
        <row r="7636">
          <cell r="A7636">
            <v>44594.125</v>
          </cell>
          <cell r="E7636">
            <v>24268.400000000001</v>
          </cell>
          <cell r="G7636">
            <v>521.1</v>
          </cell>
          <cell r="L7636">
            <v>990</v>
          </cell>
          <cell r="N7636">
            <v>20337.673658030999</v>
          </cell>
        </row>
        <row r="7637">
          <cell r="A7637">
            <v>44594.166666666664</v>
          </cell>
          <cell r="E7637">
            <v>23805.1</v>
          </cell>
          <cell r="G7637">
            <v>505.9</v>
          </cell>
          <cell r="L7637">
            <v>940</v>
          </cell>
          <cell r="N7637">
            <v>20128.320194109499</v>
          </cell>
        </row>
        <row r="7638">
          <cell r="A7638">
            <v>44594.208333333336</v>
          </cell>
          <cell r="E7638">
            <v>23728.799999999999</v>
          </cell>
          <cell r="G7638">
            <v>513.29999999999995</v>
          </cell>
          <cell r="L7638">
            <v>940</v>
          </cell>
          <cell r="N7638">
            <v>20178.217080070099</v>
          </cell>
        </row>
        <row r="7639">
          <cell r="A7639">
            <v>44594.25</v>
          </cell>
          <cell r="E7639">
            <v>24131.9</v>
          </cell>
          <cell r="G7639">
            <v>514.6</v>
          </cell>
          <cell r="L7639">
            <v>940</v>
          </cell>
          <cell r="N7639">
            <v>20541.0957893509</v>
          </cell>
        </row>
        <row r="7640">
          <cell r="A7640">
            <v>44594.291666666664</v>
          </cell>
          <cell r="E7640">
            <v>24657.9</v>
          </cell>
          <cell r="G7640">
            <v>520.5</v>
          </cell>
          <cell r="L7640">
            <v>940</v>
          </cell>
          <cell r="N7640">
            <v>21080.727994236298</v>
          </cell>
        </row>
        <row r="7641">
          <cell r="A7641">
            <v>44594.333333333336</v>
          </cell>
          <cell r="E7641">
            <v>25612.400000000001</v>
          </cell>
          <cell r="G7641">
            <v>602.29999999999995</v>
          </cell>
          <cell r="L7641">
            <v>1140</v>
          </cell>
          <cell r="N7641">
            <v>21496.640832807501</v>
          </cell>
        </row>
        <row r="7642">
          <cell r="A7642">
            <v>44594.375</v>
          </cell>
          <cell r="E7642">
            <v>27479.9</v>
          </cell>
          <cell r="G7642">
            <v>694.9</v>
          </cell>
          <cell r="L7642">
            <v>1390</v>
          </cell>
          <cell r="N7642">
            <v>22532.094375881399</v>
          </cell>
        </row>
        <row r="7643">
          <cell r="A7643">
            <v>44594.416666666664</v>
          </cell>
          <cell r="E7643">
            <v>29236.3</v>
          </cell>
          <cell r="G7643">
            <v>688.6</v>
          </cell>
          <cell r="L7643">
            <v>1440</v>
          </cell>
          <cell r="N7643">
            <v>23493.825344757399</v>
          </cell>
        </row>
        <row r="7644">
          <cell r="A7644">
            <v>44594.458333333336</v>
          </cell>
          <cell r="E7644">
            <v>30003.4</v>
          </cell>
          <cell r="G7644">
            <v>719.4</v>
          </cell>
          <cell r="L7644">
            <v>1440</v>
          </cell>
          <cell r="N7644">
            <v>24593.779472893999</v>
          </cell>
        </row>
        <row r="7645">
          <cell r="A7645">
            <v>44594.5</v>
          </cell>
          <cell r="E7645">
            <v>30530.9</v>
          </cell>
          <cell r="G7645">
            <v>704</v>
          </cell>
          <cell r="L7645">
            <v>1440</v>
          </cell>
          <cell r="N7645">
            <v>24785.539727272699</v>
          </cell>
        </row>
        <row r="7646">
          <cell r="A7646">
            <v>44594.541666666664</v>
          </cell>
          <cell r="E7646">
            <v>30207.3</v>
          </cell>
          <cell r="G7646">
            <v>719.2</v>
          </cell>
          <cell r="L7646">
            <v>1440</v>
          </cell>
          <cell r="N7646">
            <v>24757.8896395995</v>
          </cell>
        </row>
        <row r="7647">
          <cell r="A7647">
            <v>44594.583333333336</v>
          </cell>
          <cell r="E7647">
            <v>29230.5</v>
          </cell>
          <cell r="G7647">
            <v>705.3</v>
          </cell>
          <cell r="L7647">
            <v>1440</v>
          </cell>
          <cell r="N7647">
            <v>23749.6880008507</v>
          </cell>
        </row>
        <row r="7648">
          <cell r="A7648">
            <v>44594.625</v>
          </cell>
          <cell r="E7648">
            <v>29414.799999999999</v>
          </cell>
          <cell r="G7648">
            <v>685.1</v>
          </cell>
          <cell r="L7648">
            <v>1440</v>
          </cell>
          <cell r="N7648">
            <v>23580.700082323699</v>
          </cell>
        </row>
        <row r="7649">
          <cell r="A7649">
            <v>44594.666666666664</v>
          </cell>
          <cell r="E7649">
            <v>28921.3</v>
          </cell>
          <cell r="G7649">
            <v>719.6</v>
          </cell>
          <cell r="L7649">
            <v>1440</v>
          </cell>
          <cell r="N7649">
            <v>23709.6785247359</v>
          </cell>
        </row>
        <row r="7650">
          <cell r="A7650">
            <v>44594.708333333336</v>
          </cell>
          <cell r="E7650">
            <v>29414.799999999999</v>
          </cell>
          <cell r="G7650">
            <v>722.7</v>
          </cell>
          <cell r="L7650">
            <v>1440</v>
          </cell>
          <cell r="N7650">
            <v>24159.697623910299</v>
          </cell>
        </row>
        <row r="7651">
          <cell r="A7651">
            <v>44594.75</v>
          </cell>
          <cell r="E7651">
            <v>30928.400000000001</v>
          </cell>
          <cell r="G7651">
            <v>740.7</v>
          </cell>
          <cell r="L7651">
            <v>1540</v>
          </cell>
          <cell r="N7651">
            <v>24920.849545565001</v>
          </cell>
        </row>
        <row r="7652">
          <cell r="A7652">
            <v>44594.791666666664</v>
          </cell>
          <cell r="E7652">
            <v>32650.1</v>
          </cell>
          <cell r="G7652">
            <v>740.3</v>
          </cell>
          <cell r="L7652">
            <v>1490</v>
          </cell>
          <cell r="N7652">
            <v>26698.458240443</v>
          </cell>
        </row>
        <row r="7653">
          <cell r="A7653">
            <v>44594.833333333336</v>
          </cell>
          <cell r="E7653">
            <v>32268.9</v>
          </cell>
          <cell r="G7653">
            <v>745.6</v>
          </cell>
          <cell r="L7653">
            <v>1540</v>
          </cell>
          <cell r="N7653">
            <v>26080.3343497854</v>
          </cell>
        </row>
        <row r="7654">
          <cell r="A7654">
            <v>44594.875</v>
          </cell>
          <cell r="E7654">
            <v>31531.3</v>
          </cell>
          <cell r="G7654">
            <v>758.5</v>
          </cell>
          <cell r="L7654">
            <v>1540</v>
          </cell>
          <cell r="N7654">
            <v>25683.563716545799</v>
          </cell>
        </row>
        <row r="7655">
          <cell r="A7655">
            <v>44594.916666666664</v>
          </cell>
          <cell r="E7655">
            <v>30852.400000000001</v>
          </cell>
          <cell r="G7655">
            <v>711.9</v>
          </cell>
          <cell r="L7655">
            <v>1490</v>
          </cell>
          <cell r="N7655">
            <v>24782.5510897598</v>
          </cell>
        </row>
        <row r="7656">
          <cell r="A7656">
            <v>44594.958333333336</v>
          </cell>
          <cell r="E7656">
            <v>29513.8</v>
          </cell>
          <cell r="G7656">
            <v>682.3</v>
          </cell>
          <cell r="L7656">
            <v>1440</v>
          </cell>
          <cell r="N7656">
            <v>23614.240969075101</v>
          </cell>
        </row>
        <row r="7657">
          <cell r="A7657">
            <v>44595</v>
          </cell>
          <cell r="E7657">
            <v>28114.799999999999</v>
          </cell>
          <cell r="G7657">
            <v>637.5</v>
          </cell>
          <cell r="L7657">
            <v>1240</v>
          </cell>
          <cell r="N7657">
            <v>23331.976376470499</v>
          </cell>
        </row>
        <row r="7658">
          <cell r="A7658">
            <v>44595.041666666664</v>
          </cell>
          <cell r="E7658">
            <v>26181.1</v>
          </cell>
          <cell r="G7658">
            <v>604.1</v>
          </cell>
          <cell r="L7658">
            <v>1240</v>
          </cell>
          <cell r="N7658">
            <v>21220.429468299899</v>
          </cell>
        </row>
        <row r="7659">
          <cell r="A7659">
            <v>44595.083333333336</v>
          </cell>
          <cell r="E7659">
            <v>25142.1</v>
          </cell>
          <cell r="G7659">
            <v>564.70000000000005</v>
          </cell>
          <cell r="L7659">
            <v>1140</v>
          </cell>
          <cell r="N7659">
            <v>20531.572244731698</v>
          </cell>
        </row>
        <row r="7660">
          <cell r="A7660">
            <v>44595.125</v>
          </cell>
          <cell r="E7660">
            <v>24530.9</v>
          </cell>
          <cell r="G7660">
            <v>490.1</v>
          </cell>
          <cell r="L7660">
            <v>990</v>
          </cell>
          <cell r="N7660">
            <v>20027.0447790246</v>
          </cell>
        </row>
        <row r="7661">
          <cell r="A7661">
            <v>44595.166666666664</v>
          </cell>
          <cell r="E7661">
            <v>24161.599999999999</v>
          </cell>
          <cell r="G7661">
            <v>472.1</v>
          </cell>
          <cell r="L7661">
            <v>990</v>
          </cell>
          <cell r="N7661">
            <v>19390.592427028099</v>
          </cell>
        </row>
        <row r="7662">
          <cell r="A7662">
            <v>44595.208333333336</v>
          </cell>
          <cell r="E7662">
            <v>23982.9</v>
          </cell>
          <cell r="G7662">
            <v>474.6</v>
          </cell>
          <cell r="L7662">
            <v>940</v>
          </cell>
          <cell r="N7662">
            <v>19749.6604323641</v>
          </cell>
        </row>
        <row r="7663">
          <cell r="A7663">
            <v>44595.25</v>
          </cell>
          <cell r="E7663">
            <v>24177.3</v>
          </cell>
          <cell r="G7663">
            <v>488</v>
          </cell>
          <cell r="L7663">
            <v>990</v>
          </cell>
          <cell r="N7663">
            <v>19700.536008196701</v>
          </cell>
        </row>
        <row r="7664">
          <cell r="A7664">
            <v>44595.291666666664</v>
          </cell>
          <cell r="E7664">
            <v>24274.6</v>
          </cell>
          <cell r="G7664">
            <v>490.8</v>
          </cell>
          <cell r="L7664">
            <v>990</v>
          </cell>
          <cell r="N7664">
            <v>19830.389613691899</v>
          </cell>
        </row>
        <row r="7665">
          <cell r="A7665">
            <v>44595.333333333336</v>
          </cell>
          <cell r="E7665">
            <v>25207.7</v>
          </cell>
          <cell r="G7665">
            <v>591.9</v>
          </cell>
          <cell r="L7665">
            <v>1190</v>
          </cell>
          <cell r="N7665">
            <v>20622.786050684201</v>
          </cell>
        </row>
        <row r="7666">
          <cell r="A7666">
            <v>44595.375</v>
          </cell>
          <cell r="E7666">
            <v>26886.799999999999</v>
          </cell>
          <cell r="G7666">
            <v>685.3</v>
          </cell>
          <cell r="L7666">
            <v>1390</v>
          </cell>
          <cell r="N7666">
            <v>21910.172197869499</v>
          </cell>
        </row>
        <row r="7667">
          <cell r="A7667">
            <v>44595.416666666664</v>
          </cell>
          <cell r="E7667">
            <v>28346.7</v>
          </cell>
          <cell r="G7667">
            <v>705.3</v>
          </cell>
          <cell r="L7667">
            <v>1440</v>
          </cell>
          <cell r="N7667">
            <v>23031.603320289199</v>
          </cell>
        </row>
        <row r="7668">
          <cell r="A7668">
            <v>44595.458333333336</v>
          </cell>
          <cell r="E7668">
            <v>29445.200000000001</v>
          </cell>
          <cell r="G7668">
            <v>706</v>
          </cell>
          <cell r="L7668">
            <v>1440</v>
          </cell>
          <cell r="N7668">
            <v>23934.860305949001</v>
          </cell>
        </row>
        <row r="7669">
          <cell r="A7669">
            <v>44595.5</v>
          </cell>
          <cell r="E7669">
            <v>30036.5</v>
          </cell>
          <cell r="G7669">
            <v>705.5</v>
          </cell>
          <cell r="L7669">
            <v>1440</v>
          </cell>
          <cell r="N7669">
            <v>24407.689702338699</v>
          </cell>
        </row>
        <row r="7670">
          <cell r="A7670">
            <v>44595.541666666664</v>
          </cell>
          <cell r="E7670">
            <v>29654.9</v>
          </cell>
          <cell r="G7670">
            <v>703</v>
          </cell>
          <cell r="L7670">
            <v>1440</v>
          </cell>
          <cell r="N7670">
            <v>24058.855854907499</v>
          </cell>
        </row>
        <row r="7671">
          <cell r="A7671">
            <v>44595.583333333336</v>
          </cell>
          <cell r="E7671">
            <v>28638.9</v>
          </cell>
          <cell r="G7671">
            <v>708.5</v>
          </cell>
          <cell r="L7671">
            <v>1440</v>
          </cell>
          <cell r="N7671">
            <v>23316.551428369701</v>
          </cell>
        </row>
        <row r="7672">
          <cell r="A7672">
            <v>44595.625</v>
          </cell>
          <cell r="E7672">
            <v>28099.599999999999</v>
          </cell>
          <cell r="G7672">
            <v>703.6</v>
          </cell>
          <cell r="L7672">
            <v>1440</v>
          </cell>
          <cell r="N7672">
            <v>22805.884566230801</v>
          </cell>
        </row>
        <row r="7673">
          <cell r="A7673">
            <v>44595.666666666664</v>
          </cell>
          <cell r="E7673">
            <v>27787.8</v>
          </cell>
          <cell r="G7673">
            <v>711.4</v>
          </cell>
          <cell r="L7673">
            <v>1440</v>
          </cell>
          <cell r="N7673">
            <v>22665.0639943772</v>
          </cell>
        </row>
        <row r="7674">
          <cell r="A7674">
            <v>44595.708333333336</v>
          </cell>
          <cell r="E7674">
            <v>28167.200000000001</v>
          </cell>
          <cell r="G7674">
            <v>710</v>
          </cell>
          <cell r="L7674">
            <v>1440</v>
          </cell>
          <cell r="N7674">
            <v>22954.284394366201</v>
          </cell>
        </row>
        <row r="7675">
          <cell r="A7675">
            <v>44595.75</v>
          </cell>
          <cell r="E7675">
            <v>29763.599999999999</v>
          </cell>
          <cell r="G7675">
            <v>743</v>
          </cell>
          <cell r="L7675">
            <v>1540</v>
          </cell>
          <cell r="N7675">
            <v>24016.781620457601</v>
          </cell>
        </row>
        <row r="7676">
          <cell r="A7676">
            <v>44595.791666666664</v>
          </cell>
          <cell r="E7676">
            <v>31530.799999999999</v>
          </cell>
          <cell r="G7676">
            <v>737.4</v>
          </cell>
          <cell r="L7676">
            <v>1490</v>
          </cell>
          <cell r="N7676">
            <v>25738.2662131814</v>
          </cell>
        </row>
        <row r="7677">
          <cell r="A7677">
            <v>44595.833333333336</v>
          </cell>
          <cell r="E7677">
            <v>31167.1</v>
          </cell>
          <cell r="G7677">
            <v>744.5</v>
          </cell>
          <cell r="L7677">
            <v>1490</v>
          </cell>
          <cell r="N7677">
            <v>25549.486636668898</v>
          </cell>
        </row>
        <row r="7678">
          <cell r="A7678">
            <v>44595.875</v>
          </cell>
          <cell r="E7678">
            <v>30583.7</v>
          </cell>
          <cell r="G7678">
            <v>739.2</v>
          </cell>
          <cell r="L7678">
            <v>1490</v>
          </cell>
          <cell r="N7678">
            <v>24992.244977272701</v>
          </cell>
        </row>
        <row r="7679">
          <cell r="A7679">
            <v>44595.916666666664</v>
          </cell>
          <cell r="E7679">
            <v>29743.200000000001</v>
          </cell>
          <cell r="G7679">
            <v>728.8</v>
          </cell>
          <cell r="L7679">
            <v>1490</v>
          </cell>
          <cell r="N7679">
            <v>24151.4131020856</v>
          </cell>
        </row>
        <row r="7680">
          <cell r="A7680">
            <v>44595.958333333336</v>
          </cell>
          <cell r="E7680">
            <v>28720.799999999999</v>
          </cell>
          <cell r="G7680">
            <v>693.3</v>
          </cell>
          <cell r="L7680">
            <v>1390</v>
          </cell>
          <cell r="N7680">
            <v>23525.703151882299</v>
          </cell>
        </row>
        <row r="7681">
          <cell r="A7681">
            <v>44596</v>
          </cell>
          <cell r="E7681">
            <v>27195.9</v>
          </cell>
          <cell r="G7681">
            <v>631.6</v>
          </cell>
          <cell r="L7681">
            <v>1240</v>
          </cell>
          <cell r="N7681">
            <v>22480.451297023399</v>
          </cell>
        </row>
        <row r="7682">
          <cell r="A7682">
            <v>44596.041666666664</v>
          </cell>
          <cell r="E7682">
            <v>25876</v>
          </cell>
          <cell r="G7682">
            <v>618.9</v>
          </cell>
          <cell r="L7682">
            <v>1240</v>
          </cell>
          <cell r="N7682">
            <v>21201.763373727499</v>
          </cell>
        </row>
        <row r="7683">
          <cell r="A7683">
            <v>44596.083333333336</v>
          </cell>
          <cell r="E7683">
            <v>25033</v>
          </cell>
          <cell r="G7683">
            <v>585.1</v>
          </cell>
          <cell r="L7683">
            <v>1140</v>
          </cell>
          <cell r="N7683">
            <v>20759.634582122701</v>
          </cell>
        </row>
        <row r="7684">
          <cell r="A7684">
            <v>44596.125</v>
          </cell>
          <cell r="E7684">
            <v>24156.6</v>
          </cell>
          <cell r="G7684">
            <v>522.29999999999995</v>
          </cell>
          <cell r="L7684">
            <v>990</v>
          </cell>
          <cell r="N7684">
            <v>20262.9612337736</v>
          </cell>
        </row>
        <row r="7685">
          <cell r="A7685">
            <v>44596.166666666664</v>
          </cell>
          <cell r="E7685">
            <v>23633</v>
          </cell>
          <cell r="G7685">
            <v>505.9</v>
          </cell>
          <cell r="L7685">
            <v>990</v>
          </cell>
          <cell r="N7685">
            <v>19562.368740857801</v>
          </cell>
        </row>
        <row r="7686">
          <cell r="A7686">
            <v>44596.208333333336</v>
          </cell>
          <cell r="E7686">
            <v>23137</v>
          </cell>
          <cell r="G7686">
            <v>515.1</v>
          </cell>
          <cell r="L7686">
            <v>990</v>
          </cell>
          <cell r="N7686">
            <v>19297.362970296999</v>
          </cell>
        </row>
        <row r="7687">
          <cell r="A7687">
            <v>44596.25</v>
          </cell>
          <cell r="E7687">
            <v>23187.1</v>
          </cell>
          <cell r="G7687">
            <v>515.29999999999995</v>
          </cell>
          <cell r="L7687">
            <v>990</v>
          </cell>
          <cell r="N7687">
            <v>19342.2621451581</v>
          </cell>
        </row>
        <row r="7688">
          <cell r="A7688">
            <v>44596.291666666664</v>
          </cell>
          <cell r="E7688">
            <v>22804.799999999999</v>
          </cell>
          <cell r="G7688">
            <v>526.4</v>
          </cell>
          <cell r="L7688">
            <v>990</v>
          </cell>
          <cell r="N7688">
            <v>19189.650018237</v>
          </cell>
        </row>
        <row r="7689">
          <cell r="A7689">
            <v>44596.333333333336</v>
          </cell>
          <cell r="E7689">
            <v>22638.7</v>
          </cell>
          <cell r="G7689">
            <v>618.79999999999995</v>
          </cell>
          <cell r="L7689">
            <v>1190</v>
          </cell>
          <cell r="N7689">
            <v>18877.192923076898</v>
          </cell>
        </row>
        <row r="7690">
          <cell r="A7690">
            <v>44596.375</v>
          </cell>
          <cell r="E7690">
            <v>22633.3</v>
          </cell>
          <cell r="G7690">
            <v>710.4</v>
          </cell>
          <cell r="L7690">
            <v>1390</v>
          </cell>
          <cell r="N7690">
            <v>18735.937496621598</v>
          </cell>
        </row>
        <row r="7691">
          <cell r="A7691">
            <v>44596.416666666664</v>
          </cell>
          <cell r="E7691">
            <v>23678.2</v>
          </cell>
          <cell r="G7691">
            <v>739</v>
          </cell>
          <cell r="L7691">
            <v>1440</v>
          </cell>
          <cell r="N7691">
            <v>19635.283523680599</v>
          </cell>
        </row>
        <row r="7692">
          <cell r="A7692">
            <v>44596.458333333336</v>
          </cell>
          <cell r="E7692">
            <v>24933.3</v>
          </cell>
          <cell r="G7692">
            <v>725.8</v>
          </cell>
          <cell r="L7692">
            <v>1440</v>
          </cell>
          <cell r="N7692">
            <v>20517.034755028901</v>
          </cell>
        </row>
        <row r="7693">
          <cell r="A7693">
            <v>44596.5</v>
          </cell>
          <cell r="E7693">
            <v>25717.8</v>
          </cell>
          <cell r="G7693">
            <v>723.8</v>
          </cell>
          <cell r="L7693">
            <v>1440</v>
          </cell>
          <cell r="N7693">
            <v>21137.2032815694</v>
          </cell>
        </row>
        <row r="7694">
          <cell r="A7694">
            <v>44596.541666666664</v>
          </cell>
          <cell r="E7694">
            <v>25791.7</v>
          </cell>
          <cell r="G7694">
            <v>711.1</v>
          </cell>
          <cell r="L7694">
            <v>1440</v>
          </cell>
          <cell r="N7694">
            <v>21032.984455913302</v>
          </cell>
        </row>
        <row r="7695">
          <cell r="A7695">
            <v>44596.583333333336</v>
          </cell>
          <cell r="E7695">
            <v>25361.599999999999</v>
          </cell>
          <cell r="G7695">
            <v>718.7</v>
          </cell>
          <cell r="L7695">
            <v>1440</v>
          </cell>
          <cell r="N7695">
            <v>20779.997141505399</v>
          </cell>
        </row>
        <row r="7696">
          <cell r="A7696">
            <v>44596.625</v>
          </cell>
          <cell r="E7696">
            <v>25239.4</v>
          </cell>
          <cell r="G7696">
            <v>695.9</v>
          </cell>
          <cell r="L7696">
            <v>1440</v>
          </cell>
          <cell r="N7696">
            <v>20381.640613306499</v>
          </cell>
        </row>
        <row r="7697">
          <cell r="A7697">
            <v>44596.666666666664</v>
          </cell>
          <cell r="E7697">
            <v>24851.7</v>
          </cell>
          <cell r="G7697">
            <v>708</v>
          </cell>
          <cell r="L7697">
            <v>1440</v>
          </cell>
          <cell r="N7697">
            <v>20226.7565084745</v>
          </cell>
        </row>
        <row r="7698">
          <cell r="A7698">
            <v>44596.708333333336</v>
          </cell>
          <cell r="E7698">
            <v>25195</v>
          </cell>
          <cell r="G7698">
            <v>719.7</v>
          </cell>
          <cell r="L7698">
            <v>1490</v>
          </cell>
          <cell r="N7698">
            <v>20341.0503959983</v>
          </cell>
        </row>
        <row r="7699">
          <cell r="A7699">
            <v>44596.75</v>
          </cell>
          <cell r="E7699">
            <v>27068.7</v>
          </cell>
          <cell r="G7699">
            <v>749.5</v>
          </cell>
          <cell r="L7699">
            <v>1540</v>
          </cell>
          <cell r="N7699">
            <v>21929.800302868502</v>
          </cell>
        </row>
        <row r="7700">
          <cell r="A7700">
            <v>44596.791666666664</v>
          </cell>
          <cell r="E7700">
            <v>28915</v>
          </cell>
          <cell r="G7700">
            <v>746.5</v>
          </cell>
          <cell r="L7700">
            <v>1490</v>
          </cell>
          <cell r="N7700">
            <v>23731.2164099129</v>
          </cell>
        </row>
        <row r="7701">
          <cell r="A7701">
            <v>44596.833333333336</v>
          </cell>
          <cell r="E7701">
            <v>29148.3</v>
          </cell>
          <cell r="G7701">
            <v>744.5</v>
          </cell>
          <cell r="L7701">
            <v>1540</v>
          </cell>
          <cell r="N7701">
            <v>23542.195128274001</v>
          </cell>
        </row>
        <row r="7702">
          <cell r="A7702">
            <v>44596.875</v>
          </cell>
          <cell r="E7702">
            <v>29074.5</v>
          </cell>
          <cell r="G7702">
            <v>744.1</v>
          </cell>
          <cell r="L7702">
            <v>1540</v>
          </cell>
          <cell r="N7702">
            <v>23476.769830667901</v>
          </cell>
        </row>
        <row r="7703">
          <cell r="A7703">
            <v>44596.916666666664</v>
          </cell>
          <cell r="E7703">
            <v>28633.1</v>
          </cell>
          <cell r="G7703">
            <v>723.4</v>
          </cell>
          <cell r="L7703">
            <v>1490</v>
          </cell>
          <cell r="N7703">
            <v>23171.357944705502</v>
          </cell>
        </row>
        <row r="7704">
          <cell r="A7704">
            <v>44596.958333333336</v>
          </cell>
          <cell r="E7704">
            <v>27874.7</v>
          </cell>
          <cell r="G7704">
            <v>689.1</v>
          </cell>
          <cell r="L7704">
            <v>1390</v>
          </cell>
          <cell r="N7704">
            <v>22771.336335219799</v>
          </cell>
        </row>
        <row r="7705">
          <cell r="A7705">
            <v>44597</v>
          </cell>
          <cell r="E7705">
            <v>26234.400000000001</v>
          </cell>
          <cell r="G7705">
            <v>636.79999999999995</v>
          </cell>
          <cell r="L7705">
            <v>1290</v>
          </cell>
          <cell r="N7705">
            <v>21390.593758793901</v>
          </cell>
        </row>
        <row r="7706">
          <cell r="A7706">
            <v>44597.041666666664</v>
          </cell>
          <cell r="E7706">
            <v>24714.7</v>
          </cell>
          <cell r="G7706">
            <v>602.70000000000005</v>
          </cell>
          <cell r="L7706">
            <v>1290</v>
          </cell>
          <cell r="N7706">
            <v>19641.604934793399</v>
          </cell>
        </row>
        <row r="7707">
          <cell r="A7707">
            <v>44597.083333333336</v>
          </cell>
          <cell r="E7707">
            <v>23814.400000000001</v>
          </cell>
          <cell r="G7707">
            <v>562.1</v>
          </cell>
          <cell r="L7707">
            <v>1190</v>
          </cell>
          <cell r="N7707">
            <v>19026.0151631382</v>
          </cell>
        </row>
        <row r="7708">
          <cell r="A7708">
            <v>44597.125</v>
          </cell>
          <cell r="E7708">
            <v>23093.8</v>
          </cell>
          <cell r="G7708">
            <v>497.8</v>
          </cell>
          <cell r="L7708">
            <v>1040</v>
          </cell>
          <cell r="N7708">
            <v>18566.153345118499</v>
          </cell>
        </row>
        <row r="7709">
          <cell r="A7709">
            <v>44597.166666666664</v>
          </cell>
          <cell r="E7709">
            <v>22850.6</v>
          </cell>
          <cell r="G7709">
            <v>482.7</v>
          </cell>
          <cell r="L7709">
            <v>1040</v>
          </cell>
          <cell r="N7709">
            <v>18101.8221081417</v>
          </cell>
        </row>
        <row r="7710">
          <cell r="A7710">
            <v>44597.208333333336</v>
          </cell>
          <cell r="E7710">
            <v>22559.599999999999</v>
          </cell>
          <cell r="G7710">
            <v>482.8</v>
          </cell>
          <cell r="L7710">
            <v>1040</v>
          </cell>
          <cell r="N7710">
            <v>17873.109441590699</v>
          </cell>
        </row>
        <row r="7711">
          <cell r="A7711">
            <v>44597.25</v>
          </cell>
          <cell r="E7711">
            <v>23064.5</v>
          </cell>
          <cell r="G7711">
            <v>486.4</v>
          </cell>
          <cell r="L7711">
            <v>1040</v>
          </cell>
          <cell r="N7711">
            <v>18339.312302631501</v>
          </cell>
        </row>
        <row r="7712">
          <cell r="A7712">
            <v>44597.291666666664</v>
          </cell>
          <cell r="E7712">
            <v>23584.400000000001</v>
          </cell>
          <cell r="G7712">
            <v>489.9</v>
          </cell>
          <cell r="L7712">
            <v>1040</v>
          </cell>
          <cell r="N7712">
            <v>18817.549379056902</v>
          </cell>
        </row>
        <row r="7713">
          <cell r="A7713">
            <v>44597.333333333336</v>
          </cell>
          <cell r="E7713">
            <v>25012.3</v>
          </cell>
          <cell r="G7713">
            <v>583.79999999999995</v>
          </cell>
          <cell r="L7713">
            <v>1240</v>
          </cell>
          <cell r="N7713">
            <v>19951.7435991778</v>
          </cell>
        </row>
        <row r="7714">
          <cell r="A7714">
            <v>44597.375</v>
          </cell>
          <cell r="E7714">
            <v>27328.5</v>
          </cell>
          <cell r="G7714">
            <v>667.6</v>
          </cell>
          <cell r="L7714">
            <v>1440</v>
          </cell>
          <cell r="N7714">
            <v>21637.1638526063</v>
          </cell>
        </row>
        <row r="7715">
          <cell r="A7715">
            <v>44597.416666666664</v>
          </cell>
          <cell r="E7715">
            <v>29091.8</v>
          </cell>
          <cell r="G7715">
            <v>672.8</v>
          </cell>
          <cell r="L7715">
            <v>1440</v>
          </cell>
          <cell r="N7715">
            <v>23120.543738406599</v>
          </cell>
        </row>
        <row r="7716">
          <cell r="A7716">
            <v>44597.458333333336</v>
          </cell>
          <cell r="E7716">
            <v>30170.799999999999</v>
          </cell>
          <cell r="G7716">
            <v>683.7</v>
          </cell>
          <cell r="L7716">
            <v>1490</v>
          </cell>
          <cell r="N7716">
            <v>23766.223596314099</v>
          </cell>
        </row>
        <row r="7717">
          <cell r="A7717">
            <v>44597.5</v>
          </cell>
          <cell r="E7717">
            <v>30792.2</v>
          </cell>
          <cell r="G7717">
            <v>695.5</v>
          </cell>
          <cell r="L7717">
            <v>1490</v>
          </cell>
          <cell r="N7717">
            <v>24460.6507232207</v>
          </cell>
        </row>
        <row r="7718">
          <cell r="A7718">
            <v>44597.541666666664</v>
          </cell>
          <cell r="E7718">
            <v>30542.2</v>
          </cell>
          <cell r="G7718">
            <v>689.8</v>
          </cell>
          <cell r="L7718">
            <v>1490</v>
          </cell>
          <cell r="N7718">
            <v>24164.733605102901</v>
          </cell>
        </row>
        <row r="7719">
          <cell r="A7719">
            <v>44597.583333333336</v>
          </cell>
          <cell r="E7719">
            <v>29792.400000000001</v>
          </cell>
          <cell r="G7719">
            <v>690.4</v>
          </cell>
          <cell r="L7719">
            <v>1490</v>
          </cell>
          <cell r="N7719">
            <v>23581.5649084588</v>
          </cell>
        </row>
        <row r="7720">
          <cell r="A7720">
            <v>44597.625</v>
          </cell>
          <cell r="E7720">
            <v>29473.3</v>
          </cell>
          <cell r="G7720">
            <v>693.8</v>
          </cell>
          <cell r="L7720">
            <v>1440</v>
          </cell>
          <cell r="N7720">
            <v>23767.425449985501</v>
          </cell>
        </row>
        <row r="7721">
          <cell r="A7721">
            <v>44597.666666666664</v>
          </cell>
          <cell r="E7721">
            <v>29107.200000000001</v>
          </cell>
          <cell r="G7721">
            <v>705.8</v>
          </cell>
          <cell r="L7721">
            <v>1490</v>
          </cell>
          <cell r="N7721">
            <v>23285.9249600453</v>
          </cell>
        </row>
        <row r="7722">
          <cell r="A7722">
            <v>44597.708333333336</v>
          </cell>
          <cell r="E7722">
            <v>29239.4</v>
          </cell>
          <cell r="G7722">
            <v>712</v>
          </cell>
          <cell r="L7722">
            <v>1490</v>
          </cell>
          <cell r="N7722">
            <v>23488.437112359501</v>
          </cell>
        </row>
        <row r="7723">
          <cell r="A7723">
            <v>44597.75</v>
          </cell>
          <cell r="E7723">
            <v>30700.5</v>
          </cell>
          <cell r="G7723">
            <v>738.4</v>
          </cell>
          <cell r="L7723">
            <v>1540</v>
          </cell>
          <cell r="N7723">
            <v>24701.429382448499</v>
          </cell>
        </row>
        <row r="7724">
          <cell r="A7724">
            <v>44597.791666666664</v>
          </cell>
          <cell r="E7724">
            <v>32508.400000000001</v>
          </cell>
          <cell r="G7724">
            <v>734.3</v>
          </cell>
          <cell r="L7724">
            <v>1540</v>
          </cell>
          <cell r="N7724">
            <v>26087.913525262102</v>
          </cell>
        </row>
        <row r="7725">
          <cell r="A7725">
            <v>44597.833333333336</v>
          </cell>
          <cell r="E7725">
            <v>32285.3</v>
          </cell>
          <cell r="G7725">
            <v>738.8</v>
          </cell>
          <cell r="L7725">
            <v>1540</v>
          </cell>
          <cell r="N7725">
            <v>25983.111552788301</v>
          </cell>
        </row>
        <row r="7726">
          <cell r="A7726">
            <v>44597.875</v>
          </cell>
          <cell r="E7726">
            <v>31664.6</v>
          </cell>
          <cell r="G7726">
            <v>731.9</v>
          </cell>
          <cell r="L7726">
            <v>1540</v>
          </cell>
          <cell r="N7726">
            <v>25371.569002869201</v>
          </cell>
        </row>
        <row r="7727">
          <cell r="A7727">
            <v>44597.916666666664</v>
          </cell>
          <cell r="E7727">
            <v>30793.599999999999</v>
          </cell>
          <cell r="G7727">
            <v>709.5</v>
          </cell>
          <cell r="L7727">
            <v>1490</v>
          </cell>
          <cell r="N7727">
            <v>24696.076583509501</v>
          </cell>
        </row>
        <row r="7728">
          <cell r="A7728">
            <v>44597.958333333336</v>
          </cell>
          <cell r="E7728">
            <v>29568.400000000001</v>
          </cell>
          <cell r="G7728">
            <v>682.7</v>
          </cell>
          <cell r="L7728">
            <v>1440</v>
          </cell>
          <cell r="N7728">
            <v>23664.508279478501</v>
          </cell>
        </row>
        <row r="7729">
          <cell r="A7729">
            <v>44598</v>
          </cell>
          <cell r="E7729">
            <v>27585.1</v>
          </cell>
          <cell r="G7729">
            <v>631.70000000000005</v>
          </cell>
          <cell r="L7729">
            <v>1340</v>
          </cell>
          <cell r="N7729">
            <v>22017.687083425601</v>
          </cell>
        </row>
        <row r="7730">
          <cell r="A7730">
            <v>44598.041666666664</v>
          </cell>
          <cell r="E7730">
            <v>25587.1</v>
          </cell>
          <cell r="G7730">
            <v>627.9</v>
          </cell>
          <cell r="L7730">
            <v>1240</v>
          </cell>
          <cell r="N7730">
            <v>21097.315792642101</v>
          </cell>
        </row>
        <row r="7731">
          <cell r="A7731">
            <v>44598.083333333336</v>
          </cell>
          <cell r="E7731">
            <v>25025.5</v>
          </cell>
          <cell r="G7731">
            <v>591.4</v>
          </cell>
          <cell r="L7731">
            <v>1140</v>
          </cell>
          <cell r="N7731">
            <v>20846.910087926899</v>
          </cell>
        </row>
        <row r="7732">
          <cell r="A7732">
            <v>44598.125</v>
          </cell>
          <cell r="E7732">
            <v>23978.1</v>
          </cell>
          <cell r="G7732">
            <v>523.9</v>
          </cell>
          <cell r="L7732">
            <v>990</v>
          </cell>
          <cell r="N7732">
            <v>20138.2171334224</v>
          </cell>
        </row>
        <row r="7733">
          <cell r="A7733">
            <v>44598.166666666664</v>
          </cell>
          <cell r="E7733">
            <v>23772.2</v>
          </cell>
          <cell r="G7733">
            <v>513.4</v>
          </cell>
          <cell r="L7733">
            <v>990</v>
          </cell>
          <cell r="N7733">
            <v>19799.9181659524</v>
          </cell>
        </row>
        <row r="7734">
          <cell r="A7734">
            <v>44598.208333333336</v>
          </cell>
          <cell r="E7734">
            <v>23623</v>
          </cell>
          <cell r="G7734">
            <v>517.5</v>
          </cell>
          <cell r="L7734">
            <v>990</v>
          </cell>
          <cell r="N7734">
            <v>19740.6113043478</v>
          </cell>
        </row>
        <row r="7735">
          <cell r="A7735">
            <v>44598.25</v>
          </cell>
          <cell r="E7735">
            <v>23739.200000000001</v>
          </cell>
          <cell r="G7735">
            <v>518.5</v>
          </cell>
          <cell r="L7735">
            <v>990</v>
          </cell>
          <cell r="N7735">
            <v>19853.4798379942</v>
          </cell>
        </row>
        <row r="7736">
          <cell r="A7736">
            <v>44598.291666666664</v>
          </cell>
          <cell r="E7736">
            <v>24460.3</v>
          </cell>
          <cell r="G7736">
            <v>512</v>
          </cell>
          <cell r="L7736">
            <v>990</v>
          </cell>
          <cell r="N7736">
            <v>20349.823023437501</v>
          </cell>
        </row>
        <row r="7737">
          <cell r="A7737">
            <v>44598.333333333336</v>
          </cell>
          <cell r="E7737">
            <v>25395.7</v>
          </cell>
          <cell r="G7737">
            <v>591.4</v>
          </cell>
          <cell r="L7737">
            <v>1240</v>
          </cell>
          <cell r="N7737">
            <v>20382.346629015799</v>
          </cell>
        </row>
        <row r="7738">
          <cell r="A7738">
            <v>44598.375</v>
          </cell>
          <cell r="E7738">
            <v>27504.9</v>
          </cell>
          <cell r="G7738">
            <v>691.1</v>
          </cell>
          <cell r="L7738">
            <v>1440</v>
          </cell>
          <cell r="N7738">
            <v>22139.952047749899</v>
          </cell>
        </row>
        <row r="7739">
          <cell r="A7739">
            <v>44598.416666666664</v>
          </cell>
          <cell r="E7739">
            <v>29018.7</v>
          </cell>
          <cell r="G7739">
            <v>703.7</v>
          </cell>
          <cell r="L7739">
            <v>1490</v>
          </cell>
          <cell r="N7739">
            <v>23182.217570271401</v>
          </cell>
        </row>
        <row r="7740">
          <cell r="A7740">
            <v>44598.458333333336</v>
          </cell>
          <cell r="E7740">
            <v>29919.599999999999</v>
          </cell>
          <cell r="G7740">
            <v>717.8</v>
          </cell>
          <cell r="L7740">
            <v>1490</v>
          </cell>
          <cell r="N7740">
            <v>24125.918303705701</v>
          </cell>
        </row>
        <row r="7741">
          <cell r="A7741">
            <v>44598.5</v>
          </cell>
          <cell r="E7741">
            <v>30487.8</v>
          </cell>
          <cell r="G7741">
            <v>718.5</v>
          </cell>
          <cell r="L7741">
            <v>1490</v>
          </cell>
          <cell r="N7741">
            <v>24595.189302713901</v>
          </cell>
        </row>
        <row r="7742">
          <cell r="A7742">
            <v>44598.541666666664</v>
          </cell>
          <cell r="E7742">
            <v>30289.9</v>
          </cell>
          <cell r="G7742">
            <v>727.7</v>
          </cell>
          <cell r="L7742">
            <v>1440</v>
          </cell>
          <cell r="N7742">
            <v>24953.100166826898</v>
          </cell>
        </row>
        <row r="7743">
          <cell r="A7743">
            <v>44598.583333333336</v>
          </cell>
          <cell r="E7743">
            <v>29546.400000000001</v>
          </cell>
          <cell r="G7743">
            <v>723.3</v>
          </cell>
          <cell r="L7743">
            <v>1440</v>
          </cell>
          <cell r="N7743">
            <v>24276.577134798801</v>
          </cell>
        </row>
        <row r="7744">
          <cell r="A7744">
            <v>44598.625</v>
          </cell>
          <cell r="E7744">
            <v>29358</v>
          </cell>
          <cell r="G7744">
            <v>720.8</v>
          </cell>
          <cell r="L7744">
            <v>1440</v>
          </cell>
          <cell r="N7744">
            <v>24085.290166481602</v>
          </cell>
        </row>
        <row r="7745">
          <cell r="A7745">
            <v>44598.666666666664</v>
          </cell>
          <cell r="E7745">
            <v>29159.7</v>
          </cell>
          <cell r="G7745">
            <v>725.3</v>
          </cell>
          <cell r="L7745">
            <v>1440</v>
          </cell>
          <cell r="N7745">
            <v>23987.662544877901</v>
          </cell>
        </row>
        <row r="7746">
          <cell r="A7746">
            <v>44598.708333333336</v>
          </cell>
          <cell r="E7746">
            <v>29683.599999999999</v>
          </cell>
          <cell r="G7746">
            <v>729.4</v>
          </cell>
          <cell r="L7746">
            <v>1490</v>
          </cell>
          <cell r="N7746">
            <v>24112.0037444474</v>
          </cell>
        </row>
        <row r="7747">
          <cell r="A7747">
            <v>44598.75</v>
          </cell>
          <cell r="E7747">
            <v>31071.1</v>
          </cell>
          <cell r="G7747">
            <v>737.1</v>
          </cell>
          <cell r="L7747">
            <v>1540</v>
          </cell>
          <cell r="N7747">
            <v>24979.039880341799</v>
          </cell>
        </row>
        <row r="7748">
          <cell r="A7748">
            <v>44598.791666666664</v>
          </cell>
          <cell r="E7748">
            <v>32952</v>
          </cell>
          <cell r="G7748">
            <v>731.5</v>
          </cell>
          <cell r="L7748">
            <v>1540</v>
          </cell>
          <cell r="N7748">
            <v>26396.286315789399</v>
          </cell>
        </row>
        <row r="7749">
          <cell r="A7749">
            <v>44598.833333333336</v>
          </cell>
          <cell r="E7749">
            <v>32344.3</v>
          </cell>
          <cell r="G7749">
            <v>735.2</v>
          </cell>
          <cell r="L7749">
            <v>1540</v>
          </cell>
          <cell r="N7749">
            <v>25971.170681175099</v>
          </cell>
        </row>
        <row r="7750">
          <cell r="A7750">
            <v>44598.875</v>
          </cell>
          <cell r="E7750">
            <v>31822.799999999999</v>
          </cell>
          <cell r="G7750">
            <v>736.9</v>
          </cell>
          <cell r="L7750">
            <v>1540</v>
          </cell>
          <cell r="N7750">
            <v>25580.107202605501</v>
          </cell>
        </row>
        <row r="7751">
          <cell r="A7751">
            <v>44598.916666666664</v>
          </cell>
          <cell r="E7751">
            <v>30876.6</v>
          </cell>
          <cell r="G7751">
            <v>728.6</v>
          </cell>
          <cell r="L7751">
            <v>1490</v>
          </cell>
          <cell r="N7751">
            <v>25068.6123755146</v>
          </cell>
        </row>
        <row r="7752">
          <cell r="A7752">
            <v>44598.958333333336</v>
          </cell>
          <cell r="E7752">
            <v>29571.5</v>
          </cell>
          <cell r="G7752">
            <v>708.7</v>
          </cell>
          <cell r="L7752">
            <v>1440</v>
          </cell>
          <cell r="N7752">
            <v>24078.8870029631</v>
          </cell>
        </row>
        <row r="7753">
          <cell r="A7753">
            <v>44599</v>
          </cell>
          <cell r="E7753">
            <v>27976.5</v>
          </cell>
          <cell r="G7753">
            <v>658.4</v>
          </cell>
          <cell r="L7753">
            <v>1290</v>
          </cell>
          <cell r="N7753">
            <v>23145.709702308599</v>
          </cell>
        </row>
        <row r="7754">
          <cell r="A7754">
            <v>44599.041666666664</v>
          </cell>
          <cell r="E7754">
            <v>26189.7</v>
          </cell>
          <cell r="G7754">
            <v>619.4</v>
          </cell>
          <cell r="L7754">
            <v>1290</v>
          </cell>
          <cell r="N7754">
            <v>21085.8796777526</v>
          </cell>
        </row>
        <row r="7755">
          <cell r="A7755">
            <v>44599.083333333336</v>
          </cell>
          <cell r="E7755">
            <v>25178.1</v>
          </cell>
          <cell r="G7755">
            <v>600.4</v>
          </cell>
          <cell r="L7755">
            <v>1240</v>
          </cell>
          <cell r="N7755">
            <v>20350.144808794099</v>
          </cell>
        </row>
        <row r="7756">
          <cell r="A7756">
            <v>44599.125</v>
          </cell>
          <cell r="E7756">
            <v>24412.400000000001</v>
          </cell>
          <cell r="G7756">
            <v>532.5</v>
          </cell>
          <cell r="L7756">
            <v>1090</v>
          </cell>
          <cell r="N7756">
            <v>19811.866028168999</v>
          </cell>
        </row>
        <row r="7757">
          <cell r="A7757">
            <v>44599.166666666664</v>
          </cell>
          <cell r="E7757">
            <v>24230</v>
          </cell>
          <cell r="G7757">
            <v>524.29999999999995</v>
          </cell>
          <cell r="L7757">
            <v>1040</v>
          </cell>
          <cell r="N7757">
            <v>19940.1392714094</v>
          </cell>
        </row>
        <row r="7758">
          <cell r="A7758">
            <v>44599.208333333336</v>
          </cell>
          <cell r="E7758">
            <v>23990.1</v>
          </cell>
          <cell r="G7758">
            <v>518.5</v>
          </cell>
          <cell r="L7758">
            <v>1040</v>
          </cell>
          <cell r="N7758">
            <v>19646.897132111801</v>
          </cell>
        </row>
        <row r="7759">
          <cell r="A7759">
            <v>44599.25</v>
          </cell>
          <cell r="E7759">
            <v>24310.3</v>
          </cell>
          <cell r="G7759">
            <v>519.70000000000005</v>
          </cell>
          <cell r="L7759">
            <v>1090</v>
          </cell>
          <cell r="N7759">
            <v>19508.3959472772</v>
          </cell>
        </row>
        <row r="7760">
          <cell r="A7760">
            <v>44599.291666666664</v>
          </cell>
          <cell r="E7760">
            <v>24736.799999999999</v>
          </cell>
          <cell r="G7760">
            <v>522.29999999999995</v>
          </cell>
          <cell r="L7760">
            <v>1090</v>
          </cell>
          <cell r="N7760">
            <v>19897.1395657668</v>
          </cell>
        </row>
        <row r="7761">
          <cell r="A7761">
            <v>44599.333333333336</v>
          </cell>
          <cell r="E7761">
            <v>26090</v>
          </cell>
          <cell r="G7761">
            <v>599.4</v>
          </cell>
          <cell r="L7761">
            <v>1240</v>
          </cell>
          <cell r="N7761">
            <v>21071.004804804801</v>
          </cell>
        </row>
        <row r="7762">
          <cell r="A7762">
            <v>44599.375</v>
          </cell>
          <cell r="E7762">
            <v>27924</v>
          </cell>
          <cell r="G7762">
            <v>666.5</v>
          </cell>
          <cell r="L7762">
            <v>1440</v>
          </cell>
          <cell r="N7762">
            <v>22090.753908477102</v>
          </cell>
        </row>
        <row r="7763">
          <cell r="A7763">
            <v>44599.416666666664</v>
          </cell>
          <cell r="E7763">
            <v>29447</v>
          </cell>
          <cell r="G7763">
            <v>688.6</v>
          </cell>
          <cell r="L7763">
            <v>1490</v>
          </cell>
          <cell r="N7763">
            <v>23278.2683067092</v>
          </cell>
        </row>
        <row r="7764">
          <cell r="A7764">
            <v>44599.458333333336</v>
          </cell>
          <cell r="E7764">
            <v>30486.400000000001</v>
          </cell>
          <cell r="G7764">
            <v>686.5</v>
          </cell>
          <cell r="L7764">
            <v>1490</v>
          </cell>
          <cell r="N7764">
            <v>24063.6060713765</v>
          </cell>
        </row>
        <row r="7765">
          <cell r="A7765">
            <v>44599.5</v>
          </cell>
          <cell r="E7765">
            <v>30800.1</v>
          </cell>
          <cell r="G7765">
            <v>697</v>
          </cell>
          <cell r="L7765">
            <v>1490</v>
          </cell>
          <cell r="N7765">
            <v>24492.4869813486</v>
          </cell>
        </row>
        <row r="7766">
          <cell r="A7766">
            <v>44599.541666666664</v>
          </cell>
          <cell r="E7766">
            <v>30670.799999999999</v>
          </cell>
          <cell r="G7766">
            <v>695.8</v>
          </cell>
          <cell r="L7766">
            <v>1490</v>
          </cell>
          <cell r="N7766">
            <v>24369.3126691578</v>
          </cell>
        </row>
        <row r="7767">
          <cell r="A7767">
            <v>44599.583333333336</v>
          </cell>
          <cell r="E7767">
            <v>29698.9</v>
          </cell>
          <cell r="G7767">
            <v>697.3</v>
          </cell>
          <cell r="L7767">
            <v>1490</v>
          </cell>
          <cell r="N7767">
            <v>23621.720528610302</v>
          </cell>
        </row>
        <row r="7768">
          <cell r="A7768">
            <v>44599.625</v>
          </cell>
          <cell r="E7768">
            <v>29516.3</v>
          </cell>
          <cell r="G7768">
            <v>692.6</v>
          </cell>
          <cell r="L7768">
            <v>1440</v>
          </cell>
          <cell r="N7768">
            <v>23782.995247473202</v>
          </cell>
        </row>
        <row r="7769">
          <cell r="A7769">
            <v>44599.666666666664</v>
          </cell>
          <cell r="E7769">
            <v>29245.7</v>
          </cell>
          <cell r="G7769">
            <v>693.5</v>
          </cell>
          <cell r="L7769">
            <v>1490</v>
          </cell>
          <cell r="N7769">
            <v>23199.6206791636</v>
          </cell>
        </row>
        <row r="7770">
          <cell r="A7770">
            <v>44599.708333333336</v>
          </cell>
          <cell r="E7770">
            <v>29609.1</v>
          </cell>
          <cell r="G7770">
            <v>693.9</v>
          </cell>
          <cell r="L7770">
            <v>1490</v>
          </cell>
          <cell r="N7770">
            <v>23494.494420233401</v>
          </cell>
        </row>
        <row r="7771">
          <cell r="A7771">
            <v>44599.75</v>
          </cell>
          <cell r="E7771">
            <v>30903.7</v>
          </cell>
          <cell r="G7771">
            <v>710.7</v>
          </cell>
          <cell r="L7771">
            <v>1540</v>
          </cell>
          <cell r="N7771">
            <v>24412.748946390799</v>
          </cell>
        </row>
        <row r="7772">
          <cell r="A7772">
            <v>44599.791666666664</v>
          </cell>
          <cell r="E7772">
            <v>32894.300000000003</v>
          </cell>
          <cell r="G7772">
            <v>712.3</v>
          </cell>
          <cell r="L7772">
            <v>1540</v>
          </cell>
          <cell r="N7772">
            <v>26014.066699705101</v>
          </cell>
        </row>
        <row r="7773">
          <cell r="A7773">
            <v>44599.833333333336</v>
          </cell>
          <cell r="E7773">
            <v>32482.7</v>
          </cell>
          <cell r="G7773">
            <v>732.8</v>
          </cell>
          <cell r="L7773">
            <v>1540</v>
          </cell>
          <cell r="N7773">
            <v>26042.189111353699</v>
          </cell>
        </row>
        <row r="7774">
          <cell r="A7774">
            <v>44599.875</v>
          </cell>
          <cell r="E7774">
            <v>31810.9</v>
          </cell>
          <cell r="G7774">
            <v>716.4</v>
          </cell>
          <cell r="L7774">
            <v>1540</v>
          </cell>
          <cell r="N7774">
            <v>25228.1217989949</v>
          </cell>
        </row>
        <row r="7775">
          <cell r="A7775">
            <v>44599.916666666664</v>
          </cell>
          <cell r="E7775">
            <v>31106.1</v>
          </cell>
          <cell r="G7775">
            <v>716.1</v>
          </cell>
          <cell r="L7775">
            <v>1490</v>
          </cell>
          <cell r="N7775">
            <v>25055.070894846998</v>
          </cell>
        </row>
        <row r="7776">
          <cell r="A7776">
            <v>44599.958333333336</v>
          </cell>
          <cell r="E7776">
            <v>29882.5</v>
          </cell>
          <cell r="G7776">
            <v>684.8</v>
          </cell>
          <cell r="L7776">
            <v>1440</v>
          </cell>
          <cell r="N7776">
            <v>23950.684112149502</v>
          </cell>
        </row>
        <row r="7777">
          <cell r="A7777">
            <v>44600</v>
          </cell>
          <cell r="E7777">
            <v>28184.9</v>
          </cell>
          <cell r="G7777">
            <v>647.4</v>
          </cell>
          <cell r="L7777">
            <v>1340</v>
          </cell>
          <cell r="N7777">
            <v>22757.4129545875</v>
          </cell>
        </row>
        <row r="7778">
          <cell r="A7778">
            <v>44600.041666666664</v>
          </cell>
          <cell r="E7778">
            <v>26373.1</v>
          </cell>
          <cell r="G7778">
            <v>619.79999999999995</v>
          </cell>
          <cell r="L7778">
            <v>1290</v>
          </cell>
          <cell r="N7778">
            <v>21239.919471442401</v>
          </cell>
        </row>
        <row r="7779">
          <cell r="A7779">
            <v>44600.083333333336</v>
          </cell>
          <cell r="E7779">
            <v>25244.2</v>
          </cell>
          <cell r="G7779">
            <v>584.70000000000005</v>
          </cell>
          <cell r="L7779">
            <v>1240</v>
          </cell>
          <cell r="N7779">
            <v>20151.580935864498</v>
          </cell>
        </row>
        <row r="7780">
          <cell r="A7780">
            <v>44600.125</v>
          </cell>
          <cell r="E7780">
            <v>24456.799999999999</v>
          </cell>
          <cell r="G7780">
            <v>510.4</v>
          </cell>
          <cell r="L7780">
            <v>1090</v>
          </cell>
          <cell r="N7780">
            <v>19457.722746081501</v>
          </cell>
        </row>
        <row r="7781">
          <cell r="A7781">
            <v>44600.166666666664</v>
          </cell>
          <cell r="E7781">
            <v>24149.8</v>
          </cell>
          <cell r="G7781">
            <v>491.5</v>
          </cell>
          <cell r="L7781">
            <v>1040</v>
          </cell>
          <cell r="N7781">
            <v>19298.7119959308</v>
          </cell>
        </row>
        <row r="7782">
          <cell r="A7782">
            <v>44600.208333333336</v>
          </cell>
          <cell r="E7782">
            <v>24031.4</v>
          </cell>
          <cell r="G7782">
            <v>488.6</v>
          </cell>
          <cell r="L7782">
            <v>1090</v>
          </cell>
          <cell r="N7782">
            <v>18707.112008186599</v>
          </cell>
        </row>
        <row r="7783">
          <cell r="A7783">
            <v>44600.25</v>
          </cell>
          <cell r="E7783">
            <v>24555.8</v>
          </cell>
          <cell r="G7783">
            <v>486.3</v>
          </cell>
          <cell r="L7783">
            <v>1090</v>
          </cell>
          <cell r="N7783">
            <v>19068.6921184454</v>
          </cell>
        </row>
        <row r="7784">
          <cell r="A7784">
            <v>44600.291666666664</v>
          </cell>
          <cell r="E7784">
            <v>24935.4</v>
          </cell>
          <cell r="G7784">
            <v>501.6</v>
          </cell>
          <cell r="L7784">
            <v>1090</v>
          </cell>
          <cell r="N7784">
            <v>19670.332047846801</v>
          </cell>
        </row>
        <row r="7785">
          <cell r="A7785">
            <v>44600.333333333336</v>
          </cell>
          <cell r="E7785">
            <v>26039.7</v>
          </cell>
          <cell r="G7785">
            <v>600.1</v>
          </cell>
          <cell r="L7785">
            <v>1240</v>
          </cell>
          <cell r="N7785">
            <v>21041.691792367899</v>
          </cell>
        </row>
        <row r="7786">
          <cell r="A7786">
            <v>44600.375</v>
          </cell>
          <cell r="E7786">
            <v>27919.3</v>
          </cell>
          <cell r="G7786">
            <v>680.3</v>
          </cell>
          <cell r="L7786">
            <v>1440</v>
          </cell>
          <cell r="N7786">
            <v>22307.286773776199</v>
          </cell>
        </row>
        <row r="7787">
          <cell r="A7787">
            <v>44600.416666666664</v>
          </cell>
          <cell r="E7787">
            <v>29334.3</v>
          </cell>
          <cell r="G7787">
            <v>698.2</v>
          </cell>
          <cell r="L7787">
            <v>1490</v>
          </cell>
          <cell r="N7787">
            <v>23346.271106846099</v>
          </cell>
        </row>
        <row r="7788">
          <cell r="A7788">
            <v>44600.458333333336</v>
          </cell>
          <cell r="E7788">
            <v>30502.9</v>
          </cell>
          <cell r="G7788">
            <v>701.5</v>
          </cell>
          <cell r="L7788">
            <v>1490</v>
          </cell>
          <cell r="N7788">
            <v>24331.443696364899</v>
          </cell>
        </row>
        <row r="7789">
          <cell r="A7789">
            <v>44600.5</v>
          </cell>
          <cell r="E7789">
            <v>31071.7</v>
          </cell>
          <cell r="G7789">
            <v>698.9</v>
          </cell>
          <cell r="L7789">
            <v>1490</v>
          </cell>
          <cell r="N7789">
            <v>24740.968941765601</v>
          </cell>
        </row>
        <row r="7790">
          <cell r="A7790">
            <v>44600.541666666664</v>
          </cell>
          <cell r="E7790">
            <v>30952.6</v>
          </cell>
          <cell r="G7790">
            <v>701.3</v>
          </cell>
          <cell r="L7790">
            <v>1490</v>
          </cell>
          <cell r="N7790">
            <v>24686.783927562999</v>
          </cell>
        </row>
        <row r="7791">
          <cell r="A7791">
            <v>44600.583333333336</v>
          </cell>
          <cell r="E7791">
            <v>29915.7</v>
          </cell>
          <cell r="G7791">
            <v>701.9</v>
          </cell>
          <cell r="L7791">
            <v>1490</v>
          </cell>
          <cell r="N7791">
            <v>23869.566119675099</v>
          </cell>
        </row>
        <row r="7792">
          <cell r="A7792">
            <v>44600.625</v>
          </cell>
          <cell r="E7792">
            <v>29781.9</v>
          </cell>
          <cell r="G7792">
            <v>705.4</v>
          </cell>
          <cell r="L7792">
            <v>1490</v>
          </cell>
          <cell r="N7792">
            <v>23819.271458463201</v>
          </cell>
        </row>
        <row r="7793">
          <cell r="A7793">
            <v>44600.666666666664</v>
          </cell>
          <cell r="E7793">
            <v>29279.9</v>
          </cell>
          <cell r="G7793">
            <v>716.7</v>
          </cell>
          <cell r="L7793">
            <v>1490</v>
          </cell>
          <cell r="N7793">
            <v>23593.299748011701</v>
          </cell>
        </row>
        <row r="7794">
          <cell r="A7794">
            <v>44600.708333333336</v>
          </cell>
          <cell r="E7794">
            <v>29700.400000000001</v>
          </cell>
          <cell r="G7794">
            <v>715.8</v>
          </cell>
          <cell r="L7794">
            <v>1490</v>
          </cell>
          <cell r="N7794">
            <v>23918.157834031801</v>
          </cell>
        </row>
        <row r="7795">
          <cell r="A7795">
            <v>44600.75</v>
          </cell>
          <cell r="E7795">
            <v>30817</v>
          </cell>
          <cell r="G7795">
            <v>752.9</v>
          </cell>
          <cell r="L7795">
            <v>1540</v>
          </cell>
          <cell r="N7795">
            <v>25017.9683543631</v>
          </cell>
        </row>
        <row r="7796">
          <cell r="A7796">
            <v>44600.791666666664</v>
          </cell>
          <cell r="E7796">
            <v>32948.1</v>
          </cell>
          <cell r="G7796">
            <v>732.8</v>
          </cell>
          <cell r="L7796">
            <v>1540</v>
          </cell>
          <cell r="N7796">
            <v>26415.311875545802</v>
          </cell>
        </row>
        <row r="7797">
          <cell r="A7797">
            <v>44600.833333333336</v>
          </cell>
          <cell r="E7797">
            <v>32541.599999999999</v>
          </cell>
          <cell r="G7797">
            <v>749.8</v>
          </cell>
          <cell r="L7797">
            <v>1540</v>
          </cell>
          <cell r="N7797">
            <v>26368.504484395798</v>
          </cell>
        </row>
        <row r="7798">
          <cell r="A7798">
            <v>44600.875</v>
          </cell>
          <cell r="E7798">
            <v>31902.6</v>
          </cell>
          <cell r="G7798">
            <v>748.8</v>
          </cell>
          <cell r="L7798">
            <v>1540</v>
          </cell>
          <cell r="N7798">
            <v>25834.970884615301</v>
          </cell>
        </row>
        <row r="7799">
          <cell r="A7799">
            <v>44600.916666666664</v>
          </cell>
          <cell r="E7799">
            <v>31052.7</v>
          </cell>
          <cell r="G7799">
            <v>734.6</v>
          </cell>
          <cell r="L7799">
            <v>1490</v>
          </cell>
          <cell r="N7799">
            <v>25304.9492180778</v>
          </cell>
        </row>
        <row r="7800">
          <cell r="A7800">
            <v>44600.958333333336</v>
          </cell>
          <cell r="E7800">
            <v>29781.1</v>
          </cell>
          <cell r="G7800">
            <v>720</v>
          </cell>
          <cell r="L7800">
            <v>1440</v>
          </cell>
          <cell r="N7800">
            <v>24420.502</v>
          </cell>
        </row>
        <row r="7801">
          <cell r="A7801">
            <v>44601</v>
          </cell>
          <cell r="E7801">
            <v>28042.400000000001</v>
          </cell>
          <cell r="G7801">
            <v>650.4</v>
          </cell>
          <cell r="L7801">
            <v>1340</v>
          </cell>
          <cell r="N7801">
            <v>22690.544177121701</v>
          </cell>
        </row>
        <row r="7802">
          <cell r="A7802">
            <v>44601.041666666664</v>
          </cell>
          <cell r="E7802">
            <v>26119.8</v>
          </cell>
          <cell r="G7802">
            <v>646.4</v>
          </cell>
          <cell r="L7802">
            <v>1290</v>
          </cell>
          <cell r="N7802">
            <v>21438.601685643502</v>
          </cell>
        </row>
        <row r="7803">
          <cell r="A7803">
            <v>44601.083333333336</v>
          </cell>
          <cell r="E7803">
            <v>25127.599999999999</v>
          </cell>
          <cell r="G7803">
            <v>604.29999999999995</v>
          </cell>
          <cell r="L7803">
            <v>1190</v>
          </cell>
          <cell r="N7803">
            <v>20743.8463054774</v>
          </cell>
        </row>
        <row r="7804">
          <cell r="A7804">
            <v>44601.125</v>
          </cell>
          <cell r="E7804">
            <v>24342.400000000001</v>
          </cell>
          <cell r="G7804">
            <v>529.1</v>
          </cell>
          <cell r="L7804">
            <v>1040</v>
          </cell>
          <cell r="N7804">
            <v>20111.4875282555</v>
          </cell>
        </row>
        <row r="7805">
          <cell r="A7805">
            <v>44601.166666666664</v>
          </cell>
          <cell r="E7805">
            <v>23939.8</v>
          </cell>
          <cell r="G7805">
            <v>525.79999999999995</v>
          </cell>
          <cell r="L7805">
            <v>1040</v>
          </cell>
          <cell r="N7805">
            <v>19725.703140357498</v>
          </cell>
        </row>
        <row r="7806">
          <cell r="A7806">
            <v>44601.208333333336</v>
          </cell>
          <cell r="E7806">
            <v>23947.200000000001</v>
          </cell>
          <cell r="G7806">
            <v>521.6</v>
          </cell>
          <cell r="L7806">
            <v>1040</v>
          </cell>
          <cell r="N7806">
            <v>19663.1487607362</v>
          </cell>
        </row>
        <row r="7807">
          <cell r="A7807">
            <v>44601.25</v>
          </cell>
          <cell r="E7807">
            <v>24271.7</v>
          </cell>
          <cell r="G7807">
            <v>517.70000000000005</v>
          </cell>
          <cell r="L7807">
            <v>1040</v>
          </cell>
          <cell r="N7807">
            <v>19863.974282789201</v>
          </cell>
        </row>
        <row r="7808">
          <cell r="A7808">
            <v>44601.291666666664</v>
          </cell>
          <cell r="E7808">
            <v>24821.4</v>
          </cell>
          <cell r="G7808">
            <v>524.70000000000005</v>
          </cell>
          <cell r="L7808">
            <v>1040</v>
          </cell>
          <cell r="N7808">
            <v>20433.589564322399</v>
          </cell>
        </row>
        <row r="7809">
          <cell r="A7809">
            <v>44601.333333333336</v>
          </cell>
          <cell r="E7809">
            <v>26012.5</v>
          </cell>
          <cell r="G7809">
            <v>612.79999999999995</v>
          </cell>
          <cell r="L7809">
            <v>1240</v>
          </cell>
          <cell r="N7809">
            <v>21220.2232375979</v>
          </cell>
        </row>
        <row r="7810">
          <cell r="A7810">
            <v>44601.375</v>
          </cell>
          <cell r="E7810">
            <v>27938.2</v>
          </cell>
          <cell r="G7810">
            <v>699.8</v>
          </cell>
          <cell r="L7810">
            <v>1390</v>
          </cell>
          <cell r="N7810">
            <v>22978.311152900798</v>
          </cell>
        </row>
        <row r="7811">
          <cell r="A7811">
            <v>44601.416666666664</v>
          </cell>
          <cell r="E7811">
            <v>29523</v>
          </cell>
          <cell r="G7811">
            <v>712.7</v>
          </cell>
          <cell r="L7811">
            <v>1440</v>
          </cell>
          <cell r="N7811">
            <v>24099.997303213098</v>
          </cell>
        </row>
        <row r="7812">
          <cell r="A7812">
            <v>44601.458333333336</v>
          </cell>
          <cell r="E7812">
            <v>30388.1</v>
          </cell>
          <cell r="G7812">
            <v>700.9</v>
          </cell>
          <cell r="L7812">
            <v>1440</v>
          </cell>
          <cell r="N7812">
            <v>24620.127325153298</v>
          </cell>
        </row>
        <row r="7813">
          <cell r="A7813">
            <v>44601.5</v>
          </cell>
          <cell r="E7813">
            <v>30953.7</v>
          </cell>
          <cell r="G7813">
            <v>709.7</v>
          </cell>
          <cell r="L7813">
            <v>1440</v>
          </cell>
          <cell r="N7813">
            <v>25220.308877272</v>
          </cell>
        </row>
        <row r="7814">
          <cell r="A7814">
            <v>44601.541666666664</v>
          </cell>
          <cell r="E7814">
            <v>30515.8</v>
          </cell>
          <cell r="G7814">
            <v>708.8</v>
          </cell>
          <cell r="L7814">
            <v>1440</v>
          </cell>
          <cell r="N7814">
            <v>24849.367250564301</v>
          </cell>
        </row>
        <row r="7815">
          <cell r="A7815">
            <v>44601.583333333336</v>
          </cell>
          <cell r="E7815">
            <v>29571.1</v>
          </cell>
          <cell r="G7815">
            <v>713.2</v>
          </cell>
          <cell r="L7815">
            <v>1440</v>
          </cell>
          <cell r="N7815">
            <v>24146.8016455412</v>
          </cell>
        </row>
        <row r="7816">
          <cell r="A7816">
            <v>44601.625</v>
          </cell>
          <cell r="E7816">
            <v>29537.4</v>
          </cell>
          <cell r="G7816">
            <v>704.3</v>
          </cell>
          <cell r="L7816">
            <v>1440</v>
          </cell>
          <cell r="N7816">
            <v>23983.6306795399</v>
          </cell>
        </row>
        <row r="7817">
          <cell r="A7817">
            <v>44601.666666666664</v>
          </cell>
          <cell r="E7817">
            <v>29199.7</v>
          </cell>
          <cell r="G7817">
            <v>706.6</v>
          </cell>
          <cell r="L7817">
            <v>1440</v>
          </cell>
          <cell r="N7817">
            <v>23744.405920747198</v>
          </cell>
        </row>
        <row r="7818">
          <cell r="A7818">
            <v>44601.708333333336</v>
          </cell>
          <cell r="E7818">
            <v>29352.1</v>
          </cell>
          <cell r="G7818">
            <v>723</v>
          </cell>
          <cell r="L7818">
            <v>1490</v>
          </cell>
          <cell r="N7818">
            <v>23747.1886224066</v>
          </cell>
        </row>
        <row r="7819">
          <cell r="A7819">
            <v>44601.75</v>
          </cell>
          <cell r="E7819">
            <v>30431.7</v>
          </cell>
          <cell r="G7819">
            <v>752.7</v>
          </cell>
          <cell r="L7819">
            <v>1490</v>
          </cell>
          <cell r="N7819">
            <v>25066.066103626901</v>
          </cell>
        </row>
        <row r="7820">
          <cell r="A7820">
            <v>44601.791666666664</v>
          </cell>
          <cell r="E7820">
            <v>32487.3</v>
          </cell>
          <cell r="G7820">
            <v>752.4</v>
          </cell>
          <cell r="L7820">
            <v>1490</v>
          </cell>
          <cell r="N7820">
            <v>26754.612803827698</v>
          </cell>
        </row>
        <row r="7821">
          <cell r="A7821">
            <v>44601.833333333336</v>
          </cell>
          <cell r="E7821">
            <v>32204.2</v>
          </cell>
          <cell r="G7821">
            <v>756.2</v>
          </cell>
          <cell r="L7821">
            <v>1540</v>
          </cell>
          <cell r="N7821">
            <v>26195.872371330301</v>
          </cell>
        </row>
        <row r="7822">
          <cell r="A7822">
            <v>44601.875</v>
          </cell>
          <cell r="E7822">
            <v>31624.1</v>
          </cell>
          <cell r="G7822">
            <v>739.3</v>
          </cell>
          <cell r="L7822">
            <v>1490</v>
          </cell>
          <cell r="N7822">
            <v>25843.986194237699</v>
          </cell>
        </row>
        <row r="7823">
          <cell r="A7823">
            <v>44601.916666666664</v>
          </cell>
          <cell r="E7823">
            <v>30844.6</v>
          </cell>
          <cell r="G7823">
            <v>729.9</v>
          </cell>
          <cell r="L7823">
            <v>1490</v>
          </cell>
          <cell r="N7823">
            <v>25062.853893957999</v>
          </cell>
        </row>
        <row r="7824">
          <cell r="A7824">
            <v>44601.958333333336</v>
          </cell>
          <cell r="E7824">
            <v>29453.3</v>
          </cell>
          <cell r="G7824">
            <v>692.8</v>
          </cell>
          <cell r="L7824">
            <v>1440</v>
          </cell>
          <cell r="N7824">
            <v>23735.414554272498</v>
          </cell>
        </row>
        <row r="7825">
          <cell r="A7825">
            <v>44602</v>
          </cell>
          <cell r="E7825">
            <v>27892.3</v>
          </cell>
          <cell r="G7825">
            <v>652.9</v>
          </cell>
          <cell r="L7825">
            <v>1340</v>
          </cell>
          <cell r="N7825">
            <v>22608.697795374399</v>
          </cell>
        </row>
        <row r="7826">
          <cell r="A7826">
            <v>44602.041666666664</v>
          </cell>
          <cell r="E7826">
            <v>26135</v>
          </cell>
          <cell r="G7826">
            <v>626.79999999999995</v>
          </cell>
          <cell r="L7826">
            <v>1340</v>
          </cell>
          <cell r="N7826">
            <v>20782.245118059898</v>
          </cell>
        </row>
        <row r="7827">
          <cell r="A7827">
            <v>44602.083333333336</v>
          </cell>
          <cell r="E7827">
            <v>24790.9</v>
          </cell>
          <cell r="G7827">
            <v>603.4</v>
          </cell>
          <cell r="L7827">
            <v>1290</v>
          </cell>
          <cell r="N7827">
            <v>19713.243803115602</v>
          </cell>
        </row>
        <row r="7828">
          <cell r="A7828">
            <v>44602.125</v>
          </cell>
          <cell r="E7828">
            <v>24286.9</v>
          </cell>
          <cell r="G7828">
            <v>528.5</v>
          </cell>
          <cell r="L7828">
            <v>1190</v>
          </cell>
          <cell r="N7828">
            <v>18815.1096821192</v>
          </cell>
        </row>
        <row r="7829">
          <cell r="A7829">
            <v>44602.166666666664</v>
          </cell>
          <cell r="E7829">
            <v>24111.5</v>
          </cell>
          <cell r="G7829">
            <v>519.29999999999995</v>
          </cell>
          <cell r="L7829">
            <v>1140</v>
          </cell>
          <cell r="N7829">
            <v>18923.975545927198</v>
          </cell>
        </row>
        <row r="7830">
          <cell r="A7830">
            <v>44602.208333333336</v>
          </cell>
          <cell r="E7830">
            <v>23917.4</v>
          </cell>
          <cell r="G7830">
            <v>518.29999999999995</v>
          </cell>
          <cell r="L7830">
            <v>1140</v>
          </cell>
          <cell r="N7830">
            <v>18753.401226316801</v>
          </cell>
        </row>
        <row r="7831">
          <cell r="A7831">
            <v>44602.25</v>
          </cell>
          <cell r="E7831">
            <v>23733</v>
          </cell>
          <cell r="G7831">
            <v>514.29999999999995</v>
          </cell>
          <cell r="L7831">
            <v>1140</v>
          </cell>
          <cell r="N7831">
            <v>18535.7360334435</v>
          </cell>
        </row>
        <row r="7832">
          <cell r="A7832">
            <v>44602.291666666664</v>
          </cell>
          <cell r="E7832">
            <v>24037.9</v>
          </cell>
          <cell r="G7832">
            <v>510.4</v>
          </cell>
          <cell r="L7832">
            <v>1140</v>
          </cell>
          <cell r="N7832">
            <v>18700.581952977998</v>
          </cell>
        </row>
        <row r="7833">
          <cell r="A7833">
            <v>44602.333333333336</v>
          </cell>
          <cell r="E7833">
            <v>24968.7</v>
          </cell>
          <cell r="G7833">
            <v>609.5</v>
          </cell>
          <cell r="L7833">
            <v>1290</v>
          </cell>
          <cell r="N7833">
            <v>19950.790134536499</v>
          </cell>
        </row>
        <row r="7834">
          <cell r="A7834">
            <v>44602.375</v>
          </cell>
          <cell r="E7834">
            <v>26723</v>
          </cell>
          <cell r="G7834">
            <v>687.1</v>
          </cell>
          <cell r="L7834">
            <v>1440</v>
          </cell>
          <cell r="N7834">
            <v>21452.217863484198</v>
          </cell>
        </row>
        <row r="7835">
          <cell r="A7835">
            <v>44602.416666666664</v>
          </cell>
          <cell r="E7835">
            <v>28234.799999999999</v>
          </cell>
          <cell r="G7835">
            <v>701.5</v>
          </cell>
          <cell r="L7835">
            <v>1490</v>
          </cell>
          <cell r="N7835">
            <v>22522.233836065501</v>
          </cell>
        </row>
        <row r="7836">
          <cell r="A7836">
            <v>44602.458333333336</v>
          </cell>
          <cell r="E7836">
            <v>29356.7</v>
          </cell>
          <cell r="G7836">
            <v>717.9</v>
          </cell>
          <cell r="L7836">
            <v>1490</v>
          </cell>
          <cell r="N7836">
            <v>23673.5471199331</v>
          </cell>
        </row>
        <row r="7837">
          <cell r="A7837">
            <v>44602.5</v>
          </cell>
          <cell r="E7837">
            <v>30007.7</v>
          </cell>
          <cell r="G7837">
            <v>721.9</v>
          </cell>
          <cell r="L7837">
            <v>1490</v>
          </cell>
          <cell r="N7837">
            <v>24260.637267488499</v>
          </cell>
        </row>
        <row r="7838">
          <cell r="A7838">
            <v>44602.541666666664</v>
          </cell>
          <cell r="E7838">
            <v>29692.5</v>
          </cell>
          <cell r="G7838">
            <v>721.2</v>
          </cell>
          <cell r="L7838">
            <v>1490</v>
          </cell>
          <cell r="N7838">
            <v>23995.097171380999</v>
          </cell>
        </row>
        <row r="7839">
          <cell r="A7839">
            <v>44602.583333333336</v>
          </cell>
          <cell r="E7839">
            <v>28662.799999999999</v>
          </cell>
          <cell r="G7839">
            <v>715</v>
          </cell>
          <cell r="L7839">
            <v>1490</v>
          </cell>
          <cell r="N7839">
            <v>23070.547412587399</v>
          </cell>
        </row>
        <row r="7840">
          <cell r="A7840">
            <v>44602.625</v>
          </cell>
          <cell r="E7840">
            <v>28426.1</v>
          </cell>
          <cell r="G7840">
            <v>706.9</v>
          </cell>
          <cell r="L7840">
            <v>1490</v>
          </cell>
          <cell r="N7840">
            <v>22757.849605601899</v>
          </cell>
        </row>
        <row r="7841">
          <cell r="A7841">
            <v>44602.666666666664</v>
          </cell>
          <cell r="E7841">
            <v>27896</v>
          </cell>
          <cell r="G7841">
            <v>701.5</v>
          </cell>
          <cell r="L7841">
            <v>1540</v>
          </cell>
          <cell r="N7841">
            <v>21894.085131860302</v>
          </cell>
        </row>
        <row r="7842">
          <cell r="A7842">
            <v>44602.708333333336</v>
          </cell>
          <cell r="E7842">
            <v>27928.7</v>
          </cell>
          <cell r="G7842">
            <v>713.4</v>
          </cell>
          <cell r="L7842">
            <v>1540</v>
          </cell>
          <cell r="N7842">
            <v>22103.839591253101</v>
          </cell>
        </row>
        <row r="7843">
          <cell r="A7843">
            <v>44602.75</v>
          </cell>
          <cell r="E7843">
            <v>29203.5</v>
          </cell>
          <cell r="G7843">
            <v>741.2</v>
          </cell>
          <cell r="L7843">
            <v>1590</v>
          </cell>
          <cell r="N7843">
            <v>23183.765051268201</v>
          </cell>
        </row>
        <row r="7844">
          <cell r="A7844">
            <v>44602.791666666664</v>
          </cell>
          <cell r="E7844">
            <v>30965.8</v>
          </cell>
          <cell r="G7844">
            <v>732.9</v>
          </cell>
          <cell r="L7844">
            <v>1540</v>
          </cell>
          <cell r="N7844">
            <v>24827.650876790802</v>
          </cell>
        </row>
        <row r="7845">
          <cell r="A7845">
            <v>44602.833333333336</v>
          </cell>
          <cell r="E7845">
            <v>30857.1</v>
          </cell>
          <cell r="G7845">
            <v>743.7</v>
          </cell>
          <cell r="L7845">
            <v>1590</v>
          </cell>
          <cell r="N7845">
            <v>24536.560170229899</v>
          </cell>
        </row>
        <row r="7846">
          <cell r="A7846">
            <v>44602.875</v>
          </cell>
          <cell r="E7846">
            <v>30293.1</v>
          </cell>
          <cell r="G7846">
            <v>733.3</v>
          </cell>
          <cell r="L7846">
            <v>1590</v>
          </cell>
          <cell r="N7846">
            <v>23922.749831446799</v>
          </cell>
        </row>
        <row r="7847">
          <cell r="A7847">
            <v>44602.916666666664</v>
          </cell>
          <cell r="E7847">
            <v>29603.9</v>
          </cell>
          <cell r="G7847">
            <v>729.1</v>
          </cell>
          <cell r="L7847">
            <v>1540</v>
          </cell>
          <cell r="N7847">
            <v>23677.354324783901</v>
          </cell>
        </row>
        <row r="7848">
          <cell r="A7848">
            <v>44602.958333333336</v>
          </cell>
          <cell r="E7848">
            <v>28456.9</v>
          </cell>
          <cell r="G7848">
            <v>685.9</v>
          </cell>
          <cell r="L7848">
            <v>1490</v>
          </cell>
          <cell r="N7848">
            <v>22451.950601837001</v>
          </cell>
        </row>
        <row r="7849">
          <cell r="A7849">
            <v>44603</v>
          </cell>
          <cell r="E7849">
            <v>27179.5</v>
          </cell>
          <cell r="G7849">
            <v>654.79999999999995</v>
          </cell>
          <cell r="L7849">
            <v>1390</v>
          </cell>
          <cell r="N7849">
            <v>21686.4848625534</v>
          </cell>
        </row>
        <row r="7850">
          <cell r="A7850">
            <v>44603.041666666664</v>
          </cell>
          <cell r="E7850">
            <v>25514.2</v>
          </cell>
          <cell r="G7850">
            <v>590.70000000000005</v>
          </cell>
          <cell r="L7850">
            <v>1290</v>
          </cell>
          <cell r="N7850">
            <v>20077.3040954799</v>
          </cell>
        </row>
        <row r="7851">
          <cell r="A7851">
            <v>44603.083333333336</v>
          </cell>
          <cell r="E7851">
            <v>24414.3</v>
          </cell>
          <cell r="G7851">
            <v>590.6</v>
          </cell>
          <cell r="L7851">
            <v>1240</v>
          </cell>
          <cell r="N7851">
            <v>19582.203224517401</v>
          </cell>
        </row>
        <row r="7852">
          <cell r="A7852">
            <v>44603.125</v>
          </cell>
          <cell r="E7852">
            <v>23868.7</v>
          </cell>
          <cell r="G7852">
            <v>519.9</v>
          </cell>
          <cell r="L7852">
            <v>1090</v>
          </cell>
          <cell r="N7852">
            <v>19157.4896583958</v>
          </cell>
        </row>
        <row r="7853">
          <cell r="A7853">
            <v>44603.166666666664</v>
          </cell>
          <cell r="E7853">
            <v>23198.2</v>
          </cell>
          <cell r="G7853">
            <v>516.70000000000005</v>
          </cell>
          <cell r="L7853">
            <v>1040</v>
          </cell>
          <cell r="N7853">
            <v>18969.186547706599</v>
          </cell>
        </row>
        <row r="7854">
          <cell r="A7854">
            <v>44603.208333333336</v>
          </cell>
          <cell r="E7854">
            <v>22896.9</v>
          </cell>
          <cell r="G7854">
            <v>503.3</v>
          </cell>
          <cell r="L7854">
            <v>1040</v>
          </cell>
          <cell r="N7854">
            <v>18501.950821776201</v>
          </cell>
        </row>
        <row r="7855">
          <cell r="A7855">
            <v>44603.25</v>
          </cell>
          <cell r="E7855">
            <v>22913.1</v>
          </cell>
          <cell r="G7855">
            <v>498.3</v>
          </cell>
          <cell r="L7855">
            <v>1040</v>
          </cell>
          <cell r="N7855">
            <v>18429.526392534601</v>
          </cell>
        </row>
        <row r="7856">
          <cell r="A7856">
            <v>44603.291666666664</v>
          </cell>
          <cell r="E7856">
            <v>22556.5</v>
          </cell>
          <cell r="G7856">
            <v>502.2</v>
          </cell>
          <cell r="L7856">
            <v>1090</v>
          </cell>
          <cell r="N7856">
            <v>17804.2739426523</v>
          </cell>
        </row>
        <row r="7857">
          <cell r="A7857">
            <v>44603.333333333336</v>
          </cell>
          <cell r="E7857">
            <v>22312.6</v>
          </cell>
          <cell r="G7857">
            <v>610.9</v>
          </cell>
          <cell r="L7857">
            <v>1240</v>
          </cell>
          <cell r="N7857">
            <v>18176.6789019479</v>
          </cell>
        </row>
        <row r="7858">
          <cell r="A7858">
            <v>44603.375</v>
          </cell>
          <cell r="E7858">
            <v>22538.3</v>
          </cell>
          <cell r="G7858">
            <v>688.8</v>
          </cell>
          <cell r="L7858">
            <v>1440</v>
          </cell>
          <cell r="N7858">
            <v>18113.8825017421</v>
          </cell>
        </row>
        <row r="7859">
          <cell r="A7859">
            <v>44603.416666666664</v>
          </cell>
          <cell r="E7859">
            <v>23814.1</v>
          </cell>
          <cell r="G7859">
            <v>714.8</v>
          </cell>
          <cell r="L7859">
            <v>1440</v>
          </cell>
          <cell r="N7859">
            <v>19465.194911023998</v>
          </cell>
        </row>
        <row r="7860">
          <cell r="A7860">
            <v>44603.458333333336</v>
          </cell>
          <cell r="E7860">
            <v>24766.3</v>
          </cell>
          <cell r="G7860">
            <v>706.4</v>
          </cell>
          <cell r="L7860">
            <v>1440</v>
          </cell>
          <cell r="N7860">
            <v>20136.712822197002</v>
          </cell>
        </row>
        <row r="7861">
          <cell r="A7861">
            <v>44603.5</v>
          </cell>
          <cell r="E7861">
            <v>25642.400000000001</v>
          </cell>
          <cell r="G7861">
            <v>711.3</v>
          </cell>
          <cell r="L7861">
            <v>1490</v>
          </cell>
          <cell r="N7861">
            <v>20589.4088030366</v>
          </cell>
        </row>
        <row r="7862">
          <cell r="A7862">
            <v>44603.541666666664</v>
          </cell>
          <cell r="E7862">
            <v>26193.5</v>
          </cell>
          <cell r="G7862">
            <v>702.9</v>
          </cell>
          <cell r="L7862">
            <v>1490</v>
          </cell>
          <cell r="N7862">
            <v>20913.883137003799</v>
          </cell>
        </row>
        <row r="7863">
          <cell r="A7863">
            <v>44603.583333333336</v>
          </cell>
          <cell r="E7863">
            <v>25871.8</v>
          </cell>
          <cell r="G7863">
            <v>701.1</v>
          </cell>
          <cell r="L7863">
            <v>1490</v>
          </cell>
          <cell r="N7863">
            <v>20631.6811245186</v>
          </cell>
        </row>
        <row r="7864">
          <cell r="A7864">
            <v>44603.625</v>
          </cell>
          <cell r="E7864">
            <v>25540.2</v>
          </cell>
          <cell r="G7864">
            <v>690.5</v>
          </cell>
          <cell r="L7864">
            <v>1440</v>
          </cell>
          <cell r="N7864">
            <v>20550.151655322199</v>
          </cell>
        </row>
        <row r="7865">
          <cell r="A7865">
            <v>44603.666666666664</v>
          </cell>
          <cell r="E7865">
            <v>25431.1</v>
          </cell>
          <cell r="G7865">
            <v>683.3</v>
          </cell>
          <cell r="L7865">
            <v>1490</v>
          </cell>
          <cell r="N7865">
            <v>20026.814464217699</v>
          </cell>
        </row>
        <row r="7866">
          <cell r="A7866">
            <v>44603.708333333336</v>
          </cell>
          <cell r="E7866">
            <v>25678.2</v>
          </cell>
          <cell r="G7866">
            <v>706</v>
          </cell>
          <cell r="L7866">
            <v>1490</v>
          </cell>
          <cell r="N7866">
            <v>20545.469711048099</v>
          </cell>
        </row>
        <row r="7867">
          <cell r="A7867">
            <v>44603.75</v>
          </cell>
          <cell r="E7867">
            <v>26739.9</v>
          </cell>
          <cell r="G7867">
            <v>742.8</v>
          </cell>
          <cell r="L7867">
            <v>1540</v>
          </cell>
          <cell r="N7867">
            <v>21574.217864297199</v>
          </cell>
        </row>
        <row r="7868">
          <cell r="A7868">
            <v>44603.791666666664</v>
          </cell>
          <cell r="E7868">
            <v>28848.2</v>
          </cell>
          <cell r="G7868">
            <v>745.4</v>
          </cell>
          <cell r="L7868">
            <v>1540</v>
          </cell>
          <cell r="N7868">
            <v>23312.782305339399</v>
          </cell>
        </row>
        <row r="7869">
          <cell r="A7869">
            <v>44603.833333333336</v>
          </cell>
          <cell r="E7869">
            <v>28753.1</v>
          </cell>
          <cell r="G7869">
            <v>754.1</v>
          </cell>
          <cell r="L7869">
            <v>1540</v>
          </cell>
          <cell r="N7869">
            <v>23359.291443840299</v>
          </cell>
        </row>
        <row r="7870">
          <cell r="A7870">
            <v>44603.875</v>
          </cell>
          <cell r="E7870">
            <v>28799.200000000001</v>
          </cell>
          <cell r="G7870">
            <v>744.7</v>
          </cell>
          <cell r="L7870">
            <v>1540</v>
          </cell>
          <cell r="N7870">
            <v>23263.117447562701</v>
          </cell>
        </row>
        <row r="7871">
          <cell r="A7871">
            <v>44603.916666666664</v>
          </cell>
          <cell r="E7871">
            <v>28413.599999999999</v>
          </cell>
          <cell r="G7871">
            <v>737</v>
          </cell>
          <cell r="L7871">
            <v>1490</v>
          </cell>
          <cell r="N7871">
            <v>23188.119207598302</v>
          </cell>
        </row>
        <row r="7872">
          <cell r="A7872">
            <v>44603.958333333336</v>
          </cell>
          <cell r="E7872">
            <v>27600.3</v>
          </cell>
          <cell r="G7872">
            <v>703.7</v>
          </cell>
          <cell r="L7872">
            <v>1440</v>
          </cell>
          <cell r="N7872">
            <v>22402.093150206001</v>
          </cell>
        </row>
        <row r="7873">
          <cell r="A7873">
            <v>44604</v>
          </cell>
          <cell r="E7873">
            <v>26128</v>
          </cell>
          <cell r="G7873">
            <v>660.8</v>
          </cell>
          <cell r="L7873">
            <v>1340</v>
          </cell>
          <cell r="N7873">
            <v>21294.003680387399</v>
          </cell>
        </row>
        <row r="7874">
          <cell r="A7874">
            <v>44604.041666666664</v>
          </cell>
          <cell r="E7874">
            <v>24384.1</v>
          </cell>
          <cell r="G7874">
            <v>644.79999999999995</v>
          </cell>
          <cell r="L7874">
            <v>1240</v>
          </cell>
          <cell r="N7874">
            <v>20332.588</v>
          </cell>
        </row>
        <row r="7875">
          <cell r="A7875">
            <v>44604.083333333336</v>
          </cell>
          <cell r="E7875">
            <v>23580.7</v>
          </cell>
          <cell r="G7875">
            <v>621.6</v>
          </cell>
          <cell r="L7875">
            <v>1140</v>
          </cell>
          <cell r="N7875">
            <v>20040.863644787602</v>
          </cell>
        </row>
        <row r="7876">
          <cell r="A7876">
            <v>44604.125</v>
          </cell>
          <cell r="E7876">
            <v>23103.4</v>
          </cell>
          <cell r="G7876">
            <v>549.70000000000005</v>
          </cell>
          <cell r="L7876">
            <v>940</v>
          </cell>
          <cell r="N7876">
            <v>20150.687131890099</v>
          </cell>
        </row>
        <row r="7877">
          <cell r="A7877">
            <v>44604.166666666664</v>
          </cell>
          <cell r="E7877">
            <v>22757.200000000001</v>
          </cell>
          <cell r="G7877">
            <v>540.70000000000005</v>
          </cell>
          <cell r="L7877">
            <v>940</v>
          </cell>
          <cell r="N7877">
            <v>19732.1380565933</v>
          </cell>
        </row>
        <row r="7878">
          <cell r="A7878">
            <v>44604.208333333336</v>
          </cell>
          <cell r="E7878">
            <v>22503.200000000001</v>
          </cell>
          <cell r="G7878">
            <v>541.6</v>
          </cell>
          <cell r="L7878">
            <v>890</v>
          </cell>
          <cell r="N7878">
            <v>19897.548821270299</v>
          </cell>
        </row>
        <row r="7879">
          <cell r="A7879">
            <v>44604.25</v>
          </cell>
          <cell r="E7879">
            <v>22738.400000000001</v>
          </cell>
          <cell r="G7879">
            <v>540</v>
          </cell>
          <cell r="L7879">
            <v>890</v>
          </cell>
          <cell r="N7879">
            <v>20085.586666666601</v>
          </cell>
        </row>
        <row r="7880">
          <cell r="A7880">
            <v>44604.291666666664</v>
          </cell>
          <cell r="E7880">
            <v>23437.3</v>
          </cell>
          <cell r="G7880">
            <v>533.6</v>
          </cell>
          <cell r="L7880">
            <v>940</v>
          </cell>
          <cell r="N7880">
            <v>20224.246458770602</v>
          </cell>
        </row>
        <row r="7881">
          <cell r="A7881">
            <v>44604.333333333336</v>
          </cell>
          <cell r="E7881">
            <v>25387.8</v>
          </cell>
          <cell r="G7881">
            <v>614</v>
          </cell>
          <cell r="L7881">
            <v>1190</v>
          </cell>
          <cell r="N7881">
            <v>21100.8177459283</v>
          </cell>
        </row>
        <row r="7882">
          <cell r="A7882">
            <v>44604.375</v>
          </cell>
          <cell r="E7882">
            <v>27522.6</v>
          </cell>
          <cell r="G7882">
            <v>689.7</v>
          </cell>
          <cell r="L7882">
            <v>1390</v>
          </cell>
          <cell r="N7882">
            <v>22492.392923879899</v>
          </cell>
        </row>
        <row r="7883">
          <cell r="A7883">
            <v>44604.416666666664</v>
          </cell>
          <cell r="E7883">
            <v>29600.400000000001</v>
          </cell>
          <cell r="G7883">
            <v>695.5</v>
          </cell>
          <cell r="L7883">
            <v>1390</v>
          </cell>
          <cell r="N7883">
            <v>24279.9887792954</v>
          </cell>
        </row>
        <row r="7884">
          <cell r="A7884">
            <v>44604.458333333336</v>
          </cell>
          <cell r="E7884">
            <v>30593.200000000001</v>
          </cell>
          <cell r="G7884">
            <v>708.3</v>
          </cell>
          <cell r="L7884">
            <v>1440</v>
          </cell>
          <cell r="N7884">
            <v>24904.497473951698</v>
          </cell>
        </row>
        <row r="7885">
          <cell r="A7885">
            <v>44604.5</v>
          </cell>
          <cell r="E7885">
            <v>31305.3</v>
          </cell>
          <cell r="G7885">
            <v>709.4</v>
          </cell>
          <cell r="L7885">
            <v>1440</v>
          </cell>
          <cell r="N7885">
            <v>25501.9487279391</v>
          </cell>
        </row>
        <row r="7886">
          <cell r="A7886">
            <v>44604.541666666664</v>
          </cell>
          <cell r="E7886">
            <v>31281.1</v>
          </cell>
          <cell r="G7886">
            <v>714.5</v>
          </cell>
          <cell r="L7886">
            <v>1440</v>
          </cell>
          <cell r="N7886">
            <v>25563.816796360999</v>
          </cell>
        </row>
        <row r="7887">
          <cell r="A7887">
            <v>44604.583333333336</v>
          </cell>
          <cell r="E7887">
            <v>30436.9</v>
          </cell>
          <cell r="G7887">
            <v>720.1</v>
          </cell>
          <cell r="L7887">
            <v>1440</v>
          </cell>
          <cell r="N7887">
            <v>24959.779633661899</v>
          </cell>
        </row>
        <row r="7888">
          <cell r="A7888">
            <v>44604.625</v>
          </cell>
          <cell r="E7888">
            <v>30174.6</v>
          </cell>
          <cell r="G7888">
            <v>715.8</v>
          </cell>
          <cell r="L7888">
            <v>1390</v>
          </cell>
          <cell r="N7888">
            <v>25058.829173512098</v>
          </cell>
        </row>
        <row r="7889">
          <cell r="A7889">
            <v>44604.666666666664</v>
          </cell>
          <cell r="E7889">
            <v>29996.9</v>
          </cell>
          <cell r="G7889">
            <v>709.5</v>
          </cell>
          <cell r="L7889">
            <v>1440</v>
          </cell>
          <cell r="N7889">
            <v>24437.643649048601</v>
          </cell>
        </row>
        <row r="7890">
          <cell r="A7890">
            <v>44604.708333333336</v>
          </cell>
          <cell r="E7890">
            <v>30162.2</v>
          </cell>
          <cell r="G7890">
            <v>722.8</v>
          </cell>
          <cell r="L7890">
            <v>1440</v>
          </cell>
          <cell r="N7890">
            <v>24775.0674997233</v>
          </cell>
        </row>
        <row r="7891">
          <cell r="A7891">
            <v>44604.75</v>
          </cell>
          <cell r="E7891">
            <v>31152.5</v>
          </cell>
          <cell r="G7891">
            <v>756.4</v>
          </cell>
          <cell r="L7891">
            <v>1490</v>
          </cell>
          <cell r="N7891">
            <v>25714.0741406663</v>
          </cell>
        </row>
        <row r="7892">
          <cell r="A7892">
            <v>44604.791666666664</v>
          </cell>
          <cell r="E7892">
            <v>32562.400000000001</v>
          </cell>
          <cell r="G7892">
            <v>755.1</v>
          </cell>
          <cell r="L7892">
            <v>1490</v>
          </cell>
          <cell r="N7892">
            <v>26857.9643003575</v>
          </cell>
        </row>
        <row r="7893">
          <cell r="A7893">
            <v>44604.833333333336</v>
          </cell>
          <cell r="E7893">
            <v>32433</v>
          </cell>
          <cell r="G7893">
            <v>761.6</v>
          </cell>
          <cell r="L7893">
            <v>1490</v>
          </cell>
          <cell r="N7893">
            <v>26849.550031512601</v>
          </cell>
        </row>
        <row r="7894">
          <cell r="A7894">
            <v>44604.875</v>
          </cell>
          <cell r="E7894">
            <v>31836.6</v>
          </cell>
          <cell r="G7894">
            <v>749.4</v>
          </cell>
          <cell r="L7894">
            <v>1490</v>
          </cell>
          <cell r="N7894">
            <v>26173.3047333867</v>
          </cell>
        </row>
        <row r="7895">
          <cell r="A7895">
            <v>44604.916666666664</v>
          </cell>
          <cell r="E7895">
            <v>31142.799999999999</v>
          </cell>
          <cell r="G7895">
            <v>728.4</v>
          </cell>
          <cell r="L7895">
            <v>1440</v>
          </cell>
          <cell r="N7895">
            <v>25666.387360790701</v>
          </cell>
        </row>
        <row r="7896">
          <cell r="A7896">
            <v>44604.958333333336</v>
          </cell>
          <cell r="E7896">
            <v>29819.7</v>
          </cell>
          <cell r="G7896">
            <v>698.6</v>
          </cell>
          <cell r="L7896">
            <v>1390</v>
          </cell>
          <cell r="N7896">
            <v>24507.473683939301</v>
          </cell>
        </row>
        <row r="7897">
          <cell r="A7897">
            <v>44605</v>
          </cell>
          <cell r="E7897">
            <v>28112.9</v>
          </cell>
          <cell r="G7897">
            <v>645.9</v>
          </cell>
          <cell r="L7897">
            <v>1290</v>
          </cell>
          <cell r="N7897">
            <v>23066.6801514166</v>
          </cell>
        </row>
        <row r="7898">
          <cell r="A7898">
            <v>44605.041666666664</v>
          </cell>
          <cell r="E7898">
            <v>26432.1</v>
          </cell>
          <cell r="G7898">
            <v>632.9</v>
          </cell>
          <cell r="L7898">
            <v>1340</v>
          </cell>
          <cell r="N7898">
            <v>21116.529098119699</v>
          </cell>
        </row>
        <row r="7899">
          <cell r="A7899">
            <v>44605.083333333336</v>
          </cell>
          <cell r="E7899">
            <v>25147.9</v>
          </cell>
          <cell r="G7899">
            <v>618</v>
          </cell>
          <cell r="L7899">
            <v>1290</v>
          </cell>
          <cell r="N7899">
            <v>20225.74792233</v>
          </cell>
        </row>
        <row r="7900">
          <cell r="A7900">
            <v>44605.125</v>
          </cell>
          <cell r="E7900">
            <v>24299</v>
          </cell>
          <cell r="G7900">
            <v>545.4</v>
          </cell>
          <cell r="L7900">
            <v>1140</v>
          </cell>
          <cell r="N7900">
            <v>19530.621980198001</v>
          </cell>
        </row>
        <row r="7901">
          <cell r="A7901">
            <v>44605.166666666664</v>
          </cell>
          <cell r="E7901">
            <v>23861.3</v>
          </cell>
          <cell r="G7901">
            <v>528.29999999999995</v>
          </cell>
          <cell r="L7901">
            <v>1140</v>
          </cell>
          <cell r="N7901">
            <v>18888.231103918199</v>
          </cell>
        </row>
        <row r="7902">
          <cell r="A7902">
            <v>44605.208333333336</v>
          </cell>
          <cell r="E7902">
            <v>23728.400000000001</v>
          </cell>
          <cell r="G7902">
            <v>528.9</v>
          </cell>
          <cell r="L7902">
            <v>1140</v>
          </cell>
          <cell r="N7902">
            <v>18793.485000567201</v>
          </cell>
        </row>
        <row r="7903">
          <cell r="A7903">
            <v>44605.25</v>
          </cell>
          <cell r="E7903">
            <v>24050.9</v>
          </cell>
          <cell r="G7903">
            <v>526.5</v>
          </cell>
          <cell r="L7903">
            <v>1140</v>
          </cell>
          <cell r="N7903">
            <v>19006.377897435799</v>
          </cell>
        </row>
        <row r="7904">
          <cell r="A7904">
            <v>44605.291666666664</v>
          </cell>
          <cell r="E7904">
            <v>24182.400000000001</v>
          </cell>
          <cell r="G7904">
            <v>526.79999999999995</v>
          </cell>
          <cell r="L7904">
            <v>1140</v>
          </cell>
          <cell r="N7904">
            <v>19115.6638906605</v>
          </cell>
        </row>
        <row r="7905">
          <cell r="A7905">
            <v>44605.333333333336</v>
          </cell>
          <cell r="E7905">
            <v>25759.8</v>
          </cell>
          <cell r="G7905">
            <v>628.70000000000005</v>
          </cell>
          <cell r="L7905">
            <v>1340</v>
          </cell>
          <cell r="N7905">
            <v>20513.847664704899</v>
          </cell>
        </row>
        <row r="7906">
          <cell r="A7906">
            <v>44605.375</v>
          </cell>
          <cell r="E7906">
            <v>27692.9</v>
          </cell>
          <cell r="G7906">
            <v>728.5</v>
          </cell>
          <cell r="L7906">
            <v>1490</v>
          </cell>
          <cell r="N7906">
            <v>22482.3772779684</v>
          </cell>
        </row>
        <row r="7907">
          <cell r="A7907">
            <v>44605.416666666664</v>
          </cell>
          <cell r="E7907">
            <v>29126.1</v>
          </cell>
          <cell r="G7907">
            <v>721.2</v>
          </cell>
          <cell r="L7907">
            <v>1490</v>
          </cell>
          <cell r="N7907">
            <v>23537.378116472501</v>
          </cell>
        </row>
        <row r="7908">
          <cell r="A7908">
            <v>44605.458333333336</v>
          </cell>
          <cell r="E7908">
            <v>29975.1</v>
          </cell>
          <cell r="G7908">
            <v>715.6</v>
          </cell>
          <cell r="L7908">
            <v>1490</v>
          </cell>
          <cell r="N7908">
            <v>24136.2387098937</v>
          </cell>
        </row>
        <row r="7909">
          <cell r="A7909">
            <v>44605.5</v>
          </cell>
          <cell r="E7909">
            <v>30768.1</v>
          </cell>
          <cell r="G7909">
            <v>708.1</v>
          </cell>
          <cell r="L7909">
            <v>1540</v>
          </cell>
          <cell r="N7909">
            <v>24261.565851998301</v>
          </cell>
        </row>
        <row r="7910">
          <cell r="A7910">
            <v>44605.541666666664</v>
          </cell>
          <cell r="E7910">
            <v>30150.5</v>
          </cell>
          <cell r="G7910">
            <v>725.1</v>
          </cell>
          <cell r="L7910">
            <v>1490</v>
          </cell>
          <cell r="N7910">
            <v>24425.522561025999</v>
          </cell>
        </row>
        <row r="7911">
          <cell r="A7911">
            <v>44605.583333333336</v>
          </cell>
          <cell r="E7911">
            <v>29359.7</v>
          </cell>
          <cell r="G7911">
            <v>718.7</v>
          </cell>
          <cell r="L7911">
            <v>1490</v>
          </cell>
          <cell r="N7911">
            <v>23688.175595102199</v>
          </cell>
        </row>
        <row r="7912">
          <cell r="A7912">
            <v>44605.625</v>
          </cell>
          <cell r="E7912">
            <v>29116.9</v>
          </cell>
          <cell r="G7912">
            <v>721.3</v>
          </cell>
          <cell r="L7912">
            <v>1490</v>
          </cell>
          <cell r="N7912">
            <v>23531.4445925412</v>
          </cell>
        </row>
        <row r="7913">
          <cell r="A7913">
            <v>44605.666666666664</v>
          </cell>
          <cell r="E7913">
            <v>28955.1</v>
          </cell>
          <cell r="G7913">
            <v>713</v>
          </cell>
          <cell r="L7913">
            <v>1490</v>
          </cell>
          <cell r="N7913">
            <v>23275.352053295901</v>
          </cell>
        </row>
        <row r="7914">
          <cell r="A7914">
            <v>44605.708333333336</v>
          </cell>
          <cell r="E7914">
            <v>29171.9</v>
          </cell>
          <cell r="G7914">
            <v>729.5</v>
          </cell>
          <cell r="L7914">
            <v>1540</v>
          </cell>
          <cell r="N7914">
            <v>23337.919888965</v>
          </cell>
        </row>
        <row r="7915">
          <cell r="A7915">
            <v>44605.75</v>
          </cell>
          <cell r="E7915">
            <v>30330.3</v>
          </cell>
          <cell r="G7915">
            <v>726.9</v>
          </cell>
          <cell r="L7915">
            <v>1590</v>
          </cell>
          <cell r="N7915">
            <v>23847.902493602902</v>
          </cell>
        </row>
        <row r="7916">
          <cell r="A7916">
            <v>44605.791666666664</v>
          </cell>
          <cell r="E7916">
            <v>32135.1</v>
          </cell>
          <cell r="G7916">
            <v>741.5</v>
          </cell>
          <cell r="L7916">
            <v>1590</v>
          </cell>
          <cell r="N7916">
            <v>25516.092821308099</v>
          </cell>
        </row>
        <row r="7917">
          <cell r="A7917">
            <v>44605.833333333336</v>
          </cell>
          <cell r="E7917">
            <v>31943.1</v>
          </cell>
          <cell r="G7917">
            <v>752.6</v>
          </cell>
          <cell r="L7917">
            <v>1590</v>
          </cell>
          <cell r="N7917">
            <v>25545.4819436619</v>
          </cell>
        </row>
        <row r="7918">
          <cell r="A7918">
            <v>44605.875</v>
          </cell>
          <cell r="E7918">
            <v>31477.9</v>
          </cell>
          <cell r="G7918">
            <v>755.2</v>
          </cell>
          <cell r="L7918">
            <v>1590</v>
          </cell>
          <cell r="N7918">
            <v>25214.664876059302</v>
          </cell>
        </row>
        <row r="7919">
          <cell r="A7919">
            <v>44605.916666666664</v>
          </cell>
          <cell r="E7919">
            <v>30869.4</v>
          </cell>
          <cell r="G7919">
            <v>738.6</v>
          </cell>
          <cell r="L7919">
            <v>1540</v>
          </cell>
          <cell r="N7919">
            <v>24840.463242891899</v>
          </cell>
        </row>
        <row r="7920">
          <cell r="A7920">
            <v>44605.958333333336</v>
          </cell>
          <cell r="E7920">
            <v>29435.5</v>
          </cell>
          <cell r="G7920">
            <v>707.4</v>
          </cell>
          <cell r="L7920">
            <v>1490</v>
          </cell>
          <cell r="N7920">
            <v>23573.865826972</v>
          </cell>
        </row>
        <row r="7921">
          <cell r="A7921">
            <v>44606</v>
          </cell>
          <cell r="E7921">
            <v>27846.799999999999</v>
          </cell>
          <cell r="G7921">
            <v>658.3</v>
          </cell>
          <cell r="L7921">
            <v>1390</v>
          </cell>
          <cell r="N7921">
            <v>22275.494150387301</v>
          </cell>
        </row>
        <row r="7922">
          <cell r="A7922">
            <v>44606.041666666664</v>
          </cell>
          <cell r="E7922">
            <v>25952.400000000001</v>
          </cell>
          <cell r="G7922">
            <v>645.20000000000005</v>
          </cell>
          <cell r="L7922">
            <v>1340</v>
          </cell>
          <cell r="N7922">
            <v>20921.8498549287</v>
          </cell>
        </row>
        <row r="7923">
          <cell r="A7923">
            <v>44606.083333333336</v>
          </cell>
          <cell r="E7923">
            <v>24936.2</v>
          </cell>
          <cell r="G7923">
            <v>617.4</v>
          </cell>
          <cell r="L7923">
            <v>1290</v>
          </cell>
          <cell r="N7923">
            <v>20046.378390670499</v>
          </cell>
        </row>
        <row r="7924">
          <cell r="A7924">
            <v>44606.125</v>
          </cell>
          <cell r="E7924">
            <v>23881.8</v>
          </cell>
          <cell r="G7924">
            <v>547.29999999999995</v>
          </cell>
          <cell r="L7924">
            <v>1140</v>
          </cell>
          <cell r="N7924">
            <v>19226.485337474802</v>
          </cell>
        </row>
        <row r="7925">
          <cell r="A7925">
            <v>44606.166666666664</v>
          </cell>
          <cell r="E7925">
            <v>23489.4</v>
          </cell>
          <cell r="G7925">
            <v>544.29999999999995</v>
          </cell>
          <cell r="L7925">
            <v>1090</v>
          </cell>
          <cell r="N7925">
            <v>19250.432878192099</v>
          </cell>
        </row>
        <row r="7926">
          <cell r="A7926">
            <v>44606.208333333336</v>
          </cell>
          <cell r="E7926">
            <v>23498.7</v>
          </cell>
          <cell r="G7926">
            <v>541.20000000000005</v>
          </cell>
          <cell r="L7926">
            <v>1090</v>
          </cell>
          <cell r="N7926">
            <v>19209.535955654101</v>
          </cell>
        </row>
        <row r="7927">
          <cell r="A7927">
            <v>44606.25</v>
          </cell>
          <cell r="E7927">
            <v>23882.5</v>
          </cell>
          <cell r="G7927">
            <v>538.20000000000005</v>
          </cell>
          <cell r="L7927">
            <v>1090</v>
          </cell>
          <cell r="N7927">
            <v>19475.020568561798</v>
          </cell>
        </row>
        <row r="7928">
          <cell r="A7928">
            <v>44606.291666666664</v>
          </cell>
          <cell r="E7928">
            <v>24226.799999999999</v>
          </cell>
          <cell r="G7928">
            <v>538.20000000000005</v>
          </cell>
          <cell r="L7928">
            <v>1090</v>
          </cell>
          <cell r="N7928">
            <v>19755.7805217391</v>
          </cell>
        </row>
        <row r="7929">
          <cell r="A7929">
            <v>44606.333333333336</v>
          </cell>
          <cell r="E7929">
            <v>25626.3</v>
          </cell>
          <cell r="G7929">
            <v>633.4</v>
          </cell>
          <cell r="L7929">
            <v>1290</v>
          </cell>
          <cell r="N7929">
            <v>20844.612054941499</v>
          </cell>
        </row>
        <row r="7930">
          <cell r="A7930">
            <v>44606.375</v>
          </cell>
          <cell r="E7930">
            <v>27988.799999999999</v>
          </cell>
          <cell r="G7930">
            <v>706.8</v>
          </cell>
          <cell r="L7930">
            <v>1440</v>
          </cell>
          <cell r="N7930">
            <v>22762.640027164602</v>
          </cell>
        </row>
        <row r="7931">
          <cell r="A7931">
            <v>44606.416666666664</v>
          </cell>
          <cell r="E7931">
            <v>29749.7</v>
          </cell>
          <cell r="G7931">
            <v>707.3</v>
          </cell>
          <cell r="L7931">
            <v>1490</v>
          </cell>
          <cell r="N7931">
            <v>23823.9029772373</v>
          </cell>
        </row>
        <row r="7932">
          <cell r="A7932">
            <v>44606.458333333336</v>
          </cell>
          <cell r="E7932">
            <v>30355.200000000001</v>
          </cell>
          <cell r="G7932">
            <v>711.2</v>
          </cell>
          <cell r="L7932">
            <v>1490</v>
          </cell>
          <cell r="N7932">
            <v>24371.913502812102</v>
          </cell>
        </row>
        <row r="7933">
          <cell r="A7933">
            <v>44606.5</v>
          </cell>
          <cell r="E7933">
            <v>31006.3</v>
          </cell>
          <cell r="G7933">
            <v>712.7</v>
          </cell>
          <cell r="L7933">
            <v>1490</v>
          </cell>
          <cell r="N7933">
            <v>24919.285185632099</v>
          </cell>
        </row>
        <row r="7934">
          <cell r="A7934">
            <v>44606.541666666664</v>
          </cell>
          <cell r="E7934">
            <v>30593.200000000001</v>
          </cell>
          <cell r="G7934">
            <v>718.8</v>
          </cell>
          <cell r="L7934">
            <v>1490</v>
          </cell>
          <cell r="N7934">
            <v>24684.984013355501</v>
          </cell>
        </row>
        <row r="7935">
          <cell r="A7935">
            <v>44606.583333333336</v>
          </cell>
          <cell r="E7935">
            <v>29733.1</v>
          </cell>
          <cell r="G7935">
            <v>709.3</v>
          </cell>
          <cell r="L7935">
            <v>1490</v>
          </cell>
          <cell r="N7935">
            <v>23842.39985817</v>
          </cell>
        </row>
        <row r="7936">
          <cell r="A7936">
            <v>44606.625</v>
          </cell>
          <cell r="E7936">
            <v>29531.9</v>
          </cell>
          <cell r="G7936">
            <v>700.3</v>
          </cell>
          <cell r="L7936">
            <v>1490</v>
          </cell>
          <cell r="N7936">
            <v>23537.552638297799</v>
          </cell>
        </row>
        <row r="7937">
          <cell r="A7937">
            <v>44606.666666666664</v>
          </cell>
          <cell r="E7937">
            <v>29146.7</v>
          </cell>
          <cell r="G7937">
            <v>712.5</v>
          </cell>
          <cell r="L7937">
            <v>1490</v>
          </cell>
          <cell r="N7937">
            <v>23421.674505263101</v>
          </cell>
        </row>
        <row r="7938">
          <cell r="A7938">
            <v>44606.708333333336</v>
          </cell>
          <cell r="E7938">
            <v>29406.3</v>
          </cell>
          <cell r="G7938">
            <v>729.6</v>
          </cell>
          <cell r="L7938">
            <v>1490</v>
          </cell>
          <cell r="N7938">
            <v>23889.716812499999</v>
          </cell>
        </row>
        <row r="7939">
          <cell r="A7939">
            <v>44606.75</v>
          </cell>
          <cell r="E7939">
            <v>30487.9</v>
          </cell>
          <cell r="G7939">
            <v>740.1</v>
          </cell>
          <cell r="L7939">
            <v>1540</v>
          </cell>
          <cell r="N7939">
            <v>24556.662575597798</v>
          </cell>
        </row>
        <row r="7940">
          <cell r="A7940">
            <v>44606.791666666664</v>
          </cell>
          <cell r="E7940">
            <v>32503.7</v>
          </cell>
          <cell r="G7940">
            <v>742.1</v>
          </cell>
          <cell r="L7940">
            <v>1540</v>
          </cell>
          <cell r="N7940">
            <v>26213.110589677901</v>
          </cell>
        </row>
        <row r="7941">
          <cell r="A7941">
            <v>44606.833333333336</v>
          </cell>
          <cell r="E7941">
            <v>32207.1</v>
          </cell>
          <cell r="G7941">
            <v>750.3</v>
          </cell>
          <cell r="L7941">
            <v>1590</v>
          </cell>
          <cell r="N7941">
            <v>25719.062766093499</v>
          </cell>
        </row>
        <row r="7942">
          <cell r="A7942">
            <v>44606.875</v>
          </cell>
          <cell r="E7942">
            <v>31727.7</v>
          </cell>
          <cell r="G7942">
            <v>736.8</v>
          </cell>
          <cell r="L7942">
            <v>1540</v>
          </cell>
          <cell r="N7942">
            <v>25502.043166123702</v>
          </cell>
        </row>
        <row r="7943">
          <cell r="A7943">
            <v>44606.916666666664</v>
          </cell>
          <cell r="E7943">
            <v>30733.5</v>
          </cell>
          <cell r="G7943">
            <v>708.5</v>
          </cell>
          <cell r="L7943">
            <v>1540</v>
          </cell>
          <cell r="N7943">
            <v>24241.075236414901</v>
          </cell>
        </row>
        <row r="7944">
          <cell r="A7944">
            <v>44606.958333333336</v>
          </cell>
          <cell r="E7944">
            <v>29626.1</v>
          </cell>
          <cell r="G7944">
            <v>694.8</v>
          </cell>
          <cell r="L7944">
            <v>1440</v>
          </cell>
          <cell r="N7944">
            <v>23906.5741658031</v>
          </cell>
        </row>
        <row r="7945">
          <cell r="A7945">
            <v>44607</v>
          </cell>
          <cell r="E7945">
            <v>28179</v>
          </cell>
          <cell r="G7945">
            <v>624.29999999999995</v>
          </cell>
          <cell r="L7945">
            <v>1390</v>
          </cell>
          <cell r="N7945">
            <v>21957.954262373802</v>
          </cell>
        </row>
        <row r="7946">
          <cell r="A7946">
            <v>44607.041666666664</v>
          </cell>
          <cell r="E7946">
            <v>26590.9</v>
          </cell>
          <cell r="G7946">
            <v>629.20000000000005</v>
          </cell>
          <cell r="L7946">
            <v>1340</v>
          </cell>
          <cell r="N7946">
            <v>21183.801923712599</v>
          </cell>
        </row>
        <row r="7947">
          <cell r="A7947">
            <v>44607.083333333336</v>
          </cell>
          <cell r="E7947">
            <v>25355.1</v>
          </cell>
          <cell r="G7947">
            <v>575.29999999999995</v>
          </cell>
          <cell r="L7947">
            <v>1290</v>
          </cell>
          <cell r="N7947">
            <v>19685.306510342401</v>
          </cell>
        </row>
        <row r="7948">
          <cell r="A7948">
            <v>44607.125</v>
          </cell>
          <cell r="E7948">
            <v>24221.200000000001</v>
          </cell>
          <cell r="G7948">
            <v>500.4</v>
          </cell>
          <cell r="L7948">
            <v>1190</v>
          </cell>
          <cell r="N7948">
            <v>18212.948374100699</v>
          </cell>
        </row>
        <row r="7949">
          <cell r="A7949">
            <v>44607.166666666664</v>
          </cell>
          <cell r="E7949">
            <v>23784.9</v>
          </cell>
          <cell r="G7949">
            <v>492.6</v>
          </cell>
          <cell r="L7949">
            <v>1140</v>
          </cell>
          <cell r="N7949">
            <v>18158.221220462801</v>
          </cell>
        </row>
        <row r="7950">
          <cell r="A7950">
            <v>44607.208333333336</v>
          </cell>
          <cell r="E7950">
            <v>23695.5</v>
          </cell>
          <cell r="G7950">
            <v>491.9</v>
          </cell>
          <cell r="L7950">
            <v>1140</v>
          </cell>
          <cell r="N7950">
            <v>18075.923584061798</v>
          </cell>
        </row>
        <row r="7951">
          <cell r="A7951">
            <v>44607.25</v>
          </cell>
          <cell r="E7951">
            <v>23653.7</v>
          </cell>
          <cell r="G7951">
            <v>493.9</v>
          </cell>
          <cell r="L7951">
            <v>1140</v>
          </cell>
          <cell r="N7951">
            <v>18083.9935764324</v>
          </cell>
        </row>
        <row r="7952">
          <cell r="A7952">
            <v>44607.291666666664</v>
          </cell>
          <cell r="E7952">
            <v>23760.2</v>
          </cell>
          <cell r="G7952">
            <v>499.3</v>
          </cell>
          <cell r="L7952">
            <v>1140</v>
          </cell>
          <cell r="N7952">
            <v>18272.179120368499</v>
          </cell>
        </row>
        <row r="7953">
          <cell r="A7953">
            <v>44607.333333333336</v>
          </cell>
          <cell r="E7953">
            <v>23916</v>
          </cell>
          <cell r="G7953">
            <v>604.4</v>
          </cell>
          <cell r="L7953">
            <v>1340</v>
          </cell>
          <cell r="N7953">
            <v>18676.6390999338</v>
          </cell>
        </row>
        <row r="7954">
          <cell r="A7954">
            <v>44607.375</v>
          </cell>
          <cell r="E7954">
            <v>25347.8</v>
          </cell>
          <cell r="G7954">
            <v>692.4</v>
          </cell>
          <cell r="L7954">
            <v>1490</v>
          </cell>
          <cell r="N7954">
            <v>20091.975403812801</v>
          </cell>
        </row>
        <row r="7955">
          <cell r="A7955">
            <v>44607.416666666664</v>
          </cell>
          <cell r="E7955">
            <v>26369.5</v>
          </cell>
          <cell r="G7955">
            <v>707.9</v>
          </cell>
          <cell r="L7955">
            <v>1490</v>
          </cell>
          <cell r="N7955">
            <v>21125.474754908799</v>
          </cell>
        </row>
        <row r="7956">
          <cell r="A7956">
            <v>44607.458333333336</v>
          </cell>
          <cell r="E7956">
            <v>27476.1</v>
          </cell>
          <cell r="G7956">
            <v>710.1</v>
          </cell>
          <cell r="L7956">
            <v>1490</v>
          </cell>
          <cell r="N7956">
            <v>22044.259596958102</v>
          </cell>
        </row>
        <row r="7957">
          <cell r="A7957">
            <v>44607.5</v>
          </cell>
          <cell r="E7957">
            <v>27988.1</v>
          </cell>
          <cell r="G7957">
            <v>714.9</v>
          </cell>
          <cell r="L7957">
            <v>1490</v>
          </cell>
          <cell r="N7957">
            <v>22526.016161980599</v>
          </cell>
        </row>
        <row r="7958">
          <cell r="A7958">
            <v>44607.541666666664</v>
          </cell>
          <cell r="E7958">
            <v>27907.599999999999</v>
          </cell>
          <cell r="G7958">
            <v>713.1</v>
          </cell>
          <cell r="L7958">
            <v>1540</v>
          </cell>
          <cell r="N7958">
            <v>22082.578265039901</v>
          </cell>
        </row>
        <row r="7959">
          <cell r="A7959">
            <v>44607.583333333336</v>
          </cell>
          <cell r="E7959">
            <v>27316.799999999999</v>
          </cell>
          <cell r="G7959">
            <v>718.6</v>
          </cell>
          <cell r="L7959">
            <v>1490</v>
          </cell>
          <cell r="N7959">
            <v>22038.491742833201</v>
          </cell>
        </row>
        <row r="7960">
          <cell r="A7960">
            <v>44607.625</v>
          </cell>
          <cell r="E7960">
            <v>26925.9</v>
          </cell>
          <cell r="G7960">
            <v>721.5</v>
          </cell>
          <cell r="L7960">
            <v>1490</v>
          </cell>
          <cell r="N7960">
            <v>21763.516428274401</v>
          </cell>
        </row>
        <row r="7961">
          <cell r="A7961">
            <v>44607.666666666664</v>
          </cell>
          <cell r="E7961">
            <v>26678.5</v>
          </cell>
          <cell r="G7961">
            <v>727</v>
          </cell>
          <cell r="L7961">
            <v>1490</v>
          </cell>
          <cell r="N7961">
            <v>21638.575392022001</v>
          </cell>
        </row>
        <row r="7962">
          <cell r="A7962">
            <v>44607.708333333336</v>
          </cell>
          <cell r="E7962">
            <v>27219.3</v>
          </cell>
          <cell r="G7962">
            <v>726.7</v>
          </cell>
          <cell r="L7962">
            <v>1540</v>
          </cell>
          <cell r="N7962">
            <v>21735.961340030201</v>
          </cell>
        </row>
        <row r="7963">
          <cell r="A7963">
            <v>44607.75</v>
          </cell>
          <cell r="E7963">
            <v>28281.8</v>
          </cell>
          <cell r="G7963">
            <v>742.4</v>
          </cell>
          <cell r="L7963">
            <v>1590</v>
          </cell>
          <cell r="N7963">
            <v>22469.707243534402</v>
          </cell>
        </row>
        <row r="7964">
          <cell r="A7964">
            <v>44607.791666666664</v>
          </cell>
          <cell r="E7964">
            <v>30531.200000000001</v>
          </cell>
          <cell r="G7964">
            <v>725.2</v>
          </cell>
          <cell r="L7964">
            <v>1590</v>
          </cell>
          <cell r="N7964">
            <v>23977.685498069499</v>
          </cell>
        </row>
        <row r="7965">
          <cell r="A7965">
            <v>44607.833333333336</v>
          </cell>
          <cell r="E7965">
            <v>30503.200000000001</v>
          </cell>
          <cell r="G7965">
            <v>747</v>
          </cell>
          <cell r="L7965">
            <v>1590</v>
          </cell>
          <cell r="N7965">
            <v>24307.0078072289</v>
          </cell>
        </row>
        <row r="7966">
          <cell r="A7966">
            <v>44607.875</v>
          </cell>
          <cell r="E7966">
            <v>30084.1</v>
          </cell>
          <cell r="G7966">
            <v>743.7</v>
          </cell>
          <cell r="L7966">
            <v>1590</v>
          </cell>
          <cell r="N7966">
            <v>23921.895765227899</v>
          </cell>
        </row>
        <row r="7967">
          <cell r="A7967">
            <v>44607.916666666664</v>
          </cell>
          <cell r="E7967">
            <v>29549</v>
          </cell>
          <cell r="G7967">
            <v>722.3</v>
          </cell>
          <cell r="L7967">
            <v>1540</v>
          </cell>
          <cell r="N7967">
            <v>23527.680445798102</v>
          </cell>
        </row>
        <row r="7968">
          <cell r="A7968">
            <v>44607.958333333336</v>
          </cell>
          <cell r="E7968">
            <v>28803.9</v>
          </cell>
          <cell r="G7968">
            <v>694.2</v>
          </cell>
          <cell r="L7968">
            <v>1490</v>
          </cell>
          <cell r="N7968">
            <v>22860.388257562601</v>
          </cell>
        </row>
        <row r="7969">
          <cell r="A7969">
            <v>44608</v>
          </cell>
          <cell r="E7969">
            <v>27499</v>
          </cell>
          <cell r="G7969">
            <v>648</v>
          </cell>
          <cell r="L7969">
            <v>1390</v>
          </cell>
          <cell r="N7969">
            <v>21831.150555555501</v>
          </cell>
        </row>
        <row r="7970">
          <cell r="A7970">
            <v>44608.041666666664</v>
          </cell>
          <cell r="E7970">
            <v>25987.200000000001</v>
          </cell>
          <cell r="G7970">
            <v>625.5</v>
          </cell>
          <cell r="L7970">
            <v>1290</v>
          </cell>
          <cell r="N7970">
            <v>21017.849093525099</v>
          </cell>
        </row>
        <row r="7971">
          <cell r="A7971">
            <v>44608.083333333336</v>
          </cell>
          <cell r="E7971">
            <v>24926.7</v>
          </cell>
          <cell r="G7971">
            <v>581</v>
          </cell>
          <cell r="L7971">
            <v>1240</v>
          </cell>
          <cell r="N7971">
            <v>19837.534502581701</v>
          </cell>
        </row>
        <row r="7972">
          <cell r="A7972">
            <v>44608.125</v>
          </cell>
          <cell r="E7972">
            <v>23835</v>
          </cell>
          <cell r="G7972">
            <v>516</v>
          </cell>
          <cell r="L7972">
            <v>1090</v>
          </cell>
          <cell r="N7972">
            <v>19062.456976744099</v>
          </cell>
        </row>
        <row r="7973">
          <cell r="A7973">
            <v>44608.166666666664</v>
          </cell>
          <cell r="E7973">
            <v>23390.2</v>
          </cell>
          <cell r="G7973">
            <v>518.1</v>
          </cell>
          <cell r="L7973">
            <v>1090</v>
          </cell>
          <cell r="N7973">
            <v>18742.7690631152</v>
          </cell>
        </row>
        <row r="7974">
          <cell r="A7974">
            <v>44608.208333333336</v>
          </cell>
          <cell r="E7974">
            <v>23401.5</v>
          </cell>
          <cell r="G7974">
            <v>517.79999999999995</v>
          </cell>
          <cell r="L7974">
            <v>1090</v>
          </cell>
          <cell r="N7974">
            <v>18746.6894669756</v>
          </cell>
        </row>
        <row r="7975">
          <cell r="A7975">
            <v>44608.25</v>
          </cell>
          <cell r="E7975">
            <v>23650.3</v>
          </cell>
          <cell r="G7975">
            <v>514.9</v>
          </cell>
          <cell r="L7975">
            <v>1040</v>
          </cell>
          <cell r="N7975">
            <v>19308.915157506301</v>
          </cell>
        </row>
        <row r="7976">
          <cell r="A7976">
            <v>44608.291666666664</v>
          </cell>
          <cell r="E7976">
            <v>24159.1</v>
          </cell>
          <cell r="G7976">
            <v>516.6</v>
          </cell>
          <cell r="L7976">
            <v>1040</v>
          </cell>
          <cell r="N7976">
            <v>19753.220926829199</v>
          </cell>
        </row>
        <row r="7977">
          <cell r="A7977">
            <v>44608.333333333336</v>
          </cell>
          <cell r="E7977">
            <v>25870</v>
          </cell>
          <cell r="G7977">
            <v>615.70000000000005</v>
          </cell>
          <cell r="L7977">
            <v>1290</v>
          </cell>
          <cell r="N7977">
            <v>20770.202403767998</v>
          </cell>
        </row>
        <row r="7978">
          <cell r="A7978">
            <v>44608.375</v>
          </cell>
          <cell r="E7978">
            <v>28106.2</v>
          </cell>
          <cell r="G7978">
            <v>714.4</v>
          </cell>
          <cell r="L7978">
            <v>1440</v>
          </cell>
          <cell r="N7978">
            <v>22967.769751399701</v>
          </cell>
        </row>
        <row r="7979">
          <cell r="A7979">
            <v>44608.416666666664</v>
          </cell>
          <cell r="E7979">
            <v>29342.5</v>
          </cell>
          <cell r="G7979">
            <v>721.5</v>
          </cell>
          <cell r="L7979">
            <v>1440</v>
          </cell>
          <cell r="N7979">
            <v>24082.8111226611</v>
          </cell>
        </row>
        <row r="7980">
          <cell r="A7980">
            <v>44608.458333333336</v>
          </cell>
          <cell r="E7980">
            <v>30489</v>
          </cell>
          <cell r="G7980">
            <v>720</v>
          </cell>
          <cell r="L7980">
            <v>1440</v>
          </cell>
          <cell r="N7980">
            <v>25000.98</v>
          </cell>
        </row>
        <row r="7981">
          <cell r="A7981">
            <v>44608.5</v>
          </cell>
          <cell r="E7981">
            <v>31078.400000000001</v>
          </cell>
          <cell r="G7981">
            <v>719.7</v>
          </cell>
          <cell r="L7981">
            <v>1440</v>
          </cell>
          <cell r="N7981">
            <v>25479.624296790302</v>
          </cell>
        </row>
        <row r="7982">
          <cell r="A7982">
            <v>44608.541666666664</v>
          </cell>
          <cell r="E7982">
            <v>30929</v>
          </cell>
          <cell r="G7982">
            <v>718.9</v>
          </cell>
          <cell r="L7982">
            <v>1490</v>
          </cell>
          <cell r="N7982">
            <v>24957.5389595214</v>
          </cell>
        </row>
        <row r="7983">
          <cell r="A7983">
            <v>44608.583333333336</v>
          </cell>
          <cell r="E7983">
            <v>30020.400000000001</v>
          </cell>
          <cell r="G7983">
            <v>722.2</v>
          </cell>
          <cell r="L7983">
            <v>1490</v>
          </cell>
          <cell r="N7983">
            <v>24275.5379651066</v>
          </cell>
        </row>
        <row r="7984">
          <cell r="A7984">
            <v>44608.625</v>
          </cell>
          <cell r="E7984">
            <v>29881.3</v>
          </cell>
          <cell r="G7984">
            <v>722.1</v>
          </cell>
          <cell r="L7984">
            <v>1440</v>
          </cell>
          <cell r="N7984">
            <v>24533.950119650999</v>
          </cell>
        </row>
        <row r="7985">
          <cell r="A7985">
            <v>44608.666666666664</v>
          </cell>
          <cell r="E7985">
            <v>30024.1</v>
          </cell>
          <cell r="G7985">
            <v>713.3</v>
          </cell>
          <cell r="L7985">
            <v>1440</v>
          </cell>
          <cell r="N7985">
            <v>24518.236513949199</v>
          </cell>
        </row>
        <row r="7986">
          <cell r="A7986">
            <v>44608.708333333336</v>
          </cell>
          <cell r="E7986">
            <v>29922.7</v>
          </cell>
          <cell r="G7986">
            <v>722.7</v>
          </cell>
          <cell r="L7986">
            <v>1490</v>
          </cell>
          <cell r="N7986">
            <v>24204.222363636301</v>
          </cell>
        </row>
        <row r="7987">
          <cell r="A7987">
            <v>44608.75</v>
          </cell>
          <cell r="E7987">
            <v>31016.9</v>
          </cell>
          <cell r="G7987">
            <v>738.2</v>
          </cell>
          <cell r="L7987">
            <v>1540</v>
          </cell>
          <cell r="N7987">
            <v>24952.8481500948</v>
          </cell>
        </row>
        <row r="7988">
          <cell r="A7988">
            <v>44608.791666666664</v>
          </cell>
          <cell r="E7988">
            <v>32779.9</v>
          </cell>
          <cell r="G7988">
            <v>744.3</v>
          </cell>
          <cell r="L7988">
            <v>1540</v>
          </cell>
          <cell r="N7988">
            <v>26472.048384522299</v>
          </cell>
        </row>
        <row r="7989">
          <cell r="A7989">
            <v>44608.833333333336</v>
          </cell>
          <cell r="E7989">
            <v>32506.5</v>
          </cell>
          <cell r="G7989">
            <v>749.9</v>
          </cell>
          <cell r="L7989">
            <v>1540</v>
          </cell>
          <cell r="N7989">
            <v>26341.665466062099</v>
          </cell>
        </row>
        <row r="7990">
          <cell r="A7990">
            <v>44608.875</v>
          </cell>
          <cell r="E7990">
            <v>32039.4</v>
          </cell>
          <cell r="G7990">
            <v>745.9</v>
          </cell>
          <cell r="L7990">
            <v>1540</v>
          </cell>
          <cell r="N7990">
            <v>25899.638963399899</v>
          </cell>
        </row>
        <row r="7991">
          <cell r="A7991">
            <v>44608.916666666664</v>
          </cell>
          <cell r="E7991">
            <v>31281.9</v>
          </cell>
          <cell r="G7991">
            <v>721.4</v>
          </cell>
          <cell r="L7991">
            <v>1490</v>
          </cell>
          <cell r="N7991">
            <v>25282.747932908202</v>
          </cell>
        </row>
        <row r="7992">
          <cell r="A7992">
            <v>44608.958333333336</v>
          </cell>
          <cell r="E7992">
            <v>29773.7</v>
          </cell>
          <cell r="G7992">
            <v>695</v>
          </cell>
          <cell r="L7992">
            <v>1440</v>
          </cell>
          <cell r="N7992">
            <v>24028.875294964</v>
          </cell>
        </row>
        <row r="7993">
          <cell r="A7993">
            <v>44609</v>
          </cell>
          <cell r="E7993">
            <v>28287.7</v>
          </cell>
          <cell r="G7993">
            <v>645.70000000000005</v>
          </cell>
          <cell r="L7993">
            <v>1340</v>
          </cell>
          <cell r="N7993">
            <v>22812.669769552402</v>
          </cell>
        </row>
        <row r="7994">
          <cell r="A7994">
            <v>44609.041666666664</v>
          </cell>
          <cell r="E7994">
            <v>26648.6</v>
          </cell>
          <cell r="G7994">
            <v>625.6</v>
          </cell>
          <cell r="L7994">
            <v>1290</v>
          </cell>
          <cell r="N7994">
            <v>21554.355480818402</v>
          </cell>
        </row>
        <row r="7995">
          <cell r="A7995">
            <v>44609.083333333336</v>
          </cell>
          <cell r="E7995">
            <v>25352.3</v>
          </cell>
          <cell r="G7995">
            <v>576</v>
          </cell>
          <cell r="L7995">
            <v>1240</v>
          </cell>
          <cell r="N7995">
            <v>20091.697749999999</v>
          </cell>
        </row>
        <row r="7996">
          <cell r="A7996">
            <v>44609.125</v>
          </cell>
          <cell r="E7996">
            <v>24470.9</v>
          </cell>
          <cell r="G7996">
            <v>493.2</v>
          </cell>
          <cell r="L7996">
            <v>1090</v>
          </cell>
          <cell r="N7996">
            <v>19140.8879124087</v>
          </cell>
        </row>
        <row r="7997">
          <cell r="A7997">
            <v>44609.166666666664</v>
          </cell>
          <cell r="E7997">
            <v>24119.599999999999</v>
          </cell>
          <cell r="G7997">
            <v>486.4</v>
          </cell>
          <cell r="L7997">
            <v>1040</v>
          </cell>
          <cell r="N7997">
            <v>19178.255631578901</v>
          </cell>
        </row>
        <row r="7998">
          <cell r="A7998">
            <v>44609.208333333336</v>
          </cell>
          <cell r="E7998">
            <v>23980.9</v>
          </cell>
          <cell r="G7998">
            <v>490</v>
          </cell>
          <cell r="L7998">
            <v>1040</v>
          </cell>
          <cell r="N7998">
            <v>19135.779387755101</v>
          </cell>
        </row>
        <row r="7999">
          <cell r="A7999">
            <v>44609.25</v>
          </cell>
          <cell r="E7999">
            <v>24185.5</v>
          </cell>
          <cell r="G7999">
            <v>488.7</v>
          </cell>
          <cell r="L7999">
            <v>1040</v>
          </cell>
          <cell r="N7999">
            <v>19274.462744014701</v>
          </cell>
        </row>
        <row r="8000">
          <cell r="A8000">
            <v>44609.291666666664</v>
          </cell>
          <cell r="E8000">
            <v>24631.3</v>
          </cell>
          <cell r="G8000">
            <v>496.1</v>
          </cell>
          <cell r="L8000">
            <v>1040</v>
          </cell>
          <cell r="N8000">
            <v>19770.478527313</v>
          </cell>
        </row>
        <row r="8001">
          <cell r="A8001">
            <v>44609.333333333336</v>
          </cell>
          <cell r="E8001">
            <v>25522.7</v>
          </cell>
          <cell r="G8001">
            <v>595.4</v>
          </cell>
          <cell r="L8001">
            <v>1240</v>
          </cell>
          <cell r="N8001">
            <v>20548.988485723799</v>
          </cell>
        </row>
        <row r="8002">
          <cell r="A8002">
            <v>44609.375</v>
          </cell>
          <cell r="E8002">
            <v>27827.7</v>
          </cell>
          <cell r="G8002">
            <v>689.9</v>
          </cell>
          <cell r="L8002">
            <v>1440</v>
          </cell>
          <cell r="N8002">
            <v>22381.634775184801</v>
          </cell>
        </row>
        <row r="8003">
          <cell r="A8003">
            <v>44609.416666666664</v>
          </cell>
          <cell r="E8003">
            <v>29077.5</v>
          </cell>
          <cell r="G8003">
            <v>721.6</v>
          </cell>
          <cell r="L8003">
            <v>1440</v>
          </cell>
          <cell r="N8003">
            <v>23866.760421285999</v>
          </cell>
        </row>
        <row r="8004">
          <cell r="A8004">
            <v>44609.458333333336</v>
          </cell>
          <cell r="E8004">
            <v>30003.4</v>
          </cell>
          <cell r="G8004">
            <v>715</v>
          </cell>
          <cell r="L8004">
            <v>1490</v>
          </cell>
          <cell r="N8004">
            <v>24149.589790209699</v>
          </cell>
        </row>
        <row r="8005">
          <cell r="A8005">
            <v>44609.5</v>
          </cell>
          <cell r="E8005">
            <v>30631.1</v>
          </cell>
          <cell r="G8005">
            <v>720.6</v>
          </cell>
          <cell r="L8005">
            <v>1490</v>
          </cell>
          <cell r="N8005">
            <v>24744.113736885902</v>
          </cell>
        </row>
        <row r="8006">
          <cell r="A8006">
            <v>44609.541666666664</v>
          </cell>
          <cell r="E8006">
            <v>30254.2</v>
          </cell>
          <cell r="G8006">
            <v>727.6</v>
          </cell>
          <cell r="L8006">
            <v>1490</v>
          </cell>
          <cell r="N8006">
            <v>24547.981783397401</v>
          </cell>
        </row>
        <row r="8007">
          <cell r="A8007">
            <v>44609.583333333336</v>
          </cell>
          <cell r="E8007">
            <v>29334.7</v>
          </cell>
          <cell r="G8007">
            <v>720.3</v>
          </cell>
          <cell r="L8007">
            <v>1490</v>
          </cell>
          <cell r="N8007">
            <v>23692.3213436068</v>
          </cell>
        </row>
        <row r="8008">
          <cell r="A8008">
            <v>44609.625</v>
          </cell>
          <cell r="E8008">
            <v>28914.5</v>
          </cell>
          <cell r="G8008">
            <v>710.9</v>
          </cell>
          <cell r="L8008">
            <v>1490</v>
          </cell>
          <cell r="N8008">
            <v>23210.587141651398</v>
          </cell>
        </row>
        <row r="8009">
          <cell r="A8009">
            <v>44609.666666666664</v>
          </cell>
          <cell r="E8009">
            <v>28242.799999999999</v>
          </cell>
          <cell r="G8009">
            <v>721.1</v>
          </cell>
          <cell r="L8009">
            <v>1490</v>
          </cell>
          <cell r="N8009">
            <v>22822.1093806684</v>
          </cell>
        </row>
        <row r="8010">
          <cell r="A8010">
            <v>44609.708333333336</v>
          </cell>
          <cell r="E8010">
            <v>28358.3</v>
          </cell>
          <cell r="G8010">
            <v>722.7</v>
          </cell>
          <cell r="L8010">
            <v>1490</v>
          </cell>
          <cell r="N8010">
            <v>22938.792256537901</v>
          </cell>
        </row>
        <row r="8011">
          <cell r="A8011">
            <v>44609.75</v>
          </cell>
          <cell r="E8011">
            <v>29516</v>
          </cell>
          <cell r="G8011">
            <v>742.5</v>
          </cell>
          <cell r="L8011">
            <v>1540</v>
          </cell>
          <cell r="N8011">
            <v>23809.573333333301</v>
          </cell>
        </row>
        <row r="8012">
          <cell r="A8012">
            <v>44609.791666666664</v>
          </cell>
          <cell r="E8012">
            <v>31558.7</v>
          </cell>
          <cell r="G8012">
            <v>733</v>
          </cell>
          <cell r="L8012">
            <v>1540</v>
          </cell>
          <cell r="N8012">
            <v>25304.652575716202</v>
          </cell>
        </row>
        <row r="8013">
          <cell r="A8013">
            <v>44609.833333333336</v>
          </cell>
          <cell r="E8013">
            <v>31519.3</v>
          </cell>
          <cell r="G8013">
            <v>738.1</v>
          </cell>
          <cell r="L8013">
            <v>1540</v>
          </cell>
          <cell r="N8013">
            <v>25355.421391952299</v>
          </cell>
        </row>
        <row r="8014">
          <cell r="A8014">
            <v>44609.875</v>
          </cell>
          <cell r="E8014">
            <v>31108.5</v>
          </cell>
          <cell r="G8014">
            <v>731.4</v>
          </cell>
          <cell r="L8014">
            <v>1540</v>
          </cell>
          <cell r="N8014">
            <v>24917.9340196882</v>
          </cell>
        </row>
        <row r="8015">
          <cell r="A8015">
            <v>44609.916666666664</v>
          </cell>
          <cell r="E8015">
            <v>30189</v>
          </cell>
          <cell r="G8015">
            <v>716</v>
          </cell>
          <cell r="L8015">
            <v>1490</v>
          </cell>
          <cell r="N8015">
            <v>24314.794022346301</v>
          </cell>
        </row>
        <row r="8016">
          <cell r="A8016">
            <v>44609.958333333336</v>
          </cell>
          <cell r="E8016">
            <v>29257.1</v>
          </cell>
          <cell r="G8016">
            <v>696.5</v>
          </cell>
          <cell r="L8016">
            <v>1440</v>
          </cell>
          <cell r="N8016">
            <v>23635.452199569201</v>
          </cell>
        </row>
        <row r="8017">
          <cell r="A8017">
            <v>44610</v>
          </cell>
          <cell r="E8017">
            <v>27807.9</v>
          </cell>
          <cell r="G8017">
            <v>646.9</v>
          </cell>
          <cell r="L8017">
            <v>1340</v>
          </cell>
          <cell r="N8017">
            <v>22445.0031253671</v>
          </cell>
        </row>
        <row r="8018">
          <cell r="A8018">
            <v>44610.041666666664</v>
          </cell>
          <cell r="E8018">
            <v>26325.200000000001</v>
          </cell>
          <cell r="G8018">
            <v>623.6</v>
          </cell>
          <cell r="L8018">
            <v>1290</v>
          </cell>
          <cell r="N8018">
            <v>21261.440554201399</v>
          </cell>
        </row>
        <row r="8019">
          <cell r="A8019">
            <v>44610.083333333336</v>
          </cell>
          <cell r="E8019">
            <v>25001</v>
          </cell>
          <cell r="G8019">
            <v>590.79999999999995</v>
          </cell>
          <cell r="L8019">
            <v>1240</v>
          </cell>
          <cell r="N8019">
            <v>20055.981624915301</v>
          </cell>
        </row>
        <row r="8020">
          <cell r="A8020">
            <v>44610.125</v>
          </cell>
          <cell r="E8020">
            <v>24107.8</v>
          </cell>
          <cell r="G8020">
            <v>515.4</v>
          </cell>
          <cell r="L8020">
            <v>1090</v>
          </cell>
          <cell r="N8020">
            <v>19269.962323632099</v>
          </cell>
        </row>
        <row r="8021">
          <cell r="A8021">
            <v>44610.166666666664</v>
          </cell>
          <cell r="E8021">
            <v>23481.200000000001</v>
          </cell>
          <cell r="G8021">
            <v>520.5</v>
          </cell>
          <cell r="L8021">
            <v>1040</v>
          </cell>
          <cell r="N8021">
            <v>19262.704299711801</v>
          </cell>
        </row>
        <row r="8022">
          <cell r="A8022">
            <v>44610.208333333336</v>
          </cell>
          <cell r="E8022">
            <v>23512.5</v>
          </cell>
          <cell r="G8022">
            <v>512.6</v>
          </cell>
          <cell r="L8022">
            <v>1040</v>
          </cell>
          <cell r="N8022">
            <v>19158.054721029999</v>
          </cell>
        </row>
        <row r="8023">
          <cell r="A8023">
            <v>44610.25</v>
          </cell>
          <cell r="E8023">
            <v>23415.3</v>
          </cell>
          <cell r="G8023">
            <v>515.20000000000005</v>
          </cell>
          <cell r="L8023">
            <v>1040</v>
          </cell>
          <cell r="N8023">
            <v>19122.010211180099</v>
          </cell>
        </row>
        <row r="8024">
          <cell r="A8024">
            <v>44610.291666666664</v>
          </cell>
          <cell r="E8024">
            <v>23013.4</v>
          </cell>
          <cell r="G8024">
            <v>526.5</v>
          </cell>
          <cell r="L8024">
            <v>1040</v>
          </cell>
          <cell r="N8024">
            <v>18973.269777777699</v>
          </cell>
        </row>
        <row r="8025">
          <cell r="A8025">
            <v>44610.333333333336</v>
          </cell>
          <cell r="E8025">
            <v>22656.400000000001</v>
          </cell>
          <cell r="G8025">
            <v>630.20000000000005</v>
          </cell>
          <cell r="L8025">
            <v>1290</v>
          </cell>
          <cell r="N8025">
            <v>18386.700397334102</v>
          </cell>
        </row>
        <row r="8026">
          <cell r="A8026">
            <v>44610.375</v>
          </cell>
          <cell r="E8026">
            <v>23595.8</v>
          </cell>
          <cell r="G8026">
            <v>714.1</v>
          </cell>
          <cell r="L8026">
            <v>1440</v>
          </cell>
          <cell r="N8026">
            <v>19278.3732816132</v>
          </cell>
        </row>
        <row r="8027">
          <cell r="A8027">
            <v>44610.416666666664</v>
          </cell>
          <cell r="E8027">
            <v>24095.3</v>
          </cell>
          <cell r="G8027">
            <v>746.1</v>
          </cell>
          <cell r="L8027">
            <v>1490</v>
          </cell>
          <cell r="N8027">
            <v>19770.934820265298</v>
          </cell>
        </row>
        <row r="8028">
          <cell r="A8028">
            <v>44610.458333333336</v>
          </cell>
          <cell r="E8028">
            <v>25369.5</v>
          </cell>
          <cell r="G8028">
            <v>732.9</v>
          </cell>
          <cell r="L8028">
            <v>1490</v>
          </cell>
          <cell r="N8028">
            <v>20652.206070405198</v>
          </cell>
        </row>
        <row r="8029">
          <cell r="A8029">
            <v>44610.5</v>
          </cell>
          <cell r="E8029">
            <v>26239.7</v>
          </cell>
          <cell r="G8029">
            <v>731</v>
          </cell>
          <cell r="L8029">
            <v>1490</v>
          </cell>
          <cell r="N8029">
            <v>21335.640062927399</v>
          </cell>
        </row>
        <row r="8030">
          <cell r="A8030">
            <v>44610.541666666664</v>
          </cell>
          <cell r="E8030">
            <v>26300.9</v>
          </cell>
          <cell r="G8030">
            <v>751.7</v>
          </cell>
          <cell r="L8030">
            <v>1490</v>
          </cell>
          <cell r="N8030">
            <v>21651.130404948701</v>
          </cell>
        </row>
        <row r="8031">
          <cell r="A8031">
            <v>44610.583333333336</v>
          </cell>
          <cell r="E8031">
            <v>25782</v>
          </cell>
          <cell r="G8031">
            <v>736.4</v>
          </cell>
          <cell r="L8031">
            <v>1490</v>
          </cell>
          <cell r="N8031">
            <v>21032.846366105299</v>
          </cell>
        </row>
        <row r="8032">
          <cell r="A8032">
            <v>44610.625</v>
          </cell>
          <cell r="E8032">
            <v>25594</v>
          </cell>
          <cell r="G8032">
            <v>727.4</v>
          </cell>
          <cell r="L8032">
            <v>1490</v>
          </cell>
          <cell r="N8032">
            <v>20764.144085784901</v>
          </cell>
        </row>
        <row r="8033">
          <cell r="A8033">
            <v>44610.666666666664</v>
          </cell>
          <cell r="E8033">
            <v>25349.7</v>
          </cell>
          <cell r="G8033">
            <v>736.7</v>
          </cell>
          <cell r="L8033">
            <v>1490</v>
          </cell>
          <cell r="N8033">
            <v>20683.9375162209</v>
          </cell>
        </row>
        <row r="8034">
          <cell r="A8034">
            <v>44610.708333333336</v>
          </cell>
          <cell r="E8034">
            <v>25483.4</v>
          </cell>
          <cell r="G8034">
            <v>748.2</v>
          </cell>
          <cell r="L8034">
            <v>1490</v>
          </cell>
          <cell r="N8034">
            <v>20935.624670408899</v>
          </cell>
        </row>
        <row r="8035">
          <cell r="A8035">
            <v>44610.75</v>
          </cell>
          <cell r="E8035">
            <v>26811.7</v>
          </cell>
          <cell r="G8035">
            <v>744.6</v>
          </cell>
          <cell r="L8035">
            <v>1540</v>
          </cell>
          <cell r="N8035">
            <v>21656.335089443899</v>
          </cell>
        </row>
        <row r="8036">
          <cell r="A8036">
            <v>44610.791666666664</v>
          </cell>
          <cell r="E8036">
            <v>29437.7</v>
          </cell>
          <cell r="G8036">
            <v>724</v>
          </cell>
          <cell r="L8036">
            <v>1540</v>
          </cell>
          <cell r="N8036">
            <v>23465.5876022099</v>
          </cell>
        </row>
        <row r="8037">
          <cell r="A8037">
            <v>44610.833333333336</v>
          </cell>
          <cell r="E8037">
            <v>29877.8</v>
          </cell>
          <cell r="G8037">
            <v>752.6</v>
          </cell>
          <cell r="L8037">
            <v>1540</v>
          </cell>
          <cell r="N8037">
            <v>24251.1186957215</v>
          </cell>
        </row>
        <row r="8038">
          <cell r="A8038">
            <v>44610.875</v>
          </cell>
          <cell r="E8038">
            <v>29565.5</v>
          </cell>
          <cell r="G8038">
            <v>746.1</v>
          </cell>
          <cell r="L8038">
            <v>1540</v>
          </cell>
          <cell r="N8038">
            <v>23902.761652593399</v>
          </cell>
        </row>
        <row r="8039">
          <cell r="A8039">
            <v>44610.916666666664</v>
          </cell>
          <cell r="E8039">
            <v>29410.6</v>
          </cell>
          <cell r="G8039">
            <v>717.5</v>
          </cell>
          <cell r="L8039">
            <v>1490</v>
          </cell>
          <cell r="N8039">
            <v>23710.887205574902</v>
          </cell>
        </row>
        <row r="8040">
          <cell r="A8040">
            <v>44610.958333333336</v>
          </cell>
          <cell r="E8040">
            <v>28228.3</v>
          </cell>
          <cell r="G8040">
            <v>698.7</v>
          </cell>
          <cell r="L8040">
            <v>1440</v>
          </cell>
          <cell r="N8040">
            <v>22837.409800772799</v>
          </cell>
        </row>
        <row r="8041">
          <cell r="A8041">
            <v>44611</v>
          </cell>
          <cell r="E8041">
            <v>26990.2</v>
          </cell>
          <cell r="G8041">
            <v>641.1</v>
          </cell>
          <cell r="L8041">
            <v>1340</v>
          </cell>
          <cell r="N8041">
            <v>21693.957385119302</v>
          </cell>
        </row>
        <row r="8042">
          <cell r="A8042">
            <v>44611.041666666664</v>
          </cell>
          <cell r="E8042">
            <v>25402</v>
          </cell>
          <cell r="G8042">
            <v>617.9</v>
          </cell>
          <cell r="L8042">
            <v>1290</v>
          </cell>
          <cell r="N8042">
            <v>20428.5687716459</v>
          </cell>
        </row>
        <row r="8043">
          <cell r="A8043">
            <v>44611.083333333336</v>
          </cell>
          <cell r="E8043">
            <v>24121.1</v>
          </cell>
          <cell r="G8043">
            <v>574.9</v>
          </cell>
          <cell r="L8043">
            <v>1190</v>
          </cell>
          <cell r="N8043">
            <v>19475.700887458599</v>
          </cell>
        </row>
        <row r="8044">
          <cell r="A8044">
            <v>44611.125</v>
          </cell>
          <cell r="E8044">
            <v>23600.1</v>
          </cell>
          <cell r="G8044">
            <v>511</v>
          </cell>
          <cell r="L8044">
            <v>1040</v>
          </cell>
          <cell r="N8044">
            <v>19202.445358121298</v>
          </cell>
        </row>
        <row r="8045">
          <cell r="A8045">
            <v>44611.166666666664</v>
          </cell>
          <cell r="E8045">
            <v>22997.599999999999</v>
          </cell>
          <cell r="G8045">
            <v>498.5</v>
          </cell>
          <cell r="L8045">
            <v>1040</v>
          </cell>
          <cell r="N8045">
            <v>18500.9579297893</v>
          </cell>
        </row>
        <row r="8046">
          <cell r="A8046">
            <v>44611.208333333336</v>
          </cell>
          <cell r="E8046">
            <v>23085.7</v>
          </cell>
          <cell r="G8046">
            <v>489.4</v>
          </cell>
          <cell r="L8046">
            <v>1040</v>
          </cell>
          <cell r="N8046">
            <v>18410.6334785451</v>
          </cell>
        </row>
        <row r="8047">
          <cell r="A8047">
            <v>44611.25</v>
          </cell>
          <cell r="E8047">
            <v>23483.5</v>
          </cell>
          <cell r="G8047">
            <v>489.1</v>
          </cell>
          <cell r="L8047">
            <v>1040</v>
          </cell>
          <cell r="N8047">
            <v>18722.365616438299</v>
          </cell>
        </row>
        <row r="8048">
          <cell r="A8048">
            <v>44611.291666666664</v>
          </cell>
          <cell r="E8048">
            <v>24069.7</v>
          </cell>
          <cell r="G8048">
            <v>491.6</v>
          </cell>
          <cell r="L8048">
            <v>1040</v>
          </cell>
          <cell r="N8048">
            <v>19236.566911310001</v>
          </cell>
        </row>
        <row r="8049">
          <cell r="A8049">
            <v>44611.333333333336</v>
          </cell>
          <cell r="E8049">
            <v>25953.7</v>
          </cell>
          <cell r="G8049">
            <v>596.70000000000005</v>
          </cell>
          <cell r="L8049">
            <v>1240</v>
          </cell>
          <cell r="N8049">
            <v>20917.194657616801</v>
          </cell>
        </row>
        <row r="8050">
          <cell r="A8050">
            <v>44611.375</v>
          </cell>
          <cell r="E8050">
            <v>28191</v>
          </cell>
          <cell r="G8050">
            <v>710.6</v>
          </cell>
          <cell r="L8050">
            <v>1440</v>
          </cell>
          <cell r="N8050">
            <v>22982.3695862651</v>
          </cell>
        </row>
        <row r="8051">
          <cell r="A8051">
            <v>44611.416666666664</v>
          </cell>
          <cell r="E8051">
            <v>29432.2</v>
          </cell>
          <cell r="G8051">
            <v>718.3</v>
          </cell>
          <cell r="L8051">
            <v>1490</v>
          </cell>
          <cell r="N8051">
            <v>23740.554206877299</v>
          </cell>
        </row>
        <row r="8052">
          <cell r="A8052">
            <v>44611.458333333336</v>
          </cell>
          <cell r="E8052">
            <v>30466.799999999999</v>
          </cell>
          <cell r="G8052">
            <v>714.3</v>
          </cell>
          <cell r="L8052">
            <v>1490</v>
          </cell>
          <cell r="N8052">
            <v>24511.378724905499</v>
          </cell>
        </row>
        <row r="8053">
          <cell r="A8053">
            <v>44611.5</v>
          </cell>
          <cell r="E8053">
            <v>31237.4</v>
          </cell>
          <cell r="G8053">
            <v>705.8</v>
          </cell>
          <cell r="L8053">
            <v>1490</v>
          </cell>
          <cell r="N8053">
            <v>24990.097032587099</v>
          </cell>
        </row>
        <row r="8054">
          <cell r="A8054">
            <v>44611.541666666664</v>
          </cell>
          <cell r="E8054">
            <v>30949</v>
          </cell>
          <cell r="G8054">
            <v>723</v>
          </cell>
          <cell r="L8054">
            <v>1490</v>
          </cell>
          <cell r="N8054">
            <v>25039.153609958499</v>
          </cell>
        </row>
        <row r="8055">
          <cell r="A8055">
            <v>44611.583333333336</v>
          </cell>
          <cell r="E8055">
            <v>30276.3</v>
          </cell>
          <cell r="G8055">
            <v>713.1</v>
          </cell>
          <cell r="L8055">
            <v>1490</v>
          </cell>
          <cell r="N8055">
            <v>24338.986376945701</v>
          </cell>
        </row>
        <row r="8056">
          <cell r="A8056">
            <v>44611.625</v>
          </cell>
          <cell r="E8056">
            <v>30302.400000000001</v>
          </cell>
          <cell r="G8056">
            <v>709.4</v>
          </cell>
          <cell r="L8056">
            <v>1490</v>
          </cell>
          <cell r="N8056">
            <v>24300.5257129969</v>
          </cell>
        </row>
        <row r="8057">
          <cell r="A8057">
            <v>44611.666666666664</v>
          </cell>
          <cell r="E8057">
            <v>30315</v>
          </cell>
          <cell r="G8057">
            <v>697.7</v>
          </cell>
          <cell r="L8057">
            <v>1490</v>
          </cell>
          <cell r="N8057">
            <v>24118.4349863838</v>
          </cell>
        </row>
        <row r="8058">
          <cell r="A8058">
            <v>44611.708333333336</v>
          </cell>
          <cell r="E8058">
            <v>30170.799999999999</v>
          </cell>
          <cell r="G8058">
            <v>706.2</v>
          </cell>
          <cell r="L8058">
            <v>1490</v>
          </cell>
          <cell r="N8058">
            <v>24143.3047476635</v>
          </cell>
        </row>
        <row r="8059">
          <cell r="A8059">
            <v>44611.75</v>
          </cell>
          <cell r="E8059">
            <v>31306.7</v>
          </cell>
          <cell r="G8059">
            <v>710.7</v>
          </cell>
          <cell r="L8059">
            <v>1540</v>
          </cell>
          <cell r="N8059">
            <v>24731.103636133299</v>
          </cell>
        </row>
        <row r="8060">
          <cell r="A8060">
            <v>44611.791666666664</v>
          </cell>
          <cell r="E8060">
            <v>33008.699999999997</v>
          </cell>
          <cell r="G8060">
            <v>706.7</v>
          </cell>
          <cell r="L8060">
            <v>1540</v>
          </cell>
          <cell r="N8060">
            <v>26002.747052780502</v>
          </cell>
        </row>
        <row r="8061">
          <cell r="A8061">
            <v>44611.833333333336</v>
          </cell>
          <cell r="E8061">
            <v>32925.5</v>
          </cell>
          <cell r="G8061">
            <v>730.3</v>
          </cell>
          <cell r="L8061">
            <v>1540</v>
          </cell>
          <cell r="N8061">
            <v>26354.556657538</v>
          </cell>
        </row>
        <row r="8062">
          <cell r="A8062">
            <v>44611.875</v>
          </cell>
          <cell r="E8062">
            <v>32197.4</v>
          </cell>
          <cell r="G8062">
            <v>714.7</v>
          </cell>
          <cell r="L8062">
            <v>1540</v>
          </cell>
          <cell r="N8062">
            <v>25505.008003917701</v>
          </cell>
        </row>
        <row r="8063">
          <cell r="A8063">
            <v>44611.916666666664</v>
          </cell>
          <cell r="E8063">
            <v>31590.7</v>
          </cell>
          <cell r="G8063">
            <v>707.7</v>
          </cell>
          <cell r="L8063">
            <v>1490</v>
          </cell>
          <cell r="N8063">
            <v>25304.9675854175</v>
          </cell>
        </row>
        <row r="8064">
          <cell r="A8064">
            <v>44611.958333333336</v>
          </cell>
          <cell r="E8064">
            <v>30142.5</v>
          </cell>
          <cell r="G8064">
            <v>682</v>
          </cell>
          <cell r="L8064">
            <v>1440</v>
          </cell>
          <cell r="N8064">
            <v>24112.232111436901</v>
          </cell>
        </row>
        <row r="8065">
          <cell r="A8065">
            <v>44612</v>
          </cell>
          <cell r="E8065">
            <v>28780.6</v>
          </cell>
          <cell r="G8065">
            <v>633.4</v>
          </cell>
          <cell r="L8065">
            <v>1340</v>
          </cell>
          <cell r="N8065">
            <v>23001.397359014802</v>
          </cell>
        </row>
        <row r="8066">
          <cell r="A8066">
            <v>44612.041666666664</v>
          </cell>
          <cell r="E8066">
            <v>25566</v>
          </cell>
          <cell r="G8066">
            <v>615.20000000000005</v>
          </cell>
          <cell r="L8066">
            <v>1290</v>
          </cell>
          <cell r="N8066">
            <v>20518.294174252202</v>
          </cell>
        </row>
        <row r="8067">
          <cell r="A8067">
            <v>44612.083333333336</v>
          </cell>
          <cell r="E8067">
            <v>24485</v>
          </cell>
          <cell r="G8067">
            <v>596.5</v>
          </cell>
          <cell r="L8067">
            <v>1190</v>
          </cell>
          <cell r="N8067">
            <v>20099.865800502899</v>
          </cell>
        </row>
        <row r="8068">
          <cell r="A8068">
            <v>44612.125</v>
          </cell>
          <cell r="E8068">
            <v>23460.1</v>
          </cell>
          <cell r="G8068">
            <v>516</v>
          </cell>
          <cell r="L8068">
            <v>1040</v>
          </cell>
          <cell r="N8068">
            <v>19171.811953488301</v>
          </cell>
        </row>
        <row r="8069">
          <cell r="A8069">
            <v>44612.166666666664</v>
          </cell>
          <cell r="E8069">
            <v>23188.6</v>
          </cell>
          <cell r="G8069">
            <v>496.5</v>
          </cell>
          <cell r="L8069">
            <v>1040</v>
          </cell>
          <cell r="N8069">
            <v>18619.535069486399</v>
          </cell>
        </row>
        <row r="8070">
          <cell r="A8070">
            <v>44612.208333333336</v>
          </cell>
          <cell r="E8070">
            <v>23049.3</v>
          </cell>
          <cell r="G8070">
            <v>493.4</v>
          </cell>
          <cell r="L8070">
            <v>1040</v>
          </cell>
          <cell r="N8070">
            <v>18453.080850425598</v>
          </cell>
        </row>
        <row r="8071">
          <cell r="A8071">
            <v>44612.25</v>
          </cell>
          <cell r="E8071">
            <v>23174.9</v>
          </cell>
          <cell r="G8071">
            <v>504</v>
          </cell>
          <cell r="L8071">
            <v>1040</v>
          </cell>
          <cell r="N8071">
            <v>18738.562000000002</v>
          </cell>
        </row>
        <row r="8072">
          <cell r="A8072">
            <v>44612.291666666664</v>
          </cell>
          <cell r="E8072">
            <v>23600.9</v>
          </cell>
          <cell r="G8072">
            <v>511.2</v>
          </cell>
          <cell r="L8072">
            <v>1040</v>
          </cell>
          <cell r="N8072">
            <v>19206.478901408402</v>
          </cell>
        </row>
        <row r="8073">
          <cell r="A8073">
            <v>44612.333333333336</v>
          </cell>
          <cell r="E8073">
            <v>24968.400000000001</v>
          </cell>
          <cell r="G8073">
            <v>608.29999999999995</v>
          </cell>
          <cell r="L8073">
            <v>1290</v>
          </cell>
          <cell r="N8073">
            <v>19931.785680749599</v>
          </cell>
        </row>
        <row r="8074">
          <cell r="A8074">
            <v>44612.375</v>
          </cell>
          <cell r="E8074">
            <v>27417</v>
          </cell>
          <cell r="G8074">
            <v>697</v>
          </cell>
          <cell r="L8074">
            <v>1440</v>
          </cell>
          <cell r="N8074">
            <v>22156.240200860801</v>
          </cell>
        </row>
        <row r="8075">
          <cell r="A8075">
            <v>44612.416666666664</v>
          </cell>
          <cell r="E8075">
            <v>28634</v>
          </cell>
          <cell r="G8075">
            <v>709.7</v>
          </cell>
          <cell r="L8075">
            <v>1490</v>
          </cell>
          <cell r="N8075">
            <v>22967.155085247199</v>
          </cell>
        </row>
        <row r="8076">
          <cell r="A8076">
            <v>44612.458333333336</v>
          </cell>
          <cell r="E8076">
            <v>29653.8</v>
          </cell>
          <cell r="G8076">
            <v>699.7</v>
          </cell>
          <cell r="L8076">
            <v>1490</v>
          </cell>
          <cell r="N8076">
            <v>23624.970980134301</v>
          </cell>
        </row>
        <row r="8077">
          <cell r="A8077">
            <v>44612.5</v>
          </cell>
          <cell r="E8077">
            <v>30585.9</v>
          </cell>
          <cell r="G8077">
            <v>704.4</v>
          </cell>
          <cell r="L8077">
            <v>1490</v>
          </cell>
          <cell r="N8077">
            <v>24445.793601362799</v>
          </cell>
        </row>
        <row r="8078">
          <cell r="A8078">
            <v>44612.541666666664</v>
          </cell>
          <cell r="E8078">
            <v>30322.5</v>
          </cell>
          <cell r="G8078">
            <v>713</v>
          </cell>
          <cell r="L8078">
            <v>1540</v>
          </cell>
          <cell r="N8078">
            <v>23991.774403927</v>
          </cell>
        </row>
        <row r="8079">
          <cell r="A8079">
            <v>44612.583333333336</v>
          </cell>
          <cell r="E8079">
            <v>29578.400000000001</v>
          </cell>
          <cell r="G8079">
            <v>696.4</v>
          </cell>
          <cell r="L8079">
            <v>1490</v>
          </cell>
          <cell r="N8079">
            <v>23511.175296955698</v>
          </cell>
        </row>
        <row r="8080">
          <cell r="A8080">
            <v>44612.625</v>
          </cell>
          <cell r="E8080">
            <v>29339.4</v>
          </cell>
          <cell r="G8080">
            <v>702.7</v>
          </cell>
          <cell r="L8080">
            <v>1490</v>
          </cell>
          <cell r="N8080">
            <v>23422.5027015796</v>
          </cell>
        </row>
        <row r="8081">
          <cell r="A8081">
            <v>44612.666666666664</v>
          </cell>
          <cell r="E8081">
            <v>28989.599999999999</v>
          </cell>
          <cell r="G8081">
            <v>709.4</v>
          </cell>
          <cell r="L8081">
            <v>1490</v>
          </cell>
          <cell r="N8081">
            <v>23247.746720045099</v>
          </cell>
        </row>
        <row r="8082">
          <cell r="A8082">
            <v>44612.708333333336</v>
          </cell>
          <cell r="E8082">
            <v>29285.8</v>
          </cell>
          <cell r="G8082">
            <v>715.2</v>
          </cell>
          <cell r="L8082">
            <v>1540</v>
          </cell>
          <cell r="N8082">
            <v>23206.539637583799</v>
          </cell>
        </row>
        <row r="8083">
          <cell r="A8083">
            <v>44612.75</v>
          </cell>
          <cell r="E8083">
            <v>30090.7</v>
          </cell>
          <cell r="G8083">
            <v>730.8</v>
          </cell>
          <cell r="L8083">
            <v>1540</v>
          </cell>
          <cell r="N8083">
            <v>24093.312206896499</v>
          </cell>
        </row>
        <row r="8084">
          <cell r="A8084">
            <v>44612.791666666664</v>
          </cell>
          <cell r="E8084">
            <v>31820.2</v>
          </cell>
          <cell r="G8084">
            <v>737.5</v>
          </cell>
          <cell r="L8084">
            <v>1540</v>
          </cell>
          <cell r="N8084">
            <v>25587.755403389801</v>
          </cell>
        </row>
        <row r="8085">
          <cell r="A8085">
            <v>44612.833333333336</v>
          </cell>
          <cell r="E8085">
            <v>31616.6</v>
          </cell>
          <cell r="G8085">
            <v>760.3</v>
          </cell>
          <cell r="L8085">
            <v>1540</v>
          </cell>
          <cell r="N8085">
            <v>25780.399363935201</v>
          </cell>
        </row>
        <row r="8086">
          <cell r="A8086">
            <v>44612.875</v>
          </cell>
          <cell r="E8086">
            <v>30988.3</v>
          </cell>
          <cell r="G8086">
            <v>746.2</v>
          </cell>
          <cell r="L8086">
            <v>1540</v>
          </cell>
          <cell r="N8086">
            <v>25054.592874296399</v>
          </cell>
        </row>
        <row r="8087">
          <cell r="A8087">
            <v>44612.916666666664</v>
          </cell>
          <cell r="E8087">
            <v>30256.799999999999</v>
          </cell>
          <cell r="G8087">
            <v>736.4</v>
          </cell>
          <cell r="L8087">
            <v>1490</v>
          </cell>
          <cell r="N8087">
            <v>24683.369247148199</v>
          </cell>
        </row>
        <row r="8088">
          <cell r="A8088">
            <v>44612.958333333336</v>
          </cell>
          <cell r="E8088">
            <v>28972.3</v>
          </cell>
          <cell r="G8088">
            <v>715.2</v>
          </cell>
          <cell r="L8088">
            <v>1440</v>
          </cell>
          <cell r="N8088">
            <v>23687.285812080499</v>
          </cell>
        </row>
        <row r="8089">
          <cell r="A8089">
            <v>44613</v>
          </cell>
          <cell r="E8089">
            <v>27512.2</v>
          </cell>
          <cell r="G8089">
            <v>669</v>
          </cell>
          <cell r="L8089">
            <v>1340</v>
          </cell>
          <cell r="N8089">
            <v>22545.199228699501</v>
          </cell>
        </row>
        <row r="8090">
          <cell r="A8090">
            <v>44613.041666666664</v>
          </cell>
          <cell r="E8090">
            <v>25529.5</v>
          </cell>
          <cell r="G8090">
            <v>643.79999999999995</v>
          </cell>
          <cell r="L8090">
            <v>1240</v>
          </cell>
          <cell r="N8090">
            <v>21273.9488630009</v>
          </cell>
        </row>
        <row r="8091">
          <cell r="A8091">
            <v>44613.083333333336</v>
          </cell>
          <cell r="E8091">
            <v>24154.9</v>
          </cell>
          <cell r="G8091">
            <v>615.6</v>
          </cell>
          <cell r="L8091">
            <v>1190</v>
          </cell>
          <cell r="N8091">
            <v>20098.0068538011</v>
          </cell>
        </row>
        <row r="8092">
          <cell r="A8092">
            <v>44613.125</v>
          </cell>
          <cell r="E8092">
            <v>23358.9</v>
          </cell>
          <cell r="G8092">
            <v>525</v>
          </cell>
          <cell r="L8092">
            <v>990</v>
          </cell>
          <cell r="N8092">
            <v>19634.8239428571</v>
          </cell>
        </row>
        <row r="8093">
          <cell r="A8093">
            <v>44613.166666666664</v>
          </cell>
          <cell r="E8093">
            <v>22765.200000000001</v>
          </cell>
          <cell r="G8093">
            <v>520</v>
          </cell>
          <cell r="L8093">
            <v>990</v>
          </cell>
          <cell r="N8093">
            <v>19061.477076923002</v>
          </cell>
        </row>
        <row r="8094">
          <cell r="A8094">
            <v>44613.208333333336</v>
          </cell>
          <cell r="E8094">
            <v>22628.1</v>
          </cell>
          <cell r="G8094">
            <v>520.29999999999995</v>
          </cell>
          <cell r="L8094">
            <v>990</v>
          </cell>
          <cell r="N8094">
            <v>18951.153348837201</v>
          </cell>
        </row>
        <row r="8095">
          <cell r="A8095">
            <v>44613.25</v>
          </cell>
          <cell r="E8095">
            <v>22866</v>
          </cell>
          <cell r="G8095">
            <v>520.1</v>
          </cell>
          <cell r="L8095">
            <v>990</v>
          </cell>
          <cell r="N8095">
            <v>19147.384326091102</v>
          </cell>
        </row>
        <row r="8096">
          <cell r="A8096">
            <v>44613.291666666664</v>
          </cell>
          <cell r="E8096">
            <v>23612.5</v>
          </cell>
          <cell r="G8096">
            <v>532.70000000000005</v>
          </cell>
          <cell r="L8096">
            <v>990</v>
          </cell>
          <cell r="N8096">
            <v>19963.843486014601</v>
          </cell>
        </row>
        <row r="8097">
          <cell r="A8097">
            <v>44613.333333333336</v>
          </cell>
          <cell r="E8097">
            <v>25130.9</v>
          </cell>
          <cell r="G8097">
            <v>637.79999999999995</v>
          </cell>
          <cell r="L8097">
            <v>1240</v>
          </cell>
          <cell r="N8097">
            <v>20859.829074317899</v>
          </cell>
        </row>
        <row r="8098">
          <cell r="A8098">
            <v>44613.375</v>
          </cell>
          <cell r="E8098">
            <v>27451.9</v>
          </cell>
          <cell r="G8098">
            <v>708.3</v>
          </cell>
          <cell r="L8098">
            <v>1440</v>
          </cell>
          <cell r="N8098">
            <v>22347.311631511999</v>
          </cell>
        </row>
        <row r="8099">
          <cell r="A8099">
            <v>44613.416666666664</v>
          </cell>
          <cell r="E8099">
            <v>28488.1</v>
          </cell>
          <cell r="G8099">
            <v>733.9</v>
          </cell>
          <cell r="L8099">
            <v>1490</v>
          </cell>
          <cell r="N8099">
            <v>23205.127614388799</v>
          </cell>
        </row>
        <row r="8100">
          <cell r="A8100">
            <v>44613.458333333336</v>
          </cell>
          <cell r="E8100">
            <v>29378</v>
          </cell>
          <cell r="G8100">
            <v>731.5</v>
          </cell>
          <cell r="L8100">
            <v>1440</v>
          </cell>
          <cell r="N8100">
            <v>24256.2278332194</v>
          </cell>
        </row>
        <row r="8101">
          <cell r="A8101">
            <v>44613.5</v>
          </cell>
          <cell r="E8101">
            <v>29989.1</v>
          </cell>
          <cell r="G8101">
            <v>737.1</v>
          </cell>
          <cell r="L8101">
            <v>1440</v>
          </cell>
          <cell r="N8101">
            <v>24841.5204175824</v>
          </cell>
        </row>
        <row r="8102">
          <cell r="A8102">
            <v>44613.541666666664</v>
          </cell>
          <cell r="E8102">
            <v>29944.2</v>
          </cell>
          <cell r="G8102">
            <v>730.3</v>
          </cell>
          <cell r="L8102">
            <v>1490</v>
          </cell>
          <cell r="N8102">
            <v>24337.2582319594</v>
          </cell>
        </row>
        <row r="8103">
          <cell r="A8103">
            <v>44613.583333333336</v>
          </cell>
          <cell r="E8103">
            <v>29169.9</v>
          </cell>
          <cell r="G8103">
            <v>734.5</v>
          </cell>
          <cell r="L8103">
            <v>1490</v>
          </cell>
          <cell r="N8103">
            <v>23769.199249829799</v>
          </cell>
        </row>
        <row r="8104">
          <cell r="A8104">
            <v>44613.625</v>
          </cell>
          <cell r="E8104">
            <v>28771.599999999999</v>
          </cell>
          <cell r="G8104">
            <v>738.4</v>
          </cell>
          <cell r="L8104">
            <v>1440</v>
          </cell>
          <cell r="N8104">
            <v>23850.814760563298</v>
          </cell>
        </row>
        <row r="8105">
          <cell r="A8105">
            <v>44613.666666666664</v>
          </cell>
          <cell r="E8105">
            <v>28756.1</v>
          </cell>
          <cell r="G8105">
            <v>737.4</v>
          </cell>
          <cell r="L8105">
            <v>1440</v>
          </cell>
          <cell r="N8105">
            <v>23824.2767632221</v>
          </cell>
        </row>
        <row r="8106">
          <cell r="A8106">
            <v>44613.708333333336</v>
          </cell>
          <cell r="E8106">
            <v>28673.1</v>
          </cell>
          <cell r="G8106">
            <v>752.8</v>
          </cell>
          <cell r="L8106">
            <v>1490</v>
          </cell>
          <cell r="N8106">
            <v>23618.8947959617</v>
          </cell>
        </row>
        <row r="8107">
          <cell r="A8107">
            <v>44613.75</v>
          </cell>
          <cell r="E8107">
            <v>29200.799999999999</v>
          </cell>
          <cell r="G8107">
            <v>760.1</v>
          </cell>
          <cell r="L8107">
            <v>1490</v>
          </cell>
          <cell r="N8107">
            <v>24153.4910859097</v>
          </cell>
        </row>
        <row r="8108">
          <cell r="A8108">
            <v>44613.791666666664</v>
          </cell>
          <cell r="E8108">
            <v>31645.200000000001</v>
          </cell>
          <cell r="G8108">
            <v>751.7</v>
          </cell>
          <cell r="L8108">
            <v>1490</v>
          </cell>
          <cell r="N8108">
            <v>26050.604804044098</v>
          </cell>
        </row>
        <row r="8109">
          <cell r="A8109">
            <v>44613.833333333336</v>
          </cell>
          <cell r="E8109">
            <v>31495.8</v>
          </cell>
          <cell r="G8109">
            <v>768.9</v>
          </cell>
          <cell r="L8109">
            <v>1540</v>
          </cell>
          <cell r="N8109">
            <v>25810.334987124399</v>
          </cell>
        </row>
        <row r="8110">
          <cell r="A8110">
            <v>44613.875</v>
          </cell>
          <cell r="E8110">
            <v>31000.400000000001</v>
          </cell>
          <cell r="G8110">
            <v>760</v>
          </cell>
          <cell r="L8110">
            <v>1490</v>
          </cell>
          <cell r="N8110">
            <v>25640.594000000001</v>
          </cell>
        </row>
        <row r="8111">
          <cell r="A8111">
            <v>44613.916666666664</v>
          </cell>
          <cell r="E8111">
            <v>30258.799999999999</v>
          </cell>
          <cell r="G8111">
            <v>745.8</v>
          </cell>
          <cell r="L8111">
            <v>1440</v>
          </cell>
          <cell r="N8111">
            <v>25189.0512566371</v>
          </cell>
        </row>
        <row r="8112">
          <cell r="A8112">
            <v>44613.958333333336</v>
          </cell>
          <cell r="E8112">
            <v>29049.599999999999</v>
          </cell>
          <cell r="G8112">
            <v>726.2</v>
          </cell>
          <cell r="L8112">
            <v>1390</v>
          </cell>
          <cell r="N8112">
            <v>24269.976746901601</v>
          </cell>
        </row>
        <row r="8113">
          <cell r="A8113">
            <v>44614</v>
          </cell>
          <cell r="E8113">
            <v>27358.5</v>
          </cell>
          <cell r="G8113">
            <v>681.3</v>
          </cell>
          <cell r="L8113">
            <v>1290</v>
          </cell>
          <cell r="N8113">
            <v>22958.732774108299</v>
          </cell>
        </row>
        <row r="8114">
          <cell r="A8114">
            <v>44614.041666666664</v>
          </cell>
          <cell r="E8114">
            <v>25754.1</v>
          </cell>
          <cell r="G8114">
            <v>628.5</v>
          </cell>
          <cell r="L8114">
            <v>1340</v>
          </cell>
          <cell r="N8114">
            <v>20506.1643007159</v>
          </cell>
        </row>
        <row r="8115">
          <cell r="A8115">
            <v>44614.083333333336</v>
          </cell>
          <cell r="E8115">
            <v>24324.5</v>
          </cell>
          <cell r="G8115">
            <v>647.5</v>
          </cell>
          <cell r="L8115">
            <v>1290</v>
          </cell>
          <cell r="N8115">
            <v>19979.9001158301</v>
          </cell>
        </row>
        <row r="8116">
          <cell r="A8116">
            <v>44614.125</v>
          </cell>
          <cell r="E8116">
            <v>23285.4</v>
          </cell>
          <cell r="G8116">
            <v>570.70000000000005</v>
          </cell>
          <cell r="L8116">
            <v>1140</v>
          </cell>
          <cell r="N8116">
            <v>19104.309970912898</v>
          </cell>
        </row>
        <row r="8117">
          <cell r="A8117">
            <v>44614.166666666664</v>
          </cell>
          <cell r="E8117">
            <v>23030.1</v>
          </cell>
          <cell r="G8117">
            <v>562.1</v>
          </cell>
          <cell r="L8117">
            <v>1140</v>
          </cell>
          <cell r="N8117">
            <v>18768.158953566901</v>
          </cell>
        </row>
        <row r="8118">
          <cell r="A8118">
            <v>44614.208333333336</v>
          </cell>
          <cell r="E8118">
            <v>22911.4</v>
          </cell>
          <cell r="G8118">
            <v>560.20000000000005</v>
          </cell>
          <cell r="L8118">
            <v>1140</v>
          </cell>
          <cell r="N8118">
            <v>18643.057712245602</v>
          </cell>
        </row>
        <row r="8119">
          <cell r="A8119">
            <v>44614.25</v>
          </cell>
          <cell r="E8119">
            <v>23210.5</v>
          </cell>
          <cell r="G8119">
            <v>545</v>
          </cell>
          <cell r="L8119">
            <v>1140</v>
          </cell>
          <cell r="N8119">
            <v>18649.317339449499</v>
          </cell>
        </row>
        <row r="8120">
          <cell r="A8120">
            <v>44614.291666666664</v>
          </cell>
          <cell r="E8120">
            <v>23513.1</v>
          </cell>
          <cell r="G8120">
            <v>563.5</v>
          </cell>
          <cell r="L8120">
            <v>1140</v>
          </cell>
          <cell r="N8120">
            <v>19183.101087843799</v>
          </cell>
        </row>
        <row r="8121">
          <cell r="A8121">
            <v>44614.333333333336</v>
          </cell>
          <cell r="E8121">
            <v>25111.9</v>
          </cell>
          <cell r="G8121">
            <v>625.4</v>
          </cell>
          <cell r="L8121">
            <v>1340</v>
          </cell>
          <cell r="N8121">
            <v>19947.055943076401</v>
          </cell>
        </row>
        <row r="8122">
          <cell r="A8122">
            <v>44614.375</v>
          </cell>
          <cell r="E8122">
            <v>27350.3</v>
          </cell>
          <cell r="G8122">
            <v>710.7</v>
          </cell>
          <cell r="L8122">
            <v>1490</v>
          </cell>
          <cell r="N8122">
            <v>21952.050411988101</v>
          </cell>
        </row>
        <row r="8123">
          <cell r="A8123">
            <v>44614.416666666664</v>
          </cell>
          <cell r="E8123">
            <v>28352.400000000001</v>
          </cell>
          <cell r="G8123">
            <v>748.6</v>
          </cell>
          <cell r="L8123">
            <v>1540</v>
          </cell>
          <cell r="N8123">
            <v>22957.187490248401</v>
          </cell>
        </row>
        <row r="8124">
          <cell r="A8124">
            <v>44614.458333333336</v>
          </cell>
          <cell r="E8124">
            <v>29112.799999999999</v>
          </cell>
          <cell r="G8124">
            <v>749.9</v>
          </cell>
          <cell r="L8124">
            <v>1540</v>
          </cell>
          <cell r="N8124">
            <v>23591.5782498999</v>
          </cell>
        </row>
        <row r="8125">
          <cell r="A8125">
            <v>44614.5</v>
          </cell>
          <cell r="E8125">
            <v>29869.4</v>
          </cell>
          <cell r="G8125">
            <v>745</v>
          </cell>
          <cell r="L8125">
            <v>1540</v>
          </cell>
          <cell r="N8125">
            <v>24132.069610738199</v>
          </cell>
        </row>
        <row r="8126">
          <cell r="A8126">
            <v>44614.541666666664</v>
          </cell>
          <cell r="E8126">
            <v>29570.6</v>
          </cell>
          <cell r="G8126">
            <v>751.1</v>
          </cell>
          <cell r="L8126">
            <v>1540</v>
          </cell>
          <cell r="N8126">
            <v>23980.020395153701</v>
          </cell>
        </row>
        <row r="8127">
          <cell r="A8127">
            <v>44614.583333333336</v>
          </cell>
          <cell r="E8127">
            <v>28780.7</v>
          </cell>
          <cell r="G8127">
            <v>749.9</v>
          </cell>
          <cell r="L8127">
            <v>1540</v>
          </cell>
          <cell r="N8127">
            <v>23322.460777970398</v>
          </cell>
        </row>
        <row r="8128">
          <cell r="A8128">
            <v>44614.625</v>
          </cell>
          <cell r="E8128">
            <v>28456</v>
          </cell>
          <cell r="G8128">
            <v>753.9</v>
          </cell>
          <cell r="L8128">
            <v>1490</v>
          </cell>
          <cell r="N8128">
            <v>23454.855169120499</v>
          </cell>
        </row>
        <row r="8129">
          <cell r="A8129">
            <v>44614.666666666664</v>
          </cell>
          <cell r="E8129">
            <v>28690.2</v>
          </cell>
          <cell r="G8129">
            <v>746.4</v>
          </cell>
          <cell r="L8129">
            <v>1540</v>
          </cell>
          <cell r="N8129">
            <v>23199.393877813502</v>
          </cell>
        </row>
        <row r="8130">
          <cell r="A8130">
            <v>44614.708333333336</v>
          </cell>
          <cell r="E8130">
            <v>28853.3</v>
          </cell>
          <cell r="G8130">
            <v>750.7</v>
          </cell>
          <cell r="L8130">
            <v>1540</v>
          </cell>
          <cell r="N8130">
            <v>23392.658273344801</v>
          </cell>
        </row>
        <row r="8131">
          <cell r="A8131">
            <v>44614.75</v>
          </cell>
          <cell r="E8131">
            <v>29703.5</v>
          </cell>
          <cell r="G8131">
            <v>787.2</v>
          </cell>
          <cell r="L8131">
            <v>1540</v>
          </cell>
          <cell r="N8131">
            <v>24590.513384146299</v>
          </cell>
        </row>
        <row r="8132">
          <cell r="A8132">
            <v>44614.791666666664</v>
          </cell>
          <cell r="E8132">
            <v>31783.7</v>
          </cell>
          <cell r="G8132">
            <v>771.3</v>
          </cell>
          <cell r="L8132">
            <v>1540</v>
          </cell>
          <cell r="N8132">
            <v>26081.919325554201</v>
          </cell>
        </row>
        <row r="8133">
          <cell r="A8133">
            <v>44614.833333333336</v>
          </cell>
          <cell r="E8133">
            <v>31767.9</v>
          </cell>
          <cell r="G8133">
            <v>787.5</v>
          </cell>
          <cell r="L8133">
            <v>1590</v>
          </cell>
          <cell r="N8133">
            <v>25940.759485714199</v>
          </cell>
        </row>
        <row r="8134">
          <cell r="A8134">
            <v>44614.875</v>
          </cell>
          <cell r="E8134">
            <v>31077.200000000001</v>
          </cell>
          <cell r="G8134">
            <v>786.7</v>
          </cell>
          <cell r="L8134">
            <v>1590</v>
          </cell>
          <cell r="N8134">
            <v>25365.268314732399</v>
          </cell>
        </row>
        <row r="8135">
          <cell r="A8135">
            <v>44614.916666666664</v>
          </cell>
          <cell r="E8135">
            <v>30528.799999999999</v>
          </cell>
          <cell r="G8135">
            <v>768.3</v>
          </cell>
          <cell r="L8135">
            <v>1540</v>
          </cell>
          <cell r="N8135">
            <v>25009.297861772699</v>
          </cell>
        </row>
        <row r="8136">
          <cell r="A8136">
            <v>44614.958333333336</v>
          </cell>
          <cell r="E8136">
            <v>29172.3</v>
          </cell>
          <cell r="G8136">
            <v>747.7</v>
          </cell>
          <cell r="L8136">
            <v>1490</v>
          </cell>
          <cell r="N8136">
            <v>23959.209599839502</v>
          </cell>
        </row>
        <row r="8137">
          <cell r="A8137">
            <v>44615</v>
          </cell>
          <cell r="E8137">
            <v>27619.7</v>
          </cell>
          <cell r="G8137">
            <v>703.1</v>
          </cell>
          <cell r="L8137">
            <v>1390</v>
          </cell>
          <cell r="N8137">
            <v>22762.702492675198</v>
          </cell>
        </row>
        <row r="8138">
          <cell r="A8138">
            <v>44615.041666666664</v>
          </cell>
          <cell r="E8138">
            <v>25958.400000000001</v>
          </cell>
          <cell r="G8138">
            <v>644.5</v>
          </cell>
          <cell r="L8138">
            <v>1340</v>
          </cell>
          <cell r="N8138">
            <v>20916.146941815299</v>
          </cell>
        </row>
        <row r="8139">
          <cell r="A8139">
            <v>44615.083333333336</v>
          </cell>
          <cell r="E8139">
            <v>24739</v>
          </cell>
          <cell r="G8139">
            <v>627.6</v>
          </cell>
          <cell r="L8139">
            <v>1290</v>
          </cell>
          <cell r="N8139">
            <v>20039.0630210325</v>
          </cell>
        </row>
        <row r="8140">
          <cell r="A8140">
            <v>44615.125</v>
          </cell>
          <cell r="E8140">
            <v>23920.3</v>
          </cell>
          <cell r="G8140">
            <v>543.5</v>
          </cell>
          <cell r="L8140">
            <v>1140</v>
          </cell>
          <cell r="N8140">
            <v>19194.775416743301</v>
          </cell>
        </row>
        <row r="8141">
          <cell r="A8141">
            <v>44615.166666666664</v>
          </cell>
          <cell r="E8141">
            <v>23459.4</v>
          </cell>
          <cell r="G8141">
            <v>536.4</v>
          </cell>
          <cell r="L8141">
            <v>1090</v>
          </cell>
          <cell r="N8141">
            <v>19101.304751677799</v>
          </cell>
        </row>
        <row r="8142">
          <cell r="A8142">
            <v>44615.208333333336</v>
          </cell>
          <cell r="E8142">
            <v>23320.3</v>
          </cell>
          <cell r="G8142">
            <v>531.29999999999995</v>
          </cell>
          <cell r="L8142">
            <v>1090</v>
          </cell>
          <cell r="N8142">
            <v>18906.1661964991</v>
          </cell>
        </row>
        <row r="8143">
          <cell r="A8143">
            <v>44615.25</v>
          </cell>
          <cell r="E8143">
            <v>23574.6</v>
          </cell>
          <cell r="G8143">
            <v>528</v>
          </cell>
          <cell r="L8143">
            <v>1090</v>
          </cell>
          <cell r="N8143">
            <v>19057.9209545454</v>
          </cell>
        </row>
        <row r="8144">
          <cell r="A8144">
            <v>44615.291666666664</v>
          </cell>
          <cell r="E8144">
            <v>23729.7</v>
          </cell>
          <cell r="G8144">
            <v>530.29999999999995</v>
          </cell>
          <cell r="L8144">
            <v>1140</v>
          </cell>
          <cell r="N8144">
            <v>18818.820014708599</v>
          </cell>
        </row>
        <row r="8145">
          <cell r="A8145">
            <v>44615.333333333336</v>
          </cell>
          <cell r="E8145">
            <v>25423.599999999999</v>
          </cell>
          <cell r="G8145">
            <v>628.29999999999995</v>
          </cell>
          <cell r="L8145">
            <v>1340</v>
          </cell>
          <cell r="N8145">
            <v>20239.904788158499</v>
          </cell>
        </row>
        <row r="8146">
          <cell r="A8146">
            <v>44615.375</v>
          </cell>
          <cell r="E8146">
            <v>27786.7</v>
          </cell>
          <cell r="G8146">
            <v>724</v>
          </cell>
          <cell r="L8146">
            <v>1490</v>
          </cell>
          <cell r="N8146">
            <v>22494.945585635302</v>
          </cell>
        </row>
        <row r="8147">
          <cell r="A8147">
            <v>44615.416666666664</v>
          </cell>
          <cell r="E8147">
            <v>28788</v>
          </cell>
          <cell r="G8147">
            <v>719.5</v>
          </cell>
          <cell r="L8147">
            <v>1540</v>
          </cell>
          <cell r="N8147">
            <v>22878.7578596247</v>
          </cell>
        </row>
        <row r="8148">
          <cell r="A8148">
            <v>44615.458333333336</v>
          </cell>
          <cell r="E8148">
            <v>29673.200000000001</v>
          </cell>
          <cell r="G8148">
            <v>734.9</v>
          </cell>
          <cell r="L8148">
            <v>1540</v>
          </cell>
          <cell r="N8148">
            <v>23821.817774390998</v>
          </cell>
        </row>
        <row r="8149">
          <cell r="A8149">
            <v>44615.5</v>
          </cell>
          <cell r="E8149">
            <v>29964.6</v>
          </cell>
          <cell r="G8149">
            <v>747.6</v>
          </cell>
          <cell r="L8149">
            <v>1540</v>
          </cell>
          <cell r="N8149">
            <v>24247.758337078601</v>
          </cell>
        </row>
        <row r="8150">
          <cell r="A8150">
            <v>44615.541666666664</v>
          </cell>
          <cell r="E8150">
            <v>29885.5</v>
          </cell>
          <cell r="G8150">
            <v>750.3</v>
          </cell>
          <cell r="L8150">
            <v>1540</v>
          </cell>
          <cell r="N8150">
            <v>24223.625705717699</v>
          </cell>
        </row>
        <row r="8151">
          <cell r="A8151">
            <v>44615.583333333336</v>
          </cell>
          <cell r="E8151">
            <v>28949.5</v>
          </cell>
          <cell r="G8151">
            <v>746.1</v>
          </cell>
          <cell r="L8151">
            <v>1540</v>
          </cell>
          <cell r="N8151">
            <v>23404.745343787599</v>
          </cell>
        </row>
        <row r="8152">
          <cell r="A8152">
            <v>44615.625</v>
          </cell>
          <cell r="E8152">
            <v>29024.7</v>
          </cell>
          <cell r="G8152">
            <v>735.7</v>
          </cell>
          <cell r="L8152">
            <v>1540</v>
          </cell>
          <cell r="N8152">
            <v>23313.102993339598</v>
          </cell>
        </row>
        <row r="8153">
          <cell r="A8153">
            <v>44615.666666666664</v>
          </cell>
          <cell r="E8153">
            <v>28843.5</v>
          </cell>
          <cell r="G8153">
            <v>732.7</v>
          </cell>
          <cell r="L8153">
            <v>1540</v>
          </cell>
          <cell r="N8153">
            <v>23123.0627692097</v>
          </cell>
        </row>
        <row r="8154">
          <cell r="A8154">
            <v>44615.708333333336</v>
          </cell>
          <cell r="E8154">
            <v>29067.5</v>
          </cell>
          <cell r="G8154">
            <v>739.9</v>
          </cell>
          <cell r="L8154">
            <v>1540</v>
          </cell>
          <cell r="N8154">
            <v>23409.65</v>
          </cell>
        </row>
        <row r="8155">
          <cell r="A8155">
            <v>44615.75</v>
          </cell>
          <cell r="E8155">
            <v>29632.9</v>
          </cell>
          <cell r="G8155">
            <v>767</v>
          </cell>
          <cell r="L8155">
            <v>1540</v>
          </cell>
          <cell r="N8155">
            <v>24257.252404172101</v>
          </cell>
        </row>
        <row r="8156">
          <cell r="A8156">
            <v>44615.791666666664</v>
          </cell>
          <cell r="E8156">
            <v>31615</v>
          </cell>
          <cell r="G8156">
            <v>771.1</v>
          </cell>
          <cell r="L8156">
            <v>1540</v>
          </cell>
          <cell r="N8156">
            <v>25940.535948644701</v>
          </cell>
        </row>
        <row r="8157">
          <cell r="A8157">
            <v>44615.833333333336</v>
          </cell>
          <cell r="E8157">
            <v>31935.4</v>
          </cell>
          <cell r="G8157">
            <v>778.5</v>
          </cell>
          <cell r="L8157">
            <v>1590</v>
          </cell>
          <cell r="N8157">
            <v>25943.359052023101</v>
          </cell>
        </row>
        <row r="8158">
          <cell r="A8158">
            <v>44615.875</v>
          </cell>
          <cell r="E8158">
            <v>31459.4</v>
          </cell>
          <cell r="G8158">
            <v>776.1</v>
          </cell>
          <cell r="L8158">
            <v>1590</v>
          </cell>
          <cell r="N8158">
            <v>25520.906224971</v>
          </cell>
        </row>
        <row r="8159">
          <cell r="A8159">
            <v>44615.916666666664</v>
          </cell>
          <cell r="E8159">
            <v>30764.2</v>
          </cell>
          <cell r="G8159">
            <v>764.9</v>
          </cell>
          <cell r="L8159">
            <v>1540</v>
          </cell>
          <cell r="N8159">
            <v>25152.8002672244</v>
          </cell>
        </row>
        <row r="8160">
          <cell r="A8160">
            <v>44615.958333333336</v>
          </cell>
          <cell r="E8160">
            <v>29627.9</v>
          </cell>
          <cell r="G8160">
            <v>731.2</v>
          </cell>
          <cell r="L8160">
            <v>1490</v>
          </cell>
          <cell r="N8160">
            <v>24093.5768413566</v>
          </cell>
        </row>
        <row r="8161">
          <cell r="A8161">
            <v>44616</v>
          </cell>
          <cell r="E8161">
            <v>28155.3</v>
          </cell>
          <cell r="G8161">
            <v>651.4</v>
          </cell>
          <cell r="L8161">
            <v>1390</v>
          </cell>
          <cell r="N8161">
            <v>22408.921700337702</v>
          </cell>
        </row>
        <row r="8162">
          <cell r="A8162">
            <v>44616.041666666664</v>
          </cell>
          <cell r="E8162">
            <v>26307.8</v>
          </cell>
          <cell r="G8162">
            <v>614</v>
          </cell>
          <cell r="L8162">
            <v>1390</v>
          </cell>
          <cell r="N8162">
            <v>20322.989732899001</v>
          </cell>
        </row>
        <row r="8163">
          <cell r="A8163">
            <v>44616.083333333336</v>
          </cell>
          <cell r="E8163">
            <v>25215.599999999999</v>
          </cell>
          <cell r="G8163">
            <v>614.20000000000005</v>
          </cell>
          <cell r="L8163">
            <v>1340</v>
          </cell>
          <cell r="N8163">
            <v>19852.091620970299</v>
          </cell>
        </row>
        <row r="8164">
          <cell r="A8164">
            <v>44616.125</v>
          </cell>
          <cell r="E8164">
            <v>24069.599999999999</v>
          </cell>
          <cell r="G8164">
            <v>543.6</v>
          </cell>
          <cell r="L8164">
            <v>1190</v>
          </cell>
          <cell r="N8164">
            <v>18917.749192052899</v>
          </cell>
        </row>
        <row r="8165">
          <cell r="A8165">
            <v>44616.166666666664</v>
          </cell>
          <cell r="E8165">
            <v>23765.9</v>
          </cell>
          <cell r="G8165">
            <v>531.1</v>
          </cell>
          <cell r="L8165">
            <v>1190</v>
          </cell>
          <cell r="N8165">
            <v>18458.6447339484</v>
          </cell>
        </row>
        <row r="8166">
          <cell r="A8166">
            <v>44616.208333333336</v>
          </cell>
          <cell r="E8166">
            <v>23621.5</v>
          </cell>
          <cell r="G8166">
            <v>526.5</v>
          </cell>
          <cell r="L8166">
            <v>1190</v>
          </cell>
          <cell r="N8166">
            <v>18263.255470085402</v>
          </cell>
        </row>
        <row r="8167">
          <cell r="A8167">
            <v>44616.25</v>
          </cell>
          <cell r="E8167">
            <v>23748.9</v>
          </cell>
          <cell r="G8167">
            <v>530.1</v>
          </cell>
          <cell r="L8167">
            <v>1190</v>
          </cell>
          <cell r="N8167">
            <v>18427.372288624701</v>
          </cell>
        </row>
        <row r="8168">
          <cell r="A8168">
            <v>44616.291666666664</v>
          </cell>
          <cell r="E8168">
            <v>23811.599999999999</v>
          </cell>
          <cell r="G8168">
            <v>526.6</v>
          </cell>
          <cell r="L8168">
            <v>1190</v>
          </cell>
          <cell r="N8168">
            <v>18412.073263957402</v>
          </cell>
        </row>
        <row r="8169">
          <cell r="A8169">
            <v>44616.333333333336</v>
          </cell>
          <cell r="E8169">
            <v>25034.799999999999</v>
          </cell>
          <cell r="G8169">
            <v>630.20000000000005</v>
          </cell>
          <cell r="L8169">
            <v>1340</v>
          </cell>
          <cell r="N8169">
            <v>19959.353812757799</v>
          </cell>
        </row>
        <row r="8170">
          <cell r="A8170">
            <v>44616.375</v>
          </cell>
          <cell r="E8170">
            <v>27061.7</v>
          </cell>
          <cell r="G8170">
            <v>710</v>
          </cell>
          <cell r="L8170">
            <v>1540</v>
          </cell>
          <cell r="N8170">
            <v>21367.308478873201</v>
          </cell>
        </row>
        <row r="8171">
          <cell r="A8171">
            <v>44616.416666666664</v>
          </cell>
          <cell r="E8171">
            <v>28108.400000000001</v>
          </cell>
          <cell r="G8171">
            <v>726.2</v>
          </cell>
          <cell r="L8171">
            <v>1590</v>
          </cell>
          <cell r="N8171">
            <v>22090.2142858716</v>
          </cell>
        </row>
        <row r="8172">
          <cell r="A8172">
            <v>44616.458333333336</v>
          </cell>
          <cell r="E8172">
            <v>28932.400000000001</v>
          </cell>
          <cell r="G8172">
            <v>762.2</v>
          </cell>
          <cell r="L8172">
            <v>1590</v>
          </cell>
          <cell r="N8172">
            <v>23276.347350301701</v>
          </cell>
        </row>
        <row r="8173">
          <cell r="A8173">
            <v>44616.5</v>
          </cell>
          <cell r="E8173">
            <v>29444.7</v>
          </cell>
          <cell r="G8173">
            <v>746.8</v>
          </cell>
          <cell r="L8173">
            <v>1590</v>
          </cell>
          <cell r="N8173">
            <v>23460.5023738618</v>
          </cell>
        </row>
        <row r="8174">
          <cell r="A8174">
            <v>44616.541666666664</v>
          </cell>
          <cell r="E8174">
            <v>29088.400000000001</v>
          </cell>
          <cell r="G8174">
            <v>771</v>
          </cell>
          <cell r="L8174">
            <v>1590</v>
          </cell>
          <cell r="N8174">
            <v>23526.516824902701</v>
          </cell>
        </row>
        <row r="8175">
          <cell r="A8175">
            <v>44616.583333333336</v>
          </cell>
          <cell r="E8175">
            <v>28142.400000000001</v>
          </cell>
          <cell r="G8175">
            <v>763.6</v>
          </cell>
          <cell r="L8175">
            <v>1590</v>
          </cell>
          <cell r="N8175">
            <v>22660.160234677802</v>
          </cell>
        </row>
        <row r="8176">
          <cell r="A8176">
            <v>44616.625</v>
          </cell>
          <cell r="E8176">
            <v>27797.4</v>
          </cell>
          <cell r="G8176">
            <v>762.9</v>
          </cell>
          <cell r="L8176">
            <v>1590</v>
          </cell>
          <cell r="N8176">
            <v>22372.807894612601</v>
          </cell>
        </row>
        <row r="8177">
          <cell r="A8177">
            <v>44616.666666666664</v>
          </cell>
          <cell r="E8177">
            <v>27352.2</v>
          </cell>
          <cell r="G8177">
            <v>767.8</v>
          </cell>
          <cell r="L8177">
            <v>1590</v>
          </cell>
          <cell r="N8177">
            <v>22079.972608491698</v>
          </cell>
        </row>
        <row r="8178">
          <cell r="A8178">
            <v>44616.708333333336</v>
          </cell>
          <cell r="E8178">
            <v>27264.6</v>
          </cell>
          <cell r="G8178">
            <v>755.1</v>
          </cell>
          <cell r="L8178">
            <v>1590</v>
          </cell>
          <cell r="N8178">
            <v>21838.3271656734</v>
          </cell>
        </row>
        <row r="8179">
          <cell r="A8179">
            <v>44616.75</v>
          </cell>
          <cell r="E8179">
            <v>27906.1</v>
          </cell>
          <cell r="G8179">
            <v>803</v>
          </cell>
          <cell r="L8179">
            <v>1640</v>
          </cell>
          <cell r="N8179">
            <v>22670.3179003736</v>
          </cell>
        </row>
        <row r="8180">
          <cell r="A8180">
            <v>44616.791666666664</v>
          </cell>
          <cell r="E8180">
            <v>30318.799999999999</v>
          </cell>
          <cell r="G8180">
            <v>791.6</v>
          </cell>
          <cell r="L8180">
            <v>1590</v>
          </cell>
          <cell r="N8180">
            <v>24814.5359959575</v>
          </cell>
        </row>
        <row r="8181">
          <cell r="A8181">
            <v>44616.833333333336</v>
          </cell>
          <cell r="E8181">
            <v>30675.200000000001</v>
          </cell>
          <cell r="G8181">
            <v>793.9</v>
          </cell>
          <cell r="L8181">
            <v>1640</v>
          </cell>
          <cell r="N8181">
            <v>24790.615531427102</v>
          </cell>
        </row>
        <row r="8182">
          <cell r="A8182">
            <v>44616.875</v>
          </cell>
          <cell r="E8182">
            <v>30157.7</v>
          </cell>
          <cell r="G8182">
            <v>799.4</v>
          </cell>
          <cell r="L8182">
            <v>1640</v>
          </cell>
          <cell r="N8182">
            <v>24449.542292219099</v>
          </cell>
        </row>
        <row r="8183">
          <cell r="A8183">
            <v>44616.916666666664</v>
          </cell>
          <cell r="E8183">
            <v>29707.8</v>
          </cell>
          <cell r="G8183">
            <v>770.1</v>
          </cell>
          <cell r="L8183">
            <v>1590</v>
          </cell>
          <cell r="N8183">
            <v>24014.595819244201</v>
          </cell>
        </row>
        <row r="8184">
          <cell r="A8184">
            <v>44616.958333333336</v>
          </cell>
          <cell r="E8184">
            <v>28637.1</v>
          </cell>
          <cell r="G8184">
            <v>750.7</v>
          </cell>
          <cell r="L8184">
            <v>1540</v>
          </cell>
          <cell r="N8184">
            <v>23217.375282536301</v>
          </cell>
        </row>
        <row r="8185">
          <cell r="A8185">
            <v>44617</v>
          </cell>
          <cell r="E8185">
            <v>27180</v>
          </cell>
          <cell r="G8185">
            <v>698.3</v>
          </cell>
          <cell r="L8185">
            <v>1490</v>
          </cell>
          <cell r="N8185">
            <v>21633.2248603751</v>
          </cell>
        </row>
        <row r="8186">
          <cell r="A8186">
            <v>44617.041666666664</v>
          </cell>
          <cell r="E8186">
            <v>25957.7</v>
          </cell>
          <cell r="G8186">
            <v>649.9</v>
          </cell>
          <cell r="L8186">
            <v>1290</v>
          </cell>
          <cell r="N8186">
            <v>21355.770043699002</v>
          </cell>
        </row>
        <row r="8187">
          <cell r="A8187">
            <v>44617.083333333336</v>
          </cell>
          <cell r="E8187">
            <v>24832.1</v>
          </cell>
          <cell r="G8187">
            <v>620.4</v>
          </cell>
          <cell r="L8187">
            <v>1240</v>
          </cell>
          <cell r="N8187">
            <v>20368.0857369439</v>
          </cell>
        </row>
        <row r="8188">
          <cell r="A8188">
            <v>44617.125</v>
          </cell>
          <cell r="E8188">
            <v>23873.5</v>
          </cell>
          <cell r="G8188">
            <v>549.70000000000005</v>
          </cell>
          <cell r="L8188">
            <v>1090</v>
          </cell>
          <cell r="N8188">
            <v>19649.753649263199</v>
          </cell>
        </row>
        <row r="8189">
          <cell r="A8189">
            <v>44617.166666666664</v>
          </cell>
          <cell r="E8189">
            <v>23167</v>
          </cell>
          <cell r="G8189">
            <v>537.29999999999995</v>
          </cell>
          <cell r="L8189">
            <v>1040</v>
          </cell>
          <cell r="N8189">
            <v>19265.475410385199</v>
          </cell>
        </row>
        <row r="8190">
          <cell r="A8190">
            <v>44617.208333333336</v>
          </cell>
          <cell r="E8190">
            <v>23108.6</v>
          </cell>
          <cell r="G8190">
            <v>528.6</v>
          </cell>
          <cell r="L8190">
            <v>1040</v>
          </cell>
          <cell r="N8190">
            <v>19084.398624290501</v>
          </cell>
        </row>
        <row r="8191">
          <cell r="A8191">
            <v>44617.25</v>
          </cell>
          <cell r="E8191">
            <v>23172.1</v>
          </cell>
          <cell r="G8191">
            <v>528.9</v>
          </cell>
          <cell r="L8191">
            <v>1040</v>
          </cell>
          <cell r="N8191">
            <v>19141.495243335201</v>
          </cell>
        </row>
        <row r="8192">
          <cell r="A8192">
            <v>44617.291666666664</v>
          </cell>
          <cell r="E8192">
            <v>22380.799999999999</v>
          </cell>
          <cell r="G8192">
            <v>543</v>
          </cell>
          <cell r="L8192">
            <v>1040</v>
          </cell>
          <cell r="N8192">
            <v>18693.532287292801</v>
          </cell>
        </row>
        <row r="8193">
          <cell r="A8193">
            <v>44617.333333333336</v>
          </cell>
          <cell r="E8193">
            <v>22372.1</v>
          </cell>
          <cell r="G8193">
            <v>651.79999999999995</v>
          </cell>
          <cell r="L8193">
            <v>1290</v>
          </cell>
          <cell r="N8193">
            <v>18429.146088370599</v>
          </cell>
        </row>
        <row r="8194">
          <cell r="A8194">
            <v>44617.375</v>
          </cell>
          <cell r="E8194">
            <v>23346.3</v>
          </cell>
          <cell r="G8194">
            <v>739.7</v>
          </cell>
          <cell r="L8194">
            <v>1440</v>
          </cell>
          <cell r="N8194">
            <v>19367.8026359334</v>
          </cell>
        </row>
        <row r="8195">
          <cell r="A8195">
            <v>44617.416666666664</v>
          </cell>
          <cell r="E8195">
            <v>23956.7</v>
          </cell>
          <cell r="G8195">
            <v>767.7</v>
          </cell>
          <cell r="L8195">
            <v>1490</v>
          </cell>
          <cell r="N8195">
            <v>19899.507875732699</v>
          </cell>
        </row>
        <row r="8196">
          <cell r="A8196">
            <v>44617.458333333336</v>
          </cell>
          <cell r="E8196">
            <v>24977.4</v>
          </cell>
          <cell r="G8196">
            <v>776.3</v>
          </cell>
          <cell r="L8196">
            <v>1490</v>
          </cell>
          <cell r="N8196">
            <v>20844.015137962098</v>
          </cell>
        </row>
        <row r="8197">
          <cell r="A8197">
            <v>44617.5</v>
          </cell>
          <cell r="E8197">
            <v>25835.5</v>
          </cell>
          <cell r="G8197">
            <v>775.4</v>
          </cell>
          <cell r="L8197">
            <v>1490</v>
          </cell>
          <cell r="N8197">
            <v>21549.752393603299</v>
          </cell>
        </row>
        <row r="8198">
          <cell r="A8198">
            <v>44617.541666666664</v>
          </cell>
          <cell r="E8198">
            <v>26003.5</v>
          </cell>
          <cell r="G8198">
            <v>779.4</v>
          </cell>
          <cell r="L8198">
            <v>1540</v>
          </cell>
          <cell r="N8198">
            <v>21435.772032332501</v>
          </cell>
        </row>
        <row r="8199">
          <cell r="A8199">
            <v>44617.583333333336</v>
          </cell>
          <cell r="E8199">
            <v>25833.3</v>
          </cell>
          <cell r="G8199">
            <v>779</v>
          </cell>
          <cell r="L8199">
            <v>1490</v>
          </cell>
          <cell r="N8199">
            <v>21589.210482670002</v>
          </cell>
        </row>
        <row r="8200">
          <cell r="A8200">
            <v>44617.625</v>
          </cell>
          <cell r="E8200">
            <v>25497.1</v>
          </cell>
          <cell r="G8200">
            <v>772.5</v>
          </cell>
          <cell r="L8200">
            <v>1490</v>
          </cell>
          <cell r="N8200">
            <v>21234.3809514563</v>
          </cell>
        </row>
        <row r="8201">
          <cell r="A8201">
            <v>44617.666666666664</v>
          </cell>
          <cell r="E8201">
            <v>25227.200000000001</v>
          </cell>
          <cell r="G8201">
            <v>775.3</v>
          </cell>
          <cell r="L8201">
            <v>1490</v>
          </cell>
          <cell r="N8201">
            <v>21041.2353783051</v>
          </cell>
        </row>
        <row r="8202">
          <cell r="A8202">
            <v>44617.708333333336</v>
          </cell>
          <cell r="E8202">
            <v>25408.799999999999</v>
          </cell>
          <cell r="G8202">
            <v>768.8</v>
          </cell>
          <cell r="L8202">
            <v>1540</v>
          </cell>
          <cell r="N8202">
            <v>20820.938422476502</v>
          </cell>
        </row>
        <row r="8203">
          <cell r="A8203">
            <v>44617.75</v>
          </cell>
          <cell r="E8203">
            <v>26427.8</v>
          </cell>
          <cell r="G8203">
            <v>798.1</v>
          </cell>
          <cell r="L8203">
            <v>1590</v>
          </cell>
          <cell r="N8203">
            <v>21707.750548051601</v>
          </cell>
        </row>
        <row r="8204">
          <cell r="A8204">
            <v>44617.791666666664</v>
          </cell>
          <cell r="E8204">
            <v>28732.9</v>
          </cell>
          <cell r="G8204">
            <v>794</v>
          </cell>
          <cell r="L8204">
            <v>1540</v>
          </cell>
          <cell r="N8204">
            <v>23873.638272040302</v>
          </cell>
        </row>
        <row r="8205">
          <cell r="A8205">
            <v>44617.833333333336</v>
          </cell>
          <cell r="E8205">
            <v>29241.3</v>
          </cell>
          <cell r="G8205">
            <v>807.9</v>
          </cell>
          <cell r="L8205">
            <v>1590</v>
          </cell>
          <cell r="N8205">
            <v>24145.951898254702</v>
          </cell>
        </row>
        <row r="8206">
          <cell r="A8206">
            <v>44617.875</v>
          </cell>
          <cell r="E8206">
            <v>28922.6</v>
          </cell>
          <cell r="G8206">
            <v>808.2</v>
          </cell>
          <cell r="L8206">
            <v>1590</v>
          </cell>
          <cell r="N8206">
            <v>23886.5891581291</v>
          </cell>
        </row>
        <row r="8207">
          <cell r="A8207">
            <v>44617.916666666664</v>
          </cell>
          <cell r="E8207">
            <v>28568.799999999999</v>
          </cell>
          <cell r="G8207">
            <v>793.4</v>
          </cell>
          <cell r="L8207">
            <v>1540</v>
          </cell>
          <cell r="N8207">
            <v>23729.747952608999</v>
          </cell>
        </row>
        <row r="8208">
          <cell r="A8208">
            <v>44617.958333333336</v>
          </cell>
          <cell r="E8208">
            <v>27488.3</v>
          </cell>
          <cell r="G8208">
            <v>778.5</v>
          </cell>
          <cell r="L8208">
            <v>1490</v>
          </cell>
          <cell r="N8208">
            <v>22966.236312138699</v>
          </cell>
        </row>
        <row r="8209">
          <cell r="A8209">
            <v>44618</v>
          </cell>
          <cell r="E8209">
            <v>26214</v>
          </cell>
          <cell r="G8209">
            <v>711.7</v>
          </cell>
          <cell r="L8209">
            <v>1340</v>
          </cell>
          <cell r="N8209">
            <v>22048.416023605401</v>
          </cell>
        </row>
        <row r="8210">
          <cell r="A8210">
            <v>44618.041666666664</v>
          </cell>
          <cell r="E8210">
            <v>24380.6</v>
          </cell>
          <cell r="G8210">
            <v>682.7</v>
          </cell>
          <cell r="L8210">
            <v>1390</v>
          </cell>
          <cell r="N8210">
            <v>19833.9591498462</v>
          </cell>
        </row>
        <row r="8211">
          <cell r="A8211">
            <v>44618.083333333336</v>
          </cell>
          <cell r="E8211">
            <v>23131.5</v>
          </cell>
          <cell r="G8211">
            <v>666.2</v>
          </cell>
          <cell r="L8211">
            <v>1340</v>
          </cell>
          <cell r="N8211">
            <v>18920.330912638801</v>
          </cell>
        </row>
        <row r="8212">
          <cell r="A8212">
            <v>44618.125</v>
          </cell>
          <cell r="E8212">
            <v>22495.5</v>
          </cell>
          <cell r="G8212">
            <v>587.1</v>
          </cell>
          <cell r="L8212">
            <v>1240</v>
          </cell>
          <cell r="N8212">
            <v>17992.491737353001</v>
          </cell>
        </row>
        <row r="8213">
          <cell r="A8213">
            <v>44618.166666666664</v>
          </cell>
          <cell r="E8213">
            <v>21922</v>
          </cell>
          <cell r="G8213">
            <v>568.20000000000005</v>
          </cell>
          <cell r="L8213">
            <v>1190</v>
          </cell>
          <cell r="N8213">
            <v>17603.8058289334</v>
          </cell>
        </row>
        <row r="8214">
          <cell r="A8214">
            <v>44618.208333333336</v>
          </cell>
          <cell r="E8214">
            <v>22119.200000000001</v>
          </cell>
          <cell r="G8214">
            <v>561.20000000000005</v>
          </cell>
          <cell r="L8214">
            <v>1190</v>
          </cell>
          <cell r="N8214">
            <v>17658.1530776906</v>
          </cell>
        </row>
        <row r="8215">
          <cell r="A8215">
            <v>44618.25</v>
          </cell>
          <cell r="E8215">
            <v>22550.799999999999</v>
          </cell>
          <cell r="G8215">
            <v>553.4</v>
          </cell>
          <cell r="L8215">
            <v>1190</v>
          </cell>
          <cell r="N8215">
            <v>17881.390765449902</v>
          </cell>
        </row>
        <row r="8216">
          <cell r="A8216">
            <v>44618.291666666664</v>
          </cell>
          <cell r="E8216">
            <v>23017.4</v>
          </cell>
          <cell r="G8216">
            <v>552.4</v>
          </cell>
          <cell r="L8216">
            <v>1190</v>
          </cell>
          <cell r="N8216">
            <v>18235.247640839902</v>
          </cell>
        </row>
        <row r="8217">
          <cell r="A8217">
            <v>44618.333333333336</v>
          </cell>
          <cell r="E8217">
            <v>24909.5</v>
          </cell>
          <cell r="G8217">
            <v>654.6</v>
          </cell>
          <cell r="L8217">
            <v>1390</v>
          </cell>
          <cell r="N8217">
            <v>19872.347030247402</v>
          </cell>
        </row>
        <row r="8218">
          <cell r="A8218">
            <v>44618.375</v>
          </cell>
          <cell r="E8218">
            <v>27345.1</v>
          </cell>
          <cell r="G8218">
            <v>728.3</v>
          </cell>
          <cell r="L8218">
            <v>1540</v>
          </cell>
          <cell r="N8218">
            <v>21859.3342707675</v>
          </cell>
        </row>
        <row r="8219">
          <cell r="A8219">
            <v>44618.416666666664</v>
          </cell>
          <cell r="E8219">
            <v>28760.5</v>
          </cell>
          <cell r="G8219">
            <v>773.6</v>
          </cell>
          <cell r="L8219">
            <v>1540</v>
          </cell>
          <cell r="N8219">
            <v>23631.792016545998</v>
          </cell>
        </row>
        <row r="8220">
          <cell r="A8220">
            <v>44618.458333333336</v>
          </cell>
          <cell r="E8220">
            <v>29524.2</v>
          </cell>
          <cell r="G8220">
            <v>786.6</v>
          </cell>
          <cell r="L8220">
            <v>1590</v>
          </cell>
          <cell r="N8220">
            <v>24096.341354691001</v>
          </cell>
        </row>
        <row r="8221">
          <cell r="A8221">
            <v>44618.5</v>
          </cell>
          <cell r="E8221">
            <v>30107.8</v>
          </cell>
          <cell r="G8221">
            <v>770.4</v>
          </cell>
          <cell r="L8221">
            <v>1590</v>
          </cell>
          <cell r="N8221">
            <v>24342.296990654198</v>
          </cell>
        </row>
        <row r="8222">
          <cell r="A8222">
            <v>44618.541666666664</v>
          </cell>
          <cell r="E8222">
            <v>29744.6</v>
          </cell>
          <cell r="G8222">
            <v>786.3</v>
          </cell>
          <cell r="L8222">
            <v>1590</v>
          </cell>
          <cell r="N8222">
            <v>24272.092937046898</v>
          </cell>
        </row>
        <row r="8223">
          <cell r="A8223">
            <v>44618.583333333336</v>
          </cell>
          <cell r="E8223">
            <v>29003.3</v>
          </cell>
          <cell r="G8223">
            <v>782.9</v>
          </cell>
          <cell r="L8223">
            <v>1590</v>
          </cell>
          <cell r="N8223">
            <v>23621.333698556598</v>
          </cell>
        </row>
        <row r="8224">
          <cell r="A8224">
            <v>44618.625</v>
          </cell>
          <cell r="E8224">
            <v>29054.5</v>
          </cell>
          <cell r="G8224">
            <v>766.4</v>
          </cell>
          <cell r="L8224">
            <v>1590</v>
          </cell>
          <cell r="N8224">
            <v>23434.3649321503</v>
          </cell>
        </row>
        <row r="8225">
          <cell r="A8225">
            <v>44618.666666666664</v>
          </cell>
          <cell r="E8225">
            <v>28880.1</v>
          </cell>
          <cell r="G8225">
            <v>784.6</v>
          </cell>
          <cell r="L8225">
            <v>1590</v>
          </cell>
          <cell r="N8225">
            <v>23543.8702559265</v>
          </cell>
        </row>
        <row r="8226">
          <cell r="A8226">
            <v>44618.708333333336</v>
          </cell>
          <cell r="E8226">
            <v>29054.799999999999</v>
          </cell>
          <cell r="G8226">
            <v>775.2</v>
          </cell>
          <cell r="L8226">
            <v>1590</v>
          </cell>
          <cell r="N8226">
            <v>23557.775764705799</v>
          </cell>
        </row>
        <row r="8227">
          <cell r="A8227">
            <v>44618.75</v>
          </cell>
          <cell r="E8227">
            <v>29664.3</v>
          </cell>
          <cell r="G8227">
            <v>802.9</v>
          </cell>
          <cell r="L8227">
            <v>1640</v>
          </cell>
          <cell r="N8227">
            <v>24097.283689874199</v>
          </cell>
        </row>
        <row r="8228">
          <cell r="A8228">
            <v>44618.791666666664</v>
          </cell>
          <cell r="E8228">
            <v>31772.5</v>
          </cell>
          <cell r="G8228">
            <v>788.9</v>
          </cell>
          <cell r="L8228">
            <v>1640</v>
          </cell>
          <cell r="N8228">
            <v>25602.5374508809</v>
          </cell>
        </row>
        <row r="8229">
          <cell r="A8229">
            <v>44618.833333333336</v>
          </cell>
          <cell r="E8229">
            <v>31655.200000000001</v>
          </cell>
          <cell r="G8229">
            <v>800.4</v>
          </cell>
          <cell r="L8229">
            <v>1690</v>
          </cell>
          <cell r="N8229">
            <v>25322.2616371814</v>
          </cell>
        </row>
        <row r="8230">
          <cell r="A8230">
            <v>44618.875</v>
          </cell>
          <cell r="E8230">
            <v>31056.3</v>
          </cell>
          <cell r="G8230">
            <v>802.7</v>
          </cell>
          <cell r="L8230">
            <v>1640</v>
          </cell>
          <cell r="N8230">
            <v>25225.205944686601</v>
          </cell>
        </row>
        <row r="8231">
          <cell r="A8231">
            <v>44618.916666666664</v>
          </cell>
          <cell r="E8231">
            <v>30513</v>
          </cell>
          <cell r="G8231">
            <v>789.4</v>
          </cell>
          <cell r="L8231">
            <v>1640</v>
          </cell>
          <cell r="N8231">
            <v>24594.8540613123</v>
          </cell>
        </row>
        <row r="8232">
          <cell r="A8232">
            <v>44618.958333333336</v>
          </cell>
          <cell r="E8232">
            <v>29327</v>
          </cell>
          <cell r="G8232">
            <v>780.9</v>
          </cell>
          <cell r="L8232">
            <v>1590</v>
          </cell>
          <cell r="N8232">
            <v>23857.508866692198</v>
          </cell>
        </row>
        <row r="8233">
          <cell r="A8233">
            <v>44619</v>
          </cell>
          <cell r="E8233">
            <v>27408.3</v>
          </cell>
          <cell r="G8233">
            <v>710.6</v>
          </cell>
          <cell r="L8233">
            <v>1490</v>
          </cell>
          <cell r="N8233">
            <v>21997.147138192999</v>
          </cell>
        </row>
        <row r="8234">
          <cell r="A8234">
            <v>44619.041666666664</v>
          </cell>
          <cell r="E8234">
            <v>25508.1</v>
          </cell>
          <cell r="G8234">
            <v>669.3</v>
          </cell>
          <cell r="L8234">
            <v>1440</v>
          </cell>
          <cell r="N8234">
            <v>20221.028909905799</v>
          </cell>
        </row>
        <row r="8235">
          <cell r="A8235">
            <v>44619.083333333336</v>
          </cell>
          <cell r="E8235">
            <v>24257.200000000001</v>
          </cell>
          <cell r="G8235">
            <v>649.4</v>
          </cell>
          <cell r="L8235">
            <v>1440</v>
          </cell>
          <cell r="N8235">
            <v>18941.533819525699</v>
          </cell>
        </row>
        <row r="8236">
          <cell r="A8236">
            <v>44619.125</v>
          </cell>
          <cell r="E8236">
            <v>23518.2</v>
          </cell>
          <cell r="G8236">
            <v>572.70000000000005</v>
          </cell>
          <cell r="L8236">
            <v>1290</v>
          </cell>
          <cell r="N8236">
            <v>18216.0717045573</v>
          </cell>
        </row>
        <row r="8237">
          <cell r="A8237">
            <v>44619.166666666664</v>
          </cell>
          <cell r="E8237">
            <v>23354</v>
          </cell>
          <cell r="G8237">
            <v>559.29999999999995</v>
          </cell>
          <cell r="L8237">
            <v>1290</v>
          </cell>
          <cell r="N8237">
            <v>17862.031103164602</v>
          </cell>
        </row>
        <row r="8238">
          <cell r="A8238">
            <v>44619.208333333336</v>
          </cell>
          <cell r="E8238">
            <v>23222.2</v>
          </cell>
          <cell r="G8238">
            <v>555.29999999999995</v>
          </cell>
          <cell r="L8238">
            <v>1290</v>
          </cell>
          <cell r="N8238">
            <v>17691.7784959481</v>
          </cell>
        </row>
        <row r="8239">
          <cell r="A8239">
            <v>44619.25</v>
          </cell>
          <cell r="E8239">
            <v>23519.4</v>
          </cell>
          <cell r="G8239">
            <v>547.20000000000005</v>
          </cell>
          <cell r="L8239">
            <v>1290</v>
          </cell>
          <cell r="N8239">
            <v>17772.620289473602</v>
          </cell>
        </row>
        <row r="8240">
          <cell r="A8240">
            <v>44619.291666666664</v>
          </cell>
          <cell r="E8240">
            <v>23774.3</v>
          </cell>
          <cell r="G8240">
            <v>552.6</v>
          </cell>
          <cell r="L8240">
            <v>1290</v>
          </cell>
          <cell r="N8240">
            <v>18063.821557003201</v>
          </cell>
        </row>
        <row r="8241">
          <cell r="A8241">
            <v>44619.333333333336</v>
          </cell>
          <cell r="E8241">
            <v>25411.9</v>
          </cell>
          <cell r="G8241">
            <v>630.1</v>
          </cell>
          <cell r="L8241">
            <v>1440</v>
          </cell>
          <cell r="N8241">
            <v>19532.519574988099</v>
          </cell>
        </row>
        <row r="8242">
          <cell r="A8242">
            <v>44619.375</v>
          </cell>
          <cell r="E8242">
            <v>27361.599999999999</v>
          </cell>
          <cell r="G8242">
            <v>727.5</v>
          </cell>
          <cell r="L8242">
            <v>1590</v>
          </cell>
          <cell r="N8242">
            <v>21522.5781443298</v>
          </cell>
        </row>
        <row r="8243">
          <cell r="A8243">
            <v>44619.416666666664</v>
          </cell>
          <cell r="E8243">
            <v>28746.7</v>
          </cell>
          <cell r="G8243">
            <v>759.9</v>
          </cell>
          <cell r="L8243">
            <v>1640</v>
          </cell>
          <cell r="N8243">
            <v>22753.813145676999</v>
          </cell>
        </row>
        <row r="8244">
          <cell r="A8244">
            <v>44619.458333333336</v>
          </cell>
          <cell r="E8244">
            <v>29557.7</v>
          </cell>
          <cell r="G8244">
            <v>775.5</v>
          </cell>
          <cell r="L8244">
            <v>1640</v>
          </cell>
          <cell r="N8244">
            <v>23626.721667311402</v>
          </cell>
        </row>
        <row r="8245">
          <cell r="A8245">
            <v>44619.5</v>
          </cell>
          <cell r="E8245">
            <v>30068.7</v>
          </cell>
          <cell r="G8245">
            <v>771.9</v>
          </cell>
          <cell r="L8245">
            <v>1640</v>
          </cell>
          <cell r="N8245">
            <v>23981.804126700299</v>
          </cell>
        </row>
        <row r="8246">
          <cell r="A8246">
            <v>44619.541666666664</v>
          </cell>
          <cell r="E8246">
            <v>29722.400000000001</v>
          </cell>
          <cell r="G8246">
            <v>788.6</v>
          </cell>
          <cell r="L8246">
            <v>1690</v>
          </cell>
          <cell r="N8246">
            <v>23607.108540705001</v>
          </cell>
        </row>
        <row r="8247">
          <cell r="A8247">
            <v>44619.583333333336</v>
          </cell>
          <cell r="E8247">
            <v>29136.6</v>
          </cell>
          <cell r="G8247">
            <v>777.1</v>
          </cell>
          <cell r="L8247">
            <v>1640</v>
          </cell>
          <cell r="N8247">
            <v>23312.954413588901</v>
          </cell>
        </row>
        <row r="8248">
          <cell r="A8248">
            <v>44619.625</v>
          </cell>
          <cell r="E8248">
            <v>28887.4</v>
          </cell>
          <cell r="G8248">
            <v>781.8</v>
          </cell>
          <cell r="L8248">
            <v>1640</v>
          </cell>
          <cell r="N8248">
            <v>23179.533534919399</v>
          </cell>
        </row>
        <row r="8249">
          <cell r="A8249">
            <v>44619.666666666664</v>
          </cell>
          <cell r="E8249">
            <v>28796.2</v>
          </cell>
          <cell r="G8249">
            <v>779.6</v>
          </cell>
          <cell r="L8249">
            <v>1640</v>
          </cell>
          <cell r="N8249">
            <v>23075.6701303232</v>
          </cell>
        </row>
        <row r="8250">
          <cell r="A8250">
            <v>44619.708333333336</v>
          </cell>
          <cell r="E8250">
            <v>28903</v>
          </cell>
          <cell r="G8250">
            <v>783.8</v>
          </cell>
          <cell r="L8250">
            <v>1640</v>
          </cell>
          <cell r="N8250">
            <v>23219.898764991001</v>
          </cell>
        </row>
        <row r="8251">
          <cell r="A8251">
            <v>44619.75</v>
          </cell>
          <cell r="E8251">
            <v>29537.5</v>
          </cell>
          <cell r="G8251">
            <v>805.6</v>
          </cell>
          <cell r="L8251">
            <v>1690</v>
          </cell>
          <cell r="N8251">
            <v>23700.690541211501</v>
          </cell>
        </row>
        <row r="8252">
          <cell r="A8252">
            <v>44619.791666666664</v>
          </cell>
          <cell r="E8252">
            <v>31602.2</v>
          </cell>
          <cell r="G8252">
            <v>796.4</v>
          </cell>
          <cell r="L8252">
            <v>1690</v>
          </cell>
          <cell r="N8252">
            <v>25219.539696634802</v>
          </cell>
        </row>
        <row r="8253">
          <cell r="A8253">
            <v>44619.833333333336</v>
          </cell>
          <cell r="E8253">
            <v>31901.4</v>
          </cell>
          <cell r="G8253">
            <v>784.1</v>
          </cell>
          <cell r="L8253">
            <v>1740</v>
          </cell>
          <cell r="N8253">
            <v>24900.993563576001</v>
          </cell>
        </row>
        <row r="8254">
          <cell r="A8254">
            <v>44619.875</v>
          </cell>
          <cell r="E8254">
            <v>31134.7</v>
          </cell>
          <cell r="G8254">
            <v>802.9</v>
          </cell>
          <cell r="L8254">
            <v>1740</v>
          </cell>
          <cell r="N8254">
            <v>24593.737331423501</v>
          </cell>
        </row>
        <row r="8255">
          <cell r="A8255">
            <v>44619.916666666664</v>
          </cell>
          <cell r="E8255">
            <v>30637.9</v>
          </cell>
          <cell r="G8255">
            <v>800.9</v>
          </cell>
          <cell r="L8255">
            <v>1690</v>
          </cell>
          <cell r="N8255">
            <v>24515.7521161193</v>
          </cell>
        </row>
        <row r="8256">
          <cell r="A8256">
            <v>44619.958333333336</v>
          </cell>
          <cell r="E8256">
            <v>29196.6</v>
          </cell>
          <cell r="G8256">
            <v>794.2</v>
          </cell>
          <cell r="L8256">
            <v>1640</v>
          </cell>
          <cell r="N8256">
            <v>23599.763975824699</v>
          </cell>
        </row>
        <row r="8257">
          <cell r="A8257">
            <v>44620</v>
          </cell>
          <cell r="E8257">
            <v>27548.2</v>
          </cell>
          <cell r="G8257">
            <v>733.1</v>
          </cell>
          <cell r="L8257">
            <v>1540</v>
          </cell>
          <cell r="N8257">
            <v>22090.342048287999</v>
          </cell>
        </row>
        <row r="8258">
          <cell r="A8258">
            <v>44620.041666666664</v>
          </cell>
          <cell r="E8258">
            <v>25606.2</v>
          </cell>
          <cell r="G8258">
            <v>697.8</v>
          </cell>
          <cell r="L8258">
            <v>1390</v>
          </cell>
          <cell r="N8258">
            <v>21034.073179707601</v>
          </cell>
        </row>
        <row r="8259">
          <cell r="A8259">
            <v>44620.083333333336</v>
          </cell>
          <cell r="E8259">
            <v>24215.7</v>
          </cell>
          <cell r="G8259">
            <v>683.4</v>
          </cell>
          <cell r="L8259">
            <v>1390</v>
          </cell>
          <cell r="N8259">
            <v>19708.9009780509</v>
          </cell>
        </row>
        <row r="8260">
          <cell r="A8260">
            <v>44620.125</v>
          </cell>
          <cell r="E8260">
            <v>23350.3</v>
          </cell>
          <cell r="G8260">
            <v>614</v>
          </cell>
          <cell r="L8260">
            <v>1240</v>
          </cell>
          <cell r="N8260">
            <v>19065.101622149799</v>
          </cell>
        </row>
        <row r="8261">
          <cell r="A8261">
            <v>44620.166666666664</v>
          </cell>
          <cell r="E8261">
            <v>22973.5</v>
          </cell>
          <cell r="G8261">
            <v>594.6</v>
          </cell>
          <cell r="L8261">
            <v>1240</v>
          </cell>
          <cell r="N8261">
            <v>18484.97419778</v>
          </cell>
        </row>
        <row r="8262">
          <cell r="A8262">
            <v>44620.208333333336</v>
          </cell>
          <cell r="E8262">
            <v>23046.5</v>
          </cell>
          <cell r="G8262">
            <v>580.20000000000005</v>
          </cell>
          <cell r="L8262">
            <v>1190</v>
          </cell>
          <cell r="N8262">
            <v>18686.4930610134</v>
          </cell>
        </row>
        <row r="8263">
          <cell r="A8263">
            <v>44620.25</v>
          </cell>
          <cell r="E8263">
            <v>23206.2</v>
          </cell>
          <cell r="G8263">
            <v>585.5</v>
          </cell>
          <cell r="L8263">
            <v>1190</v>
          </cell>
          <cell r="N8263">
            <v>18893.532840307402</v>
          </cell>
        </row>
        <row r="8264">
          <cell r="A8264">
            <v>44620.291666666664</v>
          </cell>
          <cell r="E8264">
            <v>23291</v>
          </cell>
          <cell r="G8264">
            <v>584.5</v>
          </cell>
          <cell r="L8264">
            <v>1190</v>
          </cell>
          <cell r="N8264">
            <v>18947.995568862199</v>
          </cell>
        </row>
        <row r="8265">
          <cell r="A8265">
            <v>44620.333333333336</v>
          </cell>
          <cell r="E8265">
            <v>24752.2</v>
          </cell>
          <cell r="G8265">
            <v>666.4</v>
          </cell>
          <cell r="L8265">
            <v>1390</v>
          </cell>
          <cell r="N8265">
            <v>19914.378052821099</v>
          </cell>
        </row>
        <row r="8266">
          <cell r="A8266">
            <v>44620.375</v>
          </cell>
          <cell r="E8266">
            <v>27064.799999999999</v>
          </cell>
          <cell r="G8266">
            <v>774.3</v>
          </cell>
          <cell r="L8266">
            <v>1540</v>
          </cell>
          <cell r="N8266">
            <v>22247.2446276636</v>
          </cell>
        </row>
        <row r="8267">
          <cell r="A8267">
            <v>44620.416666666664</v>
          </cell>
          <cell r="E8267">
            <v>28208.5</v>
          </cell>
          <cell r="G8267">
            <v>797.1</v>
          </cell>
          <cell r="L8267">
            <v>1590</v>
          </cell>
          <cell r="N8267">
            <v>23157.7240158073</v>
          </cell>
        </row>
        <row r="8268">
          <cell r="A8268">
            <v>44620.458333333336</v>
          </cell>
          <cell r="E8268">
            <v>29667.1</v>
          </cell>
          <cell r="G8268">
            <v>800.3</v>
          </cell>
          <cell r="L8268">
            <v>1640</v>
          </cell>
          <cell r="N8268">
            <v>24064.121746095199</v>
          </cell>
        </row>
        <row r="8269">
          <cell r="A8269">
            <v>44620.5</v>
          </cell>
          <cell r="E8269">
            <v>30176.5</v>
          </cell>
          <cell r="G8269">
            <v>795.6</v>
          </cell>
          <cell r="L8269">
            <v>1640</v>
          </cell>
          <cell r="N8269">
            <v>24411.559592760099</v>
          </cell>
        </row>
        <row r="8270">
          <cell r="A8270">
            <v>44620.541666666664</v>
          </cell>
          <cell r="E8270">
            <v>29906.9</v>
          </cell>
          <cell r="G8270">
            <v>797</v>
          </cell>
          <cell r="L8270">
            <v>1640</v>
          </cell>
          <cell r="N8270">
            <v>24212.956454203199</v>
          </cell>
        </row>
        <row r="8271">
          <cell r="A8271">
            <v>44620.583333333336</v>
          </cell>
          <cell r="E8271">
            <v>29377.4</v>
          </cell>
          <cell r="G8271">
            <v>808</v>
          </cell>
          <cell r="L8271">
            <v>1640</v>
          </cell>
          <cell r="N8271">
            <v>23932.4007128712</v>
          </cell>
        </row>
        <row r="8272">
          <cell r="A8272">
            <v>44620.625</v>
          </cell>
          <cell r="E8272">
            <v>29258.799999999999</v>
          </cell>
          <cell r="G8272">
            <v>797.7</v>
          </cell>
          <cell r="L8272">
            <v>1640</v>
          </cell>
          <cell r="N8272">
            <v>23697.7573734486</v>
          </cell>
        </row>
        <row r="8273">
          <cell r="A8273">
            <v>44620.666666666664</v>
          </cell>
          <cell r="E8273">
            <v>29180.1</v>
          </cell>
          <cell r="G8273">
            <v>795.1</v>
          </cell>
          <cell r="L8273">
            <v>1640</v>
          </cell>
          <cell r="N8273">
            <v>23598.703989183701</v>
          </cell>
        </row>
        <row r="8274">
          <cell r="A8274">
            <v>44620.708333333336</v>
          </cell>
          <cell r="E8274">
            <v>29150.799999999999</v>
          </cell>
          <cell r="G8274">
            <v>806.7</v>
          </cell>
          <cell r="L8274">
            <v>1640</v>
          </cell>
          <cell r="N8274">
            <v>23730.6374920044</v>
          </cell>
        </row>
        <row r="8275">
          <cell r="A8275">
            <v>44620.75</v>
          </cell>
          <cell r="E8275">
            <v>29723.8</v>
          </cell>
          <cell r="G8275">
            <v>801.7</v>
          </cell>
          <cell r="L8275">
            <v>1690</v>
          </cell>
          <cell r="N8275">
            <v>23795.575879755499</v>
          </cell>
        </row>
        <row r="8276">
          <cell r="A8276">
            <v>44620.791666666664</v>
          </cell>
          <cell r="E8276">
            <v>31808</v>
          </cell>
          <cell r="G8276">
            <v>808.8</v>
          </cell>
          <cell r="L8276">
            <v>1690</v>
          </cell>
          <cell r="N8276">
            <v>25570.045341246201</v>
          </cell>
        </row>
        <row r="8277">
          <cell r="A8277">
            <v>44620.833333333336</v>
          </cell>
          <cell r="E8277">
            <v>32040.7</v>
          </cell>
          <cell r="G8277">
            <v>817.2</v>
          </cell>
          <cell r="L8277">
            <v>1690</v>
          </cell>
          <cell r="N8277">
            <v>25880.981286343598</v>
          </cell>
        </row>
        <row r="8278">
          <cell r="A8278">
            <v>44620.875</v>
          </cell>
          <cell r="E8278">
            <v>31468.7</v>
          </cell>
          <cell r="G8278">
            <v>806.7</v>
          </cell>
          <cell r="L8278">
            <v>1690</v>
          </cell>
          <cell r="N8278">
            <v>25266.475520267701</v>
          </cell>
        </row>
        <row r="8279">
          <cell r="A8279">
            <v>44620.916666666664</v>
          </cell>
          <cell r="E8279">
            <v>30757.5</v>
          </cell>
          <cell r="G8279">
            <v>819.5</v>
          </cell>
          <cell r="L8279">
            <v>1640</v>
          </cell>
          <cell r="N8279">
            <v>25214.394234289201</v>
          </cell>
        </row>
        <row r="8280">
          <cell r="A8280">
            <v>44620.958333333336</v>
          </cell>
          <cell r="E8280">
            <v>29327.8</v>
          </cell>
          <cell r="G8280">
            <v>798.2</v>
          </cell>
          <cell r="L8280">
            <v>1640</v>
          </cell>
          <cell r="N8280">
            <v>23760.441484339699</v>
          </cell>
        </row>
        <row r="8281">
          <cell r="A8281">
            <v>44621</v>
          </cell>
          <cell r="E8281">
            <v>27772.5</v>
          </cell>
          <cell r="G8281">
            <v>745</v>
          </cell>
          <cell r="L8281">
            <v>1490</v>
          </cell>
          <cell r="N8281">
            <v>22773.45</v>
          </cell>
        </row>
        <row r="8282">
          <cell r="A8282">
            <v>44621.041666666664</v>
          </cell>
          <cell r="E8282">
            <v>26082.6</v>
          </cell>
          <cell r="G8282">
            <v>690.7</v>
          </cell>
          <cell r="L8282">
            <v>1440</v>
          </cell>
          <cell r="N8282">
            <v>20989.412520052101</v>
          </cell>
        </row>
        <row r="8283">
          <cell r="A8283">
            <v>44621.083333333336</v>
          </cell>
          <cell r="E8283">
            <v>25016.5</v>
          </cell>
          <cell r="G8283">
            <v>668.5</v>
          </cell>
          <cell r="L8283">
            <v>1440</v>
          </cell>
          <cell r="N8283">
            <v>19819.729087509299</v>
          </cell>
        </row>
        <row r="8284">
          <cell r="A8284">
            <v>44621.125</v>
          </cell>
          <cell r="E8284">
            <v>24144</v>
          </cell>
          <cell r="G8284">
            <v>587.20000000000005</v>
          </cell>
          <cell r="L8284">
            <v>1290</v>
          </cell>
          <cell r="N8284">
            <v>18942.514005449499</v>
          </cell>
        </row>
        <row r="8285">
          <cell r="A8285">
            <v>44621.166666666664</v>
          </cell>
          <cell r="E8285">
            <v>23644.7</v>
          </cell>
          <cell r="G8285">
            <v>573.79999999999995</v>
          </cell>
          <cell r="L8285">
            <v>1290</v>
          </cell>
          <cell r="N8285">
            <v>18332.430663645799</v>
          </cell>
        </row>
        <row r="8286">
          <cell r="A8286">
            <v>44621.208333333336</v>
          </cell>
          <cell r="E8286">
            <v>23510.799999999999</v>
          </cell>
          <cell r="G8286">
            <v>563.5</v>
          </cell>
          <cell r="L8286">
            <v>1290</v>
          </cell>
          <cell r="N8286">
            <v>18054.708933451599</v>
          </cell>
        </row>
        <row r="8287">
          <cell r="A8287">
            <v>44621.25</v>
          </cell>
          <cell r="E8287">
            <v>23490.799999999999</v>
          </cell>
          <cell r="G8287">
            <v>555.4</v>
          </cell>
          <cell r="L8287">
            <v>1240</v>
          </cell>
          <cell r="N8287">
            <v>18278.836906013599</v>
          </cell>
        </row>
        <row r="8288">
          <cell r="A8288">
            <v>44621.291666666664</v>
          </cell>
          <cell r="E8288">
            <v>23070.400000000001</v>
          </cell>
          <cell r="G8288">
            <v>559</v>
          </cell>
          <cell r="L8288">
            <v>1240</v>
          </cell>
          <cell r="N8288">
            <v>18011.420336314801</v>
          </cell>
        </row>
        <row r="8289">
          <cell r="A8289">
            <v>44621.333333333336</v>
          </cell>
          <cell r="E8289">
            <v>23738.799999999999</v>
          </cell>
          <cell r="G8289">
            <v>650.1</v>
          </cell>
          <cell r="L8289">
            <v>1440</v>
          </cell>
          <cell r="N8289">
            <v>18546.937114905399</v>
          </cell>
        </row>
        <row r="8290">
          <cell r="A8290">
            <v>44621.375</v>
          </cell>
          <cell r="E8290">
            <v>24893.9</v>
          </cell>
          <cell r="G8290">
            <v>761.6</v>
          </cell>
          <cell r="L8290">
            <v>1590</v>
          </cell>
          <cell r="N8290">
            <v>20019.977709033599</v>
          </cell>
        </row>
        <row r="8291">
          <cell r="A8291">
            <v>44621.416666666664</v>
          </cell>
          <cell r="E8291">
            <v>26051</v>
          </cell>
          <cell r="G8291">
            <v>754.7</v>
          </cell>
          <cell r="L8291">
            <v>1640</v>
          </cell>
          <cell r="N8291">
            <v>20550.362589108201</v>
          </cell>
        </row>
        <row r="8292">
          <cell r="A8292">
            <v>44621.458333333336</v>
          </cell>
          <cell r="E8292">
            <v>27180</v>
          </cell>
          <cell r="G8292">
            <v>784.9</v>
          </cell>
          <cell r="L8292">
            <v>1690</v>
          </cell>
          <cell r="N8292">
            <v>21538.375283475601</v>
          </cell>
        </row>
        <row r="8293">
          <cell r="A8293">
            <v>44621.5</v>
          </cell>
          <cell r="E8293">
            <v>28206.3</v>
          </cell>
          <cell r="G8293">
            <v>773</v>
          </cell>
          <cell r="L8293">
            <v>1640</v>
          </cell>
          <cell r="N8293">
            <v>22511.7654877102</v>
          </cell>
        </row>
        <row r="8294">
          <cell r="A8294">
            <v>44621.541666666664</v>
          </cell>
          <cell r="E8294">
            <v>27831.7</v>
          </cell>
          <cell r="G8294">
            <v>808.9</v>
          </cell>
          <cell r="L8294">
            <v>1690</v>
          </cell>
          <cell r="N8294">
            <v>22374.8425929039</v>
          </cell>
        </row>
        <row r="8295">
          <cell r="A8295">
            <v>44621.583333333336</v>
          </cell>
          <cell r="E8295">
            <v>27730.799999999999</v>
          </cell>
          <cell r="G8295">
            <v>806.5</v>
          </cell>
          <cell r="L8295">
            <v>1690</v>
          </cell>
          <cell r="N8295">
            <v>22262.691972721601</v>
          </cell>
        </row>
        <row r="8296">
          <cell r="A8296">
            <v>44621.625</v>
          </cell>
          <cell r="E8296">
            <v>27300.9</v>
          </cell>
          <cell r="G8296">
            <v>799.7</v>
          </cell>
          <cell r="L8296">
            <v>1640</v>
          </cell>
          <cell r="N8296">
            <v>22137.2507207702</v>
          </cell>
        </row>
        <row r="8297">
          <cell r="A8297">
            <v>44621.666666666664</v>
          </cell>
          <cell r="E8297">
            <v>27220.6</v>
          </cell>
          <cell r="G8297">
            <v>792.4</v>
          </cell>
          <cell r="L8297">
            <v>1690</v>
          </cell>
          <cell r="N8297">
            <v>21670.4007309439</v>
          </cell>
        </row>
        <row r="8298">
          <cell r="A8298">
            <v>44621.708333333336</v>
          </cell>
          <cell r="E8298">
            <v>27186.1</v>
          </cell>
          <cell r="G8298">
            <v>811.7</v>
          </cell>
          <cell r="L8298">
            <v>1690</v>
          </cell>
          <cell r="N8298">
            <v>21891.090398669399</v>
          </cell>
        </row>
        <row r="8299">
          <cell r="A8299">
            <v>44621.75</v>
          </cell>
          <cell r="E8299">
            <v>28002</v>
          </cell>
          <cell r="G8299">
            <v>829.3</v>
          </cell>
          <cell r="L8299">
            <v>1740</v>
          </cell>
          <cell r="N8299">
            <v>22466.903108645802</v>
          </cell>
        </row>
        <row r="8300">
          <cell r="A8300">
            <v>44621.791666666664</v>
          </cell>
          <cell r="E8300">
            <v>30370.5</v>
          </cell>
          <cell r="G8300">
            <v>818.4</v>
          </cell>
          <cell r="L8300">
            <v>1690</v>
          </cell>
          <cell r="N8300">
            <v>24548.448431084998</v>
          </cell>
        </row>
        <row r="8301">
          <cell r="A8301">
            <v>44621.833333333336</v>
          </cell>
          <cell r="E8301">
            <v>30859.5</v>
          </cell>
          <cell r="G8301">
            <v>815.5</v>
          </cell>
          <cell r="L8301">
            <v>1690</v>
          </cell>
          <cell r="N8301">
            <v>24902.916437768199</v>
          </cell>
        </row>
        <row r="8302">
          <cell r="A8302">
            <v>44621.875</v>
          </cell>
          <cell r="E8302">
            <v>30449.8</v>
          </cell>
          <cell r="G8302">
            <v>822.9</v>
          </cell>
          <cell r="L8302">
            <v>1740</v>
          </cell>
          <cell r="N8302">
            <v>24341.4124870579</v>
          </cell>
        </row>
        <row r="8303">
          <cell r="A8303">
            <v>44621.916666666664</v>
          </cell>
          <cell r="E8303">
            <v>29877.9</v>
          </cell>
          <cell r="G8303">
            <v>804.9</v>
          </cell>
          <cell r="L8303">
            <v>1690</v>
          </cell>
          <cell r="N8303">
            <v>23964.0134647782</v>
          </cell>
        </row>
        <row r="8304">
          <cell r="A8304">
            <v>44621.958333333336</v>
          </cell>
          <cell r="E8304">
            <v>28556.400000000001</v>
          </cell>
          <cell r="G8304">
            <v>794.2</v>
          </cell>
          <cell r="L8304">
            <v>1690</v>
          </cell>
          <cell r="N8304">
            <v>22758.681337698301</v>
          </cell>
        </row>
        <row r="8305">
          <cell r="A8305">
            <v>44622</v>
          </cell>
          <cell r="E8305">
            <v>27171.200000000001</v>
          </cell>
          <cell r="G8305">
            <v>730.5</v>
          </cell>
          <cell r="L8305">
            <v>1540</v>
          </cell>
          <cell r="N8305">
            <v>21751.4661848049</v>
          </cell>
        </row>
        <row r="8306">
          <cell r="A8306">
            <v>44622.041666666664</v>
          </cell>
          <cell r="E8306">
            <v>25700.3</v>
          </cell>
          <cell r="G8306">
            <v>699.4</v>
          </cell>
          <cell r="L8306">
            <v>1440</v>
          </cell>
          <cell r="N8306">
            <v>20801.736098941899</v>
          </cell>
        </row>
        <row r="8307">
          <cell r="A8307">
            <v>44622.083333333336</v>
          </cell>
          <cell r="E8307">
            <v>24876.2</v>
          </cell>
          <cell r="G8307">
            <v>676.7</v>
          </cell>
          <cell r="L8307">
            <v>1440</v>
          </cell>
          <cell r="N8307">
            <v>19825.452810994499</v>
          </cell>
        </row>
        <row r="8308">
          <cell r="A8308">
            <v>44622.125</v>
          </cell>
          <cell r="E8308">
            <v>23691.599999999999</v>
          </cell>
          <cell r="G8308">
            <v>602.20000000000005</v>
          </cell>
          <cell r="L8308">
            <v>1290</v>
          </cell>
          <cell r="N8308">
            <v>18820.9343633344</v>
          </cell>
        </row>
        <row r="8309">
          <cell r="A8309">
            <v>44622.166666666664</v>
          </cell>
          <cell r="E8309">
            <v>23535.200000000001</v>
          </cell>
          <cell r="G8309">
            <v>587.5</v>
          </cell>
          <cell r="L8309">
            <v>1290</v>
          </cell>
          <cell r="N8309">
            <v>18469.6237617021</v>
          </cell>
        </row>
        <row r="8310">
          <cell r="A8310">
            <v>44622.208333333336</v>
          </cell>
          <cell r="E8310">
            <v>23404.6</v>
          </cell>
          <cell r="G8310">
            <v>575.6</v>
          </cell>
          <cell r="L8310">
            <v>1240</v>
          </cell>
          <cell r="N8310">
            <v>18541.843010423901</v>
          </cell>
        </row>
        <row r="8311">
          <cell r="A8311">
            <v>44622.25</v>
          </cell>
          <cell r="E8311">
            <v>23974.5</v>
          </cell>
          <cell r="G8311">
            <v>566.5</v>
          </cell>
          <cell r="L8311">
            <v>1240</v>
          </cell>
          <cell r="N8311">
            <v>18843.999320388299</v>
          </cell>
        </row>
        <row r="8312">
          <cell r="A8312">
            <v>44622.291666666664</v>
          </cell>
          <cell r="E8312">
            <v>24028.9</v>
          </cell>
          <cell r="G8312">
            <v>571.20000000000005</v>
          </cell>
          <cell r="L8312">
            <v>1240</v>
          </cell>
          <cell r="N8312">
            <v>18964.657882352902</v>
          </cell>
        </row>
        <row r="8313">
          <cell r="A8313">
            <v>44622.333333333336</v>
          </cell>
          <cell r="E8313">
            <v>25496.5</v>
          </cell>
          <cell r="G8313">
            <v>663.7</v>
          </cell>
          <cell r="L8313">
            <v>1440</v>
          </cell>
          <cell r="N8313">
            <v>20128.520595148399</v>
          </cell>
        </row>
        <row r="8314">
          <cell r="A8314">
            <v>44622.375</v>
          </cell>
          <cell r="E8314">
            <v>27321.8</v>
          </cell>
          <cell r="G8314">
            <v>778.5</v>
          </cell>
          <cell r="L8314">
            <v>1590</v>
          </cell>
          <cell r="N8314">
            <v>22195.4090867052</v>
          </cell>
        </row>
        <row r="8315">
          <cell r="A8315">
            <v>44622.416666666664</v>
          </cell>
          <cell r="E8315">
            <v>28921.4</v>
          </cell>
          <cell r="G8315">
            <v>790.9</v>
          </cell>
          <cell r="L8315">
            <v>1640</v>
          </cell>
          <cell r="N8315">
            <v>23332.464694398699</v>
          </cell>
        </row>
        <row r="8316">
          <cell r="A8316">
            <v>44622.458333333336</v>
          </cell>
          <cell r="E8316">
            <v>29873.8</v>
          </cell>
          <cell r="G8316">
            <v>796.7</v>
          </cell>
          <cell r="L8316">
            <v>1690</v>
          </cell>
          <cell r="N8316">
            <v>23844.519471319101</v>
          </cell>
        </row>
        <row r="8317">
          <cell r="A8317">
            <v>44622.5</v>
          </cell>
          <cell r="E8317">
            <v>30794.6</v>
          </cell>
          <cell r="G8317">
            <v>794.3</v>
          </cell>
          <cell r="L8317">
            <v>1690</v>
          </cell>
          <cell r="N8317">
            <v>24543.951404255298</v>
          </cell>
        </row>
        <row r="8318">
          <cell r="A8318">
            <v>44622.541666666664</v>
          </cell>
          <cell r="E8318">
            <v>30169</v>
          </cell>
          <cell r="G8318">
            <v>801.7</v>
          </cell>
          <cell r="L8318">
            <v>1690</v>
          </cell>
          <cell r="N8318">
            <v>24151.983552451002</v>
          </cell>
        </row>
        <row r="8319">
          <cell r="A8319">
            <v>44622.583333333336</v>
          </cell>
          <cell r="E8319">
            <v>29789.5</v>
          </cell>
          <cell r="G8319">
            <v>801.4</v>
          </cell>
          <cell r="L8319">
            <v>1690</v>
          </cell>
          <cell r="N8319">
            <v>23843.941045669999</v>
          </cell>
        </row>
        <row r="8320">
          <cell r="A8320">
            <v>44622.625</v>
          </cell>
          <cell r="E8320">
            <v>29605</v>
          </cell>
          <cell r="G8320">
            <v>795.8</v>
          </cell>
          <cell r="L8320">
            <v>1690</v>
          </cell>
          <cell r="N8320">
            <v>23617.1860015079</v>
          </cell>
        </row>
        <row r="8321">
          <cell r="A8321">
            <v>44622.666666666664</v>
          </cell>
          <cell r="E8321">
            <v>29520.1</v>
          </cell>
          <cell r="G8321">
            <v>790.9</v>
          </cell>
          <cell r="L8321">
            <v>1690</v>
          </cell>
          <cell r="N8321">
            <v>23479.546271589301</v>
          </cell>
        </row>
        <row r="8322">
          <cell r="A8322">
            <v>44622.708333333336</v>
          </cell>
          <cell r="E8322">
            <v>29516.7</v>
          </cell>
          <cell r="G8322">
            <v>787.2</v>
          </cell>
          <cell r="L8322">
            <v>1690</v>
          </cell>
          <cell r="N8322">
            <v>23423.4812286585</v>
          </cell>
        </row>
        <row r="8323">
          <cell r="A8323">
            <v>44622.75</v>
          </cell>
          <cell r="E8323">
            <v>29964.3</v>
          </cell>
          <cell r="G8323">
            <v>801.5</v>
          </cell>
          <cell r="L8323">
            <v>1690</v>
          </cell>
          <cell r="N8323">
            <v>23985.272552713599</v>
          </cell>
        </row>
        <row r="8324">
          <cell r="A8324">
            <v>44622.791666666664</v>
          </cell>
          <cell r="E8324">
            <v>31976</v>
          </cell>
          <cell r="G8324">
            <v>813.2</v>
          </cell>
          <cell r="L8324">
            <v>1690</v>
          </cell>
          <cell r="N8324">
            <v>25770.170900147499</v>
          </cell>
        </row>
        <row r="8325">
          <cell r="A8325">
            <v>44622.833333333336</v>
          </cell>
          <cell r="E8325">
            <v>31982.1</v>
          </cell>
          <cell r="G8325">
            <v>824.8</v>
          </cell>
          <cell r="L8325">
            <v>1690</v>
          </cell>
          <cell r="N8325">
            <v>25943.345967992202</v>
          </cell>
        </row>
        <row r="8326">
          <cell r="A8326">
            <v>44622.875</v>
          </cell>
          <cell r="E8326">
            <v>31601.9</v>
          </cell>
          <cell r="G8326">
            <v>819.5</v>
          </cell>
          <cell r="L8326">
            <v>1740</v>
          </cell>
          <cell r="N8326">
            <v>25212.493275167701</v>
          </cell>
        </row>
        <row r="8327">
          <cell r="A8327">
            <v>44622.916666666664</v>
          </cell>
          <cell r="E8327">
            <v>30479.9</v>
          </cell>
          <cell r="G8327">
            <v>836</v>
          </cell>
          <cell r="L8327">
            <v>1690</v>
          </cell>
          <cell r="N8327">
            <v>24875.390157894701</v>
          </cell>
        </row>
        <row r="8328">
          <cell r="A8328">
            <v>44622.958333333336</v>
          </cell>
          <cell r="E8328">
            <v>29378.1</v>
          </cell>
          <cell r="G8328">
            <v>808.5</v>
          </cell>
          <cell r="L8328">
            <v>1690</v>
          </cell>
          <cell r="N8328">
            <v>23612.579743970298</v>
          </cell>
        </row>
        <row r="8329">
          <cell r="A8329">
            <v>44623</v>
          </cell>
          <cell r="E8329">
            <v>27636.400000000001</v>
          </cell>
          <cell r="G8329">
            <v>762.4</v>
          </cell>
          <cell r="L8329">
            <v>1590</v>
          </cell>
          <cell r="N8329">
            <v>22236.427236096501</v>
          </cell>
        </row>
        <row r="8330">
          <cell r="A8330">
            <v>44623.041666666664</v>
          </cell>
          <cell r="E8330">
            <v>26111.4</v>
          </cell>
          <cell r="G8330">
            <v>701.7</v>
          </cell>
          <cell r="L8330">
            <v>1490</v>
          </cell>
          <cell r="N8330">
            <v>20831.293128687401</v>
          </cell>
        </row>
        <row r="8331">
          <cell r="A8331">
            <v>44623.083333333336</v>
          </cell>
          <cell r="E8331">
            <v>25012.7</v>
          </cell>
          <cell r="G8331">
            <v>681.8</v>
          </cell>
          <cell r="L8331">
            <v>1440</v>
          </cell>
          <cell r="N8331">
            <v>20005.9043924904</v>
          </cell>
        </row>
        <row r="8332">
          <cell r="A8332">
            <v>44623.125</v>
          </cell>
          <cell r="E8332">
            <v>24186.7</v>
          </cell>
          <cell r="G8332">
            <v>592.79999999999995</v>
          </cell>
          <cell r="L8332">
            <v>1290</v>
          </cell>
          <cell r="N8332">
            <v>19066.365817813701</v>
          </cell>
        </row>
        <row r="8333">
          <cell r="A8333">
            <v>44623.166666666664</v>
          </cell>
          <cell r="E8333">
            <v>23798.3</v>
          </cell>
          <cell r="G8333">
            <v>573.20000000000005</v>
          </cell>
          <cell r="L8333">
            <v>1240</v>
          </cell>
          <cell r="N8333">
            <v>18815.105374738301</v>
          </cell>
        </row>
        <row r="8334">
          <cell r="A8334">
            <v>44623.208333333336</v>
          </cell>
          <cell r="E8334">
            <v>23588</v>
          </cell>
          <cell r="G8334">
            <v>560.9</v>
          </cell>
          <cell r="L8334">
            <v>1240</v>
          </cell>
          <cell r="N8334">
            <v>18447.4224567659</v>
          </cell>
        </row>
        <row r="8335">
          <cell r="A8335">
            <v>44623.25</v>
          </cell>
          <cell r="E8335">
            <v>23808.2</v>
          </cell>
          <cell r="G8335">
            <v>558.9</v>
          </cell>
          <cell r="L8335">
            <v>1240</v>
          </cell>
          <cell r="N8335">
            <v>18585.731394524901</v>
          </cell>
        </row>
        <row r="8336">
          <cell r="A8336">
            <v>44623.291666666664</v>
          </cell>
          <cell r="E8336">
            <v>23601.200000000001</v>
          </cell>
          <cell r="G8336">
            <v>562.20000000000005</v>
          </cell>
          <cell r="L8336">
            <v>1240</v>
          </cell>
          <cell r="N8336">
            <v>18479.462531483401</v>
          </cell>
        </row>
        <row r="8337">
          <cell r="A8337">
            <v>44623.333333333336</v>
          </cell>
          <cell r="E8337">
            <v>25151</v>
          </cell>
          <cell r="G8337">
            <v>664.6</v>
          </cell>
          <cell r="L8337">
            <v>1390</v>
          </cell>
          <cell r="N8337">
            <v>20209.6572795666</v>
          </cell>
        </row>
        <row r="8338">
          <cell r="A8338">
            <v>44623.375</v>
          </cell>
          <cell r="E8338">
            <v>26886.400000000001</v>
          </cell>
          <cell r="G8338">
            <v>765</v>
          </cell>
          <cell r="L8338">
            <v>1590</v>
          </cell>
          <cell r="N8338">
            <v>21667.2752941176</v>
          </cell>
        </row>
        <row r="8339">
          <cell r="A8339">
            <v>44623.416666666664</v>
          </cell>
          <cell r="E8339">
            <v>28341.599999999999</v>
          </cell>
          <cell r="G8339">
            <v>783.2</v>
          </cell>
          <cell r="L8339">
            <v>1640</v>
          </cell>
          <cell r="N8339">
            <v>22760.7076118488</v>
          </cell>
        </row>
        <row r="8340">
          <cell r="A8340">
            <v>44623.458333333336</v>
          </cell>
          <cell r="E8340">
            <v>29326.3</v>
          </cell>
          <cell r="G8340">
            <v>783.6</v>
          </cell>
          <cell r="L8340">
            <v>1690</v>
          </cell>
          <cell r="N8340">
            <v>23220.321825421099</v>
          </cell>
        </row>
        <row r="8341">
          <cell r="A8341">
            <v>44623.5</v>
          </cell>
          <cell r="E8341">
            <v>30007.599999999999</v>
          </cell>
          <cell r="G8341">
            <v>782.2</v>
          </cell>
          <cell r="L8341">
            <v>1640</v>
          </cell>
          <cell r="N8341">
            <v>24084.1872278189</v>
          </cell>
        </row>
        <row r="8342">
          <cell r="A8342">
            <v>44623.541666666664</v>
          </cell>
          <cell r="E8342">
            <v>29571</v>
          </cell>
          <cell r="G8342">
            <v>792</v>
          </cell>
          <cell r="L8342">
            <v>1690</v>
          </cell>
          <cell r="N8342">
            <v>23535.827727272699</v>
          </cell>
        </row>
        <row r="8343">
          <cell r="A8343">
            <v>44623.583333333336</v>
          </cell>
          <cell r="E8343">
            <v>28719.8</v>
          </cell>
          <cell r="G8343">
            <v>794.3</v>
          </cell>
          <cell r="L8343">
            <v>1690</v>
          </cell>
          <cell r="N8343">
            <v>22890.291659574399</v>
          </cell>
        </row>
        <row r="8344">
          <cell r="A8344">
            <v>44623.625</v>
          </cell>
          <cell r="E8344">
            <v>28581.9</v>
          </cell>
          <cell r="G8344">
            <v>800.7</v>
          </cell>
          <cell r="L8344">
            <v>1690</v>
          </cell>
          <cell r="N8344">
            <v>22867.875945297801</v>
          </cell>
        </row>
        <row r="8345">
          <cell r="A8345">
            <v>44623.666666666664</v>
          </cell>
          <cell r="E8345">
            <v>28098.9</v>
          </cell>
          <cell r="G8345">
            <v>795.2</v>
          </cell>
          <cell r="L8345">
            <v>1690</v>
          </cell>
          <cell r="N8345">
            <v>22407.600667002</v>
          </cell>
        </row>
        <row r="8346">
          <cell r="A8346">
            <v>44623.708333333336</v>
          </cell>
          <cell r="E8346">
            <v>28001.1</v>
          </cell>
          <cell r="G8346">
            <v>803.5</v>
          </cell>
          <cell r="L8346">
            <v>1690</v>
          </cell>
          <cell r="N8346">
            <v>22440.259269446098</v>
          </cell>
        </row>
        <row r="8347">
          <cell r="A8347">
            <v>44623.75</v>
          </cell>
          <cell r="E8347">
            <v>28963.5</v>
          </cell>
          <cell r="G8347">
            <v>810.3</v>
          </cell>
          <cell r="L8347">
            <v>1740</v>
          </cell>
          <cell r="N8347">
            <v>22981.856323583801</v>
          </cell>
        </row>
        <row r="8348">
          <cell r="A8348">
            <v>44623.791666666664</v>
          </cell>
          <cell r="E8348">
            <v>30774</v>
          </cell>
          <cell r="G8348">
            <v>801.7</v>
          </cell>
          <cell r="L8348">
            <v>1690</v>
          </cell>
          <cell r="N8348">
            <v>24636.320124734899</v>
          </cell>
        </row>
        <row r="8349">
          <cell r="A8349">
            <v>44623.833333333336</v>
          </cell>
          <cell r="E8349">
            <v>30779</v>
          </cell>
          <cell r="G8349">
            <v>814.6</v>
          </cell>
          <cell r="L8349">
            <v>1690</v>
          </cell>
          <cell r="N8349">
            <v>24825.269840412398</v>
          </cell>
        </row>
        <row r="8350">
          <cell r="A8350">
            <v>44623.875</v>
          </cell>
          <cell r="E8350">
            <v>30246.2</v>
          </cell>
          <cell r="G8350">
            <v>814.7</v>
          </cell>
          <cell r="L8350">
            <v>1740</v>
          </cell>
          <cell r="N8350">
            <v>24062.7881983552</v>
          </cell>
        </row>
        <row r="8351">
          <cell r="A8351">
            <v>44623.916666666664</v>
          </cell>
          <cell r="E8351">
            <v>29283.200000000001</v>
          </cell>
          <cell r="G8351">
            <v>828.9</v>
          </cell>
          <cell r="L8351">
            <v>1690</v>
          </cell>
          <cell r="N8351">
            <v>23807.464165038</v>
          </cell>
        </row>
        <row r="8352">
          <cell r="A8352">
            <v>44623.958333333336</v>
          </cell>
          <cell r="E8352">
            <v>28347.5</v>
          </cell>
          <cell r="G8352">
            <v>800.9</v>
          </cell>
          <cell r="L8352">
            <v>1690</v>
          </cell>
          <cell r="N8352">
            <v>22683.026026969601</v>
          </cell>
        </row>
        <row r="8353">
          <cell r="A8353">
            <v>44624</v>
          </cell>
          <cell r="E8353">
            <v>27137.200000000001</v>
          </cell>
          <cell r="G8353">
            <v>741.7</v>
          </cell>
          <cell r="L8353">
            <v>1540</v>
          </cell>
          <cell r="N8353">
            <v>21879.747098827</v>
          </cell>
        </row>
        <row r="8354">
          <cell r="A8354">
            <v>44624.041666666664</v>
          </cell>
          <cell r="E8354">
            <v>25456.2</v>
          </cell>
          <cell r="G8354">
            <v>691.3</v>
          </cell>
          <cell r="L8354">
            <v>1490</v>
          </cell>
          <cell r="N8354">
            <v>20162.208897439599</v>
          </cell>
        </row>
        <row r="8355">
          <cell r="A8355">
            <v>44624.083333333336</v>
          </cell>
          <cell r="E8355">
            <v>24024.2</v>
          </cell>
          <cell r="G8355">
            <v>680.2</v>
          </cell>
          <cell r="L8355">
            <v>1440</v>
          </cell>
          <cell r="N8355">
            <v>19193.7888138782</v>
          </cell>
        </row>
        <row r="8356">
          <cell r="A8356">
            <v>44624.125</v>
          </cell>
          <cell r="E8356">
            <v>23311.200000000001</v>
          </cell>
          <cell r="G8356">
            <v>581.70000000000005</v>
          </cell>
          <cell r="L8356">
            <v>1290</v>
          </cell>
          <cell r="N8356">
            <v>18201.9716472408</v>
          </cell>
        </row>
        <row r="8357">
          <cell r="A8357">
            <v>44624.166666666664</v>
          </cell>
          <cell r="E8357">
            <v>22956</v>
          </cell>
          <cell r="G8357">
            <v>564.1</v>
          </cell>
          <cell r="L8357">
            <v>1240</v>
          </cell>
          <cell r="N8357">
            <v>18004.975585888998</v>
          </cell>
        </row>
        <row r="8358">
          <cell r="A8358">
            <v>44624.208333333336</v>
          </cell>
          <cell r="E8358">
            <v>22562.9</v>
          </cell>
          <cell r="G8358">
            <v>560.4</v>
          </cell>
          <cell r="L8358">
            <v>1240</v>
          </cell>
          <cell r="N8358">
            <v>17637.713648822199</v>
          </cell>
        </row>
        <row r="8359">
          <cell r="A8359">
            <v>44624.25</v>
          </cell>
          <cell r="E8359">
            <v>22504.3</v>
          </cell>
          <cell r="G8359">
            <v>553.4</v>
          </cell>
          <cell r="L8359">
            <v>1240</v>
          </cell>
          <cell r="N8359">
            <v>17478.529439103699</v>
          </cell>
        </row>
        <row r="8360">
          <cell r="A8360">
            <v>44624.291666666664</v>
          </cell>
          <cell r="E8360">
            <v>22030.7</v>
          </cell>
          <cell r="G8360">
            <v>560.4</v>
          </cell>
          <cell r="L8360">
            <v>1240</v>
          </cell>
          <cell r="N8360">
            <v>17221.685957173398</v>
          </cell>
        </row>
        <row r="8361">
          <cell r="A8361">
            <v>44624.333333333336</v>
          </cell>
          <cell r="E8361">
            <v>21771.3</v>
          </cell>
          <cell r="G8361">
            <v>680.6</v>
          </cell>
          <cell r="L8361">
            <v>1390</v>
          </cell>
          <cell r="N8361">
            <v>17686.638172788698</v>
          </cell>
        </row>
        <row r="8362">
          <cell r="A8362">
            <v>44624.375</v>
          </cell>
          <cell r="E8362">
            <v>22760.7</v>
          </cell>
          <cell r="G8362">
            <v>803.9</v>
          </cell>
          <cell r="L8362">
            <v>1640</v>
          </cell>
          <cell r="N8362">
            <v>18499.672722229101</v>
          </cell>
        </row>
        <row r="8363">
          <cell r="A8363">
            <v>44624.416666666664</v>
          </cell>
          <cell r="E8363">
            <v>23466.400000000001</v>
          </cell>
          <cell r="G8363">
            <v>811.1</v>
          </cell>
          <cell r="L8363">
            <v>1640</v>
          </cell>
          <cell r="N8363">
            <v>19149.751235605901</v>
          </cell>
        </row>
        <row r="8364">
          <cell r="A8364">
            <v>44624.458333333336</v>
          </cell>
          <cell r="E8364">
            <v>24656</v>
          </cell>
          <cell r="G8364">
            <v>805.3</v>
          </cell>
          <cell r="L8364">
            <v>1690</v>
          </cell>
          <cell r="N8364">
            <v>19780.339530609701</v>
          </cell>
        </row>
        <row r="8365">
          <cell r="A8365">
            <v>44624.5</v>
          </cell>
          <cell r="E8365">
            <v>25756.6</v>
          </cell>
          <cell r="G8365">
            <v>796</v>
          </cell>
          <cell r="L8365">
            <v>1640</v>
          </cell>
          <cell r="N8365">
            <v>20840.8428743718</v>
          </cell>
        </row>
        <row r="8366">
          <cell r="A8366">
            <v>44624.541666666664</v>
          </cell>
          <cell r="E8366">
            <v>25540</v>
          </cell>
          <cell r="G8366">
            <v>807.6</v>
          </cell>
          <cell r="L8366">
            <v>1690</v>
          </cell>
          <cell r="N8366">
            <v>20517.006835066801</v>
          </cell>
        </row>
        <row r="8367">
          <cell r="A8367">
            <v>44624.583333333336</v>
          </cell>
          <cell r="E8367">
            <v>25307.1</v>
          </cell>
          <cell r="G8367">
            <v>807.3</v>
          </cell>
          <cell r="L8367">
            <v>1690</v>
          </cell>
          <cell r="N8367">
            <v>20326.369304347802</v>
          </cell>
        </row>
        <row r="8368">
          <cell r="A8368">
            <v>44624.625</v>
          </cell>
          <cell r="E8368">
            <v>24812.7</v>
          </cell>
          <cell r="G8368">
            <v>795.8</v>
          </cell>
          <cell r="L8368">
            <v>1690</v>
          </cell>
          <cell r="N8368">
            <v>19794.161496355799</v>
          </cell>
        </row>
        <row r="8369">
          <cell r="A8369">
            <v>44624.666666666664</v>
          </cell>
          <cell r="E8369">
            <v>24721.599999999999</v>
          </cell>
          <cell r="G8369">
            <v>805</v>
          </cell>
          <cell r="L8369">
            <v>1690</v>
          </cell>
          <cell r="N8369">
            <v>19829.48710559</v>
          </cell>
        </row>
        <row r="8370">
          <cell r="A8370">
            <v>44624.708333333336</v>
          </cell>
          <cell r="E8370">
            <v>24858.9</v>
          </cell>
          <cell r="G8370">
            <v>805.3</v>
          </cell>
          <cell r="L8370">
            <v>1690</v>
          </cell>
          <cell r="N8370">
            <v>19943.116578417899</v>
          </cell>
        </row>
        <row r="8371">
          <cell r="A8371">
            <v>44624.75</v>
          </cell>
          <cell r="E8371">
            <v>25858.3</v>
          </cell>
          <cell r="G8371">
            <v>830.3</v>
          </cell>
          <cell r="L8371">
            <v>1690</v>
          </cell>
          <cell r="N8371">
            <v>21038.995541611399</v>
          </cell>
        </row>
        <row r="8372">
          <cell r="A8372">
            <v>44624.791666666664</v>
          </cell>
          <cell r="E8372">
            <v>28151</v>
          </cell>
          <cell r="G8372">
            <v>823.2</v>
          </cell>
          <cell r="L8372">
            <v>1690</v>
          </cell>
          <cell r="N8372">
            <v>22815.441661807501</v>
          </cell>
        </row>
        <row r="8373">
          <cell r="A8373">
            <v>44624.833333333336</v>
          </cell>
          <cell r="E8373">
            <v>28970.1</v>
          </cell>
          <cell r="G8373">
            <v>800.3</v>
          </cell>
          <cell r="L8373">
            <v>1740</v>
          </cell>
          <cell r="N8373">
            <v>22847.175428464299</v>
          </cell>
        </row>
        <row r="8374">
          <cell r="A8374">
            <v>44624.875</v>
          </cell>
          <cell r="E8374">
            <v>28588.7</v>
          </cell>
          <cell r="G8374">
            <v>813.2</v>
          </cell>
          <cell r="L8374">
            <v>1740</v>
          </cell>
          <cell r="N8374">
            <v>22723.868115100799</v>
          </cell>
        </row>
        <row r="8375">
          <cell r="A8375">
            <v>44624.916666666664</v>
          </cell>
          <cell r="E8375">
            <v>28373.7</v>
          </cell>
          <cell r="G8375">
            <v>795.9</v>
          </cell>
          <cell r="L8375">
            <v>1740</v>
          </cell>
          <cell r="N8375">
            <v>22315.439124764402</v>
          </cell>
        </row>
        <row r="8376">
          <cell r="A8376">
            <v>44624.958333333336</v>
          </cell>
          <cell r="E8376">
            <v>27267.8</v>
          </cell>
          <cell r="G8376">
            <v>765.8</v>
          </cell>
          <cell r="L8376">
            <v>1690</v>
          </cell>
          <cell r="N8376">
            <v>21344.370727605099</v>
          </cell>
        </row>
        <row r="8377">
          <cell r="A8377">
            <v>44625</v>
          </cell>
          <cell r="E8377">
            <v>25801.9</v>
          </cell>
          <cell r="G8377">
            <v>744.7</v>
          </cell>
          <cell r="L8377">
            <v>1590</v>
          </cell>
          <cell r="N8377">
            <v>20530.1633374513</v>
          </cell>
        </row>
        <row r="8378">
          <cell r="A8378">
            <v>44625.041666666664</v>
          </cell>
          <cell r="E8378">
            <v>23979.7</v>
          </cell>
          <cell r="G8378">
            <v>628.79999999999995</v>
          </cell>
          <cell r="L8378">
            <v>1440</v>
          </cell>
          <cell r="N8378">
            <v>18411.284167938898</v>
          </cell>
        </row>
        <row r="8379">
          <cell r="A8379">
            <v>44625.083333333336</v>
          </cell>
          <cell r="E8379">
            <v>22832.7</v>
          </cell>
          <cell r="G8379">
            <v>605.79999999999995</v>
          </cell>
          <cell r="L8379">
            <v>1390</v>
          </cell>
          <cell r="N8379">
            <v>17512.507525255802</v>
          </cell>
        </row>
        <row r="8380">
          <cell r="A8380">
            <v>44625.125</v>
          </cell>
          <cell r="E8380">
            <v>22147</v>
          </cell>
          <cell r="G8380">
            <v>516.9</v>
          </cell>
          <cell r="L8380">
            <v>1240</v>
          </cell>
          <cell r="N8380">
            <v>16570.2748578061</v>
          </cell>
        </row>
        <row r="8381">
          <cell r="A8381">
            <v>44625.166666666664</v>
          </cell>
          <cell r="E8381">
            <v>22039.200000000001</v>
          </cell>
          <cell r="G8381">
            <v>491.3</v>
          </cell>
          <cell r="L8381">
            <v>1190</v>
          </cell>
          <cell r="N8381">
            <v>16397.469840830399</v>
          </cell>
        </row>
        <row r="8382">
          <cell r="A8382">
            <v>44625.208333333336</v>
          </cell>
          <cell r="E8382">
            <v>22030.400000000001</v>
          </cell>
          <cell r="G8382">
            <v>488.9</v>
          </cell>
          <cell r="L8382">
            <v>1190</v>
          </cell>
          <cell r="N8382">
            <v>16343.772020454</v>
          </cell>
        </row>
        <row r="8383">
          <cell r="A8383">
            <v>44625.25</v>
          </cell>
          <cell r="E8383">
            <v>22333.4</v>
          </cell>
          <cell r="G8383">
            <v>485.6</v>
          </cell>
          <cell r="L8383">
            <v>1140</v>
          </cell>
          <cell r="N8383">
            <v>16915.9867940691</v>
          </cell>
        </row>
        <row r="8384">
          <cell r="A8384">
            <v>44625.291666666664</v>
          </cell>
          <cell r="E8384">
            <v>22412.3</v>
          </cell>
          <cell r="G8384">
            <v>493.1</v>
          </cell>
          <cell r="L8384">
            <v>1190</v>
          </cell>
          <cell r="N8384">
            <v>16710.730872845201</v>
          </cell>
        </row>
        <row r="8385">
          <cell r="A8385">
            <v>44625.333333333336</v>
          </cell>
          <cell r="E8385">
            <v>24352.2</v>
          </cell>
          <cell r="G8385">
            <v>678.9</v>
          </cell>
          <cell r="L8385">
            <v>1390</v>
          </cell>
          <cell r="N8385">
            <v>19760.900993371601</v>
          </cell>
        </row>
        <row r="8386">
          <cell r="A8386">
            <v>44625.375</v>
          </cell>
          <cell r="E8386">
            <v>26887.7</v>
          </cell>
          <cell r="G8386">
            <v>769.3</v>
          </cell>
          <cell r="L8386">
            <v>1590</v>
          </cell>
          <cell r="N8386">
            <v>21724.548602365699</v>
          </cell>
        </row>
        <row r="8387">
          <cell r="A8387">
            <v>44625.416666666664</v>
          </cell>
          <cell r="E8387">
            <v>28511.3</v>
          </cell>
          <cell r="G8387">
            <v>766</v>
          </cell>
          <cell r="L8387">
            <v>1640</v>
          </cell>
          <cell r="N8387">
            <v>22655.6894046997</v>
          </cell>
        </row>
        <row r="8388">
          <cell r="A8388">
            <v>44625.458333333336</v>
          </cell>
          <cell r="E8388">
            <v>29525.200000000001</v>
          </cell>
          <cell r="G8388">
            <v>764.2</v>
          </cell>
          <cell r="L8388">
            <v>1640</v>
          </cell>
          <cell r="N8388">
            <v>23434.5553666579</v>
          </cell>
        </row>
        <row r="8389">
          <cell r="A8389">
            <v>44625.5</v>
          </cell>
          <cell r="E8389">
            <v>30238.5</v>
          </cell>
          <cell r="G8389">
            <v>775.9</v>
          </cell>
          <cell r="L8389">
            <v>1640</v>
          </cell>
          <cell r="N8389">
            <v>24176.847966232701</v>
          </cell>
        </row>
        <row r="8390">
          <cell r="A8390">
            <v>44625.541666666664</v>
          </cell>
          <cell r="E8390">
            <v>30137.9</v>
          </cell>
          <cell r="G8390">
            <v>771.8</v>
          </cell>
          <cell r="L8390">
            <v>1640</v>
          </cell>
          <cell r="N8390">
            <v>24035.5024094324</v>
          </cell>
        </row>
        <row r="8391">
          <cell r="A8391">
            <v>44625.583333333336</v>
          </cell>
          <cell r="E8391">
            <v>29215.4</v>
          </cell>
          <cell r="G8391">
            <v>774</v>
          </cell>
          <cell r="L8391">
            <v>1640</v>
          </cell>
          <cell r="N8391">
            <v>23331.554325581401</v>
          </cell>
        </row>
        <row r="8392">
          <cell r="A8392">
            <v>44625.625</v>
          </cell>
          <cell r="E8392">
            <v>29134.2</v>
          </cell>
          <cell r="G8392">
            <v>786</v>
          </cell>
          <cell r="L8392">
            <v>1640</v>
          </cell>
          <cell r="N8392">
            <v>23436.351114503799</v>
          </cell>
        </row>
        <row r="8393">
          <cell r="A8393">
            <v>44625.666666666664</v>
          </cell>
          <cell r="E8393">
            <v>28878.7</v>
          </cell>
          <cell r="G8393">
            <v>786.1</v>
          </cell>
          <cell r="L8393">
            <v>1640</v>
          </cell>
          <cell r="N8393">
            <v>23232.199621676598</v>
          </cell>
        </row>
        <row r="8394">
          <cell r="A8394">
            <v>44625.708333333336</v>
          </cell>
          <cell r="E8394">
            <v>28667.5</v>
          </cell>
          <cell r="G8394">
            <v>797.9</v>
          </cell>
          <cell r="L8394">
            <v>1640</v>
          </cell>
          <cell r="N8394">
            <v>23221.5013598195</v>
          </cell>
        </row>
        <row r="8395">
          <cell r="A8395">
            <v>44625.75</v>
          </cell>
          <cell r="E8395">
            <v>29415.7</v>
          </cell>
          <cell r="G8395">
            <v>812.8</v>
          </cell>
          <cell r="L8395">
            <v>1690</v>
          </cell>
          <cell r="N8395">
            <v>23701.3528454724</v>
          </cell>
        </row>
        <row r="8396">
          <cell r="A8396">
            <v>44625.791666666664</v>
          </cell>
          <cell r="E8396">
            <v>31617.5</v>
          </cell>
          <cell r="G8396">
            <v>799.6</v>
          </cell>
          <cell r="L8396">
            <v>1690</v>
          </cell>
          <cell r="N8396">
            <v>25280.081340670298</v>
          </cell>
        </row>
        <row r="8397">
          <cell r="A8397">
            <v>44625.833333333336</v>
          </cell>
          <cell r="E8397">
            <v>32065.599999999999</v>
          </cell>
          <cell r="G8397">
            <v>800.7</v>
          </cell>
          <cell r="L8397">
            <v>1690</v>
          </cell>
          <cell r="N8397">
            <v>25655.123099288099</v>
          </cell>
        </row>
        <row r="8398">
          <cell r="A8398">
            <v>44625.875</v>
          </cell>
          <cell r="E8398">
            <v>31570.5</v>
          </cell>
          <cell r="G8398">
            <v>806.4</v>
          </cell>
          <cell r="L8398">
            <v>1690</v>
          </cell>
          <cell r="N8398">
            <v>25343.782633928498</v>
          </cell>
        </row>
        <row r="8399">
          <cell r="A8399">
            <v>44625.916666666664</v>
          </cell>
          <cell r="E8399">
            <v>30956.6</v>
          </cell>
          <cell r="G8399">
            <v>794.3</v>
          </cell>
          <cell r="L8399">
            <v>1690</v>
          </cell>
          <cell r="N8399">
            <v>24673.068851063799</v>
          </cell>
        </row>
        <row r="8400">
          <cell r="A8400">
            <v>44625.958333333336</v>
          </cell>
          <cell r="E8400">
            <v>29556.1</v>
          </cell>
          <cell r="G8400">
            <v>787.4</v>
          </cell>
          <cell r="L8400">
            <v>1640</v>
          </cell>
          <cell r="N8400">
            <v>23795.4757241554</v>
          </cell>
        </row>
        <row r="8401">
          <cell r="A8401">
            <v>44626</v>
          </cell>
          <cell r="E8401">
            <v>27985</v>
          </cell>
          <cell r="G8401">
            <v>761.9</v>
          </cell>
          <cell r="L8401">
            <v>1540</v>
          </cell>
          <cell r="N8401">
            <v>22840.5937393358</v>
          </cell>
        </row>
        <row r="8402">
          <cell r="A8402">
            <v>44626.041666666664</v>
          </cell>
          <cell r="E8402">
            <v>25940.400000000001</v>
          </cell>
          <cell r="G8402">
            <v>737.7</v>
          </cell>
          <cell r="L8402">
            <v>1290</v>
          </cell>
          <cell r="N8402">
            <v>22444.617262301701</v>
          </cell>
        </row>
        <row r="8403">
          <cell r="A8403">
            <v>44626.083333333336</v>
          </cell>
          <cell r="E8403">
            <v>24429.9</v>
          </cell>
          <cell r="G8403">
            <v>694</v>
          </cell>
          <cell r="L8403">
            <v>1290</v>
          </cell>
          <cell r="N8403">
            <v>20653.4739596541</v>
          </cell>
        </row>
        <row r="8404">
          <cell r="A8404">
            <v>44626.125</v>
          </cell>
          <cell r="E8404">
            <v>23620.6</v>
          </cell>
          <cell r="G8404">
            <v>602</v>
          </cell>
          <cell r="L8404">
            <v>1040</v>
          </cell>
          <cell r="N8404">
            <v>20527.1646112956</v>
          </cell>
        </row>
        <row r="8405">
          <cell r="A8405">
            <v>44626.166666666664</v>
          </cell>
          <cell r="E8405">
            <v>23358</v>
          </cell>
          <cell r="G8405">
            <v>578.4</v>
          </cell>
          <cell r="L8405">
            <v>990</v>
          </cell>
          <cell r="N8405">
            <v>20366.043734439801</v>
          </cell>
        </row>
        <row r="8406">
          <cell r="A8406">
            <v>44626.208333333336</v>
          </cell>
          <cell r="E8406">
            <v>22975.9</v>
          </cell>
          <cell r="G8406">
            <v>565.79999999999995</v>
          </cell>
          <cell r="L8406">
            <v>940</v>
          </cell>
          <cell r="N8406">
            <v>20240.720218451701</v>
          </cell>
        </row>
        <row r="8407">
          <cell r="A8407">
            <v>44626.25</v>
          </cell>
          <cell r="E8407">
            <v>23256.400000000001</v>
          </cell>
          <cell r="G8407">
            <v>566.1</v>
          </cell>
          <cell r="L8407">
            <v>940</v>
          </cell>
          <cell r="N8407">
            <v>20491.513526232098</v>
          </cell>
        </row>
        <row r="8408">
          <cell r="A8408">
            <v>44626.291666666664</v>
          </cell>
          <cell r="E8408">
            <v>23188.5</v>
          </cell>
          <cell r="G8408">
            <v>567.9</v>
          </cell>
          <cell r="L8408">
            <v>990</v>
          </cell>
          <cell r="N8408">
            <v>20086.165340729</v>
          </cell>
        </row>
        <row r="8409">
          <cell r="A8409">
            <v>44626.333333333336</v>
          </cell>
          <cell r="E8409">
            <v>25212.6</v>
          </cell>
          <cell r="G8409">
            <v>693.3</v>
          </cell>
          <cell r="L8409">
            <v>1290</v>
          </cell>
          <cell r="N8409">
            <v>21306.6653171787</v>
          </cell>
        </row>
        <row r="8410">
          <cell r="A8410">
            <v>44626.375</v>
          </cell>
          <cell r="E8410">
            <v>27614.3</v>
          </cell>
          <cell r="G8410">
            <v>804.8</v>
          </cell>
          <cell r="L8410">
            <v>1540</v>
          </cell>
          <cell r="N8410">
            <v>23073.586773359799</v>
          </cell>
        </row>
        <row r="8411">
          <cell r="A8411">
            <v>44626.416666666664</v>
          </cell>
          <cell r="E8411">
            <v>29047.5</v>
          </cell>
          <cell r="G8411">
            <v>798.7</v>
          </cell>
          <cell r="L8411">
            <v>1590</v>
          </cell>
          <cell r="N8411">
            <v>23867.392807061398</v>
          </cell>
        </row>
        <row r="8412">
          <cell r="A8412">
            <v>44626.458333333336</v>
          </cell>
          <cell r="E8412">
            <v>29947.7</v>
          </cell>
          <cell r="G8412">
            <v>805.6</v>
          </cell>
          <cell r="L8412">
            <v>1590</v>
          </cell>
          <cell r="N8412">
            <v>24698.971526315701</v>
          </cell>
        </row>
        <row r="8413">
          <cell r="A8413">
            <v>44626.5</v>
          </cell>
          <cell r="E8413">
            <v>30275.4</v>
          </cell>
          <cell r="G8413">
            <v>796.8</v>
          </cell>
          <cell r="L8413">
            <v>1590</v>
          </cell>
          <cell r="N8413">
            <v>24850.449560240901</v>
          </cell>
        </row>
        <row r="8414">
          <cell r="A8414">
            <v>44626.541666666664</v>
          </cell>
          <cell r="E8414">
            <v>30377.200000000001</v>
          </cell>
          <cell r="G8414">
            <v>810.4</v>
          </cell>
          <cell r="L8414">
            <v>1590</v>
          </cell>
          <cell r="N8414">
            <v>25117.1164343534</v>
          </cell>
        </row>
        <row r="8415">
          <cell r="A8415">
            <v>44626.583333333336</v>
          </cell>
          <cell r="E8415">
            <v>29287</v>
          </cell>
          <cell r="G8415">
            <v>806.6</v>
          </cell>
          <cell r="L8415">
            <v>1590</v>
          </cell>
          <cell r="N8415">
            <v>24166.967215472301</v>
          </cell>
        </row>
        <row r="8416">
          <cell r="A8416">
            <v>44626.625</v>
          </cell>
          <cell r="E8416">
            <v>29473.5</v>
          </cell>
          <cell r="G8416">
            <v>806.2</v>
          </cell>
          <cell r="L8416">
            <v>1590</v>
          </cell>
          <cell r="N8416">
            <v>24315.674058546199</v>
          </cell>
        </row>
        <row r="8417">
          <cell r="A8417">
            <v>44626.666666666664</v>
          </cell>
          <cell r="E8417">
            <v>29234.7</v>
          </cell>
          <cell r="G8417">
            <v>800.6</v>
          </cell>
          <cell r="L8417">
            <v>1590</v>
          </cell>
          <cell r="N8417">
            <v>24046.070231826099</v>
          </cell>
        </row>
        <row r="8418">
          <cell r="A8418">
            <v>44626.708333333336</v>
          </cell>
          <cell r="E8418">
            <v>29618.3</v>
          </cell>
          <cell r="G8418">
            <v>800</v>
          </cell>
          <cell r="L8418">
            <v>1590</v>
          </cell>
          <cell r="N8418">
            <v>24353.647174999998</v>
          </cell>
        </row>
        <row r="8419">
          <cell r="A8419">
            <v>44626.75</v>
          </cell>
          <cell r="E8419">
            <v>29985.9</v>
          </cell>
          <cell r="G8419">
            <v>810</v>
          </cell>
          <cell r="L8419">
            <v>1640</v>
          </cell>
          <cell r="N8419">
            <v>24455.167333333298</v>
          </cell>
        </row>
        <row r="8420">
          <cell r="A8420">
            <v>44626.791666666664</v>
          </cell>
          <cell r="E8420">
            <v>31941.4</v>
          </cell>
          <cell r="G8420">
            <v>799.8</v>
          </cell>
          <cell r="L8420">
            <v>1640</v>
          </cell>
          <cell r="N8420">
            <v>25901.5280690172</v>
          </cell>
        </row>
        <row r="8421">
          <cell r="A8421">
            <v>44626.833333333336</v>
          </cell>
          <cell r="E8421">
            <v>32229.3</v>
          </cell>
          <cell r="G8421">
            <v>805.2</v>
          </cell>
          <cell r="L8421">
            <v>1640</v>
          </cell>
          <cell r="N8421">
            <v>26214.765058122201</v>
          </cell>
        </row>
        <row r="8422">
          <cell r="A8422">
            <v>44626.875</v>
          </cell>
          <cell r="E8422">
            <v>31812.1</v>
          </cell>
          <cell r="G8422">
            <v>807.9</v>
          </cell>
          <cell r="L8422">
            <v>1640</v>
          </cell>
          <cell r="N8422">
            <v>25914.398906052698</v>
          </cell>
        </row>
        <row r="8423">
          <cell r="A8423">
            <v>44626.916666666664</v>
          </cell>
          <cell r="E8423">
            <v>30975.4</v>
          </cell>
          <cell r="G8423">
            <v>815.4</v>
          </cell>
          <cell r="L8423">
            <v>1640</v>
          </cell>
          <cell r="N8423">
            <v>25336.9199028697</v>
          </cell>
        </row>
        <row r="8424">
          <cell r="A8424">
            <v>44626.958333333336</v>
          </cell>
          <cell r="E8424">
            <v>29700.7</v>
          </cell>
          <cell r="G8424">
            <v>809.8</v>
          </cell>
          <cell r="L8424">
            <v>1540</v>
          </cell>
          <cell r="N8424">
            <v>24880.076135836</v>
          </cell>
        </row>
        <row r="8425">
          <cell r="A8425">
            <v>44627</v>
          </cell>
          <cell r="E8425">
            <v>27826.5</v>
          </cell>
          <cell r="G8425">
            <v>757.5</v>
          </cell>
          <cell r="L8425">
            <v>1440</v>
          </cell>
          <cell r="N8425">
            <v>23313.647821782099</v>
          </cell>
        </row>
        <row r="8426">
          <cell r="A8426">
            <v>44627.041666666664</v>
          </cell>
          <cell r="E8426">
            <v>26041.1</v>
          </cell>
          <cell r="G8426">
            <v>723.6</v>
          </cell>
          <cell r="L8426">
            <v>1540</v>
          </cell>
          <cell r="N8426">
            <v>20752.554218905399</v>
          </cell>
        </row>
        <row r="8427">
          <cell r="A8427">
            <v>44627.083333333336</v>
          </cell>
          <cell r="E8427">
            <v>24932.5</v>
          </cell>
          <cell r="G8427">
            <v>675.8</v>
          </cell>
          <cell r="L8427">
            <v>1490</v>
          </cell>
          <cell r="N8427">
            <v>19525.563820656898</v>
          </cell>
        </row>
        <row r="8428">
          <cell r="A8428">
            <v>44627.125</v>
          </cell>
          <cell r="E8428">
            <v>24190.1</v>
          </cell>
          <cell r="G8428">
            <v>583.9</v>
          </cell>
          <cell r="L8428">
            <v>1340</v>
          </cell>
          <cell r="N8428">
            <v>18551.764275047</v>
          </cell>
        </row>
        <row r="8429">
          <cell r="A8429">
            <v>44627.166666666664</v>
          </cell>
          <cell r="E8429">
            <v>24167.1</v>
          </cell>
          <cell r="G8429">
            <v>563</v>
          </cell>
          <cell r="L8429">
            <v>1290</v>
          </cell>
          <cell r="N8429">
            <v>18549.858959147401</v>
          </cell>
        </row>
        <row r="8430">
          <cell r="A8430">
            <v>44627.208333333336</v>
          </cell>
          <cell r="E8430">
            <v>24116.3</v>
          </cell>
          <cell r="G8430">
            <v>553.20000000000005</v>
          </cell>
          <cell r="L8430">
            <v>1290</v>
          </cell>
          <cell r="N8430">
            <v>18334.665561822101</v>
          </cell>
        </row>
        <row r="8431">
          <cell r="A8431">
            <v>44627.25</v>
          </cell>
          <cell r="E8431">
            <v>24180.5</v>
          </cell>
          <cell r="G8431">
            <v>560.20000000000005</v>
          </cell>
          <cell r="L8431">
            <v>1290</v>
          </cell>
          <cell r="N8431">
            <v>18510.297925740801</v>
          </cell>
        </row>
        <row r="8432">
          <cell r="A8432">
            <v>44627.291666666664</v>
          </cell>
          <cell r="E8432">
            <v>24300</v>
          </cell>
          <cell r="G8432">
            <v>568.1</v>
          </cell>
          <cell r="L8432">
            <v>1290</v>
          </cell>
          <cell r="N8432">
            <v>18741.840168984301</v>
          </cell>
        </row>
        <row r="8433">
          <cell r="A8433">
            <v>44627.333333333336</v>
          </cell>
          <cell r="E8433">
            <v>25969</v>
          </cell>
          <cell r="G8433">
            <v>675.4</v>
          </cell>
          <cell r="L8433">
            <v>1490</v>
          </cell>
          <cell r="N8433">
            <v>20331.181622741999</v>
          </cell>
        </row>
        <row r="8434">
          <cell r="A8434">
            <v>44627.375</v>
          </cell>
          <cell r="E8434">
            <v>28017.9</v>
          </cell>
          <cell r="G8434">
            <v>783.2</v>
          </cell>
          <cell r="L8434">
            <v>1690</v>
          </cell>
          <cell r="N8434">
            <v>22178.7864790602</v>
          </cell>
        </row>
        <row r="8435">
          <cell r="A8435">
            <v>44627.416666666664</v>
          </cell>
          <cell r="E8435">
            <v>29551.200000000001</v>
          </cell>
          <cell r="G8435">
            <v>777.5</v>
          </cell>
          <cell r="L8435">
            <v>1690</v>
          </cell>
          <cell r="N8435">
            <v>23308.3902250803</v>
          </cell>
        </row>
        <row r="8436">
          <cell r="A8436">
            <v>44627.458333333336</v>
          </cell>
          <cell r="E8436">
            <v>30918.2</v>
          </cell>
          <cell r="G8436">
            <v>782.5</v>
          </cell>
          <cell r="L8436">
            <v>1690</v>
          </cell>
          <cell r="N8436">
            <v>24463.902274760301</v>
          </cell>
        </row>
        <row r="8437">
          <cell r="A8437">
            <v>44627.5</v>
          </cell>
          <cell r="E8437">
            <v>31465.1</v>
          </cell>
          <cell r="G8437">
            <v>782</v>
          </cell>
          <cell r="L8437">
            <v>1690</v>
          </cell>
          <cell r="N8437">
            <v>24888.813626598399</v>
          </cell>
        </row>
        <row r="8438">
          <cell r="A8438">
            <v>44627.541666666664</v>
          </cell>
          <cell r="E8438">
            <v>31503.4</v>
          </cell>
          <cell r="G8438">
            <v>789.8</v>
          </cell>
          <cell r="L8438">
            <v>1690</v>
          </cell>
          <cell r="N8438">
            <v>25040.137246897899</v>
          </cell>
        </row>
        <row r="8439">
          <cell r="A8439">
            <v>44627.583333333336</v>
          </cell>
          <cell r="E8439">
            <v>30725.200000000001</v>
          </cell>
          <cell r="G8439">
            <v>785.5</v>
          </cell>
          <cell r="L8439">
            <v>1740</v>
          </cell>
          <cell r="N8439">
            <v>24004.7714678548</v>
          </cell>
        </row>
        <row r="8440">
          <cell r="A8440">
            <v>44627.625</v>
          </cell>
          <cell r="E8440">
            <v>30772.6</v>
          </cell>
          <cell r="G8440">
            <v>785.4</v>
          </cell>
          <cell r="L8440">
            <v>1740</v>
          </cell>
          <cell r="N8440">
            <v>24040.241567608799</v>
          </cell>
        </row>
        <row r="8441">
          <cell r="A8441">
            <v>44627.666666666664</v>
          </cell>
          <cell r="E8441">
            <v>30679.200000000001</v>
          </cell>
          <cell r="G8441">
            <v>785.1</v>
          </cell>
          <cell r="L8441">
            <v>1740</v>
          </cell>
          <cell r="N8441">
            <v>23962.600516621998</v>
          </cell>
        </row>
        <row r="8442">
          <cell r="A8442">
            <v>44627.708333333336</v>
          </cell>
          <cell r="E8442">
            <v>30511.9</v>
          </cell>
          <cell r="G8442">
            <v>787.2</v>
          </cell>
          <cell r="L8442">
            <v>1740</v>
          </cell>
          <cell r="N8442">
            <v>23864.3988597561</v>
          </cell>
        </row>
        <row r="8443">
          <cell r="A8443">
            <v>44627.75</v>
          </cell>
          <cell r="E8443">
            <v>30942.400000000001</v>
          </cell>
          <cell r="G8443">
            <v>788.3</v>
          </cell>
          <cell r="L8443">
            <v>1740</v>
          </cell>
          <cell r="N8443">
            <v>24218.286370163602</v>
          </cell>
        </row>
        <row r="8444">
          <cell r="A8444">
            <v>44627.791666666664</v>
          </cell>
          <cell r="E8444">
            <v>32647.3</v>
          </cell>
          <cell r="G8444">
            <v>792.4</v>
          </cell>
          <cell r="L8444">
            <v>1740</v>
          </cell>
          <cell r="N8444">
            <v>25619.807992932801</v>
          </cell>
        </row>
        <row r="8445">
          <cell r="A8445">
            <v>44627.833333333336</v>
          </cell>
          <cell r="E8445">
            <v>33069.699999999997</v>
          </cell>
          <cell r="G8445">
            <v>795.1</v>
          </cell>
          <cell r="L8445">
            <v>1740</v>
          </cell>
          <cell r="N8445">
            <v>25995.670676141301</v>
          </cell>
        </row>
        <row r="8446">
          <cell r="A8446">
            <v>44627.875</v>
          </cell>
          <cell r="E8446">
            <v>32242.400000000001</v>
          </cell>
          <cell r="G8446">
            <v>795.5</v>
          </cell>
          <cell r="L8446">
            <v>1740</v>
          </cell>
          <cell r="N8446">
            <v>25351.726934003698</v>
          </cell>
        </row>
        <row r="8447">
          <cell r="A8447">
            <v>44627.916666666664</v>
          </cell>
          <cell r="E8447">
            <v>31585</v>
          </cell>
          <cell r="G8447">
            <v>792</v>
          </cell>
          <cell r="L8447">
            <v>1740</v>
          </cell>
          <cell r="N8447">
            <v>24779.868181818099</v>
          </cell>
        </row>
        <row r="8448">
          <cell r="A8448">
            <v>44627.958333333336</v>
          </cell>
          <cell r="E8448">
            <v>30132.9</v>
          </cell>
          <cell r="G8448">
            <v>783.9</v>
          </cell>
          <cell r="L8448">
            <v>1690</v>
          </cell>
          <cell r="N8448">
            <v>23863.457820895499</v>
          </cell>
        </row>
        <row r="8449">
          <cell r="A8449">
            <v>44628</v>
          </cell>
          <cell r="E8449">
            <v>28581.3</v>
          </cell>
          <cell r="G8449">
            <v>742.6</v>
          </cell>
          <cell r="L8449">
            <v>1640</v>
          </cell>
          <cell r="N8449">
            <v>22364.232195529199</v>
          </cell>
        </row>
        <row r="8450">
          <cell r="A8450">
            <v>44628.041666666664</v>
          </cell>
          <cell r="E8450">
            <v>26360.9</v>
          </cell>
          <cell r="G8450">
            <v>714.6</v>
          </cell>
          <cell r="L8450">
            <v>1490</v>
          </cell>
          <cell r="N8450">
            <v>21212.224468513799</v>
          </cell>
        </row>
        <row r="8451">
          <cell r="A8451">
            <v>44628.083333333336</v>
          </cell>
          <cell r="E8451">
            <v>25172.9</v>
          </cell>
          <cell r="G8451">
            <v>668.2</v>
          </cell>
          <cell r="L8451">
            <v>1440</v>
          </cell>
          <cell r="N8451">
            <v>19939.257438491401</v>
          </cell>
        </row>
        <row r="8452">
          <cell r="A8452">
            <v>44628.125</v>
          </cell>
          <cell r="E8452">
            <v>24887.9</v>
          </cell>
          <cell r="G8452">
            <v>578.79999999999995</v>
          </cell>
          <cell r="L8452">
            <v>1290</v>
          </cell>
          <cell r="N8452">
            <v>19383.322587422201</v>
          </cell>
        </row>
        <row r="8453">
          <cell r="A8453">
            <v>44628.166666666664</v>
          </cell>
          <cell r="E8453">
            <v>24377.7</v>
          </cell>
          <cell r="G8453">
            <v>562.5</v>
          </cell>
          <cell r="L8453">
            <v>1240</v>
          </cell>
          <cell r="N8453">
            <v>19092.61464</v>
          </cell>
        </row>
        <row r="8454">
          <cell r="A8454">
            <v>44628.208333333336</v>
          </cell>
          <cell r="E8454">
            <v>24325.7</v>
          </cell>
          <cell r="G8454">
            <v>545.6</v>
          </cell>
          <cell r="L8454">
            <v>1240</v>
          </cell>
          <cell r="N8454">
            <v>18752.903272727199</v>
          </cell>
        </row>
        <row r="8455">
          <cell r="A8455">
            <v>44628.25</v>
          </cell>
          <cell r="E8455">
            <v>24040.1</v>
          </cell>
          <cell r="G8455">
            <v>562.29999999999995</v>
          </cell>
          <cell r="L8455">
            <v>1240</v>
          </cell>
          <cell r="N8455">
            <v>18824.813429485999</v>
          </cell>
        </row>
        <row r="8456">
          <cell r="A8456">
            <v>44628.291666666664</v>
          </cell>
          <cell r="E8456">
            <v>24063.3</v>
          </cell>
          <cell r="G8456">
            <v>564.70000000000005</v>
          </cell>
          <cell r="L8456">
            <v>1240</v>
          </cell>
          <cell r="N8456">
            <v>18883.575600849999</v>
          </cell>
        </row>
        <row r="8457">
          <cell r="A8457">
            <v>44628.333333333336</v>
          </cell>
          <cell r="E8457">
            <v>25896.1</v>
          </cell>
          <cell r="G8457">
            <v>677.8</v>
          </cell>
          <cell r="L8457">
            <v>1490</v>
          </cell>
          <cell r="N8457">
            <v>20310.519835349602</v>
          </cell>
        </row>
        <row r="8458">
          <cell r="A8458">
            <v>44628.375</v>
          </cell>
          <cell r="E8458">
            <v>27853.3</v>
          </cell>
          <cell r="G8458">
            <v>777.8</v>
          </cell>
          <cell r="L8458">
            <v>1690</v>
          </cell>
          <cell r="N8458">
            <v>21973.3817089226</v>
          </cell>
        </row>
        <row r="8459">
          <cell r="A8459">
            <v>44628.416666666664</v>
          </cell>
          <cell r="E8459">
            <v>29408.3</v>
          </cell>
          <cell r="G8459">
            <v>777.5</v>
          </cell>
          <cell r="L8459">
            <v>1690</v>
          </cell>
          <cell r="N8459">
            <v>23195.678424437199</v>
          </cell>
        </row>
        <row r="8460">
          <cell r="A8460">
            <v>44628.458333333336</v>
          </cell>
          <cell r="E8460">
            <v>30576.400000000001</v>
          </cell>
          <cell r="G8460">
            <v>779.8</v>
          </cell>
          <cell r="L8460">
            <v>1690</v>
          </cell>
          <cell r="N8460">
            <v>24152.297575788602</v>
          </cell>
        </row>
        <row r="8461">
          <cell r="A8461">
            <v>44628.5</v>
          </cell>
          <cell r="E8461">
            <v>31024.7</v>
          </cell>
          <cell r="G8461">
            <v>774.3</v>
          </cell>
          <cell r="L8461">
            <v>1690</v>
          </cell>
          <cell r="N8461">
            <v>24420.4416993413</v>
          </cell>
        </row>
        <row r="8462">
          <cell r="A8462">
            <v>44628.541666666664</v>
          </cell>
          <cell r="E8462">
            <v>30597.9</v>
          </cell>
          <cell r="G8462">
            <v>782.2</v>
          </cell>
          <cell r="L8462">
            <v>1690</v>
          </cell>
          <cell r="N8462">
            <v>24205.904025057502</v>
          </cell>
        </row>
        <row r="8463">
          <cell r="A8463">
            <v>44628.583333333336</v>
          </cell>
          <cell r="E8463">
            <v>29945.4</v>
          </cell>
          <cell r="G8463">
            <v>779.6</v>
          </cell>
          <cell r="L8463">
            <v>1690</v>
          </cell>
          <cell r="N8463">
            <v>23650.873847101</v>
          </cell>
        </row>
        <row r="8464">
          <cell r="A8464">
            <v>44628.625</v>
          </cell>
          <cell r="E8464">
            <v>30067.4</v>
          </cell>
          <cell r="G8464">
            <v>776.5</v>
          </cell>
          <cell r="L8464">
            <v>1690</v>
          </cell>
          <cell r="N8464">
            <v>23700.390879587801</v>
          </cell>
        </row>
        <row r="8465">
          <cell r="A8465">
            <v>44628.666666666664</v>
          </cell>
          <cell r="E8465">
            <v>29625.5</v>
          </cell>
          <cell r="G8465">
            <v>776.3</v>
          </cell>
          <cell r="L8465">
            <v>1690</v>
          </cell>
          <cell r="N8465">
            <v>23349.076603117301</v>
          </cell>
        </row>
        <row r="8466">
          <cell r="A8466">
            <v>44628.708333333336</v>
          </cell>
          <cell r="E8466">
            <v>29813.200000000001</v>
          </cell>
          <cell r="G8466">
            <v>781.6</v>
          </cell>
          <cell r="L8466">
            <v>1690</v>
          </cell>
          <cell r="N8466">
            <v>23576.229735926299</v>
          </cell>
        </row>
        <row r="8467">
          <cell r="A8467">
            <v>44628.75</v>
          </cell>
          <cell r="E8467">
            <v>30183.599999999999</v>
          </cell>
          <cell r="G8467">
            <v>782.9</v>
          </cell>
          <cell r="L8467">
            <v>1740</v>
          </cell>
          <cell r="N8467">
            <v>23541.665856686599</v>
          </cell>
        </row>
        <row r="8468">
          <cell r="A8468">
            <v>44628.791666666664</v>
          </cell>
          <cell r="E8468">
            <v>32461.7</v>
          </cell>
          <cell r="G8468">
            <v>769.1</v>
          </cell>
          <cell r="L8468">
            <v>1690</v>
          </cell>
          <cell r="N8468">
            <v>25465.3194052789</v>
          </cell>
        </row>
        <row r="8469">
          <cell r="A8469">
            <v>44628.833333333336</v>
          </cell>
          <cell r="E8469">
            <v>32621.8</v>
          </cell>
          <cell r="G8469">
            <v>773.6</v>
          </cell>
          <cell r="L8469">
            <v>1740</v>
          </cell>
          <cell r="N8469">
            <v>25286.4492326783</v>
          </cell>
        </row>
        <row r="8470">
          <cell r="A8470">
            <v>44628.875</v>
          </cell>
          <cell r="E8470">
            <v>32112</v>
          </cell>
          <cell r="G8470">
            <v>785.4</v>
          </cell>
          <cell r="L8470">
            <v>1740</v>
          </cell>
          <cell r="N8470">
            <v>25086.610725744798</v>
          </cell>
        </row>
        <row r="8471">
          <cell r="A8471">
            <v>44628.916666666664</v>
          </cell>
          <cell r="E8471">
            <v>31490</v>
          </cell>
          <cell r="G8471">
            <v>779.3</v>
          </cell>
          <cell r="L8471">
            <v>1740</v>
          </cell>
          <cell r="N8471">
            <v>24502.396073399199</v>
          </cell>
        </row>
        <row r="8472">
          <cell r="A8472">
            <v>44628.958333333336</v>
          </cell>
          <cell r="E8472">
            <v>30152.3</v>
          </cell>
          <cell r="G8472">
            <v>771.2</v>
          </cell>
          <cell r="L8472">
            <v>1690</v>
          </cell>
          <cell r="N8472">
            <v>23686.133009336099</v>
          </cell>
        </row>
        <row r="8473">
          <cell r="A8473">
            <v>44629</v>
          </cell>
          <cell r="E8473">
            <v>28433.5</v>
          </cell>
          <cell r="G8473">
            <v>748.7</v>
          </cell>
          <cell r="L8473">
            <v>1590</v>
          </cell>
          <cell r="N8473">
            <v>22682.4666902631</v>
          </cell>
        </row>
        <row r="8474">
          <cell r="A8474">
            <v>44629.041666666664</v>
          </cell>
          <cell r="E8474">
            <v>26584.3</v>
          </cell>
          <cell r="G8474">
            <v>710.7</v>
          </cell>
          <cell r="L8474">
            <v>1490</v>
          </cell>
          <cell r="N8474">
            <v>21337.239217391299</v>
          </cell>
        </row>
        <row r="8475">
          <cell r="A8475">
            <v>44629.083333333336</v>
          </cell>
          <cell r="E8475">
            <v>25436.1</v>
          </cell>
          <cell r="G8475">
            <v>685.9</v>
          </cell>
          <cell r="L8475">
            <v>1390</v>
          </cell>
          <cell r="N8475">
            <v>20736.113935267502</v>
          </cell>
        </row>
        <row r="8476">
          <cell r="A8476">
            <v>44629.125</v>
          </cell>
          <cell r="E8476">
            <v>24659.9</v>
          </cell>
          <cell r="G8476">
            <v>595.1</v>
          </cell>
          <cell r="L8476">
            <v>1190</v>
          </cell>
          <cell r="N8476">
            <v>20222.609776844201</v>
          </cell>
        </row>
        <row r="8477">
          <cell r="A8477">
            <v>44629.166666666664</v>
          </cell>
          <cell r="E8477">
            <v>24651.200000000001</v>
          </cell>
          <cell r="G8477">
            <v>571.29999999999995</v>
          </cell>
          <cell r="L8477">
            <v>1140</v>
          </cell>
          <cell r="N8477">
            <v>20234.177876422102</v>
          </cell>
        </row>
        <row r="8478">
          <cell r="A8478">
            <v>44629.208333333336</v>
          </cell>
          <cell r="E8478">
            <v>24284.9</v>
          </cell>
          <cell r="G8478">
            <v>558.9</v>
          </cell>
          <cell r="L8478">
            <v>1140</v>
          </cell>
          <cell r="N8478">
            <v>19739.986830917798</v>
          </cell>
        </row>
        <row r="8479">
          <cell r="A8479">
            <v>44629.25</v>
          </cell>
          <cell r="E8479">
            <v>24675.200000000001</v>
          </cell>
          <cell r="G8479">
            <v>569</v>
          </cell>
          <cell r="L8479">
            <v>1140</v>
          </cell>
          <cell r="N8479">
            <v>20218.052274165198</v>
          </cell>
        </row>
        <row r="8480">
          <cell r="A8480">
            <v>44629.291666666664</v>
          </cell>
          <cell r="E8480">
            <v>24764.3</v>
          </cell>
          <cell r="G8480">
            <v>570.20000000000005</v>
          </cell>
          <cell r="L8480">
            <v>1140</v>
          </cell>
          <cell r="N8480">
            <v>20309.853024903499</v>
          </cell>
        </row>
        <row r="8481">
          <cell r="A8481">
            <v>44629.333333333336</v>
          </cell>
          <cell r="E8481">
            <v>26151.599999999999</v>
          </cell>
          <cell r="G8481">
            <v>689.3</v>
          </cell>
          <cell r="L8481">
            <v>1390</v>
          </cell>
          <cell r="N8481">
            <v>21366.460435804402</v>
          </cell>
        </row>
        <row r="8482">
          <cell r="A8482">
            <v>44629.375</v>
          </cell>
          <cell r="E8482">
            <v>28073.9</v>
          </cell>
          <cell r="G8482">
            <v>774.8</v>
          </cell>
          <cell r="L8482">
            <v>1640</v>
          </cell>
          <cell r="N8482">
            <v>22431.0026195147</v>
          </cell>
        </row>
        <row r="8483">
          <cell r="A8483">
            <v>44629.416666666664</v>
          </cell>
          <cell r="E8483">
            <v>29726.5</v>
          </cell>
          <cell r="G8483">
            <v>765.9</v>
          </cell>
          <cell r="L8483">
            <v>1640</v>
          </cell>
          <cell r="N8483">
            <v>23619.817591069299</v>
          </cell>
        </row>
        <row r="8484">
          <cell r="A8484">
            <v>44629.458333333336</v>
          </cell>
          <cell r="E8484">
            <v>30722.2</v>
          </cell>
          <cell r="G8484">
            <v>771.2</v>
          </cell>
          <cell r="L8484">
            <v>1640</v>
          </cell>
          <cell r="N8484">
            <v>24492.349734439798</v>
          </cell>
        </row>
        <row r="8485">
          <cell r="A8485">
            <v>44629.5</v>
          </cell>
          <cell r="E8485">
            <v>31655.3</v>
          </cell>
          <cell r="G8485">
            <v>767.9</v>
          </cell>
          <cell r="L8485">
            <v>1640</v>
          </cell>
          <cell r="N8485">
            <v>25184.1635455137</v>
          </cell>
        </row>
        <row r="8486">
          <cell r="A8486">
            <v>44629.541666666664</v>
          </cell>
          <cell r="E8486">
            <v>31158.6</v>
          </cell>
          <cell r="G8486">
            <v>771.1</v>
          </cell>
          <cell r="L8486">
            <v>1640</v>
          </cell>
          <cell r="N8486">
            <v>24838.709768901499</v>
          </cell>
        </row>
        <row r="8487">
          <cell r="A8487">
            <v>44629.583333333336</v>
          </cell>
          <cell r="E8487">
            <v>30774.9</v>
          </cell>
          <cell r="G8487">
            <v>768.9</v>
          </cell>
          <cell r="L8487">
            <v>1640</v>
          </cell>
          <cell r="N8487">
            <v>24499.125815840802</v>
          </cell>
        </row>
        <row r="8488">
          <cell r="A8488">
            <v>44629.625</v>
          </cell>
          <cell r="E8488">
            <v>30631.5</v>
          </cell>
          <cell r="G8488">
            <v>762.1</v>
          </cell>
          <cell r="L8488">
            <v>1640</v>
          </cell>
          <cell r="N8488">
            <v>24280.035765647499</v>
          </cell>
        </row>
        <row r="8489">
          <cell r="A8489">
            <v>44629.666666666664</v>
          </cell>
          <cell r="E8489">
            <v>30751.599999999999</v>
          </cell>
          <cell r="G8489">
            <v>756.5</v>
          </cell>
          <cell r="L8489">
            <v>1640</v>
          </cell>
          <cell r="N8489">
            <v>24287.0567772637</v>
          </cell>
        </row>
        <row r="8490">
          <cell r="A8490">
            <v>44629.708333333336</v>
          </cell>
          <cell r="E8490">
            <v>30624.7</v>
          </cell>
          <cell r="G8490">
            <v>768.2</v>
          </cell>
          <cell r="L8490">
            <v>1640</v>
          </cell>
          <cell r="N8490">
            <v>24368.841600104101</v>
          </cell>
        </row>
        <row r="8491">
          <cell r="A8491">
            <v>44629.75</v>
          </cell>
          <cell r="E8491">
            <v>30996.7</v>
          </cell>
          <cell r="G8491">
            <v>766.1</v>
          </cell>
          <cell r="L8491">
            <v>1690</v>
          </cell>
          <cell r="N8491">
            <v>24268.057259626599</v>
          </cell>
        </row>
        <row r="8492">
          <cell r="A8492">
            <v>44629.791666666664</v>
          </cell>
          <cell r="E8492">
            <v>32746.6</v>
          </cell>
          <cell r="G8492">
            <v>763.9</v>
          </cell>
          <cell r="L8492">
            <v>1640</v>
          </cell>
          <cell r="N8492">
            <v>25986.456883361599</v>
          </cell>
        </row>
        <row r="8493">
          <cell r="A8493">
            <v>44629.833333333336</v>
          </cell>
          <cell r="E8493">
            <v>32662.7</v>
          </cell>
          <cell r="G8493">
            <v>776.4</v>
          </cell>
          <cell r="L8493">
            <v>1640</v>
          </cell>
          <cell r="N8493">
            <v>26123.092336939699</v>
          </cell>
        </row>
        <row r="8494">
          <cell r="A8494">
            <v>44629.875</v>
          </cell>
          <cell r="E8494">
            <v>32224.7</v>
          </cell>
          <cell r="G8494">
            <v>777.7</v>
          </cell>
          <cell r="L8494">
            <v>1690</v>
          </cell>
          <cell r="N8494">
            <v>25420.344997042499</v>
          </cell>
        </row>
        <row r="8495">
          <cell r="A8495">
            <v>44629.916666666664</v>
          </cell>
          <cell r="E8495">
            <v>31455</v>
          </cell>
          <cell r="G8495">
            <v>775.8</v>
          </cell>
          <cell r="L8495">
            <v>1690</v>
          </cell>
          <cell r="N8495">
            <v>24783.0368909512</v>
          </cell>
        </row>
        <row r="8496">
          <cell r="A8496">
            <v>44629.958333333336</v>
          </cell>
          <cell r="E8496">
            <v>30211.599999999999</v>
          </cell>
          <cell r="G8496">
            <v>779</v>
          </cell>
          <cell r="L8496">
            <v>1640</v>
          </cell>
          <cell r="N8496">
            <v>24201.081684210501</v>
          </cell>
        </row>
        <row r="8497">
          <cell r="A8497">
            <v>44630</v>
          </cell>
          <cell r="E8497">
            <v>28673.5</v>
          </cell>
          <cell r="G8497">
            <v>750.9</v>
          </cell>
          <cell r="L8497">
            <v>1540</v>
          </cell>
          <cell r="N8497">
            <v>23249.706428286001</v>
          </cell>
        </row>
        <row r="8498">
          <cell r="A8498">
            <v>44630.041666666664</v>
          </cell>
          <cell r="E8498">
            <v>26949.5</v>
          </cell>
          <cell r="G8498">
            <v>715.9</v>
          </cell>
          <cell r="L8498">
            <v>1440</v>
          </cell>
          <cell r="N8498">
            <v>22043.027125296801</v>
          </cell>
        </row>
        <row r="8499">
          <cell r="A8499">
            <v>44630.083333333336</v>
          </cell>
          <cell r="E8499">
            <v>25600.7</v>
          </cell>
          <cell r="G8499">
            <v>684</v>
          </cell>
          <cell r="L8499">
            <v>1390</v>
          </cell>
          <cell r="N8499">
            <v>20844.359421052599</v>
          </cell>
        </row>
        <row r="8500">
          <cell r="A8500">
            <v>44630.125</v>
          </cell>
          <cell r="E8500">
            <v>25038.1</v>
          </cell>
          <cell r="G8500">
            <v>598.70000000000005</v>
          </cell>
          <cell r="L8500">
            <v>1190</v>
          </cell>
          <cell r="N8500">
            <v>20586.947276766299</v>
          </cell>
        </row>
        <row r="8501">
          <cell r="A8501">
            <v>44630.166666666664</v>
          </cell>
          <cell r="E8501">
            <v>24401</v>
          </cell>
          <cell r="G8501">
            <v>574.4</v>
          </cell>
          <cell r="L8501">
            <v>1140</v>
          </cell>
          <cell r="N8501">
            <v>20076.109665738099</v>
          </cell>
        </row>
        <row r="8502">
          <cell r="A8502">
            <v>44630.208333333336</v>
          </cell>
          <cell r="E8502">
            <v>24392.6</v>
          </cell>
          <cell r="G8502">
            <v>560.70000000000005</v>
          </cell>
          <cell r="L8502">
            <v>1090</v>
          </cell>
          <cell r="N8502">
            <v>20247.8156725521</v>
          </cell>
        </row>
        <row r="8503">
          <cell r="A8503">
            <v>44630.25</v>
          </cell>
          <cell r="E8503">
            <v>24310.2</v>
          </cell>
          <cell r="G8503">
            <v>575.1</v>
          </cell>
          <cell r="L8503">
            <v>1090</v>
          </cell>
          <cell r="N8503">
            <v>20392.415342723001</v>
          </cell>
        </row>
        <row r="8504">
          <cell r="A8504">
            <v>44630.291666666664</v>
          </cell>
          <cell r="E8504">
            <v>23736.400000000001</v>
          </cell>
          <cell r="G8504">
            <v>585.9</v>
          </cell>
          <cell r="L8504">
            <v>1140</v>
          </cell>
          <cell r="N8504">
            <v>19695.7427834101</v>
          </cell>
        </row>
        <row r="8505">
          <cell r="A8505">
            <v>44630.333333333336</v>
          </cell>
          <cell r="E8505">
            <v>25334.6</v>
          </cell>
          <cell r="G8505">
            <v>694.5</v>
          </cell>
          <cell r="L8505">
            <v>1390</v>
          </cell>
          <cell r="N8505">
            <v>20767.805796976201</v>
          </cell>
        </row>
        <row r="8506">
          <cell r="A8506">
            <v>44630.375</v>
          </cell>
          <cell r="E8506">
            <v>27704.799999999999</v>
          </cell>
          <cell r="G8506">
            <v>759.4</v>
          </cell>
          <cell r="L8506">
            <v>1590</v>
          </cell>
          <cell r="N8506">
            <v>22250.376457203001</v>
          </cell>
        </row>
        <row r="8507">
          <cell r="A8507">
            <v>44630.416666666664</v>
          </cell>
          <cell r="E8507">
            <v>28953</v>
          </cell>
          <cell r="G8507">
            <v>767.7</v>
          </cell>
          <cell r="L8507">
            <v>1590</v>
          </cell>
          <cell r="N8507">
            <v>23370.8072919109</v>
          </cell>
        </row>
        <row r="8508">
          <cell r="A8508">
            <v>44630.458333333336</v>
          </cell>
          <cell r="E8508">
            <v>30034.2</v>
          </cell>
          <cell r="G8508">
            <v>775.8</v>
          </cell>
          <cell r="L8508">
            <v>1640</v>
          </cell>
          <cell r="N8508">
            <v>24012.029317865399</v>
          </cell>
        </row>
        <row r="8509">
          <cell r="A8509">
            <v>44630.5</v>
          </cell>
          <cell r="E8509">
            <v>30723.7</v>
          </cell>
          <cell r="G8509">
            <v>768.5</v>
          </cell>
          <cell r="L8509">
            <v>1590</v>
          </cell>
          <cell r="N8509">
            <v>24812.036344827498</v>
          </cell>
        </row>
        <row r="8510">
          <cell r="A8510">
            <v>44630.541666666664</v>
          </cell>
          <cell r="E8510">
            <v>30731.1</v>
          </cell>
          <cell r="G8510">
            <v>766.6</v>
          </cell>
          <cell r="L8510">
            <v>1640</v>
          </cell>
          <cell r="N8510">
            <v>24428.859335768298</v>
          </cell>
        </row>
        <row r="8511">
          <cell r="A8511">
            <v>44630.583333333336</v>
          </cell>
          <cell r="E8511">
            <v>29903.5</v>
          </cell>
          <cell r="G8511">
            <v>762.2</v>
          </cell>
          <cell r="L8511">
            <v>1640</v>
          </cell>
          <cell r="N8511">
            <v>23704.506803988399</v>
          </cell>
        </row>
        <row r="8512">
          <cell r="A8512">
            <v>44630.625</v>
          </cell>
          <cell r="E8512">
            <v>29774.5</v>
          </cell>
          <cell r="G8512">
            <v>760.5</v>
          </cell>
          <cell r="L8512">
            <v>1640</v>
          </cell>
          <cell r="N8512">
            <v>23576.4709467455</v>
          </cell>
        </row>
        <row r="8513">
          <cell r="A8513">
            <v>44630.666666666664</v>
          </cell>
          <cell r="E8513">
            <v>29044.799999999999</v>
          </cell>
          <cell r="G8513">
            <v>761.1</v>
          </cell>
          <cell r="L8513">
            <v>1640</v>
          </cell>
          <cell r="N8513">
            <v>23007.557259755598</v>
          </cell>
        </row>
        <row r="8514">
          <cell r="A8514">
            <v>44630.708333333336</v>
          </cell>
          <cell r="E8514">
            <v>29021.5</v>
          </cell>
          <cell r="G8514">
            <v>774.3</v>
          </cell>
          <cell r="L8514">
            <v>1640</v>
          </cell>
          <cell r="N8514">
            <v>23180.993401782202</v>
          </cell>
        </row>
        <row r="8515">
          <cell r="A8515">
            <v>44630.75</v>
          </cell>
          <cell r="E8515">
            <v>29353.7</v>
          </cell>
          <cell r="G8515">
            <v>778.2</v>
          </cell>
          <cell r="L8515">
            <v>1640</v>
          </cell>
          <cell r="N8515">
            <v>23502.423517347699</v>
          </cell>
        </row>
        <row r="8516">
          <cell r="A8516">
            <v>44630.791666666664</v>
          </cell>
          <cell r="E8516">
            <v>31023</v>
          </cell>
          <cell r="G8516">
            <v>776.5</v>
          </cell>
          <cell r="L8516">
            <v>1640</v>
          </cell>
          <cell r="N8516">
            <v>24813.206194462298</v>
          </cell>
        </row>
        <row r="8517">
          <cell r="A8517">
            <v>44630.833333333336</v>
          </cell>
          <cell r="E8517">
            <v>31602.3</v>
          </cell>
          <cell r="G8517">
            <v>772.3</v>
          </cell>
          <cell r="L8517">
            <v>1640</v>
          </cell>
          <cell r="N8517">
            <v>25211.212562734599</v>
          </cell>
        </row>
        <row r="8518">
          <cell r="A8518">
            <v>44630.875</v>
          </cell>
          <cell r="E8518">
            <v>31137.200000000001</v>
          </cell>
          <cell r="G8518">
            <v>780.4</v>
          </cell>
          <cell r="L8518">
            <v>1640</v>
          </cell>
          <cell r="N8518">
            <v>24963.7034833418</v>
          </cell>
        </row>
        <row r="8519">
          <cell r="A8519">
            <v>44630.916666666664</v>
          </cell>
          <cell r="E8519">
            <v>30589.8</v>
          </cell>
          <cell r="G8519">
            <v>786.3</v>
          </cell>
          <cell r="L8519">
            <v>1640</v>
          </cell>
          <cell r="N8519">
            <v>24611.659078214401</v>
          </cell>
        </row>
        <row r="8520">
          <cell r="A8520">
            <v>44630.958333333336</v>
          </cell>
          <cell r="E8520">
            <v>29272.2</v>
          </cell>
          <cell r="G8520">
            <v>777.3</v>
          </cell>
          <cell r="L8520">
            <v>1590</v>
          </cell>
          <cell r="N8520">
            <v>23763.242005403299</v>
          </cell>
        </row>
        <row r="8521">
          <cell r="A8521">
            <v>44631</v>
          </cell>
          <cell r="E8521">
            <v>27875.5</v>
          </cell>
          <cell r="G8521">
            <v>750.5</v>
          </cell>
          <cell r="L8521">
            <v>1540</v>
          </cell>
          <cell r="N8521">
            <v>22597.169147235101</v>
          </cell>
        </row>
        <row r="8522">
          <cell r="A8522">
            <v>44631.041666666664</v>
          </cell>
          <cell r="E8522">
            <v>26548.400000000001</v>
          </cell>
          <cell r="G8522">
            <v>730.9</v>
          </cell>
          <cell r="L8522">
            <v>1490</v>
          </cell>
          <cell r="N8522">
            <v>21585.313012450399</v>
          </cell>
        </row>
        <row r="8523">
          <cell r="A8523">
            <v>44631.083333333336</v>
          </cell>
          <cell r="E8523">
            <v>25150</v>
          </cell>
          <cell r="G8523">
            <v>700.8</v>
          </cell>
          <cell r="L8523">
            <v>1390</v>
          </cell>
          <cell r="N8523">
            <v>20697.933219178001</v>
          </cell>
        </row>
        <row r="8524">
          <cell r="A8524">
            <v>44631.125</v>
          </cell>
          <cell r="E8524">
            <v>24731.5</v>
          </cell>
          <cell r="G8524">
            <v>621.29999999999995</v>
          </cell>
          <cell r="L8524">
            <v>1190</v>
          </cell>
          <cell r="N8524">
            <v>20656.7136986962</v>
          </cell>
        </row>
        <row r="8525">
          <cell r="A8525">
            <v>44631.166666666664</v>
          </cell>
          <cell r="E8525">
            <v>24102.799999999999</v>
          </cell>
          <cell r="G8525">
            <v>606.4</v>
          </cell>
          <cell r="L8525">
            <v>1140</v>
          </cell>
          <cell r="N8525">
            <v>20285.1454248021</v>
          </cell>
        </row>
        <row r="8526">
          <cell r="A8526">
            <v>44631.208333333336</v>
          </cell>
          <cell r="E8526">
            <v>23890.2</v>
          </cell>
          <cell r="G8526">
            <v>595.79999999999995</v>
          </cell>
          <cell r="L8526">
            <v>1140</v>
          </cell>
          <cell r="N8526">
            <v>19962.391287008999</v>
          </cell>
        </row>
        <row r="8527">
          <cell r="A8527">
            <v>44631.25</v>
          </cell>
          <cell r="E8527">
            <v>23627.1</v>
          </cell>
          <cell r="G8527">
            <v>609.4</v>
          </cell>
          <cell r="L8527">
            <v>1140</v>
          </cell>
          <cell r="N8527">
            <v>19924.151088283499</v>
          </cell>
        </row>
        <row r="8528">
          <cell r="A8528">
            <v>44631.291666666664</v>
          </cell>
          <cell r="E8528">
            <v>22438.799999999999</v>
          </cell>
          <cell r="G8528">
            <v>623.9</v>
          </cell>
          <cell r="L8528">
            <v>1140</v>
          </cell>
          <cell r="N8528">
            <v>19097.688215419101</v>
          </cell>
        </row>
        <row r="8529">
          <cell r="A8529">
            <v>44631.333333333336</v>
          </cell>
          <cell r="E8529">
            <v>22782.1</v>
          </cell>
          <cell r="G8529">
            <v>730.3</v>
          </cell>
          <cell r="L8529">
            <v>1390</v>
          </cell>
          <cell r="N8529">
            <v>19077.7548725181</v>
          </cell>
        </row>
        <row r="8530">
          <cell r="A8530">
            <v>44631.375</v>
          </cell>
          <cell r="E8530">
            <v>24090.5</v>
          </cell>
          <cell r="G8530">
            <v>813.9</v>
          </cell>
          <cell r="L8530">
            <v>1590</v>
          </cell>
          <cell r="N8530">
            <v>19955.6005418356</v>
          </cell>
        </row>
        <row r="8531">
          <cell r="A8531">
            <v>44631.416666666664</v>
          </cell>
          <cell r="E8531">
            <v>24916.6</v>
          </cell>
          <cell r="G8531">
            <v>801.5</v>
          </cell>
          <cell r="L8531">
            <v>1590</v>
          </cell>
          <cell r="N8531">
            <v>20504.356658764798</v>
          </cell>
        </row>
        <row r="8532">
          <cell r="A8532">
            <v>44631.458333333336</v>
          </cell>
          <cell r="E8532">
            <v>26365.5</v>
          </cell>
          <cell r="G8532">
            <v>811.3</v>
          </cell>
          <cell r="L8532">
            <v>1590</v>
          </cell>
          <cell r="N8532">
            <v>21810.4073425366</v>
          </cell>
        </row>
        <row r="8533">
          <cell r="A8533">
            <v>44631.5</v>
          </cell>
          <cell r="E8533">
            <v>27286.2</v>
          </cell>
          <cell r="G8533">
            <v>799.6</v>
          </cell>
          <cell r="L8533">
            <v>1590</v>
          </cell>
          <cell r="N8533">
            <v>22431.1946893446</v>
          </cell>
        </row>
        <row r="8534">
          <cell r="A8534">
            <v>44631.541666666664</v>
          </cell>
          <cell r="E8534">
            <v>27467.7</v>
          </cell>
          <cell r="G8534">
            <v>804.6</v>
          </cell>
          <cell r="L8534">
            <v>1640</v>
          </cell>
          <cell r="N8534">
            <v>22334.251100671099</v>
          </cell>
        </row>
        <row r="8535">
          <cell r="A8535">
            <v>44631.583333333336</v>
          </cell>
          <cell r="E8535">
            <v>27213.4</v>
          </cell>
          <cell r="G8535">
            <v>793</v>
          </cell>
          <cell r="L8535">
            <v>1640</v>
          </cell>
          <cell r="N8535">
            <v>21981.426527112199</v>
          </cell>
        </row>
        <row r="8536">
          <cell r="A8536">
            <v>44631.625</v>
          </cell>
          <cell r="E8536">
            <v>26654.2</v>
          </cell>
          <cell r="G8536">
            <v>799</v>
          </cell>
          <cell r="L8536">
            <v>1590</v>
          </cell>
          <cell r="N8536">
            <v>21904.4816070087</v>
          </cell>
        </row>
        <row r="8537">
          <cell r="A8537">
            <v>44631.666666666664</v>
          </cell>
          <cell r="E8537">
            <v>26292.9</v>
          </cell>
          <cell r="G8537">
            <v>802.9</v>
          </cell>
          <cell r="L8537">
            <v>1590</v>
          </cell>
          <cell r="N8537">
            <v>21653.311650018601</v>
          </cell>
        </row>
        <row r="8538">
          <cell r="A8538">
            <v>44631.708333333336</v>
          </cell>
          <cell r="E8538">
            <v>26310.400000000001</v>
          </cell>
          <cell r="G8538">
            <v>813.4</v>
          </cell>
          <cell r="L8538">
            <v>1640</v>
          </cell>
          <cell r="N8538">
            <v>21497.6734261126</v>
          </cell>
        </row>
        <row r="8539">
          <cell r="A8539">
            <v>44631.75</v>
          </cell>
          <cell r="E8539">
            <v>26818.799999999999</v>
          </cell>
          <cell r="G8539">
            <v>823.7</v>
          </cell>
          <cell r="L8539">
            <v>1640</v>
          </cell>
          <cell r="N8539">
            <v>22034.7845098943</v>
          </cell>
        </row>
        <row r="8540">
          <cell r="A8540">
            <v>44631.791666666664</v>
          </cell>
          <cell r="E8540">
            <v>29311.3</v>
          </cell>
          <cell r="G8540">
            <v>807.3</v>
          </cell>
          <cell r="L8540">
            <v>1640</v>
          </cell>
          <cell r="N8540">
            <v>23869.266664437</v>
          </cell>
        </row>
        <row r="8541">
          <cell r="A8541">
            <v>44631.833333333336</v>
          </cell>
          <cell r="E8541">
            <v>30181.7</v>
          </cell>
          <cell r="G8541">
            <v>811.7</v>
          </cell>
          <cell r="L8541">
            <v>1640</v>
          </cell>
          <cell r="N8541">
            <v>24637.890242946902</v>
          </cell>
        </row>
        <row r="8542">
          <cell r="A8542">
            <v>44631.875</v>
          </cell>
          <cell r="E8542">
            <v>29938</v>
          </cell>
          <cell r="G8542">
            <v>814.9</v>
          </cell>
          <cell r="L8542">
            <v>1640</v>
          </cell>
          <cell r="N8542">
            <v>24481.708572831001</v>
          </cell>
        </row>
        <row r="8543">
          <cell r="A8543">
            <v>44631.916666666664</v>
          </cell>
          <cell r="E8543">
            <v>29552.1</v>
          </cell>
          <cell r="G8543">
            <v>803.4</v>
          </cell>
          <cell r="L8543">
            <v>1640</v>
          </cell>
          <cell r="N8543">
            <v>24012.902047796801</v>
          </cell>
        </row>
        <row r="8544">
          <cell r="A8544">
            <v>44631.958333333336</v>
          </cell>
          <cell r="E8544">
            <v>28688.3</v>
          </cell>
          <cell r="G8544">
            <v>795.4</v>
          </cell>
          <cell r="L8544">
            <v>1640</v>
          </cell>
          <cell r="N8544">
            <v>23204.9898762886</v>
          </cell>
        </row>
        <row r="8545">
          <cell r="A8545">
            <v>44632</v>
          </cell>
          <cell r="E8545">
            <v>27477.5</v>
          </cell>
          <cell r="G8545">
            <v>765</v>
          </cell>
          <cell r="L8545">
            <v>1540</v>
          </cell>
          <cell r="N8545">
            <v>22466.897058823499</v>
          </cell>
        </row>
        <row r="8546">
          <cell r="A8546">
            <v>44632.041666666664</v>
          </cell>
          <cell r="E8546">
            <v>25614.9</v>
          </cell>
          <cell r="G8546">
            <v>773.9</v>
          </cell>
          <cell r="L8546">
            <v>1490</v>
          </cell>
          <cell r="N8546">
            <v>21348.574402119099</v>
          </cell>
        </row>
        <row r="8547">
          <cell r="A8547">
            <v>44632.083333333336</v>
          </cell>
          <cell r="E8547">
            <v>24697.4</v>
          </cell>
          <cell r="G8547">
            <v>727.3</v>
          </cell>
          <cell r="L8547">
            <v>1440</v>
          </cell>
          <cell r="N8547">
            <v>20341.108708373398</v>
          </cell>
        </row>
        <row r="8548">
          <cell r="A8548">
            <v>44632.125</v>
          </cell>
          <cell r="E8548">
            <v>23785.4</v>
          </cell>
          <cell r="G8548">
            <v>644.70000000000005</v>
          </cell>
          <cell r="L8548">
            <v>1240</v>
          </cell>
          <cell r="N8548">
            <v>19832.087216379699</v>
          </cell>
        </row>
        <row r="8549">
          <cell r="A8549">
            <v>44632.166666666664</v>
          </cell>
          <cell r="E8549">
            <v>23251.3</v>
          </cell>
          <cell r="G8549">
            <v>620</v>
          </cell>
          <cell r="L8549">
            <v>1240</v>
          </cell>
          <cell r="N8549">
            <v>19066.065999999999</v>
          </cell>
        </row>
        <row r="8550">
          <cell r="A8550">
            <v>44632.208333333336</v>
          </cell>
          <cell r="E8550">
            <v>23295.599999999999</v>
          </cell>
          <cell r="G8550">
            <v>617.20000000000005</v>
          </cell>
          <cell r="L8550">
            <v>1190</v>
          </cell>
          <cell r="N8550">
            <v>19404.042089436101</v>
          </cell>
        </row>
        <row r="8551">
          <cell r="A8551">
            <v>44632.25</v>
          </cell>
          <cell r="E8551">
            <v>23305.4</v>
          </cell>
          <cell r="G8551">
            <v>625.5</v>
          </cell>
          <cell r="L8551">
            <v>1190</v>
          </cell>
          <cell r="N8551">
            <v>19519.529985611502</v>
          </cell>
        </row>
        <row r="8552">
          <cell r="A8552">
            <v>44632.291666666664</v>
          </cell>
          <cell r="E8552">
            <v>23484.3</v>
          </cell>
          <cell r="G8552">
            <v>627.20000000000005</v>
          </cell>
          <cell r="L8552">
            <v>1240</v>
          </cell>
          <cell r="N8552">
            <v>19354.178464285698</v>
          </cell>
        </row>
        <row r="8553">
          <cell r="A8553">
            <v>44632.333333333336</v>
          </cell>
          <cell r="E8553">
            <v>25141.4</v>
          </cell>
          <cell r="G8553">
            <v>723.7</v>
          </cell>
          <cell r="L8553">
            <v>1440</v>
          </cell>
          <cell r="N8553">
            <v>20662.221794113499</v>
          </cell>
        </row>
        <row r="8554">
          <cell r="A8554">
            <v>44632.375</v>
          </cell>
          <cell r="E8554">
            <v>27479.5</v>
          </cell>
          <cell r="G8554">
            <v>799.3</v>
          </cell>
          <cell r="L8554">
            <v>1640</v>
          </cell>
          <cell r="N8554">
            <v>22276.994286250399</v>
          </cell>
        </row>
        <row r="8555">
          <cell r="A8555">
            <v>44632.416666666664</v>
          </cell>
          <cell r="E8555">
            <v>28793.599999999999</v>
          </cell>
          <cell r="G8555">
            <v>801.1</v>
          </cell>
          <cell r="L8555">
            <v>1640</v>
          </cell>
          <cell r="N8555">
            <v>23366.198692797399</v>
          </cell>
        </row>
        <row r="8556">
          <cell r="A8556">
            <v>44632.458333333336</v>
          </cell>
          <cell r="E8556">
            <v>29949.5</v>
          </cell>
          <cell r="G8556">
            <v>798.2</v>
          </cell>
          <cell r="L8556">
            <v>1640</v>
          </cell>
          <cell r="N8556">
            <v>24264.122853921301</v>
          </cell>
        </row>
        <row r="8557">
          <cell r="A8557">
            <v>44632.5</v>
          </cell>
          <cell r="E8557">
            <v>30862.9</v>
          </cell>
          <cell r="G8557">
            <v>801.8</v>
          </cell>
          <cell r="L8557">
            <v>1640</v>
          </cell>
          <cell r="N8557">
            <v>25055.378298328698</v>
          </cell>
        </row>
        <row r="8558">
          <cell r="A8558">
            <v>44632.541666666664</v>
          </cell>
          <cell r="E8558">
            <v>30856.5</v>
          </cell>
          <cell r="G8558">
            <v>799.6</v>
          </cell>
          <cell r="L8558">
            <v>1640</v>
          </cell>
          <cell r="N8558">
            <v>25018.9256278139</v>
          </cell>
        </row>
        <row r="8559">
          <cell r="A8559">
            <v>44632.583333333336</v>
          </cell>
          <cell r="E8559">
            <v>30094.400000000001</v>
          </cell>
          <cell r="G8559">
            <v>807.4</v>
          </cell>
          <cell r="L8559">
            <v>1640</v>
          </cell>
          <cell r="N8559">
            <v>24508.336661877602</v>
          </cell>
        </row>
        <row r="8560">
          <cell r="A8560">
            <v>44632.625</v>
          </cell>
          <cell r="E8560">
            <v>30403.8</v>
          </cell>
          <cell r="G8560">
            <v>801.7</v>
          </cell>
          <cell r="L8560">
            <v>1640</v>
          </cell>
          <cell r="N8560">
            <v>24681.271626294099</v>
          </cell>
        </row>
        <row r="8561">
          <cell r="A8561">
            <v>44632.666666666664</v>
          </cell>
          <cell r="E8561">
            <v>30145.4</v>
          </cell>
          <cell r="G8561">
            <v>801</v>
          </cell>
          <cell r="L8561">
            <v>1640</v>
          </cell>
          <cell r="N8561">
            <v>24461.806606741498</v>
          </cell>
        </row>
        <row r="8562">
          <cell r="A8562">
            <v>44632.708333333336</v>
          </cell>
          <cell r="E8562">
            <v>30031</v>
          </cell>
          <cell r="G8562">
            <v>811.1</v>
          </cell>
          <cell r="L8562">
            <v>1640</v>
          </cell>
          <cell r="N8562">
            <v>24506.7918111207</v>
          </cell>
        </row>
        <row r="8563">
          <cell r="A8563">
            <v>44632.75</v>
          </cell>
          <cell r="E8563">
            <v>30436.9</v>
          </cell>
          <cell r="G8563">
            <v>818.1</v>
          </cell>
          <cell r="L8563">
            <v>1640</v>
          </cell>
          <cell r="N8563">
            <v>24932.810206820599</v>
          </cell>
        </row>
        <row r="8564">
          <cell r="A8564">
            <v>44632.791666666664</v>
          </cell>
          <cell r="E8564">
            <v>32159.9</v>
          </cell>
          <cell r="G8564">
            <v>810.7</v>
          </cell>
          <cell r="L8564">
            <v>1640</v>
          </cell>
          <cell r="N8564">
            <v>26238.305189835901</v>
          </cell>
        </row>
        <row r="8565">
          <cell r="A8565">
            <v>44632.833333333336</v>
          </cell>
          <cell r="E8565">
            <v>32782.800000000003</v>
          </cell>
          <cell r="G8565">
            <v>802.2</v>
          </cell>
          <cell r="L8565">
            <v>1640</v>
          </cell>
          <cell r="N8565">
            <v>26620.0259147344</v>
          </cell>
        </row>
        <row r="8566">
          <cell r="A8566">
            <v>44632.875</v>
          </cell>
          <cell r="E8566">
            <v>32082.400000000001</v>
          </cell>
          <cell r="G8566">
            <v>811.1</v>
          </cell>
          <cell r="L8566">
            <v>1640</v>
          </cell>
          <cell r="N8566">
            <v>26180.836389101201</v>
          </cell>
        </row>
        <row r="8567">
          <cell r="A8567">
            <v>44632.916666666664</v>
          </cell>
          <cell r="E8567">
            <v>31600.1</v>
          </cell>
          <cell r="G8567">
            <v>812.7</v>
          </cell>
          <cell r="L8567">
            <v>1640</v>
          </cell>
          <cell r="N8567">
            <v>25809.8978449612</v>
          </cell>
        </row>
        <row r="8568">
          <cell r="A8568">
            <v>44632.958333333336</v>
          </cell>
          <cell r="E8568">
            <v>30147.5</v>
          </cell>
          <cell r="G8568">
            <v>803.8</v>
          </cell>
          <cell r="L8568">
            <v>1640</v>
          </cell>
          <cell r="N8568">
            <v>24502.213722318898</v>
          </cell>
        </row>
        <row r="8569">
          <cell r="A8569">
            <v>44633</v>
          </cell>
          <cell r="E8569">
            <v>28712</v>
          </cell>
          <cell r="G8569">
            <v>778.2</v>
          </cell>
          <cell r="L8569">
            <v>1590</v>
          </cell>
          <cell r="N8569">
            <v>23320.696622976098</v>
          </cell>
        </row>
        <row r="8570">
          <cell r="A8570">
            <v>44633.041666666664</v>
          </cell>
          <cell r="E8570">
            <v>26603.1</v>
          </cell>
          <cell r="G8570">
            <v>782.3</v>
          </cell>
          <cell r="L8570">
            <v>1640</v>
          </cell>
          <cell r="N8570">
            <v>21353.008990668499</v>
          </cell>
        </row>
        <row r="8571">
          <cell r="A8571">
            <v>44633.083333333336</v>
          </cell>
          <cell r="E8571">
            <v>25200.5</v>
          </cell>
          <cell r="G8571">
            <v>750.4</v>
          </cell>
          <cell r="L8571">
            <v>1590</v>
          </cell>
          <cell r="N8571">
            <v>20125.205271855</v>
          </cell>
        </row>
        <row r="8572">
          <cell r="A8572">
            <v>44633.125</v>
          </cell>
          <cell r="E8572">
            <v>24326.799999999999</v>
          </cell>
          <cell r="G8572">
            <v>671.4</v>
          </cell>
          <cell r="L8572">
            <v>1440</v>
          </cell>
          <cell r="N8572">
            <v>19314.044375335099</v>
          </cell>
        </row>
        <row r="8573">
          <cell r="A8573">
            <v>44633.166666666664</v>
          </cell>
          <cell r="E8573">
            <v>23929.3</v>
          </cell>
          <cell r="G8573">
            <v>649.4</v>
          </cell>
          <cell r="L8573">
            <v>1390</v>
          </cell>
          <cell r="N8573">
            <v>19017.123953803501</v>
          </cell>
        </row>
        <row r="8574">
          <cell r="A8574">
            <v>44633.208333333336</v>
          </cell>
          <cell r="E8574">
            <v>23626.2</v>
          </cell>
          <cell r="G8574">
            <v>643.9</v>
          </cell>
          <cell r="L8574">
            <v>1390</v>
          </cell>
          <cell r="N8574">
            <v>18698.491648392599</v>
          </cell>
        </row>
        <row r="8575">
          <cell r="A8575">
            <v>44633.25</v>
          </cell>
          <cell r="E8575">
            <v>23820.9</v>
          </cell>
          <cell r="G8575">
            <v>644.9</v>
          </cell>
          <cell r="L8575">
            <v>1390</v>
          </cell>
          <cell r="N8575">
            <v>18866.9358719181</v>
          </cell>
        </row>
        <row r="8576">
          <cell r="A8576">
            <v>44633.291666666664</v>
          </cell>
          <cell r="E8576">
            <v>23564.3</v>
          </cell>
          <cell r="G8576">
            <v>666</v>
          </cell>
          <cell r="L8576">
            <v>1440</v>
          </cell>
          <cell r="N8576">
            <v>18634.903189189099</v>
          </cell>
        </row>
        <row r="8577">
          <cell r="A8577">
            <v>44633.333333333336</v>
          </cell>
          <cell r="E8577">
            <v>25649.1</v>
          </cell>
          <cell r="G8577">
            <v>751.7</v>
          </cell>
          <cell r="L8577">
            <v>1590</v>
          </cell>
          <cell r="N8577">
            <v>20500.3767122522</v>
          </cell>
        </row>
        <row r="8578">
          <cell r="A8578">
            <v>44633.375</v>
          </cell>
          <cell r="E8578">
            <v>27951.1</v>
          </cell>
          <cell r="G8578">
            <v>806.4</v>
          </cell>
          <cell r="L8578">
            <v>1740</v>
          </cell>
          <cell r="N8578">
            <v>22126.290410714199</v>
          </cell>
        </row>
        <row r="8579">
          <cell r="A8579">
            <v>44633.416666666664</v>
          </cell>
          <cell r="E8579">
            <v>29446.5</v>
          </cell>
          <cell r="G8579">
            <v>799.4</v>
          </cell>
          <cell r="L8579">
            <v>1740</v>
          </cell>
          <cell r="N8579">
            <v>23209.912531898899</v>
          </cell>
        </row>
        <row r="8580">
          <cell r="A8580">
            <v>44633.458333333336</v>
          </cell>
          <cell r="E8580">
            <v>30593.3</v>
          </cell>
          <cell r="G8580">
            <v>795.9</v>
          </cell>
          <cell r="L8580">
            <v>1740</v>
          </cell>
          <cell r="N8580">
            <v>24061.117294383701</v>
          </cell>
        </row>
        <row r="8581">
          <cell r="A8581">
            <v>44633.5</v>
          </cell>
          <cell r="E8581">
            <v>31677.1</v>
          </cell>
          <cell r="G8581">
            <v>797.7</v>
          </cell>
          <cell r="L8581">
            <v>1740</v>
          </cell>
          <cell r="N8581">
            <v>24941.635991726202</v>
          </cell>
        </row>
        <row r="8582">
          <cell r="A8582">
            <v>44633.541666666664</v>
          </cell>
          <cell r="E8582">
            <v>31679.9</v>
          </cell>
          <cell r="G8582">
            <v>789.9</v>
          </cell>
          <cell r="L8582">
            <v>1740</v>
          </cell>
          <cell r="N8582">
            <v>24821.015156095698</v>
          </cell>
        </row>
        <row r="8583">
          <cell r="A8583">
            <v>44633.583333333336</v>
          </cell>
          <cell r="E8583">
            <v>30587.200000000001</v>
          </cell>
          <cell r="G8583">
            <v>799</v>
          </cell>
          <cell r="L8583">
            <v>1740</v>
          </cell>
          <cell r="N8583">
            <v>24103.0198548185</v>
          </cell>
        </row>
        <row r="8584">
          <cell r="A8584">
            <v>44633.625</v>
          </cell>
          <cell r="E8584">
            <v>30704.799999999999</v>
          </cell>
          <cell r="G8584">
            <v>793.8</v>
          </cell>
          <cell r="L8584">
            <v>1740</v>
          </cell>
          <cell r="N8584">
            <v>24116.844952380899</v>
          </cell>
        </row>
        <row r="8585">
          <cell r="A8585">
            <v>44633.666666666664</v>
          </cell>
          <cell r="E8585">
            <v>30621.9</v>
          </cell>
          <cell r="G8585">
            <v>787.6</v>
          </cell>
          <cell r="L8585">
            <v>1740</v>
          </cell>
          <cell r="N8585">
            <v>23956.621228034499</v>
          </cell>
        </row>
        <row r="8586">
          <cell r="A8586">
            <v>44633.708333333336</v>
          </cell>
          <cell r="E8586">
            <v>30353.7</v>
          </cell>
          <cell r="G8586">
            <v>802.8</v>
          </cell>
          <cell r="L8586">
            <v>1740</v>
          </cell>
          <cell r="N8586">
            <v>23975.339542600799</v>
          </cell>
        </row>
        <row r="8587">
          <cell r="A8587">
            <v>44633.75</v>
          </cell>
          <cell r="E8587">
            <v>30441.3</v>
          </cell>
          <cell r="G8587">
            <v>813.8</v>
          </cell>
          <cell r="L8587">
            <v>1740</v>
          </cell>
          <cell r="N8587">
            <v>24205.0604192676</v>
          </cell>
        </row>
        <row r="8588">
          <cell r="A8588">
            <v>44633.791666666664</v>
          </cell>
          <cell r="E8588">
            <v>32591.9</v>
          </cell>
          <cell r="G8588">
            <v>798.6</v>
          </cell>
          <cell r="L8588">
            <v>1740</v>
          </cell>
          <cell r="N8588">
            <v>25676.344479338801</v>
          </cell>
        </row>
        <row r="8589">
          <cell r="A8589">
            <v>44633.833333333336</v>
          </cell>
          <cell r="E8589">
            <v>32917.5</v>
          </cell>
          <cell r="G8589">
            <v>798.7</v>
          </cell>
          <cell r="L8589">
            <v>1740</v>
          </cell>
          <cell r="N8589">
            <v>25934.472962313699</v>
          </cell>
        </row>
        <row r="8590">
          <cell r="A8590">
            <v>44633.875</v>
          </cell>
          <cell r="E8590">
            <v>32695.4</v>
          </cell>
          <cell r="G8590">
            <v>804.6</v>
          </cell>
          <cell r="L8590">
            <v>1740</v>
          </cell>
          <cell r="N8590">
            <v>25853.503543624101</v>
          </cell>
        </row>
        <row r="8591">
          <cell r="A8591">
            <v>44633.916666666664</v>
          </cell>
          <cell r="E8591">
            <v>31893.8</v>
          </cell>
          <cell r="G8591">
            <v>800.3</v>
          </cell>
          <cell r="L8591">
            <v>1740</v>
          </cell>
          <cell r="N8591">
            <v>25152.941953267498</v>
          </cell>
        </row>
        <row r="8592">
          <cell r="A8592">
            <v>44633.958333333336</v>
          </cell>
          <cell r="E8592">
            <v>30591.7</v>
          </cell>
          <cell r="G8592">
            <v>792.7</v>
          </cell>
          <cell r="L8592">
            <v>1740</v>
          </cell>
          <cell r="N8592">
            <v>24011.262086791899</v>
          </cell>
        </row>
        <row r="8593">
          <cell r="A8593">
            <v>44634</v>
          </cell>
          <cell r="E8593">
            <v>29156.1</v>
          </cell>
          <cell r="G8593">
            <v>781.1</v>
          </cell>
          <cell r="L8593">
            <v>1690</v>
          </cell>
          <cell r="N8593">
            <v>23049.3322721802</v>
          </cell>
        </row>
        <row r="8594">
          <cell r="A8594">
            <v>44634.041666666664</v>
          </cell>
          <cell r="E8594">
            <v>26923.5</v>
          </cell>
          <cell r="G8594">
            <v>774.6</v>
          </cell>
          <cell r="L8594">
            <v>1640</v>
          </cell>
          <cell r="N8594">
            <v>21509.1862354763</v>
          </cell>
        </row>
        <row r="8595">
          <cell r="A8595">
            <v>44634.083333333336</v>
          </cell>
          <cell r="E8595">
            <v>25367.599999999999</v>
          </cell>
          <cell r="G8595">
            <v>747.3</v>
          </cell>
          <cell r="L8595">
            <v>1590</v>
          </cell>
          <cell r="N8595">
            <v>20218.516936170199</v>
          </cell>
        </row>
        <row r="8596">
          <cell r="A8596">
            <v>44634.125</v>
          </cell>
          <cell r="E8596">
            <v>24496.2</v>
          </cell>
          <cell r="G8596">
            <v>673.4</v>
          </cell>
          <cell r="L8596">
            <v>1440</v>
          </cell>
          <cell r="N8596">
            <v>19476.625236709198</v>
          </cell>
        </row>
        <row r="8597">
          <cell r="A8597">
            <v>44634.166666666664</v>
          </cell>
          <cell r="E8597">
            <v>23786.5</v>
          </cell>
          <cell r="G8597">
            <v>650.4</v>
          </cell>
          <cell r="L8597">
            <v>1390</v>
          </cell>
          <cell r="N8597">
            <v>18917.728210332101</v>
          </cell>
        </row>
        <row r="8598">
          <cell r="A8598">
            <v>44634.208333333336</v>
          </cell>
          <cell r="E8598">
            <v>23619.3</v>
          </cell>
          <cell r="G8598">
            <v>637.5</v>
          </cell>
          <cell r="L8598">
            <v>1390</v>
          </cell>
          <cell r="N8598">
            <v>18600.8934352941</v>
          </cell>
        </row>
        <row r="8599">
          <cell r="A8599">
            <v>44634.25</v>
          </cell>
          <cell r="E8599">
            <v>23707.5</v>
          </cell>
          <cell r="G8599">
            <v>646.6</v>
          </cell>
          <cell r="L8599">
            <v>1390</v>
          </cell>
          <cell r="N8599">
            <v>18801.301438292601</v>
          </cell>
        </row>
        <row r="8600">
          <cell r="A8600">
            <v>44634.291666666664</v>
          </cell>
          <cell r="E8600">
            <v>23630.7</v>
          </cell>
          <cell r="G8600">
            <v>654.6</v>
          </cell>
          <cell r="L8600">
            <v>1390</v>
          </cell>
          <cell r="N8600">
            <v>18852.143598533399</v>
          </cell>
        </row>
        <row r="8601">
          <cell r="A8601">
            <v>44634.333333333336</v>
          </cell>
          <cell r="E8601">
            <v>25253</v>
          </cell>
          <cell r="G8601">
            <v>741.9</v>
          </cell>
          <cell r="L8601">
            <v>1590</v>
          </cell>
          <cell r="N8601">
            <v>20056.784237767799</v>
          </cell>
        </row>
        <row r="8602">
          <cell r="A8602">
            <v>44634.375</v>
          </cell>
          <cell r="E8602">
            <v>27882.799999999999</v>
          </cell>
          <cell r="G8602">
            <v>772.5</v>
          </cell>
          <cell r="L8602">
            <v>1740</v>
          </cell>
          <cell r="N8602">
            <v>21596.988194174701</v>
          </cell>
        </row>
        <row r="8603">
          <cell r="A8603">
            <v>44634.416666666664</v>
          </cell>
          <cell r="E8603">
            <v>29189.200000000001</v>
          </cell>
          <cell r="G8603">
            <v>784.9</v>
          </cell>
          <cell r="L8603">
            <v>1740</v>
          </cell>
          <cell r="N8603">
            <v>22795.839208051901</v>
          </cell>
        </row>
        <row r="8604">
          <cell r="A8604">
            <v>44634.458333333336</v>
          </cell>
          <cell r="E8604">
            <v>30375</v>
          </cell>
          <cell r="G8604">
            <v>783.3</v>
          </cell>
          <cell r="L8604">
            <v>1740</v>
          </cell>
          <cell r="N8604">
            <v>23697.1533895059</v>
          </cell>
        </row>
        <row r="8605">
          <cell r="A8605">
            <v>44634.5</v>
          </cell>
          <cell r="E8605">
            <v>31204.6</v>
          </cell>
          <cell r="G8605">
            <v>784.4</v>
          </cell>
          <cell r="L8605">
            <v>1740</v>
          </cell>
          <cell r="N8605">
            <v>24361.865633860201</v>
          </cell>
        </row>
        <row r="8606">
          <cell r="A8606">
            <v>44634.541666666664</v>
          </cell>
          <cell r="E8606">
            <v>31391.200000000001</v>
          </cell>
          <cell r="G8606">
            <v>779.4</v>
          </cell>
          <cell r="L8606">
            <v>1740</v>
          </cell>
          <cell r="N8606">
            <v>24427.1384018475</v>
          </cell>
        </row>
        <row r="8607">
          <cell r="A8607">
            <v>44634.583333333336</v>
          </cell>
          <cell r="E8607">
            <v>30896.799999999999</v>
          </cell>
          <cell r="G8607">
            <v>781.3</v>
          </cell>
          <cell r="L8607">
            <v>1740</v>
          </cell>
          <cell r="N8607">
            <v>24072.6131462946</v>
          </cell>
        </row>
        <row r="8608">
          <cell r="A8608">
            <v>44634.625</v>
          </cell>
          <cell r="E8608">
            <v>30936.1</v>
          </cell>
          <cell r="G8608">
            <v>776.4</v>
          </cell>
          <cell r="L8608">
            <v>1740</v>
          </cell>
          <cell r="N8608">
            <v>24024.9656970633</v>
          </cell>
        </row>
        <row r="8609">
          <cell r="A8609">
            <v>44634.666666666664</v>
          </cell>
          <cell r="E8609">
            <v>30644.400000000001</v>
          </cell>
          <cell r="G8609">
            <v>785.6</v>
          </cell>
          <cell r="L8609">
            <v>1740</v>
          </cell>
          <cell r="N8609">
            <v>23943.199942973501</v>
          </cell>
        </row>
        <row r="8610">
          <cell r="A8610">
            <v>44634.708333333336</v>
          </cell>
          <cell r="E8610">
            <v>30296.1</v>
          </cell>
          <cell r="G8610">
            <v>792.1</v>
          </cell>
          <cell r="L8610">
            <v>1740</v>
          </cell>
          <cell r="N8610">
            <v>23770.180072970499</v>
          </cell>
        </row>
        <row r="8611">
          <cell r="A8611">
            <v>44634.75</v>
          </cell>
          <cell r="E8611">
            <v>30551</v>
          </cell>
          <cell r="G8611">
            <v>794.9</v>
          </cell>
          <cell r="L8611">
            <v>1740</v>
          </cell>
          <cell r="N8611">
            <v>24012.724722606599</v>
          </cell>
        </row>
        <row r="8612">
          <cell r="A8612">
            <v>44634.791666666664</v>
          </cell>
          <cell r="E8612">
            <v>32254.3</v>
          </cell>
          <cell r="G8612">
            <v>793.4</v>
          </cell>
          <cell r="L8612">
            <v>1740</v>
          </cell>
          <cell r="N8612">
            <v>25327.471580035199</v>
          </cell>
        </row>
        <row r="8613">
          <cell r="A8613">
            <v>44634.833333333336</v>
          </cell>
          <cell r="E8613">
            <v>32871</v>
          </cell>
          <cell r="G8613">
            <v>794.1</v>
          </cell>
          <cell r="L8613">
            <v>1740</v>
          </cell>
          <cell r="N8613">
            <v>25823.169497544299</v>
          </cell>
        </row>
        <row r="8614">
          <cell r="A8614">
            <v>44634.875</v>
          </cell>
          <cell r="E8614">
            <v>32573.599999999999</v>
          </cell>
          <cell r="G8614">
            <v>795.2</v>
          </cell>
          <cell r="L8614">
            <v>1740</v>
          </cell>
          <cell r="N8614">
            <v>25607.3063501006</v>
          </cell>
        </row>
        <row r="8615">
          <cell r="A8615">
            <v>44634.916666666664</v>
          </cell>
          <cell r="E8615">
            <v>31706.3</v>
          </cell>
          <cell r="G8615">
            <v>792.1</v>
          </cell>
          <cell r="L8615">
            <v>1740</v>
          </cell>
          <cell r="N8615">
            <v>24876.616476959902</v>
          </cell>
        </row>
        <row r="8616">
          <cell r="A8616">
            <v>44634.958333333336</v>
          </cell>
          <cell r="E8616">
            <v>30640.6</v>
          </cell>
          <cell r="G8616">
            <v>772.3</v>
          </cell>
          <cell r="L8616">
            <v>1740</v>
          </cell>
          <cell r="N8616">
            <v>23729.8612306098</v>
          </cell>
        </row>
        <row r="8617">
          <cell r="A8617">
            <v>44635</v>
          </cell>
          <cell r="E8617">
            <v>28984.6</v>
          </cell>
          <cell r="G8617">
            <v>776.3</v>
          </cell>
          <cell r="L8617">
            <v>1690</v>
          </cell>
          <cell r="N8617">
            <v>22843.956919232201</v>
          </cell>
        </row>
        <row r="8618">
          <cell r="A8618">
            <v>44635.041666666664</v>
          </cell>
          <cell r="E8618">
            <v>27075.3</v>
          </cell>
          <cell r="G8618">
            <v>777.7</v>
          </cell>
          <cell r="L8618">
            <v>1590</v>
          </cell>
          <cell r="N8618">
            <v>21984.920786678598</v>
          </cell>
        </row>
        <row r="8619">
          <cell r="A8619">
            <v>44635.083333333336</v>
          </cell>
          <cell r="E8619">
            <v>25481.200000000001</v>
          </cell>
          <cell r="G8619">
            <v>761.3</v>
          </cell>
          <cell r="L8619">
            <v>1540</v>
          </cell>
          <cell r="N8619">
            <v>20789.753948246402</v>
          </cell>
        </row>
        <row r="8620">
          <cell r="A8620">
            <v>44635.125</v>
          </cell>
          <cell r="E8620">
            <v>24704</v>
          </cell>
          <cell r="G8620">
            <v>687</v>
          </cell>
          <cell r="L8620">
            <v>1390</v>
          </cell>
          <cell r="N8620">
            <v>20153.717379912599</v>
          </cell>
        </row>
        <row r="8621">
          <cell r="A8621">
            <v>44635.166666666664</v>
          </cell>
          <cell r="E8621">
            <v>24543</v>
          </cell>
          <cell r="G8621">
            <v>671</v>
          </cell>
          <cell r="L8621">
            <v>1340</v>
          </cell>
          <cell r="N8621">
            <v>20138.427630402301</v>
          </cell>
        </row>
        <row r="8622">
          <cell r="A8622">
            <v>44635.208333333336</v>
          </cell>
          <cell r="E8622">
            <v>24436.5</v>
          </cell>
          <cell r="G8622">
            <v>656.8</v>
          </cell>
          <cell r="L8622">
            <v>1340</v>
          </cell>
          <cell r="N8622">
            <v>19861.129987819699</v>
          </cell>
        </row>
        <row r="8623">
          <cell r="A8623">
            <v>44635.25</v>
          </cell>
          <cell r="E8623">
            <v>24402.9</v>
          </cell>
          <cell r="G8623">
            <v>671.7</v>
          </cell>
          <cell r="L8623">
            <v>1340</v>
          </cell>
          <cell r="N8623">
            <v>20032.611995533702</v>
          </cell>
        </row>
        <row r="8624">
          <cell r="A8624">
            <v>44635.291666666664</v>
          </cell>
          <cell r="E8624">
            <v>24199.1</v>
          </cell>
          <cell r="G8624">
            <v>685.5</v>
          </cell>
          <cell r="L8624">
            <v>1390</v>
          </cell>
          <cell r="N8624">
            <v>19722.5312603938</v>
          </cell>
        </row>
        <row r="8625">
          <cell r="A8625">
            <v>44635.333333333336</v>
          </cell>
          <cell r="E8625">
            <v>25604.9</v>
          </cell>
          <cell r="G8625">
            <v>766.7</v>
          </cell>
          <cell r="L8625">
            <v>1540</v>
          </cell>
          <cell r="N8625">
            <v>20956.343262553801</v>
          </cell>
        </row>
        <row r="8626">
          <cell r="A8626">
            <v>44635.375</v>
          </cell>
          <cell r="E8626">
            <v>27870</v>
          </cell>
          <cell r="G8626">
            <v>792.3</v>
          </cell>
          <cell r="L8626">
            <v>1690</v>
          </cell>
          <cell r="N8626">
            <v>22186.039606209699</v>
          </cell>
        </row>
        <row r="8627">
          <cell r="A8627">
            <v>44635.416666666664</v>
          </cell>
          <cell r="E8627">
            <v>29496.5</v>
          </cell>
          <cell r="G8627">
            <v>788.2</v>
          </cell>
          <cell r="L8627">
            <v>1690</v>
          </cell>
          <cell r="N8627">
            <v>23421.912501903</v>
          </cell>
        </row>
        <row r="8628">
          <cell r="A8628">
            <v>44635.458333333336</v>
          </cell>
          <cell r="E8628">
            <v>30433.3</v>
          </cell>
          <cell r="G8628">
            <v>801.9</v>
          </cell>
          <cell r="L8628">
            <v>1690</v>
          </cell>
          <cell r="N8628">
            <v>24366.450677889999</v>
          </cell>
        </row>
        <row r="8629">
          <cell r="A8629">
            <v>44635.5</v>
          </cell>
          <cell r="E8629">
            <v>31316.9</v>
          </cell>
          <cell r="G8629">
            <v>801.7</v>
          </cell>
          <cell r="L8629">
            <v>1690</v>
          </cell>
          <cell r="N8629">
            <v>25070.942149681901</v>
          </cell>
        </row>
        <row r="8630">
          <cell r="A8630">
            <v>44635.541666666664</v>
          </cell>
          <cell r="E8630">
            <v>31055</v>
          </cell>
          <cell r="G8630">
            <v>792.6</v>
          </cell>
          <cell r="L8630">
            <v>1690</v>
          </cell>
          <cell r="N8630">
            <v>24725.986298258798</v>
          </cell>
        </row>
        <row r="8631">
          <cell r="A8631">
            <v>44635.583333333336</v>
          </cell>
          <cell r="E8631">
            <v>30784.1</v>
          </cell>
          <cell r="G8631">
            <v>797</v>
          </cell>
          <cell r="L8631">
            <v>1690</v>
          </cell>
          <cell r="N8631">
            <v>24575.522542032599</v>
          </cell>
        </row>
        <row r="8632">
          <cell r="A8632">
            <v>44635.625</v>
          </cell>
          <cell r="E8632">
            <v>30611</v>
          </cell>
          <cell r="G8632">
            <v>794.3</v>
          </cell>
          <cell r="L8632">
            <v>1690</v>
          </cell>
          <cell r="N8632">
            <v>24397.618297872301</v>
          </cell>
        </row>
        <row r="8633">
          <cell r="A8633">
            <v>44635.666666666664</v>
          </cell>
          <cell r="E8633">
            <v>29987.9</v>
          </cell>
          <cell r="G8633">
            <v>806.9</v>
          </cell>
          <cell r="L8633">
            <v>1690</v>
          </cell>
          <cell r="N8633">
            <v>24080.3320136324</v>
          </cell>
        </row>
        <row r="8634">
          <cell r="A8634">
            <v>44635.708333333336</v>
          </cell>
          <cell r="E8634">
            <v>29698.799999999999</v>
          </cell>
          <cell r="G8634">
            <v>815.7</v>
          </cell>
          <cell r="L8634">
            <v>1690</v>
          </cell>
          <cell r="N8634">
            <v>23968.974143435</v>
          </cell>
        </row>
        <row r="8635">
          <cell r="A8635">
            <v>44635.75</v>
          </cell>
          <cell r="E8635">
            <v>29648.9</v>
          </cell>
          <cell r="G8635">
            <v>828.7</v>
          </cell>
          <cell r="L8635">
            <v>1740</v>
          </cell>
          <cell r="N8635">
            <v>23780.156591528899</v>
          </cell>
        </row>
        <row r="8636">
          <cell r="A8636">
            <v>44635.791666666664</v>
          </cell>
          <cell r="E8636">
            <v>31281.3</v>
          </cell>
          <cell r="G8636">
            <v>810.6</v>
          </cell>
          <cell r="L8636">
            <v>1690</v>
          </cell>
          <cell r="N8636">
            <v>25172.763681717199</v>
          </cell>
        </row>
        <row r="8637">
          <cell r="A8637">
            <v>44635.833333333336</v>
          </cell>
          <cell r="E8637">
            <v>31727.4</v>
          </cell>
          <cell r="G8637">
            <v>803.4</v>
          </cell>
          <cell r="L8637">
            <v>1690</v>
          </cell>
          <cell r="N8637">
            <v>25425.0446213592</v>
          </cell>
        </row>
        <row r="8638">
          <cell r="A8638">
            <v>44635.875</v>
          </cell>
          <cell r="E8638">
            <v>31243.5</v>
          </cell>
          <cell r="G8638">
            <v>817.2</v>
          </cell>
          <cell r="L8638">
            <v>1690</v>
          </cell>
          <cell r="N8638">
            <v>25237.0403524229</v>
          </cell>
        </row>
        <row r="8639">
          <cell r="A8639">
            <v>44635.916666666664</v>
          </cell>
          <cell r="E8639">
            <v>30595.7</v>
          </cell>
          <cell r="G8639">
            <v>817.2</v>
          </cell>
          <cell r="L8639">
            <v>1690</v>
          </cell>
          <cell r="N8639">
            <v>24713.7777621145</v>
          </cell>
        </row>
        <row r="8640">
          <cell r="A8640">
            <v>44635.958333333336</v>
          </cell>
          <cell r="E8640">
            <v>29681.4</v>
          </cell>
          <cell r="G8640">
            <v>812.1</v>
          </cell>
          <cell r="L8640">
            <v>1690</v>
          </cell>
          <cell r="N8640">
            <v>23905.862269671201</v>
          </cell>
        </row>
        <row r="8641">
          <cell r="A8641">
            <v>44636</v>
          </cell>
          <cell r="E8641">
            <v>28448.799999999999</v>
          </cell>
          <cell r="G8641">
            <v>797.8</v>
          </cell>
          <cell r="L8641">
            <v>1640</v>
          </cell>
          <cell r="N8641">
            <v>23043.028773126</v>
          </cell>
        </row>
        <row r="8642">
          <cell r="A8642">
            <v>44636.041666666664</v>
          </cell>
          <cell r="E8642">
            <v>26978.400000000001</v>
          </cell>
          <cell r="G8642">
            <v>781.4</v>
          </cell>
          <cell r="L8642">
            <v>1590</v>
          </cell>
          <cell r="N8642">
            <v>21953.2500598925</v>
          </cell>
        </row>
        <row r="8643">
          <cell r="A8643">
            <v>44636.083333333336</v>
          </cell>
          <cell r="E8643">
            <v>25829.9</v>
          </cell>
          <cell r="G8643">
            <v>758.6</v>
          </cell>
          <cell r="L8643">
            <v>1540</v>
          </cell>
          <cell r="N8643">
            <v>21040.779126285201</v>
          </cell>
        </row>
        <row r="8644">
          <cell r="A8644">
            <v>44636.125</v>
          </cell>
          <cell r="E8644">
            <v>24978.5</v>
          </cell>
          <cell r="G8644">
            <v>693.1</v>
          </cell>
          <cell r="L8644">
            <v>1390</v>
          </cell>
          <cell r="N8644">
            <v>20457.7194531813</v>
          </cell>
        </row>
        <row r="8645">
          <cell r="A8645">
            <v>44636.166666666664</v>
          </cell>
          <cell r="E8645">
            <v>24207.3</v>
          </cell>
          <cell r="G8645">
            <v>677.9</v>
          </cell>
          <cell r="L8645">
            <v>1340</v>
          </cell>
          <cell r="N8645">
            <v>19951.543104587599</v>
          </cell>
        </row>
        <row r="8646">
          <cell r="A8646">
            <v>44636.208333333336</v>
          </cell>
          <cell r="E8646">
            <v>24390.9</v>
          </cell>
          <cell r="G8646">
            <v>665.3</v>
          </cell>
          <cell r="L8646">
            <v>1290</v>
          </cell>
          <cell r="N8646">
            <v>20268.460286487301</v>
          </cell>
        </row>
        <row r="8647">
          <cell r="A8647">
            <v>44636.25</v>
          </cell>
          <cell r="E8647">
            <v>24213.1</v>
          </cell>
          <cell r="G8647">
            <v>679.5</v>
          </cell>
          <cell r="L8647">
            <v>1340</v>
          </cell>
          <cell r="N8647">
            <v>19976.609258278098</v>
          </cell>
        </row>
        <row r="8648">
          <cell r="A8648">
            <v>44636.291666666664</v>
          </cell>
          <cell r="E8648">
            <v>24101</v>
          </cell>
          <cell r="G8648">
            <v>689</v>
          </cell>
          <cell r="L8648">
            <v>1340</v>
          </cell>
          <cell r="N8648">
            <v>20002.081015965101</v>
          </cell>
        </row>
        <row r="8649">
          <cell r="A8649">
            <v>44636.333333333336</v>
          </cell>
          <cell r="E8649">
            <v>24936.2</v>
          </cell>
          <cell r="G8649">
            <v>756.6</v>
          </cell>
          <cell r="L8649">
            <v>1540</v>
          </cell>
          <cell r="N8649">
            <v>20288.693478191901</v>
          </cell>
        </row>
        <row r="8650">
          <cell r="A8650">
            <v>44636.375</v>
          </cell>
          <cell r="E8650">
            <v>27113.1</v>
          </cell>
          <cell r="G8650">
            <v>778.4</v>
          </cell>
          <cell r="L8650">
            <v>1640</v>
          </cell>
          <cell r="N8650">
            <v>21711.1004460431</v>
          </cell>
        </row>
        <row r="8651">
          <cell r="A8651">
            <v>44636.416666666664</v>
          </cell>
          <cell r="E8651">
            <v>28598.3</v>
          </cell>
          <cell r="G8651">
            <v>778.8</v>
          </cell>
          <cell r="L8651">
            <v>1640</v>
          </cell>
          <cell r="N8651">
            <v>22905.960409861302</v>
          </cell>
        </row>
        <row r="8652">
          <cell r="A8652">
            <v>44636.458333333336</v>
          </cell>
          <cell r="E8652">
            <v>29521.200000000001</v>
          </cell>
          <cell r="G8652">
            <v>779.6</v>
          </cell>
          <cell r="L8652">
            <v>1640</v>
          </cell>
          <cell r="N8652">
            <v>23656.644732683399</v>
          </cell>
        </row>
        <row r="8653">
          <cell r="A8653">
            <v>44636.5</v>
          </cell>
          <cell r="E8653">
            <v>30273.200000000001</v>
          </cell>
          <cell r="G8653">
            <v>776.9</v>
          </cell>
          <cell r="L8653">
            <v>1640</v>
          </cell>
          <cell r="N8653">
            <v>24219.4172665722</v>
          </cell>
        </row>
        <row r="8654">
          <cell r="A8654">
            <v>44636.541666666664</v>
          </cell>
          <cell r="E8654">
            <v>30257.599999999999</v>
          </cell>
          <cell r="G8654">
            <v>772.9</v>
          </cell>
          <cell r="L8654">
            <v>1640</v>
          </cell>
          <cell r="N8654">
            <v>24147.436081252399</v>
          </cell>
        </row>
        <row r="8655">
          <cell r="A8655">
            <v>44636.583333333336</v>
          </cell>
          <cell r="E8655">
            <v>29682.2</v>
          </cell>
          <cell r="G8655">
            <v>773.8</v>
          </cell>
          <cell r="L8655">
            <v>1640</v>
          </cell>
          <cell r="N8655">
            <v>23701.4169873352</v>
          </cell>
        </row>
        <row r="8656">
          <cell r="A8656">
            <v>44636.625</v>
          </cell>
          <cell r="E8656">
            <v>29692.5</v>
          </cell>
          <cell r="G8656">
            <v>775.3</v>
          </cell>
          <cell r="L8656">
            <v>1640</v>
          </cell>
          <cell r="N8656">
            <v>23731.5573261963</v>
          </cell>
        </row>
        <row r="8657">
          <cell r="A8657">
            <v>44636.666666666664</v>
          </cell>
          <cell r="E8657">
            <v>29472.5</v>
          </cell>
          <cell r="G8657">
            <v>770.8</v>
          </cell>
          <cell r="L8657">
            <v>1640</v>
          </cell>
          <cell r="N8657">
            <v>23490.209574468001</v>
          </cell>
        </row>
        <row r="8658">
          <cell r="A8658">
            <v>44636.708333333336</v>
          </cell>
          <cell r="E8658">
            <v>29271.1</v>
          </cell>
          <cell r="G8658">
            <v>780.6</v>
          </cell>
          <cell r="L8658">
            <v>1690</v>
          </cell>
          <cell r="N8658">
            <v>23132.943580322801</v>
          </cell>
        </row>
        <row r="8659">
          <cell r="A8659">
            <v>44636.75</v>
          </cell>
          <cell r="E8659">
            <v>29434.3</v>
          </cell>
          <cell r="G8659">
            <v>789.1</v>
          </cell>
          <cell r="L8659">
            <v>1690</v>
          </cell>
          <cell r="N8659">
            <v>23385.478612850002</v>
          </cell>
        </row>
        <row r="8660">
          <cell r="A8660">
            <v>44636.791666666664</v>
          </cell>
          <cell r="E8660">
            <v>30999.599999999999</v>
          </cell>
          <cell r="G8660">
            <v>782.4</v>
          </cell>
          <cell r="L8660">
            <v>1690</v>
          </cell>
          <cell r="N8660">
            <v>24526.7694110429</v>
          </cell>
        </row>
        <row r="8661">
          <cell r="A8661">
            <v>44636.833333333336</v>
          </cell>
          <cell r="E8661">
            <v>32035.1</v>
          </cell>
          <cell r="G8661">
            <v>778.6</v>
          </cell>
          <cell r="L8661">
            <v>1690</v>
          </cell>
          <cell r="N8661">
            <v>25285.264108399599</v>
          </cell>
        </row>
        <row r="8662">
          <cell r="A8662">
            <v>44636.875</v>
          </cell>
          <cell r="E8662">
            <v>31623.1</v>
          </cell>
          <cell r="G8662">
            <v>784.7</v>
          </cell>
          <cell r="L8662">
            <v>1690</v>
          </cell>
          <cell r="N8662">
            <v>25056.118175863299</v>
          </cell>
        </row>
        <row r="8663">
          <cell r="A8663">
            <v>44636.916666666664</v>
          </cell>
          <cell r="E8663">
            <v>31096.6</v>
          </cell>
          <cell r="G8663">
            <v>787.2</v>
          </cell>
          <cell r="L8663">
            <v>1690</v>
          </cell>
          <cell r="N8663">
            <v>24677.2378475609</v>
          </cell>
        </row>
        <row r="8664">
          <cell r="A8664">
            <v>44636.958333333336</v>
          </cell>
          <cell r="E8664">
            <v>30028.9</v>
          </cell>
          <cell r="G8664">
            <v>781.9</v>
          </cell>
          <cell r="L8664">
            <v>1640</v>
          </cell>
          <cell r="N8664">
            <v>24096.934484972498</v>
          </cell>
        </row>
        <row r="8665">
          <cell r="A8665">
            <v>44637</v>
          </cell>
          <cell r="E8665">
            <v>28481.3</v>
          </cell>
          <cell r="G8665">
            <v>772.3</v>
          </cell>
          <cell r="L8665">
            <v>1640</v>
          </cell>
          <cell r="N8665">
            <v>22721.387632008202</v>
          </cell>
        </row>
        <row r="8666">
          <cell r="A8666">
            <v>44637.041666666664</v>
          </cell>
          <cell r="E8666">
            <v>26526.1</v>
          </cell>
          <cell r="G8666">
            <v>792.5</v>
          </cell>
          <cell r="L8666">
            <v>1640</v>
          </cell>
          <cell r="N8666">
            <v>21420.034946372201</v>
          </cell>
        </row>
        <row r="8667">
          <cell r="A8667">
            <v>44637.083333333336</v>
          </cell>
          <cell r="E8667">
            <v>25479.200000000001</v>
          </cell>
          <cell r="G8667">
            <v>778.8</v>
          </cell>
          <cell r="L8667">
            <v>1590</v>
          </cell>
          <cell r="N8667">
            <v>20702.1444437596</v>
          </cell>
        </row>
        <row r="8668">
          <cell r="A8668">
            <v>44637.125</v>
          </cell>
          <cell r="E8668">
            <v>24695.599999999999</v>
          </cell>
          <cell r="G8668">
            <v>721.4</v>
          </cell>
          <cell r="L8668">
            <v>1440</v>
          </cell>
          <cell r="N8668">
            <v>20267.6453717771</v>
          </cell>
        </row>
        <row r="8669">
          <cell r="A8669">
            <v>44637.166666666664</v>
          </cell>
          <cell r="E8669">
            <v>24669.200000000001</v>
          </cell>
          <cell r="G8669">
            <v>694.1</v>
          </cell>
          <cell r="L8669">
            <v>1390</v>
          </cell>
          <cell r="N8669">
            <v>20217.2286264227</v>
          </cell>
        </row>
        <row r="8670">
          <cell r="A8670">
            <v>44637.208333333336</v>
          </cell>
          <cell r="E8670">
            <v>24302.9</v>
          </cell>
          <cell r="G8670">
            <v>693</v>
          </cell>
          <cell r="L8670">
            <v>1390</v>
          </cell>
          <cell r="N8670">
            <v>19903.128233766201</v>
          </cell>
        </row>
        <row r="8671">
          <cell r="A8671">
            <v>44637.25</v>
          </cell>
          <cell r="E8671">
            <v>24320.9</v>
          </cell>
          <cell r="G8671">
            <v>703.8</v>
          </cell>
          <cell r="L8671">
            <v>1390</v>
          </cell>
          <cell r="N8671">
            <v>20052.6131508951</v>
          </cell>
        </row>
        <row r="8672">
          <cell r="A8672">
            <v>44637.291666666664</v>
          </cell>
          <cell r="E8672">
            <v>23895.200000000001</v>
          </cell>
          <cell r="G8672">
            <v>715.2</v>
          </cell>
          <cell r="L8672">
            <v>1440</v>
          </cell>
          <cell r="N8672">
            <v>19536.330630872399</v>
          </cell>
        </row>
        <row r="8673">
          <cell r="A8673">
            <v>44637.333333333336</v>
          </cell>
          <cell r="E8673">
            <v>24699.3</v>
          </cell>
          <cell r="G8673">
            <v>765.1</v>
          </cell>
          <cell r="L8673">
            <v>1590</v>
          </cell>
          <cell r="N8673">
            <v>19905.9377433015</v>
          </cell>
        </row>
        <row r="8674">
          <cell r="A8674">
            <v>44637.375</v>
          </cell>
          <cell r="E8674">
            <v>26309.5</v>
          </cell>
          <cell r="G8674">
            <v>792.8</v>
          </cell>
          <cell r="L8674">
            <v>1690</v>
          </cell>
          <cell r="N8674">
            <v>20950.167240161401</v>
          </cell>
        </row>
        <row r="8675">
          <cell r="A8675">
            <v>44637.416666666664</v>
          </cell>
          <cell r="E8675">
            <v>27637.7</v>
          </cell>
          <cell r="G8675">
            <v>793.3</v>
          </cell>
          <cell r="L8675">
            <v>1690</v>
          </cell>
          <cell r="N8675">
            <v>22014.4923784192</v>
          </cell>
        </row>
        <row r="8676">
          <cell r="A8676">
            <v>44637.458333333336</v>
          </cell>
          <cell r="E8676">
            <v>28677.4</v>
          </cell>
          <cell r="G8676">
            <v>786</v>
          </cell>
          <cell r="L8676">
            <v>1690</v>
          </cell>
          <cell r="N8676">
            <v>22740.521465648799</v>
          </cell>
        </row>
        <row r="8677">
          <cell r="A8677">
            <v>44637.5</v>
          </cell>
          <cell r="E8677">
            <v>29326.7</v>
          </cell>
          <cell r="G8677">
            <v>779.5</v>
          </cell>
          <cell r="L8677">
            <v>1690</v>
          </cell>
          <cell r="N8677">
            <v>23160.756622193701</v>
          </cell>
        </row>
        <row r="8678">
          <cell r="A8678">
            <v>44637.541666666664</v>
          </cell>
          <cell r="E8678">
            <v>29068.6</v>
          </cell>
          <cell r="G8678">
            <v>792.3</v>
          </cell>
          <cell r="L8678">
            <v>1690</v>
          </cell>
          <cell r="N8678">
            <v>23140.1905596365</v>
          </cell>
        </row>
        <row r="8679">
          <cell r="A8679">
            <v>44637.583333333336</v>
          </cell>
          <cell r="E8679">
            <v>28446.400000000001</v>
          </cell>
          <cell r="G8679">
            <v>797</v>
          </cell>
          <cell r="L8679">
            <v>1690</v>
          </cell>
          <cell r="N8679">
            <v>22709.292928481798</v>
          </cell>
        </row>
        <row r="8680">
          <cell r="A8680">
            <v>44637.625</v>
          </cell>
          <cell r="E8680">
            <v>28119.4</v>
          </cell>
          <cell r="G8680">
            <v>794.4</v>
          </cell>
          <cell r="L8680">
            <v>1690</v>
          </cell>
          <cell r="N8680">
            <v>22413.115716011998</v>
          </cell>
        </row>
        <row r="8681">
          <cell r="A8681">
            <v>44637.666666666664</v>
          </cell>
          <cell r="E8681">
            <v>27841</v>
          </cell>
          <cell r="G8681">
            <v>810.3</v>
          </cell>
          <cell r="L8681">
            <v>1690</v>
          </cell>
          <cell r="N8681">
            <v>22400.408878193201</v>
          </cell>
        </row>
        <row r="8682">
          <cell r="A8682">
            <v>44637.708333333336</v>
          </cell>
          <cell r="E8682">
            <v>27250.799999999999</v>
          </cell>
          <cell r="G8682">
            <v>817.8</v>
          </cell>
          <cell r="L8682">
            <v>1690</v>
          </cell>
          <cell r="N8682">
            <v>22019.3661570066</v>
          </cell>
        </row>
        <row r="8683">
          <cell r="A8683">
            <v>44637.75</v>
          </cell>
          <cell r="E8683">
            <v>27768.799999999999</v>
          </cell>
          <cell r="G8683">
            <v>812</v>
          </cell>
          <cell r="L8683">
            <v>1740</v>
          </cell>
          <cell r="N8683">
            <v>22056.361142857098</v>
          </cell>
        </row>
        <row r="8684">
          <cell r="A8684">
            <v>44637.791666666664</v>
          </cell>
          <cell r="E8684">
            <v>29938.1</v>
          </cell>
          <cell r="G8684">
            <v>795.4</v>
          </cell>
          <cell r="L8684">
            <v>1690</v>
          </cell>
          <cell r="N8684">
            <v>23877.159131506101</v>
          </cell>
        </row>
        <row r="8685">
          <cell r="A8685">
            <v>44637.833333333336</v>
          </cell>
          <cell r="E8685">
            <v>30751.200000000001</v>
          </cell>
          <cell r="G8685">
            <v>798.9</v>
          </cell>
          <cell r="L8685">
            <v>1690</v>
          </cell>
          <cell r="N8685">
            <v>24577.171989485501</v>
          </cell>
        </row>
        <row r="8686">
          <cell r="A8686">
            <v>44637.875</v>
          </cell>
          <cell r="E8686">
            <v>30344.9</v>
          </cell>
          <cell r="G8686">
            <v>805.2</v>
          </cell>
          <cell r="L8686">
            <v>1740</v>
          </cell>
          <cell r="N8686">
            <v>24003.6751445603</v>
          </cell>
        </row>
        <row r="8687">
          <cell r="A8687">
            <v>44637.916666666664</v>
          </cell>
          <cell r="E8687">
            <v>29908.9</v>
          </cell>
          <cell r="G8687">
            <v>802.3</v>
          </cell>
          <cell r="L8687">
            <v>1690</v>
          </cell>
          <cell r="N8687">
            <v>23952.2460109684</v>
          </cell>
        </row>
        <row r="8688">
          <cell r="A8688">
            <v>44637.958333333336</v>
          </cell>
          <cell r="E8688">
            <v>29302.6</v>
          </cell>
          <cell r="G8688">
            <v>797.3</v>
          </cell>
          <cell r="L8688">
            <v>1690</v>
          </cell>
          <cell r="N8688">
            <v>23397.0216937162</v>
          </cell>
        </row>
        <row r="8689">
          <cell r="A8689">
            <v>44638</v>
          </cell>
          <cell r="E8689">
            <v>27665.7</v>
          </cell>
          <cell r="G8689">
            <v>784</v>
          </cell>
          <cell r="L8689">
            <v>1690</v>
          </cell>
          <cell r="N8689">
            <v>21910.952096938701</v>
          </cell>
        </row>
        <row r="8690">
          <cell r="A8690">
            <v>44638.041666666664</v>
          </cell>
          <cell r="E8690">
            <v>25689.4</v>
          </cell>
          <cell r="G8690">
            <v>782.4</v>
          </cell>
          <cell r="L8690">
            <v>1640</v>
          </cell>
          <cell r="N8690">
            <v>20620.865619631899</v>
          </cell>
        </row>
        <row r="8691">
          <cell r="A8691">
            <v>44638.083333333336</v>
          </cell>
          <cell r="E8691">
            <v>24393.9</v>
          </cell>
          <cell r="G8691">
            <v>780.4</v>
          </cell>
          <cell r="L8691">
            <v>1590</v>
          </cell>
          <cell r="N8691">
            <v>19838.704895950701</v>
          </cell>
        </row>
        <row r="8692">
          <cell r="A8692">
            <v>44638.125</v>
          </cell>
          <cell r="E8692">
            <v>23462.6</v>
          </cell>
          <cell r="G8692">
            <v>735.5</v>
          </cell>
          <cell r="L8692">
            <v>1440</v>
          </cell>
          <cell r="N8692">
            <v>19417.335138001301</v>
          </cell>
        </row>
        <row r="8693">
          <cell r="A8693">
            <v>44638.166666666664</v>
          </cell>
          <cell r="E8693">
            <v>23332.3</v>
          </cell>
          <cell r="G8693">
            <v>691</v>
          </cell>
          <cell r="L8693">
            <v>1390</v>
          </cell>
          <cell r="N8693">
            <v>19083.862972503601</v>
          </cell>
        </row>
        <row r="8694">
          <cell r="A8694">
            <v>44638.208333333336</v>
          </cell>
          <cell r="E8694">
            <v>22967.5</v>
          </cell>
          <cell r="G8694">
            <v>679.3</v>
          </cell>
          <cell r="L8694">
            <v>1340</v>
          </cell>
          <cell r="N8694">
            <v>18946.5476887972</v>
          </cell>
        </row>
        <row r="8695">
          <cell r="A8695">
            <v>44638.25</v>
          </cell>
          <cell r="E8695">
            <v>22728.799999999999</v>
          </cell>
          <cell r="G8695">
            <v>686.9</v>
          </cell>
          <cell r="L8695">
            <v>1390</v>
          </cell>
          <cell r="N8695">
            <v>18541.128620759901</v>
          </cell>
        </row>
        <row r="8696">
          <cell r="A8696">
            <v>44638.291666666664</v>
          </cell>
          <cell r="E8696">
            <v>21889.4</v>
          </cell>
          <cell r="G8696">
            <v>695.5</v>
          </cell>
          <cell r="L8696">
            <v>1390</v>
          </cell>
          <cell r="N8696">
            <v>17954.973121495299</v>
          </cell>
        </row>
        <row r="8697">
          <cell r="A8697">
            <v>44638.333333333336</v>
          </cell>
          <cell r="E8697">
            <v>22185</v>
          </cell>
          <cell r="G8697">
            <v>768.5</v>
          </cell>
          <cell r="L8697">
            <v>1590</v>
          </cell>
          <cell r="N8697">
            <v>17916.3</v>
          </cell>
        </row>
        <row r="8698">
          <cell r="A8698">
            <v>44638.375</v>
          </cell>
          <cell r="E8698">
            <v>22884.5</v>
          </cell>
          <cell r="G8698">
            <v>799.2</v>
          </cell>
          <cell r="L8698">
            <v>1640</v>
          </cell>
          <cell r="N8698">
            <v>18550.876666666602</v>
          </cell>
        </row>
        <row r="8699">
          <cell r="A8699">
            <v>44638.416666666664</v>
          </cell>
          <cell r="E8699">
            <v>24001.4</v>
          </cell>
          <cell r="G8699">
            <v>789.6</v>
          </cell>
          <cell r="L8699">
            <v>1640</v>
          </cell>
          <cell r="N8699">
            <v>19348.4842188449</v>
          </cell>
        </row>
        <row r="8700">
          <cell r="A8700">
            <v>44638.458333333336</v>
          </cell>
          <cell r="E8700">
            <v>25151.1</v>
          </cell>
          <cell r="G8700">
            <v>782.6</v>
          </cell>
          <cell r="L8700">
            <v>1640</v>
          </cell>
          <cell r="N8700">
            <v>20191.197667773999</v>
          </cell>
        </row>
        <row r="8701">
          <cell r="A8701">
            <v>44638.5</v>
          </cell>
          <cell r="E8701">
            <v>25650.5</v>
          </cell>
          <cell r="G8701">
            <v>782.5</v>
          </cell>
          <cell r="L8701">
            <v>1640</v>
          </cell>
          <cell r="N8701">
            <v>20590.8774121405</v>
          </cell>
        </row>
        <row r="8702">
          <cell r="A8702">
            <v>44638.541666666664</v>
          </cell>
          <cell r="E8702">
            <v>25968.3</v>
          </cell>
          <cell r="G8702">
            <v>780.9</v>
          </cell>
          <cell r="L8702">
            <v>1640</v>
          </cell>
          <cell r="N8702">
            <v>20825.918164425599</v>
          </cell>
        </row>
        <row r="8703">
          <cell r="A8703">
            <v>44638.583333333336</v>
          </cell>
          <cell r="E8703">
            <v>25817.4</v>
          </cell>
          <cell r="G8703">
            <v>781</v>
          </cell>
          <cell r="L8703">
            <v>1640</v>
          </cell>
          <cell r="N8703">
            <v>20706.1498233034</v>
          </cell>
        </row>
        <row r="8704">
          <cell r="A8704">
            <v>44638.625</v>
          </cell>
          <cell r="E8704">
            <v>25471.7</v>
          </cell>
          <cell r="G8704">
            <v>779.6</v>
          </cell>
          <cell r="L8704">
            <v>1640</v>
          </cell>
          <cell r="N8704">
            <v>20411.601074397098</v>
          </cell>
        </row>
        <row r="8705">
          <cell r="A8705">
            <v>44638.666666666664</v>
          </cell>
          <cell r="E8705">
            <v>25332</v>
          </cell>
          <cell r="G8705">
            <v>790.7</v>
          </cell>
          <cell r="L8705">
            <v>1640</v>
          </cell>
          <cell r="N8705">
            <v>20434.309133678998</v>
          </cell>
        </row>
        <row r="8706">
          <cell r="A8706">
            <v>44638.708333333336</v>
          </cell>
          <cell r="E8706">
            <v>25231.200000000001</v>
          </cell>
          <cell r="G8706">
            <v>788.9</v>
          </cell>
          <cell r="L8706">
            <v>1640</v>
          </cell>
          <cell r="N8706">
            <v>20331.505010013901</v>
          </cell>
        </row>
        <row r="8707">
          <cell r="A8707">
            <v>44638.75</v>
          </cell>
          <cell r="E8707">
            <v>25323.9</v>
          </cell>
          <cell r="G8707">
            <v>799.5</v>
          </cell>
          <cell r="L8707">
            <v>1690</v>
          </cell>
          <cell r="N8707">
            <v>20246.7668780487</v>
          </cell>
        </row>
        <row r="8708">
          <cell r="A8708">
            <v>44638.791666666664</v>
          </cell>
          <cell r="E8708">
            <v>27586</v>
          </cell>
          <cell r="G8708">
            <v>787.2</v>
          </cell>
          <cell r="L8708">
            <v>1640</v>
          </cell>
          <cell r="N8708">
            <v>22206.73</v>
          </cell>
        </row>
        <row r="8709">
          <cell r="A8709">
            <v>44638.833333333336</v>
          </cell>
          <cell r="E8709">
            <v>28784.2</v>
          </cell>
          <cell r="G8709">
            <v>778.6</v>
          </cell>
          <cell r="L8709">
            <v>1640</v>
          </cell>
          <cell r="N8709">
            <v>23052.055409195898</v>
          </cell>
        </row>
        <row r="8710">
          <cell r="A8710">
            <v>44638.875</v>
          </cell>
          <cell r="E8710">
            <v>28411.200000000001</v>
          </cell>
          <cell r="G8710">
            <v>789.5</v>
          </cell>
          <cell r="L8710">
            <v>1690</v>
          </cell>
          <cell r="N8710">
            <v>22578.177317289399</v>
          </cell>
        </row>
        <row r="8711">
          <cell r="A8711">
            <v>44638.916666666664</v>
          </cell>
          <cell r="E8711">
            <v>28523.9</v>
          </cell>
          <cell r="G8711">
            <v>785.9</v>
          </cell>
          <cell r="L8711">
            <v>1690</v>
          </cell>
          <cell r="N8711">
            <v>22617.3947980659</v>
          </cell>
        </row>
        <row r="8712">
          <cell r="A8712">
            <v>44638.958333333336</v>
          </cell>
          <cell r="E8712">
            <v>27618.400000000001</v>
          </cell>
          <cell r="G8712">
            <v>783.8</v>
          </cell>
          <cell r="L8712">
            <v>1640</v>
          </cell>
          <cell r="N8712">
            <v>22187.885411584499</v>
          </cell>
        </row>
        <row r="8713">
          <cell r="A8713">
            <v>44639</v>
          </cell>
          <cell r="E8713">
            <v>26477.8</v>
          </cell>
          <cell r="G8713">
            <v>776</v>
          </cell>
          <cell r="L8713">
            <v>1640</v>
          </cell>
          <cell r="N8713">
            <v>21171.321319587601</v>
          </cell>
        </row>
        <row r="8714">
          <cell r="A8714">
            <v>44639.041666666664</v>
          </cell>
          <cell r="E8714">
            <v>24961.4</v>
          </cell>
          <cell r="G8714">
            <v>804.5</v>
          </cell>
          <cell r="L8714">
            <v>1640</v>
          </cell>
          <cell r="N8714">
            <v>20295.216101926599</v>
          </cell>
        </row>
        <row r="8715">
          <cell r="A8715">
            <v>44639.083333333336</v>
          </cell>
          <cell r="E8715">
            <v>23798.5</v>
          </cell>
          <cell r="G8715">
            <v>791.7</v>
          </cell>
          <cell r="L8715">
            <v>1590</v>
          </cell>
          <cell r="N8715">
            <v>19479.058723001101</v>
          </cell>
        </row>
        <row r="8716">
          <cell r="A8716">
            <v>44639.125</v>
          </cell>
          <cell r="E8716">
            <v>23136.6</v>
          </cell>
          <cell r="G8716">
            <v>744.2</v>
          </cell>
          <cell r="L8716">
            <v>1440</v>
          </cell>
          <cell r="N8716">
            <v>19242.861313625301</v>
          </cell>
        </row>
        <row r="8717">
          <cell r="A8717">
            <v>44639.166666666664</v>
          </cell>
          <cell r="E8717">
            <v>22474.7</v>
          </cell>
          <cell r="G8717">
            <v>716.7</v>
          </cell>
          <cell r="L8717">
            <v>1440</v>
          </cell>
          <cell r="N8717">
            <v>18391.999997488401</v>
          </cell>
        </row>
        <row r="8718">
          <cell r="A8718">
            <v>44639.208333333336</v>
          </cell>
          <cell r="E8718">
            <v>22291.1</v>
          </cell>
          <cell r="G8718">
            <v>715.7</v>
          </cell>
          <cell r="L8718">
            <v>1390</v>
          </cell>
          <cell r="N8718">
            <v>18510.801031996602</v>
          </cell>
        </row>
        <row r="8719">
          <cell r="A8719">
            <v>44639.25</v>
          </cell>
          <cell r="E8719">
            <v>22100</v>
          </cell>
          <cell r="G8719">
            <v>726.7</v>
          </cell>
          <cell r="L8719">
            <v>1440</v>
          </cell>
          <cell r="N8719">
            <v>18195.352415026799</v>
          </cell>
        </row>
        <row r="8720">
          <cell r="A8720">
            <v>44639.291666666664</v>
          </cell>
          <cell r="E8720">
            <v>21504.1</v>
          </cell>
          <cell r="G8720">
            <v>726.1</v>
          </cell>
          <cell r="L8720">
            <v>1440</v>
          </cell>
          <cell r="N8720">
            <v>17698.3985013083</v>
          </cell>
        </row>
        <row r="8721">
          <cell r="A8721">
            <v>44639.333333333336</v>
          </cell>
          <cell r="E8721">
            <v>22025.599999999999</v>
          </cell>
          <cell r="G8721">
            <v>798.2</v>
          </cell>
          <cell r="L8721">
            <v>1590</v>
          </cell>
          <cell r="N8721">
            <v>18092.780387872699</v>
          </cell>
        </row>
        <row r="8722">
          <cell r="A8722">
            <v>44639.375</v>
          </cell>
          <cell r="E8722">
            <v>23095.200000000001</v>
          </cell>
          <cell r="G8722">
            <v>826.2</v>
          </cell>
          <cell r="L8722">
            <v>1640</v>
          </cell>
          <cell r="N8722">
            <v>19000.456261437899</v>
          </cell>
        </row>
        <row r="8723">
          <cell r="A8723">
            <v>44639.416666666664</v>
          </cell>
          <cell r="E8723">
            <v>24824.7</v>
          </cell>
          <cell r="G8723">
            <v>801.3</v>
          </cell>
          <cell r="L8723">
            <v>1640</v>
          </cell>
          <cell r="N8723">
            <v>20147.693061025799</v>
          </cell>
        </row>
        <row r="8724">
          <cell r="A8724">
            <v>44639.458333333336</v>
          </cell>
          <cell r="E8724">
            <v>25379.3</v>
          </cell>
          <cell r="G8724">
            <v>796.1</v>
          </cell>
          <cell r="L8724">
            <v>1640</v>
          </cell>
          <cell r="N8724">
            <v>20536.7344572289</v>
          </cell>
        </row>
        <row r="8725">
          <cell r="A8725">
            <v>44639.5</v>
          </cell>
          <cell r="E8725">
            <v>25888.2</v>
          </cell>
          <cell r="G8725">
            <v>795.7</v>
          </cell>
          <cell r="L8725">
            <v>1640</v>
          </cell>
          <cell r="N8725">
            <v>20943.706715093602</v>
          </cell>
        </row>
        <row r="8726">
          <cell r="A8726">
            <v>44639.541666666664</v>
          </cell>
          <cell r="E8726">
            <v>25267.3</v>
          </cell>
          <cell r="G8726">
            <v>811.5</v>
          </cell>
          <cell r="L8726">
            <v>1640</v>
          </cell>
          <cell r="N8726">
            <v>20623.9081959334</v>
          </cell>
        </row>
        <row r="8727">
          <cell r="A8727">
            <v>44639.583333333336</v>
          </cell>
          <cell r="E8727">
            <v>25379.7</v>
          </cell>
          <cell r="G8727">
            <v>812.7</v>
          </cell>
          <cell r="L8727">
            <v>1640</v>
          </cell>
          <cell r="N8727">
            <v>20729.284538205899</v>
          </cell>
        </row>
        <row r="8728">
          <cell r="A8728">
            <v>44639.625</v>
          </cell>
          <cell r="E8728">
            <v>25235.5</v>
          </cell>
          <cell r="G8728">
            <v>805.4</v>
          </cell>
          <cell r="L8728">
            <v>1640</v>
          </cell>
          <cell r="N8728">
            <v>20528.424392848199</v>
          </cell>
        </row>
        <row r="8729">
          <cell r="A8729">
            <v>44639.666666666664</v>
          </cell>
          <cell r="E8729">
            <v>25099.5</v>
          </cell>
          <cell r="G8729">
            <v>804.6</v>
          </cell>
          <cell r="L8729">
            <v>1690</v>
          </cell>
          <cell r="N8729">
            <v>20127.889865771798</v>
          </cell>
        </row>
        <row r="8730">
          <cell r="A8730">
            <v>44639.708333333336</v>
          </cell>
          <cell r="E8730">
            <v>25173.4</v>
          </cell>
          <cell r="G8730">
            <v>803.3</v>
          </cell>
          <cell r="L8730">
            <v>1690</v>
          </cell>
          <cell r="N8730">
            <v>20171.749706958701</v>
          </cell>
        </row>
        <row r="8731">
          <cell r="A8731">
            <v>44639.75</v>
          </cell>
          <cell r="E8731">
            <v>25197.8</v>
          </cell>
          <cell r="G8731">
            <v>807.8</v>
          </cell>
          <cell r="L8731">
            <v>1690</v>
          </cell>
          <cell r="N8731">
            <v>20244.457775686999</v>
          </cell>
        </row>
        <row r="8732">
          <cell r="A8732">
            <v>44639.791666666664</v>
          </cell>
          <cell r="E8732">
            <v>27117</v>
          </cell>
          <cell r="G8732">
            <v>809.1</v>
          </cell>
          <cell r="L8732">
            <v>1690</v>
          </cell>
          <cell r="N8732">
            <v>21802.791924360401</v>
          </cell>
        </row>
        <row r="8733">
          <cell r="A8733">
            <v>44639.833333333336</v>
          </cell>
          <cell r="E8733">
            <v>28176</v>
          </cell>
          <cell r="G8733">
            <v>799.7</v>
          </cell>
          <cell r="L8733">
            <v>1690</v>
          </cell>
          <cell r="N8733">
            <v>22529.736771289201</v>
          </cell>
        </row>
        <row r="8734">
          <cell r="A8734">
            <v>44639.875</v>
          </cell>
          <cell r="E8734">
            <v>28035.3</v>
          </cell>
          <cell r="G8734">
            <v>813.1</v>
          </cell>
          <cell r="L8734">
            <v>1690</v>
          </cell>
          <cell r="N8734">
            <v>22592.9831600049</v>
          </cell>
        </row>
        <row r="8735">
          <cell r="A8735">
            <v>44639.916666666664</v>
          </cell>
          <cell r="E8735">
            <v>27874.799999999999</v>
          </cell>
          <cell r="G8735">
            <v>821.4</v>
          </cell>
          <cell r="L8735">
            <v>1690</v>
          </cell>
          <cell r="N8735">
            <v>22569.0181271</v>
          </cell>
        </row>
        <row r="8736">
          <cell r="A8736">
            <v>44639.958333333336</v>
          </cell>
          <cell r="E8736">
            <v>27159.3</v>
          </cell>
          <cell r="G8736">
            <v>828.5</v>
          </cell>
          <cell r="L8736">
            <v>1640</v>
          </cell>
          <cell r="N8736">
            <v>22370.936751961301</v>
          </cell>
        </row>
        <row r="8737">
          <cell r="A8737">
            <v>44640</v>
          </cell>
          <cell r="E8737">
            <v>25964.3</v>
          </cell>
          <cell r="G8737">
            <v>824.8</v>
          </cell>
          <cell r="L8737">
            <v>1640</v>
          </cell>
          <cell r="N8737">
            <v>21345.1225935984</v>
          </cell>
        </row>
        <row r="8738">
          <cell r="A8738">
            <v>44640.041666666664</v>
          </cell>
          <cell r="E8738">
            <v>24352.6</v>
          </cell>
          <cell r="G8738">
            <v>782.8</v>
          </cell>
          <cell r="L8738">
            <v>1640</v>
          </cell>
          <cell r="N8738">
            <v>19552.512149207902</v>
          </cell>
        </row>
        <row r="8739">
          <cell r="A8739">
            <v>44640.083333333336</v>
          </cell>
          <cell r="E8739">
            <v>22987.3</v>
          </cell>
          <cell r="G8739">
            <v>782.4</v>
          </cell>
          <cell r="L8739">
            <v>1640</v>
          </cell>
          <cell r="N8739">
            <v>18451.8916073619</v>
          </cell>
        </row>
        <row r="8740">
          <cell r="A8740">
            <v>44640.125</v>
          </cell>
          <cell r="E8740">
            <v>22239.8</v>
          </cell>
          <cell r="G8740">
            <v>737.1</v>
          </cell>
          <cell r="L8740">
            <v>1490</v>
          </cell>
          <cell r="N8740">
            <v>18150.8267594627</v>
          </cell>
        </row>
        <row r="8741">
          <cell r="A8741">
            <v>44640.166666666664</v>
          </cell>
          <cell r="E8741">
            <v>21337.1</v>
          </cell>
          <cell r="G8741">
            <v>727.3</v>
          </cell>
          <cell r="L8741">
            <v>1440</v>
          </cell>
          <cell r="N8741">
            <v>17573.520719648001</v>
          </cell>
        </row>
        <row r="8742">
          <cell r="A8742">
            <v>44640.208333333336</v>
          </cell>
          <cell r="E8742">
            <v>21186.5</v>
          </cell>
          <cell r="G8742">
            <v>718.3</v>
          </cell>
          <cell r="L8742">
            <v>1440</v>
          </cell>
          <cell r="N8742">
            <v>17354.878854239101</v>
          </cell>
        </row>
        <row r="8743">
          <cell r="A8743">
            <v>44640.25</v>
          </cell>
          <cell r="E8743">
            <v>20930.3</v>
          </cell>
          <cell r="G8743">
            <v>734.2</v>
          </cell>
          <cell r="L8743">
            <v>1440</v>
          </cell>
          <cell r="N8743">
            <v>17308.576991010599</v>
          </cell>
        </row>
        <row r="8744">
          <cell r="A8744">
            <v>44640.291666666664</v>
          </cell>
          <cell r="E8744">
            <v>20098.599999999999</v>
          </cell>
          <cell r="G8744">
            <v>730.4</v>
          </cell>
          <cell r="L8744">
            <v>1490</v>
          </cell>
          <cell r="N8744">
            <v>16336.221329682299</v>
          </cell>
        </row>
        <row r="8745">
          <cell r="A8745">
            <v>44640.333333333336</v>
          </cell>
          <cell r="E8745">
            <v>20413.2</v>
          </cell>
          <cell r="G8745">
            <v>786.5</v>
          </cell>
          <cell r="L8745">
            <v>1590</v>
          </cell>
          <cell r="N8745">
            <v>16659.4032854418</v>
          </cell>
        </row>
        <row r="8746">
          <cell r="A8746">
            <v>44640.375</v>
          </cell>
          <cell r="E8746">
            <v>21613.7</v>
          </cell>
          <cell r="G8746">
            <v>807.1</v>
          </cell>
          <cell r="L8746">
            <v>1690</v>
          </cell>
          <cell r="N8746">
            <v>17357.8550843761</v>
          </cell>
        </row>
        <row r="8747">
          <cell r="A8747">
            <v>44640.416666666664</v>
          </cell>
          <cell r="E8747">
            <v>22591.8</v>
          </cell>
          <cell r="G8747">
            <v>815.8</v>
          </cell>
          <cell r="L8747">
            <v>1640</v>
          </cell>
          <cell r="N8747">
            <v>18483.4044608972</v>
          </cell>
        </row>
        <row r="8748">
          <cell r="A8748">
            <v>44640.458333333336</v>
          </cell>
          <cell r="E8748">
            <v>23341.5</v>
          </cell>
          <cell r="G8748">
            <v>809.8</v>
          </cell>
          <cell r="L8748">
            <v>1640</v>
          </cell>
          <cell r="N8748">
            <v>19034.189066436102</v>
          </cell>
        </row>
        <row r="8749">
          <cell r="A8749">
            <v>44640.5</v>
          </cell>
          <cell r="E8749">
            <v>24045.200000000001</v>
          </cell>
          <cell r="G8749">
            <v>791.8</v>
          </cell>
          <cell r="L8749">
            <v>1640</v>
          </cell>
          <cell r="N8749">
            <v>19408.770402626898</v>
          </cell>
        </row>
        <row r="8750">
          <cell r="A8750">
            <v>44640.541666666664</v>
          </cell>
          <cell r="E8750">
            <v>24075</v>
          </cell>
          <cell r="G8750">
            <v>786.9</v>
          </cell>
          <cell r="L8750">
            <v>1640</v>
          </cell>
          <cell r="N8750">
            <v>19376.933091879499</v>
          </cell>
        </row>
        <row r="8751">
          <cell r="A8751">
            <v>44640.583333333336</v>
          </cell>
          <cell r="E8751">
            <v>24304.799999999999</v>
          </cell>
          <cell r="G8751">
            <v>790.4</v>
          </cell>
          <cell r="L8751">
            <v>1640</v>
          </cell>
          <cell r="N8751">
            <v>19602.263999999999</v>
          </cell>
        </row>
        <row r="8752">
          <cell r="A8752">
            <v>44640.625</v>
          </cell>
          <cell r="E8752">
            <v>24017.9</v>
          </cell>
          <cell r="G8752">
            <v>795.9</v>
          </cell>
          <cell r="L8752">
            <v>1640</v>
          </cell>
          <cell r="N8752">
            <v>19432.862067847698</v>
          </cell>
        </row>
        <row r="8753">
          <cell r="A8753">
            <v>44640.666666666664</v>
          </cell>
          <cell r="E8753">
            <v>24071</v>
          </cell>
          <cell r="G8753">
            <v>791.7</v>
          </cell>
          <cell r="L8753">
            <v>1690</v>
          </cell>
          <cell r="N8753">
            <v>19154.824334975299</v>
          </cell>
        </row>
        <row r="8754">
          <cell r="A8754">
            <v>44640.708333333336</v>
          </cell>
          <cell r="E8754">
            <v>24325.8</v>
          </cell>
          <cell r="G8754">
            <v>805</v>
          </cell>
          <cell r="L8754">
            <v>1690</v>
          </cell>
          <cell r="N8754">
            <v>19512.0112546583</v>
          </cell>
        </row>
        <row r="8755">
          <cell r="A8755">
            <v>44640.75</v>
          </cell>
          <cell r="E8755">
            <v>24946.3</v>
          </cell>
          <cell r="G8755">
            <v>820.2</v>
          </cell>
          <cell r="L8755">
            <v>1690</v>
          </cell>
          <cell r="N8755">
            <v>20184.421783467398</v>
          </cell>
        </row>
        <row r="8756">
          <cell r="A8756">
            <v>44640.791666666664</v>
          </cell>
          <cell r="E8756">
            <v>27114.799999999999</v>
          </cell>
          <cell r="G8756">
            <v>790.2</v>
          </cell>
          <cell r="L8756">
            <v>1690</v>
          </cell>
          <cell r="N8756">
            <v>21557.192473804102</v>
          </cell>
        </row>
        <row r="8757">
          <cell r="A8757">
            <v>44640.833333333336</v>
          </cell>
          <cell r="E8757">
            <v>26745.7</v>
          </cell>
          <cell r="G8757">
            <v>795.4</v>
          </cell>
          <cell r="L8757">
            <v>1640</v>
          </cell>
          <cell r="N8757">
            <v>21633.686824742199</v>
          </cell>
        </row>
        <row r="8758">
          <cell r="A8758">
            <v>44640.875</v>
          </cell>
          <cell r="E8758">
            <v>26026.7</v>
          </cell>
          <cell r="G8758">
            <v>822.5</v>
          </cell>
          <cell r="L8758">
            <v>1690</v>
          </cell>
          <cell r="N8758">
            <v>21085.582425531898</v>
          </cell>
        </row>
        <row r="8759">
          <cell r="A8759">
            <v>44640.916666666664</v>
          </cell>
          <cell r="E8759">
            <v>25732.1</v>
          </cell>
          <cell r="G8759">
            <v>820.9</v>
          </cell>
          <cell r="L8759">
            <v>1690</v>
          </cell>
          <cell r="N8759">
            <v>20828.362322085501</v>
          </cell>
        </row>
        <row r="8760">
          <cell r="A8760">
            <v>44640.958333333336</v>
          </cell>
          <cell r="E8760">
            <v>24872.3</v>
          </cell>
          <cell r="G8760">
            <v>828.4</v>
          </cell>
          <cell r="L8760">
            <v>1690</v>
          </cell>
          <cell r="N8760">
            <v>20215.8595577015</v>
          </cell>
        </row>
        <row r="8761">
          <cell r="A8761">
            <v>44641</v>
          </cell>
          <cell r="E8761">
            <v>24140.6</v>
          </cell>
          <cell r="G8761">
            <v>816.4</v>
          </cell>
          <cell r="L8761">
            <v>1640</v>
          </cell>
          <cell r="N8761">
            <v>19756.969832434999</v>
          </cell>
        </row>
      </sheetData>
      <sheetData sheetId="16">
        <row r="10">
          <cell r="A10">
            <v>802.87238004861354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" displayName="Table15" ref="A1:Q8761" totalsRowShown="0">
  <autoFilter ref="A1:Q8761"/>
  <tableColumns count="17">
    <tableColumn id="1" name="gdate" dataDxfId="9"/>
    <tableColumn id="2" name="Day"/>
    <tableColumn id="3" name="Hour"/>
    <tableColumn id="4" name="jdate"/>
    <tableColumn id="5" name="D"/>
    <tableColumn id="6" name="D_hat"/>
    <tableColumn id="7" name="w"/>
    <tableColumn id="8" name="w_hat"/>
    <tableColumn id="9" name="reward_real" dataDxfId="8">
      <calculatedColumnFormula>[1]!Table11_2[[#This Row],[reward_real]]</calculatedColumnFormula>
    </tableColumn>
    <tableColumn id="10" name="reward_hat" dataDxfId="7">
      <calculatedColumnFormula>[1]!Table13_2[[#This Row],[reward_hat]]</calculatedColumnFormula>
    </tableColumn>
    <tableColumn id="11" name="retailer_benefit" dataDxfId="6">
      <calculatedColumnFormula>[1]!Table9_2[[#This Row],[retailer_benefit]]</calculatedColumnFormula>
    </tableColumn>
    <tableColumn id="12" name="optimum_policy" dataDxfId="5">
      <calculatedColumnFormula>[1]!Table7_2[[#This Row],[optimum_policy]]</calculatedColumnFormula>
    </tableColumn>
    <tableColumn id="13" name="consumer_cost" dataDxfId="4">
      <calculatedColumnFormula>[1]!Table5_2[[#This Row],[consumer_cost]]</calculatedColumnFormula>
    </tableColumn>
    <tableColumn id="14" name="consume_real" dataDxfId="3">
      <calculatedColumnFormula>[1]!Table3_2[[#This Row],[consume_real]]</calculatedColumnFormula>
    </tableColumn>
    <tableColumn id="15" name="consume_hat" dataDxfId="2">
      <calculatedColumnFormula>[1]!Table1_2[[#This Row],[consume_hat]]</calculatedColumnFormula>
    </tableColumn>
    <tableColumn id="17" name="w-price" dataDxfId="1">
      <calculatedColumnFormula>Table15[[#This Row],[price]]-Table15[[#This Row],[w]]</calculatedColumnFormula>
    </tableColumn>
    <tableColumn id="16" name="price" dataDxfId="0">
      <calculatedColumnFormula>[1]CPI!$A$10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61"/>
  <sheetViews>
    <sheetView tabSelected="1" zoomScale="70" zoomScaleNormal="70" workbookViewId="0">
      <selection activeCell="AB24" sqref="AB24"/>
    </sheetView>
  </sheetViews>
  <sheetFormatPr defaultRowHeight="15" x14ac:dyDescent="0.25"/>
  <cols>
    <col min="1" max="1" width="18.140625" bestFit="1" customWidth="1"/>
    <col min="2" max="2" width="10.42578125" bestFit="1" customWidth="1"/>
    <col min="9" max="9" width="13" customWidth="1"/>
    <col min="10" max="10" width="12.5703125" customWidth="1"/>
    <col min="11" max="11" width="15.85546875" customWidth="1"/>
    <col min="12" max="12" width="16.42578125" customWidth="1"/>
    <col min="13" max="13" width="15.5703125" customWidth="1"/>
    <col min="14" max="14" width="14.5703125" customWidth="1"/>
    <col min="15" max="17" width="14.140625" customWidth="1"/>
    <col min="19" max="21" width="13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s="2"/>
      <c r="U1" s="2"/>
    </row>
    <row r="2" spans="1:21" x14ac:dyDescent="0.25">
      <c r="A2" s="1">
        <v>44276.041666666664</v>
      </c>
      <c r="B2" t="s">
        <v>17</v>
      </c>
      <c r="C2">
        <v>1</v>
      </c>
      <c r="D2" t="s">
        <v>18</v>
      </c>
      <c r="E2">
        <v>23260.7</v>
      </c>
      <c r="F2">
        <v>24641.200000000001</v>
      </c>
      <c r="G2">
        <v>699.4</v>
      </c>
      <c r="H2">
        <v>672.72556989999998</v>
      </c>
      <c r="I2">
        <f>[1]!Table11_2[[#This Row],[reward_real]]</f>
        <v>-6688521.2422000002</v>
      </c>
      <c r="J2">
        <f>[1]!Table13_2[[#This Row],[reward_hat]]</f>
        <v>-6697677.4145997297</v>
      </c>
      <c r="K2">
        <f>[1]!Table9_2[[#This Row],[retailer_benefit]]</f>
        <v>13208729.682194199</v>
      </c>
      <c r="L2">
        <f>[1]!Table7_2[[#This Row],[optimum_policy]]</f>
        <v>1390</v>
      </c>
      <c r="M2">
        <f>[1]!Table5_2[[#This Row],[consumer_cost]]</f>
        <v>26585772.1665942</v>
      </c>
      <c r="N2">
        <f>[1]!Table3_2[[#This Row],[consume_real]]</f>
        <v>19126.454796110898</v>
      </c>
      <c r="O2">
        <f>[1]!Table1_2[[#This Row],[consume_hat]]</f>
        <v>19912.064337472599</v>
      </c>
      <c r="P2">
        <f>Table15[[#This Row],[price]]-Table15[[#This Row],[w]]</f>
        <v>103.47238004861356</v>
      </c>
      <c r="Q2">
        <f>[1]CPI!$A$10</f>
        <v>802.87238004861354</v>
      </c>
    </row>
    <row r="3" spans="1:21" x14ac:dyDescent="0.25">
      <c r="A3" s="1">
        <v>44276.083333333336</v>
      </c>
      <c r="B3" t="s">
        <v>17</v>
      </c>
      <c r="C3">
        <v>2</v>
      </c>
      <c r="D3" t="s">
        <v>19</v>
      </c>
      <c r="E3">
        <v>22022.9</v>
      </c>
      <c r="F3">
        <v>23098.92</v>
      </c>
      <c r="G3">
        <v>663</v>
      </c>
      <c r="H3">
        <v>628.29248329999996</v>
      </c>
      <c r="I3">
        <f>[1]!Table11_2[[#This Row],[reward_real]]</f>
        <v>-6057839.1030000001</v>
      </c>
      <c r="J3">
        <f>[1]!Table13_2[[#This Row],[reward_hat]]</f>
        <v>-5880813.2944223396</v>
      </c>
      <c r="K3">
        <f>[1]!Table9_2[[#This Row],[retailer_benefit]]</f>
        <v>11457813.3260362</v>
      </c>
      <c r="L3">
        <f>[1]!Table7_2[[#This Row],[optimum_policy]]</f>
        <v>1290</v>
      </c>
      <c r="M3">
        <f>[1]!Table5_2[[#This Row],[consumer_cost]]</f>
        <v>23573491.5320362</v>
      </c>
      <c r="N3">
        <f>[1]!Table3_2[[#This Row],[consume_real]]</f>
        <v>18274.024443438899</v>
      </c>
      <c r="O3">
        <f>[1]!Table1_2[[#This Row],[consume_hat]]</f>
        <v>18719.9861563831</v>
      </c>
      <c r="P3">
        <f>Table15[[#This Row],[price]]-Table15[[#This Row],[w]]</f>
        <v>139.87238004861354</v>
      </c>
      <c r="Q3">
        <f>[1]CPI!$A$10</f>
        <v>802.87238004861354</v>
      </c>
    </row>
    <row r="4" spans="1:21" x14ac:dyDescent="0.25">
      <c r="A4" s="1">
        <v>44276.125</v>
      </c>
      <c r="B4" t="s">
        <v>17</v>
      </c>
      <c r="C4">
        <v>3</v>
      </c>
      <c r="D4" t="s">
        <v>20</v>
      </c>
      <c r="E4">
        <v>21286.799999999999</v>
      </c>
      <c r="F4">
        <v>22015.74</v>
      </c>
      <c r="G4">
        <v>683</v>
      </c>
      <c r="H4">
        <v>657.03673370000001</v>
      </c>
      <c r="I4">
        <f>[1]!Table11_2[[#This Row],[reward_real]]</f>
        <v>-6010753.716</v>
      </c>
      <c r="J4">
        <f>[1]!Table13_2[[#This Row],[reward_hat]]</f>
        <v>-5879340.1963696396</v>
      </c>
      <c r="K4">
        <f>[1]!Table9_2[[#This Row],[retailer_benefit]]</f>
        <v>11563880.5019385</v>
      </c>
      <c r="L4">
        <f>[1]!Table7_2[[#This Row],[optimum_policy]]</f>
        <v>1340</v>
      </c>
      <c r="M4">
        <f>[1]!Table5_2[[#This Row],[consumer_cost]]</f>
        <v>23585387.9339385</v>
      </c>
      <c r="N4">
        <f>[1]!Table3_2[[#This Row],[consume_real]]</f>
        <v>17601.0357715959</v>
      </c>
      <c r="O4">
        <f>[1]!Table1_2[[#This Row],[consume_hat]]</f>
        <v>17896.534227327</v>
      </c>
      <c r="P4">
        <f>Table15[[#This Row],[price]]-Table15[[#This Row],[w]]</f>
        <v>119.87238004861354</v>
      </c>
      <c r="Q4">
        <f>[1]CPI!$A$10</f>
        <v>802.87238004861354</v>
      </c>
    </row>
    <row r="5" spans="1:21" x14ac:dyDescent="0.25">
      <c r="A5" s="1">
        <v>44276.166666666664</v>
      </c>
      <c r="B5" t="s">
        <v>17</v>
      </c>
      <c r="C5">
        <v>4</v>
      </c>
      <c r="D5" t="s">
        <v>21</v>
      </c>
      <c r="E5">
        <v>20722.3</v>
      </c>
      <c r="F5">
        <v>21308.639999999999</v>
      </c>
      <c r="G5">
        <v>661.4</v>
      </c>
      <c r="H5">
        <v>650.24471919999996</v>
      </c>
      <c r="I5">
        <f>[1]!Table11_2[[#This Row],[reward_real]]</f>
        <v>-5587270.8597999997</v>
      </c>
      <c r="J5">
        <f>[1]!Table13_2[[#This Row],[reward_hat]]</f>
        <v>-5605118.0901785698</v>
      </c>
      <c r="K5">
        <f>[1]!Table9_2[[#This Row],[retailer_benefit]]</f>
        <v>11465140.6273368</v>
      </c>
      <c r="L5">
        <f>[1]!Table7_2[[#This Row],[optimum_policy]]</f>
        <v>1340</v>
      </c>
      <c r="M5">
        <f>[1]!Table5_2[[#This Row],[consumer_cost]]</f>
        <v>22639682.3469368</v>
      </c>
      <c r="N5">
        <f>[1]!Table3_2[[#This Row],[consume_real]]</f>
        <v>16895.285333534899</v>
      </c>
      <c r="O5">
        <f>[1]!Table1_2[[#This Row],[consume_hat]]</f>
        <v>17240.0264833332</v>
      </c>
      <c r="P5">
        <f>Table15[[#This Row],[price]]-Table15[[#This Row],[w]]</f>
        <v>141.47238004861356</v>
      </c>
      <c r="Q5">
        <f>[1]CPI!$A$10</f>
        <v>802.87238004861354</v>
      </c>
    </row>
    <row r="6" spans="1:21" x14ac:dyDescent="0.25">
      <c r="A6" s="1">
        <v>44276.208333333336</v>
      </c>
      <c r="B6" t="s">
        <v>17</v>
      </c>
      <c r="C6">
        <v>5</v>
      </c>
      <c r="D6" t="s">
        <v>22</v>
      </c>
      <c r="E6">
        <v>20496</v>
      </c>
      <c r="F6">
        <v>21157.46</v>
      </c>
      <c r="G6">
        <v>644.1</v>
      </c>
      <c r="H6">
        <v>645.64778969999998</v>
      </c>
      <c r="I6">
        <f>[1]!Table11_2[[#This Row],[reward_real]]</f>
        <v>-5317051.8239999898</v>
      </c>
      <c r="J6">
        <f>[1]!Table13_2[[#This Row],[reward_hat]]</f>
        <v>-5507968.0216434803</v>
      </c>
      <c r="K6">
        <f>[1]!Table9_2[[#This Row],[retailer_benefit]]</f>
        <v>11489322.6651811</v>
      </c>
      <c r="L6">
        <f>[1]!Table7_2[[#This Row],[optimum_policy]]</f>
        <v>1340</v>
      </c>
      <c r="M6">
        <f>[1]!Table5_2[[#This Row],[consumer_cost]]</f>
        <v>22123426.313181099</v>
      </c>
      <c r="N6">
        <f>[1]!Table3_2[[#This Row],[consume_real]]</f>
        <v>16510.019636702302</v>
      </c>
      <c r="O6">
        <f>[1]!Table1_2[[#This Row],[consume_hat]]</f>
        <v>17061.834981001899</v>
      </c>
      <c r="P6">
        <f>Table15[[#This Row],[price]]-Table15[[#This Row],[w]]</f>
        <v>158.77238004861351</v>
      </c>
      <c r="Q6">
        <f>[1]CPI!$A$10</f>
        <v>802.87238004861354</v>
      </c>
    </row>
    <row r="7" spans="1:21" x14ac:dyDescent="0.25">
      <c r="A7" s="1">
        <v>44276.25</v>
      </c>
      <c r="B7" t="s">
        <v>17</v>
      </c>
      <c r="C7">
        <v>6</v>
      </c>
      <c r="D7" t="s">
        <v>23</v>
      </c>
      <c r="E7">
        <v>20542</v>
      </c>
      <c r="F7">
        <v>21058.47</v>
      </c>
      <c r="G7">
        <v>583.4</v>
      </c>
      <c r="H7">
        <v>585.42373180000004</v>
      </c>
      <c r="I7">
        <f>[1]!Table11_2[[#This Row],[reward_real]]</f>
        <v>-4870631.4519999996</v>
      </c>
      <c r="J7">
        <f>[1]!Table13_2[[#This Row],[reward_hat]]</f>
        <v>-5018233.4385694703</v>
      </c>
      <c r="K7">
        <f>[1]!Table9_2[[#This Row],[retailer_benefit]]</f>
        <v>10128642.5738196</v>
      </c>
      <c r="L7">
        <f>[1]!Table7_2[[#This Row],[optimum_policy]]</f>
        <v>1190</v>
      </c>
      <c r="M7">
        <f>[1]!Table5_2[[#This Row],[consumer_cost]]</f>
        <v>19869905.477819599</v>
      </c>
      <c r="N7">
        <f>[1]!Table3_2[[#This Row],[consume_real]]</f>
        <v>16697.399561193</v>
      </c>
      <c r="O7">
        <f>[1]!Table1_2[[#This Row],[consume_hat]]</f>
        <v>17143.935804650398</v>
      </c>
      <c r="P7">
        <f>Table15[[#This Row],[price]]-Table15[[#This Row],[w]]</f>
        <v>219.47238004861356</v>
      </c>
      <c r="Q7">
        <f>[1]CPI!$A$10</f>
        <v>802.87238004861354</v>
      </c>
    </row>
    <row r="8" spans="1:21" x14ac:dyDescent="0.25">
      <c r="A8" s="1">
        <v>44276.291666666664</v>
      </c>
      <c r="B8" t="s">
        <v>17</v>
      </c>
      <c r="C8">
        <v>7</v>
      </c>
      <c r="D8" t="s">
        <v>24</v>
      </c>
      <c r="E8">
        <v>19779.099999999999</v>
      </c>
      <c r="F8">
        <v>20475.060000000001</v>
      </c>
      <c r="G8">
        <v>576</v>
      </c>
      <c r="H8">
        <v>591.50685399999998</v>
      </c>
      <c r="I8">
        <f>[1]!Table11_2[[#This Row],[reward_real]]</f>
        <v>-4514381.784</v>
      </c>
      <c r="J8">
        <f>[1]!Table13_2[[#This Row],[reward_hat]]</f>
        <v>-4860554.9160631197</v>
      </c>
      <c r="K8">
        <f>[1]!Table9_2[[#This Row],[retailer_benefit]]</f>
        <v>10408158.0019999</v>
      </c>
      <c r="L8">
        <f>[1]!Table7_2[[#This Row],[optimum_policy]]</f>
        <v>1240</v>
      </c>
      <c r="M8">
        <f>[1]!Table5_2[[#This Row],[consumer_cost]]</f>
        <v>19436921.57</v>
      </c>
      <c r="N8">
        <f>[1]!Table3_2[[#This Row],[consume_real]]</f>
        <v>15674.936749999901</v>
      </c>
      <c r="O8">
        <f>[1]!Table1_2[[#This Row],[consume_hat]]</f>
        <v>16434.483838714801</v>
      </c>
      <c r="P8">
        <f>Table15[[#This Row],[price]]-Table15[[#This Row],[w]]</f>
        <v>226.87238004861354</v>
      </c>
      <c r="Q8">
        <f>[1]CPI!$A$10</f>
        <v>802.87238004861354</v>
      </c>
    </row>
    <row r="9" spans="1:21" x14ac:dyDescent="0.25">
      <c r="A9" s="1">
        <v>44276.333333333336</v>
      </c>
      <c r="B9" t="s">
        <v>17</v>
      </c>
      <c r="C9">
        <v>8</v>
      </c>
      <c r="D9" t="s">
        <v>25</v>
      </c>
      <c r="E9">
        <v>19816.3</v>
      </c>
      <c r="F9">
        <v>20750.86</v>
      </c>
      <c r="G9">
        <v>635.9</v>
      </c>
      <c r="H9">
        <v>638.49798720000001</v>
      </c>
      <c r="I9">
        <f>[1]!Table11_2[[#This Row],[reward_real]]</f>
        <v>-5044853.4703000002</v>
      </c>
      <c r="J9">
        <f>[1]!Table13_2[[#This Row],[reward_hat]]</f>
        <v>-5314581.86673225</v>
      </c>
      <c r="K9">
        <f>[1]!Table9_2[[#This Row],[retailer_benefit]]</f>
        <v>11171823.646605499</v>
      </c>
      <c r="L9">
        <f>[1]!Table7_2[[#This Row],[optimum_policy]]</f>
        <v>1340</v>
      </c>
      <c r="M9">
        <f>[1]!Table5_2[[#This Row],[consumer_cost]]</f>
        <v>21261530.587205499</v>
      </c>
      <c r="N9">
        <f>[1]!Table3_2[[#This Row],[consume_real]]</f>
        <v>15866.8138710489</v>
      </c>
      <c r="O9">
        <f>[1]!Table1_2[[#This Row],[consume_hat]]</f>
        <v>16647.137415919398</v>
      </c>
      <c r="P9">
        <f>Table15[[#This Row],[price]]-Table15[[#This Row],[w]]</f>
        <v>166.97238004861356</v>
      </c>
      <c r="Q9">
        <f>[1]CPI!$A$10</f>
        <v>802.87238004861354</v>
      </c>
    </row>
    <row r="10" spans="1:21" x14ac:dyDescent="0.25">
      <c r="A10" s="1">
        <v>44276.375</v>
      </c>
      <c r="B10" t="s">
        <v>17</v>
      </c>
      <c r="C10">
        <v>9</v>
      </c>
      <c r="D10" t="s">
        <v>26</v>
      </c>
      <c r="E10">
        <v>20447.8</v>
      </c>
      <c r="F10">
        <v>21290.06</v>
      </c>
      <c r="G10">
        <v>683.1</v>
      </c>
      <c r="H10">
        <v>682.04248919999998</v>
      </c>
      <c r="I10">
        <f>[1]!Table11_2[[#This Row],[reward_real]]</f>
        <v>-5683036.6062000003</v>
      </c>
      <c r="J10">
        <f>[1]!Table13_2[[#This Row],[reward_hat]]</f>
        <v>-5903841.5497393198</v>
      </c>
      <c r="K10">
        <f>[1]!Table9_2[[#This Row],[retailer_benefit]]</f>
        <v>11762080.4477317</v>
      </c>
      <c r="L10">
        <f>[1]!Table7_2[[#This Row],[optimum_policy]]</f>
        <v>1390</v>
      </c>
      <c r="M10">
        <f>[1]!Table5_2[[#This Row],[consumer_cost]]</f>
        <v>23128153.6601317</v>
      </c>
      <c r="N10">
        <f>[1]!Table3_2[[#This Row],[consume_real]]</f>
        <v>16638.959467720601</v>
      </c>
      <c r="O10">
        <f>[1]!Table1_2[[#This Row],[consume_hat]]</f>
        <v>17312.239759216201</v>
      </c>
      <c r="P10">
        <f>Table15[[#This Row],[price]]-Table15[[#This Row],[w]]</f>
        <v>119.77238004861351</v>
      </c>
      <c r="Q10">
        <f>[1]CPI!$A$10</f>
        <v>802.87238004861354</v>
      </c>
    </row>
    <row r="11" spans="1:21" x14ac:dyDescent="0.25">
      <c r="A11" s="1">
        <v>44276.416666666664</v>
      </c>
      <c r="B11" t="s">
        <v>17</v>
      </c>
      <c r="C11">
        <v>10</v>
      </c>
      <c r="D11" t="s">
        <v>27</v>
      </c>
      <c r="E11">
        <v>21385</v>
      </c>
      <c r="F11">
        <v>22011.31</v>
      </c>
      <c r="G11">
        <v>680.9</v>
      </c>
      <c r="H11">
        <v>688.19868780000002</v>
      </c>
      <c r="I11">
        <f>[1]!Table11_2[[#This Row],[reward_real]]</f>
        <v>-5819521.4349999996</v>
      </c>
      <c r="J11">
        <f>[1]!Table13_2[[#This Row],[reward_hat]]</f>
        <v>-6084745.4725345802</v>
      </c>
      <c r="K11">
        <f>[1]!Table9_2[[#This Row],[retailer_benefit]]</f>
        <v>12975763.610834099</v>
      </c>
      <c r="L11">
        <f>[1]!Table7_2[[#This Row],[optimum_policy]]</f>
        <v>1440</v>
      </c>
      <c r="M11">
        <f>[1]!Table5_2[[#This Row],[consumer_cost]]</f>
        <v>24614806.4808341</v>
      </c>
      <c r="N11">
        <f>[1]!Table3_2[[#This Row],[consume_real]]</f>
        <v>17093.615611690399</v>
      </c>
      <c r="O11">
        <f>[1]!Table1_2[[#This Row],[consume_hat]]</f>
        <v>17683.106871583001</v>
      </c>
      <c r="P11">
        <f>Table15[[#This Row],[price]]-Table15[[#This Row],[w]]</f>
        <v>121.97238004861356</v>
      </c>
      <c r="Q11">
        <f>[1]CPI!$A$10</f>
        <v>802.87238004861354</v>
      </c>
    </row>
    <row r="12" spans="1:21" x14ac:dyDescent="0.25">
      <c r="A12" s="1">
        <v>44276.458333333336</v>
      </c>
      <c r="B12" t="s">
        <v>17</v>
      </c>
      <c r="C12">
        <v>11</v>
      </c>
      <c r="D12" t="s">
        <v>28</v>
      </c>
      <c r="E12">
        <v>22032.7</v>
      </c>
      <c r="F12">
        <v>22778.799999999999</v>
      </c>
      <c r="G12">
        <v>687.9</v>
      </c>
      <c r="H12">
        <v>693.29004029999999</v>
      </c>
      <c r="I12">
        <f>[1]!Table11_2[[#This Row],[reward_real]]</f>
        <v>-6086775.7346999999</v>
      </c>
      <c r="J12">
        <f>[1]!Table13_2[[#This Row],[reward_hat]]</f>
        <v>-6365333.4697627304</v>
      </c>
      <c r="K12">
        <f>[1]!Table9_2[[#This Row],[retailer_benefit]]</f>
        <v>13309678.8197931</v>
      </c>
      <c r="L12">
        <f>[1]!Table7_2[[#This Row],[optimum_policy]]</f>
        <v>1440</v>
      </c>
      <c r="M12">
        <f>[1]!Table5_2[[#This Row],[consumer_cost]]</f>
        <v>25483230.289193101</v>
      </c>
      <c r="N12">
        <f>[1]!Table3_2[[#This Row],[consume_real]]</f>
        <v>17696.687700828599</v>
      </c>
      <c r="O12">
        <f>[1]!Table1_2[[#This Row],[consume_hat]]</f>
        <v>18362.685456636798</v>
      </c>
      <c r="P12">
        <f>Table15[[#This Row],[price]]-Table15[[#This Row],[w]]</f>
        <v>114.97238004861356</v>
      </c>
      <c r="Q12">
        <f>[1]CPI!$A$10</f>
        <v>802.87238004861354</v>
      </c>
    </row>
    <row r="13" spans="1:21" x14ac:dyDescent="0.25">
      <c r="A13" s="1">
        <v>44276.5</v>
      </c>
      <c r="B13" t="s">
        <v>17</v>
      </c>
      <c r="C13">
        <v>12</v>
      </c>
      <c r="D13" t="s">
        <v>29</v>
      </c>
      <c r="E13">
        <v>22691.9</v>
      </c>
      <c r="F13">
        <v>23300.59</v>
      </c>
      <c r="G13">
        <v>708.2</v>
      </c>
      <c r="H13">
        <v>693.83155399999998</v>
      </c>
      <c r="I13">
        <f>[1]!Table11_2[[#This Row],[reward_real]]</f>
        <v>-6540667.8722000001</v>
      </c>
      <c r="J13">
        <f>[1]!Table13_2[[#This Row],[reward_hat]]</f>
        <v>-6518587.4312907802</v>
      </c>
      <c r="K13">
        <f>[1]!Table9_2[[#This Row],[retailer_benefit]]</f>
        <v>13517257.1275796</v>
      </c>
      <c r="L13">
        <f>[1]!Table7_2[[#This Row],[optimum_policy]]</f>
        <v>1440</v>
      </c>
      <c r="M13">
        <f>[1]!Table5_2[[#This Row],[consumer_cost]]</f>
        <v>26598592.871979602</v>
      </c>
      <c r="N13">
        <f>[1]!Table3_2[[#This Row],[consume_real]]</f>
        <v>18471.245049985799</v>
      </c>
      <c r="O13">
        <f>[1]!Table1_2[[#This Row],[consume_hat]]</f>
        <v>18790.115248933798</v>
      </c>
      <c r="P13">
        <f>Table15[[#This Row],[price]]-Table15[[#This Row],[w]]</f>
        <v>94.672380048613491</v>
      </c>
      <c r="Q13">
        <f>[1]CPI!$A$10</f>
        <v>802.87238004861354</v>
      </c>
    </row>
    <row r="14" spans="1:21" x14ac:dyDescent="0.25">
      <c r="A14" s="1">
        <v>44276.541666666664</v>
      </c>
      <c r="B14" t="s">
        <v>17</v>
      </c>
      <c r="C14">
        <v>13</v>
      </c>
      <c r="D14" t="s">
        <v>30</v>
      </c>
      <c r="E14">
        <v>22994.6</v>
      </c>
      <c r="F14">
        <v>23524.15</v>
      </c>
      <c r="G14">
        <v>708.7</v>
      </c>
      <c r="H14">
        <v>692.73063690000004</v>
      </c>
      <c r="I14">
        <f>[1]!Table11_2[[#This Row],[reward_real]]</f>
        <v>-6634700.9217999997</v>
      </c>
      <c r="J14">
        <f>[1]!Table13_2[[#This Row],[reward_hat]]</f>
        <v>-6565850.8131965501</v>
      </c>
      <c r="K14">
        <f>[1]!Table9_2[[#This Row],[retailer_benefit]]</f>
        <v>13692554.773846</v>
      </c>
      <c r="L14">
        <f>[1]!Table7_2[[#This Row],[optimum_policy]]</f>
        <v>1440</v>
      </c>
      <c r="M14">
        <f>[1]!Table5_2[[#This Row],[consumer_cost]]</f>
        <v>26961956.617446002</v>
      </c>
      <c r="N14">
        <f>[1]!Table3_2[[#This Row],[consume_real]]</f>
        <v>18723.580984337499</v>
      </c>
      <c r="O14">
        <f>[1]!Table1_2[[#This Row],[consume_hat]]</f>
        <v>18956.432596981598</v>
      </c>
      <c r="P14">
        <f>Table15[[#This Row],[price]]-Table15[[#This Row],[w]]</f>
        <v>94.172380048613491</v>
      </c>
      <c r="Q14">
        <f>[1]CPI!$A$10</f>
        <v>802.87238004861354</v>
      </c>
    </row>
    <row r="15" spans="1:21" x14ac:dyDescent="0.25">
      <c r="A15" s="1">
        <v>44276.583333333336</v>
      </c>
      <c r="B15" t="s">
        <v>17</v>
      </c>
      <c r="C15">
        <v>14</v>
      </c>
      <c r="D15" t="s">
        <v>31</v>
      </c>
      <c r="E15">
        <v>22787.599999999999</v>
      </c>
      <c r="F15">
        <v>23338.639999999999</v>
      </c>
      <c r="G15">
        <v>700.8</v>
      </c>
      <c r="H15">
        <v>692.526656</v>
      </c>
      <c r="I15">
        <f>[1]!Table11_2[[#This Row],[reward_real]]</f>
        <v>-6468761.5872</v>
      </c>
      <c r="J15">
        <f>[1]!Table13_2[[#This Row],[reward_hat]]</f>
        <v>-6511264.14222576</v>
      </c>
      <c r="K15">
        <f>[1]!Table9_2[[#This Row],[retailer_benefit]]</f>
        <v>13646428.553819099</v>
      </c>
      <c r="L15">
        <f>[1]!Table7_2[[#This Row],[optimum_policy]]</f>
        <v>1440</v>
      </c>
      <c r="M15">
        <f>[1]!Table5_2[[#This Row],[consumer_cost]]</f>
        <v>26583951.728219099</v>
      </c>
      <c r="N15">
        <f>[1]!Table3_2[[#This Row],[consume_real]]</f>
        <v>18461.077589041</v>
      </c>
      <c r="O15">
        <f>[1]!Table1_2[[#This Row],[consume_hat]]</f>
        <v>18804.3711688802</v>
      </c>
      <c r="P15">
        <f>Table15[[#This Row],[price]]-Table15[[#This Row],[w]]</f>
        <v>102.07238004861358</v>
      </c>
      <c r="Q15">
        <f>[1]CPI!$A$10</f>
        <v>802.87238004861354</v>
      </c>
    </row>
    <row r="16" spans="1:21" x14ac:dyDescent="0.25">
      <c r="A16" s="1">
        <v>44276.625</v>
      </c>
      <c r="B16" t="s">
        <v>17</v>
      </c>
      <c r="C16">
        <v>15</v>
      </c>
      <c r="D16" t="s">
        <v>32</v>
      </c>
      <c r="E16">
        <v>22362.2</v>
      </c>
      <c r="F16">
        <v>23149.41</v>
      </c>
      <c r="G16">
        <v>704.1</v>
      </c>
      <c r="H16">
        <v>692.19757059999995</v>
      </c>
      <c r="I16">
        <f>[1]!Table11_2[[#This Row],[reward_real]]</f>
        <v>-6391541.6418000003</v>
      </c>
      <c r="J16">
        <f>[1]!Table13_2[[#This Row],[reward_hat]]</f>
        <v>-6453976.0280743297</v>
      </c>
      <c r="K16">
        <f>[1]!Table9_2[[#This Row],[retailer_benefit]]</f>
        <v>13360418.958104299</v>
      </c>
      <c r="L16">
        <f>[1]!Table7_2[[#This Row],[optimum_policy]]</f>
        <v>1440</v>
      </c>
      <c r="M16">
        <f>[1]!Table5_2[[#This Row],[consumer_cost]]</f>
        <v>26143502.2417043</v>
      </c>
      <c r="N16">
        <f>[1]!Table3_2[[#This Row],[consume_real]]</f>
        <v>18155.209890072401</v>
      </c>
      <c r="O16">
        <f>[1]!Table1_2[[#This Row],[consume_hat]]</f>
        <v>18647.7858408955</v>
      </c>
      <c r="P16">
        <f>Table15[[#This Row],[price]]-Table15[[#This Row],[w]]</f>
        <v>98.772380048613513</v>
      </c>
      <c r="Q16">
        <f>[1]CPI!$A$10</f>
        <v>802.87238004861354</v>
      </c>
    </row>
    <row r="17" spans="1:17" x14ac:dyDescent="0.25">
      <c r="A17" s="1">
        <v>44276.666666666664</v>
      </c>
      <c r="B17" t="s">
        <v>17</v>
      </c>
      <c r="C17">
        <v>16</v>
      </c>
      <c r="D17" t="s">
        <v>33</v>
      </c>
      <c r="E17">
        <v>22260.7</v>
      </c>
      <c r="F17">
        <v>22977.21</v>
      </c>
      <c r="G17">
        <v>704.5</v>
      </c>
      <c r="H17">
        <v>691.35873040000001</v>
      </c>
      <c r="I17">
        <f>[1]!Table11_2[[#This Row],[reward_real]]</f>
        <v>-6367784.5384999998</v>
      </c>
      <c r="J17">
        <f>[1]!Table13_2[[#This Row],[reward_hat]]</f>
        <v>-6394595.4775410602</v>
      </c>
      <c r="K17">
        <f>[1]!Table9_2[[#This Row],[retailer_benefit]]</f>
        <v>13295970.2713037</v>
      </c>
      <c r="L17">
        <f>[1]!Table7_2[[#This Row],[optimum_policy]]</f>
        <v>1440</v>
      </c>
      <c r="M17">
        <f>[1]!Table5_2[[#This Row],[consumer_cost]]</f>
        <v>26031539.348303702</v>
      </c>
      <c r="N17">
        <f>[1]!Table3_2[[#This Row],[consume_real]]</f>
        <v>18077.457880766498</v>
      </c>
      <c r="O17">
        <f>[1]!Table1_2[[#This Row],[consume_hat]]</f>
        <v>18498.632319016499</v>
      </c>
      <c r="P17">
        <f>Table15[[#This Row],[price]]-Table15[[#This Row],[w]]</f>
        <v>98.372380048613536</v>
      </c>
      <c r="Q17">
        <f>[1]CPI!$A$10</f>
        <v>802.87238004861354</v>
      </c>
    </row>
    <row r="18" spans="1:17" x14ac:dyDescent="0.25">
      <c r="A18" s="1">
        <v>44276.708333333336</v>
      </c>
      <c r="B18" t="s">
        <v>17</v>
      </c>
      <c r="C18">
        <v>17</v>
      </c>
      <c r="D18" t="s">
        <v>34</v>
      </c>
      <c r="E18">
        <v>22191.5</v>
      </c>
      <c r="F18">
        <v>23030.6</v>
      </c>
      <c r="G18">
        <v>712</v>
      </c>
      <c r="H18">
        <v>692.99468030000003</v>
      </c>
      <c r="I18">
        <f>[1]!Table11_2[[#This Row],[reward_real]]</f>
        <v>-6446186.9199999999</v>
      </c>
      <c r="J18">
        <f>[1]!Table13_2[[#This Row],[reward_hat]]</f>
        <v>-6431683.3782055704</v>
      </c>
      <c r="K18">
        <f>[1]!Table9_2[[#This Row],[retailer_benefit]]</f>
        <v>13182090.1060674</v>
      </c>
      <c r="L18">
        <f>[1]!Table7_2[[#This Row],[optimum_policy]]</f>
        <v>1440</v>
      </c>
      <c r="M18">
        <f>[1]!Table5_2[[#This Row],[consumer_cost]]</f>
        <v>26074463.9460674</v>
      </c>
      <c r="N18">
        <f>[1]!Table3_2[[#This Row],[consume_real]]</f>
        <v>18107.266629213402</v>
      </c>
      <c r="O18">
        <f>[1]!Table1_2[[#This Row],[consume_hat]]</f>
        <v>18561.9992783423</v>
      </c>
      <c r="P18">
        <f>Table15[[#This Row],[price]]-Table15[[#This Row],[w]]</f>
        <v>90.872380048613536</v>
      </c>
      <c r="Q18">
        <f>[1]CPI!$A$10</f>
        <v>802.87238004861354</v>
      </c>
    </row>
    <row r="19" spans="1:17" x14ac:dyDescent="0.25">
      <c r="A19" s="1">
        <v>44276.75</v>
      </c>
      <c r="B19" t="s">
        <v>17</v>
      </c>
      <c r="C19">
        <v>18</v>
      </c>
      <c r="D19" t="s">
        <v>35</v>
      </c>
      <c r="E19">
        <v>22798.9</v>
      </c>
      <c r="F19">
        <v>23847.98</v>
      </c>
      <c r="G19">
        <v>687.3</v>
      </c>
      <c r="H19">
        <v>689.56264629999998</v>
      </c>
      <c r="I19">
        <f>[1]!Table11_2[[#This Row],[reward_real]]</f>
        <v>-6290376.1023000004</v>
      </c>
      <c r="J19">
        <f>[1]!Table13_2[[#This Row],[reward_hat]]</f>
        <v>-6611660.7490002699</v>
      </c>
      <c r="K19">
        <f>[1]!Table9_2[[#This Row],[retailer_benefit]]</f>
        <v>13777873.104033699</v>
      </c>
      <c r="L19">
        <f>[1]!Table7_2[[#This Row],[optimum_policy]]</f>
        <v>1440</v>
      </c>
      <c r="M19">
        <f>[1]!Table5_2[[#This Row],[consumer_cost]]</f>
        <v>26358625.3086337</v>
      </c>
      <c r="N19">
        <f>[1]!Table3_2[[#This Row],[consume_real]]</f>
        <v>18304.600908773398</v>
      </c>
      <c r="O19">
        <f>[1]!Table1_2[[#This Row],[consume_hat]]</f>
        <v>19176.388930685</v>
      </c>
      <c r="P19">
        <f>Table15[[#This Row],[price]]-Table15[[#This Row],[w]]</f>
        <v>115.57238004861358</v>
      </c>
      <c r="Q19">
        <f>[1]CPI!$A$10</f>
        <v>802.87238004861354</v>
      </c>
    </row>
    <row r="20" spans="1:17" x14ac:dyDescent="0.25">
      <c r="A20" s="1">
        <v>44276.791666666664</v>
      </c>
      <c r="B20" t="s">
        <v>17</v>
      </c>
      <c r="C20">
        <v>19</v>
      </c>
      <c r="D20" t="s">
        <v>36</v>
      </c>
      <c r="E20">
        <v>25177.4</v>
      </c>
      <c r="F20">
        <v>26002.35</v>
      </c>
      <c r="G20">
        <v>682.3</v>
      </c>
      <c r="H20">
        <v>687.91696209999998</v>
      </c>
      <c r="I20">
        <f>[1]!Table11_2[[#This Row],[reward_real]]</f>
        <v>-6872347.5717999898</v>
      </c>
      <c r="J20">
        <f>[1]!Table13_2[[#This Row],[reward_hat]]</f>
        <v>-7183695.4356111903</v>
      </c>
      <c r="K20">
        <f>[1]!Table9_2[[#This Row],[retailer_benefit]]</f>
        <v>15263601.803174101</v>
      </c>
      <c r="L20">
        <f>[1]!Table7_2[[#This Row],[optimum_policy]]</f>
        <v>1440</v>
      </c>
      <c r="M20">
        <f>[1]!Table5_2[[#This Row],[consumer_cost]]</f>
        <v>29008296.946774099</v>
      </c>
      <c r="N20">
        <f>[1]!Table3_2[[#This Row],[consume_real]]</f>
        <v>20144.650657482001</v>
      </c>
      <c r="O20">
        <f>[1]!Table1_2[[#This Row],[consume_hat]]</f>
        <v>20885.3563185696</v>
      </c>
      <c r="P20">
        <f>Table15[[#This Row],[price]]-Table15[[#This Row],[w]]</f>
        <v>120.57238004861358</v>
      </c>
      <c r="Q20">
        <f>[1]CPI!$A$10</f>
        <v>802.87238004861354</v>
      </c>
    </row>
    <row r="21" spans="1:17" x14ac:dyDescent="0.25">
      <c r="A21" s="1">
        <v>44276.833333333336</v>
      </c>
      <c r="B21" t="s">
        <v>17</v>
      </c>
      <c r="C21">
        <v>20</v>
      </c>
      <c r="D21" t="s">
        <v>37</v>
      </c>
      <c r="E21">
        <v>26639.4</v>
      </c>
      <c r="F21">
        <v>27168.32</v>
      </c>
      <c r="G21">
        <v>686.3</v>
      </c>
      <c r="H21">
        <v>687.78240070000004</v>
      </c>
      <c r="I21">
        <f>[1]!Table11_2[[#This Row],[reward_real]]</f>
        <v>-7334279.6897999998</v>
      </c>
      <c r="J21">
        <f>[1]!Table13_2[[#This Row],[reward_hat]]</f>
        <v>-7503662.2157691</v>
      </c>
      <c r="K21">
        <f>[1]!Table9_2[[#This Row],[retailer_benefit]]</f>
        <v>16109126.0445935</v>
      </c>
      <c r="L21">
        <f>[1]!Table7_2[[#This Row],[optimum_policy]]</f>
        <v>1440</v>
      </c>
      <c r="M21">
        <f>[1]!Table5_2[[#This Row],[consumer_cost]]</f>
        <v>30777685.424193501</v>
      </c>
      <c r="N21">
        <f>[1]!Table3_2[[#This Row],[consume_real]]</f>
        <v>21373.392655689899</v>
      </c>
      <c r="O21">
        <f>[1]!Table1_2[[#This Row],[consume_hat]]</f>
        <v>21819.872704816898</v>
      </c>
      <c r="P21">
        <f>Table15[[#This Row],[price]]-Table15[[#This Row],[w]]</f>
        <v>116.57238004861358</v>
      </c>
      <c r="Q21">
        <f>[1]CPI!$A$10</f>
        <v>802.87238004861354</v>
      </c>
    </row>
    <row r="22" spans="1:17" x14ac:dyDescent="0.25">
      <c r="A22" s="1">
        <v>44276.875</v>
      </c>
      <c r="B22" t="s">
        <v>17</v>
      </c>
      <c r="C22">
        <v>21</v>
      </c>
      <c r="D22" t="s">
        <v>38</v>
      </c>
      <c r="E22">
        <v>26513.200000000001</v>
      </c>
      <c r="F22">
        <v>27240.06</v>
      </c>
      <c r="G22">
        <v>709.6</v>
      </c>
      <c r="H22">
        <v>691.59227009999995</v>
      </c>
      <c r="I22">
        <f>[1]!Table11_2[[#This Row],[reward_real]]</f>
        <v>-7664011.6447999999</v>
      </c>
      <c r="J22">
        <f>[1]!Table13_2[[#This Row],[reward_hat]]</f>
        <v>-7584707.0352518698</v>
      </c>
      <c r="K22">
        <f>[1]!Table9_2[[#This Row],[retailer_benefit]]</f>
        <v>15777322.732136101</v>
      </c>
      <c r="L22">
        <f>[1]!Table7_2[[#This Row],[optimum_policy]]</f>
        <v>1440</v>
      </c>
      <c r="M22">
        <f>[1]!Table5_2[[#This Row],[consumer_cost]]</f>
        <v>31105346.0217361</v>
      </c>
      <c r="N22">
        <f>[1]!Table3_2[[#This Row],[consume_real]]</f>
        <v>21600.934737316798</v>
      </c>
      <c r="O22">
        <f>[1]!Table1_2[[#This Row],[consume_hat]]</f>
        <v>21934.042246151399</v>
      </c>
      <c r="P22">
        <f>Table15[[#This Row],[price]]-Table15[[#This Row],[w]]</f>
        <v>93.272380048613513</v>
      </c>
      <c r="Q22">
        <f>[1]CPI!$A$10</f>
        <v>802.87238004861354</v>
      </c>
    </row>
    <row r="23" spans="1:17" x14ac:dyDescent="0.25">
      <c r="A23" s="1">
        <v>44276.916666666664</v>
      </c>
      <c r="B23" t="s">
        <v>17</v>
      </c>
      <c r="C23">
        <v>22</v>
      </c>
      <c r="D23" t="s">
        <v>39</v>
      </c>
      <c r="E23">
        <v>26290.799999999999</v>
      </c>
      <c r="F23">
        <v>26669.9</v>
      </c>
      <c r="G23">
        <v>710.2</v>
      </c>
      <c r="H23">
        <v>686.47413180000001</v>
      </c>
      <c r="I23">
        <f>[1]!Table11_2[[#This Row],[reward_real]]</f>
        <v>-7609030.7544</v>
      </c>
      <c r="J23">
        <f>[1]!Table13_2[[#This Row],[reward_hat]]</f>
        <v>-7345416.8646445395</v>
      </c>
      <c r="K23">
        <f>[1]!Table9_2[[#This Row],[retailer_benefit]]</f>
        <v>15638047.4361056</v>
      </c>
      <c r="L23">
        <f>[1]!Table7_2[[#This Row],[optimum_policy]]</f>
        <v>1440</v>
      </c>
      <c r="M23">
        <f>[1]!Table5_2[[#This Row],[consumer_cost]]</f>
        <v>30856108.944905601</v>
      </c>
      <c r="N23">
        <f>[1]!Table3_2[[#This Row],[consume_real]]</f>
        <v>21427.853433962198</v>
      </c>
      <c r="O23">
        <f>[1]!Table1_2[[#This Row],[consume_hat]]</f>
        <v>21400.418527178001</v>
      </c>
      <c r="P23">
        <f>Table15[[#This Row],[price]]-Table15[[#This Row],[w]]</f>
        <v>92.672380048613491</v>
      </c>
      <c r="Q23">
        <f>[1]CPI!$A$10</f>
        <v>802.87238004861354</v>
      </c>
    </row>
    <row r="24" spans="1:17" x14ac:dyDescent="0.25">
      <c r="A24" s="1">
        <v>44276.958333333336</v>
      </c>
      <c r="B24" t="s">
        <v>17</v>
      </c>
      <c r="C24">
        <v>23</v>
      </c>
      <c r="D24" t="s">
        <v>40</v>
      </c>
      <c r="E24">
        <v>25646.400000000001</v>
      </c>
      <c r="F24">
        <v>25997.23</v>
      </c>
      <c r="G24">
        <v>714.2</v>
      </c>
      <c r="H24">
        <v>689.26989260000005</v>
      </c>
      <c r="I24">
        <f>[1]!Table11_2[[#This Row],[reward_real]]</f>
        <v>-7483055.2992000002</v>
      </c>
      <c r="J24">
        <f>[1]!Table13_2[[#This Row],[reward_hat]]</f>
        <v>-7203032.6707019303</v>
      </c>
      <c r="K24">
        <f>[1]!Table9_2[[#This Row],[retailer_benefit]]</f>
        <v>15209189.4039746</v>
      </c>
      <c r="L24">
        <f>[1]!Table7_2[[#This Row],[optimum_policy]]</f>
        <v>1440</v>
      </c>
      <c r="M24">
        <f>[1]!Table5_2[[#This Row],[consumer_cost]]</f>
        <v>30175300.002374601</v>
      </c>
      <c r="N24">
        <f>[1]!Table3_2[[#This Row],[consume_real]]</f>
        <v>20955.069446093501</v>
      </c>
      <c r="O24">
        <f>[1]!Table1_2[[#This Row],[consume_hat]]</f>
        <v>20900.470912863999</v>
      </c>
      <c r="P24">
        <f>Table15[[#This Row],[price]]-Table15[[#This Row],[w]]</f>
        <v>88.672380048613491</v>
      </c>
      <c r="Q24">
        <f>[1]CPI!$A$10</f>
        <v>802.87238004861354</v>
      </c>
    </row>
    <row r="25" spans="1:17" x14ac:dyDescent="0.25">
      <c r="A25" s="1">
        <v>44277</v>
      </c>
      <c r="B25" t="s">
        <v>17</v>
      </c>
      <c r="C25">
        <v>24</v>
      </c>
      <c r="D25" t="s">
        <v>41</v>
      </c>
      <c r="E25">
        <v>24555.200000000001</v>
      </c>
      <c r="F25">
        <v>25088.11</v>
      </c>
      <c r="G25">
        <v>709.9</v>
      </c>
      <c r="H25">
        <v>683.0093948</v>
      </c>
      <c r="I25">
        <f>[1]!Table11_2[[#This Row],[reward_real]]</f>
        <v>-7102370.6031999998</v>
      </c>
      <c r="J25">
        <f>[1]!Table13_2[[#This Row],[reward_hat]]</f>
        <v>-6858475.6929552602</v>
      </c>
      <c r="K25">
        <f>[1]!Table9_2[[#This Row],[retailer_benefit]]</f>
        <v>14608933.0254861</v>
      </c>
      <c r="L25">
        <f>[1]!Table7_2[[#This Row],[optimum_policy]]</f>
        <v>1440</v>
      </c>
      <c r="M25">
        <f>[1]!Table5_2[[#This Row],[consumer_cost]]</f>
        <v>28813674.2318861</v>
      </c>
      <c r="N25">
        <f>[1]!Table3_2[[#This Row],[consume_real]]</f>
        <v>20009.495994365399</v>
      </c>
      <c r="O25">
        <f>[1]!Table1_2[[#This Row],[consume_hat]]</f>
        <v>20083.1079185333</v>
      </c>
      <c r="P25">
        <f>Table15[[#This Row],[price]]-Table15[[#This Row],[w]]</f>
        <v>92.972380048613559</v>
      </c>
      <c r="Q25">
        <f>[1]CPI!$A$10</f>
        <v>802.87238004861354</v>
      </c>
    </row>
    <row r="26" spans="1:17" x14ac:dyDescent="0.25">
      <c r="A26" s="1">
        <v>44277.041666666664</v>
      </c>
      <c r="B26" t="s">
        <v>42</v>
      </c>
      <c r="C26">
        <v>1</v>
      </c>
      <c r="D26" t="s">
        <v>43</v>
      </c>
      <c r="E26">
        <v>24555.200000000001</v>
      </c>
      <c r="F26">
        <v>25088.11</v>
      </c>
      <c r="G26">
        <v>709.9</v>
      </c>
      <c r="H26">
        <v>684.9259247</v>
      </c>
      <c r="I26">
        <f>[1]!Table11_2[[#This Row],[reward_real]]</f>
        <v>-7102370.6031999998</v>
      </c>
      <c r="J26">
        <f>[1]!Table13_2[[#This Row],[reward_hat]]</f>
        <v>-6886844.1393349599</v>
      </c>
      <c r="K26">
        <f>[1]!Table9_2[[#This Row],[retailer_benefit]]</f>
        <v>14608933.0254861</v>
      </c>
      <c r="L26">
        <f>[1]!Table7_2[[#This Row],[optimum_policy]]</f>
        <v>1440</v>
      </c>
      <c r="M26">
        <f>[1]!Table5_2[[#This Row],[consumer_cost]]</f>
        <v>28813674.2318861</v>
      </c>
      <c r="N26">
        <f>[1]!Table3_2[[#This Row],[consume_real]]</f>
        <v>20009.495994365399</v>
      </c>
      <c r="O26">
        <f>[1]!Table1_2[[#This Row],[consume_hat]]</f>
        <v>20109.7487794548</v>
      </c>
      <c r="P26">
        <f>Table15[[#This Row],[price]]-Table15[[#This Row],[w]]</f>
        <v>92.972380048613559</v>
      </c>
      <c r="Q26">
        <f>[1]CPI!$A$10</f>
        <v>802.87238004861354</v>
      </c>
    </row>
    <row r="27" spans="1:17" x14ac:dyDescent="0.25">
      <c r="A27" s="1">
        <v>44277.083333333336</v>
      </c>
      <c r="B27" t="s">
        <v>42</v>
      </c>
      <c r="C27">
        <v>2</v>
      </c>
      <c r="D27" t="s">
        <v>44</v>
      </c>
      <c r="E27">
        <v>23531</v>
      </c>
      <c r="F27">
        <v>23010.11</v>
      </c>
      <c r="G27">
        <v>633.29999999999995</v>
      </c>
      <c r="H27">
        <v>632.24692600000003</v>
      </c>
      <c r="I27">
        <f>[1]!Table11_2[[#This Row],[reward_real]]</f>
        <v>-6060338.4569999902</v>
      </c>
      <c r="J27">
        <f>[1]!Table13_2[[#This Row],[reward_hat]]</f>
        <v>-5911888.3045640104</v>
      </c>
      <c r="K27">
        <f>[1]!Table9_2[[#This Row],[retailer_benefit]]</f>
        <v>12568527.600542801</v>
      </c>
      <c r="L27">
        <f>[1]!Table7_2[[#This Row],[optimum_policy]]</f>
        <v>1290</v>
      </c>
      <c r="M27">
        <f>[1]!Table5_2[[#This Row],[consumer_cost]]</f>
        <v>24689204.514542799</v>
      </c>
      <c r="N27">
        <f>[1]!Table3_2[[#This Row],[consume_real]]</f>
        <v>19138.918228327799</v>
      </c>
      <c r="O27">
        <f>[1]!Table1_2[[#This Row],[consume_hat]]</f>
        <v>18701.200627193</v>
      </c>
      <c r="P27">
        <f>Table15[[#This Row],[price]]-Table15[[#This Row],[w]]</f>
        <v>169.57238004861358</v>
      </c>
      <c r="Q27">
        <f>[1]CPI!$A$10</f>
        <v>802.87238004861354</v>
      </c>
    </row>
    <row r="28" spans="1:17" x14ac:dyDescent="0.25">
      <c r="A28" s="1">
        <v>44277.125</v>
      </c>
      <c r="B28" t="s">
        <v>42</v>
      </c>
      <c r="C28">
        <v>3</v>
      </c>
      <c r="D28" t="s">
        <v>45</v>
      </c>
      <c r="E28">
        <v>22330.6</v>
      </c>
      <c r="F28">
        <v>21752.13</v>
      </c>
      <c r="G28">
        <v>665.1</v>
      </c>
      <c r="H28">
        <v>661.17412290000004</v>
      </c>
      <c r="I28">
        <f>[1]!Table11_2[[#This Row],[reward_real]]</f>
        <v>-5969170.3553999998</v>
      </c>
      <c r="J28">
        <f>[1]!Table13_2[[#This Row],[reward_hat]]</f>
        <v>-5764156.3665288398</v>
      </c>
      <c r="K28">
        <f>[1]!Table9_2[[#This Row],[retailer_benefit]]</f>
        <v>13011732.3428941</v>
      </c>
      <c r="L28">
        <f>[1]!Table7_2[[#This Row],[optimum_policy]]</f>
        <v>1390</v>
      </c>
      <c r="M28">
        <f>[1]!Table5_2[[#This Row],[consumer_cost]]</f>
        <v>24950073.053694099</v>
      </c>
      <c r="N28">
        <f>[1]!Table3_2[[#This Row],[consume_real]]</f>
        <v>17949.692844384299</v>
      </c>
      <c r="O28">
        <f>[1]!Table1_2[[#This Row],[consume_hat]]</f>
        <v>17436.122095396699</v>
      </c>
      <c r="P28">
        <f>Table15[[#This Row],[price]]-Table15[[#This Row],[w]]</f>
        <v>137.77238004861351</v>
      </c>
      <c r="Q28">
        <f>[1]CPI!$A$10</f>
        <v>802.87238004861354</v>
      </c>
    </row>
    <row r="29" spans="1:17" x14ac:dyDescent="0.25">
      <c r="A29" s="1">
        <v>44277.166666666664</v>
      </c>
      <c r="B29" t="s">
        <v>42</v>
      </c>
      <c r="C29">
        <v>4</v>
      </c>
      <c r="D29" t="s">
        <v>46</v>
      </c>
      <c r="E29">
        <v>21307.7</v>
      </c>
      <c r="F29">
        <v>20983.34</v>
      </c>
      <c r="G29">
        <v>655.8</v>
      </c>
      <c r="H29">
        <v>645.60149379999996</v>
      </c>
      <c r="I29">
        <f>[1]!Table11_2[[#This Row],[reward_real]]</f>
        <v>-5674709.2793999901</v>
      </c>
      <c r="J29">
        <f>[1]!Table13_2[[#This Row],[reward_hat]]</f>
        <v>-5462065.8285377799</v>
      </c>
      <c r="K29">
        <f>[1]!Table9_2[[#This Row],[retailer_benefit]]</f>
        <v>11840915.184402101</v>
      </c>
      <c r="L29">
        <f>[1]!Table7_2[[#This Row],[optimum_policy]]</f>
        <v>1340</v>
      </c>
      <c r="M29">
        <f>[1]!Table5_2[[#This Row],[consumer_cost]]</f>
        <v>23190333.743202101</v>
      </c>
      <c r="N29">
        <f>[1]!Table3_2[[#This Row],[consume_real]]</f>
        <v>17306.219211344898</v>
      </c>
      <c r="O29">
        <f>[1]!Table1_2[[#This Row],[consume_hat]]</f>
        <v>16920.858706839601</v>
      </c>
      <c r="P29">
        <f>Table15[[#This Row],[price]]-Table15[[#This Row],[w]]</f>
        <v>147.07238004861358</v>
      </c>
      <c r="Q29">
        <f>[1]CPI!$A$10</f>
        <v>802.87238004861354</v>
      </c>
    </row>
    <row r="30" spans="1:17" x14ac:dyDescent="0.25">
      <c r="A30" s="1">
        <v>44277.208333333336</v>
      </c>
      <c r="B30" t="s">
        <v>42</v>
      </c>
      <c r="C30">
        <v>5</v>
      </c>
      <c r="D30" t="s">
        <v>47</v>
      </c>
      <c r="E30">
        <v>21217.200000000001</v>
      </c>
      <c r="F30">
        <v>20662.86</v>
      </c>
      <c r="G30">
        <v>642.20000000000005</v>
      </c>
      <c r="H30">
        <v>649.38958100000002</v>
      </c>
      <c r="I30">
        <f>[1]!Table11_2[[#This Row],[reward_real]]</f>
        <v>-5480360.3256000001</v>
      </c>
      <c r="J30">
        <f>[1]!Table13_2[[#This Row],[reward_hat]]</f>
        <v>-5424824.2224086002</v>
      </c>
      <c r="K30">
        <f>[1]!Table9_2[[#This Row],[retailer_benefit]]</f>
        <v>11909671.240123499</v>
      </c>
      <c r="L30">
        <f>[1]!Table7_2[[#This Row],[optimum_policy]]</f>
        <v>1340</v>
      </c>
      <c r="M30">
        <f>[1]!Table5_2[[#This Row],[consumer_cost]]</f>
        <v>22870391.891323499</v>
      </c>
      <c r="N30">
        <f>[1]!Table3_2[[#This Row],[consume_real]]</f>
        <v>17067.456635316099</v>
      </c>
      <c r="O30">
        <f>[1]!Table1_2[[#This Row],[consume_hat]]</f>
        <v>16707.456914230101</v>
      </c>
      <c r="P30">
        <f>Table15[[#This Row],[price]]-Table15[[#This Row],[w]]</f>
        <v>160.67238004861349</v>
      </c>
      <c r="Q30">
        <f>[1]CPI!$A$10</f>
        <v>802.87238004861354</v>
      </c>
    </row>
    <row r="31" spans="1:17" x14ac:dyDescent="0.25">
      <c r="A31" s="1">
        <v>44277.25</v>
      </c>
      <c r="B31" t="s">
        <v>42</v>
      </c>
      <c r="C31">
        <v>6</v>
      </c>
      <c r="D31" t="s">
        <v>48</v>
      </c>
      <c r="E31">
        <v>21022.9</v>
      </c>
      <c r="F31">
        <v>20434.439999999999</v>
      </c>
      <c r="G31">
        <v>580.70000000000005</v>
      </c>
      <c r="H31">
        <v>586.77895950000004</v>
      </c>
      <c r="I31">
        <f>[1]!Table11_2[[#This Row],[reward_real]]</f>
        <v>-4951166.2477000002</v>
      </c>
      <c r="J31">
        <f>[1]!Table13_2[[#This Row],[reward_hat]]</f>
        <v>-4885866.1457839701</v>
      </c>
      <c r="K31">
        <f>[1]!Table9_2[[#This Row],[retailer_benefit]]</f>
        <v>10390031.323311901</v>
      </c>
      <c r="L31">
        <f>[1]!Table7_2[[#This Row],[optimum_policy]]</f>
        <v>1190</v>
      </c>
      <c r="M31">
        <f>[1]!Table5_2[[#This Row],[consumer_cost]]</f>
        <v>20292363.818711899</v>
      </c>
      <c r="N31">
        <f>[1]!Table3_2[[#This Row],[consume_real]]</f>
        <v>17052.406570346098</v>
      </c>
      <c r="O31">
        <f>[1]!Table1_2[[#This Row],[consume_hat]]</f>
        <v>16653.174307050798</v>
      </c>
      <c r="P31">
        <f>Table15[[#This Row],[price]]-Table15[[#This Row],[w]]</f>
        <v>222.17238004861349</v>
      </c>
      <c r="Q31">
        <f>[1]CPI!$A$10</f>
        <v>802.87238004861354</v>
      </c>
    </row>
    <row r="32" spans="1:17" x14ac:dyDescent="0.25">
      <c r="A32" s="1">
        <v>44277.291666666664</v>
      </c>
      <c r="B32" t="s">
        <v>42</v>
      </c>
      <c r="C32">
        <v>7</v>
      </c>
      <c r="D32" t="s">
        <v>49</v>
      </c>
      <c r="E32">
        <v>20787.5</v>
      </c>
      <c r="F32">
        <v>20092.009999999998</v>
      </c>
      <c r="G32">
        <v>577</v>
      </c>
      <c r="H32">
        <v>595.18641660000003</v>
      </c>
      <c r="I32">
        <f>[1]!Table11_2[[#This Row],[reward_real]]</f>
        <v>-4756803.625</v>
      </c>
      <c r="J32">
        <f>[1]!Table13_2[[#This Row],[reward_hat]]</f>
        <v>-4813241.6301503098</v>
      </c>
      <c r="K32">
        <f>[1]!Table9_2[[#This Row],[retailer_benefit]]</f>
        <v>10931579.907712299</v>
      </c>
      <c r="L32">
        <f>[1]!Table7_2[[#This Row],[optimum_policy]]</f>
        <v>1240</v>
      </c>
      <c r="M32">
        <f>[1]!Table5_2[[#This Row],[consumer_cost]]</f>
        <v>20445187.157712299</v>
      </c>
      <c r="N32">
        <f>[1]!Table3_2[[#This Row],[consume_real]]</f>
        <v>16488.054159445401</v>
      </c>
      <c r="O32">
        <f>[1]!Table1_2[[#This Row],[consume_hat]]</f>
        <v>16173.8960968274</v>
      </c>
      <c r="P32">
        <f>Table15[[#This Row],[price]]-Table15[[#This Row],[w]]</f>
        <v>225.87238004861354</v>
      </c>
      <c r="Q32">
        <f>[1]CPI!$A$10</f>
        <v>802.87238004861354</v>
      </c>
    </row>
    <row r="33" spans="1:17" x14ac:dyDescent="0.25">
      <c r="A33" s="1">
        <v>44277.333333333336</v>
      </c>
      <c r="B33" t="s">
        <v>42</v>
      </c>
      <c r="C33">
        <v>8</v>
      </c>
      <c r="D33" t="s">
        <v>50</v>
      </c>
      <c r="E33">
        <v>19780.7</v>
      </c>
      <c r="F33">
        <v>19332.37</v>
      </c>
      <c r="G33">
        <v>642.9</v>
      </c>
      <c r="H33">
        <v>640.01732289999995</v>
      </c>
      <c r="I33">
        <f>[1]!Table11_2[[#This Row],[reward_real]]</f>
        <v>-5117484.6776999896</v>
      </c>
      <c r="J33">
        <f>[1]!Table13_2[[#This Row],[reward_hat]]</f>
        <v>-4968616.6770463604</v>
      </c>
      <c r="K33">
        <f>[1]!Table9_2[[#This Row],[retailer_benefit]]</f>
        <v>11097833.4696676</v>
      </c>
      <c r="L33">
        <f>[1]!Table7_2[[#This Row],[optimum_policy]]</f>
        <v>1340</v>
      </c>
      <c r="M33">
        <f>[1]!Table5_2[[#This Row],[consumer_cost]]</f>
        <v>21332802.825067598</v>
      </c>
      <c r="N33">
        <f>[1]!Table3_2[[#This Row],[consume_real]]</f>
        <v>15920.002108259399</v>
      </c>
      <c r="O33">
        <f>[1]!Table1_2[[#This Row],[consume_hat]]</f>
        <v>15526.5068585873</v>
      </c>
      <c r="P33">
        <f>Table15[[#This Row],[price]]-Table15[[#This Row],[w]]</f>
        <v>159.97238004861356</v>
      </c>
      <c r="Q33">
        <f>[1]CPI!$A$10</f>
        <v>802.87238004861354</v>
      </c>
    </row>
    <row r="34" spans="1:17" x14ac:dyDescent="0.25">
      <c r="A34" s="1">
        <v>44277.375</v>
      </c>
      <c r="B34" t="s">
        <v>42</v>
      </c>
      <c r="C34">
        <v>9</v>
      </c>
      <c r="D34" t="s">
        <v>51</v>
      </c>
      <c r="E34">
        <v>20224.400000000001</v>
      </c>
      <c r="F34">
        <v>19742.37</v>
      </c>
      <c r="G34">
        <v>680.2</v>
      </c>
      <c r="H34">
        <v>682.87924180000005</v>
      </c>
      <c r="I34">
        <f>[1]!Table11_2[[#This Row],[reward_real]]</f>
        <v>-5495333.5192</v>
      </c>
      <c r="J34">
        <f>[1]!Table13_2[[#This Row],[reward_hat]]</f>
        <v>-5395565.0954035996</v>
      </c>
      <c r="K34">
        <f>[1]!Table9_2[[#This Row],[retailer_benefit]]</f>
        <v>12276843.3045814</v>
      </c>
      <c r="L34">
        <f>[1]!Table7_2[[#This Row],[optimum_policy]]</f>
        <v>1440</v>
      </c>
      <c r="M34">
        <f>[1]!Table5_2[[#This Row],[consumer_cost]]</f>
        <v>23267510.342981402</v>
      </c>
      <c r="N34">
        <f>[1]!Table3_2[[#This Row],[consume_real]]</f>
        <v>16157.9932937371</v>
      </c>
      <c r="O34">
        <f>[1]!Table1_2[[#This Row],[consume_hat]]</f>
        <v>15802.398917000301</v>
      </c>
      <c r="P34">
        <f>Table15[[#This Row],[price]]-Table15[[#This Row],[w]]</f>
        <v>122.67238004861349</v>
      </c>
      <c r="Q34">
        <f>[1]CPI!$A$10</f>
        <v>802.87238004861354</v>
      </c>
    </row>
    <row r="35" spans="1:17" x14ac:dyDescent="0.25">
      <c r="A35" s="1">
        <v>44277.416666666664</v>
      </c>
      <c r="B35" t="s">
        <v>42</v>
      </c>
      <c r="C35">
        <v>10</v>
      </c>
      <c r="D35" t="s">
        <v>52</v>
      </c>
      <c r="E35">
        <v>20652.7</v>
      </c>
      <c r="F35">
        <v>20524.13</v>
      </c>
      <c r="G35">
        <v>689.8</v>
      </c>
      <c r="H35">
        <v>694.03635840000004</v>
      </c>
      <c r="I35">
        <f>[1]!Table11_2[[#This Row],[reward_real]]</f>
        <v>-5728687.2313999897</v>
      </c>
      <c r="J35">
        <f>[1]!Table13_2[[#This Row],[reward_hat]]</f>
        <v>-5744323.29454944</v>
      </c>
      <c r="K35">
        <f>[1]!Table9_2[[#This Row],[retailer_benefit]]</f>
        <v>12460600.640754599</v>
      </c>
      <c r="L35">
        <f>[1]!Table7_2[[#This Row],[optimum_policy]]</f>
        <v>1440</v>
      </c>
      <c r="M35">
        <f>[1]!Table5_2[[#This Row],[consumer_cost]]</f>
        <v>23917975.103554599</v>
      </c>
      <c r="N35">
        <f>[1]!Table3_2[[#This Row],[consume_real]]</f>
        <v>16609.704933024001</v>
      </c>
      <c r="O35">
        <f>[1]!Table1_2[[#This Row],[consume_hat]]</f>
        <v>16553.378579768501</v>
      </c>
      <c r="P35">
        <f>Table15[[#This Row],[price]]-Table15[[#This Row],[w]]</f>
        <v>113.07238004861358</v>
      </c>
      <c r="Q35">
        <f>[1]CPI!$A$10</f>
        <v>802.87238004861354</v>
      </c>
    </row>
    <row r="36" spans="1:17" x14ac:dyDescent="0.25">
      <c r="A36" s="1">
        <v>44277.458333333336</v>
      </c>
      <c r="B36" t="s">
        <v>42</v>
      </c>
      <c r="C36">
        <v>11</v>
      </c>
      <c r="D36" t="s">
        <v>53</v>
      </c>
      <c r="E36">
        <v>21527.599999999999</v>
      </c>
      <c r="F36">
        <v>21464.37</v>
      </c>
      <c r="G36">
        <v>698.4</v>
      </c>
      <c r="H36">
        <v>699.94489810000005</v>
      </c>
      <c r="I36">
        <f>[1]!Table11_2[[#This Row],[reward_real]]</f>
        <v>-6080599.7855999898</v>
      </c>
      <c r="J36">
        <f>[1]!Table13_2[[#This Row],[reward_hat]]</f>
        <v>-6082304.6483956901</v>
      </c>
      <c r="K36">
        <f>[1]!Table9_2[[#This Row],[retailer_benefit]]</f>
        <v>12913438.719934</v>
      </c>
      <c r="L36">
        <f>[1]!Table7_2[[#This Row],[optimum_policy]]</f>
        <v>1440</v>
      </c>
      <c r="M36">
        <f>[1]!Table5_2[[#This Row],[consumer_cost]]</f>
        <v>25074638.291134</v>
      </c>
      <c r="N36">
        <f>[1]!Table3_2[[#This Row],[consume_real]]</f>
        <v>17412.943257731898</v>
      </c>
      <c r="O36">
        <f>[1]!Table1_2[[#This Row],[consume_hat]]</f>
        <v>17379.381334554499</v>
      </c>
      <c r="P36">
        <f>Table15[[#This Row],[price]]-Table15[[#This Row],[w]]</f>
        <v>104.47238004861356</v>
      </c>
      <c r="Q36">
        <f>[1]CPI!$A$10</f>
        <v>802.87238004861354</v>
      </c>
    </row>
    <row r="37" spans="1:17" x14ac:dyDescent="0.25">
      <c r="A37" s="1">
        <v>44277.5</v>
      </c>
      <c r="B37" t="s">
        <v>42</v>
      </c>
      <c r="C37">
        <v>12</v>
      </c>
      <c r="D37" t="s">
        <v>54</v>
      </c>
      <c r="E37">
        <v>22421.9</v>
      </c>
      <c r="F37">
        <v>22431.91</v>
      </c>
      <c r="G37">
        <v>697</v>
      </c>
      <c r="H37">
        <v>698.32390539999994</v>
      </c>
      <c r="I37">
        <f>[1]!Table11_2[[#This Row],[reward_real]]</f>
        <v>-6314679.6969999997</v>
      </c>
      <c r="J37">
        <f>[1]!Table13_2[[#This Row],[reward_hat]]</f>
        <v>-6335020.4726717304</v>
      </c>
      <c r="K37">
        <f>[1]!Table9_2[[#This Row],[retailer_benefit]]</f>
        <v>13462860.874809099</v>
      </c>
      <c r="L37">
        <f>[1]!Table7_2[[#This Row],[optimum_policy]]</f>
        <v>1440</v>
      </c>
      <c r="M37">
        <f>[1]!Table5_2[[#This Row],[consumer_cost]]</f>
        <v>26092220.268809099</v>
      </c>
      <c r="N37">
        <f>[1]!Table3_2[[#This Row],[consume_real]]</f>
        <v>18119.597408895199</v>
      </c>
      <c r="O37">
        <f>[1]!Table1_2[[#This Row],[consume_hat]]</f>
        <v>18143.5016710528</v>
      </c>
      <c r="P37">
        <f>Table15[[#This Row],[price]]-Table15[[#This Row],[w]]</f>
        <v>105.87238004861354</v>
      </c>
      <c r="Q37">
        <f>[1]CPI!$A$10</f>
        <v>802.87238004861354</v>
      </c>
    </row>
    <row r="38" spans="1:17" x14ac:dyDescent="0.25">
      <c r="A38" s="1">
        <v>44277.541666666664</v>
      </c>
      <c r="B38" t="s">
        <v>42</v>
      </c>
      <c r="C38">
        <v>13</v>
      </c>
      <c r="D38" t="s">
        <v>55</v>
      </c>
      <c r="E38">
        <v>22901.4</v>
      </c>
      <c r="F38">
        <v>22941.360000000001</v>
      </c>
      <c r="G38">
        <v>696.3</v>
      </c>
      <c r="H38">
        <v>696.87164440000004</v>
      </c>
      <c r="I38">
        <f>[1]!Table11_2[[#This Row],[reward_real]]</f>
        <v>-6440263.0038000001</v>
      </c>
      <c r="J38">
        <f>[1]!Table13_2[[#This Row],[reward_hat]]</f>
        <v>-6459237.8725464698</v>
      </c>
      <c r="K38">
        <f>[1]!Table9_2[[#This Row],[retailer_benefit]]</f>
        <v>13757356.3002328</v>
      </c>
      <c r="L38">
        <f>[1]!Table7_2[[#This Row],[optimum_policy]]</f>
        <v>1440</v>
      </c>
      <c r="M38">
        <f>[1]!Table5_2[[#This Row],[consumer_cost]]</f>
        <v>26637882.3078328</v>
      </c>
      <c r="N38">
        <f>[1]!Table3_2[[#This Row],[consume_real]]</f>
        <v>18498.529380439399</v>
      </c>
      <c r="O38">
        <f>[1]!Table1_2[[#This Row],[consume_hat]]</f>
        <v>18537.812304888899</v>
      </c>
      <c r="P38">
        <f>Table15[[#This Row],[price]]-Table15[[#This Row],[w]]</f>
        <v>106.57238004861358</v>
      </c>
      <c r="Q38">
        <f>[1]CPI!$A$10</f>
        <v>802.87238004861354</v>
      </c>
    </row>
    <row r="39" spans="1:17" x14ac:dyDescent="0.25">
      <c r="A39" s="1">
        <v>44277.583333333336</v>
      </c>
      <c r="B39" t="s">
        <v>42</v>
      </c>
      <c r="C39">
        <v>14</v>
      </c>
      <c r="D39" t="s">
        <v>56</v>
      </c>
      <c r="E39">
        <v>22929.200000000001</v>
      </c>
      <c r="F39">
        <v>22985.8</v>
      </c>
      <c r="G39">
        <v>706.4</v>
      </c>
      <c r="H39">
        <v>711.81498539999996</v>
      </c>
      <c r="I39">
        <f>[1]!Table11_2[[#This Row],[reward_real]]</f>
        <v>-6481534.5391999902</v>
      </c>
      <c r="J39">
        <f>[1]!Table13_2[[#This Row],[reward_hat]]</f>
        <v>-6570969.98648242</v>
      </c>
      <c r="K39">
        <f>[1]!Table9_2[[#This Row],[retailer_benefit]]</f>
        <v>14379757.8281911</v>
      </c>
      <c r="L39">
        <f>[1]!Table7_2[[#This Row],[optimum_policy]]</f>
        <v>1490</v>
      </c>
      <c r="M39">
        <f>[1]!Table5_2[[#This Row],[consumer_cost]]</f>
        <v>27342826.906591099</v>
      </c>
      <c r="N39">
        <f>[1]!Table3_2[[#This Row],[consume_real]]</f>
        <v>18350.890541336299</v>
      </c>
      <c r="O39">
        <f>[1]!Table1_2[[#This Row],[consume_hat]]</f>
        <v>18462.5783971493</v>
      </c>
      <c r="P39">
        <f>Table15[[#This Row],[price]]-Table15[[#This Row],[w]]</f>
        <v>96.472380048613559</v>
      </c>
      <c r="Q39">
        <f>[1]CPI!$A$10</f>
        <v>802.87238004861354</v>
      </c>
    </row>
    <row r="40" spans="1:17" x14ac:dyDescent="0.25">
      <c r="A40" s="1">
        <v>44277.625</v>
      </c>
      <c r="B40" t="s">
        <v>42</v>
      </c>
      <c r="C40">
        <v>15</v>
      </c>
      <c r="D40" t="s">
        <v>57</v>
      </c>
      <c r="E40">
        <v>22959.200000000001</v>
      </c>
      <c r="F40">
        <v>22838.05</v>
      </c>
      <c r="G40">
        <v>712.3</v>
      </c>
      <c r="H40">
        <v>698.91479189999995</v>
      </c>
      <c r="I40">
        <f>[1]!Table11_2[[#This Row],[reward_real]]</f>
        <v>-6673252.1943999901</v>
      </c>
      <c r="J40">
        <f>[1]!Table13_2[[#This Row],[reward_hat]]</f>
        <v>-6457680.78866906</v>
      </c>
      <c r="K40">
        <f>[1]!Table9_2[[#This Row],[retailer_benefit]]</f>
        <v>13635057.2002383</v>
      </c>
      <c r="L40">
        <f>[1]!Table7_2[[#This Row],[optimum_policy]]</f>
        <v>1440</v>
      </c>
      <c r="M40">
        <f>[1]!Table5_2[[#This Row],[consumer_cost]]</f>
        <v>26981561.589038301</v>
      </c>
      <c r="N40">
        <f>[1]!Table3_2[[#This Row],[consume_real]]</f>
        <v>18737.1955479432</v>
      </c>
      <c r="O40">
        <f>[1]!Table1_2[[#This Row],[consume_hat]]</f>
        <v>18479.1647371865</v>
      </c>
      <c r="P40">
        <f>Table15[[#This Row],[price]]-Table15[[#This Row],[w]]</f>
        <v>90.572380048613581</v>
      </c>
      <c r="Q40">
        <f>[1]CPI!$A$10</f>
        <v>802.87238004861354</v>
      </c>
    </row>
    <row r="41" spans="1:17" x14ac:dyDescent="0.25">
      <c r="A41" s="1">
        <v>44277.666666666664</v>
      </c>
      <c r="B41" t="s">
        <v>42</v>
      </c>
      <c r="C41">
        <v>16</v>
      </c>
      <c r="D41" t="s">
        <v>58</v>
      </c>
      <c r="E41">
        <v>22792.3</v>
      </c>
      <c r="F41">
        <v>22682.15</v>
      </c>
      <c r="G41">
        <v>706.2</v>
      </c>
      <c r="H41">
        <v>697.65078779999999</v>
      </c>
      <c r="I41">
        <f>[1]!Table11_2[[#This Row],[reward_real]]</f>
        <v>-6542712.0533999996</v>
      </c>
      <c r="J41">
        <f>[1]!Table13_2[[#This Row],[reward_hat]]</f>
        <v>-6396683.0517202504</v>
      </c>
      <c r="K41">
        <f>[1]!Table9_2[[#This Row],[retailer_benefit]]</f>
        <v>13596834.054899201</v>
      </c>
      <c r="L41">
        <f>[1]!Table7_2[[#This Row],[optimum_policy]]</f>
        <v>1440</v>
      </c>
      <c r="M41">
        <f>[1]!Table5_2[[#This Row],[consumer_cost]]</f>
        <v>26682258.161699198</v>
      </c>
      <c r="N41">
        <f>[1]!Table3_2[[#This Row],[consume_real]]</f>
        <v>18529.345945624402</v>
      </c>
      <c r="O41">
        <f>[1]!Table1_2[[#This Row],[consume_hat]]</f>
        <v>18337.779197242799</v>
      </c>
      <c r="P41">
        <f>Table15[[#This Row],[price]]-Table15[[#This Row],[w]]</f>
        <v>96.672380048613491</v>
      </c>
      <c r="Q41">
        <f>[1]CPI!$A$10</f>
        <v>802.87238004861354</v>
      </c>
    </row>
    <row r="42" spans="1:17" x14ac:dyDescent="0.25">
      <c r="A42" s="1">
        <v>44277.708333333336</v>
      </c>
      <c r="B42" t="s">
        <v>42</v>
      </c>
      <c r="C42">
        <v>17</v>
      </c>
      <c r="D42" t="s">
        <v>59</v>
      </c>
      <c r="E42">
        <v>22663.1</v>
      </c>
      <c r="F42">
        <v>22584.41</v>
      </c>
      <c r="G42">
        <v>705.2</v>
      </c>
      <c r="H42">
        <v>698.01588179999999</v>
      </c>
      <c r="I42">
        <f>[1]!Table11_2[[#This Row],[reward_real]]</f>
        <v>-6492252.9308000002</v>
      </c>
      <c r="J42">
        <f>[1]!Table13_2[[#This Row],[reward_hat]]</f>
        <v>-6373983.8116618302</v>
      </c>
      <c r="K42">
        <f>[1]!Table9_2[[#This Row],[retailer_benefit]]</f>
        <v>13529516.3175037</v>
      </c>
      <c r="L42">
        <f>[1]!Table7_2[[#This Row],[optimum_policy]]</f>
        <v>1440</v>
      </c>
      <c r="M42">
        <f>[1]!Table5_2[[#This Row],[consumer_cost]]</f>
        <v>26514022.179103799</v>
      </c>
      <c r="N42">
        <f>[1]!Table3_2[[#This Row],[consume_real]]</f>
        <v>18412.515402155401</v>
      </c>
      <c r="O42">
        <f>[1]!Table1_2[[#This Row],[consume_hat]]</f>
        <v>18263.148384198201</v>
      </c>
      <c r="P42">
        <f>Table15[[#This Row],[price]]-Table15[[#This Row],[w]]</f>
        <v>97.672380048613491</v>
      </c>
      <c r="Q42">
        <f>[1]CPI!$A$10</f>
        <v>802.87238004861354</v>
      </c>
    </row>
    <row r="43" spans="1:17" x14ac:dyDescent="0.25">
      <c r="A43" s="1">
        <v>44277.75</v>
      </c>
      <c r="B43" t="s">
        <v>42</v>
      </c>
      <c r="C43">
        <v>18</v>
      </c>
      <c r="D43" t="s">
        <v>60</v>
      </c>
      <c r="E43">
        <v>22921.4</v>
      </c>
      <c r="F43">
        <v>23086.74</v>
      </c>
      <c r="G43">
        <v>682.7</v>
      </c>
      <c r="H43">
        <v>698.19849079999995</v>
      </c>
      <c r="I43">
        <f>[1]!Table11_2[[#This Row],[reward_real]]</f>
        <v>-6261966.0301999999</v>
      </c>
      <c r="J43">
        <f>[1]!Table13_2[[#This Row],[reward_hat]]</f>
        <v>-6518243.4415917303</v>
      </c>
      <c r="K43">
        <f>[1]!Table9_2[[#This Row],[retailer_benefit]]</f>
        <v>13892447.267234299</v>
      </c>
      <c r="L43">
        <f>[1]!Table7_2[[#This Row],[optimum_policy]]</f>
        <v>1440</v>
      </c>
      <c r="M43">
        <f>[1]!Table5_2[[#This Row],[consumer_cost]]</f>
        <v>26416379.327634301</v>
      </c>
      <c r="N43">
        <f>[1]!Table3_2[[#This Row],[consume_real]]</f>
        <v>18344.7078664127</v>
      </c>
      <c r="O43">
        <f>[1]!Table1_2[[#This Row],[consume_hat]]</f>
        <v>18671.605645394899</v>
      </c>
      <c r="P43">
        <f>Table15[[#This Row],[price]]-Table15[[#This Row],[w]]</f>
        <v>120.17238004861349</v>
      </c>
      <c r="Q43">
        <f>[1]CPI!$A$10</f>
        <v>802.87238004861354</v>
      </c>
    </row>
    <row r="44" spans="1:17" x14ac:dyDescent="0.25">
      <c r="A44" s="1">
        <v>44277.791666666664</v>
      </c>
      <c r="B44" t="s">
        <v>42</v>
      </c>
      <c r="C44">
        <v>19</v>
      </c>
      <c r="D44" t="s">
        <v>61</v>
      </c>
      <c r="E44">
        <v>23473.4</v>
      </c>
      <c r="F44">
        <v>23993.34</v>
      </c>
      <c r="G44">
        <v>690.1</v>
      </c>
      <c r="H44">
        <v>689.17463439999995</v>
      </c>
      <c r="I44">
        <f>[1]!Table11_2[[#This Row],[reward_real]]</f>
        <v>-6515253.4305999996</v>
      </c>
      <c r="J44">
        <f>[1]!Table13_2[[#This Row],[reward_hat]]</f>
        <v>-6646467.9163374202</v>
      </c>
      <c r="K44">
        <f>[1]!Table9_2[[#This Row],[retailer_benefit]]</f>
        <v>14159653.8113518</v>
      </c>
      <c r="L44">
        <f>[1]!Table7_2[[#This Row],[optimum_policy]]</f>
        <v>1440</v>
      </c>
      <c r="M44">
        <f>[1]!Table5_2[[#This Row],[consumer_cost]]</f>
        <v>27190160.6725518</v>
      </c>
      <c r="N44">
        <f>[1]!Table3_2[[#This Row],[consume_real]]</f>
        <v>18882.0560226054</v>
      </c>
      <c r="O44">
        <f>[1]!Table1_2[[#This Row],[consume_hat]]</f>
        <v>19288.196589229901</v>
      </c>
      <c r="P44">
        <f>Table15[[#This Row],[price]]-Table15[[#This Row],[w]]</f>
        <v>112.77238004861351</v>
      </c>
      <c r="Q44">
        <f>[1]CPI!$A$10</f>
        <v>802.87238004861354</v>
      </c>
    </row>
    <row r="45" spans="1:17" x14ac:dyDescent="0.25">
      <c r="A45" s="1">
        <v>44277.833333333336</v>
      </c>
      <c r="B45" t="s">
        <v>42</v>
      </c>
      <c r="C45">
        <v>20</v>
      </c>
      <c r="D45" t="s">
        <v>62</v>
      </c>
      <c r="E45">
        <v>25923.200000000001</v>
      </c>
      <c r="F45">
        <v>25840.11</v>
      </c>
      <c r="G45">
        <v>683</v>
      </c>
      <c r="H45">
        <v>689.50164029999996</v>
      </c>
      <c r="I45">
        <f>[1]!Table11_2[[#This Row],[reward_real]]</f>
        <v>-7086625.1840000004</v>
      </c>
      <c r="J45">
        <f>[1]!Table13_2[[#This Row],[reward_hat]]</f>
        <v>-7163032.7000121605</v>
      </c>
      <c r="K45">
        <f>[1]!Table9_2[[#This Row],[retailer_benefit]]</f>
        <v>15708858.7534055</v>
      </c>
      <c r="L45">
        <f>[1]!Table7_2[[#This Row],[optimum_policy]]</f>
        <v>1440</v>
      </c>
      <c r="M45">
        <f>[1]!Table5_2[[#This Row],[consumer_cost]]</f>
        <v>29882109.121405501</v>
      </c>
      <c r="N45">
        <f>[1]!Table3_2[[#This Row],[consume_real]]</f>
        <v>20751.4646676427</v>
      </c>
      <c r="O45">
        <f>[1]!Table1_2[[#This Row],[consume_hat]]</f>
        <v>20777.4203318701</v>
      </c>
      <c r="P45">
        <f>Table15[[#This Row],[price]]-Table15[[#This Row],[w]]</f>
        <v>119.87238004861354</v>
      </c>
      <c r="Q45">
        <f>[1]CPI!$A$10</f>
        <v>802.87238004861354</v>
      </c>
    </row>
    <row r="46" spans="1:17" x14ac:dyDescent="0.25">
      <c r="A46" s="1">
        <v>44277.875</v>
      </c>
      <c r="B46" t="s">
        <v>42</v>
      </c>
      <c r="C46">
        <v>21</v>
      </c>
      <c r="D46" t="s">
        <v>63</v>
      </c>
      <c r="E46">
        <v>27063.599999999999</v>
      </c>
      <c r="F46">
        <v>26744.61</v>
      </c>
      <c r="G46">
        <v>685</v>
      </c>
      <c r="H46">
        <v>699.74499839999999</v>
      </c>
      <c r="I46">
        <f>[1]!Table11_2[[#This Row],[reward_real]]</f>
        <v>-7430311.3799999999</v>
      </c>
      <c r="J46">
        <f>[1]!Table13_2[[#This Row],[reward_hat]]</f>
        <v>-7575398.7220340697</v>
      </c>
      <c r="K46">
        <f>[1]!Table9_2[[#This Row],[retailer_benefit]]</f>
        <v>16379226.545693399</v>
      </c>
      <c r="L46">
        <f>[1]!Table7_2[[#This Row],[optimum_policy]]</f>
        <v>1440</v>
      </c>
      <c r="M46">
        <f>[1]!Table5_2[[#This Row],[consumer_cost]]</f>
        <v>31239849.305693399</v>
      </c>
      <c r="N46">
        <f>[1]!Table3_2[[#This Row],[consume_real]]</f>
        <v>21694.339795620399</v>
      </c>
      <c r="O46">
        <f>[1]!Table1_2[[#This Row],[consume_hat]]</f>
        <v>21651.8838704234</v>
      </c>
      <c r="P46">
        <f>Table15[[#This Row],[price]]-Table15[[#This Row],[w]]</f>
        <v>117.87238004861354</v>
      </c>
      <c r="Q46">
        <f>[1]CPI!$A$10</f>
        <v>802.87238004861354</v>
      </c>
    </row>
    <row r="47" spans="1:17" x14ac:dyDescent="0.25">
      <c r="A47" s="1">
        <v>44277.916666666664</v>
      </c>
      <c r="B47" t="s">
        <v>42</v>
      </c>
      <c r="C47">
        <v>22</v>
      </c>
      <c r="D47" t="s">
        <v>64</v>
      </c>
      <c r="E47">
        <v>26985</v>
      </c>
      <c r="F47">
        <v>26386.23</v>
      </c>
      <c r="G47">
        <v>679.5</v>
      </c>
      <c r="H47">
        <v>693.3499008</v>
      </c>
      <c r="I47">
        <f>[1]!Table11_2[[#This Row],[reward_real]]</f>
        <v>-7321165.4249999998</v>
      </c>
      <c r="J47">
        <f>[1]!Table13_2[[#This Row],[reward_hat]]</f>
        <v>-7374329.6635927698</v>
      </c>
      <c r="K47">
        <f>[1]!Table9_2[[#This Row],[retailer_benefit]]</f>
        <v>16387774.262582701</v>
      </c>
      <c r="L47">
        <f>[1]!Table7_2[[#This Row],[optimum_policy]]</f>
        <v>1440</v>
      </c>
      <c r="M47">
        <f>[1]!Table5_2[[#This Row],[consumer_cost]]</f>
        <v>31030105.112582698</v>
      </c>
      <c r="N47">
        <f>[1]!Table3_2[[#This Row],[consume_real]]</f>
        <v>21548.684105960201</v>
      </c>
      <c r="O47">
        <f>[1]!Table1_2[[#This Row],[consume_hat]]</f>
        <v>21271.5965071637</v>
      </c>
      <c r="P47">
        <f>Table15[[#This Row],[price]]-Table15[[#This Row],[w]]</f>
        <v>123.37238004861354</v>
      </c>
      <c r="Q47">
        <f>[1]CPI!$A$10</f>
        <v>802.87238004861354</v>
      </c>
    </row>
    <row r="48" spans="1:17" x14ac:dyDescent="0.25">
      <c r="A48" s="1">
        <v>44277.958333333336</v>
      </c>
      <c r="B48" t="s">
        <v>42</v>
      </c>
      <c r="C48">
        <v>23</v>
      </c>
      <c r="D48" t="s">
        <v>65</v>
      </c>
      <c r="E48">
        <v>26564.799999999999</v>
      </c>
      <c r="F48">
        <v>25842.07</v>
      </c>
      <c r="G48">
        <v>685.4</v>
      </c>
      <c r="H48">
        <v>694.86912089999998</v>
      </c>
      <c r="I48">
        <f>[1]!Table11_2[[#This Row],[reward_real]]</f>
        <v>-7299635.1327999998</v>
      </c>
      <c r="J48">
        <f>[1]!Table13_2[[#This Row],[reward_hat]]</f>
        <v>-7245413.0417879</v>
      </c>
      <c r="K48">
        <f>[1]!Table9_2[[#This Row],[retailer_benefit]]</f>
        <v>16073255.533151001</v>
      </c>
      <c r="L48">
        <f>[1]!Table7_2[[#This Row],[optimum_policy]]</f>
        <v>1440</v>
      </c>
      <c r="M48">
        <f>[1]!Table5_2[[#This Row],[consumer_cost]]</f>
        <v>30672525.798751</v>
      </c>
      <c r="N48">
        <f>[1]!Table3_2[[#This Row],[consume_real]]</f>
        <v>21300.365138021501</v>
      </c>
      <c r="O48">
        <f>[1]!Table1_2[[#This Row],[consume_hat]]</f>
        <v>20854.036604867299</v>
      </c>
      <c r="P48">
        <f>Table15[[#This Row],[price]]-Table15[[#This Row],[w]]</f>
        <v>117.47238004861356</v>
      </c>
      <c r="Q48">
        <f>[1]CPI!$A$10</f>
        <v>802.87238004861354</v>
      </c>
    </row>
    <row r="49" spans="1:17" x14ac:dyDescent="0.25">
      <c r="A49" s="1">
        <v>44278</v>
      </c>
      <c r="B49" t="s">
        <v>42</v>
      </c>
      <c r="C49">
        <v>24</v>
      </c>
      <c r="D49" t="s">
        <v>66</v>
      </c>
      <c r="E49">
        <v>25824.799999999999</v>
      </c>
      <c r="F49">
        <v>24978.93</v>
      </c>
      <c r="G49">
        <v>678.8</v>
      </c>
      <c r="H49">
        <v>684.36971319999998</v>
      </c>
      <c r="I49">
        <f>[1]!Table11_2[[#This Row],[reward_real]]</f>
        <v>-6995731.7215999998</v>
      </c>
      <c r="J49">
        <f>[1]!Table13_2[[#This Row],[reward_hat]]</f>
        <v>-6848676.3368965797</v>
      </c>
      <c r="K49">
        <f>[1]!Table9_2[[#This Row],[retailer_benefit]]</f>
        <v>15689896.837012099</v>
      </c>
      <c r="L49">
        <f>[1]!Table7_2[[#This Row],[optimum_policy]]</f>
        <v>1440</v>
      </c>
      <c r="M49">
        <f>[1]!Table5_2[[#This Row],[consumer_cost]]</f>
        <v>29681360.280212101</v>
      </c>
      <c r="N49">
        <f>[1]!Table3_2[[#This Row],[consume_real]]</f>
        <v>20612.055750147301</v>
      </c>
      <c r="O49">
        <f>[1]!Table1_2[[#This Row],[consume_hat]]</f>
        <v>20014.5512126576</v>
      </c>
      <c r="P49">
        <f>Table15[[#This Row],[price]]-Table15[[#This Row],[w]]</f>
        <v>124.07238004861358</v>
      </c>
      <c r="Q49">
        <f>[1]CPI!$A$10</f>
        <v>802.87238004861354</v>
      </c>
    </row>
    <row r="50" spans="1:17" x14ac:dyDescent="0.25">
      <c r="A50" s="1">
        <v>44278.041666666664</v>
      </c>
      <c r="B50" t="s">
        <v>67</v>
      </c>
      <c r="C50">
        <v>1</v>
      </c>
      <c r="D50" t="s">
        <v>68</v>
      </c>
      <c r="E50">
        <v>24680.400000000001</v>
      </c>
      <c r="F50">
        <v>23315.99</v>
      </c>
      <c r="G50">
        <v>650.1</v>
      </c>
      <c r="H50">
        <v>700.87018390000003</v>
      </c>
      <c r="I50">
        <f>[1]!Table11_2[[#This Row],[reward_real]]</f>
        <v>-6267809.7035999997</v>
      </c>
      <c r="J50">
        <f>[1]!Table13_2[[#This Row],[reward_hat]]</f>
        <v>-6619722.1936178301</v>
      </c>
      <c r="K50">
        <f>[1]!Table9_2[[#This Row],[retailer_benefit]]</f>
        <v>15231327.1338982</v>
      </c>
      <c r="L50">
        <f>[1]!Table7_2[[#This Row],[optimum_policy]]</f>
        <v>1440</v>
      </c>
      <c r="M50">
        <f>[1]!Table5_2[[#This Row],[consumer_cost]]</f>
        <v>27766946.5410982</v>
      </c>
      <c r="N50">
        <f>[1]!Table3_2[[#This Row],[consume_real]]</f>
        <v>19282.601764651499</v>
      </c>
      <c r="O50">
        <f>[1]!Table1_2[[#This Row],[consume_hat]]</f>
        <v>18890.0094356544</v>
      </c>
      <c r="P50">
        <f>Table15[[#This Row],[price]]-Table15[[#This Row],[w]]</f>
        <v>152.77238004861351</v>
      </c>
      <c r="Q50">
        <f>[1]CPI!$A$10</f>
        <v>802.87238004861354</v>
      </c>
    </row>
    <row r="51" spans="1:17" x14ac:dyDescent="0.25">
      <c r="A51" s="1">
        <v>44278.083333333336</v>
      </c>
      <c r="B51" t="s">
        <v>67</v>
      </c>
      <c r="C51">
        <v>2</v>
      </c>
      <c r="D51" t="s">
        <v>69</v>
      </c>
      <c r="E51">
        <v>23507.5</v>
      </c>
      <c r="F51">
        <v>22790.75</v>
      </c>
      <c r="G51">
        <v>618.6</v>
      </c>
      <c r="H51">
        <v>653.09155429999998</v>
      </c>
      <c r="I51">
        <f>[1]!Table11_2[[#This Row],[reward_real]]</f>
        <v>-5744621.8049999997</v>
      </c>
      <c r="J51">
        <f>[1]!Table13_2[[#This Row],[reward_hat]]</f>
        <v>-6033258.8912166404</v>
      </c>
      <c r="K51">
        <f>[1]!Table9_2[[#This Row],[retailer_benefit]]</f>
        <v>13398545.6518816</v>
      </c>
      <c r="L51">
        <f>[1]!Table7_2[[#This Row],[optimum_policy]]</f>
        <v>1340</v>
      </c>
      <c r="M51">
        <f>[1]!Table5_2[[#This Row],[consumer_cost]]</f>
        <v>24887789.261881601</v>
      </c>
      <c r="N51">
        <f>[1]!Table3_2[[#This Row],[consume_real]]</f>
        <v>18572.977061105699</v>
      </c>
      <c r="O51">
        <f>[1]!Table1_2[[#This Row],[consume_hat]]</f>
        <v>18475.997282588902</v>
      </c>
      <c r="P51">
        <f>Table15[[#This Row],[price]]-Table15[[#This Row],[w]]</f>
        <v>184.27238004861351</v>
      </c>
      <c r="Q51">
        <f>[1]CPI!$A$10</f>
        <v>802.87238004861354</v>
      </c>
    </row>
    <row r="52" spans="1:17" x14ac:dyDescent="0.25">
      <c r="A52" s="1">
        <v>44278.125</v>
      </c>
      <c r="B52" t="s">
        <v>67</v>
      </c>
      <c r="C52">
        <v>3</v>
      </c>
      <c r="D52" t="s">
        <v>70</v>
      </c>
      <c r="E52">
        <v>22495</v>
      </c>
      <c r="F52">
        <v>21773.84</v>
      </c>
      <c r="G52">
        <v>628.4</v>
      </c>
      <c r="H52">
        <v>678.64472669999998</v>
      </c>
      <c r="I52">
        <f>[1]!Table11_2[[#This Row],[reward_real]]</f>
        <v>-5526031.7199999904</v>
      </c>
      <c r="J52">
        <f>[1]!Table13_2[[#This Row],[reward_hat]]</f>
        <v>-5994346.6167309796</v>
      </c>
      <c r="K52">
        <f>[1]!Table9_2[[#This Row],[retailer_benefit]]</f>
        <v>13394735.0666836</v>
      </c>
      <c r="L52">
        <f>[1]!Table7_2[[#This Row],[optimum_policy]]</f>
        <v>1390</v>
      </c>
      <c r="M52">
        <f>[1]!Table5_2[[#This Row],[consumer_cost]]</f>
        <v>24446798.506683599</v>
      </c>
      <c r="N52">
        <f>[1]!Table3_2[[#This Row],[consume_real]]</f>
        <v>17587.6248249522</v>
      </c>
      <c r="O52">
        <f>[1]!Table1_2[[#This Row],[consume_hat]]</f>
        <v>17665.639710546599</v>
      </c>
      <c r="P52">
        <f>Table15[[#This Row],[price]]-Table15[[#This Row],[w]]</f>
        <v>174.47238004861356</v>
      </c>
      <c r="Q52">
        <f>[1]CPI!$A$10</f>
        <v>802.87238004861354</v>
      </c>
    </row>
    <row r="53" spans="1:17" x14ac:dyDescent="0.25">
      <c r="A53" s="1">
        <v>44278.166666666664</v>
      </c>
      <c r="B53" t="s">
        <v>67</v>
      </c>
      <c r="C53">
        <v>4</v>
      </c>
      <c r="D53" t="s">
        <v>71</v>
      </c>
      <c r="E53">
        <v>21603.200000000001</v>
      </c>
      <c r="F53">
        <v>21011.78</v>
      </c>
      <c r="G53">
        <v>624</v>
      </c>
      <c r="H53">
        <v>660.92585670000005</v>
      </c>
      <c r="I53">
        <f>[1]!Table11_2[[#This Row],[reward_real]]</f>
        <v>-5250873.7920000004</v>
      </c>
      <c r="J53">
        <f>[1]!Table13_2[[#This Row],[reward_hat]]</f>
        <v>-5564891.2532790098</v>
      </c>
      <c r="K53">
        <f>[1]!Table9_2[[#This Row],[retailer_benefit]]</f>
        <v>12891568.3483076</v>
      </c>
      <c r="L53">
        <f>[1]!Table7_2[[#This Row],[optimum_policy]]</f>
        <v>1390</v>
      </c>
      <c r="M53">
        <f>[1]!Table5_2[[#This Row],[consumer_cost]]</f>
        <v>23393315.932307601</v>
      </c>
      <c r="N53">
        <f>[1]!Table3_2[[#This Row],[consume_real]]</f>
        <v>16829.723692307602</v>
      </c>
      <c r="O53">
        <f>[1]!Table1_2[[#This Row],[consume_hat]]</f>
        <v>16839.683897822299</v>
      </c>
      <c r="P53">
        <f>Table15[[#This Row],[price]]-Table15[[#This Row],[w]]</f>
        <v>178.87238004861354</v>
      </c>
      <c r="Q53">
        <f>[1]CPI!$A$10</f>
        <v>802.87238004861354</v>
      </c>
    </row>
    <row r="54" spans="1:17" x14ac:dyDescent="0.25">
      <c r="A54" s="1">
        <v>44278.208333333336</v>
      </c>
      <c r="B54" t="s">
        <v>67</v>
      </c>
      <c r="C54">
        <v>5</v>
      </c>
      <c r="D54" t="s">
        <v>72</v>
      </c>
      <c r="E54">
        <v>21549.200000000001</v>
      </c>
      <c r="F54">
        <v>20777.689999999999</v>
      </c>
      <c r="G54">
        <v>619.1</v>
      </c>
      <c r="H54">
        <v>655.62577139999996</v>
      </c>
      <c r="I54">
        <f>[1]!Table11_2[[#This Row],[reward_real]]</f>
        <v>-5272421.2148000002</v>
      </c>
      <c r="J54">
        <f>[1]!Table13_2[[#This Row],[reward_hat]]</f>
        <v>-5531420.1160019999</v>
      </c>
      <c r="K54">
        <f>[1]!Table9_2[[#This Row],[retailer_benefit]]</f>
        <v>12278754.4944252</v>
      </c>
      <c r="L54">
        <f>[1]!Table7_2[[#This Row],[optimum_policy]]</f>
        <v>1340</v>
      </c>
      <c r="M54">
        <f>[1]!Table5_2[[#This Row],[consumer_cost]]</f>
        <v>22823596.9240252</v>
      </c>
      <c r="N54">
        <f>[1]!Table3_2[[#This Row],[consume_real]]</f>
        <v>17032.5350179292</v>
      </c>
      <c r="O54">
        <f>[1]!Table1_2[[#This Row],[consume_hat]]</f>
        <v>16873.711673338599</v>
      </c>
      <c r="P54">
        <f>Table15[[#This Row],[price]]-Table15[[#This Row],[w]]</f>
        <v>183.77238004861351</v>
      </c>
      <c r="Q54">
        <f>[1]CPI!$A$10</f>
        <v>802.87238004861354</v>
      </c>
    </row>
    <row r="55" spans="1:17" x14ac:dyDescent="0.25">
      <c r="A55" s="1">
        <v>44278.25</v>
      </c>
      <c r="B55" t="s">
        <v>67</v>
      </c>
      <c r="C55">
        <v>6</v>
      </c>
      <c r="D55" t="s">
        <v>73</v>
      </c>
      <c r="E55">
        <v>21145.7</v>
      </c>
      <c r="F55">
        <v>20620.34</v>
      </c>
      <c r="G55">
        <v>570.6</v>
      </c>
      <c r="H55">
        <v>592.73193939999999</v>
      </c>
      <c r="I55">
        <f>[1]!Table11_2[[#This Row],[reward_real]]</f>
        <v>-4758924.3678000001</v>
      </c>
      <c r="J55">
        <f>[1]!Table13_2[[#This Row],[reward_hat]]</f>
        <v>-4909947.1857906701</v>
      </c>
      <c r="K55">
        <f>[1]!Table9_2[[#This Row],[retailer_benefit]]</f>
        <v>11165874.419226499</v>
      </c>
      <c r="L55">
        <f>[1]!Table7_2[[#This Row],[optimum_policy]]</f>
        <v>1240</v>
      </c>
      <c r="M55">
        <f>[1]!Table5_2[[#This Row],[consumer_cost]]</f>
        <v>20683723.1548265</v>
      </c>
      <c r="N55">
        <f>[1]!Table3_2[[#This Row],[consume_real]]</f>
        <v>16680.421899053599</v>
      </c>
      <c r="O55">
        <f>[1]!Table1_2[[#This Row],[consume_hat]]</f>
        <v>16567.176019439001</v>
      </c>
      <c r="P55">
        <f>Table15[[#This Row],[price]]-Table15[[#This Row],[w]]</f>
        <v>232.27238004861351</v>
      </c>
      <c r="Q55">
        <f>[1]CPI!$A$10</f>
        <v>802.87238004861354</v>
      </c>
    </row>
    <row r="56" spans="1:17" x14ac:dyDescent="0.25">
      <c r="A56" s="1">
        <v>44278.291666666664</v>
      </c>
      <c r="B56" t="s">
        <v>67</v>
      </c>
      <c r="C56">
        <v>7</v>
      </c>
      <c r="D56" t="s">
        <v>74</v>
      </c>
      <c r="E56">
        <v>21089.4</v>
      </c>
      <c r="F56">
        <v>20189.84</v>
      </c>
      <c r="G56">
        <v>565.1</v>
      </c>
      <c r="H56">
        <v>594.52344960000005</v>
      </c>
      <c r="I56">
        <f>[1]!Table11_2[[#This Row],[reward_real]]</f>
        <v>-4677818.7245999901</v>
      </c>
      <c r="J56">
        <f>[1]!Table13_2[[#This Row],[reward_hat]]</f>
        <v>-4828780.5165332304</v>
      </c>
      <c r="K56">
        <f>[1]!Table9_2[[#This Row],[retailer_benefit]]</f>
        <v>11173455.5202001</v>
      </c>
      <c r="L56">
        <f>[1]!Table7_2[[#This Row],[optimum_policy]]</f>
        <v>1240</v>
      </c>
      <c r="M56">
        <f>[1]!Table5_2[[#This Row],[consumer_cost]]</f>
        <v>20529092.9694001</v>
      </c>
      <c r="N56">
        <f>[1]!Table3_2[[#This Row],[consume_real]]</f>
        <v>16555.720136612901</v>
      </c>
      <c r="O56">
        <f>[1]!Table1_2[[#This Row],[consume_hat]]</f>
        <v>16244.205405447001</v>
      </c>
      <c r="P56">
        <f>Table15[[#This Row],[price]]-Table15[[#This Row],[w]]</f>
        <v>237.77238004861351</v>
      </c>
      <c r="Q56">
        <f>[1]CPI!$A$10</f>
        <v>802.87238004861354</v>
      </c>
    </row>
    <row r="57" spans="1:17" x14ac:dyDescent="0.25">
      <c r="A57" s="1">
        <v>44278.333333333336</v>
      </c>
      <c r="B57" t="s">
        <v>67</v>
      </c>
      <c r="C57">
        <v>8</v>
      </c>
      <c r="D57" t="s">
        <v>75</v>
      </c>
      <c r="E57">
        <v>20480.099999999999</v>
      </c>
      <c r="F57">
        <v>19464.04</v>
      </c>
      <c r="G57">
        <v>620.1</v>
      </c>
      <c r="H57">
        <v>646.27082050000001</v>
      </c>
      <c r="I57">
        <f>[1]!Table11_2[[#This Row],[reward_real]]</f>
        <v>-5022928.8458999898</v>
      </c>
      <c r="J57">
        <f>[1]!Table13_2[[#This Row],[reward_hat]]</f>
        <v>-5074271.0251339804</v>
      </c>
      <c r="K57">
        <f>[1]!Table9_2[[#This Row],[retailer_benefit]]</f>
        <v>11662655.9463422</v>
      </c>
      <c r="L57">
        <f>[1]!Table7_2[[#This Row],[optimum_policy]]</f>
        <v>1340</v>
      </c>
      <c r="M57">
        <f>[1]!Table5_2[[#This Row],[consumer_cost]]</f>
        <v>21708513.638142198</v>
      </c>
      <c r="N57">
        <f>[1]!Table3_2[[#This Row],[consume_real]]</f>
        <v>16200.383312046401</v>
      </c>
      <c r="O57">
        <f>[1]!Table1_2[[#This Row],[consume_hat]]</f>
        <v>15703.234199984499</v>
      </c>
      <c r="P57">
        <f>Table15[[#This Row],[price]]-Table15[[#This Row],[w]]</f>
        <v>182.77238004861351</v>
      </c>
      <c r="Q57">
        <f>[1]CPI!$A$10</f>
        <v>802.87238004861354</v>
      </c>
    </row>
    <row r="58" spans="1:17" x14ac:dyDescent="0.25">
      <c r="A58" s="1">
        <v>44278.375</v>
      </c>
      <c r="B58" t="s">
        <v>67</v>
      </c>
      <c r="C58">
        <v>9</v>
      </c>
      <c r="D58" t="s">
        <v>76</v>
      </c>
      <c r="E58">
        <v>20652.400000000001</v>
      </c>
      <c r="F58">
        <v>19835.150000000001</v>
      </c>
      <c r="G58">
        <v>669.2</v>
      </c>
      <c r="H58">
        <v>692.03520179999998</v>
      </c>
      <c r="I58">
        <f>[1]!Table11_2[[#This Row],[reward_real]]</f>
        <v>-5477594.7472000001</v>
      </c>
      <c r="J58">
        <f>[1]!Table13_2[[#This Row],[reward_hat]]</f>
        <v>-5528071.5594198797</v>
      </c>
      <c r="K58">
        <f>[1]!Table9_2[[#This Row],[retailer_benefit]]</f>
        <v>12618440.021344099</v>
      </c>
      <c r="L58">
        <f>[1]!Table7_2[[#This Row],[optimum_policy]]</f>
        <v>1440</v>
      </c>
      <c r="M58">
        <f>[1]!Table5_2[[#This Row],[consumer_cost]]</f>
        <v>23573629.515744101</v>
      </c>
      <c r="N58">
        <f>[1]!Table3_2[[#This Row],[consume_real]]</f>
        <v>16370.5760526001</v>
      </c>
      <c r="O58">
        <f>[1]!Table1_2[[#This Row],[consume_hat]]</f>
        <v>15976.272724476101</v>
      </c>
      <c r="P58">
        <f>Table15[[#This Row],[price]]-Table15[[#This Row],[w]]</f>
        <v>133.67238004861349</v>
      </c>
      <c r="Q58">
        <f>[1]CPI!$A$10</f>
        <v>802.87238004861354</v>
      </c>
    </row>
    <row r="59" spans="1:17" x14ac:dyDescent="0.25">
      <c r="A59" s="1">
        <v>44278.416666666664</v>
      </c>
      <c r="B59" t="s">
        <v>67</v>
      </c>
      <c r="C59">
        <v>10</v>
      </c>
      <c r="D59" t="s">
        <v>77</v>
      </c>
      <c r="E59">
        <v>21356.5</v>
      </c>
      <c r="F59">
        <v>20749.13</v>
      </c>
      <c r="G59">
        <v>669.2</v>
      </c>
      <c r="H59">
        <v>698.1821175</v>
      </c>
      <c r="I59">
        <f>[1]!Table11_2[[#This Row],[reward_real]]</f>
        <v>-5664341.7819999997</v>
      </c>
      <c r="J59">
        <f>[1]!Table13_2[[#This Row],[reward_hat]]</f>
        <v>-5858048.9490507897</v>
      </c>
      <c r="K59">
        <f>[1]!Table9_2[[#This Row],[retailer_benefit]]</f>
        <v>13048639.108085999</v>
      </c>
      <c r="L59">
        <f>[1]!Table7_2[[#This Row],[optimum_policy]]</f>
        <v>1440</v>
      </c>
      <c r="M59">
        <f>[1]!Table5_2[[#This Row],[consumer_cost]]</f>
        <v>24377322.672086</v>
      </c>
      <c r="N59">
        <f>[1]!Table3_2[[#This Row],[consume_real]]</f>
        <v>16928.696300059699</v>
      </c>
      <c r="O59">
        <f>[1]!Table1_2[[#This Row],[consume_hat]]</f>
        <v>16780.862190302701</v>
      </c>
      <c r="P59">
        <f>Table15[[#This Row],[price]]-Table15[[#This Row],[w]]</f>
        <v>133.67238004861349</v>
      </c>
      <c r="Q59">
        <f>[1]CPI!$A$10</f>
        <v>802.87238004861354</v>
      </c>
    </row>
    <row r="60" spans="1:17" x14ac:dyDescent="0.25">
      <c r="A60" s="1">
        <v>44278.458333333336</v>
      </c>
      <c r="B60" t="s">
        <v>67</v>
      </c>
      <c r="C60">
        <v>11</v>
      </c>
      <c r="D60" t="s">
        <v>78</v>
      </c>
      <c r="E60">
        <v>22611</v>
      </c>
      <c r="F60">
        <v>21750.13</v>
      </c>
      <c r="G60">
        <v>664.7</v>
      </c>
      <c r="H60">
        <v>704.63801590000003</v>
      </c>
      <c r="I60">
        <f>[1]!Table11_2[[#This Row],[reward_real]]</f>
        <v>-5937038.1030000001</v>
      </c>
      <c r="J60">
        <f>[1]!Table13_2[[#This Row],[reward_hat]]</f>
        <v>-6223504.5368887</v>
      </c>
      <c r="K60">
        <f>[1]!Table9_2[[#This Row],[retailer_benefit]]</f>
        <v>13849813.874698</v>
      </c>
      <c r="L60">
        <f>[1]!Table7_2[[#This Row],[optimum_policy]]</f>
        <v>1440</v>
      </c>
      <c r="M60">
        <f>[1]!Table5_2[[#This Row],[consumer_cost]]</f>
        <v>25723890.080697998</v>
      </c>
      <c r="N60">
        <f>[1]!Table3_2[[#This Row],[consume_real]]</f>
        <v>17863.812556040299</v>
      </c>
      <c r="O60">
        <f>[1]!Table1_2[[#This Row],[consume_hat]]</f>
        <v>17664.4018528003</v>
      </c>
      <c r="P60">
        <f>Table15[[#This Row],[price]]-Table15[[#This Row],[w]]</f>
        <v>138.17238004861349</v>
      </c>
      <c r="Q60">
        <f>[1]CPI!$A$10</f>
        <v>802.87238004861354</v>
      </c>
    </row>
    <row r="61" spans="1:17" x14ac:dyDescent="0.25">
      <c r="A61" s="1">
        <v>44278.5</v>
      </c>
      <c r="B61" t="s">
        <v>67</v>
      </c>
      <c r="C61">
        <v>12</v>
      </c>
      <c r="D61" t="s">
        <v>79</v>
      </c>
      <c r="E61">
        <v>23472</v>
      </c>
      <c r="F61">
        <v>22730.53</v>
      </c>
      <c r="G61">
        <v>668</v>
      </c>
      <c r="H61">
        <v>711.54193380000004</v>
      </c>
      <c r="I61">
        <f>[1]!Table11_2[[#This Row],[reward_real]]</f>
        <v>-6103189.4400000004</v>
      </c>
      <c r="J61">
        <f>[1]!Table13_2[[#This Row],[reward_hat]]</f>
        <v>-6494333.8381797299</v>
      </c>
      <c r="K61">
        <f>[1]!Table9_2[[#This Row],[retailer_benefit]]</f>
        <v>15020424.310419099</v>
      </c>
      <c r="L61">
        <f>[1]!Table7_2[[#This Row],[optimum_policy]]</f>
        <v>1490</v>
      </c>
      <c r="M61">
        <f>[1]!Table5_2[[#This Row],[consumer_cost]]</f>
        <v>27226803.1904191</v>
      </c>
      <c r="N61">
        <f>[1]!Table3_2[[#This Row],[consume_real]]</f>
        <v>18273.022275449101</v>
      </c>
      <c r="O61">
        <f>[1]!Table1_2[[#This Row],[consume_hat]]</f>
        <v>18254.254681015798</v>
      </c>
      <c r="P61">
        <f>Table15[[#This Row],[price]]-Table15[[#This Row],[w]]</f>
        <v>134.87238004861354</v>
      </c>
      <c r="Q61">
        <f>[1]CPI!$A$10</f>
        <v>802.87238004861354</v>
      </c>
    </row>
    <row r="62" spans="1:17" x14ac:dyDescent="0.25">
      <c r="A62" s="1">
        <v>44278.541666666664</v>
      </c>
      <c r="B62" t="s">
        <v>67</v>
      </c>
      <c r="C62">
        <v>13</v>
      </c>
      <c r="D62" t="s">
        <v>80</v>
      </c>
      <c r="E62">
        <v>23544.2</v>
      </c>
      <c r="F62">
        <v>23303.22</v>
      </c>
      <c r="G62">
        <v>684.7</v>
      </c>
      <c r="H62">
        <v>710.82880290000003</v>
      </c>
      <c r="I62">
        <f>[1]!Table11_2[[#This Row],[reward_real]]</f>
        <v>-6353943.8865999999</v>
      </c>
      <c r="J62">
        <f>[1]!Table13_2[[#This Row],[reward_hat]]</f>
        <v>-6648152.1833651299</v>
      </c>
      <c r="K62">
        <f>[1]!Table9_2[[#This Row],[retailer_benefit]]</f>
        <v>14946198.3697355</v>
      </c>
      <c r="L62">
        <f>[1]!Table7_2[[#This Row],[optimum_policy]]</f>
        <v>1490</v>
      </c>
      <c r="M62">
        <f>[1]!Table5_2[[#This Row],[consumer_cost]]</f>
        <v>27654086.1429355</v>
      </c>
      <c r="N62">
        <f>[1]!Table3_2[[#This Row],[consume_real]]</f>
        <v>18559.789357674799</v>
      </c>
      <c r="O62">
        <f>[1]!Table1_2[[#This Row],[consume_hat]]</f>
        <v>18705.3539662207</v>
      </c>
      <c r="P62">
        <f>Table15[[#This Row],[price]]-Table15[[#This Row],[w]]</f>
        <v>118.17238004861349</v>
      </c>
      <c r="Q62">
        <f>[1]CPI!$A$10</f>
        <v>802.87238004861354</v>
      </c>
    </row>
    <row r="63" spans="1:17" x14ac:dyDescent="0.25">
      <c r="A63" s="1">
        <v>44278.583333333336</v>
      </c>
      <c r="B63" t="s">
        <v>67</v>
      </c>
      <c r="C63">
        <v>14</v>
      </c>
      <c r="D63" t="s">
        <v>81</v>
      </c>
      <c r="E63">
        <v>24051.7</v>
      </c>
      <c r="F63">
        <v>23417.35</v>
      </c>
      <c r="G63">
        <v>672.3</v>
      </c>
      <c r="H63">
        <v>717.00413600000002</v>
      </c>
      <c r="I63">
        <f>[1]!Table11_2[[#This Row],[reward_real]]</f>
        <v>-6314942.1968999896</v>
      </c>
      <c r="J63">
        <f>[1]!Table13_2[[#This Row],[reward_hat]]</f>
        <v>-6766032.0799067598</v>
      </c>
      <c r="K63">
        <f>[1]!Table9_2[[#This Row],[retailer_benefit]]</f>
        <v>15361381.033482401</v>
      </c>
      <c r="L63">
        <f>[1]!Table7_2[[#This Row],[optimum_policy]]</f>
        <v>1490</v>
      </c>
      <c r="M63">
        <f>[1]!Table5_2[[#This Row],[consumer_cost]]</f>
        <v>27991265.4272824</v>
      </c>
      <c r="N63">
        <f>[1]!Table3_2[[#This Row],[consume_real]]</f>
        <v>18786.084179384201</v>
      </c>
      <c r="O63">
        <f>[1]!Table1_2[[#This Row],[consume_hat]]</f>
        <v>18873.062901265101</v>
      </c>
      <c r="P63">
        <f>Table15[[#This Row],[price]]-Table15[[#This Row],[w]]</f>
        <v>130.57238004861358</v>
      </c>
      <c r="Q63">
        <f>[1]CPI!$A$10</f>
        <v>802.87238004861354</v>
      </c>
    </row>
    <row r="64" spans="1:17" x14ac:dyDescent="0.25">
      <c r="A64" s="1">
        <v>44278.625</v>
      </c>
      <c r="B64" t="s">
        <v>67</v>
      </c>
      <c r="C64">
        <v>15</v>
      </c>
      <c r="D64" t="s">
        <v>82</v>
      </c>
      <c r="E64">
        <v>23821.1</v>
      </c>
      <c r="F64">
        <v>23265.03</v>
      </c>
      <c r="G64">
        <v>675.4</v>
      </c>
      <c r="H64">
        <v>710.31403909999995</v>
      </c>
      <c r="I64">
        <f>[1]!Table11_2[[#This Row],[reward_real]]</f>
        <v>-6297965.3446000004</v>
      </c>
      <c r="J64">
        <f>[1]!Table13_2[[#This Row],[reward_hat]]</f>
        <v>-6630191.1603542101</v>
      </c>
      <c r="K64">
        <f>[1]!Table9_2[[#This Row],[retailer_benefit]]</f>
        <v>15191953.1232193</v>
      </c>
      <c r="L64">
        <f>[1]!Table7_2[[#This Row],[optimum_policy]]</f>
        <v>1490</v>
      </c>
      <c r="M64">
        <f>[1]!Table5_2[[#This Row],[consumer_cost]]</f>
        <v>27787883.812419299</v>
      </c>
      <c r="N64">
        <f>[1]!Table3_2[[#This Row],[consume_real]]</f>
        <v>18649.586451288102</v>
      </c>
      <c r="O64">
        <f>[1]!Table1_2[[#This Row],[consume_hat]]</f>
        <v>18668.337651391601</v>
      </c>
      <c r="P64">
        <f>Table15[[#This Row],[price]]-Table15[[#This Row],[w]]</f>
        <v>127.47238004861356</v>
      </c>
      <c r="Q64">
        <f>[1]CPI!$A$10</f>
        <v>802.87238004861354</v>
      </c>
    </row>
    <row r="65" spans="1:17" x14ac:dyDescent="0.25">
      <c r="A65" s="1">
        <v>44278.666666666664</v>
      </c>
      <c r="B65" t="s">
        <v>67</v>
      </c>
      <c r="C65">
        <v>16</v>
      </c>
      <c r="D65" t="s">
        <v>83</v>
      </c>
      <c r="E65">
        <v>23886.2</v>
      </c>
      <c r="F65">
        <v>23015.15</v>
      </c>
      <c r="G65">
        <v>669.1</v>
      </c>
      <c r="H65">
        <v>709.65656709999996</v>
      </c>
      <c r="I65">
        <f>[1]!Table11_2[[#This Row],[reward_real]]</f>
        <v>-6226391.8678000001</v>
      </c>
      <c r="J65">
        <f>[1]!Table13_2[[#This Row],[reward_hat]]</f>
        <v>-6550051.2660183702</v>
      </c>
      <c r="K65">
        <f>[1]!Table9_2[[#This Row],[retailer_benefit]]</f>
        <v>15277970.6599223</v>
      </c>
      <c r="L65">
        <f>[1]!Table7_2[[#This Row],[optimum_policy]]</f>
        <v>1490</v>
      </c>
      <c r="M65">
        <f>[1]!Table5_2[[#This Row],[consumer_cost]]</f>
        <v>27730754.3955223</v>
      </c>
      <c r="N65">
        <f>[1]!Table3_2[[#This Row],[consume_real]]</f>
        <v>18611.244560753199</v>
      </c>
      <c r="O65">
        <f>[1]!Table1_2[[#This Row],[consume_hat]]</f>
        <v>18459.777784112099</v>
      </c>
      <c r="P65">
        <f>Table15[[#This Row],[price]]-Table15[[#This Row],[w]]</f>
        <v>133.77238004861351</v>
      </c>
      <c r="Q65">
        <f>[1]CPI!$A$10</f>
        <v>802.87238004861354</v>
      </c>
    </row>
    <row r="66" spans="1:17" x14ac:dyDescent="0.25">
      <c r="A66" s="1">
        <v>44278.708333333336</v>
      </c>
      <c r="B66" t="s">
        <v>67</v>
      </c>
      <c r="C66">
        <v>17</v>
      </c>
      <c r="D66" t="s">
        <v>84</v>
      </c>
      <c r="E66">
        <v>23838.7</v>
      </c>
      <c r="F66">
        <v>22983.02</v>
      </c>
      <c r="G66">
        <v>657.8</v>
      </c>
      <c r="H66">
        <v>712.81426039999997</v>
      </c>
      <c r="I66">
        <f>[1]!Table11_2[[#This Row],[reward_real]]</f>
        <v>-6055077.4774000002</v>
      </c>
      <c r="J66">
        <f>[1]!Table13_2[[#This Row],[reward_hat]]</f>
        <v>-6583725.4161336999</v>
      </c>
      <c r="K66">
        <f>[1]!Table9_2[[#This Row],[retailer_benefit]]</f>
        <v>15320874.0550084</v>
      </c>
      <c r="L66">
        <f>[1]!Table7_2[[#This Row],[optimum_policy]]</f>
        <v>1490</v>
      </c>
      <c r="M66">
        <f>[1]!Table5_2[[#This Row],[consumer_cost]]</f>
        <v>27431029.009808399</v>
      </c>
      <c r="N66">
        <f>[1]!Table3_2[[#This Row],[consume_real]]</f>
        <v>18410.086583764001</v>
      </c>
      <c r="O66">
        <f>[1]!Table1_2[[#This Row],[consume_hat]]</f>
        <v>18472.4851385968</v>
      </c>
      <c r="P66">
        <f>Table15[[#This Row],[price]]-Table15[[#This Row],[w]]</f>
        <v>145.07238004861358</v>
      </c>
      <c r="Q66">
        <f>[1]CPI!$A$10</f>
        <v>802.87238004861354</v>
      </c>
    </row>
    <row r="67" spans="1:17" x14ac:dyDescent="0.25">
      <c r="A67" s="1">
        <v>44278.75</v>
      </c>
      <c r="B67" t="s">
        <v>67</v>
      </c>
      <c r="C67">
        <v>18</v>
      </c>
      <c r="D67" t="s">
        <v>85</v>
      </c>
      <c r="E67">
        <v>24311.200000000001</v>
      </c>
      <c r="F67">
        <v>23440.81</v>
      </c>
      <c r="G67">
        <v>643.70000000000005</v>
      </c>
      <c r="H67">
        <v>703.33430739999994</v>
      </c>
      <c r="I67">
        <f>[1]!Table11_2[[#This Row],[reward_real]]</f>
        <v>-6082248.9495999999</v>
      </c>
      <c r="J67">
        <f>[1]!Table13_2[[#This Row],[reward_hat]]</f>
        <v>-6689239.2852697</v>
      </c>
      <c r="K67">
        <f>[1]!Table9_2[[#This Row],[retailer_benefit]]</f>
        <v>15048298.395421701</v>
      </c>
      <c r="L67">
        <f>[1]!Table7_2[[#This Row],[optimum_policy]]</f>
        <v>1440</v>
      </c>
      <c r="M67">
        <f>[1]!Table5_2[[#This Row],[consumer_cost]]</f>
        <v>27212796.294621699</v>
      </c>
      <c r="N67">
        <f>[1]!Table3_2[[#This Row],[consume_real]]</f>
        <v>18897.775204598402</v>
      </c>
      <c r="O67">
        <f>[1]!Table1_2[[#This Row],[consume_hat]]</f>
        <v>19021.507168818</v>
      </c>
      <c r="P67">
        <f>Table15[[#This Row],[price]]-Table15[[#This Row],[w]]</f>
        <v>159.17238004861349</v>
      </c>
      <c r="Q67">
        <f>[1]CPI!$A$10</f>
        <v>802.87238004861354</v>
      </c>
    </row>
    <row r="68" spans="1:17" x14ac:dyDescent="0.25">
      <c r="A68" s="1">
        <v>44278.791666666664</v>
      </c>
      <c r="B68" t="s">
        <v>67</v>
      </c>
      <c r="C68">
        <v>19</v>
      </c>
      <c r="D68" t="s">
        <v>86</v>
      </c>
      <c r="E68">
        <v>24603.599999999999</v>
      </c>
      <c r="F68">
        <v>24287.759999999998</v>
      </c>
      <c r="G68">
        <v>646.29999999999995</v>
      </c>
      <c r="H68">
        <v>695.78564410000001</v>
      </c>
      <c r="I68">
        <f>[1]!Table11_2[[#This Row],[reward_real]]</f>
        <v>-6193144.3811999997</v>
      </c>
      <c r="J68">
        <f>[1]!Table13_2[[#This Row],[reward_hat]]</f>
        <v>-6822760.3984581996</v>
      </c>
      <c r="K68">
        <f>[1]!Table9_2[[#This Row],[retailer_benefit]]</f>
        <v>15211198.190804301</v>
      </c>
      <c r="L68">
        <f>[1]!Table7_2[[#This Row],[optimum_policy]]</f>
        <v>1440</v>
      </c>
      <c r="M68">
        <f>[1]!Table5_2[[#This Row],[consumer_cost]]</f>
        <v>27597486.9532043</v>
      </c>
      <c r="N68">
        <f>[1]!Table3_2[[#This Row],[consume_real]]</f>
        <v>19164.9214952808</v>
      </c>
      <c r="O68">
        <f>[1]!Table1_2[[#This Row],[consume_hat]]</f>
        <v>19611.6733821669</v>
      </c>
      <c r="P68">
        <f>Table15[[#This Row],[price]]-Table15[[#This Row],[w]]</f>
        <v>156.57238004861358</v>
      </c>
      <c r="Q68">
        <f>[1]CPI!$A$10</f>
        <v>802.87238004861354</v>
      </c>
    </row>
    <row r="69" spans="1:17" x14ac:dyDescent="0.25">
      <c r="A69" s="1">
        <v>44278.833333333336</v>
      </c>
      <c r="B69" t="s">
        <v>67</v>
      </c>
      <c r="C69">
        <v>20</v>
      </c>
      <c r="D69" t="s">
        <v>87</v>
      </c>
      <c r="E69">
        <v>26566.9</v>
      </c>
      <c r="F69">
        <v>26142.97</v>
      </c>
      <c r="G69">
        <v>662.3</v>
      </c>
      <c r="H69">
        <v>697.50559080000005</v>
      </c>
      <c r="I69">
        <f>[1]!Table11_2[[#This Row],[reward_real]]</f>
        <v>-6938131.9033000004</v>
      </c>
      <c r="J69">
        <f>[1]!Table13_2[[#This Row],[reward_hat]]</f>
        <v>-7370443.0509863198</v>
      </c>
      <c r="K69">
        <f>[1]!Table9_2[[#This Row],[retailer_benefit]]</f>
        <v>16294081.779243199</v>
      </c>
      <c r="L69">
        <f>[1]!Table7_2[[#This Row],[optimum_policy]]</f>
        <v>1440</v>
      </c>
      <c r="M69">
        <f>[1]!Table5_2[[#This Row],[consumer_cost]]</f>
        <v>30170345.585843202</v>
      </c>
      <c r="N69">
        <f>[1]!Table3_2[[#This Row],[consume_real]]</f>
        <v>20951.6288790578</v>
      </c>
      <c r="O69">
        <f>[1]!Table1_2[[#This Row],[consume_hat]]</f>
        <v>21133.717489015798</v>
      </c>
      <c r="P69">
        <f>Table15[[#This Row],[price]]-Table15[[#This Row],[w]]</f>
        <v>140.57238004861358</v>
      </c>
      <c r="Q69">
        <f>[1]CPI!$A$10</f>
        <v>802.87238004861354</v>
      </c>
    </row>
    <row r="70" spans="1:17" x14ac:dyDescent="0.25">
      <c r="A70" s="1">
        <v>44278.875</v>
      </c>
      <c r="B70" t="s">
        <v>67</v>
      </c>
      <c r="C70">
        <v>21</v>
      </c>
      <c r="D70" t="s">
        <v>88</v>
      </c>
      <c r="E70">
        <v>27704.799999999999</v>
      </c>
      <c r="F70">
        <v>27120.76</v>
      </c>
      <c r="G70">
        <v>662.2</v>
      </c>
      <c r="H70">
        <v>712.96266939999998</v>
      </c>
      <c r="I70">
        <f>[1]!Table11_2[[#This Row],[reward_real]]</f>
        <v>-7108996.2703999998</v>
      </c>
      <c r="J70">
        <f>[1]!Table13_2[[#This Row],[reward_hat]]</f>
        <v>-7771398.8569320897</v>
      </c>
      <c r="K70">
        <f>[1]!Table9_2[[#This Row],[retailer_benefit]]</f>
        <v>17773564.218173102</v>
      </c>
      <c r="L70">
        <f>[1]!Table7_2[[#This Row],[optimum_policy]]</f>
        <v>1490</v>
      </c>
      <c r="M70">
        <f>[1]!Table5_2[[#This Row],[consumer_cost]]</f>
        <v>31991556.758973099</v>
      </c>
      <c r="N70">
        <f>[1]!Table3_2[[#This Row],[consume_real]]</f>
        <v>21470.843462397999</v>
      </c>
      <c r="O70">
        <f>[1]!Table1_2[[#This Row],[consume_hat]]</f>
        <v>21800.296678972099</v>
      </c>
      <c r="P70">
        <f>Table15[[#This Row],[price]]-Table15[[#This Row],[w]]</f>
        <v>140.67238004861349</v>
      </c>
      <c r="Q70">
        <f>[1]CPI!$A$10</f>
        <v>802.87238004861354</v>
      </c>
    </row>
    <row r="71" spans="1:17" x14ac:dyDescent="0.25">
      <c r="A71" s="1">
        <v>44278.916666666664</v>
      </c>
      <c r="B71" t="s">
        <v>67</v>
      </c>
      <c r="C71">
        <v>22</v>
      </c>
      <c r="D71" t="s">
        <v>89</v>
      </c>
      <c r="E71">
        <v>27401.8</v>
      </c>
      <c r="F71">
        <v>26639.79</v>
      </c>
      <c r="G71">
        <v>681.9</v>
      </c>
      <c r="H71">
        <v>709.10162270000001</v>
      </c>
      <c r="I71">
        <f>[1]!Table11_2[[#This Row],[reward_real]]</f>
        <v>-7349738.19779999</v>
      </c>
      <c r="J71">
        <f>[1]!Table13_2[[#This Row],[reward_hat]]</f>
        <v>-7572891.9684849698</v>
      </c>
      <c r="K71">
        <f>[1]!Table9_2[[#This Row],[retailer_benefit]]</f>
        <v>17419925.026080601</v>
      </c>
      <c r="L71">
        <f>[1]!Table7_2[[#This Row],[optimum_policy]]</f>
        <v>1490</v>
      </c>
      <c r="M71">
        <f>[1]!Table5_2[[#This Row],[consumer_cost]]</f>
        <v>32119401.421680599</v>
      </c>
      <c r="N71">
        <f>[1]!Table3_2[[#This Row],[consume_real]]</f>
        <v>21556.645249450001</v>
      </c>
      <c r="O71">
        <f>[1]!Table1_2[[#This Row],[consume_hat]]</f>
        <v>21359.116171519199</v>
      </c>
      <c r="P71">
        <f>Table15[[#This Row],[price]]-Table15[[#This Row],[w]]</f>
        <v>120.97238004861356</v>
      </c>
      <c r="Q71">
        <f>[1]CPI!$A$10</f>
        <v>802.87238004861354</v>
      </c>
    </row>
    <row r="72" spans="1:17" x14ac:dyDescent="0.25">
      <c r="A72" s="1">
        <v>44278.958333333336</v>
      </c>
      <c r="B72" t="s">
        <v>67</v>
      </c>
      <c r="C72">
        <v>23</v>
      </c>
      <c r="D72" t="s">
        <v>90</v>
      </c>
      <c r="E72">
        <v>27105.8</v>
      </c>
      <c r="F72">
        <v>25994.2</v>
      </c>
      <c r="G72">
        <v>671.8</v>
      </c>
      <c r="H72">
        <v>711.57428990000005</v>
      </c>
      <c r="I72">
        <f>[1]!Table11_2[[#This Row],[reward_real]]</f>
        <v>-7108821.3195999898</v>
      </c>
      <c r="J72">
        <f>[1]!Table13_2[[#This Row],[reward_hat]]</f>
        <v>-7427292.3793242099</v>
      </c>
      <c r="K72">
        <f>[1]!Table9_2[[#This Row],[retailer_benefit]]</f>
        <v>17315979.766885102</v>
      </c>
      <c r="L72">
        <f>[1]!Table7_2[[#This Row],[optimum_policy]]</f>
        <v>1490</v>
      </c>
      <c r="M72">
        <f>[1]!Table5_2[[#This Row],[consumer_cost]]</f>
        <v>31533622.4060851</v>
      </c>
      <c r="N72">
        <f>[1]!Table3_2[[#This Row],[consume_real]]</f>
        <v>21163.504970526901</v>
      </c>
      <c r="O72">
        <f>[1]!Table1_2[[#This Row],[consume_hat]]</f>
        <v>20875.662555832601</v>
      </c>
      <c r="P72">
        <f>Table15[[#This Row],[price]]-Table15[[#This Row],[w]]</f>
        <v>131.07238004861358</v>
      </c>
      <c r="Q72">
        <f>[1]CPI!$A$10</f>
        <v>802.87238004861354</v>
      </c>
    </row>
    <row r="73" spans="1:17" x14ac:dyDescent="0.25">
      <c r="A73" s="1">
        <v>44279</v>
      </c>
      <c r="B73" t="s">
        <v>67</v>
      </c>
      <c r="C73">
        <v>24</v>
      </c>
      <c r="D73" t="s">
        <v>91</v>
      </c>
      <c r="E73">
        <v>26395.8</v>
      </c>
      <c r="F73">
        <v>25309.31</v>
      </c>
      <c r="G73">
        <v>664.4</v>
      </c>
      <c r="H73">
        <v>703.28201090000005</v>
      </c>
      <c r="I73">
        <f>[1]!Table11_2[[#This Row],[reward_real]]</f>
        <v>-6926152.3367999997</v>
      </c>
      <c r="J73">
        <f>[1]!Table13_2[[#This Row],[reward_hat]]</f>
        <v>-7221667.0578441303</v>
      </c>
      <c r="K73">
        <f>[1]!Table9_2[[#This Row],[retailer_benefit]]</f>
        <v>16170751.8134319</v>
      </c>
      <c r="L73">
        <f>[1]!Table7_2[[#This Row],[optimum_policy]]</f>
        <v>1440</v>
      </c>
      <c r="M73">
        <f>[1]!Table5_2[[#This Row],[consumer_cost]]</f>
        <v>30023056.487031899</v>
      </c>
      <c r="N73">
        <f>[1]!Table3_2[[#This Row],[consume_real]]</f>
        <v>20849.344782660999</v>
      </c>
      <c r="O73">
        <f>[1]!Table1_2[[#This Row],[consume_hat]]</f>
        <v>20537.044731251699</v>
      </c>
      <c r="P73">
        <f>Table15[[#This Row],[price]]-Table15[[#This Row],[w]]</f>
        <v>138.47238004861356</v>
      </c>
      <c r="Q73">
        <f>[1]CPI!$A$10</f>
        <v>802.87238004861354</v>
      </c>
    </row>
    <row r="74" spans="1:17" x14ac:dyDescent="0.25">
      <c r="A74" s="1">
        <v>44279.041666666664</v>
      </c>
      <c r="B74" t="s">
        <v>92</v>
      </c>
      <c r="C74">
        <v>1</v>
      </c>
      <c r="D74" t="s">
        <v>93</v>
      </c>
      <c r="E74">
        <v>25318.5</v>
      </c>
      <c r="F74">
        <v>24407.9</v>
      </c>
      <c r="G74">
        <v>634.79999999999995</v>
      </c>
      <c r="H74">
        <v>653.47113820000004</v>
      </c>
      <c r="I74">
        <f>[1]!Table11_2[[#This Row],[reward_real]]</f>
        <v>-6429177.3420000002</v>
      </c>
      <c r="J74">
        <f>[1]!Table13_2[[#This Row],[reward_hat]]</f>
        <v>-6466823.5946987597</v>
      </c>
      <c r="K74">
        <f>[1]!Table9_2[[#This Row],[retailer_benefit]]</f>
        <v>14284359.992370499</v>
      </c>
      <c r="L74">
        <f>[1]!Table7_2[[#This Row],[optimum_policy]]</f>
        <v>1340</v>
      </c>
      <c r="M74">
        <f>[1]!Table5_2[[#This Row],[consumer_cost]]</f>
        <v>27142714.676370502</v>
      </c>
      <c r="N74">
        <f>[1]!Table3_2[[#This Row],[consume_real]]</f>
        <v>20255.757221172</v>
      </c>
      <c r="O74">
        <f>[1]!Table1_2[[#This Row],[consume_hat]]</f>
        <v>19792.2240678503</v>
      </c>
      <c r="P74">
        <f>Table15[[#This Row],[price]]-Table15[[#This Row],[w]]</f>
        <v>168.07238004861358</v>
      </c>
      <c r="Q74">
        <f>[1]CPI!$A$10</f>
        <v>802.87238004861354</v>
      </c>
    </row>
    <row r="75" spans="1:17" x14ac:dyDescent="0.25">
      <c r="A75" s="1">
        <v>44279.083333333336</v>
      </c>
      <c r="B75" t="s">
        <v>92</v>
      </c>
      <c r="C75">
        <v>2</v>
      </c>
      <c r="D75" t="s">
        <v>94</v>
      </c>
      <c r="E75">
        <v>24338.2</v>
      </c>
      <c r="F75">
        <v>23459.279999999999</v>
      </c>
      <c r="G75">
        <v>605.70000000000005</v>
      </c>
      <c r="H75">
        <v>603.05672119999997</v>
      </c>
      <c r="I75">
        <f>[1]!Table11_2[[#This Row],[reward_real]]</f>
        <v>-5981429.0466</v>
      </c>
      <c r="J75">
        <f>[1]!Table13_2[[#This Row],[reward_hat]]</f>
        <v>-5728837.4745704103</v>
      </c>
      <c r="K75">
        <f>[1]!Table9_2[[#This Row],[retailer_benefit]]</f>
        <v>12527721.460321501</v>
      </c>
      <c r="L75">
        <f>[1]!Table7_2[[#This Row],[optimum_policy]]</f>
        <v>1240</v>
      </c>
      <c r="M75">
        <f>[1]!Table5_2[[#This Row],[consumer_cost]]</f>
        <v>24490579.553521499</v>
      </c>
      <c r="N75">
        <f>[1]!Table3_2[[#This Row],[consume_real]]</f>
        <v>19750.4673818722</v>
      </c>
      <c r="O75">
        <f>[1]!Table1_2[[#This Row],[consume_hat]]</f>
        <v>18999.3321457413</v>
      </c>
      <c r="P75">
        <f>Table15[[#This Row],[price]]-Table15[[#This Row],[w]]</f>
        <v>197.17238004861349</v>
      </c>
      <c r="Q75">
        <f>[1]CPI!$A$10</f>
        <v>802.87238004861354</v>
      </c>
    </row>
    <row r="76" spans="1:17" x14ac:dyDescent="0.25">
      <c r="A76" s="1">
        <v>44279.125</v>
      </c>
      <c r="B76" t="s">
        <v>92</v>
      </c>
      <c r="C76">
        <v>3</v>
      </c>
      <c r="D76" t="s">
        <v>95</v>
      </c>
      <c r="E76">
        <v>23520.5</v>
      </c>
      <c r="F76">
        <v>22647.58</v>
      </c>
      <c r="G76">
        <v>620.20000000000005</v>
      </c>
      <c r="H76">
        <v>630.57646469999997</v>
      </c>
      <c r="I76">
        <f>[1]!Table11_2[[#This Row],[reward_real]]</f>
        <v>-5875844.2690000003</v>
      </c>
      <c r="J76">
        <f>[1]!Table13_2[[#This Row],[reward_hat]]</f>
        <v>-5796424.2107410599</v>
      </c>
      <c r="K76">
        <f>[1]!Table9_2[[#This Row],[retailer_benefit]]</f>
        <v>12691520.4494556</v>
      </c>
      <c r="L76">
        <f>[1]!Table7_2[[#This Row],[optimum_policy]]</f>
        <v>1290</v>
      </c>
      <c r="M76">
        <f>[1]!Table5_2[[#This Row],[consumer_cost]]</f>
        <v>24443208.987455599</v>
      </c>
      <c r="N76">
        <f>[1]!Table3_2[[#This Row],[consume_real]]</f>
        <v>18948.2240212834</v>
      </c>
      <c r="O76">
        <f>[1]!Table1_2[[#This Row],[consume_hat]]</f>
        <v>18384.5244323765</v>
      </c>
      <c r="P76">
        <f>Table15[[#This Row],[price]]-Table15[[#This Row],[w]]</f>
        <v>182.67238004861349</v>
      </c>
      <c r="Q76">
        <f>[1]CPI!$A$10</f>
        <v>802.87238004861354</v>
      </c>
    </row>
    <row r="77" spans="1:17" x14ac:dyDescent="0.25">
      <c r="A77" s="1">
        <v>44279.166666666664</v>
      </c>
      <c r="B77" t="s">
        <v>92</v>
      </c>
      <c r="C77">
        <v>4</v>
      </c>
      <c r="D77" t="s">
        <v>96</v>
      </c>
      <c r="E77">
        <v>22765.5</v>
      </c>
      <c r="F77">
        <v>21714.34</v>
      </c>
      <c r="G77">
        <v>606.70000000000005</v>
      </c>
      <c r="H77">
        <v>619.53436839999995</v>
      </c>
      <c r="I77">
        <f>[1]!Table11_2[[#This Row],[reward_real]]</f>
        <v>-5505904.4715</v>
      </c>
      <c r="J77">
        <f>[1]!Table13_2[[#This Row],[reward_hat]]</f>
        <v>-5416105.2776594097</v>
      </c>
      <c r="K77">
        <f>[1]!Table9_2[[#This Row],[retailer_benefit]]</f>
        <v>12402124.692190301</v>
      </c>
      <c r="L77">
        <f>[1]!Table7_2[[#This Row],[optimum_policy]]</f>
        <v>1290</v>
      </c>
      <c r="M77">
        <f>[1]!Table5_2[[#This Row],[consumer_cost]]</f>
        <v>23413933.635190301</v>
      </c>
      <c r="N77">
        <f>[1]!Table3_2[[#This Row],[consume_real]]</f>
        <v>18150.336151310301</v>
      </c>
      <c r="O77">
        <f>[1]!Table1_2[[#This Row],[consume_hat]]</f>
        <v>17484.438486494</v>
      </c>
      <c r="P77">
        <f>Table15[[#This Row],[price]]-Table15[[#This Row],[w]]</f>
        <v>196.17238004861349</v>
      </c>
      <c r="Q77">
        <f>[1]CPI!$A$10</f>
        <v>802.87238004861354</v>
      </c>
    </row>
    <row r="78" spans="1:17" x14ac:dyDescent="0.25">
      <c r="A78" s="1">
        <v>44279.208333333336</v>
      </c>
      <c r="B78" t="s">
        <v>92</v>
      </c>
      <c r="C78">
        <v>5</v>
      </c>
      <c r="D78" t="s">
        <v>97</v>
      </c>
      <c r="E78">
        <v>22453.5</v>
      </c>
      <c r="F78">
        <v>21304.57</v>
      </c>
      <c r="G78">
        <v>593.4</v>
      </c>
      <c r="H78">
        <v>612.60217729999999</v>
      </c>
      <c r="I78">
        <f>[1]!Table11_2[[#This Row],[reward_real]]</f>
        <v>-5254253.7209999999</v>
      </c>
      <c r="J78">
        <f>[1]!Table13_2[[#This Row],[reward_hat]]</f>
        <v>-5226762.7445336198</v>
      </c>
      <c r="K78">
        <f>[1]!Table9_2[[#This Row],[retailer_benefit]]</f>
        <v>12336073.953652101</v>
      </c>
      <c r="L78">
        <f>[1]!Table7_2[[#This Row],[optimum_policy]]</f>
        <v>1290</v>
      </c>
      <c r="M78">
        <f>[1]!Table5_2[[#This Row],[consumer_cost]]</f>
        <v>22844581.3956521</v>
      </c>
      <c r="N78">
        <f>[1]!Table3_2[[#This Row],[consume_real]]</f>
        <v>17708.977826086899</v>
      </c>
      <c r="O78">
        <f>[1]!Table1_2[[#This Row],[consume_hat]]</f>
        <v>17064.133749787699</v>
      </c>
      <c r="P78">
        <f>Table15[[#This Row],[price]]-Table15[[#This Row],[w]]</f>
        <v>209.47238004861356</v>
      </c>
      <c r="Q78">
        <f>[1]CPI!$A$10</f>
        <v>802.87238004861354</v>
      </c>
    </row>
    <row r="79" spans="1:17" x14ac:dyDescent="0.25">
      <c r="A79" s="1">
        <v>44279.25</v>
      </c>
      <c r="B79" t="s">
        <v>92</v>
      </c>
      <c r="C79">
        <v>6</v>
      </c>
      <c r="D79" t="s">
        <v>98</v>
      </c>
      <c r="E79">
        <v>22276.1</v>
      </c>
      <c r="F79">
        <v>21089.52</v>
      </c>
      <c r="G79">
        <v>553.9</v>
      </c>
      <c r="H79">
        <v>556.72749729999998</v>
      </c>
      <c r="I79">
        <f>[1]!Table11_2[[#This Row],[reward_real]]</f>
        <v>-4994323.8960999995</v>
      </c>
      <c r="J79">
        <f>[1]!Table13_2[[#This Row],[reward_hat]]</f>
        <v>-4763473.5044854404</v>
      </c>
      <c r="K79">
        <f>[1]!Table9_2[[#This Row],[retailer_benefit]]</f>
        <v>10569320.2220769</v>
      </c>
      <c r="L79">
        <f>[1]!Table7_2[[#This Row],[optimum_policy]]</f>
        <v>1140</v>
      </c>
      <c r="M79">
        <f>[1]!Table5_2[[#This Row],[consumer_cost]]</f>
        <v>20557968.014276899</v>
      </c>
      <c r="N79">
        <f>[1]!Table3_2[[#This Row],[consume_real]]</f>
        <v>18033.305275681501</v>
      </c>
      <c r="O79">
        <f>[1]!Table1_2[[#This Row],[consume_hat]]</f>
        <v>17112.406078544998</v>
      </c>
      <c r="P79">
        <f>Table15[[#This Row],[price]]-Table15[[#This Row],[w]]</f>
        <v>248.97238004861356</v>
      </c>
      <c r="Q79">
        <f>[1]CPI!$A$10</f>
        <v>802.87238004861354</v>
      </c>
    </row>
    <row r="80" spans="1:17" x14ac:dyDescent="0.25">
      <c r="A80" s="1">
        <v>44279.291666666664</v>
      </c>
      <c r="B80" t="s">
        <v>92</v>
      </c>
      <c r="C80">
        <v>7</v>
      </c>
      <c r="D80" t="s">
        <v>99</v>
      </c>
      <c r="E80">
        <v>22026.7</v>
      </c>
      <c r="F80">
        <v>20750.89</v>
      </c>
      <c r="G80">
        <v>546.70000000000005</v>
      </c>
      <c r="H80">
        <v>556.61100820000001</v>
      </c>
      <c r="I80">
        <f>[1]!Table11_2[[#This Row],[reward_real]]</f>
        <v>-4844838.7450999999</v>
      </c>
      <c r="J80">
        <f>[1]!Table13_2[[#This Row],[reward_hat]]</f>
        <v>-4685561.2303573499</v>
      </c>
      <c r="K80">
        <f>[1]!Table9_2[[#This Row],[retailer_benefit]]</f>
        <v>10515613.050915699</v>
      </c>
      <c r="L80">
        <f>[1]!Table7_2[[#This Row],[optimum_policy]]</f>
        <v>1140</v>
      </c>
      <c r="M80">
        <f>[1]!Table5_2[[#This Row],[consumer_cost]]</f>
        <v>20205290.541115701</v>
      </c>
      <c r="N80">
        <f>[1]!Table3_2[[#This Row],[consume_real]]</f>
        <v>17723.9390711542</v>
      </c>
      <c r="O80">
        <f>[1]!Table1_2[[#This Row],[consume_hat]]</f>
        <v>16836.035081268699</v>
      </c>
      <c r="P80">
        <f>Table15[[#This Row],[price]]-Table15[[#This Row],[w]]</f>
        <v>256.17238004861349</v>
      </c>
      <c r="Q80">
        <f>[1]CPI!$A$10</f>
        <v>802.87238004861354</v>
      </c>
    </row>
    <row r="81" spans="1:17" x14ac:dyDescent="0.25">
      <c r="A81" s="1">
        <v>44279.333333333336</v>
      </c>
      <c r="B81" t="s">
        <v>92</v>
      </c>
      <c r="C81">
        <v>8</v>
      </c>
      <c r="D81" t="s">
        <v>100</v>
      </c>
      <c r="E81">
        <v>21131.4</v>
      </c>
      <c r="F81">
        <v>19925.12</v>
      </c>
      <c r="G81">
        <v>611.9</v>
      </c>
      <c r="H81">
        <v>609.91609080000001</v>
      </c>
      <c r="I81">
        <f>[1]!Table11_2[[#This Row],[reward_real]]</f>
        <v>-5270614.9194</v>
      </c>
      <c r="J81">
        <f>[1]!Table13_2[[#This Row],[reward_hat]]</f>
        <v>-4946420.8740202496</v>
      </c>
      <c r="K81">
        <f>[1]!Table9_2[[#This Row],[retailer_benefit]]</f>
        <v>10820307.9943622</v>
      </c>
      <c r="L81">
        <f>[1]!Table7_2[[#This Row],[optimum_policy]]</f>
        <v>1240</v>
      </c>
      <c r="M81">
        <f>[1]!Table5_2[[#This Row],[consumer_cost]]</f>
        <v>21361537.8331622</v>
      </c>
      <c r="N81">
        <f>[1]!Table3_2[[#This Row],[consume_real]]</f>
        <v>17227.046639647</v>
      </c>
      <c r="O81">
        <f>[1]!Table1_2[[#This Row],[consume_hat]]</f>
        <v>16220.0045184915</v>
      </c>
      <c r="P81">
        <f>Table15[[#This Row],[price]]-Table15[[#This Row],[w]]</f>
        <v>190.97238004861356</v>
      </c>
      <c r="Q81">
        <f>[1]CPI!$A$10</f>
        <v>802.87238004861354</v>
      </c>
    </row>
    <row r="82" spans="1:17" x14ac:dyDescent="0.25">
      <c r="A82" s="1">
        <v>44279.375</v>
      </c>
      <c r="B82" t="s">
        <v>92</v>
      </c>
      <c r="C82">
        <v>9</v>
      </c>
      <c r="D82" t="s">
        <v>101</v>
      </c>
      <c r="E82">
        <v>21180.5</v>
      </c>
      <c r="F82">
        <v>20076.11</v>
      </c>
      <c r="G82">
        <v>661.6</v>
      </c>
      <c r="H82">
        <v>649.59258260000001</v>
      </c>
      <c r="I82">
        <f>[1]!Table11_2[[#This Row],[reward_real]]</f>
        <v>-5713312.7920000004</v>
      </c>
      <c r="J82">
        <f>[1]!Table13_2[[#This Row],[reward_hat]]</f>
        <v>-5273183.4987928597</v>
      </c>
      <c r="K82">
        <f>[1]!Table9_2[[#This Row],[retailer_benefit]]</f>
        <v>11716781.7354679</v>
      </c>
      <c r="L82">
        <f>[1]!Table7_2[[#This Row],[optimum_policy]]</f>
        <v>1340</v>
      </c>
      <c r="M82">
        <f>[1]!Table5_2[[#This Row],[consumer_cost]]</f>
        <v>23143407.319467898</v>
      </c>
      <c r="N82">
        <f>[1]!Table3_2[[#This Row],[consume_real]]</f>
        <v>17271.1994921402</v>
      </c>
      <c r="O82">
        <f>[1]!Table1_2[[#This Row],[consume_hat]]</f>
        <v>16235.356252325901</v>
      </c>
      <c r="P82">
        <f>Table15[[#This Row],[price]]-Table15[[#This Row],[w]]</f>
        <v>141.27238004861351</v>
      </c>
      <c r="Q82">
        <f>[1]CPI!$A$10</f>
        <v>802.87238004861354</v>
      </c>
    </row>
    <row r="83" spans="1:17" x14ac:dyDescent="0.25">
      <c r="A83" s="1">
        <v>44279.416666666664</v>
      </c>
      <c r="B83" t="s">
        <v>92</v>
      </c>
      <c r="C83">
        <v>10</v>
      </c>
      <c r="D83" t="s">
        <v>102</v>
      </c>
      <c r="E83">
        <v>21840.3</v>
      </c>
      <c r="F83">
        <v>20935.099999999999</v>
      </c>
      <c r="G83">
        <v>675.8</v>
      </c>
      <c r="H83">
        <v>656.46092669999996</v>
      </c>
      <c r="I83">
        <f>[1]!Table11_2[[#This Row],[reward_real]]</f>
        <v>-6074267.9165999899</v>
      </c>
      <c r="J83">
        <f>[1]!Table13_2[[#This Row],[reward_hat]]</f>
        <v>-5583641.2770659998</v>
      </c>
      <c r="K83">
        <f>[1]!Table9_2[[#This Row],[retailer_benefit]]</f>
        <v>11940008.139111301</v>
      </c>
      <c r="L83">
        <f>[1]!Table7_2[[#This Row],[optimum_policy]]</f>
        <v>1340</v>
      </c>
      <c r="M83">
        <f>[1]!Table5_2[[#This Row],[consumer_cost]]</f>
        <v>24088543.972311299</v>
      </c>
      <c r="N83">
        <f>[1]!Table3_2[[#This Row],[consume_real]]</f>
        <v>17976.525352471101</v>
      </c>
      <c r="O83">
        <f>[1]!Table1_2[[#This Row],[consume_hat]]</f>
        <v>17011.343857808599</v>
      </c>
      <c r="P83">
        <f>Table15[[#This Row],[price]]-Table15[[#This Row],[w]]</f>
        <v>127.07238004861358</v>
      </c>
      <c r="Q83">
        <f>[1]CPI!$A$10</f>
        <v>802.87238004861354</v>
      </c>
    </row>
    <row r="84" spans="1:17" x14ac:dyDescent="0.25">
      <c r="A84" s="1">
        <v>44279.458333333336</v>
      </c>
      <c r="B84" t="s">
        <v>92</v>
      </c>
      <c r="C84">
        <v>11</v>
      </c>
      <c r="D84" t="s">
        <v>103</v>
      </c>
      <c r="E84">
        <v>22793.599999999999</v>
      </c>
      <c r="F84">
        <v>21908.62</v>
      </c>
      <c r="G84">
        <v>681.8</v>
      </c>
      <c r="H84">
        <v>663.12162739999997</v>
      </c>
      <c r="I84">
        <f>[1]!Table11_2[[#This Row],[reward_real]]</f>
        <v>-6317519.7631999897</v>
      </c>
      <c r="J84">
        <f>[1]!Table13_2[[#This Row],[reward_hat]]</f>
        <v>-5830798.6896116501</v>
      </c>
      <c r="K84">
        <f>[1]!Table9_2[[#This Row],[retailer_benefit]]</f>
        <v>13124281.3033095</v>
      </c>
      <c r="L84">
        <f>[1]!Table7_2[[#This Row],[optimum_policy]]</f>
        <v>1390</v>
      </c>
      <c r="M84">
        <f>[1]!Table5_2[[#This Row],[consumer_cost]]</f>
        <v>25759320.8297095</v>
      </c>
      <c r="N84">
        <f>[1]!Table3_2[[#This Row],[consume_real]]</f>
        <v>18531.885488999698</v>
      </c>
      <c r="O84">
        <f>[1]!Table1_2[[#This Row],[consume_hat]]</f>
        <v>17585.910182030599</v>
      </c>
      <c r="P84">
        <f>Table15[[#This Row],[price]]-Table15[[#This Row],[w]]</f>
        <v>121.07238004861358</v>
      </c>
      <c r="Q84">
        <f>[1]CPI!$A$10</f>
        <v>802.87238004861354</v>
      </c>
    </row>
    <row r="85" spans="1:17" x14ac:dyDescent="0.25">
      <c r="A85" s="1">
        <v>44279.5</v>
      </c>
      <c r="B85" t="s">
        <v>92</v>
      </c>
      <c r="C85">
        <v>12</v>
      </c>
      <c r="D85" t="s">
        <v>104</v>
      </c>
      <c r="E85">
        <v>23908.7</v>
      </c>
      <c r="F85">
        <v>22973.59</v>
      </c>
      <c r="G85">
        <v>668.8</v>
      </c>
      <c r="H85">
        <v>666.49116960000003</v>
      </c>
      <c r="I85">
        <f>[1]!Table11_2[[#This Row],[reward_real]]</f>
        <v>-6443203.3804000001</v>
      </c>
      <c r="J85">
        <f>[1]!Table13_2[[#This Row],[reward_hat]]</f>
        <v>-6159903.86311913</v>
      </c>
      <c r="K85">
        <f>[1]!Table9_2[[#This Row],[retailer_benefit]]</f>
        <v>13896047.481891301</v>
      </c>
      <c r="L85">
        <f>[1]!Table7_2[[#This Row],[optimum_policy]]</f>
        <v>1390</v>
      </c>
      <c r="M85">
        <f>[1]!Table5_2[[#This Row],[consumer_cost]]</f>
        <v>26782454.242691301</v>
      </c>
      <c r="N85">
        <f>[1]!Table3_2[[#This Row],[consume_real]]</f>
        <v>19267.952692583702</v>
      </c>
      <c r="O85">
        <f>[1]!Table1_2[[#This Row],[consume_hat]]</f>
        <v>18484.577574293398</v>
      </c>
      <c r="P85">
        <f>Table15[[#This Row],[price]]-Table15[[#This Row],[w]]</f>
        <v>134.07238004861358</v>
      </c>
      <c r="Q85">
        <f>[1]CPI!$A$10</f>
        <v>802.87238004861354</v>
      </c>
    </row>
    <row r="86" spans="1:17" x14ac:dyDescent="0.25">
      <c r="A86" s="1">
        <v>44279.541666666664</v>
      </c>
      <c r="B86" t="s">
        <v>92</v>
      </c>
      <c r="C86">
        <v>13</v>
      </c>
      <c r="D86" t="s">
        <v>105</v>
      </c>
      <c r="E86">
        <v>24476.6</v>
      </c>
      <c r="F86">
        <v>23441.35</v>
      </c>
      <c r="G86">
        <v>657.9</v>
      </c>
      <c r="H86">
        <v>665.84383019999996</v>
      </c>
      <c r="I86">
        <f>[1]!Table11_2[[#This Row],[reward_real]]</f>
        <v>-6438838.8725999901</v>
      </c>
      <c r="J86">
        <f>[1]!Table13_2[[#This Row],[reward_hat]]</f>
        <v>-6276371.2931038598</v>
      </c>
      <c r="K86">
        <f>[1]!Table9_2[[#This Row],[retailer_benefit]]</f>
        <v>14330062.132939501</v>
      </c>
      <c r="L86">
        <f>[1]!Table7_2[[#This Row],[optimum_policy]]</f>
        <v>1390</v>
      </c>
      <c r="M86">
        <f>[1]!Table5_2[[#This Row],[consumer_cost]]</f>
        <v>27207739.8781395</v>
      </c>
      <c r="N86">
        <f>[1]!Table3_2[[#This Row],[consume_real]]</f>
        <v>19573.9135813953</v>
      </c>
      <c r="O86">
        <f>[1]!Table1_2[[#This Row],[consume_hat]]</f>
        <v>18852.382522356202</v>
      </c>
      <c r="P86">
        <f>Table15[[#This Row],[price]]-Table15[[#This Row],[w]]</f>
        <v>144.97238004861356</v>
      </c>
      <c r="Q86">
        <f>[1]CPI!$A$10</f>
        <v>802.87238004861354</v>
      </c>
    </row>
    <row r="87" spans="1:17" x14ac:dyDescent="0.25">
      <c r="A87" s="1">
        <v>44279.583333333336</v>
      </c>
      <c r="B87" t="s">
        <v>92</v>
      </c>
      <c r="C87">
        <v>14</v>
      </c>
      <c r="D87" t="s">
        <v>106</v>
      </c>
      <c r="E87">
        <v>24334.2</v>
      </c>
      <c r="F87">
        <v>23510.44</v>
      </c>
      <c r="G87">
        <v>665.6</v>
      </c>
      <c r="H87">
        <v>672.88321800000006</v>
      </c>
      <c r="I87">
        <f>[1]!Table11_2[[#This Row],[reward_real]]</f>
        <v>-6511929.2567999996</v>
      </c>
      <c r="J87">
        <f>[1]!Table13_2[[#This Row],[reward_hat]]</f>
        <v>-6392514.4644986801</v>
      </c>
      <c r="K87">
        <f>[1]!Table9_2[[#This Row],[retailer_benefit]]</f>
        <v>14174403.706808601</v>
      </c>
      <c r="L87">
        <f>[1]!Table7_2[[#This Row],[optimum_policy]]</f>
        <v>1390</v>
      </c>
      <c r="M87">
        <f>[1]!Table5_2[[#This Row],[consumer_cost]]</f>
        <v>27198262.2204086</v>
      </c>
      <c r="N87">
        <f>[1]!Table3_2[[#This Row],[consume_real]]</f>
        <v>19567.0951225961</v>
      </c>
      <c r="O87">
        <f>[1]!Table1_2[[#This Row],[consume_hat]]</f>
        <v>19000.3682477607</v>
      </c>
      <c r="P87">
        <f>Table15[[#This Row],[price]]-Table15[[#This Row],[w]]</f>
        <v>137.27238004861351</v>
      </c>
      <c r="Q87">
        <f>[1]CPI!$A$10</f>
        <v>802.87238004861354</v>
      </c>
    </row>
    <row r="88" spans="1:17" x14ac:dyDescent="0.25">
      <c r="A88" s="1">
        <v>44279.625</v>
      </c>
      <c r="B88" t="s">
        <v>92</v>
      </c>
      <c r="C88">
        <v>15</v>
      </c>
      <c r="D88" t="s">
        <v>107</v>
      </c>
      <c r="E88">
        <v>24394.400000000001</v>
      </c>
      <c r="F88">
        <v>23484.54</v>
      </c>
      <c r="G88">
        <v>661.5</v>
      </c>
      <c r="H88">
        <v>671.15041610000003</v>
      </c>
      <c r="I88">
        <f>[1]!Table11_2[[#This Row],[reward_real]]</f>
        <v>-6469028.9639999997</v>
      </c>
      <c r="J88">
        <f>[1]!Table13_2[[#This Row],[reward_hat]]</f>
        <v>-6361462.7336452696</v>
      </c>
      <c r="K88">
        <f>[1]!Table9_2[[#This Row],[retailer_benefit]]</f>
        <v>14248488.5873741</v>
      </c>
      <c r="L88">
        <f>[1]!Table7_2[[#This Row],[optimum_policy]]</f>
        <v>1390</v>
      </c>
      <c r="M88">
        <f>[1]!Table5_2[[#This Row],[consumer_cost]]</f>
        <v>27186546.515374102</v>
      </c>
      <c r="N88">
        <f>[1]!Table3_2[[#This Row],[consume_real]]</f>
        <v>19558.6665578231</v>
      </c>
      <c r="O88">
        <f>[1]!Table1_2[[#This Row],[consume_hat]]</f>
        <v>18956.891275524998</v>
      </c>
      <c r="P88">
        <f>Table15[[#This Row],[price]]-Table15[[#This Row],[w]]</f>
        <v>141.37238004861354</v>
      </c>
      <c r="Q88">
        <f>[1]CPI!$A$10</f>
        <v>802.87238004861354</v>
      </c>
    </row>
    <row r="89" spans="1:17" x14ac:dyDescent="0.25">
      <c r="A89" s="1">
        <v>44279.666666666664</v>
      </c>
      <c r="B89" t="s">
        <v>92</v>
      </c>
      <c r="C89">
        <v>16</v>
      </c>
      <c r="D89" t="s">
        <v>108</v>
      </c>
      <c r="E89">
        <v>24119</v>
      </c>
      <c r="F89">
        <v>23260.06</v>
      </c>
      <c r="G89">
        <v>663.4</v>
      </c>
      <c r="H89">
        <v>668.65592809999998</v>
      </c>
      <c r="I89">
        <f>[1]!Table11_2[[#This Row],[reward_real]]</f>
        <v>-6423034.4139999896</v>
      </c>
      <c r="J89">
        <f>[1]!Table13_2[[#This Row],[reward_hat]]</f>
        <v>-6266422.9285064498</v>
      </c>
      <c r="K89">
        <f>[1]!Table9_2[[#This Row],[retailer_benefit]]</f>
        <v>14069872.792319501</v>
      </c>
      <c r="L89">
        <f>[1]!Table7_2[[#This Row],[optimum_policy]]</f>
        <v>1390</v>
      </c>
      <c r="M89">
        <f>[1]!Table5_2[[#This Row],[consumer_cost]]</f>
        <v>26915941.620319501</v>
      </c>
      <c r="N89">
        <f>[1]!Table3_2[[#This Row],[consume_real]]</f>
        <v>19363.986777208302</v>
      </c>
      <c r="O89">
        <f>[1]!Table1_2[[#This Row],[consume_hat]]</f>
        <v>18743.340677589102</v>
      </c>
      <c r="P89">
        <f>Table15[[#This Row],[price]]-Table15[[#This Row],[w]]</f>
        <v>139.47238004861356</v>
      </c>
      <c r="Q89">
        <f>[1]CPI!$A$10</f>
        <v>802.87238004861354</v>
      </c>
    </row>
    <row r="90" spans="1:17" x14ac:dyDescent="0.25">
      <c r="A90" s="1">
        <v>44279.708333333336</v>
      </c>
      <c r="B90" t="s">
        <v>92</v>
      </c>
      <c r="C90">
        <v>17</v>
      </c>
      <c r="D90" t="s">
        <v>109</v>
      </c>
      <c r="E90">
        <v>24161.8</v>
      </c>
      <c r="F90">
        <v>23221.29</v>
      </c>
      <c r="G90">
        <v>662</v>
      </c>
      <c r="H90">
        <v>670.09162060000006</v>
      </c>
      <c r="I90">
        <f>[1]!Table11_2[[#This Row],[reward_real]]</f>
        <v>-6414474.6639999999</v>
      </c>
      <c r="J90">
        <f>[1]!Table13_2[[#This Row],[reward_hat]]</f>
        <v>-6275647.8119368302</v>
      </c>
      <c r="K90">
        <f>[1]!Table9_2[[#This Row],[retailer_benefit]]</f>
        <v>14107968.445293</v>
      </c>
      <c r="L90">
        <f>[1]!Table7_2[[#This Row],[optimum_policy]]</f>
        <v>1390</v>
      </c>
      <c r="M90">
        <f>[1]!Table5_2[[#This Row],[consumer_cost]]</f>
        <v>26936917.773293</v>
      </c>
      <c r="N90">
        <f>[1]!Table3_2[[#This Row],[consume_real]]</f>
        <v>19379.077534743199</v>
      </c>
      <c r="O90">
        <f>[1]!Table1_2[[#This Row],[consume_hat]]</f>
        <v>18730.715677676199</v>
      </c>
      <c r="P90">
        <f>Table15[[#This Row],[price]]-Table15[[#This Row],[w]]</f>
        <v>140.87238004861354</v>
      </c>
      <c r="Q90">
        <f>[1]CPI!$A$10</f>
        <v>802.87238004861354</v>
      </c>
    </row>
    <row r="91" spans="1:17" x14ac:dyDescent="0.25">
      <c r="A91" s="1">
        <v>44279.75</v>
      </c>
      <c r="B91" t="s">
        <v>92</v>
      </c>
      <c r="C91">
        <v>18</v>
      </c>
      <c r="D91" t="s">
        <v>110</v>
      </c>
      <c r="E91">
        <v>24534.9</v>
      </c>
      <c r="F91">
        <v>23511.48</v>
      </c>
      <c r="G91">
        <v>662.1</v>
      </c>
      <c r="H91">
        <v>656.84227239999996</v>
      </c>
      <c r="I91">
        <f>[1]!Table11_2[[#This Row],[reward_real]]</f>
        <v>-6625379.8611000003</v>
      </c>
      <c r="J91">
        <f>[1]!Table13_2[[#This Row],[reward_hat]]</f>
        <v>-6276082.5422350299</v>
      </c>
      <c r="K91">
        <f>[1]!Table9_2[[#This Row],[retailer_benefit]]</f>
        <v>13566968.7595217</v>
      </c>
      <c r="L91">
        <f>[1]!Table7_2[[#This Row],[optimum_policy]]</f>
        <v>1340</v>
      </c>
      <c r="M91">
        <f>[1]!Table5_2[[#This Row],[consumer_cost]]</f>
        <v>26817728.4817218</v>
      </c>
      <c r="N91">
        <f>[1]!Table3_2[[#This Row],[consume_real]]</f>
        <v>20013.230210240101</v>
      </c>
      <c r="O91">
        <f>[1]!Table1_2[[#This Row],[consume_hat]]</f>
        <v>19109.861853942301</v>
      </c>
      <c r="P91">
        <f>Table15[[#This Row],[price]]-Table15[[#This Row],[w]]</f>
        <v>140.77238004861351</v>
      </c>
      <c r="Q91">
        <f>[1]CPI!$A$10</f>
        <v>802.87238004861354</v>
      </c>
    </row>
    <row r="92" spans="1:17" x14ac:dyDescent="0.25">
      <c r="A92" s="1">
        <v>44279.791666666664</v>
      </c>
      <c r="B92" t="s">
        <v>92</v>
      </c>
      <c r="C92">
        <v>19</v>
      </c>
      <c r="D92" t="s">
        <v>111</v>
      </c>
      <c r="E92">
        <v>24989</v>
      </c>
      <c r="F92">
        <v>24368.45</v>
      </c>
      <c r="G92">
        <v>667.4</v>
      </c>
      <c r="H92">
        <v>655.21706519999998</v>
      </c>
      <c r="I92">
        <f>[1]!Table11_2[[#This Row],[reward_real]]</f>
        <v>-6826145.1739999996</v>
      </c>
      <c r="J92">
        <f>[1]!Table13_2[[#This Row],[reward_hat]]</f>
        <v>-6481473.2618842004</v>
      </c>
      <c r="K92">
        <f>[1]!Table9_2[[#This Row],[retailer_benefit]]</f>
        <v>13758661.204771901</v>
      </c>
      <c r="L92">
        <f>[1]!Table7_2[[#This Row],[optimum_policy]]</f>
        <v>1340</v>
      </c>
      <c r="M92">
        <f>[1]!Table5_2[[#This Row],[consumer_cost]]</f>
        <v>27410951.5527719</v>
      </c>
      <c r="N92">
        <f>[1]!Table3_2[[#This Row],[consume_real]]</f>
        <v>20455.933994605901</v>
      </c>
      <c r="O92">
        <f>[1]!Table1_2[[#This Row],[consume_hat]]</f>
        <v>19784.201622923501</v>
      </c>
      <c r="P92">
        <f>Table15[[#This Row],[price]]-Table15[[#This Row],[w]]</f>
        <v>135.47238004861356</v>
      </c>
      <c r="Q92">
        <f>[1]CPI!$A$10</f>
        <v>802.87238004861354</v>
      </c>
    </row>
    <row r="93" spans="1:17" x14ac:dyDescent="0.25">
      <c r="A93" s="1">
        <v>44279.833333333336</v>
      </c>
      <c r="B93" t="s">
        <v>92</v>
      </c>
      <c r="C93">
        <v>20</v>
      </c>
      <c r="D93" t="s">
        <v>112</v>
      </c>
      <c r="E93">
        <v>26824.9</v>
      </c>
      <c r="F93">
        <v>26359.32</v>
      </c>
      <c r="G93">
        <v>671</v>
      </c>
      <c r="H93">
        <v>653.67384240000001</v>
      </c>
      <c r="I93">
        <f>[1]!Table11_2[[#This Row],[reward_real]]</f>
        <v>-7384626.7209999999</v>
      </c>
      <c r="J93">
        <f>[1]!Table13_2[[#This Row],[reward_hat]]</f>
        <v>-6987000.8199828099</v>
      </c>
      <c r="K93">
        <f>[1]!Table9_2[[#This Row],[retailer_benefit]]</f>
        <v>14725231.822202601</v>
      </c>
      <c r="L93">
        <f>[1]!Table7_2[[#This Row],[optimum_policy]]</f>
        <v>1340</v>
      </c>
      <c r="M93">
        <f>[1]!Table5_2[[#This Row],[consumer_cost]]</f>
        <v>29494485.264202598</v>
      </c>
      <c r="N93">
        <f>[1]!Table3_2[[#This Row],[consume_real]]</f>
        <v>22010.809898658699</v>
      </c>
      <c r="O93">
        <f>[1]!Table1_2[[#This Row],[consume_hat]]</f>
        <v>21377.636268115599</v>
      </c>
      <c r="P93">
        <f>Table15[[#This Row],[price]]-Table15[[#This Row],[w]]</f>
        <v>131.87238004861354</v>
      </c>
      <c r="Q93">
        <f>[1]CPI!$A$10</f>
        <v>802.87238004861354</v>
      </c>
    </row>
    <row r="94" spans="1:17" x14ac:dyDescent="0.25">
      <c r="A94" s="1">
        <v>44279.875</v>
      </c>
      <c r="B94" t="s">
        <v>92</v>
      </c>
      <c r="C94">
        <v>21</v>
      </c>
      <c r="D94" t="s">
        <v>113</v>
      </c>
      <c r="E94">
        <v>27966.6</v>
      </c>
      <c r="F94">
        <v>27374.46</v>
      </c>
      <c r="G94">
        <v>675.6</v>
      </c>
      <c r="H94">
        <v>662.9978218</v>
      </c>
      <c r="I94">
        <f>[1]!Table11_2[[#This Row],[reward_real]]</f>
        <v>-7648976.96639999</v>
      </c>
      <c r="J94">
        <f>[1]!Table13_2[[#This Row],[reward_hat]]</f>
        <v>-7283487.3927188497</v>
      </c>
      <c r="K94">
        <f>[1]!Table9_2[[#This Row],[retailer_benefit]]</f>
        <v>16176522.039065</v>
      </c>
      <c r="L94">
        <f>[1]!Table7_2[[#This Row],[optimum_policy]]</f>
        <v>1390</v>
      </c>
      <c r="M94">
        <f>[1]!Table5_2[[#This Row],[consumer_cost]]</f>
        <v>31474475.971864998</v>
      </c>
      <c r="N94">
        <f>[1]!Table3_2[[#This Row],[consume_real]]</f>
        <v>22643.507893427999</v>
      </c>
      <c r="O94">
        <f>[1]!Table1_2[[#This Row],[consume_hat]]</f>
        <v>21971.376535204101</v>
      </c>
      <c r="P94">
        <f>Table15[[#This Row],[price]]-Table15[[#This Row],[w]]</f>
        <v>127.27238004861351</v>
      </c>
      <c r="Q94">
        <f>[1]CPI!$A$10</f>
        <v>802.87238004861354</v>
      </c>
    </row>
    <row r="95" spans="1:17" x14ac:dyDescent="0.25">
      <c r="A95" s="1">
        <v>44279.916666666664</v>
      </c>
      <c r="B95" t="s">
        <v>92</v>
      </c>
      <c r="C95">
        <v>22</v>
      </c>
      <c r="D95" t="s">
        <v>114</v>
      </c>
      <c r="E95">
        <v>27863.3</v>
      </c>
      <c r="F95">
        <v>27144.400000000001</v>
      </c>
      <c r="G95">
        <v>683.8</v>
      </c>
      <c r="H95">
        <v>658.85986949999995</v>
      </c>
      <c r="I95">
        <f>[1]!Table11_2[[#This Row],[reward_real]]</f>
        <v>-7755526.6485999897</v>
      </c>
      <c r="J95">
        <f>[1]!Table13_2[[#This Row],[reward_hat]]</f>
        <v>-7156005.5070440201</v>
      </c>
      <c r="K95">
        <f>[1]!Table9_2[[#This Row],[retailer_benefit]]</f>
        <v>16019166.186725101</v>
      </c>
      <c r="L95">
        <f>[1]!Table7_2[[#This Row],[optimum_policy]]</f>
        <v>1390</v>
      </c>
      <c r="M95">
        <f>[1]!Table5_2[[#This Row],[consumer_cost]]</f>
        <v>31530219.4839251</v>
      </c>
      <c r="N95">
        <f>[1]!Table3_2[[#This Row],[consume_real]]</f>
        <v>22683.6111395144</v>
      </c>
      <c r="O95">
        <f>[1]!Table1_2[[#This Row],[consume_hat]]</f>
        <v>21722.389958756601</v>
      </c>
      <c r="P95">
        <f>Table15[[#This Row],[price]]-Table15[[#This Row],[w]]</f>
        <v>119.07238004861358</v>
      </c>
      <c r="Q95">
        <f>[1]CPI!$A$10</f>
        <v>802.87238004861354</v>
      </c>
    </row>
    <row r="96" spans="1:17" x14ac:dyDescent="0.25">
      <c r="A96" s="1">
        <v>44279.958333333336</v>
      </c>
      <c r="B96" t="s">
        <v>92</v>
      </c>
      <c r="C96">
        <v>23</v>
      </c>
      <c r="D96" t="s">
        <v>115</v>
      </c>
      <c r="E96">
        <v>27254.9</v>
      </c>
      <c r="F96">
        <v>26497.22</v>
      </c>
      <c r="G96">
        <v>681.6</v>
      </c>
      <c r="H96">
        <v>662.3537536</v>
      </c>
      <c r="I96">
        <f>[1]!Table11_2[[#This Row],[reward_real]]</f>
        <v>-7550806.5155999996</v>
      </c>
      <c r="J96">
        <f>[1]!Table13_2[[#This Row],[reward_hat]]</f>
        <v>-7040012.3224455798</v>
      </c>
      <c r="K96">
        <f>[1]!Table9_2[[#This Row],[retailer_benefit]]</f>
        <v>15695397.1116521</v>
      </c>
      <c r="L96">
        <f>[1]!Table7_2[[#This Row],[optimum_policy]]</f>
        <v>1390</v>
      </c>
      <c r="M96">
        <f>[1]!Table5_2[[#This Row],[consumer_cost]]</f>
        <v>30797010.142852101</v>
      </c>
      <c r="N96">
        <f>[1]!Table3_2[[#This Row],[consume_real]]</f>
        <v>22156.122404929501</v>
      </c>
      <c r="O96">
        <f>[1]!Table1_2[[#This Row],[consume_hat]]</f>
        <v>21257.559980591199</v>
      </c>
      <c r="P96">
        <f>Table15[[#This Row],[price]]-Table15[[#This Row],[w]]</f>
        <v>121.27238004861351</v>
      </c>
      <c r="Q96">
        <f>[1]CPI!$A$10</f>
        <v>802.87238004861354</v>
      </c>
    </row>
    <row r="97" spans="1:17" x14ac:dyDescent="0.25">
      <c r="A97" s="1">
        <v>44280</v>
      </c>
      <c r="B97" t="s">
        <v>92</v>
      </c>
      <c r="C97">
        <v>24</v>
      </c>
      <c r="D97" t="s">
        <v>116</v>
      </c>
      <c r="E97">
        <v>26629.3</v>
      </c>
      <c r="F97">
        <v>25741.93</v>
      </c>
      <c r="G97">
        <v>667.9</v>
      </c>
      <c r="H97">
        <v>655.37247460000003</v>
      </c>
      <c r="I97">
        <f>[1]!Table11_2[[#This Row],[reward_real]]</f>
        <v>-7282075.0072999997</v>
      </c>
      <c r="J97">
        <f>[1]!Table13_2[[#This Row],[reward_hat]]</f>
        <v>-6849149.1374226604</v>
      </c>
      <c r="K97">
        <f>[1]!Table9_2[[#This Row],[retailer_benefit]]</f>
        <v>14655734.7279722</v>
      </c>
      <c r="L97">
        <f>[1]!Table7_2[[#This Row],[optimum_policy]]</f>
        <v>1340</v>
      </c>
      <c r="M97">
        <f>[1]!Table5_2[[#This Row],[consumer_cost]]</f>
        <v>29219884.7425722</v>
      </c>
      <c r="N97">
        <f>[1]!Table3_2[[#This Row],[consume_real]]</f>
        <v>21805.8841362479</v>
      </c>
      <c r="O97">
        <f>[1]!Table1_2[[#This Row],[consume_hat]]</f>
        <v>20901.5465337797</v>
      </c>
      <c r="P97">
        <f>Table15[[#This Row],[price]]-Table15[[#This Row],[w]]</f>
        <v>134.97238004861356</v>
      </c>
      <c r="Q97">
        <f>[1]CPI!$A$10</f>
        <v>802.87238004861354</v>
      </c>
    </row>
    <row r="98" spans="1:17" x14ac:dyDescent="0.25">
      <c r="A98" s="1">
        <v>44280.041666666664</v>
      </c>
      <c r="B98" t="s">
        <v>117</v>
      </c>
      <c r="C98">
        <v>1</v>
      </c>
      <c r="D98" t="s">
        <v>118</v>
      </c>
      <c r="E98">
        <v>25468.7</v>
      </c>
      <c r="F98">
        <v>24934.86</v>
      </c>
      <c r="G98">
        <v>629.9</v>
      </c>
      <c r="H98">
        <v>627.48461610000004</v>
      </c>
      <c r="I98">
        <f>[1]!Table11_2[[#This Row],[reward_real]]</f>
        <v>-6508297.0667000003</v>
      </c>
      <c r="J98">
        <f>[1]!Table13_2[[#This Row],[reward_hat]]</f>
        <v>-6336344.9766354105</v>
      </c>
      <c r="K98">
        <f>[1]!Table9_2[[#This Row],[retailer_benefit]]</f>
        <v>13640663.2599735</v>
      </c>
      <c r="L98">
        <f>[1]!Table7_2[[#This Row],[optimum_policy]]</f>
        <v>1290</v>
      </c>
      <c r="M98">
        <f>[1]!Table5_2[[#This Row],[consumer_cost]]</f>
        <v>26657257.393373501</v>
      </c>
      <c r="N98">
        <f>[1]!Table3_2[[#This Row],[consume_real]]</f>
        <v>20664.540615018199</v>
      </c>
      <c r="O98">
        <f>[1]!Table1_2[[#This Row],[consume_hat]]</f>
        <v>20196.016966061401</v>
      </c>
      <c r="P98">
        <f>Table15[[#This Row],[price]]-Table15[[#This Row],[w]]</f>
        <v>172.97238004861356</v>
      </c>
      <c r="Q98">
        <f>[1]CPI!$A$10</f>
        <v>802.87238004861354</v>
      </c>
    </row>
    <row r="99" spans="1:17" x14ac:dyDescent="0.25">
      <c r="A99" s="1">
        <v>44280.083333333336</v>
      </c>
      <c r="B99" t="s">
        <v>117</v>
      </c>
      <c r="C99">
        <v>2</v>
      </c>
      <c r="D99" t="s">
        <v>119</v>
      </c>
      <c r="E99">
        <v>24336.7</v>
      </c>
      <c r="F99">
        <v>23540.49</v>
      </c>
      <c r="G99">
        <v>574.79999999999995</v>
      </c>
      <c r="H99">
        <v>587.02853500000003</v>
      </c>
      <c r="I99">
        <f>[1]!Table11_2[[#This Row],[reward_real]]</f>
        <v>-5646893.1743999999</v>
      </c>
      <c r="J99">
        <f>[1]!Table13_2[[#This Row],[reward_hat]]</f>
        <v>-5631987.7428271901</v>
      </c>
      <c r="K99">
        <f>[1]!Table9_2[[#This Row],[retailer_benefit]]</f>
        <v>12087573.6982981</v>
      </c>
      <c r="L99">
        <f>[1]!Table7_2[[#This Row],[optimum_policy]]</f>
        <v>1190</v>
      </c>
      <c r="M99">
        <f>[1]!Table5_2[[#This Row],[consumer_cost]]</f>
        <v>23381360.0470981</v>
      </c>
      <c r="N99">
        <f>[1]!Table3_2[[#This Row],[consume_real]]</f>
        <v>19648.201720250501</v>
      </c>
      <c r="O99">
        <f>[1]!Table1_2[[#This Row],[consume_hat]]</f>
        <v>19188.1225751989</v>
      </c>
      <c r="P99">
        <f>Table15[[#This Row],[price]]-Table15[[#This Row],[w]]</f>
        <v>228.07238004861358</v>
      </c>
      <c r="Q99">
        <f>[1]CPI!$A$10</f>
        <v>802.87238004861354</v>
      </c>
    </row>
    <row r="100" spans="1:17" x14ac:dyDescent="0.25">
      <c r="A100" s="1">
        <v>44280.125</v>
      </c>
      <c r="B100" t="s">
        <v>117</v>
      </c>
      <c r="C100">
        <v>3</v>
      </c>
      <c r="D100" t="s">
        <v>120</v>
      </c>
      <c r="E100">
        <v>23116.9</v>
      </c>
      <c r="F100">
        <v>22447.87</v>
      </c>
      <c r="G100">
        <v>598.4</v>
      </c>
      <c r="H100">
        <v>605.69310700000005</v>
      </c>
      <c r="I100">
        <f>[1]!Table11_2[[#This Row],[reward_real]]</f>
        <v>-5581714.2063999996</v>
      </c>
      <c r="J100">
        <f>[1]!Table13_2[[#This Row],[reward_hat]]</f>
        <v>-5516764.5826663096</v>
      </c>
      <c r="K100">
        <f>[1]!Table9_2[[#This Row],[retailer_benefit]]</f>
        <v>11969344.3677347</v>
      </c>
      <c r="L100">
        <f>[1]!Table7_2[[#This Row],[optimum_policy]]</f>
        <v>1240</v>
      </c>
      <c r="M100">
        <f>[1]!Table5_2[[#This Row],[consumer_cost]]</f>
        <v>23132772.7805347</v>
      </c>
      <c r="N100">
        <f>[1]!Table3_2[[#This Row],[consume_real]]</f>
        <v>18655.461919786001</v>
      </c>
      <c r="O100">
        <f>[1]!Table1_2[[#This Row],[consume_hat]]</f>
        <v>18216.369044377301</v>
      </c>
      <c r="P100">
        <f>Table15[[#This Row],[price]]-Table15[[#This Row],[w]]</f>
        <v>204.47238004861356</v>
      </c>
      <c r="Q100">
        <f>[1]CPI!$A$10</f>
        <v>802.87238004861354</v>
      </c>
    </row>
    <row r="101" spans="1:17" x14ac:dyDescent="0.25">
      <c r="A101" s="1">
        <v>44280.166666666664</v>
      </c>
      <c r="B101" t="s">
        <v>117</v>
      </c>
      <c r="C101">
        <v>4</v>
      </c>
      <c r="D101" t="s">
        <v>121</v>
      </c>
      <c r="E101">
        <v>22267.4</v>
      </c>
      <c r="F101">
        <v>21618</v>
      </c>
      <c r="G101">
        <v>598.9</v>
      </c>
      <c r="H101">
        <v>597.465777</v>
      </c>
      <c r="I101">
        <f>[1]!Table11_2[[#This Row],[reward_real]]</f>
        <v>-5383166.2173999902</v>
      </c>
      <c r="J101">
        <f>[1]!Table13_2[[#This Row],[reward_hat]]</f>
        <v>-5207880.1480977898</v>
      </c>
      <c r="K101">
        <f>[1]!Table9_2[[#This Row],[retailer_benefit]]</f>
        <v>11524955.291284399</v>
      </c>
      <c r="L101">
        <f>[1]!Table7_2[[#This Row],[optimum_policy]]</f>
        <v>1240</v>
      </c>
      <c r="M101">
        <f>[1]!Table5_2[[#This Row],[consumer_cost]]</f>
        <v>22291287.7260844</v>
      </c>
      <c r="N101">
        <f>[1]!Table3_2[[#This Row],[consume_real]]</f>
        <v>17976.8449403907</v>
      </c>
      <c r="O101">
        <f>[1]!Table1_2[[#This Row],[consume_hat]]</f>
        <v>17433.233329674498</v>
      </c>
      <c r="P101">
        <f>Table15[[#This Row],[price]]-Table15[[#This Row],[w]]</f>
        <v>203.97238004861356</v>
      </c>
      <c r="Q101">
        <f>[1]CPI!$A$10</f>
        <v>802.87238004861354</v>
      </c>
    </row>
    <row r="102" spans="1:17" x14ac:dyDescent="0.25">
      <c r="A102" s="1">
        <v>44280.208333333336</v>
      </c>
      <c r="B102" t="s">
        <v>117</v>
      </c>
      <c r="C102">
        <v>5</v>
      </c>
      <c r="D102" t="s">
        <v>122</v>
      </c>
      <c r="E102">
        <v>21655.8</v>
      </c>
      <c r="F102">
        <v>21256.17</v>
      </c>
      <c r="G102">
        <v>597</v>
      </c>
      <c r="H102">
        <v>591.23992510000005</v>
      </c>
      <c r="I102">
        <f>[1]!Table11_2[[#This Row],[reward_real]]</f>
        <v>-5211035.1540000001</v>
      </c>
      <c r="J102">
        <f>[1]!Table13_2[[#This Row],[reward_hat]]</f>
        <v>-5042634.2796060098</v>
      </c>
      <c r="K102">
        <f>[1]!Table9_2[[#This Row],[retailer_benefit]]</f>
        <v>11225110.901246199</v>
      </c>
      <c r="L102">
        <f>[1]!Table7_2[[#This Row],[optimum_policy]]</f>
        <v>1240</v>
      </c>
      <c r="M102">
        <f>[1]!Table5_2[[#This Row],[consumer_cost]]</f>
        <v>21647181.2092462</v>
      </c>
      <c r="N102">
        <f>[1]!Table3_2[[#This Row],[consume_real]]</f>
        <v>17457.404201005</v>
      </c>
      <c r="O102">
        <f>[1]!Table1_2[[#This Row],[consume_hat]]</f>
        <v>17057.827340657401</v>
      </c>
      <c r="P102">
        <f>Table15[[#This Row],[price]]-Table15[[#This Row],[w]]</f>
        <v>205.87238004861354</v>
      </c>
      <c r="Q102">
        <f>[1]CPI!$A$10</f>
        <v>802.87238004861354</v>
      </c>
    </row>
    <row r="103" spans="1:17" x14ac:dyDescent="0.25">
      <c r="A103" s="1">
        <v>44280.25</v>
      </c>
      <c r="B103" t="s">
        <v>117</v>
      </c>
      <c r="C103">
        <v>6</v>
      </c>
      <c r="D103" t="s">
        <v>123</v>
      </c>
      <c r="E103">
        <v>21767.9</v>
      </c>
      <c r="F103">
        <v>21070.97</v>
      </c>
      <c r="G103">
        <v>538.9</v>
      </c>
      <c r="H103">
        <v>540.76844449999999</v>
      </c>
      <c r="I103">
        <f>[1]!Table11_2[[#This Row],[reward_real]]</f>
        <v>-4687739.0329</v>
      </c>
      <c r="J103">
        <f>[1]!Table13_2[[#This Row],[reward_hat]]</f>
        <v>-4560882.7234914098</v>
      </c>
      <c r="K103">
        <f>[1]!Table9_2[[#This Row],[retailer_benefit]]</f>
        <v>10457598.562539199</v>
      </c>
      <c r="L103">
        <f>[1]!Table7_2[[#This Row],[optimum_policy]]</f>
        <v>1140</v>
      </c>
      <c r="M103">
        <f>[1]!Table5_2[[#This Row],[consumer_cost]]</f>
        <v>19833076.628339201</v>
      </c>
      <c r="N103">
        <f>[1]!Table3_2[[#This Row],[consume_real]]</f>
        <v>17397.435638894</v>
      </c>
      <c r="O103">
        <f>[1]!Table1_2[[#This Row],[consume_hat]]</f>
        <v>16868.154087583</v>
      </c>
      <c r="P103">
        <f>Table15[[#This Row],[price]]-Table15[[#This Row],[w]]</f>
        <v>263.97238004861356</v>
      </c>
      <c r="Q103">
        <f>[1]CPI!$A$10</f>
        <v>802.87238004861354</v>
      </c>
    </row>
    <row r="104" spans="1:17" x14ac:dyDescent="0.25">
      <c r="A104" s="1">
        <v>44280.291666666664</v>
      </c>
      <c r="B104" t="s">
        <v>117</v>
      </c>
      <c r="C104">
        <v>7</v>
      </c>
      <c r="D104" t="s">
        <v>124</v>
      </c>
      <c r="E104">
        <v>21824.2</v>
      </c>
      <c r="F104">
        <v>20858.03</v>
      </c>
      <c r="G104">
        <v>533.20000000000005</v>
      </c>
      <c r="H104">
        <v>538.96411309999996</v>
      </c>
      <c r="I104">
        <f>[1]!Table11_2[[#This Row],[reward_real]]</f>
        <v>-4724677.4095999999</v>
      </c>
      <c r="J104">
        <f>[1]!Table13_2[[#This Row],[reward_hat]]</f>
        <v>-4586447.7444369802</v>
      </c>
      <c r="K104">
        <f>[1]!Table9_2[[#This Row],[retailer_benefit]]</f>
        <v>9867593.3295771908</v>
      </c>
      <c r="L104">
        <f>[1]!Table7_2[[#This Row],[optimum_policy]]</f>
        <v>1090</v>
      </c>
      <c r="M104">
        <f>[1]!Table5_2[[#This Row],[consumer_cost]]</f>
        <v>19316948.148777101</v>
      </c>
      <c r="N104">
        <f>[1]!Table3_2[[#This Row],[consume_real]]</f>
        <v>17721.970778694598</v>
      </c>
      <c r="O104">
        <f>[1]!Table1_2[[#This Row],[consume_hat]]</f>
        <v>17019.492144493499</v>
      </c>
      <c r="P104">
        <f>Table15[[#This Row],[price]]-Table15[[#This Row],[w]]</f>
        <v>269.67238004861349</v>
      </c>
      <c r="Q104">
        <f>[1]CPI!$A$10</f>
        <v>802.87238004861354</v>
      </c>
    </row>
    <row r="105" spans="1:17" x14ac:dyDescent="0.25">
      <c r="A105" s="1">
        <v>44280.333333333336</v>
      </c>
      <c r="B105" t="s">
        <v>117</v>
      </c>
      <c r="C105">
        <v>8</v>
      </c>
      <c r="D105" t="s">
        <v>125</v>
      </c>
      <c r="E105">
        <v>21328.400000000001</v>
      </c>
      <c r="F105">
        <v>20643.18</v>
      </c>
      <c r="G105">
        <v>601.70000000000005</v>
      </c>
      <c r="H105">
        <v>589.84379490000003</v>
      </c>
      <c r="I105">
        <f>[1]!Table11_2[[#This Row],[reward_real]]</f>
        <v>-5191396.5451999996</v>
      </c>
      <c r="J105">
        <f>[1]!Table13_2[[#This Row],[reward_hat]]</f>
        <v>-4880209.5738067599</v>
      </c>
      <c r="K105">
        <f>[1]!Table9_2[[#This Row],[retailer_benefit]]</f>
        <v>11014354.0462062</v>
      </c>
      <c r="L105">
        <f>[1]!Table7_2[[#This Row],[optimum_policy]]</f>
        <v>1240</v>
      </c>
      <c r="M105">
        <f>[1]!Table5_2[[#This Row],[consumer_cost]]</f>
        <v>21397147.136606202</v>
      </c>
      <c r="N105">
        <f>[1]!Table3_2[[#This Row],[consume_real]]</f>
        <v>17255.763819843702</v>
      </c>
      <c r="O105">
        <f>[1]!Table1_2[[#This Row],[consume_hat]]</f>
        <v>16547.464314897501</v>
      </c>
      <c r="P105">
        <f>Table15[[#This Row],[price]]-Table15[[#This Row],[w]]</f>
        <v>201.17238004861349</v>
      </c>
      <c r="Q105">
        <f>[1]CPI!$A$10</f>
        <v>802.87238004861354</v>
      </c>
    </row>
    <row r="106" spans="1:17" x14ac:dyDescent="0.25">
      <c r="A106" s="1">
        <v>44280.375</v>
      </c>
      <c r="B106" t="s">
        <v>117</v>
      </c>
      <c r="C106">
        <v>9</v>
      </c>
      <c r="D106" t="s">
        <v>126</v>
      </c>
      <c r="E106">
        <v>22257.7</v>
      </c>
      <c r="F106">
        <v>21386.83</v>
      </c>
      <c r="G106">
        <v>639.79999999999995</v>
      </c>
      <c r="H106">
        <v>630.51519020000001</v>
      </c>
      <c r="I106">
        <f>[1]!Table11_2[[#This Row],[reward_real]]</f>
        <v>-5817762.1414000001</v>
      </c>
      <c r="J106">
        <f>[1]!Table13_2[[#This Row],[reward_hat]]</f>
        <v>-5472974.53654614</v>
      </c>
      <c r="K106">
        <f>[1]!Table9_2[[#This Row],[retailer_benefit]]</f>
        <v>11824660.657512501</v>
      </c>
      <c r="L106">
        <f>[1]!Table7_2[[#This Row],[optimum_policy]]</f>
        <v>1290</v>
      </c>
      <c r="M106">
        <f>[1]!Table5_2[[#This Row],[consumer_cost]]</f>
        <v>23460184.940312501</v>
      </c>
      <c r="N106">
        <f>[1]!Table3_2[[#This Row],[consume_real]]</f>
        <v>18186.189876211301</v>
      </c>
      <c r="O106">
        <f>[1]!Table1_2[[#This Row],[consume_hat]]</f>
        <v>17360.325719127999</v>
      </c>
      <c r="P106">
        <f>Table15[[#This Row],[price]]-Table15[[#This Row],[w]]</f>
        <v>163.07238004861358</v>
      </c>
      <c r="Q106">
        <f>[1]CPI!$A$10</f>
        <v>802.87238004861354</v>
      </c>
    </row>
    <row r="107" spans="1:17" x14ac:dyDescent="0.25">
      <c r="A107" s="1">
        <v>44280.416666666664</v>
      </c>
      <c r="B107" t="s">
        <v>117</v>
      </c>
      <c r="C107">
        <v>10</v>
      </c>
      <c r="D107" t="s">
        <v>127</v>
      </c>
      <c r="E107">
        <v>23081.8</v>
      </c>
      <c r="F107">
        <v>22425.759999999998</v>
      </c>
      <c r="G107">
        <v>644.5</v>
      </c>
      <c r="H107">
        <v>634.6015711</v>
      </c>
      <c r="I107">
        <f>[1]!Table11_2[[#This Row],[reward_real]]</f>
        <v>-6097172.8789999904</v>
      </c>
      <c r="J107">
        <f>[1]!Table13_2[[#This Row],[reward_hat]]</f>
        <v>-5792908.5558628803</v>
      </c>
      <c r="K107">
        <f>[1]!Table9_2[[#This Row],[retailer_benefit]]</f>
        <v>12213266.3875702</v>
      </c>
      <c r="L107">
        <f>[1]!Table7_2[[#This Row],[optimum_policy]]</f>
        <v>1290</v>
      </c>
      <c r="M107">
        <f>[1]!Table5_2[[#This Row],[consumer_cost]]</f>
        <v>24407612.1455702</v>
      </c>
      <c r="N107">
        <f>[1]!Table3_2[[#This Row],[consume_real]]</f>
        <v>18920.629570209399</v>
      </c>
      <c r="O107">
        <f>[1]!Table1_2[[#This Row],[consume_hat]]</f>
        <v>18256.836477846999</v>
      </c>
      <c r="P107">
        <f>Table15[[#This Row],[price]]-Table15[[#This Row],[w]]</f>
        <v>158.37238004861354</v>
      </c>
      <c r="Q107">
        <f>[1]CPI!$A$10</f>
        <v>802.87238004861354</v>
      </c>
    </row>
    <row r="108" spans="1:17" x14ac:dyDescent="0.25">
      <c r="A108" s="1">
        <v>44280.458333333336</v>
      </c>
      <c r="B108" t="s">
        <v>117</v>
      </c>
      <c r="C108">
        <v>11</v>
      </c>
      <c r="D108" t="s">
        <v>128</v>
      </c>
      <c r="E108">
        <v>24257.3</v>
      </c>
      <c r="F108">
        <v>23450.52</v>
      </c>
      <c r="G108">
        <v>644</v>
      </c>
      <c r="H108">
        <v>636.94550909999998</v>
      </c>
      <c r="I108">
        <f>[1]!Table11_2[[#This Row],[reward_real]]</f>
        <v>-6291373.3279999997</v>
      </c>
      <c r="J108">
        <f>[1]!Table13_2[[#This Row],[reward_hat]]</f>
        <v>-5984522.29393405</v>
      </c>
      <c r="K108">
        <f>[1]!Table9_2[[#This Row],[retailer_benefit]]</f>
        <v>13598744.833192499</v>
      </c>
      <c r="L108">
        <f>[1]!Table7_2[[#This Row],[optimum_policy]]</f>
        <v>1340</v>
      </c>
      <c r="M108">
        <f>[1]!Table5_2[[#This Row],[consumer_cost]]</f>
        <v>26181491.489192501</v>
      </c>
      <c r="N108">
        <f>[1]!Table3_2[[#This Row],[consume_real]]</f>
        <v>19538.426484471998</v>
      </c>
      <c r="O108">
        <f>[1]!Table1_2[[#This Row],[consume_hat]]</f>
        <v>18791.316395208902</v>
      </c>
      <c r="P108">
        <f>Table15[[#This Row],[price]]-Table15[[#This Row],[w]]</f>
        <v>158.87238004861354</v>
      </c>
      <c r="Q108">
        <f>[1]CPI!$A$10</f>
        <v>802.87238004861354</v>
      </c>
    </row>
    <row r="109" spans="1:17" x14ac:dyDescent="0.25">
      <c r="A109" s="1">
        <v>44280.5</v>
      </c>
      <c r="B109" t="s">
        <v>117</v>
      </c>
      <c r="C109">
        <v>12</v>
      </c>
      <c r="D109" t="s">
        <v>129</v>
      </c>
      <c r="E109">
        <v>25261.1</v>
      </c>
      <c r="F109">
        <v>24223.78</v>
      </c>
      <c r="G109">
        <v>649.4</v>
      </c>
      <c r="H109">
        <v>640.08849450000002</v>
      </c>
      <c r="I109">
        <f>[1]!Table11_2[[#This Row],[reward_real]]</f>
        <v>-6632200.7605999997</v>
      </c>
      <c r="J109">
        <f>[1]!Table13_2[[#This Row],[reward_hat]]</f>
        <v>-6226776.2255472802</v>
      </c>
      <c r="K109">
        <f>[1]!Table9_2[[#This Row],[retailer_benefit]]</f>
        <v>14105937.312196899</v>
      </c>
      <c r="L109">
        <f>[1]!Table7_2[[#This Row],[optimum_policy]]</f>
        <v>1340</v>
      </c>
      <c r="M109">
        <f>[1]!Table5_2[[#This Row],[consumer_cost]]</f>
        <v>27370338.8333969</v>
      </c>
      <c r="N109">
        <f>[1]!Table3_2[[#This Row],[consume_real]]</f>
        <v>20425.6259950723</v>
      </c>
      <c r="O109">
        <f>[1]!Table1_2[[#This Row],[consume_hat]]</f>
        <v>19455.9854751481</v>
      </c>
      <c r="P109">
        <f>Table15[[#This Row],[price]]-Table15[[#This Row],[w]]</f>
        <v>153.47238004861356</v>
      </c>
      <c r="Q109">
        <f>[1]CPI!$A$10</f>
        <v>802.87238004861354</v>
      </c>
    </row>
    <row r="110" spans="1:17" x14ac:dyDescent="0.25">
      <c r="A110" s="1">
        <v>44280.541666666664</v>
      </c>
      <c r="B110" t="s">
        <v>117</v>
      </c>
      <c r="C110">
        <v>13</v>
      </c>
      <c r="D110" t="s">
        <v>130</v>
      </c>
      <c r="E110">
        <v>25598.2</v>
      </c>
      <c r="F110">
        <v>24677.13</v>
      </c>
      <c r="G110">
        <v>635.5</v>
      </c>
      <c r="H110">
        <v>645.55042000000003</v>
      </c>
      <c r="I110">
        <f>[1]!Table11_2[[#This Row],[reward_real]]</f>
        <v>-6510774.1789999995</v>
      </c>
      <c r="J110">
        <f>[1]!Table13_2[[#This Row],[reward_hat]]</f>
        <v>-6422833.7865864197</v>
      </c>
      <c r="K110">
        <f>[1]!Table9_2[[#This Row],[retailer_benefit]]</f>
        <v>14435375.0089866</v>
      </c>
      <c r="L110">
        <f>[1]!Table7_2[[#This Row],[optimum_policy]]</f>
        <v>1340</v>
      </c>
      <c r="M110">
        <f>[1]!Table5_2[[#This Row],[consumer_cost]]</f>
        <v>27456923.366986599</v>
      </c>
      <c r="N110">
        <f>[1]!Table3_2[[#This Row],[consume_real]]</f>
        <v>20490.241318646698</v>
      </c>
      <c r="O110">
        <f>[1]!Table1_2[[#This Row],[consume_hat]]</f>
        <v>19898.782768944799</v>
      </c>
      <c r="P110">
        <f>Table15[[#This Row],[price]]-Table15[[#This Row],[w]]</f>
        <v>167.37238004861354</v>
      </c>
      <c r="Q110">
        <f>[1]CPI!$A$10</f>
        <v>802.87238004861354</v>
      </c>
    </row>
    <row r="111" spans="1:17" x14ac:dyDescent="0.25">
      <c r="A111" s="1">
        <v>44280.583333333336</v>
      </c>
      <c r="B111" t="s">
        <v>117</v>
      </c>
      <c r="C111">
        <v>14</v>
      </c>
      <c r="D111" t="s">
        <v>131</v>
      </c>
      <c r="E111">
        <v>25775.599999999999</v>
      </c>
      <c r="F111">
        <v>24709.25</v>
      </c>
      <c r="G111">
        <v>640.79999999999995</v>
      </c>
      <c r="H111">
        <v>645.3597082</v>
      </c>
      <c r="I111">
        <f>[1]!Table11_2[[#This Row],[reward_real]]</f>
        <v>-6636495.2831999902</v>
      </c>
      <c r="J111">
        <f>[1]!Table13_2[[#This Row],[reward_hat]]</f>
        <v>-6428413.5282668397</v>
      </c>
      <c r="K111">
        <f>[1]!Table9_2[[#This Row],[retailer_benefit]]</f>
        <v>14482638.895173</v>
      </c>
      <c r="L111">
        <f>[1]!Table7_2[[#This Row],[optimum_policy]]</f>
        <v>1340</v>
      </c>
      <c r="M111">
        <f>[1]!Table5_2[[#This Row],[consumer_cost]]</f>
        <v>27755629.461573001</v>
      </c>
      <c r="N111">
        <f>[1]!Table3_2[[#This Row],[consume_real]]</f>
        <v>20713.156314606698</v>
      </c>
      <c r="O111">
        <f>[1]!Table1_2[[#This Row],[consume_hat]]</f>
        <v>19921.9549858639</v>
      </c>
      <c r="P111">
        <f>Table15[[#This Row],[price]]-Table15[[#This Row],[w]]</f>
        <v>162.07238004861358</v>
      </c>
      <c r="Q111">
        <f>[1]CPI!$A$10</f>
        <v>802.87238004861354</v>
      </c>
    </row>
    <row r="112" spans="1:17" x14ac:dyDescent="0.25">
      <c r="A112" s="1">
        <v>44280.625</v>
      </c>
      <c r="B112" t="s">
        <v>117</v>
      </c>
      <c r="C112">
        <v>15</v>
      </c>
      <c r="D112" t="s">
        <v>132</v>
      </c>
      <c r="E112">
        <v>25698.7</v>
      </c>
      <c r="F112">
        <v>24553.63</v>
      </c>
      <c r="G112">
        <v>641.9</v>
      </c>
      <c r="H112">
        <v>645.43137569999999</v>
      </c>
      <c r="I112">
        <f>[1]!Table11_2[[#This Row],[reward_real]]</f>
        <v>-6633374.1426999997</v>
      </c>
      <c r="J112">
        <f>[1]!Table13_2[[#This Row],[reward_hat]]</f>
        <v>-6388965.3033829499</v>
      </c>
      <c r="K112">
        <f>[1]!Table9_2[[#This Row],[retailer_benefit]]</f>
        <v>14428286.3032212</v>
      </c>
      <c r="L112">
        <f>[1]!Table7_2[[#This Row],[optimum_policy]]</f>
        <v>1340</v>
      </c>
      <c r="M112">
        <f>[1]!Table5_2[[#This Row],[consumer_cost]]</f>
        <v>27695034.588621199</v>
      </c>
      <c r="N112">
        <f>[1]!Table3_2[[#This Row],[consume_real]]</f>
        <v>20667.936260165101</v>
      </c>
      <c r="O112">
        <f>[1]!Table1_2[[#This Row],[consume_hat]]</f>
        <v>19797.5045656037</v>
      </c>
      <c r="P112">
        <f>Table15[[#This Row],[price]]-Table15[[#This Row],[w]]</f>
        <v>160.97238004861356</v>
      </c>
      <c r="Q112">
        <f>[1]CPI!$A$10</f>
        <v>802.87238004861354</v>
      </c>
    </row>
    <row r="113" spans="1:17" x14ac:dyDescent="0.25">
      <c r="A113" s="1">
        <v>44280.666666666664</v>
      </c>
      <c r="B113" t="s">
        <v>117</v>
      </c>
      <c r="C113">
        <v>16</v>
      </c>
      <c r="D113" t="s">
        <v>133</v>
      </c>
      <c r="E113">
        <v>25631.599999999999</v>
      </c>
      <c r="F113">
        <v>24426.89</v>
      </c>
      <c r="G113">
        <v>637.9</v>
      </c>
      <c r="H113">
        <v>641.7403319</v>
      </c>
      <c r="I113">
        <f>[1]!Table11_2[[#This Row],[reward_real]]</f>
        <v>-6555563.6475999895</v>
      </c>
      <c r="J113">
        <f>[1]!Table13_2[[#This Row],[reward_hat]]</f>
        <v>-6302792.1591016902</v>
      </c>
      <c r="K113">
        <f>[1]!Table9_2[[#This Row],[retailer_benefit]]</f>
        <v>14430666.9916286</v>
      </c>
      <c r="L113">
        <f>[1]!Table7_2[[#This Row],[optimum_policy]]</f>
        <v>1340</v>
      </c>
      <c r="M113">
        <f>[1]!Table5_2[[#This Row],[consumer_cost]]</f>
        <v>27541794.2868286</v>
      </c>
      <c r="N113">
        <f>[1]!Table3_2[[#This Row],[consume_real]]</f>
        <v>20553.577825991499</v>
      </c>
      <c r="O113">
        <f>[1]!Table1_2[[#This Row],[consume_hat]]</f>
        <v>19642.811415888598</v>
      </c>
      <c r="P113">
        <f>Table15[[#This Row],[price]]-Table15[[#This Row],[w]]</f>
        <v>164.97238004861356</v>
      </c>
      <c r="Q113">
        <f>[1]CPI!$A$10</f>
        <v>802.87238004861354</v>
      </c>
    </row>
    <row r="114" spans="1:17" x14ac:dyDescent="0.25">
      <c r="A114" s="1">
        <v>44280.708333333336</v>
      </c>
      <c r="B114" t="s">
        <v>117</v>
      </c>
      <c r="C114">
        <v>17</v>
      </c>
      <c r="D114" t="s">
        <v>134</v>
      </c>
      <c r="E114">
        <v>25240.400000000001</v>
      </c>
      <c r="F114">
        <v>24445.919999999998</v>
      </c>
      <c r="G114">
        <v>642.70000000000005</v>
      </c>
      <c r="H114">
        <v>638.53508299999999</v>
      </c>
      <c r="I114">
        <f>[1]!Table11_2[[#This Row],[reward_real]]</f>
        <v>-6526990.7571999999</v>
      </c>
      <c r="J114">
        <f>[1]!Table13_2[[#This Row],[reward_hat]]</f>
        <v>-6261472.8063448695</v>
      </c>
      <c r="K114">
        <f>[1]!Table9_2[[#This Row],[retailer_benefit]]</f>
        <v>14162970.7639507</v>
      </c>
      <c r="L114">
        <f>[1]!Table7_2[[#This Row],[optimum_policy]]</f>
        <v>1340</v>
      </c>
      <c r="M114">
        <f>[1]!Table5_2[[#This Row],[consumer_cost]]</f>
        <v>27216952.2783507</v>
      </c>
      <c r="N114">
        <f>[1]!Table3_2[[#This Row],[consume_real]]</f>
        <v>20311.158416679598</v>
      </c>
      <c r="O114">
        <f>[1]!Table1_2[[#This Row],[consume_hat]]</f>
        <v>19611.9930538644</v>
      </c>
      <c r="P114">
        <f>Table15[[#This Row],[price]]-Table15[[#This Row],[w]]</f>
        <v>160.17238004861349</v>
      </c>
      <c r="Q114">
        <f>[1]CPI!$A$10</f>
        <v>802.87238004861354</v>
      </c>
    </row>
    <row r="115" spans="1:17" x14ac:dyDescent="0.25">
      <c r="A115" s="1">
        <v>44280.75</v>
      </c>
      <c r="B115" t="s">
        <v>117</v>
      </c>
      <c r="C115">
        <v>18</v>
      </c>
      <c r="D115" t="s">
        <v>135</v>
      </c>
      <c r="E115">
        <v>25377.5</v>
      </c>
      <c r="F115">
        <v>24800.57</v>
      </c>
      <c r="G115">
        <v>639.20000000000005</v>
      </c>
      <c r="H115">
        <v>625.77374799999996</v>
      </c>
      <c r="I115">
        <f>[1]!Table11_2[[#This Row],[reward_real]]</f>
        <v>-6624238.0700000003</v>
      </c>
      <c r="J115">
        <f>[1]!Table13_2[[#This Row],[reward_hat]]</f>
        <v>-6277185.7520637102</v>
      </c>
      <c r="K115">
        <f>[1]!Table9_2[[#This Row],[retailer_benefit]]</f>
        <v>13488905.306495599</v>
      </c>
      <c r="L115">
        <f>[1]!Table7_2[[#This Row],[optimum_policy]]</f>
        <v>1290</v>
      </c>
      <c r="M115">
        <f>[1]!Table5_2[[#This Row],[consumer_cost]]</f>
        <v>26737381.4464956</v>
      </c>
      <c r="N115">
        <f>[1]!Table3_2[[#This Row],[consume_real]]</f>
        <v>20726.652284105101</v>
      </c>
      <c r="O115">
        <f>[1]!Table1_2[[#This Row],[consume_hat]]</f>
        <v>20062.157518443</v>
      </c>
      <c r="P115">
        <f>Table15[[#This Row],[price]]-Table15[[#This Row],[w]]</f>
        <v>163.67238004861349</v>
      </c>
      <c r="Q115">
        <f>[1]CPI!$A$10</f>
        <v>802.87238004861354</v>
      </c>
    </row>
    <row r="116" spans="1:17" x14ac:dyDescent="0.25">
      <c r="A116" s="1">
        <v>44280.791666666664</v>
      </c>
      <c r="B116" t="s">
        <v>117</v>
      </c>
      <c r="C116">
        <v>19</v>
      </c>
      <c r="D116" t="s">
        <v>136</v>
      </c>
      <c r="E116">
        <v>25719.5</v>
      </c>
      <c r="F116">
        <v>25533.96</v>
      </c>
      <c r="G116">
        <v>649.9</v>
      </c>
      <c r="H116">
        <v>625.75984989999995</v>
      </c>
      <c r="I116">
        <f>[1]!Table11_2[[#This Row],[reward_real]]</f>
        <v>-6875876.8494999995</v>
      </c>
      <c r="J116">
        <f>[1]!Table13_2[[#This Row],[reward_hat]]</f>
        <v>-6462602.1598876501</v>
      </c>
      <c r="K116">
        <f>[1]!Table9_2[[#This Row],[retailer_benefit]]</f>
        <v>13544387.6638404</v>
      </c>
      <c r="L116">
        <f>[1]!Table7_2[[#This Row],[optimum_policy]]</f>
        <v>1290</v>
      </c>
      <c r="M116">
        <f>[1]!Table5_2[[#This Row],[consumer_cost]]</f>
        <v>27296141.362840399</v>
      </c>
      <c r="N116">
        <f>[1]!Table3_2[[#This Row],[consume_real]]</f>
        <v>21159.799506077801</v>
      </c>
      <c r="O116">
        <f>[1]!Table1_2[[#This Row],[consume_hat]]</f>
        <v>20655.215131725101</v>
      </c>
      <c r="P116">
        <f>Table15[[#This Row],[price]]-Table15[[#This Row],[w]]</f>
        <v>152.97238004861356</v>
      </c>
      <c r="Q116">
        <f>[1]CPI!$A$10</f>
        <v>802.87238004861354</v>
      </c>
    </row>
    <row r="117" spans="1:17" x14ac:dyDescent="0.25">
      <c r="A117" s="1">
        <v>44280.833333333336</v>
      </c>
      <c r="B117" t="s">
        <v>117</v>
      </c>
      <c r="C117">
        <v>20</v>
      </c>
      <c r="D117" t="s">
        <v>137</v>
      </c>
      <c r="E117">
        <v>27254.2</v>
      </c>
      <c r="F117">
        <v>27372.959999999999</v>
      </c>
      <c r="G117">
        <v>655.7</v>
      </c>
      <c r="H117">
        <v>630.54103199999997</v>
      </c>
      <c r="I117">
        <f>[1]!Table11_2[[#This Row],[reward_real]]</f>
        <v>-7379428.9545999998</v>
      </c>
      <c r="J117">
        <f>[1]!Table13_2[[#This Row],[reward_hat]]</f>
        <v>-7005266.2681197003</v>
      </c>
      <c r="K117">
        <f>[1]!Table9_2[[#This Row],[retailer_benefit]]</f>
        <v>14277174.8845593</v>
      </c>
      <c r="L117">
        <f>[1]!Table7_2[[#This Row],[optimum_policy]]</f>
        <v>1290</v>
      </c>
      <c r="M117">
        <f>[1]!Table5_2[[#This Row],[consumer_cost]]</f>
        <v>29036032.793759301</v>
      </c>
      <c r="N117">
        <f>[1]!Table3_2[[#This Row],[consume_real]]</f>
        <v>22508.552553301801</v>
      </c>
      <c r="O117">
        <f>[1]!Table1_2[[#This Row],[consume_hat]]</f>
        <v>22219.858541961501</v>
      </c>
      <c r="P117">
        <f>Table15[[#This Row],[price]]-Table15[[#This Row],[w]]</f>
        <v>147.17238004861349</v>
      </c>
      <c r="Q117">
        <f>[1]CPI!$A$10</f>
        <v>802.87238004861354</v>
      </c>
    </row>
    <row r="118" spans="1:17" x14ac:dyDescent="0.25">
      <c r="A118" s="1">
        <v>44280.875</v>
      </c>
      <c r="B118" t="s">
        <v>117</v>
      </c>
      <c r="C118">
        <v>21</v>
      </c>
      <c r="D118" t="s">
        <v>138</v>
      </c>
      <c r="E118">
        <v>28642.6</v>
      </c>
      <c r="F118">
        <v>28319.26</v>
      </c>
      <c r="G118">
        <v>658.5</v>
      </c>
      <c r="H118">
        <v>635.99162639999997</v>
      </c>
      <c r="I118">
        <f>[1]!Table11_2[[#This Row],[reward_real]]</f>
        <v>-7673782.1789999995</v>
      </c>
      <c r="J118">
        <f>[1]!Table13_2[[#This Row],[reward_hat]]</f>
        <v>-7211076.4578005597</v>
      </c>
      <c r="K118">
        <f>[1]!Table9_2[[#This Row],[retailer_benefit]]</f>
        <v>15883622.0348929</v>
      </c>
      <c r="L118">
        <f>[1]!Table7_2[[#This Row],[optimum_policy]]</f>
        <v>1340</v>
      </c>
      <c r="M118">
        <f>[1]!Table5_2[[#This Row],[consumer_cost]]</f>
        <v>31231186.392892901</v>
      </c>
      <c r="N118">
        <f>[1]!Table3_2[[#This Row],[consume_real]]</f>
        <v>23306.855517084201</v>
      </c>
      <c r="O118">
        <f>[1]!Table1_2[[#This Row],[consume_hat]]</f>
        <v>22676.639622580198</v>
      </c>
      <c r="P118">
        <f>Table15[[#This Row],[price]]-Table15[[#This Row],[w]]</f>
        <v>144.37238004861354</v>
      </c>
      <c r="Q118">
        <f>[1]CPI!$A$10</f>
        <v>802.87238004861354</v>
      </c>
    </row>
    <row r="119" spans="1:17" x14ac:dyDescent="0.25">
      <c r="A119" s="1">
        <v>44280.916666666664</v>
      </c>
      <c r="B119" t="s">
        <v>117</v>
      </c>
      <c r="C119">
        <v>22</v>
      </c>
      <c r="D119" t="s">
        <v>139</v>
      </c>
      <c r="E119">
        <v>28215.5</v>
      </c>
      <c r="F119">
        <v>27910.32</v>
      </c>
      <c r="G119">
        <v>667</v>
      </c>
      <c r="H119">
        <v>640.42793129999995</v>
      </c>
      <c r="I119">
        <f>[1]!Table11_2[[#This Row],[reward_real]]</f>
        <v>-7700856.415</v>
      </c>
      <c r="J119">
        <f>[1]!Table13_2[[#This Row],[reward_hat]]</f>
        <v>-7179999.0229835697</v>
      </c>
      <c r="K119">
        <f>[1]!Table9_2[[#This Row],[retailer_benefit]]</f>
        <v>15540258.972398801</v>
      </c>
      <c r="L119">
        <f>[1]!Table7_2[[#This Row],[optimum_policy]]</f>
        <v>1340</v>
      </c>
      <c r="M119">
        <f>[1]!Table5_2[[#This Row],[consumer_cost]]</f>
        <v>30941971.802398801</v>
      </c>
      <c r="N119">
        <f>[1]!Table3_2[[#This Row],[consume_real]]</f>
        <v>23091.023733133399</v>
      </c>
      <c r="O119">
        <f>[1]!Table1_2[[#This Row],[consume_hat]]</f>
        <v>22422.504303420101</v>
      </c>
      <c r="P119">
        <f>Table15[[#This Row],[price]]-Table15[[#This Row],[w]]</f>
        <v>135.87238004861354</v>
      </c>
      <c r="Q119">
        <f>[1]CPI!$A$10</f>
        <v>802.87238004861354</v>
      </c>
    </row>
    <row r="120" spans="1:17" x14ac:dyDescent="0.25">
      <c r="A120" s="1">
        <v>44280.958333333336</v>
      </c>
      <c r="B120" t="s">
        <v>117</v>
      </c>
      <c r="C120">
        <v>23</v>
      </c>
      <c r="D120" t="s">
        <v>140</v>
      </c>
      <c r="E120">
        <v>27725.5</v>
      </c>
      <c r="F120">
        <v>27121.16</v>
      </c>
      <c r="G120">
        <v>665.3</v>
      </c>
      <c r="H120">
        <v>638.99412589999997</v>
      </c>
      <c r="I120">
        <f>[1]!Table11_2[[#This Row],[reward_real]]</f>
        <v>-7539312.0384999998</v>
      </c>
      <c r="J120">
        <f>[1]!Table13_2[[#This Row],[reward_hat]]</f>
        <v>-6954042.6408530604</v>
      </c>
      <c r="K120">
        <f>[1]!Table9_2[[#This Row],[retailer_benefit]]</f>
        <v>15291669.4194376</v>
      </c>
      <c r="L120">
        <f>[1]!Table7_2[[#This Row],[optimum_policy]]</f>
        <v>1340</v>
      </c>
      <c r="M120">
        <f>[1]!Table5_2[[#This Row],[consumer_cost]]</f>
        <v>30370293.496437699</v>
      </c>
      <c r="N120">
        <f>[1]!Table3_2[[#This Row],[consume_real]]</f>
        <v>22664.398131669899</v>
      </c>
      <c r="O120">
        <f>[1]!Table1_2[[#This Row],[consume_hat]]</f>
        <v>21765.591761424199</v>
      </c>
      <c r="P120">
        <f>Table15[[#This Row],[price]]-Table15[[#This Row],[w]]</f>
        <v>137.57238004861358</v>
      </c>
      <c r="Q120">
        <f>[1]CPI!$A$10</f>
        <v>802.87238004861354</v>
      </c>
    </row>
    <row r="121" spans="1:17" x14ac:dyDescent="0.25">
      <c r="A121" s="1">
        <v>44281</v>
      </c>
      <c r="B121" t="s">
        <v>117</v>
      </c>
      <c r="C121">
        <v>24</v>
      </c>
      <c r="D121" t="s">
        <v>141</v>
      </c>
      <c r="E121">
        <v>27078</v>
      </c>
      <c r="F121">
        <v>26303.599999999999</v>
      </c>
      <c r="G121">
        <v>646.9</v>
      </c>
      <c r="H121">
        <v>632.27731979999999</v>
      </c>
      <c r="I121">
        <f>[1]!Table11_2[[#This Row],[reward_real]]</f>
        <v>-7191131.5379999997</v>
      </c>
      <c r="J121">
        <f>[1]!Table13_2[[#This Row],[reward_hat]]</f>
        <v>-6758542.1689239303</v>
      </c>
      <c r="K121">
        <f>[1]!Table9_2[[#This Row],[retailer_benefit]]</f>
        <v>14297779.2304461</v>
      </c>
      <c r="L121">
        <f>[1]!Table7_2[[#This Row],[optimum_policy]]</f>
        <v>1290</v>
      </c>
      <c r="M121">
        <f>[1]!Table5_2[[#This Row],[consumer_cost]]</f>
        <v>28680042.306446102</v>
      </c>
      <c r="N121">
        <f>[1]!Table3_2[[#This Row],[consume_real]]</f>
        <v>22232.590935229498</v>
      </c>
      <c r="O121">
        <f>[1]!Table1_2[[#This Row],[consume_hat]]</f>
        <v>21378.410886779799</v>
      </c>
      <c r="P121">
        <f>Table15[[#This Row],[price]]-Table15[[#This Row],[w]]</f>
        <v>155.97238004861356</v>
      </c>
      <c r="Q121">
        <f>[1]CPI!$A$10</f>
        <v>802.87238004861354</v>
      </c>
    </row>
    <row r="122" spans="1:17" x14ac:dyDescent="0.25">
      <c r="A122" s="1">
        <v>44281.041666666664</v>
      </c>
      <c r="B122" t="s">
        <v>142</v>
      </c>
      <c r="C122">
        <v>1</v>
      </c>
      <c r="D122" t="s">
        <v>143</v>
      </c>
      <c r="E122">
        <v>26115.3</v>
      </c>
      <c r="F122">
        <v>25295.75</v>
      </c>
      <c r="G122">
        <v>616.6</v>
      </c>
      <c r="H122">
        <v>626.85165719999998</v>
      </c>
      <c r="I122">
        <f>[1]!Table11_2[[#This Row],[reward_real]]</f>
        <v>-6468603.1182000004</v>
      </c>
      <c r="J122">
        <f>[1]!Table13_2[[#This Row],[reward_hat]]</f>
        <v>-6418606.2816822696</v>
      </c>
      <c r="K122">
        <f>[1]!Table9_2[[#This Row],[retailer_benefit]]</f>
        <v>14128956.664923299</v>
      </c>
      <c r="L122">
        <f>[1]!Table7_2[[#This Row],[optimum_policy]]</f>
        <v>1290</v>
      </c>
      <c r="M122">
        <f>[1]!Table5_2[[#This Row],[consumer_cost]]</f>
        <v>27066162.9013233</v>
      </c>
      <c r="N122">
        <f>[1]!Table3_2[[#This Row],[consume_real]]</f>
        <v>20981.521628932798</v>
      </c>
      <c r="O122">
        <f>[1]!Table1_2[[#This Row],[consume_hat]]</f>
        <v>20478.868350523298</v>
      </c>
      <c r="P122">
        <f>Table15[[#This Row],[price]]-Table15[[#This Row],[w]]</f>
        <v>186.27238004861351</v>
      </c>
      <c r="Q122">
        <f>[1]CPI!$A$10</f>
        <v>802.87238004861354</v>
      </c>
    </row>
    <row r="123" spans="1:17" x14ac:dyDescent="0.25">
      <c r="A123" s="1">
        <v>44281.083333333336</v>
      </c>
      <c r="B123" t="s">
        <v>142</v>
      </c>
      <c r="C123">
        <v>2</v>
      </c>
      <c r="D123" t="s">
        <v>144</v>
      </c>
      <c r="E123">
        <v>24607.599999999999</v>
      </c>
      <c r="F123">
        <v>23993.56</v>
      </c>
      <c r="G123">
        <v>582.4</v>
      </c>
      <c r="H123">
        <v>590.27930400000002</v>
      </c>
      <c r="I123">
        <f>[1]!Table11_2[[#This Row],[reward_real]]</f>
        <v>-5709356.9216</v>
      </c>
      <c r="J123">
        <f>[1]!Table13_2[[#This Row],[reward_hat]]</f>
        <v>-5678430.8239511102</v>
      </c>
      <c r="K123">
        <f>[1]!Table9_2[[#This Row],[retailer_benefit]]</f>
        <v>12893108.2130637</v>
      </c>
      <c r="L123">
        <f>[1]!Table7_2[[#This Row],[optimum_policy]]</f>
        <v>1240</v>
      </c>
      <c r="M123">
        <f>[1]!Table5_2[[#This Row],[consumer_cost]]</f>
        <v>24311822.0562637</v>
      </c>
      <c r="N123">
        <f>[1]!Table3_2[[#This Row],[consume_real]]</f>
        <v>19606.308109890098</v>
      </c>
      <c r="O123">
        <f>[1]!Table1_2[[#This Row],[consume_hat]]</f>
        <v>19239.809985186999</v>
      </c>
      <c r="P123">
        <f>Table15[[#This Row],[price]]-Table15[[#This Row],[w]]</f>
        <v>220.47238004861356</v>
      </c>
      <c r="Q123">
        <f>[1]CPI!$A$10</f>
        <v>802.87238004861354</v>
      </c>
    </row>
    <row r="124" spans="1:17" x14ac:dyDescent="0.25">
      <c r="A124" s="1">
        <v>44281.125</v>
      </c>
      <c r="B124" t="s">
        <v>142</v>
      </c>
      <c r="C124">
        <v>3</v>
      </c>
      <c r="D124" t="s">
        <v>145</v>
      </c>
      <c r="E124">
        <v>23697.3</v>
      </c>
      <c r="F124">
        <v>22961.46</v>
      </c>
      <c r="G124">
        <v>603.4</v>
      </c>
      <c r="H124">
        <v>608.15180659999999</v>
      </c>
      <c r="I124">
        <f>[1]!Table11_2[[#This Row],[reward_real]]</f>
        <v>-5791762.3037999999</v>
      </c>
      <c r="J124">
        <f>[1]!Table13_2[[#This Row],[reward_hat]]</f>
        <v>-5676292.5590097802</v>
      </c>
      <c r="K124">
        <f>[1]!Table9_2[[#This Row],[retailer_benefit]]</f>
        <v>12220868.0231988</v>
      </c>
      <c r="L124">
        <f>[1]!Table7_2[[#This Row],[optimum_policy]]</f>
        <v>1240</v>
      </c>
      <c r="M124">
        <f>[1]!Table5_2[[#This Row],[consumer_cost]]</f>
        <v>23804392.630798802</v>
      </c>
      <c r="N124">
        <f>[1]!Table3_2[[#This Row],[consume_real]]</f>
        <v>19197.090831289301</v>
      </c>
      <c r="O124">
        <f>[1]!Table1_2[[#This Row],[consume_hat]]</f>
        <v>18667.3540958907</v>
      </c>
      <c r="P124">
        <f>Table15[[#This Row],[price]]-Table15[[#This Row],[w]]</f>
        <v>199.47238004861356</v>
      </c>
      <c r="Q124">
        <f>[1]CPI!$A$10</f>
        <v>802.87238004861354</v>
      </c>
    </row>
    <row r="125" spans="1:17" x14ac:dyDescent="0.25">
      <c r="A125" s="1">
        <v>44281.166666666664</v>
      </c>
      <c r="B125" t="s">
        <v>142</v>
      </c>
      <c r="C125">
        <v>4</v>
      </c>
      <c r="D125" t="s">
        <v>146</v>
      </c>
      <c r="E125">
        <v>23036.7</v>
      </c>
      <c r="F125">
        <v>22046.2</v>
      </c>
      <c r="G125">
        <v>587.79999999999995</v>
      </c>
      <c r="H125">
        <v>598.14590190000001</v>
      </c>
      <c r="I125">
        <f>[1]!Table11_2[[#This Row],[reward_real]]</f>
        <v>-5418277.9134</v>
      </c>
      <c r="J125">
        <f>[1]!Table13_2[[#This Row],[reward_hat]]</f>
        <v>-5319882.1476365598</v>
      </c>
      <c r="K125">
        <f>[1]!Table9_2[[#This Row],[retailer_benefit]]</f>
        <v>12023820.5346018</v>
      </c>
      <c r="L125">
        <f>[1]!Table7_2[[#This Row],[optimum_policy]]</f>
        <v>1240</v>
      </c>
      <c r="M125">
        <f>[1]!Table5_2[[#This Row],[consumer_cost]]</f>
        <v>22860376.3614018</v>
      </c>
      <c r="N125">
        <f>[1]!Table3_2[[#This Row],[consume_real]]</f>
        <v>18435.7873882272</v>
      </c>
      <c r="O125">
        <f>[1]!Table1_2[[#This Row],[consume_hat]]</f>
        <v>17787.9080363213</v>
      </c>
      <c r="P125">
        <f>Table15[[#This Row],[price]]-Table15[[#This Row],[w]]</f>
        <v>215.07238004861358</v>
      </c>
      <c r="Q125">
        <f>[1]CPI!$A$10</f>
        <v>802.87238004861354</v>
      </c>
    </row>
    <row r="126" spans="1:17" x14ac:dyDescent="0.25">
      <c r="A126" s="1">
        <v>44281.208333333336</v>
      </c>
      <c r="B126" t="s">
        <v>142</v>
      </c>
      <c r="C126">
        <v>5</v>
      </c>
      <c r="D126" t="s">
        <v>147</v>
      </c>
      <c r="E126">
        <v>22515.599999999999</v>
      </c>
      <c r="F126">
        <v>21589.919999999998</v>
      </c>
      <c r="G126">
        <v>582.9</v>
      </c>
      <c r="H126">
        <v>589.43642109999996</v>
      </c>
      <c r="I126">
        <f>[1]!Table11_2[[#This Row],[reward_real]]</f>
        <v>-5230621.5515999896</v>
      </c>
      <c r="J126">
        <f>[1]!Table13_2[[#This Row],[reward_hat]]</f>
        <v>-5098837.1825630497</v>
      </c>
      <c r="K126">
        <f>[1]!Table9_2[[#This Row],[retailer_benefit]]</f>
        <v>11792902.458590999</v>
      </c>
      <c r="L126">
        <f>[1]!Table7_2[[#This Row],[optimum_policy]]</f>
        <v>1240</v>
      </c>
      <c r="M126">
        <f>[1]!Table5_2[[#This Row],[consumer_cost]]</f>
        <v>22254145.561790999</v>
      </c>
      <c r="N126">
        <f>[1]!Table3_2[[#This Row],[consume_real]]</f>
        <v>17946.891582089502</v>
      </c>
      <c r="O126">
        <f>[1]!Table1_2[[#This Row],[consume_hat]]</f>
        <v>17300.7198055769</v>
      </c>
      <c r="P126">
        <f>Table15[[#This Row],[price]]-Table15[[#This Row],[w]]</f>
        <v>219.97238004861356</v>
      </c>
      <c r="Q126">
        <f>[1]CPI!$A$10</f>
        <v>802.87238004861354</v>
      </c>
    </row>
    <row r="127" spans="1:17" x14ac:dyDescent="0.25">
      <c r="A127" s="1">
        <v>44281.25</v>
      </c>
      <c r="B127" t="s">
        <v>142</v>
      </c>
      <c r="C127">
        <v>6</v>
      </c>
      <c r="D127" t="s">
        <v>148</v>
      </c>
      <c r="E127">
        <v>22414.9</v>
      </c>
      <c r="F127">
        <v>21341</v>
      </c>
      <c r="G127">
        <v>523.9</v>
      </c>
      <c r="H127">
        <v>543.56507420000003</v>
      </c>
      <c r="I127">
        <f>[1]!Table11_2[[#This Row],[reward_real]]</f>
        <v>-4628699.2648999998</v>
      </c>
      <c r="J127">
        <f>[1]!Table13_2[[#This Row],[reward_hat]]</f>
        <v>-4654544.5265703704</v>
      </c>
      <c r="K127">
        <f>[1]!Table9_2[[#This Row],[retailer_benefit]]</f>
        <v>10886587.5819999</v>
      </c>
      <c r="L127">
        <f>[1]!Table7_2[[#This Row],[optimum_policy]]</f>
        <v>1140</v>
      </c>
      <c r="M127">
        <f>[1]!Table5_2[[#This Row],[consumer_cost]]</f>
        <v>20143986.111799899</v>
      </c>
      <c r="N127">
        <f>[1]!Table3_2[[#This Row],[consume_real]]</f>
        <v>17670.163255964799</v>
      </c>
      <c r="O127">
        <f>[1]!Table1_2[[#This Row],[consume_hat]]</f>
        <v>17125.988211998301</v>
      </c>
      <c r="P127">
        <f>Table15[[#This Row],[price]]-Table15[[#This Row],[w]]</f>
        <v>278.97238004861356</v>
      </c>
      <c r="Q127">
        <f>[1]CPI!$A$10</f>
        <v>802.87238004861354</v>
      </c>
    </row>
    <row r="128" spans="1:17" x14ac:dyDescent="0.25">
      <c r="A128" s="1">
        <v>44281.291666666664</v>
      </c>
      <c r="B128" t="s">
        <v>142</v>
      </c>
      <c r="C128">
        <v>7</v>
      </c>
      <c r="D128" t="s">
        <v>149</v>
      </c>
      <c r="E128">
        <v>22129.599999999999</v>
      </c>
      <c r="F128">
        <v>20976.38</v>
      </c>
      <c r="G128">
        <v>522.20000000000005</v>
      </c>
      <c r="H128">
        <v>539.68965809999997</v>
      </c>
      <c r="I128">
        <f>[1]!Table11_2[[#This Row],[reward_real]]</f>
        <v>-4647171.7407999998</v>
      </c>
      <c r="J128">
        <f>[1]!Table13_2[[#This Row],[reward_hat]]</f>
        <v>-4621450.9783992404</v>
      </c>
      <c r="K128">
        <f>[1]!Table9_2[[#This Row],[retailer_benefit]]</f>
        <v>10105952.1808741</v>
      </c>
      <c r="L128">
        <f>[1]!Table7_2[[#This Row],[optimum_policy]]</f>
        <v>1090</v>
      </c>
      <c r="M128">
        <f>[1]!Table5_2[[#This Row],[consumer_cost]]</f>
        <v>19400295.6624741</v>
      </c>
      <c r="N128">
        <f>[1]!Table3_2[[#This Row],[consume_real]]</f>
        <v>17798.4363875909</v>
      </c>
      <c r="O128">
        <f>[1]!Table1_2[[#This Row],[consume_hat]]</f>
        <v>17126.327730245299</v>
      </c>
      <c r="P128">
        <f>Table15[[#This Row],[price]]-Table15[[#This Row],[w]]</f>
        <v>280.67238004861349</v>
      </c>
      <c r="Q128">
        <f>[1]CPI!$A$10</f>
        <v>802.87238004861354</v>
      </c>
    </row>
    <row r="129" spans="1:17" x14ac:dyDescent="0.25">
      <c r="A129" s="1">
        <v>44281.333333333336</v>
      </c>
      <c r="B129" t="s">
        <v>142</v>
      </c>
      <c r="C129">
        <v>8</v>
      </c>
      <c r="D129" t="s">
        <v>150</v>
      </c>
      <c r="E129">
        <v>21338.400000000001</v>
      </c>
      <c r="F129">
        <v>20411.95</v>
      </c>
      <c r="G129">
        <v>594.9</v>
      </c>
      <c r="H129">
        <v>595.86317699999995</v>
      </c>
      <c r="I129">
        <f>[1]!Table11_2[[#This Row],[reward_real]]</f>
        <v>-5108220.9144000001</v>
      </c>
      <c r="J129">
        <f>[1]!Table13_2[[#This Row],[reward_hat]]</f>
        <v>-4898036.7121027298</v>
      </c>
      <c r="K129">
        <f>[1]!Table9_2[[#This Row],[retailer_benefit]]</f>
        <v>11078545.3416689</v>
      </c>
      <c r="L129">
        <f>[1]!Table7_2[[#This Row],[optimum_policy]]</f>
        <v>1240</v>
      </c>
      <c r="M129">
        <f>[1]!Table5_2[[#This Row],[consumer_cost]]</f>
        <v>21294987.1704689</v>
      </c>
      <c r="N129">
        <f>[1]!Table3_2[[#This Row],[consume_real]]</f>
        <v>17173.3767503782</v>
      </c>
      <c r="O129">
        <f>[1]!Table1_2[[#This Row],[consume_hat]]</f>
        <v>16440.138947632298</v>
      </c>
      <c r="P129">
        <f>Table15[[#This Row],[price]]-Table15[[#This Row],[w]]</f>
        <v>207.97238004861356</v>
      </c>
      <c r="Q129">
        <f>[1]CPI!$A$10</f>
        <v>802.87238004861354</v>
      </c>
    </row>
    <row r="130" spans="1:17" x14ac:dyDescent="0.25">
      <c r="A130" s="1">
        <v>44281.375</v>
      </c>
      <c r="B130" t="s">
        <v>142</v>
      </c>
      <c r="C130">
        <v>9</v>
      </c>
      <c r="D130" t="s">
        <v>151</v>
      </c>
      <c r="E130">
        <v>21697.5</v>
      </c>
      <c r="F130">
        <v>21021.119999999999</v>
      </c>
      <c r="G130">
        <v>632.4</v>
      </c>
      <c r="H130">
        <v>639.8162499</v>
      </c>
      <c r="I130">
        <f>[1]!Table11_2[[#This Row],[reward_real]]</f>
        <v>-5478965.9100000001</v>
      </c>
      <c r="J130">
        <f>[1]!Table13_2[[#This Row],[reward_hat]]</f>
        <v>-5400148.8864692803</v>
      </c>
      <c r="K130">
        <f>[1]!Table9_2[[#This Row],[retailer_benefit]]</f>
        <v>12260962.2957495</v>
      </c>
      <c r="L130">
        <f>[1]!Table7_2[[#This Row],[optimum_policy]]</f>
        <v>1340</v>
      </c>
      <c r="M130">
        <f>[1]!Table5_2[[#This Row],[consumer_cost]]</f>
        <v>23218894.115749501</v>
      </c>
      <c r="N130">
        <f>[1]!Table3_2[[#This Row],[consume_real]]</f>
        <v>17327.532922201099</v>
      </c>
      <c r="O130">
        <f>[1]!Table1_2[[#This Row],[consume_hat]]</f>
        <v>16880.311768867701</v>
      </c>
      <c r="P130">
        <f>Table15[[#This Row],[price]]-Table15[[#This Row],[w]]</f>
        <v>170.47238004861356</v>
      </c>
      <c r="Q130">
        <f>[1]CPI!$A$10</f>
        <v>802.87238004861354</v>
      </c>
    </row>
    <row r="131" spans="1:17" x14ac:dyDescent="0.25">
      <c r="A131" s="1">
        <v>44281.416666666664</v>
      </c>
      <c r="B131" t="s">
        <v>142</v>
      </c>
      <c r="C131">
        <v>10</v>
      </c>
      <c r="D131" t="s">
        <v>152</v>
      </c>
      <c r="E131">
        <v>22633.200000000001</v>
      </c>
      <c r="F131">
        <v>22003.7</v>
      </c>
      <c r="G131">
        <v>623.70000000000005</v>
      </c>
      <c r="H131">
        <v>647.50603149999995</v>
      </c>
      <c r="I131">
        <f>[1]!Table11_2[[#This Row],[reward_real]]</f>
        <v>-5599068.9155999999</v>
      </c>
      <c r="J131">
        <f>[1]!Table13_2[[#This Row],[reward_hat]]</f>
        <v>-5752395.5746240104</v>
      </c>
      <c r="K131">
        <f>[1]!Table9_2[[#This Row],[retailer_benefit]]</f>
        <v>12860712.086722</v>
      </c>
      <c r="L131">
        <f>[1]!Table7_2[[#This Row],[optimum_policy]]</f>
        <v>1340</v>
      </c>
      <c r="M131">
        <f>[1]!Table5_2[[#This Row],[consumer_cost]]</f>
        <v>24058849.917922001</v>
      </c>
      <c r="N131">
        <f>[1]!Table3_2[[#This Row],[consume_real]]</f>
        <v>17954.365610389599</v>
      </c>
      <c r="O131">
        <f>[1]!Table1_2[[#This Row],[consume_hat]]</f>
        <v>17767.851710163701</v>
      </c>
      <c r="P131">
        <f>Table15[[#This Row],[price]]-Table15[[#This Row],[w]]</f>
        <v>179.17238004861349</v>
      </c>
      <c r="Q131">
        <f>[1]CPI!$A$10</f>
        <v>802.87238004861354</v>
      </c>
    </row>
    <row r="132" spans="1:17" x14ac:dyDescent="0.25">
      <c r="A132" s="1">
        <v>44281.458333333336</v>
      </c>
      <c r="B132" t="s">
        <v>142</v>
      </c>
      <c r="C132">
        <v>11</v>
      </c>
      <c r="D132" t="s">
        <v>153</v>
      </c>
      <c r="E132">
        <v>23758.7</v>
      </c>
      <c r="F132">
        <v>22951.75</v>
      </c>
      <c r="G132">
        <v>627.4</v>
      </c>
      <c r="H132">
        <v>651.13978250000002</v>
      </c>
      <c r="I132">
        <f>[1]!Table11_2[[#This Row],[reward_real]]</f>
        <v>-5929363.7241999898</v>
      </c>
      <c r="J132">
        <f>[1]!Table13_2[[#This Row],[reward_hat]]</f>
        <v>-6049449.4767756099</v>
      </c>
      <c r="K132">
        <f>[1]!Table9_2[[#This Row],[retailer_benefit]]</f>
        <v>13469125.2466207</v>
      </c>
      <c r="L132">
        <f>[1]!Table7_2[[#This Row],[optimum_policy]]</f>
        <v>1340</v>
      </c>
      <c r="M132">
        <f>[1]!Table5_2[[#This Row],[consumer_cost]]</f>
        <v>25327852.695020702</v>
      </c>
      <c r="N132">
        <f>[1]!Table3_2[[#This Row],[consume_real]]</f>
        <v>18901.382608224401</v>
      </c>
      <c r="O132">
        <f>[1]!Table1_2[[#This Row],[consume_hat]]</f>
        <v>18581.1085095833</v>
      </c>
      <c r="P132">
        <f>Table15[[#This Row],[price]]-Table15[[#This Row],[w]]</f>
        <v>175.47238004861356</v>
      </c>
      <c r="Q132">
        <f>[1]CPI!$A$10</f>
        <v>802.87238004861354</v>
      </c>
    </row>
    <row r="133" spans="1:17" x14ac:dyDescent="0.25">
      <c r="A133" s="1">
        <v>44281.5</v>
      </c>
      <c r="B133" t="s">
        <v>142</v>
      </c>
      <c r="C133">
        <v>12</v>
      </c>
      <c r="D133" t="s">
        <v>154</v>
      </c>
      <c r="E133">
        <v>24625.4</v>
      </c>
      <c r="F133">
        <v>23887.94</v>
      </c>
      <c r="G133">
        <v>632.5</v>
      </c>
      <c r="H133">
        <v>648.50693320000005</v>
      </c>
      <c r="I133">
        <f>[1]!Table11_2[[#This Row],[reward_real]]</f>
        <v>-6219760.4050000003</v>
      </c>
      <c r="J133">
        <f>[1]!Table13_2[[#This Row],[reward_hat]]</f>
        <v>-6259096.3146155896</v>
      </c>
      <c r="K133">
        <f>[1]!Table9_2[[#This Row],[retailer_benefit]]</f>
        <v>13914562.803280599</v>
      </c>
      <c r="L133">
        <f>[1]!Table7_2[[#This Row],[optimum_policy]]</f>
        <v>1340</v>
      </c>
      <c r="M133">
        <f>[1]!Table5_2[[#This Row],[consumer_cost]]</f>
        <v>26354083.613280602</v>
      </c>
      <c r="N133">
        <f>[1]!Table3_2[[#This Row],[consume_real]]</f>
        <v>19667.2265770751</v>
      </c>
      <c r="O133">
        <f>[1]!Table1_2[[#This Row],[consume_hat]]</f>
        <v>19303.097605668099</v>
      </c>
      <c r="P133">
        <f>Table15[[#This Row],[price]]-Table15[[#This Row],[w]]</f>
        <v>170.37238004861354</v>
      </c>
      <c r="Q133">
        <f>[1]CPI!$A$10</f>
        <v>802.87238004861354</v>
      </c>
    </row>
    <row r="134" spans="1:17" x14ac:dyDescent="0.25">
      <c r="A134" s="1">
        <v>44281.541666666664</v>
      </c>
      <c r="B134" t="s">
        <v>142</v>
      </c>
      <c r="C134">
        <v>13</v>
      </c>
      <c r="D134" t="s">
        <v>155</v>
      </c>
      <c r="E134">
        <v>25102.6</v>
      </c>
      <c r="F134">
        <v>24375.18</v>
      </c>
      <c r="G134">
        <v>631.9</v>
      </c>
      <c r="H134">
        <v>647.9724933</v>
      </c>
      <c r="I134">
        <f>[1]!Table11_2[[#This Row],[reward_real]]</f>
        <v>-6331402.8745999997</v>
      </c>
      <c r="J134">
        <f>[1]!Table13_2[[#This Row],[reward_hat]]</f>
        <v>-6379076.5261326404</v>
      </c>
      <c r="K134">
        <f>[1]!Table9_2[[#This Row],[retailer_benefit]]</f>
        <v>14189797.042267</v>
      </c>
      <c r="L134">
        <f>[1]!Table7_2[[#This Row],[optimum_policy]]</f>
        <v>1340</v>
      </c>
      <c r="M134">
        <f>[1]!Table5_2[[#This Row],[consumer_cost]]</f>
        <v>26852602.791467</v>
      </c>
      <c r="N134">
        <f>[1]!Table3_2[[#This Row],[consume_real]]</f>
        <v>20039.255814527602</v>
      </c>
      <c r="O134">
        <f>[1]!Table1_2[[#This Row],[consume_hat]]</f>
        <v>19689.3435816073</v>
      </c>
      <c r="P134">
        <f>Table15[[#This Row],[price]]-Table15[[#This Row],[w]]</f>
        <v>170.97238004861356</v>
      </c>
      <c r="Q134">
        <f>[1]CPI!$A$10</f>
        <v>802.87238004861354</v>
      </c>
    </row>
    <row r="135" spans="1:17" x14ac:dyDescent="0.25">
      <c r="A135" s="1">
        <v>44281.583333333336</v>
      </c>
      <c r="B135" t="s">
        <v>142</v>
      </c>
      <c r="C135">
        <v>14</v>
      </c>
      <c r="D135" t="s">
        <v>156</v>
      </c>
      <c r="E135">
        <v>25325.9</v>
      </c>
      <c r="F135">
        <v>24411.85</v>
      </c>
      <c r="G135">
        <v>638.4</v>
      </c>
      <c r="H135">
        <v>650.68496990000006</v>
      </c>
      <c r="I135">
        <f>[1]!Table11_2[[#This Row],[reward_real]]</f>
        <v>-6484848.6503999997</v>
      </c>
      <c r="J135">
        <f>[1]!Table13_2[[#This Row],[reward_hat]]</f>
        <v>-6427740.9806665499</v>
      </c>
      <c r="K135">
        <f>[1]!Table9_2[[#This Row],[retailer_benefit]]</f>
        <v>14253664.828072101</v>
      </c>
      <c r="L135">
        <f>[1]!Table7_2[[#This Row],[optimum_policy]]</f>
        <v>1340</v>
      </c>
      <c r="M135">
        <f>[1]!Table5_2[[#This Row],[consumer_cost]]</f>
        <v>27223362.1288721</v>
      </c>
      <c r="N135">
        <f>[1]!Table3_2[[#This Row],[consume_real]]</f>
        <v>20315.941887217999</v>
      </c>
      <c r="O135">
        <f>[1]!Table1_2[[#This Row],[consume_hat]]</f>
        <v>19756.8447958504</v>
      </c>
      <c r="P135">
        <f>Table15[[#This Row],[price]]-Table15[[#This Row],[w]]</f>
        <v>164.47238004861356</v>
      </c>
      <c r="Q135">
        <f>[1]CPI!$A$10</f>
        <v>802.87238004861354</v>
      </c>
    </row>
    <row r="136" spans="1:17" x14ac:dyDescent="0.25">
      <c r="A136" s="1">
        <v>44281.625</v>
      </c>
      <c r="B136" t="s">
        <v>142</v>
      </c>
      <c r="C136">
        <v>15</v>
      </c>
      <c r="D136" t="s">
        <v>157</v>
      </c>
      <c r="E136">
        <v>25329.1</v>
      </c>
      <c r="F136">
        <v>24308.55</v>
      </c>
      <c r="G136">
        <v>643.29999999999995</v>
      </c>
      <c r="H136">
        <v>649.22660380000002</v>
      </c>
      <c r="I136">
        <f>[1]!Table11_2[[#This Row],[reward_real]]</f>
        <v>-6558894.4576999899</v>
      </c>
      <c r="J136">
        <f>[1]!Table13_2[[#This Row],[reward_hat]]</f>
        <v>-6379625.7126261601</v>
      </c>
      <c r="K136">
        <f>[1]!Table9_2[[#This Row],[retailer_benefit]]</f>
        <v>14206689.7829304</v>
      </c>
      <c r="L136">
        <f>[1]!Table7_2[[#This Row],[optimum_policy]]</f>
        <v>1340</v>
      </c>
      <c r="M136">
        <f>[1]!Table5_2[[#This Row],[consumer_cost]]</f>
        <v>27324478.698330399</v>
      </c>
      <c r="N136">
        <f>[1]!Table3_2[[#This Row],[consume_real]]</f>
        <v>20391.402013679399</v>
      </c>
      <c r="O136">
        <f>[1]!Table1_2[[#This Row],[consume_hat]]</f>
        <v>19653.001509952399</v>
      </c>
      <c r="P136">
        <f>Table15[[#This Row],[price]]-Table15[[#This Row],[w]]</f>
        <v>159.57238004861358</v>
      </c>
      <c r="Q136">
        <f>[1]CPI!$A$10</f>
        <v>802.87238004861354</v>
      </c>
    </row>
    <row r="137" spans="1:17" x14ac:dyDescent="0.25">
      <c r="A137" s="1">
        <v>44281.666666666664</v>
      </c>
      <c r="B137" t="s">
        <v>142</v>
      </c>
      <c r="C137">
        <v>16</v>
      </c>
      <c r="D137" t="s">
        <v>158</v>
      </c>
      <c r="E137">
        <v>25170.400000000001</v>
      </c>
      <c r="F137">
        <v>24065.4</v>
      </c>
      <c r="G137">
        <v>636.6</v>
      </c>
      <c r="H137">
        <v>647.59472370000003</v>
      </c>
      <c r="I137">
        <f>[1]!Table11_2[[#This Row],[reward_real]]</f>
        <v>-6418300.9775999999</v>
      </c>
      <c r="J137">
        <f>[1]!Table13_2[[#This Row],[reward_hat]]</f>
        <v>-6292642.1373656802</v>
      </c>
      <c r="K137">
        <f>[1]!Table9_2[[#This Row],[retailer_benefit]]</f>
        <v>14183578.095016699</v>
      </c>
      <c r="L137">
        <f>[1]!Table7_2[[#This Row],[optimum_policy]]</f>
        <v>1340</v>
      </c>
      <c r="M137">
        <f>[1]!Table5_2[[#This Row],[consumer_cost]]</f>
        <v>27020180.050216701</v>
      </c>
      <c r="N137">
        <f>[1]!Table3_2[[#This Row],[consume_real]]</f>
        <v>20164.313470311001</v>
      </c>
      <c r="O137">
        <f>[1]!Table1_2[[#This Row],[consume_hat]]</f>
        <v>19433.889459672599</v>
      </c>
      <c r="P137">
        <f>Table15[[#This Row],[price]]-Table15[[#This Row],[w]]</f>
        <v>166.27238004861351</v>
      </c>
      <c r="Q137">
        <f>[1]CPI!$A$10</f>
        <v>802.87238004861354</v>
      </c>
    </row>
    <row r="138" spans="1:17" x14ac:dyDescent="0.25">
      <c r="A138" s="1">
        <v>44281.708333333336</v>
      </c>
      <c r="B138" t="s">
        <v>142</v>
      </c>
      <c r="C138">
        <v>17</v>
      </c>
      <c r="D138" t="s">
        <v>159</v>
      </c>
      <c r="E138">
        <v>24807.5</v>
      </c>
      <c r="F138">
        <v>24071.18</v>
      </c>
      <c r="G138">
        <v>642.9</v>
      </c>
      <c r="H138">
        <v>645.05899580000005</v>
      </c>
      <c r="I138">
        <f>[1]!Table11_2[[#This Row],[reward_real]]</f>
        <v>-6417973.1324999901</v>
      </c>
      <c r="J138">
        <f>[1]!Table13_2[[#This Row],[reward_hat]]</f>
        <v>-6258141.0996157303</v>
      </c>
      <c r="K138">
        <f>[1]!Table9_2[[#This Row],[retailer_benefit]]</f>
        <v>13918087.014048001</v>
      </c>
      <c r="L138">
        <f>[1]!Table7_2[[#This Row],[optimum_policy]]</f>
        <v>1340</v>
      </c>
      <c r="M138">
        <f>[1]!Table5_2[[#This Row],[consumer_cost]]</f>
        <v>26754033.279048</v>
      </c>
      <c r="N138">
        <f>[1]!Table3_2[[#This Row],[consume_real]]</f>
        <v>19965.696476901499</v>
      </c>
      <c r="O138">
        <f>[1]!Table1_2[[#This Row],[consume_hat]]</f>
        <v>19403.313929513701</v>
      </c>
      <c r="P138">
        <f>Table15[[#This Row],[price]]-Table15[[#This Row],[w]]</f>
        <v>159.97238004861356</v>
      </c>
      <c r="Q138">
        <f>[1]CPI!$A$10</f>
        <v>802.87238004861354</v>
      </c>
    </row>
    <row r="139" spans="1:17" x14ac:dyDescent="0.25">
      <c r="A139" s="1">
        <v>44281.75</v>
      </c>
      <c r="B139" t="s">
        <v>142</v>
      </c>
      <c r="C139">
        <v>18</v>
      </c>
      <c r="D139" t="s">
        <v>160</v>
      </c>
      <c r="E139">
        <v>25037.8</v>
      </c>
      <c r="F139">
        <v>24312.959999999999</v>
      </c>
      <c r="G139">
        <v>647.9</v>
      </c>
      <c r="H139">
        <v>636.9694326</v>
      </c>
      <c r="I139">
        <f>[1]!Table11_2[[#This Row],[reward_real]]</f>
        <v>-6551415.7857999997</v>
      </c>
      <c r="J139">
        <f>[1]!Table13_2[[#This Row],[reward_hat]]</f>
        <v>-6204958.3026716597</v>
      </c>
      <c r="K139">
        <f>[1]!Table9_2[[#This Row],[retailer_benefit]]</f>
        <v>13996712.039982</v>
      </c>
      <c r="L139">
        <f>[1]!Table7_2[[#This Row],[optimum_policy]]</f>
        <v>1340</v>
      </c>
      <c r="M139">
        <f>[1]!Table5_2[[#This Row],[consumer_cost]]</f>
        <v>27099543.611582</v>
      </c>
      <c r="N139">
        <f>[1]!Table3_2[[#This Row],[consume_real]]</f>
        <v>20223.5400086433</v>
      </c>
      <c r="O139">
        <f>[1]!Table1_2[[#This Row],[consume_hat]]</f>
        <v>19482.750615085399</v>
      </c>
      <c r="P139">
        <f>Table15[[#This Row],[price]]-Table15[[#This Row],[w]]</f>
        <v>154.97238004861356</v>
      </c>
      <c r="Q139">
        <f>[1]CPI!$A$10</f>
        <v>802.87238004861354</v>
      </c>
    </row>
    <row r="140" spans="1:17" x14ac:dyDescent="0.25">
      <c r="A140" s="1">
        <v>44281.791666666664</v>
      </c>
      <c r="B140" t="s">
        <v>142</v>
      </c>
      <c r="C140">
        <v>19</v>
      </c>
      <c r="D140" t="s">
        <v>161</v>
      </c>
      <c r="E140">
        <v>24974.400000000001</v>
      </c>
      <c r="F140">
        <v>25008.52</v>
      </c>
      <c r="G140">
        <v>655</v>
      </c>
      <c r="H140">
        <v>638.84598310000001</v>
      </c>
      <c r="I140">
        <f>[1]!Table11_2[[#This Row],[reward_real]]</f>
        <v>-6639444.2400000002</v>
      </c>
      <c r="J140">
        <f>[1]!Table13_2[[#This Row],[reward_hat]]</f>
        <v>-6410162.08915006</v>
      </c>
      <c r="K140">
        <f>[1]!Table9_2[[#This Row],[retailer_benefit]]</f>
        <v>13887081.845496099</v>
      </c>
      <c r="L140">
        <f>[1]!Table7_2[[#This Row],[optimum_policy]]</f>
        <v>1340</v>
      </c>
      <c r="M140">
        <f>[1]!Table5_2[[#This Row],[consumer_cost]]</f>
        <v>27165970.3254961</v>
      </c>
      <c r="N140">
        <f>[1]!Table3_2[[#This Row],[consume_real]]</f>
        <v>20273.1121832061</v>
      </c>
      <c r="O140">
        <f>[1]!Table1_2[[#This Row],[consume_hat]]</f>
        <v>20067.9420677499</v>
      </c>
      <c r="P140">
        <f>Table15[[#This Row],[price]]-Table15[[#This Row],[w]]</f>
        <v>147.87238004861354</v>
      </c>
      <c r="Q140">
        <f>[1]CPI!$A$10</f>
        <v>802.87238004861354</v>
      </c>
    </row>
    <row r="141" spans="1:17" x14ac:dyDescent="0.25">
      <c r="A141" s="1">
        <v>44281.833333333336</v>
      </c>
      <c r="B141" t="s">
        <v>142</v>
      </c>
      <c r="C141">
        <v>20</v>
      </c>
      <c r="D141" t="s">
        <v>162</v>
      </c>
      <c r="E141">
        <v>27108.799999999999</v>
      </c>
      <c r="F141">
        <v>26973.37</v>
      </c>
      <c r="G141">
        <v>661.4</v>
      </c>
      <c r="H141">
        <v>643.19325019999997</v>
      </c>
      <c r="I141">
        <f>[1]!Table11_2[[#This Row],[reward_real]]</f>
        <v>-7309237.3087999998</v>
      </c>
      <c r="J141">
        <f>[1]!Table13_2[[#This Row],[reward_hat]]</f>
        <v>-6982974.3942389004</v>
      </c>
      <c r="K141">
        <f>[1]!Table9_2[[#This Row],[retailer_benefit]]</f>
        <v>14998634.5260105</v>
      </c>
      <c r="L141">
        <f>[1]!Table7_2[[#This Row],[optimum_policy]]</f>
        <v>1340</v>
      </c>
      <c r="M141">
        <f>[1]!Table5_2[[#This Row],[consumer_cost]]</f>
        <v>29617109.1436105</v>
      </c>
      <c r="N141">
        <f>[1]!Table3_2[[#This Row],[consume_real]]</f>
        <v>22102.320256425701</v>
      </c>
      <c r="O141">
        <f>[1]!Table1_2[[#This Row],[consume_hat]]</f>
        <v>21713.456700943501</v>
      </c>
      <c r="P141">
        <f>Table15[[#This Row],[price]]-Table15[[#This Row],[w]]</f>
        <v>141.47238004861356</v>
      </c>
      <c r="Q141">
        <f>[1]CPI!$A$10</f>
        <v>802.87238004861354</v>
      </c>
    </row>
    <row r="142" spans="1:17" x14ac:dyDescent="0.25">
      <c r="A142" s="1">
        <v>44281.875</v>
      </c>
      <c r="B142" t="s">
        <v>142</v>
      </c>
      <c r="C142">
        <v>21</v>
      </c>
      <c r="D142" t="s">
        <v>163</v>
      </c>
      <c r="E142">
        <v>28675.4</v>
      </c>
      <c r="F142">
        <v>28088.15</v>
      </c>
      <c r="G142">
        <v>662.2</v>
      </c>
      <c r="H142">
        <v>648.32843549999996</v>
      </c>
      <c r="I142">
        <f>[1]!Table11_2[[#This Row],[reward_real]]</f>
        <v>-7745168.1891999999</v>
      </c>
      <c r="J142">
        <f>[1]!Table13_2[[#This Row],[reward_hat]]</f>
        <v>-7356673.4545856901</v>
      </c>
      <c r="K142">
        <f>[1]!Table9_2[[#This Row],[retailer_benefit]]</f>
        <v>15855255.205798101</v>
      </c>
      <c r="L142">
        <f>[1]!Table7_2[[#This Row],[optimum_policy]]</f>
        <v>1340</v>
      </c>
      <c r="M142">
        <f>[1]!Table5_2[[#This Row],[consumer_cost]]</f>
        <v>31345591.584198099</v>
      </c>
      <c r="N142">
        <f>[1]!Table3_2[[#This Row],[consume_real]]</f>
        <v>23392.2325255209</v>
      </c>
      <c r="O142">
        <f>[1]!Table1_2[[#This Row],[consume_hat]]</f>
        <v>22694.2797856492</v>
      </c>
      <c r="P142">
        <f>Table15[[#This Row],[price]]-Table15[[#This Row],[w]]</f>
        <v>140.67238004861349</v>
      </c>
      <c r="Q142">
        <f>[1]CPI!$A$10</f>
        <v>802.87238004861354</v>
      </c>
    </row>
    <row r="143" spans="1:17" x14ac:dyDescent="0.25">
      <c r="A143" s="1">
        <v>44281.916666666664</v>
      </c>
      <c r="B143" t="s">
        <v>142</v>
      </c>
      <c r="C143">
        <v>22</v>
      </c>
      <c r="D143" t="s">
        <v>164</v>
      </c>
      <c r="E143">
        <v>28702.7</v>
      </c>
      <c r="F143">
        <v>27779.18</v>
      </c>
      <c r="G143">
        <v>663.3</v>
      </c>
      <c r="H143">
        <v>654.08902750000004</v>
      </c>
      <c r="I143">
        <f>[1]!Table11_2[[#This Row],[reward_real]]</f>
        <v>-7771169.9168999996</v>
      </c>
      <c r="J143">
        <f>[1]!Table13_2[[#This Row],[reward_hat]]</f>
        <v>-7370164.4228221402</v>
      </c>
      <c r="K143">
        <f>[1]!Table9_2[[#This Row],[retailer_benefit]]</f>
        <v>15856326.497109</v>
      </c>
      <c r="L143">
        <f>[1]!Table7_2[[#This Row],[optimum_policy]]</f>
        <v>1340</v>
      </c>
      <c r="M143">
        <f>[1]!Table5_2[[#This Row],[consumer_cost]]</f>
        <v>31398666.330908999</v>
      </c>
      <c r="N143">
        <f>[1]!Table3_2[[#This Row],[consume_real]]</f>
        <v>23431.840545454499</v>
      </c>
      <c r="O143">
        <f>[1]!Table1_2[[#This Row],[consume_hat]]</f>
        <v>22535.661393387199</v>
      </c>
      <c r="P143">
        <f>Table15[[#This Row],[price]]-Table15[[#This Row],[w]]</f>
        <v>139.57238004861358</v>
      </c>
      <c r="Q143">
        <f>[1]CPI!$A$10</f>
        <v>802.87238004861354</v>
      </c>
    </row>
    <row r="144" spans="1:17" x14ac:dyDescent="0.25">
      <c r="A144" s="1">
        <v>44281.958333333336</v>
      </c>
      <c r="B144" t="s">
        <v>142</v>
      </c>
      <c r="C144">
        <v>23</v>
      </c>
      <c r="D144" t="s">
        <v>165</v>
      </c>
      <c r="E144">
        <v>28199.1</v>
      </c>
      <c r="F144">
        <v>27046.97</v>
      </c>
      <c r="G144">
        <v>658.1</v>
      </c>
      <c r="H144">
        <v>652.38763289999997</v>
      </c>
      <c r="I144">
        <f>[1]!Table11_2[[#This Row],[reward_real]]</f>
        <v>-7548306.8888999997</v>
      </c>
      <c r="J144">
        <f>[1]!Table13_2[[#This Row],[reward_hat]]</f>
        <v>-7148749.57262778</v>
      </c>
      <c r="K144">
        <f>[1]!Table9_2[[#This Row],[retailer_benefit]]</f>
        <v>15642578.536820799</v>
      </c>
      <c r="L144">
        <f>[1]!Table7_2[[#This Row],[optimum_policy]]</f>
        <v>1340</v>
      </c>
      <c r="M144">
        <f>[1]!Table5_2[[#This Row],[consumer_cost]]</f>
        <v>30739192.3146208</v>
      </c>
      <c r="N144">
        <f>[1]!Table3_2[[#This Row],[consume_real]]</f>
        <v>22939.695757179699</v>
      </c>
      <c r="O144">
        <f>[1]!Table1_2[[#This Row],[consume_hat]]</f>
        <v>21915.650179779499</v>
      </c>
      <c r="P144">
        <f>Table15[[#This Row],[price]]-Table15[[#This Row],[w]]</f>
        <v>144.77238004861351</v>
      </c>
      <c r="Q144">
        <f>[1]CPI!$A$10</f>
        <v>802.87238004861354</v>
      </c>
    </row>
    <row r="145" spans="1:17" x14ac:dyDescent="0.25">
      <c r="A145" s="1">
        <v>44282</v>
      </c>
      <c r="B145" t="s">
        <v>142</v>
      </c>
      <c r="C145">
        <v>24</v>
      </c>
      <c r="D145" t="s">
        <v>166</v>
      </c>
      <c r="E145">
        <v>27764</v>
      </c>
      <c r="F145">
        <v>26297.78</v>
      </c>
      <c r="G145">
        <v>645.79999999999995</v>
      </c>
      <c r="H145">
        <v>643.20253490000005</v>
      </c>
      <c r="I145">
        <f>[1]!Table11_2[[#This Row],[reward_real]]</f>
        <v>-7230356.4079999896</v>
      </c>
      <c r="J145">
        <f>[1]!Table13_2[[#This Row],[reward_hat]]</f>
        <v>-6808218.9988762299</v>
      </c>
      <c r="K145">
        <f>[1]!Table9_2[[#This Row],[retailer_benefit]]</f>
        <v>15544482.5594103</v>
      </c>
      <c r="L145">
        <f>[1]!Table7_2[[#This Row],[optimum_policy]]</f>
        <v>1340</v>
      </c>
      <c r="M145">
        <f>[1]!Table5_2[[#This Row],[consumer_cost]]</f>
        <v>30005195.3754103</v>
      </c>
      <c r="N145">
        <f>[1]!Table3_2[[#This Row],[consume_real]]</f>
        <v>22391.9368473211</v>
      </c>
      <c r="O145">
        <f>[1]!Table1_2[[#This Row],[consume_hat]]</f>
        <v>21169.7517649455</v>
      </c>
      <c r="P145">
        <f>Table15[[#This Row],[price]]-Table15[[#This Row],[w]]</f>
        <v>157.07238004861358</v>
      </c>
      <c r="Q145">
        <f>[1]CPI!$A$10</f>
        <v>802.87238004861354</v>
      </c>
    </row>
    <row r="146" spans="1:17" x14ac:dyDescent="0.25">
      <c r="A146" s="1">
        <v>44282.041666666664</v>
      </c>
      <c r="B146" t="s">
        <v>167</v>
      </c>
      <c r="C146">
        <v>1</v>
      </c>
      <c r="D146" t="s">
        <v>168</v>
      </c>
      <c r="E146">
        <v>26799.7</v>
      </c>
      <c r="F146">
        <v>25247.98</v>
      </c>
      <c r="G146">
        <v>595.70000000000005</v>
      </c>
      <c r="H146">
        <v>607.72591209999996</v>
      </c>
      <c r="I146">
        <f>[1]!Table11_2[[#This Row],[reward_real]]</f>
        <v>-6428256.4411000004</v>
      </c>
      <c r="J146">
        <f>[1]!Table13_2[[#This Row],[reward_hat]]</f>
        <v>-6235197.9195895996</v>
      </c>
      <c r="K146">
        <f>[1]!Table9_2[[#This Row],[retailer_benefit]]</f>
        <v>13905407.503779501</v>
      </c>
      <c r="L146">
        <f>[1]!Table7_2[[#This Row],[optimum_policy]]</f>
        <v>1240</v>
      </c>
      <c r="M146">
        <f>[1]!Table5_2[[#This Row],[consumer_cost]]</f>
        <v>26761920.3859795</v>
      </c>
      <c r="N146">
        <f>[1]!Table3_2[[#This Row],[consume_real]]</f>
        <v>21582.1938596609</v>
      </c>
      <c r="O146">
        <f>[1]!Table1_2[[#This Row],[consume_hat]]</f>
        <v>20519.769835603998</v>
      </c>
      <c r="P146">
        <f>Table15[[#This Row],[price]]-Table15[[#This Row],[w]]</f>
        <v>207.17238004861349</v>
      </c>
      <c r="Q146">
        <f>[1]CPI!$A$10</f>
        <v>802.87238004861354</v>
      </c>
    </row>
    <row r="147" spans="1:17" x14ac:dyDescent="0.25">
      <c r="A147" s="1">
        <v>44282.083333333336</v>
      </c>
      <c r="B147" t="s">
        <v>167</v>
      </c>
      <c r="C147">
        <v>2</v>
      </c>
      <c r="D147" t="s">
        <v>169</v>
      </c>
      <c r="E147">
        <v>25262.3</v>
      </c>
      <c r="F147">
        <v>23936.09</v>
      </c>
      <c r="G147">
        <v>554.5</v>
      </c>
      <c r="H147">
        <v>566.07514049999997</v>
      </c>
      <c r="I147">
        <f>[1]!Table11_2[[#This Row],[reward_real]]</f>
        <v>-5559095.4265000001</v>
      </c>
      <c r="J147">
        <f>[1]!Table13_2[[#This Row],[reward_hat]]</f>
        <v>-5430723.8118607402</v>
      </c>
      <c r="K147">
        <f>[1]!Table9_2[[#This Row],[retailer_benefit]]</f>
        <v>12742308.9036636</v>
      </c>
      <c r="L147">
        <f>[1]!Table7_2[[#This Row],[optimum_policy]]</f>
        <v>1190</v>
      </c>
      <c r="M147">
        <f>[1]!Table5_2[[#This Row],[consumer_cost]]</f>
        <v>23860499.756663602</v>
      </c>
      <c r="N147">
        <f>[1]!Table3_2[[#This Row],[consume_real]]</f>
        <v>20050.8401316501</v>
      </c>
      <c r="O147">
        <f>[1]!Table1_2[[#This Row],[consume_hat]]</f>
        <v>19187.289542510702</v>
      </c>
      <c r="P147">
        <f>Table15[[#This Row],[price]]-Table15[[#This Row],[w]]</f>
        <v>248.37238004861354</v>
      </c>
      <c r="Q147">
        <f>[1]CPI!$A$10</f>
        <v>802.87238004861354</v>
      </c>
    </row>
    <row r="148" spans="1:17" x14ac:dyDescent="0.25">
      <c r="A148" s="1">
        <v>44282.125</v>
      </c>
      <c r="B148" t="s">
        <v>167</v>
      </c>
      <c r="C148">
        <v>3</v>
      </c>
      <c r="D148" t="s">
        <v>170</v>
      </c>
      <c r="E148">
        <v>24347.8</v>
      </c>
      <c r="F148">
        <v>22936.29</v>
      </c>
      <c r="G148">
        <v>565.79999999999995</v>
      </c>
      <c r="H148">
        <v>584.89773549999995</v>
      </c>
      <c r="I148">
        <f>[1]!Table11_2[[#This Row],[reward_real]]</f>
        <v>-5520181.9116000002</v>
      </c>
      <c r="J148">
        <f>[1]!Table13_2[[#This Row],[reward_hat]]</f>
        <v>-5458599.9495250797</v>
      </c>
      <c r="K148">
        <f>[1]!Table9_2[[#This Row],[retailer_benefit]]</f>
        <v>12179913.5709463</v>
      </c>
      <c r="L148">
        <f>[1]!Table7_2[[#This Row],[optimum_policy]]</f>
        <v>1190</v>
      </c>
      <c r="M148">
        <f>[1]!Table5_2[[#This Row],[consumer_cost]]</f>
        <v>23220277.394146301</v>
      </c>
      <c r="N148">
        <f>[1]!Table3_2[[#This Row],[consume_real]]</f>
        <v>19512.838146341401</v>
      </c>
      <c r="O148">
        <f>[1]!Table1_2[[#This Row],[consume_hat]]</f>
        <v>18665.143043050699</v>
      </c>
      <c r="P148">
        <f>Table15[[#This Row],[price]]-Table15[[#This Row],[w]]</f>
        <v>237.07238004861358</v>
      </c>
      <c r="Q148">
        <f>[1]CPI!$A$10</f>
        <v>802.87238004861354</v>
      </c>
    </row>
    <row r="149" spans="1:17" x14ac:dyDescent="0.25">
      <c r="A149" s="1">
        <v>44282.166666666664</v>
      </c>
      <c r="B149" t="s">
        <v>167</v>
      </c>
      <c r="C149">
        <v>4</v>
      </c>
      <c r="D149" t="s">
        <v>171</v>
      </c>
      <c r="E149">
        <v>23407.1</v>
      </c>
      <c r="F149">
        <v>22090.5</v>
      </c>
      <c r="G149">
        <v>555.1</v>
      </c>
      <c r="H149">
        <v>578.89917849999995</v>
      </c>
      <c r="I149">
        <f>[1]!Table11_2[[#This Row],[reward_real]]</f>
        <v>-5159135.5038999999</v>
      </c>
      <c r="J149">
        <f>[1]!Table13_2[[#This Row],[reward_hat]]</f>
        <v>-5179129.1083490998</v>
      </c>
      <c r="K149">
        <f>[1]!Table9_2[[#This Row],[retailer_benefit]]</f>
        <v>11801603.7882403</v>
      </c>
      <c r="L149">
        <f>[1]!Table7_2[[#This Row],[optimum_policy]]</f>
        <v>1190</v>
      </c>
      <c r="M149">
        <f>[1]!Table5_2[[#This Row],[consumer_cost]]</f>
        <v>22119874.7960403</v>
      </c>
      <c r="N149">
        <f>[1]!Table3_2[[#This Row],[consume_real]]</f>
        <v>18588.130080706102</v>
      </c>
      <c r="O149">
        <f>[1]!Table1_2[[#This Row],[consume_hat]]</f>
        <v>17893.026284534601</v>
      </c>
      <c r="P149">
        <f>Table15[[#This Row],[price]]-Table15[[#This Row],[w]]</f>
        <v>247.77238004861351</v>
      </c>
      <c r="Q149">
        <f>[1]CPI!$A$10</f>
        <v>802.87238004861354</v>
      </c>
    </row>
    <row r="150" spans="1:17" x14ac:dyDescent="0.25">
      <c r="A150" s="1">
        <v>44282.208333333336</v>
      </c>
      <c r="B150" t="s">
        <v>167</v>
      </c>
      <c r="C150">
        <v>5</v>
      </c>
      <c r="D150" t="s">
        <v>172</v>
      </c>
      <c r="E150">
        <v>23097.200000000001</v>
      </c>
      <c r="F150">
        <v>21712.33</v>
      </c>
      <c r="G150">
        <v>552.20000000000005</v>
      </c>
      <c r="H150">
        <v>573.18853820000004</v>
      </c>
      <c r="I150">
        <f>[1]!Table11_2[[#This Row],[reward_real]]</f>
        <v>-5051311.4456000002</v>
      </c>
      <c r="J150">
        <f>[1]!Table13_2[[#This Row],[reward_hat]]</f>
        <v>-5017312.0863618404</v>
      </c>
      <c r="K150">
        <f>[1]!Table9_2[[#This Row],[retailer_benefit]]</f>
        <v>11668694.0963552</v>
      </c>
      <c r="L150">
        <f>[1]!Table7_2[[#This Row],[optimum_policy]]</f>
        <v>1190</v>
      </c>
      <c r="M150">
        <f>[1]!Table5_2[[#This Row],[consumer_cost]]</f>
        <v>21771316.987555198</v>
      </c>
      <c r="N150">
        <f>[1]!Table3_2[[#This Row],[consume_real]]</f>
        <v>18295.2243592901</v>
      </c>
      <c r="O150">
        <f>[1]!Table1_2[[#This Row],[consume_hat]]</f>
        <v>17506.672767847402</v>
      </c>
      <c r="P150">
        <f>Table15[[#This Row],[price]]-Table15[[#This Row],[w]]</f>
        <v>250.67238004861349</v>
      </c>
      <c r="Q150">
        <f>[1]CPI!$A$10</f>
        <v>802.87238004861354</v>
      </c>
    </row>
    <row r="151" spans="1:17" x14ac:dyDescent="0.25">
      <c r="A151" s="1">
        <v>44282.25</v>
      </c>
      <c r="B151" t="s">
        <v>167</v>
      </c>
      <c r="C151">
        <v>6</v>
      </c>
      <c r="D151" t="s">
        <v>173</v>
      </c>
      <c r="E151">
        <v>23077</v>
      </c>
      <c r="F151">
        <v>21516.16</v>
      </c>
      <c r="G151">
        <v>502.8</v>
      </c>
      <c r="H151">
        <v>524.73466410000003</v>
      </c>
      <c r="I151">
        <f>[1]!Table11_2[[#This Row],[reward_real]]</f>
        <v>-4581984.5039999997</v>
      </c>
      <c r="J151">
        <f>[1]!Table13_2[[#This Row],[reward_hat]]</f>
        <v>-4550526.94858847</v>
      </c>
      <c r="K151">
        <f>[1]!Table9_2[[#This Row],[retailer_benefit]]</f>
        <v>10702232.6998758</v>
      </c>
      <c r="L151">
        <f>[1]!Table7_2[[#This Row],[optimum_policy]]</f>
        <v>1090</v>
      </c>
      <c r="M151">
        <f>[1]!Table5_2[[#This Row],[consumer_cost]]</f>
        <v>19866201.707875799</v>
      </c>
      <c r="N151">
        <f>[1]!Table3_2[[#This Row],[consume_real]]</f>
        <v>18225.873126491599</v>
      </c>
      <c r="O151">
        <f>[1]!Table1_2[[#This Row],[consume_hat]]</f>
        <v>17344.106496906701</v>
      </c>
      <c r="P151">
        <f>Table15[[#This Row],[price]]-Table15[[#This Row],[w]]</f>
        <v>300.07238004861352</v>
      </c>
      <c r="Q151">
        <f>[1]CPI!$A$10</f>
        <v>802.87238004861354</v>
      </c>
    </row>
    <row r="152" spans="1:17" x14ac:dyDescent="0.25">
      <c r="A152" s="1">
        <v>44282.291666666664</v>
      </c>
      <c r="B152" t="s">
        <v>167</v>
      </c>
      <c r="C152">
        <v>7</v>
      </c>
      <c r="D152" t="s">
        <v>174</v>
      </c>
      <c r="E152">
        <v>22870.9</v>
      </c>
      <c r="F152">
        <v>21440.74</v>
      </c>
      <c r="G152">
        <v>502</v>
      </c>
      <c r="H152">
        <v>520.45162500000004</v>
      </c>
      <c r="I152">
        <f>[1]!Table11_2[[#This Row],[reward_real]]</f>
        <v>-4530267.8720000004</v>
      </c>
      <c r="J152">
        <f>[1]!Table13_2[[#This Row],[reward_hat]]</f>
        <v>-4480395.5112946499</v>
      </c>
      <c r="K152">
        <f>[1]!Table9_2[[#This Row],[retailer_benefit]]</f>
        <v>10612739.078629401</v>
      </c>
      <c r="L152">
        <f>[1]!Table7_2[[#This Row],[optimum_policy]]</f>
        <v>1090</v>
      </c>
      <c r="M152">
        <f>[1]!Table5_2[[#This Row],[consumer_cost]]</f>
        <v>19673274.8226294</v>
      </c>
      <c r="N152">
        <f>[1]!Table3_2[[#This Row],[consume_real]]</f>
        <v>18048.875984063699</v>
      </c>
      <c r="O152">
        <f>[1]!Table1_2[[#This Row],[consume_hat]]</f>
        <v>17217.337003968601</v>
      </c>
      <c r="P152">
        <f>Table15[[#This Row],[price]]-Table15[[#This Row],[w]]</f>
        <v>300.87238004861354</v>
      </c>
      <c r="Q152">
        <f>[1]CPI!$A$10</f>
        <v>802.87238004861354</v>
      </c>
    </row>
    <row r="153" spans="1:17" x14ac:dyDescent="0.25">
      <c r="A153" s="1">
        <v>44282.333333333336</v>
      </c>
      <c r="B153" t="s">
        <v>167</v>
      </c>
      <c r="C153">
        <v>8</v>
      </c>
      <c r="D153" t="s">
        <v>175</v>
      </c>
      <c r="E153">
        <v>22870.799999999999</v>
      </c>
      <c r="F153">
        <v>21396.03</v>
      </c>
      <c r="G153">
        <v>551.29999999999995</v>
      </c>
      <c r="H153">
        <v>578.50652049999997</v>
      </c>
      <c r="I153">
        <f>[1]!Table11_2[[#This Row],[reward_real]]</f>
        <v>-4989653.8235999905</v>
      </c>
      <c r="J153">
        <f>[1]!Table13_2[[#This Row],[reward_hat]]</f>
        <v>-5011353.4795115804</v>
      </c>
      <c r="K153">
        <f>[1]!Table9_2[[#This Row],[retailer_benefit]]</f>
        <v>11561370.9310115</v>
      </c>
      <c r="L153">
        <f>[1]!Table7_2[[#This Row],[optimum_policy]]</f>
        <v>1190</v>
      </c>
      <c r="M153">
        <f>[1]!Table5_2[[#This Row],[consumer_cost]]</f>
        <v>21540678.578211401</v>
      </c>
      <c r="N153">
        <f>[1]!Table3_2[[#This Row],[consume_real]]</f>
        <v>18101.4105699256</v>
      </c>
      <c r="O153">
        <f>[1]!Table1_2[[#This Row],[consume_hat]]</f>
        <v>17325.140863878602</v>
      </c>
      <c r="P153">
        <f>Table15[[#This Row],[price]]-Table15[[#This Row],[w]]</f>
        <v>251.57238004861358</v>
      </c>
      <c r="Q153">
        <f>[1]CPI!$A$10</f>
        <v>802.87238004861354</v>
      </c>
    </row>
    <row r="154" spans="1:17" x14ac:dyDescent="0.25">
      <c r="A154" s="1">
        <v>44282.375</v>
      </c>
      <c r="B154" t="s">
        <v>167</v>
      </c>
      <c r="C154">
        <v>9</v>
      </c>
      <c r="D154" t="s">
        <v>176</v>
      </c>
      <c r="E154">
        <v>24211.1</v>
      </c>
      <c r="F154">
        <v>22335.58</v>
      </c>
      <c r="G154">
        <v>581.70000000000005</v>
      </c>
      <c r="H154">
        <v>618.17101170000001</v>
      </c>
      <c r="I154">
        <f>[1]!Table11_2[[#This Row],[reward_real]]</f>
        <v>-5498413.4433000004</v>
      </c>
      <c r="J154">
        <f>[1]!Table13_2[[#This Row],[reward_hat]]</f>
        <v>-5553091.9326539896</v>
      </c>
      <c r="K154">
        <f>[1]!Table9_2[[#This Row],[retailer_benefit]]</f>
        <v>13390153.8314918</v>
      </c>
      <c r="L154">
        <f>[1]!Table7_2[[#This Row],[optimum_policy]]</f>
        <v>1290</v>
      </c>
      <c r="M154">
        <f>[1]!Table5_2[[#This Row],[consumer_cost]]</f>
        <v>24386980.718091801</v>
      </c>
      <c r="N154">
        <f>[1]!Table3_2[[#This Row],[consume_real]]</f>
        <v>18904.636215574999</v>
      </c>
      <c r="O154">
        <f>[1]!Table1_2[[#This Row],[consume_hat]]</f>
        <v>17966.199732474601</v>
      </c>
      <c r="P154">
        <f>Table15[[#This Row],[price]]-Table15[[#This Row],[w]]</f>
        <v>221.17238004861349</v>
      </c>
      <c r="Q154">
        <f>[1]CPI!$A$10</f>
        <v>802.87238004861354</v>
      </c>
    </row>
    <row r="155" spans="1:17" x14ac:dyDescent="0.25">
      <c r="A155" s="1">
        <v>44282.416666666664</v>
      </c>
      <c r="B155" t="s">
        <v>167</v>
      </c>
      <c r="C155">
        <v>10</v>
      </c>
      <c r="D155" t="s">
        <v>177</v>
      </c>
      <c r="E155">
        <v>25427.8</v>
      </c>
      <c r="F155">
        <v>23433.01</v>
      </c>
      <c r="G155">
        <v>589.5</v>
      </c>
      <c r="H155">
        <v>624.41494769999997</v>
      </c>
      <c r="I155">
        <f>[1]!Table11_2[[#This Row],[reward_real]]</f>
        <v>-5891748.3990000002</v>
      </c>
      <c r="J155">
        <f>[1]!Table13_2[[#This Row],[reward_hat]]</f>
        <v>-5912261.3494955096</v>
      </c>
      <c r="K155">
        <f>[1]!Table9_2[[#This Row],[retailer_benefit]]</f>
        <v>14002272.276503799</v>
      </c>
      <c r="L155">
        <f>[1]!Table7_2[[#This Row],[optimum_policy]]</f>
        <v>1290</v>
      </c>
      <c r="M155">
        <f>[1]!Table5_2[[#This Row],[consumer_cost]]</f>
        <v>25785769.074503802</v>
      </c>
      <c r="N155">
        <f>[1]!Table3_2[[#This Row],[consume_real]]</f>
        <v>19988.9682748091</v>
      </c>
      <c r="O155">
        <f>[1]!Table1_2[[#This Row],[consume_hat]]</f>
        <v>18936.962901469298</v>
      </c>
      <c r="P155">
        <f>Table15[[#This Row],[price]]-Table15[[#This Row],[w]]</f>
        <v>213.37238004861354</v>
      </c>
      <c r="Q155">
        <f>[1]CPI!$A$10</f>
        <v>802.87238004861354</v>
      </c>
    </row>
    <row r="156" spans="1:17" x14ac:dyDescent="0.25">
      <c r="A156" s="1">
        <v>44282.458333333336</v>
      </c>
      <c r="B156" t="s">
        <v>167</v>
      </c>
      <c r="C156">
        <v>11</v>
      </c>
      <c r="D156" t="s">
        <v>178</v>
      </c>
      <c r="E156">
        <v>26501.1</v>
      </c>
      <c r="F156">
        <v>24507.77</v>
      </c>
      <c r="G156">
        <v>603.4</v>
      </c>
      <c r="H156">
        <v>626.37674079999999</v>
      </c>
      <c r="I156">
        <f>[1]!Table11_2[[#This Row],[reward_real]]</f>
        <v>-6357772.8965999996</v>
      </c>
      <c r="J156">
        <f>[1]!Table13_2[[#This Row],[reward_hat]]</f>
        <v>-6211795.1899274196</v>
      </c>
      <c r="K156">
        <f>[1]!Table9_2[[#This Row],[retailer_benefit]]</f>
        <v>14468832.849869199</v>
      </c>
      <c r="L156">
        <f>[1]!Table7_2[[#This Row],[optimum_policy]]</f>
        <v>1290</v>
      </c>
      <c r="M156">
        <f>[1]!Table5_2[[#This Row],[consumer_cost]]</f>
        <v>27184378.6430692</v>
      </c>
      <c r="N156">
        <f>[1]!Table3_2[[#This Row],[consume_real]]</f>
        <v>21073.161738813302</v>
      </c>
      <c r="O156">
        <f>[1]!Table1_2[[#This Row],[consume_hat]]</f>
        <v>19834.054445096899</v>
      </c>
      <c r="P156">
        <f>Table15[[#This Row],[price]]-Table15[[#This Row],[w]]</f>
        <v>199.47238004861356</v>
      </c>
      <c r="Q156">
        <f>[1]CPI!$A$10</f>
        <v>802.87238004861354</v>
      </c>
    </row>
    <row r="157" spans="1:17" x14ac:dyDescent="0.25">
      <c r="A157" s="1">
        <v>44282.5</v>
      </c>
      <c r="B157" t="s">
        <v>167</v>
      </c>
      <c r="C157">
        <v>12</v>
      </c>
      <c r="D157" t="s">
        <v>179</v>
      </c>
      <c r="E157">
        <v>27690.3</v>
      </c>
      <c r="F157">
        <v>25548.33</v>
      </c>
      <c r="G157">
        <v>596.5</v>
      </c>
      <c r="H157">
        <v>626.77161209999997</v>
      </c>
      <c r="I157">
        <f>[1]!Table11_2[[#This Row],[reward_real]]</f>
        <v>-6530341.9004999902</v>
      </c>
      <c r="J157">
        <f>[1]!Table13_2[[#This Row],[reward_hat]]</f>
        <v>-6481489.9950759402</v>
      </c>
      <c r="K157">
        <f>[1]!Table9_2[[#This Row],[retailer_benefit]]</f>
        <v>15184550.2363679</v>
      </c>
      <c r="L157">
        <f>[1]!Table7_2[[#This Row],[optimum_policy]]</f>
        <v>1290</v>
      </c>
      <c r="M157">
        <f>[1]!Table5_2[[#This Row],[consumer_cost]]</f>
        <v>28245234.037367899</v>
      </c>
      <c r="N157">
        <f>[1]!Table3_2[[#This Row],[consume_real]]</f>
        <v>21895.530261525499</v>
      </c>
      <c r="O157">
        <f>[1]!Table1_2[[#This Row],[consume_hat]]</f>
        <v>20682.142810114099</v>
      </c>
      <c r="P157">
        <f>Table15[[#This Row],[price]]-Table15[[#This Row],[w]]</f>
        <v>206.37238004861354</v>
      </c>
      <c r="Q157">
        <f>[1]CPI!$A$10</f>
        <v>802.87238004861354</v>
      </c>
    </row>
    <row r="158" spans="1:17" x14ac:dyDescent="0.25">
      <c r="A158" s="1">
        <v>44282.541666666664</v>
      </c>
      <c r="B158" t="s">
        <v>167</v>
      </c>
      <c r="C158">
        <v>13</v>
      </c>
      <c r="D158" t="s">
        <v>180</v>
      </c>
      <c r="E158">
        <v>28024.1</v>
      </c>
      <c r="F158">
        <v>26030.28</v>
      </c>
      <c r="G158">
        <v>610.6</v>
      </c>
      <c r="H158">
        <v>621.41426650000005</v>
      </c>
      <c r="I158">
        <f>[1]!Table11_2[[#This Row],[reward_real]]</f>
        <v>-6842196.1113999998</v>
      </c>
      <c r="J158">
        <f>[1]!Table13_2[[#This Row],[reward_hat]]</f>
        <v>-6521481.0299651204</v>
      </c>
      <c r="K158">
        <f>[1]!Table9_2[[#This Row],[retailer_benefit]]</f>
        <v>15226295.5718478</v>
      </c>
      <c r="L158">
        <f>[1]!Table7_2[[#This Row],[optimum_policy]]</f>
        <v>1290</v>
      </c>
      <c r="M158">
        <f>[1]!Table5_2[[#This Row],[consumer_cost]]</f>
        <v>28910687.794647802</v>
      </c>
      <c r="N158">
        <f>[1]!Table3_2[[#This Row],[consume_real]]</f>
        <v>22411.385887323901</v>
      </c>
      <c r="O158">
        <f>[1]!Table1_2[[#This Row],[consume_hat]]</f>
        <v>20989.157738203499</v>
      </c>
      <c r="P158">
        <f>Table15[[#This Row],[price]]-Table15[[#This Row],[w]]</f>
        <v>192.27238004861351</v>
      </c>
      <c r="Q158">
        <f>[1]CPI!$A$10</f>
        <v>802.87238004861354</v>
      </c>
    </row>
    <row r="159" spans="1:17" x14ac:dyDescent="0.25">
      <c r="A159" s="1">
        <v>44282.583333333336</v>
      </c>
      <c r="B159" t="s">
        <v>167</v>
      </c>
      <c r="C159">
        <v>14</v>
      </c>
      <c r="D159" t="s">
        <v>181</v>
      </c>
      <c r="E159">
        <v>28206.400000000001</v>
      </c>
      <c r="F159">
        <v>26003.14</v>
      </c>
      <c r="G159">
        <v>605.70000000000005</v>
      </c>
      <c r="H159">
        <v>624.94266300000004</v>
      </c>
      <c r="I159">
        <f>[1]!Table11_2[[#This Row],[reward_real]]</f>
        <v>-6805160.6831999999</v>
      </c>
      <c r="J159">
        <f>[1]!Table13_2[[#This Row],[reward_hat]]</f>
        <v>-6568813.6654812396</v>
      </c>
      <c r="K159">
        <f>[1]!Table9_2[[#This Row],[retailer_benefit]]</f>
        <v>15376494.817611801</v>
      </c>
      <c r="L159">
        <f>[1]!Table7_2[[#This Row],[optimum_policy]]</f>
        <v>1290</v>
      </c>
      <c r="M159">
        <f>[1]!Table5_2[[#This Row],[consumer_cost]]</f>
        <v>28986816.184011798</v>
      </c>
      <c r="N159">
        <f>[1]!Table3_2[[#This Row],[consume_real]]</f>
        <v>22470.400142644801</v>
      </c>
      <c r="O159">
        <f>[1]!Table1_2[[#This Row],[consume_hat]]</f>
        <v>21022.1322825157</v>
      </c>
      <c r="P159">
        <f>Table15[[#This Row],[price]]-Table15[[#This Row],[w]]</f>
        <v>197.17238004861349</v>
      </c>
      <c r="Q159">
        <f>[1]CPI!$A$10</f>
        <v>802.87238004861354</v>
      </c>
    </row>
    <row r="160" spans="1:17" x14ac:dyDescent="0.25">
      <c r="A160" s="1">
        <v>44282.625</v>
      </c>
      <c r="B160" t="s">
        <v>167</v>
      </c>
      <c r="C160">
        <v>15</v>
      </c>
      <c r="D160" t="s">
        <v>182</v>
      </c>
      <c r="E160">
        <v>27858.799999999999</v>
      </c>
      <c r="F160">
        <v>25906.240000000002</v>
      </c>
      <c r="G160">
        <v>608.29999999999995</v>
      </c>
      <c r="H160">
        <v>624.48618220000003</v>
      </c>
      <c r="I160">
        <f>[1]!Table11_2[[#This Row],[reward_real]]</f>
        <v>-6764033.0635999897</v>
      </c>
      <c r="J160">
        <f>[1]!Table13_2[[#This Row],[reward_hat]]</f>
        <v>-6537357.9951527603</v>
      </c>
      <c r="K160">
        <f>[1]!Table9_2[[#This Row],[retailer_benefit]]</f>
        <v>15160418.6732076</v>
      </c>
      <c r="L160">
        <f>[1]!Table7_2[[#This Row],[optimum_policy]]</f>
        <v>1290</v>
      </c>
      <c r="M160">
        <f>[1]!Table5_2[[#This Row],[consumer_cost]]</f>
        <v>28688484.8004076</v>
      </c>
      <c r="N160">
        <f>[1]!Table3_2[[#This Row],[consume_real]]</f>
        <v>22239.135504192</v>
      </c>
      <c r="O160">
        <f>[1]!Table1_2[[#This Row],[consume_hat]]</f>
        <v>20936.7578693045</v>
      </c>
      <c r="P160">
        <f>Table15[[#This Row],[price]]-Table15[[#This Row],[w]]</f>
        <v>194.57238004861358</v>
      </c>
      <c r="Q160">
        <f>[1]CPI!$A$10</f>
        <v>802.87238004861354</v>
      </c>
    </row>
    <row r="161" spans="1:17" x14ac:dyDescent="0.25">
      <c r="A161" s="1">
        <v>44282.666666666664</v>
      </c>
      <c r="B161" t="s">
        <v>167</v>
      </c>
      <c r="C161">
        <v>16</v>
      </c>
      <c r="D161" t="s">
        <v>183</v>
      </c>
      <c r="E161">
        <v>27587.5</v>
      </c>
      <c r="F161">
        <v>25646.74</v>
      </c>
      <c r="G161">
        <v>602.9</v>
      </c>
      <c r="H161">
        <v>622.07006539999998</v>
      </c>
      <c r="I161">
        <f>[1]!Table11_2[[#This Row],[reward_real]]</f>
        <v>-6610268.4624999901</v>
      </c>
      <c r="J161">
        <f>[1]!Table13_2[[#This Row],[reward_hat]]</f>
        <v>-6435314.3305828497</v>
      </c>
      <c r="K161">
        <f>[1]!Table9_2[[#This Row],[retailer_benefit]]</f>
        <v>15066894.8767084</v>
      </c>
      <c r="L161">
        <f>[1]!Table7_2[[#This Row],[optimum_policy]]</f>
        <v>1290</v>
      </c>
      <c r="M161">
        <f>[1]!Table5_2[[#This Row],[consumer_cost]]</f>
        <v>28287431.8017084</v>
      </c>
      <c r="N161">
        <f>[1]!Table3_2[[#This Row],[consume_real]]</f>
        <v>21928.241706750701</v>
      </c>
      <c r="O161">
        <f>[1]!Table1_2[[#This Row],[consume_hat]]</f>
        <v>20689.998406672301</v>
      </c>
      <c r="P161">
        <f>Table15[[#This Row],[price]]-Table15[[#This Row],[w]]</f>
        <v>199.97238004861356</v>
      </c>
      <c r="Q161">
        <f>[1]CPI!$A$10</f>
        <v>802.87238004861354</v>
      </c>
    </row>
    <row r="162" spans="1:17" x14ac:dyDescent="0.25">
      <c r="A162" s="1">
        <v>44282.708333333336</v>
      </c>
      <c r="B162" t="s">
        <v>167</v>
      </c>
      <c r="C162">
        <v>17</v>
      </c>
      <c r="D162" t="s">
        <v>184</v>
      </c>
      <c r="E162">
        <v>27481.599999999999</v>
      </c>
      <c r="F162">
        <v>25373.52</v>
      </c>
      <c r="G162">
        <v>598.6</v>
      </c>
      <c r="H162">
        <v>622.31809429999998</v>
      </c>
      <c r="I162">
        <f>[1]!Table11_2[[#This Row],[reward_real]]</f>
        <v>-6515172.8383999905</v>
      </c>
      <c r="J162">
        <f>[1]!Table13_2[[#This Row],[reward_hat]]</f>
        <v>-6370470.6891940897</v>
      </c>
      <c r="K162">
        <f>[1]!Table9_2[[#This Row],[retailer_benefit]]</f>
        <v>15050419.3132968</v>
      </c>
      <c r="L162">
        <f>[1]!Table7_2[[#This Row],[optimum_policy]]</f>
        <v>1290</v>
      </c>
      <c r="M162">
        <f>[1]!Table5_2[[#This Row],[consumer_cost]]</f>
        <v>28080764.9900968</v>
      </c>
      <c r="N162">
        <f>[1]!Table3_2[[#This Row],[consume_real]]</f>
        <v>21768.034876044101</v>
      </c>
      <c r="O162">
        <f>[1]!Table1_2[[#This Row],[consume_hat]]</f>
        <v>20473.358391788999</v>
      </c>
      <c r="P162">
        <f>Table15[[#This Row],[price]]-Table15[[#This Row],[w]]</f>
        <v>204.27238004861351</v>
      </c>
      <c r="Q162">
        <f>[1]CPI!$A$10</f>
        <v>802.87238004861354</v>
      </c>
    </row>
    <row r="163" spans="1:17" x14ac:dyDescent="0.25">
      <c r="A163" s="1">
        <v>44282.75</v>
      </c>
      <c r="B163" t="s">
        <v>167</v>
      </c>
      <c r="C163">
        <v>18</v>
      </c>
      <c r="D163" t="s">
        <v>185</v>
      </c>
      <c r="E163">
        <v>27293.599999999999</v>
      </c>
      <c r="F163">
        <v>25528</v>
      </c>
      <c r="G163">
        <v>599.4</v>
      </c>
      <c r="H163">
        <v>616.26708529999996</v>
      </c>
      <c r="I163">
        <f>[1]!Table11_2[[#This Row],[reward_real]]</f>
        <v>-6483485.5055999998</v>
      </c>
      <c r="J163">
        <f>[1]!Table13_2[[#This Row],[reward_hat]]</f>
        <v>-6318118.2308922103</v>
      </c>
      <c r="K163">
        <f>[1]!Table9_2[[#This Row],[retailer_benefit]]</f>
        <v>14939923.557448599</v>
      </c>
      <c r="L163">
        <f>[1]!Table7_2[[#This Row],[optimum_policy]]</f>
        <v>1290</v>
      </c>
      <c r="M163">
        <f>[1]!Table5_2[[#This Row],[consumer_cost]]</f>
        <v>27906894.568648599</v>
      </c>
      <c r="N163">
        <f>[1]!Table3_2[[#This Row],[consume_real]]</f>
        <v>21633.2516036036</v>
      </c>
      <c r="O163">
        <f>[1]!Table1_2[[#This Row],[consume_hat]]</f>
        <v>20504.480545506402</v>
      </c>
      <c r="P163">
        <f>Table15[[#This Row],[price]]-Table15[[#This Row],[w]]</f>
        <v>203.47238004861356</v>
      </c>
      <c r="Q163">
        <f>[1]CPI!$A$10</f>
        <v>802.87238004861354</v>
      </c>
    </row>
    <row r="164" spans="1:17" x14ac:dyDescent="0.25">
      <c r="A164" s="1">
        <v>44282.791666666664</v>
      </c>
      <c r="B164" t="s">
        <v>167</v>
      </c>
      <c r="C164">
        <v>19</v>
      </c>
      <c r="D164" t="s">
        <v>186</v>
      </c>
      <c r="E164">
        <v>27145.8</v>
      </c>
      <c r="F164">
        <v>26253.52</v>
      </c>
      <c r="G164">
        <v>617.70000000000005</v>
      </c>
      <c r="H164">
        <v>621.20123109999997</v>
      </c>
      <c r="I164">
        <f>[1]!Table11_2[[#This Row],[reward_real]]</f>
        <v>-6741469.4094000002</v>
      </c>
      <c r="J164">
        <f>[1]!Table13_2[[#This Row],[reward_hat]]</f>
        <v>-6574110.5054983096</v>
      </c>
      <c r="K164">
        <f>[1]!Table9_2[[#This Row],[retailer_benefit]]</f>
        <v>14674728.4569843</v>
      </c>
      <c r="L164">
        <f>[1]!Table7_2[[#This Row],[optimum_policy]]</f>
        <v>1290</v>
      </c>
      <c r="M164">
        <f>[1]!Table5_2[[#This Row],[consumer_cost]]</f>
        <v>28157667.275784299</v>
      </c>
      <c r="N164">
        <f>[1]!Table3_2[[#This Row],[consume_real]]</f>
        <v>21827.649050995598</v>
      </c>
      <c r="O164">
        <f>[1]!Table1_2[[#This Row],[consume_hat]]</f>
        <v>21165.7999897228</v>
      </c>
      <c r="P164">
        <f>Table15[[#This Row],[price]]-Table15[[#This Row],[w]]</f>
        <v>185.17238004861349</v>
      </c>
      <c r="Q164">
        <f>[1]CPI!$A$10</f>
        <v>802.87238004861354</v>
      </c>
    </row>
    <row r="165" spans="1:17" x14ac:dyDescent="0.25">
      <c r="A165" s="1">
        <v>44282.833333333336</v>
      </c>
      <c r="B165" t="s">
        <v>167</v>
      </c>
      <c r="C165">
        <v>20</v>
      </c>
      <c r="D165" t="s">
        <v>187</v>
      </c>
      <c r="E165">
        <v>29061.3</v>
      </c>
      <c r="F165">
        <v>28112.68</v>
      </c>
      <c r="G165">
        <v>623.20000000000005</v>
      </c>
      <c r="H165">
        <v>625.85418549999997</v>
      </c>
      <c r="I165">
        <f>[1]!Table11_2[[#This Row],[reward_real]]</f>
        <v>-7311474.3443999998</v>
      </c>
      <c r="J165">
        <f>[1]!Table13_2[[#This Row],[reward_hat]]</f>
        <v>-7116836.5344918501</v>
      </c>
      <c r="K165">
        <f>[1]!Table9_2[[#This Row],[retailer_benefit]]</f>
        <v>15645991.9539342</v>
      </c>
      <c r="L165">
        <f>[1]!Table7_2[[#This Row],[optimum_policy]]</f>
        <v>1290</v>
      </c>
      <c r="M165">
        <f>[1]!Table5_2[[#This Row],[consumer_cost]]</f>
        <v>30268940.6427342</v>
      </c>
      <c r="N165">
        <f>[1]!Table3_2[[#This Row],[consume_real]]</f>
        <v>23464.295071887002</v>
      </c>
      <c r="O165">
        <f>[1]!Table1_2[[#This Row],[consume_hat]]</f>
        <v>22742.794404382501</v>
      </c>
      <c r="P165">
        <f>Table15[[#This Row],[price]]-Table15[[#This Row],[w]]</f>
        <v>179.67238004861349</v>
      </c>
      <c r="Q165">
        <f>[1]CPI!$A$10</f>
        <v>802.87238004861354</v>
      </c>
    </row>
    <row r="166" spans="1:17" x14ac:dyDescent="0.25">
      <c r="A166" s="1">
        <v>44282.875</v>
      </c>
      <c r="B166" t="s">
        <v>167</v>
      </c>
      <c r="C166">
        <v>21</v>
      </c>
      <c r="D166" t="s">
        <v>188</v>
      </c>
      <c r="E166">
        <v>30437.1</v>
      </c>
      <c r="F166">
        <v>29177.33</v>
      </c>
      <c r="G166">
        <v>627.4</v>
      </c>
      <c r="H166">
        <v>629.91535759999999</v>
      </c>
      <c r="I166">
        <f>[1]!Table11_2[[#This Row],[reward_real]]</f>
        <v>-7733032.2485999996</v>
      </c>
      <c r="J166">
        <f>[1]!Table13_2[[#This Row],[reward_hat]]</f>
        <v>-7456268.4612812996</v>
      </c>
      <c r="K166">
        <f>[1]!Table9_2[[#This Row],[retailer_benefit]]</f>
        <v>16333781.2174764</v>
      </c>
      <c r="L166">
        <f>[1]!Table7_2[[#This Row],[optimum_policy]]</f>
        <v>1290</v>
      </c>
      <c r="M166">
        <f>[1]!Table5_2[[#This Row],[consumer_cost]]</f>
        <v>31799845.714676399</v>
      </c>
      <c r="N166">
        <f>[1]!Table3_2[[#This Row],[consume_real]]</f>
        <v>24651.0431896716</v>
      </c>
      <c r="O166">
        <f>[1]!Table1_2[[#This Row],[consume_hat]]</f>
        <v>23673.874183330201</v>
      </c>
      <c r="P166">
        <f>Table15[[#This Row],[price]]-Table15[[#This Row],[w]]</f>
        <v>175.47238004861356</v>
      </c>
      <c r="Q166">
        <f>[1]CPI!$A$10</f>
        <v>802.87238004861354</v>
      </c>
    </row>
    <row r="167" spans="1:17" x14ac:dyDescent="0.25">
      <c r="A167" s="1">
        <v>44282.916666666664</v>
      </c>
      <c r="B167" t="s">
        <v>167</v>
      </c>
      <c r="C167">
        <v>22</v>
      </c>
      <c r="D167" t="s">
        <v>189</v>
      </c>
      <c r="E167">
        <v>29941.3</v>
      </c>
      <c r="F167">
        <v>28703.98</v>
      </c>
      <c r="G167">
        <v>636</v>
      </c>
      <c r="H167">
        <v>636.36967579999998</v>
      </c>
      <c r="I167">
        <f>[1]!Table11_2[[#This Row],[reward_real]]</f>
        <v>-7624252.63199999</v>
      </c>
      <c r="J167">
        <f>[1]!Table13_2[[#This Row],[reward_hat]]</f>
        <v>-7315442.0557850804</v>
      </c>
      <c r="K167">
        <f>[1]!Table9_2[[#This Row],[retailer_benefit]]</f>
        <v>16878848.594113201</v>
      </c>
      <c r="L167">
        <f>[1]!Table7_2[[#This Row],[optimum_policy]]</f>
        <v>1340</v>
      </c>
      <c r="M167">
        <f>[1]!Table5_2[[#This Row],[consumer_cost]]</f>
        <v>32127353.858113199</v>
      </c>
      <c r="N167">
        <f>[1]!Table3_2[[#This Row],[consume_real]]</f>
        <v>23975.637207547101</v>
      </c>
      <c r="O167">
        <f>[1]!Table1_2[[#This Row],[consume_hat]]</f>
        <v>22991.171119079401</v>
      </c>
      <c r="P167">
        <f>Table15[[#This Row],[price]]-Table15[[#This Row],[w]]</f>
        <v>166.87238004861354</v>
      </c>
      <c r="Q167">
        <f>[1]CPI!$A$10</f>
        <v>802.87238004861354</v>
      </c>
    </row>
    <row r="168" spans="1:17" x14ac:dyDescent="0.25">
      <c r="A168" s="1">
        <v>44282.958333333336</v>
      </c>
      <c r="B168" t="s">
        <v>167</v>
      </c>
      <c r="C168">
        <v>23</v>
      </c>
      <c r="D168" t="s">
        <v>190</v>
      </c>
      <c r="E168">
        <v>29525.1</v>
      </c>
      <c r="F168">
        <v>27987.5</v>
      </c>
      <c r="G168">
        <v>623.1</v>
      </c>
      <c r="H168">
        <v>634.75049390000004</v>
      </c>
      <c r="I168">
        <f>[1]!Table11_2[[#This Row],[reward_real]]</f>
        <v>-7293555.9278999995</v>
      </c>
      <c r="J168">
        <f>[1]!Table13_2[[#This Row],[reward_hat]]</f>
        <v>-7106104.3743686201</v>
      </c>
      <c r="K168">
        <f>[1]!Table9_2[[#This Row],[retailer_benefit]]</f>
        <v>16783021.1674258</v>
      </c>
      <c r="L168">
        <f>[1]!Table7_2[[#This Row],[optimum_policy]]</f>
        <v>1340</v>
      </c>
      <c r="M168">
        <f>[1]!Table5_2[[#This Row],[consumer_cost]]</f>
        <v>31370133.023225799</v>
      </c>
      <c r="N168">
        <f>[1]!Table3_2[[#This Row],[consume_real]]</f>
        <v>23410.547032258</v>
      </c>
      <c r="O168">
        <f>[1]!Table1_2[[#This Row],[consume_hat]]</f>
        <v>22390.228735972101</v>
      </c>
      <c r="P168">
        <f>Table15[[#This Row],[price]]-Table15[[#This Row],[w]]</f>
        <v>179.77238004861351</v>
      </c>
      <c r="Q168">
        <f>[1]CPI!$A$10</f>
        <v>802.87238004861354</v>
      </c>
    </row>
    <row r="169" spans="1:17" x14ac:dyDescent="0.25">
      <c r="A169" s="1">
        <v>44283</v>
      </c>
      <c r="B169" t="s">
        <v>167</v>
      </c>
      <c r="C169">
        <v>24</v>
      </c>
      <c r="D169" t="s">
        <v>191</v>
      </c>
      <c r="E169">
        <v>28533.200000000001</v>
      </c>
      <c r="F169">
        <v>27086.67</v>
      </c>
      <c r="G169">
        <v>616.4</v>
      </c>
      <c r="H169">
        <v>622.72868010000002</v>
      </c>
      <c r="I169">
        <f>[1]!Table11_2[[#This Row],[reward_real]]</f>
        <v>-7064135.5231999904</v>
      </c>
      <c r="J169">
        <f>[1]!Table13_2[[#This Row],[reward_hat]]</f>
        <v>-6807148.9044217002</v>
      </c>
      <c r="K169">
        <f>[1]!Table9_2[[#This Row],[retailer_benefit]]</f>
        <v>15439330.5919127</v>
      </c>
      <c r="L169">
        <f>[1]!Table7_2[[#This Row],[optimum_policy]]</f>
        <v>1290</v>
      </c>
      <c r="M169">
        <f>[1]!Table5_2[[#This Row],[consumer_cost]]</f>
        <v>29567601.638312701</v>
      </c>
      <c r="N169">
        <f>[1]!Table3_2[[#This Row],[consume_real]]</f>
        <v>22920.621425048601</v>
      </c>
      <c r="O169">
        <f>[1]!Table1_2[[#This Row],[consume_hat]]</f>
        <v>21862.326635202298</v>
      </c>
      <c r="P169">
        <f>Table15[[#This Row],[price]]-Table15[[#This Row],[w]]</f>
        <v>186.47238004861356</v>
      </c>
      <c r="Q169">
        <f>[1]CPI!$A$10</f>
        <v>802.87238004861354</v>
      </c>
    </row>
    <row r="170" spans="1:17" x14ac:dyDescent="0.25">
      <c r="A170" s="1">
        <v>44283.041666666664</v>
      </c>
      <c r="B170" t="s">
        <v>192</v>
      </c>
      <c r="C170">
        <v>1</v>
      </c>
      <c r="D170" t="s">
        <v>193</v>
      </c>
      <c r="E170">
        <v>27440.6</v>
      </c>
      <c r="F170">
        <v>26057.38</v>
      </c>
      <c r="G170">
        <v>628</v>
      </c>
      <c r="H170">
        <v>593.45233080000003</v>
      </c>
      <c r="I170">
        <f>[1]!Table11_2[[#This Row],[reward_real]]</f>
        <v>-7104920.1519999998</v>
      </c>
      <c r="J170">
        <f>[1]!Table13_2[[#This Row],[reward_hat]]</f>
        <v>-6215646.0009532897</v>
      </c>
      <c r="K170">
        <f>[1]!Table9_2[[#This Row],[retailer_benefit]]</f>
        <v>13847806.1561273</v>
      </c>
      <c r="L170">
        <f>[1]!Table7_2[[#This Row],[optimum_policy]]</f>
        <v>1240</v>
      </c>
      <c r="M170">
        <f>[1]!Table5_2[[#This Row],[consumer_cost]]</f>
        <v>28057646.460127302</v>
      </c>
      <c r="N170">
        <f>[1]!Table3_2[[#This Row],[consume_real]]</f>
        <v>22627.134242038199</v>
      </c>
      <c r="O170">
        <f>[1]!Table1_2[[#This Row],[consume_hat]]</f>
        <v>20947.414570523299</v>
      </c>
      <c r="P170">
        <f>Table15[[#This Row],[price]]-Table15[[#This Row],[w]]</f>
        <v>174.87238004861354</v>
      </c>
      <c r="Q170">
        <f>[1]CPI!$A$10</f>
        <v>802.87238004861354</v>
      </c>
    </row>
    <row r="171" spans="1:17" x14ac:dyDescent="0.25">
      <c r="A171" s="1">
        <v>44283.083333333336</v>
      </c>
      <c r="B171" t="s">
        <v>192</v>
      </c>
      <c r="C171">
        <v>2</v>
      </c>
      <c r="D171" t="s">
        <v>194</v>
      </c>
      <c r="E171">
        <v>25557.3</v>
      </c>
      <c r="F171">
        <v>24755.97</v>
      </c>
      <c r="G171">
        <v>582.6</v>
      </c>
      <c r="H171">
        <v>556.66888819999997</v>
      </c>
      <c r="I171">
        <f>[1]!Table11_2[[#This Row],[reward_real]]</f>
        <v>-6162733.9781999998</v>
      </c>
      <c r="J171">
        <f>[1]!Table13_2[[#This Row],[reward_hat]]</f>
        <v>-5590755.67331855</v>
      </c>
      <c r="K171">
        <f>[1]!Table9_2[[#This Row],[retailer_benefit]]</f>
        <v>11792337.5195629</v>
      </c>
      <c r="L171">
        <f>[1]!Table7_2[[#This Row],[optimum_policy]]</f>
        <v>1140</v>
      </c>
      <c r="M171">
        <f>[1]!Table5_2[[#This Row],[consumer_cost]]</f>
        <v>24117805.4759629</v>
      </c>
      <c r="N171">
        <f>[1]!Table3_2[[#This Row],[consume_real]]</f>
        <v>21155.969715756899</v>
      </c>
      <c r="O171">
        <f>[1]!Table1_2[[#This Row],[consume_hat]]</f>
        <v>20086.467167281498</v>
      </c>
      <c r="P171">
        <f>Table15[[#This Row],[price]]-Table15[[#This Row],[w]]</f>
        <v>220.27238004861351</v>
      </c>
      <c r="Q171">
        <f>[1]CPI!$A$10</f>
        <v>802.87238004861354</v>
      </c>
    </row>
    <row r="172" spans="1:17" x14ac:dyDescent="0.25">
      <c r="A172" s="1">
        <v>44283.125</v>
      </c>
      <c r="B172" t="s">
        <v>192</v>
      </c>
      <c r="C172">
        <v>3</v>
      </c>
      <c r="D172" t="s">
        <v>195</v>
      </c>
      <c r="E172">
        <v>24524.400000000001</v>
      </c>
      <c r="F172">
        <v>23776.33</v>
      </c>
      <c r="G172">
        <v>604.4</v>
      </c>
      <c r="H172">
        <v>576.59215859999995</v>
      </c>
      <c r="I172">
        <f>[1]!Table11_2[[#This Row],[reward_real]]</f>
        <v>-6118739.7023999896</v>
      </c>
      <c r="J172">
        <f>[1]!Table13_2[[#This Row],[reward_hat]]</f>
        <v>-5542009.8650791198</v>
      </c>
      <c r="K172">
        <f>[1]!Table9_2[[#This Row],[retailer_benefit]]</f>
        <v>11856829.8137837</v>
      </c>
      <c r="L172">
        <f>[1]!Table7_2[[#This Row],[optimum_policy]]</f>
        <v>1190</v>
      </c>
      <c r="M172">
        <f>[1]!Table5_2[[#This Row],[consumer_cost]]</f>
        <v>24094309.218583699</v>
      </c>
      <c r="N172">
        <f>[1]!Table3_2[[#This Row],[consume_real]]</f>
        <v>20247.318671078701</v>
      </c>
      <c r="O172">
        <f>[1]!Table1_2[[#This Row],[consume_hat]]</f>
        <v>19223.327208904801</v>
      </c>
      <c r="P172">
        <f>Table15[[#This Row],[price]]-Table15[[#This Row],[w]]</f>
        <v>198.47238004861356</v>
      </c>
      <c r="Q172">
        <f>[1]CPI!$A$10</f>
        <v>802.87238004861354</v>
      </c>
    </row>
    <row r="173" spans="1:17" x14ac:dyDescent="0.25">
      <c r="A173" s="1">
        <v>44283.166666666664</v>
      </c>
      <c r="B173" t="s">
        <v>192</v>
      </c>
      <c r="C173">
        <v>4</v>
      </c>
      <c r="D173" t="s">
        <v>196</v>
      </c>
      <c r="E173">
        <v>24115.3</v>
      </c>
      <c r="F173">
        <v>23004.47</v>
      </c>
      <c r="G173">
        <v>578.5</v>
      </c>
      <c r="H173">
        <v>568.13770469999997</v>
      </c>
      <c r="I173">
        <f>[1]!Table11_2[[#This Row],[reward_real]]</f>
        <v>-5648164.9895000001</v>
      </c>
      <c r="J173">
        <f>[1]!Table13_2[[#This Row],[reward_hat]]</f>
        <v>-5247348.2658691602</v>
      </c>
      <c r="K173">
        <f>[1]!Table9_2[[#This Row],[retailer_benefit]]</f>
        <v>11940718.7245609</v>
      </c>
      <c r="L173">
        <f>[1]!Table7_2[[#This Row],[optimum_policy]]</f>
        <v>1190</v>
      </c>
      <c r="M173">
        <f>[1]!Table5_2[[#This Row],[consumer_cost]]</f>
        <v>23237048.7035609</v>
      </c>
      <c r="N173">
        <f>[1]!Table3_2[[#This Row],[consume_real]]</f>
        <v>19526.931683664599</v>
      </c>
      <c r="O173">
        <f>[1]!Table1_2[[#This Row],[consume_hat]]</f>
        <v>18472.100063434598</v>
      </c>
      <c r="P173">
        <f>Table15[[#This Row],[price]]-Table15[[#This Row],[w]]</f>
        <v>224.37238004861354</v>
      </c>
      <c r="Q173">
        <f>[1]CPI!$A$10</f>
        <v>802.87238004861354</v>
      </c>
    </row>
    <row r="174" spans="1:17" x14ac:dyDescent="0.25">
      <c r="A174" s="1">
        <v>44283.208333333336</v>
      </c>
      <c r="B174" t="s">
        <v>192</v>
      </c>
      <c r="C174">
        <v>5</v>
      </c>
      <c r="D174" t="s">
        <v>197</v>
      </c>
      <c r="E174">
        <v>23529.4</v>
      </c>
      <c r="F174">
        <v>22534.51</v>
      </c>
      <c r="G174">
        <v>561.20000000000005</v>
      </c>
      <c r="H174">
        <v>562.87352080000005</v>
      </c>
      <c r="I174">
        <f>[1]!Table11_2[[#This Row],[reward_real]]</f>
        <v>-5376656.1352000004</v>
      </c>
      <c r="J174">
        <f>[1]!Table13_2[[#This Row],[reward_hat]]</f>
        <v>-5171565.8742841203</v>
      </c>
      <c r="K174">
        <f>[1]!Table9_2[[#This Row],[retailer_benefit]]</f>
        <v>11090550.8590654</v>
      </c>
      <c r="L174">
        <f>[1]!Table7_2[[#This Row],[optimum_policy]]</f>
        <v>1140</v>
      </c>
      <c r="M174">
        <f>[1]!Table5_2[[#This Row],[consumer_cost]]</f>
        <v>21843863.129465401</v>
      </c>
      <c r="N174">
        <f>[1]!Table3_2[[#This Row],[consume_real]]</f>
        <v>19161.283446899499</v>
      </c>
      <c r="O174">
        <f>[1]!Table1_2[[#This Row],[consume_hat]]</f>
        <v>18375.587705030001</v>
      </c>
      <c r="P174">
        <f>Table15[[#This Row],[price]]-Table15[[#This Row],[w]]</f>
        <v>241.67238004861349</v>
      </c>
      <c r="Q174">
        <f>[1]CPI!$A$10</f>
        <v>802.87238004861354</v>
      </c>
    </row>
    <row r="175" spans="1:17" x14ac:dyDescent="0.25">
      <c r="A175" s="1">
        <v>44283.25</v>
      </c>
      <c r="B175" t="s">
        <v>192</v>
      </c>
      <c r="C175">
        <v>6</v>
      </c>
      <c r="D175" t="s">
        <v>198</v>
      </c>
      <c r="E175">
        <v>23560.6</v>
      </c>
      <c r="F175">
        <v>22304.76</v>
      </c>
      <c r="G175">
        <v>518.79999999999995</v>
      </c>
      <c r="H175">
        <v>512.91744500000004</v>
      </c>
      <c r="I175">
        <f>[1]!Table11_2[[#This Row],[reward_real]]</f>
        <v>-5006439.01519999</v>
      </c>
      <c r="J175">
        <f>[1]!Table13_2[[#This Row],[reward_hat]]</f>
        <v>-4662169.7650764901</v>
      </c>
      <c r="K175">
        <f>[1]!Table9_2[[#This Row],[retailer_benefit]]</f>
        <v>10059198.206330899</v>
      </c>
      <c r="L175">
        <f>[1]!Table7_2[[#This Row],[optimum_policy]]</f>
        <v>1040</v>
      </c>
      <c r="M175">
        <f>[1]!Table5_2[[#This Row],[consumer_cost]]</f>
        <v>20072076.2367309</v>
      </c>
      <c r="N175">
        <f>[1]!Table3_2[[#This Row],[consume_real]]</f>
        <v>19300.0733045489</v>
      </c>
      <c r="O175">
        <f>[1]!Table1_2[[#This Row],[consume_hat]]</f>
        <v>18179.025925600599</v>
      </c>
      <c r="P175">
        <f>Table15[[#This Row],[price]]-Table15[[#This Row],[w]]</f>
        <v>284.07238004861358</v>
      </c>
      <c r="Q175">
        <f>[1]CPI!$A$10</f>
        <v>802.87238004861354</v>
      </c>
    </row>
    <row r="176" spans="1:17" x14ac:dyDescent="0.25">
      <c r="A176" s="1">
        <v>44283.291666666664</v>
      </c>
      <c r="B176" t="s">
        <v>192</v>
      </c>
      <c r="C176">
        <v>7</v>
      </c>
      <c r="D176" t="s">
        <v>199</v>
      </c>
      <c r="E176">
        <v>23472.5</v>
      </c>
      <c r="F176">
        <v>22135.38</v>
      </c>
      <c r="G176">
        <v>519.6</v>
      </c>
      <c r="H176">
        <v>509.65702149999998</v>
      </c>
      <c r="I176">
        <f>[1]!Table11_2[[#This Row],[reward_real]]</f>
        <v>-4998797.48999999</v>
      </c>
      <c r="J176">
        <f>[1]!Table13_2[[#This Row],[reward_hat]]</f>
        <v>-4584185.0183732901</v>
      </c>
      <c r="K176">
        <f>[1]!Table9_2[[#This Row],[retailer_benefit]]</f>
        <v>10012987.735935301</v>
      </c>
      <c r="L176">
        <f>[1]!Table7_2[[#This Row],[optimum_policy]]</f>
        <v>1040</v>
      </c>
      <c r="M176">
        <f>[1]!Table5_2[[#This Row],[consumer_cost]]</f>
        <v>20010582.715935301</v>
      </c>
      <c r="N176">
        <f>[1]!Table3_2[[#This Row],[consume_real]]</f>
        <v>19240.944919168502</v>
      </c>
      <c r="O176">
        <f>[1]!Table1_2[[#This Row],[consume_hat]]</f>
        <v>17989.294073024299</v>
      </c>
      <c r="P176">
        <f>Table15[[#This Row],[price]]-Table15[[#This Row],[w]]</f>
        <v>283.27238004861351</v>
      </c>
      <c r="Q176">
        <f>[1]CPI!$A$10</f>
        <v>802.87238004861354</v>
      </c>
    </row>
    <row r="177" spans="1:17" x14ac:dyDescent="0.25">
      <c r="A177" s="1">
        <v>44283.333333333336</v>
      </c>
      <c r="B177" t="s">
        <v>192</v>
      </c>
      <c r="C177">
        <v>8</v>
      </c>
      <c r="D177" t="s">
        <v>200</v>
      </c>
      <c r="E177">
        <v>22971.4</v>
      </c>
      <c r="F177">
        <v>21989.84</v>
      </c>
      <c r="G177">
        <v>592.20000000000005</v>
      </c>
      <c r="H177">
        <v>571.61293390000003</v>
      </c>
      <c r="I177">
        <f>[1]!Table11_2[[#This Row],[reward_real]]</f>
        <v>-5565924.2772000004</v>
      </c>
      <c r="J177">
        <f>[1]!Table13_2[[#This Row],[reward_hat]]</f>
        <v>-5060997.5414162697</v>
      </c>
      <c r="K177">
        <f>[1]!Table9_2[[#This Row],[retailer_benefit]]</f>
        <v>11237114.2617702</v>
      </c>
      <c r="L177">
        <f>[1]!Table7_2[[#This Row],[optimum_policy]]</f>
        <v>1190</v>
      </c>
      <c r="M177">
        <f>[1]!Table5_2[[#This Row],[consumer_cost]]</f>
        <v>22368962.816170201</v>
      </c>
      <c r="N177">
        <f>[1]!Table3_2[[#This Row],[consume_real]]</f>
        <v>18797.447744680801</v>
      </c>
      <c r="O177">
        <f>[1]!Table1_2[[#This Row],[consume_hat]]</f>
        <v>17707.7782579544</v>
      </c>
      <c r="P177">
        <f>Table15[[#This Row],[price]]-Table15[[#This Row],[w]]</f>
        <v>210.67238004861349</v>
      </c>
      <c r="Q177">
        <f>[1]CPI!$A$10</f>
        <v>802.87238004861354</v>
      </c>
    </row>
    <row r="178" spans="1:17" x14ac:dyDescent="0.25">
      <c r="A178" s="1">
        <v>44283.375</v>
      </c>
      <c r="B178" t="s">
        <v>192</v>
      </c>
      <c r="C178">
        <v>9</v>
      </c>
      <c r="D178" t="s">
        <v>201</v>
      </c>
      <c r="E178">
        <v>24283.4</v>
      </c>
      <c r="F178">
        <v>22874.85</v>
      </c>
      <c r="G178">
        <v>618.6</v>
      </c>
      <c r="H178">
        <v>609.7135207</v>
      </c>
      <c r="I178">
        <f>[1]!Table11_2[[#This Row],[reward_real]]</f>
        <v>-6152782.1915999996</v>
      </c>
      <c r="J178">
        <f>[1]!Table13_2[[#This Row],[reward_hat]]</f>
        <v>-5675958.8838143097</v>
      </c>
      <c r="K178">
        <f>[1]!Table9_2[[#This Row],[retailer_benefit]]</f>
        <v>12361263.672357701</v>
      </c>
      <c r="L178">
        <f>[1]!Table7_2[[#This Row],[optimum_policy]]</f>
        <v>1240</v>
      </c>
      <c r="M178">
        <f>[1]!Table5_2[[#This Row],[consumer_cost]]</f>
        <v>24666828.055557702</v>
      </c>
      <c r="N178">
        <f>[1]!Table3_2[[#This Row],[consume_real]]</f>
        <v>19892.603270611002</v>
      </c>
      <c r="O178">
        <f>[1]!Table1_2[[#This Row],[consume_hat]]</f>
        <v>18618.445192081199</v>
      </c>
      <c r="P178">
        <f>Table15[[#This Row],[price]]-Table15[[#This Row],[w]]</f>
        <v>184.27238004861351</v>
      </c>
      <c r="Q178">
        <f>[1]CPI!$A$10</f>
        <v>802.87238004861354</v>
      </c>
    </row>
    <row r="179" spans="1:17" x14ac:dyDescent="0.25">
      <c r="A179" s="1">
        <v>44283.416666666664</v>
      </c>
      <c r="B179" t="s">
        <v>192</v>
      </c>
      <c r="C179">
        <v>10</v>
      </c>
      <c r="D179" t="s">
        <v>202</v>
      </c>
      <c r="E179">
        <v>25307.7</v>
      </c>
      <c r="F179">
        <v>23871.24</v>
      </c>
      <c r="G179">
        <v>622.70000000000005</v>
      </c>
      <c r="H179">
        <v>610.28286909999997</v>
      </c>
      <c r="I179">
        <f>[1]!Table11_2[[#This Row],[reward_real]]</f>
        <v>-6473532.5060999999</v>
      </c>
      <c r="J179">
        <f>[1]!Table13_2[[#This Row],[reward_hat]]</f>
        <v>-5931212.8299756097</v>
      </c>
      <c r="K179">
        <f>[1]!Table9_2[[#This Row],[retailer_benefit]]</f>
        <v>12834789.195489099</v>
      </c>
      <c r="L179">
        <f>[1]!Table7_2[[#This Row],[optimum_policy]]</f>
        <v>1240</v>
      </c>
      <c r="M179">
        <f>[1]!Table5_2[[#This Row],[consumer_cost]]</f>
        <v>25781854.207689099</v>
      </c>
      <c r="N179">
        <f>[1]!Table3_2[[#This Row],[consume_real]]</f>
        <v>20791.817909426602</v>
      </c>
      <c r="O179">
        <f>[1]!Table1_2[[#This Row],[consume_hat]]</f>
        <v>19437.585846989299</v>
      </c>
      <c r="P179">
        <f>Table15[[#This Row],[price]]-Table15[[#This Row],[w]]</f>
        <v>180.17238004861349</v>
      </c>
      <c r="Q179">
        <f>[1]CPI!$A$10</f>
        <v>802.87238004861354</v>
      </c>
    </row>
    <row r="180" spans="1:17" x14ac:dyDescent="0.25">
      <c r="A180" s="1">
        <v>44283.458333333336</v>
      </c>
      <c r="B180" t="s">
        <v>192</v>
      </c>
      <c r="C180">
        <v>11</v>
      </c>
      <c r="D180" t="s">
        <v>203</v>
      </c>
      <c r="E180">
        <v>26551.5</v>
      </c>
      <c r="F180">
        <v>24938.45</v>
      </c>
      <c r="G180">
        <v>627.5</v>
      </c>
      <c r="H180">
        <v>612.81555289999994</v>
      </c>
      <c r="I180">
        <f>[1]!Table11_2[[#This Row],[reward_real]]</f>
        <v>-6747399.9375</v>
      </c>
      <c r="J180">
        <f>[1]!Table13_2[[#This Row],[reward_hat]]</f>
        <v>-6121421.2702038996</v>
      </c>
      <c r="K180">
        <f>[1]!Table9_2[[#This Row],[retailer_benefit]]</f>
        <v>14247497.875995999</v>
      </c>
      <c r="L180">
        <f>[1]!Table7_2[[#This Row],[optimum_policy]]</f>
        <v>1290</v>
      </c>
      <c r="M180">
        <f>[1]!Table5_2[[#This Row],[consumer_cost]]</f>
        <v>27742297.750996001</v>
      </c>
      <c r="N180">
        <f>[1]!Table3_2[[#This Row],[consume_real]]</f>
        <v>21505.657171314699</v>
      </c>
      <c r="O180">
        <f>[1]!Table1_2[[#This Row],[consume_hat]]</f>
        <v>19978.021905662601</v>
      </c>
      <c r="P180">
        <f>Table15[[#This Row],[price]]-Table15[[#This Row],[w]]</f>
        <v>175.37238004861354</v>
      </c>
      <c r="Q180">
        <f>[1]CPI!$A$10</f>
        <v>802.87238004861354</v>
      </c>
    </row>
    <row r="181" spans="1:17" x14ac:dyDescent="0.25">
      <c r="A181" s="1">
        <v>44283.5</v>
      </c>
      <c r="B181" t="s">
        <v>192</v>
      </c>
      <c r="C181">
        <v>12</v>
      </c>
      <c r="D181" t="s">
        <v>204</v>
      </c>
      <c r="E181">
        <v>27374.7</v>
      </c>
      <c r="F181">
        <v>25916.240000000002</v>
      </c>
      <c r="G181">
        <v>636.5</v>
      </c>
      <c r="H181">
        <v>614.92978630000005</v>
      </c>
      <c r="I181">
        <f>[1]!Table11_2[[#This Row],[reward_real]]</f>
        <v>-7101955.2944999998</v>
      </c>
      <c r="J181">
        <f>[1]!Table13_2[[#This Row],[reward_hat]]</f>
        <v>-6393758.6113667004</v>
      </c>
      <c r="K181">
        <f>[1]!Table9_2[[#This Row],[retailer_benefit]]</f>
        <v>14583276.622013301</v>
      </c>
      <c r="L181">
        <f>[1]!Table7_2[[#This Row],[optimum_policy]]</f>
        <v>1290</v>
      </c>
      <c r="M181">
        <f>[1]!Table5_2[[#This Row],[consumer_cost]]</f>
        <v>28787187.211013298</v>
      </c>
      <c r="N181">
        <f>[1]!Table3_2[[#This Row],[consume_real]]</f>
        <v>22315.649000785499</v>
      </c>
      <c r="O181">
        <f>[1]!Table1_2[[#This Row],[consume_hat]]</f>
        <v>20795.085078112501</v>
      </c>
      <c r="P181">
        <f>Table15[[#This Row],[price]]-Table15[[#This Row],[w]]</f>
        <v>166.37238004861354</v>
      </c>
      <c r="Q181">
        <f>[1]CPI!$A$10</f>
        <v>802.87238004861354</v>
      </c>
    </row>
    <row r="182" spans="1:17" x14ac:dyDescent="0.25">
      <c r="A182" s="1">
        <v>44283.541666666664</v>
      </c>
      <c r="B182" t="s">
        <v>192</v>
      </c>
      <c r="C182">
        <v>13</v>
      </c>
      <c r="D182" t="s">
        <v>205</v>
      </c>
      <c r="E182">
        <v>27583.3</v>
      </c>
      <c r="F182">
        <v>26477.66</v>
      </c>
      <c r="G182">
        <v>631.79999999999995</v>
      </c>
      <c r="H182">
        <v>611.44179599999995</v>
      </c>
      <c r="I182">
        <f>[1]!Table11_2[[#This Row],[reward_real]]</f>
        <v>-7079584.9445999898</v>
      </c>
      <c r="J182">
        <f>[1]!Table13_2[[#This Row],[reward_hat]]</f>
        <v>-6477776.9843877796</v>
      </c>
      <c r="K182">
        <f>[1]!Table9_2[[#This Row],[retailer_benefit]]</f>
        <v>14750816.114389701</v>
      </c>
      <c r="L182">
        <f>[1]!Table7_2[[#This Row],[optimum_policy]]</f>
        <v>1290</v>
      </c>
      <c r="M182">
        <f>[1]!Table5_2[[#This Row],[consumer_cost]]</f>
        <v>28909986.003589701</v>
      </c>
      <c r="N182">
        <f>[1]!Table3_2[[#This Row],[consume_real]]</f>
        <v>22410.841863247799</v>
      </c>
      <c r="O182">
        <f>[1]!Table1_2[[#This Row],[consume_hat]]</f>
        <v>21188.531850431598</v>
      </c>
      <c r="P182">
        <f>Table15[[#This Row],[price]]-Table15[[#This Row],[w]]</f>
        <v>171.07238004861358</v>
      </c>
      <c r="Q182">
        <f>[1]CPI!$A$10</f>
        <v>802.87238004861354</v>
      </c>
    </row>
    <row r="183" spans="1:17" x14ac:dyDescent="0.25">
      <c r="A183" s="1">
        <v>44283.583333333336</v>
      </c>
      <c r="B183" t="s">
        <v>192</v>
      </c>
      <c r="C183">
        <v>14</v>
      </c>
      <c r="D183" t="s">
        <v>206</v>
      </c>
      <c r="E183">
        <v>27489.7</v>
      </c>
      <c r="F183">
        <v>26474.880000000001</v>
      </c>
      <c r="G183">
        <v>632.79999999999995</v>
      </c>
      <c r="H183">
        <v>615.94505500000002</v>
      </c>
      <c r="I183">
        <f>[1]!Table11_2[[#This Row],[reward_real]]</f>
        <v>-7071780.3043999895</v>
      </c>
      <c r="J183">
        <f>[1]!Table13_2[[#This Row],[reward_hat]]</f>
        <v>-6547438.5686009703</v>
      </c>
      <c r="K183">
        <f>[1]!Table9_2[[#This Row],[retailer_benefit]]</f>
        <v>14688919.140492</v>
      </c>
      <c r="L183">
        <f>[1]!Table7_2[[#This Row],[optimum_policy]]</f>
        <v>1290</v>
      </c>
      <c r="M183">
        <f>[1]!Table5_2[[#This Row],[consumer_cost]]</f>
        <v>28832479.749292001</v>
      </c>
      <c r="N183">
        <f>[1]!Table3_2[[#This Row],[consume_real]]</f>
        <v>22350.759495575199</v>
      </c>
      <c r="O183">
        <f>[1]!Table1_2[[#This Row],[consume_hat]]</f>
        <v>21259.813729654299</v>
      </c>
      <c r="P183">
        <f>Table15[[#This Row],[price]]-Table15[[#This Row],[w]]</f>
        <v>170.07238004861358</v>
      </c>
      <c r="Q183">
        <f>[1]CPI!$A$10</f>
        <v>802.87238004861354</v>
      </c>
    </row>
    <row r="184" spans="1:17" x14ac:dyDescent="0.25">
      <c r="A184" s="1">
        <v>44283.625</v>
      </c>
      <c r="B184" t="s">
        <v>192</v>
      </c>
      <c r="C184">
        <v>15</v>
      </c>
      <c r="D184" t="s">
        <v>207</v>
      </c>
      <c r="E184">
        <v>27521.599999999999</v>
      </c>
      <c r="F184">
        <v>26498.82</v>
      </c>
      <c r="G184">
        <v>635.70000000000005</v>
      </c>
      <c r="H184">
        <v>617.45067270000004</v>
      </c>
      <c r="I184">
        <f>[1]!Table11_2[[#This Row],[reward_real]]</f>
        <v>-7127076.1008000001</v>
      </c>
      <c r="J184">
        <f>[1]!Table13_2[[#This Row],[reward_hat]]</f>
        <v>-6576898.3965516202</v>
      </c>
      <c r="K184">
        <f>[1]!Table9_2[[#This Row],[retailer_benefit]]</f>
        <v>14671215.6449691</v>
      </c>
      <c r="L184">
        <f>[1]!Table7_2[[#This Row],[optimum_policy]]</f>
        <v>1290</v>
      </c>
      <c r="M184">
        <f>[1]!Table5_2[[#This Row],[consumer_cost]]</f>
        <v>28925367.846569099</v>
      </c>
      <c r="N184">
        <f>[1]!Table3_2[[#This Row],[consume_real]]</f>
        <v>22422.7657725342</v>
      </c>
      <c r="O184">
        <f>[1]!Table1_2[[#This Row],[consume_hat]]</f>
        <v>21303.396975052401</v>
      </c>
      <c r="P184">
        <f>Table15[[#This Row],[price]]-Table15[[#This Row],[w]]</f>
        <v>167.17238004861349</v>
      </c>
      <c r="Q184">
        <f>[1]CPI!$A$10</f>
        <v>802.87238004861354</v>
      </c>
    </row>
    <row r="185" spans="1:17" x14ac:dyDescent="0.25">
      <c r="A185" s="1">
        <v>44283.666666666664</v>
      </c>
      <c r="B185" t="s">
        <v>192</v>
      </c>
      <c r="C185">
        <v>16</v>
      </c>
      <c r="D185" t="s">
        <v>208</v>
      </c>
      <c r="E185">
        <v>27251.599999999999</v>
      </c>
      <c r="F185">
        <v>26190.68</v>
      </c>
      <c r="G185">
        <v>633.70000000000005</v>
      </c>
      <c r="H185">
        <v>613.55784530000005</v>
      </c>
      <c r="I185">
        <f>[1]!Table11_2[[#This Row],[reward_real]]</f>
        <v>-7024999.2028000001</v>
      </c>
      <c r="J185">
        <f>[1]!Table13_2[[#This Row],[reward_hat]]</f>
        <v>-6440265.3921262296</v>
      </c>
      <c r="K185">
        <f>[1]!Table9_2[[#This Row],[retailer_benefit]]</f>
        <v>14551071.4117015</v>
      </c>
      <c r="L185">
        <f>[1]!Table7_2[[#This Row],[optimum_policy]]</f>
        <v>1290</v>
      </c>
      <c r="M185">
        <f>[1]!Table5_2[[#This Row],[consumer_cost]]</f>
        <v>28601069.817301501</v>
      </c>
      <c r="N185">
        <f>[1]!Table3_2[[#This Row],[consume_real]]</f>
        <v>22171.371951396501</v>
      </c>
      <c r="O185">
        <f>[1]!Table1_2[[#This Row],[consume_hat]]</f>
        <v>20993.1808121953</v>
      </c>
      <c r="P185">
        <f>Table15[[#This Row],[price]]-Table15[[#This Row],[w]]</f>
        <v>169.17238004861349</v>
      </c>
      <c r="Q185">
        <f>[1]CPI!$A$10</f>
        <v>802.87238004861354</v>
      </c>
    </row>
    <row r="186" spans="1:17" x14ac:dyDescent="0.25">
      <c r="A186" s="1">
        <v>44283.708333333336</v>
      </c>
      <c r="B186" t="s">
        <v>192</v>
      </c>
      <c r="C186">
        <v>17</v>
      </c>
      <c r="D186" t="s">
        <v>209</v>
      </c>
      <c r="E186">
        <v>27194.2</v>
      </c>
      <c r="F186">
        <v>25881.84</v>
      </c>
      <c r="G186">
        <v>632.70000000000005</v>
      </c>
      <c r="H186">
        <v>615.9912703</v>
      </c>
      <c r="I186">
        <f>[1]!Table11_2[[#This Row],[reward_real]]</f>
        <v>-6994157.8805999998</v>
      </c>
      <c r="J186">
        <f>[1]!Table13_2[[#This Row],[reward_hat]]</f>
        <v>-6401481.0005397098</v>
      </c>
      <c r="K186">
        <f>[1]!Table9_2[[#This Row],[retailer_benefit]]</f>
        <v>14532195.2739635</v>
      </c>
      <c r="L186">
        <f>[1]!Table7_2[[#This Row],[optimum_policy]]</f>
        <v>1290</v>
      </c>
      <c r="M186">
        <f>[1]!Table5_2[[#This Row],[consumer_cost]]</f>
        <v>28520511.035163499</v>
      </c>
      <c r="N186">
        <f>[1]!Table3_2[[#This Row],[consume_real]]</f>
        <v>22108.923283072501</v>
      </c>
      <c r="O186">
        <f>[1]!Table1_2[[#This Row],[consume_hat]]</f>
        <v>20784.3237695715</v>
      </c>
      <c r="P186">
        <f>Table15[[#This Row],[price]]-Table15[[#This Row],[w]]</f>
        <v>170.17238004861349</v>
      </c>
      <c r="Q186">
        <f>[1]CPI!$A$10</f>
        <v>802.87238004861354</v>
      </c>
    </row>
    <row r="187" spans="1:17" x14ac:dyDescent="0.25">
      <c r="A187" s="1">
        <v>44283.75</v>
      </c>
      <c r="B187" t="s">
        <v>192</v>
      </c>
      <c r="C187">
        <v>18</v>
      </c>
      <c r="D187" t="s">
        <v>210</v>
      </c>
      <c r="E187">
        <v>27059.3</v>
      </c>
      <c r="F187">
        <v>25958.83</v>
      </c>
      <c r="G187">
        <v>634</v>
      </c>
      <c r="H187">
        <v>614.08441049999999</v>
      </c>
      <c r="I187">
        <f>[1]!Table11_2[[#This Row],[reward_real]]</f>
        <v>-6980217.0279999999</v>
      </c>
      <c r="J187">
        <f>[1]!Table13_2[[#This Row],[reward_hat]]</f>
        <v>-6391318.3992241304</v>
      </c>
      <c r="K187">
        <f>[1]!Table9_2[[#This Row],[retailer_benefit]]</f>
        <v>14444865.521665599</v>
      </c>
      <c r="L187">
        <f>[1]!Table7_2[[#This Row],[optimum_policy]]</f>
        <v>1290</v>
      </c>
      <c r="M187">
        <f>[1]!Table5_2[[#This Row],[consumer_cost]]</f>
        <v>28405299.577665601</v>
      </c>
      <c r="N187">
        <f>[1]!Table3_2[[#This Row],[consume_real]]</f>
        <v>22019.612075709701</v>
      </c>
      <c r="O187">
        <f>[1]!Table1_2[[#This Row],[consume_hat]]</f>
        <v>20815.765032096799</v>
      </c>
      <c r="P187">
        <f>Table15[[#This Row],[price]]-Table15[[#This Row],[w]]</f>
        <v>168.87238004861354</v>
      </c>
      <c r="Q187">
        <f>[1]CPI!$A$10</f>
        <v>802.87238004861354</v>
      </c>
    </row>
    <row r="188" spans="1:17" x14ac:dyDescent="0.25">
      <c r="A188" s="1">
        <v>44283.791666666664</v>
      </c>
      <c r="B188" t="s">
        <v>192</v>
      </c>
      <c r="C188">
        <v>19</v>
      </c>
      <c r="D188" t="s">
        <v>211</v>
      </c>
      <c r="E188">
        <v>27048</v>
      </c>
      <c r="F188">
        <v>26441.79</v>
      </c>
      <c r="G188">
        <v>646.9</v>
      </c>
      <c r="H188">
        <v>619.66976880000004</v>
      </c>
      <c r="I188">
        <f>[1]!Table11_2[[#This Row],[reward_real]]</f>
        <v>-7183164.4079999896</v>
      </c>
      <c r="J188">
        <f>[1]!Table13_2[[#This Row],[reward_hat]]</f>
        <v>-6597363.1389471199</v>
      </c>
      <c r="K188">
        <f>[1]!Table9_2[[#This Row],[retailer_benefit]]</f>
        <v>14281938.570984</v>
      </c>
      <c r="L188">
        <f>[1]!Table7_2[[#This Row],[optimum_policy]]</f>
        <v>1290</v>
      </c>
      <c r="M188">
        <f>[1]!Table5_2[[#This Row],[consumer_cost]]</f>
        <v>28648267.386984002</v>
      </c>
      <c r="N188">
        <f>[1]!Table3_2[[#This Row],[consume_real]]</f>
        <v>22207.959214716298</v>
      </c>
      <c r="O188">
        <f>[1]!Table1_2[[#This Row],[consume_hat]]</f>
        <v>21293.1579740577</v>
      </c>
      <c r="P188">
        <f>Table15[[#This Row],[price]]-Table15[[#This Row],[w]]</f>
        <v>155.97238004861356</v>
      </c>
      <c r="Q188">
        <f>[1]CPI!$A$10</f>
        <v>802.87238004861354</v>
      </c>
    </row>
    <row r="189" spans="1:17" x14ac:dyDescent="0.25">
      <c r="A189" s="1">
        <v>44283.833333333336</v>
      </c>
      <c r="B189" t="s">
        <v>192</v>
      </c>
      <c r="C189">
        <v>20</v>
      </c>
      <c r="D189" t="s">
        <v>212</v>
      </c>
      <c r="E189">
        <v>28945.1</v>
      </c>
      <c r="F189">
        <v>27990.09</v>
      </c>
      <c r="G189">
        <v>652.6</v>
      </c>
      <c r="H189">
        <v>624.81061590000002</v>
      </c>
      <c r="I189">
        <f>[1]!Table11_2[[#This Row],[reward_real]]</f>
        <v>-7784321.5234000003</v>
      </c>
      <c r="J189">
        <f>[1]!Table13_2[[#This Row],[reward_hat]]</f>
        <v>-7068568.7209416796</v>
      </c>
      <c r="K189">
        <f>[1]!Table9_2[[#This Row],[retailer_benefit]]</f>
        <v>15206026.782148801</v>
      </c>
      <c r="L189">
        <f>[1]!Table7_2[[#This Row],[optimum_policy]]</f>
        <v>1290</v>
      </c>
      <c r="M189">
        <f>[1]!Table5_2[[#This Row],[consumer_cost]]</f>
        <v>30774669.8289488</v>
      </c>
      <c r="N189">
        <f>[1]!Table3_2[[#This Row],[consume_real]]</f>
        <v>23856.333200735498</v>
      </c>
      <c r="O189">
        <f>[1]!Table1_2[[#This Row],[consume_hat]]</f>
        <v>22626.275997062301</v>
      </c>
      <c r="P189">
        <f>Table15[[#This Row],[price]]-Table15[[#This Row],[w]]</f>
        <v>150.27238004861351</v>
      </c>
      <c r="Q189">
        <f>[1]CPI!$A$10</f>
        <v>802.87238004861354</v>
      </c>
    </row>
    <row r="190" spans="1:17" x14ac:dyDescent="0.25">
      <c r="A190" s="1">
        <v>44283.875</v>
      </c>
      <c r="B190" t="s">
        <v>192</v>
      </c>
      <c r="C190">
        <v>21</v>
      </c>
      <c r="D190" t="s">
        <v>213</v>
      </c>
      <c r="E190">
        <v>30685.7</v>
      </c>
      <c r="F190">
        <v>29157.21</v>
      </c>
      <c r="G190">
        <v>653.70000000000005</v>
      </c>
      <c r="H190">
        <v>627.57915590000005</v>
      </c>
      <c r="I190">
        <f>[1]!Table11_2[[#This Row],[reward_real]]</f>
        <v>-8272343.0630999999</v>
      </c>
      <c r="J190">
        <f>[1]!Table13_2[[#This Row],[reward_hat]]</f>
        <v>-7410937.6905103698</v>
      </c>
      <c r="K190">
        <f>[1]!Table9_2[[#This Row],[retailer_benefit]]</f>
        <v>16104304.393607199</v>
      </c>
      <c r="L190">
        <f>[1]!Table7_2[[#This Row],[optimum_policy]]</f>
        <v>1290</v>
      </c>
      <c r="M190">
        <f>[1]!Table5_2[[#This Row],[consumer_cost]]</f>
        <v>32648990.519807201</v>
      </c>
      <c r="N190">
        <f>[1]!Table3_2[[#This Row],[consume_real]]</f>
        <v>25309.294976594701</v>
      </c>
      <c r="O190">
        <f>[1]!Table1_2[[#This Row],[consume_hat]]</f>
        <v>23617.539304741898</v>
      </c>
      <c r="P190">
        <f>Table15[[#This Row],[price]]-Table15[[#This Row],[w]]</f>
        <v>149.17238004861349</v>
      </c>
      <c r="Q190">
        <f>[1]CPI!$A$10</f>
        <v>802.87238004861354</v>
      </c>
    </row>
    <row r="191" spans="1:17" x14ac:dyDescent="0.25">
      <c r="A191" s="1">
        <v>44283.916666666664</v>
      </c>
      <c r="B191" t="s">
        <v>192</v>
      </c>
      <c r="C191">
        <v>22</v>
      </c>
      <c r="D191" t="s">
        <v>214</v>
      </c>
      <c r="E191">
        <v>30176.9</v>
      </c>
      <c r="F191">
        <v>28769.57</v>
      </c>
      <c r="G191">
        <v>662.4</v>
      </c>
      <c r="H191">
        <v>631.96268339999995</v>
      </c>
      <c r="I191">
        <f>[1]!Table11_2[[#This Row],[reward_real]]</f>
        <v>-8290077.2604</v>
      </c>
      <c r="J191">
        <f>[1]!Table13_2[[#This Row],[reward_hat]]</f>
        <v>-7386816.7709523896</v>
      </c>
      <c r="K191">
        <f>[1]!Table9_2[[#This Row],[retailer_benefit]]</f>
        <v>15709095.678221701</v>
      </c>
      <c r="L191">
        <f>[1]!Table7_2[[#This Row],[optimum_policy]]</f>
        <v>1290</v>
      </c>
      <c r="M191">
        <f>[1]!Table5_2[[#This Row],[consumer_cost]]</f>
        <v>32289250.199021701</v>
      </c>
      <c r="N191">
        <f>[1]!Table3_2[[#This Row],[consume_real]]</f>
        <v>25030.4265108695</v>
      </c>
      <c r="O191">
        <f>[1]!Table1_2[[#This Row],[consume_hat]]</f>
        <v>23377.382763100501</v>
      </c>
      <c r="P191">
        <f>Table15[[#This Row],[price]]-Table15[[#This Row],[w]]</f>
        <v>140.47238004861356</v>
      </c>
      <c r="Q191">
        <f>[1]CPI!$A$10</f>
        <v>802.87238004861354</v>
      </c>
    </row>
    <row r="192" spans="1:17" x14ac:dyDescent="0.25">
      <c r="A192" s="1">
        <v>44283.958333333336</v>
      </c>
      <c r="B192" t="s">
        <v>192</v>
      </c>
      <c r="C192">
        <v>23</v>
      </c>
      <c r="D192" t="s">
        <v>215</v>
      </c>
      <c r="E192">
        <v>29420.1</v>
      </c>
      <c r="F192">
        <v>28066.66</v>
      </c>
      <c r="G192">
        <v>652.70000000000005</v>
      </c>
      <c r="H192">
        <v>629.10433809999995</v>
      </c>
      <c r="I192">
        <f>[1]!Table11_2[[#This Row],[reward_real]]</f>
        <v>-7913800.9593000002</v>
      </c>
      <c r="J192">
        <f>[1]!Table13_2[[#This Row],[reward_hat]]</f>
        <v>-7159006.73521908</v>
      </c>
      <c r="K192">
        <f>[1]!Table9_2[[#This Row],[retailer_benefit]]</f>
        <v>15454160.721194699</v>
      </c>
      <c r="L192">
        <f>[1]!Table7_2[[#This Row],[optimum_policy]]</f>
        <v>1290</v>
      </c>
      <c r="M192">
        <f>[1]!Table5_2[[#This Row],[consumer_cost]]</f>
        <v>31281762.6397947</v>
      </c>
      <c r="N192">
        <f>[1]!Table3_2[[#This Row],[consume_real]]</f>
        <v>24249.428402941601</v>
      </c>
      <c r="O192">
        <f>[1]!Table1_2[[#This Row],[consume_hat]]</f>
        <v>22759.3621658355</v>
      </c>
      <c r="P192">
        <f>Table15[[#This Row],[price]]-Table15[[#This Row],[w]]</f>
        <v>150.17238004861349</v>
      </c>
      <c r="Q192">
        <f>[1]CPI!$A$10</f>
        <v>802.87238004861354</v>
      </c>
    </row>
    <row r="193" spans="1:17" x14ac:dyDescent="0.25">
      <c r="A193" s="1">
        <v>44284</v>
      </c>
      <c r="B193" t="s">
        <v>192</v>
      </c>
      <c r="C193">
        <v>24</v>
      </c>
      <c r="D193" t="s">
        <v>216</v>
      </c>
      <c r="E193">
        <v>28597.4</v>
      </c>
      <c r="F193">
        <v>27445.75</v>
      </c>
      <c r="G193">
        <v>637.9</v>
      </c>
      <c r="H193">
        <v>617.32484420000003</v>
      </c>
      <c r="I193">
        <f>[1]!Table11_2[[#This Row],[reward_real]]</f>
        <v>-7442787.9214000003</v>
      </c>
      <c r="J193">
        <f>[1]!Table13_2[[#This Row],[reward_hat]]</f>
        <v>-6809884.9964867998</v>
      </c>
      <c r="K193">
        <f>[1]!Table9_2[[#This Row],[retailer_benefit]]</f>
        <v>15216936.835068</v>
      </c>
      <c r="L193">
        <f>[1]!Table7_2[[#This Row],[optimum_policy]]</f>
        <v>1290</v>
      </c>
      <c r="M193">
        <f>[1]!Table5_2[[#This Row],[consumer_cost]]</f>
        <v>30102512.677868001</v>
      </c>
      <c r="N193">
        <f>[1]!Table3_2[[#This Row],[consume_real]]</f>
        <v>23335.281145634101</v>
      </c>
      <c r="O193">
        <f>[1]!Table1_2[[#This Row],[consume_hat]]</f>
        <v>22062.565798056501</v>
      </c>
      <c r="P193">
        <f>Table15[[#This Row],[price]]-Table15[[#This Row],[w]]</f>
        <v>164.97238004861356</v>
      </c>
      <c r="Q193">
        <f>[1]CPI!$A$10</f>
        <v>802.87238004861354</v>
      </c>
    </row>
    <row r="194" spans="1:17" x14ac:dyDescent="0.25">
      <c r="A194" s="1">
        <v>44284.041666666664</v>
      </c>
      <c r="B194" t="s">
        <v>217</v>
      </c>
      <c r="C194">
        <v>1</v>
      </c>
      <c r="D194" t="s">
        <v>218</v>
      </c>
      <c r="E194">
        <v>27277.9</v>
      </c>
      <c r="F194">
        <v>25708.66</v>
      </c>
      <c r="G194">
        <v>610.70000000000005</v>
      </c>
      <c r="H194">
        <v>597.62484559999996</v>
      </c>
      <c r="I194">
        <f>[1]!Table11_2[[#This Row],[reward_real]]</f>
        <v>-6784368.3426999999</v>
      </c>
      <c r="J194">
        <f>[1]!Table13_2[[#This Row],[reward_hat]]</f>
        <v>-6195752.5827086996</v>
      </c>
      <c r="K194">
        <f>[1]!Table9_2[[#This Row],[retailer_benefit]]</f>
        <v>13981997.7011989</v>
      </c>
      <c r="L194">
        <f>[1]!Table7_2[[#This Row],[optimum_policy]]</f>
        <v>1240</v>
      </c>
      <c r="M194">
        <f>[1]!Table5_2[[#This Row],[consumer_cost]]</f>
        <v>27550734.3865989</v>
      </c>
      <c r="N194">
        <f>[1]!Table3_2[[#This Row],[consume_real]]</f>
        <v>22218.334182741099</v>
      </c>
      <c r="O194">
        <f>[1]!Table1_2[[#This Row],[consume_hat]]</f>
        <v>20734.5883558557</v>
      </c>
      <c r="P194">
        <f>Table15[[#This Row],[price]]-Table15[[#This Row],[w]]</f>
        <v>192.17238004861349</v>
      </c>
      <c r="Q194">
        <f>[1]CPI!$A$10</f>
        <v>802.87238004861354</v>
      </c>
    </row>
    <row r="195" spans="1:17" x14ac:dyDescent="0.25">
      <c r="A195" s="1">
        <v>44284.083333333336</v>
      </c>
      <c r="B195" t="s">
        <v>217</v>
      </c>
      <c r="C195">
        <v>2</v>
      </c>
      <c r="D195" t="s">
        <v>219</v>
      </c>
      <c r="E195">
        <v>25918.2</v>
      </c>
      <c r="F195">
        <v>24359.27</v>
      </c>
      <c r="G195">
        <v>566.9</v>
      </c>
      <c r="H195">
        <v>556.09398950000002</v>
      </c>
      <c r="I195">
        <f>[1]!Table11_2[[#This Row],[reward_real]]</f>
        <v>-6009678.9522000002</v>
      </c>
      <c r="J195">
        <f>[1]!Table13_2[[#This Row],[reward_hat]]</f>
        <v>-5492904.6436368497</v>
      </c>
      <c r="K195">
        <f>[1]!Table9_2[[#This Row],[retailer_benefit]]</f>
        <v>12150809.693088001</v>
      </c>
      <c r="L195">
        <f>[1]!Table7_2[[#This Row],[optimum_policy]]</f>
        <v>1140</v>
      </c>
      <c r="M195">
        <f>[1]!Table5_2[[#This Row],[consumer_cost]]</f>
        <v>24170167.597488001</v>
      </c>
      <c r="N195">
        <f>[1]!Table3_2[[#This Row],[consume_real]]</f>
        <v>21201.901401305298</v>
      </c>
      <c r="O195">
        <f>[1]!Table1_2[[#This Row],[consume_hat]]</f>
        <v>19755.310242226598</v>
      </c>
      <c r="P195">
        <f>Table15[[#This Row],[price]]-Table15[[#This Row],[w]]</f>
        <v>235.97238004861356</v>
      </c>
      <c r="Q195">
        <f>[1]CPI!$A$10</f>
        <v>802.87238004861354</v>
      </c>
    </row>
    <row r="196" spans="1:17" x14ac:dyDescent="0.25">
      <c r="A196" s="1">
        <v>44284.125</v>
      </c>
      <c r="B196" t="s">
        <v>217</v>
      </c>
      <c r="C196">
        <v>3</v>
      </c>
      <c r="D196" t="s">
        <v>220</v>
      </c>
      <c r="E196">
        <v>24401.8</v>
      </c>
      <c r="F196">
        <v>23329.82</v>
      </c>
      <c r="G196">
        <v>594</v>
      </c>
      <c r="H196">
        <v>569.02417909999997</v>
      </c>
      <c r="I196">
        <f>[1]!Table11_2[[#This Row],[reward_real]]</f>
        <v>-5938422.0480000004</v>
      </c>
      <c r="J196">
        <f>[1]!Table13_2[[#This Row],[reward_hat]]</f>
        <v>-5333762.96576377</v>
      </c>
      <c r="K196">
        <f>[1]!Table9_2[[#This Row],[retailer_benefit]]</f>
        <v>11916833.4700606</v>
      </c>
      <c r="L196">
        <f>[1]!Table7_2[[#This Row],[optimum_policy]]</f>
        <v>1190</v>
      </c>
      <c r="M196">
        <f>[1]!Table5_2[[#This Row],[consumer_cost]]</f>
        <v>23793677.566060599</v>
      </c>
      <c r="N196">
        <f>[1]!Table3_2[[#This Row],[consume_real]]</f>
        <v>19994.687030303001</v>
      </c>
      <c r="O196">
        <f>[1]!Table1_2[[#This Row],[consume_hat]]</f>
        <v>18747.052099436802</v>
      </c>
      <c r="P196">
        <f>Table15[[#This Row],[price]]-Table15[[#This Row],[w]]</f>
        <v>208.87238004861354</v>
      </c>
      <c r="Q196">
        <f>[1]CPI!$A$10</f>
        <v>802.87238004861354</v>
      </c>
    </row>
    <row r="197" spans="1:17" x14ac:dyDescent="0.25">
      <c r="A197" s="1">
        <v>44284.166666666664</v>
      </c>
      <c r="B197" t="s">
        <v>217</v>
      </c>
      <c r="C197">
        <v>4</v>
      </c>
      <c r="D197" t="s">
        <v>221</v>
      </c>
      <c r="E197">
        <v>24032.400000000001</v>
      </c>
      <c r="F197">
        <v>22629.91</v>
      </c>
      <c r="G197">
        <v>565.20000000000005</v>
      </c>
      <c r="H197">
        <v>557.80660390000003</v>
      </c>
      <c r="I197">
        <f>[1]!Table11_2[[#This Row],[reward_real]]</f>
        <v>-5548312.1232000003</v>
      </c>
      <c r="J197">
        <f>[1]!Table13_2[[#This Row],[reward_hat]]</f>
        <v>-5125808.0480446899</v>
      </c>
      <c r="K197">
        <f>[1]!Table9_2[[#This Row],[retailer_benefit]]</f>
        <v>11285101.9406063</v>
      </c>
      <c r="L197">
        <f>[1]!Table7_2[[#This Row],[optimum_policy]]</f>
        <v>1140</v>
      </c>
      <c r="M197">
        <f>[1]!Table5_2[[#This Row],[consumer_cost]]</f>
        <v>22381726.187006298</v>
      </c>
      <c r="N197">
        <f>[1]!Table3_2[[#This Row],[consume_real]]</f>
        <v>19633.093146496802</v>
      </c>
      <c r="O197">
        <f>[1]!Table1_2[[#This Row],[consume_hat]]</f>
        <v>18378.441603277701</v>
      </c>
      <c r="P197">
        <f>Table15[[#This Row],[price]]-Table15[[#This Row],[w]]</f>
        <v>237.67238004861349</v>
      </c>
      <c r="Q197">
        <f>[1]CPI!$A$10</f>
        <v>802.87238004861354</v>
      </c>
    </row>
    <row r="198" spans="1:17" x14ac:dyDescent="0.25">
      <c r="A198" s="1">
        <v>44284.208333333336</v>
      </c>
      <c r="B198" t="s">
        <v>217</v>
      </c>
      <c r="C198">
        <v>5</v>
      </c>
      <c r="D198" t="s">
        <v>222</v>
      </c>
      <c r="E198">
        <v>23810.2</v>
      </c>
      <c r="F198">
        <v>22257.64</v>
      </c>
      <c r="G198">
        <v>557.4</v>
      </c>
      <c r="H198">
        <v>553.11413089999996</v>
      </c>
      <c r="I198">
        <f>[1]!Table11_2[[#This Row],[reward_real]]</f>
        <v>-5387438.7131999899</v>
      </c>
      <c r="J198">
        <f>[1]!Table13_2[[#This Row],[reward_hat]]</f>
        <v>-4979865.1068914002</v>
      </c>
      <c r="K198">
        <f>[1]!Table9_2[[#This Row],[retailer_benefit]]</f>
        <v>11262008.590995001</v>
      </c>
      <c r="L198">
        <f>[1]!Table7_2[[#This Row],[optimum_policy]]</f>
        <v>1140</v>
      </c>
      <c r="M198">
        <f>[1]!Table5_2[[#This Row],[consumer_cost]]</f>
        <v>22036886.017395001</v>
      </c>
      <c r="N198">
        <f>[1]!Table3_2[[#This Row],[consume_real]]</f>
        <v>19330.601769644702</v>
      </c>
      <c r="O198">
        <f>[1]!Table1_2[[#This Row],[consume_hat]]</f>
        <v>18006.645748212199</v>
      </c>
      <c r="P198">
        <f>Table15[[#This Row],[price]]-Table15[[#This Row],[w]]</f>
        <v>245.47238004861356</v>
      </c>
      <c r="Q198">
        <f>[1]CPI!$A$10</f>
        <v>802.87238004861354</v>
      </c>
    </row>
    <row r="199" spans="1:17" x14ac:dyDescent="0.25">
      <c r="A199" s="1">
        <v>44284.25</v>
      </c>
      <c r="B199" t="s">
        <v>217</v>
      </c>
      <c r="C199">
        <v>6</v>
      </c>
      <c r="D199" t="s">
        <v>223</v>
      </c>
      <c r="E199">
        <v>23736.400000000001</v>
      </c>
      <c r="F199">
        <v>22049.13</v>
      </c>
      <c r="G199">
        <v>503.2</v>
      </c>
      <c r="H199">
        <v>502.40008940000001</v>
      </c>
      <c r="I199">
        <f>[1]!Table11_2[[#This Row],[reward_real]]</f>
        <v>-4825325.2832000004</v>
      </c>
      <c r="J199">
        <f>[1]!Table13_2[[#This Row],[reward_hat]]</f>
        <v>-4471917.5127472803</v>
      </c>
      <c r="K199">
        <f>[1]!Table9_2[[#This Row],[retailer_benefit]]</f>
        <v>10295050.127272399</v>
      </c>
      <c r="L199">
        <f>[1]!Table7_2[[#This Row],[optimum_policy]]</f>
        <v>1040</v>
      </c>
      <c r="M199">
        <f>[1]!Table5_2[[#This Row],[consumer_cost]]</f>
        <v>19945700.693672501</v>
      </c>
      <c r="N199">
        <f>[1]!Table3_2[[#This Row],[consume_real]]</f>
        <v>19178.558359300401</v>
      </c>
      <c r="O199">
        <f>[1]!Table1_2[[#This Row],[consume_hat]]</f>
        <v>17802.216230964201</v>
      </c>
      <c r="P199">
        <f>Table15[[#This Row],[price]]-Table15[[#This Row],[w]]</f>
        <v>299.67238004861355</v>
      </c>
      <c r="Q199">
        <f>[1]CPI!$A$10</f>
        <v>802.87238004861354</v>
      </c>
    </row>
    <row r="200" spans="1:17" x14ac:dyDescent="0.25">
      <c r="A200" s="1">
        <v>44284.291666666664</v>
      </c>
      <c r="B200" t="s">
        <v>217</v>
      </c>
      <c r="C200">
        <v>7</v>
      </c>
      <c r="D200" t="s">
        <v>224</v>
      </c>
      <c r="E200">
        <v>23192.799999999999</v>
      </c>
      <c r="F200">
        <v>21556.2</v>
      </c>
      <c r="G200">
        <v>506.2</v>
      </c>
      <c r="H200">
        <v>500.18414239999998</v>
      </c>
      <c r="I200">
        <f>[1]!Table11_2[[#This Row],[reward_real]]</f>
        <v>-4755869.1824000003</v>
      </c>
      <c r="J200">
        <f>[1]!Table13_2[[#This Row],[reward_hat]]</f>
        <v>-4343760.63260072</v>
      </c>
      <c r="K200">
        <f>[1]!Table9_2[[#This Row],[retailer_benefit]]</f>
        <v>10030355.4704271</v>
      </c>
      <c r="L200">
        <f>[1]!Table7_2[[#This Row],[optimum_policy]]</f>
        <v>1040</v>
      </c>
      <c r="M200">
        <f>[1]!Table5_2[[#This Row],[consumer_cost]]</f>
        <v>19542093.835227098</v>
      </c>
      <c r="N200">
        <f>[1]!Table3_2[[#This Row],[consume_real]]</f>
        <v>18790.474841564599</v>
      </c>
      <c r="O200">
        <f>[1]!Table1_2[[#This Row],[consume_hat]]</f>
        <v>17368.645920849001</v>
      </c>
      <c r="P200">
        <f>Table15[[#This Row],[price]]-Table15[[#This Row],[w]]</f>
        <v>296.67238004861355</v>
      </c>
      <c r="Q200">
        <f>[1]CPI!$A$10</f>
        <v>802.87238004861354</v>
      </c>
    </row>
    <row r="201" spans="1:17" x14ac:dyDescent="0.25">
      <c r="A201" s="1">
        <v>44284.333333333336</v>
      </c>
      <c r="B201" t="s">
        <v>217</v>
      </c>
      <c r="C201">
        <v>8</v>
      </c>
      <c r="D201" t="s">
        <v>225</v>
      </c>
      <c r="E201">
        <v>22632.1</v>
      </c>
      <c r="F201">
        <v>21041.24</v>
      </c>
      <c r="G201">
        <v>563.9</v>
      </c>
      <c r="H201">
        <v>554.69398839999997</v>
      </c>
      <c r="I201">
        <f>[1]!Table11_2[[#This Row],[reward_real]]</f>
        <v>-5207668.8421</v>
      </c>
      <c r="J201">
        <f>[1]!Table13_2[[#This Row],[reward_hat]]</f>
        <v>-4727323.8844981603</v>
      </c>
      <c r="K201">
        <f>[1]!Table9_2[[#This Row],[retailer_benefit]]</f>
        <v>10640673.949046999</v>
      </c>
      <c r="L201">
        <f>[1]!Table7_2[[#This Row],[optimum_policy]]</f>
        <v>1140</v>
      </c>
      <c r="M201">
        <f>[1]!Table5_2[[#This Row],[consumer_cost]]</f>
        <v>21056011.633246999</v>
      </c>
      <c r="N201">
        <f>[1]!Table3_2[[#This Row],[consume_real]]</f>
        <v>18470.1856431991</v>
      </c>
      <c r="O201">
        <f>[1]!Table1_2[[#This Row],[consume_hat]]</f>
        <v>17044.799415085901</v>
      </c>
      <c r="P201">
        <f>Table15[[#This Row],[price]]-Table15[[#This Row],[w]]</f>
        <v>238.97238004861356</v>
      </c>
      <c r="Q201">
        <f>[1]CPI!$A$10</f>
        <v>802.87238004861354</v>
      </c>
    </row>
    <row r="202" spans="1:17" x14ac:dyDescent="0.25">
      <c r="A202" s="1">
        <v>44284.375</v>
      </c>
      <c r="B202" t="s">
        <v>217</v>
      </c>
      <c r="C202">
        <v>9</v>
      </c>
      <c r="D202" t="s">
        <v>226</v>
      </c>
      <c r="E202">
        <v>23237.1</v>
      </c>
      <c r="F202">
        <v>21800.38</v>
      </c>
      <c r="G202">
        <v>601.79999999999995</v>
      </c>
      <c r="H202">
        <v>587.56743459999996</v>
      </c>
      <c r="I202">
        <f>[1]!Table11_2[[#This Row],[reward_real]]</f>
        <v>-5657350.8402000004</v>
      </c>
      <c r="J202">
        <f>[1]!Table13_2[[#This Row],[reward_hat]]</f>
        <v>-5124501.6683876198</v>
      </c>
      <c r="K202">
        <f>[1]!Table9_2[[#This Row],[retailer_benefit]]</f>
        <v>11999073.7993208</v>
      </c>
      <c r="L202">
        <f>[1]!Table7_2[[#This Row],[optimum_policy]]</f>
        <v>1240</v>
      </c>
      <c r="M202">
        <f>[1]!Table5_2[[#This Row],[consumer_cost]]</f>
        <v>23313775.479720801</v>
      </c>
      <c r="N202">
        <f>[1]!Table3_2[[#This Row],[consume_real]]</f>
        <v>18801.431838484499</v>
      </c>
      <c r="O202">
        <f>[1]!Table1_2[[#This Row],[consume_hat]]</f>
        <v>17443.109902489701</v>
      </c>
      <c r="P202">
        <f>Table15[[#This Row],[price]]-Table15[[#This Row],[w]]</f>
        <v>201.07238004861358</v>
      </c>
      <c r="Q202">
        <f>[1]CPI!$A$10</f>
        <v>802.87238004861354</v>
      </c>
    </row>
    <row r="203" spans="1:17" x14ac:dyDescent="0.25">
      <c r="A203" s="1">
        <v>44284.416666666664</v>
      </c>
      <c r="B203" t="s">
        <v>217</v>
      </c>
      <c r="C203">
        <v>10</v>
      </c>
      <c r="D203" t="s">
        <v>227</v>
      </c>
      <c r="E203">
        <v>24571.5</v>
      </c>
      <c r="F203">
        <v>22778.27</v>
      </c>
      <c r="G203">
        <v>613.20000000000005</v>
      </c>
      <c r="H203">
        <v>590.92243229999997</v>
      </c>
      <c r="I203">
        <f>[1]!Table11_2[[#This Row],[reward_real]]</f>
        <v>-6147494.4419999998</v>
      </c>
      <c r="J203">
        <f>[1]!Table13_2[[#This Row],[reward_hat]]</f>
        <v>-5399457.5880724303</v>
      </c>
      <c r="K203">
        <f>[1]!Table9_2[[#This Row],[retailer_benefit]]</f>
        <v>12567676.1782309</v>
      </c>
      <c r="L203">
        <f>[1]!Table7_2[[#This Row],[optimum_policy]]</f>
        <v>1240</v>
      </c>
      <c r="M203">
        <f>[1]!Table5_2[[#This Row],[consumer_cost]]</f>
        <v>24862665.0622309</v>
      </c>
      <c r="N203">
        <f>[1]!Table3_2[[#This Row],[consume_real]]</f>
        <v>20050.536340508799</v>
      </c>
      <c r="O203">
        <f>[1]!Table1_2[[#This Row],[consume_hat]]</f>
        <v>18274.674620342699</v>
      </c>
      <c r="P203">
        <f>Table15[[#This Row],[price]]-Table15[[#This Row],[w]]</f>
        <v>189.67238004861349</v>
      </c>
      <c r="Q203">
        <f>[1]CPI!$A$10</f>
        <v>802.87238004861354</v>
      </c>
    </row>
    <row r="204" spans="1:17" x14ac:dyDescent="0.25">
      <c r="A204" s="1">
        <v>44284.458333333336</v>
      </c>
      <c r="B204" t="s">
        <v>217</v>
      </c>
      <c r="C204">
        <v>11</v>
      </c>
      <c r="D204" t="s">
        <v>228</v>
      </c>
      <c r="E204">
        <v>25656.2</v>
      </c>
      <c r="F204">
        <v>23870.25</v>
      </c>
      <c r="G204">
        <v>628.70000000000005</v>
      </c>
      <c r="H204">
        <v>597.60760919999996</v>
      </c>
      <c r="I204">
        <f>[1]!Table11_2[[#This Row],[reward_real]]</f>
        <v>-6653499.3146000002</v>
      </c>
      <c r="J204">
        <f>[1]!Table13_2[[#This Row],[reward_hat]]</f>
        <v>-5752455.4897838896</v>
      </c>
      <c r="K204">
        <f>[1]!Table9_2[[#This Row],[retailer_benefit]]</f>
        <v>12938712.0439477</v>
      </c>
      <c r="L204">
        <f>[1]!Table7_2[[#This Row],[optimum_policy]]</f>
        <v>1240</v>
      </c>
      <c r="M204">
        <f>[1]!Table5_2[[#This Row],[consumer_cost]]</f>
        <v>26245710.673147701</v>
      </c>
      <c r="N204">
        <f>[1]!Table3_2[[#This Row],[consume_real]]</f>
        <v>21165.8957041514</v>
      </c>
      <c r="O204">
        <f>[1]!Table1_2[[#This Row],[consume_hat]]</f>
        <v>19251.6139393679</v>
      </c>
      <c r="P204">
        <f>Table15[[#This Row],[price]]-Table15[[#This Row],[w]]</f>
        <v>174.17238004861349</v>
      </c>
      <c r="Q204">
        <f>[1]CPI!$A$10</f>
        <v>802.87238004861354</v>
      </c>
    </row>
    <row r="205" spans="1:17" x14ac:dyDescent="0.25">
      <c r="A205" s="1">
        <v>44284.5</v>
      </c>
      <c r="B205" t="s">
        <v>217</v>
      </c>
      <c r="C205">
        <v>12</v>
      </c>
      <c r="D205" t="s">
        <v>229</v>
      </c>
      <c r="E205">
        <v>26772.1</v>
      </c>
      <c r="F205">
        <v>24895.57</v>
      </c>
      <c r="G205">
        <v>640.79999999999995</v>
      </c>
      <c r="H205">
        <v>596.30262379999999</v>
      </c>
      <c r="I205">
        <f>[1]!Table11_2[[#This Row],[reward_real]]</f>
        <v>-7134015.0311999898</v>
      </c>
      <c r="J205">
        <f>[1]!Table13_2[[#This Row],[reward_hat]]</f>
        <v>-5980377.6776517304</v>
      </c>
      <c r="K205">
        <f>[1]!Table9_2[[#This Row],[retailer_benefit]]</f>
        <v>13341765.938498801</v>
      </c>
      <c r="L205">
        <f>[1]!Table7_2[[#This Row],[optimum_policy]]</f>
        <v>1240</v>
      </c>
      <c r="M205">
        <f>[1]!Table5_2[[#This Row],[consumer_cost]]</f>
        <v>27609796.000898801</v>
      </c>
      <c r="N205">
        <f>[1]!Table3_2[[#This Row],[consume_real]]</f>
        <v>22265.964516853899</v>
      </c>
      <c r="O205">
        <f>[1]!Table1_2[[#This Row],[consume_hat]]</f>
        <v>20058.1967586598</v>
      </c>
      <c r="P205">
        <f>Table15[[#This Row],[price]]-Table15[[#This Row],[w]]</f>
        <v>162.07238004861358</v>
      </c>
      <c r="Q205">
        <f>[1]CPI!$A$10</f>
        <v>802.87238004861354</v>
      </c>
    </row>
    <row r="206" spans="1:17" x14ac:dyDescent="0.25">
      <c r="A206" s="1">
        <v>44284.541666666664</v>
      </c>
      <c r="B206" t="s">
        <v>217</v>
      </c>
      <c r="C206">
        <v>13</v>
      </c>
      <c r="D206" t="s">
        <v>230</v>
      </c>
      <c r="E206">
        <v>26814.3</v>
      </c>
      <c r="F206">
        <v>25272.48</v>
      </c>
      <c r="G206">
        <v>646.5</v>
      </c>
      <c r="H206">
        <v>599.4119713</v>
      </c>
      <c r="I206">
        <f>[1]!Table11_2[[#This Row],[reward_real]]</f>
        <v>-7235436.6404999997</v>
      </c>
      <c r="J206">
        <f>[1]!Table13_2[[#This Row],[reward_hat]]</f>
        <v>-6117281.1953811804</v>
      </c>
      <c r="K206">
        <f>[1]!Table9_2[[#This Row],[retailer_benefit]]</f>
        <v>13284552.6562621</v>
      </c>
      <c r="L206">
        <f>[1]!Table7_2[[#This Row],[optimum_policy]]</f>
        <v>1240</v>
      </c>
      <c r="M206">
        <f>[1]!Table5_2[[#This Row],[consumer_cost]]</f>
        <v>27755425.937262099</v>
      </c>
      <c r="N206">
        <f>[1]!Table3_2[[#This Row],[consume_real]]</f>
        <v>22383.4080139211</v>
      </c>
      <c r="O206">
        <f>[1]!Table1_2[[#This Row],[consume_hat]]</f>
        <v>20410.941016270201</v>
      </c>
      <c r="P206">
        <f>Table15[[#This Row],[price]]-Table15[[#This Row],[w]]</f>
        <v>156.37238004861354</v>
      </c>
      <c r="Q206">
        <f>[1]CPI!$A$10</f>
        <v>802.87238004861354</v>
      </c>
    </row>
    <row r="207" spans="1:17" x14ac:dyDescent="0.25">
      <c r="A207" s="1">
        <v>44284.583333333336</v>
      </c>
      <c r="B207" t="s">
        <v>217</v>
      </c>
      <c r="C207">
        <v>14</v>
      </c>
      <c r="D207" t="s">
        <v>231</v>
      </c>
      <c r="E207">
        <v>26940.3</v>
      </c>
      <c r="F207">
        <v>25260.9</v>
      </c>
      <c r="G207">
        <v>646.5</v>
      </c>
      <c r="H207">
        <v>600.33050360000004</v>
      </c>
      <c r="I207">
        <f>[1]!Table11_2[[#This Row],[reward_real]]</f>
        <v>-7269435.8504999997</v>
      </c>
      <c r="J207">
        <f>[1]!Table13_2[[#This Row],[reward_hat]]</f>
        <v>-6128167.9629900698</v>
      </c>
      <c r="K207">
        <f>[1]!Table9_2[[#This Row],[retailer_benefit]]</f>
        <v>13346976.573153101</v>
      </c>
      <c r="L207">
        <f>[1]!Table7_2[[#This Row],[optimum_policy]]</f>
        <v>1240</v>
      </c>
      <c r="M207">
        <f>[1]!Table5_2[[#This Row],[consumer_cost]]</f>
        <v>27885848.274153098</v>
      </c>
      <c r="N207">
        <f>[1]!Table3_2[[#This Row],[consume_real]]</f>
        <v>22488.5873178654</v>
      </c>
      <c r="O207">
        <f>[1]!Table1_2[[#This Row],[consume_hat]]</f>
        <v>20415.980617826699</v>
      </c>
      <c r="P207">
        <f>Table15[[#This Row],[price]]-Table15[[#This Row],[w]]</f>
        <v>156.37238004861354</v>
      </c>
      <c r="Q207">
        <f>[1]CPI!$A$10</f>
        <v>802.87238004861354</v>
      </c>
    </row>
    <row r="208" spans="1:17" x14ac:dyDescent="0.25">
      <c r="A208" s="1">
        <v>44284.625</v>
      </c>
      <c r="B208" t="s">
        <v>217</v>
      </c>
      <c r="C208">
        <v>15</v>
      </c>
      <c r="D208" t="s">
        <v>232</v>
      </c>
      <c r="E208">
        <v>26463.8</v>
      </c>
      <c r="F208">
        <v>25198.36</v>
      </c>
      <c r="G208">
        <v>641.9</v>
      </c>
      <c r="H208">
        <v>602.1533958</v>
      </c>
      <c r="I208">
        <f>[1]!Table11_2[[#This Row],[reward_real]]</f>
        <v>-7069036.7198000001</v>
      </c>
      <c r="J208">
        <f>[1]!Table13_2[[#This Row],[reward_hat]]</f>
        <v>-6140097.0692023505</v>
      </c>
      <c r="K208">
        <f>[1]!Table9_2[[#This Row],[retailer_benefit]]</f>
        <v>13173363.0226277</v>
      </c>
      <c r="L208">
        <f>[1]!Table7_2[[#This Row],[optimum_policy]]</f>
        <v>1240</v>
      </c>
      <c r="M208">
        <f>[1]!Table5_2[[#This Row],[consumer_cost]]</f>
        <v>27311436.462227698</v>
      </c>
      <c r="N208">
        <f>[1]!Table3_2[[#This Row],[consume_real]]</f>
        <v>22025.351985667501</v>
      </c>
      <c r="O208">
        <f>[1]!Table1_2[[#This Row],[consume_hat]]</f>
        <v>20393.797035701398</v>
      </c>
      <c r="P208">
        <f>Table15[[#This Row],[price]]-Table15[[#This Row],[w]]</f>
        <v>160.97238004861356</v>
      </c>
      <c r="Q208">
        <f>[1]CPI!$A$10</f>
        <v>802.87238004861354</v>
      </c>
    </row>
    <row r="209" spans="1:17" x14ac:dyDescent="0.25">
      <c r="A209" s="1">
        <v>44284.666666666664</v>
      </c>
      <c r="B209" t="s">
        <v>217</v>
      </c>
      <c r="C209">
        <v>16</v>
      </c>
      <c r="D209" t="s">
        <v>233</v>
      </c>
      <c r="E209">
        <v>26260.7</v>
      </c>
      <c r="F209">
        <v>24981.7</v>
      </c>
      <c r="G209">
        <v>643.9</v>
      </c>
      <c r="H209">
        <v>597.84298139999999</v>
      </c>
      <c r="I209">
        <f>[1]!Table11_2[[#This Row],[reward_real]]</f>
        <v>-7045772.0707</v>
      </c>
      <c r="J209">
        <f>[1]!Table13_2[[#This Row],[reward_hat]]</f>
        <v>-6023771.3456862802</v>
      </c>
      <c r="K209">
        <f>[1]!Table9_2[[#This Row],[retailer_benefit]]</f>
        <v>13045456.5346925</v>
      </c>
      <c r="L209">
        <f>[1]!Table7_2[[#This Row],[optimum_policy]]</f>
        <v>1240</v>
      </c>
      <c r="M209">
        <f>[1]!Table5_2[[#This Row],[consumer_cost]]</f>
        <v>27137000.676092502</v>
      </c>
      <c r="N209">
        <f>[1]!Table3_2[[#This Row],[consume_real]]</f>
        <v>21884.677964590701</v>
      </c>
      <c r="O209">
        <f>[1]!Table1_2[[#This Row],[consume_hat]]</f>
        <v>20151.683745110298</v>
      </c>
      <c r="P209">
        <f>Table15[[#This Row],[price]]-Table15[[#This Row],[w]]</f>
        <v>158.97238004861356</v>
      </c>
      <c r="Q209">
        <f>[1]CPI!$A$10</f>
        <v>802.87238004861354</v>
      </c>
    </row>
    <row r="210" spans="1:17" x14ac:dyDescent="0.25">
      <c r="A210" s="1">
        <v>44284.708333333336</v>
      </c>
      <c r="B210" t="s">
        <v>217</v>
      </c>
      <c r="C210">
        <v>17</v>
      </c>
      <c r="D210" t="s">
        <v>234</v>
      </c>
      <c r="E210">
        <v>26231.9</v>
      </c>
      <c r="F210">
        <v>24813.94</v>
      </c>
      <c r="G210">
        <v>642.9</v>
      </c>
      <c r="H210">
        <v>597.67263200000002</v>
      </c>
      <c r="I210">
        <f>[1]!Table11_2[[#This Row],[reward_real]]</f>
        <v>-7022568.1809</v>
      </c>
      <c r="J210">
        <f>[1]!Table13_2[[#This Row],[reward_hat]]</f>
        <v>-5980825.86586974</v>
      </c>
      <c r="K210">
        <f>[1]!Table9_2[[#This Row],[retailer_benefit]]</f>
        <v>13044565.129305899</v>
      </c>
      <c r="L210">
        <f>[1]!Table7_2[[#This Row],[optimum_policy]]</f>
        <v>1240</v>
      </c>
      <c r="M210">
        <f>[1]!Table5_2[[#This Row],[consumer_cost]]</f>
        <v>27089701.491105899</v>
      </c>
      <c r="N210">
        <f>[1]!Table3_2[[#This Row],[consume_real]]</f>
        <v>21846.533460569299</v>
      </c>
      <c r="O210">
        <f>[1]!Table1_2[[#This Row],[consume_hat]]</f>
        <v>20013.718365441298</v>
      </c>
      <c r="P210">
        <f>Table15[[#This Row],[price]]-Table15[[#This Row],[w]]</f>
        <v>159.97238004861356</v>
      </c>
      <c r="Q210">
        <f>[1]CPI!$A$10</f>
        <v>802.87238004861354</v>
      </c>
    </row>
    <row r="211" spans="1:17" x14ac:dyDescent="0.25">
      <c r="A211" s="1">
        <v>44284.75</v>
      </c>
      <c r="B211" t="s">
        <v>217</v>
      </c>
      <c r="C211">
        <v>18</v>
      </c>
      <c r="D211" t="s">
        <v>235</v>
      </c>
      <c r="E211">
        <v>26159.200000000001</v>
      </c>
      <c r="F211">
        <v>25008.7</v>
      </c>
      <c r="G211">
        <v>640.5</v>
      </c>
      <c r="H211">
        <v>596.74618759999998</v>
      </c>
      <c r="I211">
        <f>[1]!Table11_2[[#This Row],[reward_real]]</f>
        <v>-6966064.1639999999</v>
      </c>
      <c r="J211">
        <f>[1]!Table13_2[[#This Row],[reward_hat]]</f>
        <v>-6014098.4451341396</v>
      </c>
      <c r="K211">
        <f>[1]!Table9_2[[#This Row],[retailer_benefit]]</f>
        <v>13040298.0993536</v>
      </c>
      <c r="L211">
        <f>[1]!Table7_2[[#This Row],[optimum_policy]]</f>
        <v>1240</v>
      </c>
      <c r="M211">
        <f>[1]!Table5_2[[#This Row],[consumer_cost]]</f>
        <v>26972426.427353598</v>
      </c>
      <c r="N211">
        <f>[1]!Table3_2[[#This Row],[consume_real]]</f>
        <v>21751.9567962529</v>
      </c>
      <c r="O211">
        <f>[1]!Table1_2[[#This Row],[consume_hat]]</f>
        <v>20156.302864445501</v>
      </c>
      <c r="P211">
        <f>Table15[[#This Row],[price]]-Table15[[#This Row],[w]]</f>
        <v>162.37238004861354</v>
      </c>
      <c r="Q211">
        <f>[1]CPI!$A$10</f>
        <v>802.87238004861354</v>
      </c>
    </row>
    <row r="212" spans="1:17" x14ac:dyDescent="0.25">
      <c r="A212" s="1">
        <v>44284.791666666664</v>
      </c>
      <c r="B212" t="s">
        <v>217</v>
      </c>
      <c r="C212">
        <v>19</v>
      </c>
      <c r="D212" t="s">
        <v>236</v>
      </c>
      <c r="E212">
        <v>26136.1</v>
      </c>
      <c r="F212">
        <v>25246.32</v>
      </c>
      <c r="G212">
        <v>652.20000000000005</v>
      </c>
      <c r="H212">
        <v>606.77279060000001</v>
      </c>
      <c r="I212">
        <f>[1]!Table11_2[[#This Row],[reward_real]]</f>
        <v>-7140330.2478</v>
      </c>
      <c r="J212">
        <f>[1]!Table13_2[[#This Row],[reward_hat]]</f>
        <v>-6220590.9110032804</v>
      </c>
      <c r="K212">
        <f>[1]!Table9_2[[#This Row],[retailer_benefit]]</f>
        <v>12870549.2783098</v>
      </c>
      <c r="L212">
        <f>[1]!Table7_2[[#This Row],[optimum_policy]]</f>
        <v>1240</v>
      </c>
      <c r="M212">
        <f>[1]!Table5_2[[#This Row],[consumer_cost]]</f>
        <v>27151209.7739098</v>
      </c>
      <c r="N212">
        <f>[1]!Table3_2[[#This Row],[consume_real]]</f>
        <v>21896.136914443399</v>
      </c>
      <c r="O212">
        <f>[1]!Table1_2[[#This Row],[consume_hat]]</f>
        <v>20503.8558329804</v>
      </c>
      <c r="P212">
        <f>Table15[[#This Row],[price]]-Table15[[#This Row],[w]]</f>
        <v>150.67238004861349</v>
      </c>
      <c r="Q212">
        <f>[1]CPI!$A$10</f>
        <v>802.87238004861354</v>
      </c>
    </row>
    <row r="213" spans="1:17" x14ac:dyDescent="0.25">
      <c r="A213" s="1">
        <v>44284.833333333336</v>
      </c>
      <c r="B213" t="s">
        <v>217</v>
      </c>
      <c r="C213">
        <v>20</v>
      </c>
      <c r="D213" t="s">
        <v>237</v>
      </c>
      <c r="E213">
        <v>28528</v>
      </c>
      <c r="F213">
        <v>26987.25</v>
      </c>
      <c r="G213">
        <v>660.7</v>
      </c>
      <c r="H213">
        <v>611.86570640000002</v>
      </c>
      <c r="I213">
        <f>[1]!Table11_2[[#This Row],[reward_real]]</f>
        <v>-7808484.4639999997</v>
      </c>
      <c r="J213">
        <f>[1]!Table13_2[[#This Row],[reward_hat]]</f>
        <v>-6609198.2182196798</v>
      </c>
      <c r="K213">
        <f>[1]!Table9_2[[#This Row],[retailer_benefit]]</f>
        <v>14874766.9840932</v>
      </c>
      <c r="L213">
        <f>[1]!Table7_2[[#This Row],[optimum_policy]]</f>
        <v>1290</v>
      </c>
      <c r="M213">
        <f>[1]!Table5_2[[#This Row],[consumer_cost]]</f>
        <v>30491735.9120932</v>
      </c>
      <c r="N213">
        <f>[1]!Table3_2[[#This Row],[consume_real]]</f>
        <v>23637.004583017999</v>
      </c>
      <c r="O213">
        <f>[1]!Table1_2[[#This Row],[consume_hat]]</f>
        <v>21603.427513778901</v>
      </c>
      <c r="P213">
        <f>Table15[[#This Row],[price]]-Table15[[#This Row],[w]]</f>
        <v>142.17238004861349</v>
      </c>
      <c r="Q213">
        <f>[1]CPI!$A$10</f>
        <v>802.87238004861354</v>
      </c>
    </row>
    <row r="214" spans="1:17" x14ac:dyDescent="0.25">
      <c r="A214" s="1">
        <v>44284.875</v>
      </c>
      <c r="B214" t="s">
        <v>217</v>
      </c>
      <c r="C214">
        <v>21</v>
      </c>
      <c r="D214" t="s">
        <v>238</v>
      </c>
      <c r="E214">
        <v>30274.1</v>
      </c>
      <c r="F214">
        <v>28527.89</v>
      </c>
      <c r="G214">
        <v>663.9</v>
      </c>
      <c r="H214">
        <v>615.11405049999996</v>
      </c>
      <c r="I214">
        <f>[1]!Table11_2[[#This Row],[reward_real]]</f>
        <v>-8343572.2340999898</v>
      </c>
      <c r="J214">
        <f>[1]!Table13_2[[#This Row],[reward_hat]]</f>
        <v>-7041176.4935571495</v>
      </c>
      <c r="K214">
        <f>[1]!Table9_2[[#This Row],[retailer_benefit]]</f>
        <v>15737040.445157399</v>
      </c>
      <c r="L214">
        <f>[1]!Table7_2[[#This Row],[optimum_policy]]</f>
        <v>1290</v>
      </c>
      <c r="M214">
        <f>[1]!Table5_2[[#This Row],[consumer_cost]]</f>
        <v>32424184.913357399</v>
      </c>
      <c r="N214">
        <f>[1]!Table3_2[[#This Row],[consume_real]]</f>
        <v>25135.027064618102</v>
      </c>
      <c r="O214">
        <f>[1]!Table1_2[[#This Row],[consume_hat]]</f>
        <v>22893.8893127423</v>
      </c>
      <c r="P214">
        <f>Table15[[#This Row],[price]]-Table15[[#This Row],[w]]</f>
        <v>138.97238004861356</v>
      </c>
      <c r="Q214">
        <f>[1]CPI!$A$10</f>
        <v>802.87238004861354</v>
      </c>
    </row>
    <row r="215" spans="1:17" x14ac:dyDescent="0.25">
      <c r="A215" s="1">
        <v>44284.916666666664</v>
      </c>
      <c r="B215" t="s">
        <v>217</v>
      </c>
      <c r="C215">
        <v>22</v>
      </c>
      <c r="D215" t="s">
        <v>239</v>
      </c>
      <c r="E215">
        <v>30000.400000000001</v>
      </c>
      <c r="F215">
        <v>28196.77</v>
      </c>
      <c r="G215">
        <v>669.2</v>
      </c>
      <c r="H215">
        <v>620.87577880000003</v>
      </c>
      <c r="I215">
        <f>[1]!Table11_2[[#This Row],[reward_real]]</f>
        <v>-8361951.4912</v>
      </c>
      <c r="J215">
        <f>[1]!Table13_2[[#This Row],[reward_hat]]</f>
        <v>-7055303.0084490804</v>
      </c>
      <c r="K215">
        <f>[1]!Table9_2[[#This Row],[retailer_benefit]]</f>
        <v>15514343.950200099</v>
      </c>
      <c r="L215">
        <f>[1]!Table7_2[[#This Row],[optimum_policy]]</f>
        <v>1290</v>
      </c>
      <c r="M215">
        <f>[1]!Table5_2[[#This Row],[consumer_cost]]</f>
        <v>32238246.9326001</v>
      </c>
      <c r="N215">
        <f>[1]!Table3_2[[#This Row],[consume_real]]</f>
        <v>24990.889095038801</v>
      </c>
      <c r="O215">
        <f>[1]!Table1_2[[#This Row],[consume_hat]]</f>
        <v>22726.9391039072</v>
      </c>
      <c r="P215">
        <f>Table15[[#This Row],[price]]-Table15[[#This Row],[w]]</f>
        <v>133.67238004861349</v>
      </c>
      <c r="Q215">
        <f>[1]CPI!$A$10</f>
        <v>802.87238004861354</v>
      </c>
    </row>
    <row r="216" spans="1:17" x14ac:dyDescent="0.25">
      <c r="A216" s="1">
        <v>44284.958333333336</v>
      </c>
      <c r="B216" t="s">
        <v>217</v>
      </c>
      <c r="C216">
        <v>23</v>
      </c>
      <c r="D216" t="s">
        <v>240</v>
      </c>
      <c r="E216">
        <v>29416.7</v>
      </c>
      <c r="F216">
        <v>27671.14</v>
      </c>
      <c r="G216">
        <v>657.4</v>
      </c>
      <c r="H216">
        <v>614.490047</v>
      </c>
      <c r="I216">
        <f>[1]!Table11_2[[#This Row],[reward_real]]</f>
        <v>-7994458.8921999997</v>
      </c>
      <c r="J216">
        <f>[1]!Table13_2[[#This Row],[reward_hat]]</f>
        <v>-6819528.3156878799</v>
      </c>
      <c r="K216">
        <f>[1]!Table9_2[[#This Row],[retailer_benefit]]</f>
        <v>15385745.954383001</v>
      </c>
      <c r="L216">
        <f>[1]!Table7_2[[#This Row],[optimum_policy]]</f>
        <v>1290</v>
      </c>
      <c r="M216">
        <f>[1]!Table5_2[[#This Row],[consumer_cost]]</f>
        <v>31374663.738782998</v>
      </c>
      <c r="N216">
        <f>[1]!Table3_2[[#This Row],[consume_real]]</f>
        <v>24321.4447587465</v>
      </c>
      <c r="O216">
        <f>[1]!Table1_2[[#This Row],[consume_hat]]</f>
        <v>22195.7323780718</v>
      </c>
      <c r="P216">
        <f>Table15[[#This Row],[price]]-Table15[[#This Row],[w]]</f>
        <v>145.47238004861356</v>
      </c>
      <c r="Q216">
        <f>[1]CPI!$A$10</f>
        <v>802.87238004861354</v>
      </c>
    </row>
    <row r="217" spans="1:17" x14ac:dyDescent="0.25">
      <c r="A217" s="1">
        <v>44285</v>
      </c>
      <c r="B217" t="s">
        <v>217</v>
      </c>
      <c r="C217">
        <v>24</v>
      </c>
      <c r="D217" t="s">
        <v>241</v>
      </c>
      <c r="E217">
        <v>28420.5</v>
      </c>
      <c r="F217">
        <v>26965.83</v>
      </c>
      <c r="G217">
        <v>645.1</v>
      </c>
      <c r="H217">
        <v>604.9439476</v>
      </c>
      <c r="I217">
        <f>[1]!Table11_2[[#This Row],[reward_real]]</f>
        <v>-7645370.2845000001</v>
      </c>
      <c r="J217">
        <f>[1]!Table13_2[[#This Row],[reward_hat]]</f>
        <v>-6615174.6050575403</v>
      </c>
      <c r="K217">
        <f>[1]!Table9_2[[#This Row],[retailer_benefit]]</f>
        <v>14100855.0061976</v>
      </c>
      <c r="L217">
        <f>[1]!Table7_2[[#This Row],[optimum_policy]]</f>
        <v>1240</v>
      </c>
      <c r="M217">
        <f>[1]!Table5_2[[#This Row],[consumer_cost]]</f>
        <v>29391595.5751976</v>
      </c>
      <c r="N217">
        <f>[1]!Table3_2[[#This Row],[consume_real]]</f>
        <v>23702.899657417402</v>
      </c>
      <c r="O217">
        <f>[1]!Table1_2[[#This Row],[consume_hat]]</f>
        <v>21870.372062777398</v>
      </c>
      <c r="P217">
        <f>Table15[[#This Row],[price]]-Table15[[#This Row],[w]]</f>
        <v>157.77238004861351</v>
      </c>
      <c r="Q217">
        <f>[1]CPI!$A$10</f>
        <v>802.87238004861354</v>
      </c>
    </row>
    <row r="218" spans="1:17" x14ac:dyDescent="0.25">
      <c r="A218" s="1">
        <v>44285.041666666664</v>
      </c>
      <c r="B218" t="s">
        <v>242</v>
      </c>
      <c r="C218">
        <v>1</v>
      </c>
      <c r="D218" t="s">
        <v>243</v>
      </c>
      <c r="E218">
        <v>27615.1</v>
      </c>
      <c r="F218">
        <v>26281.88</v>
      </c>
      <c r="G218">
        <v>635.20000000000005</v>
      </c>
      <c r="H218">
        <v>611.78886360000001</v>
      </c>
      <c r="I218">
        <f>[1]!Table11_2[[#This Row],[reward_real]]</f>
        <v>-7143142.6868000003</v>
      </c>
      <c r="J218">
        <f>[1]!Table13_2[[#This Row],[reward_hat]]</f>
        <v>-6435261.0160461599</v>
      </c>
      <c r="K218">
        <f>[1]!Table9_2[[#This Row],[retailer_benefit]]</f>
        <v>14727109.040669501</v>
      </c>
      <c r="L218">
        <f>[1]!Table7_2[[#This Row],[optimum_policy]]</f>
        <v>1290</v>
      </c>
      <c r="M218">
        <f>[1]!Table5_2[[#This Row],[consumer_cost]]</f>
        <v>29013394.414269499</v>
      </c>
      <c r="N218">
        <f>[1]!Table3_2[[#This Row],[consume_real]]</f>
        <v>22491.003421914302</v>
      </c>
      <c r="O218">
        <f>[1]!Table1_2[[#This Row],[consume_hat]]</f>
        <v>21037.522579976099</v>
      </c>
      <c r="P218">
        <f>Table15[[#This Row],[price]]-Table15[[#This Row],[w]]</f>
        <v>167.67238004861349</v>
      </c>
      <c r="Q218">
        <f>[1]CPI!$A$10</f>
        <v>802.87238004861354</v>
      </c>
    </row>
    <row r="219" spans="1:17" x14ac:dyDescent="0.25">
      <c r="A219" s="1">
        <v>44285.083333333336</v>
      </c>
      <c r="B219" t="s">
        <v>242</v>
      </c>
      <c r="C219">
        <v>2</v>
      </c>
      <c r="D219" t="s">
        <v>244</v>
      </c>
      <c r="E219">
        <v>25849.1</v>
      </c>
      <c r="F219">
        <v>24856.93</v>
      </c>
      <c r="G219">
        <v>603.9</v>
      </c>
      <c r="H219">
        <v>570.54628830000001</v>
      </c>
      <c r="I219">
        <f>[1]!Table11_2[[#This Row],[reward_real]]</f>
        <v>-6441621.5691</v>
      </c>
      <c r="J219">
        <f>[1]!Table13_2[[#This Row],[reward_hat]]</f>
        <v>-5705219.9952743398</v>
      </c>
      <c r="K219">
        <f>[1]!Table9_2[[#This Row],[retailer_benefit]]</f>
        <v>12503508.533364801</v>
      </c>
      <c r="L219">
        <f>[1]!Table7_2[[#This Row],[optimum_policy]]</f>
        <v>1190</v>
      </c>
      <c r="M219">
        <f>[1]!Table5_2[[#This Row],[consumer_cost]]</f>
        <v>25386751.671564799</v>
      </c>
      <c r="N219">
        <f>[1]!Table3_2[[#This Row],[consume_real]]</f>
        <v>21333.404766020802</v>
      </c>
      <c r="O219">
        <f>[1]!Table1_2[[#This Row],[consume_hat]]</f>
        <v>19999.148578954799</v>
      </c>
      <c r="P219">
        <f>Table15[[#This Row],[price]]-Table15[[#This Row],[w]]</f>
        <v>198.97238004861356</v>
      </c>
      <c r="Q219">
        <f>[1]CPI!$A$10</f>
        <v>802.87238004861354</v>
      </c>
    </row>
    <row r="220" spans="1:17" x14ac:dyDescent="0.25">
      <c r="A220" s="1">
        <v>44285.125</v>
      </c>
      <c r="B220" t="s">
        <v>242</v>
      </c>
      <c r="C220">
        <v>3</v>
      </c>
      <c r="D220" t="s">
        <v>245</v>
      </c>
      <c r="E220">
        <v>24878.9</v>
      </c>
      <c r="F220">
        <v>23826.94</v>
      </c>
      <c r="G220">
        <v>631.5</v>
      </c>
      <c r="H220">
        <v>589.19776100000001</v>
      </c>
      <c r="I220">
        <f>[1]!Table11_2[[#This Row],[reward_real]]</f>
        <v>-6493019.7165000001</v>
      </c>
      <c r="J220">
        <f>[1]!Table13_2[[#This Row],[reward_hat]]</f>
        <v>-5623793.5184635203</v>
      </c>
      <c r="K220">
        <f>[1]!Table9_2[[#This Row],[retailer_benefit]]</f>
        <v>12513072.042724401</v>
      </c>
      <c r="L220">
        <f>[1]!Table7_2[[#This Row],[optimum_policy]]</f>
        <v>1240</v>
      </c>
      <c r="M220">
        <f>[1]!Table5_2[[#This Row],[consumer_cost]]</f>
        <v>25499111.475724399</v>
      </c>
      <c r="N220">
        <f>[1]!Table3_2[[#This Row],[consume_real]]</f>
        <v>20563.7995771971</v>
      </c>
      <c r="O220">
        <f>[1]!Table1_2[[#This Row],[consume_hat]]</f>
        <v>19089.663576029699</v>
      </c>
      <c r="P220">
        <f>Table15[[#This Row],[price]]-Table15[[#This Row],[w]]</f>
        <v>171.37238004861354</v>
      </c>
      <c r="Q220">
        <f>[1]CPI!$A$10</f>
        <v>802.87238004861354</v>
      </c>
    </row>
    <row r="221" spans="1:17" x14ac:dyDescent="0.25">
      <c r="A221" s="1">
        <v>44285.166666666664</v>
      </c>
      <c r="B221" t="s">
        <v>242</v>
      </c>
      <c r="C221">
        <v>4</v>
      </c>
      <c r="D221" t="s">
        <v>246</v>
      </c>
      <c r="E221">
        <v>24298.400000000001</v>
      </c>
      <c r="F221">
        <v>23254.81</v>
      </c>
      <c r="G221">
        <v>598.1</v>
      </c>
      <c r="H221">
        <v>573.76329169999997</v>
      </c>
      <c r="I221">
        <f>[1]!Table11_2[[#This Row],[reward_real]]</f>
        <v>-5972036.4535999997</v>
      </c>
      <c r="J221">
        <f>[1]!Table13_2[[#This Row],[reward_hat]]</f>
        <v>-5381636.0855886899</v>
      </c>
      <c r="K221">
        <f>[1]!Table9_2[[#This Row],[retailer_benefit]]</f>
        <v>11820258.742303399</v>
      </c>
      <c r="L221">
        <f>[1]!Table7_2[[#This Row],[optimum_policy]]</f>
        <v>1190</v>
      </c>
      <c r="M221">
        <f>[1]!Table5_2[[#This Row],[consumer_cost]]</f>
        <v>23764331.649503399</v>
      </c>
      <c r="N221">
        <f>[1]!Table3_2[[#This Row],[consume_real]]</f>
        <v>19970.026596221302</v>
      </c>
      <c r="O221">
        <f>[1]!Table1_2[[#This Row],[consume_hat]]</f>
        <v>18759.08118746</v>
      </c>
      <c r="P221">
        <f>Table15[[#This Row],[price]]-Table15[[#This Row],[w]]</f>
        <v>204.77238004861351</v>
      </c>
      <c r="Q221">
        <f>[1]CPI!$A$10</f>
        <v>802.87238004861354</v>
      </c>
    </row>
    <row r="222" spans="1:17" x14ac:dyDescent="0.25">
      <c r="A222" s="1">
        <v>44285.208333333336</v>
      </c>
      <c r="B222" t="s">
        <v>242</v>
      </c>
      <c r="C222">
        <v>5</v>
      </c>
      <c r="D222" t="s">
        <v>247</v>
      </c>
      <c r="E222">
        <v>23939.599999999999</v>
      </c>
      <c r="F222">
        <v>22843.91</v>
      </c>
      <c r="G222">
        <v>581.1</v>
      </c>
      <c r="H222">
        <v>564.56491459999995</v>
      </c>
      <c r="I222">
        <f>[1]!Table11_2[[#This Row],[reward_real]]</f>
        <v>-5643736.7604</v>
      </c>
      <c r="J222">
        <f>[1]!Table13_2[[#This Row],[reward_hat]]</f>
        <v>-5162570.59720458</v>
      </c>
      <c r="K222">
        <f>[1]!Table9_2[[#This Row],[retailer_benefit]]</f>
        <v>11827469.672715699</v>
      </c>
      <c r="L222">
        <f>[1]!Table7_2[[#This Row],[optimum_policy]]</f>
        <v>1190</v>
      </c>
      <c r="M222">
        <f>[1]!Table5_2[[#This Row],[consumer_cost]]</f>
        <v>23114943.193515699</v>
      </c>
      <c r="N222">
        <f>[1]!Table3_2[[#This Row],[consume_real]]</f>
        <v>19424.322011357701</v>
      </c>
      <c r="O222">
        <f>[1]!Table1_2[[#This Row],[consume_hat]]</f>
        <v>18288.6696057388</v>
      </c>
      <c r="P222">
        <f>Table15[[#This Row],[price]]-Table15[[#This Row],[w]]</f>
        <v>221.77238004861351</v>
      </c>
      <c r="Q222">
        <f>[1]CPI!$A$10</f>
        <v>802.87238004861354</v>
      </c>
    </row>
    <row r="223" spans="1:17" x14ac:dyDescent="0.25">
      <c r="A223" s="1">
        <v>44285.25</v>
      </c>
      <c r="B223" t="s">
        <v>242</v>
      </c>
      <c r="C223">
        <v>6</v>
      </c>
      <c r="D223" t="s">
        <v>248</v>
      </c>
      <c r="E223">
        <v>23887.8</v>
      </c>
      <c r="F223">
        <v>22768.61</v>
      </c>
      <c r="G223">
        <v>528.79999999999995</v>
      </c>
      <c r="H223">
        <v>516.89929519999998</v>
      </c>
      <c r="I223">
        <f>[1]!Table11_2[[#This Row],[reward_real]]</f>
        <v>-5109409.3175999997</v>
      </c>
      <c r="J223">
        <f>[1]!Table13_2[[#This Row],[reward_hat]]</f>
        <v>-4710155.65174386</v>
      </c>
      <c r="K223">
        <f>[1]!Table9_2[[#This Row],[retailer_benefit]]</f>
        <v>10844933.846585101</v>
      </c>
      <c r="L223">
        <f>[1]!Table7_2[[#This Row],[optimum_policy]]</f>
        <v>1090</v>
      </c>
      <c r="M223">
        <f>[1]!Table5_2[[#This Row],[consumer_cost]]</f>
        <v>21063752.4817851</v>
      </c>
      <c r="N223">
        <f>[1]!Table3_2[[#This Row],[consume_real]]</f>
        <v>19324.543561270799</v>
      </c>
      <c r="O223">
        <f>[1]!Table1_2[[#This Row],[consume_hat]]</f>
        <v>18224.654957920298</v>
      </c>
      <c r="P223">
        <f>Table15[[#This Row],[price]]-Table15[[#This Row],[w]]</f>
        <v>274.07238004861358</v>
      </c>
      <c r="Q223">
        <f>[1]CPI!$A$10</f>
        <v>802.87238004861354</v>
      </c>
    </row>
    <row r="224" spans="1:17" x14ac:dyDescent="0.25">
      <c r="A224" s="1">
        <v>44285.291666666664</v>
      </c>
      <c r="B224" t="s">
        <v>242</v>
      </c>
      <c r="C224">
        <v>7</v>
      </c>
      <c r="D224" t="s">
        <v>249</v>
      </c>
      <c r="E224">
        <v>24020.3</v>
      </c>
      <c r="F224">
        <v>22568.55</v>
      </c>
      <c r="G224">
        <v>522</v>
      </c>
      <c r="H224">
        <v>515.78024700000003</v>
      </c>
      <c r="I224">
        <f>[1]!Table11_2[[#This Row],[reward_real]]</f>
        <v>-5149471.9139999999</v>
      </c>
      <c r="J224">
        <f>[1]!Table13_2[[#This Row],[reward_hat]]</f>
        <v>-4755426.9725279398</v>
      </c>
      <c r="K224">
        <f>[1]!Table9_2[[#This Row],[retailer_benefit]]</f>
        <v>10220024.718206801</v>
      </c>
      <c r="L224">
        <f>[1]!Table7_2[[#This Row],[optimum_policy]]</f>
        <v>1040</v>
      </c>
      <c r="M224">
        <f>[1]!Table5_2[[#This Row],[consumer_cost]]</f>
        <v>20518968.546206899</v>
      </c>
      <c r="N224">
        <f>[1]!Table3_2[[#This Row],[consume_real]]</f>
        <v>19729.7774482758</v>
      </c>
      <c r="O224">
        <f>[1]!Table1_2[[#This Row],[consume_hat]]</f>
        <v>18439.740570139398</v>
      </c>
      <c r="P224">
        <f>Table15[[#This Row],[price]]-Table15[[#This Row],[w]]</f>
        <v>280.87238004861354</v>
      </c>
      <c r="Q224">
        <f>[1]CPI!$A$10</f>
        <v>802.87238004861354</v>
      </c>
    </row>
    <row r="225" spans="1:17" x14ac:dyDescent="0.25">
      <c r="A225" s="1">
        <v>44285.333333333336</v>
      </c>
      <c r="B225" t="s">
        <v>242</v>
      </c>
      <c r="C225">
        <v>8</v>
      </c>
      <c r="D225" t="s">
        <v>250</v>
      </c>
      <c r="E225">
        <v>23438.3</v>
      </c>
      <c r="F225">
        <v>22525.22</v>
      </c>
      <c r="G225">
        <v>590.29999999999995</v>
      </c>
      <c r="H225">
        <v>579.20931210000003</v>
      </c>
      <c r="I225">
        <f>[1]!Table11_2[[#This Row],[reward_real]]</f>
        <v>-5652778.8790999996</v>
      </c>
      <c r="J225">
        <f>[1]!Table13_2[[#This Row],[reward_hat]]</f>
        <v>-5285171.0747978203</v>
      </c>
      <c r="K225">
        <f>[1]!Table9_2[[#This Row],[retailer_benefit]]</f>
        <v>11485588.662701201</v>
      </c>
      <c r="L225">
        <f>[1]!Table7_2[[#This Row],[optimum_policy]]</f>
        <v>1190</v>
      </c>
      <c r="M225">
        <f>[1]!Table5_2[[#This Row],[consumer_cost]]</f>
        <v>22791146.420901202</v>
      </c>
      <c r="N225">
        <f>[1]!Table3_2[[#This Row],[consume_real]]</f>
        <v>19152.2238831102</v>
      </c>
      <c r="O225">
        <f>[1]!Table1_2[[#This Row],[consume_hat]]</f>
        <v>18249.606711851098</v>
      </c>
      <c r="P225">
        <f>Table15[[#This Row],[price]]-Table15[[#This Row],[w]]</f>
        <v>212.57238004861358</v>
      </c>
      <c r="Q225">
        <f>[1]CPI!$A$10</f>
        <v>802.87238004861354</v>
      </c>
    </row>
    <row r="226" spans="1:17" x14ac:dyDescent="0.25">
      <c r="A226" s="1">
        <v>44285.375</v>
      </c>
      <c r="B226" t="s">
        <v>242</v>
      </c>
      <c r="C226">
        <v>9</v>
      </c>
      <c r="D226" t="s">
        <v>251</v>
      </c>
      <c r="E226">
        <v>24798.2</v>
      </c>
      <c r="F226">
        <v>23786.51</v>
      </c>
      <c r="G226">
        <v>609</v>
      </c>
      <c r="H226">
        <v>611.631576</v>
      </c>
      <c r="I226">
        <f>[1]!Table11_2[[#This Row],[reward_real]]</f>
        <v>-6031170.2220000001</v>
      </c>
      <c r="J226">
        <f>[1]!Table13_2[[#This Row],[reward_hat]]</f>
        <v>-5822048.7421091404</v>
      </c>
      <c r="K226">
        <f>[1]!Table9_2[[#This Row],[retailer_benefit]]</f>
        <v>13488429.9546206</v>
      </c>
      <c r="L226">
        <f>[1]!Table7_2[[#This Row],[optimum_policy]]</f>
        <v>1290</v>
      </c>
      <c r="M226">
        <f>[1]!Table5_2[[#This Row],[consumer_cost]]</f>
        <v>25550770.398620602</v>
      </c>
      <c r="N226">
        <f>[1]!Table3_2[[#This Row],[consume_real]]</f>
        <v>19806.7987586206</v>
      </c>
      <c r="O226">
        <f>[1]!Table1_2[[#This Row],[consume_hat]]</f>
        <v>19037.763813060799</v>
      </c>
      <c r="P226">
        <f>Table15[[#This Row],[price]]-Table15[[#This Row],[w]]</f>
        <v>193.87238004861354</v>
      </c>
      <c r="Q226">
        <f>[1]CPI!$A$10</f>
        <v>802.87238004861354</v>
      </c>
    </row>
    <row r="227" spans="1:17" x14ac:dyDescent="0.25">
      <c r="A227" s="1">
        <v>44285.416666666664</v>
      </c>
      <c r="B227" t="s">
        <v>242</v>
      </c>
      <c r="C227">
        <v>10</v>
      </c>
      <c r="D227" t="s">
        <v>252</v>
      </c>
      <c r="E227">
        <v>25981.3</v>
      </c>
      <c r="F227">
        <v>25065.119999999999</v>
      </c>
      <c r="G227">
        <v>617.79999999999995</v>
      </c>
      <c r="H227">
        <v>615.36565529999996</v>
      </c>
      <c r="I227">
        <f>[1]!Table11_2[[#This Row],[reward_real]]</f>
        <v>-6453806.8826000001</v>
      </c>
      <c r="J227">
        <f>[1]!Table13_2[[#This Row],[reward_hat]]</f>
        <v>-6190225.8249848904</v>
      </c>
      <c r="K227">
        <f>[1]!Table9_2[[#This Row],[retailer_benefit]]</f>
        <v>14044185.776897701</v>
      </c>
      <c r="L227">
        <f>[1]!Table7_2[[#This Row],[optimum_policy]]</f>
        <v>1290</v>
      </c>
      <c r="M227">
        <f>[1]!Table5_2[[#This Row],[consumer_cost]]</f>
        <v>26951799.542097699</v>
      </c>
      <c r="N227">
        <f>[1]!Table3_2[[#This Row],[consume_real]]</f>
        <v>20892.8678620912</v>
      </c>
      <c r="O227">
        <f>[1]!Table1_2[[#This Row],[consume_hat]]</f>
        <v>20118.8537946572</v>
      </c>
      <c r="P227">
        <f>Table15[[#This Row],[price]]-Table15[[#This Row],[w]]</f>
        <v>185.07238004861358</v>
      </c>
      <c r="Q227">
        <f>[1]CPI!$A$10</f>
        <v>802.87238004861354</v>
      </c>
    </row>
    <row r="228" spans="1:17" x14ac:dyDescent="0.25">
      <c r="A228" s="1">
        <v>44285.458333333336</v>
      </c>
      <c r="B228" t="s">
        <v>242</v>
      </c>
      <c r="C228">
        <v>11</v>
      </c>
      <c r="D228" t="s">
        <v>253</v>
      </c>
      <c r="E228">
        <v>27281.3</v>
      </c>
      <c r="F228">
        <v>26207.42</v>
      </c>
      <c r="G228">
        <v>621.5</v>
      </c>
      <c r="H228">
        <v>621.5695819</v>
      </c>
      <c r="I228">
        <f>[1]!Table11_2[[#This Row],[reward_real]]</f>
        <v>-6836284.5604999997</v>
      </c>
      <c r="J228">
        <f>[1]!Table13_2[[#This Row],[reward_hat]]</f>
        <v>-6568262.2419837499</v>
      </c>
      <c r="K228">
        <f>[1]!Table9_2[[#This Row],[retailer_benefit]]</f>
        <v>14706536.536425499</v>
      </c>
      <c r="L228">
        <f>[1]!Table7_2[[#This Row],[optimum_policy]]</f>
        <v>1290</v>
      </c>
      <c r="M228">
        <f>[1]!Table5_2[[#This Row],[consumer_cost]]</f>
        <v>28379105.6574255</v>
      </c>
      <c r="N228">
        <f>[1]!Table3_2[[#This Row],[consume_real]]</f>
        <v>21999.306711182599</v>
      </c>
      <c r="O228">
        <f>[1]!Table1_2[[#This Row],[consume_hat]]</f>
        <v>21134.439115053901</v>
      </c>
      <c r="P228">
        <f>Table15[[#This Row],[price]]-Table15[[#This Row],[w]]</f>
        <v>181.37238004861354</v>
      </c>
      <c r="Q228">
        <f>[1]CPI!$A$10</f>
        <v>802.87238004861354</v>
      </c>
    </row>
    <row r="229" spans="1:17" x14ac:dyDescent="0.25">
      <c r="A229" s="1">
        <v>44285.5</v>
      </c>
      <c r="B229" t="s">
        <v>242</v>
      </c>
      <c r="C229">
        <v>12</v>
      </c>
      <c r="D229" t="s">
        <v>254</v>
      </c>
      <c r="E229">
        <v>28194.2</v>
      </c>
      <c r="F229">
        <v>27225.87</v>
      </c>
      <c r="G229">
        <v>630.6</v>
      </c>
      <c r="H229">
        <v>623.98509820000004</v>
      </c>
      <c r="I229">
        <f>[1]!Table11_2[[#This Row],[reward_real]]</f>
        <v>-7216418.2668000003</v>
      </c>
      <c r="J229">
        <f>[1]!Table13_2[[#This Row],[reward_hat]]</f>
        <v>-6862313.4202882703</v>
      </c>
      <c r="K229">
        <f>[1]!Table9_2[[#This Row],[retailer_benefit]]</f>
        <v>15091995.576047899</v>
      </c>
      <c r="L229">
        <f>[1]!Table7_2[[#This Row],[optimum_policy]]</f>
        <v>1290</v>
      </c>
      <c r="M229">
        <f>[1]!Table5_2[[#This Row],[consumer_cost]]</f>
        <v>29524832.1096479</v>
      </c>
      <c r="N229">
        <f>[1]!Table3_2[[#This Row],[consume_real]]</f>
        <v>22887.466751665001</v>
      </c>
      <c r="O229">
        <f>[1]!Table1_2[[#This Row],[consume_hat]]</f>
        <v>21995.119564042099</v>
      </c>
      <c r="P229">
        <f>Table15[[#This Row],[price]]-Table15[[#This Row],[w]]</f>
        <v>172.27238004861351</v>
      </c>
      <c r="Q229">
        <f>[1]CPI!$A$10</f>
        <v>802.87238004861354</v>
      </c>
    </row>
    <row r="230" spans="1:17" x14ac:dyDescent="0.25">
      <c r="A230" s="1">
        <v>44285.541666666664</v>
      </c>
      <c r="B230" t="s">
        <v>242</v>
      </c>
      <c r="C230">
        <v>13</v>
      </c>
      <c r="D230" t="s">
        <v>255</v>
      </c>
      <c r="E230">
        <v>28266.2</v>
      </c>
      <c r="F230">
        <v>27660.98</v>
      </c>
      <c r="G230">
        <v>638.20000000000005</v>
      </c>
      <c r="H230">
        <v>624.3467445</v>
      </c>
      <c r="I230">
        <f>[1]!Table11_2[[#This Row],[reward_real]]</f>
        <v>-7361592.5955999997</v>
      </c>
      <c r="J230">
        <f>[1]!Table13_2[[#This Row],[reward_hat]]</f>
        <v>-6977885.4809264001</v>
      </c>
      <c r="K230">
        <f>[1]!Table9_2[[#This Row],[retailer_benefit]]</f>
        <v>15036935.2986903</v>
      </c>
      <c r="L230">
        <f>[1]!Table7_2[[#This Row],[optimum_policy]]</f>
        <v>1290</v>
      </c>
      <c r="M230">
        <f>[1]!Table5_2[[#This Row],[consumer_cost]]</f>
        <v>29760120.4898903</v>
      </c>
      <c r="N230">
        <f>[1]!Table3_2[[#This Row],[consume_real]]</f>
        <v>23069.860844876199</v>
      </c>
      <c r="O230">
        <f>[1]!Table1_2[[#This Row],[consume_hat]]</f>
        <v>22352.596670923002</v>
      </c>
      <c r="P230">
        <f>Table15[[#This Row],[price]]-Table15[[#This Row],[w]]</f>
        <v>164.67238004861349</v>
      </c>
      <c r="Q230">
        <f>[1]CPI!$A$10</f>
        <v>802.87238004861354</v>
      </c>
    </row>
    <row r="231" spans="1:17" x14ac:dyDescent="0.25">
      <c r="A231" s="1">
        <v>44285.583333333336</v>
      </c>
      <c r="B231" t="s">
        <v>242</v>
      </c>
      <c r="C231">
        <v>14</v>
      </c>
      <c r="D231" t="s">
        <v>256</v>
      </c>
      <c r="E231">
        <v>28259.599999999999</v>
      </c>
      <c r="F231">
        <v>27414.95</v>
      </c>
      <c r="G231">
        <v>635.79999999999995</v>
      </c>
      <c r="H231">
        <v>625.32515869999997</v>
      </c>
      <c r="I231">
        <f>[1]!Table11_2[[#This Row],[reward_real]]</f>
        <v>-7319858.1111999899</v>
      </c>
      <c r="J231">
        <f>[1]!Table13_2[[#This Row],[reward_hat]]</f>
        <v>-6931646.5003866302</v>
      </c>
      <c r="K231">
        <f>[1]!Table9_2[[#This Row],[retailer_benefit]]</f>
        <v>15063388.412541799</v>
      </c>
      <c r="L231">
        <f>[1]!Table7_2[[#This Row],[optimum_policy]]</f>
        <v>1290</v>
      </c>
      <c r="M231">
        <f>[1]!Table5_2[[#This Row],[consumer_cost]]</f>
        <v>29703104.634941801</v>
      </c>
      <c r="N231">
        <f>[1]!Table3_2[[#This Row],[consume_real]]</f>
        <v>23025.662507706798</v>
      </c>
      <c r="O231">
        <f>[1]!Table1_2[[#This Row],[consume_hat]]</f>
        <v>22169.734911322899</v>
      </c>
      <c r="P231">
        <f>Table15[[#This Row],[price]]-Table15[[#This Row],[w]]</f>
        <v>167.07238004861358</v>
      </c>
      <c r="Q231">
        <f>[1]CPI!$A$10</f>
        <v>802.87238004861354</v>
      </c>
    </row>
    <row r="232" spans="1:17" x14ac:dyDescent="0.25">
      <c r="A232" s="1">
        <v>44285.625</v>
      </c>
      <c r="B232" t="s">
        <v>242</v>
      </c>
      <c r="C232">
        <v>15</v>
      </c>
      <c r="D232" t="s">
        <v>257</v>
      </c>
      <c r="E232">
        <v>28044.2</v>
      </c>
      <c r="F232">
        <v>27308.58</v>
      </c>
      <c r="G232">
        <v>640.4</v>
      </c>
      <c r="H232">
        <v>627.60035579999999</v>
      </c>
      <c r="I232">
        <f>[1]!Table11_2[[#This Row],[reward_real]]</f>
        <v>-7340176.7312000003</v>
      </c>
      <c r="J232">
        <f>[1]!Table13_2[[#This Row],[reward_hat]]</f>
        <v>-6941409.8318744795</v>
      </c>
      <c r="K232">
        <f>[1]!Table9_2[[#This Row],[retailer_benefit]]</f>
        <v>14891251.7320034</v>
      </c>
      <c r="L232">
        <f>[1]!Table7_2[[#This Row],[optimum_policy]]</f>
        <v>1290</v>
      </c>
      <c r="M232">
        <f>[1]!Table5_2[[#This Row],[consumer_cost]]</f>
        <v>29571605.194403499</v>
      </c>
      <c r="N232">
        <f>[1]!Table3_2[[#This Row],[consume_real]]</f>
        <v>22923.7249569019</v>
      </c>
      <c r="O232">
        <f>[1]!Table1_2[[#This Row],[consume_hat]]</f>
        <v>22120.4776810392</v>
      </c>
      <c r="P232">
        <f>Table15[[#This Row],[price]]-Table15[[#This Row],[w]]</f>
        <v>162.47238004861356</v>
      </c>
      <c r="Q232">
        <f>[1]CPI!$A$10</f>
        <v>802.87238004861354</v>
      </c>
    </row>
    <row r="233" spans="1:17" x14ac:dyDescent="0.25">
      <c r="A233" s="1">
        <v>44285.666666666664</v>
      </c>
      <c r="B233" t="s">
        <v>242</v>
      </c>
      <c r="C233">
        <v>16</v>
      </c>
      <c r="D233" t="s">
        <v>258</v>
      </c>
      <c r="E233">
        <v>28005.3</v>
      </c>
      <c r="F233">
        <v>27154.68</v>
      </c>
      <c r="G233">
        <v>634.79999999999995</v>
      </c>
      <c r="H233">
        <v>623.99642670000003</v>
      </c>
      <c r="I233">
        <f>[1]!Table11_2[[#This Row],[reward_real]]</f>
        <v>-7237465.6895999899</v>
      </c>
      <c r="J233">
        <f>[1]!Table13_2[[#This Row],[reward_hat]]</f>
        <v>-6844551.3915023198</v>
      </c>
      <c r="K233">
        <f>[1]!Table9_2[[#This Row],[retailer_benefit]]</f>
        <v>14940099.306319799</v>
      </c>
      <c r="L233">
        <f>[1]!Table7_2[[#This Row],[optimum_policy]]</f>
        <v>1290</v>
      </c>
      <c r="M233">
        <f>[1]!Table5_2[[#This Row],[consumer_cost]]</f>
        <v>29415030.6855198</v>
      </c>
      <c r="N233">
        <f>[1]!Table3_2[[#This Row],[consume_real]]</f>
        <v>22802.349368620002</v>
      </c>
      <c r="O233">
        <f>[1]!Table1_2[[#This Row],[consume_hat]]</f>
        <v>21937.790342996399</v>
      </c>
      <c r="P233">
        <f>Table15[[#This Row],[price]]-Table15[[#This Row],[w]]</f>
        <v>168.07238004861358</v>
      </c>
      <c r="Q233">
        <f>[1]CPI!$A$10</f>
        <v>802.87238004861354</v>
      </c>
    </row>
    <row r="234" spans="1:17" x14ac:dyDescent="0.25">
      <c r="A234" s="1">
        <v>44285.708333333336</v>
      </c>
      <c r="B234" t="s">
        <v>242</v>
      </c>
      <c r="C234">
        <v>17</v>
      </c>
      <c r="D234" t="s">
        <v>259</v>
      </c>
      <c r="E234">
        <v>27880.799999999999</v>
      </c>
      <c r="F234">
        <v>26896.36</v>
      </c>
      <c r="G234">
        <v>632.4</v>
      </c>
      <c r="H234">
        <v>623.51837390000003</v>
      </c>
      <c r="I234">
        <f>[1]!Table11_2[[#This Row],[reward_real]]</f>
        <v>-7165811.6928000003</v>
      </c>
      <c r="J234">
        <f>[1]!Table13_2[[#This Row],[reward_hat]]</f>
        <v>-6771853.6479713703</v>
      </c>
      <c r="K234">
        <f>[1]!Table9_2[[#This Row],[retailer_benefit]]</f>
        <v>14902712.7425214</v>
      </c>
      <c r="L234">
        <f>[1]!Table7_2[[#This Row],[optimum_policy]]</f>
        <v>1290</v>
      </c>
      <c r="M234">
        <f>[1]!Table5_2[[#This Row],[consumer_cost]]</f>
        <v>29234336.128121398</v>
      </c>
      <c r="N234">
        <f>[1]!Table3_2[[#This Row],[consume_real]]</f>
        <v>22662.276068311101</v>
      </c>
      <c r="O234">
        <f>[1]!Table1_2[[#This Row],[consume_hat]]</f>
        <v>21721.424521004799</v>
      </c>
      <c r="P234">
        <f>Table15[[#This Row],[price]]-Table15[[#This Row],[w]]</f>
        <v>170.47238004861356</v>
      </c>
      <c r="Q234">
        <f>[1]CPI!$A$10</f>
        <v>802.87238004861354</v>
      </c>
    </row>
    <row r="235" spans="1:17" x14ac:dyDescent="0.25">
      <c r="A235" s="1">
        <v>44285.75</v>
      </c>
      <c r="B235" t="s">
        <v>242</v>
      </c>
      <c r="C235">
        <v>18</v>
      </c>
      <c r="D235" t="s">
        <v>260</v>
      </c>
      <c r="E235">
        <v>27804.799999999999</v>
      </c>
      <c r="F235">
        <v>26916.38</v>
      </c>
      <c r="G235">
        <v>630.6</v>
      </c>
      <c r="H235">
        <v>623.37294129999998</v>
      </c>
      <c r="I235">
        <f>[1]!Table11_2[[#This Row],[reward_real]]</f>
        <v>-7116749.7791999998</v>
      </c>
      <c r="J235">
        <f>[1]!Table13_2[[#This Row],[reward_hat]]</f>
        <v>-6774584.6347648297</v>
      </c>
      <c r="K235">
        <f>[1]!Table9_2[[#This Row],[retailer_benefit]]</f>
        <v>14883554.7237693</v>
      </c>
      <c r="L235">
        <f>[1]!Table7_2[[#This Row],[optimum_policy]]</f>
        <v>1290</v>
      </c>
      <c r="M235">
        <f>[1]!Table5_2[[#This Row],[consumer_cost]]</f>
        <v>29117054.282169301</v>
      </c>
      <c r="N235">
        <f>[1]!Table3_2[[#This Row],[consume_real]]</f>
        <v>22571.3599086584</v>
      </c>
      <c r="O235">
        <f>[1]!Table1_2[[#This Row],[consume_hat]]</f>
        <v>21735.254084712898</v>
      </c>
      <c r="P235">
        <f>Table15[[#This Row],[price]]-Table15[[#This Row],[w]]</f>
        <v>172.27238004861351</v>
      </c>
      <c r="Q235">
        <f>[1]CPI!$A$10</f>
        <v>802.87238004861354</v>
      </c>
    </row>
    <row r="236" spans="1:17" x14ac:dyDescent="0.25">
      <c r="A236" s="1">
        <v>44285.791666666664</v>
      </c>
      <c r="B236" t="s">
        <v>242</v>
      </c>
      <c r="C236">
        <v>19</v>
      </c>
      <c r="D236" t="s">
        <v>261</v>
      </c>
      <c r="E236">
        <v>27685.5</v>
      </c>
      <c r="F236">
        <v>27121.78</v>
      </c>
      <c r="G236">
        <v>639</v>
      </c>
      <c r="H236">
        <v>634.76453739999999</v>
      </c>
      <c r="I236">
        <f>[1]!Table11_2[[#This Row],[reward_real]]</f>
        <v>-7098839.0549999997</v>
      </c>
      <c r="J236">
        <f>[1]!Table13_2[[#This Row],[reward_hat]]</f>
        <v>-6886520.37130157</v>
      </c>
      <c r="K236">
        <f>[1]!Table9_2[[#This Row],[retailer_benefit]]</f>
        <v>15575230.602676</v>
      </c>
      <c r="L236">
        <f>[1]!Table7_2[[#This Row],[optimum_policy]]</f>
        <v>1340</v>
      </c>
      <c r="M236">
        <f>[1]!Table5_2[[#This Row],[consumer_cost]]</f>
        <v>29772908.712676</v>
      </c>
      <c r="N236">
        <f>[1]!Table3_2[[#This Row],[consume_real]]</f>
        <v>22218.5885915492</v>
      </c>
      <c r="O236">
        <f>[1]!Table1_2[[#This Row],[consume_hat]]</f>
        <v>21697.873670797198</v>
      </c>
      <c r="P236">
        <f>Table15[[#This Row],[price]]-Table15[[#This Row],[w]]</f>
        <v>163.87238004861354</v>
      </c>
      <c r="Q236">
        <f>[1]CPI!$A$10</f>
        <v>802.87238004861354</v>
      </c>
    </row>
    <row r="237" spans="1:17" x14ac:dyDescent="0.25">
      <c r="A237" s="1">
        <v>44285.833333333336</v>
      </c>
      <c r="B237" t="s">
        <v>242</v>
      </c>
      <c r="C237">
        <v>20</v>
      </c>
      <c r="D237" t="s">
        <v>262</v>
      </c>
      <c r="E237">
        <v>29532.799999999999</v>
      </c>
      <c r="F237">
        <v>28859.77</v>
      </c>
      <c r="G237">
        <v>648.4</v>
      </c>
      <c r="H237">
        <v>640.24248699999998</v>
      </c>
      <c r="I237">
        <f>[1]!Table11_2[[#This Row],[reward_real]]</f>
        <v>-7736294.1568</v>
      </c>
      <c r="J237">
        <f>[1]!Table13_2[[#This Row],[reward_hat]]</f>
        <v>-7421089.7805051999</v>
      </c>
      <c r="K237">
        <f>[1]!Table9_2[[#This Row],[retailer_benefit]]</f>
        <v>16503457.861945899</v>
      </c>
      <c r="L237">
        <f>[1]!Table7_2[[#This Row],[optimum_policy]]</f>
        <v>1340</v>
      </c>
      <c r="M237">
        <f>[1]!Table5_2[[#This Row],[consumer_cost]]</f>
        <v>31976046.175545901</v>
      </c>
      <c r="N237">
        <f>[1]!Table3_2[[#This Row],[consume_real]]</f>
        <v>23862.7210265268</v>
      </c>
      <c r="O237">
        <f>[1]!Table1_2[[#This Row],[consume_hat]]</f>
        <v>23182.1221834143</v>
      </c>
      <c r="P237">
        <f>Table15[[#This Row],[price]]-Table15[[#This Row],[w]]</f>
        <v>154.47238004861356</v>
      </c>
      <c r="Q237">
        <f>[1]CPI!$A$10</f>
        <v>802.87238004861354</v>
      </c>
    </row>
    <row r="238" spans="1:17" x14ac:dyDescent="0.25">
      <c r="A238" s="1">
        <v>44285.875</v>
      </c>
      <c r="B238" t="s">
        <v>242</v>
      </c>
      <c r="C238">
        <v>21</v>
      </c>
      <c r="D238" t="s">
        <v>263</v>
      </c>
      <c r="E238">
        <v>31145.200000000001</v>
      </c>
      <c r="F238">
        <v>30136.33</v>
      </c>
      <c r="G238">
        <v>653.1</v>
      </c>
      <c r="H238">
        <v>642.81594299999995</v>
      </c>
      <c r="I238">
        <f>[1]!Table11_2[[#This Row],[reward_real]]</f>
        <v>-8245037.6507999999</v>
      </c>
      <c r="J238">
        <f>[1]!Table13_2[[#This Row],[reward_hat]]</f>
        <v>-7795105.50091301</v>
      </c>
      <c r="K238">
        <f>[1]!Table9_2[[#This Row],[retailer_benefit]]</f>
        <v>17343489.0899847</v>
      </c>
      <c r="L238">
        <f>[1]!Table7_2[[#This Row],[optimum_policy]]</f>
        <v>1340</v>
      </c>
      <c r="M238">
        <f>[1]!Table5_2[[#This Row],[consumer_cost]]</f>
        <v>33833564.391584702</v>
      </c>
      <c r="N238">
        <f>[1]!Table3_2[[#This Row],[consume_real]]</f>
        <v>25248.928650436301</v>
      </c>
      <c r="O238">
        <f>[1]!Table1_2[[#This Row],[consume_hat]]</f>
        <v>24252.9936776016</v>
      </c>
      <c r="P238">
        <f>Table15[[#This Row],[price]]-Table15[[#This Row],[w]]</f>
        <v>149.77238004861351</v>
      </c>
      <c r="Q238">
        <f>[1]CPI!$A$10</f>
        <v>802.87238004861354</v>
      </c>
    </row>
    <row r="239" spans="1:17" x14ac:dyDescent="0.25">
      <c r="A239" s="1">
        <v>44285.916666666664</v>
      </c>
      <c r="B239" t="s">
        <v>242</v>
      </c>
      <c r="C239">
        <v>22</v>
      </c>
      <c r="D239" t="s">
        <v>264</v>
      </c>
      <c r="E239">
        <v>30713.1</v>
      </c>
      <c r="F239">
        <v>29637.41</v>
      </c>
      <c r="G239">
        <v>666.4</v>
      </c>
      <c r="H239">
        <v>649.83236780000004</v>
      </c>
      <c r="I239">
        <f>[1]!Table11_2[[#This Row],[reward_real]]</f>
        <v>-8371653.94559999</v>
      </c>
      <c r="J239">
        <f>[1]!Table13_2[[#This Row],[reward_hat]]</f>
        <v>-7788743.85965122</v>
      </c>
      <c r="K239">
        <f>[1]!Table9_2[[#This Row],[retailer_benefit]]</f>
        <v>16924207.976459</v>
      </c>
      <c r="L239">
        <f>[1]!Table7_2[[#This Row],[optimum_policy]]</f>
        <v>1340</v>
      </c>
      <c r="M239">
        <f>[1]!Table5_2[[#This Row],[consumer_cost]]</f>
        <v>33667515.867659003</v>
      </c>
      <c r="N239">
        <f>[1]!Table3_2[[#This Row],[consume_real]]</f>
        <v>25125.011841536601</v>
      </c>
      <c r="O239">
        <f>[1]!Table1_2[[#This Row],[consume_hat]]</f>
        <v>23971.547882304701</v>
      </c>
      <c r="P239">
        <f>Table15[[#This Row],[price]]-Table15[[#This Row],[w]]</f>
        <v>136.47238004861356</v>
      </c>
      <c r="Q239">
        <f>[1]CPI!$A$10</f>
        <v>802.87238004861354</v>
      </c>
    </row>
    <row r="240" spans="1:17" x14ac:dyDescent="0.25">
      <c r="A240" s="1">
        <v>44285.958333333336</v>
      </c>
      <c r="B240" t="s">
        <v>242</v>
      </c>
      <c r="C240">
        <v>23</v>
      </c>
      <c r="D240" t="s">
        <v>265</v>
      </c>
      <c r="E240">
        <v>29950</v>
      </c>
      <c r="F240">
        <v>28949.21</v>
      </c>
      <c r="G240">
        <v>661.7</v>
      </c>
      <c r="H240">
        <v>642.03539360000002</v>
      </c>
      <c r="I240">
        <f>[1]!Table11_2[[#This Row],[reward_real]]</f>
        <v>-8080599.8499999996</v>
      </c>
      <c r="J240">
        <f>[1]!Table13_2[[#This Row],[reward_hat]]</f>
        <v>-7474711.5613464899</v>
      </c>
      <c r="K240">
        <f>[1]!Table9_2[[#This Row],[retailer_benefit]]</f>
        <v>16566634.0585008</v>
      </c>
      <c r="L240">
        <f>[1]!Table7_2[[#This Row],[optimum_policy]]</f>
        <v>1340</v>
      </c>
      <c r="M240">
        <f>[1]!Table5_2[[#This Row],[consumer_cost]]</f>
        <v>32727833.7585008</v>
      </c>
      <c r="N240">
        <f>[1]!Table3_2[[#This Row],[consume_real]]</f>
        <v>24423.7565361946</v>
      </c>
      <c r="O240">
        <f>[1]!Table1_2[[#This Row],[consume_hat]]</f>
        <v>23284.4221240427</v>
      </c>
      <c r="P240">
        <f>Table15[[#This Row],[price]]-Table15[[#This Row],[w]]</f>
        <v>141.17238004861349</v>
      </c>
      <c r="Q240">
        <f>[1]CPI!$A$10</f>
        <v>802.87238004861354</v>
      </c>
    </row>
    <row r="241" spans="1:17" x14ac:dyDescent="0.25">
      <c r="A241" s="1">
        <v>44286</v>
      </c>
      <c r="B241" t="s">
        <v>242</v>
      </c>
      <c r="C241">
        <v>24</v>
      </c>
      <c r="D241" t="s">
        <v>266</v>
      </c>
      <c r="E241">
        <v>28781.1</v>
      </c>
      <c r="F241">
        <v>28171.85</v>
      </c>
      <c r="G241">
        <v>659.8</v>
      </c>
      <c r="H241">
        <v>630.26251869999999</v>
      </c>
      <c r="I241">
        <f>[1]!Table11_2[[#This Row],[reward_real]]</f>
        <v>-7862478.4601999903</v>
      </c>
      <c r="J241">
        <f>[1]!Table13_2[[#This Row],[reward_hat]]</f>
        <v>-7205088.2866888903</v>
      </c>
      <c r="K241">
        <f>[1]!Table9_2[[#This Row],[retailer_benefit]]</f>
        <v>15019502.654192301</v>
      </c>
      <c r="L241">
        <f>[1]!Table7_2[[#This Row],[optimum_policy]]</f>
        <v>1290</v>
      </c>
      <c r="M241">
        <f>[1]!Table5_2[[#This Row],[consumer_cost]]</f>
        <v>30744459.5745923</v>
      </c>
      <c r="N241">
        <f>[1]!Table3_2[[#This Row],[consume_real]]</f>
        <v>23832.914398908699</v>
      </c>
      <c r="O241">
        <f>[1]!Table1_2[[#This Row],[consume_hat]]</f>
        <v>22863.768897879501</v>
      </c>
      <c r="P241">
        <f>Table15[[#This Row],[price]]-Table15[[#This Row],[w]]</f>
        <v>143.07238004861358</v>
      </c>
      <c r="Q241">
        <f>[1]CPI!$A$10</f>
        <v>802.87238004861354</v>
      </c>
    </row>
    <row r="242" spans="1:17" x14ac:dyDescent="0.25">
      <c r="A242" s="1">
        <v>44286.041666666664</v>
      </c>
      <c r="B242" t="s">
        <v>267</v>
      </c>
      <c r="C242">
        <v>1</v>
      </c>
      <c r="D242" t="s">
        <v>268</v>
      </c>
      <c r="E242">
        <v>27388</v>
      </c>
      <c r="F242">
        <v>26379.24</v>
      </c>
      <c r="G242">
        <v>625.6</v>
      </c>
      <c r="H242">
        <v>633.09080259999996</v>
      </c>
      <c r="I242">
        <f>[1]!Table11_2[[#This Row],[reward_real]]</f>
        <v>-6929273.5520000001</v>
      </c>
      <c r="J242">
        <f>[1]!Table13_2[[#This Row],[reward_hat]]</f>
        <v>-6790638.2273343299</v>
      </c>
      <c r="K242">
        <f>[1]!Table9_2[[#This Row],[retailer_benefit]]</f>
        <v>14718060.575283799</v>
      </c>
      <c r="L242">
        <f>[1]!Table7_2[[#This Row],[optimum_policy]]</f>
        <v>1290</v>
      </c>
      <c r="M242">
        <f>[1]!Table5_2[[#This Row],[consumer_cost]]</f>
        <v>28576607.679283801</v>
      </c>
      <c r="N242">
        <f>[1]!Table3_2[[#This Row],[consume_real]]</f>
        <v>22152.409053708401</v>
      </c>
      <c r="O242">
        <f>[1]!Table1_2[[#This Row],[consume_hat]]</f>
        <v>21452.335746606099</v>
      </c>
      <c r="P242">
        <f>Table15[[#This Row],[price]]-Table15[[#This Row],[w]]</f>
        <v>177.27238004861351</v>
      </c>
      <c r="Q242">
        <f>[1]CPI!$A$10</f>
        <v>802.87238004861354</v>
      </c>
    </row>
    <row r="243" spans="1:17" x14ac:dyDescent="0.25">
      <c r="A243" s="1">
        <v>44286.083333333336</v>
      </c>
      <c r="B243" t="s">
        <v>267</v>
      </c>
      <c r="C243">
        <v>2</v>
      </c>
      <c r="D243" t="s">
        <v>269</v>
      </c>
      <c r="E243">
        <v>26033.8</v>
      </c>
      <c r="F243">
        <v>25018.87</v>
      </c>
      <c r="G243">
        <v>588</v>
      </c>
      <c r="H243">
        <v>587.75591689999999</v>
      </c>
      <c r="I243">
        <f>[1]!Table11_2[[#This Row],[reward_real]]</f>
        <v>-6126273.8159999996</v>
      </c>
      <c r="J243">
        <f>[1]!Table13_2[[#This Row],[reward_hat]]</f>
        <v>-5883837.5458042603</v>
      </c>
      <c r="K243">
        <f>[1]!Table9_2[[#This Row],[retailer_benefit]]</f>
        <v>13586158.258612201</v>
      </c>
      <c r="L243">
        <f>[1]!Table7_2[[#This Row],[optimum_policy]]</f>
        <v>1240</v>
      </c>
      <c r="M243">
        <f>[1]!Table5_2[[#This Row],[consumer_cost]]</f>
        <v>25838705.8906122</v>
      </c>
      <c r="N243">
        <f>[1]!Table3_2[[#This Row],[consume_real]]</f>
        <v>20837.666040816301</v>
      </c>
      <c r="O243">
        <f>[1]!Table1_2[[#This Row],[consume_hat]]</f>
        <v>20021.363890113698</v>
      </c>
      <c r="P243">
        <f>Table15[[#This Row],[price]]-Table15[[#This Row],[w]]</f>
        <v>214.87238004861354</v>
      </c>
      <c r="Q243">
        <f>[1]CPI!$A$10</f>
        <v>802.87238004861354</v>
      </c>
    </row>
    <row r="244" spans="1:17" x14ac:dyDescent="0.25">
      <c r="A244" s="1">
        <v>44286.125</v>
      </c>
      <c r="B244" t="s">
        <v>267</v>
      </c>
      <c r="C244">
        <v>3</v>
      </c>
      <c r="D244" t="s">
        <v>270</v>
      </c>
      <c r="E244">
        <v>25061.5</v>
      </c>
      <c r="F244">
        <v>23953.67</v>
      </c>
      <c r="G244">
        <v>616.79999999999995</v>
      </c>
      <c r="H244">
        <v>609.59294680000005</v>
      </c>
      <c r="I244">
        <f>[1]!Table11_2[[#This Row],[reward_real]]</f>
        <v>-6323317.1879999898</v>
      </c>
      <c r="J244">
        <f>[1]!Table13_2[[#This Row],[reward_hat]]</f>
        <v>-5941943.5148283802</v>
      </c>
      <c r="K244">
        <f>[1]!Table9_2[[#This Row],[retailer_benefit]]</f>
        <v>12777857.560186701</v>
      </c>
      <c r="L244">
        <f>[1]!Table7_2[[#This Row],[optimum_policy]]</f>
        <v>1240</v>
      </c>
      <c r="M244">
        <f>[1]!Table5_2[[#This Row],[consumer_cost]]</f>
        <v>25424491.936186701</v>
      </c>
      <c r="N244">
        <f>[1]!Table3_2[[#This Row],[consume_real]]</f>
        <v>20503.622529182801</v>
      </c>
      <c r="O244">
        <f>[1]!Table1_2[[#This Row],[consume_hat]]</f>
        <v>19494.790895139198</v>
      </c>
      <c r="P244">
        <f>Table15[[#This Row],[price]]-Table15[[#This Row],[w]]</f>
        <v>186.07238004861358</v>
      </c>
      <c r="Q244">
        <f>[1]CPI!$A$10</f>
        <v>802.87238004861354</v>
      </c>
    </row>
    <row r="245" spans="1:17" x14ac:dyDescent="0.25">
      <c r="A245" s="1">
        <v>44286.166666666664</v>
      </c>
      <c r="B245" t="s">
        <v>267</v>
      </c>
      <c r="C245">
        <v>4</v>
      </c>
      <c r="D245" t="s">
        <v>271</v>
      </c>
      <c r="E245">
        <v>24397.599999999999</v>
      </c>
      <c r="F245">
        <v>23278.23</v>
      </c>
      <c r="G245">
        <v>586.5</v>
      </c>
      <c r="H245">
        <v>587.32595019999997</v>
      </c>
      <c r="I245">
        <f>[1]!Table11_2[[#This Row],[reward_real]]</f>
        <v>-5829440.5559999896</v>
      </c>
      <c r="J245">
        <f>[1]!Table13_2[[#This Row],[reward_hat]]</f>
        <v>-5573327.61428433</v>
      </c>
      <c r="K245">
        <f>[1]!Table9_2[[#This Row],[retailer_benefit]]</f>
        <v>11996819.6949565</v>
      </c>
      <c r="L245">
        <f>[1]!Table7_2[[#This Row],[optimum_policy]]</f>
        <v>1190</v>
      </c>
      <c r="M245">
        <f>[1]!Table5_2[[#This Row],[consumer_cost]]</f>
        <v>23655700.8069565</v>
      </c>
      <c r="N245">
        <f>[1]!Table3_2[[#This Row],[consume_real]]</f>
        <v>19878.740173913</v>
      </c>
      <c r="O245">
        <f>[1]!Table1_2[[#This Row],[consume_hat]]</f>
        <v>18978.652695256598</v>
      </c>
      <c r="P245">
        <f>Table15[[#This Row],[price]]-Table15[[#This Row],[w]]</f>
        <v>216.37238004861354</v>
      </c>
      <c r="Q245">
        <f>[1]CPI!$A$10</f>
        <v>802.87238004861354</v>
      </c>
    </row>
    <row r="246" spans="1:17" x14ac:dyDescent="0.25">
      <c r="A246" s="1">
        <v>44286.208333333336</v>
      </c>
      <c r="B246" t="s">
        <v>267</v>
      </c>
      <c r="C246">
        <v>5</v>
      </c>
      <c r="D246" t="s">
        <v>272</v>
      </c>
      <c r="E246">
        <v>24080</v>
      </c>
      <c r="F246">
        <v>22899.87</v>
      </c>
      <c r="G246">
        <v>557.1</v>
      </c>
      <c r="H246">
        <v>578.14342969999996</v>
      </c>
      <c r="I246">
        <f>[1]!Table11_2[[#This Row],[reward_real]]</f>
        <v>-5335863.1199999899</v>
      </c>
      <c r="J246">
        <f>[1]!Table13_2[[#This Row],[reward_hat]]</f>
        <v>-5358675.4580253102</v>
      </c>
      <c r="K246">
        <f>[1]!Table9_2[[#This Row],[retailer_benefit]]</f>
        <v>12123739.9700161</v>
      </c>
      <c r="L246">
        <f>[1]!Table7_2[[#This Row],[optimum_policy]]</f>
        <v>1190</v>
      </c>
      <c r="M246">
        <f>[1]!Table5_2[[#This Row],[consumer_cost]]</f>
        <v>22795466.210016102</v>
      </c>
      <c r="N246">
        <f>[1]!Table3_2[[#This Row],[consume_real]]</f>
        <v>19155.8539579967</v>
      </c>
      <c r="O246">
        <f>[1]!Table1_2[[#This Row],[consume_hat]]</f>
        <v>18537.529556776099</v>
      </c>
      <c r="P246">
        <f>Table15[[#This Row],[price]]-Table15[[#This Row],[w]]</f>
        <v>245.77238004861351</v>
      </c>
      <c r="Q246">
        <f>[1]CPI!$A$10</f>
        <v>802.87238004861354</v>
      </c>
    </row>
    <row r="247" spans="1:17" x14ac:dyDescent="0.25">
      <c r="A247" s="1">
        <v>44286.25</v>
      </c>
      <c r="B247" t="s">
        <v>267</v>
      </c>
      <c r="C247">
        <v>6</v>
      </c>
      <c r="D247" t="s">
        <v>273</v>
      </c>
      <c r="E247">
        <v>24182.6</v>
      </c>
      <c r="F247">
        <v>22808.62</v>
      </c>
      <c r="G247">
        <v>501.9</v>
      </c>
      <c r="H247">
        <v>525.47342660000004</v>
      </c>
      <c r="I247">
        <f>[1]!Table11_2[[#This Row],[reward_real]]</f>
        <v>-4788662.6345999902</v>
      </c>
      <c r="J247">
        <f>[1]!Table13_2[[#This Row],[reward_hat]]</f>
        <v>-4833815.3651170796</v>
      </c>
      <c r="K247">
        <f>[1]!Table9_2[[#This Row],[retailer_benefit]]</f>
        <v>11222205.600351701</v>
      </c>
      <c r="L247">
        <f>[1]!Table7_2[[#This Row],[optimum_policy]]</f>
        <v>1090</v>
      </c>
      <c r="M247">
        <f>[1]!Table5_2[[#This Row],[consumer_cost]]</f>
        <v>20799530.8695517</v>
      </c>
      <c r="N247">
        <f>[1]!Table3_2[[#This Row],[consume_real]]</f>
        <v>19082.138412432701</v>
      </c>
      <c r="O247">
        <f>[1]!Table1_2[[#This Row],[consume_hat]]</f>
        <v>18397.944103741698</v>
      </c>
      <c r="P247">
        <f>Table15[[#This Row],[price]]-Table15[[#This Row],[w]]</f>
        <v>300.97238004861356</v>
      </c>
      <c r="Q247">
        <f>[1]CPI!$A$10</f>
        <v>802.87238004861354</v>
      </c>
    </row>
    <row r="248" spans="1:17" x14ac:dyDescent="0.25">
      <c r="A248" s="1">
        <v>44286.291666666664</v>
      </c>
      <c r="B248" t="s">
        <v>267</v>
      </c>
      <c r="C248">
        <v>7</v>
      </c>
      <c r="D248" t="s">
        <v>274</v>
      </c>
      <c r="E248">
        <v>23677.1</v>
      </c>
      <c r="F248">
        <v>22470.82</v>
      </c>
      <c r="G248">
        <v>497.5</v>
      </c>
      <c r="H248">
        <v>525.96527619999995</v>
      </c>
      <c r="I248">
        <f>[1]!Table11_2[[#This Row],[reward_real]]</f>
        <v>-4627097.2674999898</v>
      </c>
      <c r="J248">
        <f>[1]!Table13_2[[#This Row],[reward_hat]]</f>
        <v>-4768746.4760422502</v>
      </c>
      <c r="K248">
        <f>[1]!Table9_2[[#This Row],[retailer_benefit]]</f>
        <v>11021327.159773801</v>
      </c>
      <c r="L248">
        <f>[1]!Table7_2[[#This Row],[optimum_policy]]</f>
        <v>1090</v>
      </c>
      <c r="M248">
        <f>[1]!Table5_2[[#This Row],[consumer_cost]]</f>
        <v>20275521.694773801</v>
      </c>
      <c r="N248">
        <f>[1]!Table3_2[[#This Row],[consume_real]]</f>
        <v>18601.396050251202</v>
      </c>
      <c r="O248">
        <f>[1]!Table1_2[[#This Row],[consume_hat]]</f>
        <v>18133.312946363199</v>
      </c>
      <c r="P248">
        <f>Table15[[#This Row],[price]]-Table15[[#This Row],[w]]</f>
        <v>305.37238004861354</v>
      </c>
      <c r="Q248">
        <f>[1]CPI!$A$10</f>
        <v>802.87238004861354</v>
      </c>
    </row>
    <row r="249" spans="1:17" x14ac:dyDescent="0.25">
      <c r="A249" s="1">
        <v>44286.333333333336</v>
      </c>
      <c r="B249" t="s">
        <v>267</v>
      </c>
      <c r="C249">
        <v>8</v>
      </c>
      <c r="D249" t="s">
        <v>275</v>
      </c>
      <c r="E249">
        <v>23835.9</v>
      </c>
      <c r="F249">
        <v>22481.54</v>
      </c>
      <c r="G249">
        <v>558.1</v>
      </c>
      <c r="H249">
        <v>589.27523940000003</v>
      </c>
      <c r="I249">
        <f>[1]!Table11_2[[#This Row],[reward_real]]</f>
        <v>-5188574.8761</v>
      </c>
      <c r="J249">
        <f>[1]!Table13_2[[#This Row],[reward_hat]]</f>
        <v>-5307270.9065347696</v>
      </c>
      <c r="K249">
        <f>[1]!Table9_2[[#This Row],[retailer_benefit]]</f>
        <v>12679051.094830999</v>
      </c>
      <c r="L249">
        <f>[1]!Table7_2[[#This Row],[optimum_policy]]</f>
        <v>1240</v>
      </c>
      <c r="M249">
        <f>[1]!Table5_2[[#This Row],[consumer_cost]]</f>
        <v>23056200.847031001</v>
      </c>
      <c r="N249">
        <f>[1]!Table3_2[[#This Row],[consume_real]]</f>
        <v>18593.710360508801</v>
      </c>
      <c r="O249">
        <f>[1]!Table1_2[[#This Row],[consume_hat]]</f>
        <v>18012.875993384001</v>
      </c>
      <c r="P249">
        <f>Table15[[#This Row],[price]]-Table15[[#This Row],[w]]</f>
        <v>244.77238004861351</v>
      </c>
      <c r="Q249">
        <f>[1]CPI!$A$10</f>
        <v>802.87238004861354</v>
      </c>
    </row>
    <row r="250" spans="1:17" x14ac:dyDescent="0.25">
      <c r="A250" s="1">
        <v>44286.375</v>
      </c>
      <c r="B250" t="s">
        <v>267</v>
      </c>
      <c r="C250">
        <v>9</v>
      </c>
      <c r="D250" t="s">
        <v>276</v>
      </c>
      <c r="E250">
        <v>24846.3</v>
      </c>
      <c r="F250">
        <v>23629.3</v>
      </c>
      <c r="G250">
        <v>584.29999999999995</v>
      </c>
      <c r="H250">
        <v>624.72522890000005</v>
      </c>
      <c r="I250">
        <f>[1]!Table11_2[[#This Row],[reward_real]]</f>
        <v>-5680783.4930999996</v>
      </c>
      <c r="J250">
        <f>[1]!Table13_2[[#This Row],[reward_hat]]</f>
        <v>-5966111.9824414998</v>
      </c>
      <c r="K250">
        <f>[1]!Table9_2[[#This Row],[retailer_benefit]]</f>
        <v>13722159.545030501</v>
      </c>
      <c r="L250">
        <f>[1]!Table7_2[[#This Row],[optimum_policy]]</f>
        <v>1290</v>
      </c>
      <c r="M250">
        <f>[1]!Table5_2[[#This Row],[consumer_cost]]</f>
        <v>25083726.531230502</v>
      </c>
      <c r="N250">
        <f>[1]!Table3_2[[#This Row],[consume_real]]</f>
        <v>19444.749249015898</v>
      </c>
      <c r="O250">
        <f>[1]!Table1_2[[#This Row],[consume_hat]]</f>
        <v>19099.955328538301</v>
      </c>
      <c r="P250">
        <f>Table15[[#This Row],[price]]-Table15[[#This Row],[w]]</f>
        <v>218.57238004861358</v>
      </c>
      <c r="Q250">
        <f>[1]CPI!$A$10</f>
        <v>802.87238004861354</v>
      </c>
    </row>
    <row r="251" spans="1:17" x14ac:dyDescent="0.25">
      <c r="A251" s="1">
        <v>44286.416666666664</v>
      </c>
      <c r="B251" t="s">
        <v>267</v>
      </c>
      <c r="C251">
        <v>10</v>
      </c>
      <c r="D251" t="s">
        <v>277</v>
      </c>
      <c r="E251">
        <v>26108</v>
      </c>
      <c r="F251">
        <v>24983.99</v>
      </c>
      <c r="G251">
        <v>596.20000000000005</v>
      </c>
      <c r="H251">
        <v>631.65906470000004</v>
      </c>
      <c r="I251">
        <f>[1]!Table11_2[[#This Row],[reward_real]]</f>
        <v>-6152559.0640000002</v>
      </c>
      <c r="J251">
        <f>[1]!Table13_2[[#This Row],[reward_hat]]</f>
        <v>-6410363.3774756696</v>
      </c>
      <c r="K251">
        <f>[1]!Table9_2[[#This Row],[retailer_benefit]]</f>
        <v>14319508.4823991</v>
      </c>
      <c r="L251">
        <f>[1]!Table7_2[[#This Row],[optimum_policy]]</f>
        <v>1290</v>
      </c>
      <c r="M251">
        <f>[1]!Table5_2[[#This Row],[consumer_cost]]</f>
        <v>26624626.610399101</v>
      </c>
      <c r="N251">
        <f>[1]!Table3_2[[#This Row],[consume_real]]</f>
        <v>20639.245434417899</v>
      </c>
      <c r="O251">
        <f>[1]!Table1_2[[#This Row],[consume_hat]]</f>
        <v>20296.909315056299</v>
      </c>
      <c r="P251">
        <f>Table15[[#This Row],[price]]-Table15[[#This Row],[w]]</f>
        <v>206.67238004861349</v>
      </c>
      <c r="Q251">
        <f>[1]CPI!$A$10</f>
        <v>802.87238004861354</v>
      </c>
    </row>
    <row r="252" spans="1:17" x14ac:dyDescent="0.25">
      <c r="A252" s="1">
        <v>44286.458333333336</v>
      </c>
      <c r="B252" t="s">
        <v>267</v>
      </c>
      <c r="C252">
        <v>11</v>
      </c>
      <c r="D252" t="s">
        <v>278</v>
      </c>
      <c r="E252">
        <v>27318.6</v>
      </c>
      <c r="F252">
        <v>26091.73</v>
      </c>
      <c r="G252">
        <v>605.29999999999995</v>
      </c>
      <c r="H252">
        <v>641.78998990000002</v>
      </c>
      <c r="I252">
        <f>[1]!Table11_2[[#This Row],[reward_real]]</f>
        <v>-6461586.5022</v>
      </c>
      <c r="J252">
        <f>[1]!Table13_2[[#This Row],[reward_hat]]</f>
        <v>-6733129.92993131</v>
      </c>
      <c r="K252">
        <f>[1]!Table9_2[[#This Row],[retailer_benefit]]</f>
        <v>15685866.853349799</v>
      </c>
      <c r="L252">
        <f>[1]!Table7_2[[#This Row],[optimum_policy]]</f>
        <v>1340</v>
      </c>
      <c r="M252">
        <f>[1]!Table5_2[[#This Row],[consumer_cost]]</f>
        <v>28609039.857749801</v>
      </c>
      <c r="N252">
        <f>[1]!Table3_2[[#This Row],[consume_real]]</f>
        <v>21350.029744589399</v>
      </c>
      <c r="O252">
        <f>[1]!Table1_2[[#This Row],[consume_hat]]</f>
        <v>20982.3463635427</v>
      </c>
      <c r="P252">
        <f>Table15[[#This Row],[price]]-Table15[[#This Row],[w]]</f>
        <v>197.57238004861358</v>
      </c>
      <c r="Q252">
        <f>[1]CPI!$A$10</f>
        <v>802.87238004861354</v>
      </c>
    </row>
    <row r="253" spans="1:17" x14ac:dyDescent="0.25">
      <c r="A253" s="1">
        <v>44286.5</v>
      </c>
      <c r="B253" t="s">
        <v>267</v>
      </c>
      <c r="C253">
        <v>12</v>
      </c>
      <c r="D253" t="s">
        <v>279</v>
      </c>
      <c r="E253">
        <v>28594.9</v>
      </c>
      <c r="F253">
        <v>27151.09</v>
      </c>
      <c r="G253">
        <v>618.79999999999995</v>
      </c>
      <c r="H253">
        <v>648.09014609999997</v>
      </c>
      <c r="I253">
        <f>[1]!Table11_2[[#This Row],[reward_real]]</f>
        <v>-6991224.2907999996</v>
      </c>
      <c r="J253">
        <f>[1]!Table13_2[[#This Row],[reward_hat]]</f>
        <v>-7107427.3383185901</v>
      </c>
      <c r="K253">
        <f>[1]!Table9_2[[#This Row],[retailer_benefit]]</f>
        <v>16296286.2266482</v>
      </c>
      <c r="L253">
        <f>[1]!Table7_2[[#This Row],[optimum_policy]]</f>
        <v>1340</v>
      </c>
      <c r="M253">
        <f>[1]!Table5_2[[#This Row],[consumer_cost]]</f>
        <v>30278734.8082482</v>
      </c>
      <c r="N253">
        <f>[1]!Table3_2[[#This Row],[consume_real]]</f>
        <v>22596.070752423999</v>
      </c>
      <c r="O253">
        <f>[1]!Table1_2[[#This Row],[consume_hat]]</f>
        <v>21933.452872019701</v>
      </c>
      <c r="P253">
        <f>Table15[[#This Row],[price]]-Table15[[#This Row],[w]]</f>
        <v>184.07238004861358</v>
      </c>
      <c r="Q253">
        <f>[1]CPI!$A$10</f>
        <v>802.87238004861354</v>
      </c>
    </row>
    <row r="254" spans="1:17" x14ac:dyDescent="0.25">
      <c r="A254" s="1">
        <v>44286.541666666664</v>
      </c>
      <c r="B254" t="s">
        <v>267</v>
      </c>
      <c r="C254">
        <v>13</v>
      </c>
      <c r="D254" t="s">
        <v>280</v>
      </c>
      <c r="E254">
        <v>28849.3</v>
      </c>
      <c r="F254">
        <v>27575.31</v>
      </c>
      <c r="G254">
        <v>621</v>
      </c>
      <c r="H254">
        <v>650.52317919999996</v>
      </c>
      <c r="I254">
        <f>[1]!Table11_2[[#This Row],[reward_real]]</f>
        <v>-7090869.4469999997</v>
      </c>
      <c r="J254">
        <f>[1]!Table13_2[[#This Row],[reward_hat]]</f>
        <v>-7258060.82747983</v>
      </c>
      <c r="K254">
        <f>[1]!Table9_2[[#This Row],[retailer_benefit]]</f>
        <v>16419758.8804927</v>
      </c>
      <c r="L254">
        <f>[1]!Table7_2[[#This Row],[optimum_policy]]</f>
        <v>1340</v>
      </c>
      <c r="M254">
        <f>[1]!Table5_2[[#This Row],[consumer_cost]]</f>
        <v>30601497.7744927</v>
      </c>
      <c r="N254">
        <f>[1]!Table3_2[[#This Row],[consume_real]]</f>
        <v>22836.938637681102</v>
      </c>
      <c r="O254">
        <f>[1]!Table1_2[[#This Row],[consume_hat]]</f>
        <v>22314.5340852767</v>
      </c>
      <c r="P254">
        <f>Table15[[#This Row],[price]]-Table15[[#This Row],[w]]</f>
        <v>181.87238004861354</v>
      </c>
      <c r="Q254">
        <f>[1]CPI!$A$10</f>
        <v>802.87238004861354</v>
      </c>
    </row>
    <row r="255" spans="1:17" x14ac:dyDescent="0.25">
      <c r="A255" s="1">
        <v>44286.583333333336</v>
      </c>
      <c r="B255" t="s">
        <v>267</v>
      </c>
      <c r="C255">
        <v>14</v>
      </c>
      <c r="D255" t="s">
        <v>281</v>
      </c>
      <c r="E255">
        <v>28859.599999999999</v>
      </c>
      <c r="F255">
        <v>27341.96</v>
      </c>
      <c r="G255">
        <v>616.79999999999995</v>
      </c>
      <c r="H255">
        <v>651.14712859999997</v>
      </c>
      <c r="I255">
        <f>[1]!Table11_2[[#This Row],[reward_real]]</f>
        <v>-7021886.9951999905</v>
      </c>
      <c r="J255">
        <f>[1]!Table13_2[[#This Row],[reward_hat]]</f>
        <v>-7206706.4825433102</v>
      </c>
      <c r="K255">
        <f>[1]!Table9_2[[#This Row],[retailer_benefit]]</f>
        <v>16466370.5412731</v>
      </c>
      <c r="L255">
        <f>[1]!Table7_2[[#This Row],[optimum_policy]]</f>
        <v>1340</v>
      </c>
      <c r="M255">
        <f>[1]!Table5_2[[#This Row],[consumer_cost]]</f>
        <v>30510144.5316731</v>
      </c>
      <c r="N255">
        <f>[1]!Table3_2[[#This Row],[consume_real]]</f>
        <v>22768.764575875401</v>
      </c>
      <c r="O255">
        <f>[1]!Table1_2[[#This Row],[consume_hat]]</f>
        <v>22135.416609895201</v>
      </c>
      <c r="P255">
        <f>Table15[[#This Row],[price]]-Table15[[#This Row],[w]]</f>
        <v>186.07238004861358</v>
      </c>
      <c r="Q255">
        <f>[1]CPI!$A$10</f>
        <v>802.87238004861354</v>
      </c>
    </row>
    <row r="256" spans="1:17" x14ac:dyDescent="0.25">
      <c r="A256" s="1">
        <v>44286.625</v>
      </c>
      <c r="B256" t="s">
        <v>267</v>
      </c>
      <c r="C256">
        <v>15</v>
      </c>
      <c r="D256" t="s">
        <v>282</v>
      </c>
      <c r="E256">
        <v>28815.4</v>
      </c>
      <c r="F256">
        <v>27204.49</v>
      </c>
      <c r="G256">
        <v>619.9</v>
      </c>
      <c r="H256">
        <v>650.88748710000004</v>
      </c>
      <c r="I256">
        <f>[1]!Table11_2[[#This Row],[reward_real]]</f>
        <v>-7063835.9714000002</v>
      </c>
      <c r="J256">
        <f>[1]!Table13_2[[#This Row],[reward_hat]]</f>
        <v>-7166305.1647586701</v>
      </c>
      <c r="K256">
        <f>[1]!Table9_2[[#This Row],[retailer_benefit]]</f>
        <v>16411254.3410393</v>
      </c>
      <c r="L256">
        <f>[1]!Table7_2[[#This Row],[optimum_policy]]</f>
        <v>1340</v>
      </c>
      <c r="M256">
        <f>[1]!Table5_2[[#This Row],[consumer_cost]]</f>
        <v>30538926.2838393</v>
      </c>
      <c r="N256">
        <f>[1]!Table3_2[[#This Row],[consume_real]]</f>
        <v>22790.243495402399</v>
      </c>
      <c r="O256">
        <f>[1]!Table1_2[[#This Row],[consume_hat]]</f>
        <v>22020.104263700101</v>
      </c>
      <c r="P256">
        <f>Table15[[#This Row],[price]]-Table15[[#This Row],[w]]</f>
        <v>182.97238004861356</v>
      </c>
      <c r="Q256">
        <f>[1]CPI!$A$10</f>
        <v>802.87238004861354</v>
      </c>
    </row>
    <row r="257" spans="1:17" x14ac:dyDescent="0.25">
      <c r="A257" s="1">
        <v>44286.666666666664</v>
      </c>
      <c r="B257" t="s">
        <v>267</v>
      </c>
      <c r="C257">
        <v>16</v>
      </c>
      <c r="D257" t="s">
        <v>283</v>
      </c>
      <c r="E257">
        <v>28573.200000000001</v>
      </c>
      <c r="F257">
        <v>26939.56</v>
      </c>
      <c r="G257">
        <v>624.4</v>
      </c>
      <c r="H257">
        <v>649.29511920000004</v>
      </c>
      <c r="I257">
        <f>[1]!Table11_2[[#This Row],[reward_real]]</f>
        <v>-7080324.6671999898</v>
      </c>
      <c r="J257">
        <f>[1]!Table13_2[[#This Row],[reward_hat]]</f>
        <v>-7071206.7085972298</v>
      </c>
      <c r="K257">
        <f>[1]!Table9_2[[#This Row],[retailer_benefit]]</f>
        <v>16228956.860500701</v>
      </c>
      <c r="L257">
        <f>[1]!Table7_2[[#This Row],[optimum_policy]]</f>
        <v>1340</v>
      </c>
      <c r="M257">
        <f>[1]!Table5_2[[#This Row],[consumer_cost]]</f>
        <v>30389606.194900699</v>
      </c>
      <c r="N257">
        <f>[1]!Table3_2[[#This Row],[consume_real]]</f>
        <v>22678.8105932094</v>
      </c>
      <c r="O257">
        <f>[1]!Table1_2[[#This Row],[consume_hat]]</f>
        <v>21781.1793112741</v>
      </c>
      <c r="P257">
        <f>Table15[[#This Row],[price]]-Table15[[#This Row],[w]]</f>
        <v>178.47238004861356</v>
      </c>
      <c r="Q257">
        <f>[1]CPI!$A$10</f>
        <v>802.87238004861354</v>
      </c>
    </row>
    <row r="258" spans="1:17" x14ac:dyDescent="0.25">
      <c r="A258" s="1">
        <v>44286.708333333336</v>
      </c>
      <c r="B258" t="s">
        <v>267</v>
      </c>
      <c r="C258">
        <v>17</v>
      </c>
      <c r="D258" t="s">
        <v>284</v>
      </c>
      <c r="E258">
        <v>28426</v>
      </c>
      <c r="F258">
        <v>26786.59</v>
      </c>
      <c r="G258">
        <v>620.5</v>
      </c>
      <c r="H258">
        <v>648.58782259999998</v>
      </c>
      <c r="I258">
        <f>[1]!Table11_2[[#This Row],[reward_real]]</f>
        <v>-6978440.8700000001</v>
      </c>
      <c r="J258">
        <f>[1]!Table13_2[[#This Row],[reward_hat]]</f>
        <v>-7019876.33425688</v>
      </c>
      <c r="K258">
        <f>[1]!Table9_2[[#This Row],[retailer_benefit]]</f>
        <v>16183684.7895729</v>
      </c>
      <c r="L258">
        <f>[1]!Table7_2[[#This Row],[optimum_policy]]</f>
        <v>1340</v>
      </c>
      <c r="M258">
        <f>[1]!Table5_2[[#This Row],[consumer_cost]]</f>
        <v>30140566.5295729</v>
      </c>
      <c r="N258">
        <f>[1]!Table3_2[[#This Row],[consume_real]]</f>
        <v>22492.960096696199</v>
      </c>
      <c r="O258">
        <f>[1]!Table1_2[[#This Row],[consume_hat]]</f>
        <v>21646.6485805919</v>
      </c>
      <c r="P258">
        <f>Table15[[#This Row],[price]]-Table15[[#This Row],[w]]</f>
        <v>182.37238004861354</v>
      </c>
      <c r="Q258">
        <f>[1]CPI!$A$10</f>
        <v>802.87238004861354</v>
      </c>
    </row>
    <row r="259" spans="1:17" x14ac:dyDescent="0.25">
      <c r="A259" s="1">
        <v>44286.75</v>
      </c>
      <c r="B259" t="s">
        <v>267</v>
      </c>
      <c r="C259">
        <v>18</v>
      </c>
      <c r="D259" t="s">
        <v>285</v>
      </c>
      <c r="E259">
        <v>28208.5</v>
      </c>
      <c r="F259">
        <v>26737.54</v>
      </c>
      <c r="G259">
        <v>616.5</v>
      </c>
      <c r="H259">
        <v>647.61026389999995</v>
      </c>
      <c r="I259">
        <f>[1]!Table11_2[[#This Row],[reward_real]]</f>
        <v>-6858473.6475</v>
      </c>
      <c r="J259">
        <f>[1]!Table13_2[[#This Row],[reward_hat]]</f>
        <v>-6991600.8239380503</v>
      </c>
      <c r="K259">
        <f>[1]!Table9_2[[#This Row],[retailer_benefit]]</f>
        <v>16097666.4524452</v>
      </c>
      <c r="L259">
        <f>[1]!Table7_2[[#This Row],[optimum_policy]]</f>
        <v>1340</v>
      </c>
      <c r="M259">
        <f>[1]!Table5_2[[#This Row],[consumer_cost]]</f>
        <v>29814613.7474452</v>
      </c>
      <c r="N259">
        <f>[1]!Table3_2[[#This Row],[consume_real]]</f>
        <v>22249.711751824801</v>
      </c>
      <c r="O259">
        <f>[1]!Table1_2[[#This Row],[consume_hat]]</f>
        <v>21592.001281180699</v>
      </c>
      <c r="P259">
        <f>Table15[[#This Row],[price]]-Table15[[#This Row],[w]]</f>
        <v>186.37238004861354</v>
      </c>
      <c r="Q259">
        <f>[1]CPI!$A$10</f>
        <v>802.87238004861354</v>
      </c>
    </row>
    <row r="260" spans="1:17" x14ac:dyDescent="0.25">
      <c r="A260" s="1">
        <v>44286.791666666664</v>
      </c>
      <c r="B260" t="s">
        <v>267</v>
      </c>
      <c r="C260">
        <v>19</v>
      </c>
      <c r="D260" t="s">
        <v>286</v>
      </c>
      <c r="E260">
        <v>28241.1</v>
      </c>
      <c r="F260">
        <v>26857.49</v>
      </c>
      <c r="G260">
        <v>629.4</v>
      </c>
      <c r="H260">
        <v>659.65456159999997</v>
      </c>
      <c r="I260">
        <f>[1]!Table11_2[[#This Row],[reward_real]]</f>
        <v>-6954257.9105999898</v>
      </c>
      <c r="J260">
        <f>[1]!Table13_2[[#This Row],[reward_hat]]</f>
        <v>-7092960.8183221603</v>
      </c>
      <c r="K260">
        <f>[1]!Table9_2[[#This Row],[retailer_benefit]]</f>
        <v>16807780.638075501</v>
      </c>
      <c r="L260">
        <f>[1]!Table7_2[[#This Row],[optimum_policy]]</f>
        <v>1390</v>
      </c>
      <c r="M260">
        <f>[1]!Table5_2[[#This Row],[consumer_cost]]</f>
        <v>30716296.459275499</v>
      </c>
      <c r="N260">
        <f>[1]!Table3_2[[#This Row],[consume_real]]</f>
        <v>22098.055006672999</v>
      </c>
      <c r="O260">
        <f>[1]!Table1_2[[#This Row],[consume_hat]]</f>
        <v>21505.076235476601</v>
      </c>
      <c r="P260">
        <f>Table15[[#This Row],[price]]-Table15[[#This Row],[w]]</f>
        <v>173.47238004861356</v>
      </c>
      <c r="Q260">
        <f>[1]CPI!$A$10</f>
        <v>802.87238004861354</v>
      </c>
    </row>
    <row r="261" spans="1:17" x14ac:dyDescent="0.25">
      <c r="A261" s="1">
        <v>44286.833333333336</v>
      </c>
      <c r="B261" t="s">
        <v>267</v>
      </c>
      <c r="C261">
        <v>20</v>
      </c>
      <c r="D261" t="s">
        <v>287</v>
      </c>
      <c r="E261">
        <v>29901.9</v>
      </c>
      <c r="F261">
        <v>28577.17</v>
      </c>
      <c r="G261">
        <v>641.1</v>
      </c>
      <c r="H261">
        <v>666.53464680000002</v>
      </c>
      <c r="I261">
        <f>[1]!Table11_2[[#This Row],[reward_real]]</f>
        <v>-7569636.0831000004</v>
      </c>
      <c r="J261">
        <f>[1]!Table13_2[[#This Row],[reward_hat]]</f>
        <v>-7663123.6420775698</v>
      </c>
      <c r="K261">
        <f>[1]!Table9_2[[#This Row],[retailer_benefit]]</f>
        <v>17684917.9929296</v>
      </c>
      <c r="L261">
        <f>[1]!Table7_2[[#This Row],[optimum_policy]]</f>
        <v>1390</v>
      </c>
      <c r="M261">
        <f>[1]!Table5_2[[#This Row],[consumer_cost]]</f>
        <v>32824190.159129601</v>
      </c>
      <c r="N261">
        <f>[1]!Table3_2[[#This Row],[consume_real]]</f>
        <v>23614.5252943378</v>
      </c>
      <c r="O261">
        <f>[1]!Table1_2[[#This Row],[consume_hat]]</f>
        <v>22993.924407039201</v>
      </c>
      <c r="P261">
        <f>Table15[[#This Row],[price]]-Table15[[#This Row],[w]]</f>
        <v>161.77238004861351</v>
      </c>
      <c r="Q261">
        <f>[1]CPI!$A$10</f>
        <v>802.87238004861354</v>
      </c>
    </row>
    <row r="262" spans="1:17" x14ac:dyDescent="0.25">
      <c r="A262" s="1">
        <v>44286.875</v>
      </c>
      <c r="B262" t="s">
        <v>267</v>
      </c>
      <c r="C262">
        <v>21</v>
      </c>
      <c r="D262" t="s">
        <v>288</v>
      </c>
      <c r="E262">
        <v>31374.7</v>
      </c>
      <c r="F262">
        <v>29939.41</v>
      </c>
      <c r="G262">
        <v>654.1</v>
      </c>
      <c r="H262">
        <v>669.43694800000003</v>
      </c>
      <c r="I262">
        <f>[1]!Table11_2[[#This Row],[reward_real]]</f>
        <v>-8183117.8793000001</v>
      </c>
      <c r="J262">
        <f>[1]!Table13_2[[#This Row],[reward_hat]]</f>
        <v>-8079682.6899695797</v>
      </c>
      <c r="K262">
        <f>[1]!Table9_2[[#This Row],[retailer_benefit]]</f>
        <v>18412953.515905399</v>
      </c>
      <c r="L262">
        <f>[1]!Table7_2[[#This Row],[optimum_policy]]</f>
        <v>1390</v>
      </c>
      <c r="M262">
        <f>[1]!Table5_2[[#This Row],[consumer_cost]]</f>
        <v>34779189.274505399</v>
      </c>
      <c r="N262">
        <f>[1]!Table3_2[[#This Row],[consume_real]]</f>
        <v>25020.9994780614</v>
      </c>
      <c r="O262">
        <f>[1]!Table1_2[[#This Row],[consume_hat]]</f>
        <v>24138.741412115302</v>
      </c>
      <c r="P262">
        <f>Table15[[#This Row],[price]]-Table15[[#This Row],[w]]</f>
        <v>148.77238004861351</v>
      </c>
      <c r="Q262">
        <f>[1]CPI!$A$10</f>
        <v>802.87238004861354</v>
      </c>
    </row>
    <row r="263" spans="1:17" x14ac:dyDescent="0.25">
      <c r="A263" s="1">
        <v>44286.916666666664</v>
      </c>
      <c r="B263" t="s">
        <v>267</v>
      </c>
      <c r="C263">
        <v>22</v>
      </c>
      <c r="D263" t="s">
        <v>289</v>
      </c>
      <c r="E263">
        <v>30989.200000000001</v>
      </c>
      <c r="F263">
        <v>29418.55</v>
      </c>
      <c r="G263">
        <v>662.8</v>
      </c>
      <c r="H263">
        <v>676.11465950000002</v>
      </c>
      <c r="I263">
        <f>[1]!Table11_2[[#This Row],[reward_real]]</f>
        <v>-8241639.7183999997</v>
      </c>
      <c r="J263">
        <f>[1]!Table13_2[[#This Row],[reward_hat]]</f>
        <v>-8055024.0161988102</v>
      </c>
      <c r="K263">
        <f>[1]!Table9_2[[#This Row],[retailer_benefit]]</f>
        <v>18084853.359144401</v>
      </c>
      <c r="L263">
        <f>[1]!Table7_2[[#This Row],[optimum_policy]]</f>
        <v>1390</v>
      </c>
      <c r="M263">
        <f>[1]!Table5_2[[#This Row],[consumer_cost]]</f>
        <v>34568132.7959444</v>
      </c>
      <c r="N263">
        <f>[1]!Table3_2[[#This Row],[consume_real]]</f>
        <v>24869.1602848521</v>
      </c>
      <c r="O263">
        <f>[1]!Table1_2[[#This Row],[consume_hat]]</f>
        <v>23827.390524942799</v>
      </c>
      <c r="P263">
        <f>Table15[[#This Row],[price]]-Table15[[#This Row],[w]]</f>
        <v>140.07238004861358</v>
      </c>
      <c r="Q263">
        <f>[1]CPI!$A$10</f>
        <v>802.87238004861354</v>
      </c>
    </row>
    <row r="264" spans="1:17" x14ac:dyDescent="0.25">
      <c r="A264" s="1">
        <v>44286.958333333336</v>
      </c>
      <c r="B264" t="s">
        <v>267</v>
      </c>
      <c r="C264">
        <v>23</v>
      </c>
      <c r="D264" t="s">
        <v>290</v>
      </c>
      <c r="E264">
        <v>30235.599999999999</v>
      </c>
      <c r="F264">
        <v>28773.42</v>
      </c>
      <c r="G264">
        <v>653.79999999999995</v>
      </c>
      <c r="H264">
        <v>666.39727919999996</v>
      </c>
      <c r="I264">
        <f>[1]!Table11_2[[#This Row],[reward_real]]</f>
        <v>-7880667.2551999902</v>
      </c>
      <c r="J264">
        <f>[1]!Table13_2[[#This Row],[reward_hat]]</f>
        <v>-7713417.1502519902</v>
      </c>
      <c r="K264">
        <f>[1]!Table9_2[[#This Row],[retailer_benefit]]</f>
        <v>17747773.732879199</v>
      </c>
      <c r="L264">
        <f>[1]!Table7_2[[#This Row],[optimum_policy]]</f>
        <v>1390</v>
      </c>
      <c r="M264">
        <f>[1]!Table5_2[[#This Row],[consumer_cost]]</f>
        <v>33509108.2432792</v>
      </c>
      <c r="N264">
        <f>[1]!Table3_2[[#This Row],[consume_real]]</f>
        <v>24107.272117467099</v>
      </c>
      <c r="O264">
        <f>[1]!Table1_2[[#This Row],[consume_hat]]</f>
        <v>23149.6057722638</v>
      </c>
      <c r="P264">
        <f>Table15[[#This Row],[price]]-Table15[[#This Row],[w]]</f>
        <v>149.07238004861358</v>
      </c>
      <c r="Q264">
        <f>[1]CPI!$A$10</f>
        <v>802.87238004861354</v>
      </c>
    </row>
    <row r="265" spans="1:17" x14ac:dyDescent="0.25">
      <c r="A265" s="1">
        <v>44287</v>
      </c>
      <c r="B265" t="s">
        <v>267</v>
      </c>
      <c r="C265">
        <v>24</v>
      </c>
      <c r="D265" t="s">
        <v>291</v>
      </c>
      <c r="E265">
        <v>29675.1</v>
      </c>
      <c r="F265">
        <v>27940.22</v>
      </c>
      <c r="G265">
        <v>639.1</v>
      </c>
      <c r="H265">
        <v>653.91471090000005</v>
      </c>
      <c r="I265">
        <f>[1]!Table11_2[[#This Row],[reward_real]]</f>
        <v>-7610743.2219000002</v>
      </c>
      <c r="J265">
        <f>[1]!Table13_2[[#This Row],[reward_hat]]</f>
        <v>-7410016.7899717698</v>
      </c>
      <c r="K265">
        <f>[1]!Table9_2[[#This Row],[retailer_benefit]]</f>
        <v>16693381.0803621</v>
      </c>
      <c r="L265">
        <f>[1]!Table7_2[[#This Row],[optimum_policy]]</f>
        <v>1340</v>
      </c>
      <c r="M265">
        <f>[1]!Table5_2[[#This Row],[consumer_cost]]</f>
        <v>31914867.524162099</v>
      </c>
      <c r="N265">
        <f>[1]!Table3_2[[#This Row],[consume_real]]</f>
        <v>23817.065316538799</v>
      </c>
      <c r="O265">
        <f>[1]!Table1_2[[#This Row],[consume_hat]]</f>
        <v>22663.557390846399</v>
      </c>
      <c r="P265">
        <f>Table15[[#This Row],[price]]-Table15[[#This Row],[w]]</f>
        <v>163.77238004861351</v>
      </c>
      <c r="Q265">
        <f>[1]CPI!$A$10</f>
        <v>802.87238004861354</v>
      </c>
    </row>
    <row r="266" spans="1:17" x14ac:dyDescent="0.25">
      <c r="A266" s="1">
        <v>44287.041666666664</v>
      </c>
      <c r="B266" t="s">
        <v>292</v>
      </c>
      <c r="C266">
        <v>1</v>
      </c>
      <c r="D266" t="s">
        <v>293</v>
      </c>
      <c r="E266">
        <v>28186.5</v>
      </c>
      <c r="F266">
        <v>26587.95</v>
      </c>
      <c r="G266">
        <v>624.70000000000005</v>
      </c>
      <c r="H266">
        <v>626.55560609999998</v>
      </c>
      <c r="I266">
        <f>[1]!Table11_2[[#This Row],[reward_real]]</f>
        <v>-7116330.2144999998</v>
      </c>
      <c r="J266">
        <f>[1]!Table13_2[[#This Row],[reward_hat]]</f>
        <v>-6741848.1898841998</v>
      </c>
      <c r="K266">
        <f>[1]!Table9_2[[#This Row],[retailer_benefit]]</f>
        <v>15157658.0493255</v>
      </c>
      <c r="L266">
        <f>[1]!Table7_2[[#This Row],[optimum_policy]]</f>
        <v>1290</v>
      </c>
      <c r="M266">
        <f>[1]!Table5_2[[#This Row],[consumer_cost]]</f>
        <v>29390318.478325602</v>
      </c>
      <c r="N266">
        <f>[1]!Table3_2[[#This Row],[consume_real]]</f>
        <v>22783.192618857</v>
      </c>
      <c r="O266">
        <f>[1]!Table1_2[[#This Row],[consume_hat]]</f>
        <v>21520.350705865902</v>
      </c>
      <c r="P266">
        <f>Table15[[#This Row],[price]]-Table15[[#This Row],[w]]</f>
        <v>178.17238004861349</v>
      </c>
      <c r="Q266">
        <f>[1]CPI!$A$10</f>
        <v>802.87238004861354</v>
      </c>
    </row>
    <row r="267" spans="1:17" x14ac:dyDescent="0.25">
      <c r="A267" s="1">
        <v>44287.083333333336</v>
      </c>
      <c r="B267" t="s">
        <v>292</v>
      </c>
      <c r="C267">
        <v>2</v>
      </c>
      <c r="D267" t="s">
        <v>294</v>
      </c>
      <c r="E267">
        <v>26849.200000000001</v>
      </c>
      <c r="F267">
        <v>25102.29</v>
      </c>
      <c r="G267">
        <v>578.6</v>
      </c>
      <c r="H267">
        <v>587.52756450000004</v>
      </c>
      <c r="I267">
        <f>[1]!Table11_2[[#This Row],[reward_real]]</f>
        <v>-6169248.0807999996</v>
      </c>
      <c r="J267">
        <f>[1]!Table13_2[[#This Row],[reward_hat]]</f>
        <v>-5900073.9477416296</v>
      </c>
      <c r="K267">
        <f>[1]!Table9_2[[#This Row],[retailer_benefit]]</f>
        <v>14104184.862222999</v>
      </c>
      <c r="L267">
        <f>[1]!Table7_2[[#This Row],[optimum_policy]]</f>
        <v>1240</v>
      </c>
      <c r="M267">
        <f>[1]!Table5_2[[#This Row],[consumer_cost]]</f>
        <v>26442681.023823</v>
      </c>
      <c r="N267">
        <f>[1]!Table3_2[[#This Row],[consume_real]]</f>
        <v>21324.7427611475</v>
      </c>
      <c r="O267">
        <f>[1]!Table1_2[[#This Row],[consume_hat]]</f>
        <v>20084.415792055999</v>
      </c>
      <c r="P267">
        <f>Table15[[#This Row],[price]]-Table15[[#This Row],[w]]</f>
        <v>224.27238004861351</v>
      </c>
      <c r="Q267">
        <f>[1]CPI!$A$10</f>
        <v>802.87238004861354</v>
      </c>
    </row>
    <row r="268" spans="1:17" x14ac:dyDescent="0.25">
      <c r="A268" s="1">
        <v>44287.125</v>
      </c>
      <c r="B268" t="s">
        <v>292</v>
      </c>
      <c r="C268">
        <v>3</v>
      </c>
      <c r="D268" t="s">
        <v>295</v>
      </c>
      <c r="E268">
        <v>25619.599999999999</v>
      </c>
      <c r="F268">
        <v>24114.53</v>
      </c>
      <c r="G268">
        <v>596.6</v>
      </c>
      <c r="H268">
        <v>611.83226720000005</v>
      </c>
      <c r="I268">
        <f>[1]!Table11_2[[#This Row],[reward_real]]</f>
        <v>-6043509.9223999996</v>
      </c>
      <c r="J268">
        <f>[1]!Table13_2[[#This Row],[reward_hat]]</f>
        <v>-5905191.1283473903</v>
      </c>
      <c r="K268">
        <f>[1]!Table9_2[[#This Row],[retailer_benefit]]</f>
        <v>14048172.243352801</v>
      </c>
      <c r="L268">
        <f>[1]!Table7_2[[#This Row],[optimum_policy]]</f>
        <v>1290</v>
      </c>
      <c r="M268">
        <f>[1]!Table5_2[[#This Row],[consumer_cost]]</f>
        <v>26135192.0881528</v>
      </c>
      <c r="N268">
        <f>[1]!Table3_2[[#This Row],[consume_real]]</f>
        <v>20259.8388280254</v>
      </c>
      <c r="O268">
        <f>[1]!Table1_2[[#This Row],[consume_hat]]</f>
        <v>19303.300741802501</v>
      </c>
      <c r="P268">
        <f>Table15[[#This Row],[price]]-Table15[[#This Row],[w]]</f>
        <v>206.27238004861351</v>
      </c>
      <c r="Q268">
        <f>[1]CPI!$A$10</f>
        <v>802.87238004861354</v>
      </c>
    </row>
    <row r="269" spans="1:17" x14ac:dyDescent="0.25">
      <c r="A269" s="1">
        <v>44287.166666666664</v>
      </c>
      <c r="B269" t="s">
        <v>292</v>
      </c>
      <c r="C269">
        <v>4</v>
      </c>
      <c r="D269" t="s">
        <v>296</v>
      </c>
      <c r="E269">
        <v>24985.5</v>
      </c>
      <c r="F269">
        <v>23374.45</v>
      </c>
      <c r="G269">
        <v>584.6</v>
      </c>
      <c r="H269">
        <v>586.46079350000002</v>
      </c>
      <c r="I269">
        <f>[1]!Table11_2[[#This Row],[reward_real]]</f>
        <v>-5941901.6969999997</v>
      </c>
      <c r="J269">
        <f>[1]!Table13_2[[#This Row],[reward_hat]]</f>
        <v>-5584433.5170126399</v>
      </c>
      <c r="K269">
        <f>[1]!Table9_2[[#This Row],[retailer_benefit]]</f>
        <v>12306627.7364481</v>
      </c>
      <c r="L269">
        <f>[1]!Table7_2[[#This Row],[optimum_policy]]</f>
        <v>1190</v>
      </c>
      <c r="M269">
        <f>[1]!Table5_2[[#This Row],[consumer_cost]]</f>
        <v>24190431.130448099</v>
      </c>
      <c r="N269">
        <f>[1]!Table3_2[[#This Row],[consume_real]]</f>
        <v>20328.093386931199</v>
      </c>
      <c r="O269">
        <f>[1]!Table1_2[[#This Row],[consume_hat]]</f>
        <v>19044.524642672801</v>
      </c>
      <c r="P269">
        <f>Table15[[#This Row],[price]]-Table15[[#This Row],[w]]</f>
        <v>218.27238004861351</v>
      </c>
      <c r="Q269">
        <f>[1]CPI!$A$10</f>
        <v>802.87238004861354</v>
      </c>
    </row>
    <row r="270" spans="1:17" x14ac:dyDescent="0.25">
      <c r="A270" s="1">
        <v>44287.208333333336</v>
      </c>
      <c r="B270" t="s">
        <v>292</v>
      </c>
      <c r="C270">
        <v>5</v>
      </c>
      <c r="D270" t="s">
        <v>297</v>
      </c>
      <c r="E270">
        <v>24617</v>
      </c>
      <c r="F270">
        <v>22940.26</v>
      </c>
      <c r="G270">
        <v>554.20000000000005</v>
      </c>
      <c r="H270">
        <v>574.08907820000002</v>
      </c>
      <c r="I270">
        <f>[1]!Table11_2[[#This Row],[reward_real]]</f>
        <v>-5412736.7259999998</v>
      </c>
      <c r="J270">
        <f>[1]!Table13_2[[#This Row],[reward_hat]]</f>
        <v>-5313252.2570686499</v>
      </c>
      <c r="K270">
        <f>[1]!Table9_2[[#This Row],[retailer_benefit]]</f>
        <v>12419408.193398699</v>
      </c>
      <c r="L270">
        <f>[1]!Table7_2[[#This Row],[optimum_policy]]</f>
        <v>1190</v>
      </c>
      <c r="M270">
        <f>[1]!Table5_2[[#This Row],[consumer_cost]]</f>
        <v>23244881.645398699</v>
      </c>
      <c r="N270">
        <f>[1]!Table3_2[[#This Row],[consume_real]]</f>
        <v>19533.513987729999</v>
      </c>
      <c r="O270">
        <f>[1]!Table1_2[[#This Row],[consume_hat]]</f>
        <v>18510.2014960081</v>
      </c>
      <c r="P270">
        <f>Table15[[#This Row],[price]]-Table15[[#This Row],[w]]</f>
        <v>248.67238004861349</v>
      </c>
      <c r="Q270">
        <f>[1]CPI!$A$10</f>
        <v>802.87238004861354</v>
      </c>
    </row>
    <row r="271" spans="1:17" x14ac:dyDescent="0.25">
      <c r="A271" s="1">
        <v>44287.25</v>
      </c>
      <c r="B271" t="s">
        <v>292</v>
      </c>
      <c r="C271">
        <v>6</v>
      </c>
      <c r="D271" t="s">
        <v>298</v>
      </c>
      <c r="E271">
        <v>24277.4</v>
      </c>
      <c r="F271">
        <v>22766.639999999999</v>
      </c>
      <c r="G271">
        <v>507.6</v>
      </c>
      <c r="H271">
        <v>522.57625719999999</v>
      </c>
      <c r="I271">
        <f>[1]!Table11_2[[#This Row],[reward_real]]</f>
        <v>-4889079.9216</v>
      </c>
      <c r="J271">
        <f>[1]!Table13_2[[#This Row],[reward_hat]]</f>
        <v>-4786002.8727585496</v>
      </c>
      <c r="K271">
        <f>[1]!Table9_2[[#This Row],[retailer_benefit]]</f>
        <v>11219070.7105588</v>
      </c>
      <c r="L271">
        <f>[1]!Table7_2[[#This Row],[optimum_policy]]</f>
        <v>1090</v>
      </c>
      <c r="M271">
        <f>[1]!Table5_2[[#This Row],[consumer_cost]]</f>
        <v>20997230.5537588</v>
      </c>
      <c r="N271">
        <f>[1]!Table3_2[[#This Row],[consume_real]]</f>
        <v>19263.514269503499</v>
      </c>
      <c r="O271">
        <f>[1]!Table1_2[[#This Row],[consume_hat]]</f>
        <v>18316.954920680699</v>
      </c>
      <c r="P271">
        <f>Table15[[#This Row],[price]]-Table15[[#This Row],[w]]</f>
        <v>295.27238004861351</v>
      </c>
      <c r="Q271">
        <f>[1]CPI!$A$10</f>
        <v>802.87238004861354</v>
      </c>
    </row>
    <row r="272" spans="1:17" x14ac:dyDescent="0.25">
      <c r="A272" s="1">
        <v>44287.291666666664</v>
      </c>
      <c r="B272" t="s">
        <v>292</v>
      </c>
      <c r="C272">
        <v>7</v>
      </c>
      <c r="D272" t="s">
        <v>299</v>
      </c>
      <c r="E272">
        <v>23827.5</v>
      </c>
      <c r="F272">
        <v>22293.54</v>
      </c>
      <c r="G272">
        <v>504.6</v>
      </c>
      <c r="H272">
        <v>520.01207450000004</v>
      </c>
      <c r="I272">
        <f>[1]!Table11_2[[#This Row],[reward_real]]</f>
        <v>-4756302.585</v>
      </c>
      <c r="J272">
        <f>[1]!Table13_2[[#This Row],[reward_hat]]</f>
        <v>-4652820.6160877002</v>
      </c>
      <c r="K272">
        <f>[1]!Table9_2[[#This Row],[retailer_benefit]]</f>
        <v>11035828.510737199</v>
      </c>
      <c r="L272">
        <f>[1]!Table7_2[[#This Row],[optimum_policy]]</f>
        <v>1090</v>
      </c>
      <c r="M272">
        <f>[1]!Table5_2[[#This Row],[consumer_cost]]</f>
        <v>20548433.680737201</v>
      </c>
      <c r="N272">
        <f>[1]!Table3_2[[#This Row],[consume_real]]</f>
        <v>18851.774019024899</v>
      </c>
      <c r="O272">
        <f>[1]!Table1_2[[#This Row],[consume_hat]]</f>
        <v>17895.048381795201</v>
      </c>
      <c r="P272">
        <f>Table15[[#This Row],[price]]-Table15[[#This Row],[w]]</f>
        <v>298.27238004861351</v>
      </c>
      <c r="Q272">
        <f>[1]CPI!$A$10</f>
        <v>802.87238004861354</v>
      </c>
    </row>
    <row r="273" spans="1:17" x14ac:dyDescent="0.25">
      <c r="A273" s="1">
        <v>44287.333333333336</v>
      </c>
      <c r="B273" t="s">
        <v>292</v>
      </c>
      <c r="C273">
        <v>8</v>
      </c>
      <c r="D273" t="s">
        <v>300</v>
      </c>
      <c r="E273">
        <v>22996.7</v>
      </c>
      <c r="F273">
        <v>21872.86</v>
      </c>
      <c r="G273">
        <v>573.9</v>
      </c>
      <c r="H273">
        <v>584.62497259999998</v>
      </c>
      <c r="I273">
        <f>[1]!Table11_2[[#This Row],[reward_real]]</f>
        <v>-5323759.0466999998</v>
      </c>
      <c r="J273">
        <f>[1]!Table13_2[[#This Row],[reward_hat]]</f>
        <v>-5201994.5990606798</v>
      </c>
      <c r="K273">
        <f>[1]!Table9_2[[#This Row],[retailer_benefit]]</f>
        <v>11430451.1192607</v>
      </c>
      <c r="L273">
        <f>[1]!Table7_2[[#This Row],[optimum_policy]]</f>
        <v>1190</v>
      </c>
      <c r="M273">
        <f>[1]!Table5_2[[#This Row],[consumer_cost]]</f>
        <v>22077969.2126607</v>
      </c>
      <c r="N273">
        <f>[1]!Table3_2[[#This Row],[consume_real]]</f>
        <v>18552.915304756902</v>
      </c>
      <c r="O273">
        <f>[1]!Table1_2[[#This Row],[consume_hat]]</f>
        <v>17796.005449348198</v>
      </c>
      <c r="P273">
        <f>Table15[[#This Row],[price]]-Table15[[#This Row],[w]]</f>
        <v>228.97238004861356</v>
      </c>
      <c r="Q273">
        <f>[1]CPI!$A$10</f>
        <v>802.87238004861354</v>
      </c>
    </row>
    <row r="274" spans="1:17" x14ac:dyDescent="0.25">
      <c r="A274" s="1">
        <v>44287.375</v>
      </c>
      <c r="B274" t="s">
        <v>292</v>
      </c>
      <c r="C274">
        <v>9</v>
      </c>
      <c r="D274" t="s">
        <v>301</v>
      </c>
      <c r="E274">
        <v>24020.799999999999</v>
      </c>
      <c r="F274">
        <v>22802.93</v>
      </c>
      <c r="G274">
        <v>601.4</v>
      </c>
      <c r="H274">
        <v>613.84643189999997</v>
      </c>
      <c r="I274">
        <f>[1]!Table11_2[[#This Row],[reward_real]]</f>
        <v>-5734389.5007999996</v>
      </c>
      <c r="J274">
        <f>[1]!Table13_2[[#This Row],[reward_hat]]</f>
        <v>-5611103.1852053599</v>
      </c>
      <c r="K274">
        <f>[1]!Table9_2[[#This Row],[retailer_benefit]]</f>
        <v>13131694.746427899</v>
      </c>
      <c r="L274">
        <f>[1]!Table7_2[[#This Row],[optimum_policy]]</f>
        <v>1290</v>
      </c>
      <c r="M274">
        <f>[1]!Table5_2[[#This Row],[consumer_cost]]</f>
        <v>24600473.748027898</v>
      </c>
      <c r="N274">
        <f>[1]!Table3_2[[#This Row],[consume_real]]</f>
        <v>19070.1346883937</v>
      </c>
      <c r="O274">
        <f>[1]!Table1_2[[#This Row],[consume_hat]]</f>
        <v>18281.7815454755</v>
      </c>
      <c r="P274">
        <f>Table15[[#This Row],[price]]-Table15[[#This Row],[w]]</f>
        <v>201.47238004861356</v>
      </c>
      <c r="Q274">
        <f>[1]CPI!$A$10</f>
        <v>802.87238004861354</v>
      </c>
    </row>
    <row r="275" spans="1:17" x14ac:dyDescent="0.25">
      <c r="A275" s="1">
        <v>44287.416666666664</v>
      </c>
      <c r="B275" t="s">
        <v>292</v>
      </c>
      <c r="C275">
        <v>10</v>
      </c>
      <c r="D275" t="s">
        <v>302</v>
      </c>
      <c r="E275">
        <v>25119.3</v>
      </c>
      <c r="F275">
        <v>23809.65</v>
      </c>
      <c r="G275">
        <v>602.5</v>
      </c>
      <c r="H275">
        <v>621.39938140000004</v>
      </c>
      <c r="I275">
        <f>[1]!Table11_2[[#This Row],[reward_real]]</f>
        <v>-6012932.4375</v>
      </c>
      <c r="J275">
        <f>[1]!Table13_2[[#This Row],[reward_hat]]</f>
        <v>-5964927.6863676598</v>
      </c>
      <c r="K275">
        <f>[1]!Table9_2[[#This Row],[retailer_benefit]]</f>
        <v>13722459.919605801</v>
      </c>
      <c r="L275">
        <f>[1]!Table7_2[[#This Row],[optimum_policy]]</f>
        <v>1290</v>
      </c>
      <c r="M275">
        <f>[1]!Table5_2[[#This Row],[consumer_cost]]</f>
        <v>25748324.794605799</v>
      </c>
      <c r="N275">
        <f>[1]!Table3_2[[#This Row],[consume_real]]</f>
        <v>19959.941701244799</v>
      </c>
      <c r="O275">
        <f>[1]!Table1_2[[#This Row],[consume_hat]]</f>
        <v>19198.3702097526</v>
      </c>
      <c r="P275">
        <f>Table15[[#This Row],[price]]-Table15[[#This Row],[w]]</f>
        <v>200.37238004861354</v>
      </c>
      <c r="Q275">
        <f>[1]CPI!$A$10</f>
        <v>802.87238004861354</v>
      </c>
    </row>
    <row r="276" spans="1:17" x14ac:dyDescent="0.25">
      <c r="A276" s="1">
        <v>44287.458333333336</v>
      </c>
      <c r="B276" t="s">
        <v>292</v>
      </c>
      <c r="C276">
        <v>11</v>
      </c>
      <c r="D276" t="s">
        <v>303</v>
      </c>
      <c r="E276">
        <v>26257</v>
      </c>
      <c r="F276">
        <v>24881.08</v>
      </c>
      <c r="G276">
        <v>612.70000000000005</v>
      </c>
      <c r="H276">
        <v>628.94007590000001</v>
      </c>
      <c r="I276">
        <f>[1]!Table11_2[[#This Row],[reward_real]]</f>
        <v>-6443284.0010000002</v>
      </c>
      <c r="J276">
        <f>[1]!Table13_2[[#This Row],[reward_hat]]</f>
        <v>-6344044.5354867298</v>
      </c>
      <c r="K276">
        <f>[1]!Table9_2[[#This Row],[retailer_benefit]]</f>
        <v>14245262.783996399</v>
      </c>
      <c r="L276">
        <f>[1]!Table7_2[[#This Row],[optimum_policy]]</f>
        <v>1290</v>
      </c>
      <c r="M276">
        <f>[1]!Table5_2[[#This Row],[consumer_cost]]</f>
        <v>27131830.7859964</v>
      </c>
      <c r="N276">
        <f>[1]!Table3_2[[#This Row],[consume_real]]</f>
        <v>21032.426965888601</v>
      </c>
      <c r="O276">
        <f>[1]!Table1_2[[#This Row],[consume_hat]]</f>
        <v>20173.7646497225</v>
      </c>
      <c r="P276">
        <f>Table15[[#This Row],[price]]-Table15[[#This Row],[w]]</f>
        <v>190.17238004861349</v>
      </c>
      <c r="Q276">
        <f>[1]CPI!$A$10</f>
        <v>802.87238004861354</v>
      </c>
    </row>
    <row r="277" spans="1:17" x14ac:dyDescent="0.25">
      <c r="A277" s="1">
        <v>44287.5</v>
      </c>
      <c r="B277" t="s">
        <v>292</v>
      </c>
      <c r="C277">
        <v>12</v>
      </c>
      <c r="D277" t="s">
        <v>304</v>
      </c>
      <c r="E277">
        <v>27052.3</v>
      </c>
      <c r="F277">
        <v>25771.27</v>
      </c>
      <c r="G277">
        <v>628.1</v>
      </c>
      <c r="H277">
        <v>636.21807190000004</v>
      </c>
      <c r="I277">
        <f>[1]!Table11_2[[#This Row],[reward_real]]</f>
        <v>-6762506.9017000003</v>
      </c>
      <c r="J277">
        <f>[1]!Table13_2[[#This Row],[reward_hat]]</f>
        <v>-6565711.9860884398</v>
      </c>
      <c r="K277">
        <f>[1]!Table9_2[[#This Row],[retailer_benefit]]</f>
        <v>15329497.4154441</v>
      </c>
      <c r="L277">
        <f>[1]!Table7_2[[#This Row],[optimum_policy]]</f>
        <v>1340</v>
      </c>
      <c r="M277">
        <f>[1]!Table5_2[[#This Row],[consumer_cost]]</f>
        <v>28854511.218844101</v>
      </c>
      <c r="N277">
        <f>[1]!Table3_2[[#This Row],[consume_real]]</f>
        <v>21533.2173274956</v>
      </c>
      <c r="O277">
        <f>[1]!Table1_2[[#This Row],[consume_hat]]</f>
        <v>20639.8160522447</v>
      </c>
      <c r="P277">
        <f>Table15[[#This Row],[price]]-Table15[[#This Row],[w]]</f>
        <v>174.77238004861351</v>
      </c>
      <c r="Q277">
        <f>[1]CPI!$A$10</f>
        <v>802.87238004861354</v>
      </c>
    </row>
    <row r="278" spans="1:17" x14ac:dyDescent="0.25">
      <c r="A278" s="1">
        <v>44287.541666666664</v>
      </c>
      <c r="B278" t="s">
        <v>292</v>
      </c>
      <c r="C278">
        <v>13</v>
      </c>
      <c r="D278" t="s">
        <v>305</v>
      </c>
      <c r="E278">
        <v>27605</v>
      </c>
      <c r="F278">
        <v>26178.48</v>
      </c>
      <c r="G278">
        <v>632.79999999999995</v>
      </c>
      <c r="H278">
        <v>640.57710399999996</v>
      </c>
      <c r="I278">
        <f>[1]!Table11_2[[#This Row],[reward_real]]</f>
        <v>-6977218.96</v>
      </c>
      <c r="J278">
        <f>[1]!Table13_2[[#This Row],[reward_hat]]</f>
        <v>-6736782.9057901502</v>
      </c>
      <c r="K278">
        <f>[1]!Table9_2[[#This Row],[retailer_benefit]]</f>
        <v>15595098.7626801</v>
      </c>
      <c r="L278">
        <f>[1]!Table7_2[[#This Row],[optimum_policy]]</f>
        <v>1340</v>
      </c>
      <c r="M278">
        <f>[1]!Table5_2[[#This Row],[consumer_cost]]</f>
        <v>29549536.6826801</v>
      </c>
      <c r="N278">
        <f>[1]!Table3_2[[#This Row],[consume_real]]</f>
        <v>22051.8930467762</v>
      </c>
      <c r="O278">
        <f>[1]!Table1_2[[#This Row],[consume_hat]]</f>
        <v>21033.4801666862</v>
      </c>
      <c r="P278">
        <f>Table15[[#This Row],[price]]-Table15[[#This Row],[w]]</f>
        <v>170.07238004861358</v>
      </c>
      <c r="Q278">
        <f>[1]CPI!$A$10</f>
        <v>802.87238004861354</v>
      </c>
    </row>
    <row r="279" spans="1:17" x14ac:dyDescent="0.25">
      <c r="A279" s="1">
        <v>44287.583333333336</v>
      </c>
      <c r="B279" t="s">
        <v>292</v>
      </c>
      <c r="C279">
        <v>14</v>
      </c>
      <c r="D279" t="s">
        <v>306</v>
      </c>
      <c r="E279">
        <v>27612.6</v>
      </c>
      <c r="F279">
        <v>26132.03</v>
      </c>
      <c r="G279">
        <v>626.1</v>
      </c>
      <c r="H279">
        <v>640.05243059999998</v>
      </c>
      <c r="I279">
        <f>[1]!Table11_2[[#This Row],[reward_real]]</f>
        <v>-6869987.2674000002</v>
      </c>
      <c r="J279">
        <f>[1]!Table13_2[[#This Row],[reward_hat]]</f>
        <v>-6716740.0792777296</v>
      </c>
      <c r="K279">
        <f>[1]!Table9_2[[#This Row],[retailer_benefit]]</f>
        <v>15666774.988649899</v>
      </c>
      <c r="L279">
        <f>[1]!Table7_2[[#This Row],[optimum_policy]]</f>
        <v>1340</v>
      </c>
      <c r="M279">
        <f>[1]!Table5_2[[#This Row],[consumer_cost]]</f>
        <v>29406749.523449901</v>
      </c>
      <c r="N279">
        <f>[1]!Table3_2[[#This Row],[consume_real]]</f>
        <v>21945.335465261101</v>
      </c>
      <c r="O279">
        <f>[1]!Table1_2[[#This Row],[consume_hat]]</f>
        <v>20988.093344850298</v>
      </c>
      <c r="P279">
        <f>Table15[[#This Row],[price]]-Table15[[#This Row],[w]]</f>
        <v>176.77238004861351</v>
      </c>
      <c r="Q279">
        <f>[1]CPI!$A$10</f>
        <v>802.87238004861354</v>
      </c>
    </row>
    <row r="280" spans="1:17" x14ac:dyDescent="0.25">
      <c r="A280" s="1">
        <v>44287.625</v>
      </c>
      <c r="B280" t="s">
        <v>292</v>
      </c>
      <c r="C280">
        <v>15</v>
      </c>
      <c r="D280" t="s">
        <v>307</v>
      </c>
      <c r="E280">
        <v>27650.9</v>
      </c>
      <c r="F280">
        <v>26155.82</v>
      </c>
      <c r="G280">
        <v>627</v>
      </c>
      <c r="H280">
        <v>641.64446369999996</v>
      </c>
      <c r="I280">
        <f>[1]!Table11_2[[#This Row],[reward_real]]</f>
        <v>-6894198.8969999999</v>
      </c>
      <c r="J280">
        <f>[1]!Table13_2[[#This Row],[reward_hat]]</f>
        <v>-6747422.9947404601</v>
      </c>
      <c r="K280">
        <f>[1]!Table9_2[[#This Row],[retailer_benefit]]</f>
        <v>15679629.3893492</v>
      </c>
      <c r="L280">
        <f>[1]!Table7_2[[#This Row],[optimum_policy]]</f>
        <v>1340</v>
      </c>
      <c r="M280">
        <f>[1]!Table5_2[[#This Row],[consumer_cost]]</f>
        <v>29468027.1833492</v>
      </c>
      <c r="N280">
        <f>[1]!Table3_2[[#This Row],[consume_real]]</f>
        <v>21991.065062200902</v>
      </c>
      <c r="O280">
        <f>[1]!Table1_2[[#This Row],[consume_hat]]</f>
        <v>21031.656553157201</v>
      </c>
      <c r="P280">
        <f>Table15[[#This Row],[price]]-Table15[[#This Row],[w]]</f>
        <v>175.87238004861354</v>
      </c>
      <c r="Q280">
        <f>[1]CPI!$A$10</f>
        <v>802.87238004861354</v>
      </c>
    </row>
    <row r="281" spans="1:17" x14ac:dyDescent="0.25">
      <c r="A281" s="1">
        <v>44287.666666666664</v>
      </c>
      <c r="B281" t="s">
        <v>292</v>
      </c>
      <c r="C281">
        <v>16</v>
      </c>
      <c r="D281" t="s">
        <v>308</v>
      </c>
      <c r="E281">
        <v>27347.7</v>
      </c>
      <c r="F281">
        <v>26034.51</v>
      </c>
      <c r="G281">
        <v>624.79999999999995</v>
      </c>
      <c r="H281">
        <v>638.54327369999999</v>
      </c>
      <c r="I281">
        <f>[1]!Table11_2[[#This Row],[reward_real]]</f>
        <v>-6783104.7264</v>
      </c>
      <c r="J281">
        <f>[1]!Table13_2[[#This Row],[reward_hat]]</f>
        <v>-6668493.22897847</v>
      </c>
      <c r="K281">
        <f>[1]!Table9_2[[#This Row],[retailer_benefit]]</f>
        <v>15529054.0983395</v>
      </c>
      <c r="L281">
        <f>[1]!Table7_2[[#This Row],[optimum_policy]]</f>
        <v>1340</v>
      </c>
      <c r="M281">
        <f>[1]!Table5_2[[#This Row],[consumer_cost]]</f>
        <v>29095263.5511395</v>
      </c>
      <c r="N281">
        <f>[1]!Table3_2[[#This Row],[consume_real]]</f>
        <v>21712.883247119</v>
      </c>
      <c r="O281">
        <f>[1]!Table1_2[[#This Row],[consume_hat]]</f>
        <v>20886.582016208999</v>
      </c>
      <c r="P281">
        <f>Table15[[#This Row],[price]]-Table15[[#This Row],[w]]</f>
        <v>178.07238004861358</v>
      </c>
      <c r="Q281">
        <f>[1]CPI!$A$10</f>
        <v>802.87238004861354</v>
      </c>
    </row>
    <row r="282" spans="1:17" x14ac:dyDescent="0.25">
      <c r="A282" s="1">
        <v>44287.708333333336</v>
      </c>
      <c r="B282" t="s">
        <v>292</v>
      </c>
      <c r="C282">
        <v>17</v>
      </c>
      <c r="D282" t="s">
        <v>309</v>
      </c>
      <c r="E282">
        <v>27181.599999999999</v>
      </c>
      <c r="F282">
        <v>25839.599999999999</v>
      </c>
      <c r="G282">
        <v>628.79999999999995</v>
      </c>
      <c r="H282">
        <v>637.20337919999997</v>
      </c>
      <c r="I282">
        <f>[1]!Table11_2[[#This Row],[reward_real]]</f>
        <v>-6806055.1871999903</v>
      </c>
      <c r="J282">
        <f>[1]!Table13_2[[#This Row],[reward_hat]]</f>
        <v>-6598141.69785152</v>
      </c>
      <c r="K282">
        <f>[1]!Table9_2[[#This Row],[retailer_benefit]]</f>
        <v>15395885.652470199</v>
      </c>
      <c r="L282">
        <f>[1]!Table7_2[[#This Row],[optimum_policy]]</f>
        <v>1340</v>
      </c>
      <c r="M282">
        <f>[1]!Table5_2[[#This Row],[consumer_cost]]</f>
        <v>29007996.026870199</v>
      </c>
      <c r="N282">
        <f>[1]!Table3_2[[#This Row],[consume_real]]</f>
        <v>21647.758229007599</v>
      </c>
      <c r="O282">
        <f>[1]!Table1_2[[#This Row],[consume_hat]]</f>
        <v>20709.688345317401</v>
      </c>
      <c r="P282">
        <f>Table15[[#This Row],[price]]-Table15[[#This Row],[w]]</f>
        <v>174.07238004861358</v>
      </c>
      <c r="Q282">
        <f>[1]CPI!$A$10</f>
        <v>802.87238004861354</v>
      </c>
    </row>
    <row r="283" spans="1:17" x14ac:dyDescent="0.25">
      <c r="A283" s="1">
        <v>44287.75</v>
      </c>
      <c r="B283" t="s">
        <v>292</v>
      </c>
      <c r="C283">
        <v>18</v>
      </c>
      <c r="D283" t="s">
        <v>310</v>
      </c>
      <c r="E283">
        <v>26930.3</v>
      </c>
      <c r="F283">
        <v>25721.33</v>
      </c>
      <c r="G283">
        <v>618.79999999999995</v>
      </c>
      <c r="H283">
        <v>635.91694600000005</v>
      </c>
      <c r="I283">
        <f>[1]!Table11_2[[#This Row],[reward_real]]</f>
        <v>-6584242.9075999996</v>
      </c>
      <c r="J283">
        <f>[1]!Table13_2[[#This Row],[reward_hat]]</f>
        <v>-6548419.0776214302</v>
      </c>
      <c r="K283">
        <f>[1]!Table9_2[[#This Row],[retailer_benefit]]</f>
        <v>15347627.6178446</v>
      </c>
      <c r="L283">
        <f>[1]!Table7_2[[#This Row],[optimum_policy]]</f>
        <v>1340</v>
      </c>
      <c r="M283">
        <f>[1]!Table5_2[[#This Row],[consumer_cost]]</f>
        <v>28516113.433044601</v>
      </c>
      <c r="N283">
        <f>[1]!Table3_2[[#This Row],[consume_real]]</f>
        <v>21280.681666451099</v>
      </c>
      <c r="O283">
        <f>[1]!Table1_2[[#This Row],[consume_hat]]</f>
        <v>20595.202311234199</v>
      </c>
      <c r="P283">
        <f>Table15[[#This Row],[price]]-Table15[[#This Row],[w]]</f>
        <v>184.07238004861358</v>
      </c>
      <c r="Q283">
        <f>[1]CPI!$A$10</f>
        <v>802.87238004861354</v>
      </c>
    </row>
    <row r="284" spans="1:17" x14ac:dyDescent="0.25">
      <c r="A284" s="1">
        <v>44287.791666666664</v>
      </c>
      <c r="B284" t="s">
        <v>292</v>
      </c>
      <c r="C284">
        <v>19</v>
      </c>
      <c r="D284" t="s">
        <v>311</v>
      </c>
      <c r="E284">
        <v>27065.9</v>
      </c>
      <c r="F284">
        <v>25944.63</v>
      </c>
      <c r="G284">
        <v>631.6</v>
      </c>
      <c r="H284">
        <v>646.41286379999997</v>
      </c>
      <c r="I284">
        <f>[1]!Table11_2[[#This Row],[reward_real]]</f>
        <v>-6821797.6995999999</v>
      </c>
      <c r="J284">
        <f>[1]!Table13_2[[#This Row],[reward_hat]]</f>
        <v>-6765933.74312001</v>
      </c>
      <c r="K284">
        <f>[1]!Table9_2[[#This Row],[retailer_benefit]]</f>
        <v>15302601.299546</v>
      </c>
      <c r="L284">
        <f>[1]!Table7_2[[#This Row],[optimum_policy]]</f>
        <v>1340</v>
      </c>
      <c r="M284">
        <f>[1]!Table5_2[[#This Row],[consumer_cost]]</f>
        <v>28946196.698745999</v>
      </c>
      <c r="N284">
        <f>[1]!Table3_2[[#This Row],[consume_real]]</f>
        <v>21601.639327422399</v>
      </c>
      <c r="O284">
        <f>[1]!Table1_2[[#This Row],[consume_hat]]</f>
        <v>20933.784341765098</v>
      </c>
      <c r="P284">
        <f>Table15[[#This Row],[price]]-Table15[[#This Row],[w]]</f>
        <v>171.27238004861351</v>
      </c>
      <c r="Q284">
        <f>[1]CPI!$A$10</f>
        <v>802.87238004861354</v>
      </c>
    </row>
    <row r="285" spans="1:17" x14ac:dyDescent="0.25">
      <c r="A285" s="1">
        <v>44287.833333333336</v>
      </c>
      <c r="B285" t="s">
        <v>292</v>
      </c>
      <c r="C285">
        <v>20</v>
      </c>
      <c r="D285" t="s">
        <v>312</v>
      </c>
      <c r="E285">
        <v>28614.799999999999</v>
      </c>
      <c r="F285">
        <v>27868.99</v>
      </c>
      <c r="G285">
        <v>643.1</v>
      </c>
      <c r="H285">
        <v>654.16919910000001</v>
      </c>
      <c r="I285">
        <f>[1]!Table11_2[[#This Row],[reward_real]]</f>
        <v>-7406340.0691999998</v>
      </c>
      <c r="J285">
        <f>[1]!Table13_2[[#This Row],[reward_hat]]</f>
        <v>-7395310.37732853</v>
      </c>
      <c r="K285">
        <f>[1]!Table9_2[[#This Row],[retailer_benefit]]</f>
        <v>16051868.742732</v>
      </c>
      <c r="L285">
        <f>[1]!Table7_2[[#This Row],[optimum_policy]]</f>
        <v>1340</v>
      </c>
      <c r="M285">
        <f>[1]!Table5_2[[#This Row],[consumer_cost]]</f>
        <v>30864548.881131999</v>
      </c>
      <c r="N285">
        <f>[1]!Table3_2[[#This Row],[consume_real]]</f>
        <v>23033.2454336806</v>
      </c>
      <c r="O285">
        <f>[1]!Table1_2[[#This Row],[consume_hat]]</f>
        <v>22609.778595683201</v>
      </c>
      <c r="P285">
        <f>Table15[[#This Row],[price]]-Table15[[#This Row],[w]]</f>
        <v>159.77238004861351</v>
      </c>
      <c r="Q285">
        <f>[1]CPI!$A$10</f>
        <v>802.87238004861354</v>
      </c>
    </row>
    <row r="286" spans="1:17" x14ac:dyDescent="0.25">
      <c r="A286" s="1">
        <v>44287.875</v>
      </c>
      <c r="B286" t="s">
        <v>292</v>
      </c>
      <c r="C286">
        <v>21</v>
      </c>
      <c r="D286" t="s">
        <v>313</v>
      </c>
      <c r="E286">
        <v>30113</v>
      </c>
      <c r="F286">
        <v>29528.61</v>
      </c>
      <c r="G286">
        <v>662.7</v>
      </c>
      <c r="H286">
        <v>657.72630040000001</v>
      </c>
      <c r="I286">
        <f>[1]!Table11_2[[#This Row],[reward_real]]</f>
        <v>-8142344.409</v>
      </c>
      <c r="J286">
        <f>[1]!Table13_2[[#This Row],[reward_hat]]</f>
        <v>-7897678.2460008096</v>
      </c>
      <c r="K286">
        <f>[1]!Table9_2[[#This Row],[retailer_benefit]]</f>
        <v>16643458.1808229</v>
      </c>
      <c r="L286">
        <f>[1]!Table7_2[[#This Row],[optimum_policy]]</f>
        <v>1340</v>
      </c>
      <c r="M286">
        <f>[1]!Table5_2[[#This Row],[consumer_cost]]</f>
        <v>32928146.998822998</v>
      </c>
      <c r="N286">
        <f>[1]!Table3_2[[#This Row],[consume_real]]</f>
        <v>24573.244028972302</v>
      </c>
      <c r="O286">
        <f>[1]!Table1_2[[#This Row],[consume_hat]]</f>
        <v>24015.090294058198</v>
      </c>
      <c r="P286">
        <f>Table15[[#This Row],[price]]-Table15[[#This Row],[w]]</f>
        <v>140.17238004861349</v>
      </c>
      <c r="Q286">
        <f>[1]CPI!$A$10</f>
        <v>802.87238004861354</v>
      </c>
    </row>
    <row r="287" spans="1:17" x14ac:dyDescent="0.25">
      <c r="A287" s="1">
        <v>44287.916666666664</v>
      </c>
      <c r="B287" t="s">
        <v>292</v>
      </c>
      <c r="C287">
        <v>22</v>
      </c>
      <c r="D287" t="s">
        <v>314</v>
      </c>
      <c r="E287">
        <v>29999.7</v>
      </c>
      <c r="F287">
        <v>29252.26</v>
      </c>
      <c r="G287">
        <v>673.7</v>
      </c>
      <c r="H287">
        <v>666.83081670000001</v>
      </c>
      <c r="I287">
        <f>[1]!Table11_2[[#This Row],[reward_real]]</f>
        <v>-8171408.2851</v>
      </c>
      <c r="J287">
        <f>[1]!Table13_2[[#This Row],[reward_hat]]</f>
        <v>-7849264.2446176298</v>
      </c>
      <c r="K287">
        <f>[1]!Table9_2[[#This Row],[retailer_benefit]]</f>
        <v>17376220.14136</v>
      </c>
      <c r="L287">
        <f>[1]!Table7_2[[#This Row],[optimum_policy]]</f>
        <v>1390</v>
      </c>
      <c r="M287">
        <f>[1]!Table5_2[[#This Row],[consumer_cost]]</f>
        <v>33719036.711560003</v>
      </c>
      <c r="N287">
        <f>[1]!Table3_2[[#This Row],[consume_real]]</f>
        <v>24258.299792489201</v>
      </c>
      <c r="O287">
        <f>[1]!Table1_2[[#This Row],[consume_hat]]</f>
        <v>23541.996106308299</v>
      </c>
      <c r="P287">
        <f>Table15[[#This Row],[price]]-Table15[[#This Row],[w]]</f>
        <v>129.17238004861349</v>
      </c>
      <c r="Q287">
        <f>[1]CPI!$A$10</f>
        <v>802.87238004861354</v>
      </c>
    </row>
    <row r="288" spans="1:17" x14ac:dyDescent="0.25">
      <c r="A288" s="1">
        <v>44287.958333333336</v>
      </c>
      <c r="B288" t="s">
        <v>292</v>
      </c>
      <c r="C288">
        <v>23</v>
      </c>
      <c r="D288" t="s">
        <v>315</v>
      </c>
      <c r="E288">
        <v>29504</v>
      </c>
      <c r="F288">
        <v>28657.71</v>
      </c>
      <c r="G288">
        <v>666.8</v>
      </c>
      <c r="H288">
        <v>659.13381790000005</v>
      </c>
      <c r="I288">
        <f>[1]!Table11_2[[#This Row],[reward_real]]</f>
        <v>-7916277.2479999997</v>
      </c>
      <c r="J288">
        <f>[1]!Table13_2[[#This Row],[reward_hat]]</f>
        <v>-7559587.3043915397</v>
      </c>
      <c r="K288">
        <f>[1]!Table9_2[[#This Row],[retailer_benefit]]</f>
        <v>17171720.773106098</v>
      </c>
      <c r="L288">
        <f>[1]!Table7_2[[#This Row],[optimum_policy]]</f>
        <v>1390</v>
      </c>
      <c r="M288">
        <f>[1]!Table5_2[[#This Row],[consumer_cost]]</f>
        <v>33004275.269106101</v>
      </c>
      <c r="N288">
        <f>[1]!Table3_2[[#This Row],[consume_real]]</f>
        <v>23744.0829274145</v>
      </c>
      <c r="O288">
        <f>[1]!Table1_2[[#This Row],[consume_hat]]</f>
        <v>22937.9440065909</v>
      </c>
      <c r="P288">
        <f>Table15[[#This Row],[price]]-Table15[[#This Row],[w]]</f>
        <v>136.07238004861358</v>
      </c>
      <c r="Q288">
        <f>[1]CPI!$A$10</f>
        <v>802.87238004861354</v>
      </c>
    </row>
    <row r="289" spans="1:17" x14ac:dyDescent="0.25">
      <c r="A289" s="1">
        <v>44288</v>
      </c>
      <c r="B289" t="s">
        <v>292</v>
      </c>
      <c r="C289">
        <v>24</v>
      </c>
      <c r="D289" t="s">
        <v>316</v>
      </c>
      <c r="E289">
        <v>28804.3</v>
      </c>
      <c r="F289">
        <v>27678.59</v>
      </c>
      <c r="G289">
        <v>653</v>
      </c>
      <c r="H289">
        <v>650.74188319999996</v>
      </c>
      <c r="I289">
        <f>[1]!Table11_2[[#This Row],[reward_real]]</f>
        <v>-7623634.0810000002</v>
      </c>
      <c r="J289">
        <f>[1]!Table13_2[[#This Row],[reward_hat]]</f>
        <v>-7288816.5374201899</v>
      </c>
      <c r="K289">
        <f>[1]!Table9_2[[#This Row],[retailer_benefit]]</f>
        <v>16041153.487433299</v>
      </c>
      <c r="L289">
        <f>[1]!Table7_2[[#This Row],[optimum_policy]]</f>
        <v>1340</v>
      </c>
      <c r="M289">
        <f>[1]!Table5_2[[#This Row],[consumer_cost]]</f>
        <v>31288421.6494333</v>
      </c>
      <c r="N289">
        <f>[1]!Table3_2[[#This Row],[consume_real]]</f>
        <v>23349.568395099501</v>
      </c>
      <c r="O289">
        <f>[1]!Table1_2[[#This Row],[consume_hat]]</f>
        <v>22401.559589535998</v>
      </c>
      <c r="P289">
        <f>Table15[[#This Row],[price]]-Table15[[#This Row],[w]]</f>
        <v>149.87238004861354</v>
      </c>
      <c r="Q289">
        <f>[1]CPI!$A$10</f>
        <v>802.87238004861354</v>
      </c>
    </row>
    <row r="290" spans="1:17" x14ac:dyDescent="0.25">
      <c r="A290" s="1">
        <v>44288.041666666664</v>
      </c>
      <c r="B290" t="s">
        <v>317</v>
      </c>
      <c r="C290">
        <v>1</v>
      </c>
      <c r="D290" t="s">
        <v>318</v>
      </c>
      <c r="E290">
        <v>27631</v>
      </c>
      <c r="F290">
        <v>26072.71</v>
      </c>
      <c r="G290">
        <v>620.29999999999995</v>
      </c>
      <c r="H290">
        <v>617.86799659999997</v>
      </c>
      <c r="I290">
        <f>[1]!Table11_2[[#This Row],[reward_real]]</f>
        <v>-6904351.3870000001</v>
      </c>
      <c r="J290">
        <f>[1]!Table13_2[[#This Row],[reward_hat]]</f>
        <v>-6477559.2940841699</v>
      </c>
      <c r="K290">
        <f>[1]!Table9_2[[#This Row],[retailer_benefit]]</f>
        <v>14908412.458081201</v>
      </c>
      <c r="L290">
        <f>[1]!Table7_2[[#This Row],[optimum_policy]]</f>
        <v>1290</v>
      </c>
      <c r="M290">
        <f>[1]!Table5_2[[#This Row],[consumer_cost]]</f>
        <v>28717115.232081201</v>
      </c>
      <c r="N290">
        <f>[1]!Table3_2[[#This Row],[consume_real]]</f>
        <v>22261.3296372722</v>
      </c>
      <c r="O290">
        <f>[1]!Table1_2[[#This Row],[consume_hat]]</f>
        <v>20967.453662715401</v>
      </c>
      <c r="P290">
        <f>Table15[[#This Row],[price]]-Table15[[#This Row],[w]]</f>
        <v>182.57238004861358</v>
      </c>
      <c r="Q290">
        <f>[1]CPI!$A$10</f>
        <v>802.87238004861354</v>
      </c>
    </row>
    <row r="291" spans="1:17" x14ac:dyDescent="0.25">
      <c r="A291" s="1">
        <v>44288.083333333336</v>
      </c>
      <c r="B291" t="s">
        <v>317</v>
      </c>
      <c r="C291">
        <v>2</v>
      </c>
      <c r="D291" t="s">
        <v>319</v>
      </c>
      <c r="E291">
        <v>26327.200000000001</v>
      </c>
      <c r="F291">
        <v>24597.34</v>
      </c>
      <c r="G291">
        <v>580.6</v>
      </c>
      <c r="H291">
        <v>579.55435550000004</v>
      </c>
      <c r="I291">
        <f>[1]!Table11_2[[#This Row],[reward_real]]</f>
        <v>-6198844.5488</v>
      </c>
      <c r="J291">
        <f>[1]!Table13_2[[#This Row],[reward_hat]]</f>
        <v>-5776367.2489898801</v>
      </c>
      <c r="K291">
        <f>[1]!Table9_2[[#This Row],[retailer_benefit]]</f>
        <v>13012662.308090599</v>
      </c>
      <c r="L291">
        <f>[1]!Table7_2[[#This Row],[optimum_policy]]</f>
        <v>1190</v>
      </c>
      <c r="M291">
        <f>[1]!Table5_2[[#This Row],[consumer_cost]]</f>
        <v>25410351.405690599</v>
      </c>
      <c r="N291">
        <f>[1]!Table3_2[[#This Row],[consume_real]]</f>
        <v>21353.2364753703</v>
      </c>
      <c r="O291">
        <f>[1]!Table1_2[[#This Row],[consume_hat]]</f>
        <v>19933.823960642301</v>
      </c>
      <c r="P291">
        <f>Table15[[#This Row],[price]]-Table15[[#This Row],[w]]</f>
        <v>222.27238004861351</v>
      </c>
      <c r="Q291">
        <f>[1]CPI!$A$10</f>
        <v>802.87238004861354</v>
      </c>
    </row>
    <row r="292" spans="1:17" x14ac:dyDescent="0.25">
      <c r="A292" s="1">
        <v>44288.125</v>
      </c>
      <c r="B292" t="s">
        <v>317</v>
      </c>
      <c r="C292">
        <v>3</v>
      </c>
      <c r="D292" t="s">
        <v>320</v>
      </c>
      <c r="E292">
        <v>25453.3</v>
      </c>
      <c r="F292">
        <v>23598.28</v>
      </c>
      <c r="G292">
        <v>597.1</v>
      </c>
      <c r="H292">
        <v>604.41574419999995</v>
      </c>
      <c r="I292">
        <f>[1]!Table11_2[[#This Row],[reward_real]]</f>
        <v>-6126329.3236999996</v>
      </c>
      <c r="J292">
        <f>[1]!Table13_2[[#This Row],[reward_hat]]</f>
        <v>-5781703.4137595901</v>
      </c>
      <c r="K292">
        <f>[1]!Table9_2[[#This Row],[retailer_benefit]]</f>
        <v>13192487.429933701</v>
      </c>
      <c r="L292">
        <f>[1]!Table7_2[[#This Row],[optimum_policy]]</f>
        <v>1240</v>
      </c>
      <c r="M292">
        <f>[1]!Table5_2[[#This Row],[consumer_cost]]</f>
        <v>25445146.0773337</v>
      </c>
      <c r="N292">
        <f>[1]!Table3_2[[#This Row],[consume_real]]</f>
        <v>20520.279094623998</v>
      </c>
      <c r="O292">
        <f>[1]!Table1_2[[#This Row],[consume_hat]]</f>
        <v>19131.544698555001</v>
      </c>
      <c r="P292">
        <f>Table15[[#This Row],[price]]-Table15[[#This Row],[w]]</f>
        <v>205.77238004861351</v>
      </c>
      <c r="Q292">
        <f>[1]CPI!$A$10</f>
        <v>802.87238004861354</v>
      </c>
    </row>
    <row r="293" spans="1:17" x14ac:dyDescent="0.25">
      <c r="A293" s="1">
        <v>44288.166666666664</v>
      </c>
      <c r="B293" t="s">
        <v>317</v>
      </c>
      <c r="C293">
        <v>4</v>
      </c>
      <c r="D293" t="s">
        <v>321</v>
      </c>
      <c r="E293">
        <v>24567.200000000001</v>
      </c>
      <c r="F293">
        <v>22880.400000000001</v>
      </c>
      <c r="G293">
        <v>581.70000000000005</v>
      </c>
      <c r="H293">
        <v>576.95563830000003</v>
      </c>
      <c r="I293">
        <f>[1]!Table11_2[[#This Row],[reward_real]]</f>
        <v>-5800389.6216000002</v>
      </c>
      <c r="J293">
        <f>[1]!Table13_2[[#This Row],[reward_hat]]</f>
        <v>-5338084.8743212996</v>
      </c>
      <c r="K293">
        <f>[1]!Table9_2[[#This Row],[retailer_benefit]]</f>
        <v>12131260.1231537</v>
      </c>
      <c r="L293">
        <f>[1]!Table7_2[[#This Row],[optimum_policy]]</f>
        <v>1190</v>
      </c>
      <c r="M293">
        <f>[1]!Table5_2[[#This Row],[consumer_cost]]</f>
        <v>23732039.366353702</v>
      </c>
      <c r="N293">
        <f>[1]!Table3_2[[#This Row],[consume_real]]</f>
        <v>19942.8902238267</v>
      </c>
      <c r="O293">
        <f>[1]!Table1_2[[#This Row],[consume_hat]]</f>
        <v>18504.316518607</v>
      </c>
      <c r="P293">
        <f>Table15[[#This Row],[price]]-Table15[[#This Row],[w]]</f>
        <v>221.17238004861349</v>
      </c>
      <c r="Q293">
        <f>[1]CPI!$A$10</f>
        <v>802.87238004861354</v>
      </c>
    </row>
    <row r="294" spans="1:17" x14ac:dyDescent="0.25">
      <c r="A294" s="1">
        <v>44288.208333333336</v>
      </c>
      <c r="B294" t="s">
        <v>317</v>
      </c>
      <c r="C294">
        <v>5</v>
      </c>
      <c r="D294" t="s">
        <v>322</v>
      </c>
      <c r="E294">
        <v>24327.1</v>
      </c>
      <c r="F294">
        <v>22407.06</v>
      </c>
      <c r="G294">
        <v>556.9</v>
      </c>
      <c r="H294">
        <v>558.69655820000003</v>
      </c>
      <c r="I294">
        <f>[1]!Table11_2[[#This Row],[reward_real]]</f>
        <v>-5497219.1140999999</v>
      </c>
      <c r="J294">
        <f>[1]!Table13_2[[#This Row],[reward_hat]]</f>
        <v>-5087096.5518656699</v>
      </c>
      <c r="K294">
        <f>[1]!Table9_2[[#This Row],[retailer_benefit]]</f>
        <v>11511684.199790601</v>
      </c>
      <c r="L294">
        <f>[1]!Table7_2[[#This Row],[optimum_policy]]</f>
        <v>1140</v>
      </c>
      <c r="M294">
        <f>[1]!Table5_2[[#This Row],[consumer_cost]]</f>
        <v>22506122.4279906</v>
      </c>
      <c r="N294">
        <f>[1]!Table3_2[[#This Row],[consume_real]]</f>
        <v>19742.212656132098</v>
      </c>
      <c r="O294">
        <f>[1]!Table1_2[[#This Row],[consume_hat]]</f>
        <v>18210.588474788899</v>
      </c>
      <c r="P294">
        <f>Table15[[#This Row],[price]]-Table15[[#This Row],[w]]</f>
        <v>245.97238004861356</v>
      </c>
      <c r="Q294">
        <f>[1]CPI!$A$10</f>
        <v>802.87238004861354</v>
      </c>
    </row>
    <row r="295" spans="1:17" x14ac:dyDescent="0.25">
      <c r="A295" s="1">
        <v>44288.25</v>
      </c>
      <c r="B295" t="s">
        <v>317</v>
      </c>
      <c r="C295">
        <v>6</v>
      </c>
      <c r="D295" t="s">
        <v>323</v>
      </c>
      <c r="E295">
        <v>23796.400000000001</v>
      </c>
      <c r="F295">
        <v>22172.07</v>
      </c>
      <c r="G295">
        <v>514.4</v>
      </c>
      <c r="H295">
        <v>506.50377500000002</v>
      </c>
      <c r="I295">
        <f>[1]!Table11_2[[#This Row],[reward_real]]</f>
        <v>-4994769.1743999999</v>
      </c>
      <c r="J295">
        <f>[1]!Table13_2[[#This Row],[reward_hat]]</f>
        <v>-4550534.1692505199</v>
      </c>
      <c r="K295">
        <f>[1]!Table9_2[[#This Row],[retailer_benefit]]</f>
        <v>10207039.961371001</v>
      </c>
      <c r="L295">
        <f>[1]!Table7_2[[#This Row],[optimum_policy]]</f>
        <v>1040</v>
      </c>
      <c r="M295">
        <f>[1]!Table5_2[[#This Row],[consumer_cost]]</f>
        <v>20196578.310171001</v>
      </c>
      <c r="N295">
        <f>[1]!Table3_2[[#This Row],[consume_real]]</f>
        <v>19419.7868367029</v>
      </c>
      <c r="O295">
        <f>[1]!Table1_2[[#This Row],[consume_hat]]</f>
        <v>17968.411663707499</v>
      </c>
      <c r="P295">
        <f>Table15[[#This Row],[price]]-Table15[[#This Row],[w]]</f>
        <v>288.47238004861356</v>
      </c>
      <c r="Q295">
        <f>[1]CPI!$A$10</f>
        <v>802.87238004861354</v>
      </c>
    </row>
    <row r="296" spans="1:17" x14ac:dyDescent="0.25">
      <c r="A296" s="1">
        <v>44288.291666666664</v>
      </c>
      <c r="B296" t="s">
        <v>317</v>
      </c>
      <c r="C296">
        <v>7</v>
      </c>
      <c r="D296" t="s">
        <v>324</v>
      </c>
      <c r="E296">
        <v>23108</v>
      </c>
      <c r="F296">
        <v>21605.06</v>
      </c>
      <c r="G296">
        <v>512.20000000000005</v>
      </c>
      <c r="H296">
        <v>503.53662709999998</v>
      </c>
      <c r="I296">
        <f>[1]!Table11_2[[#This Row],[reward_real]]</f>
        <v>-4820282.5839999998</v>
      </c>
      <c r="J296">
        <f>[1]!Table13_2[[#This Row],[reward_hat]]</f>
        <v>-4396340.4183629602</v>
      </c>
      <c r="K296">
        <f>[1]!Table9_2[[#This Row],[retailer_benefit]]</f>
        <v>9934186.4421522804</v>
      </c>
      <c r="L296">
        <f>[1]!Table7_2[[#This Row],[optimum_policy]]</f>
        <v>1040</v>
      </c>
      <c r="M296">
        <f>[1]!Table5_2[[#This Row],[consumer_cost]]</f>
        <v>19574751.6101522</v>
      </c>
      <c r="N296">
        <f>[1]!Table3_2[[#This Row],[consume_real]]</f>
        <v>18821.876548223299</v>
      </c>
      <c r="O296">
        <f>[1]!Table1_2[[#This Row],[consume_hat]]</f>
        <v>17461.849571659401</v>
      </c>
      <c r="P296">
        <f>Table15[[#This Row],[price]]-Table15[[#This Row],[w]]</f>
        <v>290.67238004861349</v>
      </c>
      <c r="Q296">
        <f>[1]CPI!$A$10</f>
        <v>802.87238004861354</v>
      </c>
    </row>
    <row r="297" spans="1:17" x14ac:dyDescent="0.25">
      <c r="A297" s="1">
        <v>44288.333333333336</v>
      </c>
      <c r="B297" t="s">
        <v>317</v>
      </c>
      <c r="C297">
        <v>8</v>
      </c>
      <c r="D297" t="s">
        <v>325</v>
      </c>
      <c r="E297">
        <v>21965.200000000001</v>
      </c>
      <c r="F297">
        <v>20946.77</v>
      </c>
      <c r="G297">
        <v>585</v>
      </c>
      <c r="H297">
        <v>565.06376450000005</v>
      </c>
      <c r="I297">
        <f>[1]!Table11_2[[#This Row],[reward_real]]</f>
        <v>-5228815.8600000003</v>
      </c>
      <c r="J297">
        <f>[1]!Table13_2[[#This Row],[reward_hat]]</f>
        <v>-4739994.75264626</v>
      </c>
      <c r="K297">
        <f>[1]!Table9_2[[#This Row],[retailer_benefit]]</f>
        <v>10815157.5907692</v>
      </c>
      <c r="L297">
        <f>[1]!Table7_2[[#This Row],[optimum_policy]]</f>
        <v>1190</v>
      </c>
      <c r="M297">
        <f>[1]!Table5_2[[#This Row],[consumer_cost]]</f>
        <v>21272789.3107692</v>
      </c>
      <c r="N297">
        <f>[1]!Table3_2[[#This Row],[consume_real]]</f>
        <v>17876.293538461501</v>
      </c>
      <c r="O297">
        <f>[1]!Table1_2[[#This Row],[consume_hat]]</f>
        <v>16776.849092280201</v>
      </c>
      <c r="P297">
        <f>Table15[[#This Row],[price]]-Table15[[#This Row],[w]]</f>
        <v>217.87238004861354</v>
      </c>
      <c r="Q297">
        <f>[1]CPI!$A$10</f>
        <v>802.87238004861354</v>
      </c>
    </row>
    <row r="298" spans="1:17" x14ac:dyDescent="0.25">
      <c r="A298" s="1">
        <v>44288.375</v>
      </c>
      <c r="B298" t="s">
        <v>317</v>
      </c>
      <c r="C298">
        <v>9</v>
      </c>
      <c r="D298" t="s">
        <v>326</v>
      </c>
      <c r="E298">
        <v>22198.6</v>
      </c>
      <c r="F298">
        <v>21378.6</v>
      </c>
      <c r="G298">
        <v>622.5</v>
      </c>
      <c r="H298">
        <v>592.06048850000002</v>
      </c>
      <c r="I298">
        <f>[1]!Table11_2[[#This Row],[reward_real]]</f>
        <v>-5675627.0549999997</v>
      </c>
      <c r="J298">
        <f>[1]!Table13_2[[#This Row],[reward_hat]]</f>
        <v>-5082028.6124116201</v>
      </c>
      <c r="K298">
        <f>[1]!Table9_2[[#This Row],[retailer_benefit]]</f>
        <v>11260079.3781927</v>
      </c>
      <c r="L298">
        <f>[1]!Table7_2[[#This Row],[optimum_policy]]</f>
        <v>1240</v>
      </c>
      <c r="M298">
        <f>[1]!Table5_2[[#This Row],[consumer_cost]]</f>
        <v>22611333.4881927</v>
      </c>
      <c r="N298">
        <f>[1]!Table3_2[[#This Row],[consume_real]]</f>
        <v>18234.946361445702</v>
      </c>
      <c r="O298">
        <f>[1]!Table1_2[[#This Row],[consume_hat]]</f>
        <v>17167.261490651901</v>
      </c>
      <c r="P298">
        <f>Table15[[#This Row],[price]]-Table15[[#This Row],[w]]</f>
        <v>180.37238004861354</v>
      </c>
      <c r="Q298">
        <f>[1]CPI!$A$10</f>
        <v>802.87238004861354</v>
      </c>
    </row>
    <row r="299" spans="1:17" x14ac:dyDescent="0.25">
      <c r="A299" s="1">
        <v>44288.416666666664</v>
      </c>
      <c r="B299" t="s">
        <v>317</v>
      </c>
      <c r="C299">
        <v>10</v>
      </c>
      <c r="D299" t="s">
        <v>327</v>
      </c>
      <c r="E299">
        <v>22866.799999999999</v>
      </c>
      <c r="F299">
        <v>22162.75</v>
      </c>
      <c r="G299">
        <v>628.1</v>
      </c>
      <c r="H299">
        <v>601.09771169999999</v>
      </c>
      <c r="I299">
        <f>[1]!Table11_2[[#This Row],[reward_real]]</f>
        <v>-5922020.9972000001</v>
      </c>
      <c r="J299">
        <f>[1]!Table13_2[[#This Row],[reward_hat]]</f>
        <v>-5386604.3025042498</v>
      </c>
      <c r="K299">
        <f>[1]!Table9_2[[#This Row],[retailer_benefit]]</f>
        <v>11538559.618489601</v>
      </c>
      <c r="L299">
        <f>[1]!Table7_2[[#This Row],[optimum_policy]]</f>
        <v>1240</v>
      </c>
      <c r="M299">
        <f>[1]!Table5_2[[#This Row],[consumer_cost]]</f>
        <v>23382601.612889599</v>
      </c>
      <c r="N299">
        <f>[1]!Table3_2[[#This Row],[consume_real]]</f>
        <v>18856.936784588401</v>
      </c>
      <c r="O299">
        <f>[1]!Table1_2[[#This Row],[consume_hat]]</f>
        <v>17922.558006527299</v>
      </c>
      <c r="P299">
        <f>Table15[[#This Row],[price]]-Table15[[#This Row],[w]]</f>
        <v>174.77238004861351</v>
      </c>
      <c r="Q299">
        <f>[1]CPI!$A$10</f>
        <v>802.87238004861354</v>
      </c>
    </row>
    <row r="300" spans="1:17" x14ac:dyDescent="0.25">
      <c r="A300" s="1">
        <v>44288.458333333336</v>
      </c>
      <c r="B300" t="s">
        <v>317</v>
      </c>
      <c r="C300">
        <v>11</v>
      </c>
      <c r="D300" t="s">
        <v>328</v>
      </c>
      <c r="E300">
        <v>23385.3</v>
      </c>
      <c r="F300">
        <v>23010.98</v>
      </c>
      <c r="G300">
        <v>636.9</v>
      </c>
      <c r="H300">
        <v>609.04929549999997</v>
      </c>
      <c r="I300">
        <f>[1]!Table11_2[[#This Row],[reward_real]]</f>
        <v>-6177718.0862999996</v>
      </c>
      <c r="J300">
        <f>[1]!Table13_2[[#This Row],[reward_hat]]</f>
        <v>-5700719.1150022503</v>
      </c>
      <c r="K300">
        <f>[1]!Table9_2[[#This Row],[retailer_benefit]]</f>
        <v>11699738.6649317</v>
      </c>
      <c r="L300">
        <f>[1]!Table7_2[[#This Row],[optimum_policy]]</f>
        <v>1240</v>
      </c>
      <c r="M300">
        <f>[1]!Table5_2[[#This Row],[consumer_cost]]</f>
        <v>24055174.837531701</v>
      </c>
      <c r="N300">
        <f>[1]!Table3_2[[#This Row],[consume_real]]</f>
        <v>19399.3345463966</v>
      </c>
      <c r="O300">
        <f>[1]!Table1_2[[#This Row],[consume_hat]]</f>
        <v>18720.058153508198</v>
      </c>
      <c r="P300">
        <f>Table15[[#This Row],[price]]-Table15[[#This Row],[w]]</f>
        <v>165.97238004861356</v>
      </c>
      <c r="Q300">
        <f>[1]CPI!$A$10</f>
        <v>802.87238004861354</v>
      </c>
    </row>
    <row r="301" spans="1:17" x14ac:dyDescent="0.25">
      <c r="A301" s="1">
        <v>44288.5</v>
      </c>
      <c r="B301" t="s">
        <v>317</v>
      </c>
      <c r="C301">
        <v>12</v>
      </c>
      <c r="D301" t="s">
        <v>329</v>
      </c>
      <c r="E301">
        <v>23939.7</v>
      </c>
      <c r="F301">
        <v>23793.45</v>
      </c>
      <c r="G301">
        <v>643.79999999999995</v>
      </c>
      <c r="H301">
        <v>618.50803540000004</v>
      </c>
      <c r="I301">
        <f>[1]!Table11_2[[#This Row],[reward_real]]</f>
        <v>-6313904.3574000001</v>
      </c>
      <c r="J301">
        <f>[1]!Table13_2[[#This Row],[reward_hat]]</f>
        <v>-5920280.0632251799</v>
      </c>
      <c r="K301">
        <f>[1]!Table9_2[[#This Row],[retailer_benefit]]</f>
        <v>12674883.4909968</v>
      </c>
      <c r="L301">
        <f>[1]!Table7_2[[#This Row],[optimum_policy]]</f>
        <v>1290</v>
      </c>
      <c r="M301">
        <f>[1]!Table5_2[[#This Row],[consumer_cost]]</f>
        <v>25302692.205796801</v>
      </c>
      <c r="N301">
        <f>[1]!Table3_2[[#This Row],[consume_real]]</f>
        <v>19614.490082012999</v>
      </c>
      <c r="O301">
        <f>[1]!Table1_2[[#This Row],[consume_hat]]</f>
        <v>19143.745027588699</v>
      </c>
      <c r="P301">
        <f>Table15[[#This Row],[price]]-Table15[[#This Row],[w]]</f>
        <v>159.07238004861358</v>
      </c>
      <c r="Q301">
        <f>[1]CPI!$A$10</f>
        <v>802.87238004861354</v>
      </c>
    </row>
    <row r="302" spans="1:17" x14ac:dyDescent="0.25">
      <c r="A302" s="1">
        <v>44288.541666666664</v>
      </c>
      <c r="B302" t="s">
        <v>317</v>
      </c>
      <c r="C302">
        <v>13</v>
      </c>
      <c r="D302" t="s">
        <v>330</v>
      </c>
      <c r="E302">
        <v>24081.599999999999</v>
      </c>
      <c r="F302">
        <v>24107.62</v>
      </c>
      <c r="G302">
        <v>651.1</v>
      </c>
      <c r="H302">
        <v>621.94614969999998</v>
      </c>
      <c r="I302">
        <f>[1]!Table11_2[[#This Row],[reward_real]]</f>
        <v>-6455048.7983999904</v>
      </c>
      <c r="J302">
        <f>[1]!Table13_2[[#This Row],[reward_hat]]</f>
        <v>-6047353.76583461</v>
      </c>
      <c r="K302">
        <f>[1]!Table9_2[[#This Row],[retailer_benefit]]</f>
        <v>12668194.3704431</v>
      </c>
      <c r="L302">
        <f>[1]!Table7_2[[#This Row],[optimum_policy]]</f>
        <v>1290</v>
      </c>
      <c r="M302">
        <f>[1]!Table5_2[[#This Row],[consumer_cost]]</f>
        <v>25578291.967243101</v>
      </c>
      <c r="N302">
        <f>[1]!Table3_2[[#This Row],[consume_real]]</f>
        <v>19828.133307940399</v>
      </c>
      <c r="O302">
        <f>[1]!Table1_2[[#This Row],[consume_hat]]</f>
        <v>19446.5510202841</v>
      </c>
      <c r="P302">
        <f>Table15[[#This Row],[price]]-Table15[[#This Row],[w]]</f>
        <v>151.77238004861351</v>
      </c>
      <c r="Q302">
        <f>[1]CPI!$A$10</f>
        <v>802.87238004861354</v>
      </c>
    </row>
    <row r="303" spans="1:17" x14ac:dyDescent="0.25">
      <c r="A303" s="1">
        <v>44288.583333333336</v>
      </c>
      <c r="B303" t="s">
        <v>317</v>
      </c>
      <c r="C303">
        <v>14</v>
      </c>
      <c r="D303" t="s">
        <v>331</v>
      </c>
      <c r="E303">
        <v>24024.6</v>
      </c>
      <c r="F303">
        <v>24100.38</v>
      </c>
      <c r="G303">
        <v>647.6</v>
      </c>
      <c r="H303">
        <v>620.03993249999996</v>
      </c>
      <c r="I303">
        <f>[1]!Table11_2[[#This Row],[reward_real]]</f>
        <v>-6390159.2063999996</v>
      </c>
      <c r="J303">
        <f>[1]!Table13_2[[#This Row],[reward_hat]]</f>
        <v>-6018432.6948245</v>
      </c>
      <c r="K303">
        <f>[1]!Table9_2[[#This Row],[retailer_benefit]]</f>
        <v>12677696.9555014</v>
      </c>
      <c r="L303">
        <f>[1]!Table7_2[[#This Row],[optimum_policy]]</f>
        <v>1290</v>
      </c>
      <c r="M303">
        <f>[1]!Table5_2[[#This Row],[consumer_cost]]</f>
        <v>25458015.368301399</v>
      </c>
      <c r="N303">
        <f>[1]!Table3_2[[#This Row],[consume_real]]</f>
        <v>19734.895634342101</v>
      </c>
      <c r="O303">
        <f>[1]!Table1_2[[#This Row],[consume_hat]]</f>
        <v>19413.048675088601</v>
      </c>
      <c r="P303">
        <f>Table15[[#This Row],[price]]-Table15[[#This Row],[w]]</f>
        <v>155.27238004861351</v>
      </c>
      <c r="Q303">
        <f>[1]CPI!$A$10</f>
        <v>802.87238004861354</v>
      </c>
    </row>
    <row r="304" spans="1:17" x14ac:dyDescent="0.25">
      <c r="A304" s="1">
        <v>44288.625</v>
      </c>
      <c r="B304" t="s">
        <v>317</v>
      </c>
      <c r="C304">
        <v>15</v>
      </c>
      <c r="D304" t="s">
        <v>332</v>
      </c>
      <c r="E304">
        <v>24128.7</v>
      </c>
      <c r="F304">
        <v>24143.32</v>
      </c>
      <c r="G304">
        <v>646.29999999999995</v>
      </c>
      <c r="H304">
        <v>622.16571190000002</v>
      </c>
      <c r="I304">
        <f>[1]!Table11_2[[#This Row],[reward_real]]</f>
        <v>-6399341.4278999995</v>
      </c>
      <c r="J304">
        <f>[1]!Table13_2[[#This Row],[reward_hat]]</f>
        <v>-6059436.6146981996</v>
      </c>
      <c r="K304">
        <f>[1]!Table9_2[[#This Row],[retailer_benefit]]</f>
        <v>12747195.039886201</v>
      </c>
      <c r="L304">
        <f>[1]!Table7_2[[#This Row],[optimum_policy]]</f>
        <v>1290</v>
      </c>
      <c r="M304">
        <f>[1]!Table5_2[[#This Row],[consumer_cost]]</f>
        <v>25545877.895686202</v>
      </c>
      <c r="N304">
        <f>[1]!Table3_2[[#This Row],[consume_real]]</f>
        <v>19803.0061206869</v>
      </c>
      <c r="O304">
        <f>[1]!Table1_2[[#This Row],[consume_hat]]</f>
        <v>19478.529590003898</v>
      </c>
      <c r="P304">
        <f>Table15[[#This Row],[price]]-Table15[[#This Row],[w]]</f>
        <v>156.57238004861358</v>
      </c>
      <c r="Q304">
        <f>[1]CPI!$A$10</f>
        <v>802.87238004861354</v>
      </c>
    </row>
    <row r="305" spans="1:17" x14ac:dyDescent="0.25">
      <c r="A305" s="1">
        <v>44288.666666666664</v>
      </c>
      <c r="B305" t="s">
        <v>317</v>
      </c>
      <c r="C305">
        <v>16</v>
      </c>
      <c r="D305" t="s">
        <v>333</v>
      </c>
      <c r="E305">
        <v>24234.5</v>
      </c>
      <c r="F305">
        <v>24011.33</v>
      </c>
      <c r="G305">
        <v>639</v>
      </c>
      <c r="H305">
        <v>622.00858500000004</v>
      </c>
      <c r="I305">
        <f>[1]!Table11_2[[#This Row],[reward_real]]</f>
        <v>-6323023.3949999996</v>
      </c>
      <c r="J305">
        <f>[1]!Table13_2[[#This Row],[reward_hat]]</f>
        <v>-6024084.0917056501</v>
      </c>
      <c r="K305">
        <f>[1]!Table9_2[[#This Row],[retailer_benefit]]</f>
        <v>12883531.236760501</v>
      </c>
      <c r="L305">
        <f>[1]!Table7_2[[#This Row],[optimum_policy]]</f>
        <v>1290</v>
      </c>
      <c r="M305">
        <f>[1]!Table5_2[[#This Row],[consumer_cost]]</f>
        <v>25529578.0267605</v>
      </c>
      <c r="N305">
        <f>[1]!Table3_2[[#This Row],[consume_real]]</f>
        <v>19790.370563380198</v>
      </c>
      <c r="O305">
        <f>[1]!Table1_2[[#This Row],[consume_hat]]</f>
        <v>19369.7779637192</v>
      </c>
      <c r="P305">
        <f>Table15[[#This Row],[price]]-Table15[[#This Row],[w]]</f>
        <v>163.87238004861354</v>
      </c>
      <c r="Q305">
        <f>[1]CPI!$A$10</f>
        <v>802.87238004861354</v>
      </c>
    </row>
    <row r="306" spans="1:17" x14ac:dyDescent="0.25">
      <c r="A306" s="1">
        <v>44288.708333333336</v>
      </c>
      <c r="B306" t="s">
        <v>317</v>
      </c>
      <c r="C306">
        <v>17</v>
      </c>
      <c r="D306" t="s">
        <v>334</v>
      </c>
      <c r="E306">
        <v>24045.200000000001</v>
      </c>
      <c r="F306">
        <v>23926.59</v>
      </c>
      <c r="G306">
        <v>650.1</v>
      </c>
      <c r="H306">
        <v>619.73885370000005</v>
      </c>
      <c r="I306">
        <f>[1]!Table11_2[[#This Row],[reward_real]]</f>
        <v>-6431105.1468000002</v>
      </c>
      <c r="J306">
        <f>[1]!Table13_2[[#This Row],[reward_hat]]</f>
        <v>-5970783.0028197002</v>
      </c>
      <c r="K306">
        <f>[1]!Table9_2[[#This Row],[retailer_benefit]]</f>
        <v>12660403.5792564</v>
      </c>
      <c r="L306">
        <f>[1]!Table7_2[[#This Row],[optimum_policy]]</f>
        <v>1290</v>
      </c>
      <c r="M306">
        <f>[1]!Table5_2[[#This Row],[consumer_cost]]</f>
        <v>25522613.872856401</v>
      </c>
      <c r="N306">
        <f>[1]!Table3_2[[#This Row],[consume_real]]</f>
        <v>19784.971994462299</v>
      </c>
      <c r="O306">
        <f>[1]!Table1_2[[#This Row],[consume_hat]]</f>
        <v>19268.706380775999</v>
      </c>
      <c r="P306">
        <f>Table15[[#This Row],[price]]-Table15[[#This Row],[w]]</f>
        <v>152.77238004861351</v>
      </c>
      <c r="Q306">
        <f>[1]CPI!$A$10</f>
        <v>802.87238004861354</v>
      </c>
    </row>
    <row r="307" spans="1:17" x14ac:dyDescent="0.25">
      <c r="A307" s="1">
        <v>44288.75</v>
      </c>
      <c r="B307" t="s">
        <v>317</v>
      </c>
      <c r="C307">
        <v>18</v>
      </c>
      <c r="D307" t="s">
        <v>335</v>
      </c>
      <c r="E307">
        <v>24060.1</v>
      </c>
      <c r="F307">
        <v>23920.61</v>
      </c>
      <c r="G307">
        <v>645.5</v>
      </c>
      <c r="H307">
        <v>617.46048380000002</v>
      </c>
      <c r="I307">
        <f>[1]!Table11_2[[#This Row],[reward_real]]</f>
        <v>-6369791.1744999997</v>
      </c>
      <c r="J307">
        <f>[1]!Table13_2[[#This Row],[reward_hat]]</f>
        <v>-5937135.7194838198</v>
      </c>
      <c r="K307">
        <f>[1]!Table9_2[[#This Row],[retailer_benefit]]</f>
        <v>12719846.3577544</v>
      </c>
      <c r="L307">
        <f>[1]!Table7_2[[#This Row],[optimum_policy]]</f>
        <v>1290</v>
      </c>
      <c r="M307">
        <f>[1]!Table5_2[[#This Row],[consumer_cost]]</f>
        <v>25459428.706754401</v>
      </c>
      <c r="N307">
        <f>[1]!Table3_2[[#This Row],[consume_real]]</f>
        <v>19735.991245546</v>
      </c>
      <c r="O307">
        <f>[1]!Table1_2[[#This Row],[consume_hat]]</f>
        <v>19230.820027477301</v>
      </c>
      <c r="P307">
        <f>Table15[[#This Row],[price]]-Table15[[#This Row],[w]]</f>
        <v>157.37238004861354</v>
      </c>
      <c r="Q307">
        <f>[1]CPI!$A$10</f>
        <v>802.87238004861354</v>
      </c>
    </row>
    <row r="308" spans="1:17" x14ac:dyDescent="0.25">
      <c r="A308" s="1">
        <v>44288.791666666664</v>
      </c>
      <c r="B308" t="s">
        <v>317</v>
      </c>
      <c r="C308">
        <v>19</v>
      </c>
      <c r="D308" t="s">
        <v>336</v>
      </c>
      <c r="E308">
        <v>24294.1</v>
      </c>
      <c r="F308">
        <v>24317.45</v>
      </c>
      <c r="G308">
        <v>655.29999999999995</v>
      </c>
      <c r="H308">
        <v>628.60405639999999</v>
      </c>
      <c r="I308">
        <f>[1]!Table11_2[[#This Row],[reward_real]]</f>
        <v>-6572209.9906999897</v>
      </c>
      <c r="J308">
        <f>[1]!Table13_2[[#This Row],[reward_hat]]</f>
        <v>-6195512.2045284696</v>
      </c>
      <c r="K308">
        <f>[1]!Table9_2[[#This Row],[retailer_benefit]]</f>
        <v>12731212.211497899</v>
      </c>
      <c r="L308">
        <f>[1]!Table7_2[[#This Row],[optimum_policy]]</f>
        <v>1290</v>
      </c>
      <c r="M308">
        <f>[1]!Table5_2[[#This Row],[consumer_cost]]</f>
        <v>25875632.192897901</v>
      </c>
      <c r="N308">
        <f>[1]!Table3_2[[#This Row],[consume_real]]</f>
        <v>20058.629606897601</v>
      </c>
      <c r="O308">
        <f>[1]!Table1_2[[#This Row],[consume_hat]]</f>
        <v>19711.970171197601</v>
      </c>
      <c r="P308">
        <f>Table15[[#This Row],[price]]-Table15[[#This Row],[w]]</f>
        <v>147.57238004861358</v>
      </c>
      <c r="Q308">
        <f>[1]CPI!$A$10</f>
        <v>802.87238004861354</v>
      </c>
    </row>
    <row r="309" spans="1:17" x14ac:dyDescent="0.25">
      <c r="A309" s="1">
        <v>44288.833333333336</v>
      </c>
      <c r="B309" t="s">
        <v>317</v>
      </c>
      <c r="C309">
        <v>20</v>
      </c>
      <c r="D309" t="s">
        <v>337</v>
      </c>
      <c r="E309">
        <v>26343</v>
      </c>
      <c r="F309">
        <v>26268.89</v>
      </c>
      <c r="G309">
        <v>663.5</v>
      </c>
      <c r="H309">
        <v>637.6487181</v>
      </c>
      <c r="I309">
        <f>[1]!Table11_2[[#This Row],[reward_real]]</f>
        <v>-7135396.6950000003</v>
      </c>
      <c r="J309">
        <f>[1]!Table13_2[[#This Row],[reward_hat]]</f>
        <v>-6714663.0467455396</v>
      </c>
      <c r="K309">
        <f>[1]!Table9_2[[#This Row],[retailer_benefit]]</f>
        <v>14550402.002011999</v>
      </c>
      <c r="L309">
        <f>[1]!Table7_2[[#This Row],[optimum_policy]]</f>
        <v>1340</v>
      </c>
      <c r="M309">
        <f>[1]!Table5_2[[#This Row],[consumer_cost]]</f>
        <v>28821195.392012</v>
      </c>
      <c r="N309">
        <f>[1]!Table3_2[[#This Row],[consume_real]]</f>
        <v>21508.354770158199</v>
      </c>
      <c r="O309">
        <f>[1]!Table1_2[[#This Row],[consume_hat]]</f>
        <v>21060.696448827599</v>
      </c>
      <c r="P309">
        <f>Table15[[#This Row],[price]]-Table15[[#This Row],[w]]</f>
        <v>139.37238004861354</v>
      </c>
      <c r="Q309">
        <f>[1]CPI!$A$10</f>
        <v>802.87238004861354</v>
      </c>
    </row>
    <row r="310" spans="1:17" x14ac:dyDescent="0.25">
      <c r="A310" s="1">
        <v>44288.875</v>
      </c>
      <c r="B310" t="s">
        <v>317</v>
      </c>
      <c r="C310">
        <v>21</v>
      </c>
      <c r="D310" t="s">
        <v>338</v>
      </c>
      <c r="E310">
        <v>28824</v>
      </c>
      <c r="F310">
        <v>28057.15</v>
      </c>
      <c r="G310">
        <v>669.3</v>
      </c>
      <c r="H310">
        <v>644.62877019999996</v>
      </c>
      <c r="I310">
        <f>[1]!Table11_2[[#This Row],[reward_real]]</f>
        <v>-7906048.4879999897</v>
      </c>
      <c r="J310">
        <f>[1]!Table13_2[[#This Row],[reward_hat]]</f>
        <v>-7287310.9084160402</v>
      </c>
      <c r="K310">
        <f>[1]!Table9_2[[#This Row],[retailer_benefit]]</f>
        <v>15845171.734354099</v>
      </c>
      <c r="L310">
        <f>[1]!Table7_2[[#This Row],[optimum_policy]]</f>
        <v>1340</v>
      </c>
      <c r="M310">
        <f>[1]!Table5_2[[#This Row],[consumer_cost]]</f>
        <v>31657268.710354</v>
      </c>
      <c r="N310">
        <f>[1]!Table3_2[[#This Row],[consume_real]]</f>
        <v>23624.8273957866</v>
      </c>
      <c r="O310">
        <f>[1]!Table1_2[[#This Row],[consume_hat]]</f>
        <v>22609.3256944772</v>
      </c>
      <c r="P310">
        <f>Table15[[#This Row],[price]]-Table15[[#This Row],[w]]</f>
        <v>133.57238004861358</v>
      </c>
      <c r="Q310">
        <f>[1]CPI!$A$10</f>
        <v>802.87238004861354</v>
      </c>
    </row>
    <row r="311" spans="1:17" x14ac:dyDescent="0.25">
      <c r="A311" s="1">
        <v>44288.916666666664</v>
      </c>
      <c r="B311" t="s">
        <v>317</v>
      </c>
      <c r="C311">
        <v>22</v>
      </c>
      <c r="D311" t="s">
        <v>339</v>
      </c>
      <c r="E311">
        <v>29468.5</v>
      </c>
      <c r="F311">
        <v>28082.959999999999</v>
      </c>
      <c r="G311">
        <v>654.70000000000005</v>
      </c>
      <c r="H311">
        <v>653.35509409999997</v>
      </c>
      <c r="I311">
        <f>[1]!Table11_2[[#This Row],[reward_real]]</f>
        <v>-7828984.8004999999</v>
      </c>
      <c r="J311">
        <f>[1]!Table13_2[[#This Row],[reward_hat]]</f>
        <v>-7438600.5588492202</v>
      </c>
      <c r="K311">
        <f>[1]!Table9_2[[#This Row],[retailer_benefit]]</f>
        <v>16389806.884932401</v>
      </c>
      <c r="L311">
        <f>[1]!Table7_2[[#This Row],[optimum_policy]]</f>
        <v>1340</v>
      </c>
      <c r="M311">
        <f>[1]!Table5_2[[#This Row],[consumer_cost]]</f>
        <v>32047776.485932399</v>
      </c>
      <c r="N311">
        <f>[1]!Table3_2[[#This Row],[consume_real]]</f>
        <v>23916.251108904798</v>
      </c>
      <c r="O311">
        <f>[1]!Table1_2[[#This Row],[consume_hat]]</f>
        <v>22770.467776715799</v>
      </c>
      <c r="P311">
        <f>Table15[[#This Row],[price]]-Table15[[#This Row],[w]]</f>
        <v>148.17238004861349</v>
      </c>
      <c r="Q311">
        <f>[1]CPI!$A$10</f>
        <v>802.87238004861354</v>
      </c>
    </row>
    <row r="312" spans="1:17" x14ac:dyDescent="0.25">
      <c r="A312" s="1">
        <v>44288.958333333336</v>
      </c>
      <c r="B312" t="s">
        <v>317</v>
      </c>
      <c r="C312">
        <v>23</v>
      </c>
      <c r="D312" t="s">
        <v>340</v>
      </c>
      <c r="E312">
        <v>29232.400000000001</v>
      </c>
      <c r="F312">
        <v>27593.919999999998</v>
      </c>
      <c r="G312">
        <v>640.70000000000005</v>
      </c>
      <c r="H312">
        <v>645.37048010000001</v>
      </c>
      <c r="I312">
        <f>[1]!Table11_2[[#This Row],[reward_real]]</f>
        <v>-7524799.7812000001</v>
      </c>
      <c r="J312">
        <f>[1]!Table13_2[[#This Row],[reward_hat]]</f>
        <v>-7179071.0721833296</v>
      </c>
      <c r="K312">
        <f>[1]!Table9_2[[#This Row],[retailer_benefit]]</f>
        <v>16426073.0045049</v>
      </c>
      <c r="L312">
        <f>[1]!Table7_2[[#This Row],[optimum_policy]]</f>
        <v>1340</v>
      </c>
      <c r="M312">
        <f>[1]!Table5_2[[#This Row],[consumer_cost]]</f>
        <v>31475672.566904899</v>
      </c>
      <c r="N312">
        <f>[1]!Table3_2[[#This Row],[consume_real]]</f>
        <v>23489.307885749899</v>
      </c>
      <c r="O312">
        <f>[1]!Table1_2[[#This Row],[consume_hat]]</f>
        <v>22247.9065717511</v>
      </c>
      <c r="P312">
        <f>Table15[[#This Row],[price]]-Table15[[#This Row],[w]]</f>
        <v>162.17238004861349</v>
      </c>
      <c r="Q312">
        <f>[1]CPI!$A$10</f>
        <v>802.87238004861354</v>
      </c>
    </row>
    <row r="313" spans="1:17" x14ac:dyDescent="0.25">
      <c r="A313" s="1">
        <v>44289</v>
      </c>
      <c r="B313" t="s">
        <v>317</v>
      </c>
      <c r="C313">
        <v>24</v>
      </c>
      <c r="D313" t="s">
        <v>341</v>
      </c>
      <c r="E313">
        <v>28465.4</v>
      </c>
      <c r="F313">
        <v>26799.52</v>
      </c>
      <c r="G313">
        <v>630.1</v>
      </c>
      <c r="H313">
        <v>634.84485519999998</v>
      </c>
      <c r="I313">
        <f>[1]!Table11_2[[#This Row],[reward_real]]</f>
        <v>-7149341.3986</v>
      </c>
      <c r="J313">
        <f>[1]!Table13_2[[#This Row],[reward_hat]]</f>
        <v>-6805964.9499673396</v>
      </c>
      <c r="K313">
        <f>[1]!Table9_2[[#This Row],[retailer_benefit]]</f>
        <v>16109561.843726801</v>
      </c>
      <c r="L313">
        <f>[1]!Table7_2[[#This Row],[optimum_policy]]</f>
        <v>1340</v>
      </c>
      <c r="M313">
        <f>[1]!Table5_2[[#This Row],[consumer_cost]]</f>
        <v>30408244.640926801</v>
      </c>
      <c r="N313">
        <f>[1]!Table3_2[[#This Row],[consume_real]]</f>
        <v>22692.719881288602</v>
      </c>
      <c r="O313">
        <f>[1]!Table1_2[[#This Row],[consume_hat]]</f>
        <v>21441.3486838104</v>
      </c>
      <c r="P313">
        <f>Table15[[#This Row],[price]]-Table15[[#This Row],[w]]</f>
        <v>172.77238004861351</v>
      </c>
      <c r="Q313">
        <f>[1]CPI!$A$10</f>
        <v>802.87238004861354</v>
      </c>
    </row>
    <row r="314" spans="1:17" x14ac:dyDescent="0.25">
      <c r="A314" s="1">
        <v>44289.041666666664</v>
      </c>
      <c r="B314" t="s">
        <v>342</v>
      </c>
      <c r="C314">
        <v>1</v>
      </c>
      <c r="D314" t="s">
        <v>343</v>
      </c>
      <c r="E314">
        <v>27388.5</v>
      </c>
      <c r="F314">
        <v>26223.84</v>
      </c>
      <c r="G314">
        <v>623.70000000000005</v>
      </c>
      <c r="H314">
        <v>620.91279589999999</v>
      </c>
      <c r="I314">
        <f>[1]!Table11_2[[#This Row],[reward_real]]</f>
        <v>-6898697.5455</v>
      </c>
      <c r="J314">
        <f>[1]!Table13_2[[#This Row],[reward_hat]]</f>
        <v>-6562215.6854100898</v>
      </c>
      <c r="K314">
        <f>[1]!Table9_2[[#This Row],[retailer_benefit]]</f>
        <v>14739785.712896099</v>
      </c>
      <c r="L314">
        <f>[1]!Table7_2[[#This Row],[optimum_policy]]</f>
        <v>1290</v>
      </c>
      <c r="M314">
        <f>[1]!Table5_2[[#This Row],[consumer_cost]]</f>
        <v>28537180.803896099</v>
      </c>
      <c r="N314">
        <f>[1]!Table3_2[[#This Row],[consume_real]]</f>
        <v>22121.8455844155</v>
      </c>
      <c r="O314">
        <f>[1]!Table1_2[[#This Row],[consume_hat]]</f>
        <v>21137.318248793501</v>
      </c>
      <c r="P314">
        <f>Table15[[#This Row],[price]]-Table15[[#This Row],[w]]</f>
        <v>179.17238004861349</v>
      </c>
      <c r="Q314">
        <f>[1]CPI!$A$10</f>
        <v>802.87238004861354</v>
      </c>
    </row>
    <row r="315" spans="1:17" x14ac:dyDescent="0.25">
      <c r="A315" s="1">
        <v>44289.083333333336</v>
      </c>
      <c r="B315" t="s">
        <v>342</v>
      </c>
      <c r="C315">
        <v>2</v>
      </c>
      <c r="D315" t="s">
        <v>344</v>
      </c>
      <c r="E315">
        <v>26229.8</v>
      </c>
      <c r="F315">
        <v>24902.53</v>
      </c>
      <c r="G315">
        <v>586.29999999999995</v>
      </c>
      <c r="H315">
        <v>580.06318839999994</v>
      </c>
      <c r="I315">
        <f>[1]!Table11_2[[#This Row],[reward_real]]</f>
        <v>-6264122.1465999903</v>
      </c>
      <c r="J315">
        <f>[1]!Table13_2[[#This Row],[reward_hat]]</f>
        <v>-5855513.1986728702</v>
      </c>
      <c r="K315">
        <f>[1]!Table9_2[[#This Row],[retailer_benefit]]</f>
        <v>12900053.0100713</v>
      </c>
      <c r="L315">
        <f>[1]!Table7_2[[#This Row],[optimum_policy]]</f>
        <v>1190</v>
      </c>
      <c r="M315">
        <f>[1]!Table5_2[[#This Row],[consumer_cost]]</f>
        <v>25428297.303271301</v>
      </c>
      <c r="N315">
        <f>[1]!Table3_2[[#This Row],[consume_real]]</f>
        <v>21368.317061572499</v>
      </c>
      <c r="O315">
        <f>[1]!Table1_2[[#This Row],[consume_hat]]</f>
        <v>20189.2252960736</v>
      </c>
      <c r="P315">
        <f>Table15[[#This Row],[price]]-Table15[[#This Row],[w]]</f>
        <v>216.57238004861358</v>
      </c>
      <c r="Q315">
        <f>[1]CPI!$A$10</f>
        <v>802.87238004861354</v>
      </c>
    </row>
    <row r="316" spans="1:17" x14ac:dyDescent="0.25">
      <c r="A316" s="1">
        <v>44289.125</v>
      </c>
      <c r="B316" t="s">
        <v>342</v>
      </c>
      <c r="C316">
        <v>3</v>
      </c>
      <c r="D316" t="s">
        <v>345</v>
      </c>
      <c r="E316">
        <v>25317.3</v>
      </c>
      <c r="F316">
        <v>23913.65</v>
      </c>
      <c r="G316">
        <v>617.1</v>
      </c>
      <c r="H316">
        <v>602.98720160000005</v>
      </c>
      <c r="I316">
        <f>[1]!Table11_2[[#This Row],[reward_real]]</f>
        <v>-6392339.7597000003</v>
      </c>
      <c r="J316">
        <f>[1]!Table13_2[[#This Row],[reward_hat]]</f>
        <v>-5838815.3467265097</v>
      </c>
      <c r="K316">
        <f>[1]!Table9_2[[#This Row],[retailer_benefit]]</f>
        <v>12904840.176039901</v>
      </c>
      <c r="L316">
        <f>[1]!Table7_2[[#This Row],[optimum_policy]]</f>
        <v>1240</v>
      </c>
      <c r="M316">
        <f>[1]!Table5_2[[#This Row],[consumer_cost]]</f>
        <v>25689519.695439901</v>
      </c>
      <c r="N316">
        <f>[1]!Table3_2[[#This Row],[consume_real]]</f>
        <v>20717.354593096701</v>
      </c>
      <c r="O316">
        <f>[1]!Table1_2[[#This Row],[consume_hat]]</f>
        <v>19366.299422446598</v>
      </c>
      <c r="P316">
        <f>Table15[[#This Row],[price]]-Table15[[#This Row],[w]]</f>
        <v>185.77238004861351</v>
      </c>
      <c r="Q316">
        <f>[1]CPI!$A$10</f>
        <v>802.87238004861354</v>
      </c>
    </row>
    <row r="317" spans="1:17" x14ac:dyDescent="0.25">
      <c r="A317" s="1">
        <v>44289.166666666664</v>
      </c>
      <c r="B317" t="s">
        <v>342</v>
      </c>
      <c r="C317">
        <v>4</v>
      </c>
      <c r="D317" t="s">
        <v>346</v>
      </c>
      <c r="E317">
        <v>24768.3</v>
      </c>
      <c r="F317">
        <v>23364.87</v>
      </c>
      <c r="G317">
        <v>602.79999999999995</v>
      </c>
      <c r="H317">
        <v>581.71026640000002</v>
      </c>
      <c r="I317">
        <f>[1]!Table11_2[[#This Row],[reward_real]]</f>
        <v>-6156210.5015999898</v>
      </c>
      <c r="J317">
        <f>[1]!Table13_2[[#This Row],[reward_hat]]</f>
        <v>-5516657.4264413398</v>
      </c>
      <c r="K317">
        <f>[1]!Table9_2[[#This Row],[retailer_benefit]]</f>
        <v>11993785.0250149</v>
      </c>
      <c r="L317">
        <f>[1]!Table7_2[[#This Row],[optimum_policy]]</f>
        <v>1190</v>
      </c>
      <c r="M317">
        <f>[1]!Table5_2[[#This Row],[consumer_cost]]</f>
        <v>24306206.028214902</v>
      </c>
      <c r="N317">
        <f>[1]!Table3_2[[#This Row],[consume_real]]</f>
        <v>20425.383216987299</v>
      </c>
      <c r="O317">
        <f>[1]!Table1_2[[#This Row],[consume_hat]]</f>
        <v>18967.027901320402</v>
      </c>
      <c r="P317">
        <f>Table15[[#This Row],[price]]-Table15[[#This Row],[w]]</f>
        <v>200.07238004861358</v>
      </c>
      <c r="Q317">
        <f>[1]CPI!$A$10</f>
        <v>802.87238004861354</v>
      </c>
    </row>
    <row r="318" spans="1:17" x14ac:dyDescent="0.25">
      <c r="A318" s="1">
        <v>44289.208333333336</v>
      </c>
      <c r="B318" t="s">
        <v>342</v>
      </c>
      <c r="C318">
        <v>5</v>
      </c>
      <c r="D318" t="s">
        <v>347</v>
      </c>
      <c r="E318">
        <v>24343.9</v>
      </c>
      <c r="F318">
        <v>22977.8</v>
      </c>
      <c r="G318">
        <v>578</v>
      </c>
      <c r="H318">
        <v>558.24995699999999</v>
      </c>
      <c r="I318">
        <f>[1]!Table11_2[[#This Row],[reward_real]]</f>
        <v>-5804072.6380000003</v>
      </c>
      <c r="J318">
        <f>[1]!Table13_2[[#This Row],[reward_hat]]</f>
        <v>-5210617.6786108296</v>
      </c>
      <c r="K318">
        <f>[1]!Table9_2[[#This Row],[retailer_benefit]]</f>
        <v>11286812.5347958</v>
      </c>
      <c r="L318">
        <f>[1]!Table7_2[[#This Row],[optimum_policy]]</f>
        <v>1140</v>
      </c>
      <c r="M318">
        <f>[1]!Table5_2[[#This Row],[consumer_cost]]</f>
        <v>22894957.810795799</v>
      </c>
      <c r="N318">
        <f>[1]!Table3_2[[#This Row],[consume_real]]</f>
        <v>20083.2963252595</v>
      </c>
      <c r="O318">
        <f>[1]!Table1_2[[#This Row],[consume_hat]]</f>
        <v>18667.6868067225</v>
      </c>
      <c r="P318">
        <f>Table15[[#This Row],[price]]-Table15[[#This Row],[w]]</f>
        <v>224.87238004861354</v>
      </c>
      <c r="Q318">
        <f>[1]CPI!$A$10</f>
        <v>802.87238004861354</v>
      </c>
    </row>
    <row r="319" spans="1:17" x14ac:dyDescent="0.25">
      <c r="A319" s="1">
        <v>44289.25</v>
      </c>
      <c r="B319" t="s">
        <v>342</v>
      </c>
      <c r="C319">
        <v>6</v>
      </c>
      <c r="D319" t="s">
        <v>348</v>
      </c>
      <c r="E319">
        <v>24185.1</v>
      </c>
      <c r="F319">
        <v>22882.639999999999</v>
      </c>
      <c r="G319">
        <v>517.5</v>
      </c>
      <c r="H319">
        <v>508.43979739999997</v>
      </c>
      <c r="I319">
        <f>[1]!Table11_2[[#This Row],[reward_real]]</f>
        <v>-5120590.2975000003</v>
      </c>
      <c r="J319">
        <f>[1]!Table13_2[[#This Row],[reward_hat]]</f>
        <v>-4722507.3551052501</v>
      </c>
      <c r="K319">
        <f>[1]!Table9_2[[#This Row],[retailer_benefit]]</f>
        <v>10340129.199782601</v>
      </c>
      <c r="L319">
        <f>[1]!Table7_2[[#This Row],[optimum_policy]]</f>
        <v>1040</v>
      </c>
      <c r="M319">
        <f>[1]!Table5_2[[#This Row],[consumer_cost]]</f>
        <v>20581309.794782601</v>
      </c>
      <c r="N319">
        <f>[1]!Table3_2[[#This Row],[consume_real]]</f>
        <v>19789.720956521702</v>
      </c>
      <c r="O319">
        <f>[1]!Table1_2[[#This Row],[consume_hat]]</f>
        <v>18576.466197598598</v>
      </c>
      <c r="P319">
        <f>Table15[[#This Row],[price]]-Table15[[#This Row],[w]]</f>
        <v>285.37238004861354</v>
      </c>
      <c r="Q319">
        <f>[1]CPI!$A$10</f>
        <v>802.87238004861354</v>
      </c>
    </row>
    <row r="320" spans="1:17" x14ac:dyDescent="0.25">
      <c r="A320" s="1">
        <v>44289.291666666664</v>
      </c>
      <c r="B320" t="s">
        <v>342</v>
      </c>
      <c r="C320">
        <v>7</v>
      </c>
      <c r="D320" t="s">
        <v>349</v>
      </c>
      <c r="E320">
        <v>24005.8</v>
      </c>
      <c r="F320">
        <v>22882.39</v>
      </c>
      <c r="G320">
        <v>516.4</v>
      </c>
      <c r="H320">
        <v>505.33487710000003</v>
      </c>
      <c r="I320">
        <f>[1]!Table11_2[[#This Row],[reward_real]]</f>
        <v>-5067048.2407999998</v>
      </c>
      <c r="J320">
        <f>[1]!Table13_2[[#This Row],[reward_hat]]</f>
        <v>-4680537.4410984898</v>
      </c>
      <c r="K320">
        <f>[1]!Table9_2[[#This Row],[retailer_benefit]]</f>
        <v>10275392.946874</v>
      </c>
      <c r="L320">
        <f>[1]!Table7_2[[#This Row],[optimum_policy]]</f>
        <v>1040</v>
      </c>
      <c r="M320">
        <f>[1]!Table5_2[[#This Row],[consumer_cost]]</f>
        <v>20409489.428474002</v>
      </c>
      <c r="N320">
        <f>[1]!Table3_2[[#This Row],[consume_real]]</f>
        <v>19624.509065840401</v>
      </c>
      <c r="O320">
        <f>[1]!Table1_2[[#This Row],[consume_hat]]</f>
        <v>18524.497926377899</v>
      </c>
      <c r="P320">
        <f>Table15[[#This Row],[price]]-Table15[[#This Row],[w]]</f>
        <v>286.47238004861356</v>
      </c>
      <c r="Q320">
        <f>[1]CPI!$A$10</f>
        <v>802.87238004861354</v>
      </c>
    </row>
    <row r="321" spans="1:17" x14ac:dyDescent="0.25">
      <c r="A321" s="1">
        <v>44289.333333333336</v>
      </c>
      <c r="B321" t="s">
        <v>342</v>
      </c>
      <c r="C321">
        <v>8</v>
      </c>
      <c r="D321" t="s">
        <v>350</v>
      </c>
      <c r="E321">
        <v>24708.400000000001</v>
      </c>
      <c r="F321">
        <v>23375.439999999999</v>
      </c>
      <c r="G321">
        <v>565.9</v>
      </c>
      <c r="H321">
        <v>570.44487170000002</v>
      </c>
      <c r="I321">
        <f>[1]!Table11_2[[#This Row],[reward_real]]</f>
        <v>-5603395.6604000004</v>
      </c>
      <c r="J321">
        <f>[1]!Table13_2[[#This Row],[reward_hat]]</f>
        <v>-5363786.3008907298</v>
      </c>
      <c r="K321">
        <f>[1]!Table9_2[[#This Row],[retailer_benefit]]</f>
        <v>12359354.061338101</v>
      </c>
      <c r="L321">
        <f>[1]!Table7_2[[#This Row],[optimum_policy]]</f>
        <v>1190</v>
      </c>
      <c r="M321">
        <f>[1]!Table5_2[[#This Row],[consumer_cost]]</f>
        <v>23566145.3821381</v>
      </c>
      <c r="N321">
        <f>[1]!Table3_2[[#This Row],[consume_real]]</f>
        <v>19803.4835144018</v>
      </c>
      <c r="O321">
        <f>[1]!Table1_2[[#This Row],[consume_hat]]</f>
        <v>18805.6254569095</v>
      </c>
      <c r="P321">
        <f>Table15[[#This Row],[price]]-Table15[[#This Row],[w]]</f>
        <v>236.97238004861356</v>
      </c>
      <c r="Q321">
        <f>[1]CPI!$A$10</f>
        <v>802.87238004861354</v>
      </c>
    </row>
    <row r="322" spans="1:17" x14ac:dyDescent="0.25">
      <c r="A322" s="1">
        <v>44289.375</v>
      </c>
      <c r="B322" t="s">
        <v>342</v>
      </c>
      <c r="C322">
        <v>9</v>
      </c>
      <c r="D322" t="s">
        <v>351</v>
      </c>
      <c r="E322">
        <v>26476.6</v>
      </c>
      <c r="F322">
        <v>24904.61</v>
      </c>
      <c r="G322">
        <v>596.9</v>
      </c>
      <c r="H322">
        <v>598.08444459999998</v>
      </c>
      <c r="I322">
        <f>[1]!Table11_2[[#This Row],[reward_real]]</f>
        <v>-6369502.1385999899</v>
      </c>
      <c r="J322">
        <f>[1]!Table13_2[[#This Row],[reward_hat]]</f>
        <v>-6008730.8296391396</v>
      </c>
      <c r="K322">
        <f>[1]!Table9_2[[#This Row],[retailer_benefit]]</f>
        <v>13725001.927738801</v>
      </c>
      <c r="L322">
        <f>[1]!Table7_2[[#This Row],[optimum_policy]]</f>
        <v>1240</v>
      </c>
      <c r="M322">
        <f>[1]!Table5_2[[#This Row],[consumer_cost]]</f>
        <v>26464006.204938799</v>
      </c>
      <c r="N322">
        <f>[1]!Table3_2[[#This Row],[consume_real]]</f>
        <v>21341.940487853899</v>
      </c>
      <c r="O322">
        <f>[1]!Table1_2[[#This Row],[consume_hat]]</f>
        <v>20093.2523284811</v>
      </c>
      <c r="P322">
        <f>Table15[[#This Row],[price]]-Table15[[#This Row],[w]]</f>
        <v>205.97238004861356</v>
      </c>
      <c r="Q322">
        <f>[1]CPI!$A$10</f>
        <v>802.87238004861354</v>
      </c>
    </row>
    <row r="323" spans="1:17" x14ac:dyDescent="0.25">
      <c r="A323" s="1">
        <v>44289.416666666664</v>
      </c>
      <c r="B323" t="s">
        <v>342</v>
      </c>
      <c r="C323">
        <v>10</v>
      </c>
      <c r="D323" t="s">
        <v>352</v>
      </c>
      <c r="E323">
        <v>28047</v>
      </c>
      <c r="F323">
        <v>26348.34</v>
      </c>
      <c r="G323">
        <v>602.4</v>
      </c>
      <c r="H323">
        <v>604.16143299999999</v>
      </c>
      <c r="I323">
        <f>[1]!Table11_2[[#This Row],[reward_real]]</f>
        <v>-6838307.352</v>
      </c>
      <c r="J323">
        <f>[1]!Table13_2[[#This Row],[reward_hat]]</f>
        <v>-6451529.2587138601</v>
      </c>
      <c r="K323">
        <f>[1]!Table9_2[[#This Row],[retailer_benefit]]</f>
        <v>14475779.4410199</v>
      </c>
      <c r="L323">
        <f>[1]!Table7_2[[#This Row],[optimum_policy]]</f>
        <v>1240</v>
      </c>
      <c r="M323">
        <f>[1]!Table5_2[[#This Row],[consumer_cost]]</f>
        <v>28152394.1450199</v>
      </c>
      <c r="N323">
        <f>[1]!Table3_2[[#This Row],[consume_real]]</f>
        <v>22703.543665338599</v>
      </c>
      <c r="O323">
        <f>[1]!Table1_2[[#This Row],[consume_hat]]</f>
        <v>21356.971518295599</v>
      </c>
      <c r="P323">
        <f>Table15[[#This Row],[price]]-Table15[[#This Row],[w]]</f>
        <v>200.47238004861356</v>
      </c>
      <c r="Q323">
        <f>[1]CPI!$A$10</f>
        <v>802.87238004861354</v>
      </c>
    </row>
    <row r="324" spans="1:17" x14ac:dyDescent="0.25">
      <c r="A324" s="1">
        <v>44289.458333333336</v>
      </c>
      <c r="B324" t="s">
        <v>342</v>
      </c>
      <c r="C324">
        <v>11</v>
      </c>
      <c r="D324" t="s">
        <v>353</v>
      </c>
      <c r="E324">
        <v>29385.5</v>
      </c>
      <c r="F324">
        <v>27607.57</v>
      </c>
      <c r="G324">
        <v>611.29999999999995</v>
      </c>
      <c r="H324">
        <v>613.05115999999998</v>
      </c>
      <c r="I324">
        <f>[1]!Table11_2[[#This Row],[reward_real]]</f>
        <v>-7186723.5784999896</v>
      </c>
      <c r="J324">
        <f>[1]!Table13_2[[#This Row],[reward_hat]]</f>
        <v>-6780424.2823219104</v>
      </c>
      <c r="K324">
        <f>[1]!Table9_2[[#This Row],[retailer_benefit]]</f>
        <v>15958217.8724945</v>
      </c>
      <c r="L324">
        <f>[1]!Table7_2[[#This Row],[optimum_policy]]</f>
        <v>1290</v>
      </c>
      <c r="M324">
        <f>[1]!Table5_2[[#This Row],[consumer_cost]]</f>
        <v>30331665.029494502</v>
      </c>
      <c r="N324">
        <f>[1]!Table3_2[[#This Row],[consume_real]]</f>
        <v>23512.918627515101</v>
      </c>
      <c r="O324">
        <f>[1]!Table1_2[[#This Row],[consume_hat]]</f>
        <v>22120.255942981701</v>
      </c>
      <c r="P324">
        <f>Table15[[#This Row],[price]]-Table15[[#This Row],[w]]</f>
        <v>191.57238004861358</v>
      </c>
      <c r="Q324">
        <f>[1]CPI!$A$10</f>
        <v>802.87238004861354</v>
      </c>
    </row>
    <row r="325" spans="1:17" x14ac:dyDescent="0.25">
      <c r="A325" s="1">
        <v>44289.5</v>
      </c>
      <c r="B325" t="s">
        <v>342</v>
      </c>
      <c r="C325">
        <v>12</v>
      </c>
      <c r="D325" t="s">
        <v>354</v>
      </c>
      <c r="E325">
        <v>30592.5</v>
      </c>
      <c r="F325">
        <v>28645.29</v>
      </c>
      <c r="G325">
        <v>620.70000000000005</v>
      </c>
      <c r="H325">
        <v>624.94600890000004</v>
      </c>
      <c r="I325">
        <f>[1]!Table11_2[[#This Row],[reward_real]]</f>
        <v>-7651581.9524999997</v>
      </c>
      <c r="J325">
        <f>[1]!Table13_2[[#This Row],[reward_hat]]</f>
        <v>-7236320.0305825304</v>
      </c>
      <c r="K325">
        <f>[1]!Table9_2[[#This Row],[retailer_benefit]]</f>
        <v>16501381.6684654</v>
      </c>
      <c r="L325">
        <f>[1]!Table7_2[[#This Row],[optimum_policy]]</f>
        <v>1290</v>
      </c>
      <c r="M325">
        <f>[1]!Table5_2[[#This Row],[consumer_cost]]</f>
        <v>31804545.573465399</v>
      </c>
      <c r="N325">
        <f>[1]!Table3_2[[#This Row],[consume_real]]</f>
        <v>24654.686491058401</v>
      </c>
      <c r="O325">
        <f>[1]!Table1_2[[#This Row],[consume_hat]]</f>
        <v>23158.224637372099</v>
      </c>
      <c r="P325">
        <f>Table15[[#This Row],[price]]-Table15[[#This Row],[w]]</f>
        <v>182.17238004861349</v>
      </c>
      <c r="Q325">
        <f>[1]CPI!$A$10</f>
        <v>802.87238004861354</v>
      </c>
    </row>
    <row r="326" spans="1:17" x14ac:dyDescent="0.25">
      <c r="A326" s="1">
        <v>44289.541666666664</v>
      </c>
      <c r="B326" t="s">
        <v>342</v>
      </c>
      <c r="C326">
        <v>13</v>
      </c>
      <c r="D326" t="s">
        <v>355</v>
      </c>
      <c r="E326">
        <v>31090.400000000001</v>
      </c>
      <c r="F326">
        <v>29063.22</v>
      </c>
      <c r="G326">
        <v>626.20000000000005</v>
      </c>
      <c r="H326">
        <v>628.91192090000004</v>
      </c>
      <c r="I326">
        <f>[1]!Table11_2[[#This Row],[reward_real]]</f>
        <v>-7877001.5631999997</v>
      </c>
      <c r="J326">
        <f>[1]!Table13_2[[#This Row],[reward_hat]]</f>
        <v>-7409901.4136966197</v>
      </c>
      <c r="K326">
        <f>[1]!Table9_2[[#This Row],[retailer_benefit]]</f>
        <v>16699947.7408245</v>
      </c>
      <c r="L326">
        <f>[1]!Table7_2[[#This Row],[optimum_policy]]</f>
        <v>1290</v>
      </c>
      <c r="M326">
        <f>[1]!Table5_2[[#This Row],[consumer_cost]]</f>
        <v>32453950.8672245</v>
      </c>
      <c r="N326">
        <f>[1]!Table3_2[[#This Row],[consume_real]]</f>
        <v>25158.101447460798</v>
      </c>
      <c r="O326">
        <f>[1]!Table1_2[[#This Row],[consume_hat]]</f>
        <v>23564.194499396301</v>
      </c>
      <c r="P326">
        <f>Table15[[#This Row],[price]]-Table15[[#This Row],[w]]</f>
        <v>176.67238004861349</v>
      </c>
      <c r="Q326">
        <f>[1]CPI!$A$10</f>
        <v>802.87238004861354</v>
      </c>
    </row>
    <row r="327" spans="1:17" x14ac:dyDescent="0.25">
      <c r="A327" s="1">
        <v>44289.583333333336</v>
      </c>
      <c r="B327" t="s">
        <v>342</v>
      </c>
      <c r="C327">
        <v>14</v>
      </c>
      <c r="D327" t="s">
        <v>356</v>
      </c>
      <c r="E327">
        <v>30740.6</v>
      </c>
      <c r="F327">
        <v>28836.89</v>
      </c>
      <c r="G327">
        <v>629.70000000000005</v>
      </c>
      <c r="H327">
        <v>625.10342560000004</v>
      </c>
      <c r="I327">
        <f>[1]!Table11_2[[#This Row],[reward_real]]</f>
        <v>-7851856.2737999996</v>
      </c>
      <c r="J327">
        <f>[1]!Table13_2[[#This Row],[reward_hat]]</f>
        <v>-7287399.9175442802</v>
      </c>
      <c r="K327">
        <f>[1]!Table9_2[[#This Row],[retailer_benefit]]</f>
        <v>16466827.688074101</v>
      </c>
      <c r="L327">
        <f>[1]!Table7_2[[#This Row],[optimum_policy]]</f>
        <v>1290</v>
      </c>
      <c r="M327">
        <f>[1]!Table5_2[[#This Row],[consumer_cost]]</f>
        <v>32170540.235674102</v>
      </c>
      <c r="N327">
        <f>[1]!Table3_2[[#This Row],[consume_real]]</f>
        <v>24938.403283468298</v>
      </c>
      <c r="O327">
        <f>[1]!Table1_2[[#This Row],[consume_hat]]</f>
        <v>23315.8214112354</v>
      </c>
      <c r="P327">
        <f>Table15[[#This Row],[price]]-Table15[[#This Row],[w]]</f>
        <v>173.17238004861349</v>
      </c>
      <c r="Q327">
        <f>[1]CPI!$A$10</f>
        <v>802.87238004861354</v>
      </c>
    </row>
    <row r="328" spans="1:17" x14ac:dyDescent="0.25">
      <c r="A328" s="1">
        <v>44289.625</v>
      </c>
      <c r="B328" t="s">
        <v>342</v>
      </c>
      <c r="C328">
        <v>15</v>
      </c>
      <c r="D328" t="s">
        <v>357</v>
      </c>
      <c r="E328">
        <v>30534.799999999999</v>
      </c>
      <c r="F328">
        <v>28816.5</v>
      </c>
      <c r="G328">
        <v>633.1</v>
      </c>
      <c r="H328">
        <v>626.78695000000005</v>
      </c>
      <c r="I328">
        <f>[1]!Table11_2[[#This Row],[reward_real]]</f>
        <v>-7860543.0291999998</v>
      </c>
      <c r="J328">
        <f>[1]!Table13_2[[#This Row],[reward_hat]]</f>
        <v>-7310869.9755665204</v>
      </c>
      <c r="K328">
        <f>[1]!Table9_2[[#This Row],[retailer_benefit]]</f>
        <v>16312085.6606586</v>
      </c>
      <c r="L328">
        <f>[1]!Table7_2[[#This Row],[optimum_policy]]</f>
        <v>1290</v>
      </c>
      <c r="M328">
        <f>[1]!Table5_2[[#This Row],[consumer_cost]]</f>
        <v>32033171.719058599</v>
      </c>
      <c r="N328">
        <f>[1]!Table3_2[[#This Row],[consume_real]]</f>
        <v>24831.916061285701</v>
      </c>
      <c r="O328">
        <f>[1]!Table1_2[[#This Row],[consume_hat]]</f>
        <v>23328.086123757399</v>
      </c>
      <c r="P328">
        <f>Table15[[#This Row],[price]]-Table15[[#This Row],[w]]</f>
        <v>169.77238004861351</v>
      </c>
      <c r="Q328">
        <f>[1]CPI!$A$10</f>
        <v>802.87238004861354</v>
      </c>
    </row>
    <row r="329" spans="1:17" x14ac:dyDescent="0.25">
      <c r="A329" s="1">
        <v>44289.666666666664</v>
      </c>
      <c r="B329" t="s">
        <v>342</v>
      </c>
      <c r="C329">
        <v>16</v>
      </c>
      <c r="D329" t="s">
        <v>358</v>
      </c>
      <c r="E329">
        <v>30148</v>
      </c>
      <c r="F329">
        <v>28562.65</v>
      </c>
      <c r="G329">
        <v>625.6</v>
      </c>
      <c r="H329">
        <v>625.88100210000005</v>
      </c>
      <c r="I329">
        <f>[1]!Table11_2[[#This Row],[reward_real]]</f>
        <v>-7627564.5920000002</v>
      </c>
      <c r="J329">
        <f>[1]!Table13_2[[#This Row],[reward_hat]]</f>
        <v>-7231200.1378288297</v>
      </c>
      <c r="K329">
        <f>[1]!Table9_2[[#This Row],[retailer_benefit]]</f>
        <v>16201259.3188133</v>
      </c>
      <c r="L329">
        <f>[1]!Table7_2[[#This Row],[optimum_policy]]</f>
        <v>1290</v>
      </c>
      <c r="M329">
        <f>[1]!Table5_2[[#This Row],[consumer_cost]]</f>
        <v>31456388.502813298</v>
      </c>
      <c r="N329">
        <f>[1]!Table3_2[[#This Row],[consume_real]]</f>
        <v>24384.797289002501</v>
      </c>
      <c r="O329">
        <f>[1]!Table1_2[[#This Row],[consume_hat]]</f>
        <v>23107.2683577237</v>
      </c>
      <c r="P329">
        <f>Table15[[#This Row],[price]]-Table15[[#This Row],[w]]</f>
        <v>177.27238004861351</v>
      </c>
      <c r="Q329">
        <f>[1]CPI!$A$10</f>
        <v>802.87238004861354</v>
      </c>
    </row>
    <row r="330" spans="1:17" x14ac:dyDescent="0.25">
      <c r="A330" s="1">
        <v>44289.708333333336</v>
      </c>
      <c r="B330" t="s">
        <v>342</v>
      </c>
      <c r="C330">
        <v>17</v>
      </c>
      <c r="D330" t="s">
        <v>359</v>
      </c>
      <c r="E330">
        <v>29965.5</v>
      </c>
      <c r="F330">
        <v>28289.19</v>
      </c>
      <c r="G330">
        <v>625.70000000000005</v>
      </c>
      <c r="H330">
        <v>625.99427249999997</v>
      </c>
      <c r="I330">
        <f>[1]!Table11_2[[#This Row],[reward_real]]</f>
        <v>-7583159.3265000004</v>
      </c>
      <c r="J330">
        <f>[1]!Table13_2[[#This Row],[reward_hat]]</f>
        <v>-7163858.8807435296</v>
      </c>
      <c r="K330">
        <f>[1]!Table9_2[[#This Row],[retailer_benefit]]</f>
        <v>16101942.5941951</v>
      </c>
      <c r="L330">
        <f>[1]!Table7_2[[#This Row],[optimum_policy]]</f>
        <v>1290</v>
      </c>
      <c r="M330">
        <f>[1]!Table5_2[[#This Row],[consumer_cost]]</f>
        <v>31268261.247195099</v>
      </c>
      <c r="N330">
        <f>[1]!Table3_2[[#This Row],[consume_real]]</f>
        <v>24238.962207127999</v>
      </c>
      <c r="O330">
        <f>[1]!Table1_2[[#This Row],[consume_hat]]</f>
        <v>22887.9374620034</v>
      </c>
      <c r="P330">
        <f>Table15[[#This Row],[price]]-Table15[[#This Row],[w]]</f>
        <v>177.17238004861349</v>
      </c>
      <c r="Q330">
        <f>[1]CPI!$A$10</f>
        <v>802.87238004861354</v>
      </c>
    </row>
    <row r="331" spans="1:17" x14ac:dyDescent="0.25">
      <c r="A331" s="1">
        <v>44289.75</v>
      </c>
      <c r="B331" t="s">
        <v>342</v>
      </c>
      <c r="C331">
        <v>18</v>
      </c>
      <c r="D331" t="s">
        <v>360</v>
      </c>
      <c r="E331">
        <v>29615.9</v>
      </c>
      <c r="F331">
        <v>28124.89</v>
      </c>
      <c r="G331">
        <v>628.6</v>
      </c>
      <c r="H331">
        <v>620.7008247</v>
      </c>
      <c r="I331">
        <f>[1]!Table11_2[[#This Row],[reward_real]]</f>
        <v>-7545361.3065999998</v>
      </c>
      <c r="J331">
        <f>[1]!Table13_2[[#This Row],[reward_hat]]</f>
        <v>-7034414.2972169202</v>
      </c>
      <c r="K331">
        <f>[1]!Table9_2[[#This Row],[retailer_benefit]]</f>
        <v>15878148.1647637</v>
      </c>
      <c r="L331">
        <f>[1]!Table7_2[[#This Row],[optimum_policy]]</f>
        <v>1290</v>
      </c>
      <c r="M331">
        <f>[1]!Table5_2[[#This Row],[consumer_cost]]</f>
        <v>30968870.777963702</v>
      </c>
      <c r="N331">
        <f>[1]!Table3_2[[#This Row],[consume_real]]</f>
        <v>24006.876572064899</v>
      </c>
      <c r="O331">
        <f>[1]!Table1_2[[#This Row],[consume_hat]]</f>
        <v>22666.038185883299</v>
      </c>
      <c r="P331">
        <f>Table15[[#This Row],[price]]-Table15[[#This Row],[w]]</f>
        <v>174.27238004861351</v>
      </c>
      <c r="Q331">
        <f>[1]CPI!$A$10</f>
        <v>802.87238004861354</v>
      </c>
    </row>
    <row r="332" spans="1:17" x14ac:dyDescent="0.25">
      <c r="A332" s="1">
        <v>44289.791666666664</v>
      </c>
      <c r="B332" t="s">
        <v>342</v>
      </c>
      <c r="C332">
        <v>19</v>
      </c>
      <c r="D332" t="s">
        <v>361</v>
      </c>
      <c r="E332">
        <v>29544.400000000001</v>
      </c>
      <c r="F332">
        <v>28443.56</v>
      </c>
      <c r="G332">
        <v>642</v>
      </c>
      <c r="H332">
        <v>632.58451149999996</v>
      </c>
      <c r="I332">
        <f>[1]!Table11_2[[#This Row],[reward_real]]</f>
        <v>-7760722.9919999996</v>
      </c>
      <c r="J332">
        <f>[1]!Table13_2[[#This Row],[reward_hat]]</f>
        <v>-7313546.4341622302</v>
      </c>
      <c r="K332">
        <f>[1]!Table9_2[[#This Row],[retailer_benefit]]</f>
        <v>15666506.2268411</v>
      </c>
      <c r="L332">
        <f>[1]!Table7_2[[#This Row],[optimum_policy]]</f>
        <v>1290</v>
      </c>
      <c r="M332">
        <f>[1]!Table5_2[[#This Row],[consumer_cost]]</f>
        <v>31187952.210841101</v>
      </c>
      <c r="N332">
        <f>[1]!Table3_2[[#This Row],[consume_real]]</f>
        <v>24176.7071401869</v>
      </c>
      <c r="O332">
        <f>[1]!Table1_2[[#This Row],[consume_hat]]</f>
        <v>23122.748979368302</v>
      </c>
      <c r="P332">
        <f>Table15[[#This Row],[price]]-Table15[[#This Row],[w]]</f>
        <v>160.87238004861354</v>
      </c>
      <c r="Q332">
        <f>[1]CPI!$A$10</f>
        <v>802.87238004861354</v>
      </c>
    </row>
    <row r="333" spans="1:17" x14ac:dyDescent="0.25">
      <c r="A333" s="1">
        <v>44289.833333333336</v>
      </c>
      <c r="B333" t="s">
        <v>342</v>
      </c>
      <c r="C333">
        <v>20</v>
      </c>
      <c r="D333" t="s">
        <v>362</v>
      </c>
      <c r="E333">
        <v>30890.3</v>
      </c>
      <c r="F333">
        <v>30060.22</v>
      </c>
      <c r="G333">
        <v>654.20000000000005</v>
      </c>
      <c r="H333">
        <v>642.68573040000001</v>
      </c>
      <c r="I333">
        <f>[1]!Table11_2[[#This Row],[reward_real]]</f>
        <v>-8197606.0333999898</v>
      </c>
      <c r="J333">
        <f>[1]!Table13_2[[#This Row],[reward_hat]]</f>
        <v>-7773109.3918769602</v>
      </c>
      <c r="K333">
        <f>[1]!Table9_2[[#This Row],[retailer_benefit]]</f>
        <v>17187154.4411669</v>
      </c>
      <c r="L333">
        <f>[1]!Table7_2[[#This Row],[optimum_policy]]</f>
        <v>1340</v>
      </c>
      <c r="M333">
        <f>[1]!Table5_2[[#This Row],[consumer_cost]]</f>
        <v>33582366.507966898</v>
      </c>
      <c r="N333">
        <f>[1]!Table3_2[[#This Row],[consume_real]]</f>
        <v>25061.467543258899</v>
      </c>
      <c r="O333">
        <f>[1]!Table1_2[[#This Row],[consume_hat]]</f>
        <v>24189.4569117381</v>
      </c>
      <c r="P333">
        <f>Table15[[#This Row],[price]]-Table15[[#This Row],[w]]</f>
        <v>148.67238004861349</v>
      </c>
      <c r="Q333">
        <f>[1]CPI!$A$10</f>
        <v>802.87238004861354</v>
      </c>
    </row>
    <row r="334" spans="1:17" x14ac:dyDescent="0.25">
      <c r="A334" s="1">
        <v>44289.875</v>
      </c>
      <c r="B334" t="s">
        <v>342</v>
      </c>
      <c r="C334">
        <v>21</v>
      </c>
      <c r="D334" t="s">
        <v>363</v>
      </c>
      <c r="E334">
        <v>32567.9</v>
      </c>
      <c r="F334">
        <v>31423.39</v>
      </c>
      <c r="G334">
        <v>669.9</v>
      </c>
      <c r="H334">
        <v>654.61837500000001</v>
      </c>
      <c r="I334">
        <f>[1]!Table11_2[[#This Row],[reward_real]]</f>
        <v>-8944480.6239</v>
      </c>
      <c r="J334">
        <f>[1]!Table13_2[[#This Row],[reward_hat]]</f>
        <v>-8346832.9797603004</v>
      </c>
      <c r="K334">
        <f>[1]!Table9_2[[#This Row],[retailer_benefit]]</f>
        <v>17894302.0333643</v>
      </c>
      <c r="L334">
        <f>[1]!Table7_2[[#This Row],[optimum_policy]]</f>
        <v>1340</v>
      </c>
      <c r="M334">
        <f>[1]!Table5_2[[#This Row],[consumer_cost]]</f>
        <v>35783263.281164303</v>
      </c>
      <c r="N334">
        <f>[1]!Table3_2[[#This Row],[consume_real]]</f>
        <v>26703.927821764399</v>
      </c>
      <c r="O334">
        <f>[1]!Table1_2[[#This Row],[consume_hat]]</f>
        <v>25501.370871608699</v>
      </c>
      <c r="P334">
        <f>Table15[[#This Row],[price]]-Table15[[#This Row],[w]]</f>
        <v>132.97238004861356</v>
      </c>
      <c r="Q334">
        <f>[1]CPI!$A$10</f>
        <v>802.87238004861354</v>
      </c>
    </row>
    <row r="335" spans="1:17" x14ac:dyDescent="0.25">
      <c r="A335" s="1">
        <v>44289.916666666664</v>
      </c>
      <c r="B335" t="s">
        <v>342</v>
      </c>
      <c r="C335">
        <v>22</v>
      </c>
      <c r="D335" t="s">
        <v>364</v>
      </c>
      <c r="E335">
        <v>32033.8</v>
      </c>
      <c r="F335">
        <v>30862.04</v>
      </c>
      <c r="G335">
        <v>681.8</v>
      </c>
      <c r="H335">
        <v>664.29765010000006</v>
      </c>
      <c r="I335">
        <f>[1]!Table11_2[[#This Row],[reward_real]]</f>
        <v>-8878552.0756000001</v>
      </c>
      <c r="J335">
        <f>[1]!Table13_2[[#This Row],[reward_hat]]</f>
        <v>-8235091.3794312403</v>
      </c>
      <c r="K335">
        <f>[1]!Table9_2[[#This Row],[retailer_benefit]]</f>
        <v>18444677.559225298</v>
      </c>
      <c r="L335">
        <f>[1]!Table7_2[[#This Row],[optimum_policy]]</f>
        <v>1390</v>
      </c>
      <c r="M335">
        <f>[1]!Table5_2[[#This Row],[consumer_cost]]</f>
        <v>36201781.710425302</v>
      </c>
      <c r="N335">
        <f>[1]!Table3_2[[#This Row],[consume_real]]</f>
        <v>26044.447273687299</v>
      </c>
      <c r="O335">
        <f>[1]!Table1_2[[#This Row],[consume_hat]]</f>
        <v>24793.378022499601</v>
      </c>
      <c r="P335">
        <f>Table15[[#This Row],[price]]-Table15[[#This Row],[w]]</f>
        <v>121.07238004861358</v>
      </c>
      <c r="Q335">
        <f>[1]CPI!$A$10</f>
        <v>802.87238004861354</v>
      </c>
    </row>
    <row r="336" spans="1:17" x14ac:dyDescent="0.25">
      <c r="A336" s="1">
        <v>44289.958333333336</v>
      </c>
      <c r="B336" t="s">
        <v>342</v>
      </c>
      <c r="C336">
        <v>23</v>
      </c>
      <c r="D336" t="s">
        <v>365</v>
      </c>
      <c r="E336">
        <v>31349.7</v>
      </c>
      <c r="F336">
        <v>30084.3</v>
      </c>
      <c r="G336">
        <v>677.4</v>
      </c>
      <c r="H336">
        <v>656.65387799999996</v>
      </c>
      <c r="I336">
        <f>[1]!Table11_2[[#This Row],[reward_real]]</f>
        <v>-8748635.3802000005</v>
      </c>
      <c r="J336">
        <f>[1]!Table13_2[[#This Row],[reward_hat]]</f>
        <v>-8027267.0537602901</v>
      </c>
      <c r="K336">
        <f>[1]!Table9_2[[#This Row],[retailer_benefit]]</f>
        <v>17114986.132035699</v>
      </c>
      <c r="L336">
        <f>[1]!Table7_2[[#This Row],[optimum_policy]]</f>
        <v>1340</v>
      </c>
      <c r="M336">
        <f>[1]!Table5_2[[#This Row],[consumer_cost]]</f>
        <v>34612256.8924357</v>
      </c>
      <c r="N336">
        <f>[1]!Table3_2[[#This Row],[consume_real]]</f>
        <v>25830.0424570416</v>
      </c>
      <c r="O336">
        <f>[1]!Table1_2[[#This Row],[consume_hat]]</f>
        <v>24449.0052468416</v>
      </c>
      <c r="P336">
        <f>Table15[[#This Row],[price]]-Table15[[#This Row],[w]]</f>
        <v>125.47238004861356</v>
      </c>
      <c r="Q336">
        <f>[1]CPI!$A$10</f>
        <v>802.87238004861354</v>
      </c>
    </row>
    <row r="337" spans="1:17" x14ac:dyDescent="0.25">
      <c r="A337" s="1">
        <v>44290</v>
      </c>
      <c r="B337" t="s">
        <v>342</v>
      </c>
      <c r="C337">
        <v>24</v>
      </c>
      <c r="D337" t="s">
        <v>366</v>
      </c>
      <c r="E337">
        <v>30347.3</v>
      </c>
      <c r="F337">
        <v>28880.18</v>
      </c>
      <c r="G337">
        <v>651.70000000000005</v>
      </c>
      <c r="H337">
        <v>644.80487659999994</v>
      </c>
      <c r="I337">
        <f>[1]!Table11_2[[#This Row],[reward_real]]</f>
        <v>-8008743.5119000003</v>
      </c>
      <c r="J337">
        <f>[1]!Table13_2[[#This Row],[reward_hat]]</f>
        <v>-7504078.0229844498</v>
      </c>
      <c r="K337">
        <f>[1]!Table9_2[[#This Row],[retailer_benefit]]</f>
        <v>16917042.0722441</v>
      </c>
      <c r="L337">
        <f>[1]!Table7_2[[#This Row],[optimum_policy]]</f>
        <v>1340</v>
      </c>
      <c r="M337">
        <f>[1]!Table5_2[[#This Row],[consumer_cost]]</f>
        <v>32934529.096044101</v>
      </c>
      <c r="N337">
        <f>[1]!Table3_2[[#This Row],[consume_real]]</f>
        <v>24578.0067880926</v>
      </c>
      <c r="O337">
        <f>[1]!Table1_2[[#This Row],[consume_hat]]</f>
        <v>23275.500219542198</v>
      </c>
      <c r="P337">
        <f>Table15[[#This Row],[price]]-Table15[[#This Row],[w]]</f>
        <v>151.17238004861349</v>
      </c>
      <c r="Q337">
        <f>[1]CPI!$A$10</f>
        <v>802.87238004861354</v>
      </c>
    </row>
    <row r="338" spans="1:17" x14ac:dyDescent="0.25">
      <c r="A338" s="1">
        <v>44290.041666666664</v>
      </c>
      <c r="B338" t="s">
        <v>367</v>
      </c>
      <c r="C338">
        <v>1</v>
      </c>
      <c r="D338" t="s">
        <v>368</v>
      </c>
      <c r="E338">
        <v>28878.5</v>
      </c>
      <c r="F338">
        <v>28135.47</v>
      </c>
      <c r="G338">
        <v>627.6</v>
      </c>
      <c r="H338">
        <v>627.12994960000003</v>
      </c>
      <c r="I338">
        <f>[1]!Table11_2[[#This Row],[reward_real]]</f>
        <v>-7340452.6440000003</v>
      </c>
      <c r="J338">
        <f>[1]!Table13_2[[#This Row],[reward_hat]]</f>
        <v>-7143783.5040544299</v>
      </c>
      <c r="K338">
        <f>[1]!Table9_2[[#This Row],[retailer_benefit]]</f>
        <v>15494951.6615219</v>
      </c>
      <c r="L338">
        <f>[1]!Table7_2[[#This Row],[optimum_policy]]</f>
        <v>1290</v>
      </c>
      <c r="M338">
        <f>[1]!Table5_2[[#This Row],[consumer_cost]]</f>
        <v>30175856.949521899</v>
      </c>
      <c r="N338">
        <f>[1]!Table3_2[[#This Row],[consume_real]]</f>
        <v>23392.137170172002</v>
      </c>
      <c r="O338">
        <f>[1]!Table1_2[[#This Row],[consume_hat]]</f>
        <v>22782.466404553801</v>
      </c>
      <c r="P338">
        <f>Table15[[#This Row],[price]]-Table15[[#This Row],[w]]</f>
        <v>175.27238004861351</v>
      </c>
      <c r="Q338">
        <f>[1]CPI!$A$10</f>
        <v>802.87238004861354</v>
      </c>
    </row>
    <row r="339" spans="1:17" x14ac:dyDescent="0.25">
      <c r="A339" s="1">
        <v>44290.083333333336</v>
      </c>
      <c r="B339" t="s">
        <v>367</v>
      </c>
      <c r="C339">
        <v>2</v>
      </c>
      <c r="D339" t="s">
        <v>369</v>
      </c>
      <c r="E339">
        <v>27416.3</v>
      </c>
      <c r="F339">
        <v>26949.72</v>
      </c>
      <c r="G339">
        <v>569.79999999999995</v>
      </c>
      <c r="H339">
        <v>586.13476600000001</v>
      </c>
      <c r="I339">
        <f>[1]!Table11_2[[#This Row],[reward_real]]</f>
        <v>-6280580.8365999898</v>
      </c>
      <c r="J339">
        <f>[1]!Table13_2[[#This Row],[reward_hat]]</f>
        <v>-6433424.0059212102</v>
      </c>
      <c r="K339">
        <f>[1]!Table9_2[[#This Row],[retailer_benefit]]</f>
        <v>13672222.6565788</v>
      </c>
      <c r="L339">
        <f>[1]!Table7_2[[#This Row],[optimum_policy]]</f>
        <v>1190</v>
      </c>
      <c r="M339">
        <f>[1]!Table5_2[[#This Row],[consumer_cost]]</f>
        <v>26233384.329778802</v>
      </c>
      <c r="N339">
        <f>[1]!Table3_2[[#This Row],[consume_real]]</f>
        <v>22044.860781326701</v>
      </c>
      <c r="O339">
        <f>[1]!Table1_2[[#This Row],[consume_hat]]</f>
        <v>21952.030074619201</v>
      </c>
      <c r="P339">
        <f>Table15[[#This Row],[price]]-Table15[[#This Row],[w]]</f>
        <v>233.07238004861358</v>
      </c>
      <c r="Q339">
        <f>[1]CPI!$A$10</f>
        <v>802.87238004861354</v>
      </c>
    </row>
    <row r="340" spans="1:17" x14ac:dyDescent="0.25">
      <c r="A340" s="1">
        <v>44290.125</v>
      </c>
      <c r="B340" t="s">
        <v>367</v>
      </c>
      <c r="C340">
        <v>3</v>
      </c>
      <c r="D340" t="s">
        <v>370</v>
      </c>
      <c r="E340">
        <v>26466.6</v>
      </c>
      <c r="F340">
        <v>26036.45</v>
      </c>
      <c r="G340">
        <v>611.1</v>
      </c>
      <c r="H340">
        <v>607.03244629999995</v>
      </c>
      <c r="I340">
        <f>[1]!Table11_2[[#This Row],[reward_real]]</f>
        <v>-6588833.6034000004</v>
      </c>
      <c r="J340">
        <f>[1]!Table13_2[[#This Row],[reward_hat]]</f>
        <v>-6419264.4421000704</v>
      </c>
      <c r="K340">
        <f>[1]!Table9_2[[#This Row],[retailer_benefit]]</f>
        <v>13561503.692286801</v>
      </c>
      <c r="L340">
        <f>[1]!Table7_2[[#This Row],[optimum_policy]]</f>
        <v>1240</v>
      </c>
      <c r="M340">
        <f>[1]!Table5_2[[#This Row],[consumer_cost]]</f>
        <v>26739170.899086799</v>
      </c>
      <c r="N340">
        <f>[1]!Table3_2[[#This Row],[consume_real]]</f>
        <v>21563.8474992636</v>
      </c>
      <c r="O340">
        <f>[1]!Table1_2[[#This Row],[consume_hat]]</f>
        <v>21149.658412868001</v>
      </c>
      <c r="P340">
        <f>Table15[[#This Row],[price]]-Table15[[#This Row],[w]]</f>
        <v>191.77238004861351</v>
      </c>
      <c r="Q340">
        <f>[1]CPI!$A$10</f>
        <v>802.87238004861354</v>
      </c>
    </row>
    <row r="341" spans="1:17" x14ac:dyDescent="0.25">
      <c r="A341" s="1">
        <v>44290.166666666664</v>
      </c>
      <c r="B341" t="s">
        <v>367</v>
      </c>
      <c r="C341">
        <v>4</v>
      </c>
      <c r="D341" t="s">
        <v>371</v>
      </c>
      <c r="E341">
        <v>26079.4</v>
      </c>
      <c r="F341">
        <v>25640.04</v>
      </c>
      <c r="G341">
        <v>601.4</v>
      </c>
      <c r="H341">
        <v>587.79258849999997</v>
      </c>
      <c r="I341">
        <f>[1]!Table11_2[[#This Row],[reward_real]]</f>
        <v>-6343188.1443999996</v>
      </c>
      <c r="J341">
        <f>[1]!Table13_2[[#This Row],[reward_hat]]</f>
        <v>-6030476.5700225905</v>
      </c>
      <c r="K341">
        <f>[1]!Table9_2[[#This Row],[retailer_benefit]]</f>
        <v>13471100.5953237</v>
      </c>
      <c r="L341">
        <f>[1]!Table7_2[[#This Row],[optimum_policy]]</f>
        <v>1240</v>
      </c>
      <c r="M341">
        <f>[1]!Table5_2[[#This Row],[consumer_cost]]</f>
        <v>26157476.884123702</v>
      </c>
      <c r="N341">
        <f>[1]!Table3_2[[#This Row],[consume_real]]</f>
        <v>21094.739422680399</v>
      </c>
      <c r="O341">
        <f>[1]!Table1_2[[#This Row],[consume_hat]]</f>
        <v>20519.0629748889</v>
      </c>
      <c r="P341">
        <f>Table15[[#This Row],[price]]-Table15[[#This Row],[w]]</f>
        <v>201.47238004861356</v>
      </c>
      <c r="Q341">
        <f>[1]CPI!$A$10</f>
        <v>802.87238004861354</v>
      </c>
    </row>
    <row r="342" spans="1:17" x14ac:dyDescent="0.25">
      <c r="A342" s="1">
        <v>44290.208333333336</v>
      </c>
      <c r="B342" t="s">
        <v>367</v>
      </c>
      <c r="C342">
        <v>5</v>
      </c>
      <c r="D342" t="s">
        <v>372</v>
      </c>
      <c r="E342">
        <v>25724</v>
      </c>
      <c r="F342">
        <v>25396.68</v>
      </c>
      <c r="G342">
        <v>566</v>
      </c>
      <c r="H342">
        <v>564.39081290000001</v>
      </c>
      <c r="I342">
        <f>[1]!Table11_2[[#This Row],[reward_real]]</f>
        <v>-5835232.1600000001</v>
      </c>
      <c r="J342">
        <f>[1]!Table13_2[[#This Row],[reward_hat]]</f>
        <v>-5736870.7653809004</v>
      </c>
      <c r="K342">
        <f>[1]!Table9_2[[#This Row],[retailer_benefit]]</f>
        <v>12866377.6248763</v>
      </c>
      <c r="L342">
        <f>[1]!Table7_2[[#This Row],[optimum_policy]]</f>
        <v>1190</v>
      </c>
      <c r="M342">
        <f>[1]!Table5_2[[#This Row],[consumer_cost]]</f>
        <v>24536841.944876298</v>
      </c>
      <c r="N342">
        <f>[1]!Table3_2[[#This Row],[consume_real]]</f>
        <v>20619.194911660699</v>
      </c>
      <c r="O342">
        <f>[1]!Table1_2[[#This Row],[consume_hat]]</f>
        <v>20329.426469268201</v>
      </c>
      <c r="P342">
        <f>Table15[[#This Row],[price]]-Table15[[#This Row],[w]]</f>
        <v>236.87238004861354</v>
      </c>
      <c r="Q342">
        <f>[1]CPI!$A$10</f>
        <v>802.87238004861354</v>
      </c>
    </row>
    <row r="343" spans="1:17" x14ac:dyDescent="0.25">
      <c r="A343" s="1">
        <v>44290.25</v>
      </c>
      <c r="B343" t="s">
        <v>367</v>
      </c>
      <c r="C343">
        <v>6</v>
      </c>
      <c r="D343" t="s">
        <v>373</v>
      </c>
      <c r="E343">
        <v>25932.9</v>
      </c>
      <c r="F343">
        <v>25134.639999999999</v>
      </c>
      <c r="G343">
        <v>503.5</v>
      </c>
      <c r="H343">
        <v>516.5989333</v>
      </c>
      <c r="I343">
        <f>[1]!Table11_2[[#This Row],[reward_real]]</f>
        <v>-5159739.4484999999</v>
      </c>
      <c r="J343">
        <f>[1]!Table13_2[[#This Row],[reward_hat]]</f>
        <v>-5195163.4619311104</v>
      </c>
      <c r="K343">
        <f>[1]!Table9_2[[#This Row],[retailer_benefit]]</f>
        <v>12020604.514578899</v>
      </c>
      <c r="L343">
        <f>[1]!Table7_2[[#This Row],[optimum_policy]]</f>
        <v>1090</v>
      </c>
      <c r="M343">
        <f>[1]!Table5_2[[#This Row],[consumer_cost]]</f>
        <v>22340083.411578901</v>
      </c>
      <c r="N343">
        <f>[1]!Table3_2[[#This Row],[consume_real]]</f>
        <v>20495.489368421</v>
      </c>
      <c r="O343">
        <f>[1]!Table1_2[[#This Row],[consume_hat]]</f>
        <v>20112.9469181032</v>
      </c>
      <c r="P343">
        <f>Table15[[#This Row],[price]]-Table15[[#This Row],[w]]</f>
        <v>299.37238004861354</v>
      </c>
      <c r="Q343">
        <f>[1]CPI!$A$10</f>
        <v>802.87238004861354</v>
      </c>
    </row>
    <row r="344" spans="1:17" x14ac:dyDescent="0.25">
      <c r="A344" s="1">
        <v>44290.291666666664</v>
      </c>
      <c r="B344" t="s">
        <v>367</v>
      </c>
      <c r="C344">
        <v>7</v>
      </c>
      <c r="D344" t="s">
        <v>374</v>
      </c>
      <c r="E344">
        <v>25527.8</v>
      </c>
      <c r="F344">
        <v>24782.76</v>
      </c>
      <c r="G344">
        <v>495.5</v>
      </c>
      <c r="H344">
        <v>514.11538859999996</v>
      </c>
      <c r="I344">
        <f>[1]!Table11_2[[#This Row],[reward_real]]</f>
        <v>-5073522.6109999996</v>
      </c>
      <c r="J344">
        <f>[1]!Table13_2[[#This Row],[reward_hat]]</f>
        <v>-5197640.6536291298</v>
      </c>
      <c r="K344">
        <f>[1]!Table9_2[[#This Row],[retailer_benefit]]</f>
        <v>11150486.626395499</v>
      </c>
      <c r="L344">
        <f>[1]!Table7_2[[#This Row],[optimum_policy]]</f>
        <v>1040</v>
      </c>
      <c r="M344">
        <f>[1]!Table5_2[[#This Row],[consumer_cost]]</f>
        <v>21297531.8483955</v>
      </c>
      <c r="N344">
        <f>[1]!Table3_2[[#This Row],[consume_real]]</f>
        <v>20478.396008072599</v>
      </c>
      <c r="O344">
        <f>[1]!Table1_2[[#This Row],[consume_hat]]</f>
        <v>20219.743540360101</v>
      </c>
      <c r="P344">
        <f>Table15[[#This Row],[price]]-Table15[[#This Row],[w]]</f>
        <v>307.37238004861354</v>
      </c>
      <c r="Q344">
        <f>[1]CPI!$A$10</f>
        <v>802.87238004861354</v>
      </c>
    </row>
    <row r="345" spans="1:17" x14ac:dyDescent="0.25">
      <c r="A345" s="1">
        <v>44290.333333333336</v>
      </c>
      <c r="B345" t="s">
        <v>367</v>
      </c>
      <c r="C345">
        <v>8</v>
      </c>
      <c r="D345" t="s">
        <v>375</v>
      </c>
      <c r="E345">
        <v>25875.5</v>
      </c>
      <c r="F345">
        <v>25176.68</v>
      </c>
      <c r="G345">
        <v>557.1</v>
      </c>
      <c r="H345">
        <v>582.995047</v>
      </c>
      <c r="I345">
        <f>[1]!Table11_2[[#This Row],[reward_real]]</f>
        <v>-5733726.1694999998</v>
      </c>
      <c r="J345">
        <f>[1]!Table13_2[[#This Row],[reward_hat]]</f>
        <v>-5963526.6186569296</v>
      </c>
      <c r="K345">
        <f>[1]!Table9_2[[#This Row],[retailer_benefit]]</f>
        <v>13027733.9532455</v>
      </c>
      <c r="L345">
        <f>[1]!Table7_2[[#This Row],[optimum_policy]]</f>
        <v>1190</v>
      </c>
      <c r="M345">
        <f>[1]!Table5_2[[#This Row],[consumer_cost]]</f>
        <v>24495186.2922455</v>
      </c>
      <c r="N345">
        <f>[1]!Table3_2[[#This Row],[consume_real]]</f>
        <v>20584.1901615508</v>
      </c>
      <c r="O345">
        <f>[1]!Table1_2[[#This Row],[consume_hat]]</f>
        <v>20458.241109477902</v>
      </c>
      <c r="P345">
        <f>Table15[[#This Row],[price]]-Table15[[#This Row],[w]]</f>
        <v>245.77238004861351</v>
      </c>
      <c r="Q345">
        <f>[1]CPI!$A$10</f>
        <v>802.87238004861354</v>
      </c>
    </row>
    <row r="346" spans="1:17" x14ac:dyDescent="0.25">
      <c r="A346" s="1">
        <v>44290.375</v>
      </c>
      <c r="B346" t="s">
        <v>367</v>
      </c>
      <c r="C346">
        <v>9</v>
      </c>
      <c r="D346" t="s">
        <v>376</v>
      </c>
      <c r="E346">
        <v>27396</v>
      </c>
      <c r="F346">
        <v>26306.82</v>
      </c>
      <c r="G346">
        <v>589.79999999999995</v>
      </c>
      <c r="H346">
        <v>614.26184769999998</v>
      </c>
      <c r="I346">
        <f>[1]!Table11_2[[#This Row],[reward_real]]</f>
        <v>-6352639.2719999999</v>
      </c>
      <c r="J346">
        <f>[1]!Table13_2[[#This Row],[reward_hat]]</f>
        <v>-6479750.9552698396</v>
      </c>
      <c r="K346">
        <f>[1]!Table9_2[[#This Row],[retailer_benefit]]</f>
        <v>15083479.207373301</v>
      </c>
      <c r="L346">
        <f>[1]!Table7_2[[#This Row],[optimum_policy]]</f>
        <v>1290</v>
      </c>
      <c r="M346">
        <f>[1]!Table5_2[[#This Row],[consumer_cost]]</f>
        <v>27788757.751373298</v>
      </c>
      <c r="N346">
        <f>[1]!Table3_2[[#This Row],[consume_real]]</f>
        <v>21541.672675483202</v>
      </c>
      <c r="O346">
        <f>[1]!Table1_2[[#This Row],[consume_hat]]</f>
        <v>21097.6832754483</v>
      </c>
      <c r="P346">
        <f>Table15[[#This Row],[price]]-Table15[[#This Row],[w]]</f>
        <v>213.07238004861358</v>
      </c>
      <c r="Q346">
        <f>[1]CPI!$A$10</f>
        <v>802.87238004861354</v>
      </c>
    </row>
    <row r="347" spans="1:17" x14ac:dyDescent="0.25">
      <c r="A347" s="1">
        <v>44290.416666666664</v>
      </c>
      <c r="B347" t="s">
        <v>367</v>
      </c>
      <c r="C347">
        <v>10</v>
      </c>
      <c r="D347" t="s">
        <v>377</v>
      </c>
      <c r="E347">
        <v>28780.400000000001</v>
      </c>
      <c r="F347">
        <v>27478.52</v>
      </c>
      <c r="G347">
        <v>601.6</v>
      </c>
      <c r="H347">
        <v>620.26341809999997</v>
      </c>
      <c r="I347">
        <f>[1]!Table11_2[[#This Row],[reward_real]]</f>
        <v>-6874025.8575999998</v>
      </c>
      <c r="J347">
        <f>[1]!Table13_2[[#This Row],[reward_hat]]</f>
        <v>-6865657.0647381004</v>
      </c>
      <c r="K347">
        <f>[1]!Table9_2[[#This Row],[retailer_benefit]]</f>
        <v>15731646.9427255</v>
      </c>
      <c r="L347">
        <f>[1]!Table7_2[[#This Row],[optimum_policy]]</f>
        <v>1290</v>
      </c>
      <c r="M347">
        <f>[1]!Table5_2[[#This Row],[consumer_cost]]</f>
        <v>29479698.657925501</v>
      </c>
      <c r="N347">
        <f>[1]!Table3_2[[#This Row],[consume_real]]</f>
        <v>22852.479579787199</v>
      </c>
      <c r="O347">
        <f>[1]!Table1_2[[#This Row],[consume_hat]]</f>
        <v>22137.875180468101</v>
      </c>
      <c r="P347">
        <f>Table15[[#This Row],[price]]-Table15[[#This Row],[w]]</f>
        <v>201.27238004861351</v>
      </c>
      <c r="Q347">
        <f>[1]CPI!$A$10</f>
        <v>802.87238004861354</v>
      </c>
    </row>
    <row r="348" spans="1:17" x14ac:dyDescent="0.25">
      <c r="A348" s="1">
        <v>44290.458333333336</v>
      </c>
      <c r="B348" t="s">
        <v>367</v>
      </c>
      <c r="C348">
        <v>11</v>
      </c>
      <c r="D348" t="s">
        <v>378</v>
      </c>
      <c r="E348">
        <v>29706.3</v>
      </c>
      <c r="F348">
        <v>28641.759999999998</v>
      </c>
      <c r="G348">
        <v>619.5</v>
      </c>
      <c r="H348">
        <v>629.25510099999997</v>
      </c>
      <c r="I348">
        <f>[1]!Table11_2[[#This Row],[reward_real]]</f>
        <v>-7408899.7515000002</v>
      </c>
      <c r="J348">
        <f>[1]!Table13_2[[#This Row],[reward_hat]]</f>
        <v>-7308246.0776015697</v>
      </c>
      <c r="K348">
        <f>[1]!Table9_2[[#This Row],[retailer_benefit]]</f>
        <v>16037666.7744334</v>
      </c>
      <c r="L348">
        <f>[1]!Table7_2[[#This Row],[optimum_policy]]</f>
        <v>1290</v>
      </c>
      <c r="M348">
        <f>[1]!Table5_2[[#This Row],[consumer_cost]]</f>
        <v>30855466.277433399</v>
      </c>
      <c r="N348">
        <f>[1]!Table3_2[[#This Row],[consume_real]]</f>
        <v>23918.9661065375</v>
      </c>
      <c r="O348">
        <f>[1]!Table1_2[[#This Row],[consume_hat]]</f>
        <v>23228.2457962761</v>
      </c>
      <c r="P348">
        <f>Table15[[#This Row],[price]]-Table15[[#This Row],[w]]</f>
        <v>183.37238004861354</v>
      </c>
      <c r="Q348">
        <f>[1]CPI!$A$10</f>
        <v>802.87238004861354</v>
      </c>
    </row>
    <row r="349" spans="1:17" x14ac:dyDescent="0.25">
      <c r="A349" s="1">
        <v>44290.5</v>
      </c>
      <c r="B349" t="s">
        <v>367</v>
      </c>
      <c r="C349">
        <v>12</v>
      </c>
      <c r="D349" t="s">
        <v>379</v>
      </c>
      <c r="E349">
        <v>30732.5</v>
      </c>
      <c r="F349">
        <v>29657.24</v>
      </c>
      <c r="G349">
        <v>628.5</v>
      </c>
      <c r="H349">
        <v>639.41997549999996</v>
      </c>
      <c r="I349">
        <f>[1]!Table11_2[[#This Row],[reward_real]]</f>
        <v>-7689732.4874999896</v>
      </c>
      <c r="J349">
        <f>[1]!Table13_2[[#This Row],[reward_hat]]</f>
        <v>-7611761.5438198801</v>
      </c>
      <c r="K349">
        <f>[1]!Table9_2[[#This Row],[retailer_benefit]]</f>
        <v>17410484.2159307</v>
      </c>
      <c r="L349">
        <f>[1]!Table7_2[[#This Row],[optimum_policy]]</f>
        <v>1340</v>
      </c>
      <c r="M349">
        <f>[1]!Table5_2[[#This Row],[consumer_cost]]</f>
        <v>32789949.190930702</v>
      </c>
      <c r="N349">
        <f>[1]!Table3_2[[#This Row],[consume_real]]</f>
        <v>24470.1113365155</v>
      </c>
      <c r="O349">
        <f>[1]!Table1_2[[#This Row],[consume_hat]]</f>
        <v>23808.332036666001</v>
      </c>
      <c r="P349">
        <f>Table15[[#This Row],[price]]-Table15[[#This Row],[w]]</f>
        <v>174.37238004861354</v>
      </c>
      <c r="Q349">
        <f>[1]CPI!$A$10</f>
        <v>802.87238004861354</v>
      </c>
    </row>
    <row r="350" spans="1:17" x14ac:dyDescent="0.25">
      <c r="A350" s="1">
        <v>44290.541666666664</v>
      </c>
      <c r="B350" t="s">
        <v>367</v>
      </c>
      <c r="C350">
        <v>13</v>
      </c>
      <c r="D350" t="s">
        <v>380</v>
      </c>
      <c r="E350">
        <v>31239.7</v>
      </c>
      <c r="F350">
        <v>30074.69</v>
      </c>
      <c r="G350">
        <v>626.4</v>
      </c>
      <c r="H350">
        <v>644.70822929999997</v>
      </c>
      <c r="I350">
        <f>[1]!Table11_2[[#This Row],[reward_real]]</f>
        <v>-7777935.5471999999</v>
      </c>
      <c r="J350">
        <f>[1]!Table13_2[[#This Row],[reward_hat]]</f>
        <v>-7812738.4671702096</v>
      </c>
      <c r="K350">
        <f>[1]!Table9_2[[#This Row],[retailer_benefit]]</f>
        <v>17721375.4996229</v>
      </c>
      <c r="L350">
        <f>[1]!Table7_2[[#This Row],[optimum_policy]]</f>
        <v>1340</v>
      </c>
      <c r="M350">
        <f>[1]!Table5_2[[#This Row],[consumer_cost]]</f>
        <v>33277246.5940229</v>
      </c>
      <c r="N350">
        <f>[1]!Table3_2[[#This Row],[consume_real]]</f>
        <v>24833.7661149425</v>
      </c>
      <c r="O350">
        <f>[1]!Table1_2[[#This Row],[consume_hat]]</f>
        <v>24236.5092044138</v>
      </c>
      <c r="P350">
        <f>Table15[[#This Row],[price]]-Table15[[#This Row],[w]]</f>
        <v>176.47238004861356</v>
      </c>
      <c r="Q350">
        <f>[1]CPI!$A$10</f>
        <v>802.87238004861354</v>
      </c>
    </row>
    <row r="351" spans="1:17" x14ac:dyDescent="0.25">
      <c r="A351" s="1">
        <v>44290.583333333336</v>
      </c>
      <c r="B351" t="s">
        <v>367</v>
      </c>
      <c r="C351">
        <v>14</v>
      </c>
      <c r="D351" t="s">
        <v>381</v>
      </c>
      <c r="E351">
        <v>30704.5</v>
      </c>
      <c r="F351">
        <v>29849.39</v>
      </c>
      <c r="G351">
        <v>632.1</v>
      </c>
      <c r="H351">
        <v>640.97499519999997</v>
      </c>
      <c r="I351">
        <f>[1]!Table11_2[[#This Row],[reward_real]]</f>
        <v>-7747942.8255000003</v>
      </c>
      <c r="J351">
        <f>[1]!Table13_2[[#This Row],[reward_hat]]</f>
        <v>-7688464.0065164296</v>
      </c>
      <c r="K351">
        <f>[1]!Table9_2[[#This Row],[retailer_benefit]]</f>
        <v>17354117.152891699</v>
      </c>
      <c r="L351">
        <f>[1]!Table7_2[[#This Row],[optimum_policy]]</f>
        <v>1340</v>
      </c>
      <c r="M351">
        <f>[1]!Table5_2[[#This Row],[consumer_cost]]</f>
        <v>32850002.8038917</v>
      </c>
      <c r="N351">
        <f>[1]!Table3_2[[#This Row],[consume_real]]</f>
        <v>24514.927465590801</v>
      </c>
      <c r="O351">
        <f>[1]!Table1_2[[#This Row],[consume_hat]]</f>
        <v>23989.903083474899</v>
      </c>
      <c r="P351">
        <f>Table15[[#This Row],[price]]-Table15[[#This Row],[w]]</f>
        <v>170.77238004861351</v>
      </c>
      <c r="Q351">
        <f>[1]CPI!$A$10</f>
        <v>802.87238004861354</v>
      </c>
    </row>
    <row r="352" spans="1:17" x14ac:dyDescent="0.25">
      <c r="A352" s="1">
        <v>44290.625</v>
      </c>
      <c r="B352" t="s">
        <v>367</v>
      </c>
      <c r="C352">
        <v>15</v>
      </c>
      <c r="D352" t="s">
        <v>382</v>
      </c>
      <c r="E352">
        <v>30768.1</v>
      </c>
      <c r="F352">
        <v>29818.400000000001</v>
      </c>
      <c r="G352">
        <v>626.4</v>
      </c>
      <c r="H352">
        <v>641.55328770000006</v>
      </c>
      <c r="I352">
        <f>[1]!Table11_2[[#This Row],[reward_real]]</f>
        <v>-7660518.4655999904</v>
      </c>
      <c r="J352">
        <f>[1]!Table13_2[[#This Row],[reward_hat]]</f>
        <v>-7690655.5668890998</v>
      </c>
      <c r="K352">
        <f>[1]!Table9_2[[#This Row],[retailer_benefit]]</f>
        <v>17453850.501443598</v>
      </c>
      <c r="L352">
        <f>[1]!Table7_2[[#This Row],[optimum_policy]]</f>
        <v>1340</v>
      </c>
      <c r="M352">
        <f>[1]!Table5_2[[#This Row],[consumer_cost]]</f>
        <v>32774887.4326436</v>
      </c>
      <c r="N352">
        <f>[1]!Table3_2[[#This Row],[consume_real]]</f>
        <v>24458.871218390799</v>
      </c>
      <c r="O352">
        <f>[1]!Table1_2[[#This Row],[consume_hat]]</f>
        <v>23975.1107641331</v>
      </c>
      <c r="P352">
        <f>Table15[[#This Row],[price]]-Table15[[#This Row],[w]]</f>
        <v>176.47238004861356</v>
      </c>
      <c r="Q352">
        <f>[1]CPI!$A$10</f>
        <v>802.87238004861354</v>
      </c>
    </row>
    <row r="353" spans="1:17" x14ac:dyDescent="0.25">
      <c r="A353" s="1">
        <v>44290.666666666664</v>
      </c>
      <c r="B353" t="s">
        <v>367</v>
      </c>
      <c r="C353">
        <v>16</v>
      </c>
      <c r="D353" t="s">
        <v>383</v>
      </c>
      <c r="E353">
        <v>30268</v>
      </c>
      <c r="F353">
        <v>29499.35</v>
      </c>
      <c r="G353">
        <v>624.4</v>
      </c>
      <c r="H353">
        <v>638.18755799999997</v>
      </c>
      <c r="I353">
        <f>[1]!Table11_2[[#This Row],[reward_real]]</f>
        <v>-7500289.3279999997</v>
      </c>
      <c r="J353">
        <f>[1]!Table13_2[[#This Row],[reward_hat]]</f>
        <v>-7549788.0913403099</v>
      </c>
      <c r="K353">
        <f>[1]!Table9_2[[#This Row],[retailer_benefit]]</f>
        <v>17191566.441757798</v>
      </c>
      <c r="L353">
        <f>[1]!Table7_2[[#This Row],[optimum_policy]]</f>
        <v>1340</v>
      </c>
      <c r="M353">
        <f>[1]!Table5_2[[#This Row],[consumer_cost]]</f>
        <v>32192145.097757801</v>
      </c>
      <c r="N353">
        <f>[1]!Table3_2[[#This Row],[consume_real]]</f>
        <v>24023.988878923701</v>
      </c>
      <c r="O353">
        <f>[1]!Table1_2[[#This Row],[consume_hat]]</f>
        <v>23660.091762022399</v>
      </c>
      <c r="P353">
        <f>Table15[[#This Row],[price]]-Table15[[#This Row],[w]]</f>
        <v>178.47238004861356</v>
      </c>
      <c r="Q353">
        <f>[1]CPI!$A$10</f>
        <v>802.87238004861354</v>
      </c>
    </row>
    <row r="354" spans="1:17" x14ac:dyDescent="0.25">
      <c r="A354" s="1">
        <v>44290.708333333336</v>
      </c>
      <c r="B354" t="s">
        <v>367</v>
      </c>
      <c r="C354">
        <v>17</v>
      </c>
      <c r="D354" t="s">
        <v>384</v>
      </c>
      <c r="E354">
        <v>30327.1</v>
      </c>
      <c r="F354">
        <v>29163.86</v>
      </c>
      <c r="G354">
        <v>622.79999999999995</v>
      </c>
      <c r="H354">
        <v>642.47336759999996</v>
      </c>
      <c r="I354">
        <f>[1]!Table11_2[[#This Row],[reward_real]]</f>
        <v>-7486305.2891999902</v>
      </c>
      <c r="J354">
        <f>[1]!Table13_2[[#This Row],[reward_hat]]</f>
        <v>-7537670.4583168896</v>
      </c>
      <c r="K354">
        <f>[1]!Table9_2[[#This Row],[retailer_benefit]]</f>
        <v>17242062.149692401</v>
      </c>
      <c r="L354">
        <f>[1]!Table7_2[[#This Row],[optimum_policy]]</f>
        <v>1340</v>
      </c>
      <c r="M354">
        <f>[1]!Table5_2[[#This Row],[consumer_cost]]</f>
        <v>32214672.728092398</v>
      </c>
      <c r="N354">
        <f>[1]!Table3_2[[#This Row],[consume_real]]</f>
        <v>24040.800543352601</v>
      </c>
      <c r="O354">
        <f>[1]!Table1_2[[#This Row],[consume_hat]]</f>
        <v>23464.5382625606</v>
      </c>
      <c r="P354">
        <f>Table15[[#This Row],[price]]-Table15[[#This Row],[w]]</f>
        <v>180.07238004861358</v>
      </c>
      <c r="Q354">
        <f>[1]CPI!$A$10</f>
        <v>802.87238004861354</v>
      </c>
    </row>
    <row r="355" spans="1:17" x14ac:dyDescent="0.25">
      <c r="A355" s="1">
        <v>44290.75</v>
      </c>
      <c r="B355" t="s">
        <v>367</v>
      </c>
      <c r="C355">
        <v>18</v>
      </c>
      <c r="D355" t="s">
        <v>385</v>
      </c>
      <c r="E355">
        <v>29922.6</v>
      </c>
      <c r="F355">
        <v>29003.72</v>
      </c>
      <c r="G355">
        <v>620.79999999999995</v>
      </c>
      <c r="H355">
        <v>637.37530170000002</v>
      </c>
      <c r="I355">
        <f>[1]!Table11_2[[#This Row],[reward_real]]</f>
        <v>-7351144.9871999901</v>
      </c>
      <c r="J355">
        <f>[1]!Table13_2[[#This Row],[reward_hat]]</f>
        <v>-7409041.6921846801</v>
      </c>
      <c r="K355">
        <f>[1]!Table9_2[[#This Row],[retailer_benefit]]</f>
        <v>17032678.7203422</v>
      </c>
      <c r="L355">
        <f>[1]!Table7_2[[#This Row],[optimum_policy]]</f>
        <v>1340</v>
      </c>
      <c r="M355">
        <f>[1]!Table5_2[[#This Row],[consumer_cost]]</f>
        <v>31734968.694742199</v>
      </c>
      <c r="N355">
        <f>[1]!Table3_2[[#This Row],[consume_real]]</f>
        <v>23682.812458762801</v>
      </c>
      <c r="O355">
        <f>[1]!Table1_2[[#This Row],[consume_hat]]</f>
        <v>23248.599912452701</v>
      </c>
      <c r="P355">
        <f>Table15[[#This Row],[price]]-Table15[[#This Row],[w]]</f>
        <v>182.07238004861358</v>
      </c>
      <c r="Q355">
        <f>[1]CPI!$A$10</f>
        <v>802.87238004861354</v>
      </c>
    </row>
    <row r="356" spans="1:17" x14ac:dyDescent="0.25">
      <c r="A356" s="1">
        <v>44290.791666666664</v>
      </c>
      <c r="B356" t="s">
        <v>367</v>
      </c>
      <c r="C356">
        <v>19</v>
      </c>
      <c r="D356" t="s">
        <v>386</v>
      </c>
      <c r="E356">
        <v>29647</v>
      </c>
      <c r="F356">
        <v>29222.81</v>
      </c>
      <c r="G356">
        <v>631.5</v>
      </c>
      <c r="H356">
        <v>648.65740930000004</v>
      </c>
      <c r="I356">
        <f>[1]!Table11_2[[#This Row],[reward_real]]</f>
        <v>-7470599.2949999999</v>
      </c>
      <c r="J356">
        <f>[1]!Table13_2[[#This Row],[reward_hat]]</f>
        <v>-7659528.52875965</v>
      </c>
      <c r="K356">
        <f>[1]!Table9_2[[#This Row],[retailer_benefit]]</f>
        <v>16763007.4442042</v>
      </c>
      <c r="L356">
        <f>[1]!Table7_2[[#This Row],[optimum_policy]]</f>
        <v>1340</v>
      </c>
      <c r="M356">
        <f>[1]!Table5_2[[#This Row],[consumer_cost]]</f>
        <v>31704206.0342042</v>
      </c>
      <c r="N356">
        <f>[1]!Table3_2[[#This Row],[consume_real]]</f>
        <v>23659.8552494061</v>
      </c>
      <c r="O356">
        <f>[1]!Table1_2[[#This Row],[consume_hat]]</f>
        <v>23616.5606633059</v>
      </c>
      <c r="P356">
        <f>Table15[[#This Row],[price]]-Table15[[#This Row],[w]]</f>
        <v>171.37238004861354</v>
      </c>
      <c r="Q356">
        <f>[1]CPI!$A$10</f>
        <v>802.87238004861354</v>
      </c>
    </row>
    <row r="357" spans="1:17" x14ac:dyDescent="0.25">
      <c r="A357" s="1">
        <v>44290.833333333336</v>
      </c>
      <c r="B357" t="s">
        <v>367</v>
      </c>
      <c r="C357">
        <v>20</v>
      </c>
      <c r="D357" t="s">
        <v>387</v>
      </c>
      <c r="E357">
        <v>31213.9</v>
      </c>
      <c r="F357">
        <v>30722.9</v>
      </c>
      <c r="G357">
        <v>647.4</v>
      </c>
      <c r="H357">
        <v>658.18856330000006</v>
      </c>
      <c r="I357">
        <f>[1]!Table11_2[[#This Row],[reward_real]]</f>
        <v>-8158252.1874000002</v>
      </c>
      <c r="J357">
        <f>[1]!Table13_2[[#This Row],[reward_hat]]</f>
        <v>-8225480.4925809298</v>
      </c>
      <c r="K357">
        <f>[1]!Table9_2[[#This Row],[retailer_benefit]]</f>
        <v>17455685.712058201</v>
      </c>
      <c r="L357">
        <f>[1]!Table7_2[[#This Row],[optimum_policy]]</f>
        <v>1340</v>
      </c>
      <c r="M357">
        <f>[1]!Table5_2[[#This Row],[consumer_cost]]</f>
        <v>33772190.086858198</v>
      </c>
      <c r="N357">
        <f>[1]!Table3_2[[#This Row],[consume_real]]</f>
        <v>25203.126930491198</v>
      </c>
      <c r="O357">
        <f>[1]!Table1_2[[#This Row],[consume_hat]]</f>
        <v>24994.297839039398</v>
      </c>
      <c r="P357">
        <f>Table15[[#This Row],[price]]-Table15[[#This Row],[w]]</f>
        <v>155.47238004861356</v>
      </c>
      <c r="Q357">
        <f>[1]CPI!$A$10</f>
        <v>802.87238004861354</v>
      </c>
    </row>
    <row r="358" spans="1:17" x14ac:dyDescent="0.25">
      <c r="A358" s="1">
        <v>44290.875</v>
      </c>
      <c r="B358" t="s">
        <v>367</v>
      </c>
      <c r="C358">
        <v>21</v>
      </c>
      <c r="D358" t="s">
        <v>388</v>
      </c>
      <c r="E358">
        <v>32774</v>
      </c>
      <c r="F358">
        <v>32023.7</v>
      </c>
      <c r="G358">
        <v>668.8</v>
      </c>
      <c r="H358">
        <v>667.93805989999998</v>
      </c>
      <c r="I358">
        <f>[1]!Table11_2[[#This Row],[reward_real]]</f>
        <v>-8832330.8080000002</v>
      </c>
      <c r="J358">
        <f>[1]!Table13_2[[#This Row],[reward_hat]]</f>
        <v>-8613845.4787569195</v>
      </c>
      <c r="K358">
        <f>[1]!Table9_2[[#This Row],[retailer_benefit]]</f>
        <v>19048675.175626699</v>
      </c>
      <c r="L358">
        <f>[1]!Table7_2[[#This Row],[optimum_policy]]</f>
        <v>1390</v>
      </c>
      <c r="M358">
        <f>[1]!Table5_2[[#This Row],[consumer_cost]]</f>
        <v>36713336.791626699</v>
      </c>
      <c r="N358">
        <f>[1]!Table3_2[[#This Row],[consume_real]]</f>
        <v>26412.4725119617</v>
      </c>
      <c r="O358">
        <f>[1]!Table1_2[[#This Row],[consume_hat]]</f>
        <v>25792.348111076</v>
      </c>
      <c r="P358">
        <f>Table15[[#This Row],[price]]-Table15[[#This Row],[w]]</f>
        <v>134.07238004861358</v>
      </c>
      <c r="Q358">
        <f>[1]CPI!$A$10</f>
        <v>802.87238004861354</v>
      </c>
    </row>
    <row r="359" spans="1:17" x14ac:dyDescent="0.25">
      <c r="A359" s="1">
        <v>44290.916666666664</v>
      </c>
      <c r="B359" t="s">
        <v>367</v>
      </c>
      <c r="C359">
        <v>22</v>
      </c>
      <c r="D359" t="s">
        <v>389</v>
      </c>
      <c r="E359">
        <v>32706.799999999999</v>
      </c>
      <c r="F359">
        <v>31623</v>
      </c>
      <c r="G359">
        <v>670.1</v>
      </c>
      <c r="H359">
        <v>668.32563279999999</v>
      </c>
      <c r="I359">
        <f>[1]!Table11_2[[#This Row],[reward_real]]</f>
        <v>-8839307.0612000003</v>
      </c>
      <c r="J359">
        <f>[1]!Table13_2[[#This Row],[reward_hat]]</f>
        <v>-8513294.9768079799</v>
      </c>
      <c r="K359">
        <f>[1]!Table9_2[[#This Row],[retailer_benefit]]</f>
        <v>18992440.392054498</v>
      </c>
      <c r="L359">
        <f>[1]!Table7_2[[#This Row],[optimum_policy]]</f>
        <v>1390</v>
      </c>
      <c r="M359">
        <f>[1]!Table5_2[[#This Row],[consumer_cost]]</f>
        <v>36671054.514454499</v>
      </c>
      <c r="N359">
        <f>[1]!Table3_2[[#This Row],[consume_real]]</f>
        <v>26382.0536075212</v>
      </c>
      <c r="O359">
        <f>[1]!Table1_2[[#This Row],[consume_hat]]</f>
        <v>25476.487984183201</v>
      </c>
      <c r="P359">
        <f>Table15[[#This Row],[price]]-Table15[[#This Row],[w]]</f>
        <v>132.77238004861351</v>
      </c>
      <c r="Q359">
        <f>[1]CPI!$A$10</f>
        <v>802.87238004861354</v>
      </c>
    </row>
    <row r="360" spans="1:17" x14ac:dyDescent="0.25">
      <c r="A360" s="1">
        <v>44290.958333333336</v>
      </c>
      <c r="B360" t="s">
        <v>367</v>
      </c>
      <c r="C360">
        <v>23</v>
      </c>
      <c r="D360" t="s">
        <v>390</v>
      </c>
      <c r="E360">
        <v>31805.599999999999</v>
      </c>
      <c r="F360">
        <v>30795.81</v>
      </c>
      <c r="G360">
        <v>664.3</v>
      </c>
      <c r="H360">
        <v>658.03667359999997</v>
      </c>
      <c r="I360">
        <f>[1]!Table11_2[[#This Row],[reward_real]]</f>
        <v>-8630036.0871999897</v>
      </c>
      <c r="J360">
        <f>[1]!Table13_2[[#This Row],[reward_hat]]</f>
        <v>-8242241.01490435</v>
      </c>
      <c r="K360">
        <f>[1]!Table9_2[[#This Row],[retailer_benefit]]</f>
        <v>17556270.914108202</v>
      </c>
      <c r="L360">
        <f>[1]!Table7_2[[#This Row],[optimum_policy]]</f>
        <v>1340</v>
      </c>
      <c r="M360">
        <f>[1]!Table5_2[[#This Row],[consumer_cost]]</f>
        <v>34816343.088508099</v>
      </c>
      <c r="N360">
        <f>[1]!Table3_2[[#This Row],[consume_real]]</f>
        <v>25982.3455884389</v>
      </c>
      <c r="O360">
        <f>[1]!Table1_2[[#This Row],[consume_hat]]</f>
        <v>25051.0080823485</v>
      </c>
      <c r="P360">
        <f>Table15[[#This Row],[price]]-Table15[[#This Row],[w]]</f>
        <v>138.57238004861358</v>
      </c>
      <c r="Q360">
        <f>[1]CPI!$A$10</f>
        <v>802.87238004861354</v>
      </c>
    </row>
    <row r="361" spans="1:17" x14ac:dyDescent="0.25">
      <c r="A361" s="1">
        <v>44291</v>
      </c>
      <c r="B361" t="s">
        <v>367</v>
      </c>
      <c r="C361">
        <v>24</v>
      </c>
      <c r="D361" t="s">
        <v>391</v>
      </c>
      <c r="E361">
        <v>30578.2</v>
      </c>
      <c r="F361">
        <v>29696.18</v>
      </c>
      <c r="G361">
        <v>657.7</v>
      </c>
      <c r="H361">
        <v>646.49997370000006</v>
      </c>
      <c r="I361">
        <f>[1]!Table11_2[[#This Row],[reward_real]]</f>
        <v>-8177925.5426000003</v>
      </c>
      <c r="J361">
        <f>[1]!Table13_2[[#This Row],[reward_hat]]</f>
        <v>-7745802.6497691497</v>
      </c>
      <c r="K361">
        <f>[1]!Table9_2[[#This Row],[retailer_benefit]]</f>
        <v>16967610.1496608</v>
      </c>
      <c r="L361">
        <f>[1]!Table7_2[[#This Row],[optimum_policy]]</f>
        <v>1340</v>
      </c>
      <c r="M361">
        <f>[1]!Table5_2[[#This Row],[consumer_cost]]</f>
        <v>33323461.2348608</v>
      </c>
      <c r="N361">
        <f>[1]!Table3_2[[#This Row],[consume_real]]</f>
        <v>24868.254652881202</v>
      </c>
      <c r="O361">
        <f>[1]!Table1_2[[#This Row],[consume_hat]]</f>
        <v>23962.267485512399</v>
      </c>
      <c r="P361">
        <f>Table15[[#This Row],[price]]-Table15[[#This Row],[w]]</f>
        <v>145.17238004861349</v>
      </c>
      <c r="Q361">
        <f>[1]CPI!$A$10</f>
        <v>802.87238004861354</v>
      </c>
    </row>
    <row r="362" spans="1:17" x14ac:dyDescent="0.25">
      <c r="A362" s="1">
        <v>44291.041666666664</v>
      </c>
      <c r="B362" t="s">
        <v>392</v>
      </c>
      <c r="C362">
        <v>1</v>
      </c>
      <c r="D362" t="s">
        <v>393</v>
      </c>
      <c r="E362">
        <v>29192.2</v>
      </c>
      <c r="F362">
        <v>27668.02</v>
      </c>
      <c r="G362">
        <v>624.70000000000005</v>
      </c>
      <c r="H362">
        <v>628.11959990000003</v>
      </c>
      <c r="I362">
        <f>[1]!Table11_2[[#This Row],[reward_real]]</f>
        <v>-7370242.3106000004</v>
      </c>
      <c r="J362">
        <f>[1]!Table13_2[[#This Row],[reward_hat]]</f>
        <v>-7041250.0130834701</v>
      </c>
      <c r="K362">
        <f>[1]!Table9_2[[#This Row],[retailer_benefit]]</f>
        <v>15698486.343019599</v>
      </c>
      <c r="L362">
        <f>[1]!Table7_2[[#This Row],[optimum_policy]]</f>
        <v>1290</v>
      </c>
      <c r="M362">
        <f>[1]!Table5_2[[#This Row],[consumer_cost]]</f>
        <v>30438970.9642196</v>
      </c>
      <c r="N362">
        <f>[1]!Table3_2[[#This Row],[consume_real]]</f>
        <v>23596.101522650799</v>
      </c>
      <c r="O362">
        <f>[1]!Table1_2[[#This Row],[consume_hat]]</f>
        <v>22420.0932882835</v>
      </c>
      <c r="P362">
        <f>Table15[[#This Row],[price]]-Table15[[#This Row],[w]]</f>
        <v>178.17238004861349</v>
      </c>
      <c r="Q362">
        <f>[1]CPI!$A$10</f>
        <v>802.87238004861354</v>
      </c>
    </row>
    <row r="363" spans="1:17" x14ac:dyDescent="0.25">
      <c r="A363" s="1">
        <v>44291.083333333336</v>
      </c>
      <c r="B363" t="s">
        <v>392</v>
      </c>
      <c r="C363">
        <v>2</v>
      </c>
      <c r="D363" t="s">
        <v>394</v>
      </c>
      <c r="E363">
        <v>27928.7</v>
      </c>
      <c r="F363">
        <v>26504.09</v>
      </c>
      <c r="G363">
        <v>588.5</v>
      </c>
      <c r="H363">
        <v>588.1628561</v>
      </c>
      <c r="I363">
        <f>[1]!Table11_2[[#This Row],[reward_real]]</f>
        <v>-6580420.6505000005</v>
      </c>
      <c r="J363">
        <f>[1]!Table13_2[[#This Row],[reward_hat]]</f>
        <v>-6239489.1069669304</v>
      </c>
      <c r="K363">
        <f>[1]!Table9_2[[#This Row],[retailer_benefit]]</f>
        <v>14569733.4028912</v>
      </c>
      <c r="L363">
        <f>[1]!Table7_2[[#This Row],[optimum_policy]]</f>
        <v>1240</v>
      </c>
      <c r="M363">
        <f>[1]!Table5_2[[#This Row],[consumer_cost]]</f>
        <v>27730574.703891199</v>
      </c>
      <c r="N363">
        <f>[1]!Table3_2[[#This Row],[consume_real]]</f>
        <v>22363.3666966864</v>
      </c>
      <c r="O363">
        <f>[1]!Table1_2[[#This Row],[consume_hat]]</f>
        <v>21216.875707868599</v>
      </c>
      <c r="P363">
        <f>Table15[[#This Row],[price]]-Table15[[#This Row],[w]]</f>
        <v>214.37238004861354</v>
      </c>
      <c r="Q363">
        <f>[1]CPI!$A$10</f>
        <v>802.87238004861354</v>
      </c>
    </row>
    <row r="364" spans="1:17" x14ac:dyDescent="0.25">
      <c r="A364" s="1">
        <v>44291.125</v>
      </c>
      <c r="B364" t="s">
        <v>392</v>
      </c>
      <c r="C364">
        <v>3</v>
      </c>
      <c r="D364" t="s">
        <v>395</v>
      </c>
      <c r="E364">
        <v>26585.7</v>
      </c>
      <c r="F364">
        <v>25565.05</v>
      </c>
      <c r="G364">
        <v>630.20000000000005</v>
      </c>
      <c r="H364">
        <v>612.69157689999997</v>
      </c>
      <c r="I364">
        <f>[1]!Table11_2[[#This Row],[reward_real]]</f>
        <v>-6798442.0325999996</v>
      </c>
      <c r="J364">
        <f>[1]!Table13_2[[#This Row],[reward_hat]]</f>
        <v>-6273357.2658473402</v>
      </c>
      <c r="K364">
        <f>[1]!Table9_2[[#This Row],[retailer_benefit]]</f>
        <v>14235519.051442301</v>
      </c>
      <c r="L364">
        <f>[1]!Table7_2[[#This Row],[optimum_policy]]</f>
        <v>1290</v>
      </c>
      <c r="M364">
        <f>[1]!Table5_2[[#This Row],[consumer_cost]]</f>
        <v>27832403.1166423</v>
      </c>
      <c r="N364">
        <f>[1]!Table3_2[[#This Row],[consume_real]]</f>
        <v>21575.5062919708</v>
      </c>
      <c r="O364">
        <f>[1]!Table1_2[[#This Row],[consume_hat]]</f>
        <v>20478.0267996523</v>
      </c>
      <c r="P364">
        <f>Table15[[#This Row],[price]]-Table15[[#This Row],[w]]</f>
        <v>172.67238004861349</v>
      </c>
      <c r="Q364">
        <f>[1]CPI!$A$10</f>
        <v>802.87238004861354</v>
      </c>
    </row>
    <row r="365" spans="1:17" x14ac:dyDescent="0.25">
      <c r="A365" s="1">
        <v>44291.166666666664</v>
      </c>
      <c r="B365" t="s">
        <v>392</v>
      </c>
      <c r="C365">
        <v>4</v>
      </c>
      <c r="D365" t="s">
        <v>396</v>
      </c>
      <c r="E365">
        <v>26326.3</v>
      </c>
      <c r="F365">
        <v>24952.49</v>
      </c>
      <c r="G365">
        <v>616.1</v>
      </c>
      <c r="H365">
        <v>594.84428300000002</v>
      </c>
      <c r="I365">
        <f>[1]!Table11_2[[#This Row],[reward_real]]</f>
        <v>-6631568.6436999999</v>
      </c>
      <c r="J365">
        <f>[1]!Table13_2[[#This Row],[reward_hat]]</f>
        <v>-5972581.2692743102</v>
      </c>
      <c r="K365">
        <f>[1]!Table9_2[[#This Row],[retailer_benefit]]</f>
        <v>13431052.351256</v>
      </c>
      <c r="L365">
        <f>[1]!Table7_2[[#This Row],[optimum_policy]]</f>
        <v>1240</v>
      </c>
      <c r="M365">
        <f>[1]!Table5_2[[#This Row],[consumer_cost]]</f>
        <v>26694189.638656002</v>
      </c>
      <c r="N365">
        <f>[1]!Table3_2[[#This Row],[consume_real]]</f>
        <v>21527.572289238698</v>
      </c>
      <c r="O365">
        <f>[1]!Table1_2[[#This Row],[consume_hat]]</f>
        <v>20081.158851860699</v>
      </c>
      <c r="P365">
        <f>Table15[[#This Row],[price]]-Table15[[#This Row],[w]]</f>
        <v>186.77238004861351</v>
      </c>
      <c r="Q365">
        <f>[1]CPI!$A$10</f>
        <v>802.87238004861354</v>
      </c>
    </row>
    <row r="366" spans="1:17" x14ac:dyDescent="0.25">
      <c r="A366" s="1">
        <v>44291.208333333336</v>
      </c>
      <c r="B366" t="s">
        <v>392</v>
      </c>
      <c r="C366">
        <v>5</v>
      </c>
      <c r="D366" t="s">
        <v>397</v>
      </c>
      <c r="E366">
        <v>25993.7</v>
      </c>
      <c r="F366">
        <v>24589.360000000001</v>
      </c>
      <c r="G366">
        <v>588.1</v>
      </c>
      <c r="H366">
        <v>570.41431079999995</v>
      </c>
      <c r="I366">
        <f>[1]!Table11_2[[#This Row],[reward_real]]</f>
        <v>-6235342.7622999996</v>
      </c>
      <c r="J366">
        <f>[1]!Table13_2[[#This Row],[reward_hat]]</f>
        <v>-5641892.0180039098</v>
      </c>
      <c r="K366">
        <f>[1]!Table9_2[[#This Row],[retailer_benefit]]</f>
        <v>12763315.1118121</v>
      </c>
      <c r="L366">
        <f>[1]!Table7_2[[#This Row],[optimum_policy]]</f>
        <v>1190</v>
      </c>
      <c r="M366">
        <f>[1]!Table5_2[[#This Row],[consumer_cost]]</f>
        <v>25234000.636412099</v>
      </c>
      <c r="N366">
        <f>[1]!Table3_2[[#This Row],[consume_real]]</f>
        <v>21205.042551606799</v>
      </c>
      <c r="O366">
        <f>[1]!Table1_2[[#This Row],[consume_hat]]</f>
        <v>19781.733772207801</v>
      </c>
      <c r="P366">
        <f>Table15[[#This Row],[price]]-Table15[[#This Row],[w]]</f>
        <v>214.77238004861351</v>
      </c>
      <c r="Q366">
        <f>[1]CPI!$A$10</f>
        <v>802.87238004861354</v>
      </c>
    </row>
    <row r="367" spans="1:17" x14ac:dyDescent="0.25">
      <c r="A367" s="1">
        <v>44291.25</v>
      </c>
      <c r="B367" t="s">
        <v>392</v>
      </c>
      <c r="C367">
        <v>6</v>
      </c>
      <c r="D367" t="s">
        <v>398</v>
      </c>
      <c r="E367">
        <v>25937.5</v>
      </c>
      <c r="F367">
        <v>24485.77</v>
      </c>
      <c r="G367">
        <v>537.79999999999995</v>
      </c>
      <c r="H367">
        <v>517.33829200000002</v>
      </c>
      <c r="I367">
        <f>[1]!Table11_2[[#This Row],[reward_real]]</f>
        <v>-5685551.8749999898</v>
      </c>
      <c r="J367">
        <f>[1]!Table13_2[[#This Row],[reward_hat]]</f>
        <v>-5071727.55701451</v>
      </c>
      <c r="K367">
        <f>[1]!Table9_2[[#This Row],[retailer_benefit]]</f>
        <v>11675573.616121201</v>
      </c>
      <c r="L367">
        <f>[1]!Table7_2[[#This Row],[optimum_policy]]</f>
        <v>1090</v>
      </c>
      <c r="M367">
        <f>[1]!Table5_2[[#This Row],[consumer_cost]]</f>
        <v>23046677.366121199</v>
      </c>
      <c r="N367">
        <f>[1]!Table3_2[[#This Row],[consume_real]]</f>
        <v>21143.740702863499</v>
      </c>
      <c r="O367">
        <f>[1]!Table1_2[[#This Row],[consume_hat]]</f>
        <v>19607.0062288876</v>
      </c>
      <c r="P367">
        <f>Table15[[#This Row],[price]]-Table15[[#This Row],[w]]</f>
        <v>265.07238004861358</v>
      </c>
      <c r="Q367">
        <f>[1]CPI!$A$10</f>
        <v>802.87238004861354</v>
      </c>
    </row>
    <row r="368" spans="1:17" x14ac:dyDescent="0.25">
      <c r="A368" s="1">
        <v>44291.291666666664</v>
      </c>
      <c r="B368" t="s">
        <v>392</v>
      </c>
      <c r="C368">
        <v>7</v>
      </c>
      <c r="D368" t="s">
        <v>399</v>
      </c>
      <c r="E368">
        <v>25843</v>
      </c>
      <c r="F368">
        <v>24353.599999999999</v>
      </c>
      <c r="G368">
        <v>532.6</v>
      </c>
      <c r="H368">
        <v>515.17181459999995</v>
      </c>
      <c r="I368">
        <f>[1]!Table11_2[[#This Row],[reward_real]]</f>
        <v>-5701844.4620000003</v>
      </c>
      <c r="J368">
        <f>[1]!Table13_2[[#This Row],[reward_hat]]</f>
        <v>-5122813.1392123699</v>
      </c>
      <c r="K368">
        <f>[1]!Table9_2[[#This Row],[retailer_benefit]]</f>
        <v>10864122.7188088</v>
      </c>
      <c r="L368">
        <f>[1]!Table7_2[[#This Row],[optimum_policy]]</f>
        <v>1040</v>
      </c>
      <c r="M368">
        <f>[1]!Table5_2[[#This Row],[consumer_cost]]</f>
        <v>22267811.642808799</v>
      </c>
      <c r="N368">
        <f>[1]!Table3_2[[#This Row],[consume_real]]</f>
        <v>21411.357348854599</v>
      </c>
      <c r="O368">
        <f>[1]!Table1_2[[#This Row],[consume_hat]]</f>
        <v>19887.784984159</v>
      </c>
      <c r="P368">
        <f>Table15[[#This Row],[price]]-Table15[[#This Row],[w]]</f>
        <v>270.27238004861351</v>
      </c>
      <c r="Q368">
        <f>[1]CPI!$A$10</f>
        <v>802.87238004861354</v>
      </c>
    </row>
    <row r="369" spans="1:17" x14ac:dyDescent="0.25">
      <c r="A369" s="1">
        <v>44291.333333333336</v>
      </c>
      <c r="B369" t="s">
        <v>392</v>
      </c>
      <c r="C369">
        <v>8</v>
      </c>
      <c r="D369" t="s">
        <v>400</v>
      </c>
      <c r="E369">
        <v>26458</v>
      </c>
      <c r="F369">
        <v>25035.98</v>
      </c>
      <c r="G369">
        <v>587.20000000000005</v>
      </c>
      <c r="H369">
        <v>576.90751220000004</v>
      </c>
      <c r="I369">
        <f>[1]!Table11_2[[#This Row],[reward_real]]</f>
        <v>-6332669.3839999996</v>
      </c>
      <c r="J369">
        <f>[1]!Table13_2[[#This Row],[reward_hat]]</f>
        <v>-5840279.0544470605</v>
      </c>
      <c r="K369">
        <f>[1]!Table9_2[[#This Row],[retailer_benefit]]</f>
        <v>13001815.751618501</v>
      </c>
      <c r="L369">
        <f>[1]!Table7_2[[#This Row],[optimum_policy]]</f>
        <v>1190</v>
      </c>
      <c r="M369">
        <f>[1]!Table5_2[[#This Row],[consumer_cost]]</f>
        <v>25667154.5196185</v>
      </c>
      <c r="N369">
        <f>[1]!Table3_2[[#This Row],[consume_real]]</f>
        <v>21569.0374114441</v>
      </c>
      <c r="O369">
        <f>[1]!Table1_2[[#This Row],[consume_hat]]</f>
        <v>20246.846960112602</v>
      </c>
      <c r="P369">
        <f>Table15[[#This Row],[price]]-Table15[[#This Row],[w]]</f>
        <v>215.67238004861349</v>
      </c>
      <c r="Q369">
        <f>[1]CPI!$A$10</f>
        <v>802.87238004861354</v>
      </c>
    </row>
    <row r="370" spans="1:17" x14ac:dyDescent="0.25">
      <c r="A370" s="1">
        <v>44291.375</v>
      </c>
      <c r="B370" t="s">
        <v>392</v>
      </c>
      <c r="C370">
        <v>9</v>
      </c>
      <c r="D370" t="s">
        <v>401</v>
      </c>
      <c r="E370">
        <v>28117.9</v>
      </c>
      <c r="F370">
        <v>26604.46</v>
      </c>
      <c r="G370">
        <v>613.4</v>
      </c>
      <c r="H370">
        <v>608.525306</v>
      </c>
      <c r="I370">
        <f>[1]!Table11_2[[#This Row],[reward_real]]</f>
        <v>-7038079.0773999998</v>
      </c>
      <c r="J370">
        <f>[1]!Table13_2[[#This Row],[reward_hat]]</f>
        <v>-6582739.6900374796</v>
      </c>
      <c r="K370">
        <f>[1]!Table9_2[[#This Row],[retailer_benefit]]</f>
        <v>14379068.6335143</v>
      </c>
      <c r="L370">
        <f>[1]!Table7_2[[#This Row],[optimum_policy]]</f>
        <v>1240</v>
      </c>
      <c r="M370">
        <f>[1]!Table5_2[[#This Row],[consumer_cost]]</f>
        <v>28455226.788314302</v>
      </c>
      <c r="N370">
        <f>[1]!Table3_2[[#This Row],[consume_real]]</f>
        <v>22947.7635389631</v>
      </c>
      <c r="O370">
        <f>[1]!Table1_2[[#This Row],[consume_hat]]</f>
        <v>21635.0565046548</v>
      </c>
      <c r="P370">
        <f>Table15[[#This Row],[price]]-Table15[[#This Row],[w]]</f>
        <v>189.47238004861356</v>
      </c>
      <c r="Q370">
        <f>[1]CPI!$A$10</f>
        <v>802.87238004861354</v>
      </c>
    </row>
    <row r="371" spans="1:17" x14ac:dyDescent="0.25">
      <c r="A371" s="1">
        <v>44291.416666666664</v>
      </c>
      <c r="B371" t="s">
        <v>392</v>
      </c>
      <c r="C371">
        <v>10</v>
      </c>
      <c r="D371" t="s">
        <v>402</v>
      </c>
      <c r="E371">
        <v>29461.4</v>
      </c>
      <c r="F371">
        <v>28026.14</v>
      </c>
      <c r="G371">
        <v>627.6</v>
      </c>
      <c r="H371">
        <v>614.33318340000005</v>
      </c>
      <c r="I371">
        <f>[1]!Table11_2[[#This Row],[reward_real]]</f>
        <v>-7488616.4976000004</v>
      </c>
      <c r="J371">
        <f>[1]!Table13_2[[#This Row],[reward_hat]]</f>
        <v>-6904423.95038574</v>
      </c>
      <c r="K371">
        <f>[1]!Table9_2[[#This Row],[retailer_benefit]]</f>
        <v>15807710.5417789</v>
      </c>
      <c r="L371">
        <f>[1]!Table7_2[[#This Row],[optimum_policy]]</f>
        <v>1290</v>
      </c>
      <c r="M371">
        <f>[1]!Table5_2[[#This Row],[consumer_cost]]</f>
        <v>30784943.5369789</v>
      </c>
      <c r="N371">
        <f>[1]!Table3_2[[#This Row],[consume_real]]</f>
        <v>23864.2973154875</v>
      </c>
      <c r="O371">
        <f>[1]!Table1_2[[#This Row],[consume_hat]]</f>
        <v>22477.782861743701</v>
      </c>
      <c r="P371">
        <f>Table15[[#This Row],[price]]-Table15[[#This Row],[w]]</f>
        <v>175.27238004861351</v>
      </c>
      <c r="Q371">
        <f>[1]CPI!$A$10</f>
        <v>802.87238004861354</v>
      </c>
    </row>
    <row r="372" spans="1:17" x14ac:dyDescent="0.25">
      <c r="A372" s="1">
        <v>44291.458333333336</v>
      </c>
      <c r="B372" t="s">
        <v>392</v>
      </c>
      <c r="C372">
        <v>11</v>
      </c>
      <c r="D372" t="s">
        <v>403</v>
      </c>
      <c r="E372">
        <v>30439.5</v>
      </c>
      <c r="F372">
        <v>29200.51</v>
      </c>
      <c r="G372">
        <v>635.79999999999995</v>
      </c>
      <c r="H372">
        <v>623.31830479999996</v>
      </c>
      <c r="I372">
        <f>[1]!Table11_2[[#This Row],[reward_real]]</f>
        <v>-7884500.1689999998</v>
      </c>
      <c r="J372">
        <f>[1]!Table13_2[[#This Row],[reward_hat]]</f>
        <v>-7348536.0997178601</v>
      </c>
      <c r="K372">
        <f>[1]!Table9_2[[#This Row],[retailer_benefit]]</f>
        <v>16225353.918086801</v>
      </c>
      <c r="L372">
        <f>[1]!Table7_2[[#This Row],[optimum_policy]]</f>
        <v>1290</v>
      </c>
      <c r="M372">
        <f>[1]!Table5_2[[#This Row],[consumer_cost]]</f>
        <v>31994354.2560868</v>
      </c>
      <c r="N372">
        <f>[1]!Table3_2[[#This Row],[consume_real]]</f>
        <v>24801.825004718401</v>
      </c>
      <c r="O372">
        <f>[1]!Table1_2[[#This Row],[consume_hat]]</f>
        <v>23578.759178780801</v>
      </c>
      <c r="P372">
        <f>Table15[[#This Row],[price]]-Table15[[#This Row],[w]]</f>
        <v>167.07238004861358</v>
      </c>
      <c r="Q372">
        <f>[1]CPI!$A$10</f>
        <v>802.87238004861354</v>
      </c>
    </row>
    <row r="373" spans="1:17" x14ac:dyDescent="0.25">
      <c r="A373" s="1">
        <v>44291.5</v>
      </c>
      <c r="B373" t="s">
        <v>392</v>
      </c>
      <c r="C373">
        <v>12</v>
      </c>
      <c r="D373" t="s">
        <v>404</v>
      </c>
      <c r="E373">
        <v>31448.5</v>
      </c>
      <c r="F373">
        <v>30366.06</v>
      </c>
      <c r="G373">
        <v>648.5</v>
      </c>
      <c r="H373">
        <v>633.21526219999998</v>
      </c>
      <c r="I373">
        <f>[1]!Table11_2[[#This Row],[reward_real]]</f>
        <v>-8381496.9775</v>
      </c>
      <c r="J373">
        <f>[1]!Table13_2[[#This Row],[reward_hat]]</f>
        <v>-7819169.4940358596</v>
      </c>
      <c r="K373">
        <f>[1]!Table9_2[[#This Row],[retailer_benefit]]</f>
        <v>16582051.846002299</v>
      </c>
      <c r="L373">
        <f>[1]!Table7_2[[#This Row],[optimum_policy]]</f>
        <v>1290</v>
      </c>
      <c r="M373">
        <f>[1]!Table5_2[[#This Row],[consumer_cost]]</f>
        <v>33345045.801002301</v>
      </c>
      <c r="N373">
        <f>[1]!Table3_2[[#This Row],[consume_real]]</f>
        <v>25848.872713955199</v>
      </c>
      <c r="O373">
        <f>[1]!Table1_2[[#This Row],[consume_hat]]</f>
        <v>24696.718355067402</v>
      </c>
      <c r="P373">
        <f>Table15[[#This Row],[price]]-Table15[[#This Row],[w]]</f>
        <v>154.37238004861354</v>
      </c>
      <c r="Q373">
        <f>[1]CPI!$A$10</f>
        <v>802.87238004861354</v>
      </c>
    </row>
    <row r="374" spans="1:17" x14ac:dyDescent="0.25">
      <c r="A374" s="1">
        <v>44291.541666666664</v>
      </c>
      <c r="B374" t="s">
        <v>392</v>
      </c>
      <c r="C374">
        <v>13</v>
      </c>
      <c r="D374" t="s">
        <v>405</v>
      </c>
      <c r="E374">
        <v>31848</v>
      </c>
      <c r="F374">
        <v>30720.51</v>
      </c>
      <c r="G374">
        <v>652.9</v>
      </c>
      <c r="H374">
        <v>638.62038529999995</v>
      </c>
      <c r="I374">
        <f>[1]!Table11_2[[#This Row],[reward_real]]</f>
        <v>-8427331.1280000005</v>
      </c>
      <c r="J374">
        <f>[1]!Table13_2[[#This Row],[reward_hat]]</f>
        <v>-7870165.4146227799</v>
      </c>
      <c r="K374">
        <f>[1]!Table9_2[[#This Row],[retailer_benefit]]</f>
        <v>17737537.809921201</v>
      </c>
      <c r="L374">
        <f>[1]!Table7_2[[#This Row],[optimum_policy]]</f>
        <v>1340</v>
      </c>
      <c r="M374">
        <f>[1]!Table5_2[[#This Row],[consumer_cost]]</f>
        <v>34592200.065921202</v>
      </c>
      <c r="N374">
        <f>[1]!Table3_2[[#This Row],[consume_real]]</f>
        <v>25815.074676060602</v>
      </c>
      <c r="O374">
        <f>[1]!Table1_2[[#This Row],[consume_hat]]</f>
        <v>24647.398033642701</v>
      </c>
      <c r="P374">
        <f>Table15[[#This Row],[price]]-Table15[[#This Row],[w]]</f>
        <v>149.97238004861356</v>
      </c>
      <c r="Q374">
        <f>[1]CPI!$A$10</f>
        <v>802.87238004861354</v>
      </c>
    </row>
    <row r="375" spans="1:17" x14ac:dyDescent="0.25">
      <c r="A375" s="1">
        <v>44291.583333333336</v>
      </c>
      <c r="B375" t="s">
        <v>392</v>
      </c>
      <c r="C375">
        <v>14</v>
      </c>
      <c r="D375" t="s">
        <v>406</v>
      </c>
      <c r="E375">
        <v>31267.7</v>
      </c>
      <c r="F375">
        <v>30313.63</v>
      </c>
      <c r="G375">
        <v>652.1</v>
      </c>
      <c r="H375">
        <v>637.74067260000004</v>
      </c>
      <c r="I375">
        <f>[1]!Table11_2[[#This Row],[reward_real]]</f>
        <v>-8259019.0103000002</v>
      </c>
      <c r="J375">
        <f>[1]!Table13_2[[#This Row],[reward_hat]]</f>
        <v>-7750194.7450604597</v>
      </c>
      <c r="K375">
        <f>[1]!Table9_2[[#This Row],[retailer_benefit]]</f>
        <v>17424870.962077498</v>
      </c>
      <c r="L375">
        <f>[1]!Table7_2[[#This Row],[optimum_policy]]</f>
        <v>1340</v>
      </c>
      <c r="M375">
        <f>[1]!Table5_2[[#This Row],[consumer_cost]]</f>
        <v>33942908.982677497</v>
      </c>
      <c r="N375">
        <f>[1]!Table3_2[[#This Row],[consume_real]]</f>
        <v>25330.529091550299</v>
      </c>
      <c r="O375">
        <f>[1]!Table1_2[[#This Row],[consume_hat]]</f>
        <v>24305.160633972799</v>
      </c>
      <c r="P375">
        <f>Table15[[#This Row],[price]]-Table15[[#This Row],[w]]</f>
        <v>150.77238004861351</v>
      </c>
      <c r="Q375">
        <f>[1]CPI!$A$10</f>
        <v>802.87238004861354</v>
      </c>
    </row>
    <row r="376" spans="1:17" x14ac:dyDescent="0.25">
      <c r="A376" s="1">
        <v>44291.625</v>
      </c>
      <c r="B376" t="s">
        <v>392</v>
      </c>
      <c r="C376">
        <v>15</v>
      </c>
      <c r="D376" t="s">
        <v>407</v>
      </c>
      <c r="E376">
        <v>31242.2</v>
      </c>
      <c r="F376">
        <v>30131.4</v>
      </c>
      <c r="G376">
        <v>649.4</v>
      </c>
      <c r="H376">
        <v>639.42759049999995</v>
      </c>
      <c r="I376">
        <f>[1]!Table11_2[[#This Row],[reward_real]]</f>
        <v>-8202514.6412000004</v>
      </c>
      <c r="J376">
        <f>[1]!Table13_2[[#This Row],[reward_hat]]</f>
        <v>-7733593.7754121404</v>
      </c>
      <c r="K376">
        <f>[1]!Table9_2[[#This Row],[retailer_benefit]]</f>
        <v>17445816.480482601</v>
      </c>
      <c r="L376">
        <f>[1]!Table7_2[[#This Row],[optimum_policy]]</f>
        <v>1340</v>
      </c>
      <c r="M376">
        <f>[1]!Table5_2[[#This Row],[consumer_cost]]</f>
        <v>33850845.762882598</v>
      </c>
      <c r="N376">
        <f>[1]!Table3_2[[#This Row],[consume_real]]</f>
        <v>25261.825196180998</v>
      </c>
      <c r="O376">
        <f>[1]!Table1_2[[#This Row],[consume_hat]]</f>
        <v>24189.115046604998</v>
      </c>
      <c r="P376">
        <f>Table15[[#This Row],[price]]-Table15[[#This Row],[w]]</f>
        <v>153.47238004861356</v>
      </c>
      <c r="Q376">
        <f>[1]CPI!$A$10</f>
        <v>802.87238004861354</v>
      </c>
    </row>
    <row r="377" spans="1:17" x14ac:dyDescent="0.25">
      <c r="A377" s="1">
        <v>44291.666666666664</v>
      </c>
      <c r="B377" t="s">
        <v>392</v>
      </c>
      <c r="C377">
        <v>16</v>
      </c>
      <c r="D377" t="s">
        <v>408</v>
      </c>
      <c r="E377">
        <v>30787.9</v>
      </c>
      <c r="F377">
        <v>29865.360000000001</v>
      </c>
      <c r="G377">
        <v>648.5</v>
      </c>
      <c r="H377">
        <v>634.39876790000005</v>
      </c>
      <c r="I377">
        <f>[1]!Table11_2[[#This Row],[reward_real]]</f>
        <v>-8205437.1684999997</v>
      </c>
      <c r="J377">
        <f>[1]!Table13_2[[#This Row],[reward_hat]]</f>
        <v>-7711094.7806275897</v>
      </c>
      <c r="K377">
        <f>[1]!Table9_2[[#This Row],[retailer_benefit]]</f>
        <v>16233733.056569699</v>
      </c>
      <c r="L377">
        <f>[1]!Table7_2[[#This Row],[optimum_policy]]</f>
        <v>1290</v>
      </c>
      <c r="M377">
        <f>[1]!Table5_2[[#This Row],[consumer_cost]]</f>
        <v>32644607.3935697</v>
      </c>
      <c r="N377">
        <f>[1]!Table3_2[[#This Row],[consume_real]]</f>
        <v>25305.8972043176</v>
      </c>
      <c r="O377">
        <f>[1]!Table1_2[[#This Row],[consume_hat]]</f>
        <v>24309.9298755038</v>
      </c>
      <c r="P377">
        <f>Table15[[#This Row],[price]]-Table15[[#This Row],[w]]</f>
        <v>154.37238004861354</v>
      </c>
      <c r="Q377">
        <f>[1]CPI!$A$10</f>
        <v>802.87238004861354</v>
      </c>
    </row>
    <row r="378" spans="1:17" x14ac:dyDescent="0.25">
      <c r="A378" s="1">
        <v>44291.708333333336</v>
      </c>
      <c r="B378" t="s">
        <v>392</v>
      </c>
      <c r="C378">
        <v>17</v>
      </c>
      <c r="D378" t="s">
        <v>409</v>
      </c>
      <c r="E378">
        <v>30255.599999999999</v>
      </c>
      <c r="F378">
        <v>29589.71</v>
      </c>
      <c r="G378">
        <v>651.1</v>
      </c>
      <c r="H378">
        <v>637.07497079999996</v>
      </c>
      <c r="I378">
        <f>[1]!Table11_2[[#This Row],[reward_real]]</f>
        <v>-7973833.1244000001</v>
      </c>
      <c r="J378">
        <f>[1]!Table13_2[[#This Row],[reward_hat]]</f>
        <v>-7553490.5189332096</v>
      </c>
      <c r="K378">
        <f>[1]!Table9_2[[#This Row],[retailer_benefit]]</f>
        <v>16873517.5530614</v>
      </c>
      <c r="L378">
        <f>[1]!Table7_2[[#This Row],[optimum_policy]]</f>
        <v>1340</v>
      </c>
      <c r="M378">
        <f>[1]!Table5_2[[#This Row],[consumer_cost]]</f>
        <v>32821183.801861402</v>
      </c>
      <c r="N378">
        <f>[1]!Table3_2[[#This Row],[consume_real]]</f>
        <v>24493.420747657801</v>
      </c>
      <c r="O378">
        <f>[1]!Table1_2[[#This Row],[consume_hat]]</f>
        <v>23713.034931971299</v>
      </c>
      <c r="P378">
        <f>Table15[[#This Row],[price]]-Table15[[#This Row],[w]]</f>
        <v>151.77238004861351</v>
      </c>
      <c r="Q378">
        <f>[1]CPI!$A$10</f>
        <v>802.87238004861354</v>
      </c>
    </row>
    <row r="379" spans="1:17" x14ac:dyDescent="0.25">
      <c r="A379" s="1">
        <v>44291.75</v>
      </c>
      <c r="B379" t="s">
        <v>392</v>
      </c>
      <c r="C379">
        <v>18</v>
      </c>
      <c r="D379" t="s">
        <v>410</v>
      </c>
      <c r="E379">
        <v>30091</v>
      </c>
      <c r="F379">
        <v>29437.17</v>
      </c>
      <c r="G379">
        <v>654.20000000000005</v>
      </c>
      <c r="H379">
        <v>635.1243455</v>
      </c>
      <c r="I379">
        <f>[1]!Table11_2[[#This Row],[reward_real]]</f>
        <v>-7985489.398</v>
      </c>
      <c r="J379">
        <f>[1]!Table13_2[[#This Row],[reward_hat]]</f>
        <v>-7480672.66325559</v>
      </c>
      <c r="K379">
        <f>[1]!Table9_2[[#This Row],[retailer_benefit]]</f>
        <v>16742429.3156478</v>
      </c>
      <c r="L379">
        <f>[1]!Table7_2[[#This Row],[optimum_policy]]</f>
        <v>1340</v>
      </c>
      <c r="M379">
        <f>[1]!Table5_2[[#This Row],[consumer_cost]]</f>
        <v>32713408.1116478</v>
      </c>
      <c r="N379">
        <f>[1]!Table3_2[[#This Row],[consume_real]]</f>
        <v>24412.991128095298</v>
      </c>
      <c r="O379">
        <f>[1]!Table1_2[[#This Row],[consume_hat]]</f>
        <v>23556.560902537902</v>
      </c>
      <c r="P379">
        <f>Table15[[#This Row],[price]]-Table15[[#This Row],[w]]</f>
        <v>148.67238004861349</v>
      </c>
      <c r="Q379">
        <f>[1]CPI!$A$10</f>
        <v>802.87238004861354</v>
      </c>
    </row>
    <row r="380" spans="1:17" x14ac:dyDescent="0.25">
      <c r="A380" s="1">
        <v>44291.791666666664</v>
      </c>
      <c r="B380" t="s">
        <v>392</v>
      </c>
      <c r="C380">
        <v>19</v>
      </c>
      <c r="D380" t="s">
        <v>411</v>
      </c>
      <c r="E380">
        <v>29888.6</v>
      </c>
      <c r="F380">
        <v>29528.48</v>
      </c>
      <c r="G380">
        <v>665.6</v>
      </c>
      <c r="H380">
        <v>647.27083440000001</v>
      </c>
      <c r="I380">
        <f>[1]!Table11_2[[#This Row],[reward_real]]</f>
        <v>-8132807.6144000003</v>
      </c>
      <c r="J380">
        <f>[1]!Table13_2[[#This Row],[reward_hat]]</f>
        <v>-7715490.4052427197</v>
      </c>
      <c r="K380">
        <f>[1]!Table9_2[[#This Row],[retailer_benefit]]</f>
        <v>16480665.4301423</v>
      </c>
      <c r="L380">
        <f>[1]!Table7_2[[#This Row],[optimum_policy]]</f>
        <v>1340</v>
      </c>
      <c r="M380">
        <f>[1]!Table5_2[[#This Row],[consumer_cost]]</f>
        <v>32746280.658942301</v>
      </c>
      <c r="N380">
        <f>[1]!Table3_2[[#This Row],[consume_real]]</f>
        <v>24437.522879807599</v>
      </c>
      <c r="O380">
        <f>[1]!Table1_2[[#This Row],[consume_hat]]</f>
        <v>23840.068162268501</v>
      </c>
      <c r="P380">
        <f>Table15[[#This Row],[price]]-Table15[[#This Row],[w]]</f>
        <v>137.27238004861351</v>
      </c>
      <c r="Q380">
        <f>[1]CPI!$A$10</f>
        <v>802.87238004861354</v>
      </c>
    </row>
    <row r="381" spans="1:17" x14ac:dyDescent="0.25">
      <c r="A381" s="1">
        <v>44291.833333333336</v>
      </c>
      <c r="B381" t="s">
        <v>392</v>
      </c>
      <c r="C381">
        <v>20</v>
      </c>
      <c r="D381" t="s">
        <v>412</v>
      </c>
      <c r="E381">
        <v>31320</v>
      </c>
      <c r="F381">
        <v>31124.97</v>
      </c>
      <c r="G381">
        <v>680.5</v>
      </c>
      <c r="H381">
        <v>657.88325959999997</v>
      </c>
      <c r="I381">
        <f>[1]!Table11_2[[#This Row],[reward_real]]</f>
        <v>-8797631.3999999892</v>
      </c>
      <c r="J381">
        <f>[1]!Table13_2[[#This Row],[reward_hat]]</f>
        <v>-8327520.68171403</v>
      </c>
      <c r="K381">
        <f>[1]!Table9_2[[#This Row],[retailer_benefit]]</f>
        <v>17052278.936958101</v>
      </c>
      <c r="L381">
        <f>[1]!Table7_2[[#This Row],[optimum_policy]]</f>
        <v>1340</v>
      </c>
      <c r="M381">
        <f>[1]!Table5_2[[#This Row],[consumer_cost]]</f>
        <v>34647541.736958101</v>
      </c>
      <c r="N381">
        <f>[1]!Table3_2[[#This Row],[consume_real]]</f>
        <v>25856.374430565698</v>
      </c>
      <c r="O381">
        <f>[1]!Table1_2[[#This Row],[consume_hat]]</f>
        <v>25316.104522668698</v>
      </c>
      <c r="P381">
        <f>Table15[[#This Row],[price]]-Table15[[#This Row],[w]]</f>
        <v>122.37238004861354</v>
      </c>
      <c r="Q381">
        <f>[1]CPI!$A$10</f>
        <v>802.87238004861354</v>
      </c>
    </row>
    <row r="382" spans="1:17" x14ac:dyDescent="0.25">
      <c r="A382" s="1">
        <v>44291.875</v>
      </c>
      <c r="B382" t="s">
        <v>392</v>
      </c>
      <c r="C382">
        <v>21</v>
      </c>
      <c r="D382" t="s">
        <v>413</v>
      </c>
      <c r="E382">
        <v>32956.9</v>
      </c>
      <c r="F382">
        <v>32574.28</v>
      </c>
      <c r="G382">
        <v>691.8</v>
      </c>
      <c r="H382">
        <v>670.00346679999996</v>
      </c>
      <c r="I382">
        <f>[1]!Table11_2[[#This Row],[reward_real]]</f>
        <v>-9328846.0277999993</v>
      </c>
      <c r="J382">
        <f>[1]!Table13_2[[#This Row],[reward_hat]]</f>
        <v>-8801637.0832299404</v>
      </c>
      <c r="K382">
        <f>[1]!Table9_2[[#This Row],[retailer_benefit]]</f>
        <v>18830298.631425101</v>
      </c>
      <c r="L382">
        <f>[1]!Table7_2[[#This Row],[optimum_policy]]</f>
        <v>1390</v>
      </c>
      <c r="M382">
        <f>[1]!Table5_2[[#This Row],[consumer_cost]]</f>
        <v>37487990.6870251</v>
      </c>
      <c r="N382">
        <f>[1]!Table3_2[[#This Row],[consume_real]]</f>
        <v>26969.7774726799</v>
      </c>
      <c r="O382">
        <f>[1]!Table1_2[[#This Row],[consume_hat]]</f>
        <v>26273.407586002199</v>
      </c>
      <c r="P382">
        <f>Table15[[#This Row],[price]]-Table15[[#This Row],[w]]</f>
        <v>111.07238004861358</v>
      </c>
      <c r="Q382">
        <f>[1]CPI!$A$10</f>
        <v>802.87238004861354</v>
      </c>
    </row>
    <row r="383" spans="1:17" x14ac:dyDescent="0.25">
      <c r="A383" s="1">
        <v>44291.916666666664</v>
      </c>
      <c r="B383" t="s">
        <v>392</v>
      </c>
      <c r="C383">
        <v>22</v>
      </c>
      <c r="D383" t="s">
        <v>414</v>
      </c>
      <c r="E383">
        <v>32735.9</v>
      </c>
      <c r="F383">
        <v>32096.93</v>
      </c>
      <c r="G383">
        <v>696.8</v>
      </c>
      <c r="H383">
        <v>674.7681705</v>
      </c>
      <c r="I383">
        <f>[1]!Table11_2[[#This Row],[reward_real]]</f>
        <v>-9362860.2307999991</v>
      </c>
      <c r="J383">
        <f>[1]!Table13_2[[#This Row],[reward_hat]]</f>
        <v>-8762886.2297902703</v>
      </c>
      <c r="K383">
        <f>[1]!Table9_2[[#This Row],[retailer_benefit]]</f>
        <v>18628974.4890659</v>
      </c>
      <c r="L383">
        <f>[1]!Table7_2[[#This Row],[optimum_policy]]</f>
        <v>1390</v>
      </c>
      <c r="M383">
        <f>[1]!Table5_2[[#This Row],[consumer_cost]]</f>
        <v>37354694.950665899</v>
      </c>
      <c r="N383">
        <f>[1]!Table3_2[[#This Row],[consume_real]]</f>
        <v>26873.8812594718</v>
      </c>
      <c r="O383">
        <f>[1]!Table1_2[[#This Row],[consume_hat]]</f>
        <v>25973.0278142555</v>
      </c>
      <c r="P383">
        <f>Table15[[#This Row],[price]]-Table15[[#This Row],[w]]</f>
        <v>106.07238004861358</v>
      </c>
      <c r="Q383">
        <f>[1]CPI!$A$10</f>
        <v>802.87238004861354</v>
      </c>
    </row>
    <row r="384" spans="1:17" x14ac:dyDescent="0.25">
      <c r="A384" s="1">
        <v>44291.958333333336</v>
      </c>
      <c r="B384" t="s">
        <v>392</v>
      </c>
      <c r="C384">
        <v>23</v>
      </c>
      <c r="D384" t="s">
        <v>415</v>
      </c>
      <c r="E384">
        <v>31690.6</v>
      </c>
      <c r="F384">
        <v>31184.400000000001</v>
      </c>
      <c r="G384">
        <v>698.3</v>
      </c>
      <c r="H384">
        <v>666.68166240000005</v>
      </c>
      <c r="I384">
        <f>[1]!Table11_2[[#This Row],[reward_real]]</f>
        <v>-9091938.0681999903</v>
      </c>
      <c r="J384">
        <f>[1]!Table13_2[[#This Row],[reward_hat]]</f>
        <v>-8364971.4642017102</v>
      </c>
      <c r="K384">
        <f>[1]!Table9_2[[#This Row],[retailer_benefit]]</f>
        <v>18012010.774091098</v>
      </c>
      <c r="L384">
        <f>[1]!Table7_2[[#This Row],[optimum_policy]]</f>
        <v>1390</v>
      </c>
      <c r="M384">
        <f>[1]!Table5_2[[#This Row],[consumer_cost]]</f>
        <v>36195886.910491101</v>
      </c>
      <c r="N384">
        <f>[1]!Table3_2[[#This Row],[consume_real]]</f>
        <v>26040.2064104253</v>
      </c>
      <c r="O384">
        <f>[1]!Table1_2[[#This Row],[consume_hat]]</f>
        <v>25094.349928774001</v>
      </c>
      <c r="P384">
        <f>Table15[[#This Row],[price]]-Table15[[#This Row],[w]]</f>
        <v>104.57238004861358</v>
      </c>
      <c r="Q384">
        <f>[1]CPI!$A$10</f>
        <v>802.87238004861354</v>
      </c>
    </row>
    <row r="385" spans="1:17" x14ac:dyDescent="0.25">
      <c r="A385" s="1">
        <v>44292</v>
      </c>
      <c r="B385" t="s">
        <v>392</v>
      </c>
      <c r="C385">
        <v>24</v>
      </c>
      <c r="D385" t="s">
        <v>416</v>
      </c>
      <c r="E385">
        <v>30311.599999999999</v>
      </c>
      <c r="F385">
        <v>30038.31</v>
      </c>
      <c r="G385">
        <v>684.4</v>
      </c>
      <c r="H385">
        <v>649.66656699999999</v>
      </c>
      <c r="I385">
        <f>[1]!Table11_2[[#This Row],[reward_real]]</f>
        <v>-8584123.8735999893</v>
      </c>
      <c r="J385">
        <f>[1]!Table13_2[[#This Row],[reward_hat]]</f>
        <v>-7891162.3990935003</v>
      </c>
      <c r="K385">
        <f>[1]!Table9_2[[#This Row],[retailer_benefit]]</f>
        <v>16445796.643869501</v>
      </c>
      <c r="L385">
        <f>[1]!Table7_2[[#This Row],[optimum_policy]]</f>
        <v>1340</v>
      </c>
      <c r="M385">
        <f>[1]!Table5_2[[#This Row],[consumer_cost]]</f>
        <v>33614044.391069502</v>
      </c>
      <c r="N385">
        <f>[1]!Table3_2[[#This Row],[consume_real]]</f>
        <v>25085.107754529501</v>
      </c>
      <c r="O385">
        <f>[1]!Table1_2[[#This Row],[consume_hat]]</f>
        <v>24292.961341758601</v>
      </c>
      <c r="P385">
        <f>Table15[[#This Row],[price]]-Table15[[#This Row],[w]]</f>
        <v>118.47238004861356</v>
      </c>
      <c r="Q385">
        <f>[1]CPI!$A$10</f>
        <v>802.87238004861354</v>
      </c>
    </row>
    <row r="386" spans="1:17" x14ac:dyDescent="0.25">
      <c r="A386" s="1">
        <v>44292.041666666664</v>
      </c>
      <c r="B386" t="s">
        <v>417</v>
      </c>
      <c r="C386">
        <v>1</v>
      </c>
      <c r="D386" t="s">
        <v>418</v>
      </c>
      <c r="E386">
        <v>28959.200000000001</v>
      </c>
      <c r="F386">
        <v>28814.44</v>
      </c>
      <c r="G386">
        <v>660.7</v>
      </c>
      <c r="H386">
        <v>622.81517180000003</v>
      </c>
      <c r="I386">
        <f>[1]!Table11_2[[#This Row],[reward_real]]</f>
        <v>-7926509.5096000005</v>
      </c>
      <c r="J386">
        <f>[1]!Table13_2[[#This Row],[reward_hat]]</f>
        <v>-7242825.05067397</v>
      </c>
      <c r="K386">
        <f>[1]!Table9_2[[#This Row],[retailer_benefit]]</f>
        <v>15099598.711642999</v>
      </c>
      <c r="L386">
        <f>[1]!Table7_2[[#This Row],[optimum_policy]]</f>
        <v>1290</v>
      </c>
      <c r="M386">
        <f>[1]!Table5_2[[#This Row],[consumer_cost]]</f>
        <v>30952617.730843</v>
      </c>
      <c r="N386">
        <f>[1]!Table3_2[[#This Row],[consume_real]]</f>
        <v>23994.277310730999</v>
      </c>
      <c r="O386">
        <f>[1]!Table1_2[[#This Row],[consume_hat]]</f>
        <v>23258.344944337001</v>
      </c>
      <c r="P386">
        <f>Table15[[#This Row],[price]]-Table15[[#This Row],[w]]</f>
        <v>142.17238004861349</v>
      </c>
      <c r="Q386">
        <f>[1]CPI!$A$10</f>
        <v>802.87238004861354</v>
      </c>
    </row>
    <row r="387" spans="1:17" x14ac:dyDescent="0.25">
      <c r="A387" s="1">
        <v>44292.083333333336</v>
      </c>
      <c r="B387" t="s">
        <v>417</v>
      </c>
      <c r="C387">
        <v>2</v>
      </c>
      <c r="D387" t="s">
        <v>419</v>
      </c>
      <c r="E387">
        <v>27827.8</v>
      </c>
      <c r="F387">
        <v>27517.21</v>
      </c>
      <c r="G387">
        <v>614.1</v>
      </c>
      <c r="H387">
        <v>575.93720789999998</v>
      </c>
      <c r="I387">
        <f>[1]!Table11_2[[#This Row],[reward_real]]</f>
        <v>-7102183.2882000003</v>
      </c>
      <c r="J387">
        <f>[1]!Table13_2[[#This Row],[reward_hat]]</f>
        <v>-6403336.0151915597</v>
      </c>
      <c r="K387">
        <f>[1]!Table9_2[[#This Row],[retailer_benefit]]</f>
        <v>13320786.046814401</v>
      </c>
      <c r="L387">
        <f>[1]!Table7_2[[#This Row],[optimum_policy]]</f>
        <v>1190</v>
      </c>
      <c r="M387">
        <f>[1]!Table5_2[[#This Row],[consumer_cost]]</f>
        <v>27525152.623214401</v>
      </c>
      <c r="N387">
        <f>[1]!Table3_2[[#This Row],[consume_real]]</f>
        <v>23130.380355642399</v>
      </c>
      <c r="O387">
        <f>[1]!Table1_2[[#This Row],[consume_hat]]</f>
        <v>22236.2296719404</v>
      </c>
      <c r="P387">
        <f>Table15[[#This Row],[price]]-Table15[[#This Row],[w]]</f>
        <v>188.77238004861351</v>
      </c>
      <c r="Q387">
        <f>[1]CPI!$A$10</f>
        <v>802.87238004861354</v>
      </c>
    </row>
    <row r="388" spans="1:17" x14ac:dyDescent="0.25">
      <c r="A388" s="1">
        <v>44292.125</v>
      </c>
      <c r="B388" t="s">
        <v>417</v>
      </c>
      <c r="C388">
        <v>3</v>
      </c>
      <c r="D388" t="s">
        <v>420</v>
      </c>
      <c r="E388">
        <v>26607.7</v>
      </c>
      <c r="F388">
        <v>26509.3</v>
      </c>
      <c r="G388">
        <v>648.29999999999995</v>
      </c>
      <c r="H388">
        <v>606.83418070000005</v>
      </c>
      <c r="I388">
        <f>[1]!Table11_2[[#This Row],[reward_real]]</f>
        <v>-7207946.1069</v>
      </c>
      <c r="J388">
        <f>[1]!Table13_2[[#This Row],[reward_hat]]</f>
        <v>-6532744.2349191802</v>
      </c>
      <c r="K388">
        <f>[1]!Table9_2[[#This Row],[retailer_benefit]]</f>
        <v>13157308.997231901</v>
      </c>
      <c r="L388">
        <f>[1]!Table7_2[[#This Row],[optimum_policy]]</f>
        <v>1240</v>
      </c>
      <c r="M388">
        <f>[1]!Table5_2[[#This Row],[consumer_cost]]</f>
        <v>27573201.211031899</v>
      </c>
      <c r="N388">
        <f>[1]!Table3_2[[#This Row],[consume_real]]</f>
        <v>22236.452589541801</v>
      </c>
      <c r="O388">
        <f>[1]!Table1_2[[#This Row],[consume_hat]]</f>
        <v>21530.574388614699</v>
      </c>
      <c r="P388">
        <f>Table15[[#This Row],[price]]-Table15[[#This Row],[w]]</f>
        <v>154.57238004861358</v>
      </c>
      <c r="Q388">
        <f>[1]CPI!$A$10</f>
        <v>802.87238004861354</v>
      </c>
    </row>
    <row r="389" spans="1:17" x14ac:dyDescent="0.25">
      <c r="A389" s="1">
        <v>44292.166666666664</v>
      </c>
      <c r="B389" t="s">
        <v>417</v>
      </c>
      <c r="C389">
        <v>4</v>
      </c>
      <c r="D389" t="s">
        <v>421</v>
      </c>
      <c r="E389">
        <v>26187.599999999999</v>
      </c>
      <c r="F389">
        <v>25899.86</v>
      </c>
      <c r="G389">
        <v>641.4</v>
      </c>
      <c r="H389">
        <v>592.60886700000003</v>
      </c>
      <c r="I389">
        <f>[1]!Table11_2[[#This Row],[reward_real]]</f>
        <v>-6987532.5575999999</v>
      </c>
      <c r="J389">
        <f>[1]!Table13_2[[#This Row],[reward_hat]]</f>
        <v>-6165182.7708614497</v>
      </c>
      <c r="K389">
        <f>[1]!Table9_2[[#This Row],[retailer_benefit]]</f>
        <v>13042522.5724333</v>
      </c>
      <c r="L389">
        <f>[1]!Table7_2[[#This Row],[optimum_policy]]</f>
        <v>1240</v>
      </c>
      <c r="M389">
        <f>[1]!Table5_2[[#This Row],[consumer_cost]]</f>
        <v>27017587.687633298</v>
      </c>
      <c r="N389">
        <f>[1]!Table3_2[[#This Row],[consume_real]]</f>
        <v>21788.3771674462</v>
      </c>
      <c r="O389">
        <f>[1]!Table1_2[[#This Row],[consume_hat]]</f>
        <v>20806.920430528698</v>
      </c>
      <c r="P389">
        <f>Table15[[#This Row],[price]]-Table15[[#This Row],[w]]</f>
        <v>161.47238004861356</v>
      </c>
      <c r="Q389">
        <f>[1]CPI!$A$10</f>
        <v>802.87238004861354</v>
      </c>
    </row>
    <row r="390" spans="1:17" x14ac:dyDescent="0.25">
      <c r="A390" s="1">
        <v>44292.208333333336</v>
      </c>
      <c r="B390" t="s">
        <v>417</v>
      </c>
      <c r="C390">
        <v>5</v>
      </c>
      <c r="D390" t="s">
        <v>422</v>
      </c>
      <c r="E390">
        <v>25934.400000000001</v>
      </c>
      <c r="F390">
        <v>25503.599999999999</v>
      </c>
      <c r="G390">
        <v>603.79999999999995</v>
      </c>
      <c r="H390">
        <v>563.61692200000005</v>
      </c>
      <c r="I390">
        <f>[1]!Table11_2[[#This Row],[reward_real]]</f>
        <v>-6578053.0848000003</v>
      </c>
      <c r="J390">
        <f>[1]!Table13_2[[#This Row],[reward_hat]]</f>
        <v>-5864144.3542327601</v>
      </c>
      <c r="K390">
        <f>[1]!Table9_2[[#This Row],[retailer_benefit]]</f>
        <v>11683180.0731028</v>
      </c>
      <c r="L390">
        <f>[1]!Table7_2[[#This Row],[optimum_policy]]</f>
        <v>1140</v>
      </c>
      <c r="M390">
        <f>[1]!Table5_2[[#This Row],[consumer_cost]]</f>
        <v>24839286.242702801</v>
      </c>
      <c r="N390">
        <f>[1]!Table3_2[[#This Row],[consume_real]]</f>
        <v>21788.847581318299</v>
      </c>
      <c r="O390">
        <f>[1]!Table1_2[[#This Row],[consume_hat]]</f>
        <v>20808.971927765699</v>
      </c>
      <c r="P390">
        <f>Table15[[#This Row],[price]]-Table15[[#This Row],[w]]</f>
        <v>199.07238004861358</v>
      </c>
      <c r="Q390">
        <f>[1]CPI!$A$10</f>
        <v>802.87238004861354</v>
      </c>
    </row>
    <row r="391" spans="1:17" x14ac:dyDescent="0.25">
      <c r="A391" s="1">
        <v>44292.25</v>
      </c>
      <c r="B391" t="s">
        <v>417</v>
      </c>
      <c r="C391">
        <v>6</v>
      </c>
      <c r="D391" t="s">
        <v>423</v>
      </c>
      <c r="E391">
        <v>25835.7</v>
      </c>
      <c r="F391">
        <v>25221.93</v>
      </c>
      <c r="G391">
        <v>557.5</v>
      </c>
      <c r="H391">
        <v>507.98284219999999</v>
      </c>
      <c r="I391">
        <f>[1]!Table11_2[[#This Row],[reward_real]]</f>
        <v>-6079786.1025</v>
      </c>
      <c r="J391">
        <f>[1]!Table13_2[[#This Row],[reward_hat]]</f>
        <v>-5198488.8869910296</v>
      </c>
      <c r="K391">
        <f>[1]!Table9_2[[#This Row],[retailer_benefit]]</f>
        <v>10523755.316434899</v>
      </c>
      <c r="L391">
        <f>[1]!Table7_2[[#This Row],[optimum_policy]]</f>
        <v>1040</v>
      </c>
      <c r="M391">
        <f>[1]!Table5_2[[#This Row],[consumer_cost]]</f>
        <v>22683327.521434899</v>
      </c>
      <c r="N391">
        <f>[1]!Table3_2[[#This Row],[consume_real]]</f>
        <v>21810.8918475336</v>
      </c>
      <c r="O391">
        <f>[1]!Table1_2[[#This Row],[consume_hat]]</f>
        <v>20467.1829653891</v>
      </c>
      <c r="P391">
        <f>Table15[[#This Row],[price]]-Table15[[#This Row],[w]]</f>
        <v>245.37238004861354</v>
      </c>
      <c r="Q391">
        <f>[1]CPI!$A$10</f>
        <v>802.87238004861354</v>
      </c>
    </row>
    <row r="392" spans="1:17" x14ac:dyDescent="0.25">
      <c r="A392" s="1">
        <v>44292.291666666664</v>
      </c>
      <c r="B392" t="s">
        <v>417</v>
      </c>
      <c r="C392">
        <v>7</v>
      </c>
      <c r="D392" t="s">
        <v>424</v>
      </c>
      <c r="E392">
        <v>25650</v>
      </c>
      <c r="F392">
        <v>24922.49</v>
      </c>
      <c r="G392">
        <v>540.70000000000005</v>
      </c>
      <c r="H392">
        <v>503.32063820000002</v>
      </c>
      <c r="I392">
        <f>[1]!Table11_2[[#This Row],[reward_real]]</f>
        <v>-5781843.4500000002</v>
      </c>
      <c r="J392">
        <f>[1]!Table13_2[[#This Row],[reward_hat]]</f>
        <v>-5068217.0438841898</v>
      </c>
      <c r="K392">
        <f>[1]!Table9_2[[#This Row],[retailer_benefit]]</f>
        <v>10678285.3137969</v>
      </c>
      <c r="L392">
        <f>[1]!Table7_2[[#This Row],[optimum_policy]]</f>
        <v>1040</v>
      </c>
      <c r="M392">
        <f>[1]!Table5_2[[#This Row],[consumer_cost]]</f>
        <v>22241972.213796899</v>
      </c>
      <c r="N392">
        <f>[1]!Table3_2[[#This Row],[consume_real]]</f>
        <v>21386.511744035499</v>
      </c>
      <c r="O392">
        <f>[1]!Table1_2[[#This Row],[consume_hat]]</f>
        <v>20139.118721088798</v>
      </c>
      <c r="P392">
        <f>Table15[[#This Row],[price]]-Table15[[#This Row],[w]]</f>
        <v>262.17238004861349</v>
      </c>
      <c r="Q392">
        <f>[1]CPI!$A$10</f>
        <v>802.87238004861354</v>
      </c>
    </row>
    <row r="393" spans="1:17" x14ac:dyDescent="0.25">
      <c r="A393" s="1">
        <v>44292.333333333336</v>
      </c>
      <c r="B393" t="s">
        <v>417</v>
      </c>
      <c r="C393">
        <v>8</v>
      </c>
      <c r="D393" t="s">
        <v>425</v>
      </c>
      <c r="E393">
        <v>26439.1</v>
      </c>
      <c r="F393">
        <v>25612.2</v>
      </c>
      <c r="G393">
        <v>590.20000000000005</v>
      </c>
      <c r="H393">
        <v>564.08538050000004</v>
      </c>
      <c r="I393">
        <f>[1]!Table11_2[[#This Row],[reward_real]]</f>
        <v>-6374942.9138000002</v>
      </c>
      <c r="J393">
        <f>[1]!Table13_2[[#This Row],[reward_hat]]</f>
        <v>-5780939.2530741496</v>
      </c>
      <c r="K393">
        <f>[1]!Table9_2[[#This Row],[retailer_benefit]]</f>
        <v>12957271.296839099</v>
      </c>
      <c r="L393">
        <f>[1]!Table7_2[[#This Row],[optimum_policy]]</f>
        <v>1190</v>
      </c>
      <c r="M393">
        <f>[1]!Table5_2[[#This Row],[consumer_cost]]</f>
        <v>25707157.124439102</v>
      </c>
      <c r="N393">
        <f>[1]!Table3_2[[#This Row],[consume_real]]</f>
        <v>21602.6530457472</v>
      </c>
      <c r="O393">
        <f>[1]!Table1_2[[#This Row],[consume_hat]]</f>
        <v>20496.681719828601</v>
      </c>
      <c r="P393">
        <f>Table15[[#This Row],[price]]-Table15[[#This Row],[w]]</f>
        <v>212.67238004861349</v>
      </c>
      <c r="Q393">
        <f>[1]CPI!$A$10</f>
        <v>802.87238004861354</v>
      </c>
    </row>
    <row r="394" spans="1:17" x14ac:dyDescent="0.25">
      <c r="A394" s="1">
        <v>44292.375</v>
      </c>
      <c r="B394" t="s">
        <v>417</v>
      </c>
      <c r="C394">
        <v>9</v>
      </c>
      <c r="D394" t="s">
        <v>426</v>
      </c>
      <c r="E394">
        <v>27929.8</v>
      </c>
      <c r="F394">
        <v>27076.95</v>
      </c>
      <c r="G394">
        <v>628</v>
      </c>
      <c r="H394">
        <v>595.94687980000003</v>
      </c>
      <c r="I394">
        <f>[1]!Table11_2[[#This Row],[reward_real]]</f>
        <v>-7231583.8159999996</v>
      </c>
      <c r="J394">
        <f>[1]!Table13_2[[#This Row],[reward_hat]]</f>
        <v>-6498702.4618528904</v>
      </c>
      <c r="K394">
        <f>[1]!Table9_2[[#This Row],[retailer_benefit]]</f>
        <v>14094679.2846878</v>
      </c>
      <c r="L394">
        <f>[1]!Table7_2[[#This Row],[optimum_policy]]</f>
        <v>1240</v>
      </c>
      <c r="M394">
        <f>[1]!Table5_2[[#This Row],[consumer_cost]]</f>
        <v>28557846.916687898</v>
      </c>
      <c r="N394">
        <f>[1]!Table3_2[[#This Row],[consume_real]]</f>
        <v>23030.521707006301</v>
      </c>
      <c r="O394">
        <f>[1]!Table1_2[[#This Row],[consume_hat]]</f>
        <v>21809.670230385898</v>
      </c>
      <c r="P394">
        <f>Table15[[#This Row],[price]]-Table15[[#This Row],[w]]</f>
        <v>174.87238004861354</v>
      </c>
      <c r="Q394">
        <f>[1]CPI!$A$10</f>
        <v>802.87238004861354</v>
      </c>
    </row>
    <row r="395" spans="1:17" x14ac:dyDescent="0.25">
      <c r="A395" s="1">
        <v>44292.416666666664</v>
      </c>
      <c r="B395" t="s">
        <v>417</v>
      </c>
      <c r="C395">
        <v>10</v>
      </c>
      <c r="D395" t="s">
        <v>427</v>
      </c>
      <c r="E395">
        <v>29422.3</v>
      </c>
      <c r="F395">
        <v>28426.77</v>
      </c>
      <c r="G395">
        <v>650.6</v>
      </c>
      <c r="H395">
        <v>604.04152699999997</v>
      </c>
      <c r="I395">
        <f>[1]!Table11_2[[#This Row],[reward_real]]</f>
        <v>-8010338.8641999997</v>
      </c>
      <c r="J395">
        <f>[1]!Table13_2[[#This Row],[reward_hat]]</f>
        <v>-6958432.7080614101</v>
      </c>
      <c r="K395">
        <f>[1]!Table9_2[[#This Row],[retailer_benefit]]</f>
        <v>14513660.395202801</v>
      </c>
      <c r="L395">
        <f>[1]!Table7_2[[#This Row],[optimum_policy]]</f>
        <v>1240</v>
      </c>
      <c r="M395">
        <f>[1]!Table5_2[[#This Row],[consumer_cost]]</f>
        <v>30534338.1236028</v>
      </c>
      <c r="N395">
        <f>[1]!Table3_2[[#This Row],[consume_real]]</f>
        <v>24624.466228711899</v>
      </c>
      <c r="O395">
        <f>[1]!Table1_2[[#This Row],[consume_hat]]</f>
        <v>23039.583858535301</v>
      </c>
      <c r="P395">
        <f>Table15[[#This Row],[price]]-Table15[[#This Row],[w]]</f>
        <v>152.27238004861351</v>
      </c>
      <c r="Q395">
        <f>[1]CPI!$A$10</f>
        <v>802.87238004861354</v>
      </c>
    </row>
    <row r="396" spans="1:17" x14ac:dyDescent="0.25">
      <c r="A396" s="1">
        <v>44292.458333333336</v>
      </c>
      <c r="B396" t="s">
        <v>417</v>
      </c>
      <c r="C396">
        <v>11</v>
      </c>
      <c r="D396" t="s">
        <v>428</v>
      </c>
      <c r="E396">
        <v>30174.5</v>
      </c>
      <c r="F396">
        <v>29573.37</v>
      </c>
      <c r="G396">
        <v>666.6</v>
      </c>
      <c r="H396">
        <v>616.38566560000004</v>
      </c>
      <c r="I396">
        <f>[1]!Table11_2[[#This Row],[reward_real]]</f>
        <v>-8364190.3530000001</v>
      </c>
      <c r="J396">
        <f>[1]!Table13_2[[#This Row],[reward_hat]]</f>
        <v>-7321406.5402017199</v>
      </c>
      <c r="K396">
        <f>[1]!Table9_2[[#This Row],[retailer_benefit]]</f>
        <v>15644273.2255031</v>
      </c>
      <c r="L396">
        <f>[1]!Table7_2[[#This Row],[optimum_policy]]</f>
        <v>1290</v>
      </c>
      <c r="M396">
        <f>[1]!Table5_2[[#This Row],[consumer_cost]]</f>
        <v>32372653.931503098</v>
      </c>
      <c r="N396">
        <f>[1]!Table3_2[[#This Row],[consume_real]]</f>
        <v>25095.080567056699</v>
      </c>
      <c r="O396">
        <f>[1]!Table1_2[[#This Row],[consume_hat]]</f>
        <v>23755.927332260999</v>
      </c>
      <c r="P396">
        <f>Table15[[#This Row],[price]]-Table15[[#This Row],[w]]</f>
        <v>136.27238004861351</v>
      </c>
      <c r="Q396">
        <f>[1]CPI!$A$10</f>
        <v>802.87238004861354</v>
      </c>
    </row>
    <row r="397" spans="1:17" x14ac:dyDescent="0.25">
      <c r="A397" s="1">
        <v>44292.5</v>
      </c>
      <c r="B397" t="s">
        <v>417</v>
      </c>
      <c r="C397">
        <v>12</v>
      </c>
      <c r="D397" t="s">
        <v>429</v>
      </c>
      <c r="E397">
        <v>31100.5</v>
      </c>
      <c r="F397">
        <v>30670.3</v>
      </c>
      <c r="G397">
        <v>678.9</v>
      </c>
      <c r="H397">
        <v>625.81626440000002</v>
      </c>
      <c r="I397">
        <f>[1]!Table11_2[[#This Row],[reward_real]]</f>
        <v>-8846568.3255000003</v>
      </c>
      <c r="J397">
        <f>[1]!Table13_2[[#This Row],[reward_hat]]</f>
        <v>-7763621.9887582902</v>
      </c>
      <c r="K397">
        <f>[1]!Table9_2[[#This Row],[retailer_benefit]]</f>
        <v>15926168.518818799</v>
      </c>
      <c r="L397">
        <f>[1]!Table7_2[[#This Row],[optimum_policy]]</f>
        <v>1290</v>
      </c>
      <c r="M397">
        <f>[1]!Table5_2[[#This Row],[consumer_cost]]</f>
        <v>33619305.169818804</v>
      </c>
      <c r="N397">
        <f>[1]!Table3_2[[#This Row],[consume_real]]</f>
        <v>26061.476875828499</v>
      </c>
      <c r="O397">
        <f>[1]!Table1_2[[#This Row],[consume_hat]]</f>
        <v>24811.186382780601</v>
      </c>
      <c r="P397">
        <f>Table15[[#This Row],[price]]-Table15[[#This Row],[w]]</f>
        <v>123.97238004861356</v>
      </c>
      <c r="Q397">
        <f>[1]CPI!$A$10</f>
        <v>802.87238004861354</v>
      </c>
    </row>
    <row r="398" spans="1:17" x14ac:dyDescent="0.25">
      <c r="A398" s="1">
        <v>44292.541666666664</v>
      </c>
      <c r="B398" t="s">
        <v>417</v>
      </c>
      <c r="C398">
        <v>13</v>
      </c>
      <c r="D398" t="s">
        <v>430</v>
      </c>
      <c r="E398">
        <v>31383.599999999999</v>
      </c>
      <c r="F398">
        <v>31139.77</v>
      </c>
      <c r="G398">
        <v>682.5</v>
      </c>
      <c r="H398">
        <v>628.23768510000002</v>
      </c>
      <c r="I398">
        <f>[1]!Table11_2[[#This Row],[reward_real]]</f>
        <v>-8993755.1699999999</v>
      </c>
      <c r="J398">
        <f>[1]!Table13_2[[#This Row],[reward_hat]]</f>
        <v>-7926947.1442703204</v>
      </c>
      <c r="K398">
        <f>[1]!Table9_2[[#This Row],[retailer_benefit]]</f>
        <v>16010860.8520879</v>
      </c>
      <c r="L398">
        <f>[1]!Table7_2[[#This Row],[optimum_policy]]</f>
        <v>1290</v>
      </c>
      <c r="M398">
        <f>[1]!Table5_2[[#This Row],[consumer_cost]]</f>
        <v>33998371.192087904</v>
      </c>
      <c r="N398">
        <f>[1]!Table3_2[[#This Row],[consume_real]]</f>
        <v>26355.3265054945</v>
      </c>
      <c r="O398">
        <f>[1]!Table1_2[[#This Row],[consume_hat]]</f>
        <v>25235.503480207401</v>
      </c>
      <c r="P398">
        <f>Table15[[#This Row],[price]]-Table15[[#This Row],[w]]</f>
        <v>120.37238004861354</v>
      </c>
      <c r="Q398">
        <f>[1]CPI!$A$10</f>
        <v>802.87238004861354</v>
      </c>
    </row>
    <row r="399" spans="1:17" x14ac:dyDescent="0.25">
      <c r="A399" s="1">
        <v>44292.583333333336</v>
      </c>
      <c r="B399" t="s">
        <v>417</v>
      </c>
      <c r="C399">
        <v>14</v>
      </c>
      <c r="D399" t="s">
        <v>431</v>
      </c>
      <c r="E399">
        <v>31243.4</v>
      </c>
      <c r="F399">
        <v>30775.759999999998</v>
      </c>
      <c r="G399">
        <v>674.4</v>
      </c>
      <c r="H399">
        <v>629.92676029999996</v>
      </c>
      <c r="I399">
        <f>[1]!Table11_2[[#This Row],[reward_real]]</f>
        <v>-8804265.1463999897</v>
      </c>
      <c r="J399">
        <f>[1]!Table13_2[[#This Row],[reward_hat]]</f>
        <v>-7864954.3923523501</v>
      </c>
      <c r="K399">
        <f>[1]!Table9_2[[#This Row],[retailer_benefit]]</f>
        <v>16073266.975456201</v>
      </c>
      <c r="L399">
        <f>[1]!Table7_2[[#This Row],[optimum_policy]]</f>
        <v>1290</v>
      </c>
      <c r="M399">
        <f>[1]!Table5_2[[#This Row],[consumer_cost]]</f>
        <v>33681797.268256202</v>
      </c>
      <c r="N399">
        <f>[1]!Table3_2[[#This Row],[consume_real]]</f>
        <v>26109.920362989302</v>
      </c>
      <c r="O399">
        <f>[1]!Table1_2[[#This Row],[consume_hat]]</f>
        <v>24971.012147827099</v>
      </c>
      <c r="P399">
        <f>Table15[[#This Row],[price]]-Table15[[#This Row],[w]]</f>
        <v>128.47238004861356</v>
      </c>
      <c r="Q399">
        <f>[1]CPI!$A$10</f>
        <v>802.87238004861354</v>
      </c>
    </row>
    <row r="400" spans="1:17" x14ac:dyDescent="0.25">
      <c r="A400" s="1">
        <v>44292.625</v>
      </c>
      <c r="B400" t="s">
        <v>417</v>
      </c>
      <c r="C400">
        <v>15</v>
      </c>
      <c r="D400" t="s">
        <v>432</v>
      </c>
      <c r="E400">
        <v>31361.200000000001</v>
      </c>
      <c r="F400">
        <v>30669.87</v>
      </c>
      <c r="G400">
        <v>677.4</v>
      </c>
      <c r="H400">
        <v>628.71789850000005</v>
      </c>
      <c r="I400">
        <f>[1]!Table11_2[[#This Row],[reward_real]]</f>
        <v>-8892970.0391999893</v>
      </c>
      <c r="J400">
        <f>[1]!Table13_2[[#This Row],[reward_hat]]</f>
        <v>-7816018.8587996</v>
      </c>
      <c r="K400">
        <f>[1]!Table9_2[[#This Row],[retailer_benefit]]</f>
        <v>16084539.256019801</v>
      </c>
      <c r="L400">
        <f>[1]!Table7_2[[#This Row],[optimum_policy]]</f>
        <v>1290</v>
      </c>
      <c r="M400">
        <f>[1]!Table5_2[[#This Row],[consumer_cost]]</f>
        <v>33870479.334419802</v>
      </c>
      <c r="N400">
        <f>[1]!Table3_2[[#This Row],[consume_real]]</f>
        <v>26256.185530557999</v>
      </c>
      <c r="O400">
        <f>[1]!Table1_2[[#This Row],[consume_hat]]</f>
        <v>24863.357246959</v>
      </c>
      <c r="P400">
        <f>Table15[[#This Row],[price]]-Table15[[#This Row],[w]]</f>
        <v>125.47238004861356</v>
      </c>
      <c r="Q400">
        <f>[1]CPI!$A$10</f>
        <v>802.87238004861354</v>
      </c>
    </row>
    <row r="401" spans="1:17" x14ac:dyDescent="0.25">
      <c r="A401" s="1">
        <v>44292.666666666664</v>
      </c>
      <c r="B401" t="s">
        <v>417</v>
      </c>
      <c r="C401">
        <v>16</v>
      </c>
      <c r="D401" t="s">
        <v>433</v>
      </c>
      <c r="E401">
        <v>31174.2</v>
      </c>
      <c r="F401">
        <v>30549.98</v>
      </c>
      <c r="G401">
        <v>670.4</v>
      </c>
      <c r="H401">
        <v>624.93354429999999</v>
      </c>
      <c r="I401">
        <f>[1]!Table11_2[[#This Row],[reward_real]]</f>
        <v>-8711193.7511999905</v>
      </c>
      <c r="J401">
        <f>[1]!Table13_2[[#This Row],[reward_hat]]</f>
        <v>-7717254.6176104397</v>
      </c>
      <c r="K401">
        <f>[1]!Table9_2[[#This Row],[retailer_benefit]]</f>
        <v>16102194.654664399</v>
      </c>
      <c r="L401">
        <f>[1]!Table7_2[[#This Row],[optimum_policy]]</f>
        <v>1290</v>
      </c>
      <c r="M401">
        <f>[1]!Table5_2[[#This Row],[consumer_cost]]</f>
        <v>33524582.157064401</v>
      </c>
      <c r="N401">
        <f>[1]!Table3_2[[#This Row],[consume_real]]</f>
        <v>25988.048183770799</v>
      </c>
      <c r="O401">
        <f>[1]!Table1_2[[#This Row],[consume_hat]]</f>
        <v>24697.840874744001</v>
      </c>
      <c r="P401">
        <f>Table15[[#This Row],[price]]-Table15[[#This Row],[w]]</f>
        <v>132.47238004861356</v>
      </c>
      <c r="Q401">
        <f>[1]CPI!$A$10</f>
        <v>802.87238004861354</v>
      </c>
    </row>
    <row r="402" spans="1:17" x14ac:dyDescent="0.25">
      <c r="A402" s="1">
        <v>44292.708333333336</v>
      </c>
      <c r="B402" t="s">
        <v>417</v>
      </c>
      <c r="C402">
        <v>17</v>
      </c>
      <c r="D402" t="s">
        <v>434</v>
      </c>
      <c r="E402">
        <v>31170.799999999999</v>
      </c>
      <c r="F402">
        <v>30210.37</v>
      </c>
      <c r="G402">
        <v>669.2</v>
      </c>
      <c r="H402">
        <v>625.90648650000003</v>
      </c>
      <c r="I402">
        <f>[1]!Table11_2[[#This Row],[reward_real]]</f>
        <v>-8688174.7423999999</v>
      </c>
      <c r="J402">
        <f>[1]!Table13_2[[#This Row],[reward_hat]]</f>
        <v>-7648807.3022223497</v>
      </c>
      <c r="K402">
        <f>[1]!Table9_2[[#This Row],[retailer_benefit]]</f>
        <v>16119602.1520679</v>
      </c>
      <c r="L402">
        <f>[1]!Table7_2[[#This Row],[optimum_policy]]</f>
        <v>1290</v>
      </c>
      <c r="M402">
        <f>[1]!Table5_2[[#This Row],[consumer_cost]]</f>
        <v>33495951.636867899</v>
      </c>
      <c r="N402">
        <f>[1]!Table3_2[[#This Row],[consume_real]]</f>
        <v>25965.8539820681</v>
      </c>
      <c r="O402">
        <f>[1]!Table1_2[[#This Row],[consume_hat]]</f>
        <v>24440.735054862598</v>
      </c>
      <c r="P402">
        <f>Table15[[#This Row],[price]]-Table15[[#This Row],[w]]</f>
        <v>133.67238004861349</v>
      </c>
      <c r="Q402">
        <f>[1]CPI!$A$10</f>
        <v>802.87238004861354</v>
      </c>
    </row>
    <row r="403" spans="1:17" x14ac:dyDescent="0.25">
      <c r="A403" s="1">
        <v>44292.75</v>
      </c>
      <c r="B403" t="s">
        <v>417</v>
      </c>
      <c r="C403">
        <v>18</v>
      </c>
      <c r="D403" t="s">
        <v>435</v>
      </c>
      <c r="E403">
        <v>30697</v>
      </c>
      <c r="F403">
        <v>29826.639999999999</v>
      </c>
      <c r="G403">
        <v>667.5</v>
      </c>
      <c r="H403">
        <v>623.95836840000004</v>
      </c>
      <c r="I403">
        <f>[1]!Table11_2[[#This Row],[reward_real]]</f>
        <v>-8525324.3249999993</v>
      </c>
      <c r="J403">
        <f>[1]!Table13_2[[#This Row],[reward_hat]]</f>
        <v>-7517370.2568252496</v>
      </c>
      <c r="K403">
        <f>[1]!Table9_2[[#This Row],[retailer_benefit]]</f>
        <v>15901166.718539299</v>
      </c>
      <c r="L403">
        <f>[1]!Table7_2[[#This Row],[optimum_policy]]</f>
        <v>1290</v>
      </c>
      <c r="M403">
        <f>[1]!Table5_2[[#This Row],[consumer_cost]]</f>
        <v>32951815.3685393</v>
      </c>
      <c r="N403">
        <f>[1]!Table3_2[[#This Row],[consume_real]]</f>
        <v>25544.0429213483</v>
      </c>
      <c r="O403">
        <f>[1]!Table1_2[[#This Row],[consume_hat]]</f>
        <v>24095.743042598999</v>
      </c>
      <c r="P403">
        <f>Table15[[#This Row],[price]]-Table15[[#This Row],[w]]</f>
        <v>135.37238004861354</v>
      </c>
      <c r="Q403">
        <f>[1]CPI!$A$10</f>
        <v>802.87238004861354</v>
      </c>
    </row>
    <row r="404" spans="1:17" x14ac:dyDescent="0.25">
      <c r="A404" s="1">
        <v>44292.791666666664</v>
      </c>
      <c r="B404" t="s">
        <v>417</v>
      </c>
      <c r="C404">
        <v>19</v>
      </c>
      <c r="D404" t="s">
        <v>436</v>
      </c>
      <c r="E404">
        <v>30481.9</v>
      </c>
      <c r="F404">
        <v>29742.959999999999</v>
      </c>
      <c r="G404">
        <v>675.2</v>
      </c>
      <c r="H404">
        <v>635.39108469999996</v>
      </c>
      <c r="I404">
        <f>[1]!Table11_2[[#This Row],[reward_real]]</f>
        <v>-8466896.3991999999</v>
      </c>
      <c r="J404">
        <f>[1]!Table13_2[[#This Row],[reward_hat]]</f>
        <v>-7563061.8782439902</v>
      </c>
      <c r="K404">
        <f>[1]!Table9_2[[#This Row],[retailer_benefit]]</f>
        <v>16672964.236339301</v>
      </c>
      <c r="L404">
        <f>[1]!Table7_2[[#This Row],[optimum_policy]]</f>
        <v>1340</v>
      </c>
      <c r="M404">
        <f>[1]!Table5_2[[#This Row],[consumer_cost]]</f>
        <v>33606757.034739301</v>
      </c>
      <c r="N404">
        <f>[1]!Table3_2[[#This Row],[consume_real]]</f>
        <v>25079.6694289099</v>
      </c>
      <c r="O404">
        <f>[1]!Table1_2[[#This Row],[consume_hat]]</f>
        <v>23806.0056555724</v>
      </c>
      <c r="P404">
        <f>Table15[[#This Row],[price]]-Table15[[#This Row],[w]]</f>
        <v>127.67238004861349</v>
      </c>
      <c r="Q404">
        <f>[1]CPI!$A$10</f>
        <v>802.87238004861354</v>
      </c>
    </row>
    <row r="405" spans="1:17" x14ac:dyDescent="0.25">
      <c r="A405" s="1">
        <v>44292.833333333336</v>
      </c>
      <c r="B405" t="s">
        <v>417</v>
      </c>
      <c r="C405">
        <v>20</v>
      </c>
      <c r="D405" t="s">
        <v>437</v>
      </c>
      <c r="E405">
        <v>32060.3</v>
      </c>
      <c r="F405">
        <v>31354.560000000001</v>
      </c>
      <c r="G405">
        <v>690</v>
      </c>
      <c r="H405">
        <v>647.94110130000001</v>
      </c>
      <c r="I405">
        <f>[1]!Table11_2[[#This Row],[reward_real]]</f>
        <v>-9185275.9499999993</v>
      </c>
      <c r="J405">
        <f>[1]!Table13_2[[#This Row],[reward_hat]]</f>
        <v>-8205025.8649076698</v>
      </c>
      <c r="K405">
        <f>[1]!Table9_2[[#This Row],[retailer_benefit]]</f>
        <v>17305592.3695652</v>
      </c>
      <c r="L405">
        <f>[1]!Table7_2[[#This Row],[optimum_policy]]</f>
        <v>1340</v>
      </c>
      <c r="M405">
        <f>[1]!Table5_2[[#This Row],[consumer_cost]]</f>
        <v>35676144.269565202</v>
      </c>
      <c r="N405">
        <f>[1]!Table3_2[[#This Row],[consume_real]]</f>
        <v>26623.988260869501</v>
      </c>
      <c r="O405">
        <f>[1]!Table1_2[[#This Row],[consume_hat]]</f>
        <v>25326.455903055801</v>
      </c>
      <c r="P405">
        <f>Table15[[#This Row],[price]]-Table15[[#This Row],[w]]</f>
        <v>112.87238004861354</v>
      </c>
      <c r="Q405">
        <f>[1]CPI!$A$10</f>
        <v>802.87238004861354</v>
      </c>
    </row>
    <row r="406" spans="1:17" x14ac:dyDescent="0.25">
      <c r="A406" s="1">
        <v>44292.875</v>
      </c>
      <c r="B406" t="s">
        <v>417</v>
      </c>
      <c r="C406">
        <v>21</v>
      </c>
      <c r="D406" t="s">
        <v>438</v>
      </c>
      <c r="E406">
        <v>33530.6</v>
      </c>
      <c r="F406">
        <v>32956.01</v>
      </c>
      <c r="G406">
        <v>698.4</v>
      </c>
      <c r="H406">
        <v>663.50349200000005</v>
      </c>
      <c r="I406">
        <f>[1]!Table11_2[[#This Row],[reward_real]]</f>
        <v>-9621806.8535999991</v>
      </c>
      <c r="J406">
        <f>[1]!Table13_2[[#This Row],[reward_hat]]</f>
        <v>-8778395.5012978297</v>
      </c>
      <c r="K406">
        <f>[1]!Table9_2[[#This Row],[retailer_benefit]]</f>
        <v>19056247.479810301</v>
      </c>
      <c r="L406">
        <f>[1]!Table7_2[[#This Row],[optimum_policy]]</f>
        <v>1390</v>
      </c>
      <c r="M406">
        <f>[1]!Table5_2[[#This Row],[consumer_cost]]</f>
        <v>38299861.187010303</v>
      </c>
      <c r="N406">
        <f>[1]!Table3_2[[#This Row],[consume_real]]</f>
        <v>27553.856969072101</v>
      </c>
      <c r="O406">
        <f>[1]!Table1_2[[#This Row],[consume_hat]]</f>
        <v>26460.736402428302</v>
      </c>
      <c r="P406">
        <f>Table15[[#This Row],[price]]-Table15[[#This Row],[w]]</f>
        <v>104.47238004861356</v>
      </c>
      <c r="Q406">
        <f>[1]CPI!$A$10</f>
        <v>802.87238004861354</v>
      </c>
    </row>
    <row r="407" spans="1:17" x14ac:dyDescent="0.25">
      <c r="A407" s="1">
        <v>44292.916666666664</v>
      </c>
      <c r="B407" t="s">
        <v>417</v>
      </c>
      <c r="C407">
        <v>22</v>
      </c>
      <c r="D407" t="s">
        <v>439</v>
      </c>
      <c r="E407">
        <v>33275.5</v>
      </c>
      <c r="F407">
        <v>32635.09</v>
      </c>
      <c r="G407">
        <v>702.1</v>
      </c>
      <c r="H407">
        <v>666.87389440000004</v>
      </c>
      <c r="I407">
        <f>[1]!Table11_2[[#This Row],[reward_real]]</f>
        <v>-9621244.7944999896</v>
      </c>
      <c r="J407">
        <f>[1]!Table13_2[[#This Row],[reward_hat]]</f>
        <v>-8757809.0827969499</v>
      </c>
      <c r="K407">
        <f>[1]!Table9_2[[#This Row],[retailer_benefit]]</f>
        <v>18853309.483368602</v>
      </c>
      <c r="L407">
        <f>[1]!Table7_2[[#This Row],[optimum_policy]]</f>
        <v>1390</v>
      </c>
      <c r="M407">
        <f>[1]!Table5_2[[#This Row],[consumer_cost]]</f>
        <v>38095799.072368599</v>
      </c>
      <c r="N407">
        <f>[1]!Table3_2[[#This Row],[consume_real]]</f>
        <v>27407.049692351498</v>
      </c>
      <c r="O407">
        <f>[1]!Table1_2[[#This Row],[consume_hat]]</f>
        <v>26265.262912075101</v>
      </c>
      <c r="P407">
        <f>Table15[[#This Row],[price]]-Table15[[#This Row],[w]]</f>
        <v>100.77238004861351</v>
      </c>
      <c r="Q407">
        <f>[1]CPI!$A$10</f>
        <v>802.87238004861354</v>
      </c>
    </row>
    <row r="408" spans="1:17" x14ac:dyDescent="0.25">
      <c r="A408" s="1">
        <v>44292.958333333336</v>
      </c>
      <c r="B408" t="s">
        <v>417</v>
      </c>
      <c r="C408">
        <v>23</v>
      </c>
      <c r="D408" t="s">
        <v>440</v>
      </c>
      <c r="E408">
        <v>32498.5</v>
      </c>
      <c r="F408">
        <v>31679.05</v>
      </c>
      <c r="G408">
        <v>698.9</v>
      </c>
      <c r="H408">
        <v>659.76990230000001</v>
      </c>
      <c r="I408">
        <f>[1]!Table11_2[[#This Row],[reward_real]]</f>
        <v>-9335226.6235000007</v>
      </c>
      <c r="J408">
        <f>[1]!Table13_2[[#This Row],[reward_hat]]</f>
        <v>-8368472.2409354299</v>
      </c>
      <c r="K408">
        <f>[1]!Table9_2[[#This Row],[retailer_benefit]]</f>
        <v>18462083.6156842</v>
      </c>
      <c r="L408">
        <f>[1]!Table7_2[[#This Row],[optimum_policy]]</f>
        <v>1390</v>
      </c>
      <c r="M408">
        <f>[1]!Table5_2[[#This Row],[consumer_cost]]</f>
        <v>37132536.862684198</v>
      </c>
      <c r="N408">
        <f>[1]!Table3_2[[#This Row],[consume_real]]</f>
        <v>26714.055296895101</v>
      </c>
      <c r="O408">
        <f>[1]!Table1_2[[#This Row],[consume_hat]]</f>
        <v>25367.8508594464</v>
      </c>
      <c r="P408">
        <f>Table15[[#This Row],[price]]-Table15[[#This Row],[w]]</f>
        <v>103.97238004861356</v>
      </c>
      <c r="Q408">
        <f>[1]CPI!$A$10</f>
        <v>802.87238004861354</v>
      </c>
    </row>
    <row r="409" spans="1:17" x14ac:dyDescent="0.25">
      <c r="A409" s="1">
        <v>44293</v>
      </c>
      <c r="B409" t="s">
        <v>417</v>
      </c>
      <c r="C409">
        <v>24</v>
      </c>
      <c r="D409" t="s">
        <v>441</v>
      </c>
      <c r="E409">
        <v>31168.3</v>
      </c>
      <c r="F409">
        <v>30400.32</v>
      </c>
      <c r="G409">
        <v>697.5</v>
      </c>
      <c r="H409">
        <v>646.95545270000002</v>
      </c>
      <c r="I409">
        <f>[1]!Table11_2[[#This Row],[reward_real]]</f>
        <v>-9067637.6775000002</v>
      </c>
      <c r="J409">
        <f>[1]!Table13_2[[#This Row],[reward_hat]]</f>
        <v>-7937636.55292245</v>
      </c>
      <c r="K409">
        <f>[1]!Table9_2[[#This Row],[retailer_benefit]]</f>
        <v>16705253.642419299</v>
      </c>
      <c r="L409">
        <f>[1]!Table7_2[[#This Row],[optimum_policy]]</f>
        <v>1340</v>
      </c>
      <c r="M409">
        <f>[1]!Table5_2[[#This Row],[consumer_cost]]</f>
        <v>34840528.997419298</v>
      </c>
      <c r="N409">
        <f>[1]!Table3_2[[#This Row],[consume_real]]</f>
        <v>26000.394774193501</v>
      </c>
      <c r="O409">
        <f>[1]!Table1_2[[#This Row],[consume_hat]]</f>
        <v>24538.433116911499</v>
      </c>
      <c r="P409">
        <f>Table15[[#This Row],[price]]-Table15[[#This Row],[w]]</f>
        <v>105.37238004861354</v>
      </c>
      <c r="Q409">
        <f>[1]CPI!$A$10</f>
        <v>802.87238004861354</v>
      </c>
    </row>
    <row r="410" spans="1:17" x14ac:dyDescent="0.25">
      <c r="A410" s="1">
        <v>44293.041666666664</v>
      </c>
      <c r="B410" t="s">
        <v>442</v>
      </c>
      <c r="C410">
        <v>1</v>
      </c>
      <c r="D410" t="s">
        <v>443</v>
      </c>
      <c r="E410">
        <v>29677.200000000001</v>
      </c>
      <c r="F410">
        <v>28733.93</v>
      </c>
      <c r="G410">
        <v>666.5</v>
      </c>
      <c r="H410">
        <v>668.01527199999998</v>
      </c>
      <c r="I410">
        <f>[1]!Table11_2[[#This Row],[reward_real]]</f>
        <v>-7957496.0219999999</v>
      </c>
      <c r="J410">
        <f>[1]!Table13_2[[#This Row],[reward_hat]]</f>
        <v>-7730260.7555379001</v>
      </c>
      <c r="K410">
        <f>[1]!Table9_2[[#This Row],[retailer_benefit]]</f>
        <v>17276064.131783899</v>
      </c>
      <c r="L410">
        <f>[1]!Table7_2[[#This Row],[optimum_policy]]</f>
        <v>1390</v>
      </c>
      <c r="M410">
        <f>[1]!Table5_2[[#This Row],[consumer_cost]]</f>
        <v>33191056.175783899</v>
      </c>
      <c r="N410">
        <f>[1]!Table3_2[[#This Row],[consume_real]]</f>
        <v>23878.457680420099</v>
      </c>
      <c r="O410">
        <f>[1]!Table1_2[[#This Row],[consume_hat]]</f>
        <v>23143.964155478399</v>
      </c>
      <c r="P410">
        <f>Table15[[#This Row],[price]]-Table15[[#This Row],[w]]</f>
        <v>136.37238004861354</v>
      </c>
      <c r="Q410">
        <f>[1]CPI!$A$10</f>
        <v>802.87238004861354</v>
      </c>
    </row>
    <row r="411" spans="1:17" x14ac:dyDescent="0.25">
      <c r="A411" s="1">
        <v>44293.083333333336</v>
      </c>
      <c r="B411" t="s">
        <v>442</v>
      </c>
      <c r="C411">
        <v>2</v>
      </c>
      <c r="D411" t="s">
        <v>444</v>
      </c>
      <c r="E411">
        <v>28304.2</v>
      </c>
      <c r="F411">
        <v>27430.76</v>
      </c>
      <c r="G411">
        <v>623.70000000000005</v>
      </c>
      <c r="H411">
        <v>620.87222770000005</v>
      </c>
      <c r="I411">
        <f>[1]!Table11_2[[#This Row],[reward_real]]</f>
        <v>-7129346.8086000001</v>
      </c>
      <c r="J411">
        <f>[1]!Table13_2[[#This Row],[reward_hat]]</f>
        <v>-6863577.0338711999</v>
      </c>
      <c r="K411">
        <f>[1]!Table9_2[[#This Row],[retailer_benefit]]</f>
        <v>15232591.8825402</v>
      </c>
      <c r="L411">
        <f>[1]!Table7_2[[#This Row],[optimum_policy]]</f>
        <v>1290</v>
      </c>
      <c r="M411">
        <f>[1]!Table5_2[[#This Row],[consumer_cost]]</f>
        <v>29491285.499740198</v>
      </c>
      <c r="N411">
        <f>[1]!Table3_2[[#This Row],[consume_real]]</f>
        <v>22861.461627705601</v>
      </c>
      <c r="O411">
        <f>[1]!Table1_2[[#This Row],[consume_hat]]</f>
        <v>22109.467062976099</v>
      </c>
      <c r="P411">
        <f>Table15[[#This Row],[price]]-Table15[[#This Row],[w]]</f>
        <v>179.17238004861349</v>
      </c>
      <c r="Q411">
        <f>[1]CPI!$A$10</f>
        <v>802.87238004861354</v>
      </c>
    </row>
    <row r="412" spans="1:17" x14ac:dyDescent="0.25">
      <c r="A412" s="1">
        <v>44293.125</v>
      </c>
      <c r="B412" t="s">
        <v>442</v>
      </c>
      <c r="C412">
        <v>3</v>
      </c>
      <c r="D412" t="s">
        <v>445</v>
      </c>
      <c r="E412">
        <v>27365.200000000001</v>
      </c>
      <c r="F412">
        <v>26643.1</v>
      </c>
      <c r="G412">
        <v>642.4</v>
      </c>
      <c r="H412">
        <v>658.63173700000004</v>
      </c>
      <c r="I412">
        <f>[1]!Table11_2[[#This Row],[reward_real]]</f>
        <v>-6948462.1232000003</v>
      </c>
      <c r="J412">
        <f>[1]!Table13_2[[#This Row],[reward_hat]]</f>
        <v>-7020263.0176401902</v>
      </c>
      <c r="K412">
        <f>[1]!Table9_2[[#This Row],[retailer_benefit]]</f>
        <v>16172697.021495299</v>
      </c>
      <c r="L412">
        <f>[1]!Table7_2[[#This Row],[optimum_policy]]</f>
        <v>1390</v>
      </c>
      <c r="M412">
        <f>[1]!Table5_2[[#This Row],[consumer_cost]]</f>
        <v>30069621.2678953</v>
      </c>
      <c r="N412">
        <f>[1]!Table3_2[[#This Row],[consume_real]]</f>
        <v>21632.8210560398</v>
      </c>
      <c r="O412">
        <f>[1]!Table1_2[[#This Row],[consume_hat]]</f>
        <v>21317.718605930499</v>
      </c>
      <c r="P412">
        <f>Table15[[#This Row],[price]]-Table15[[#This Row],[w]]</f>
        <v>160.47238004861356</v>
      </c>
      <c r="Q412">
        <f>[1]CPI!$A$10</f>
        <v>802.87238004861354</v>
      </c>
    </row>
    <row r="413" spans="1:17" x14ac:dyDescent="0.25">
      <c r="A413" s="1">
        <v>44293.166666666664</v>
      </c>
      <c r="B413" t="s">
        <v>442</v>
      </c>
      <c r="C413">
        <v>4</v>
      </c>
      <c r="D413" t="s">
        <v>446</v>
      </c>
      <c r="E413">
        <v>26344.7</v>
      </c>
      <c r="F413">
        <v>26053.09</v>
      </c>
      <c r="G413">
        <v>638</v>
      </c>
      <c r="H413">
        <v>642.48336380000001</v>
      </c>
      <c r="I413">
        <f>[1]!Table11_2[[#This Row],[reward_real]]</f>
        <v>-6739501.1540000001</v>
      </c>
      <c r="J413">
        <f>[1]!Table13_2[[#This Row],[reward_hat]]</f>
        <v>-6733816.7172540603</v>
      </c>
      <c r="K413">
        <f>[1]!Table9_2[[#This Row],[retailer_benefit]]</f>
        <v>14831127.931373</v>
      </c>
      <c r="L413">
        <f>[1]!Table7_2[[#This Row],[optimum_policy]]</f>
        <v>1340</v>
      </c>
      <c r="M413">
        <f>[1]!Table5_2[[#This Row],[consumer_cost]]</f>
        <v>28310130.239372998</v>
      </c>
      <c r="N413">
        <f>[1]!Table3_2[[#This Row],[consume_real]]</f>
        <v>21126.962865203699</v>
      </c>
      <c r="O413">
        <f>[1]!Table1_2[[#This Row],[consume_hat]]</f>
        <v>20961.839937732599</v>
      </c>
      <c r="P413">
        <f>Table15[[#This Row],[price]]-Table15[[#This Row],[w]]</f>
        <v>164.87238004861354</v>
      </c>
      <c r="Q413">
        <f>[1]CPI!$A$10</f>
        <v>802.87238004861354</v>
      </c>
    </row>
    <row r="414" spans="1:17" x14ac:dyDescent="0.25">
      <c r="A414" s="1">
        <v>44293.208333333336</v>
      </c>
      <c r="B414" t="s">
        <v>442</v>
      </c>
      <c r="C414">
        <v>5</v>
      </c>
      <c r="D414" t="s">
        <v>447</v>
      </c>
      <c r="E414">
        <v>26102.6</v>
      </c>
      <c r="F414">
        <v>25666.33</v>
      </c>
      <c r="G414">
        <v>603.70000000000005</v>
      </c>
      <c r="H414">
        <v>611.69260840000004</v>
      </c>
      <c r="I414">
        <f>[1]!Table11_2[[#This Row],[reward_real]]</f>
        <v>-6266790.5158000002</v>
      </c>
      <c r="J414">
        <f>[1]!Table13_2[[#This Row],[reward_hat]]</f>
        <v>-6283082.65118693</v>
      </c>
      <c r="K414">
        <f>[1]!Table9_2[[#This Row],[retailer_benefit]]</f>
        <v>14248462.252753099</v>
      </c>
      <c r="L414">
        <f>[1]!Table7_2[[#This Row],[optimum_policy]]</f>
        <v>1290</v>
      </c>
      <c r="M414">
        <f>[1]!Table5_2[[#This Row],[consumer_cost]]</f>
        <v>26782043.2843531</v>
      </c>
      <c r="N414">
        <f>[1]!Table3_2[[#This Row],[consume_real]]</f>
        <v>20761.2738638396</v>
      </c>
      <c r="O414">
        <f>[1]!Table1_2[[#This Row],[consume_hat]]</f>
        <v>20543.268186587102</v>
      </c>
      <c r="P414">
        <f>Table15[[#This Row],[price]]-Table15[[#This Row],[w]]</f>
        <v>199.17238004861349</v>
      </c>
      <c r="Q414">
        <f>[1]CPI!$A$10</f>
        <v>802.87238004861354</v>
      </c>
    </row>
    <row r="415" spans="1:17" x14ac:dyDescent="0.25">
      <c r="A415" s="1">
        <v>44293.25</v>
      </c>
      <c r="B415" t="s">
        <v>442</v>
      </c>
      <c r="C415">
        <v>6</v>
      </c>
      <c r="D415" t="s">
        <v>448</v>
      </c>
      <c r="E415">
        <v>26046.799999999999</v>
      </c>
      <c r="F415">
        <v>25637.040000000001</v>
      </c>
      <c r="G415">
        <v>560.20000000000005</v>
      </c>
      <c r="H415">
        <v>552.64426319999995</v>
      </c>
      <c r="I415">
        <f>[1]!Table11_2[[#This Row],[reward_real]]</f>
        <v>-5936534.5624000002</v>
      </c>
      <c r="J415">
        <f>[1]!Table13_2[[#This Row],[reward_hat]]</f>
        <v>-5728855.9138672296</v>
      </c>
      <c r="K415">
        <f>[1]!Table9_2[[#This Row],[retailer_benefit]]</f>
        <v>12288478.1837897</v>
      </c>
      <c r="L415">
        <f>[1]!Table7_2[[#This Row],[optimum_policy]]</f>
        <v>1140</v>
      </c>
      <c r="M415">
        <f>[1]!Table5_2[[#This Row],[consumer_cost]]</f>
        <v>24161547.308589701</v>
      </c>
      <c r="N415">
        <f>[1]!Table3_2[[#This Row],[consume_real]]</f>
        <v>21194.339744377001</v>
      </c>
      <c r="O415">
        <f>[1]!Table1_2[[#This Row],[consume_hat]]</f>
        <v>20732.526492958401</v>
      </c>
      <c r="P415">
        <f>Table15[[#This Row],[price]]-Table15[[#This Row],[w]]</f>
        <v>242.67238004861349</v>
      </c>
      <c r="Q415">
        <f>[1]CPI!$A$10</f>
        <v>802.87238004861354</v>
      </c>
    </row>
    <row r="416" spans="1:17" x14ac:dyDescent="0.25">
      <c r="A416" s="1">
        <v>44293.291666666664</v>
      </c>
      <c r="B416" t="s">
        <v>442</v>
      </c>
      <c r="C416">
        <v>7</v>
      </c>
      <c r="D416" t="s">
        <v>449</v>
      </c>
      <c r="E416">
        <v>25885.599999999999</v>
      </c>
      <c r="F416">
        <v>25403.56</v>
      </c>
      <c r="G416">
        <v>549.70000000000005</v>
      </c>
      <c r="H416">
        <v>547.32052659999999</v>
      </c>
      <c r="I416">
        <f>[1]!Table11_2[[#This Row],[reward_real]]</f>
        <v>-5739432.8887999998</v>
      </c>
      <c r="J416">
        <f>[1]!Table13_2[[#This Row],[reward_hat]]</f>
        <v>-5596889.7469139099</v>
      </c>
      <c r="K416">
        <f>[1]!Table9_2[[#This Row],[retailer_benefit]]</f>
        <v>12326677.221243</v>
      </c>
      <c r="L416">
        <f>[1]!Table7_2[[#This Row],[optimum_policy]]</f>
        <v>1140</v>
      </c>
      <c r="M416">
        <f>[1]!Table5_2[[#This Row],[consumer_cost]]</f>
        <v>23805542.998842999</v>
      </c>
      <c r="N416">
        <f>[1]!Table3_2[[#This Row],[consume_real]]</f>
        <v>20882.055262142901</v>
      </c>
      <c r="O416">
        <f>[1]!Table1_2[[#This Row],[consume_hat]]</f>
        <v>20451.9636133233</v>
      </c>
      <c r="P416">
        <f>Table15[[#This Row],[price]]-Table15[[#This Row],[w]]</f>
        <v>253.17238004861349</v>
      </c>
      <c r="Q416">
        <f>[1]CPI!$A$10</f>
        <v>802.87238004861354</v>
      </c>
    </row>
    <row r="417" spans="1:17" x14ac:dyDescent="0.25">
      <c r="A417" s="1">
        <v>44293.333333333336</v>
      </c>
      <c r="B417" t="s">
        <v>442</v>
      </c>
      <c r="C417">
        <v>8</v>
      </c>
      <c r="D417" t="s">
        <v>450</v>
      </c>
      <c r="E417">
        <v>26436.5</v>
      </c>
      <c r="F417">
        <v>26188.53</v>
      </c>
      <c r="G417">
        <v>599.70000000000005</v>
      </c>
      <c r="H417">
        <v>610.82556439999996</v>
      </c>
      <c r="I417">
        <f>[1]!Table11_2[[#This Row],[reward_real]]</f>
        <v>-6403528.3394999998</v>
      </c>
      <c r="J417">
        <f>[1]!Table13_2[[#This Row],[reward_hat]]</f>
        <v>-6515367.9868568499</v>
      </c>
      <c r="K417">
        <f>[1]!Table9_2[[#This Row],[retailer_benefit]]</f>
        <v>13674101.036457701</v>
      </c>
      <c r="L417">
        <f>[1]!Table7_2[[#This Row],[optimum_policy]]</f>
        <v>1240</v>
      </c>
      <c r="M417">
        <f>[1]!Table5_2[[#This Row],[consumer_cost]]</f>
        <v>26481157.7154577</v>
      </c>
      <c r="N417">
        <f>[1]!Table3_2[[#This Row],[consume_real]]</f>
        <v>21355.772351175499</v>
      </c>
      <c r="O417">
        <f>[1]!Table1_2[[#This Row],[consume_hat]]</f>
        <v>21332.990517894199</v>
      </c>
      <c r="P417">
        <f>Table15[[#This Row],[price]]-Table15[[#This Row],[w]]</f>
        <v>203.17238004861349</v>
      </c>
      <c r="Q417">
        <f>[1]CPI!$A$10</f>
        <v>802.87238004861354</v>
      </c>
    </row>
    <row r="418" spans="1:17" x14ac:dyDescent="0.25">
      <c r="A418" s="1">
        <v>44293.375</v>
      </c>
      <c r="B418" t="s">
        <v>442</v>
      </c>
      <c r="C418">
        <v>9</v>
      </c>
      <c r="D418" t="s">
        <v>451</v>
      </c>
      <c r="E418">
        <v>28788.2</v>
      </c>
      <c r="F418">
        <v>28290.99</v>
      </c>
      <c r="G418">
        <v>637.5</v>
      </c>
      <c r="H418">
        <v>642.89885240000001</v>
      </c>
      <c r="I418">
        <f>[1]!Table11_2[[#This Row],[reward_real]]</f>
        <v>-7356104.8049999997</v>
      </c>
      <c r="J418">
        <f>[1]!Table13_2[[#This Row],[reward_hat]]</f>
        <v>-7319171.1586639797</v>
      </c>
      <c r="K418">
        <f>[1]!Table9_2[[#This Row],[retailer_benefit]]</f>
        <v>16212278.040823501</v>
      </c>
      <c r="L418">
        <f>[1]!Table7_2[[#This Row],[optimum_policy]]</f>
        <v>1340</v>
      </c>
      <c r="M418">
        <f>[1]!Table5_2[[#This Row],[consumer_cost]]</f>
        <v>30924487.6508235</v>
      </c>
      <c r="N418">
        <f>[1]!Table3_2[[#This Row],[consume_real]]</f>
        <v>23077.975858823502</v>
      </c>
      <c r="O418">
        <f>[1]!Table1_2[[#This Row],[consume_hat]]</f>
        <v>22769.277410398499</v>
      </c>
      <c r="P418">
        <f>Table15[[#This Row],[price]]-Table15[[#This Row],[w]]</f>
        <v>165.37238004861354</v>
      </c>
      <c r="Q418">
        <f>[1]CPI!$A$10</f>
        <v>802.87238004861354</v>
      </c>
    </row>
    <row r="419" spans="1:17" x14ac:dyDescent="0.25">
      <c r="A419" s="1">
        <v>44293.416666666664</v>
      </c>
      <c r="B419" t="s">
        <v>442</v>
      </c>
      <c r="C419">
        <v>10</v>
      </c>
      <c r="D419" t="s">
        <v>452</v>
      </c>
      <c r="E419">
        <v>30055.7</v>
      </c>
      <c r="F419">
        <v>29369.15</v>
      </c>
      <c r="G419">
        <v>664.1</v>
      </c>
      <c r="H419">
        <v>654.22778300000004</v>
      </c>
      <c r="I419">
        <f>[1]!Table11_2[[#This Row],[reward_real]]</f>
        <v>-8151676.8982999995</v>
      </c>
      <c r="J419">
        <f>[1]!Table13_2[[#This Row],[reward_hat]]</f>
        <v>-7794407.70654043</v>
      </c>
      <c r="K419">
        <f>[1]!Table9_2[[#This Row],[retailer_benefit]]</f>
        <v>16593038.444694901</v>
      </c>
      <c r="L419">
        <f>[1]!Table7_2[[#This Row],[optimum_policy]]</f>
        <v>1340</v>
      </c>
      <c r="M419">
        <f>[1]!Table5_2[[#This Row],[consumer_cost]]</f>
        <v>32896392.241294902</v>
      </c>
      <c r="N419">
        <f>[1]!Table3_2[[#This Row],[consume_real]]</f>
        <v>24549.5464487276</v>
      </c>
      <c r="O419">
        <f>[1]!Table1_2[[#This Row],[consume_hat]]</f>
        <v>23827.8101583018</v>
      </c>
      <c r="P419">
        <f>Table15[[#This Row],[price]]-Table15[[#This Row],[w]]</f>
        <v>138.77238004861351</v>
      </c>
      <c r="Q419">
        <f>[1]CPI!$A$10</f>
        <v>802.87238004861354</v>
      </c>
    </row>
    <row r="420" spans="1:17" x14ac:dyDescent="0.25">
      <c r="A420" s="1">
        <v>44293.458333333336</v>
      </c>
      <c r="B420" t="s">
        <v>442</v>
      </c>
      <c r="C420">
        <v>11</v>
      </c>
      <c r="D420" t="s">
        <v>453</v>
      </c>
      <c r="E420">
        <v>30730.7</v>
      </c>
      <c r="F420">
        <v>30191.87</v>
      </c>
      <c r="G420">
        <v>677.2</v>
      </c>
      <c r="H420">
        <v>665.97687729999996</v>
      </c>
      <c r="I420">
        <f>[1]!Table11_2[[#This Row],[reward_real]]</f>
        <v>-8433979.1535999998</v>
      </c>
      <c r="J420">
        <f>[1]!Table13_2[[#This Row],[reward_hat]]</f>
        <v>-8086178.5721376603</v>
      </c>
      <c r="K420">
        <f>[1]!Table9_2[[#This Row],[retailer_benefit]]</f>
        <v>17754696.812421899</v>
      </c>
      <c r="L420">
        <f>[1]!Table7_2[[#This Row],[optimum_policy]]</f>
        <v>1390</v>
      </c>
      <c r="M420">
        <f>[1]!Table5_2[[#This Row],[consumer_cost]]</f>
        <v>34622655.119621903</v>
      </c>
      <c r="N420">
        <f>[1]!Table3_2[[#This Row],[consume_real]]</f>
        <v>24908.384978145299</v>
      </c>
      <c r="O420">
        <f>[1]!Table1_2[[#This Row],[consume_hat]]</f>
        <v>24283.6616323612</v>
      </c>
      <c r="P420">
        <f>Table15[[#This Row],[price]]-Table15[[#This Row],[w]]</f>
        <v>125.67238004861349</v>
      </c>
      <c r="Q420">
        <f>[1]CPI!$A$10</f>
        <v>802.87238004861354</v>
      </c>
    </row>
    <row r="421" spans="1:17" x14ac:dyDescent="0.25">
      <c r="A421" s="1">
        <v>44293.5</v>
      </c>
      <c r="B421" t="s">
        <v>442</v>
      </c>
      <c r="C421">
        <v>12</v>
      </c>
      <c r="D421" t="s">
        <v>454</v>
      </c>
      <c r="E421">
        <v>31684.9</v>
      </c>
      <c r="F421">
        <v>31338.81</v>
      </c>
      <c r="G421">
        <v>683.8</v>
      </c>
      <c r="H421">
        <v>677.61197079999999</v>
      </c>
      <c r="I421">
        <f>[1]!Table11_2[[#This Row],[reward_real]]</f>
        <v>-8819238.4357999992</v>
      </c>
      <c r="J421">
        <f>[1]!Table13_2[[#This Row],[reward_hat]]</f>
        <v>-8608491.0248579998</v>
      </c>
      <c r="K421">
        <f>[1]!Table9_2[[#This Row],[retailer_benefit]]</f>
        <v>18216280.150225099</v>
      </c>
      <c r="L421">
        <f>[1]!Table7_2[[#This Row],[optimum_policy]]</f>
        <v>1390</v>
      </c>
      <c r="M421">
        <f>[1]!Table5_2[[#This Row],[consumer_cost]]</f>
        <v>35854757.021825098</v>
      </c>
      <c r="N421">
        <f>[1]!Table3_2[[#This Row],[consume_real]]</f>
        <v>25794.7892243346</v>
      </c>
      <c r="O421">
        <f>[1]!Table1_2[[#This Row],[consume_hat]]</f>
        <v>25408.320383508701</v>
      </c>
      <c r="P421">
        <f>Table15[[#This Row],[price]]-Table15[[#This Row],[w]]</f>
        <v>119.07238004861358</v>
      </c>
      <c r="Q421">
        <f>[1]CPI!$A$10</f>
        <v>802.87238004861354</v>
      </c>
    </row>
    <row r="422" spans="1:17" x14ac:dyDescent="0.25">
      <c r="A422" s="1">
        <v>44293.541666666664</v>
      </c>
      <c r="B422" t="s">
        <v>442</v>
      </c>
      <c r="C422">
        <v>13</v>
      </c>
      <c r="D422" t="s">
        <v>455</v>
      </c>
      <c r="E422">
        <v>32242.9</v>
      </c>
      <c r="F422">
        <v>31697.93</v>
      </c>
      <c r="G422">
        <v>683.3</v>
      </c>
      <c r="H422">
        <v>681.07230019999997</v>
      </c>
      <c r="I422">
        <f>[1]!Table11_2[[#This Row],[reward_real]]</f>
        <v>-8965041.6162999906</v>
      </c>
      <c r="J422">
        <f>[1]!Table13_2[[#This Row],[reward_hat]]</f>
        <v>-8771852.3932760693</v>
      </c>
      <c r="K422">
        <f>[1]!Table9_2[[#This Row],[retailer_benefit]]</f>
        <v>18544109.206027199</v>
      </c>
      <c r="L422">
        <f>[1]!Table7_2[[#This Row],[optimum_policy]]</f>
        <v>1390</v>
      </c>
      <c r="M422">
        <f>[1]!Table5_2[[#This Row],[consumer_cost]]</f>
        <v>36474192.438627198</v>
      </c>
      <c r="N422">
        <f>[1]!Table3_2[[#This Row],[consume_real]]</f>
        <v>26240.426214839699</v>
      </c>
      <c r="O422">
        <f>[1]!Table1_2[[#This Row],[consume_hat]]</f>
        <v>25758.946271127199</v>
      </c>
      <c r="P422">
        <f>Table15[[#This Row],[price]]-Table15[[#This Row],[w]]</f>
        <v>119.57238004861358</v>
      </c>
      <c r="Q422">
        <f>[1]CPI!$A$10</f>
        <v>802.87238004861354</v>
      </c>
    </row>
    <row r="423" spans="1:17" x14ac:dyDescent="0.25">
      <c r="A423" s="1">
        <v>44293.583333333336</v>
      </c>
      <c r="B423" t="s">
        <v>442</v>
      </c>
      <c r="C423">
        <v>14</v>
      </c>
      <c r="D423" t="s">
        <v>456</v>
      </c>
      <c r="E423">
        <v>32060</v>
      </c>
      <c r="F423">
        <v>31339.14</v>
      </c>
      <c r="G423">
        <v>686.2</v>
      </c>
      <c r="H423">
        <v>681.88506989999996</v>
      </c>
      <c r="I423">
        <f>[1]!Table11_2[[#This Row],[reward_real]]</f>
        <v>-8969041.4800000004</v>
      </c>
      <c r="J423">
        <f>[1]!Table13_2[[#This Row],[reward_hat]]</f>
        <v>-8687591.6715955604</v>
      </c>
      <c r="K423">
        <f>[1]!Table9_2[[#This Row],[retailer_benefit]]</f>
        <v>18398167.862500701</v>
      </c>
      <c r="L423">
        <f>[1]!Table7_2[[#This Row],[optimum_policy]]</f>
        <v>1390</v>
      </c>
      <c r="M423">
        <f>[1]!Table5_2[[#This Row],[consumer_cost]]</f>
        <v>36336250.822500698</v>
      </c>
      <c r="N423">
        <f>[1]!Table3_2[[#This Row],[consume_real]]</f>
        <v>26141.187642086799</v>
      </c>
      <c r="O423">
        <f>[1]!Table1_2[[#This Row],[consume_hat]]</f>
        <v>25481.1024751285</v>
      </c>
      <c r="P423">
        <f>Table15[[#This Row],[price]]-Table15[[#This Row],[w]]</f>
        <v>116.67238004861349</v>
      </c>
      <c r="Q423">
        <f>[1]CPI!$A$10</f>
        <v>802.87238004861354</v>
      </c>
    </row>
    <row r="424" spans="1:17" x14ac:dyDescent="0.25">
      <c r="A424" s="1">
        <v>44293.625</v>
      </c>
      <c r="B424" t="s">
        <v>442</v>
      </c>
      <c r="C424">
        <v>15</v>
      </c>
      <c r="D424" t="s">
        <v>457</v>
      </c>
      <c r="E424">
        <v>32184.9</v>
      </c>
      <c r="F424">
        <v>31230.31</v>
      </c>
      <c r="G424">
        <v>677.7</v>
      </c>
      <c r="H424">
        <v>679.95710940000004</v>
      </c>
      <c r="I424">
        <f>[1]!Table11_2[[#This Row],[reward_real]]</f>
        <v>-8842575.9806999993</v>
      </c>
      <c r="J424">
        <f>[1]!Table13_2[[#This Row],[reward_hat]]</f>
        <v>-8621898.2933822498</v>
      </c>
      <c r="K424">
        <f>[1]!Table9_2[[#This Row],[retailer_benefit]]</f>
        <v>18588068.086328998</v>
      </c>
      <c r="L424">
        <f>[1]!Table7_2[[#This Row],[optimum_policy]]</f>
        <v>1390</v>
      </c>
      <c r="M424">
        <f>[1]!Table5_2[[#This Row],[consumer_cost]]</f>
        <v>36273220.047729</v>
      </c>
      <c r="N424">
        <f>[1]!Table3_2[[#This Row],[consume_real]]</f>
        <v>26095.8417609561</v>
      </c>
      <c r="O424">
        <f>[1]!Table1_2[[#This Row],[consume_hat]]</f>
        <v>25360.123968102202</v>
      </c>
      <c r="P424">
        <f>Table15[[#This Row],[price]]-Table15[[#This Row],[w]]</f>
        <v>125.17238004861349</v>
      </c>
      <c r="Q424">
        <f>[1]CPI!$A$10</f>
        <v>802.87238004861354</v>
      </c>
    </row>
    <row r="425" spans="1:17" x14ac:dyDescent="0.25">
      <c r="A425" s="1">
        <v>44293.666666666664</v>
      </c>
      <c r="B425" t="s">
        <v>442</v>
      </c>
      <c r="C425">
        <v>16</v>
      </c>
      <c r="D425" t="s">
        <v>458</v>
      </c>
      <c r="E425">
        <v>32286</v>
      </c>
      <c r="F425">
        <v>30978.89</v>
      </c>
      <c r="G425">
        <v>678.4</v>
      </c>
      <c r="H425">
        <v>677.01430259999995</v>
      </c>
      <c r="I425">
        <f>[1]!Table11_2[[#This Row],[reward_real]]</f>
        <v>-8883686.6160000004</v>
      </c>
      <c r="J425">
        <f>[1]!Table13_2[[#This Row],[reward_hat]]</f>
        <v>-8498700.3103411607</v>
      </c>
      <c r="K425">
        <f>[1]!Table9_2[[#This Row],[retailer_benefit]]</f>
        <v>18636885.011631999</v>
      </c>
      <c r="L425">
        <f>[1]!Table7_2[[#This Row],[optimum_policy]]</f>
        <v>1390</v>
      </c>
      <c r="M425">
        <f>[1]!Table5_2[[#This Row],[consumer_cost]]</f>
        <v>36404258.243632004</v>
      </c>
      <c r="N425">
        <f>[1]!Table3_2[[#This Row],[consume_real]]</f>
        <v>26190.113844339601</v>
      </c>
      <c r="O425">
        <f>[1]!Table1_2[[#This Row],[consume_hat]]</f>
        <v>25106.412900136798</v>
      </c>
      <c r="P425">
        <f>Table15[[#This Row],[price]]-Table15[[#This Row],[w]]</f>
        <v>124.47238004861356</v>
      </c>
      <c r="Q425">
        <f>[1]CPI!$A$10</f>
        <v>802.87238004861354</v>
      </c>
    </row>
    <row r="426" spans="1:17" x14ac:dyDescent="0.25">
      <c r="A426" s="1">
        <v>44293.708333333336</v>
      </c>
      <c r="B426" t="s">
        <v>442</v>
      </c>
      <c r="C426">
        <v>17</v>
      </c>
      <c r="D426" t="s">
        <v>459</v>
      </c>
      <c r="E426">
        <v>32024.400000000001</v>
      </c>
      <c r="F426">
        <v>30720.42</v>
      </c>
      <c r="G426">
        <v>670.1</v>
      </c>
      <c r="H426">
        <v>678.74657239999999</v>
      </c>
      <c r="I426">
        <f>[1]!Table11_2[[#This Row],[reward_real]]</f>
        <v>-8654882.3195999991</v>
      </c>
      <c r="J426">
        <f>[1]!Table13_2[[#This Row],[reward_hat]]</f>
        <v>-8459189.5277239494</v>
      </c>
      <c r="K426">
        <f>[1]!Table9_2[[#This Row],[retailer_benefit]]</f>
        <v>18596179.0236682</v>
      </c>
      <c r="L426">
        <f>[1]!Table7_2[[#This Row],[optimum_policy]]</f>
        <v>1390</v>
      </c>
      <c r="M426">
        <f>[1]!Table5_2[[#This Row],[consumer_cost]]</f>
        <v>35905943.662868202</v>
      </c>
      <c r="N426">
        <f>[1]!Table3_2[[#This Row],[consume_real]]</f>
        <v>25831.614145948301</v>
      </c>
      <c r="O426">
        <f>[1]!Table1_2[[#This Row],[consume_hat]]</f>
        <v>24925.9145344996</v>
      </c>
      <c r="P426">
        <f>Table15[[#This Row],[price]]-Table15[[#This Row],[w]]</f>
        <v>132.77238004861351</v>
      </c>
      <c r="Q426">
        <f>[1]CPI!$A$10</f>
        <v>802.87238004861354</v>
      </c>
    </row>
    <row r="427" spans="1:17" x14ac:dyDescent="0.25">
      <c r="A427" s="1">
        <v>44293.75</v>
      </c>
      <c r="B427" t="s">
        <v>442</v>
      </c>
      <c r="C427">
        <v>18</v>
      </c>
      <c r="D427" t="s">
        <v>460</v>
      </c>
      <c r="E427">
        <v>31608.7</v>
      </c>
      <c r="F427">
        <v>30448.14</v>
      </c>
      <c r="G427">
        <v>669.8</v>
      </c>
      <c r="H427">
        <v>678.67959470000005</v>
      </c>
      <c r="I427">
        <f>[1]!Table11_2[[#This Row],[reward_real]]</f>
        <v>-8536940.9134</v>
      </c>
      <c r="J427">
        <f>[1]!Table13_2[[#This Row],[reward_hat]]</f>
        <v>-8383011.1622688798</v>
      </c>
      <c r="K427">
        <f>[1]!Table9_2[[#This Row],[retailer_benefit]]</f>
        <v>18358628.981279999</v>
      </c>
      <c r="L427">
        <f>[1]!Table7_2[[#This Row],[optimum_policy]]</f>
        <v>1390</v>
      </c>
      <c r="M427">
        <f>[1]!Table5_2[[#This Row],[consumer_cost]]</f>
        <v>35432510.808080003</v>
      </c>
      <c r="N427">
        <f>[1]!Table3_2[[#This Row],[consume_real]]</f>
        <v>25491.014969841701</v>
      </c>
      <c r="O427">
        <f>[1]!Table1_2[[#This Row],[consume_hat]]</f>
        <v>24703.884505357899</v>
      </c>
      <c r="P427">
        <f>Table15[[#This Row],[price]]-Table15[[#This Row],[w]]</f>
        <v>133.07238004861358</v>
      </c>
      <c r="Q427">
        <f>[1]CPI!$A$10</f>
        <v>802.87238004861354</v>
      </c>
    </row>
    <row r="428" spans="1:17" x14ac:dyDescent="0.25">
      <c r="A428" s="1">
        <v>44293.791666666664</v>
      </c>
      <c r="B428" t="s">
        <v>442</v>
      </c>
      <c r="C428">
        <v>19</v>
      </c>
      <c r="D428" t="s">
        <v>461</v>
      </c>
      <c r="E428">
        <v>31206.9</v>
      </c>
      <c r="F428">
        <v>30277.93</v>
      </c>
      <c r="G428">
        <v>687.2</v>
      </c>
      <c r="H428">
        <v>691.14857859999995</v>
      </c>
      <c r="I428">
        <f>[1]!Table11_2[[#This Row],[reward_real]]</f>
        <v>-8608360.9511999991</v>
      </c>
      <c r="J428">
        <f>[1]!Table13_2[[#This Row],[reward_hat]]</f>
        <v>-8422643.7590252496</v>
      </c>
      <c r="K428">
        <f>[1]!Table9_2[[#This Row],[retailer_benefit]]</f>
        <v>18860227.3692181</v>
      </c>
      <c r="L428">
        <f>[1]!Table7_2[[#This Row],[optimum_policy]]</f>
        <v>1440</v>
      </c>
      <c r="M428">
        <f>[1]!Table5_2[[#This Row],[consumer_cost]]</f>
        <v>36076949.271618098</v>
      </c>
      <c r="N428">
        <f>[1]!Table3_2[[#This Row],[consume_real]]</f>
        <v>25053.436994179199</v>
      </c>
      <c r="O428">
        <f>[1]!Table1_2[[#This Row],[consume_hat]]</f>
        <v>24372.888896993201</v>
      </c>
      <c r="P428">
        <f>Table15[[#This Row],[price]]-Table15[[#This Row],[w]]</f>
        <v>115.67238004861349</v>
      </c>
      <c r="Q428">
        <f>[1]CPI!$A$10</f>
        <v>802.87238004861354</v>
      </c>
    </row>
    <row r="429" spans="1:17" x14ac:dyDescent="0.25">
      <c r="A429" s="1">
        <v>44293.833333333336</v>
      </c>
      <c r="B429" t="s">
        <v>442</v>
      </c>
      <c r="C429">
        <v>20</v>
      </c>
      <c r="D429" t="s">
        <v>462</v>
      </c>
      <c r="E429">
        <v>32484.5</v>
      </c>
      <c r="F429">
        <v>31851.53</v>
      </c>
      <c r="G429">
        <v>696.3</v>
      </c>
      <c r="H429">
        <v>705.80879210000001</v>
      </c>
      <c r="I429">
        <f>[1]!Table11_2[[#This Row],[reward_real]]</f>
        <v>-8989013.3864999991</v>
      </c>
      <c r="J429">
        <f>[1]!Table13_2[[#This Row],[reward_hat]]</f>
        <v>-8992552.8773552198</v>
      </c>
      <c r="K429">
        <f>[1]!Table9_2[[#This Row],[retailer_benefit]]</f>
        <v>20492833.332945701</v>
      </c>
      <c r="L429">
        <f>[1]!Table7_2[[#This Row],[optimum_policy]]</f>
        <v>1490</v>
      </c>
      <c r="M429">
        <f>[1]!Table5_2[[#This Row],[consumer_cost]]</f>
        <v>38470860.105945699</v>
      </c>
      <c r="N429">
        <f>[1]!Table3_2[[#This Row],[consume_real]]</f>
        <v>25819.3691986212</v>
      </c>
      <c r="O429">
        <f>[1]!Table1_2[[#This Row],[consume_hat]]</f>
        <v>25481.555282392601</v>
      </c>
      <c r="P429">
        <f>Table15[[#This Row],[price]]-Table15[[#This Row],[w]]</f>
        <v>106.57238004861358</v>
      </c>
      <c r="Q429">
        <f>[1]CPI!$A$10</f>
        <v>802.87238004861354</v>
      </c>
    </row>
    <row r="430" spans="1:17" x14ac:dyDescent="0.25">
      <c r="A430" s="1">
        <v>44293.875</v>
      </c>
      <c r="B430" t="s">
        <v>442</v>
      </c>
      <c r="C430">
        <v>21</v>
      </c>
      <c r="D430" t="s">
        <v>463</v>
      </c>
      <c r="E430">
        <v>34125.1</v>
      </c>
      <c r="F430">
        <v>33362.26</v>
      </c>
      <c r="G430">
        <v>701.4</v>
      </c>
      <c r="H430">
        <v>721.06560739999998</v>
      </c>
      <c r="I430">
        <f>[1]!Table11_2[[#This Row],[reward_real]]</f>
        <v>-9545677.7226</v>
      </c>
      <c r="J430">
        <f>[1]!Table13_2[[#This Row],[reward_hat]]</f>
        <v>-9719384.1140222792</v>
      </c>
      <c r="K430">
        <f>[1]!Table9_2[[#This Row],[retailer_benefit]]</f>
        <v>21464845.885492899</v>
      </c>
      <c r="L430">
        <f>[1]!Table7_2[[#This Row],[optimum_policy]]</f>
        <v>1490</v>
      </c>
      <c r="M430">
        <f>[1]!Table5_2[[#This Row],[consumer_cost]]</f>
        <v>40556201.330692902</v>
      </c>
      <c r="N430">
        <f>[1]!Table3_2[[#This Row],[consume_real]]</f>
        <v>27218.927067579101</v>
      </c>
      <c r="O430">
        <f>[1]!Table1_2[[#This Row],[consume_hat]]</f>
        <v>26958.390510491401</v>
      </c>
      <c r="P430">
        <f>Table15[[#This Row],[price]]-Table15[[#This Row],[w]]</f>
        <v>101.47238004861356</v>
      </c>
      <c r="Q430">
        <f>[1]CPI!$A$10</f>
        <v>802.87238004861354</v>
      </c>
    </row>
    <row r="431" spans="1:17" x14ac:dyDescent="0.25">
      <c r="A431" s="1">
        <v>44293.916666666664</v>
      </c>
      <c r="B431" t="s">
        <v>442</v>
      </c>
      <c r="C431">
        <v>22</v>
      </c>
      <c r="D431" t="s">
        <v>464</v>
      </c>
      <c r="E431">
        <v>33637</v>
      </c>
      <c r="F431">
        <v>32841.71</v>
      </c>
      <c r="G431">
        <v>715.8</v>
      </c>
      <c r="H431">
        <v>725.42305399999998</v>
      </c>
      <c r="I431">
        <f>[1]!Table11_2[[#This Row],[reward_real]]</f>
        <v>-9694923.4139999896</v>
      </c>
      <c r="J431">
        <f>[1]!Table13_2[[#This Row],[reward_hat]]</f>
        <v>-9652165.4926637206</v>
      </c>
      <c r="K431">
        <f>[1]!Table9_2[[#This Row],[retailer_benefit]]</f>
        <v>20971806.949200299</v>
      </c>
      <c r="L431">
        <f>[1]!Table7_2[[#This Row],[optimum_policy]]</f>
        <v>1490</v>
      </c>
      <c r="M431">
        <f>[1]!Table5_2[[#This Row],[consumer_cost]]</f>
        <v>40361653.777200297</v>
      </c>
      <c r="N431">
        <f>[1]!Table3_2[[#This Row],[consume_real]]</f>
        <v>27088.3582397317</v>
      </c>
      <c r="O431">
        <f>[1]!Table1_2[[#This Row],[consume_hat]]</f>
        <v>26611.135226398201</v>
      </c>
      <c r="P431">
        <f>Table15[[#This Row],[price]]-Table15[[#This Row],[w]]</f>
        <v>87.072380048613581</v>
      </c>
      <c r="Q431">
        <f>[1]CPI!$A$10</f>
        <v>802.87238004861354</v>
      </c>
    </row>
    <row r="432" spans="1:17" x14ac:dyDescent="0.25">
      <c r="A432" s="1">
        <v>44293.958333333336</v>
      </c>
      <c r="B432" t="s">
        <v>442</v>
      </c>
      <c r="C432">
        <v>23</v>
      </c>
      <c r="D432" t="s">
        <v>465</v>
      </c>
      <c r="E432">
        <v>32791.300000000003</v>
      </c>
      <c r="F432">
        <v>31974.23</v>
      </c>
      <c r="G432">
        <v>708.4</v>
      </c>
      <c r="H432">
        <v>721.15401039999995</v>
      </c>
      <c r="I432">
        <f>[1]!Table11_2[[#This Row],[reward_real]]</f>
        <v>-9308007.2528000008</v>
      </c>
      <c r="J432">
        <f>[1]!Table13_2[[#This Row],[reward_hat]]</f>
        <v>-9316678.8311378192</v>
      </c>
      <c r="K432">
        <f>[1]!Table9_2[[#This Row],[retailer_benefit]]</f>
        <v>20539634.299233399</v>
      </c>
      <c r="L432">
        <f>[1]!Table7_2[[#This Row],[optimum_policy]]</f>
        <v>1490</v>
      </c>
      <c r="M432">
        <f>[1]!Table5_2[[#This Row],[consumer_cost]]</f>
        <v>39155648.804833397</v>
      </c>
      <c r="N432">
        <f>[1]!Table3_2[[#This Row],[consume_real]]</f>
        <v>26278.958929418401</v>
      </c>
      <c r="O432">
        <f>[1]!Table1_2[[#This Row],[consume_hat]]</f>
        <v>25838.2500741316</v>
      </c>
      <c r="P432">
        <f>Table15[[#This Row],[price]]-Table15[[#This Row],[w]]</f>
        <v>94.472380048613559</v>
      </c>
      <c r="Q432">
        <f>[1]CPI!$A$10</f>
        <v>802.87238004861354</v>
      </c>
    </row>
    <row r="433" spans="1:17" x14ac:dyDescent="0.25">
      <c r="A433" s="1">
        <v>44294</v>
      </c>
      <c r="B433" t="s">
        <v>442</v>
      </c>
      <c r="C433">
        <v>24</v>
      </c>
      <c r="D433" t="s">
        <v>466</v>
      </c>
      <c r="E433">
        <v>31836</v>
      </c>
      <c r="F433">
        <v>30842.39</v>
      </c>
      <c r="G433">
        <v>695.9</v>
      </c>
      <c r="H433">
        <v>706.70283749999999</v>
      </c>
      <c r="I433">
        <f>[1]!Table11_2[[#This Row],[reward_real]]</f>
        <v>-8802049.1160000004</v>
      </c>
      <c r="J433">
        <f>[1]!Table13_2[[#This Row],[reward_hat]]</f>
        <v>-8723914.1734908298</v>
      </c>
      <c r="K433">
        <f>[1]!Table9_2[[#This Row],[retailer_benefit]]</f>
        <v>20088251.768977098</v>
      </c>
      <c r="L433">
        <f>[1]!Table7_2[[#This Row],[optimum_policy]]</f>
        <v>1490</v>
      </c>
      <c r="M433">
        <f>[1]!Table5_2[[#This Row],[consumer_cost]]</f>
        <v>37692350.000977099</v>
      </c>
      <c r="N433">
        <f>[1]!Table3_2[[#This Row],[consume_real]]</f>
        <v>25296.879195286601</v>
      </c>
      <c r="O433">
        <f>[1]!Table1_2[[#This Row],[consume_hat]]</f>
        <v>24689.059417976201</v>
      </c>
      <c r="P433">
        <f>Table15[[#This Row],[price]]-Table15[[#This Row],[w]]</f>
        <v>106.97238004861356</v>
      </c>
      <c r="Q433">
        <f>[1]CPI!$A$10</f>
        <v>802.87238004861354</v>
      </c>
    </row>
    <row r="434" spans="1:17" x14ac:dyDescent="0.25">
      <c r="A434" s="1">
        <v>44294.041666666664</v>
      </c>
      <c r="B434" t="s">
        <v>467</v>
      </c>
      <c r="C434">
        <v>1</v>
      </c>
      <c r="D434" t="s">
        <v>468</v>
      </c>
      <c r="E434">
        <v>30878.799999999999</v>
      </c>
      <c r="F434">
        <v>29701.37</v>
      </c>
      <c r="G434">
        <v>668.9</v>
      </c>
      <c r="H434">
        <v>678.75693939999996</v>
      </c>
      <c r="I434">
        <f>[1]!Table11_2[[#This Row],[reward_real]]</f>
        <v>-8323411.4188000001</v>
      </c>
      <c r="J434">
        <f>[1]!Table13_2[[#This Row],[reward_hat]]</f>
        <v>-8178765.1015809104</v>
      </c>
      <c r="K434">
        <f>[1]!Table9_2[[#This Row],[retailer_benefit]]</f>
        <v>17945917.100005001</v>
      </c>
      <c r="L434">
        <f>[1]!Table7_2[[#This Row],[optimum_policy]]</f>
        <v>1390</v>
      </c>
      <c r="M434">
        <f>[1]!Table5_2[[#This Row],[consumer_cost]]</f>
        <v>34592739.937605001</v>
      </c>
      <c r="N434">
        <f>[1]!Table3_2[[#This Row],[consume_real]]</f>
        <v>24886.863264463998</v>
      </c>
      <c r="O434">
        <f>[1]!Table1_2[[#This Row],[consume_hat]]</f>
        <v>24099.245625820698</v>
      </c>
      <c r="P434">
        <f>Table15[[#This Row],[price]]-Table15[[#This Row],[w]]</f>
        <v>133.97238004861356</v>
      </c>
      <c r="Q434">
        <f>[1]CPI!$A$10</f>
        <v>802.87238004861354</v>
      </c>
    </row>
    <row r="435" spans="1:17" x14ac:dyDescent="0.25">
      <c r="A435" s="1">
        <v>44294.083333333336</v>
      </c>
      <c r="B435" t="s">
        <v>467</v>
      </c>
      <c r="C435">
        <v>2</v>
      </c>
      <c r="D435" t="s">
        <v>469</v>
      </c>
      <c r="E435">
        <v>29526.400000000001</v>
      </c>
      <c r="F435">
        <v>28273.119999999999</v>
      </c>
      <c r="G435">
        <v>620.20000000000005</v>
      </c>
      <c r="H435">
        <v>631.27503190000004</v>
      </c>
      <c r="I435">
        <f>[1]!Table11_2[[#This Row],[reward_real]]</f>
        <v>-7376226.1952</v>
      </c>
      <c r="J435">
        <f>[1]!Table13_2[[#This Row],[reward_hat]]</f>
        <v>-7247878.4579031104</v>
      </c>
      <c r="K435">
        <f>[1]!Table9_2[[#This Row],[retailer_benefit]]</f>
        <v>15932267.995952699</v>
      </c>
      <c r="L435">
        <f>[1]!Table7_2[[#This Row],[optimum_policy]]</f>
        <v>1290</v>
      </c>
      <c r="M435">
        <f>[1]!Table5_2[[#This Row],[consumer_cost]]</f>
        <v>30684720.386352699</v>
      </c>
      <c r="N435">
        <f>[1]!Table3_2[[#This Row],[consume_real]]</f>
        <v>23786.604950661</v>
      </c>
      <c r="O435">
        <f>[1]!Table1_2[[#This Row],[consume_hat]]</f>
        <v>22962.664740918201</v>
      </c>
      <c r="P435">
        <f>Table15[[#This Row],[price]]-Table15[[#This Row],[w]]</f>
        <v>182.67238004861349</v>
      </c>
      <c r="Q435">
        <f>[1]CPI!$A$10</f>
        <v>802.87238004861354</v>
      </c>
    </row>
    <row r="436" spans="1:17" x14ac:dyDescent="0.25">
      <c r="A436" s="1">
        <v>44294.125</v>
      </c>
      <c r="B436" t="s">
        <v>467</v>
      </c>
      <c r="C436">
        <v>3</v>
      </c>
      <c r="D436" t="s">
        <v>470</v>
      </c>
      <c r="E436">
        <v>28387.7</v>
      </c>
      <c r="F436">
        <v>27220.02</v>
      </c>
      <c r="G436">
        <v>634.20000000000005</v>
      </c>
      <c r="H436">
        <v>668.86471610000001</v>
      </c>
      <c r="I436">
        <f>[1]!Table11_2[[#This Row],[reward_real]]</f>
        <v>-7070751.5405999999</v>
      </c>
      <c r="J436">
        <f>[1]!Table13_2[[#This Row],[reward_hat]]</f>
        <v>-7336616.9576913398</v>
      </c>
      <c r="K436">
        <f>[1]!Table9_2[[#This Row],[retailer_benefit]]</f>
        <v>16852961.256340198</v>
      </c>
      <c r="L436">
        <f>[1]!Table7_2[[#This Row],[optimum_policy]]</f>
        <v>1390</v>
      </c>
      <c r="M436">
        <f>[1]!Table5_2[[#This Row],[consumer_cost]]</f>
        <v>30994464.337540202</v>
      </c>
      <c r="N436">
        <f>[1]!Table3_2[[#This Row],[consume_real]]</f>
        <v>22298.175782402999</v>
      </c>
      <c r="O436">
        <f>[1]!Table1_2[[#This Row],[consume_hat]]</f>
        <v>21937.521239975002</v>
      </c>
      <c r="P436">
        <f>Table15[[#This Row],[price]]-Table15[[#This Row],[w]]</f>
        <v>168.67238004861349</v>
      </c>
      <c r="Q436">
        <f>[1]CPI!$A$10</f>
        <v>802.87238004861354</v>
      </c>
    </row>
    <row r="437" spans="1:17" x14ac:dyDescent="0.25">
      <c r="A437" s="1">
        <v>44294.166666666664</v>
      </c>
      <c r="B437" t="s">
        <v>467</v>
      </c>
      <c r="C437">
        <v>4</v>
      </c>
      <c r="D437" t="s">
        <v>471</v>
      </c>
      <c r="E437">
        <v>27439.5</v>
      </c>
      <c r="F437">
        <v>26445.119999999999</v>
      </c>
      <c r="G437">
        <v>627.79999999999995</v>
      </c>
      <c r="H437">
        <v>656.73721250000006</v>
      </c>
      <c r="I437">
        <f>[1]!Table11_2[[#This Row],[reward_real]]</f>
        <v>-6854441.9790000003</v>
      </c>
      <c r="J437">
        <f>[1]!Table13_2[[#This Row],[reward_hat]]</f>
        <v>-7057540.2206198303</v>
      </c>
      <c r="K437">
        <f>[1]!Table9_2[[#This Row],[retailer_benefit]]</f>
        <v>15551875.0476068</v>
      </c>
      <c r="L437">
        <f>[1]!Table7_2[[#This Row],[optimum_policy]]</f>
        <v>1340</v>
      </c>
      <c r="M437">
        <f>[1]!Table5_2[[#This Row],[consumer_cost]]</f>
        <v>29260759.0056068</v>
      </c>
      <c r="N437">
        <f>[1]!Table3_2[[#This Row],[consume_real]]</f>
        <v>21836.387317616998</v>
      </c>
      <c r="O437">
        <f>[1]!Table1_2[[#This Row],[consume_hat]]</f>
        <v>21492.737386538</v>
      </c>
      <c r="P437">
        <f>Table15[[#This Row],[price]]-Table15[[#This Row],[w]]</f>
        <v>175.07238004861358</v>
      </c>
      <c r="Q437">
        <f>[1]CPI!$A$10</f>
        <v>802.87238004861354</v>
      </c>
    </row>
    <row r="438" spans="1:17" x14ac:dyDescent="0.25">
      <c r="A438" s="1">
        <v>44294.208333333336</v>
      </c>
      <c r="B438" t="s">
        <v>467</v>
      </c>
      <c r="C438">
        <v>5</v>
      </c>
      <c r="D438" t="s">
        <v>472</v>
      </c>
      <c r="E438">
        <v>27118.7</v>
      </c>
      <c r="F438">
        <v>26034.880000000001</v>
      </c>
      <c r="G438">
        <v>595</v>
      </c>
      <c r="H438">
        <v>622.18170810000004</v>
      </c>
      <c r="I438">
        <f>[1]!Table11_2[[#This Row],[reward_real]]</f>
        <v>-6371538.5649999902</v>
      </c>
      <c r="J438">
        <f>[1]!Table13_2[[#This Row],[reward_hat]]</f>
        <v>-6534421.83608633</v>
      </c>
      <c r="K438">
        <f>[1]!Table9_2[[#This Row],[retailer_benefit]]</f>
        <v>14884770.765294099</v>
      </c>
      <c r="L438">
        <f>[1]!Table7_2[[#This Row],[optimum_policy]]</f>
        <v>1290</v>
      </c>
      <c r="M438">
        <f>[1]!Table5_2[[#This Row],[consumer_cost]]</f>
        <v>27627847.8952941</v>
      </c>
      <c r="N438">
        <f>[1]!Table3_2[[#This Row],[consume_real]]</f>
        <v>21416.936352941098</v>
      </c>
      <c r="O438">
        <f>[1]!Table1_2[[#This Row],[consume_hat]]</f>
        <v>21004.8664272817</v>
      </c>
      <c r="P438">
        <f>Table15[[#This Row],[price]]-Table15[[#This Row],[w]]</f>
        <v>207.87238004861354</v>
      </c>
      <c r="Q438">
        <f>[1]CPI!$A$10</f>
        <v>802.87238004861354</v>
      </c>
    </row>
    <row r="439" spans="1:17" x14ac:dyDescent="0.25">
      <c r="A439" s="1">
        <v>44294.25</v>
      </c>
      <c r="B439" t="s">
        <v>467</v>
      </c>
      <c r="C439">
        <v>6</v>
      </c>
      <c r="D439" t="s">
        <v>473</v>
      </c>
      <c r="E439">
        <v>26766.9</v>
      </c>
      <c r="F439">
        <v>25828.560000000001</v>
      </c>
      <c r="G439">
        <v>549.79999999999995</v>
      </c>
      <c r="H439">
        <v>567.09795310000004</v>
      </c>
      <c r="I439">
        <f>[1]!Table11_2[[#This Row],[reward_real]]</f>
        <v>-5815965.5657999897</v>
      </c>
      <c r="J439">
        <f>[1]!Table13_2[[#This Row],[reward_hat]]</f>
        <v>-5875682.0930834999</v>
      </c>
      <c r="K439">
        <f>[1]!Table9_2[[#This Row],[retailer_benefit]]</f>
        <v>13544493.1074032</v>
      </c>
      <c r="L439">
        <f>[1]!Table7_2[[#This Row],[optimum_policy]]</f>
        <v>1190</v>
      </c>
      <c r="M439">
        <f>[1]!Table5_2[[#This Row],[consumer_cost]]</f>
        <v>25176424.2390032</v>
      </c>
      <c r="N439">
        <f>[1]!Table3_2[[#This Row],[consume_real]]</f>
        <v>21156.6590243725</v>
      </c>
      <c r="O439">
        <f>[1]!Table1_2[[#This Row],[consume_hat]]</f>
        <v>20721.930175219</v>
      </c>
      <c r="P439">
        <f>Table15[[#This Row],[price]]-Table15[[#This Row],[w]]</f>
        <v>253.07238004861358</v>
      </c>
      <c r="Q439">
        <f>[1]CPI!$A$10</f>
        <v>802.87238004861354</v>
      </c>
    </row>
    <row r="440" spans="1:17" x14ac:dyDescent="0.25">
      <c r="A440" s="1">
        <v>44294.291666666664</v>
      </c>
      <c r="B440" t="s">
        <v>467</v>
      </c>
      <c r="C440">
        <v>7</v>
      </c>
      <c r="D440" t="s">
        <v>474</v>
      </c>
      <c r="E440">
        <v>26429</v>
      </c>
      <c r="F440">
        <v>25327.55</v>
      </c>
      <c r="G440">
        <v>543.79999999999995</v>
      </c>
      <c r="H440">
        <v>557.00591659999998</v>
      </c>
      <c r="I440">
        <f>[1]!Table11_2[[#This Row],[reward_real]]</f>
        <v>-5767917.818</v>
      </c>
      <c r="J440">
        <f>[1]!Table13_2[[#This Row],[reward_hat]]</f>
        <v>-5724874.5400452698</v>
      </c>
      <c r="K440">
        <f>[1]!Table9_2[[#This Row],[retailer_benefit]]</f>
        <v>12647416.708685501</v>
      </c>
      <c r="L440">
        <f>[1]!Table7_2[[#This Row],[optimum_policy]]</f>
        <v>1140</v>
      </c>
      <c r="M440">
        <f>[1]!Table5_2[[#This Row],[consumer_cost]]</f>
        <v>24183252.344685499</v>
      </c>
      <c r="N440">
        <f>[1]!Table3_2[[#This Row],[consume_real]]</f>
        <v>21213.379249724101</v>
      </c>
      <c r="O440">
        <f>[1]!Table1_2[[#This Row],[consume_hat]]</f>
        <v>20555.884127026002</v>
      </c>
      <c r="P440">
        <f>Table15[[#This Row],[price]]-Table15[[#This Row],[w]]</f>
        <v>259.07238004861358</v>
      </c>
      <c r="Q440">
        <f>[1]CPI!$A$10</f>
        <v>802.87238004861354</v>
      </c>
    </row>
    <row r="441" spans="1:17" x14ac:dyDescent="0.25">
      <c r="A441" s="1">
        <v>44294.333333333336</v>
      </c>
      <c r="B441" t="s">
        <v>467</v>
      </c>
      <c r="C441">
        <v>8</v>
      </c>
      <c r="D441" t="s">
        <v>475</v>
      </c>
      <c r="E441">
        <v>26984.7</v>
      </c>
      <c r="F441">
        <v>25824.61</v>
      </c>
      <c r="G441">
        <v>593.5</v>
      </c>
      <c r="H441">
        <v>616.47298120000005</v>
      </c>
      <c r="I441">
        <f>[1]!Table11_2[[#This Row],[reward_real]]</f>
        <v>-6316173.8054999998</v>
      </c>
      <c r="J441">
        <f>[1]!Table13_2[[#This Row],[reward_hat]]</f>
        <v>-6394665.6246381896</v>
      </c>
      <c r="K441">
        <f>[1]!Table9_2[[#This Row],[retailer_benefit]]</f>
        <v>14824650.566236701</v>
      </c>
      <c r="L441">
        <f>[1]!Table7_2[[#This Row],[optimum_policy]]</f>
        <v>1290</v>
      </c>
      <c r="M441">
        <f>[1]!Table5_2[[#This Row],[consumer_cost]]</f>
        <v>27456998.177236699</v>
      </c>
      <c r="N441">
        <f>[1]!Table3_2[[#This Row],[consume_real]]</f>
        <v>21284.494711036201</v>
      </c>
      <c r="O441">
        <f>[1]!Table1_2[[#This Row],[consume_hat]]</f>
        <v>20745.9720695164</v>
      </c>
      <c r="P441">
        <f>Table15[[#This Row],[price]]-Table15[[#This Row],[w]]</f>
        <v>209.37238004861354</v>
      </c>
      <c r="Q441">
        <f>[1]CPI!$A$10</f>
        <v>802.87238004861354</v>
      </c>
    </row>
    <row r="442" spans="1:17" x14ac:dyDescent="0.25">
      <c r="A442" s="1">
        <v>44294.375</v>
      </c>
      <c r="B442" t="s">
        <v>467</v>
      </c>
      <c r="C442">
        <v>9</v>
      </c>
      <c r="D442" t="s">
        <v>476</v>
      </c>
      <c r="E442">
        <v>28807.8</v>
      </c>
      <c r="F442">
        <v>27668.11</v>
      </c>
      <c r="G442">
        <v>650.70000000000005</v>
      </c>
      <c r="H442">
        <v>651.97169980000001</v>
      </c>
      <c r="I442">
        <f>[1]!Table11_2[[#This Row],[reward_real]]</f>
        <v>-7585468.2413999997</v>
      </c>
      <c r="J442">
        <f>[1]!Table13_2[[#This Row],[reward_hat]]</f>
        <v>-7306132.5117964102</v>
      </c>
      <c r="K442">
        <f>[1]!Table9_2[[#This Row],[retailer_benefit]]</f>
        <v>16070887.5328016</v>
      </c>
      <c r="L442">
        <f>[1]!Table7_2[[#This Row],[optimum_policy]]</f>
        <v>1340</v>
      </c>
      <c r="M442">
        <f>[1]!Table5_2[[#This Row],[consumer_cost]]</f>
        <v>31241824.015601601</v>
      </c>
      <c r="N442">
        <f>[1]!Table3_2[[#This Row],[consume_real]]</f>
        <v>23314.7940414937</v>
      </c>
      <c r="O442">
        <f>[1]!Table1_2[[#This Row],[consume_hat]]</f>
        <v>22412.422237226801</v>
      </c>
      <c r="P442">
        <f>Table15[[#This Row],[price]]-Table15[[#This Row],[w]]</f>
        <v>152.17238004861349</v>
      </c>
      <c r="Q442">
        <f>[1]CPI!$A$10</f>
        <v>802.87238004861354</v>
      </c>
    </row>
    <row r="443" spans="1:17" x14ac:dyDescent="0.25">
      <c r="A443" s="1">
        <v>44294.416666666664</v>
      </c>
      <c r="B443" t="s">
        <v>467</v>
      </c>
      <c r="C443">
        <v>10</v>
      </c>
      <c r="D443" t="s">
        <v>477</v>
      </c>
      <c r="E443">
        <v>29906.9</v>
      </c>
      <c r="F443">
        <v>28579.58</v>
      </c>
      <c r="G443">
        <v>676.8</v>
      </c>
      <c r="H443">
        <v>668.19659690000003</v>
      </c>
      <c r="I443">
        <f>[1]!Table11_2[[#This Row],[reward_real]]</f>
        <v>-8200830.8628000002</v>
      </c>
      <c r="J443">
        <f>[1]!Table13_2[[#This Row],[reward_hat]]</f>
        <v>-7691793.61861022</v>
      </c>
      <c r="K443">
        <f>[1]!Table9_2[[#This Row],[retailer_benefit]]</f>
        <v>17283784.1942936</v>
      </c>
      <c r="L443">
        <f>[1]!Table7_2[[#This Row],[optimum_policy]]</f>
        <v>1390</v>
      </c>
      <c r="M443">
        <f>[1]!Table5_2[[#This Row],[consumer_cost]]</f>
        <v>33685445.9198936</v>
      </c>
      <c r="N443">
        <f>[1]!Table3_2[[#This Row],[consume_real]]</f>
        <v>24234.133755319101</v>
      </c>
      <c r="O443">
        <f>[1]!Table1_2[[#This Row],[consume_hat]]</f>
        <v>23022.546521937798</v>
      </c>
      <c r="P443">
        <f>Table15[[#This Row],[price]]-Table15[[#This Row],[w]]</f>
        <v>126.07238004861358</v>
      </c>
      <c r="Q443">
        <f>[1]CPI!$A$10</f>
        <v>802.87238004861354</v>
      </c>
    </row>
    <row r="444" spans="1:17" x14ac:dyDescent="0.25">
      <c r="A444" s="1">
        <v>44294.458333333336</v>
      </c>
      <c r="B444" t="s">
        <v>467</v>
      </c>
      <c r="C444">
        <v>11</v>
      </c>
      <c r="D444" t="s">
        <v>478</v>
      </c>
      <c r="E444">
        <v>30914</v>
      </c>
      <c r="F444">
        <v>29575.62</v>
      </c>
      <c r="G444">
        <v>683.7</v>
      </c>
      <c r="H444">
        <v>681.98771509999995</v>
      </c>
      <c r="I444">
        <f>[1]!Table11_2[[#This Row],[reward_real]]</f>
        <v>-8602840.6620000005</v>
      </c>
      <c r="J444">
        <f>[1]!Table13_2[[#This Row],[reward_hat]]</f>
        <v>-8200513.5464521497</v>
      </c>
      <c r="K444">
        <f>[1]!Table9_2[[#This Row],[retailer_benefit]]</f>
        <v>17774422.581748102</v>
      </c>
      <c r="L444">
        <f>[1]!Table7_2[[#This Row],[optimum_policy]]</f>
        <v>1390</v>
      </c>
      <c r="M444">
        <f>[1]!Table5_2[[#This Row],[consumer_cost]]</f>
        <v>34980103.905748099</v>
      </c>
      <c r="N444">
        <f>[1]!Table3_2[[#This Row],[consume_real]]</f>
        <v>25165.542378236001</v>
      </c>
      <c r="O444">
        <f>[1]!Table1_2[[#This Row],[consume_hat]]</f>
        <v>24048.860016487601</v>
      </c>
      <c r="P444">
        <f>Table15[[#This Row],[price]]-Table15[[#This Row],[w]]</f>
        <v>119.17238004861349</v>
      </c>
      <c r="Q444">
        <f>[1]CPI!$A$10</f>
        <v>802.87238004861354</v>
      </c>
    </row>
    <row r="445" spans="1:17" x14ac:dyDescent="0.25">
      <c r="A445" s="1">
        <v>44294.5</v>
      </c>
      <c r="B445" t="s">
        <v>467</v>
      </c>
      <c r="C445">
        <v>12</v>
      </c>
      <c r="D445" t="s">
        <v>479</v>
      </c>
      <c r="E445">
        <v>31985.200000000001</v>
      </c>
      <c r="F445">
        <v>30595.66</v>
      </c>
      <c r="G445">
        <v>690.3</v>
      </c>
      <c r="H445">
        <v>694.22532679999995</v>
      </c>
      <c r="I445">
        <f>[1]!Table11_2[[#This Row],[reward_real]]</f>
        <v>-8881554.3804000001</v>
      </c>
      <c r="J445">
        <f>[1]!Table13_2[[#This Row],[reward_hat]]</f>
        <v>-8566568.8812530097</v>
      </c>
      <c r="K445">
        <f>[1]!Table9_2[[#This Row],[retailer_benefit]]</f>
        <v>19291616.163945701</v>
      </c>
      <c r="L445">
        <f>[1]!Table7_2[[#This Row],[optimum_policy]]</f>
        <v>1440</v>
      </c>
      <c r="M445">
        <f>[1]!Table5_2[[#This Row],[consumer_cost]]</f>
        <v>37054724.924745701</v>
      </c>
      <c r="N445">
        <f>[1]!Table3_2[[#This Row],[consume_real]]</f>
        <v>25732.447864406698</v>
      </c>
      <c r="O445">
        <f>[1]!Table1_2[[#This Row],[consume_hat]]</f>
        <v>24679.5054866274</v>
      </c>
      <c r="P445">
        <f>Table15[[#This Row],[price]]-Table15[[#This Row],[w]]</f>
        <v>112.57238004861358</v>
      </c>
      <c r="Q445">
        <f>[1]CPI!$A$10</f>
        <v>802.87238004861354</v>
      </c>
    </row>
    <row r="446" spans="1:17" x14ac:dyDescent="0.25">
      <c r="A446" s="1">
        <v>44294.541666666664</v>
      </c>
      <c r="B446" t="s">
        <v>467</v>
      </c>
      <c r="C446">
        <v>13</v>
      </c>
      <c r="D446" t="s">
        <v>480</v>
      </c>
      <c r="E446">
        <v>32283.8</v>
      </c>
      <c r="F446">
        <v>30867.71</v>
      </c>
      <c r="G446">
        <v>692</v>
      </c>
      <c r="H446">
        <v>697.84080610000001</v>
      </c>
      <c r="I446">
        <f>[1]!Table11_2[[#This Row],[reward_real]]</f>
        <v>-8996849.3839999996</v>
      </c>
      <c r="J446">
        <f>[1]!Table13_2[[#This Row],[reward_hat]]</f>
        <v>-8708585.8846719209</v>
      </c>
      <c r="K446">
        <f>[1]!Table9_2[[#This Row],[retailer_benefit]]</f>
        <v>19449836.240554899</v>
      </c>
      <c r="L446">
        <f>[1]!Table7_2[[#This Row],[optimum_policy]]</f>
        <v>1440</v>
      </c>
      <c r="M446">
        <f>[1]!Table5_2[[#This Row],[consumer_cost]]</f>
        <v>37443535.008554898</v>
      </c>
      <c r="N446">
        <f>[1]!Table3_2[[#This Row],[consume_real]]</f>
        <v>26002.454867052002</v>
      </c>
      <c r="O446">
        <f>[1]!Table1_2[[#This Row],[consume_hat]]</f>
        <v>24958.6605105118</v>
      </c>
      <c r="P446">
        <f>Table15[[#This Row],[price]]-Table15[[#This Row],[w]]</f>
        <v>110.87238004861354</v>
      </c>
      <c r="Q446">
        <f>[1]CPI!$A$10</f>
        <v>802.87238004861354</v>
      </c>
    </row>
    <row r="447" spans="1:17" x14ac:dyDescent="0.25">
      <c r="A447" s="1">
        <v>44294.583333333336</v>
      </c>
      <c r="B447" t="s">
        <v>467</v>
      </c>
      <c r="C447">
        <v>14</v>
      </c>
      <c r="D447" t="s">
        <v>481</v>
      </c>
      <c r="E447">
        <v>31962.9</v>
      </c>
      <c r="F447">
        <v>30596.080000000002</v>
      </c>
      <c r="G447">
        <v>700.6</v>
      </c>
      <c r="H447">
        <v>695.09394610000004</v>
      </c>
      <c r="I447">
        <f>[1]!Table11_2[[#This Row],[reward_real]]</f>
        <v>-9069600.7266000006</v>
      </c>
      <c r="J447">
        <f>[1]!Table13_2[[#This Row],[reward_hat]]</f>
        <v>-8582366.5216713697</v>
      </c>
      <c r="K447">
        <f>[1]!Table9_2[[#This Row],[retailer_benefit]]</f>
        <v>19143770.4174936</v>
      </c>
      <c r="L447">
        <f>[1]!Table7_2[[#This Row],[optimum_policy]]</f>
        <v>1440</v>
      </c>
      <c r="M447">
        <f>[1]!Table5_2[[#This Row],[consumer_cost]]</f>
        <v>37282971.870693699</v>
      </c>
      <c r="N447">
        <f>[1]!Table3_2[[#This Row],[consume_real]]</f>
        <v>25890.952687981699</v>
      </c>
      <c r="O447">
        <f>[1]!Table1_2[[#This Row],[consume_hat]]</f>
        <v>24694.119607237299</v>
      </c>
      <c r="P447">
        <f>Table15[[#This Row],[price]]-Table15[[#This Row],[w]]</f>
        <v>102.27238004861351</v>
      </c>
      <c r="Q447">
        <f>[1]CPI!$A$10</f>
        <v>802.87238004861354</v>
      </c>
    </row>
    <row r="448" spans="1:17" x14ac:dyDescent="0.25">
      <c r="A448" s="1">
        <v>44294.625</v>
      </c>
      <c r="B448" t="s">
        <v>467</v>
      </c>
      <c r="C448">
        <v>15</v>
      </c>
      <c r="D448" t="s">
        <v>482</v>
      </c>
      <c r="E448">
        <v>31866.2</v>
      </c>
      <c r="F448">
        <v>30519.93</v>
      </c>
      <c r="G448">
        <v>698.9</v>
      </c>
      <c r="H448">
        <v>695.09270679999997</v>
      </c>
      <c r="I448">
        <f>[1]!Table11_2[[#This Row],[reward_real]]</f>
        <v>-9010199.9162000008</v>
      </c>
      <c r="J448">
        <f>[1]!Table13_2[[#This Row],[reward_hat]]</f>
        <v>-8560983.7180762794</v>
      </c>
      <c r="K448">
        <f>[1]!Table9_2[[#This Row],[retailer_benefit]]</f>
        <v>19108482.3519697</v>
      </c>
      <c r="L448">
        <f>[1]!Table7_2[[#This Row],[optimum_policy]]</f>
        <v>1440</v>
      </c>
      <c r="M448">
        <f>[1]!Table5_2[[#This Row],[consumer_cost]]</f>
        <v>37128882.184369698</v>
      </c>
      <c r="N448">
        <f>[1]!Table3_2[[#This Row],[consume_real]]</f>
        <v>25783.945961367801</v>
      </c>
      <c r="O448">
        <f>[1]!Table1_2[[#This Row],[consume_hat]]</f>
        <v>24632.638593142201</v>
      </c>
      <c r="P448">
        <f>Table15[[#This Row],[price]]-Table15[[#This Row],[w]]</f>
        <v>103.97238004861356</v>
      </c>
      <c r="Q448">
        <f>[1]CPI!$A$10</f>
        <v>802.87238004861354</v>
      </c>
    </row>
    <row r="449" spans="1:17" x14ac:dyDescent="0.25">
      <c r="A449" s="1">
        <v>44294.666666666664</v>
      </c>
      <c r="B449" t="s">
        <v>467</v>
      </c>
      <c r="C449">
        <v>16</v>
      </c>
      <c r="D449" t="s">
        <v>483</v>
      </c>
      <c r="E449">
        <v>32103</v>
      </c>
      <c r="F449">
        <v>30387.24</v>
      </c>
      <c r="G449">
        <v>686.9</v>
      </c>
      <c r="H449">
        <v>690.43249860000003</v>
      </c>
      <c r="I449">
        <f>[1]!Table11_2[[#This Row],[reward_real]]</f>
        <v>-8849866.1129999999</v>
      </c>
      <c r="J449">
        <f>[1]!Table13_2[[#This Row],[reward_hat]]</f>
        <v>-8440213.13892469</v>
      </c>
      <c r="K449">
        <f>[1]!Table9_2[[#This Row],[retailer_benefit]]</f>
        <v>19405544.2413751</v>
      </c>
      <c r="L449">
        <f>[1]!Table7_2[[#This Row],[optimum_policy]]</f>
        <v>1440</v>
      </c>
      <c r="M449">
        <f>[1]!Table5_2[[#This Row],[consumer_cost]]</f>
        <v>37105276.4673751</v>
      </c>
      <c r="N449">
        <f>[1]!Table3_2[[#This Row],[consume_real]]</f>
        <v>25767.553102343802</v>
      </c>
      <c r="O449">
        <f>[1]!Table1_2[[#This Row],[consume_hat]]</f>
        <v>24449.061004514599</v>
      </c>
      <c r="P449">
        <f>Table15[[#This Row],[price]]-Table15[[#This Row],[w]]</f>
        <v>115.97238004861356</v>
      </c>
      <c r="Q449">
        <f>[1]CPI!$A$10</f>
        <v>802.87238004861354</v>
      </c>
    </row>
    <row r="450" spans="1:17" x14ac:dyDescent="0.25">
      <c r="A450" s="1">
        <v>44294.708333333336</v>
      </c>
      <c r="B450" t="s">
        <v>467</v>
      </c>
      <c r="C450">
        <v>17</v>
      </c>
      <c r="D450" t="s">
        <v>484</v>
      </c>
      <c r="E450">
        <v>31597.200000000001</v>
      </c>
      <c r="F450">
        <v>30167.93</v>
      </c>
      <c r="G450">
        <v>686.7</v>
      </c>
      <c r="H450">
        <v>691.02992819999997</v>
      </c>
      <c r="I450">
        <f>[1]!Table11_2[[#This Row],[reward_real]]</f>
        <v>-8706703.2515999991</v>
      </c>
      <c r="J450">
        <f>[1]!Table13_2[[#This Row],[reward_hat]]</f>
        <v>-8389932.3478245605</v>
      </c>
      <c r="K450">
        <f>[1]!Table9_2[[#This Row],[retailer_benefit]]</f>
        <v>19102255.888831399</v>
      </c>
      <c r="L450">
        <f>[1]!Table7_2[[#This Row],[optimum_policy]]</f>
        <v>1440</v>
      </c>
      <c r="M450">
        <f>[1]!Table5_2[[#This Row],[consumer_cost]]</f>
        <v>36515662.392031401</v>
      </c>
      <c r="N450">
        <f>[1]!Table3_2[[#This Row],[consume_real]]</f>
        <v>25358.098883355098</v>
      </c>
      <c r="O450">
        <f>[1]!Table1_2[[#This Row],[consume_hat]]</f>
        <v>24282.399374099001</v>
      </c>
      <c r="P450">
        <f>Table15[[#This Row],[price]]-Table15[[#This Row],[w]]</f>
        <v>116.17238004861349</v>
      </c>
      <c r="Q450">
        <f>[1]CPI!$A$10</f>
        <v>802.87238004861354</v>
      </c>
    </row>
    <row r="451" spans="1:17" x14ac:dyDescent="0.25">
      <c r="A451" s="1">
        <v>44294.75</v>
      </c>
      <c r="B451" t="s">
        <v>467</v>
      </c>
      <c r="C451">
        <v>18</v>
      </c>
      <c r="D451" t="s">
        <v>485</v>
      </c>
      <c r="E451">
        <v>31296.7</v>
      </c>
      <c r="F451">
        <v>29876.9</v>
      </c>
      <c r="G451">
        <v>692.8</v>
      </c>
      <c r="H451">
        <v>690.30465200000003</v>
      </c>
      <c r="I451">
        <f>[1]!Table11_2[[#This Row],[reward_real]]</f>
        <v>-8736536.3983999994</v>
      </c>
      <c r="J451">
        <f>[1]!Table13_2[[#This Row],[reward_hat]]</f>
        <v>-8296209.9633128196</v>
      </c>
      <c r="K451">
        <f>[1]!Table9_2[[#This Row],[retailer_benefit]]</f>
        <v>18845092.3697588</v>
      </c>
      <c r="L451">
        <f>[1]!Table7_2[[#This Row],[optimum_policy]]</f>
        <v>1440</v>
      </c>
      <c r="M451">
        <f>[1]!Table5_2[[#This Row],[consumer_cost]]</f>
        <v>36318165.166558802</v>
      </c>
      <c r="N451">
        <f>[1]!Table3_2[[#This Row],[consume_real]]</f>
        <v>25220.948032332501</v>
      </c>
      <c r="O451">
        <f>[1]!Table1_2[[#This Row],[consume_hat]]</f>
        <v>24036.3727511584</v>
      </c>
      <c r="P451">
        <f>Table15[[#This Row],[price]]-Table15[[#This Row],[w]]</f>
        <v>110.07238004861358</v>
      </c>
      <c r="Q451">
        <f>[1]CPI!$A$10</f>
        <v>802.87238004861354</v>
      </c>
    </row>
    <row r="452" spans="1:17" x14ac:dyDescent="0.25">
      <c r="A452" s="1">
        <v>44294.791666666664</v>
      </c>
      <c r="B452" t="s">
        <v>467</v>
      </c>
      <c r="C452">
        <v>19</v>
      </c>
      <c r="D452" t="s">
        <v>486</v>
      </c>
      <c r="E452">
        <v>30572.2</v>
      </c>
      <c r="F452">
        <v>29976.959999999999</v>
      </c>
      <c r="G452">
        <v>719.2</v>
      </c>
      <c r="H452">
        <v>701.19135789999996</v>
      </c>
      <c r="I452">
        <f>[1]!Table11_2[[#This Row],[reward_real]]</f>
        <v>-9010483.3616000004</v>
      </c>
      <c r="J452">
        <f>[1]!Table13_2[[#This Row],[reward_hat]]</f>
        <v>-8516541.3039123304</v>
      </c>
      <c r="K452">
        <f>[1]!Table9_2[[#This Row],[retailer_benefit]]</f>
        <v>18061057.861627501</v>
      </c>
      <c r="L452">
        <f>[1]!Table7_2[[#This Row],[optimum_policy]]</f>
        <v>1440</v>
      </c>
      <c r="M452">
        <f>[1]!Table5_2[[#This Row],[consumer_cost]]</f>
        <v>36082024.584827498</v>
      </c>
      <c r="N452">
        <f>[1]!Table3_2[[#This Row],[consume_real]]</f>
        <v>25056.9615172413</v>
      </c>
      <c r="O452">
        <f>[1]!Table1_2[[#This Row],[consume_hat]]</f>
        <v>24291.632257048899</v>
      </c>
      <c r="P452">
        <f>Table15[[#This Row],[price]]-Table15[[#This Row],[w]]</f>
        <v>83.672380048613491</v>
      </c>
      <c r="Q452">
        <f>[1]CPI!$A$10</f>
        <v>802.87238004861354</v>
      </c>
    </row>
    <row r="453" spans="1:17" x14ac:dyDescent="0.25">
      <c r="A453" s="1">
        <v>44294.833333333336</v>
      </c>
      <c r="B453" t="s">
        <v>467</v>
      </c>
      <c r="C453">
        <v>20</v>
      </c>
      <c r="D453" t="s">
        <v>487</v>
      </c>
      <c r="E453">
        <v>32085.7</v>
      </c>
      <c r="F453">
        <v>31397.33</v>
      </c>
      <c r="G453">
        <v>712.5</v>
      </c>
      <c r="H453">
        <v>716.33796580000001</v>
      </c>
      <c r="I453">
        <f>[1]!Table11_2[[#This Row],[reward_real]]</f>
        <v>-9185333.7674999908</v>
      </c>
      <c r="J453">
        <f>[1]!Table13_2[[#This Row],[reward_hat]]</f>
        <v>-9059366.7543861996</v>
      </c>
      <c r="K453">
        <f>[1]!Table9_2[[#This Row],[retailer_benefit]]</f>
        <v>20046588.0820526</v>
      </c>
      <c r="L453">
        <f>[1]!Table7_2[[#This Row],[optimum_policy]]</f>
        <v>1490</v>
      </c>
      <c r="M453">
        <f>[1]!Table5_2[[#This Row],[consumer_cost]]</f>
        <v>38417255.6170526</v>
      </c>
      <c r="N453">
        <f>[1]!Table3_2[[#This Row],[consume_real]]</f>
        <v>25783.3930315789</v>
      </c>
      <c r="O453">
        <f>[1]!Table1_2[[#This Row],[consume_hat]]</f>
        <v>25293.554681694699</v>
      </c>
      <c r="P453">
        <f>Table15[[#This Row],[price]]-Table15[[#This Row],[w]]</f>
        <v>90.372380048613536</v>
      </c>
      <c r="Q453">
        <f>[1]CPI!$A$10</f>
        <v>802.87238004861354</v>
      </c>
    </row>
    <row r="454" spans="1:17" x14ac:dyDescent="0.25">
      <c r="A454" s="1">
        <v>44294.875</v>
      </c>
      <c r="B454" t="s">
        <v>467</v>
      </c>
      <c r="C454">
        <v>21</v>
      </c>
      <c r="D454" t="s">
        <v>488</v>
      </c>
      <c r="E454">
        <v>33819</v>
      </c>
      <c r="F454">
        <v>32871.11</v>
      </c>
      <c r="G454">
        <v>711.3</v>
      </c>
      <c r="H454">
        <v>729.23282549999999</v>
      </c>
      <c r="I454">
        <f>[1]!Table11_2[[#This Row],[reward_real]]</f>
        <v>-9657590.3729999904</v>
      </c>
      <c r="J454">
        <f>[1]!Table13_2[[#This Row],[reward_hat]]</f>
        <v>-9734692.6792192291</v>
      </c>
      <c r="K454">
        <f>[1]!Table9_2[[#This Row],[retailer_benefit]]</f>
        <v>21145411.566020198</v>
      </c>
      <c r="L454">
        <f>[1]!Table7_2[[#This Row],[optimum_policy]]</f>
        <v>1490</v>
      </c>
      <c r="M454">
        <f>[1]!Table5_2[[#This Row],[consumer_cost]]</f>
        <v>40460592.312020198</v>
      </c>
      <c r="N454">
        <f>[1]!Table3_2[[#This Row],[consume_real]]</f>
        <v>27154.759940953099</v>
      </c>
      <c r="O454">
        <f>[1]!Table1_2[[#This Row],[consume_hat]]</f>
        <v>26698.448940347502</v>
      </c>
      <c r="P454">
        <f>Table15[[#This Row],[price]]-Table15[[#This Row],[w]]</f>
        <v>91.572380048613581</v>
      </c>
      <c r="Q454">
        <f>[1]CPI!$A$10</f>
        <v>802.87238004861354</v>
      </c>
    </row>
    <row r="455" spans="1:17" x14ac:dyDescent="0.25">
      <c r="A455" s="1">
        <v>44294.916666666664</v>
      </c>
      <c r="B455" t="s">
        <v>467</v>
      </c>
      <c r="C455">
        <v>22</v>
      </c>
      <c r="D455" t="s">
        <v>489</v>
      </c>
      <c r="E455">
        <v>33732</v>
      </c>
      <c r="F455">
        <v>32424.29</v>
      </c>
      <c r="G455">
        <v>709.9</v>
      </c>
      <c r="H455">
        <v>733.44745179999995</v>
      </c>
      <c r="I455">
        <f>[1]!Table11_2[[#This Row],[reward_real]]</f>
        <v>-9453089.4120000005</v>
      </c>
      <c r="J455">
        <f>[1]!Table13_2[[#This Row],[reward_hat]]</f>
        <v>-9537086.0034727398</v>
      </c>
      <c r="K455">
        <f>[1]!Table9_2[[#This Row],[retailer_benefit]]</f>
        <v>22107365.885057598</v>
      </c>
      <c r="L455">
        <f>[1]!Table7_2[[#This Row],[optimum_policy]]</f>
        <v>1540</v>
      </c>
      <c r="M455">
        <f>[1]!Table5_2[[#This Row],[consumer_cost]]</f>
        <v>41013544.709057599</v>
      </c>
      <c r="N455">
        <f>[1]!Table3_2[[#This Row],[consume_real]]</f>
        <v>26632.1718889984</v>
      </c>
      <c r="O455">
        <f>[1]!Table1_2[[#This Row],[consume_hat]]</f>
        <v>26006.1875735139</v>
      </c>
      <c r="P455">
        <f>Table15[[#This Row],[price]]-Table15[[#This Row],[w]]</f>
        <v>92.972380048613559</v>
      </c>
      <c r="Q455">
        <f>[1]CPI!$A$10</f>
        <v>802.87238004861354</v>
      </c>
    </row>
    <row r="456" spans="1:17" x14ac:dyDescent="0.25">
      <c r="A456" s="1">
        <v>44294.958333333336</v>
      </c>
      <c r="B456" t="s">
        <v>467</v>
      </c>
      <c r="C456">
        <v>23</v>
      </c>
      <c r="D456" t="s">
        <v>490</v>
      </c>
      <c r="E456">
        <v>32821.699999999997</v>
      </c>
      <c r="F456">
        <v>31624.17</v>
      </c>
      <c r="G456">
        <v>700.7</v>
      </c>
      <c r="H456">
        <v>729.50404700000001</v>
      </c>
      <c r="I456">
        <f>[1]!Table11_2[[#This Row],[reward_real]]</f>
        <v>-9019829.8421</v>
      </c>
      <c r="J456">
        <f>[1]!Table13_2[[#This Row],[reward_hat]]</f>
        <v>-9228166.4377083704</v>
      </c>
      <c r="K456">
        <f>[1]!Table9_2[[#This Row],[retailer_benefit]]</f>
        <v>21607944.017338399</v>
      </c>
      <c r="L456">
        <f>[1]!Table7_2[[#This Row],[optimum_policy]]</f>
        <v>1540</v>
      </c>
      <c r="M456">
        <f>[1]!Table5_2[[#This Row],[consumer_cost]]</f>
        <v>39647603.701538399</v>
      </c>
      <c r="N456">
        <f>[1]!Table3_2[[#This Row],[consume_real]]</f>
        <v>25745.1972087912</v>
      </c>
      <c r="O456">
        <f>[1]!Table1_2[[#This Row],[consume_hat]]</f>
        <v>25299.8361696887</v>
      </c>
      <c r="P456">
        <f>Table15[[#This Row],[price]]-Table15[[#This Row],[w]]</f>
        <v>102.17238004861349</v>
      </c>
      <c r="Q456">
        <f>[1]CPI!$A$10</f>
        <v>802.87238004861354</v>
      </c>
    </row>
    <row r="457" spans="1:17" x14ac:dyDescent="0.25">
      <c r="A457" s="1">
        <v>44295</v>
      </c>
      <c r="B457" t="s">
        <v>467</v>
      </c>
      <c r="C457">
        <v>24</v>
      </c>
      <c r="D457" t="s">
        <v>491</v>
      </c>
      <c r="E457">
        <v>32157.8</v>
      </c>
      <c r="F457">
        <v>30614.35</v>
      </c>
      <c r="G457">
        <v>697.1</v>
      </c>
      <c r="H457">
        <v>719.95532409999998</v>
      </c>
      <c r="I457">
        <f>[1]!Table11_2[[#This Row],[reward_real]]</f>
        <v>-8913788.4242000002</v>
      </c>
      <c r="J457">
        <f>[1]!Table13_2[[#This Row],[reward_hat]]</f>
        <v>-8898784.5874203295</v>
      </c>
      <c r="K457">
        <f>[1]!Table9_2[[#This Row],[retailer_benefit]]</f>
        <v>20277558.001859602</v>
      </c>
      <c r="L457">
        <f>[1]!Table7_2[[#This Row],[optimum_policy]]</f>
        <v>1490</v>
      </c>
      <c r="M457">
        <f>[1]!Table5_2[[#This Row],[consumer_cost]]</f>
        <v>38105134.850259602</v>
      </c>
      <c r="N457">
        <f>[1]!Table3_2[[#This Row],[consume_real]]</f>
        <v>25573.9160068856</v>
      </c>
      <c r="O457">
        <f>[1]!Table1_2[[#This Row],[consume_hat]]</f>
        <v>24720.3799735139</v>
      </c>
      <c r="P457">
        <f>Table15[[#This Row],[price]]-Table15[[#This Row],[w]]</f>
        <v>105.77238004861351</v>
      </c>
      <c r="Q457">
        <f>[1]CPI!$A$10</f>
        <v>802.87238004861354</v>
      </c>
    </row>
    <row r="458" spans="1:17" x14ac:dyDescent="0.25">
      <c r="A458" s="1">
        <v>44295.041666666664</v>
      </c>
      <c r="B458" t="s">
        <v>492</v>
      </c>
      <c r="C458">
        <v>1</v>
      </c>
      <c r="D458" t="s">
        <v>493</v>
      </c>
      <c r="E458">
        <v>30853.5</v>
      </c>
      <c r="F458">
        <v>28772.33</v>
      </c>
      <c r="G458">
        <v>673.9</v>
      </c>
      <c r="H458">
        <v>679.57536200000004</v>
      </c>
      <c r="I458">
        <f>[1]!Table11_2[[#This Row],[reward_real]]</f>
        <v>-8407609.6034999993</v>
      </c>
      <c r="J458">
        <f>[1]!Table13_2[[#This Row],[reward_hat]]</f>
        <v>-7936831.7970982101</v>
      </c>
      <c r="K458">
        <f>[1]!Table9_2[[#This Row],[retailer_benefit]]</f>
        <v>17868197.765443899</v>
      </c>
      <c r="L458">
        <f>[1]!Table7_2[[#This Row],[optimum_policy]]</f>
        <v>1390</v>
      </c>
      <c r="M458">
        <f>[1]!Table5_2[[#This Row],[consumer_cost]]</f>
        <v>34683416.972443901</v>
      </c>
      <c r="N458">
        <f>[1]!Table3_2[[#This Row],[consume_real]]</f>
        <v>24952.098541326599</v>
      </c>
      <c r="O458">
        <f>[1]!Table1_2[[#This Row],[consume_hat]]</f>
        <v>23358.209377372899</v>
      </c>
      <c r="P458">
        <f>Table15[[#This Row],[price]]-Table15[[#This Row],[w]]</f>
        <v>128.97238004861356</v>
      </c>
      <c r="Q458">
        <f>[1]CPI!$A$10</f>
        <v>802.87238004861354</v>
      </c>
    </row>
    <row r="459" spans="1:17" x14ac:dyDescent="0.25">
      <c r="A459" s="1">
        <v>44295.083333333336</v>
      </c>
      <c r="B459" t="s">
        <v>492</v>
      </c>
      <c r="C459">
        <v>2</v>
      </c>
      <c r="D459" t="s">
        <v>494</v>
      </c>
      <c r="E459">
        <v>29379.5</v>
      </c>
      <c r="F459">
        <v>27360.5</v>
      </c>
      <c r="G459">
        <v>618.70000000000005</v>
      </c>
      <c r="H459">
        <v>633.91356570000005</v>
      </c>
      <c r="I459">
        <f>[1]!Table11_2[[#This Row],[reward_real]]</f>
        <v>-7313527.0734999999</v>
      </c>
      <c r="J459">
        <f>[1]!Table13_2[[#This Row],[reward_hat]]</f>
        <v>-7056519.2966944901</v>
      </c>
      <c r="K459">
        <f>[1]!Table9_2[[#This Row],[retailer_benefit]]</f>
        <v>15870601.986230901</v>
      </c>
      <c r="L459">
        <f>[1]!Table7_2[[#This Row],[optimum_policy]]</f>
        <v>1290</v>
      </c>
      <c r="M459">
        <f>[1]!Table5_2[[#This Row],[consumer_cost]]</f>
        <v>30497656.133230899</v>
      </c>
      <c r="N459">
        <f>[1]!Table3_2[[#This Row],[consume_real]]</f>
        <v>23641.5939017294</v>
      </c>
      <c r="O459">
        <f>[1]!Table1_2[[#This Row],[consume_hat]]</f>
        <v>22263.348440661601</v>
      </c>
      <c r="P459">
        <f>Table15[[#This Row],[price]]-Table15[[#This Row],[w]]</f>
        <v>184.17238004861349</v>
      </c>
      <c r="Q459">
        <f>[1]CPI!$A$10</f>
        <v>802.87238004861354</v>
      </c>
    </row>
    <row r="460" spans="1:17" x14ac:dyDescent="0.25">
      <c r="A460" s="1">
        <v>44295.125</v>
      </c>
      <c r="B460" t="s">
        <v>492</v>
      </c>
      <c r="C460">
        <v>3</v>
      </c>
      <c r="D460" t="s">
        <v>495</v>
      </c>
      <c r="E460">
        <v>28345.1</v>
      </c>
      <c r="F460">
        <v>26276.18</v>
      </c>
      <c r="G460">
        <v>623.4</v>
      </c>
      <c r="H460">
        <v>664.03562420000003</v>
      </c>
      <c r="I460">
        <f>[1]!Table11_2[[#This Row],[reward_real]]</f>
        <v>-6879525.8405999998</v>
      </c>
      <c r="J460">
        <f>[1]!Table13_2[[#This Row],[reward_hat]]</f>
        <v>-7007358.4395135399</v>
      </c>
      <c r="K460">
        <f>[1]!Table9_2[[#This Row],[retailer_benefit]]</f>
        <v>16919616.648713298</v>
      </c>
      <c r="L460">
        <f>[1]!Table7_2[[#This Row],[optimum_policy]]</f>
        <v>1390</v>
      </c>
      <c r="M460">
        <f>[1]!Table5_2[[#This Row],[consumer_cost]]</f>
        <v>30678668.3299133</v>
      </c>
      <c r="N460">
        <f>[1]!Table3_2[[#This Row],[consume_real]]</f>
        <v>22070.984410009602</v>
      </c>
      <c r="O460">
        <f>[1]!Table1_2[[#This Row],[consume_hat]]</f>
        <v>21105.369000369799</v>
      </c>
      <c r="P460">
        <f>Table15[[#This Row],[price]]-Table15[[#This Row],[w]]</f>
        <v>179.47238004861356</v>
      </c>
      <c r="Q460">
        <f>[1]CPI!$A$10</f>
        <v>802.87238004861354</v>
      </c>
    </row>
    <row r="461" spans="1:17" x14ac:dyDescent="0.25">
      <c r="A461" s="1">
        <v>44295.166666666664</v>
      </c>
      <c r="B461" t="s">
        <v>492</v>
      </c>
      <c r="C461">
        <v>4</v>
      </c>
      <c r="D461" t="s">
        <v>496</v>
      </c>
      <c r="E461">
        <v>27521.4</v>
      </c>
      <c r="F461">
        <v>25571.41</v>
      </c>
      <c r="G461">
        <v>607.79999999999995</v>
      </c>
      <c r="H461">
        <v>655.23724879999997</v>
      </c>
      <c r="I461">
        <f>[1]!Table11_2[[#This Row],[reward_real]]</f>
        <v>-6550148.2428000001</v>
      </c>
      <c r="J461">
        <f>[1]!Table13_2[[#This Row],[reward_hat]]</f>
        <v>-6801738.7531006504</v>
      </c>
      <c r="K461">
        <f>[1]!Table9_2[[#This Row],[retailer_benefit]]</f>
        <v>15781568.092721799</v>
      </c>
      <c r="L461">
        <f>[1]!Table7_2[[#This Row],[optimum_policy]]</f>
        <v>1340</v>
      </c>
      <c r="M461">
        <f>[1]!Table5_2[[#This Row],[consumer_cost]]</f>
        <v>28881864.5783218</v>
      </c>
      <c r="N461">
        <f>[1]!Table3_2[[#This Row],[consume_real]]</f>
        <v>21553.630282329701</v>
      </c>
      <c r="O461">
        <f>[1]!Table1_2[[#This Row],[consume_hat]]</f>
        <v>20761.148011966299</v>
      </c>
      <c r="P461">
        <f>Table15[[#This Row],[price]]-Table15[[#This Row],[w]]</f>
        <v>195.07238004861358</v>
      </c>
      <c r="Q461">
        <f>[1]CPI!$A$10</f>
        <v>802.87238004861354</v>
      </c>
    </row>
    <row r="462" spans="1:17" x14ac:dyDescent="0.25">
      <c r="A462" s="1">
        <v>44295.208333333336</v>
      </c>
      <c r="B462" t="s">
        <v>492</v>
      </c>
      <c r="C462">
        <v>5</v>
      </c>
      <c r="D462" t="s">
        <v>497</v>
      </c>
      <c r="E462">
        <v>27105.7</v>
      </c>
      <c r="F462">
        <v>24870.26</v>
      </c>
      <c r="G462">
        <v>583.6</v>
      </c>
      <c r="H462">
        <v>620.66154010000002</v>
      </c>
      <c r="I462">
        <f>[1]!Table11_2[[#This Row],[reward_real]]</f>
        <v>-6186171.2768000001</v>
      </c>
      <c r="J462">
        <f>[1]!Table13_2[[#This Row],[reward_hat]]</f>
        <v>-6219810.9999695001</v>
      </c>
      <c r="K462">
        <f>[1]!Table9_2[[#This Row],[retailer_benefit]]</f>
        <v>14975707.299285499</v>
      </c>
      <c r="L462">
        <f>[1]!Table7_2[[#This Row],[optimum_policy]]</f>
        <v>1290</v>
      </c>
      <c r="M462">
        <f>[1]!Table5_2[[#This Row],[consumer_cost]]</f>
        <v>27348049.8528855</v>
      </c>
      <c r="N462">
        <f>[1]!Table3_2[[#This Row],[consume_real]]</f>
        <v>21200.038645647699</v>
      </c>
      <c r="O462">
        <f>[1]!Table1_2[[#This Row],[consume_hat]]</f>
        <v>20042.521077983401</v>
      </c>
      <c r="P462">
        <f>Table15[[#This Row],[price]]-Table15[[#This Row],[w]]</f>
        <v>219.27238004861351</v>
      </c>
      <c r="Q462">
        <f>[1]CPI!$A$10</f>
        <v>802.87238004861354</v>
      </c>
    </row>
    <row r="463" spans="1:17" x14ac:dyDescent="0.25">
      <c r="A463" s="1">
        <v>44295.25</v>
      </c>
      <c r="B463" t="s">
        <v>492</v>
      </c>
      <c r="C463">
        <v>6</v>
      </c>
      <c r="D463" t="s">
        <v>498</v>
      </c>
      <c r="E463">
        <v>26756.5</v>
      </c>
      <c r="F463">
        <v>24516.89</v>
      </c>
      <c r="G463">
        <v>538</v>
      </c>
      <c r="H463">
        <v>569.49307160000001</v>
      </c>
      <c r="I463">
        <f>[1]!Table11_2[[#This Row],[reward_real]]</f>
        <v>-5627427.0800000001</v>
      </c>
      <c r="J463">
        <f>[1]!Table13_2[[#This Row],[reward_hat]]</f>
        <v>-5611938.4860948799</v>
      </c>
      <c r="K463">
        <f>[1]!Table9_2[[#This Row],[retailer_benefit]]</f>
        <v>13639711.7329368</v>
      </c>
      <c r="L463">
        <f>[1]!Table7_2[[#This Row],[optimum_policy]]</f>
        <v>1190</v>
      </c>
      <c r="M463">
        <f>[1]!Table5_2[[#This Row],[consumer_cost]]</f>
        <v>24894565.8929368</v>
      </c>
      <c r="N463">
        <f>[1]!Table3_2[[#This Row],[consume_real]]</f>
        <v>20919.8032713754</v>
      </c>
      <c r="O463">
        <f>[1]!Table1_2[[#This Row],[consume_hat]]</f>
        <v>19708.539984608498</v>
      </c>
      <c r="P463">
        <f>Table15[[#This Row],[price]]-Table15[[#This Row],[w]]</f>
        <v>264.87238004861354</v>
      </c>
      <c r="Q463">
        <f>[1]CPI!$A$10</f>
        <v>802.87238004861354</v>
      </c>
    </row>
    <row r="464" spans="1:17" x14ac:dyDescent="0.25">
      <c r="A464" s="1">
        <v>44295.291666666664</v>
      </c>
      <c r="B464" t="s">
        <v>492</v>
      </c>
      <c r="C464">
        <v>7</v>
      </c>
      <c r="D464" t="s">
        <v>499</v>
      </c>
      <c r="E464">
        <v>25519</v>
      </c>
      <c r="F464">
        <v>23654.77</v>
      </c>
      <c r="G464">
        <v>548.79999999999995</v>
      </c>
      <c r="H464">
        <v>559.35991879999995</v>
      </c>
      <c r="I464">
        <f>[1]!Table11_2[[#This Row],[reward_real]]</f>
        <v>-5644598.648</v>
      </c>
      <c r="J464">
        <f>[1]!Table13_2[[#This Row],[reward_hat]]</f>
        <v>-5379623.4316065498</v>
      </c>
      <c r="K464">
        <f>[1]!Table9_2[[#This Row],[retailer_benefit]]</f>
        <v>12161394.7547288</v>
      </c>
      <c r="L464">
        <f>[1]!Table7_2[[#This Row],[optimum_policy]]</f>
        <v>1140</v>
      </c>
      <c r="M464">
        <f>[1]!Table5_2[[#This Row],[consumer_cost]]</f>
        <v>23450592.050728802</v>
      </c>
      <c r="N464">
        <f>[1]!Table3_2[[#This Row],[consume_real]]</f>
        <v>20570.694781341099</v>
      </c>
      <c r="O464">
        <f>[1]!Table1_2[[#This Row],[consume_hat]]</f>
        <v>19234.926389218999</v>
      </c>
      <c r="P464">
        <f>Table15[[#This Row],[price]]-Table15[[#This Row],[w]]</f>
        <v>254.07238004861358</v>
      </c>
      <c r="Q464">
        <f>[1]CPI!$A$10</f>
        <v>802.87238004861354</v>
      </c>
    </row>
    <row r="465" spans="1:17" x14ac:dyDescent="0.25">
      <c r="A465" s="1">
        <v>44295.333333333336</v>
      </c>
      <c r="B465" t="s">
        <v>492</v>
      </c>
      <c r="C465">
        <v>8</v>
      </c>
      <c r="D465" t="s">
        <v>500</v>
      </c>
      <c r="E465">
        <v>24805</v>
      </c>
      <c r="F465">
        <v>23273.200000000001</v>
      </c>
      <c r="G465">
        <v>595.6</v>
      </c>
      <c r="H465">
        <v>615.76582240000005</v>
      </c>
      <c r="I465">
        <f>[1]!Table11_2[[#This Row],[reward_real]]</f>
        <v>-5836715.7199999997</v>
      </c>
      <c r="J465">
        <f>[1]!Table13_2[[#This Row],[reward_hat]]</f>
        <v>-5753177.7512382604</v>
      </c>
      <c r="K465">
        <f>[1]!Table9_2[[#This Row],[retailer_benefit]]</f>
        <v>13609856.9374345</v>
      </c>
      <c r="L465">
        <f>[1]!Table7_2[[#This Row],[optimum_policy]]</f>
        <v>1290</v>
      </c>
      <c r="M465">
        <f>[1]!Table5_2[[#This Row],[consumer_cost]]</f>
        <v>25283288.3774345</v>
      </c>
      <c r="N465">
        <f>[1]!Table3_2[[#This Row],[consume_real]]</f>
        <v>19599.448354600401</v>
      </c>
      <c r="O465">
        <f>[1]!Table1_2[[#This Row],[consume_hat]]</f>
        <v>18686.252279771201</v>
      </c>
      <c r="P465">
        <f>Table15[[#This Row],[price]]-Table15[[#This Row],[w]]</f>
        <v>207.27238004861351</v>
      </c>
      <c r="Q465">
        <f>[1]CPI!$A$10</f>
        <v>802.87238004861354</v>
      </c>
    </row>
    <row r="466" spans="1:17" x14ac:dyDescent="0.25">
      <c r="A466" s="1">
        <v>44295.375</v>
      </c>
      <c r="B466" t="s">
        <v>492</v>
      </c>
      <c r="C466">
        <v>9</v>
      </c>
      <c r="D466" t="s">
        <v>501</v>
      </c>
      <c r="E466">
        <v>25803.5</v>
      </c>
      <c r="F466">
        <v>24191.93</v>
      </c>
      <c r="G466">
        <v>661.7</v>
      </c>
      <c r="H466">
        <v>652.50389189999999</v>
      </c>
      <c r="I466">
        <f>[1]!Table11_2[[#This Row],[reward_real]]</f>
        <v>-6961861.7105</v>
      </c>
      <c r="J466">
        <f>[1]!Table13_2[[#This Row],[reward_hat]]</f>
        <v>-6395797.0433904296</v>
      </c>
      <c r="K466">
        <f>[1]!Table9_2[[#This Row],[retailer_benefit]]</f>
        <v>14273026.441687001</v>
      </c>
      <c r="L466">
        <f>[1]!Table7_2[[#This Row],[optimum_policy]]</f>
        <v>1340</v>
      </c>
      <c r="M466">
        <f>[1]!Table5_2[[#This Row],[consumer_cost]]</f>
        <v>28196749.862686999</v>
      </c>
      <c r="N466">
        <f>[1]!Table3_2[[#This Row],[consume_real]]</f>
        <v>21042.350643796199</v>
      </c>
      <c r="O466">
        <f>[1]!Table1_2[[#This Row],[consume_hat]]</f>
        <v>19603.8586835883</v>
      </c>
      <c r="P466">
        <f>Table15[[#This Row],[price]]-Table15[[#This Row],[w]]</f>
        <v>141.17238004861349</v>
      </c>
      <c r="Q466">
        <f>[1]CPI!$A$10</f>
        <v>802.87238004861354</v>
      </c>
    </row>
    <row r="467" spans="1:17" x14ac:dyDescent="0.25">
      <c r="A467" s="1">
        <v>44295.416666666664</v>
      </c>
      <c r="B467" t="s">
        <v>492</v>
      </c>
      <c r="C467">
        <v>10</v>
      </c>
      <c r="D467" t="s">
        <v>502</v>
      </c>
      <c r="E467">
        <v>26726.3</v>
      </c>
      <c r="F467">
        <v>25285.26</v>
      </c>
      <c r="G467">
        <v>686.5</v>
      </c>
      <c r="H467">
        <v>673.05080029999999</v>
      </c>
      <c r="I467">
        <f>[1]!Table11_2[[#This Row],[reward_real]]</f>
        <v>-7481626.7904999899</v>
      </c>
      <c r="J467">
        <f>[1]!Table13_2[[#This Row],[reward_hat]]</f>
        <v>-6877590.0167067703</v>
      </c>
      <c r="K467">
        <f>[1]!Table9_2[[#This Row],[retailer_benefit]]</f>
        <v>15333792.999611801</v>
      </c>
      <c r="L467">
        <f>[1]!Table7_2[[#This Row],[optimum_policy]]</f>
        <v>1390</v>
      </c>
      <c r="M467">
        <f>[1]!Table5_2[[#This Row],[consumer_cost]]</f>
        <v>30297046.580611799</v>
      </c>
      <c r="N467">
        <f>[1]!Table3_2[[#This Row],[consume_real]]</f>
        <v>21796.436388929302</v>
      </c>
      <c r="O467">
        <f>[1]!Table1_2[[#This Row],[consume_hat]]</f>
        <v>20437.060660180399</v>
      </c>
      <c r="P467">
        <f>Table15[[#This Row],[price]]-Table15[[#This Row],[w]]</f>
        <v>116.37238004861354</v>
      </c>
      <c r="Q467">
        <f>[1]CPI!$A$10</f>
        <v>802.87238004861354</v>
      </c>
    </row>
    <row r="468" spans="1:17" x14ac:dyDescent="0.25">
      <c r="A468" s="1">
        <v>44295.458333333336</v>
      </c>
      <c r="B468" t="s">
        <v>492</v>
      </c>
      <c r="C468">
        <v>11</v>
      </c>
      <c r="D468" t="s">
        <v>503</v>
      </c>
      <c r="E468">
        <v>27824.7</v>
      </c>
      <c r="F468">
        <v>26474.16</v>
      </c>
      <c r="G468">
        <v>700.8</v>
      </c>
      <c r="H468">
        <v>686.71190530000001</v>
      </c>
      <c r="I468">
        <f>[1]!Table11_2[[#This Row],[reward_real]]</f>
        <v>-7898653.2384000001</v>
      </c>
      <c r="J468">
        <f>[1]!Table13_2[[#This Row],[reward_hat]]</f>
        <v>-7295220.1680003796</v>
      </c>
      <c r="K468">
        <f>[1]!Table9_2[[#This Row],[retailer_benefit]]</f>
        <v>16662912.311145199</v>
      </c>
      <c r="L468">
        <f>[1]!Table7_2[[#This Row],[optimum_policy]]</f>
        <v>1440</v>
      </c>
      <c r="M468">
        <f>[1]!Table5_2[[#This Row],[consumer_cost]]</f>
        <v>32460218.7879452</v>
      </c>
      <c r="N468">
        <f>[1]!Table3_2[[#This Row],[consume_real]]</f>
        <v>22541.818602739699</v>
      </c>
      <c r="O468">
        <f>[1]!Table1_2[[#This Row],[consume_hat]]</f>
        <v>21246.814310131202</v>
      </c>
      <c r="P468">
        <f>Table15[[#This Row],[price]]-Table15[[#This Row],[w]]</f>
        <v>102.07238004861358</v>
      </c>
      <c r="Q468">
        <f>[1]CPI!$A$10</f>
        <v>802.87238004861354</v>
      </c>
    </row>
    <row r="469" spans="1:17" x14ac:dyDescent="0.25">
      <c r="A469" s="1">
        <v>44295.5</v>
      </c>
      <c r="B469" t="s">
        <v>492</v>
      </c>
      <c r="C469">
        <v>12</v>
      </c>
      <c r="D469" t="s">
        <v>504</v>
      </c>
      <c r="E469">
        <v>29029</v>
      </c>
      <c r="F469">
        <v>27626.27</v>
      </c>
      <c r="G469">
        <v>703.4</v>
      </c>
      <c r="H469">
        <v>696.83108630000004</v>
      </c>
      <c r="I469">
        <f>[1]!Table11_2[[#This Row],[reward_real]]</f>
        <v>-8285050.77399999</v>
      </c>
      <c r="J469">
        <f>[1]!Table13_2[[#This Row],[reward_hat]]</f>
        <v>-7777633.2107013203</v>
      </c>
      <c r="K469">
        <f>[1]!Table9_2[[#This Row],[retailer_benefit]]</f>
        <v>17352199.033631999</v>
      </c>
      <c r="L469">
        <f>[1]!Table7_2[[#This Row],[optimum_policy]]</f>
        <v>1440</v>
      </c>
      <c r="M469">
        <f>[1]!Table5_2[[#This Row],[consumer_cost]]</f>
        <v>33922300.581632003</v>
      </c>
      <c r="N469">
        <f>[1]!Table3_2[[#This Row],[consume_real]]</f>
        <v>23557.1531816889</v>
      </c>
      <c r="O469">
        <f>[1]!Table1_2[[#This Row],[consume_hat]]</f>
        <v>22322.865222483499</v>
      </c>
      <c r="P469">
        <f>Table15[[#This Row],[price]]-Table15[[#This Row],[w]]</f>
        <v>99.472380048613559</v>
      </c>
      <c r="Q469">
        <f>[1]CPI!$A$10</f>
        <v>802.87238004861354</v>
      </c>
    </row>
    <row r="470" spans="1:17" x14ac:dyDescent="0.25">
      <c r="A470" s="1">
        <v>44295.541666666664</v>
      </c>
      <c r="B470" t="s">
        <v>492</v>
      </c>
      <c r="C470">
        <v>13</v>
      </c>
      <c r="D470" t="s">
        <v>505</v>
      </c>
      <c r="E470">
        <v>29798.2</v>
      </c>
      <c r="F470">
        <v>28176.080000000002</v>
      </c>
      <c r="G470">
        <v>703.7</v>
      </c>
      <c r="H470">
        <v>698.83592450000003</v>
      </c>
      <c r="I470">
        <f>[1]!Table11_2[[#This Row],[reward_real]]</f>
        <v>-8509859.3505999893</v>
      </c>
      <c r="J470">
        <f>[1]!Table13_2[[#This Row],[reward_hat]]</f>
        <v>-7965749.6124638598</v>
      </c>
      <c r="K470">
        <f>[1]!Table9_2[[#This Row],[retailer_benefit]]</f>
        <v>17808183.714215599</v>
      </c>
      <c r="L470">
        <f>[1]!Table7_2[[#This Row],[optimum_policy]]</f>
        <v>1440</v>
      </c>
      <c r="M470">
        <f>[1]!Table5_2[[#This Row],[consumer_cost]]</f>
        <v>34827902.4154156</v>
      </c>
      <c r="N470">
        <f>[1]!Table3_2[[#This Row],[consume_real]]</f>
        <v>24186.0433440386</v>
      </c>
      <c r="O470">
        <f>[1]!Table1_2[[#This Row],[consume_hat]]</f>
        <v>22797.195544803399</v>
      </c>
      <c r="P470">
        <f>Table15[[#This Row],[price]]-Table15[[#This Row],[w]]</f>
        <v>99.172380048613491</v>
      </c>
      <c r="Q470">
        <f>[1]CPI!$A$10</f>
        <v>802.87238004861354</v>
      </c>
    </row>
    <row r="471" spans="1:17" x14ac:dyDescent="0.25">
      <c r="A471" s="1">
        <v>44295.583333333336</v>
      </c>
      <c r="B471" t="s">
        <v>492</v>
      </c>
      <c r="C471">
        <v>14</v>
      </c>
      <c r="D471" t="s">
        <v>506</v>
      </c>
      <c r="E471">
        <v>29946.5</v>
      </c>
      <c r="F471">
        <v>28264.639999999999</v>
      </c>
      <c r="G471">
        <v>705.9</v>
      </c>
      <c r="H471">
        <v>698.30927810000003</v>
      </c>
      <c r="I471">
        <f>[1]!Table11_2[[#This Row],[reward_real]]</f>
        <v>-8591081.8664999995</v>
      </c>
      <c r="J471">
        <f>[1]!Table13_2[[#This Row],[reward_hat]]</f>
        <v>-7982004.2646872597</v>
      </c>
      <c r="K471">
        <f>[1]!Table9_2[[#This Row],[retailer_benefit]]</f>
        <v>17868574.0138763</v>
      </c>
      <c r="L471">
        <f>[1]!Table7_2[[#This Row],[optimum_policy]]</f>
        <v>1440</v>
      </c>
      <c r="M471">
        <f>[1]!Table5_2[[#This Row],[consumer_cost]]</f>
        <v>35050737.746876299</v>
      </c>
      <c r="N471">
        <f>[1]!Table3_2[[#This Row],[consume_real]]</f>
        <v>24340.790101997402</v>
      </c>
      <c r="O471">
        <f>[1]!Table1_2[[#This Row],[consume_hat]]</f>
        <v>22860.9428950644</v>
      </c>
      <c r="P471">
        <f>Table15[[#This Row],[price]]-Table15[[#This Row],[w]]</f>
        <v>96.972380048613559</v>
      </c>
      <c r="Q471">
        <f>[1]CPI!$A$10</f>
        <v>802.87238004861354</v>
      </c>
    </row>
    <row r="472" spans="1:17" x14ac:dyDescent="0.25">
      <c r="A472" s="1">
        <v>44295.625</v>
      </c>
      <c r="B472" t="s">
        <v>492</v>
      </c>
      <c r="C472">
        <v>15</v>
      </c>
      <c r="D472" t="s">
        <v>507</v>
      </c>
      <c r="E472">
        <v>29772.9</v>
      </c>
      <c r="F472">
        <v>28195.64</v>
      </c>
      <c r="G472">
        <v>702.6</v>
      </c>
      <c r="H472">
        <v>694.90707829999997</v>
      </c>
      <c r="I472">
        <f>[1]!Table11_2[[#This Row],[reward_real]]</f>
        <v>-8483311.4886000007</v>
      </c>
      <c r="J472">
        <f>[1]!Table13_2[[#This Row],[reward_hat]]</f>
        <v>-7905921.4453077698</v>
      </c>
      <c r="K472">
        <f>[1]!Table9_2[[#This Row],[retailer_benefit]]</f>
        <v>17806985.1741919</v>
      </c>
      <c r="L472">
        <f>[1]!Table7_2[[#This Row],[optimum_policy]]</f>
        <v>1440</v>
      </c>
      <c r="M472">
        <f>[1]!Table5_2[[#This Row],[consumer_cost]]</f>
        <v>34773608.151391901</v>
      </c>
      <c r="N472">
        <f>[1]!Table3_2[[#This Row],[consume_real]]</f>
        <v>24148.3389940222</v>
      </c>
      <c r="O472">
        <f>[1]!Table1_2[[#This Row],[consume_hat]]</f>
        <v>22753.895283313101</v>
      </c>
      <c r="P472">
        <f>Table15[[#This Row],[price]]-Table15[[#This Row],[w]]</f>
        <v>100.27238004861351</v>
      </c>
      <c r="Q472">
        <f>[1]CPI!$A$10</f>
        <v>802.87238004861354</v>
      </c>
    </row>
    <row r="473" spans="1:17" x14ac:dyDescent="0.25">
      <c r="A473" s="1">
        <v>44295.666666666664</v>
      </c>
      <c r="B473" t="s">
        <v>492</v>
      </c>
      <c r="C473">
        <v>16</v>
      </c>
      <c r="D473" t="s">
        <v>508</v>
      </c>
      <c r="E473">
        <v>29836.400000000001</v>
      </c>
      <c r="F473">
        <v>27973.200000000001</v>
      </c>
      <c r="G473">
        <v>700.1</v>
      </c>
      <c r="H473">
        <v>692.34661540000002</v>
      </c>
      <c r="I473">
        <f>[1]!Table11_2[[#This Row],[reward_real]]</f>
        <v>-8457396.1075999998</v>
      </c>
      <c r="J473">
        <f>[1]!Table13_2[[#This Row],[reward_hat]]</f>
        <v>-7801291.9824327203</v>
      </c>
      <c r="K473">
        <f>[1]!Table9_2[[#This Row],[retailer_benefit]]</f>
        <v>17876381.602666002</v>
      </c>
      <c r="L473">
        <f>[1]!Table7_2[[#This Row],[optimum_policy]]</f>
        <v>1440</v>
      </c>
      <c r="M473">
        <f>[1]!Table5_2[[#This Row],[consumer_cost]]</f>
        <v>34791173.817865998</v>
      </c>
      <c r="N473">
        <f>[1]!Table3_2[[#This Row],[consume_real]]</f>
        <v>24160.537373518</v>
      </c>
      <c r="O473">
        <f>[1]!Table1_2[[#This Row],[consume_hat]]</f>
        <v>22535.798712448599</v>
      </c>
      <c r="P473">
        <f>Table15[[#This Row],[price]]-Table15[[#This Row],[w]]</f>
        <v>102.77238004861351</v>
      </c>
      <c r="Q473">
        <f>[1]CPI!$A$10</f>
        <v>802.87238004861354</v>
      </c>
    </row>
    <row r="474" spans="1:17" x14ac:dyDescent="0.25">
      <c r="A474" s="1">
        <v>44295.708333333336</v>
      </c>
      <c r="B474" t="s">
        <v>492</v>
      </c>
      <c r="C474">
        <v>17</v>
      </c>
      <c r="D474" t="s">
        <v>509</v>
      </c>
      <c r="E474">
        <v>29665.4</v>
      </c>
      <c r="F474">
        <v>27830.33</v>
      </c>
      <c r="G474">
        <v>693.6</v>
      </c>
      <c r="H474">
        <v>689.37063599999999</v>
      </c>
      <c r="I474">
        <f>[1]!Table11_2[[#This Row],[reward_real]]</f>
        <v>-8295157.8096000003</v>
      </c>
      <c r="J474">
        <f>[1]!Table13_2[[#This Row],[reward_hat]]</f>
        <v>-7712582.4844230302</v>
      </c>
      <c r="K474">
        <f>[1]!Table9_2[[#This Row],[retailer_benefit]]</f>
        <v>17853246.2199695</v>
      </c>
      <c r="L474">
        <f>[1]!Table7_2[[#This Row],[optimum_policy]]</f>
        <v>1440</v>
      </c>
      <c r="M474">
        <f>[1]!Table5_2[[#This Row],[consumer_cost]]</f>
        <v>34443561.839169502</v>
      </c>
      <c r="N474">
        <f>[1]!Table3_2[[#This Row],[consume_real]]</f>
        <v>23919.140166089899</v>
      </c>
      <c r="O474">
        <f>[1]!Table1_2[[#This Row],[consume_hat]]</f>
        <v>22375.720930480398</v>
      </c>
      <c r="P474">
        <f>Table15[[#This Row],[price]]-Table15[[#This Row],[w]]</f>
        <v>109.27238004861351</v>
      </c>
      <c r="Q474">
        <f>[1]CPI!$A$10</f>
        <v>802.87238004861354</v>
      </c>
    </row>
    <row r="475" spans="1:17" x14ac:dyDescent="0.25">
      <c r="A475" s="1">
        <v>44295.75</v>
      </c>
      <c r="B475" t="s">
        <v>492</v>
      </c>
      <c r="C475">
        <v>18</v>
      </c>
      <c r="D475" t="s">
        <v>510</v>
      </c>
      <c r="E475">
        <v>29128.400000000001</v>
      </c>
      <c r="F475">
        <v>27818.46</v>
      </c>
      <c r="G475">
        <v>703.9</v>
      </c>
      <c r="H475">
        <v>688.81229299999995</v>
      </c>
      <c r="I475">
        <f>[1]!Table11_2[[#This Row],[reward_real]]</f>
        <v>-8322013.0083999904</v>
      </c>
      <c r="J475">
        <f>[1]!Table13_2[[#This Row],[reward_hat]]</f>
        <v>-7700128.9445645204</v>
      </c>
      <c r="K475">
        <f>[1]!Table9_2[[#This Row],[retailer_benefit]]</f>
        <v>17405409.221432701</v>
      </c>
      <c r="L475">
        <f>[1]!Table7_2[[#This Row],[optimum_policy]]</f>
        <v>1440</v>
      </c>
      <c r="M475">
        <f>[1]!Table5_2[[#This Row],[consumer_cost]]</f>
        <v>34049435.238232702</v>
      </c>
      <c r="N475">
        <f>[1]!Table3_2[[#This Row],[consume_real]]</f>
        <v>23645.441137661601</v>
      </c>
      <c r="O475">
        <f>[1]!Table1_2[[#This Row],[consume_hat]]</f>
        <v>22357.698962192899</v>
      </c>
      <c r="P475">
        <f>Table15[[#This Row],[price]]-Table15[[#This Row],[w]]</f>
        <v>98.972380048613559</v>
      </c>
      <c r="Q475">
        <f>[1]CPI!$A$10</f>
        <v>802.87238004861354</v>
      </c>
    </row>
    <row r="476" spans="1:17" x14ac:dyDescent="0.25">
      <c r="A476" s="1">
        <v>44295.791666666664</v>
      </c>
      <c r="B476" t="s">
        <v>492</v>
      </c>
      <c r="C476">
        <v>19</v>
      </c>
      <c r="D476" t="s">
        <v>511</v>
      </c>
      <c r="E476">
        <v>29008.400000000001</v>
      </c>
      <c r="F476">
        <v>28160.43</v>
      </c>
      <c r="G476">
        <v>713.5</v>
      </c>
      <c r="H476">
        <v>702.4241356</v>
      </c>
      <c r="I476">
        <f>[1]!Table11_2[[#This Row],[reward_real]]</f>
        <v>-8452032.466</v>
      </c>
      <c r="J476">
        <f>[1]!Table13_2[[#This Row],[reward_hat]]</f>
        <v>-8020942.0347216297</v>
      </c>
      <c r="K476">
        <f>[1]!Table9_2[[#This Row],[retailer_benefit]]</f>
        <v>17212057.705813501</v>
      </c>
      <c r="L476">
        <f>[1]!Table7_2[[#This Row],[optimum_policy]]</f>
        <v>1440</v>
      </c>
      <c r="M476">
        <f>[1]!Table5_2[[#This Row],[consumer_cost]]</f>
        <v>34116122.637813598</v>
      </c>
      <c r="N476">
        <f>[1]!Table3_2[[#This Row],[consume_real]]</f>
        <v>23691.751831814901</v>
      </c>
      <c r="O476">
        <f>[1]!Table1_2[[#This Row],[consume_hat]]</f>
        <v>22837.888474364801</v>
      </c>
      <c r="P476">
        <f>Table15[[#This Row],[price]]-Table15[[#This Row],[w]]</f>
        <v>89.372380048613536</v>
      </c>
      <c r="Q476">
        <f>[1]CPI!$A$10</f>
        <v>802.87238004861354</v>
      </c>
    </row>
    <row r="477" spans="1:17" x14ac:dyDescent="0.25">
      <c r="A477" s="1">
        <v>44295.833333333336</v>
      </c>
      <c r="B477" t="s">
        <v>492</v>
      </c>
      <c r="C477">
        <v>20</v>
      </c>
      <c r="D477" t="s">
        <v>512</v>
      </c>
      <c r="E477">
        <v>30329.200000000001</v>
      </c>
      <c r="F477">
        <v>29770.63</v>
      </c>
      <c r="G477">
        <v>716.4</v>
      </c>
      <c r="H477">
        <v>715.29706390000001</v>
      </c>
      <c r="I477">
        <f>[1]!Table11_2[[#This Row],[reward_real]]</f>
        <v>-8752279.2192000002</v>
      </c>
      <c r="J477">
        <f>[1]!Table13_2[[#This Row],[reward_hat]]</f>
        <v>-8571716.6126764994</v>
      </c>
      <c r="K477">
        <f>[1]!Table9_2[[#This Row],[retailer_benefit]]</f>
        <v>18902186.499087401</v>
      </c>
      <c r="L477">
        <f>[1]!Table7_2[[#This Row],[optimum_policy]]</f>
        <v>1490</v>
      </c>
      <c r="M477">
        <f>[1]!Table5_2[[#This Row],[consumer_cost]]</f>
        <v>36406744.937487401</v>
      </c>
      <c r="N477">
        <f>[1]!Table3_2[[#This Row],[consume_real]]</f>
        <v>24434.057005025101</v>
      </c>
      <c r="O477">
        <f>[1]!Table1_2[[#This Row],[consume_hat]]</f>
        <v>23966.872073365001</v>
      </c>
      <c r="P477">
        <f>Table15[[#This Row],[price]]-Table15[[#This Row],[w]]</f>
        <v>86.472380048613559</v>
      </c>
      <c r="Q477">
        <f>[1]CPI!$A$10</f>
        <v>802.87238004861354</v>
      </c>
    </row>
    <row r="478" spans="1:17" x14ac:dyDescent="0.25">
      <c r="A478" s="1">
        <v>44295.875</v>
      </c>
      <c r="B478" t="s">
        <v>492</v>
      </c>
      <c r="C478">
        <v>21</v>
      </c>
      <c r="D478" t="s">
        <v>513</v>
      </c>
      <c r="E478">
        <v>32662.799999999999</v>
      </c>
      <c r="F478">
        <v>31491.360000000001</v>
      </c>
      <c r="G478">
        <v>705.3</v>
      </c>
      <c r="H478">
        <v>725.16155749999996</v>
      </c>
      <c r="I478">
        <f>[1]!Table11_2[[#This Row],[reward_real]]</f>
        <v>-9211791.4956</v>
      </c>
      <c r="J478">
        <f>[1]!Table13_2[[#This Row],[reward_hat]]</f>
        <v>-9250439.5865851492</v>
      </c>
      <c r="K478">
        <f>[1]!Table9_2[[#This Row],[retailer_benefit]]</f>
        <v>20497640.115120701</v>
      </c>
      <c r="L478">
        <f>[1]!Table7_2[[#This Row],[optimum_policy]]</f>
        <v>1490</v>
      </c>
      <c r="M478">
        <f>[1]!Table5_2[[#This Row],[consumer_cost]]</f>
        <v>38921223.106320702</v>
      </c>
      <c r="N478">
        <f>[1]!Table3_2[[#This Row],[consume_real]]</f>
        <v>26121.6262458528</v>
      </c>
      <c r="O478">
        <f>[1]!Table1_2[[#This Row],[consume_hat]]</f>
        <v>25512.768819334298</v>
      </c>
      <c r="P478">
        <f>Table15[[#This Row],[price]]-Table15[[#This Row],[w]]</f>
        <v>97.572380048613581</v>
      </c>
      <c r="Q478">
        <f>[1]CPI!$A$10</f>
        <v>802.87238004861354</v>
      </c>
    </row>
    <row r="479" spans="1:17" x14ac:dyDescent="0.25">
      <c r="A479" s="1">
        <v>44295.916666666664</v>
      </c>
      <c r="B479" t="s">
        <v>492</v>
      </c>
      <c r="C479">
        <v>22</v>
      </c>
      <c r="D479" t="s">
        <v>514</v>
      </c>
      <c r="E479">
        <v>32774.300000000003</v>
      </c>
      <c r="F479">
        <v>31424.3</v>
      </c>
      <c r="G479">
        <v>725.8</v>
      </c>
      <c r="H479">
        <v>733.53619660000004</v>
      </c>
      <c r="I479">
        <f>[1]!Table11_2[[#This Row],[reward_real]]</f>
        <v>-9492158.3145999908</v>
      </c>
      <c r="J479">
        <f>[1]!Table13_2[[#This Row],[reward_hat]]</f>
        <v>-9244600.3070153501</v>
      </c>
      <c r="K479">
        <f>[1]!Table9_2[[#This Row],[retailer_benefit]]</f>
        <v>21296542.573015399</v>
      </c>
      <c r="L479">
        <f>[1]!Table7_2[[#This Row],[optimum_policy]]</f>
        <v>1540</v>
      </c>
      <c r="M479">
        <f>[1]!Table5_2[[#This Row],[consumer_cost]]</f>
        <v>40280859.202215403</v>
      </c>
      <c r="N479">
        <f>[1]!Table3_2[[#This Row],[consume_real]]</f>
        <v>26156.402079360701</v>
      </c>
      <c r="O479">
        <f>[1]!Table1_2[[#This Row],[consume_hat]]</f>
        <v>25205.5736298353</v>
      </c>
      <c r="P479">
        <f>Table15[[#This Row],[price]]-Table15[[#This Row],[w]]</f>
        <v>77.072380048613581</v>
      </c>
      <c r="Q479">
        <f>[1]CPI!$A$10</f>
        <v>802.87238004861354</v>
      </c>
    </row>
    <row r="480" spans="1:17" x14ac:dyDescent="0.25">
      <c r="A480" s="1">
        <v>44295.958333333336</v>
      </c>
      <c r="B480" t="s">
        <v>492</v>
      </c>
      <c r="C480">
        <v>23</v>
      </c>
      <c r="D480" t="s">
        <v>515</v>
      </c>
      <c r="E480">
        <v>32287.9</v>
      </c>
      <c r="F480">
        <v>30764.31</v>
      </c>
      <c r="G480">
        <v>715.6</v>
      </c>
      <c r="H480">
        <v>728.16951570000003</v>
      </c>
      <c r="I480">
        <f>[1]!Table11_2[[#This Row],[reward_real]]</f>
        <v>-9302273.1415999997</v>
      </c>
      <c r="J480">
        <f>[1]!Table13_2[[#This Row],[reward_hat]]</f>
        <v>-9091469.32932234</v>
      </c>
      <c r="K480">
        <f>[1]!Table9_2[[#This Row],[retailer_benefit]]</f>
        <v>20133259.700545099</v>
      </c>
      <c r="L480">
        <f>[1]!Table7_2[[#This Row],[optimum_policy]]</f>
        <v>1490</v>
      </c>
      <c r="M480">
        <f>[1]!Table5_2[[#This Row],[consumer_cost]]</f>
        <v>38737805.983745098</v>
      </c>
      <c r="N480">
        <f>[1]!Table3_2[[#This Row],[consume_real]]</f>
        <v>25998.527505869199</v>
      </c>
      <c r="O480">
        <f>[1]!Table1_2[[#This Row],[consume_hat]]</f>
        <v>24970.749622889001</v>
      </c>
      <c r="P480">
        <f>Table15[[#This Row],[price]]-Table15[[#This Row],[w]]</f>
        <v>87.272380048613513</v>
      </c>
      <c r="Q480">
        <f>[1]CPI!$A$10</f>
        <v>802.87238004861354</v>
      </c>
    </row>
    <row r="481" spans="1:17" x14ac:dyDescent="0.25">
      <c r="A481" s="1">
        <v>44296</v>
      </c>
      <c r="B481" t="s">
        <v>492</v>
      </c>
      <c r="C481">
        <v>24</v>
      </c>
      <c r="D481" t="s">
        <v>516</v>
      </c>
      <c r="E481">
        <v>31420</v>
      </c>
      <c r="F481">
        <v>29917.06</v>
      </c>
      <c r="G481">
        <v>704.8</v>
      </c>
      <c r="H481">
        <v>717.34446720000005</v>
      </c>
      <c r="I481">
        <f>[1]!Table11_2[[#This Row],[reward_real]]</f>
        <v>-8852019.4399999995</v>
      </c>
      <c r="J481">
        <f>[1]!Table13_2[[#This Row],[reward_hat]]</f>
        <v>-8650016.3592032809</v>
      </c>
      <c r="K481">
        <f>[1]!Table9_2[[#This Row],[retailer_benefit]]</f>
        <v>19723625.608081698</v>
      </c>
      <c r="L481">
        <f>[1]!Table7_2[[#This Row],[optimum_policy]]</f>
        <v>1490</v>
      </c>
      <c r="M481">
        <f>[1]!Table5_2[[#This Row],[consumer_cost]]</f>
        <v>37427664.488081701</v>
      </c>
      <c r="N481">
        <f>[1]!Table3_2[[#This Row],[consume_real]]</f>
        <v>25119.237911464199</v>
      </c>
      <c r="O481">
        <f>[1]!Table1_2[[#This Row],[consume_hat]]</f>
        <v>24116.771661298899</v>
      </c>
      <c r="P481">
        <f>Table15[[#This Row],[price]]-Table15[[#This Row],[w]]</f>
        <v>98.072380048613581</v>
      </c>
      <c r="Q481">
        <f>[1]CPI!$A$10</f>
        <v>802.87238004861354</v>
      </c>
    </row>
    <row r="482" spans="1:17" x14ac:dyDescent="0.25">
      <c r="A482" s="1">
        <v>44296.041666666664</v>
      </c>
      <c r="B482" t="s">
        <v>517</v>
      </c>
      <c r="C482">
        <v>1</v>
      </c>
      <c r="D482" t="s">
        <v>518</v>
      </c>
      <c r="E482">
        <v>30571.7</v>
      </c>
      <c r="F482">
        <v>28969.08</v>
      </c>
      <c r="G482">
        <v>700</v>
      </c>
      <c r="H482">
        <v>683.80622619999997</v>
      </c>
      <c r="I482">
        <f>[1]!Table11_2[[#This Row],[reward_real]]</f>
        <v>-8664019.7799999993</v>
      </c>
      <c r="J482">
        <f>[1]!Table13_2[[#This Row],[reward_hat]]</f>
        <v>-7933057.2226085598</v>
      </c>
      <c r="K482">
        <f>[1]!Table9_2[[#This Row],[retailer_benefit]]</f>
        <v>18318213.2491428</v>
      </c>
      <c r="L482">
        <f>[1]!Table7_2[[#This Row],[optimum_policy]]</f>
        <v>1440</v>
      </c>
      <c r="M482">
        <f>[1]!Table5_2[[#This Row],[consumer_cost]]</f>
        <v>35646252.809142798</v>
      </c>
      <c r="N482">
        <f>[1]!Table3_2[[#This Row],[consume_real]]</f>
        <v>24754.3422285714</v>
      </c>
      <c r="O482">
        <f>[1]!Table1_2[[#This Row],[consume_hat]]</f>
        <v>23202.6469437704</v>
      </c>
      <c r="P482">
        <f>Table15[[#This Row],[price]]-Table15[[#This Row],[w]]</f>
        <v>102.87238004861354</v>
      </c>
      <c r="Q482">
        <f>[1]CPI!$A$10</f>
        <v>802.87238004861354</v>
      </c>
    </row>
    <row r="483" spans="1:17" x14ac:dyDescent="0.25">
      <c r="A483" s="1">
        <v>44296.083333333336</v>
      </c>
      <c r="B483" t="s">
        <v>517</v>
      </c>
      <c r="C483">
        <v>2</v>
      </c>
      <c r="D483" t="s">
        <v>519</v>
      </c>
      <c r="E483">
        <v>29329.200000000001</v>
      </c>
      <c r="F483">
        <v>27612.45</v>
      </c>
      <c r="G483">
        <v>641.9</v>
      </c>
      <c r="H483">
        <v>635.97588699999994</v>
      </c>
      <c r="I483">
        <f>[1]!Table11_2[[#This Row],[reward_real]]</f>
        <v>-7570482.4331999896</v>
      </c>
      <c r="J483">
        <f>[1]!Table13_2[[#This Row],[reward_hat]]</f>
        <v>-7030841.4350775899</v>
      </c>
      <c r="K483">
        <f>[1]!Table9_2[[#This Row],[retailer_benefit]]</f>
        <v>16466595.3781489</v>
      </c>
      <c r="L483">
        <f>[1]!Table7_2[[#This Row],[optimum_policy]]</f>
        <v>1340</v>
      </c>
      <c r="M483">
        <f>[1]!Table5_2[[#This Row],[consumer_cost]]</f>
        <v>31607560.244548898</v>
      </c>
      <c r="N483">
        <f>[1]!Table3_2[[#This Row],[consume_real]]</f>
        <v>23587.731525782801</v>
      </c>
      <c r="O483">
        <f>[1]!Table1_2[[#This Row],[consume_hat]]</f>
        <v>22110.402543861499</v>
      </c>
      <c r="P483">
        <f>Table15[[#This Row],[price]]-Table15[[#This Row],[w]]</f>
        <v>160.97238004861356</v>
      </c>
      <c r="Q483">
        <f>[1]CPI!$A$10</f>
        <v>802.87238004861354</v>
      </c>
    </row>
    <row r="484" spans="1:17" x14ac:dyDescent="0.25">
      <c r="A484" s="1">
        <v>44296.125</v>
      </c>
      <c r="B484" t="s">
        <v>517</v>
      </c>
      <c r="C484">
        <v>3</v>
      </c>
      <c r="D484" t="s">
        <v>520</v>
      </c>
      <c r="E484">
        <v>28048.9</v>
      </c>
      <c r="F484">
        <v>26564.43</v>
      </c>
      <c r="G484">
        <v>658.2</v>
      </c>
      <c r="H484">
        <v>660.03606479999996</v>
      </c>
      <c r="I484">
        <f>[1]!Table11_2[[#This Row],[reward_real]]</f>
        <v>-7383536.3382000001</v>
      </c>
      <c r="J484">
        <f>[1]!Table13_2[[#This Row],[reward_hat]]</f>
        <v>-7021544.0931082098</v>
      </c>
      <c r="K484">
        <f>[1]!Table9_2[[#This Row],[retailer_benefit]]</f>
        <v>16418328.448176101</v>
      </c>
      <c r="L484">
        <f>[1]!Table7_2[[#This Row],[optimum_policy]]</f>
        <v>1390</v>
      </c>
      <c r="M484">
        <f>[1]!Table5_2[[#This Row],[consumer_cost]]</f>
        <v>31185401.124576099</v>
      </c>
      <c r="N484">
        <f>[1]!Table3_2[[#This Row],[consume_real]]</f>
        <v>22435.540377392801</v>
      </c>
      <c r="O484">
        <f>[1]!Table1_2[[#This Row],[consume_hat]]</f>
        <v>21276.243731418799</v>
      </c>
      <c r="P484">
        <f>Table15[[#This Row],[price]]-Table15[[#This Row],[w]]</f>
        <v>144.67238004861349</v>
      </c>
      <c r="Q484">
        <f>[1]CPI!$A$10</f>
        <v>802.87238004861354</v>
      </c>
    </row>
    <row r="485" spans="1:17" x14ac:dyDescent="0.25">
      <c r="A485" s="1">
        <v>44296.166666666664</v>
      </c>
      <c r="B485" t="s">
        <v>517</v>
      </c>
      <c r="C485">
        <v>4</v>
      </c>
      <c r="D485" t="s">
        <v>521</v>
      </c>
      <c r="E485">
        <v>27382.6</v>
      </c>
      <c r="F485">
        <v>25966.98</v>
      </c>
      <c r="G485">
        <v>634.5</v>
      </c>
      <c r="H485">
        <v>652.62717850000001</v>
      </c>
      <c r="I485">
        <f>[1]!Table11_2[[#This Row],[reward_real]]</f>
        <v>-6948471.6629999997</v>
      </c>
      <c r="J485">
        <f>[1]!Table13_2[[#This Row],[reward_hat]]</f>
        <v>-6866968.7783014299</v>
      </c>
      <c r="K485">
        <f>[1]!Table9_2[[#This Row],[retailer_benefit]]</f>
        <v>15451999.2379716</v>
      </c>
      <c r="L485">
        <f>[1]!Table7_2[[#This Row],[optimum_policy]]</f>
        <v>1340</v>
      </c>
      <c r="M485">
        <f>[1]!Table5_2[[#This Row],[consumer_cost]]</f>
        <v>29348942.563971601</v>
      </c>
      <c r="N485">
        <f>[1]!Table3_2[[#This Row],[consume_real]]</f>
        <v>21902.195943262399</v>
      </c>
      <c r="O485">
        <f>[1]!Table1_2[[#This Row],[consume_hat]]</f>
        <v>21044.0784703262</v>
      </c>
      <c r="P485">
        <f>Table15[[#This Row],[price]]-Table15[[#This Row],[w]]</f>
        <v>168.37238004861354</v>
      </c>
      <c r="Q485">
        <f>[1]CPI!$A$10</f>
        <v>802.87238004861354</v>
      </c>
    </row>
    <row r="486" spans="1:17" x14ac:dyDescent="0.25">
      <c r="A486" s="1">
        <v>44296.208333333336</v>
      </c>
      <c r="B486" t="s">
        <v>517</v>
      </c>
      <c r="C486">
        <v>5</v>
      </c>
      <c r="D486" t="s">
        <v>522</v>
      </c>
      <c r="E486">
        <v>27279.200000000001</v>
      </c>
      <c r="F486">
        <v>25552.94</v>
      </c>
      <c r="G486">
        <v>608.29999999999995</v>
      </c>
      <c r="H486">
        <v>618.42050380000001</v>
      </c>
      <c r="I486">
        <f>[1]!Table11_2[[#This Row],[reward_real]]</f>
        <v>-6623307.9223999903</v>
      </c>
      <c r="J486">
        <f>[1]!Table13_2[[#This Row],[reward_hat]]</f>
        <v>-6356756.2627965296</v>
      </c>
      <c r="K486">
        <f>[1]!Table9_2[[#This Row],[retailer_benefit]]</f>
        <v>14845007.4328459</v>
      </c>
      <c r="L486">
        <f>[1]!Table7_2[[#This Row],[optimum_policy]]</f>
        <v>1290</v>
      </c>
      <c r="M486">
        <f>[1]!Table5_2[[#This Row],[consumer_cost]]</f>
        <v>28091623.2776458</v>
      </c>
      <c r="N486">
        <f>[1]!Table3_2[[#This Row],[consume_real]]</f>
        <v>21776.452153213799</v>
      </c>
      <c r="O486">
        <f>[1]!Table1_2[[#This Row],[consume_hat]]</f>
        <v>20558.038498714101</v>
      </c>
      <c r="P486">
        <f>Table15[[#This Row],[price]]-Table15[[#This Row],[w]]</f>
        <v>194.57238004861358</v>
      </c>
      <c r="Q486">
        <f>[1]CPI!$A$10</f>
        <v>802.87238004861354</v>
      </c>
    </row>
    <row r="487" spans="1:17" x14ac:dyDescent="0.25">
      <c r="A487" s="1">
        <v>44296.25</v>
      </c>
      <c r="B487" t="s">
        <v>517</v>
      </c>
      <c r="C487">
        <v>6</v>
      </c>
      <c r="D487" t="s">
        <v>523</v>
      </c>
      <c r="E487">
        <v>27101.200000000001</v>
      </c>
      <c r="F487">
        <v>25284.44</v>
      </c>
      <c r="G487">
        <v>565.79999999999995</v>
      </c>
      <c r="H487">
        <v>569.30665799999997</v>
      </c>
      <c r="I487">
        <f>[1]!Table11_2[[#This Row],[reward_real]]</f>
        <v>-6144438.2663999898</v>
      </c>
      <c r="J487">
        <f>[1]!Table13_2[[#This Row],[reward_hat]]</f>
        <v>-5784850.4978379002</v>
      </c>
      <c r="K487">
        <f>[1]!Table9_2[[#This Row],[retailer_benefit]]</f>
        <v>13557293.6227885</v>
      </c>
      <c r="L487">
        <f>[1]!Table7_2[[#This Row],[optimum_policy]]</f>
        <v>1190</v>
      </c>
      <c r="M487">
        <f>[1]!Table5_2[[#This Row],[consumer_cost]]</f>
        <v>25846170.1555885</v>
      </c>
      <c r="N487">
        <f>[1]!Table3_2[[#This Row],[consume_real]]</f>
        <v>21719.470718981898</v>
      </c>
      <c r="O487">
        <f>[1]!Table1_2[[#This Row],[consume_hat]]</f>
        <v>20322.4410467052</v>
      </c>
      <c r="P487">
        <f>Table15[[#This Row],[price]]-Table15[[#This Row],[w]]</f>
        <v>237.07238004861358</v>
      </c>
      <c r="Q487">
        <f>[1]CPI!$A$10</f>
        <v>802.87238004861354</v>
      </c>
    </row>
    <row r="488" spans="1:17" x14ac:dyDescent="0.25">
      <c r="A488" s="1">
        <v>44296.291666666664</v>
      </c>
      <c r="B488" t="s">
        <v>517</v>
      </c>
      <c r="C488">
        <v>7</v>
      </c>
      <c r="D488" t="s">
        <v>524</v>
      </c>
      <c r="E488">
        <v>26646.5</v>
      </c>
      <c r="F488">
        <v>24930.34</v>
      </c>
      <c r="G488">
        <v>570.20000000000005</v>
      </c>
      <c r="H488">
        <v>560.67583649999995</v>
      </c>
      <c r="I488">
        <f>[1]!Table11_2[[#This Row],[reward_real]]</f>
        <v>-6230431.3370000003</v>
      </c>
      <c r="J488">
        <f>[1]!Table13_2[[#This Row],[reward_hat]]</f>
        <v>-5689072.2636200003</v>
      </c>
      <c r="K488">
        <f>[1]!Table9_2[[#This Row],[retailer_benefit]]</f>
        <v>12452121.2761227</v>
      </c>
      <c r="L488">
        <f>[1]!Table7_2[[#This Row],[optimum_policy]]</f>
        <v>1140</v>
      </c>
      <c r="M488">
        <f>[1]!Table5_2[[#This Row],[consumer_cost]]</f>
        <v>24912983.950122699</v>
      </c>
      <c r="N488">
        <f>[1]!Table3_2[[#This Row],[consume_real]]</f>
        <v>21853.494693090099</v>
      </c>
      <c r="O488">
        <f>[1]!Table1_2[[#This Row],[consume_hat]]</f>
        <v>20293.623849842501</v>
      </c>
      <c r="P488">
        <f>Table15[[#This Row],[price]]-Table15[[#This Row],[w]]</f>
        <v>232.67238004861349</v>
      </c>
      <c r="Q488">
        <f>[1]CPI!$A$10</f>
        <v>802.87238004861354</v>
      </c>
    </row>
    <row r="489" spans="1:17" x14ac:dyDescent="0.25">
      <c r="A489" s="1">
        <v>44296.333333333336</v>
      </c>
      <c r="B489" t="s">
        <v>517</v>
      </c>
      <c r="C489">
        <v>8</v>
      </c>
      <c r="D489" t="s">
        <v>525</v>
      </c>
      <c r="E489">
        <v>27624.9</v>
      </c>
      <c r="F489">
        <v>25775.98</v>
      </c>
      <c r="G489">
        <v>600.9</v>
      </c>
      <c r="H489">
        <v>614.92878949999999</v>
      </c>
      <c r="I489">
        <f>[1]!Table11_2[[#This Row],[reward_real]]</f>
        <v>-6586632.5318999998</v>
      </c>
      <c r="J489">
        <f>[1]!Table13_2[[#This Row],[reward_hat]]</f>
        <v>-6359140.1076157903</v>
      </c>
      <c r="K489">
        <f>[1]!Table9_2[[#This Row],[retailer_benefit]]</f>
        <v>15106834.673763599</v>
      </c>
      <c r="L489">
        <f>[1]!Table7_2[[#This Row],[optimum_policy]]</f>
        <v>1290</v>
      </c>
      <c r="M489">
        <f>[1]!Table5_2[[#This Row],[consumer_cost]]</f>
        <v>28280099.737563599</v>
      </c>
      <c r="N489">
        <f>[1]!Table3_2[[#This Row],[consume_real]]</f>
        <v>21922.5579360958</v>
      </c>
      <c r="O489">
        <f>[1]!Table1_2[[#This Row],[consume_hat]]</f>
        <v>20682.525249837901</v>
      </c>
      <c r="P489">
        <f>Table15[[#This Row],[price]]-Table15[[#This Row],[w]]</f>
        <v>201.97238004861356</v>
      </c>
      <c r="Q489">
        <f>[1]CPI!$A$10</f>
        <v>802.87238004861354</v>
      </c>
    </row>
    <row r="490" spans="1:17" x14ac:dyDescent="0.25">
      <c r="A490" s="1">
        <v>44296.375</v>
      </c>
      <c r="B490" t="s">
        <v>517</v>
      </c>
      <c r="C490">
        <v>9</v>
      </c>
      <c r="D490" t="s">
        <v>526</v>
      </c>
      <c r="E490">
        <v>29557</v>
      </c>
      <c r="F490">
        <v>27828.52</v>
      </c>
      <c r="G490">
        <v>679.6</v>
      </c>
      <c r="H490">
        <v>660.45940489999998</v>
      </c>
      <c r="I490">
        <f>[1]!Table11_2[[#This Row],[reward_real]]</f>
        <v>-8153712.2479999997</v>
      </c>
      <c r="J490">
        <f>[1]!Table13_2[[#This Row],[reward_hat]]</f>
        <v>-7362620.72492777</v>
      </c>
      <c r="K490">
        <f>[1]!Table9_2[[#This Row],[retailer_benefit]]</f>
        <v>17046489.643846899</v>
      </c>
      <c r="L490">
        <f>[1]!Table7_2[[#This Row],[optimum_policy]]</f>
        <v>1390</v>
      </c>
      <c r="M490">
        <f>[1]!Table5_2[[#This Row],[consumer_cost]]</f>
        <v>33353914.139846899</v>
      </c>
      <c r="N490">
        <f>[1]!Table3_2[[#This Row],[consume_real]]</f>
        <v>23995.621683343099</v>
      </c>
      <c r="O490">
        <f>[1]!Table1_2[[#This Row],[consume_hat]]</f>
        <v>22295.452742989699</v>
      </c>
      <c r="P490">
        <f>Table15[[#This Row],[price]]-Table15[[#This Row],[w]]</f>
        <v>123.27238004861351</v>
      </c>
      <c r="Q490">
        <f>[1]CPI!$A$10</f>
        <v>802.87238004861354</v>
      </c>
    </row>
    <row r="491" spans="1:17" x14ac:dyDescent="0.25">
      <c r="A491" s="1">
        <v>44296.416666666664</v>
      </c>
      <c r="B491" t="s">
        <v>517</v>
      </c>
      <c r="C491">
        <v>10</v>
      </c>
      <c r="D491" t="s">
        <v>527</v>
      </c>
      <c r="E491">
        <v>31148.5</v>
      </c>
      <c r="F491">
        <v>29665.72</v>
      </c>
      <c r="G491">
        <v>687.4</v>
      </c>
      <c r="H491">
        <v>683.58074290000002</v>
      </c>
      <c r="I491">
        <f>[1]!Table11_2[[#This Row],[reward_real]]</f>
        <v>-8595926.9509999994</v>
      </c>
      <c r="J491">
        <f>[1]!Table13_2[[#This Row],[reward_hat]]</f>
        <v>-8119882.48828266</v>
      </c>
      <c r="K491">
        <f>[1]!Table9_2[[#This Row],[retailer_benefit]]</f>
        <v>18822503.995701399</v>
      </c>
      <c r="L491">
        <f>[1]!Table7_2[[#This Row],[optimum_policy]]</f>
        <v>1440</v>
      </c>
      <c r="M491">
        <f>[1]!Table5_2[[#This Row],[consumer_cost]]</f>
        <v>36014357.897701398</v>
      </c>
      <c r="N491">
        <f>[1]!Table3_2[[#This Row],[consume_real]]</f>
        <v>25009.9707622926</v>
      </c>
      <c r="O491">
        <f>[1]!Table1_2[[#This Row],[consume_hat]]</f>
        <v>23756.9082301745</v>
      </c>
      <c r="P491">
        <f>Table15[[#This Row],[price]]-Table15[[#This Row],[w]]</f>
        <v>115.47238004861356</v>
      </c>
      <c r="Q491">
        <f>[1]CPI!$A$10</f>
        <v>802.87238004861354</v>
      </c>
    </row>
    <row r="492" spans="1:17" x14ac:dyDescent="0.25">
      <c r="A492" s="1">
        <v>44296.458333333336</v>
      </c>
      <c r="B492" t="s">
        <v>517</v>
      </c>
      <c r="C492">
        <v>11</v>
      </c>
      <c r="D492" t="s">
        <v>528</v>
      </c>
      <c r="E492">
        <v>32321</v>
      </c>
      <c r="F492">
        <v>30861.39</v>
      </c>
      <c r="G492">
        <v>701.4</v>
      </c>
      <c r="H492">
        <v>694.74212439999997</v>
      </c>
      <c r="I492">
        <f>[1]!Table11_2[[#This Row],[reward_real]]</f>
        <v>-9186468.5460000001</v>
      </c>
      <c r="J492">
        <f>[1]!Table13_2[[#This Row],[reward_hat]]</f>
        <v>-8650381.3697082307</v>
      </c>
      <c r="K492">
        <f>[1]!Table9_2[[#This Row],[retailer_benefit]]</f>
        <v>19347378.5801984</v>
      </c>
      <c r="L492">
        <f>[1]!Table7_2[[#This Row],[optimum_policy]]</f>
        <v>1440</v>
      </c>
      <c r="M492">
        <f>[1]!Table5_2[[#This Row],[consumer_cost]]</f>
        <v>37720315.6721984</v>
      </c>
      <c r="N492">
        <f>[1]!Table3_2[[#This Row],[consume_real]]</f>
        <v>26194.663661248898</v>
      </c>
      <c r="O492">
        <f>[1]!Table1_2[[#This Row],[consume_hat]]</f>
        <v>24902.423693548699</v>
      </c>
      <c r="P492">
        <f>Table15[[#This Row],[price]]-Table15[[#This Row],[w]]</f>
        <v>101.47238004861356</v>
      </c>
      <c r="Q492">
        <f>[1]CPI!$A$10</f>
        <v>802.87238004861354</v>
      </c>
    </row>
    <row r="493" spans="1:17" x14ac:dyDescent="0.25">
      <c r="A493" s="1">
        <v>44296.5</v>
      </c>
      <c r="B493" t="s">
        <v>517</v>
      </c>
      <c r="C493">
        <v>12</v>
      </c>
      <c r="D493" t="s">
        <v>529</v>
      </c>
      <c r="E493">
        <v>32949.4</v>
      </c>
      <c r="F493">
        <v>31975.43</v>
      </c>
      <c r="G493">
        <v>693</v>
      </c>
      <c r="H493">
        <v>703.58192020000001</v>
      </c>
      <c r="I493">
        <f>[1]!Table11_2[[#This Row],[reward_real]]</f>
        <v>-9201778.9379999992</v>
      </c>
      <c r="J493">
        <f>[1]!Table13_2[[#This Row],[reward_hat]]</f>
        <v>-9129411.5916342698</v>
      </c>
      <c r="K493">
        <f>[1]!Table9_2[[#This Row],[retailer_benefit]]</f>
        <v>19837601.346857101</v>
      </c>
      <c r="L493">
        <f>[1]!Table7_2[[#This Row],[optimum_policy]]</f>
        <v>1440</v>
      </c>
      <c r="M493">
        <f>[1]!Table5_2[[#This Row],[consumer_cost]]</f>
        <v>38241159.222857103</v>
      </c>
      <c r="N493">
        <f>[1]!Table3_2[[#This Row],[consume_real]]</f>
        <v>26556.3605714285</v>
      </c>
      <c r="O493">
        <f>[1]!Table1_2[[#This Row],[consume_hat]]</f>
        <v>25951.2398739747</v>
      </c>
      <c r="P493">
        <f>Table15[[#This Row],[price]]-Table15[[#This Row],[w]]</f>
        <v>109.87238004861354</v>
      </c>
      <c r="Q493">
        <f>[1]CPI!$A$10</f>
        <v>802.87238004861354</v>
      </c>
    </row>
    <row r="494" spans="1:17" x14ac:dyDescent="0.25">
      <c r="A494" s="1">
        <v>44296.541666666664</v>
      </c>
      <c r="B494" t="s">
        <v>517</v>
      </c>
      <c r="C494">
        <v>13</v>
      </c>
      <c r="D494" t="s">
        <v>530</v>
      </c>
      <c r="E494">
        <v>33708.199999999997</v>
      </c>
      <c r="F494">
        <v>32458.13</v>
      </c>
      <c r="G494">
        <v>695</v>
      </c>
      <c r="H494">
        <v>705.48120289999997</v>
      </c>
      <c r="I494">
        <f>[1]!Table11_2[[#This Row],[reward_real]]</f>
        <v>-9453464.6899999995</v>
      </c>
      <c r="J494">
        <f>[1]!Table13_2[[#This Row],[reward_hat]]</f>
        <v>-9303600.7033049408</v>
      </c>
      <c r="K494">
        <f>[1]!Table9_2[[#This Row],[retailer_benefit]]</f>
        <v>20267140.126762498</v>
      </c>
      <c r="L494">
        <f>[1]!Table7_2[[#This Row],[optimum_policy]]</f>
        <v>1440</v>
      </c>
      <c r="M494">
        <f>[1]!Table5_2[[#This Row],[consumer_cost]]</f>
        <v>39174069.506762497</v>
      </c>
      <c r="N494">
        <f>[1]!Table3_2[[#This Row],[consume_real]]</f>
        <v>27204.214935251701</v>
      </c>
      <c r="O494">
        <f>[1]!Table1_2[[#This Row],[consume_hat]]</f>
        <v>26375.1909063126</v>
      </c>
      <c r="P494">
        <f>Table15[[#This Row],[price]]-Table15[[#This Row],[w]]</f>
        <v>107.87238004861354</v>
      </c>
      <c r="Q494">
        <f>[1]CPI!$A$10</f>
        <v>802.87238004861354</v>
      </c>
    </row>
    <row r="495" spans="1:17" x14ac:dyDescent="0.25">
      <c r="A495" s="1">
        <v>44296.583333333336</v>
      </c>
      <c r="B495" t="s">
        <v>517</v>
      </c>
      <c r="C495">
        <v>14</v>
      </c>
      <c r="D495" t="s">
        <v>531</v>
      </c>
      <c r="E495">
        <v>32924.800000000003</v>
      </c>
      <c r="F495">
        <v>32101.18</v>
      </c>
      <c r="G495">
        <v>700.7</v>
      </c>
      <c r="H495">
        <v>708.61094800000001</v>
      </c>
      <c r="I495">
        <f>[1]!Table11_2[[#This Row],[reward_real]]</f>
        <v>-9196324.6623999998</v>
      </c>
      <c r="J495">
        <f>[1]!Table13_2[[#This Row],[reward_hat]]</f>
        <v>-9116107.8413172197</v>
      </c>
      <c r="K495">
        <f>[1]!Table9_2[[#This Row],[retailer_benefit]]</f>
        <v>20718307.5668112</v>
      </c>
      <c r="L495">
        <f>[1]!Table7_2[[#This Row],[optimum_policy]]</f>
        <v>1490</v>
      </c>
      <c r="M495">
        <f>[1]!Table5_2[[#This Row],[consumer_cost]]</f>
        <v>39110956.891611204</v>
      </c>
      <c r="N495">
        <f>[1]!Table3_2[[#This Row],[consume_real]]</f>
        <v>26248.964356786</v>
      </c>
      <c r="O495">
        <f>[1]!Table1_2[[#This Row],[consume_hat]]</f>
        <v>25729.514529541699</v>
      </c>
      <c r="P495">
        <f>Table15[[#This Row],[price]]-Table15[[#This Row],[w]]</f>
        <v>102.17238004861349</v>
      </c>
      <c r="Q495">
        <f>[1]CPI!$A$10</f>
        <v>802.87238004861354</v>
      </c>
    </row>
    <row r="496" spans="1:17" x14ac:dyDescent="0.25">
      <c r="A496" s="1">
        <v>44296.625</v>
      </c>
      <c r="B496" t="s">
        <v>517</v>
      </c>
      <c r="C496">
        <v>15</v>
      </c>
      <c r="D496" t="s">
        <v>532</v>
      </c>
      <c r="E496">
        <v>33523.199999999997</v>
      </c>
      <c r="F496">
        <v>32127.74</v>
      </c>
      <c r="G496">
        <v>705.2</v>
      </c>
      <c r="H496">
        <v>705.81842029999996</v>
      </c>
      <c r="I496">
        <f>[1]!Table11_2[[#This Row],[reward_real]]</f>
        <v>-9452469.6575999893</v>
      </c>
      <c r="J496">
        <f>[1]!Table13_2[[#This Row],[reward_hat]]</f>
        <v>-9070716.9760426003</v>
      </c>
      <c r="K496">
        <f>[1]!Table9_2[[#This Row],[retailer_benefit]]</f>
        <v>21038849.084754601</v>
      </c>
      <c r="L496">
        <f>[1]!Table7_2[[#This Row],[optimum_policy]]</f>
        <v>1490</v>
      </c>
      <c r="M496">
        <f>[1]!Table5_2[[#This Row],[consumer_cost]]</f>
        <v>39943788.399954602</v>
      </c>
      <c r="N496">
        <f>[1]!Table3_2[[#This Row],[consume_real]]</f>
        <v>26807.911677821801</v>
      </c>
      <c r="O496">
        <f>[1]!Table1_2[[#This Row],[consume_hat]]</f>
        <v>25702.6926898163</v>
      </c>
      <c r="P496">
        <f>Table15[[#This Row],[price]]-Table15[[#This Row],[w]]</f>
        <v>97.672380048613491</v>
      </c>
      <c r="Q496">
        <f>[1]CPI!$A$10</f>
        <v>802.87238004861354</v>
      </c>
    </row>
    <row r="497" spans="1:17" x14ac:dyDescent="0.25">
      <c r="A497" s="1">
        <v>44296.666666666664</v>
      </c>
      <c r="B497" t="s">
        <v>517</v>
      </c>
      <c r="C497">
        <v>16</v>
      </c>
      <c r="D497" t="s">
        <v>533</v>
      </c>
      <c r="E497">
        <v>33155</v>
      </c>
      <c r="F497">
        <v>31908.65</v>
      </c>
      <c r="G497">
        <v>701.9</v>
      </c>
      <c r="H497">
        <v>699.44913350000002</v>
      </c>
      <c r="I497">
        <f>[1]!Table11_2[[#This Row],[reward_real]]</f>
        <v>-9433293.7549999896</v>
      </c>
      <c r="J497">
        <f>[1]!Table13_2[[#This Row],[reward_hat]]</f>
        <v>-9032540.7398457509</v>
      </c>
      <c r="K497">
        <f>[1]!Table9_2[[#This Row],[retailer_benefit]]</f>
        <v>19839618.522768199</v>
      </c>
      <c r="L497">
        <f>[1]!Table7_2[[#This Row],[optimum_policy]]</f>
        <v>1440</v>
      </c>
      <c r="M497">
        <f>[1]!Table5_2[[#This Row],[consumer_cost]]</f>
        <v>38706206.032768197</v>
      </c>
      <c r="N497">
        <f>[1]!Table3_2[[#This Row],[consume_real]]</f>
        <v>26879.309744977902</v>
      </c>
      <c r="O497">
        <f>[1]!Table1_2[[#This Row],[consume_hat]]</f>
        <v>25827.584330340302</v>
      </c>
      <c r="P497">
        <f>Table15[[#This Row],[price]]-Table15[[#This Row],[w]]</f>
        <v>100.97238004861356</v>
      </c>
      <c r="Q497">
        <f>[1]CPI!$A$10</f>
        <v>802.87238004861354</v>
      </c>
    </row>
    <row r="498" spans="1:17" x14ac:dyDescent="0.25">
      <c r="A498" s="1">
        <v>44296.708333333336</v>
      </c>
      <c r="B498" t="s">
        <v>517</v>
      </c>
      <c r="C498">
        <v>17</v>
      </c>
      <c r="D498" t="s">
        <v>534</v>
      </c>
      <c r="E498">
        <v>32899.599999999999</v>
      </c>
      <c r="F498">
        <v>31623.279999999999</v>
      </c>
      <c r="G498">
        <v>707.9</v>
      </c>
      <c r="H498">
        <v>697.51779520000002</v>
      </c>
      <c r="I498">
        <f>[1]!Table11_2[[#This Row],[reward_real]]</f>
        <v>-9477091.6755999997</v>
      </c>
      <c r="J498">
        <f>[1]!Table13_2[[#This Row],[reward_hat]]</f>
        <v>-8915725.2312228195</v>
      </c>
      <c r="K498">
        <f>[1]!Table9_2[[#This Row],[retailer_benefit]]</f>
        <v>19602143.8499979</v>
      </c>
      <c r="L498">
        <f>[1]!Table7_2[[#This Row],[optimum_policy]]</f>
        <v>1440</v>
      </c>
      <c r="M498">
        <f>[1]!Table5_2[[#This Row],[consumer_cost]]</f>
        <v>38556327.2011979</v>
      </c>
      <c r="N498">
        <f>[1]!Table3_2[[#This Row],[consume_real]]</f>
        <v>26775.227223054098</v>
      </c>
      <c r="O498">
        <f>[1]!Table1_2[[#This Row],[consume_hat]]</f>
        <v>25564.151318282798</v>
      </c>
      <c r="P498">
        <f>Table15[[#This Row],[price]]-Table15[[#This Row],[w]]</f>
        <v>94.972380048613559</v>
      </c>
      <c r="Q498">
        <f>[1]CPI!$A$10</f>
        <v>802.87238004861354</v>
      </c>
    </row>
    <row r="499" spans="1:17" x14ac:dyDescent="0.25">
      <c r="A499" s="1">
        <v>44296.75</v>
      </c>
      <c r="B499" t="s">
        <v>517</v>
      </c>
      <c r="C499">
        <v>18</v>
      </c>
      <c r="D499" t="s">
        <v>535</v>
      </c>
      <c r="E499">
        <v>32325.599999999999</v>
      </c>
      <c r="F499">
        <v>31129.119999999999</v>
      </c>
      <c r="G499">
        <v>707.6</v>
      </c>
      <c r="H499">
        <v>699.61970299999996</v>
      </c>
      <c r="I499">
        <f>[1]!Table11_2[[#This Row],[reward_real]]</f>
        <v>-9306023.0304000005</v>
      </c>
      <c r="J499">
        <f>[1]!Table13_2[[#This Row],[reward_hat]]</f>
        <v>-8815008.0039215796</v>
      </c>
      <c r="K499">
        <f>[1]!Table9_2[[#This Row],[retailer_benefit]]</f>
        <v>19264361.977006599</v>
      </c>
      <c r="L499">
        <f>[1]!Table7_2[[#This Row],[optimum_policy]]</f>
        <v>1440</v>
      </c>
      <c r="M499">
        <f>[1]!Table5_2[[#This Row],[consumer_cost]]</f>
        <v>37876408.0378066</v>
      </c>
      <c r="N499">
        <f>[1]!Table3_2[[#This Row],[consume_real]]</f>
        <v>26303.061137365701</v>
      </c>
      <c r="O499">
        <f>[1]!Table1_2[[#This Row],[consume_hat]]</f>
        <v>25199.427536265401</v>
      </c>
      <c r="P499">
        <f>Table15[[#This Row],[price]]-Table15[[#This Row],[w]]</f>
        <v>95.272380048613513</v>
      </c>
      <c r="Q499">
        <f>[1]CPI!$A$10</f>
        <v>802.87238004861354</v>
      </c>
    </row>
    <row r="500" spans="1:17" x14ac:dyDescent="0.25">
      <c r="A500" s="1">
        <v>44296.791666666664</v>
      </c>
      <c r="B500" t="s">
        <v>517</v>
      </c>
      <c r="C500">
        <v>19</v>
      </c>
      <c r="D500" t="s">
        <v>536</v>
      </c>
      <c r="E500">
        <v>31879.3</v>
      </c>
      <c r="F500">
        <v>30793.86</v>
      </c>
      <c r="G500">
        <v>722.4</v>
      </c>
      <c r="H500">
        <v>718.50402480000002</v>
      </c>
      <c r="I500">
        <f>[1]!Table11_2[[#This Row],[reward_real]]</f>
        <v>-9312453.5987999998</v>
      </c>
      <c r="J500">
        <f>[1]!Table13_2[[#This Row],[reward_hat]]</f>
        <v>-8924595.6605543997</v>
      </c>
      <c r="K500">
        <f>[1]!Table9_2[[#This Row],[retailer_benefit]]</f>
        <v>19790252.996785302</v>
      </c>
      <c r="L500">
        <f>[1]!Table7_2[[#This Row],[optimum_policy]]</f>
        <v>1490</v>
      </c>
      <c r="M500">
        <f>[1]!Table5_2[[#This Row],[consumer_cost]]</f>
        <v>38415160.194385298</v>
      </c>
      <c r="N500">
        <f>[1]!Table3_2[[#This Row],[consume_real]]</f>
        <v>25781.986707641099</v>
      </c>
      <c r="O500">
        <f>[1]!Table1_2[[#This Row],[consume_hat]]</f>
        <v>24842.1591309793</v>
      </c>
      <c r="P500">
        <f>Table15[[#This Row],[price]]-Table15[[#This Row],[w]]</f>
        <v>80.472380048613559</v>
      </c>
      <c r="Q500">
        <f>[1]CPI!$A$10</f>
        <v>802.87238004861354</v>
      </c>
    </row>
    <row r="501" spans="1:17" x14ac:dyDescent="0.25">
      <c r="A501" s="1">
        <v>44296.833333333336</v>
      </c>
      <c r="B501" t="s">
        <v>517</v>
      </c>
      <c r="C501">
        <v>20</v>
      </c>
      <c r="D501" t="s">
        <v>537</v>
      </c>
      <c r="E501">
        <v>32903</v>
      </c>
      <c r="F501">
        <v>32228.63</v>
      </c>
      <c r="G501">
        <v>730</v>
      </c>
      <c r="H501">
        <v>723.77657610000006</v>
      </c>
      <c r="I501">
        <f>[1]!Table11_2[[#This Row],[reward_real]]</f>
        <v>-9759029.8000000007</v>
      </c>
      <c r="J501">
        <f>[1]!Table13_2[[#This Row],[reward_hat]]</f>
        <v>-9440673.9259769693</v>
      </c>
      <c r="K501">
        <f>[1]!Table9_2[[#This Row],[retailer_benefit]]</f>
        <v>20320171.638356101</v>
      </c>
      <c r="L501">
        <f>[1]!Table7_2[[#This Row],[optimum_policy]]</f>
        <v>1490</v>
      </c>
      <c r="M501">
        <f>[1]!Table5_2[[#This Row],[consumer_cost]]</f>
        <v>39838231.238356099</v>
      </c>
      <c r="N501">
        <f>[1]!Table3_2[[#This Row],[consume_real]]</f>
        <v>26737.067945205399</v>
      </c>
      <c r="O501">
        <f>[1]!Table1_2[[#This Row],[consume_hat]]</f>
        <v>26087.260179742701</v>
      </c>
      <c r="P501">
        <f>Table15[[#This Row],[price]]-Table15[[#This Row],[w]]</f>
        <v>72.872380048613536</v>
      </c>
      <c r="Q501">
        <f>[1]CPI!$A$10</f>
        <v>802.87238004861354</v>
      </c>
    </row>
    <row r="502" spans="1:17" x14ac:dyDescent="0.25">
      <c r="A502" s="1">
        <v>44296.875</v>
      </c>
      <c r="B502" t="s">
        <v>517</v>
      </c>
      <c r="C502">
        <v>21</v>
      </c>
      <c r="D502" t="s">
        <v>538</v>
      </c>
      <c r="E502">
        <v>34437.9</v>
      </c>
      <c r="F502">
        <v>33897.96</v>
      </c>
      <c r="G502">
        <v>727.6</v>
      </c>
      <c r="H502">
        <v>729.29227400000002</v>
      </c>
      <c r="I502">
        <f>[1]!Table11_2[[#This Row],[reward_real]]</f>
        <v>-10165517.0736</v>
      </c>
      <c r="J502">
        <f>[1]!Table13_2[[#This Row],[reward_hat]]</f>
        <v>-10039980.5610629</v>
      </c>
      <c r="K502">
        <f>[1]!Table9_2[[#This Row],[retailer_benefit]]</f>
        <v>21303436.550062198</v>
      </c>
      <c r="L502">
        <f>[1]!Table7_2[[#This Row],[optimum_policy]]</f>
        <v>1490</v>
      </c>
      <c r="M502">
        <f>[1]!Table5_2[[#This Row],[consumer_cost]]</f>
        <v>41634470.697262198</v>
      </c>
      <c r="N502">
        <f>[1]!Table3_2[[#This Row],[consume_real]]</f>
        <v>27942.597783397399</v>
      </c>
      <c r="O502">
        <f>[1]!Table1_2[[#This Row],[consume_hat]]</f>
        <v>27533.489434430201</v>
      </c>
      <c r="P502">
        <f>Table15[[#This Row],[price]]-Table15[[#This Row],[w]]</f>
        <v>75.272380048613513</v>
      </c>
      <c r="Q502">
        <f>[1]CPI!$A$10</f>
        <v>802.87238004861354</v>
      </c>
    </row>
    <row r="503" spans="1:17" x14ac:dyDescent="0.25">
      <c r="A503" s="1">
        <v>44296.916666666664</v>
      </c>
      <c r="B503" t="s">
        <v>517</v>
      </c>
      <c r="C503">
        <v>22</v>
      </c>
      <c r="D503" t="s">
        <v>539</v>
      </c>
      <c r="E503">
        <v>34253.800000000003</v>
      </c>
      <c r="F503">
        <v>33482.46</v>
      </c>
      <c r="G503">
        <v>734.3</v>
      </c>
      <c r="H503">
        <v>733.82871220000004</v>
      </c>
      <c r="I503">
        <f>[1]!Table11_2[[#This Row],[reward_real]]</f>
        <v>-10092436.8706</v>
      </c>
      <c r="J503">
        <f>[1]!Table13_2[[#This Row],[reward_hat]]</f>
        <v>-9855861.4412765596</v>
      </c>
      <c r="K503">
        <f>[1]!Table9_2[[#This Row],[retailer_benefit]]</f>
        <v>22147559.271802802</v>
      </c>
      <c r="L503">
        <f>[1]!Table7_2[[#This Row],[optimum_policy]]</f>
        <v>1540</v>
      </c>
      <c r="M503">
        <f>[1]!Table5_2[[#This Row],[consumer_cost]]</f>
        <v>42332433.013002798</v>
      </c>
      <c r="N503">
        <f>[1]!Table3_2[[#This Row],[consume_real]]</f>
        <v>27488.592865586201</v>
      </c>
      <c r="O503">
        <f>[1]!Table1_2[[#This Row],[consume_hat]]</f>
        <v>26861.476737316101</v>
      </c>
      <c r="P503">
        <f>Table15[[#This Row],[price]]-Table15[[#This Row],[w]]</f>
        <v>68.572380048613581</v>
      </c>
      <c r="Q503">
        <f>[1]CPI!$A$10</f>
        <v>802.87238004861354</v>
      </c>
    </row>
    <row r="504" spans="1:17" x14ac:dyDescent="0.25">
      <c r="A504" s="1">
        <v>44296.958333333336</v>
      </c>
      <c r="B504" t="s">
        <v>517</v>
      </c>
      <c r="C504">
        <v>23</v>
      </c>
      <c r="D504" t="s">
        <v>540</v>
      </c>
      <c r="E504">
        <v>33205</v>
      </c>
      <c r="F504">
        <v>32576.85</v>
      </c>
      <c r="G504">
        <v>738.6</v>
      </c>
      <c r="H504">
        <v>726.81283429999996</v>
      </c>
      <c r="I504">
        <f>[1]!Table11_2[[#This Row],[reward_real]]</f>
        <v>-10017085.17</v>
      </c>
      <c r="J504">
        <f>[1]!Table13_2[[#This Row],[reward_hat]]</f>
        <v>-9601035.2966558393</v>
      </c>
      <c r="K504">
        <f>[1]!Table9_2[[#This Row],[retailer_benefit]]</f>
        <v>20381364.193712398</v>
      </c>
      <c r="L504">
        <f>[1]!Table7_2[[#This Row],[optimum_policy]]</f>
        <v>1490</v>
      </c>
      <c r="M504">
        <f>[1]!Table5_2[[#This Row],[consumer_cost]]</f>
        <v>40415534.533712402</v>
      </c>
      <c r="N504">
        <f>[1]!Table3_2[[#This Row],[consume_real]]</f>
        <v>27124.519821283498</v>
      </c>
      <c r="O504">
        <f>[1]!Table1_2[[#This Row],[consume_hat]]</f>
        <v>26419.5535457808</v>
      </c>
      <c r="P504">
        <f>Table15[[#This Row],[price]]-Table15[[#This Row],[w]]</f>
        <v>64.272380048613513</v>
      </c>
      <c r="Q504">
        <f>[1]CPI!$A$10</f>
        <v>802.87238004861354</v>
      </c>
    </row>
    <row r="505" spans="1:17" x14ac:dyDescent="0.25">
      <c r="A505" s="1">
        <v>44297</v>
      </c>
      <c r="B505" t="s">
        <v>517</v>
      </c>
      <c r="C505">
        <v>24</v>
      </c>
      <c r="D505" t="s">
        <v>541</v>
      </c>
      <c r="E505">
        <v>32258.1</v>
      </c>
      <c r="F505">
        <v>31432.38</v>
      </c>
      <c r="G505">
        <v>727.6</v>
      </c>
      <c r="H505">
        <v>718.8037167</v>
      </c>
      <c r="I505">
        <f>[1]!Table11_2[[#This Row],[reward_real]]</f>
        <v>-9522074.9903999995</v>
      </c>
      <c r="J505">
        <f>[1]!Table13_2[[#This Row],[reward_hat]]</f>
        <v>-9115207.6677610502</v>
      </c>
      <c r="K505">
        <f>[1]!Table9_2[[#This Row],[retailer_benefit]]</f>
        <v>19955002.673669402</v>
      </c>
      <c r="L505">
        <f>[1]!Table7_2[[#This Row],[optimum_policy]]</f>
        <v>1490</v>
      </c>
      <c r="M505">
        <f>[1]!Table5_2[[#This Row],[consumer_cost]]</f>
        <v>38999152.654469401</v>
      </c>
      <c r="N505">
        <f>[1]!Table3_2[[#This Row],[consume_real]]</f>
        <v>26173.927956019699</v>
      </c>
      <c r="O505">
        <f>[1]!Table1_2[[#This Row],[consume_hat]]</f>
        <v>25362.160645088101</v>
      </c>
      <c r="P505">
        <f>Table15[[#This Row],[price]]-Table15[[#This Row],[w]]</f>
        <v>75.272380048613513</v>
      </c>
      <c r="Q505">
        <f>[1]CPI!$A$10</f>
        <v>802.87238004861354</v>
      </c>
    </row>
    <row r="506" spans="1:17" x14ac:dyDescent="0.25">
      <c r="A506" s="1">
        <v>44297.041666666664</v>
      </c>
      <c r="B506" t="s">
        <v>542</v>
      </c>
      <c r="C506">
        <v>1</v>
      </c>
      <c r="D506" t="s">
        <v>543</v>
      </c>
      <c r="E506">
        <v>31165.599999999999</v>
      </c>
      <c r="F506">
        <v>30342.99</v>
      </c>
      <c r="G506">
        <v>705.6</v>
      </c>
      <c r="H506">
        <v>705.51379859999997</v>
      </c>
      <c r="I506">
        <f>[1]!Table11_2[[#This Row],[reward_real]]</f>
        <v>-8935302.1823999994</v>
      </c>
      <c r="J506">
        <f>[1]!Table13_2[[#This Row],[reward_hat]]</f>
        <v>-8697913.3957513906</v>
      </c>
      <c r="K506">
        <f>[1]!Table9_2[[#This Row],[retailer_benefit]]</f>
        <v>18600016.787852999</v>
      </c>
      <c r="L506">
        <f>[1]!Table7_2[[#This Row],[optimum_policy]]</f>
        <v>1440</v>
      </c>
      <c r="M506">
        <f>[1]!Table5_2[[#This Row],[consumer_cost]]</f>
        <v>36470621.152653001</v>
      </c>
      <c r="N506">
        <f>[1]!Table3_2[[#This Row],[consume_real]]</f>
        <v>25326.820244897899</v>
      </c>
      <c r="O506">
        <f>[1]!Table1_2[[#This Row],[consume_hat]]</f>
        <v>24656.961814947001</v>
      </c>
      <c r="P506">
        <f>Table15[[#This Row],[price]]-Table15[[#This Row],[w]]</f>
        <v>97.272380048613513</v>
      </c>
      <c r="Q506">
        <f>[1]CPI!$A$10</f>
        <v>802.87238004861354</v>
      </c>
    </row>
    <row r="507" spans="1:17" x14ac:dyDescent="0.25">
      <c r="A507" s="1">
        <v>44297.083333333336</v>
      </c>
      <c r="B507" t="s">
        <v>542</v>
      </c>
      <c r="C507">
        <v>2</v>
      </c>
      <c r="D507" t="s">
        <v>544</v>
      </c>
      <c r="E507">
        <v>30131.599999999999</v>
      </c>
      <c r="F507">
        <v>28972.51</v>
      </c>
      <c r="G507">
        <v>648.29999999999995</v>
      </c>
      <c r="H507">
        <v>652.4338626</v>
      </c>
      <c r="I507">
        <f>[1]!Table11_2[[#This Row],[reward_real]]</f>
        <v>-7891375.6451999899</v>
      </c>
      <c r="J507">
        <f>[1]!Table13_2[[#This Row],[reward_hat]]</f>
        <v>-7658476.7927674903</v>
      </c>
      <c r="K507">
        <f>[1]!Table9_2[[#This Row],[retailer_benefit]]</f>
        <v>16839316.778604999</v>
      </c>
      <c r="L507">
        <f>[1]!Table7_2[[#This Row],[optimum_policy]]</f>
        <v>1340</v>
      </c>
      <c r="M507">
        <f>[1]!Table5_2[[#This Row],[consumer_cost]]</f>
        <v>32622068.069005001</v>
      </c>
      <c r="N507">
        <f>[1]!Table3_2[[#This Row],[consume_real]]</f>
        <v>24344.826917167899</v>
      </c>
      <c r="O507">
        <f>[1]!Table1_2[[#This Row],[consume_hat]]</f>
        <v>23476.637961201901</v>
      </c>
      <c r="P507">
        <f>Table15[[#This Row],[price]]-Table15[[#This Row],[w]]</f>
        <v>154.57238004861358</v>
      </c>
      <c r="Q507">
        <f>[1]CPI!$A$10</f>
        <v>802.87238004861354</v>
      </c>
    </row>
    <row r="508" spans="1:17" x14ac:dyDescent="0.25">
      <c r="A508" s="1">
        <v>44297.125</v>
      </c>
      <c r="B508" t="s">
        <v>542</v>
      </c>
      <c r="C508">
        <v>3</v>
      </c>
      <c r="D508" t="s">
        <v>545</v>
      </c>
      <c r="E508">
        <v>29087.9</v>
      </c>
      <c r="F508">
        <v>27921.11</v>
      </c>
      <c r="G508">
        <v>651.29999999999995</v>
      </c>
      <c r="H508">
        <v>667.90319769999996</v>
      </c>
      <c r="I508">
        <f>[1]!Table11_2[[#This Row],[reward_real]]</f>
        <v>-7538623.7792999996</v>
      </c>
      <c r="J508">
        <f>[1]!Table13_2[[#This Row],[reward_hat]]</f>
        <v>-7509742.34447785</v>
      </c>
      <c r="K508">
        <f>[1]!Table9_2[[#This Row],[retailer_benefit]]</f>
        <v>17100510.934343301</v>
      </c>
      <c r="L508">
        <f>[1]!Table7_2[[#This Row],[optimum_policy]]</f>
        <v>1390</v>
      </c>
      <c r="M508">
        <f>[1]!Table5_2[[#This Row],[consumer_cost]]</f>
        <v>32177758.492943302</v>
      </c>
      <c r="N508">
        <f>[1]!Table3_2[[#This Row],[consume_real]]</f>
        <v>23149.466541685801</v>
      </c>
      <c r="O508">
        <f>[1]!Table1_2[[#This Row],[consume_hat]]</f>
        <v>22487.517262765599</v>
      </c>
      <c r="P508">
        <f>Table15[[#This Row],[price]]-Table15[[#This Row],[w]]</f>
        <v>151.57238004861358</v>
      </c>
      <c r="Q508">
        <f>[1]CPI!$A$10</f>
        <v>802.87238004861354</v>
      </c>
    </row>
    <row r="509" spans="1:17" x14ac:dyDescent="0.25">
      <c r="A509" s="1">
        <v>44297.166666666664</v>
      </c>
      <c r="B509" t="s">
        <v>542</v>
      </c>
      <c r="C509">
        <v>4</v>
      </c>
      <c r="D509" t="s">
        <v>546</v>
      </c>
      <c r="E509">
        <v>28616.3</v>
      </c>
      <c r="F509">
        <v>27232.880000000001</v>
      </c>
      <c r="G509">
        <v>625.79999999999995</v>
      </c>
      <c r="H509">
        <v>655.73991209999997</v>
      </c>
      <c r="I509">
        <f>[1]!Table11_2[[#This Row],[reward_real]]</f>
        <v>-7114641.7385999896</v>
      </c>
      <c r="J509">
        <f>[1]!Table13_2[[#This Row],[reward_hat]]</f>
        <v>-7251749.6108437702</v>
      </c>
      <c r="K509">
        <f>[1]!Table9_2[[#This Row],[retailer_benefit]]</f>
        <v>16239300.5104126</v>
      </c>
      <c r="L509">
        <f>[1]!Table7_2[[#This Row],[optimum_policy]]</f>
        <v>1340</v>
      </c>
      <c r="M509">
        <f>[1]!Table5_2[[#This Row],[consumer_cost]]</f>
        <v>30468583.987612601</v>
      </c>
      <c r="N509">
        <f>[1]!Table3_2[[#This Row],[consume_real]]</f>
        <v>22737.749244487</v>
      </c>
      <c r="O509">
        <f>[1]!Table1_2[[#This Row],[consume_hat]]</f>
        <v>22117.761866241101</v>
      </c>
      <c r="P509">
        <f>Table15[[#This Row],[price]]-Table15[[#This Row],[w]]</f>
        <v>177.07238004861358</v>
      </c>
      <c r="Q509">
        <f>[1]CPI!$A$10</f>
        <v>802.87238004861354</v>
      </c>
    </row>
    <row r="510" spans="1:17" x14ac:dyDescent="0.25">
      <c r="A510" s="1">
        <v>44297.208333333336</v>
      </c>
      <c r="B510" t="s">
        <v>542</v>
      </c>
      <c r="C510">
        <v>5</v>
      </c>
      <c r="D510" t="s">
        <v>547</v>
      </c>
      <c r="E510">
        <v>28286.400000000001</v>
      </c>
      <c r="F510">
        <v>26736.13</v>
      </c>
      <c r="G510">
        <v>599.20000000000005</v>
      </c>
      <c r="H510">
        <v>624.72144500000002</v>
      </c>
      <c r="I510">
        <f>[1]!Table11_2[[#This Row],[reward_real]]</f>
        <v>-6715983.3792000003</v>
      </c>
      <c r="J510">
        <f>[1]!Table13_2[[#This Row],[reward_hat]]</f>
        <v>-6750489.2304719901</v>
      </c>
      <c r="K510">
        <f>[1]!Table9_2[[#This Row],[retailer_benefit]]</f>
        <v>15485318.1520405</v>
      </c>
      <c r="L510">
        <f>[1]!Table7_2[[#This Row],[optimum_policy]]</f>
        <v>1290</v>
      </c>
      <c r="M510">
        <f>[1]!Table5_2[[#This Row],[consumer_cost]]</f>
        <v>28917284.910440501</v>
      </c>
      <c r="N510">
        <f>[1]!Table3_2[[#This Row],[consume_real]]</f>
        <v>22416.4999305741</v>
      </c>
      <c r="O510">
        <f>[1]!Table1_2[[#This Row],[consume_hat]]</f>
        <v>21611.1973871847</v>
      </c>
      <c r="P510">
        <f>Table15[[#This Row],[price]]-Table15[[#This Row],[w]]</f>
        <v>203.67238004861349</v>
      </c>
      <c r="Q510">
        <f>[1]CPI!$A$10</f>
        <v>802.87238004861354</v>
      </c>
    </row>
    <row r="511" spans="1:17" x14ac:dyDescent="0.25">
      <c r="A511" s="1">
        <v>44297.25</v>
      </c>
      <c r="B511" t="s">
        <v>542</v>
      </c>
      <c r="C511">
        <v>6</v>
      </c>
      <c r="D511" t="s">
        <v>548</v>
      </c>
      <c r="E511">
        <v>27882.7</v>
      </c>
      <c r="F511">
        <v>26486.79</v>
      </c>
      <c r="G511">
        <v>550.79999999999995</v>
      </c>
      <c r="H511">
        <v>574.18186209999999</v>
      </c>
      <c r="I511">
        <f>[1]!Table11_2[[#This Row],[reward_real]]</f>
        <v>-6074859.6144000003</v>
      </c>
      <c r="J511">
        <f>[1]!Table13_2[[#This Row],[reward_hat]]</f>
        <v>-6136123.0889280196</v>
      </c>
      <c r="K511">
        <f>[1]!Table9_2[[#This Row],[retailer_benefit]]</f>
        <v>14099674.166755499</v>
      </c>
      <c r="L511">
        <f>[1]!Table7_2[[#This Row],[optimum_policy]]</f>
        <v>1190</v>
      </c>
      <c r="M511">
        <f>[1]!Table5_2[[#This Row],[consumer_cost]]</f>
        <v>26249393.3955555</v>
      </c>
      <c r="N511">
        <f>[1]!Table3_2[[#This Row],[consume_real]]</f>
        <v>22058.313777777701</v>
      </c>
      <c r="O511">
        <f>[1]!Table1_2[[#This Row],[consume_hat]]</f>
        <v>21373.448009936699</v>
      </c>
      <c r="P511">
        <f>Table15[[#This Row],[price]]-Table15[[#This Row],[w]]</f>
        <v>252.07238004861358</v>
      </c>
      <c r="Q511">
        <f>[1]CPI!$A$10</f>
        <v>802.87238004861354</v>
      </c>
    </row>
    <row r="512" spans="1:17" x14ac:dyDescent="0.25">
      <c r="A512" s="1">
        <v>44297.291666666664</v>
      </c>
      <c r="B512" t="s">
        <v>542</v>
      </c>
      <c r="C512">
        <v>7</v>
      </c>
      <c r="D512" t="s">
        <v>549</v>
      </c>
      <c r="E512">
        <v>27483.3</v>
      </c>
      <c r="F512">
        <v>26222.83</v>
      </c>
      <c r="G512">
        <v>558.6</v>
      </c>
      <c r="H512">
        <v>573.56717189999995</v>
      </c>
      <c r="I512">
        <f>[1]!Table11_2[[#This Row],[reward_real]]</f>
        <v>-6114319.6842</v>
      </c>
      <c r="J512">
        <f>[1]!Table13_2[[#This Row],[reward_hat]]</f>
        <v>-6065462.0282416996</v>
      </c>
      <c r="K512">
        <f>[1]!Table9_2[[#This Row],[retailer_benefit]]</f>
        <v>13822346.754757799</v>
      </c>
      <c r="L512">
        <f>[1]!Table7_2[[#This Row],[optimum_policy]]</f>
        <v>1190</v>
      </c>
      <c r="M512">
        <f>[1]!Table5_2[[#This Row],[consumer_cost]]</f>
        <v>26050986.123157799</v>
      </c>
      <c r="N512">
        <f>[1]!Table3_2[[#This Row],[consume_real]]</f>
        <v>21891.584977443599</v>
      </c>
      <c r="O512">
        <f>[1]!Table1_2[[#This Row],[consume_hat]]</f>
        <v>21149.962289370498</v>
      </c>
      <c r="P512">
        <f>Table15[[#This Row],[price]]-Table15[[#This Row],[w]]</f>
        <v>244.27238004861351</v>
      </c>
      <c r="Q512">
        <f>[1]CPI!$A$10</f>
        <v>802.87238004861354</v>
      </c>
    </row>
    <row r="513" spans="1:17" x14ac:dyDescent="0.25">
      <c r="A513" s="1">
        <v>44297.333333333336</v>
      </c>
      <c r="B513" t="s">
        <v>542</v>
      </c>
      <c r="C513">
        <v>8</v>
      </c>
      <c r="D513" t="s">
        <v>550</v>
      </c>
      <c r="E513">
        <v>28110.7</v>
      </c>
      <c r="F513">
        <v>26982.880000000001</v>
      </c>
      <c r="G513">
        <v>596.70000000000005</v>
      </c>
      <c r="H513">
        <v>626.27487870000004</v>
      </c>
      <c r="I513">
        <f>[1]!Table11_2[[#This Row],[reward_real]]</f>
        <v>-6632803.9971000003</v>
      </c>
      <c r="J513">
        <f>[1]!Table13_2[[#This Row],[reward_hat]]</f>
        <v>-6837520.5719253197</v>
      </c>
      <c r="K513">
        <f>[1]!Table9_2[[#This Row],[retailer_benefit]]</f>
        <v>15413182.541275101</v>
      </c>
      <c r="L513">
        <f>[1]!Table7_2[[#This Row],[optimum_policy]]</f>
        <v>1290</v>
      </c>
      <c r="M513">
        <f>[1]!Table5_2[[#This Row],[consumer_cost]]</f>
        <v>28678790.535475101</v>
      </c>
      <c r="N513">
        <f>[1]!Table3_2[[#This Row],[consume_real]]</f>
        <v>22231.620570135699</v>
      </c>
      <c r="O513">
        <f>[1]!Table1_2[[#This Row],[consume_hat]]</f>
        <v>21835.5255968157</v>
      </c>
      <c r="P513">
        <f>Table15[[#This Row],[price]]-Table15[[#This Row],[w]]</f>
        <v>206.17238004861349</v>
      </c>
      <c r="Q513">
        <f>[1]CPI!$A$10</f>
        <v>802.87238004861354</v>
      </c>
    </row>
    <row r="514" spans="1:17" x14ac:dyDescent="0.25">
      <c r="A514" s="1">
        <v>44297.375</v>
      </c>
      <c r="B514" t="s">
        <v>542</v>
      </c>
      <c r="C514">
        <v>9</v>
      </c>
      <c r="D514" t="s">
        <v>551</v>
      </c>
      <c r="E514">
        <v>30091.7</v>
      </c>
      <c r="F514">
        <v>29051.84</v>
      </c>
      <c r="G514">
        <v>666.5</v>
      </c>
      <c r="H514">
        <v>681.50185080000006</v>
      </c>
      <c r="I514">
        <f>[1]!Table11_2[[#This Row],[reward_real]]</f>
        <v>-8068637.9795000004</v>
      </c>
      <c r="J514">
        <f>[1]!Table13_2[[#This Row],[reward_hat]]</f>
        <v>-8046955.6263250299</v>
      </c>
      <c r="K514">
        <f>[1]!Table9_2[[#This Row],[retailer_benefit]]</f>
        <v>17517358.074023198</v>
      </c>
      <c r="L514">
        <f>[1]!Table7_2[[#This Row],[optimum_policy]]</f>
        <v>1390</v>
      </c>
      <c r="M514">
        <f>[1]!Table5_2[[#This Row],[consumer_cost]]</f>
        <v>33654634.033023201</v>
      </c>
      <c r="N514">
        <f>[1]!Table3_2[[#This Row],[consume_real]]</f>
        <v>24211.966930232498</v>
      </c>
      <c r="O514">
        <f>[1]!Table1_2[[#This Row],[consume_hat]]</f>
        <v>23615.359567372801</v>
      </c>
      <c r="P514">
        <f>Table15[[#This Row],[price]]-Table15[[#This Row],[w]]</f>
        <v>136.37238004861354</v>
      </c>
      <c r="Q514">
        <f>[1]CPI!$A$10</f>
        <v>802.87238004861354</v>
      </c>
    </row>
    <row r="515" spans="1:17" x14ac:dyDescent="0.25">
      <c r="A515" s="1">
        <v>44297.416666666664</v>
      </c>
      <c r="B515" t="s">
        <v>542</v>
      </c>
      <c r="C515">
        <v>10</v>
      </c>
      <c r="D515" t="s">
        <v>552</v>
      </c>
      <c r="E515">
        <v>30901</v>
      </c>
      <c r="F515">
        <v>30464.84</v>
      </c>
      <c r="G515">
        <v>702.9</v>
      </c>
      <c r="H515">
        <v>706.16169839999998</v>
      </c>
      <c r="I515">
        <f>[1]!Table11_2[[#This Row],[reward_real]]</f>
        <v>-8671160.5109999999</v>
      </c>
      <c r="J515">
        <f>[1]!Table13_2[[#This Row],[reward_hat]]</f>
        <v>-8607395.8180683702</v>
      </c>
      <c r="K515">
        <f>[1]!Table9_2[[#This Row],[retailer_benefit]]</f>
        <v>19419748.0102663</v>
      </c>
      <c r="L515">
        <f>[1]!Table7_2[[#This Row],[optimum_policy]]</f>
        <v>1490</v>
      </c>
      <c r="M515">
        <f>[1]!Table5_2[[#This Row],[consumer_cost]]</f>
        <v>36762069.032266296</v>
      </c>
      <c r="N515">
        <f>[1]!Table3_2[[#This Row],[consume_real]]</f>
        <v>24672.5295518565</v>
      </c>
      <c r="O515">
        <f>[1]!Table1_2[[#This Row],[consume_hat]]</f>
        <v>24377.974159474201</v>
      </c>
      <c r="P515">
        <f>Table15[[#This Row],[price]]-Table15[[#This Row],[w]]</f>
        <v>99.972380048613559</v>
      </c>
      <c r="Q515">
        <f>[1]CPI!$A$10</f>
        <v>802.87238004861354</v>
      </c>
    </row>
    <row r="516" spans="1:17" x14ac:dyDescent="0.25">
      <c r="A516" s="1">
        <v>44297.458333333336</v>
      </c>
      <c r="B516" t="s">
        <v>542</v>
      </c>
      <c r="C516">
        <v>11</v>
      </c>
      <c r="D516" t="s">
        <v>553</v>
      </c>
      <c r="E516">
        <v>31642.400000000001</v>
      </c>
      <c r="F516">
        <v>31292.400000000001</v>
      </c>
      <c r="G516">
        <v>724.4</v>
      </c>
      <c r="H516">
        <v>718.97304329999997</v>
      </c>
      <c r="I516">
        <f>[1]!Table11_2[[#This Row],[reward_real]]</f>
        <v>-9280589.3504000008</v>
      </c>
      <c r="J516">
        <f>[1]!Table13_2[[#This Row],[reward_hat]]</f>
        <v>-9077740.4751393404</v>
      </c>
      <c r="K516">
        <f>[1]!Table9_2[[#This Row],[retailer_benefit]]</f>
        <v>19616839.333700199</v>
      </c>
      <c r="L516">
        <f>[1]!Table7_2[[#This Row],[optimum_policy]]</f>
        <v>1490</v>
      </c>
      <c r="M516">
        <f>[1]!Table5_2[[#This Row],[consumer_cost]]</f>
        <v>38178018.034500197</v>
      </c>
      <c r="N516">
        <f>[1]!Table3_2[[#This Row],[consume_real]]</f>
        <v>25622.8308956377</v>
      </c>
      <c r="O516">
        <f>[1]!Table1_2[[#This Row],[consume_hat]]</f>
        <v>25251.963366294702</v>
      </c>
      <c r="P516">
        <f>Table15[[#This Row],[price]]-Table15[[#This Row],[w]]</f>
        <v>78.472380048613559</v>
      </c>
      <c r="Q516">
        <f>[1]CPI!$A$10</f>
        <v>802.87238004861354</v>
      </c>
    </row>
    <row r="517" spans="1:17" x14ac:dyDescent="0.25">
      <c r="A517" s="1">
        <v>44297.5</v>
      </c>
      <c r="B517" t="s">
        <v>542</v>
      </c>
      <c r="C517">
        <v>12</v>
      </c>
      <c r="D517" t="s">
        <v>554</v>
      </c>
      <c r="E517">
        <v>32778.800000000003</v>
      </c>
      <c r="F517">
        <v>32283.35</v>
      </c>
      <c r="G517">
        <v>720.2</v>
      </c>
      <c r="H517">
        <v>725.51969169999995</v>
      </c>
      <c r="I517">
        <f>[1]!Table11_2[[#This Row],[reward_real]]</f>
        <v>-9532665.0583999995</v>
      </c>
      <c r="J517">
        <f>[1]!Table13_2[[#This Row],[reward_hat]]</f>
        <v>-9489904.3862855099</v>
      </c>
      <c r="K517">
        <f>[1]!Table9_2[[#This Row],[retailer_benefit]]</f>
        <v>20378354.795768701</v>
      </c>
      <c r="L517">
        <f>[1]!Table7_2[[#This Row],[optimum_policy]]</f>
        <v>1490</v>
      </c>
      <c r="M517">
        <f>[1]!Table5_2[[#This Row],[consumer_cost]]</f>
        <v>39443684.912568703</v>
      </c>
      <c r="N517">
        <f>[1]!Table3_2[[#This Row],[consume_real]]</f>
        <v>26472.271753401801</v>
      </c>
      <c r="O517">
        <f>[1]!Table1_2[[#This Row],[consume_hat]]</f>
        <v>26160.294463033199</v>
      </c>
      <c r="P517">
        <f>Table15[[#This Row],[price]]-Table15[[#This Row],[w]]</f>
        <v>82.672380048613491</v>
      </c>
      <c r="Q517">
        <f>[1]CPI!$A$10</f>
        <v>802.87238004861354</v>
      </c>
    </row>
    <row r="518" spans="1:17" x14ac:dyDescent="0.25">
      <c r="A518" s="1">
        <v>44297.541666666664</v>
      </c>
      <c r="B518" t="s">
        <v>542</v>
      </c>
      <c r="C518">
        <v>13</v>
      </c>
      <c r="D518" t="s">
        <v>555</v>
      </c>
      <c r="E518">
        <v>33126.400000000001</v>
      </c>
      <c r="F518">
        <v>32899.64</v>
      </c>
      <c r="G518">
        <v>724.9</v>
      </c>
      <c r="H518">
        <v>726.81119790000002</v>
      </c>
      <c r="I518">
        <f>[1]!Table11_2[[#This Row],[reward_real]]</f>
        <v>-9725612.9024</v>
      </c>
      <c r="J518">
        <f>[1]!Table13_2[[#This Row],[reward_hat]]</f>
        <v>-9696136.0629075803</v>
      </c>
      <c r="K518">
        <f>[1]!Table9_2[[#This Row],[retailer_benefit]]</f>
        <v>20529911.523316901</v>
      </c>
      <c r="L518">
        <f>[1]!Table7_2[[#This Row],[optimum_policy]]</f>
        <v>1490</v>
      </c>
      <c r="M518">
        <f>[1]!Table5_2[[#This Row],[consumer_cost]]</f>
        <v>39981137.328116901</v>
      </c>
      <c r="N518">
        <f>[1]!Table3_2[[#This Row],[consume_real]]</f>
        <v>26832.978072561698</v>
      </c>
      <c r="O518">
        <f>[1]!Table1_2[[#This Row],[consume_hat]]</f>
        <v>26681.3062085284</v>
      </c>
      <c r="P518">
        <f>Table15[[#This Row],[price]]-Table15[[#This Row],[w]]</f>
        <v>77.972380048613559</v>
      </c>
      <c r="Q518">
        <f>[1]CPI!$A$10</f>
        <v>802.87238004861354</v>
      </c>
    </row>
    <row r="519" spans="1:17" x14ac:dyDescent="0.25">
      <c r="A519" s="1">
        <v>44297.583333333336</v>
      </c>
      <c r="B519" t="s">
        <v>542</v>
      </c>
      <c r="C519">
        <v>14</v>
      </c>
      <c r="D519" t="s">
        <v>556</v>
      </c>
      <c r="E519">
        <v>32796.6</v>
      </c>
      <c r="F519">
        <v>32411.94</v>
      </c>
      <c r="G519">
        <v>734.9</v>
      </c>
      <c r="H519">
        <v>729.69706680000002</v>
      </c>
      <c r="I519">
        <f>[1]!Table11_2[[#This Row],[reward_real]]</f>
        <v>-9674701.8305999897</v>
      </c>
      <c r="J519">
        <f>[1]!Table13_2[[#This Row],[reward_hat]]</f>
        <v>-9461734.6691121794</v>
      </c>
      <c r="K519">
        <f>[1]!Table9_2[[#This Row],[retailer_benefit]]</f>
        <v>21197720.625434902</v>
      </c>
      <c r="L519">
        <f>[1]!Table7_2[[#This Row],[optimum_policy]]</f>
        <v>1540</v>
      </c>
      <c r="M519">
        <f>[1]!Table5_2[[#This Row],[consumer_cost]]</f>
        <v>40547124.2866349</v>
      </c>
      <c r="N519">
        <f>[1]!Table3_2[[#This Row],[consume_real]]</f>
        <v>26329.3014848278</v>
      </c>
      <c r="O519">
        <f>[1]!Table1_2[[#This Row],[consume_hat]]</f>
        <v>25933.322468912698</v>
      </c>
      <c r="P519">
        <f>Table15[[#This Row],[price]]-Table15[[#This Row],[w]]</f>
        <v>67.972380048613559</v>
      </c>
      <c r="Q519">
        <f>[1]CPI!$A$10</f>
        <v>802.87238004861354</v>
      </c>
    </row>
    <row r="520" spans="1:17" x14ac:dyDescent="0.25">
      <c r="A520" s="1">
        <v>44297.625</v>
      </c>
      <c r="B520" t="s">
        <v>542</v>
      </c>
      <c r="C520">
        <v>15</v>
      </c>
      <c r="D520" t="s">
        <v>557</v>
      </c>
      <c r="E520">
        <v>33273.9</v>
      </c>
      <c r="F520">
        <v>32549.35</v>
      </c>
      <c r="G520">
        <v>715.1</v>
      </c>
      <c r="H520">
        <v>726.58969539999998</v>
      </c>
      <c r="I520">
        <f>[1]!Table11_2[[#This Row],[reward_real]]</f>
        <v>-9576527.8850999996</v>
      </c>
      <c r="J520">
        <f>[1]!Table13_2[[#This Row],[reward_hat]]</f>
        <v>-9588645.3231024202</v>
      </c>
      <c r="K520">
        <f>[1]!Table9_2[[#This Row],[retailer_benefit]]</f>
        <v>20754723.6978436</v>
      </c>
      <c r="L520">
        <f>[1]!Table7_2[[#This Row],[optimum_policy]]</f>
        <v>1490</v>
      </c>
      <c r="M520">
        <f>[1]!Table5_2[[#This Row],[consumer_cost]]</f>
        <v>39907779.468043603</v>
      </c>
      <c r="N520">
        <f>[1]!Table3_2[[#This Row],[consume_real]]</f>
        <v>26783.744609425201</v>
      </c>
      <c r="O520">
        <f>[1]!Table1_2[[#This Row],[consume_hat]]</f>
        <v>26393.562649864001</v>
      </c>
      <c r="P520">
        <f>Table15[[#This Row],[price]]-Table15[[#This Row],[w]]</f>
        <v>87.772380048613513</v>
      </c>
      <c r="Q520">
        <f>[1]CPI!$A$10</f>
        <v>802.87238004861354</v>
      </c>
    </row>
    <row r="521" spans="1:17" x14ac:dyDescent="0.25">
      <c r="A521" s="1">
        <v>44297.666666666664</v>
      </c>
      <c r="B521" t="s">
        <v>542</v>
      </c>
      <c r="C521">
        <v>16</v>
      </c>
      <c r="D521" t="s">
        <v>558</v>
      </c>
      <c r="E521">
        <v>33210.699999999997</v>
      </c>
      <c r="F521">
        <v>32473.62</v>
      </c>
      <c r="G521">
        <v>712.3</v>
      </c>
      <c r="H521">
        <v>721.57902369999999</v>
      </c>
      <c r="I521">
        <f>[1]!Table11_2[[#This Row],[reward_real]]</f>
        <v>-9503474.2798999902</v>
      </c>
      <c r="J521">
        <f>[1]!Table13_2[[#This Row],[reward_hat]]</f>
        <v>-9470334.5374520607</v>
      </c>
      <c r="K521">
        <f>[1]!Table9_2[[#This Row],[retailer_benefit]]</f>
        <v>20752076.224844102</v>
      </c>
      <c r="L521">
        <f>[1]!Table7_2[[#This Row],[optimum_policy]]</f>
        <v>1490</v>
      </c>
      <c r="M521">
        <f>[1]!Table5_2[[#This Row],[consumer_cost]]</f>
        <v>39759024.784644097</v>
      </c>
      <c r="N521">
        <f>[1]!Table3_2[[#This Row],[consume_real]]</f>
        <v>26683.909251438901</v>
      </c>
      <c r="O521">
        <f>[1]!Table1_2[[#This Row],[consume_hat]]</f>
        <v>26248.918624944399</v>
      </c>
      <c r="P521">
        <f>Table15[[#This Row],[price]]-Table15[[#This Row],[w]]</f>
        <v>90.572380048613581</v>
      </c>
      <c r="Q521">
        <f>[1]CPI!$A$10</f>
        <v>802.87238004861354</v>
      </c>
    </row>
    <row r="522" spans="1:17" x14ac:dyDescent="0.25">
      <c r="A522" s="1">
        <v>44297.708333333336</v>
      </c>
      <c r="B522" t="s">
        <v>542</v>
      </c>
      <c r="C522">
        <v>17</v>
      </c>
      <c r="D522" t="s">
        <v>559</v>
      </c>
      <c r="E522">
        <v>32848.699999999997</v>
      </c>
      <c r="F522">
        <v>32165.15</v>
      </c>
      <c r="G522">
        <v>707.6</v>
      </c>
      <c r="H522">
        <v>717.67887840000003</v>
      </c>
      <c r="I522">
        <f>[1]!Table11_2[[#This Row],[reward_real]]</f>
        <v>-9308796.0008000005</v>
      </c>
      <c r="J522">
        <f>[1]!Table13_2[[#This Row],[reward_hat]]</f>
        <v>-9306360.1623931397</v>
      </c>
      <c r="K522">
        <f>[1]!Table9_2[[#This Row],[retailer_benefit]]</f>
        <v>20585647.232973199</v>
      </c>
      <c r="L522">
        <f>[1]!Table7_2[[#This Row],[optimum_policy]]</f>
        <v>1490</v>
      </c>
      <c r="M522">
        <f>[1]!Table5_2[[#This Row],[consumer_cost]]</f>
        <v>39203239.2345732</v>
      </c>
      <c r="N522">
        <f>[1]!Table3_2[[#This Row],[consume_real]]</f>
        <v>26310.898815149802</v>
      </c>
      <c r="O522">
        <f>[1]!Table1_2[[#This Row],[consume_hat]]</f>
        <v>25934.607921782201</v>
      </c>
      <c r="P522">
        <f>Table15[[#This Row],[price]]-Table15[[#This Row],[w]]</f>
        <v>95.272380048613513</v>
      </c>
      <c r="Q522">
        <f>[1]CPI!$A$10</f>
        <v>802.87238004861354</v>
      </c>
    </row>
    <row r="523" spans="1:17" x14ac:dyDescent="0.25">
      <c r="A523" s="1">
        <v>44297.75</v>
      </c>
      <c r="B523" t="s">
        <v>542</v>
      </c>
      <c r="C523">
        <v>18</v>
      </c>
      <c r="D523" t="s">
        <v>560</v>
      </c>
      <c r="E523">
        <v>32227.9</v>
      </c>
      <c r="F523">
        <v>31589</v>
      </c>
      <c r="G523">
        <v>720</v>
      </c>
      <c r="H523">
        <v>723.26718879999999</v>
      </c>
      <c r="I523">
        <f>[1]!Table11_2[[#This Row],[reward_real]]</f>
        <v>-9368650.5299999993</v>
      </c>
      <c r="J523">
        <f>[1]!Table13_2[[#This Row],[reward_hat]]</f>
        <v>-9243814.5642709006</v>
      </c>
      <c r="K523">
        <f>[1]!Table9_2[[#This Row],[retailer_benefit]]</f>
        <v>20038502.522500001</v>
      </c>
      <c r="L523">
        <f>[1]!Table7_2[[#This Row],[optimum_policy]]</f>
        <v>1490</v>
      </c>
      <c r="M523">
        <f>[1]!Table5_2[[#This Row],[consumer_cost]]</f>
        <v>38775803.582500003</v>
      </c>
      <c r="N523">
        <f>[1]!Table3_2[[#This Row],[consume_real]]</f>
        <v>26024.02925</v>
      </c>
      <c r="O523">
        <f>[1]!Table1_2[[#This Row],[consume_hat]]</f>
        <v>25561.271704790499</v>
      </c>
      <c r="P523">
        <f>Table15[[#This Row],[price]]-Table15[[#This Row],[w]]</f>
        <v>82.872380048613536</v>
      </c>
      <c r="Q523">
        <f>[1]CPI!$A$10</f>
        <v>802.87238004861354</v>
      </c>
    </row>
    <row r="524" spans="1:17" x14ac:dyDescent="0.25">
      <c r="A524" s="1">
        <v>44297.791666666664</v>
      </c>
      <c r="B524" t="s">
        <v>542</v>
      </c>
      <c r="C524">
        <v>19</v>
      </c>
      <c r="D524" t="s">
        <v>561</v>
      </c>
      <c r="E524">
        <v>31749.8</v>
      </c>
      <c r="F524">
        <v>31185.39</v>
      </c>
      <c r="G524">
        <v>736.2</v>
      </c>
      <c r="H524">
        <v>739.00945139999999</v>
      </c>
      <c r="I524">
        <f>[1]!Table11_2[[#This Row],[reward_real]]</f>
        <v>-9390257.3483999893</v>
      </c>
      <c r="J524">
        <f>[1]!Table13_2[[#This Row],[reward_hat]]</f>
        <v>-9275020.7388987206</v>
      </c>
      <c r="K524">
        <f>[1]!Table9_2[[#This Row],[retailer_benefit]]</f>
        <v>20504995.535571601</v>
      </c>
      <c r="L524">
        <f>[1]!Table7_2[[#This Row],[optimum_policy]]</f>
        <v>1540</v>
      </c>
      <c r="M524">
        <f>[1]!Table5_2[[#This Row],[consumer_cost]]</f>
        <v>39285510.232371598</v>
      </c>
      <c r="N524">
        <f>[1]!Table3_2[[#This Row],[consume_real]]</f>
        <v>25510.071579462099</v>
      </c>
      <c r="O524">
        <f>[1]!Table1_2[[#This Row],[consume_hat]]</f>
        <v>25101.223595837298</v>
      </c>
      <c r="P524">
        <f>Table15[[#This Row],[price]]-Table15[[#This Row],[w]]</f>
        <v>66.672380048613491</v>
      </c>
      <c r="Q524">
        <f>[1]CPI!$A$10</f>
        <v>802.87238004861354</v>
      </c>
    </row>
    <row r="525" spans="1:17" x14ac:dyDescent="0.25">
      <c r="A525" s="1">
        <v>44297.833333333336</v>
      </c>
      <c r="B525" t="s">
        <v>542</v>
      </c>
      <c r="C525">
        <v>20</v>
      </c>
      <c r="D525" t="s">
        <v>562</v>
      </c>
      <c r="E525">
        <v>32890.199999999997</v>
      </c>
      <c r="F525">
        <v>32413.41</v>
      </c>
      <c r="G525">
        <v>734.3</v>
      </c>
      <c r="H525">
        <v>743.39549569999997</v>
      </c>
      <c r="I525">
        <f>[1]!Table11_2[[#This Row],[reward_real]]</f>
        <v>-9690669.8573999908</v>
      </c>
      <c r="J525">
        <f>[1]!Table13_2[[#This Row],[reward_hat]]</f>
        <v>-9724131.3401150797</v>
      </c>
      <c r="K525">
        <f>[1]!Table9_2[[#This Row],[retailer_benefit]]</f>
        <v>21265893.242835801</v>
      </c>
      <c r="L525">
        <f>[1]!Table7_2[[#This Row],[optimum_policy]]</f>
        <v>1540</v>
      </c>
      <c r="M525">
        <f>[1]!Table5_2[[#This Row],[consumer_cost]]</f>
        <v>40647232.957635798</v>
      </c>
      <c r="N525">
        <f>[1]!Table3_2[[#This Row],[consume_real]]</f>
        <v>26394.3071153479</v>
      </c>
      <c r="O525">
        <f>[1]!Table1_2[[#This Row],[consume_hat]]</f>
        <v>26161.394296064202</v>
      </c>
      <c r="P525">
        <f>Table15[[#This Row],[price]]-Table15[[#This Row],[w]]</f>
        <v>68.572380048613581</v>
      </c>
      <c r="Q525">
        <f>[1]CPI!$A$10</f>
        <v>802.87238004861354</v>
      </c>
    </row>
    <row r="526" spans="1:17" x14ac:dyDescent="0.25">
      <c r="A526" s="1">
        <v>44297.875</v>
      </c>
      <c r="B526" t="s">
        <v>542</v>
      </c>
      <c r="C526">
        <v>21</v>
      </c>
      <c r="D526" t="s">
        <v>563</v>
      </c>
      <c r="E526">
        <v>34561.300000000003</v>
      </c>
      <c r="F526">
        <v>34010.410000000003</v>
      </c>
      <c r="G526">
        <v>736</v>
      </c>
      <c r="H526">
        <v>742.07043899999996</v>
      </c>
      <c r="I526">
        <f>[1]!Table11_2[[#This Row],[reward_real]]</f>
        <v>-10217702.732000001</v>
      </c>
      <c r="J526">
        <f>[1]!Table13_2[[#This Row],[reward_hat]]</f>
        <v>-10176647.9035898</v>
      </c>
      <c r="K526">
        <f>[1]!Table9_2[[#This Row],[retailer_benefit]]</f>
        <v>22323459.2296956</v>
      </c>
      <c r="L526">
        <f>[1]!Table7_2[[#This Row],[optimum_policy]]</f>
        <v>1540</v>
      </c>
      <c r="M526">
        <f>[1]!Table5_2[[#This Row],[consumer_cost]]</f>
        <v>42758864.693695597</v>
      </c>
      <c r="N526">
        <f>[1]!Table3_2[[#This Row],[consume_real]]</f>
        <v>27765.496554347799</v>
      </c>
      <c r="O526">
        <f>[1]!Table1_2[[#This Row],[consume_hat]]</f>
        <v>27427.7140502804</v>
      </c>
      <c r="P526">
        <f>Table15[[#This Row],[price]]-Table15[[#This Row],[w]]</f>
        <v>66.872380048613536</v>
      </c>
      <c r="Q526">
        <f>[1]CPI!$A$10</f>
        <v>802.87238004861354</v>
      </c>
    </row>
    <row r="527" spans="1:17" x14ac:dyDescent="0.25">
      <c r="A527" s="1">
        <v>44297.916666666664</v>
      </c>
      <c r="B527" t="s">
        <v>542</v>
      </c>
      <c r="C527">
        <v>22</v>
      </c>
      <c r="D527" t="s">
        <v>564</v>
      </c>
      <c r="E527">
        <v>34361.599999999999</v>
      </c>
      <c r="F527">
        <v>33658.199999999997</v>
      </c>
      <c r="G527">
        <v>745.5</v>
      </c>
      <c r="H527">
        <v>753.44395099999997</v>
      </c>
      <c r="I527">
        <f>[1]!Table11_2[[#This Row],[reward_real]]</f>
        <v>-10196632.992000001</v>
      </c>
      <c r="J527">
        <f>[1]!Table13_2[[#This Row],[reward_hat]]</f>
        <v>-10145656.2225309</v>
      </c>
      <c r="K527">
        <f>[1]!Table9_2[[#This Row],[retailer_benefit]]</f>
        <v>23101426.0543098</v>
      </c>
      <c r="L527">
        <f>[1]!Table7_2[[#This Row],[optimum_policy]]</f>
        <v>1590</v>
      </c>
      <c r="M527">
        <f>[1]!Table5_2[[#This Row],[consumer_cost]]</f>
        <v>43494692.038309798</v>
      </c>
      <c r="N527">
        <f>[1]!Table3_2[[#This Row],[consume_real]]</f>
        <v>27355.1522253521</v>
      </c>
      <c r="O527">
        <f>[1]!Table1_2[[#This Row],[consume_hat]]</f>
        <v>26931.4159583931</v>
      </c>
      <c r="P527">
        <f>Table15[[#This Row],[price]]-Table15[[#This Row],[w]]</f>
        <v>57.372380048613536</v>
      </c>
      <c r="Q527">
        <f>[1]CPI!$A$10</f>
        <v>802.87238004861354</v>
      </c>
    </row>
    <row r="528" spans="1:17" x14ac:dyDescent="0.25">
      <c r="A528" s="1">
        <v>44297.958333333336</v>
      </c>
      <c r="B528" t="s">
        <v>542</v>
      </c>
      <c r="C528">
        <v>23</v>
      </c>
      <c r="D528" t="s">
        <v>565</v>
      </c>
      <c r="E528">
        <v>33591.800000000003</v>
      </c>
      <c r="F528">
        <v>32828.49</v>
      </c>
      <c r="G528">
        <v>740.9</v>
      </c>
      <c r="H528">
        <v>744.85205659999997</v>
      </c>
      <c r="I528">
        <f>[1]!Table11_2[[#This Row],[reward_real]]</f>
        <v>-10028193.6458</v>
      </c>
      <c r="J528">
        <f>[1]!Table13_2[[#This Row],[reward_hat]]</f>
        <v>-9876868.5779883508</v>
      </c>
      <c r="K528">
        <f>[1]!Table9_2[[#This Row],[retailer_benefit]]</f>
        <v>21631878.910402901</v>
      </c>
      <c r="L528">
        <f>[1]!Table7_2[[#This Row],[optimum_policy]]</f>
        <v>1540</v>
      </c>
      <c r="M528">
        <f>[1]!Table5_2[[#This Row],[consumer_cost]]</f>
        <v>41688266.202002898</v>
      </c>
      <c r="N528">
        <f>[1]!Table3_2[[#This Row],[consume_real]]</f>
        <v>27070.302728573301</v>
      </c>
      <c r="O528">
        <f>[1]!Table1_2[[#This Row],[consume_hat]]</f>
        <v>26520.349888271601</v>
      </c>
      <c r="P528">
        <f>Table15[[#This Row],[price]]-Table15[[#This Row],[w]]</f>
        <v>61.972380048613559</v>
      </c>
      <c r="Q528">
        <f>[1]CPI!$A$10</f>
        <v>802.87238004861354</v>
      </c>
    </row>
    <row r="529" spans="1:17" x14ac:dyDescent="0.25">
      <c r="A529" s="1">
        <v>44298</v>
      </c>
      <c r="B529" t="s">
        <v>542</v>
      </c>
      <c r="C529">
        <v>24</v>
      </c>
      <c r="D529" t="s">
        <v>566</v>
      </c>
      <c r="E529">
        <v>32697.5</v>
      </c>
      <c r="F529">
        <v>31796.76</v>
      </c>
      <c r="G529">
        <v>735.2</v>
      </c>
      <c r="H529">
        <v>735.43830700000001</v>
      </c>
      <c r="I529">
        <f>[1]!Table11_2[[#This Row],[reward_real]]</f>
        <v>-9651255.6799999997</v>
      </c>
      <c r="J529">
        <f>[1]!Table13_2[[#This Row],[reward_hat]]</f>
        <v>-9389856.7167686597</v>
      </c>
      <c r="K529">
        <f>[1]!Table9_2[[#This Row],[retailer_benefit]]</f>
        <v>21129843.773841102</v>
      </c>
      <c r="L529">
        <f>[1]!Table7_2[[#This Row],[optimum_policy]]</f>
        <v>1540</v>
      </c>
      <c r="M529">
        <f>[1]!Table5_2[[#This Row],[consumer_cost]]</f>
        <v>40432355.133841097</v>
      </c>
      <c r="N529">
        <f>[1]!Table3_2[[#This Row],[consume_real]]</f>
        <v>26254.776060935801</v>
      </c>
      <c r="O529">
        <f>[1]!Table1_2[[#This Row],[consume_hat]]</f>
        <v>25535.4028391416</v>
      </c>
      <c r="P529">
        <f>Table15[[#This Row],[price]]-Table15[[#This Row],[w]]</f>
        <v>67.672380048613491</v>
      </c>
      <c r="Q529">
        <f>[1]CPI!$A$10</f>
        <v>802.87238004861354</v>
      </c>
    </row>
    <row r="530" spans="1:17" x14ac:dyDescent="0.25">
      <c r="A530" s="1">
        <v>44298.041666666664</v>
      </c>
      <c r="B530" t="s">
        <v>567</v>
      </c>
      <c r="C530">
        <v>1</v>
      </c>
      <c r="D530" t="s">
        <v>568</v>
      </c>
      <c r="E530">
        <v>31109.9</v>
      </c>
      <c r="F530">
        <v>30042.51</v>
      </c>
      <c r="G530">
        <v>731.9</v>
      </c>
      <c r="H530">
        <v>714.64204540000003</v>
      </c>
      <c r="I530">
        <f>[1]!Table11_2[[#This Row],[reward_real]]</f>
        <v>-9262070.5379000008</v>
      </c>
      <c r="J530">
        <f>[1]!Table13_2[[#This Row],[reward_hat]]</f>
        <v>-8638387.4778516907</v>
      </c>
      <c r="K530">
        <f>[1]!Table9_2[[#This Row],[retailer_benefit]]</f>
        <v>19187254.200797901</v>
      </c>
      <c r="L530">
        <f>[1]!Table7_2[[#This Row],[optimum_policy]]</f>
        <v>1490</v>
      </c>
      <c r="M530">
        <f>[1]!Table5_2[[#This Row],[consumer_cost]]</f>
        <v>37711395.276597902</v>
      </c>
      <c r="N530">
        <f>[1]!Table3_2[[#This Row],[consume_real]]</f>
        <v>25309.661259461602</v>
      </c>
      <c r="O530">
        <f>[1]!Table1_2[[#This Row],[consume_hat]]</f>
        <v>24175.424700327101</v>
      </c>
      <c r="P530">
        <f>Table15[[#This Row],[price]]-Table15[[#This Row],[w]]</f>
        <v>70.972380048613559</v>
      </c>
      <c r="Q530">
        <f>[1]CPI!$A$10</f>
        <v>802.87238004861354</v>
      </c>
    </row>
    <row r="531" spans="1:17" x14ac:dyDescent="0.25">
      <c r="A531" s="1">
        <v>44298.083333333336</v>
      </c>
      <c r="B531" t="s">
        <v>567</v>
      </c>
      <c r="C531">
        <v>2</v>
      </c>
      <c r="D531" t="s">
        <v>569</v>
      </c>
      <c r="E531">
        <v>29417.599999999999</v>
      </c>
      <c r="F531">
        <v>28477.77</v>
      </c>
      <c r="G531">
        <v>661.6</v>
      </c>
      <c r="H531">
        <v>658.44254369999999</v>
      </c>
      <c r="I531">
        <f>[1]!Table11_2[[#This Row],[reward_real]]</f>
        <v>-7802841.8943999996</v>
      </c>
      <c r="J531">
        <f>[1]!Table13_2[[#This Row],[reward_hat]]</f>
        <v>-7500506.4099415299</v>
      </c>
      <c r="K531">
        <f>[1]!Table9_2[[#This Row],[retailer_benefit]]</f>
        <v>17181348.3551419</v>
      </c>
      <c r="L531">
        <f>[1]!Table7_2[[#This Row],[optimum_policy]]</f>
        <v>1390</v>
      </c>
      <c r="M531">
        <f>[1]!Table5_2[[#This Row],[consumer_cost]]</f>
        <v>32787032.143941902</v>
      </c>
      <c r="N531">
        <f>[1]!Table3_2[[#This Row],[consume_real]]</f>
        <v>23587.792909310701</v>
      </c>
      <c r="O531">
        <f>[1]!Table1_2[[#This Row],[consume_hat]]</f>
        <v>22782.569206829099</v>
      </c>
      <c r="P531">
        <f>Table15[[#This Row],[price]]-Table15[[#This Row],[w]]</f>
        <v>141.27238004861351</v>
      </c>
      <c r="Q531">
        <f>[1]CPI!$A$10</f>
        <v>802.87238004861354</v>
      </c>
    </row>
    <row r="532" spans="1:17" x14ac:dyDescent="0.25">
      <c r="A532" s="1">
        <v>44298.125</v>
      </c>
      <c r="B532" t="s">
        <v>567</v>
      </c>
      <c r="C532">
        <v>3</v>
      </c>
      <c r="D532" t="s">
        <v>570</v>
      </c>
      <c r="E532">
        <v>28518.5</v>
      </c>
      <c r="F532">
        <v>27705.19</v>
      </c>
      <c r="G532">
        <v>663.1</v>
      </c>
      <c r="H532">
        <v>675.24817589999998</v>
      </c>
      <c r="I532">
        <f>[1]!Table11_2[[#This Row],[reward_real]]</f>
        <v>-7589599.8865</v>
      </c>
      <c r="J532">
        <f>[1]!Table13_2[[#This Row],[reward_hat]]</f>
        <v>-7571729.3464994105</v>
      </c>
      <c r="K532">
        <f>[1]!Table9_2[[#This Row],[retailer_benefit]]</f>
        <v>16639662.667763</v>
      </c>
      <c r="L532">
        <f>[1]!Table7_2[[#This Row],[optimum_policy]]</f>
        <v>1390</v>
      </c>
      <c r="M532">
        <f>[1]!Table5_2[[#This Row],[consumer_cost]]</f>
        <v>31818862.440763</v>
      </c>
      <c r="N532">
        <f>[1]!Table3_2[[#This Row],[consume_real]]</f>
        <v>22891.267942995</v>
      </c>
      <c r="O532">
        <f>[1]!Table1_2[[#This Row],[consume_hat]]</f>
        <v>22426.508111242601</v>
      </c>
      <c r="P532">
        <f>Table15[[#This Row],[price]]-Table15[[#This Row],[w]]</f>
        <v>139.77238004861351</v>
      </c>
      <c r="Q532">
        <f>[1]CPI!$A$10</f>
        <v>802.87238004861354</v>
      </c>
    </row>
    <row r="533" spans="1:17" x14ac:dyDescent="0.25">
      <c r="A533" s="1">
        <v>44298.166666666664</v>
      </c>
      <c r="B533" t="s">
        <v>567</v>
      </c>
      <c r="C533">
        <v>4</v>
      </c>
      <c r="D533" t="s">
        <v>571</v>
      </c>
      <c r="E533">
        <v>27938.9</v>
      </c>
      <c r="F533">
        <v>27251.85</v>
      </c>
      <c r="G533">
        <v>637.79999999999995</v>
      </c>
      <c r="H533">
        <v>657.89638849999994</v>
      </c>
      <c r="I533">
        <f>[1]!Table11_2[[#This Row],[reward_real]]</f>
        <v>-7144032.6078000003</v>
      </c>
      <c r="J533">
        <f>[1]!Table13_2[[#This Row],[reward_hat]]</f>
        <v>-7291474.1707024304</v>
      </c>
      <c r="K533">
        <f>[1]!Table9_2[[#This Row],[retailer_benefit]]</f>
        <v>15730761.044832701</v>
      </c>
      <c r="L533">
        <f>[1]!Table7_2[[#This Row],[optimum_policy]]</f>
        <v>1340</v>
      </c>
      <c r="M533">
        <f>[1]!Table5_2[[#This Row],[consumer_cost]]</f>
        <v>30018826.260432702</v>
      </c>
      <c r="N533">
        <f>[1]!Table3_2[[#This Row],[consume_real]]</f>
        <v>22402.109149576601</v>
      </c>
      <c r="O533">
        <f>[1]!Table1_2[[#This Row],[consume_hat]]</f>
        <v>22166.025829247399</v>
      </c>
      <c r="P533">
        <f>Table15[[#This Row],[price]]-Table15[[#This Row],[w]]</f>
        <v>165.07238004861358</v>
      </c>
      <c r="Q533">
        <f>[1]CPI!$A$10</f>
        <v>802.87238004861354</v>
      </c>
    </row>
    <row r="534" spans="1:17" x14ac:dyDescent="0.25">
      <c r="A534" s="1">
        <v>44298.208333333336</v>
      </c>
      <c r="B534" t="s">
        <v>567</v>
      </c>
      <c r="C534">
        <v>5</v>
      </c>
      <c r="D534" t="s">
        <v>572</v>
      </c>
      <c r="E534">
        <v>27682.7</v>
      </c>
      <c r="F534">
        <v>26749.37</v>
      </c>
      <c r="G534">
        <v>617.29999999999995</v>
      </c>
      <c r="H534">
        <v>628.26875410000002</v>
      </c>
      <c r="I534">
        <f>[1]!Table11_2[[#This Row],[reward_real]]</f>
        <v>-6868271.6489000004</v>
      </c>
      <c r="J534">
        <f>[1]!Table13_2[[#This Row],[reward_hat]]</f>
        <v>-6809816.2267613402</v>
      </c>
      <c r="K534">
        <f>[1]!Table9_2[[#This Row],[retailer_benefit]]</f>
        <v>14969338.5330148</v>
      </c>
      <c r="L534">
        <f>[1]!Table7_2[[#This Row],[optimum_policy]]</f>
        <v>1290</v>
      </c>
      <c r="M534">
        <f>[1]!Table5_2[[#This Row],[consumer_cost]]</f>
        <v>28705881.830814801</v>
      </c>
      <c r="N534">
        <f>[1]!Table3_2[[#This Row],[consume_real]]</f>
        <v>22252.621574274999</v>
      </c>
      <c r="O534">
        <f>[1]!Table1_2[[#This Row],[consume_hat]]</f>
        <v>21678.035657655299</v>
      </c>
      <c r="P534">
        <f>Table15[[#This Row],[price]]-Table15[[#This Row],[w]]</f>
        <v>185.57238004861358</v>
      </c>
      <c r="Q534">
        <f>[1]CPI!$A$10</f>
        <v>802.87238004861354</v>
      </c>
    </row>
    <row r="535" spans="1:17" x14ac:dyDescent="0.25">
      <c r="A535" s="1">
        <v>44298.25</v>
      </c>
      <c r="B535" t="s">
        <v>567</v>
      </c>
      <c r="C535">
        <v>6</v>
      </c>
      <c r="D535" t="s">
        <v>573</v>
      </c>
      <c r="E535">
        <v>27221.599999999999</v>
      </c>
      <c r="F535">
        <v>26474.9</v>
      </c>
      <c r="G535">
        <v>572</v>
      </c>
      <c r="H535">
        <v>580.75593879999997</v>
      </c>
      <c r="I535">
        <f>[1]!Table11_2[[#This Row],[reward_real]]</f>
        <v>-6271312.2079999903</v>
      </c>
      <c r="J535">
        <f>[1]!Table13_2[[#This Row],[reward_hat]]</f>
        <v>-6236056.8990799095</v>
      </c>
      <c r="K535">
        <f>[1]!Table9_2[[#This Row],[retailer_benefit]]</f>
        <v>13551297.008895099</v>
      </c>
      <c r="L535">
        <f>[1]!Table7_2[[#This Row],[optimum_policy]]</f>
        <v>1190</v>
      </c>
      <c r="M535">
        <f>[1]!Table5_2[[#This Row],[consumer_cost]]</f>
        <v>26093921.4248951</v>
      </c>
      <c r="N535">
        <f>[1]!Table3_2[[#This Row],[consume_real]]</f>
        <v>21927.665062937001</v>
      </c>
      <c r="O535">
        <f>[1]!Table1_2[[#This Row],[consume_hat]]</f>
        <v>21475.654339499699</v>
      </c>
      <c r="P535">
        <f>Table15[[#This Row],[price]]-Table15[[#This Row],[w]]</f>
        <v>230.87238004861354</v>
      </c>
      <c r="Q535">
        <f>[1]CPI!$A$10</f>
        <v>802.87238004861354</v>
      </c>
    </row>
    <row r="536" spans="1:17" x14ac:dyDescent="0.25">
      <c r="A536" s="1">
        <v>44298.291666666664</v>
      </c>
      <c r="B536" t="s">
        <v>567</v>
      </c>
      <c r="C536">
        <v>7</v>
      </c>
      <c r="D536" t="s">
        <v>574</v>
      </c>
      <c r="E536">
        <v>26911.4</v>
      </c>
      <c r="F536">
        <v>26128.74</v>
      </c>
      <c r="G536">
        <v>582</v>
      </c>
      <c r="H536">
        <v>581.95377970000004</v>
      </c>
      <c r="I536">
        <f>[1]!Table11_2[[#This Row],[reward_real]]</f>
        <v>-6358625.5920000002</v>
      </c>
      <c r="J536">
        <f>[1]!Table13_2[[#This Row],[reward_hat]]</f>
        <v>-6172986.1565817799</v>
      </c>
      <c r="K536">
        <f>[1]!Table9_2[[#This Row],[retailer_benefit]]</f>
        <v>13285375.807340199</v>
      </c>
      <c r="L536">
        <f>[1]!Table7_2[[#This Row],[optimum_policy]]</f>
        <v>1190</v>
      </c>
      <c r="M536">
        <f>[1]!Table5_2[[#This Row],[consumer_cost]]</f>
        <v>26002626.991340201</v>
      </c>
      <c r="N536">
        <f>[1]!Table3_2[[#This Row],[consume_real]]</f>
        <v>21850.9470515463</v>
      </c>
      <c r="O536">
        <f>[1]!Table1_2[[#This Row],[consume_hat]]</f>
        <v>21214.695641615501</v>
      </c>
      <c r="P536">
        <f>Table15[[#This Row],[price]]-Table15[[#This Row],[w]]</f>
        <v>220.87238004861354</v>
      </c>
      <c r="Q536">
        <f>[1]CPI!$A$10</f>
        <v>802.87238004861354</v>
      </c>
    </row>
    <row r="537" spans="1:17" x14ac:dyDescent="0.25">
      <c r="A537" s="1">
        <v>44298.333333333336</v>
      </c>
      <c r="B537" t="s">
        <v>567</v>
      </c>
      <c r="C537">
        <v>8</v>
      </c>
      <c r="D537" t="s">
        <v>575</v>
      </c>
      <c r="E537">
        <v>27736.3</v>
      </c>
      <c r="F537">
        <v>26945.51</v>
      </c>
      <c r="G537">
        <v>610.79999999999995</v>
      </c>
      <c r="H537">
        <v>626.57930020000003</v>
      </c>
      <c r="I537">
        <f>[1]!Table11_2[[#This Row],[reward_real]]</f>
        <v>-6775201.4735999899</v>
      </c>
      <c r="J537">
        <f>[1]!Table13_2[[#This Row],[reward_hat]]</f>
        <v>-6832890.5799292196</v>
      </c>
      <c r="K537">
        <f>[1]!Table9_2[[#This Row],[retailer_benefit]]</f>
        <v>15067835.104351999</v>
      </c>
      <c r="L537">
        <f>[1]!Table7_2[[#This Row],[optimum_policy]]</f>
        <v>1290</v>
      </c>
      <c r="M537">
        <f>[1]!Table5_2[[#This Row],[consumer_cost]]</f>
        <v>28618238.051552001</v>
      </c>
      <c r="N537">
        <f>[1]!Table3_2[[#This Row],[consume_real]]</f>
        <v>22184.6806601178</v>
      </c>
      <c r="O537">
        <f>[1]!Table1_2[[#This Row],[consume_hat]]</f>
        <v>21810.138248143201</v>
      </c>
      <c r="P537">
        <f>Table15[[#This Row],[price]]-Table15[[#This Row],[w]]</f>
        <v>192.07238004861358</v>
      </c>
      <c r="Q537">
        <f>[1]CPI!$A$10</f>
        <v>802.87238004861354</v>
      </c>
    </row>
    <row r="538" spans="1:17" x14ac:dyDescent="0.25">
      <c r="A538" s="1">
        <v>44298.375</v>
      </c>
      <c r="B538" t="s">
        <v>567</v>
      </c>
      <c r="C538">
        <v>9</v>
      </c>
      <c r="D538" t="s">
        <v>576</v>
      </c>
      <c r="E538">
        <v>29353.200000000001</v>
      </c>
      <c r="F538">
        <v>28871.93</v>
      </c>
      <c r="G538">
        <v>694.1</v>
      </c>
      <c r="H538">
        <v>693.07137390000003</v>
      </c>
      <c r="I538">
        <f>[1]!Table11_2[[#This Row],[reward_real]]</f>
        <v>-8216518.3908000002</v>
      </c>
      <c r="J538">
        <f>[1]!Table13_2[[#This Row],[reward_hat]]</f>
        <v>-8064279.7051432896</v>
      </c>
      <c r="K538">
        <f>[1]!Table9_2[[#This Row],[retailer_benefit]]</f>
        <v>17659418.146370001</v>
      </c>
      <c r="L538">
        <f>[1]!Table7_2[[#This Row],[optimum_policy]]</f>
        <v>1440</v>
      </c>
      <c r="M538">
        <f>[1]!Table5_2[[#This Row],[consumer_cost]]</f>
        <v>34092454.92797</v>
      </c>
      <c r="N538">
        <f>[1]!Table3_2[[#This Row],[consume_real]]</f>
        <v>23675.3159222014</v>
      </c>
      <c r="O538">
        <f>[1]!Table1_2[[#This Row],[consume_hat]]</f>
        <v>23271.137747203498</v>
      </c>
      <c r="P538">
        <f>Table15[[#This Row],[price]]-Table15[[#This Row],[w]]</f>
        <v>108.77238004861351</v>
      </c>
      <c r="Q538">
        <f>[1]CPI!$A$10</f>
        <v>802.87238004861354</v>
      </c>
    </row>
    <row r="539" spans="1:17" x14ac:dyDescent="0.25">
      <c r="A539" s="1">
        <v>44298.416666666664</v>
      </c>
      <c r="B539" t="s">
        <v>567</v>
      </c>
      <c r="C539">
        <v>10</v>
      </c>
      <c r="D539" t="s">
        <v>577</v>
      </c>
      <c r="E539">
        <v>30841.1</v>
      </c>
      <c r="F539">
        <v>30235.46</v>
      </c>
      <c r="G539">
        <v>714.9</v>
      </c>
      <c r="H539">
        <v>711.2233999</v>
      </c>
      <c r="I539">
        <f>[1]!Table11_2[[#This Row],[reward_real]]</f>
        <v>-8872706.9001000002</v>
      </c>
      <c r="J539">
        <f>[1]!Table13_2[[#This Row],[reward_hat]]</f>
        <v>-8632883.1434381604</v>
      </c>
      <c r="K539">
        <f>[1]!Table9_2[[#This Row],[retailer_benefit]]</f>
        <v>19239712.178675301</v>
      </c>
      <c r="L539">
        <f>[1]!Table7_2[[#This Row],[optimum_policy]]</f>
        <v>1490</v>
      </c>
      <c r="M539">
        <f>[1]!Table5_2[[#This Row],[consumer_cost]]</f>
        <v>36985125.978875302</v>
      </c>
      <c r="N539">
        <f>[1]!Table3_2[[#This Row],[consume_real]]</f>
        <v>24822.232200587401</v>
      </c>
      <c r="O539">
        <f>[1]!Table1_2[[#This Row],[consume_hat]]</f>
        <v>24276.150486950599</v>
      </c>
      <c r="P539">
        <f>Table15[[#This Row],[price]]-Table15[[#This Row],[w]]</f>
        <v>87.972380048613559</v>
      </c>
      <c r="Q539">
        <f>[1]CPI!$A$10</f>
        <v>802.87238004861354</v>
      </c>
    </row>
    <row r="540" spans="1:17" x14ac:dyDescent="0.25">
      <c r="A540" s="1">
        <v>44298.458333333336</v>
      </c>
      <c r="B540" t="s">
        <v>567</v>
      </c>
      <c r="C540">
        <v>11</v>
      </c>
      <c r="D540" t="s">
        <v>578</v>
      </c>
      <c r="E540">
        <v>32113.1</v>
      </c>
      <c r="F540">
        <v>31376.17</v>
      </c>
      <c r="G540">
        <v>718.9</v>
      </c>
      <c r="H540">
        <v>724.77109250000001</v>
      </c>
      <c r="I540">
        <f>[1]!Table11_2[[#This Row],[reward_real]]</f>
        <v>-9314436.7680999897</v>
      </c>
      <c r="J540">
        <f>[1]!Table13_2[[#This Row],[reward_hat]]</f>
        <v>-9209374.7990641892</v>
      </c>
      <c r="K540">
        <f>[1]!Table9_2[[#This Row],[retailer_benefit]]</f>
        <v>19981533.431303099</v>
      </c>
      <c r="L540">
        <f>[1]!Table7_2[[#This Row],[optimum_policy]]</f>
        <v>1490</v>
      </c>
      <c r="M540">
        <f>[1]!Table5_2[[#This Row],[consumer_cost]]</f>
        <v>38610406.967503101</v>
      </c>
      <c r="N540">
        <f>[1]!Table3_2[[#This Row],[consume_real]]</f>
        <v>25913.024810404699</v>
      </c>
      <c r="O540">
        <f>[1]!Table1_2[[#This Row],[consume_hat]]</f>
        <v>25413.1956806614</v>
      </c>
      <c r="P540">
        <f>Table15[[#This Row],[price]]-Table15[[#This Row],[w]]</f>
        <v>83.972380048613559</v>
      </c>
      <c r="Q540">
        <f>[1]CPI!$A$10</f>
        <v>802.87238004861354</v>
      </c>
    </row>
    <row r="541" spans="1:17" x14ac:dyDescent="0.25">
      <c r="A541" s="1">
        <v>44298.5</v>
      </c>
      <c r="B541" t="s">
        <v>567</v>
      </c>
      <c r="C541">
        <v>12</v>
      </c>
      <c r="D541" t="s">
        <v>579</v>
      </c>
      <c r="E541">
        <v>33150.699999999997</v>
      </c>
      <c r="F541">
        <v>32445.27</v>
      </c>
      <c r="G541">
        <v>710.7</v>
      </c>
      <c r="H541">
        <v>725.12308759999996</v>
      </c>
      <c r="I541">
        <f>[1]!Table11_2[[#This Row],[reward_real]]</f>
        <v>-9455010.5990999993</v>
      </c>
      <c r="J541">
        <f>[1]!Table13_2[[#This Row],[reward_hat]]</f>
        <v>-9529909.76479467</v>
      </c>
      <c r="K541">
        <f>[1]!Table9_2[[#This Row],[retailer_benefit]]</f>
        <v>20735302.546443298</v>
      </c>
      <c r="L541">
        <f>[1]!Table7_2[[#This Row],[optimum_policy]]</f>
        <v>1490</v>
      </c>
      <c r="M541">
        <f>[1]!Table5_2[[#This Row],[consumer_cost]]</f>
        <v>39645323.744643301</v>
      </c>
      <c r="N541">
        <f>[1]!Table3_2[[#This Row],[consume_real]]</f>
        <v>26607.599828619601</v>
      </c>
      <c r="O541">
        <f>[1]!Table1_2[[#This Row],[consume_hat]]</f>
        <v>26284.943696719201</v>
      </c>
      <c r="P541">
        <f>Table15[[#This Row],[price]]-Table15[[#This Row],[w]]</f>
        <v>92.172380048613491</v>
      </c>
      <c r="Q541">
        <f>[1]CPI!$A$10</f>
        <v>802.87238004861354</v>
      </c>
    </row>
    <row r="542" spans="1:17" x14ac:dyDescent="0.25">
      <c r="A542" s="1">
        <v>44298.541666666664</v>
      </c>
      <c r="B542" t="s">
        <v>567</v>
      </c>
      <c r="C542">
        <v>13</v>
      </c>
      <c r="D542" t="s">
        <v>580</v>
      </c>
      <c r="E542">
        <v>33972.1</v>
      </c>
      <c r="F542">
        <v>33032.35</v>
      </c>
      <c r="G542">
        <v>709</v>
      </c>
      <c r="H542">
        <v>726.72972470000002</v>
      </c>
      <c r="I542">
        <f>[1]!Table11_2[[#This Row],[reward_real]]</f>
        <v>-9655210.5409999993</v>
      </c>
      <c r="J542">
        <f>[1]!Table13_2[[#This Row],[reward_hat]]</f>
        <v>-9733660.3311731108</v>
      </c>
      <c r="K542">
        <f>[1]!Table9_2[[#This Row],[retailer_benefit]]</f>
        <v>21271422.940820798</v>
      </c>
      <c r="L542">
        <f>[1]!Table7_2[[#This Row],[optimum_policy]]</f>
        <v>1490</v>
      </c>
      <c r="M542">
        <f>[1]!Table5_2[[#This Row],[consumer_cost]]</f>
        <v>40581844.022820801</v>
      </c>
      <c r="N542">
        <f>[1]!Table3_2[[#This Row],[consume_real]]</f>
        <v>27236.136928067699</v>
      </c>
      <c r="O542">
        <f>[1]!Table1_2[[#This Row],[consume_hat]]</f>
        <v>26787.5662733397</v>
      </c>
      <c r="P542">
        <f>Table15[[#This Row],[price]]-Table15[[#This Row],[w]]</f>
        <v>93.872380048613536</v>
      </c>
      <c r="Q542">
        <f>[1]CPI!$A$10</f>
        <v>802.87238004861354</v>
      </c>
    </row>
    <row r="543" spans="1:17" x14ac:dyDescent="0.25">
      <c r="A543" s="1">
        <v>44298.583333333336</v>
      </c>
      <c r="B543" t="s">
        <v>567</v>
      </c>
      <c r="C543">
        <v>14</v>
      </c>
      <c r="D543" t="s">
        <v>581</v>
      </c>
      <c r="E543">
        <v>33535.9</v>
      </c>
      <c r="F543">
        <v>32742.400000000001</v>
      </c>
      <c r="G543">
        <v>719.4</v>
      </c>
      <c r="H543">
        <v>730.87363909999999</v>
      </c>
      <c r="I543">
        <f>[1]!Table11_2[[#This Row],[reward_real]]</f>
        <v>-9586102.8714000005</v>
      </c>
      <c r="J543">
        <f>[1]!Table13_2[[#This Row],[reward_hat]]</f>
        <v>-9580932.0141268801</v>
      </c>
      <c r="K543">
        <f>[1]!Table9_2[[#This Row],[retailer_benefit]]</f>
        <v>21869213.2784844</v>
      </c>
      <c r="L543">
        <f>[1]!Table7_2[[#This Row],[optimum_policy]]</f>
        <v>1540</v>
      </c>
      <c r="M543">
        <f>[1]!Table5_2[[#This Row],[consumer_cost]]</f>
        <v>41041419.021284401</v>
      </c>
      <c r="N543">
        <f>[1]!Table3_2[[#This Row],[consume_real]]</f>
        <v>26650.2720917431</v>
      </c>
      <c r="O543">
        <f>[1]!Table1_2[[#This Row],[consume_hat]]</f>
        <v>26217.7522941305</v>
      </c>
      <c r="P543">
        <f>Table15[[#This Row],[price]]-Table15[[#This Row],[w]]</f>
        <v>83.472380048613559</v>
      </c>
      <c r="Q543">
        <f>[1]CPI!$A$10</f>
        <v>802.87238004861354</v>
      </c>
    </row>
    <row r="544" spans="1:17" x14ac:dyDescent="0.25">
      <c r="A544" s="1">
        <v>44298.625</v>
      </c>
      <c r="B544" t="s">
        <v>567</v>
      </c>
      <c r="C544">
        <v>15</v>
      </c>
      <c r="D544" t="s">
        <v>582</v>
      </c>
      <c r="E544">
        <v>33975.599999999999</v>
      </c>
      <c r="F544">
        <v>32997.919999999998</v>
      </c>
      <c r="G544">
        <v>704.8</v>
      </c>
      <c r="H544">
        <v>730.90320670000006</v>
      </c>
      <c r="I544">
        <f>[1]!Table11_2[[#This Row],[reward_real]]</f>
        <v>-9419123.5392000005</v>
      </c>
      <c r="J544">
        <f>[1]!Table13_2[[#This Row],[reward_hat]]</f>
        <v>-9656276.7571740001</v>
      </c>
      <c r="K544">
        <f>[1]!Table9_2[[#This Row],[retailer_benefit]]</f>
        <v>22323643.529908702</v>
      </c>
      <c r="L544">
        <f>[1]!Table7_2[[#This Row],[optimum_policy]]</f>
        <v>1540</v>
      </c>
      <c r="M544">
        <f>[1]!Table5_2[[#This Row],[consumer_cost]]</f>
        <v>41161890.608308703</v>
      </c>
      <c r="N544">
        <f>[1]!Table3_2[[#This Row],[consume_real]]</f>
        <v>26728.500395005602</v>
      </c>
      <c r="O544">
        <f>[1]!Table1_2[[#This Row],[consume_hat]]</f>
        <v>26422.860562769001</v>
      </c>
      <c r="P544">
        <f>Table15[[#This Row],[price]]-Table15[[#This Row],[w]]</f>
        <v>98.072380048613581</v>
      </c>
      <c r="Q544">
        <f>[1]CPI!$A$10</f>
        <v>802.87238004861354</v>
      </c>
    </row>
    <row r="545" spans="1:17" x14ac:dyDescent="0.25">
      <c r="A545" s="1">
        <v>44298.666666666664</v>
      </c>
      <c r="B545" t="s">
        <v>567</v>
      </c>
      <c r="C545">
        <v>16</v>
      </c>
      <c r="D545" t="s">
        <v>583</v>
      </c>
      <c r="E545">
        <v>33965.599999999999</v>
      </c>
      <c r="F545">
        <v>32773.599999999999</v>
      </c>
      <c r="G545">
        <v>702</v>
      </c>
      <c r="H545">
        <v>726.51411229999997</v>
      </c>
      <c r="I545">
        <f>[1]!Table11_2[[#This Row],[reward_real]]</f>
        <v>-9513085.2479999904</v>
      </c>
      <c r="J545">
        <f>[1]!Table13_2[[#This Row],[reward_hat]]</f>
        <v>-9653245.1578889098</v>
      </c>
      <c r="K545">
        <f>[1]!Table9_2[[#This Row],[retailer_benefit]]</f>
        <v>21357011.895794801</v>
      </c>
      <c r="L545">
        <f>[1]!Table7_2[[#This Row],[optimum_policy]]</f>
        <v>1490</v>
      </c>
      <c r="M545">
        <f>[1]!Table5_2[[#This Row],[consumer_cost]]</f>
        <v>40383182.391794801</v>
      </c>
      <c r="N545">
        <f>[1]!Table3_2[[#This Row],[consume_real]]</f>
        <v>27102.8069743589</v>
      </c>
      <c r="O545">
        <f>[1]!Table1_2[[#This Row],[consume_hat]]</f>
        <v>26574.143555185601</v>
      </c>
      <c r="P545">
        <f>Table15[[#This Row],[price]]-Table15[[#This Row],[w]]</f>
        <v>100.87238004861354</v>
      </c>
      <c r="Q545">
        <f>[1]CPI!$A$10</f>
        <v>802.87238004861354</v>
      </c>
    </row>
    <row r="546" spans="1:17" x14ac:dyDescent="0.25">
      <c r="A546" s="1">
        <v>44298.708333333336</v>
      </c>
      <c r="B546" t="s">
        <v>567</v>
      </c>
      <c r="C546">
        <v>17</v>
      </c>
      <c r="D546" t="s">
        <v>584</v>
      </c>
      <c r="E546">
        <v>33594.699999999997</v>
      </c>
      <c r="F546">
        <v>32387.62</v>
      </c>
      <c r="G546">
        <v>702.2</v>
      </c>
      <c r="H546">
        <v>726.64944960000003</v>
      </c>
      <c r="I546">
        <f>[1]!Table11_2[[#This Row],[reward_real]]</f>
        <v>-9413167.7506000008</v>
      </c>
      <c r="J546">
        <f>[1]!Table13_2[[#This Row],[reward_hat]]</f>
        <v>-9542143.4429165907</v>
      </c>
      <c r="K546">
        <f>[1]!Table9_2[[#This Row],[retailer_benefit]]</f>
        <v>21121314.593912501</v>
      </c>
      <c r="L546">
        <f>[1]!Table7_2[[#This Row],[optimum_policy]]</f>
        <v>1490</v>
      </c>
      <c r="M546">
        <f>[1]!Table5_2[[#This Row],[consumer_cost]]</f>
        <v>39947650.095112503</v>
      </c>
      <c r="N546">
        <f>[1]!Table3_2[[#This Row],[consume_real]]</f>
        <v>26810.503419538501</v>
      </c>
      <c r="O546">
        <f>[1]!Table1_2[[#This Row],[consume_hat]]</f>
        <v>26263.402383829001</v>
      </c>
      <c r="P546">
        <f>Table15[[#This Row],[price]]-Table15[[#This Row],[w]]</f>
        <v>100.67238004861349</v>
      </c>
      <c r="Q546">
        <f>[1]CPI!$A$10</f>
        <v>802.87238004861354</v>
      </c>
    </row>
    <row r="547" spans="1:17" x14ac:dyDescent="0.25">
      <c r="A547" s="1">
        <v>44298.75</v>
      </c>
      <c r="B547" t="s">
        <v>567</v>
      </c>
      <c r="C547">
        <v>18</v>
      </c>
      <c r="D547" t="s">
        <v>585</v>
      </c>
      <c r="E547">
        <v>32867</v>
      </c>
      <c r="F547">
        <v>31805.1</v>
      </c>
      <c r="G547">
        <v>703.4</v>
      </c>
      <c r="H547">
        <v>729.92817249999996</v>
      </c>
      <c r="I547">
        <f>[1]!Table11_2[[#This Row],[reward_real]]</f>
        <v>-9084636.0020000003</v>
      </c>
      <c r="J547">
        <f>[1]!Table13_2[[#This Row],[reward_hat]]</f>
        <v>-9288921.8658922892</v>
      </c>
      <c r="K547">
        <f>[1]!Table9_2[[#This Row],[retailer_benefit]]</f>
        <v>21609913.219429001</v>
      </c>
      <c r="L547">
        <f>[1]!Table7_2[[#This Row],[optimum_policy]]</f>
        <v>1540</v>
      </c>
      <c r="M547">
        <f>[1]!Table5_2[[#This Row],[consumer_cost]]</f>
        <v>39779185.223429002</v>
      </c>
      <c r="N547">
        <f>[1]!Table3_2[[#This Row],[consume_real]]</f>
        <v>25830.639755473399</v>
      </c>
      <c r="O547">
        <f>[1]!Table1_2[[#This Row],[consume_hat]]</f>
        <v>25451.605284298399</v>
      </c>
      <c r="P547">
        <f>Table15[[#This Row],[price]]-Table15[[#This Row],[w]]</f>
        <v>99.472380048613559</v>
      </c>
      <c r="Q547">
        <f>[1]CPI!$A$10</f>
        <v>802.87238004861354</v>
      </c>
    </row>
    <row r="548" spans="1:17" x14ac:dyDescent="0.25">
      <c r="A548" s="1">
        <v>44298.791666666664</v>
      </c>
      <c r="B548" t="s">
        <v>567</v>
      </c>
      <c r="C548">
        <v>19</v>
      </c>
      <c r="D548" t="s">
        <v>586</v>
      </c>
      <c r="E548">
        <v>32195.3</v>
      </c>
      <c r="F548">
        <v>31379.88</v>
      </c>
      <c r="G548">
        <v>716.3</v>
      </c>
      <c r="H548">
        <v>745.57084599999996</v>
      </c>
      <c r="I548">
        <f>[1]!Table11_2[[#This Row],[reward_real]]</f>
        <v>-9144012.5200999994</v>
      </c>
      <c r="J548">
        <f>[1]!Table13_2[[#This Row],[reward_hat]]</f>
        <v>-9454343.6028565597</v>
      </c>
      <c r="K548">
        <f>[1]!Table9_2[[#This Row],[retailer_benefit]]</f>
        <v>21030079.890566401</v>
      </c>
      <c r="L548">
        <f>[1]!Table7_2[[#This Row],[optimum_policy]]</f>
        <v>1540</v>
      </c>
      <c r="M548">
        <f>[1]!Table5_2[[#This Row],[consumer_cost]]</f>
        <v>39318104.930766404</v>
      </c>
      <c r="N548">
        <f>[1]!Table3_2[[#This Row],[consume_real]]</f>
        <v>25531.236968030102</v>
      </c>
      <c r="O548">
        <f>[1]!Table1_2[[#This Row],[consume_hat]]</f>
        <v>25361.355405463299</v>
      </c>
      <c r="P548">
        <f>Table15[[#This Row],[price]]-Table15[[#This Row],[w]]</f>
        <v>86.572380048613581</v>
      </c>
      <c r="Q548">
        <f>[1]CPI!$A$10</f>
        <v>802.87238004861354</v>
      </c>
    </row>
    <row r="549" spans="1:17" x14ac:dyDescent="0.25">
      <c r="A549" s="1">
        <v>44298.833333333336</v>
      </c>
      <c r="B549" t="s">
        <v>567</v>
      </c>
      <c r="C549">
        <v>20</v>
      </c>
      <c r="D549" t="s">
        <v>587</v>
      </c>
      <c r="E549">
        <v>33008.6</v>
      </c>
      <c r="F549">
        <v>32481.79</v>
      </c>
      <c r="G549">
        <v>732.2</v>
      </c>
      <c r="H549">
        <v>751.33459040000002</v>
      </c>
      <c r="I549">
        <f>[1]!Table11_2[[#This Row],[reward_real]]</f>
        <v>-9684657.2227999996</v>
      </c>
      <c r="J549">
        <f>[1]!Table13_2[[#This Row],[reward_hat]]</f>
        <v>-9896792.4141432494</v>
      </c>
      <c r="K549">
        <f>[1]!Table9_2[[#This Row],[retailer_benefit]]</f>
        <v>21369205.420862701</v>
      </c>
      <c r="L549">
        <f>[1]!Table7_2[[#This Row],[optimum_policy]]</f>
        <v>1540</v>
      </c>
      <c r="M549">
        <f>[1]!Table5_2[[#This Row],[consumer_cost]]</f>
        <v>40738519.8664627</v>
      </c>
      <c r="N549">
        <f>[1]!Table3_2[[#This Row],[consume_real]]</f>
        <v>26453.584328871799</v>
      </c>
      <c r="O549">
        <f>[1]!Table1_2[[#This Row],[consume_hat]]</f>
        <v>26344.567493520401</v>
      </c>
      <c r="P549">
        <f>Table15[[#This Row],[price]]-Table15[[#This Row],[w]]</f>
        <v>70.672380048613491</v>
      </c>
      <c r="Q549">
        <f>[1]CPI!$A$10</f>
        <v>802.87238004861354</v>
      </c>
    </row>
    <row r="550" spans="1:17" x14ac:dyDescent="0.25">
      <c r="A550" s="1">
        <v>44298.875</v>
      </c>
      <c r="B550" t="s">
        <v>567</v>
      </c>
      <c r="C550">
        <v>21</v>
      </c>
      <c r="D550" t="s">
        <v>588</v>
      </c>
      <c r="E550">
        <v>35194.699999999997</v>
      </c>
      <c r="F550">
        <v>34127.599999999999</v>
      </c>
      <c r="G550">
        <v>713.7</v>
      </c>
      <c r="H550">
        <v>749.46424420000005</v>
      </c>
      <c r="I550">
        <f>[1]!Table11_2[[#This Row],[reward_real]]</f>
        <v>-9941904.4400999993</v>
      </c>
      <c r="J550">
        <f>[1]!Table13_2[[#This Row],[reward_hat]]</f>
        <v>-10360590.045491001</v>
      </c>
      <c r="K550">
        <f>[1]!Table9_2[[#This Row],[retailer_benefit]]</f>
        <v>23020864.8980093</v>
      </c>
      <c r="L550">
        <f>[1]!Table7_2[[#This Row],[optimum_policy]]</f>
        <v>1540</v>
      </c>
      <c r="M550">
        <f>[1]!Table5_2[[#This Row],[consumer_cost]]</f>
        <v>42904673.778209299</v>
      </c>
      <c r="N550">
        <f>[1]!Table3_2[[#This Row],[consume_real]]</f>
        <v>27860.177778058001</v>
      </c>
      <c r="O550">
        <f>[1]!Table1_2[[#This Row],[consume_hat]]</f>
        <v>27647.990214888199</v>
      </c>
      <c r="P550">
        <f>Table15[[#This Row],[price]]-Table15[[#This Row],[w]]</f>
        <v>89.172380048613491</v>
      </c>
      <c r="Q550">
        <f>[1]CPI!$A$10</f>
        <v>802.87238004861354</v>
      </c>
    </row>
    <row r="551" spans="1:17" x14ac:dyDescent="0.25">
      <c r="A551" s="1">
        <v>44298.916666666664</v>
      </c>
      <c r="B551" t="s">
        <v>567</v>
      </c>
      <c r="C551">
        <v>22</v>
      </c>
      <c r="D551" t="s">
        <v>589</v>
      </c>
      <c r="E551">
        <v>35157.5</v>
      </c>
      <c r="F551">
        <v>33872.620000000003</v>
      </c>
      <c r="G551">
        <v>734.3</v>
      </c>
      <c r="H551">
        <v>759.13592070000004</v>
      </c>
      <c r="I551">
        <f>[1]!Table11_2[[#This Row],[reward_real]]</f>
        <v>-10200491.5774999</v>
      </c>
      <c r="J551">
        <f>[1]!Table13_2[[#This Row],[reward_hat]]</f>
        <v>-10324042.394264899</v>
      </c>
      <c r="K551">
        <f>[1]!Table9_2[[#This Row],[retailer_benefit]]</f>
        <v>23773827.162921801</v>
      </c>
      <c r="L551">
        <f>[1]!Table7_2[[#This Row],[optimum_policy]]</f>
        <v>1590</v>
      </c>
      <c r="M551">
        <f>[1]!Table5_2[[#This Row],[consumer_cost]]</f>
        <v>44174810.317921802</v>
      </c>
      <c r="N551">
        <f>[1]!Table3_2[[#This Row],[consume_real]]</f>
        <v>27782.89957102</v>
      </c>
      <c r="O551">
        <f>[1]!Table1_2[[#This Row],[consume_hat]]</f>
        <v>27199.456942724501</v>
      </c>
      <c r="P551">
        <f>Table15[[#This Row],[price]]-Table15[[#This Row],[w]]</f>
        <v>68.572380048613581</v>
      </c>
      <c r="Q551">
        <f>[1]CPI!$A$10</f>
        <v>802.87238004861354</v>
      </c>
    </row>
    <row r="552" spans="1:17" x14ac:dyDescent="0.25">
      <c r="A552" s="1">
        <v>44298.958333333336</v>
      </c>
      <c r="B552" t="s">
        <v>567</v>
      </c>
      <c r="C552">
        <v>23</v>
      </c>
      <c r="D552" t="s">
        <v>590</v>
      </c>
      <c r="E552">
        <v>34564.800000000003</v>
      </c>
      <c r="F552">
        <v>33081.58</v>
      </c>
      <c r="G552">
        <v>723.3</v>
      </c>
      <c r="H552">
        <v>755.73115059999998</v>
      </c>
      <c r="I552">
        <f>[1]!Table11_2[[#This Row],[reward_real]]</f>
        <v>-9804201.8256000001</v>
      </c>
      <c r="J552">
        <f>[1]!Table13_2[[#This Row],[reward_hat]]</f>
        <v>-10016486.406494901</v>
      </c>
      <c r="K552">
        <f>[1]!Table9_2[[#This Row],[retailer_benefit]]</f>
        <v>23495926.2332297</v>
      </c>
      <c r="L552">
        <f>[1]!Table7_2[[#This Row],[optimum_policy]]</f>
        <v>1590</v>
      </c>
      <c r="M552">
        <f>[1]!Table5_2[[#This Row],[consumer_cost]]</f>
        <v>43104329.884429701</v>
      </c>
      <c r="N552">
        <f>[1]!Table3_2[[#This Row],[consume_real]]</f>
        <v>27109.641436748199</v>
      </c>
      <c r="O552">
        <f>[1]!Table1_2[[#This Row],[consume_hat]]</f>
        <v>26508.068111079599</v>
      </c>
      <c r="P552">
        <f>Table15[[#This Row],[price]]-Table15[[#This Row],[w]]</f>
        <v>79.572380048613581</v>
      </c>
      <c r="Q552">
        <f>[1]CPI!$A$10</f>
        <v>802.87238004861354</v>
      </c>
    </row>
    <row r="553" spans="1:17" x14ac:dyDescent="0.25">
      <c r="A553" s="1">
        <v>44299</v>
      </c>
      <c r="B553" t="s">
        <v>567</v>
      </c>
      <c r="C553">
        <v>24</v>
      </c>
      <c r="D553" t="s">
        <v>591</v>
      </c>
      <c r="E553">
        <v>33337.699999999997</v>
      </c>
      <c r="F553">
        <v>32042.959999999999</v>
      </c>
      <c r="G553">
        <v>719.6</v>
      </c>
      <c r="H553">
        <v>745.49443080000003</v>
      </c>
      <c r="I553">
        <f>[1]!Table11_2[[#This Row],[reward_real]]</f>
        <v>-9533382.0427999999</v>
      </c>
      <c r="J553">
        <f>[1]!Table13_2[[#This Row],[reward_hat]]</f>
        <v>-9652676.1980636492</v>
      </c>
      <c r="K553">
        <f>[1]!Table9_2[[#This Row],[retailer_benefit]]</f>
        <v>21737594.852454402</v>
      </c>
      <c r="L553">
        <f>[1]!Table7_2[[#This Row],[optimum_policy]]</f>
        <v>1540</v>
      </c>
      <c r="M553">
        <f>[1]!Table5_2[[#This Row],[consumer_cost]]</f>
        <v>40804358.938054398</v>
      </c>
      <c r="N553">
        <f>[1]!Table3_2[[#This Row],[consume_real]]</f>
        <v>26496.336972762601</v>
      </c>
      <c r="O553">
        <f>[1]!Table1_2[[#This Row],[consume_hat]]</f>
        <v>25896.038384485</v>
      </c>
      <c r="P553">
        <f>Table15[[#This Row],[price]]-Table15[[#This Row],[w]]</f>
        <v>83.272380048613513</v>
      </c>
      <c r="Q553">
        <f>[1]CPI!$A$10</f>
        <v>802.87238004861354</v>
      </c>
    </row>
    <row r="554" spans="1:17" x14ac:dyDescent="0.25">
      <c r="A554" s="1">
        <v>44299.041666666664</v>
      </c>
      <c r="B554" t="s">
        <v>592</v>
      </c>
      <c r="C554">
        <v>1</v>
      </c>
      <c r="D554" t="s">
        <v>593</v>
      </c>
      <c r="E554">
        <v>31997.7</v>
      </c>
      <c r="F554">
        <v>30482.11</v>
      </c>
      <c r="G554">
        <v>699.4</v>
      </c>
      <c r="H554">
        <v>737.56494150000003</v>
      </c>
      <c r="I554">
        <f>[1]!Table11_2[[#This Row],[reward_real]]</f>
        <v>-8768841.6941999998</v>
      </c>
      <c r="J554">
        <f>[1]!Table13_2[[#This Row],[reward_hat]]</f>
        <v>-9039875.6045559701</v>
      </c>
      <c r="K554">
        <f>[1]!Table9_2[[#This Row],[retailer_benefit]]</f>
        <v>21078319.497124702</v>
      </c>
      <c r="L554">
        <f>[1]!Table7_2[[#This Row],[optimum_policy]]</f>
        <v>1540</v>
      </c>
      <c r="M554">
        <f>[1]!Table5_2[[#This Row],[consumer_cost]]</f>
        <v>38616002.885524698</v>
      </c>
      <c r="N554">
        <f>[1]!Table3_2[[#This Row],[consume_real]]</f>
        <v>25075.326549042002</v>
      </c>
      <c r="O554">
        <f>[1]!Table1_2[[#This Row],[consume_hat]]</f>
        <v>24512.758391652202</v>
      </c>
      <c r="P554">
        <f>Table15[[#This Row],[price]]-Table15[[#This Row],[w]]</f>
        <v>103.47238004861356</v>
      </c>
      <c r="Q554">
        <f>[1]CPI!$A$10</f>
        <v>802.87238004861354</v>
      </c>
    </row>
    <row r="555" spans="1:17" x14ac:dyDescent="0.25">
      <c r="A555" s="1">
        <v>44299.083333333336</v>
      </c>
      <c r="B555" t="s">
        <v>592</v>
      </c>
      <c r="C555">
        <v>2</v>
      </c>
      <c r="D555" t="s">
        <v>594</v>
      </c>
      <c r="E555">
        <v>31024.1</v>
      </c>
      <c r="F555">
        <v>29263.46</v>
      </c>
      <c r="G555">
        <v>637</v>
      </c>
      <c r="H555">
        <v>677.44067559999996</v>
      </c>
      <c r="I555">
        <f>[1]!Table11_2[[#This Row],[reward_real]]</f>
        <v>-7778672.5930000003</v>
      </c>
      <c r="J555">
        <f>[1]!Table13_2[[#This Row],[reward_hat]]</f>
        <v>-8035453.4407838797</v>
      </c>
      <c r="K555">
        <f>[1]!Table9_2[[#This Row],[retailer_benefit]]</f>
        <v>18390393.916888501</v>
      </c>
      <c r="L555">
        <f>[1]!Table7_2[[#This Row],[optimum_policy]]</f>
        <v>1390</v>
      </c>
      <c r="M555">
        <f>[1]!Table5_2[[#This Row],[consumer_cost]]</f>
        <v>33947739.102888502</v>
      </c>
      <c r="N555">
        <f>[1]!Table3_2[[#This Row],[consume_real]]</f>
        <v>24422.8338869701</v>
      </c>
      <c r="O555">
        <f>[1]!Table1_2[[#This Row],[consume_hat]]</f>
        <v>23722.9730367314</v>
      </c>
      <c r="P555">
        <f>Table15[[#This Row],[price]]-Table15[[#This Row],[w]]</f>
        <v>165.87238004861354</v>
      </c>
      <c r="Q555">
        <f>[1]CPI!$A$10</f>
        <v>802.87238004861354</v>
      </c>
    </row>
    <row r="556" spans="1:17" x14ac:dyDescent="0.25">
      <c r="A556" s="1">
        <v>44299.125</v>
      </c>
      <c r="B556" t="s">
        <v>592</v>
      </c>
      <c r="C556">
        <v>3</v>
      </c>
      <c r="D556" t="s">
        <v>595</v>
      </c>
      <c r="E556">
        <v>29954.2</v>
      </c>
      <c r="F556">
        <v>28207.360000000001</v>
      </c>
      <c r="G556">
        <v>652.6</v>
      </c>
      <c r="H556">
        <v>688.03014250000001</v>
      </c>
      <c r="I556">
        <f>[1]!Table11_2[[#This Row],[reward_real]]</f>
        <v>-7651321.1228</v>
      </c>
      <c r="J556">
        <f>[1]!Table13_2[[#This Row],[reward_hat]]</f>
        <v>-7794759.3567736698</v>
      </c>
      <c r="K556">
        <f>[1]!Table9_2[[#This Row],[retailer_benefit]]</f>
        <v>18463531.265990499</v>
      </c>
      <c r="L556">
        <f>[1]!Table7_2[[#This Row],[optimum_policy]]</f>
        <v>1440</v>
      </c>
      <c r="M556">
        <f>[1]!Table5_2[[#This Row],[consumer_cost]]</f>
        <v>33766173.511590503</v>
      </c>
      <c r="N556">
        <f>[1]!Table3_2[[#This Row],[consume_real]]</f>
        <v>23448.731605271201</v>
      </c>
      <c r="O556">
        <f>[1]!Table1_2[[#This Row],[consume_hat]]</f>
        <v>22658.191481579401</v>
      </c>
      <c r="P556">
        <f>Table15[[#This Row],[price]]-Table15[[#This Row],[w]]</f>
        <v>150.27238004861351</v>
      </c>
      <c r="Q556">
        <f>[1]CPI!$A$10</f>
        <v>802.87238004861354</v>
      </c>
    </row>
    <row r="557" spans="1:17" x14ac:dyDescent="0.25">
      <c r="A557" s="1">
        <v>44299.166666666664</v>
      </c>
      <c r="B557" t="s">
        <v>592</v>
      </c>
      <c r="C557">
        <v>4</v>
      </c>
      <c r="D557" t="s">
        <v>596</v>
      </c>
      <c r="E557">
        <v>29240.6</v>
      </c>
      <c r="F557">
        <v>27624.69</v>
      </c>
      <c r="G557">
        <v>625.9</v>
      </c>
      <c r="H557">
        <v>666.20428630000004</v>
      </c>
      <c r="I557">
        <f>[1]!Table11_2[[#This Row],[reward_real]]</f>
        <v>-7139998.9485999998</v>
      </c>
      <c r="J557">
        <f>[1]!Table13_2[[#This Row],[reward_hat]]</f>
        <v>-7402326.5443584304</v>
      </c>
      <c r="K557">
        <f>[1]!Table9_2[[#This Row],[retailer_benefit]]</f>
        <v>17433050.6362845</v>
      </c>
      <c r="L557">
        <f>[1]!Table7_2[[#This Row],[optimum_policy]]</f>
        <v>1390</v>
      </c>
      <c r="M557">
        <f>[1]!Table5_2[[#This Row],[consumer_cost]]</f>
        <v>31713048.5334845</v>
      </c>
      <c r="N557">
        <f>[1]!Table3_2[[#This Row],[consume_real]]</f>
        <v>22815.142829845001</v>
      </c>
      <c r="O557">
        <f>[1]!Table1_2[[#This Row],[consume_hat]]</f>
        <v>22222.392428397899</v>
      </c>
      <c r="P557">
        <f>Table15[[#This Row],[price]]-Table15[[#This Row],[w]]</f>
        <v>176.97238004861356</v>
      </c>
      <c r="Q557">
        <f>[1]CPI!$A$10</f>
        <v>802.87238004861354</v>
      </c>
    </row>
    <row r="558" spans="1:17" x14ac:dyDescent="0.25">
      <c r="A558" s="1">
        <v>44299.208333333336</v>
      </c>
      <c r="B558" t="s">
        <v>592</v>
      </c>
      <c r="C558">
        <v>5</v>
      </c>
      <c r="D558" t="s">
        <v>597</v>
      </c>
      <c r="E558">
        <v>28709.599999999999</v>
      </c>
      <c r="F558">
        <v>27291.82</v>
      </c>
      <c r="G558">
        <v>604.1</v>
      </c>
      <c r="H558">
        <v>636.56478370000002</v>
      </c>
      <c r="I558">
        <f>[1]!Table11_2[[#This Row],[reward_real]]</f>
        <v>-6770269.1623999998</v>
      </c>
      <c r="J558">
        <f>[1]!Table13_2[[#This Row],[reward_hat]]</f>
        <v>-6958683.2897539996</v>
      </c>
      <c r="K558">
        <f>[1]!Table9_2[[#This Row],[retailer_benefit]]</f>
        <v>16494756.088760599</v>
      </c>
      <c r="L558">
        <f>[1]!Table7_2[[#This Row],[optimum_policy]]</f>
        <v>1340</v>
      </c>
      <c r="M558">
        <f>[1]!Table5_2[[#This Row],[consumer_cost]]</f>
        <v>30035294.413560599</v>
      </c>
      <c r="N558">
        <f>[1]!Table3_2[[#This Row],[consume_real]]</f>
        <v>22414.398816090001</v>
      </c>
      <c r="O558">
        <f>[1]!Table1_2[[#This Row],[consume_hat]]</f>
        <v>21863.236761354401</v>
      </c>
      <c r="P558">
        <f>Table15[[#This Row],[price]]-Table15[[#This Row],[w]]</f>
        <v>198.77238004861351</v>
      </c>
      <c r="Q558">
        <f>[1]CPI!$A$10</f>
        <v>802.87238004861354</v>
      </c>
    </row>
    <row r="559" spans="1:17" x14ac:dyDescent="0.25">
      <c r="A559" s="1">
        <v>44299.25</v>
      </c>
      <c r="B559" t="s">
        <v>592</v>
      </c>
      <c r="C559">
        <v>6</v>
      </c>
      <c r="D559" t="s">
        <v>598</v>
      </c>
      <c r="E559">
        <v>28696.400000000001</v>
      </c>
      <c r="F559">
        <v>27021.34</v>
      </c>
      <c r="G559">
        <v>550.70000000000005</v>
      </c>
      <c r="H559">
        <v>586.55763750000006</v>
      </c>
      <c r="I559">
        <f>[1]!Table11_2[[#This Row],[reward_real]]</f>
        <v>-6250448.9731999999</v>
      </c>
      <c r="J559">
        <f>[1]!Table13_2[[#This Row],[reward_hat]]</f>
        <v>-6457262.7646000199</v>
      </c>
      <c r="K559">
        <f>[1]!Table9_2[[#This Row],[retailer_benefit]]</f>
        <v>14512119.2248656</v>
      </c>
      <c r="L559">
        <f>[1]!Table7_2[[#This Row],[optimum_policy]]</f>
        <v>1190</v>
      </c>
      <c r="M559">
        <f>[1]!Table5_2[[#This Row],[consumer_cost]]</f>
        <v>27013017.171265598</v>
      </c>
      <c r="N559">
        <f>[1]!Table3_2[[#This Row],[consume_real]]</f>
        <v>22700.014429635001</v>
      </c>
      <c r="O559">
        <f>[1]!Table1_2[[#This Row],[consume_hat]]</f>
        <v>22017.487630657601</v>
      </c>
      <c r="P559">
        <f>Table15[[#This Row],[price]]-Table15[[#This Row],[w]]</f>
        <v>252.17238004861349</v>
      </c>
      <c r="Q559">
        <f>[1]CPI!$A$10</f>
        <v>802.87238004861354</v>
      </c>
    </row>
    <row r="560" spans="1:17" x14ac:dyDescent="0.25">
      <c r="A560" s="1">
        <v>44299.291666666664</v>
      </c>
      <c r="B560" t="s">
        <v>592</v>
      </c>
      <c r="C560">
        <v>7</v>
      </c>
      <c r="D560" t="s">
        <v>599</v>
      </c>
      <c r="E560">
        <v>27615.3</v>
      </c>
      <c r="F560">
        <v>26648.91</v>
      </c>
      <c r="G560">
        <v>566.5</v>
      </c>
      <c r="H560">
        <v>590.77611420000005</v>
      </c>
      <c r="I560">
        <f>[1]!Table11_2[[#This Row],[reward_real]]</f>
        <v>-6148132.3154999996</v>
      </c>
      <c r="J560">
        <f>[1]!Table13_2[[#This Row],[reward_hat]]</f>
        <v>-6314669.9469304699</v>
      </c>
      <c r="K560">
        <f>[1]!Table9_2[[#This Row],[retailer_benefit]]</f>
        <v>14618771.8075525</v>
      </c>
      <c r="L560">
        <f>[1]!Table7_2[[#This Row],[optimum_policy]]</f>
        <v>1240</v>
      </c>
      <c r="M560">
        <f>[1]!Table5_2[[#This Row],[consumer_cost]]</f>
        <v>26915036.438552499</v>
      </c>
      <c r="N560">
        <f>[1]!Table3_2[[#This Row],[consume_real]]</f>
        <v>21705.6745472197</v>
      </c>
      <c r="O560">
        <f>[1]!Table1_2[[#This Row],[consume_hat]]</f>
        <v>21377.5398007478</v>
      </c>
      <c r="P560">
        <f>Table15[[#This Row],[price]]-Table15[[#This Row],[w]]</f>
        <v>236.37238004861354</v>
      </c>
      <c r="Q560">
        <f>[1]CPI!$A$10</f>
        <v>802.87238004861354</v>
      </c>
    </row>
    <row r="561" spans="1:17" x14ac:dyDescent="0.25">
      <c r="A561" s="1">
        <v>44299.333333333336</v>
      </c>
      <c r="B561" t="s">
        <v>592</v>
      </c>
      <c r="C561">
        <v>8</v>
      </c>
      <c r="D561" t="s">
        <v>600</v>
      </c>
      <c r="E561">
        <v>28069.3</v>
      </c>
      <c r="F561">
        <v>27401.69</v>
      </c>
      <c r="G561">
        <v>608.29999999999995</v>
      </c>
      <c r="H561">
        <v>633.55721979999998</v>
      </c>
      <c r="I561">
        <f>[1]!Table11_2[[#This Row],[reward_real]]</f>
        <v>-6815141.83209999</v>
      </c>
      <c r="J561">
        <f>[1]!Table13_2[[#This Row],[reward_hat]]</f>
        <v>-7061381.5255856197</v>
      </c>
      <c r="K561">
        <f>[1]!Table9_2[[#This Row],[retailer_benefit]]</f>
        <v>15274970.202013999</v>
      </c>
      <c r="L561">
        <f>[1]!Table7_2[[#This Row],[optimum_policy]]</f>
        <v>1290</v>
      </c>
      <c r="M561">
        <f>[1]!Table5_2[[#This Row],[consumer_cost]]</f>
        <v>28905253.866214</v>
      </c>
      <c r="N561">
        <f>[1]!Table3_2[[#This Row],[consume_real]]</f>
        <v>22407.173539700801</v>
      </c>
      <c r="O561">
        <f>[1]!Table1_2[[#This Row],[consume_hat]]</f>
        <v>22291.219499422201</v>
      </c>
      <c r="P561">
        <f>Table15[[#This Row],[price]]-Table15[[#This Row],[w]]</f>
        <v>194.57238004861358</v>
      </c>
      <c r="Q561">
        <f>[1]CPI!$A$10</f>
        <v>802.87238004861354</v>
      </c>
    </row>
    <row r="562" spans="1:17" x14ac:dyDescent="0.25">
      <c r="A562" s="1">
        <v>44299.375</v>
      </c>
      <c r="B562" t="s">
        <v>592</v>
      </c>
      <c r="C562">
        <v>9</v>
      </c>
      <c r="D562" t="s">
        <v>601</v>
      </c>
      <c r="E562">
        <v>30194.6</v>
      </c>
      <c r="F562">
        <v>29127.87</v>
      </c>
      <c r="G562">
        <v>685.9</v>
      </c>
      <c r="H562">
        <v>703.39446710000004</v>
      </c>
      <c r="I562">
        <f>[1]!Table11_2[[#This Row],[reward_real]]</f>
        <v>-8305960.7625999898</v>
      </c>
      <c r="J562">
        <f>[1]!Table13_2[[#This Row],[reward_hat]]</f>
        <v>-8313173.7805350404</v>
      </c>
      <c r="K562">
        <f>[1]!Table9_2[[#This Row],[retailer_benefit]]</f>
        <v>18263668.205501199</v>
      </c>
      <c r="L562">
        <f>[1]!Table7_2[[#This Row],[optimum_policy]]</f>
        <v>1440</v>
      </c>
      <c r="M562">
        <f>[1]!Table5_2[[#This Row],[consumer_cost]]</f>
        <v>34875589.730701201</v>
      </c>
      <c r="N562">
        <f>[1]!Table3_2[[#This Row],[consume_real]]</f>
        <v>24219.159535209201</v>
      </c>
      <c r="O562">
        <f>[1]!Table1_2[[#This Row],[consume_hat]]</f>
        <v>23637.302165196601</v>
      </c>
      <c r="P562">
        <f>Table15[[#This Row],[price]]-Table15[[#This Row],[w]]</f>
        <v>116.97238004861356</v>
      </c>
      <c r="Q562">
        <f>[1]CPI!$A$10</f>
        <v>802.87238004861354</v>
      </c>
    </row>
    <row r="563" spans="1:17" x14ac:dyDescent="0.25">
      <c r="A563" s="1">
        <v>44299.416666666664</v>
      </c>
      <c r="B563" t="s">
        <v>592</v>
      </c>
      <c r="C563">
        <v>10</v>
      </c>
      <c r="D563" t="s">
        <v>602</v>
      </c>
      <c r="E563">
        <v>31473.5</v>
      </c>
      <c r="F563">
        <v>30604.05</v>
      </c>
      <c r="G563">
        <v>703.6</v>
      </c>
      <c r="H563">
        <v>729.91187349999996</v>
      </c>
      <c r="I563">
        <f>[1]!Table11_2[[#This Row],[reward_real]]</f>
        <v>-8703178.1140000001</v>
      </c>
      <c r="J563">
        <f>[1]!Table13_2[[#This Row],[reward_hat]]</f>
        <v>-8937851.7594900299</v>
      </c>
      <c r="K563">
        <f>[1]!Table9_2[[#This Row],[retailer_benefit]]</f>
        <v>20691694.640561599</v>
      </c>
      <c r="L563">
        <f>[1]!Table7_2[[#This Row],[optimum_policy]]</f>
        <v>1540</v>
      </c>
      <c r="M563">
        <f>[1]!Table5_2[[#This Row],[consumer_cost]]</f>
        <v>38098050.868561603</v>
      </c>
      <c r="N563">
        <f>[1]!Table3_2[[#This Row],[consume_real]]</f>
        <v>24738.994070494598</v>
      </c>
      <c r="O563">
        <f>[1]!Table1_2[[#This Row],[consume_hat]]</f>
        <v>24490.221582565198</v>
      </c>
      <c r="P563">
        <f>Table15[[#This Row],[price]]-Table15[[#This Row],[w]]</f>
        <v>99.272380048613513</v>
      </c>
      <c r="Q563">
        <f>[1]CPI!$A$10</f>
        <v>802.87238004861354</v>
      </c>
    </row>
    <row r="564" spans="1:17" x14ac:dyDescent="0.25">
      <c r="A564" s="1">
        <v>44299.458333333336</v>
      </c>
      <c r="B564" t="s">
        <v>592</v>
      </c>
      <c r="C564">
        <v>11</v>
      </c>
      <c r="D564" t="s">
        <v>603</v>
      </c>
      <c r="E564">
        <v>32589.4</v>
      </c>
      <c r="F564">
        <v>31730.83</v>
      </c>
      <c r="G564">
        <v>705.1</v>
      </c>
      <c r="H564">
        <v>747.26056819999997</v>
      </c>
      <c r="I564">
        <f>[1]!Table11_2[[#This Row],[reward_real]]</f>
        <v>-9040592.8646000009</v>
      </c>
      <c r="J564">
        <f>[1]!Table13_2[[#This Row],[reward_hat]]</f>
        <v>-9591713.8150030505</v>
      </c>
      <c r="K564">
        <f>[1]!Table9_2[[#This Row],[retailer_benefit]]</f>
        <v>21409703.538943499</v>
      </c>
      <c r="L564">
        <f>[1]!Table7_2[[#This Row],[optimum_policy]]</f>
        <v>1540</v>
      </c>
      <c r="M564">
        <f>[1]!Table5_2[[#This Row],[consumer_cost]]</f>
        <v>39490889.268143497</v>
      </c>
      <c r="N564">
        <f>[1]!Table3_2[[#This Row],[consume_real]]</f>
        <v>25643.434589703498</v>
      </c>
      <c r="O564">
        <f>[1]!Table1_2[[#This Row],[consume_hat]]</f>
        <v>25671.671229307802</v>
      </c>
      <c r="P564">
        <f>Table15[[#This Row],[price]]-Table15[[#This Row],[w]]</f>
        <v>97.772380048613513</v>
      </c>
      <c r="Q564">
        <f>[1]CPI!$A$10</f>
        <v>802.87238004861354</v>
      </c>
    </row>
    <row r="565" spans="1:17" x14ac:dyDescent="0.25">
      <c r="A565" s="1">
        <v>44299.5</v>
      </c>
      <c r="B565" t="s">
        <v>592</v>
      </c>
      <c r="C565">
        <v>12</v>
      </c>
      <c r="D565" t="s">
        <v>604</v>
      </c>
      <c r="E565">
        <v>33534.9</v>
      </c>
      <c r="F565">
        <v>32819.06</v>
      </c>
      <c r="G565">
        <v>710.3</v>
      </c>
      <c r="H565">
        <v>745.65380709999999</v>
      </c>
      <c r="I565">
        <f>[1]!Table11_2[[#This Row],[reward_real]]</f>
        <v>-9405768.1472999994</v>
      </c>
      <c r="J565">
        <f>[1]!Table13_2[[#This Row],[reward_hat]]</f>
        <v>-9889555.9338734299</v>
      </c>
      <c r="K565">
        <f>[1]!Table9_2[[#This Row],[retailer_benefit]]</f>
        <v>21973717.673700701</v>
      </c>
      <c r="L565">
        <f>[1]!Table7_2[[#This Row],[optimum_policy]]</f>
        <v>1540</v>
      </c>
      <c r="M565">
        <f>[1]!Table5_2[[#This Row],[consumer_cost]]</f>
        <v>40785253.9683007</v>
      </c>
      <c r="N565">
        <f>[1]!Table3_2[[#This Row],[consume_real]]</f>
        <v>26483.9311482472</v>
      </c>
      <c r="O565">
        <f>[1]!Table1_2[[#This Row],[consume_hat]]</f>
        <v>26525.8645232239</v>
      </c>
      <c r="P565">
        <f>Table15[[#This Row],[price]]-Table15[[#This Row],[w]]</f>
        <v>92.572380048613581</v>
      </c>
      <c r="Q565">
        <f>[1]CPI!$A$10</f>
        <v>802.87238004861354</v>
      </c>
    </row>
    <row r="566" spans="1:17" x14ac:dyDescent="0.25">
      <c r="A566" s="1">
        <v>44299.541666666664</v>
      </c>
      <c r="B566" t="s">
        <v>592</v>
      </c>
      <c r="C566">
        <v>13</v>
      </c>
      <c r="D566" t="s">
        <v>605</v>
      </c>
      <c r="E566">
        <v>34137.5</v>
      </c>
      <c r="F566">
        <v>33376.43</v>
      </c>
      <c r="G566">
        <v>711.5</v>
      </c>
      <c r="H566">
        <v>748.61432309999998</v>
      </c>
      <c r="I566">
        <f>[1]!Table11_2[[#This Row],[reward_real]]</f>
        <v>-9598952.9375</v>
      </c>
      <c r="J566">
        <f>[1]!Table13_2[[#This Row],[reward_hat]]</f>
        <v>-10115810.1985764</v>
      </c>
      <c r="K566">
        <f>[1]!Table9_2[[#This Row],[retailer_benefit]]</f>
        <v>22354834.880446199</v>
      </c>
      <c r="L566">
        <f>[1]!Table7_2[[#This Row],[optimum_policy]]</f>
        <v>1540</v>
      </c>
      <c r="M566">
        <f>[1]!Table5_2[[#This Row],[consumer_cost]]</f>
        <v>41552740.755446203</v>
      </c>
      <c r="N566">
        <f>[1]!Table3_2[[#This Row],[consume_real]]</f>
        <v>26982.2991918482</v>
      </c>
      <c r="O566">
        <f>[1]!Table1_2[[#This Row],[consume_hat]]</f>
        <v>27025.4252043948</v>
      </c>
      <c r="P566">
        <f>Table15[[#This Row],[price]]-Table15[[#This Row],[w]]</f>
        <v>91.372380048613536</v>
      </c>
      <c r="Q566">
        <f>[1]CPI!$A$10</f>
        <v>802.87238004861354</v>
      </c>
    </row>
    <row r="567" spans="1:17" x14ac:dyDescent="0.25">
      <c r="A567" s="1">
        <v>44299.583333333336</v>
      </c>
      <c r="B567" t="s">
        <v>592</v>
      </c>
      <c r="C567">
        <v>14</v>
      </c>
      <c r="D567" t="s">
        <v>606</v>
      </c>
      <c r="E567">
        <v>33744.800000000003</v>
      </c>
      <c r="F567">
        <v>32975.65</v>
      </c>
      <c r="G567">
        <v>718.3</v>
      </c>
      <c r="H567">
        <v>755.36786629999995</v>
      </c>
      <c r="I567">
        <f>[1]!Table11_2[[#This Row],[reward_real]]</f>
        <v>-9472064.1256000008</v>
      </c>
      <c r="J567">
        <f>[1]!Table13_2[[#This Row],[reward_hat]]</f>
        <v>-9977344.8498342</v>
      </c>
      <c r="K567">
        <f>[1]!Table9_2[[#This Row],[retailer_benefit]]</f>
        <v>22989832.377239302</v>
      </c>
      <c r="L567">
        <f>[1]!Table7_2[[#This Row],[optimum_policy]]</f>
        <v>1590</v>
      </c>
      <c r="M567">
        <f>[1]!Table5_2[[#This Row],[consumer_cost]]</f>
        <v>41933960.6284393</v>
      </c>
      <c r="N567">
        <f>[1]!Table3_2[[#This Row],[consume_real]]</f>
        <v>26373.560143672501</v>
      </c>
      <c r="O567">
        <f>[1]!Table1_2[[#This Row],[consume_hat]]</f>
        <v>26417.181070775099</v>
      </c>
      <c r="P567">
        <f>Table15[[#This Row],[price]]-Table15[[#This Row],[w]]</f>
        <v>84.572380048613581</v>
      </c>
      <c r="Q567">
        <f>[1]CPI!$A$10</f>
        <v>802.87238004861354</v>
      </c>
    </row>
    <row r="568" spans="1:17" x14ac:dyDescent="0.25">
      <c r="A568" s="1">
        <v>44299.625</v>
      </c>
      <c r="B568" t="s">
        <v>592</v>
      </c>
      <c r="C568">
        <v>15</v>
      </c>
      <c r="D568" t="s">
        <v>607</v>
      </c>
      <c r="E568">
        <v>34042.6</v>
      </c>
      <c r="F568">
        <v>33229.620000000003</v>
      </c>
      <c r="G568">
        <v>726.2</v>
      </c>
      <c r="H568">
        <v>747.03049829999998</v>
      </c>
      <c r="I568">
        <f>[1]!Table11_2[[#This Row],[reward_real]]</f>
        <v>-9867519.9507999998</v>
      </c>
      <c r="J568">
        <f>[1]!Table13_2[[#This Row],[reward_hat]]</f>
        <v>-10040263.024184</v>
      </c>
      <c r="K568">
        <f>[1]!Table9_2[[#This Row],[retailer_benefit]]</f>
        <v>22115636.838229202</v>
      </c>
      <c r="L568">
        <f>[1]!Table7_2[[#This Row],[optimum_policy]]</f>
        <v>1540</v>
      </c>
      <c r="M568">
        <f>[1]!Table5_2[[#This Row],[consumer_cost]]</f>
        <v>41850676.739829198</v>
      </c>
      <c r="N568">
        <f>[1]!Table3_2[[#This Row],[consume_real]]</f>
        <v>27175.764116772199</v>
      </c>
      <c r="O568">
        <f>[1]!Table1_2[[#This Row],[consume_hat]]</f>
        <v>26880.463507447101</v>
      </c>
      <c r="P568">
        <f>Table15[[#This Row],[price]]-Table15[[#This Row],[w]]</f>
        <v>76.672380048613491</v>
      </c>
      <c r="Q568">
        <f>[1]CPI!$A$10</f>
        <v>802.87238004861354</v>
      </c>
    </row>
    <row r="569" spans="1:17" x14ac:dyDescent="0.25">
      <c r="A569" s="1">
        <v>44299.666666666664</v>
      </c>
      <c r="B569" t="s">
        <v>592</v>
      </c>
      <c r="C569">
        <v>16</v>
      </c>
      <c r="D569" t="s">
        <v>608</v>
      </c>
      <c r="E569">
        <v>33891.4</v>
      </c>
      <c r="F569">
        <v>33041.519999999997</v>
      </c>
      <c r="G569">
        <v>719.4</v>
      </c>
      <c r="H569">
        <v>743.17915500000004</v>
      </c>
      <c r="I569">
        <f>[1]!Table11_2[[#This Row],[reward_real]]</f>
        <v>-9687721.1243999992</v>
      </c>
      <c r="J569">
        <f>[1]!Table13_2[[#This Row],[reward_hat]]</f>
        <v>-9908348.9867607504</v>
      </c>
      <c r="K569">
        <f>[1]!Table9_2[[#This Row],[retailer_benefit]]</f>
        <v>22101039.629365101</v>
      </c>
      <c r="L569">
        <f>[1]!Table7_2[[#This Row],[optimum_policy]]</f>
        <v>1540</v>
      </c>
      <c r="M569">
        <f>[1]!Table5_2[[#This Row],[consumer_cost]]</f>
        <v>41476481.878165103</v>
      </c>
      <c r="N569">
        <f>[1]!Table3_2[[#This Row],[consume_real]]</f>
        <v>26932.7804403669</v>
      </c>
      <c r="O569">
        <f>[1]!Table1_2[[#This Row],[consume_hat]]</f>
        <v>26664.765609327998</v>
      </c>
      <c r="P569">
        <f>Table15[[#This Row],[price]]-Table15[[#This Row],[w]]</f>
        <v>83.472380048613559</v>
      </c>
      <c r="Q569">
        <f>[1]CPI!$A$10</f>
        <v>802.87238004861354</v>
      </c>
    </row>
    <row r="570" spans="1:17" x14ac:dyDescent="0.25">
      <c r="A570" s="1">
        <v>44299.708333333336</v>
      </c>
      <c r="B570" t="s">
        <v>592</v>
      </c>
      <c r="C570">
        <v>17</v>
      </c>
      <c r="D570" t="s">
        <v>609</v>
      </c>
      <c r="E570">
        <v>33320.9</v>
      </c>
      <c r="F570">
        <v>32665.94</v>
      </c>
      <c r="G570">
        <v>716.2</v>
      </c>
      <c r="H570">
        <v>741.26986369999997</v>
      </c>
      <c r="I570">
        <f>[1]!Table11_2[[#This Row],[reward_real]]</f>
        <v>-9461736.1221999992</v>
      </c>
      <c r="J570">
        <f>[1]!Table13_2[[#This Row],[reward_hat]]</f>
        <v>-9758924.0827917904</v>
      </c>
      <c r="K570">
        <f>[1]!Table9_2[[#This Row],[retailer_benefit]]</f>
        <v>21766484.829568099</v>
      </c>
      <c r="L570">
        <f>[1]!Table7_2[[#This Row],[optimum_policy]]</f>
        <v>1540</v>
      </c>
      <c r="M570">
        <f>[1]!Table5_2[[#This Row],[consumer_cost]]</f>
        <v>40689957.073968098</v>
      </c>
      <c r="N570">
        <f>[1]!Table3_2[[#This Row],[consume_real]]</f>
        <v>26422.0500480312</v>
      </c>
      <c r="O570">
        <f>[1]!Table1_2[[#This Row],[consume_hat]]</f>
        <v>26330.286876907099</v>
      </c>
      <c r="P570">
        <f>Table15[[#This Row],[price]]-Table15[[#This Row],[w]]</f>
        <v>86.672380048613491</v>
      </c>
      <c r="Q570">
        <f>[1]CPI!$A$10</f>
        <v>802.87238004861354</v>
      </c>
    </row>
    <row r="571" spans="1:17" x14ac:dyDescent="0.25">
      <c r="A571" s="1">
        <v>44299.75</v>
      </c>
      <c r="B571" t="s">
        <v>592</v>
      </c>
      <c r="C571">
        <v>18</v>
      </c>
      <c r="D571" t="s">
        <v>610</v>
      </c>
      <c r="E571">
        <v>32586.799999999999</v>
      </c>
      <c r="F571">
        <v>32101.55</v>
      </c>
      <c r="G571">
        <v>721.5</v>
      </c>
      <c r="H571">
        <v>748.54535840000005</v>
      </c>
      <c r="I571">
        <f>[1]!Table11_2[[#This Row],[reward_real]]</f>
        <v>-9355181.4780000001</v>
      </c>
      <c r="J571">
        <f>[1]!Table13_2[[#This Row],[reward_hat]]</f>
        <v>-9728110.2568058893</v>
      </c>
      <c r="K571">
        <f>[1]!Table9_2[[#This Row],[retailer_benefit]]</f>
        <v>21225824.087991599</v>
      </c>
      <c r="L571">
        <f>[1]!Table7_2[[#This Row],[optimum_policy]]</f>
        <v>1540</v>
      </c>
      <c r="M571">
        <f>[1]!Table5_2[[#This Row],[consumer_cost]]</f>
        <v>39936187.043991603</v>
      </c>
      <c r="N571">
        <f>[1]!Table3_2[[#This Row],[consume_real]]</f>
        <v>25932.588989604901</v>
      </c>
      <c r="O571">
        <f>[1]!Table1_2[[#This Row],[consume_hat]]</f>
        <v>25992.0394885721</v>
      </c>
      <c r="P571">
        <f>Table15[[#This Row],[price]]-Table15[[#This Row],[w]]</f>
        <v>81.372380048613536</v>
      </c>
      <c r="Q571">
        <f>[1]CPI!$A$10</f>
        <v>802.87238004861354</v>
      </c>
    </row>
    <row r="572" spans="1:17" x14ac:dyDescent="0.25">
      <c r="A572" s="1">
        <v>44299.791666666664</v>
      </c>
      <c r="B572" t="s">
        <v>592</v>
      </c>
      <c r="C572">
        <v>19</v>
      </c>
      <c r="D572" t="s">
        <v>611</v>
      </c>
      <c r="E572">
        <v>32195.1</v>
      </c>
      <c r="F572">
        <v>31596.1</v>
      </c>
      <c r="G572">
        <v>727.3</v>
      </c>
      <c r="H572">
        <v>764.93085099999996</v>
      </c>
      <c r="I572">
        <f>[1]!Table11_2[[#This Row],[reward_real]]</f>
        <v>-9208023.9656999893</v>
      </c>
      <c r="J572">
        <f>[1]!Table13_2[[#This Row],[reward_hat]]</f>
        <v>-9738208.7703072503</v>
      </c>
      <c r="K572">
        <f>[1]!Table9_2[[#This Row],[retailer_benefit]]</f>
        <v>21844527.087060001</v>
      </c>
      <c r="L572">
        <f>[1]!Table7_2[[#This Row],[optimum_policy]]</f>
        <v>1590</v>
      </c>
      <c r="M572">
        <f>[1]!Table5_2[[#This Row],[consumer_cost]]</f>
        <v>40260575.018459998</v>
      </c>
      <c r="N572">
        <f>[1]!Table3_2[[#This Row],[consume_real]]</f>
        <v>25321.116363811299</v>
      </c>
      <c r="O572">
        <f>[1]!Table1_2[[#This Row],[consume_hat]]</f>
        <v>25461.670835927202</v>
      </c>
      <c r="P572">
        <f>Table15[[#This Row],[price]]-Table15[[#This Row],[w]]</f>
        <v>75.572380048613581</v>
      </c>
      <c r="Q572">
        <f>[1]CPI!$A$10</f>
        <v>802.87238004861354</v>
      </c>
    </row>
    <row r="573" spans="1:17" x14ac:dyDescent="0.25">
      <c r="A573" s="1">
        <v>44299.833333333336</v>
      </c>
      <c r="B573" t="s">
        <v>592</v>
      </c>
      <c r="C573">
        <v>20</v>
      </c>
      <c r="D573" t="s">
        <v>612</v>
      </c>
      <c r="E573">
        <v>33252</v>
      </c>
      <c r="F573">
        <v>32655.31</v>
      </c>
      <c r="G573">
        <v>737.2</v>
      </c>
      <c r="H573">
        <v>767.60751319999997</v>
      </c>
      <c r="I573">
        <f>[1]!Table11_2[[#This Row],[reward_real]]</f>
        <v>-9704529.6960000005</v>
      </c>
      <c r="J573">
        <f>[1]!Table13_2[[#This Row],[reward_hat]]</f>
        <v>-10116237.3076653</v>
      </c>
      <c r="K573">
        <f>[1]!Table9_2[[#This Row],[retailer_benefit]]</f>
        <v>22452585.2543374</v>
      </c>
      <c r="L573">
        <f>[1]!Table7_2[[#This Row],[optimum_policy]]</f>
        <v>1590</v>
      </c>
      <c r="M573">
        <f>[1]!Table5_2[[#This Row],[consumer_cost]]</f>
        <v>41861644.646337502</v>
      </c>
      <c r="N573">
        <f>[1]!Table3_2[[#This Row],[consume_real]]</f>
        <v>26328.0783939229</v>
      </c>
      <c r="O573">
        <f>[1]!Table1_2[[#This Row],[consume_hat]]</f>
        <v>26357.838174643199</v>
      </c>
      <c r="P573">
        <f>Table15[[#This Row],[price]]-Table15[[#This Row],[w]]</f>
        <v>65.672380048613491</v>
      </c>
      <c r="Q573">
        <f>[1]CPI!$A$10</f>
        <v>802.87238004861354</v>
      </c>
    </row>
    <row r="574" spans="1:17" x14ac:dyDescent="0.25">
      <c r="A574" s="1">
        <v>44299.875</v>
      </c>
      <c r="B574" t="s">
        <v>592</v>
      </c>
      <c r="C574">
        <v>21</v>
      </c>
      <c r="D574" t="s">
        <v>613</v>
      </c>
      <c r="E574">
        <v>35083.699999999997</v>
      </c>
      <c r="F574">
        <v>34275.61</v>
      </c>
      <c r="G574">
        <v>723</v>
      </c>
      <c r="H574">
        <v>767.15599480000003</v>
      </c>
      <c r="I574">
        <f>[1]!Table11_2[[#This Row],[reward_real]]</f>
        <v>-9945176.4389999993</v>
      </c>
      <c r="J574">
        <f>[1]!Table13_2[[#This Row],[reward_hat]]</f>
        <v>-10609056.6232855</v>
      </c>
      <c r="K574">
        <f>[1]!Table9_2[[#This Row],[retailer_benefit]]</f>
        <v>23851916.936688699</v>
      </c>
      <c r="L574">
        <f>[1]!Table7_2[[#This Row],[optimum_policy]]</f>
        <v>1590</v>
      </c>
      <c r="M574">
        <f>[1]!Table5_2[[#This Row],[consumer_cost]]</f>
        <v>43742269.814688697</v>
      </c>
      <c r="N574">
        <f>[1]!Table3_2[[#This Row],[consume_real]]</f>
        <v>27510.8615186721</v>
      </c>
      <c r="O574">
        <f>[1]!Table1_2[[#This Row],[consume_hat]]</f>
        <v>27658.146963281099</v>
      </c>
      <c r="P574">
        <f>Table15[[#This Row],[price]]-Table15[[#This Row],[w]]</f>
        <v>79.872380048613536</v>
      </c>
      <c r="Q574">
        <f>[1]CPI!$A$10</f>
        <v>802.87238004861354</v>
      </c>
    </row>
    <row r="575" spans="1:17" x14ac:dyDescent="0.25">
      <c r="A575" s="1">
        <v>44299.916666666664</v>
      </c>
      <c r="B575" t="s">
        <v>592</v>
      </c>
      <c r="C575">
        <v>22</v>
      </c>
      <c r="D575" t="s">
        <v>614</v>
      </c>
      <c r="E575">
        <v>34921</v>
      </c>
      <c r="F575">
        <v>33967.480000000003</v>
      </c>
      <c r="G575">
        <v>742.9</v>
      </c>
      <c r="H575">
        <v>777.0779622</v>
      </c>
      <c r="I575">
        <f>[1]!Table11_2[[#This Row],[reward_real]]</f>
        <v>-10151918.831</v>
      </c>
      <c r="J575">
        <f>[1]!Table13_2[[#This Row],[reward_hat]]</f>
        <v>-10559674.2350295</v>
      </c>
      <c r="K575">
        <f>[1]!Table9_2[[#This Row],[retailer_benefit]]</f>
        <v>24518202.674088299</v>
      </c>
      <c r="L575">
        <f>[1]!Table7_2[[#This Row],[optimum_policy]]</f>
        <v>1640</v>
      </c>
      <c r="M575">
        <f>[1]!Table5_2[[#This Row],[consumer_cost]]</f>
        <v>44822040.3360883</v>
      </c>
      <c r="N575">
        <f>[1]!Table3_2[[#This Row],[consume_real]]</f>
        <v>27330.512400053802</v>
      </c>
      <c r="O575">
        <f>[1]!Table1_2[[#This Row],[consume_hat]]</f>
        <v>27177.9016988984</v>
      </c>
      <c r="P575">
        <f>Table15[[#This Row],[price]]-Table15[[#This Row],[w]]</f>
        <v>59.972380048613559</v>
      </c>
      <c r="Q575">
        <f>[1]CPI!$A$10</f>
        <v>802.87238004861354</v>
      </c>
    </row>
    <row r="576" spans="1:17" x14ac:dyDescent="0.25">
      <c r="A576" s="1">
        <v>44299.958333333336</v>
      </c>
      <c r="B576" t="s">
        <v>592</v>
      </c>
      <c r="C576">
        <v>23</v>
      </c>
      <c r="D576" t="s">
        <v>615</v>
      </c>
      <c r="E576">
        <v>34256.300000000003</v>
      </c>
      <c r="F576">
        <v>33219.67</v>
      </c>
      <c r="G576">
        <v>733.4</v>
      </c>
      <c r="H576">
        <v>773.07777510000005</v>
      </c>
      <c r="I576">
        <f>[1]!Table11_2[[#This Row],[reward_real]]</f>
        <v>-9920830.0177999996</v>
      </c>
      <c r="J576">
        <f>[1]!Table13_2[[#This Row],[reward_hat]]</f>
        <v>-10398284.4810699</v>
      </c>
      <c r="K576">
        <f>[1]!Table9_2[[#This Row],[retailer_benefit]]</f>
        <v>23174755.912864599</v>
      </c>
      <c r="L576">
        <f>[1]!Table7_2[[#This Row],[optimum_policy]]</f>
        <v>1590</v>
      </c>
      <c r="M576">
        <f>[1]!Table5_2[[#This Row],[consumer_cost]]</f>
        <v>43016415.948464602</v>
      </c>
      <c r="N576">
        <f>[1]!Table3_2[[#This Row],[consume_real]]</f>
        <v>27054.349653122401</v>
      </c>
      <c r="O576">
        <f>[1]!Table1_2[[#This Row],[consume_hat]]</f>
        <v>26901.004830434202</v>
      </c>
      <c r="P576">
        <f>Table15[[#This Row],[price]]-Table15[[#This Row],[w]]</f>
        <v>69.472380048613559</v>
      </c>
      <c r="Q576">
        <f>[1]CPI!$A$10</f>
        <v>802.87238004861354</v>
      </c>
    </row>
    <row r="577" spans="1:17" x14ac:dyDescent="0.25">
      <c r="A577" s="1">
        <v>44300</v>
      </c>
      <c r="B577" t="s">
        <v>592</v>
      </c>
      <c r="C577">
        <v>24</v>
      </c>
      <c r="D577" t="s">
        <v>616</v>
      </c>
      <c r="E577">
        <v>33232.699999999997</v>
      </c>
      <c r="F577">
        <v>32212.959999999999</v>
      </c>
      <c r="G577">
        <v>728.3</v>
      </c>
      <c r="H577">
        <v>764.43663560000005</v>
      </c>
      <c r="I577">
        <f>[1]!Table11_2[[#This Row],[reward_real]]</f>
        <v>-9524392.1218999904</v>
      </c>
      <c r="J577">
        <f>[1]!Table13_2[[#This Row],[reward_hat]]</f>
        <v>-9918937.8157836292</v>
      </c>
      <c r="K577">
        <f>[1]!Table9_2[[#This Row],[retailer_benefit]]</f>
        <v>22537879.147167999</v>
      </c>
      <c r="L577">
        <f>[1]!Table7_2[[#This Row],[optimum_policy]]</f>
        <v>1590</v>
      </c>
      <c r="M577">
        <f>[1]!Table5_2[[#This Row],[consumer_cost]]</f>
        <v>41586663.390968002</v>
      </c>
      <c r="N577">
        <f>[1]!Table3_2[[#This Row],[consume_real]]</f>
        <v>26155.134208155901</v>
      </c>
      <c r="O577">
        <f>[1]!Table1_2[[#This Row],[consume_hat]]</f>
        <v>25950.974491821798</v>
      </c>
      <c r="P577">
        <f>Table15[[#This Row],[price]]-Table15[[#This Row],[w]]</f>
        <v>74.572380048613581</v>
      </c>
      <c r="Q577">
        <f>[1]CPI!$A$10</f>
        <v>802.87238004861354</v>
      </c>
    </row>
    <row r="578" spans="1:17" x14ac:dyDescent="0.25">
      <c r="A578" s="1">
        <v>44300.041666666664</v>
      </c>
      <c r="B578" t="s">
        <v>617</v>
      </c>
      <c r="C578">
        <v>1</v>
      </c>
      <c r="D578" t="s">
        <v>618</v>
      </c>
      <c r="E578">
        <v>31863.599999999999</v>
      </c>
      <c r="F578">
        <v>31361.02</v>
      </c>
      <c r="G578">
        <v>732.5</v>
      </c>
      <c r="H578">
        <v>704.35587099999998</v>
      </c>
      <c r="I578">
        <f>[1]!Table11_2[[#This Row],[reward_real]]</f>
        <v>-9641128.7699999902</v>
      </c>
      <c r="J578">
        <f>[1]!Table13_2[[#This Row],[reward_hat]]</f>
        <v>-8968309.7575358003</v>
      </c>
      <c r="K578">
        <f>[1]!Table9_2[[#This Row],[retailer_benefit]]</f>
        <v>18624160.013037499</v>
      </c>
      <c r="L578">
        <f>[1]!Table7_2[[#This Row],[optimum_policy]]</f>
        <v>1440</v>
      </c>
      <c r="M578">
        <f>[1]!Table5_2[[#This Row],[consumer_cost]]</f>
        <v>37906417.553037502</v>
      </c>
      <c r="N578">
        <f>[1]!Table3_2[[#This Row],[consume_real]]</f>
        <v>26323.901078498198</v>
      </c>
      <c r="O578">
        <f>[1]!Table1_2[[#This Row],[consume_hat]]</f>
        <v>25465.280056237702</v>
      </c>
      <c r="P578">
        <f>Table15[[#This Row],[price]]-Table15[[#This Row],[w]]</f>
        <v>70.372380048613536</v>
      </c>
      <c r="Q578">
        <f>[1]CPI!$A$10</f>
        <v>802.87238004861354</v>
      </c>
    </row>
    <row r="579" spans="1:17" x14ac:dyDescent="0.25">
      <c r="A579" s="1">
        <v>44300.083333333336</v>
      </c>
      <c r="B579" t="s">
        <v>617</v>
      </c>
      <c r="C579">
        <v>2</v>
      </c>
      <c r="D579" t="s">
        <v>619</v>
      </c>
      <c r="E579">
        <v>30841.200000000001</v>
      </c>
      <c r="F579">
        <v>30128.51</v>
      </c>
      <c r="G579">
        <v>681.7</v>
      </c>
      <c r="H579">
        <v>645.2947954</v>
      </c>
      <c r="I579">
        <f>[1]!Table11_2[[#This Row],[reward_real]]</f>
        <v>-8684974.4436000008</v>
      </c>
      <c r="J579">
        <f>[1]!Table13_2[[#This Row],[reward_hat]]</f>
        <v>-7837146.4051917996</v>
      </c>
      <c r="K579">
        <f>[1]!Table9_2[[#This Row],[retailer_benefit]]</f>
        <v>16773708.893125599</v>
      </c>
      <c r="L579">
        <f>[1]!Table7_2[[#This Row],[optimum_policy]]</f>
        <v>1340</v>
      </c>
      <c r="M579">
        <f>[1]!Table5_2[[#This Row],[consumer_cost]]</f>
        <v>34143657.780325599</v>
      </c>
      <c r="N579">
        <f>[1]!Table3_2[[#This Row],[consume_real]]</f>
        <v>25480.341627108701</v>
      </c>
      <c r="O579">
        <f>[1]!Table1_2[[#This Row],[consume_hat]]</f>
        <v>24290.127429340198</v>
      </c>
      <c r="P579">
        <f>Table15[[#This Row],[price]]-Table15[[#This Row],[w]]</f>
        <v>121.17238004861349</v>
      </c>
      <c r="Q579">
        <f>[1]CPI!$A$10</f>
        <v>802.87238004861354</v>
      </c>
    </row>
    <row r="580" spans="1:17" x14ac:dyDescent="0.25">
      <c r="A580" s="1">
        <v>44300.125</v>
      </c>
      <c r="B580" t="s">
        <v>617</v>
      </c>
      <c r="C580">
        <v>3</v>
      </c>
      <c r="D580" t="s">
        <v>620</v>
      </c>
      <c r="E580">
        <v>29710</v>
      </c>
      <c r="F580">
        <v>29086.34</v>
      </c>
      <c r="G580">
        <v>677</v>
      </c>
      <c r="H580">
        <v>651.87208740000005</v>
      </c>
      <c r="I580">
        <f>[1]!Table11_2[[#This Row],[reward_real]]</f>
        <v>-8284039.2999999998</v>
      </c>
      <c r="J580">
        <f>[1]!Table13_2[[#This Row],[reward_hat]]</f>
        <v>-7678925.56659023</v>
      </c>
      <c r="K580">
        <f>[1]!Table9_2[[#This Row],[retailer_benefit]]</f>
        <v>16225459.5447562</v>
      </c>
      <c r="L580">
        <f>[1]!Table7_2[[#This Row],[optimum_policy]]</f>
        <v>1340</v>
      </c>
      <c r="M580">
        <f>[1]!Table5_2[[#This Row],[consumer_cost]]</f>
        <v>32793538.144756202</v>
      </c>
      <c r="N580">
        <f>[1]!Table3_2[[#This Row],[consume_real]]</f>
        <v>24472.7896602658</v>
      </c>
      <c r="O580">
        <f>[1]!Table1_2[[#This Row],[consume_hat]]</f>
        <v>23559.608441809702</v>
      </c>
      <c r="P580">
        <f>Table15[[#This Row],[price]]-Table15[[#This Row],[w]]</f>
        <v>125.87238004861354</v>
      </c>
      <c r="Q580">
        <f>[1]CPI!$A$10</f>
        <v>802.87238004861354</v>
      </c>
    </row>
    <row r="581" spans="1:17" x14ac:dyDescent="0.25">
      <c r="A581" s="1">
        <v>44300.166666666664</v>
      </c>
      <c r="B581" t="s">
        <v>617</v>
      </c>
      <c r="C581">
        <v>4</v>
      </c>
      <c r="D581" t="s">
        <v>621</v>
      </c>
      <c r="E581">
        <v>29014.7</v>
      </c>
      <c r="F581">
        <v>28426.85</v>
      </c>
      <c r="G581">
        <v>654.6</v>
      </c>
      <c r="H581">
        <v>630.63234829999999</v>
      </c>
      <c r="I581">
        <f>[1]!Table11_2[[#This Row],[reward_real]]</f>
        <v>-7837276.6758000003</v>
      </c>
      <c r="J581">
        <f>[1]!Table13_2[[#This Row],[reward_hat]]</f>
        <v>-7276508.5056431303</v>
      </c>
      <c r="K581">
        <f>[1]!Table9_2[[#This Row],[retailer_benefit]]</f>
        <v>15214804.7656685</v>
      </c>
      <c r="L581">
        <f>[1]!Table7_2[[#This Row],[optimum_policy]]</f>
        <v>1290</v>
      </c>
      <c r="M581">
        <f>[1]!Table5_2[[#This Row],[consumer_cost]]</f>
        <v>30889358.117268499</v>
      </c>
      <c r="N581">
        <f>[1]!Table3_2[[#This Row],[consume_real]]</f>
        <v>23945.238850595699</v>
      </c>
      <c r="O581">
        <f>[1]!Table1_2[[#This Row],[consume_hat]]</f>
        <v>23076.864119427901</v>
      </c>
      <c r="P581">
        <f>Table15[[#This Row],[price]]-Table15[[#This Row],[w]]</f>
        <v>148.27238004861351</v>
      </c>
      <c r="Q581">
        <f>[1]CPI!$A$10</f>
        <v>802.87238004861354</v>
      </c>
    </row>
    <row r="582" spans="1:17" x14ac:dyDescent="0.25">
      <c r="A582" s="1">
        <v>44300.208333333336</v>
      </c>
      <c r="B582" t="s">
        <v>617</v>
      </c>
      <c r="C582">
        <v>5</v>
      </c>
      <c r="D582" t="s">
        <v>622</v>
      </c>
      <c r="E582">
        <v>28801.3</v>
      </c>
      <c r="F582">
        <v>28257.9</v>
      </c>
      <c r="G582">
        <v>631.79999999999995</v>
      </c>
      <c r="H582">
        <v>606.08090100000004</v>
      </c>
      <c r="I582">
        <f>[1]!Table11_2[[#This Row],[reward_real]]</f>
        <v>-7521805.11059999</v>
      </c>
      <c r="J582">
        <f>[1]!Table13_2[[#This Row],[reward_hat]]</f>
        <v>-6951096.7209863802</v>
      </c>
      <c r="K582">
        <f>[1]!Table9_2[[#This Row],[retailer_benefit]]</f>
        <v>14481677.329113301</v>
      </c>
      <c r="L582">
        <f>[1]!Table7_2[[#This Row],[optimum_policy]]</f>
        <v>1240</v>
      </c>
      <c r="M582">
        <f>[1]!Table5_2[[#This Row],[consumer_cost]]</f>
        <v>29525287.550313301</v>
      </c>
      <c r="N582">
        <f>[1]!Table3_2[[#This Row],[consume_real]]</f>
        <v>23810.715766381702</v>
      </c>
      <c r="O582">
        <f>[1]!Table1_2[[#This Row],[consume_hat]]</f>
        <v>22937.8510663538</v>
      </c>
      <c r="P582">
        <f>Table15[[#This Row],[price]]-Table15[[#This Row],[w]]</f>
        <v>171.07238004861358</v>
      </c>
      <c r="Q582">
        <f>[1]CPI!$A$10</f>
        <v>802.87238004861354</v>
      </c>
    </row>
    <row r="583" spans="1:17" x14ac:dyDescent="0.25">
      <c r="A583" s="1">
        <v>44300.25</v>
      </c>
      <c r="B583" t="s">
        <v>617</v>
      </c>
      <c r="C583">
        <v>6</v>
      </c>
      <c r="D583" t="s">
        <v>623</v>
      </c>
      <c r="E583">
        <v>28502.1</v>
      </c>
      <c r="F583">
        <v>27770.42</v>
      </c>
      <c r="G583">
        <v>581.4</v>
      </c>
      <c r="H583">
        <v>560.42825689999995</v>
      </c>
      <c r="I583">
        <f>[1]!Table11_2[[#This Row],[reward_real]]</f>
        <v>-6852645.89459999</v>
      </c>
      <c r="J583">
        <f>[1]!Table13_2[[#This Row],[reward_hat]]</f>
        <v>-6333118.4719096897</v>
      </c>
      <c r="K583">
        <f>[1]!Table9_2[[#This Row],[retailer_benefit]]</f>
        <v>13167829.366094099</v>
      </c>
      <c r="L583">
        <f>[1]!Table7_2[[#This Row],[optimum_policy]]</f>
        <v>1140</v>
      </c>
      <c r="M583">
        <f>[1]!Table5_2[[#This Row],[consumer_cost]]</f>
        <v>26873121.155294102</v>
      </c>
      <c r="N583">
        <f>[1]!Table3_2[[#This Row],[consume_real]]</f>
        <v>23572.913294117599</v>
      </c>
      <c r="O583">
        <f>[1]!Table1_2[[#This Row],[consume_hat]]</f>
        <v>22600.996269393101</v>
      </c>
      <c r="P583">
        <f>Table15[[#This Row],[price]]-Table15[[#This Row],[w]]</f>
        <v>221.47238004861356</v>
      </c>
      <c r="Q583">
        <f>[1]CPI!$A$10</f>
        <v>802.87238004861354</v>
      </c>
    </row>
    <row r="584" spans="1:17" x14ac:dyDescent="0.25">
      <c r="A584" s="1">
        <v>44300.291666666664</v>
      </c>
      <c r="B584" t="s">
        <v>617</v>
      </c>
      <c r="C584">
        <v>7</v>
      </c>
      <c r="D584" t="s">
        <v>624</v>
      </c>
      <c r="E584">
        <v>27400.1</v>
      </c>
      <c r="F584">
        <v>27125.56</v>
      </c>
      <c r="G584">
        <v>589</v>
      </c>
      <c r="H584">
        <v>566.99925589999998</v>
      </c>
      <c r="I584">
        <f>[1]!Table11_2[[#This Row],[reward_real]]</f>
        <v>-6587258.0410000002</v>
      </c>
      <c r="J584">
        <f>[1]!Table13_2[[#This Row],[reward_hat]]</f>
        <v>-6169154.2013819097</v>
      </c>
      <c r="K584">
        <f>[1]!Table9_2[[#This Row],[retailer_benefit]]</f>
        <v>13442927.2755212</v>
      </c>
      <c r="L584">
        <f>[1]!Table7_2[[#This Row],[optimum_policy]]</f>
        <v>1190</v>
      </c>
      <c r="M584">
        <f>[1]!Table5_2[[#This Row],[consumer_cost]]</f>
        <v>26617443.357521199</v>
      </c>
      <c r="N584">
        <f>[1]!Table3_2[[#This Row],[consume_real]]</f>
        <v>22367.599460101799</v>
      </c>
      <c r="O584">
        <f>[1]!Table1_2[[#This Row],[consume_hat]]</f>
        <v>21760.713573146098</v>
      </c>
      <c r="P584">
        <f>Table15[[#This Row],[price]]-Table15[[#This Row],[w]]</f>
        <v>213.87238004861354</v>
      </c>
      <c r="Q584">
        <f>[1]CPI!$A$10</f>
        <v>802.87238004861354</v>
      </c>
    </row>
    <row r="585" spans="1:17" x14ac:dyDescent="0.25">
      <c r="A585" s="1">
        <v>44300.333333333336</v>
      </c>
      <c r="B585" t="s">
        <v>617</v>
      </c>
      <c r="C585">
        <v>8</v>
      </c>
      <c r="D585" t="s">
        <v>625</v>
      </c>
      <c r="E585">
        <v>28259.8</v>
      </c>
      <c r="F585">
        <v>27926.61</v>
      </c>
      <c r="G585">
        <v>624.6</v>
      </c>
      <c r="H585">
        <v>602.88007679999998</v>
      </c>
      <c r="I585">
        <f>[1]!Table11_2[[#This Row],[reward_real]]</f>
        <v>-7260338.2571999999</v>
      </c>
      <c r="J585">
        <f>[1]!Table13_2[[#This Row],[reward_hat]]</f>
        <v>-6816864.4243711997</v>
      </c>
      <c r="K585">
        <f>[1]!Table9_2[[#This Row],[retailer_benefit]]</f>
        <v>14306795.2721129</v>
      </c>
      <c r="L585">
        <f>[1]!Table7_2[[#This Row],[optimum_policy]]</f>
        <v>1240</v>
      </c>
      <c r="M585">
        <f>[1]!Table5_2[[#This Row],[consumer_cost]]</f>
        <v>28827471.7865129</v>
      </c>
      <c r="N585">
        <f>[1]!Table3_2[[#This Row],[consume_real]]</f>
        <v>23247.961118155599</v>
      </c>
      <c r="O585">
        <f>[1]!Table1_2[[#This Row],[consume_hat]]</f>
        <v>22614.3297389084</v>
      </c>
      <c r="P585">
        <f>Table15[[#This Row],[price]]-Table15[[#This Row],[w]]</f>
        <v>178.27238004861351</v>
      </c>
      <c r="Q585">
        <f>[1]CPI!$A$10</f>
        <v>802.87238004861354</v>
      </c>
    </row>
    <row r="586" spans="1:17" x14ac:dyDescent="0.25">
      <c r="A586" s="1">
        <v>44300.375</v>
      </c>
      <c r="B586" t="s">
        <v>617</v>
      </c>
      <c r="C586">
        <v>9</v>
      </c>
      <c r="D586" t="s">
        <v>626</v>
      </c>
      <c r="E586">
        <v>30373.3</v>
      </c>
      <c r="F586">
        <v>30039.41</v>
      </c>
      <c r="G586">
        <v>692.1</v>
      </c>
      <c r="H586">
        <v>676.04201520000004</v>
      </c>
      <c r="I586">
        <f>[1]!Table11_2[[#This Row],[reward_real]]</f>
        <v>-8602903.1186999902</v>
      </c>
      <c r="J586">
        <f>[1]!Table13_2[[#This Row],[reward_hat]]</f>
        <v>-8223732.73972103</v>
      </c>
      <c r="K586">
        <f>[1]!Table9_2[[#This Row],[retailer_benefit]]</f>
        <v>17349995.915447801</v>
      </c>
      <c r="L586">
        <f>[1]!Table7_2[[#This Row],[optimum_policy]]</f>
        <v>1390</v>
      </c>
      <c r="M586">
        <f>[1]!Table5_2[[#This Row],[consumer_cost]]</f>
        <v>34555802.152847797</v>
      </c>
      <c r="N586">
        <f>[1]!Table3_2[[#This Row],[consume_real]]</f>
        <v>24860.2893185955</v>
      </c>
      <c r="O586">
        <f>[1]!Table1_2[[#This Row],[consume_hat]]</f>
        <v>24329.0581194111</v>
      </c>
      <c r="P586">
        <f>Table15[[#This Row],[price]]-Table15[[#This Row],[w]]</f>
        <v>110.77238004861351</v>
      </c>
      <c r="Q586">
        <f>[1]CPI!$A$10</f>
        <v>802.87238004861354</v>
      </c>
    </row>
    <row r="587" spans="1:17" x14ac:dyDescent="0.25">
      <c r="A587" s="1">
        <v>44300.416666666664</v>
      </c>
      <c r="B587" t="s">
        <v>617</v>
      </c>
      <c r="C587">
        <v>10</v>
      </c>
      <c r="D587" t="s">
        <v>627</v>
      </c>
      <c r="E587">
        <v>31588.799999999999</v>
      </c>
      <c r="F587">
        <v>31341</v>
      </c>
      <c r="G587">
        <v>716</v>
      </c>
      <c r="H587">
        <v>699.35187880000001</v>
      </c>
      <c r="I587">
        <f>[1]!Table11_2[[#This Row],[reward_real]]</f>
        <v>-9250464.1919999998</v>
      </c>
      <c r="J587">
        <f>[1]!Table13_2[[#This Row],[reward_hat]]</f>
        <v>-8870054.8677443508</v>
      </c>
      <c r="K587">
        <f>[1]!Table9_2[[#This Row],[retailer_benefit]]</f>
        <v>18707642.6676201</v>
      </c>
      <c r="L587">
        <f>[1]!Table7_2[[#This Row],[optimum_policy]]</f>
        <v>1440</v>
      </c>
      <c r="M587">
        <f>[1]!Table5_2[[#This Row],[consumer_cost]]</f>
        <v>37208571.051620103</v>
      </c>
      <c r="N587">
        <f>[1]!Table3_2[[#This Row],[consume_real]]</f>
        <v>25839.285452513901</v>
      </c>
      <c r="O587">
        <f>[1]!Table1_2[[#This Row],[consume_hat]]</f>
        <v>25366.5004317042</v>
      </c>
      <c r="P587">
        <f>Table15[[#This Row],[price]]-Table15[[#This Row],[w]]</f>
        <v>86.872380048613536</v>
      </c>
      <c r="Q587">
        <f>[1]CPI!$A$10</f>
        <v>802.87238004861354</v>
      </c>
    </row>
    <row r="588" spans="1:17" x14ac:dyDescent="0.25">
      <c r="A588" s="1">
        <v>44300.458333333336</v>
      </c>
      <c r="B588" t="s">
        <v>617</v>
      </c>
      <c r="C588">
        <v>11</v>
      </c>
      <c r="D588" t="s">
        <v>628</v>
      </c>
      <c r="E588">
        <v>32144.3</v>
      </c>
      <c r="F588">
        <v>32104.99</v>
      </c>
      <c r="G588">
        <v>719.9</v>
      </c>
      <c r="H588">
        <v>710.71069699999998</v>
      </c>
      <c r="I588">
        <f>[1]!Table11_2[[#This Row],[reward_real]]</f>
        <v>-9342451.4962999895</v>
      </c>
      <c r="J588">
        <f>[1]!Table13_2[[#This Row],[reward_hat]]</f>
        <v>-9156963.1340583302</v>
      </c>
      <c r="K588">
        <f>[1]!Table9_2[[#This Row],[retailer_benefit]]</f>
        <v>19987836.914295401</v>
      </c>
      <c r="L588">
        <f>[1]!Table7_2[[#This Row],[optimum_policy]]</f>
        <v>1490</v>
      </c>
      <c r="M588">
        <f>[1]!Table5_2[[#This Row],[consumer_cost]]</f>
        <v>38672739.906895399</v>
      </c>
      <c r="N588">
        <f>[1]!Table3_2[[#This Row],[consume_real]]</f>
        <v>25954.858997916301</v>
      </c>
      <c r="O588">
        <f>[1]!Table1_2[[#This Row],[consume_hat]]</f>
        <v>25768.468585732</v>
      </c>
      <c r="P588">
        <f>Table15[[#This Row],[price]]-Table15[[#This Row],[w]]</f>
        <v>82.972380048613559</v>
      </c>
      <c r="Q588">
        <f>[1]CPI!$A$10</f>
        <v>802.87238004861354</v>
      </c>
    </row>
    <row r="589" spans="1:17" x14ac:dyDescent="0.25">
      <c r="A589" s="1">
        <v>44300.5</v>
      </c>
      <c r="B589" t="s">
        <v>617</v>
      </c>
      <c r="C589">
        <v>12</v>
      </c>
      <c r="D589" t="s">
        <v>629</v>
      </c>
      <c r="E589">
        <v>33452.5</v>
      </c>
      <c r="F589">
        <v>33310.46</v>
      </c>
      <c r="G589">
        <v>711.1</v>
      </c>
      <c r="H589">
        <v>706.43357449999996</v>
      </c>
      <c r="I589">
        <f>[1]!Table11_2[[#This Row],[reward_real]]</f>
        <v>-9548982.6724999994</v>
      </c>
      <c r="J589">
        <f>[1]!Table13_2[[#This Row],[reward_hat]]</f>
        <v>-9416727.4354492594</v>
      </c>
      <c r="K589">
        <f>[1]!Table9_2[[#This Row],[retailer_benefit]]</f>
        <v>20918865.429926101</v>
      </c>
      <c r="L589">
        <f>[1]!Table7_2[[#This Row],[optimum_policy]]</f>
        <v>1490</v>
      </c>
      <c r="M589">
        <f>[1]!Table5_2[[#This Row],[consumer_cost]]</f>
        <v>40016830.774926104</v>
      </c>
      <c r="N589">
        <f>[1]!Table3_2[[#This Row],[consume_real]]</f>
        <v>26856.933405990701</v>
      </c>
      <c r="O589">
        <f>[1]!Table1_2[[#This Row],[consume_hat]]</f>
        <v>26659.909086948701</v>
      </c>
      <c r="P589">
        <f>Table15[[#This Row],[price]]-Table15[[#This Row],[w]]</f>
        <v>91.772380048613513</v>
      </c>
      <c r="Q589">
        <f>[1]CPI!$A$10</f>
        <v>802.87238004861354</v>
      </c>
    </row>
    <row r="590" spans="1:17" x14ac:dyDescent="0.25">
      <c r="A590" s="1">
        <v>44300.541666666664</v>
      </c>
      <c r="B590" t="s">
        <v>617</v>
      </c>
      <c r="C590">
        <v>13</v>
      </c>
      <c r="D590" t="s">
        <v>630</v>
      </c>
      <c r="E590">
        <v>34055.599999999999</v>
      </c>
      <c r="F590">
        <v>33943.83</v>
      </c>
      <c r="G590">
        <v>704.7</v>
      </c>
      <c r="H590">
        <v>707.38770209999996</v>
      </c>
      <c r="I590">
        <f>[1]!Table11_2[[#This Row],[reward_real]]</f>
        <v>-9592543.0187999997</v>
      </c>
      <c r="J590">
        <f>[1]!Table13_2[[#This Row],[reward_hat]]</f>
        <v>-9614886.6608966198</v>
      </c>
      <c r="K590">
        <f>[1]!Table9_2[[#This Row],[retailer_benefit]]</f>
        <v>21379378.551620901</v>
      </c>
      <c r="L590">
        <f>[1]!Table7_2[[#This Row],[optimum_policy]]</f>
        <v>1490</v>
      </c>
      <c r="M590">
        <f>[1]!Table5_2[[#This Row],[consumer_cost]]</f>
        <v>40564464.589220896</v>
      </c>
      <c r="N590">
        <f>[1]!Table3_2[[#This Row],[consume_real]]</f>
        <v>27224.472878671699</v>
      </c>
      <c r="O590">
        <f>[1]!Table1_2[[#This Row],[consume_hat]]</f>
        <v>27184.2064318005</v>
      </c>
      <c r="P590">
        <f>Table15[[#This Row],[price]]-Table15[[#This Row],[w]]</f>
        <v>98.172380048613491</v>
      </c>
      <c r="Q590">
        <f>[1]CPI!$A$10</f>
        <v>802.87238004861354</v>
      </c>
    </row>
    <row r="591" spans="1:17" x14ac:dyDescent="0.25">
      <c r="A591" s="1">
        <v>44300.583333333336</v>
      </c>
      <c r="B591" t="s">
        <v>617</v>
      </c>
      <c r="C591">
        <v>14</v>
      </c>
      <c r="D591" t="s">
        <v>631</v>
      </c>
      <c r="E591">
        <v>33907.1</v>
      </c>
      <c r="F591">
        <v>33647.230000000003</v>
      </c>
      <c r="G591">
        <v>708.1</v>
      </c>
      <c r="H591">
        <v>715.41796179999994</v>
      </c>
      <c r="I591">
        <f>[1]!Table11_2[[#This Row],[reward_real]]</f>
        <v>-9618732.2208999991</v>
      </c>
      <c r="J591">
        <f>[1]!Table13_2[[#This Row],[reward_hat]]</f>
        <v>-9690287.7538953405</v>
      </c>
      <c r="K591">
        <f>[1]!Table9_2[[#This Row],[retailer_benefit]]</f>
        <v>21242442.376844201</v>
      </c>
      <c r="L591">
        <f>[1]!Table7_2[[#This Row],[optimum_policy]]</f>
        <v>1490</v>
      </c>
      <c r="M591">
        <f>[1]!Table5_2[[#This Row],[consumer_cost]]</f>
        <v>40479906.818644203</v>
      </c>
      <c r="N591">
        <f>[1]!Table3_2[[#This Row],[consume_real]]</f>
        <v>27167.722697076599</v>
      </c>
      <c r="O591">
        <f>[1]!Table1_2[[#This Row],[consume_hat]]</f>
        <v>27089.864307014101</v>
      </c>
      <c r="P591">
        <f>Table15[[#This Row],[price]]-Table15[[#This Row],[w]]</f>
        <v>94.772380048613513</v>
      </c>
      <c r="Q591">
        <f>[1]CPI!$A$10</f>
        <v>802.87238004861354</v>
      </c>
    </row>
    <row r="592" spans="1:17" x14ac:dyDescent="0.25">
      <c r="A592" s="1">
        <v>44300.625</v>
      </c>
      <c r="B592" t="s">
        <v>617</v>
      </c>
      <c r="C592">
        <v>15</v>
      </c>
      <c r="D592" t="s">
        <v>632</v>
      </c>
      <c r="E592">
        <v>34192.400000000001</v>
      </c>
      <c r="F592">
        <v>33882.9</v>
      </c>
      <c r="G592">
        <v>682.7</v>
      </c>
      <c r="H592">
        <v>704.76836170000001</v>
      </c>
      <c r="I592">
        <f>[1]!Table11_2[[#This Row],[reward_real]]</f>
        <v>-9341124.3332000002</v>
      </c>
      <c r="J592">
        <f>[1]!Table13_2[[#This Row],[reward_hat]]</f>
        <v>-9697737.75399689</v>
      </c>
      <c r="K592">
        <f>[1]!Table9_2[[#This Row],[retailer_benefit]]</f>
        <v>20723695.4959202</v>
      </c>
      <c r="L592">
        <f>[1]!Table7_2[[#This Row],[optimum_policy]]</f>
        <v>1440</v>
      </c>
      <c r="M592">
        <f>[1]!Table5_2[[#This Row],[consumer_cost]]</f>
        <v>39405944.162320197</v>
      </c>
      <c r="N592">
        <f>[1]!Table3_2[[#This Row],[consume_real]]</f>
        <v>27365.2390016112</v>
      </c>
      <c r="O592">
        <f>[1]!Table1_2[[#This Row],[consume_hat]]</f>
        <v>27520.355002471599</v>
      </c>
      <c r="P592">
        <f>Table15[[#This Row],[price]]-Table15[[#This Row],[w]]</f>
        <v>120.17238004861349</v>
      </c>
      <c r="Q592">
        <f>[1]CPI!$A$10</f>
        <v>802.87238004861354</v>
      </c>
    </row>
    <row r="593" spans="1:17" x14ac:dyDescent="0.25">
      <c r="A593" s="1">
        <v>44300.666666666664</v>
      </c>
      <c r="B593" t="s">
        <v>617</v>
      </c>
      <c r="C593">
        <v>16</v>
      </c>
      <c r="D593" t="s">
        <v>633</v>
      </c>
      <c r="E593">
        <v>33876.9</v>
      </c>
      <c r="F593">
        <v>33732.39</v>
      </c>
      <c r="G593">
        <v>683.4</v>
      </c>
      <c r="H593">
        <v>701.49081690000003</v>
      </c>
      <c r="I593">
        <f>[1]!Table11_2[[#This Row],[reward_real]]</f>
        <v>-9268923.1013999991</v>
      </c>
      <c r="J593">
        <f>[1]!Table13_2[[#This Row],[reward_hat]]</f>
        <v>-9589429.7280399892</v>
      </c>
      <c r="K593">
        <f>[1]!Table9_2[[#This Row],[retailer_benefit]]</f>
        <v>20523462.740764499</v>
      </c>
      <c r="L593">
        <f>[1]!Table7_2[[#This Row],[optimum_policy]]</f>
        <v>1440</v>
      </c>
      <c r="M593">
        <f>[1]!Table5_2[[#This Row],[consumer_cost]]</f>
        <v>39061308.943564497</v>
      </c>
      <c r="N593">
        <f>[1]!Table3_2[[#This Row],[consume_real]]</f>
        <v>27125.908988586401</v>
      </c>
      <c r="O593">
        <f>[1]!Table1_2[[#This Row],[consume_hat]]</f>
        <v>27340.143297802701</v>
      </c>
      <c r="P593">
        <f>Table15[[#This Row],[price]]-Table15[[#This Row],[w]]</f>
        <v>119.47238004861356</v>
      </c>
      <c r="Q593">
        <f>[1]CPI!$A$10</f>
        <v>802.87238004861354</v>
      </c>
    </row>
    <row r="594" spans="1:17" x14ac:dyDescent="0.25">
      <c r="A594" s="1">
        <v>44300.708333333336</v>
      </c>
      <c r="B594" t="s">
        <v>617</v>
      </c>
      <c r="C594">
        <v>17</v>
      </c>
      <c r="D594" t="s">
        <v>634</v>
      </c>
      <c r="E594">
        <v>33333.9</v>
      </c>
      <c r="F594">
        <v>33389.660000000003</v>
      </c>
      <c r="G594">
        <v>706.1</v>
      </c>
      <c r="H594">
        <v>700.51168150000001</v>
      </c>
      <c r="I594">
        <f>[1]!Table11_2[[#This Row],[reward_real]]</f>
        <v>-9566795.9660999998</v>
      </c>
      <c r="J594">
        <f>[1]!Table13_2[[#This Row],[reward_hat]]</f>
        <v>-9472709.7170944698</v>
      </c>
      <c r="K594">
        <f>[1]!Table9_2[[#This Row],[retailer_benefit]]</f>
        <v>19886904.289819501</v>
      </c>
      <c r="L594">
        <f>[1]!Table7_2[[#This Row],[optimum_policy]]</f>
        <v>1440</v>
      </c>
      <c r="M594">
        <f>[1]!Table5_2[[#This Row],[consumer_cost]]</f>
        <v>39020496.222019501</v>
      </c>
      <c r="N594">
        <f>[1]!Table3_2[[#This Row],[consume_real]]</f>
        <v>27097.5668208469</v>
      </c>
      <c r="O594">
        <f>[1]!Table1_2[[#This Row],[consume_hat]]</f>
        <v>27045.115643135501</v>
      </c>
      <c r="P594">
        <f>Table15[[#This Row],[price]]-Table15[[#This Row],[w]]</f>
        <v>96.772380048613513</v>
      </c>
      <c r="Q594">
        <f>[1]CPI!$A$10</f>
        <v>802.87238004861354</v>
      </c>
    </row>
    <row r="595" spans="1:17" x14ac:dyDescent="0.25">
      <c r="A595" s="1">
        <v>44300.75</v>
      </c>
      <c r="B595" t="s">
        <v>617</v>
      </c>
      <c r="C595">
        <v>18</v>
      </c>
      <c r="D595" t="s">
        <v>635</v>
      </c>
      <c r="E595">
        <v>32374.7</v>
      </c>
      <c r="F595">
        <v>32734.11</v>
      </c>
      <c r="G595">
        <v>726.9</v>
      </c>
      <c r="H595">
        <v>705.05790679999996</v>
      </c>
      <c r="I595">
        <f>[1]!Table11_2[[#This Row],[reward_real]]</f>
        <v>-9688808.8436999992</v>
      </c>
      <c r="J595">
        <f>[1]!Table13_2[[#This Row],[reward_hat]]</f>
        <v>-9374530.7595523596</v>
      </c>
      <c r="K595">
        <f>[1]!Table9_2[[#This Row],[retailer_benefit]]</f>
        <v>19009738.8538794</v>
      </c>
      <c r="L595">
        <f>[1]!Table7_2[[#This Row],[optimum_policy]]</f>
        <v>1440</v>
      </c>
      <c r="M595">
        <f>[1]!Table5_2[[#This Row],[consumer_cost]]</f>
        <v>38387356.541279398</v>
      </c>
      <c r="N595">
        <f>[1]!Table3_2[[#This Row],[consume_real]]</f>
        <v>26657.886486999501</v>
      </c>
      <c r="O595">
        <f>[1]!Table1_2[[#This Row],[consume_hat]]</f>
        <v>26592.229288636801</v>
      </c>
      <c r="P595">
        <f>Table15[[#This Row],[price]]-Table15[[#This Row],[w]]</f>
        <v>75.972380048613559</v>
      </c>
      <c r="Q595">
        <f>[1]CPI!$A$10</f>
        <v>802.87238004861354</v>
      </c>
    </row>
    <row r="596" spans="1:17" x14ac:dyDescent="0.25">
      <c r="A596" s="1">
        <v>44300.791666666664</v>
      </c>
      <c r="B596" t="s">
        <v>617</v>
      </c>
      <c r="C596">
        <v>19</v>
      </c>
      <c r="D596" t="s">
        <v>636</v>
      </c>
      <c r="E596">
        <v>32286.5</v>
      </c>
      <c r="F596">
        <v>32189.75</v>
      </c>
      <c r="G596">
        <v>730.7</v>
      </c>
      <c r="H596">
        <v>719.42824629999996</v>
      </c>
      <c r="I596">
        <f>[1]!Table11_2[[#This Row],[reward_real]]</f>
        <v>-9589510.2245000005</v>
      </c>
      <c r="J596">
        <f>[1]!Table13_2[[#This Row],[reward_hat]]</f>
        <v>-9346701.6058903597</v>
      </c>
      <c r="K596">
        <f>[1]!Table9_2[[#This Row],[retailer_benefit]]</f>
        <v>19929697.860853501</v>
      </c>
      <c r="L596">
        <f>[1]!Table7_2[[#This Row],[optimum_policy]]</f>
        <v>1490</v>
      </c>
      <c r="M596">
        <f>[1]!Table5_2[[#This Row],[consumer_cost]]</f>
        <v>39108718.309853502</v>
      </c>
      <c r="N596">
        <f>[1]!Table3_2[[#This Row],[consume_real]]</f>
        <v>26247.4619529218</v>
      </c>
      <c r="O596">
        <f>[1]!Table1_2[[#This Row],[consume_hat]]</f>
        <v>25983.693728897899</v>
      </c>
      <c r="P596">
        <f>Table15[[#This Row],[price]]-Table15[[#This Row],[w]]</f>
        <v>72.172380048613491</v>
      </c>
      <c r="Q596">
        <f>[1]CPI!$A$10</f>
        <v>802.87238004861354</v>
      </c>
    </row>
    <row r="597" spans="1:17" x14ac:dyDescent="0.25">
      <c r="A597" s="1">
        <v>44300.833333333336</v>
      </c>
      <c r="B597" t="s">
        <v>617</v>
      </c>
      <c r="C597">
        <v>20</v>
      </c>
      <c r="D597" t="s">
        <v>637</v>
      </c>
      <c r="E597">
        <v>33563.9</v>
      </c>
      <c r="F597">
        <v>33089.050000000003</v>
      </c>
      <c r="G597">
        <v>728</v>
      </c>
      <c r="H597">
        <v>727.41166659999999</v>
      </c>
      <c r="I597">
        <f>[1]!Table11_2[[#This Row],[reward_real]]</f>
        <v>-9915447.3379999995</v>
      </c>
      <c r="J597">
        <f>[1]!Table13_2[[#This Row],[reward_hat]]</f>
        <v>-9763681.3890457507</v>
      </c>
      <c r="K597">
        <f>[1]!Table9_2[[#This Row],[retailer_benefit]]</f>
        <v>20757062.833944999</v>
      </c>
      <c r="L597">
        <f>[1]!Table7_2[[#This Row],[optimum_policy]]</f>
        <v>1490</v>
      </c>
      <c r="M597">
        <f>[1]!Table5_2[[#This Row],[consumer_cost]]</f>
        <v>40587957.509944998</v>
      </c>
      <c r="N597">
        <f>[1]!Table3_2[[#This Row],[consume_real]]</f>
        <v>27240.239939560401</v>
      </c>
      <c r="O597">
        <f>[1]!Table1_2[[#This Row],[consume_hat]]</f>
        <v>26844.9953095276</v>
      </c>
      <c r="P597">
        <f>Table15[[#This Row],[price]]-Table15[[#This Row],[w]]</f>
        <v>74.872380048613536</v>
      </c>
      <c r="Q597">
        <f>[1]CPI!$A$10</f>
        <v>802.87238004861354</v>
      </c>
    </row>
    <row r="598" spans="1:17" x14ac:dyDescent="0.25">
      <c r="A598" s="1">
        <v>44300.875</v>
      </c>
      <c r="B598" t="s">
        <v>617</v>
      </c>
      <c r="C598">
        <v>21</v>
      </c>
      <c r="D598" t="s">
        <v>638</v>
      </c>
      <c r="E598">
        <v>35078.6</v>
      </c>
      <c r="F598">
        <v>34731.15</v>
      </c>
      <c r="G598">
        <v>732.5</v>
      </c>
      <c r="H598">
        <v>719.53686830000004</v>
      </c>
      <c r="I598">
        <f>[1]!Table11_2[[#This Row],[reward_real]]</f>
        <v>-10456053.695</v>
      </c>
      <c r="J598">
        <f>[1]!Table13_2[[#This Row],[reward_hat]]</f>
        <v>-10086855.097484499</v>
      </c>
      <c r="K598">
        <f>[1]!Table9_2[[#This Row],[retailer_benefit]]</f>
        <v>21625831.1917064</v>
      </c>
      <c r="L598">
        <f>[1]!Table7_2[[#This Row],[optimum_policy]]</f>
        <v>1490</v>
      </c>
      <c r="M598">
        <f>[1]!Table5_2[[#This Row],[consumer_cost]]</f>
        <v>42537938.581706397</v>
      </c>
      <c r="N598">
        <f>[1]!Table3_2[[#This Row],[consume_real]]</f>
        <v>28548.952068259299</v>
      </c>
      <c r="O598">
        <f>[1]!Table1_2[[#This Row],[consume_hat]]</f>
        <v>28037.076464743201</v>
      </c>
      <c r="P598">
        <f>Table15[[#This Row],[price]]-Table15[[#This Row],[w]]</f>
        <v>70.372380048613536</v>
      </c>
      <c r="Q598">
        <f>[1]CPI!$A$10</f>
        <v>802.87238004861354</v>
      </c>
    </row>
    <row r="599" spans="1:17" x14ac:dyDescent="0.25">
      <c r="A599" s="1">
        <v>44300.916666666664</v>
      </c>
      <c r="B599" t="s">
        <v>617</v>
      </c>
      <c r="C599">
        <v>22</v>
      </c>
      <c r="D599" t="s">
        <v>639</v>
      </c>
      <c r="E599">
        <v>34853.300000000003</v>
      </c>
      <c r="F599">
        <v>34552.28</v>
      </c>
      <c r="G599">
        <v>753.6</v>
      </c>
      <c r="H599">
        <v>733.51743799999997</v>
      </c>
      <c r="I599">
        <f>[1]!Table11_2[[#This Row],[reward_real]]</f>
        <v>-10665946.279200001</v>
      </c>
      <c r="J599">
        <f>[1]!Table13_2[[#This Row],[reward_hat]]</f>
        <v>-10164426.9351064</v>
      </c>
      <c r="K599">
        <f>[1]!Table9_2[[#This Row],[retailer_benefit]]</f>
        <v>22260350.7270777</v>
      </c>
      <c r="L599">
        <f>[1]!Table7_2[[#This Row],[optimum_policy]]</f>
        <v>1540</v>
      </c>
      <c r="M599">
        <f>[1]!Table5_2[[#This Row],[consumer_cost]]</f>
        <v>43592243.285477698</v>
      </c>
      <c r="N599">
        <f>[1]!Table3_2[[#This Row],[consume_real]]</f>
        <v>28306.651484076399</v>
      </c>
      <c r="O599">
        <f>[1]!Table1_2[[#This Row],[consume_hat]]</f>
        <v>27714.206665502199</v>
      </c>
      <c r="P599">
        <f>Table15[[#This Row],[price]]-Table15[[#This Row],[w]]</f>
        <v>49.272380048613513</v>
      </c>
      <c r="Q599">
        <f>[1]CPI!$A$10</f>
        <v>802.87238004861354</v>
      </c>
    </row>
    <row r="600" spans="1:17" x14ac:dyDescent="0.25">
      <c r="A600" s="1">
        <v>44300.958333333336</v>
      </c>
      <c r="B600" t="s">
        <v>617</v>
      </c>
      <c r="C600">
        <v>23</v>
      </c>
      <c r="D600" t="s">
        <v>640</v>
      </c>
      <c r="E600">
        <v>33984.5</v>
      </c>
      <c r="F600">
        <v>33715.040000000001</v>
      </c>
      <c r="G600">
        <v>741.3</v>
      </c>
      <c r="H600">
        <v>726.78769260000001</v>
      </c>
      <c r="I600">
        <f>[1]!Table11_2[[#This Row],[reward_real]]</f>
        <v>-10306377.361500001</v>
      </c>
      <c r="J600">
        <f>[1]!Table13_2[[#This Row],[reward_hat]]</f>
        <v>-9935982.0512988307</v>
      </c>
      <c r="K600">
        <f>[1]!Table9_2[[#This Row],[retailer_benefit]]</f>
        <v>20818520.789302699</v>
      </c>
      <c r="L600">
        <f>[1]!Table7_2[[#This Row],[optimum_policy]]</f>
        <v>1490</v>
      </c>
      <c r="M600">
        <f>[1]!Table5_2[[#This Row],[consumer_cost]]</f>
        <v>41431275.512302697</v>
      </c>
      <c r="N600">
        <f>[1]!Table3_2[[#This Row],[consume_real]]</f>
        <v>27806.225176042</v>
      </c>
      <c r="O600">
        <f>[1]!Table1_2[[#This Row],[consume_hat]]</f>
        <v>27342.185764621299</v>
      </c>
      <c r="P600">
        <f>Table15[[#This Row],[price]]-Table15[[#This Row],[w]]</f>
        <v>61.572380048613581</v>
      </c>
      <c r="Q600">
        <f>[1]CPI!$A$10</f>
        <v>802.87238004861354</v>
      </c>
    </row>
    <row r="601" spans="1:17" x14ac:dyDescent="0.25">
      <c r="A601" s="1">
        <v>44301</v>
      </c>
      <c r="B601" t="s">
        <v>617</v>
      </c>
      <c r="C601">
        <v>24</v>
      </c>
      <c r="D601" t="s">
        <v>641</v>
      </c>
      <c r="E601">
        <v>32840.9</v>
      </c>
      <c r="F601">
        <v>32596.47</v>
      </c>
      <c r="G601">
        <v>728</v>
      </c>
      <c r="H601">
        <v>720.49974889999999</v>
      </c>
      <c r="I601">
        <f>[1]!Table11_2[[#This Row],[reward_real]]</f>
        <v>-9701858.6779999994</v>
      </c>
      <c r="J601">
        <f>[1]!Table13_2[[#This Row],[reward_hat]]</f>
        <v>-9485404.9587381706</v>
      </c>
      <c r="K601">
        <f>[1]!Table9_2[[#This Row],[retailer_benefit]]</f>
        <v>20309934.9248241</v>
      </c>
      <c r="L601">
        <f>[1]!Table7_2[[#This Row],[optimum_policy]]</f>
        <v>1490</v>
      </c>
      <c r="M601">
        <f>[1]!Table5_2[[#This Row],[consumer_cost]]</f>
        <v>39713652.280824102</v>
      </c>
      <c r="N601">
        <f>[1]!Table3_2[[#This Row],[consume_real]]</f>
        <v>26653.457906593401</v>
      </c>
      <c r="O601">
        <f>[1]!Table1_2[[#This Row],[consume_hat]]</f>
        <v>26330.071517907701</v>
      </c>
      <c r="P601">
        <f>Table15[[#This Row],[price]]-Table15[[#This Row],[w]]</f>
        <v>74.872380048613536</v>
      </c>
      <c r="Q601">
        <f>[1]CPI!$A$10</f>
        <v>802.87238004861354</v>
      </c>
    </row>
    <row r="602" spans="1:17" x14ac:dyDescent="0.25">
      <c r="A602" s="1">
        <v>44301.041666666664</v>
      </c>
      <c r="B602" t="s">
        <v>642</v>
      </c>
      <c r="C602">
        <v>1</v>
      </c>
      <c r="D602" t="s">
        <v>643</v>
      </c>
      <c r="E602">
        <v>31524.799999999999</v>
      </c>
      <c r="F602">
        <v>31281.37</v>
      </c>
      <c r="G602">
        <v>722</v>
      </c>
      <c r="H602">
        <v>732.94862279999995</v>
      </c>
      <c r="I602">
        <f>[1]!Table11_2[[#This Row],[reward_real]]</f>
        <v>-9059597.0240000002</v>
      </c>
      <c r="J602">
        <f>[1]!Table13_2[[#This Row],[reward_hat]]</f>
        <v>-9191707.9844446108</v>
      </c>
      <c r="K602">
        <f>[1]!Table9_2[[#This Row],[retailer_benefit]]</f>
        <v>20528394.3646315</v>
      </c>
      <c r="L602">
        <f>[1]!Table7_2[[#This Row],[optimum_policy]]</f>
        <v>1540</v>
      </c>
      <c r="M602">
        <f>[1]!Table5_2[[#This Row],[consumer_cost]]</f>
        <v>38647588.412631497</v>
      </c>
      <c r="N602">
        <f>[1]!Table3_2[[#This Row],[consume_real]]</f>
        <v>25095.836631578899</v>
      </c>
      <c r="O602">
        <f>[1]!Table1_2[[#This Row],[consume_hat]]</f>
        <v>25081.452364124401</v>
      </c>
      <c r="P602">
        <f>Table15[[#This Row],[price]]-Table15[[#This Row],[w]]</f>
        <v>80.872380048613536</v>
      </c>
      <c r="Q602">
        <f>[1]CPI!$A$10</f>
        <v>802.87238004861354</v>
      </c>
    </row>
    <row r="603" spans="1:17" x14ac:dyDescent="0.25">
      <c r="A603" s="1">
        <v>44301.083333333336</v>
      </c>
      <c r="B603" t="s">
        <v>642</v>
      </c>
      <c r="C603">
        <v>2</v>
      </c>
      <c r="D603" t="s">
        <v>644</v>
      </c>
      <c r="E603">
        <v>30229.3</v>
      </c>
      <c r="F603">
        <v>30167.53</v>
      </c>
      <c r="G603">
        <v>670.2</v>
      </c>
      <c r="H603">
        <v>668.233296</v>
      </c>
      <c r="I603">
        <f>[1]!Table11_2[[#This Row],[reward_real]]</f>
        <v>-8171523.9173999997</v>
      </c>
      <c r="J603">
        <f>[1]!Table13_2[[#This Row],[reward_hat]]</f>
        <v>-8119821.3197331103</v>
      </c>
      <c r="K603">
        <f>[1]!Table9_2[[#This Row],[retailer_benefit]]</f>
        <v>17552560.178288601</v>
      </c>
      <c r="L603">
        <f>[1]!Table7_2[[#This Row],[optimum_policy]]</f>
        <v>1390</v>
      </c>
      <c r="M603">
        <f>[1]!Table5_2[[#This Row],[consumer_cost]]</f>
        <v>33895608.013088599</v>
      </c>
      <c r="N603">
        <f>[1]!Table3_2[[#This Row],[consume_real]]</f>
        <v>24385.3295058191</v>
      </c>
      <c r="O603">
        <f>[1]!Table1_2[[#This Row],[consume_hat]]</f>
        <v>24302.354785715899</v>
      </c>
      <c r="P603">
        <f>Table15[[#This Row],[price]]-Table15[[#This Row],[w]]</f>
        <v>132.67238004861349</v>
      </c>
      <c r="Q603">
        <f>[1]CPI!$A$10</f>
        <v>802.87238004861354</v>
      </c>
    </row>
    <row r="604" spans="1:17" x14ac:dyDescent="0.25">
      <c r="A604" s="1">
        <v>44301.125</v>
      </c>
      <c r="B604" t="s">
        <v>642</v>
      </c>
      <c r="C604">
        <v>3</v>
      </c>
      <c r="D604" t="s">
        <v>645</v>
      </c>
      <c r="E604">
        <v>29445.599999999999</v>
      </c>
      <c r="F604">
        <v>29199.99</v>
      </c>
      <c r="G604">
        <v>659.5</v>
      </c>
      <c r="H604">
        <v>678.06086700000003</v>
      </c>
      <c r="I604">
        <f>[1]!Table11_2[[#This Row],[reward_real]]</f>
        <v>-7773785.6279999996</v>
      </c>
      <c r="J604">
        <f>[1]!Table13_2[[#This Row],[reward_hat]]</f>
        <v>-8028709.8678559</v>
      </c>
      <c r="K604">
        <f>[1]!Table9_2[[#This Row],[retailer_benefit]]</f>
        <v>17221381.050050002</v>
      </c>
      <c r="L604">
        <f>[1]!Table7_2[[#This Row],[optimum_policy]]</f>
        <v>1390</v>
      </c>
      <c r="M604">
        <f>[1]!Table5_2[[#This Row],[consumer_cost]]</f>
        <v>32768952.306049999</v>
      </c>
      <c r="N604">
        <f>[1]!Table3_2[[#This Row],[consume_real]]</f>
        <v>23574.785831690599</v>
      </c>
      <c r="O604">
        <f>[1]!Table1_2[[#This Row],[consume_hat]]</f>
        <v>23681.383952653199</v>
      </c>
      <c r="P604">
        <f>Table15[[#This Row],[price]]-Table15[[#This Row],[w]]</f>
        <v>143.37238004861354</v>
      </c>
      <c r="Q604">
        <f>[1]CPI!$A$10</f>
        <v>802.87238004861354</v>
      </c>
    </row>
    <row r="605" spans="1:17" x14ac:dyDescent="0.25">
      <c r="A605" s="1">
        <v>44301.166666666664</v>
      </c>
      <c r="B605" t="s">
        <v>642</v>
      </c>
      <c r="C605">
        <v>4</v>
      </c>
      <c r="D605" t="s">
        <v>646</v>
      </c>
      <c r="E605">
        <v>28992.5</v>
      </c>
      <c r="F605">
        <v>28565.040000000001</v>
      </c>
      <c r="G605">
        <v>635.1</v>
      </c>
      <c r="H605">
        <v>652.27339310000002</v>
      </c>
      <c r="I605">
        <f>[1]!Table11_2[[#This Row],[reward_real]]</f>
        <v>-7367255.1825000001</v>
      </c>
      <c r="J605">
        <f>[1]!Table13_2[[#This Row],[reward_hat]]</f>
        <v>-7548063.3590478403</v>
      </c>
      <c r="K605">
        <f>[1]!Table9_2[[#This Row],[retailer_benefit]]</f>
        <v>16353891.286865801</v>
      </c>
      <c r="L605">
        <f>[1]!Table7_2[[#This Row],[optimum_policy]]</f>
        <v>1340</v>
      </c>
      <c r="M605">
        <f>[1]!Table5_2[[#This Row],[consumer_cost]]</f>
        <v>31088401.651865799</v>
      </c>
      <c r="N605">
        <f>[1]!Table3_2[[#This Row],[consume_real]]</f>
        <v>23200.299740198301</v>
      </c>
      <c r="O605">
        <f>[1]!Table1_2[[#This Row],[consume_hat]]</f>
        <v>23143.864027064999</v>
      </c>
      <c r="P605">
        <f>Table15[[#This Row],[price]]-Table15[[#This Row],[w]]</f>
        <v>167.77238004861351</v>
      </c>
      <c r="Q605">
        <f>[1]CPI!$A$10</f>
        <v>802.87238004861354</v>
      </c>
    </row>
    <row r="606" spans="1:17" x14ac:dyDescent="0.25">
      <c r="A606" s="1">
        <v>44301.208333333336</v>
      </c>
      <c r="B606" t="s">
        <v>642</v>
      </c>
      <c r="C606">
        <v>5</v>
      </c>
      <c r="D606" t="s">
        <v>647</v>
      </c>
      <c r="E606">
        <v>29048.799999999999</v>
      </c>
      <c r="F606">
        <v>28452.57</v>
      </c>
      <c r="G606">
        <v>603.6</v>
      </c>
      <c r="H606">
        <v>627.96957829999997</v>
      </c>
      <c r="I606">
        <f>[1]!Table11_2[[#This Row],[reward_real]]</f>
        <v>-6972409.1711999997</v>
      </c>
      <c r="J606">
        <f>[1]!Table13_2[[#This Row],[reward_hat]]</f>
        <v>-7238392.1696806503</v>
      </c>
      <c r="K606">
        <f>[1]!Table9_2[[#This Row],[retailer_benefit]]</f>
        <v>15857725.8287332</v>
      </c>
      <c r="L606">
        <f>[1]!Table7_2[[#This Row],[optimum_policy]]</f>
        <v>1290</v>
      </c>
      <c r="M606">
        <f>[1]!Table5_2[[#This Row],[consumer_cost]]</f>
        <v>29802544.171133202</v>
      </c>
      <c r="N606">
        <f>[1]!Table3_2[[#This Row],[consume_real]]</f>
        <v>23102.747419483101</v>
      </c>
      <c r="O606">
        <f>[1]!Table1_2[[#This Row],[consume_hat]]</f>
        <v>23053.321115891998</v>
      </c>
      <c r="P606">
        <f>Table15[[#This Row],[price]]-Table15[[#This Row],[w]]</f>
        <v>199.27238004861351</v>
      </c>
      <c r="Q606">
        <f>[1]CPI!$A$10</f>
        <v>802.87238004861354</v>
      </c>
    </row>
    <row r="607" spans="1:17" x14ac:dyDescent="0.25">
      <c r="A607" s="1">
        <v>44301.25</v>
      </c>
      <c r="B607" t="s">
        <v>642</v>
      </c>
      <c r="C607">
        <v>6</v>
      </c>
      <c r="D607" t="s">
        <v>648</v>
      </c>
      <c r="E607">
        <v>28313.5</v>
      </c>
      <c r="F607">
        <v>27886.25</v>
      </c>
      <c r="G607">
        <v>563.1</v>
      </c>
      <c r="H607">
        <v>576.26946989999999</v>
      </c>
      <c r="I607">
        <f>[1]!Table11_2[[#This Row],[reward_real]]</f>
        <v>-6374189.9414999997</v>
      </c>
      <c r="J607">
        <f>[1]!Table13_2[[#This Row],[reward_hat]]</f>
        <v>-6494679.3832184998</v>
      </c>
      <c r="K607">
        <f>[1]!Table9_2[[#This Row],[retailer_benefit]]</f>
        <v>14192788.7562647</v>
      </c>
      <c r="L607">
        <f>[1]!Table7_2[[#This Row],[optimum_policy]]</f>
        <v>1190</v>
      </c>
      <c r="M607">
        <f>[1]!Table5_2[[#This Row],[consumer_cost]]</f>
        <v>26941168.639264699</v>
      </c>
      <c r="N607">
        <f>[1]!Table3_2[[#This Row],[consume_real]]</f>
        <v>22639.637511987199</v>
      </c>
      <c r="O607">
        <f>[1]!Table1_2[[#This Row],[consume_hat]]</f>
        <v>22540.424999995699</v>
      </c>
      <c r="P607">
        <f>Table15[[#This Row],[price]]-Table15[[#This Row],[w]]</f>
        <v>239.77238004861351</v>
      </c>
      <c r="Q607">
        <f>[1]CPI!$A$10</f>
        <v>802.87238004861354</v>
      </c>
    </row>
    <row r="608" spans="1:17" x14ac:dyDescent="0.25">
      <c r="A608" s="1">
        <v>44301.291666666664</v>
      </c>
      <c r="B608" t="s">
        <v>642</v>
      </c>
      <c r="C608">
        <v>7</v>
      </c>
      <c r="D608" t="s">
        <v>649</v>
      </c>
      <c r="E608">
        <v>27371.9</v>
      </c>
      <c r="F608">
        <v>27117.02</v>
      </c>
      <c r="G608">
        <v>573.9</v>
      </c>
      <c r="H608">
        <v>587.00513699999999</v>
      </c>
      <c r="I608">
        <f>[1]!Table11_2[[#This Row],[reward_real]]</f>
        <v>-6336622.22189999</v>
      </c>
      <c r="J608">
        <f>[1]!Table13_2[[#This Row],[reward_hat]]</f>
        <v>-6487286.8818176901</v>
      </c>
      <c r="K608">
        <f>[1]!Table9_2[[#This Row],[retailer_benefit]]</f>
        <v>13605133.1274179</v>
      </c>
      <c r="L608">
        <f>[1]!Table7_2[[#This Row],[optimum_policy]]</f>
        <v>1190</v>
      </c>
      <c r="M608">
        <f>[1]!Table5_2[[#This Row],[consumer_cost]]</f>
        <v>26278377.571217898</v>
      </c>
      <c r="N608">
        <f>[1]!Table3_2[[#This Row],[consume_real]]</f>
        <v>22082.670227914201</v>
      </c>
      <c r="O608">
        <f>[1]!Table1_2[[#This Row],[consume_hat]]</f>
        <v>22102.998671785001</v>
      </c>
      <c r="P608">
        <f>Table15[[#This Row],[price]]-Table15[[#This Row],[w]]</f>
        <v>228.97238004861356</v>
      </c>
      <c r="Q608">
        <f>[1]CPI!$A$10</f>
        <v>802.87238004861354</v>
      </c>
    </row>
    <row r="609" spans="1:17" x14ac:dyDescent="0.25">
      <c r="A609" s="1">
        <v>44301.333333333336</v>
      </c>
      <c r="B609" t="s">
        <v>642</v>
      </c>
      <c r="C609">
        <v>8</v>
      </c>
      <c r="D609" t="s">
        <v>650</v>
      </c>
      <c r="E609">
        <v>27711.599999999999</v>
      </c>
      <c r="F609">
        <v>27732.71</v>
      </c>
      <c r="G609">
        <v>620.5</v>
      </c>
      <c r="H609">
        <v>626.13308629999995</v>
      </c>
      <c r="I609">
        <f>[1]!Table11_2[[#This Row],[reward_real]]</f>
        <v>-6927761.4419999998</v>
      </c>
      <c r="J609">
        <f>[1]!Table13_2[[#This Row],[reward_hat]]</f>
        <v>-7025209.0778805204</v>
      </c>
      <c r="K609">
        <f>[1]!Table9_2[[#This Row],[retailer_benefit]]</f>
        <v>14949673.7644448</v>
      </c>
      <c r="L609">
        <f>[1]!Table7_2[[#This Row],[optimum_policy]]</f>
        <v>1290</v>
      </c>
      <c r="M609">
        <f>[1]!Table5_2[[#This Row],[consumer_cost]]</f>
        <v>28805196.648444802</v>
      </c>
      <c r="N609">
        <f>[1]!Table3_2[[#This Row],[consume_real]]</f>
        <v>22329.6098049959</v>
      </c>
      <c r="O609">
        <f>[1]!Table1_2[[#This Row],[consume_hat]]</f>
        <v>22439.9867434808</v>
      </c>
      <c r="P609">
        <f>Table15[[#This Row],[price]]-Table15[[#This Row],[w]]</f>
        <v>182.37238004861354</v>
      </c>
      <c r="Q609">
        <f>[1]CPI!$A$10</f>
        <v>802.87238004861354</v>
      </c>
    </row>
    <row r="610" spans="1:17" x14ac:dyDescent="0.25">
      <c r="A610" s="1">
        <v>44301.375</v>
      </c>
      <c r="B610" t="s">
        <v>642</v>
      </c>
      <c r="C610">
        <v>9</v>
      </c>
      <c r="D610" t="s">
        <v>651</v>
      </c>
      <c r="E610">
        <v>29342.2</v>
      </c>
      <c r="F610">
        <v>29555.66</v>
      </c>
      <c r="G610">
        <v>690.3</v>
      </c>
      <c r="H610">
        <v>703.18929170000001</v>
      </c>
      <c r="I610">
        <f>[1]!Table11_2[[#This Row],[reward_real]]</f>
        <v>-8147654.0693999901</v>
      </c>
      <c r="J610">
        <f>[1]!Table13_2[[#This Row],[reward_hat]]</f>
        <v>-8431688.4005964994</v>
      </c>
      <c r="K610">
        <f>[1]!Table9_2[[#This Row],[retailer_benefit]]</f>
        <v>17697511.9682143</v>
      </c>
      <c r="L610">
        <f>[1]!Table7_2[[#This Row],[optimum_policy]]</f>
        <v>1440</v>
      </c>
      <c r="M610">
        <f>[1]!Table5_2[[#This Row],[consumer_cost]]</f>
        <v>33992820.107014298</v>
      </c>
      <c r="N610">
        <f>[1]!Table3_2[[#This Row],[consume_real]]</f>
        <v>23606.1250743155</v>
      </c>
      <c r="O610">
        <f>[1]!Table1_2[[#This Row],[consume_hat]]</f>
        <v>23981.276450105001</v>
      </c>
      <c r="P610">
        <f>Table15[[#This Row],[price]]-Table15[[#This Row],[w]]</f>
        <v>112.57238004861358</v>
      </c>
      <c r="Q610">
        <f>[1]CPI!$A$10</f>
        <v>802.87238004861354</v>
      </c>
    </row>
    <row r="611" spans="1:17" x14ac:dyDescent="0.25">
      <c r="A611" s="1">
        <v>44301.416666666664</v>
      </c>
      <c r="B611" t="s">
        <v>642</v>
      </c>
      <c r="C611">
        <v>10</v>
      </c>
      <c r="D611" t="s">
        <v>652</v>
      </c>
      <c r="E611">
        <v>30223.4</v>
      </c>
      <c r="F611">
        <v>30789.52</v>
      </c>
      <c r="G611">
        <v>719</v>
      </c>
      <c r="H611">
        <v>724.90115370000001</v>
      </c>
      <c r="I611">
        <f>[1]!Table11_2[[#This Row],[reward_real]]</f>
        <v>-8768110.5739999991</v>
      </c>
      <c r="J611">
        <f>[1]!Table13_2[[#This Row],[reward_hat]]</f>
        <v>-9039546.9250419103</v>
      </c>
      <c r="K611">
        <f>[1]!Table9_2[[#This Row],[retailer_benefit]]</f>
        <v>18804487.489719</v>
      </c>
      <c r="L611">
        <f>[1]!Table7_2[[#This Row],[optimum_policy]]</f>
        <v>1490</v>
      </c>
      <c r="M611">
        <f>[1]!Table5_2[[#This Row],[consumer_cost]]</f>
        <v>36340708.637718998</v>
      </c>
      <c r="N611">
        <f>[1]!Table3_2[[#This Row],[consume_real]]</f>
        <v>24389.737340750999</v>
      </c>
      <c r="O611">
        <f>[1]!Table1_2[[#This Row],[consume_hat]]</f>
        <v>24940.081494809299</v>
      </c>
      <c r="P611">
        <f>Table15[[#This Row],[price]]-Table15[[#This Row],[w]]</f>
        <v>83.872380048613536</v>
      </c>
      <c r="Q611">
        <f>[1]CPI!$A$10</f>
        <v>802.87238004861354</v>
      </c>
    </row>
    <row r="612" spans="1:17" x14ac:dyDescent="0.25">
      <c r="A612" s="1">
        <v>44301.458333333336</v>
      </c>
      <c r="B612" t="s">
        <v>642</v>
      </c>
      <c r="C612">
        <v>11</v>
      </c>
      <c r="D612" t="s">
        <v>653</v>
      </c>
      <c r="E612">
        <v>31492.400000000001</v>
      </c>
      <c r="F612">
        <v>31862.5</v>
      </c>
      <c r="G612">
        <v>717.3</v>
      </c>
      <c r="H612">
        <v>732.41977110000005</v>
      </c>
      <c r="I612">
        <f>[1]!Table11_2[[#This Row],[reward_real]]</f>
        <v>-8962957.4868000001</v>
      </c>
      <c r="J612">
        <f>[1]!Table13_2[[#This Row],[reward_hat]]</f>
        <v>-9352525.2252187505</v>
      </c>
      <c r="K612">
        <f>[1]!Table9_2[[#This Row],[retailer_benefit]]</f>
        <v>20559947.370389901</v>
      </c>
      <c r="L612">
        <f>[1]!Table7_2[[#This Row],[optimum_policy]]</f>
        <v>1540</v>
      </c>
      <c r="M612">
        <f>[1]!Table5_2[[#This Row],[consumer_cost]]</f>
        <v>38485862.343989901</v>
      </c>
      <c r="N612">
        <f>[1]!Table3_2[[#This Row],[consume_real]]</f>
        <v>24990.819703889501</v>
      </c>
      <c r="O612">
        <f>[1]!Table1_2[[#This Row],[consume_hat]]</f>
        <v>25538.702240770399</v>
      </c>
      <c r="P612">
        <f>Table15[[#This Row],[price]]-Table15[[#This Row],[w]]</f>
        <v>85.572380048613581</v>
      </c>
      <c r="Q612">
        <f>[1]CPI!$A$10</f>
        <v>802.87238004861354</v>
      </c>
    </row>
    <row r="613" spans="1:17" x14ac:dyDescent="0.25">
      <c r="A613" s="1">
        <v>44301.5</v>
      </c>
      <c r="B613" t="s">
        <v>642</v>
      </c>
      <c r="C613">
        <v>12</v>
      </c>
      <c r="D613" t="s">
        <v>654</v>
      </c>
      <c r="E613">
        <v>32195</v>
      </c>
      <c r="F613">
        <v>33009.21</v>
      </c>
      <c r="G613">
        <v>715</v>
      </c>
      <c r="H613">
        <v>732.02639499999998</v>
      </c>
      <c r="I613">
        <f>[1]!Table11_2[[#This Row],[reward_real]]</f>
        <v>-9119233.7499999907</v>
      </c>
      <c r="J613">
        <f>[1]!Table13_2[[#This Row],[reward_hat]]</f>
        <v>-9681455.1633286793</v>
      </c>
      <c r="K613">
        <f>[1]!Table9_2[[#This Row],[retailer_benefit]]</f>
        <v>21044385.576923002</v>
      </c>
      <c r="L613">
        <f>[1]!Table7_2[[#This Row],[optimum_policy]]</f>
        <v>1540</v>
      </c>
      <c r="M613">
        <f>[1]!Table5_2[[#This Row],[consumer_cost]]</f>
        <v>39282853.076922998</v>
      </c>
      <c r="N613">
        <f>[1]!Table3_2[[#This Row],[consume_real]]</f>
        <v>25508.346153846102</v>
      </c>
      <c r="O613">
        <f>[1]!Table1_2[[#This Row],[consume_hat]]</f>
        <v>26451.109493182899</v>
      </c>
      <c r="P613">
        <f>Table15[[#This Row],[price]]-Table15[[#This Row],[w]]</f>
        <v>87.872380048613536</v>
      </c>
      <c r="Q613">
        <f>[1]CPI!$A$10</f>
        <v>802.87238004861354</v>
      </c>
    </row>
    <row r="614" spans="1:17" x14ac:dyDescent="0.25">
      <c r="A614" s="1">
        <v>44301.541666666664</v>
      </c>
      <c r="B614" t="s">
        <v>642</v>
      </c>
      <c r="C614">
        <v>13</v>
      </c>
      <c r="D614" t="s">
        <v>655</v>
      </c>
      <c r="E614">
        <v>32787.9</v>
      </c>
      <c r="F614">
        <v>33494.9</v>
      </c>
      <c r="G614">
        <v>715.9</v>
      </c>
      <c r="H614">
        <v>733.1133701</v>
      </c>
      <c r="I614">
        <f>[1]!Table11_2[[#This Row],[reward_real]]</f>
        <v>-9304583.0498999897</v>
      </c>
      <c r="J614">
        <f>[1]!Table13_2[[#This Row],[reward_hat]]</f>
        <v>-9845386.6826738697</v>
      </c>
      <c r="K614">
        <f>[1]!Table9_2[[#This Row],[retailer_benefit]]</f>
        <v>21421726.194782998</v>
      </c>
      <c r="L614">
        <f>[1]!Table7_2[[#This Row],[optimum_policy]]</f>
        <v>1540</v>
      </c>
      <c r="M614">
        <f>[1]!Table5_2[[#This Row],[consumer_cost]]</f>
        <v>40030892.294583</v>
      </c>
      <c r="N614">
        <f>[1]!Table3_2[[#This Row],[consume_real]]</f>
        <v>25994.0859055734</v>
      </c>
      <c r="O614">
        <f>[1]!Table1_2[[#This Row],[consume_hat]]</f>
        <v>26859.110974342701</v>
      </c>
      <c r="P614">
        <f>Table15[[#This Row],[price]]-Table15[[#This Row],[w]]</f>
        <v>86.972380048613559</v>
      </c>
      <c r="Q614">
        <f>[1]CPI!$A$10</f>
        <v>802.87238004861354</v>
      </c>
    </row>
    <row r="615" spans="1:17" x14ac:dyDescent="0.25">
      <c r="A615" s="1">
        <v>44301.583333333336</v>
      </c>
      <c r="B615" t="s">
        <v>642</v>
      </c>
      <c r="C615">
        <v>14</v>
      </c>
      <c r="D615" t="s">
        <v>656</v>
      </c>
      <c r="E615">
        <v>32474</v>
      </c>
      <c r="F615">
        <v>33137.51</v>
      </c>
      <c r="G615">
        <v>698.8</v>
      </c>
      <c r="H615">
        <v>740.90027640000005</v>
      </c>
      <c r="I615">
        <f>[1]!Table11_2[[#This Row],[reward_real]]</f>
        <v>-8887874.0079999994</v>
      </c>
      <c r="J615">
        <f>[1]!Table13_2[[#This Row],[reward_hat]]</f>
        <v>-9892579.4012113698</v>
      </c>
      <c r="K615">
        <f>[1]!Table9_2[[#This Row],[retailer_benefit]]</f>
        <v>21398052.706152201</v>
      </c>
      <c r="L615">
        <f>[1]!Table7_2[[#This Row],[optimum_policy]]</f>
        <v>1540</v>
      </c>
      <c r="M615">
        <f>[1]!Table5_2[[#This Row],[consumer_cost]]</f>
        <v>39173800.722152203</v>
      </c>
      <c r="N615">
        <f>[1]!Table3_2[[#This Row],[consume_real]]</f>
        <v>25437.532936462499</v>
      </c>
      <c r="O615">
        <f>[1]!Table1_2[[#This Row],[consume_hat]]</f>
        <v>26704.2130140421</v>
      </c>
      <c r="P615">
        <f>Table15[[#This Row],[price]]-Table15[[#This Row],[w]]</f>
        <v>104.07238004861358</v>
      </c>
      <c r="Q615">
        <f>[1]CPI!$A$10</f>
        <v>802.87238004861354</v>
      </c>
    </row>
    <row r="616" spans="1:17" x14ac:dyDescent="0.25">
      <c r="A616" s="1">
        <v>44301.625</v>
      </c>
      <c r="B616" t="s">
        <v>642</v>
      </c>
      <c r="C616">
        <v>15</v>
      </c>
      <c r="D616" t="s">
        <v>657</v>
      </c>
      <c r="E616">
        <v>32458.3</v>
      </c>
      <c r="F616">
        <v>33253.699999999997</v>
      </c>
      <c r="G616">
        <v>698.3</v>
      </c>
      <c r="H616">
        <v>737.71299069999998</v>
      </c>
      <c r="I616">
        <f>[1]!Table11_2[[#This Row],[reward_real]]</f>
        <v>-8874001.8450999893</v>
      </c>
      <c r="J616">
        <f>[1]!Table13_2[[#This Row],[reward_hat]]</f>
        <v>-9864732.2027154602</v>
      </c>
      <c r="K616">
        <f>[1]!Table9_2[[#This Row],[retailer_benefit]]</f>
        <v>21392660.326566398</v>
      </c>
      <c r="L616">
        <f>[1]!Table7_2[[#This Row],[optimum_policy]]</f>
        <v>1540</v>
      </c>
      <c r="M616">
        <f>[1]!Table5_2[[#This Row],[consumer_cost]]</f>
        <v>39140664.016766399</v>
      </c>
      <c r="N616">
        <f>[1]!Table3_2[[#This Row],[consume_real]]</f>
        <v>25416.015595302801</v>
      </c>
      <c r="O616">
        <f>[1]!Table1_2[[#This Row],[consume_hat]]</f>
        <v>26744.092423312301</v>
      </c>
      <c r="P616">
        <f>Table15[[#This Row],[price]]-Table15[[#This Row],[w]]</f>
        <v>104.57238004861358</v>
      </c>
      <c r="Q616">
        <f>[1]CPI!$A$10</f>
        <v>802.87238004861354</v>
      </c>
    </row>
    <row r="617" spans="1:17" x14ac:dyDescent="0.25">
      <c r="A617" s="1">
        <v>44301.666666666664</v>
      </c>
      <c r="B617" t="s">
        <v>642</v>
      </c>
      <c r="C617">
        <v>16</v>
      </c>
      <c r="D617" t="s">
        <v>658</v>
      </c>
      <c r="E617">
        <v>32082.2</v>
      </c>
      <c r="F617">
        <v>32874.550000000003</v>
      </c>
      <c r="G617">
        <v>708.5</v>
      </c>
      <c r="H617">
        <v>732.84902030000001</v>
      </c>
      <c r="I617">
        <f>[1]!Table11_2[[#This Row],[reward_real]]</f>
        <v>-8964247.9129999895</v>
      </c>
      <c r="J617">
        <f>[1]!Table13_2[[#This Row],[reward_hat]]</f>
        <v>-9657915.6077419408</v>
      </c>
      <c r="K617">
        <f>[1]!Table9_2[[#This Row],[retailer_benefit]]</f>
        <v>21040994.042793199</v>
      </c>
      <c r="L617">
        <f>[1]!Table7_2[[#This Row],[optimum_policy]]</f>
        <v>1540</v>
      </c>
      <c r="M617">
        <f>[1]!Table5_2[[#This Row],[consumer_cost]]</f>
        <v>38969489.868793197</v>
      </c>
      <c r="N617">
        <f>[1]!Table3_2[[#This Row],[consume_real]]</f>
        <v>25304.863551164399</v>
      </c>
      <c r="O617">
        <f>[1]!Table1_2[[#This Row],[consume_hat]]</f>
        <v>26357.176828474399</v>
      </c>
      <c r="P617">
        <f>Table15[[#This Row],[price]]-Table15[[#This Row],[w]]</f>
        <v>94.372380048613536</v>
      </c>
      <c r="Q617">
        <f>[1]CPI!$A$10</f>
        <v>802.87238004861354</v>
      </c>
    </row>
    <row r="618" spans="1:17" x14ac:dyDescent="0.25">
      <c r="A618" s="1">
        <v>44301.708333333336</v>
      </c>
      <c r="B618" t="s">
        <v>642</v>
      </c>
      <c r="C618">
        <v>17</v>
      </c>
      <c r="D618" t="s">
        <v>659</v>
      </c>
      <c r="E618">
        <v>31830.6</v>
      </c>
      <c r="F618">
        <v>32438.13</v>
      </c>
      <c r="G618">
        <v>706.7</v>
      </c>
      <c r="H618">
        <v>730.90374250000002</v>
      </c>
      <c r="I618">
        <f>[1]!Table11_2[[#This Row],[reward_real]]</f>
        <v>-8860143.0018000007</v>
      </c>
      <c r="J618">
        <f>[1]!Table13_2[[#This Row],[reward_hat]]</f>
        <v>-9492474.0456398595</v>
      </c>
      <c r="K618">
        <f>[1]!Table9_2[[#This Row],[retailer_benefit]]</f>
        <v>20894742.219895098</v>
      </c>
      <c r="L618">
        <f>[1]!Table7_2[[#This Row],[optimum_policy]]</f>
        <v>1540</v>
      </c>
      <c r="M618">
        <f>[1]!Table5_2[[#This Row],[consumer_cost]]</f>
        <v>38615028.223495103</v>
      </c>
      <c r="N618">
        <f>[1]!Table3_2[[#This Row],[consume_real]]</f>
        <v>25074.6936516202</v>
      </c>
      <c r="O618">
        <f>[1]!Table1_2[[#This Row],[consume_hat]]</f>
        <v>25974.621537213101</v>
      </c>
      <c r="P618">
        <f>Table15[[#This Row],[price]]-Table15[[#This Row],[w]]</f>
        <v>96.172380048613491</v>
      </c>
      <c r="Q618">
        <f>[1]CPI!$A$10</f>
        <v>802.87238004861354</v>
      </c>
    </row>
    <row r="619" spans="1:17" x14ac:dyDescent="0.25">
      <c r="A619" s="1">
        <v>44301.75</v>
      </c>
      <c r="B619" t="s">
        <v>642</v>
      </c>
      <c r="C619">
        <v>18</v>
      </c>
      <c r="D619" t="s">
        <v>660</v>
      </c>
      <c r="E619">
        <v>31236.7</v>
      </c>
      <c r="F619">
        <v>31895.35</v>
      </c>
      <c r="G619">
        <v>716.8</v>
      </c>
      <c r="H619">
        <v>735.92041019999999</v>
      </c>
      <c r="I619">
        <f>[1]!Table11_2[[#This Row],[reward_real]]</f>
        <v>-8880968.6503999904</v>
      </c>
      <c r="J619">
        <f>[1]!Table13_2[[#This Row],[reward_hat]]</f>
        <v>-9428043.5333900098</v>
      </c>
      <c r="K619">
        <f>[1]!Table9_2[[#This Row],[retailer_benefit]]</f>
        <v>20398474.868887499</v>
      </c>
      <c r="L619">
        <f>[1]!Table7_2[[#This Row],[optimum_policy]]</f>
        <v>1540</v>
      </c>
      <c r="M619">
        <f>[1]!Table5_2[[#This Row],[consumer_cost]]</f>
        <v>38160412.169687398</v>
      </c>
      <c r="N619">
        <f>[1]!Table3_2[[#This Row],[consume_real]]</f>
        <v>24779.488421874899</v>
      </c>
      <c r="O619">
        <f>[1]!Table1_2[[#This Row],[consume_hat]]</f>
        <v>25622.4542824614</v>
      </c>
      <c r="P619">
        <f>Table15[[#This Row],[price]]-Table15[[#This Row],[w]]</f>
        <v>86.072380048613581</v>
      </c>
      <c r="Q619">
        <f>[1]CPI!$A$10</f>
        <v>802.87238004861354</v>
      </c>
    </row>
    <row r="620" spans="1:17" x14ac:dyDescent="0.25">
      <c r="A620" s="1">
        <v>44301.791666666664</v>
      </c>
      <c r="B620" t="s">
        <v>642</v>
      </c>
      <c r="C620">
        <v>19</v>
      </c>
      <c r="D620" t="s">
        <v>661</v>
      </c>
      <c r="E620">
        <v>31015.200000000001</v>
      </c>
      <c r="F620">
        <v>31502.03</v>
      </c>
      <c r="G620">
        <v>733.7</v>
      </c>
      <c r="H620">
        <v>747.14600489999998</v>
      </c>
      <c r="I620">
        <f>[1]!Table11_2[[#This Row],[reward_real]]</f>
        <v>-9127246.1016000006</v>
      </c>
      <c r="J620">
        <f>[1]!Table13_2[[#This Row],[reward_hat]]</f>
        <v>-9520421.9989072997</v>
      </c>
      <c r="K620">
        <f>[1]!Table9_2[[#This Row],[retailer_benefit]]</f>
        <v>20060783.785525601</v>
      </c>
      <c r="L620">
        <f>[1]!Table7_2[[#This Row],[optimum_policy]]</f>
        <v>1540</v>
      </c>
      <c r="M620">
        <f>[1]!Table5_2[[#This Row],[consumer_cost]]</f>
        <v>38315275.988725603</v>
      </c>
      <c r="N620">
        <f>[1]!Table3_2[[#This Row],[consume_real]]</f>
        <v>24880.049343328301</v>
      </c>
      <c r="O620">
        <f>[1]!Table1_2[[#This Row],[consume_hat]]</f>
        <v>25484.769876588201</v>
      </c>
      <c r="P620">
        <f>Table15[[#This Row],[price]]-Table15[[#This Row],[w]]</f>
        <v>69.172380048613491</v>
      </c>
      <c r="Q620">
        <f>[1]CPI!$A$10</f>
        <v>802.87238004861354</v>
      </c>
    </row>
    <row r="621" spans="1:17" x14ac:dyDescent="0.25">
      <c r="A621" s="1">
        <v>44301.833333333336</v>
      </c>
      <c r="B621" t="s">
        <v>642</v>
      </c>
      <c r="C621">
        <v>20</v>
      </c>
      <c r="D621" t="s">
        <v>662</v>
      </c>
      <c r="E621">
        <v>32553.3</v>
      </c>
      <c r="F621">
        <v>32804.730000000003</v>
      </c>
      <c r="G621">
        <v>725.5</v>
      </c>
      <c r="H621">
        <v>756.21588480000003</v>
      </c>
      <c r="I621">
        <f>[1]!Table11_2[[#This Row],[reward_real]]</f>
        <v>-9275900.0684999991</v>
      </c>
      <c r="J621">
        <f>[1]!Table13_2[[#This Row],[reward_hat]]</f>
        <v>-9942043.31154209</v>
      </c>
      <c r="K621">
        <f>[1]!Table9_2[[#This Row],[retailer_benefit]]</f>
        <v>22106176.731132299</v>
      </c>
      <c r="L621">
        <f>[1]!Table7_2[[#This Row],[optimum_policy]]</f>
        <v>1590</v>
      </c>
      <c r="M621">
        <f>[1]!Table5_2[[#This Row],[consumer_cost]]</f>
        <v>40657976.868132301</v>
      </c>
      <c r="N621">
        <f>[1]!Table3_2[[#This Row],[consume_real]]</f>
        <v>25571.054634045398</v>
      </c>
      <c r="O621">
        <f>[1]!Table1_2[[#This Row],[consume_hat]]</f>
        <v>26294.193262074001</v>
      </c>
      <c r="P621">
        <f>Table15[[#This Row],[price]]-Table15[[#This Row],[w]]</f>
        <v>77.372380048613536</v>
      </c>
      <c r="Q621">
        <f>[1]CPI!$A$10</f>
        <v>802.87238004861354</v>
      </c>
    </row>
    <row r="622" spans="1:17" x14ac:dyDescent="0.25">
      <c r="A622" s="1">
        <v>44301.875</v>
      </c>
      <c r="B622" t="s">
        <v>642</v>
      </c>
      <c r="C622">
        <v>21</v>
      </c>
      <c r="D622" t="s">
        <v>663</v>
      </c>
      <c r="E622">
        <v>34196.9</v>
      </c>
      <c r="F622">
        <v>34559.89</v>
      </c>
      <c r="G622">
        <v>708.3</v>
      </c>
      <c r="H622">
        <v>745.36702230000003</v>
      </c>
      <c r="I622">
        <f>[1]!Table11_2[[#This Row],[reward_real]]</f>
        <v>-9551091.5792999994</v>
      </c>
      <c r="J622">
        <f>[1]!Table13_2[[#This Row],[reward_hat]]</f>
        <v>-10408282.602942901</v>
      </c>
      <c r="K622">
        <f>[1]!Table9_2[[#This Row],[retailer_benefit]]</f>
        <v>22430164.807295799</v>
      </c>
      <c r="L622">
        <f>[1]!Table7_2[[#This Row],[optimum_policy]]</f>
        <v>1540</v>
      </c>
      <c r="M622">
        <f>[1]!Table5_2[[#This Row],[consumer_cost]]</f>
        <v>41532347.965895802</v>
      </c>
      <c r="N622">
        <f>[1]!Table3_2[[#This Row],[consume_real]]</f>
        <v>26969.057120711499</v>
      </c>
      <c r="O622">
        <f>[1]!Table1_2[[#This Row],[consume_hat]]</f>
        <v>27927.939637019001</v>
      </c>
      <c r="P622">
        <f>Table15[[#This Row],[price]]-Table15[[#This Row],[w]]</f>
        <v>94.572380048613581</v>
      </c>
      <c r="Q622">
        <f>[1]CPI!$A$10</f>
        <v>802.87238004861354</v>
      </c>
    </row>
    <row r="623" spans="1:17" x14ac:dyDescent="0.25">
      <c r="A623" s="1">
        <v>44301.916666666664</v>
      </c>
      <c r="B623" t="s">
        <v>642</v>
      </c>
      <c r="C623">
        <v>22</v>
      </c>
      <c r="D623" t="s">
        <v>664</v>
      </c>
      <c r="E623">
        <v>34088.1</v>
      </c>
      <c r="F623">
        <v>34371.47</v>
      </c>
      <c r="G623">
        <v>729.2</v>
      </c>
      <c r="H623">
        <v>762.34202119999998</v>
      </c>
      <c r="I623">
        <f>[1]!Table11_2[[#This Row],[reward_real]]</f>
        <v>-9787647.9768000003</v>
      </c>
      <c r="J623">
        <f>[1]!Table13_2[[#This Row],[reward_hat]]</f>
        <v>-10541104.0309599</v>
      </c>
      <c r="K623">
        <f>[1]!Table9_2[[#This Row],[retailer_benefit]]</f>
        <v>23108083.868429601</v>
      </c>
      <c r="L623">
        <f>[1]!Table7_2[[#This Row],[optimum_policy]]</f>
        <v>1590</v>
      </c>
      <c r="M623">
        <f>[1]!Table5_2[[#This Row],[consumer_cost]]</f>
        <v>42683379.822029598</v>
      </c>
      <c r="N623">
        <f>[1]!Table3_2[[#This Row],[consume_real]]</f>
        <v>26844.8929698299</v>
      </c>
      <c r="O623">
        <f>[1]!Table1_2[[#This Row],[consume_hat]]</f>
        <v>27654.527069657801</v>
      </c>
      <c r="P623">
        <f>Table15[[#This Row],[price]]-Table15[[#This Row],[w]]</f>
        <v>73.672380048613491</v>
      </c>
      <c r="Q623">
        <f>[1]CPI!$A$10</f>
        <v>802.87238004861354</v>
      </c>
    </row>
    <row r="624" spans="1:17" x14ac:dyDescent="0.25">
      <c r="A624" s="1">
        <v>44301.958333333336</v>
      </c>
      <c r="B624" t="s">
        <v>642</v>
      </c>
      <c r="C624">
        <v>23</v>
      </c>
      <c r="D624" t="s">
        <v>665</v>
      </c>
      <c r="E624">
        <v>33345.300000000003</v>
      </c>
      <c r="F624">
        <v>33700.15</v>
      </c>
      <c r="G624">
        <v>719.9</v>
      </c>
      <c r="H624">
        <v>754.20786250000003</v>
      </c>
      <c r="I624">
        <f>[1]!Table11_2[[#This Row],[reward_real]]</f>
        <v>-9391403.6372999996</v>
      </c>
      <c r="J624">
        <f>[1]!Table13_2[[#This Row],[reward_hat]]</f>
        <v>-10173490.212934701</v>
      </c>
      <c r="K624">
        <f>[1]!Table9_2[[#This Row],[retailer_benefit]]</f>
        <v>22701653.854187299</v>
      </c>
      <c r="L624">
        <f>[1]!Table7_2[[#This Row],[optimum_policy]]</f>
        <v>1590</v>
      </c>
      <c r="M624">
        <f>[1]!Table5_2[[#This Row],[consumer_cost]]</f>
        <v>41484461.128787301</v>
      </c>
      <c r="N624">
        <f>[1]!Table3_2[[#This Row],[consume_real]]</f>
        <v>26090.856055840999</v>
      </c>
      <c r="O624">
        <f>[1]!Table1_2[[#This Row],[consume_hat]]</f>
        <v>26977.9479065786</v>
      </c>
      <c r="P624">
        <f>Table15[[#This Row],[price]]-Table15[[#This Row],[w]]</f>
        <v>82.972380048613559</v>
      </c>
      <c r="Q624">
        <f>[1]CPI!$A$10</f>
        <v>802.87238004861354</v>
      </c>
    </row>
    <row r="625" spans="1:17" x14ac:dyDescent="0.25">
      <c r="A625" s="1">
        <v>44302</v>
      </c>
      <c r="B625" t="s">
        <v>642</v>
      </c>
      <c r="C625">
        <v>24</v>
      </c>
      <c r="D625" t="s">
        <v>666</v>
      </c>
      <c r="E625">
        <v>32335.8</v>
      </c>
      <c r="F625">
        <v>32714.720000000001</v>
      </c>
      <c r="G625">
        <v>722.6</v>
      </c>
      <c r="H625">
        <v>748.22266139999999</v>
      </c>
      <c r="I625">
        <f>[1]!Table11_2[[#This Row],[reward_real]]</f>
        <v>-9304109.0771999992</v>
      </c>
      <c r="J625">
        <f>[1]!Table13_2[[#This Row],[reward_hat]]</f>
        <v>-9907697.7789600305</v>
      </c>
      <c r="K625">
        <f>[1]!Table9_2[[#This Row],[retailer_benefit]]</f>
        <v>21049484.527271699</v>
      </c>
      <c r="L625">
        <f>[1]!Table7_2[[#This Row],[optimum_policy]]</f>
        <v>1540</v>
      </c>
      <c r="M625">
        <f>[1]!Table5_2[[#This Row],[consumer_cost]]</f>
        <v>39657702.681671701</v>
      </c>
      <c r="N625">
        <f>[1]!Table3_2[[#This Row],[consume_real]]</f>
        <v>25751.754988098499</v>
      </c>
      <c r="O625">
        <f>[1]!Table1_2[[#This Row],[consume_hat]]</f>
        <v>26483.2871010542</v>
      </c>
      <c r="P625">
        <f>Table15[[#This Row],[price]]-Table15[[#This Row],[w]]</f>
        <v>80.272380048613513</v>
      </c>
      <c r="Q625">
        <f>[1]CPI!$A$10</f>
        <v>802.87238004861354</v>
      </c>
    </row>
    <row r="626" spans="1:17" x14ac:dyDescent="0.25">
      <c r="A626" s="1">
        <v>44302.041666666664</v>
      </c>
      <c r="B626" t="s">
        <v>667</v>
      </c>
      <c r="C626">
        <v>1</v>
      </c>
      <c r="D626" t="s">
        <v>668</v>
      </c>
      <c r="E626">
        <v>31062.9</v>
      </c>
      <c r="F626">
        <v>31033.67</v>
      </c>
      <c r="G626">
        <v>724.2</v>
      </c>
      <c r="H626">
        <v>724.39451819999999</v>
      </c>
      <c r="I626">
        <f>[1]!Table11_2[[#This Row],[reward_real]]</f>
        <v>-9106958.8961999994</v>
      </c>
      <c r="J626">
        <f>[1]!Table13_2[[#This Row],[reward_hat]]</f>
        <v>-9101950.9046499208</v>
      </c>
      <c r="K626">
        <f>[1]!Table9_2[[#This Row],[retailer_benefit]]</f>
        <v>19260174.3239711</v>
      </c>
      <c r="L626">
        <f>[1]!Table7_2[[#This Row],[optimum_policy]]</f>
        <v>1490</v>
      </c>
      <c r="M626">
        <f>[1]!Table5_2[[#This Row],[consumer_cost]]</f>
        <v>37474092.116371103</v>
      </c>
      <c r="N626">
        <f>[1]!Table3_2[[#This Row],[consume_real]]</f>
        <v>25150.3973935377</v>
      </c>
      <c r="O626">
        <f>[1]!Table1_2[[#This Row],[consume_hat]]</f>
        <v>25129.817182253501</v>
      </c>
      <c r="P626">
        <f>Table15[[#This Row],[price]]-Table15[[#This Row],[w]]</f>
        <v>78.672380048613491</v>
      </c>
      <c r="Q626">
        <f>[1]CPI!$A$10</f>
        <v>802.87238004861354</v>
      </c>
    </row>
    <row r="627" spans="1:17" x14ac:dyDescent="0.25">
      <c r="A627" s="1">
        <v>44302.083333333336</v>
      </c>
      <c r="B627" t="s">
        <v>667</v>
      </c>
      <c r="C627">
        <v>2</v>
      </c>
      <c r="D627" t="s">
        <v>669</v>
      </c>
      <c r="E627">
        <v>30187</v>
      </c>
      <c r="F627">
        <v>30048.47</v>
      </c>
      <c r="G627">
        <v>692.5</v>
      </c>
      <c r="H627">
        <v>665.97808950000001</v>
      </c>
      <c r="I627">
        <f>[1]!Table11_2[[#This Row],[reward_real]]</f>
        <v>-8557259.8249999993</v>
      </c>
      <c r="J627">
        <f>[1]!Table13_2[[#This Row],[reward_hat]]</f>
        <v>-8047793.7620863803</v>
      </c>
      <c r="K627">
        <f>[1]!Table9_2[[#This Row],[retailer_benefit]]</f>
        <v>17238090.188989099</v>
      </c>
      <c r="L627">
        <f>[1]!Table7_2[[#This Row],[optimum_policy]]</f>
        <v>1390</v>
      </c>
      <c r="M627">
        <f>[1]!Table5_2[[#This Row],[consumer_cost]]</f>
        <v>34352609.838989101</v>
      </c>
      <c r="N627">
        <f>[1]!Table3_2[[#This Row],[consume_real]]</f>
        <v>24714.107797833902</v>
      </c>
      <c r="O627">
        <f>[1]!Table1_2[[#This Row],[consume_hat]]</f>
        <v>24168.343941528099</v>
      </c>
      <c r="P627">
        <f>Table15[[#This Row],[price]]-Table15[[#This Row],[w]]</f>
        <v>110.37238004861354</v>
      </c>
      <c r="Q627">
        <f>[1]CPI!$A$10</f>
        <v>802.87238004861354</v>
      </c>
    </row>
    <row r="628" spans="1:17" x14ac:dyDescent="0.25">
      <c r="A628" s="1">
        <v>44302.125</v>
      </c>
      <c r="B628" t="s">
        <v>667</v>
      </c>
      <c r="C628">
        <v>3</v>
      </c>
      <c r="D628" t="s">
        <v>670</v>
      </c>
      <c r="E628">
        <v>29087.3</v>
      </c>
      <c r="F628">
        <v>29044.85</v>
      </c>
      <c r="G628">
        <v>688.4</v>
      </c>
      <c r="H628">
        <v>670.80452319999995</v>
      </c>
      <c r="I628">
        <f>[1]!Table11_2[[#This Row],[reward_real]]</f>
        <v>-8175160.1887999997</v>
      </c>
      <c r="J628">
        <f>[1]!Table13_2[[#This Row],[reward_hat]]</f>
        <v>-7861705.1507842802</v>
      </c>
      <c r="K628">
        <f>[1]!Table9_2[[#This Row],[retailer_benefit]]</f>
        <v>16663836.108256999</v>
      </c>
      <c r="L628">
        <f>[1]!Table7_2[[#This Row],[optimum_policy]]</f>
        <v>1390</v>
      </c>
      <c r="M628">
        <f>[1]!Table5_2[[#This Row],[consumer_cost]]</f>
        <v>33014156.485856999</v>
      </c>
      <c r="N628">
        <f>[1]!Table3_2[[#This Row],[consume_real]]</f>
        <v>23751.1917164439</v>
      </c>
      <c r="O628">
        <f>[1]!Table1_2[[#This Row],[consume_hat]]</f>
        <v>23439.6307088711</v>
      </c>
      <c r="P628">
        <f>Table15[[#This Row],[price]]-Table15[[#This Row],[w]]</f>
        <v>114.47238004861356</v>
      </c>
      <c r="Q628">
        <f>[1]CPI!$A$10</f>
        <v>802.87238004861354</v>
      </c>
    </row>
    <row r="629" spans="1:17" x14ac:dyDescent="0.25">
      <c r="A629" s="1">
        <v>44302.166666666664</v>
      </c>
      <c r="B629" t="s">
        <v>667</v>
      </c>
      <c r="C629">
        <v>4</v>
      </c>
      <c r="D629" t="s">
        <v>671</v>
      </c>
      <c r="E629">
        <v>28304.2</v>
      </c>
      <c r="F629">
        <v>28397.3</v>
      </c>
      <c r="G629">
        <v>666.3</v>
      </c>
      <c r="H629">
        <v>647.17726860000005</v>
      </c>
      <c r="I629">
        <f>[1]!Table11_2[[#This Row],[reward_real]]</f>
        <v>-7713375.6714000003</v>
      </c>
      <c r="J629">
        <f>[1]!Table13_2[[#This Row],[reward_hat]]</f>
        <v>-7418356.9787157197</v>
      </c>
      <c r="K629">
        <f>[1]!Table9_2[[#This Row],[retailer_benefit]]</f>
        <v>15598082.5148497</v>
      </c>
      <c r="L629">
        <f>[1]!Table7_2[[#This Row],[optimum_policy]]</f>
        <v>1340</v>
      </c>
      <c r="M629">
        <f>[1]!Table5_2[[#This Row],[consumer_cost]]</f>
        <v>31024833.857649699</v>
      </c>
      <c r="N629">
        <f>[1]!Table3_2[[#This Row],[consume_real]]</f>
        <v>23152.861087798199</v>
      </c>
      <c r="O629">
        <f>[1]!Table1_2[[#This Row],[consume_hat]]</f>
        <v>22925.270521767499</v>
      </c>
      <c r="P629">
        <f>Table15[[#This Row],[price]]-Table15[[#This Row],[w]]</f>
        <v>136.57238004861358</v>
      </c>
      <c r="Q629">
        <f>[1]CPI!$A$10</f>
        <v>802.87238004861354</v>
      </c>
    </row>
    <row r="630" spans="1:17" x14ac:dyDescent="0.25">
      <c r="A630" s="1">
        <v>44302.208333333336</v>
      </c>
      <c r="B630" t="s">
        <v>667</v>
      </c>
      <c r="C630">
        <v>5</v>
      </c>
      <c r="D630" t="s">
        <v>672</v>
      </c>
      <c r="E630">
        <v>28162.799999999999</v>
      </c>
      <c r="F630">
        <v>28116.57</v>
      </c>
      <c r="G630">
        <v>644.70000000000005</v>
      </c>
      <c r="H630">
        <v>623.54296199999999</v>
      </c>
      <c r="I630">
        <f>[1]!Table11_2[[#This Row],[reward_real]]</f>
        <v>-7442667.6443999996</v>
      </c>
      <c r="J630">
        <f>[1]!Table13_2[[#This Row],[reward_hat]]</f>
        <v>-7079480.9324656697</v>
      </c>
      <c r="K630">
        <f>[1]!Table9_2[[#This Row],[retailer_benefit]]</f>
        <v>14899188.5557044</v>
      </c>
      <c r="L630">
        <f>[1]!Table7_2[[#This Row],[optimum_policy]]</f>
        <v>1290</v>
      </c>
      <c r="M630">
        <f>[1]!Table5_2[[#This Row],[consumer_cost]]</f>
        <v>29784523.844504401</v>
      </c>
      <c r="N630">
        <f>[1]!Table3_2[[#This Row],[consume_real]]</f>
        <v>23088.7781740344</v>
      </c>
      <c r="O630">
        <f>[1]!Table1_2[[#This Row],[consume_hat]]</f>
        <v>22707.275566589298</v>
      </c>
      <c r="P630">
        <f>Table15[[#This Row],[price]]-Table15[[#This Row],[w]]</f>
        <v>158.17238004861349</v>
      </c>
      <c r="Q630">
        <f>[1]CPI!$A$10</f>
        <v>802.87238004861354</v>
      </c>
    </row>
    <row r="631" spans="1:17" x14ac:dyDescent="0.25">
      <c r="A631" s="1">
        <v>44302.25</v>
      </c>
      <c r="B631" t="s">
        <v>667</v>
      </c>
      <c r="C631">
        <v>6</v>
      </c>
      <c r="D631" t="s">
        <v>673</v>
      </c>
      <c r="E631">
        <v>27502.9</v>
      </c>
      <c r="F631">
        <v>27388.36</v>
      </c>
      <c r="G631">
        <v>597.29999999999995</v>
      </c>
      <c r="H631">
        <v>573.32471659999999</v>
      </c>
      <c r="I631">
        <f>[1]!Table11_2[[#This Row],[reward_real]]</f>
        <v>-6746653.8902999898</v>
      </c>
      <c r="J631">
        <f>[1]!Table13_2[[#This Row],[reward_hat]]</f>
        <v>-6331136.6472898601</v>
      </c>
      <c r="K631">
        <f>[1]!Table9_2[[#This Row],[retailer_benefit]]</f>
        <v>13389391.4641915</v>
      </c>
      <c r="L631">
        <f>[1]!Table7_2[[#This Row],[optimum_policy]]</f>
        <v>1190</v>
      </c>
      <c r="M631">
        <f>[1]!Table5_2[[#This Row],[consumer_cost]]</f>
        <v>26882699.2447915</v>
      </c>
      <c r="N631">
        <f>[1]!Table3_2[[#This Row],[consume_real]]</f>
        <v>22590.503567051699</v>
      </c>
      <c r="O631">
        <f>[1]!Table1_2[[#This Row],[consume_hat]]</f>
        <v>22085.6923285554</v>
      </c>
      <c r="P631">
        <f>Table15[[#This Row],[price]]-Table15[[#This Row],[w]]</f>
        <v>205.57238004861358</v>
      </c>
      <c r="Q631">
        <f>[1]CPI!$A$10</f>
        <v>802.87238004861354</v>
      </c>
    </row>
    <row r="632" spans="1:17" x14ac:dyDescent="0.25">
      <c r="A632" s="1">
        <v>44302.291666666664</v>
      </c>
      <c r="B632" t="s">
        <v>667</v>
      </c>
      <c r="C632">
        <v>7</v>
      </c>
      <c r="D632" t="s">
        <v>674</v>
      </c>
      <c r="E632">
        <v>25965.9</v>
      </c>
      <c r="F632">
        <v>26075.39</v>
      </c>
      <c r="G632">
        <v>609.79999999999995</v>
      </c>
      <c r="H632">
        <v>582.81455449999999</v>
      </c>
      <c r="I632">
        <f>[1]!Table11_2[[#This Row],[reward_real]]</f>
        <v>-6561115.5437999899</v>
      </c>
      <c r="J632">
        <f>[1]!Table13_2[[#This Row],[reward_hat]]</f>
        <v>-6173624.6468094802</v>
      </c>
      <c r="K632">
        <f>[1]!Table9_2[[#This Row],[retailer_benefit]]</f>
        <v>12485271.3627837</v>
      </c>
      <c r="L632">
        <f>[1]!Table7_2[[#This Row],[optimum_policy]]</f>
        <v>1190</v>
      </c>
      <c r="M632">
        <f>[1]!Table5_2[[#This Row],[consumer_cost]]</f>
        <v>25607502.4503837</v>
      </c>
      <c r="N632">
        <f>[1]!Table3_2[[#This Row],[consume_real]]</f>
        <v>21518.909622171199</v>
      </c>
      <c r="O632">
        <f>[1]!Table1_2[[#This Row],[consume_hat]]</f>
        <v>21185.554132317298</v>
      </c>
      <c r="P632">
        <f>Table15[[#This Row],[price]]-Table15[[#This Row],[w]]</f>
        <v>193.07238004861358</v>
      </c>
      <c r="Q632">
        <f>[1]CPI!$A$10</f>
        <v>802.87238004861354</v>
      </c>
    </row>
    <row r="633" spans="1:17" x14ac:dyDescent="0.25">
      <c r="A633" s="1">
        <v>44302.333333333336</v>
      </c>
      <c r="B633" t="s">
        <v>667</v>
      </c>
      <c r="C633">
        <v>8</v>
      </c>
      <c r="D633" t="s">
        <v>675</v>
      </c>
      <c r="E633">
        <v>25414.1</v>
      </c>
      <c r="F633">
        <v>25542.61</v>
      </c>
      <c r="G633">
        <v>656.6</v>
      </c>
      <c r="H633">
        <v>620.49040779999996</v>
      </c>
      <c r="I633">
        <f>[1]!Table11_2[[#This Row],[reward_real]]</f>
        <v>-6894692.8454</v>
      </c>
      <c r="J633">
        <f>[1]!Table13_2[[#This Row],[reward_hat]]</f>
        <v>-6385380.2308422299</v>
      </c>
      <c r="K633">
        <f>[1]!Table9_2[[#This Row],[retailer_benefit]]</f>
        <v>13302157.9295655</v>
      </c>
      <c r="L633">
        <f>[1]!Table7_2[[#This Row],[optimum_policy]]</f>
        <v>1290</v>
      </c>
      <c r="M633">
        <f>[1]!Table5_2[[#This Row],[consumer_cost]]</f>
        <v>27091543.6203655</v>
      </c>
      <c r="N633">
        <f>[1]!Table3_2[[#This Row],[consume_real]]</f>
        <v>21001.196604934499</v>
      </c>
      <c r="O633">
        <f>[1]!Table1_2[[#This Row],[consume_hat]]</f>
        <v>20581.721009016201</v>
      </c>
      <c r="P633">
        <f>Table15[[#This Row],[price]]-Table15[[#This Row],[w]]</f>
        <v>146.27238004861351</v>
      </c>
      <c r="Q633">
        <f>[1]CPI!$A$10</f>
        <v>802.87238004861354</v>
      </c>
    </row>
    <row r="634" spans="1:17" x14ac:dyDescent="0.25">
      <c r="A634" s="1">
        <v>44302.375</v>
      </c>
      <c r="B634" t="s">
        <v>667</v>
      </c>
      <c r="C634">
        <v>9</v>
      </c>
      <c r="D634" t="s">
        <v>676</v>
      </c>
      <c r="E634">
        <v>26125.5</v>
      </c>
      <c r="F634">
        <v>26432.83</v>
      </c>
      <c r="G634">
        <v>717.2</v>
      </c>
      <c r="H634">
        <v>693.17785409999999</v>
      </c>
      <c r="I634">
        <f>[1]!Table11_2[[#This Row],[reward_real]]</f>
        <v>-7669088.2740000002</v>
      </c>
      <c r="J634">
        <f>[1]!Table13_2[[#This Row],[reward_hat]]</f>
        <v>-7384670.1343554799</v>
      </c>
      <c r="K634">
        <f>[1]!Table9_2[[#This Row],[retailer_benefit]]</f>
        <v>15457939.220432701</v>
      </c>
      <c r="L634">
        <f>[1]!Table7_2[[#This Row],[optimum_policy]]</f>
        <v>1440</v>
      </c>
      <c r="M634">
        <f>[1]!Table5_2[[#This Row],[consumer_cost]]</f>
        <v>30796115.7684328</v>
      </c>
      <c r="N634">
        <f>[1]!Table3_2[[#This Row],[consume_real]]</f>
        <v>21386.191505856099</v>
      </c>
      <c r="O634">
        <f>[1]!Table1_2[[#This Row],[consume_hat]]</f>
        <v>21306.711086640302</v>
      </c>
      <c r="P634">
        <f>Table15[[#This Row],[price]]-Table15[[#This Row],[w]]</f>
        <v>85.672380048613491</v>
      </c>
      <c r="Q634">
        <f>[1]CPI!$A$10</f>
        <v>802.87238004861354</v>
      </c>
    </row>
    <row r="635" spans="1:17" x14ac:dyDescent="0.25">
      <c r="A635" s="1">
        <v>44302.416666666664</v>
      </c>
      <c r="B635" t="s">
        <v>667</v>
      </c>
      <c r="C635">
        <v>10</v>
      </c>
      <c r="D635" t="s">
        <v>677</v>
      </c>
      <c r="E635">
        <v>26996.3</v>
      </c>
      <c r="F635">
        <v>27192.62</v>
      </c>
      <c r="G635">
        <v>734.7</v>
      </c>
      <c r="H635">
        <v>715.61844659999997</v>
      </c>
      <c r="I635">
        <f>[1]!Table11_2[[#This Row],[reward_real]]</f>
        <v>-8081963.3198999995</v>
      </c>
      <c r="J635">
        <f>[1]!Table13_2[[#This Row],[reward_hat]]</f>
        <v>-7834598.5436772499</v>
      </c>
      <c r="K635">
        <f>[1]!Table9_2[[#This Row],[retailer_benefit]]</f>
        <v>16617141.4060717</v>
      </c>
      <c r="L635">
        <f>[1]!Table7_2[[#This Row],[optimum_policy]]</f>
        <v>1490</v>
      </c>
      <c r="M635">
        <f>[1]!Table5_2[[#This Row],[consumer_cost]]</f>
        <v>32781068.045871701</v>
      </c>
      <c r="N635">
        <f>[1]!Table3_2[[#This Row],[consume_real]]</f>
        <v>22000.716809309899</v>
      </c>
      <c r="O635">
        <f>[1]!Table1_2[[#This Row],[consume_hat]]</f>
        <v>21896.021771301399</v>
      </c>
      <c r="P635">
        <f>Table15[[#This Row],[price]]-Table15[[#This Row],[w]]</f>
        <v>68.172380048613491</v>
      </c>
      <c r="Q635">
        <f>[1]CPI!$A$10</f>
        <v>802.87238004861354</v>
      </c>
    </row>
    <row r="636" spans="1:17" x14ac:dyDescent="0.25">
      <c r="A636" s="1">
        <v>44302.458333333336</v>
      </c>
      <c r="B636" t="s">
        <v>667</v>
      </c>
      <c r="C636">
        <v>11</v>
      </c>
      <c r="D636" t="s">
        <v>678</v>
      </c>
      <c r="E636">
        <v>27693.200000000001</v>
      </c>
      <c r="F636">
        <v>28064.03</v>
      </c>
      <c r="G636">
        <v>759.4</v>
      </c>
      <c r="H636">
        <v>721.61702620000005</v>
      </c>
      <c r="I636">
        <f>[1]!Table11_2[[#This Row],[reward_real]]</f>
        <v>-8694169.3671999909</v>
      </c>
      <c r="J636">
        <f>[1]!Table13_2[[#This Row],[reward_hat]]</f>
        <v>-8184987.8805620596</v>
      </c>
      <c r="K636">
        <f>[1]!Table9_2[[#This Row],[retailer_benefit]]</f>
        <v>16728891.597778</v>
      </c>
      <c r="L636">
        <f>[1]!Table7_2[[#This Row],[optimum_policy]]</f>
        <v>1490</v>
      </c>
      <c r="M636">
        <f>[1]!Table5_2[[#This Row],[consumer_cost]]</f>
        <v>34117230.332177997</v>
      </c>
      <c r="N636">
        <f>[1]!Table3_2[[#This Row],[consume_real]]</f>
        <v>22897.470021595898</v>
      </c>
      <c r="O636">
        <f>[1]!Table1_2[[#This Row],[consume_hat]]</f>
        <v>22685.1296017965</v>
      </c>
      <c r="P636">
        <f>Table15[[#This Row],[price]]-Table15[[#This Row],[w]]</f>
        <v>43.472380048613559</v>
      </c>
      <c r="Q636">
        <f>[1]CPI!$A$10</f>
        <v>802.87238004861354</v>
      </c>
    </row>
    <row r="637" spans="1:17" x14ac:dyDescent="0.25">
      <c r="A637" s="1">
        <v>44302.5</v>
      </c>
      <c r="B637" t="s">
        <v>667</v>
      </c>
      <c r="C637">
        <v>12</v>
      </c>
      <c r="D637" t="s">
        <v>679</v>
      </c>
      <c r="E637">
        <v>28519.8</v>
      </c>
      <c r="F637">
        <v>29141.21</v>
      </c>
      <c r="G637">
        <v>766</v>
      </c>
      <c r="H637">
        <v>717.76008709999996</v>
      </c>
      <c r="I637">
        <f>[1]!Table11_2[[#This Row],[reward_real]]</f>
        <v>-9064733.2319999896</v>
      </c>
      <c r="J637">
        <f>[1]!Table13_2[[#This Row],[reward_hat]]</f>
        <v>-8432838.2220301293</v>
      </c>
      <c r="K637">
        <f>[1]!Table9_2[[#This Row],[retailer_benefit]]</f>
        <v>17135422.610882498</v>
      </c>
      <c r="L637">
        <f>[1]!Table7_2[[#This Row],[optimum_policy]]</f>
        <v>1490</v>
      </c>
      <c r="M637">
        <f>[1]!Table5_2[[#This Row],[consumer_cost]]</f>
        <v>35264889.0748825</v>
      </c>
      <c r="N637">
        <f>[1]!Table3_2[[#This Row],[consume_real]]</f>
        <v>23667.7107885117</v>
      </c>
      <c r="O637">
        <f>[1]!Table1_2[[#This Row],[consume_hat]]</f>
        <v>23497.651577903202</v>
      </c>
      <c r="P637">
        <f>Table15[[#This Row],[price]]-Table15[[#This Row],[w]]</f>
        <v>36.872380048613536</v>
      </c>
      <c r="Q637">
        <f>[1]CPI!$A$10</f>
        <v>802.87238004861354</v>
      </c>
    </row>
    <row r="638" spans="1:17" x14ac:dyDescent="0.25">
      <c r="A638" s="1">
        <v>44302.541666666664</v>
      </c>
      <c r="B638" t="s">
        <v>667</v>
      </c>
      <c r="C638">
        <v>13</v>
      </c>
      <c r="D638" t="s">
        <v>680</v>
      </c>
      <c r="E638">
        <v>29443.9</v>
      </c>
      <c r="F638">
        <v>29817.26</v>
      </c>
      <c r="G638">
        <v>755.1</v>
      </c>
      <c r="H638">
        <v>715.73570529999995</v>
      </c>
      <c r="I638">
        <f>[1]!Table11_2[[#This Row],[reward_real]]</f>
        <v>-9169095.4550999999</v>
      </c>
      <c r="J638">
        <f>[1]!Table13_2[[#This Row],[reward_hat]]</f>
        <v>-8592859.2272639498</v>
      </c>
      <c r="K638">
        <f>[1]!Table9_2[[#This Row],[retailer_benefit]]</f>
        <v>17847618.1961408</v>
      </c>
      <c r="L638">
        <f>[1]!Table7_2[[#This Row],[optimum_policy]]</f>
        <v>1490</v>
      </c>
      <c r="M638">
        <f>[1]!Table5_2[[#This Row],[consumer_cost]]</f>
        <v>36185809.106340803</v>
      </c>
      <c r="N638">
        <f>[1]!Table3_2[[#This Row],[consume_real]]</f>
        <v>24285.777923718699</v>
      </c>
      <c r="O638">
        <f>[1]!Table1_2[[#This Row],[consume_hat]]</f>
        <v>24011.263274530502</v>
      </c>
      <c r="P638">
        <f>Table15[[#This Row],[price]]-Table15[[#This Row],[w]]</f>
        <v>47.772380048613513</v>
      </c>
      <c r="Q638">
        <f>[1]CPI!$A$10</f>
        <v>802.87238004861354</v>
      </c>
    </row>
    <row r="639" spans="1:17" x14ac:dyDescent="0.25">
      <c r="A639" s="1">
        <v>44302.583333333336</v>
      </c>
      <c r="B639" t="s">
        <v>667</v>
      </c>
      <c r="C639">
        <v>14</v>
      </c>
      <c r="D639" t="s">
        <v>681</v>
      </c>
      <c r="E639">
        <v>29731.4</v>
      </c>
      <c r="F639">
        <v>30050.2</v>
      </c>
      <c r="G639">
        <v>754.4</v>
      </c>
      <c r="H639">
        <v>721.62627610000004</v>
      </c>
      <c r="I639">
        <f>[1]!Table11_2[[#This Row],[reward_real]]</f>
        <v>-9246346.4743999895</v>
      </c>
      <c r="J639">
        <f>[1]!Table13_2[[#This Row],[reward_hat]]</f>
        <v>-8764426.3931935597</v>
      </c>
      <c r="K639">
        <f>[1]!Table9_2[[#This Row],[retailer_benefit]]</f>
        <v>18031846.411899801</v>
      </c>
      <c r="L639">
        <f>[1]!Table7_2[[#This Row],[optimum_policy]]</f>
        <v>1490</v>
      </c>
      <c r="M639">
        <f>[1]!Table5_2[[#This Row],[consumer_cost]]</f>
        <v>36524539.360699803</v>
      </c>
      <c r="N639">
        <f>[1]!Table3_2[[#This Row],[consume_real]]</f>
        <v>24513.1136648992</v>
      </c>
      <c r="O639">
        <f>[1]!Table1_2[[#This Row],[consume_hat]]</f>
        <v>24290.762917125499</v>
      </c>
      <c r="P639">
        <f>Table15[[#This Row],[price]]-Table15[[#This Row],[w]]</f>
        <v>48.472380048613559</v>
      </c>
      <c r="Q639">
        <f>[1]CPI!$A$10</f>
        <v>802.87238004861354</v>
      </c>
    </row>
    <row r="640" spans="1:17" x14ac:dyDescent="0.25">
      <c r="A640" s="1">
        <v>44302.625</v>
      </c>
      <c r="B640" t="s">
        <v>667</v>
      </c>
      <c r="C640">
        <v>15</v>
      </c>
      <c r="D640" t="s">
        <v>682</v>
      </c>
      <c r="E640">
        <v>30127.4</v>
      </c>
      <c r="F640">
        <v>30148.04</v>
      </c>
      <c r="G640">
        <v>741.5</v>
      </c>
      <c r="H640">
        <v>709.09273499999995</v>
      </c>
      <c r="I640">
        <f>[1]!Table11_2[[#This Row],[reward_real]]</f>
        <v>-9140201.2489999905</v>
      </c>
      <c r="J640">
        <f>[1]!Table13_2[[#This Row],[reward_hat]]</f>
        <v>-8570023.95816168</v>
      </c>
      <c r="K640">
        <f>[1]!Table9_2[[#This Row],[retailer_benefit]]</f>
        <v>18452975.4143668</v>
      </c>
      <c r="L640">
        <f>[1]!Table7_2[[#This Row],[optimum_policy]]</f>
        <v>1490</v>
      </c>
      <c r="M640">
        <f>[1]!Table5_2[[#This Row],[consumer_cost]]</f>
        <v>36733377.9123668</v>
      </c>
      <c r="N640">
        <f>[1]!Table3_2[[#This Row],[consume_real]]</f>
        <v>24653.273766689101</v>
      </c>
      <c r="O640">
        <f>[1]!Table1_2[[#This Row],[consume_hat]]</f>
        <v>24171.8002028435</v>
      </c>
      <c r="P640">
        <f>Table15[[#This Row],[price]]-Table15[[#This Row],[w]]</f>
        <v>61.372380048613536</v>
      </c>
      <c r="Q640">
        <f>[1]CPI!$A$10</f>
        <v>802.87238004861354</v>
      </c>
    </row>
    <row r="641" spans="1:17" x14ac:dyDescent="0.25">
      <c r="A641" s="1">
        <v>44302.666666666664</v>
      </c>
      <c r="B641" t="s">
        <v>667</v>
      </c>
      <c r="C641">
        <v>16</v>
      </c>
      <c r="D641" t="s">
        <v>683</v>
      </c>
      <c r="E641">
        <v>29810.5</v>
      </c>
      <c r="F641">
        <v>29877.75</v>
      </c>
      <c r="G641">
        <v>752</v>
      </c>
      <c r="H641">
        <v>706.62803110000004</v>
      </c>
      <c r="I641">
        <f>[1]!Table11_2[[#This Row],[reward_real]]</f>
        <v>-9228734.5899999999</v>
      </c>
      <c r="J641">
        <f>[1]!Table13_2[[#This Row],[reward_hat]]</f>
        <v>-8449742.5614361204</v>
      </c>
      <c r="K641">
        <f>[1]!Table9_2[[#This Row],[retailer_benefit]]</f>
        <v>18113846.083563801</v>
      </c>
      <c r="L641">
        <f>[1]!Table7_2[[#This Row],[optimum_policy]]</f>
        <v>1490</v>
      </c>
      <c r="M641">
        <f>[1]!Table5_2[[#This Row],[consumer_cost]]</f>
        <v>36571315.263563797</v>
      </c>
      <c r="N641">
        <f>[1]!Table3_2[[#This Row],[consume_real]]</f>
        <v>24544.506888297801</v>
      </c>
      <c r="O641">
        <f>[1]!Table1_2[[#This Row],[consume_hat]]</f>
        <v>23915.6732822257</v>
      </c>
      <c r="P641">
        <f>Table15[[#This Row],[price]]-Table15[[#This Row],[w]]</f>
        <v>50.872380048613536</v>
      </c>
      <c r="Q641">
        <f>[1]CPI!$A$10</f>
        <v>802.87238004861354</v>
      </c>
    </row>
    <row r="642" spans="1:17" x14ac:dyDescent="0.25">
      <c r="A642" s="1">
        <v>44302.708333333336</v>
      </c>
      <c r="B642" t="s">
        <v>667</v>
      </c>
      <c r="C642">
        <v>17</v>
      </c>
      <c r="D642" t="s">
        <v>684</v>
      </c>
      <c r="E642">
        <v>29559.8</v>
      </c>
      <c r="F642">
        <v>29573.73</v>
      </c>
      <c r="G642">
        <v>754.4</v>
      </c>
      <c r="H642">
        <v>715.02587860000006</v>
      </c>
      <c r="I642">
        <f>[1]!Table11_2[[#This Row],[reward_real]]</f>
        <v>-9192979.5607999992</v>
      </c>
      <c r="J642">
        <f>[1]!Table13_2[[#This Row],[reward_hat]]</f>
        <v>-8510292.3505919706</v>
      </c>
      <c r="K642">
        <f>[1]!Table9_2[[#This Row],[retailer_benefit]]</f>
        <v>17927772.441475201</v>
      </c>
      <c r="L642">
        <f>[1]!Table7_2[[#This Row],[optimum_policy]]</f>
        <v>1490</v>
      </c>
      <c r="M642">
        <f>[1]!Table5_2[[#This Row],[consumer_cost]]</f>
        <v>36313731.5630752</v>
      </c>
      <c r="N642">
        <f>[1]!Table3_2[[#This Row],[consume_real]]</f>
        <v>24371.631921527001</v>
      </c>
      <c r="O642">
        <f>[1]!Table1_2[[#This Row],[consume_hat]]</f>
        <v>23804.152003660001</v>
      </c>
      <c r="P642">
        <f>Table15[[#This Row],[price]]-Table15[[#This Row],[w]]</f>
        <v>48.472380048613559</v>
      </c>
      <c r="Q642">
        <f>[1]CPI!$A$10</f>
        <v>802.87238004861354</v>
      </c>
    </row>
    <row r="643" spans="1:17" x14ac:dyDescent="0.25">
      <c r="A643" s="1">
        <v>44302.75</v>
      </c>
      <c r="B643" t="s">
        <v>667</v>
      </c>
      <c r="C643">
        <v>18</v>
      </c>
      <c r="D643" t="s">
        <v>685</v>
      </c>
      <c r="E643">
        <v>29093.8</v>
      </c>
      <c r="F643">
        <v>29408.44</v>
      </c>
      <c r="G643">
        <v>765.2</v>
      </c>
      <c r="H643">
        <v>726.50855079999997</v>
      </c>
      <c r="I643">
        <f>[1]!Table11_2[[#This Row],[reward_real]]</f>
        <v>-9233441.1184</v>
      </c>
      <c r="J643">
        <f>[1]!Table13_2[[#This Row],[reward_hat]]</f>
        <v>-8661963.2404810097</v>
      </c>
      <c r="K643">
        <f>[1]!Table9_2[[#This Row],[retailer_benefit]]</f>
        <v>17491892.636216201</v>
      </c>
      <c r="L643">
        <f>[1]!Table7_2[[#This Row],[optimum_policy]]</f>
        <v>1490</v>
      </c>
      <c r="M643">
        <f>[1]!Table5_2[[#This Row],[consumer_cost]]</f>
        <v>35958774.873016201</v>
      </c>
      <c r="N643">
        <f>[1]!Table3_2[[#This Row],[consume_real]]</f>
        <v>24133.4059550444</v>
      </c>
      <c r="O643">
        <f>[1]!Table1_2[[#This Row],[consume_hat]]</f>
        <v>23845.454346599901</v>
      </c>
      <c r="P643">
        <f>Table15[[#This Row],[price]]-Table15[[#This Row],[w]]</f>
        <v>37.672380048613491</v>
      </c>
      <c r="Q643">
        <f>[1]CPI!$A$10</f>
        <v>802.87238004861354</v>
      </c>
    </row>
    <row r="644" spans="1:17" x14ac:dyDescent="0.25">
      <c r="A644" s="1">
        <v>44302.791666666664</v>
      </c>
      <c r="B644" t="s">
        <v>667</v>
      </c>
      <c r="C644">
        <v>19</v>
      </c>
      <c r="D644" t="s">
        <v>686</v>
      </c>
      <c r="E644">
        <v>29092.2</v>
      </c>
      <c r="F644">
        <v>29355.4</v>
      </c>
      <c r="G644">
        <v>771.3</v>
      </c>
      <c r="H644">
        <v>734.61023850000004</v>
      </c>
      <c r="I644">
        <f>[1]!Table11_2[[#This Row],[reward_real]]</f>
        <v>-9206721.2574000005</v>
      </c>
      <c r="J644">
        <f>[1]!Table13_2[[#This Row],[reward_hat]]</f>
        <v>-8654560.2238723002</v>
      </c>
      <c r="K644">
        <f>[1]!Table9_2[[#This Row],[retailer_benefit]]</f>
        <v>18351372.048653901</v>
      </c>
      <c r="L644">
        <f>[1]!Table7_2[[#This Row],[optimum_policy]]</f>
        <v>1540</v>
      </c>
      <c r="M644">
        <f>[1]!Table5_2[[#This Row],[consumer_cost]]</f>
        <v>36764814.563453898</v>
      </c>
      <c r="N644">
        <f>[1]!Table3_2[[#This Row],[consume_real]]</f>
        <v>23873.256210035001</v>
      </c>
      <c r="O644">
        <f>[1]!Table1_2[[#This Row],[consume_hat]]</f>
        <v>23562.318546199898</v>
      </c>
      <c r="P644">
        <f>Table15[[#This Row],[price]]-Table15[[#This Row],[w]]</f>
        <v>31.572380048613581</v>
      </c>
      <c r="Q644">
        <f>[1]CPI!$A$10</f>
        <v>802.87238004861354</v>
      </c>
    </row>
    <row r="645" spans="1:17" x14ac:dyDescent="0.25">
      <c r="A645" s="1">
        <v>44302.833333333336</v>
      </c>
      <c r="B645" t="s">
        <v>667</v>
      </c>
      <c r="C645">
        <v>20</v>
      </c>
      <c r="D645" t="s">
        <v>687</v>
      </c>
      <c r="E645">
        <v>30800.7</v>
      </c>
      <c r="F645">
        <v>30786.73</v>
      </c>
      <c r="G645">
        <v>758.1</v>
      </c>
      <c r="H645">
        <v>738.72494840000002</v>
      </c>
      <c r="I645">
        <f>[1]!Table11_2[[#This Row],[reward_real]]</f>
        <v>-9507529.2752999999</v>
      </c>
      <c r="J645">
        <f>[1]!Table13_2[[#This Row],[reward_hat]]</f>
        <v>-9151285.2858952302</v>
      </c>
      <c r="K645">
        <f>[1]!Table9_2[[#This Row],[retailer_benefit]]</f>
        <v>19612022.530951198</v>
      </c>
      <c r="L645">
        <f>[1]!Table7_2[[#This Row],[optimum_policy]]</f>
        <v>1540</v>
      </c>
      <c r="M645">
        <f>[1]!Table5_2[[#This Row],[consumer_cost]]</f>
        <v>38627081.081551202</v>
      </c>
      <c r="N645">
        <f>[1]!Table3_2[[#This Row],[consume_real]]</f>
        <v>25082.520182825399</v>
      </c>
      <c r="O645">
        <f>[1]!Table1_2[[#This Row],[consume_hat]]</f>
        <v>24775.893396220701</v>
      </c>
      <c r="P645">
        <f>Table15[[#This Row],[price]]-Table15[[#This Row],[w]]</f>
        <v>44.772380048613513</v>
      </c>
      <c r="Q645">
        <f>[1]CPI!$A$10</f>
        <v>802.87238004861354</v>
      </c>
    </row>
    <row r="646" spans="1:17" x14ac:dyDescent="0.25">
      <c r="A646" s="1">
        <v>44302.875</v>
      </c>
      <c r="B646" t="s">
        <v>667</v>
      </c>
      <c r="C646">
        <v>21</v>
      </c>
      <c r="D646" t="s">
        <v>688</v>
      </c>
      <c r="E646">
        <v>33045.699999999997</v>
      </c>
      <c r="F646">
        <v>32982.31</v>
      </c>
      <c r="G646">
        <v>743</v>
      </c>
      <c r="H646">
        <v>734.34031500000003</v>
      </c>
      <c r="I646">
        <f>[1]!Table11_2[[#This Row],[reward_real]]</f>
        <v>-9906109.4889999907</v>
      </c>
      <c r="J646">
        <f>[1]!Table13_2[[#This Row],[reward_hat]]</f>
        <v>-9718593.3843401894</v>
      </c>
      <c r="K646">
        <f>[1]!Table9_2[[#This Row],[retailer_benefit]]</f>
        <v>21252137.988514099</v>
      </c>
      <c r="L646">
        <f>[1]!Table7_2[[#This Row],[optimum_policy]]</f>
        <v>1540</v>
      </c>
      <c r="M646">
        <f>[1]!Table5_2[[#This Row],[consumer_cost]]</f>
        <v>41064356.966514103</v>
      </c>
      <c r="N646">
        <f>[1]!Table3_2[[#This Row],[consume_real]]</f>
        <v>26665.1668613728</v>
      </c>
      <c r="O646">
        <f>[1]!Table1_2[[#This Row],[consume_hat]]</f>
        <v>26468.908720986201</v>
      </c>
      <c r="P646">
        <f>Table15[[#This Row],[price]]-Table15[[#This Row],[w]]</f>
        <v>59.872380048613536</v>
      </c>
      <c r="Q646">
        <f>[1]CPI!$A$10</f>
        <v>802.87238004861354</v>
      </c>
    </row>
    <row r="647" spans="1:17" x14ac:dyDescent="0.25">
      <c r="A647" s="1">
        <v>44302.916666666664</v>
      </c>
      <c r="B647" t="s">
        <v>667</v>
      </c>
      <c r="C647">
        <v>22</v>
      </c>
      <c r="D647" t="s">
        <v>689</v>
      </c>
      <c r="E647">
        <v>32967.4</v>
      </c>
      <c r="F647">
        <v>33155.68</v>
      </c>
      <c r="G647">
        <v>769.3</v>
      </c>
      <c r="H647">
        <v>752.84663699999999</v>
      </c>
      <c r="I647">
        <f>[1]!Table11_2[[#This Row],[reward_real]]</f>
        <v>-10394192.643799899</v>
      </c>
      <c r="J647">
        <f>[1]!Table13_2[[#This Row],[reward_hat]]</f>
        <v>-10131696.642175101</v>
      </c>
      <c r="K647">
        <f>[1]!Table9_2[[#This Row],[retailer_benefit]]</f>
        <v>20826216.743992299</v>
      </c>
      <c r="L647">
        <f>[1]!Table7_2[[#This Row],[optimum_policy]]</f>
        <v>1540</v>
      </c>
      <c r="M647">
        <f>[1]!Table5_2[[#This Row],[consumer_cost]]</f>
        <v>41614602.031592302</v>
      </c>
      <c r="N647">
        <f>[1]!Table3_2[[#This Row],[consume_real]]</f>
        <v>27022.468851683301</v>
      </c>
      <c r="O647">
        <f>[1]!Table1_2[[#This Row],[consume_hat]]</f>
        <v>26915.698745830399</v>
      </c>
      <c r="P647">
        <f>Table15[[#This Row],[price]]-Table15[[#This Row],[w]]</f>
        <v>33.572380048613581</v>
      </c>
      <c r="Q647">
        <f>[1]CPI!$A$10</f>
        <v>802.87238004861354</v>
      </c>
    </row>
    <row r="648" spans="1:17" x14ac:dyDescent="0.25">
      <c r="A648" s="1">
        <v>44302.958333333336</v>
      </c>
      <c r="B648" t="s">
        <v>667</v>
      </c>
      <c r="C648">
        <v>23</v>
      </c>
      <c r="D648" t="s">
        <v>690</v>
      </c>
      <c r="E648">
        <v>32396</v>
      </c>
      <c r="F648">
        <v>32590.06</v>
      </c>
      <c r="G648">
        <v>752.7</v>
      </c>
      <c r="H648">
        <v>743.07964379999999</v>
      </c>
      <c r="I648">
        <f>[1]!Table11_2[[#This Row],[reward_real]]</f>
        <v>-9896751.2280000001</v>
      </c>
      <c r="J648">
        <f>[1]!Table13_2[[#This Row],[reward_hat]]</f>
        <v>-9771053.6877108291</v>
      </c>
      <c r="K648">
        <f>[1]!Table9_2[[#This Row],[retailer_benefit]]</f>
        <v>20703367.1895958</v>
      </c>
      <c r="L648">
        <f>[1]!Table7_2[[#This Row],[optimum_policy]]</f>
        <v>1540</v>
      </c>
      <c r="M648">
        <f>[1]!Table5_2[[#This Row],[consumer_cost]]</f>
        <v>40496869.645595796</v>
      </c>
      <c r="N648">
        <f>[1]!Table3_2[[#This Row],[consume_real]]</f>
        <v>26296.668601036199</v>
      </c>
      <c r="O648">
        <f>[1]!Table1_2[[#This Row],[consume_hat]]</f>
        <v>26298.805974337902</v>
      </c>
      <c r="P648">
        <f>Table15[[#This Row],[price]]-Table15[[#This Row],[w]]</f>
        <v>50.172380048613491</v>
      </c>
      <c r="Q648">
        <f>[1]CPI!$A$10</f>
        <v>802.87238004861354</v>
      </c>
    </row>
    <row r="649" spans="1:17" x14ac:dyDescent="0.25">
      <c r="A649" s="1">
        <v>44303</v>
      </c>
      <c r="B649" t="s">
        <v>667</v>
      </c>
      <c r="C649">
        <v>24</v>
      </c>
      <c r="D649" t="s">
        <v>691</v>
      </c>
      <c r="E649">
        <v>31676.9</v>
      </c>
      <c r="F649">
        <v>31663.72</v>
      </c>
      <c r="G649">
        <v>743</v>
      </c>
      <c r="H649">
        <v>734.11922809999999</v>
      </c>
      <c r="I649">
        <f>[1]!Table11_2[[#This Row],[reward_real]]</f>
        <v>-9495784.3129999992</v>
      </c>
      <c r="J649">
        <f>[1]!Table13_2[[#This Row],[reward_hat]]</f>
        <v>-9325926.3617477901</v>
      </c>
      <c r="K649">
        <f>[1]!Table9_2[[#This Row],[retailer_benefit]]</f>
        <v>20371844.1385222</v>
      </c>
      <c r="L649">
        <f>[1]!Table7_2[[#This Row],[optimum_policy]]</f>
        <v>1540</v>
      </c>
      <c r="M649">
        <f>[1]!Table5_2[[#This Row],[consumer_cost]]</f>
        <v>39363412.764522202</v>
      </c>
      <c r="N649">
        <f>[1]!Table3_2[[#This Row],[consume_real]]</f>
        <v>25560.657639300101</v>
      </c>
      <c r="O649">
        <f>[1]!Table1_2[[#This Row],[consume_hat]]</f>
        <v>25407.1164604367</v>
      </c>
      <c r="P649">
        <f>Table15[[#This Row],[price]]-Table15[[#This Row],[w]]</f>
        <v>59.872380048613536</v>
      </c>
      <c r="Q649">
        <f>[1]CPI!$A$10</f>
        <v>802.87238004861354</v>
      </c>
    </row>
    <row r="650" spans="1:17" x14ac:dyDescent="0.25">
      <c r="A650" s="1">
        <v>44303.041666666664</v>
      </c>
      <c r="B650" t="s">
        <v>692</v>
      </c>
      <c r="C650">
        <v>1</v>
      </c>
      <c r="D650" t="s">
        <v>693</v>
      </c>
      <c r="E650">
        <v>30358</v>
      </c>
      <c r="F650">
        <v>30194.05</v>
      </c>
      <c r="G650">
        <v>737.2</v>
      </c>
      <c r="H650">
        <v>721.54211359999999</v>
      </c>
      <c r="I650">
        <f>[1]!Table11_2[[#This Row],[reward_real]]</f>
        <v>-9133143.5839999896</v>
      </c>
      <c r="J650">
        <f>[1]!Table13_2[[#This Row],[reward_hat]]</f>
        <v>-8804882.3017485105</v>
      </c>
      <c r="K650">
        <f>[1]!Table9_2[[#This Row],[retailer_benefit]]</f>
        <v>18652822.816156201</v>
      </c>
      <c r="L650">
        <f>[1]!Table7_2[[#This Row],[optimum_policy]]</f>
        <v>1490</v>
      </c>
      <c r="M650">
        <f>[1]!Table5_2[[#This Row],[consumer_cost]]</f>
        <v>36919109.984156199</v>
      </c>
      <c r="N650">
        <f>[1]!Table3_2[[#This Row],[consume_real]]</f>
        <v>24777.926163863202</v>
      </c>
      <c r="O650">
        <f>[1]!Table1_2[[#This Row],[consume_hat]]</f>
        <v>24405.733596537899</v>
      </c>
      <c r="P650">
        <f>Table15[[#This Row],[price]]-Table15[[#This Row],[w]]</f>
        <v>65.672380048613491</v>
      </c>
      <c r="Q650">
        <f>[1]CPI!$A$10</f>
        <v>802.87238004861354</v>
      </c>
    </row>
    <row r="651" spans="1:17" x14ac:dyDescent="0.25">
      <c r="A651" s="1">
        <v>44303.083333333336</v>
      </c>
      <c r="B651" t="s">
        <v>692</v>
      </c>
      <c r="C651">
        <v>2</v>
      </c>
      <c r="D651" t="s">
        <v>694</v>
      </c>
      <c r="E651">
        <v>29312.5</v>
      </c>
      <c r="F651">
        <v>28827.14</v>
      </c>
      <c r="G651">
        <v>708.3</v>
      </c>
      <c r="H651">
        <v>665.90384630000005</v>
      </c>
      <c r="I651">
        <f>[1]!Table11_2[[#This Row],[reward_real]]</f>
        <v>-8582612.0625</v>
      </c>
      <c r="J651">
        <f>[1]!Table13_2[[#This Row],[reward_hat]]</f>
        <v>-7719425.79502209</v>
      </c>
      <c r="K651">
        <f>[1]!Table9_2[[#This Row],[retailer_benefit]]</f>
        <v>16520589.137388799</v>
      </c>
      <c r="L651">
        <f>[1]!Table7_2[[#This Row],[optimum_policy]]</f>
        <v>1390</v>
      </c>
      <c r="M651">
        <f>[1]!Table5_2[[#This Row],[consumer_cost]]</f>
        <v>33685813.262388803</v>
      </c>
      <c r="N651">
        <f>[1]!Table3_2[[#This Row],[consume_real]]</f>
        <v>24234.3980304955</v>
      </c>
      <c r="O651">
        <f>[1]!Table1_2[[#This Row],[consume_hat]]</f>
        <v>23184.806146994801</v>
      </c>
      <c r="P651">
        <f>Table15[[#This Row],[price]]-Table15[[#This Row],[w]]</f>
        <v>94.572380048613581</v>
      </c>
      <c r="Q651">
        <f>[1]CPI!$A$10</f>
        <v>802.87238004861354</v>
      </c>
    </row>
    <row r="652" spans="1:17" x14ac:dyDescent="0.25">
      <c r="A652" s="1">
        <v>44303.125</v>
      </c>
      <c r="B652" t="s">
        <v>692</v>
      </c>
      <c r="C652">
        <v>3</v>
      </c>
      <c r="D652" t="s">
        <v>695</v>
      </c>
      <c r="E652">
        <v>28015.5</v>
      </c>
      <c r="F652">
        <v>27858.84</v>
      </c>
      <c r="G652">
        <v>698.4</v>
      </c>
      <c r="H652">
        <v>663.52235589999998</v>
      </c>
      <c r="I652">
        <f>[1]!Table11_2[[#This Row],[reward_real]]</f>
        <v>-8039215.818</v>
      </c>
      <c r="J652">
        <f>[1]!Table13_2[[#This Row],[reward_hat]]</f>
        <v>-7420987.3743011001</v>
      </c>
      <c r="K652">
        <f>[1]!Table9_2[[#This Row],[retailer_benefit]]</f>
        <v>15921883.3325567</v>
      </c>
      <c r="L652">
        <f>[1]!Table7_2[[#This Row],[optimum_policy]]</f>
        <v>1390</v>
      </c>
      <c r="M652">
        <f>[1]!Table5_2[[#This Row],[consumer_cost]]</f>
        <v>32000314.968556698</v>
      </c>
      <c r="N652">
        <f>[1]!Table3_2[[#This Row],[consume_real]]</f>
        <v>23021.8093298969</v>
      </c>
      <c r="O652">
        <f>[1]!Table1_2[[#This Row],[consume_hat]]</f>
        <v>22368.462217512701</v>
      </c>
      <c r="P652">
        <f>Table15[[#This Row],[price]]-Table15[[#This Row],[w]]</f>
        <v>104.47238004861356</v>
      </c>
      <c r="Q652">
        <f>[1]CPI!$A$10</f>
        <v>802.87238004861354</v>
      </c>
    </row>
    <row r="653" spans="1:17" x14ac:dyDescent="0.25">
      <c r="A653" s="1">
        <v>44303.166666666664</v>
      </c>
      <c r="B653" t="s">
        <v>692</v>
      </c>
      <c r="C653">
        <v>4</v>
      </c>
      <c r="D653" t="s">
        <v>696</v>
      </c>
      <c r="E653">
        <v>27679.9</v>
      </c>
      <c r="F653">
        <v>27373.73</v>
      </c>
      <c r="G653">
        <v>679.2</v>
      </c>
      <c r="H653">
        <v>639.90890030000003</v>
      </c>
      <c r="I653">
        <f>[1]!Table11_2[[#This Row],[reward_real]]</f>
        <v>-7753915.0272000004</v>
      </c>
      <c r="J653">
        <f>[1]!Table13_2[[#This Row],[reward_hat]]</f>
        <v>-7033577.3046079604</v>
      </c>
      <c r="K653">
        <f>[1]!Table9_2[[#This Row],[retailer_benefit]]</f>
        <v>15087712.161289001</v>
      </c>
      <c r="L653">
        <f>[1]!Table7_2[[#This Row],[optimum_policy]]</f>
        <v>1340</v>
      </c>
      <c r="M653">
        <f>[1]!Table5_2[[#This Row],[consumer_cost]]</f>
        <v>30595542.215689</v>
      </c>
      <c r="N653">
        <f>[1]!Table3_2[[#This Row],[consume_real]]</f>
        <v>22832.4941908127</v>
      </c>
      <c r="O653">
        <f>[1]!Table1_2[[#This Row],[consume_hat]]</f>
        <v>21983.058216737401</v>
      </c>
      <c r="P653">
        <f>Table15[[#This Row],[price]]-Table15[[#This Row],[w]]</f>
        <v>123.67238004861349</v>
      </c>
      <c r="Q653">
        <f>[1]CPI!$A$10</f>
        <v>802.87238004861354</v>
      </c>
    </row>
    <row r="654" spans="1:17" x14ac:dyDescent="0.25">
      <c r="A654" s="1">
        <v>44303.208333333336</v>
      </c>
      <c r="B654" t="s">
        <v>692</v>
      </c>
      <c r="C654">
        <v>5</v>
      </c>
      <c r="D654" t="s">
        <v>697</v>
      </c>
      <c r="E654">
        <v>27915</v>
      </c>
      <c r="F654">
        <v>27249.24</v>
      </c>
      <c r="G654">
        <v>646.29999999999995</v>
      </c>
      <c r="H654">
        <v>613.05095659999995</v>
      </c>
      <c r="I654">
        <f>[1]!Table11_2[[#This Row],[reward_real]]</f>
        <v>-7403532.5549999904</v>
      </c>
      <c r="J654">
        <f>[1]!Table13_2[[#This Row],[reward_hat]]</f>
        <v>-6692415.0979094896</v>
      </c>
      <c r="K654">
        <f>[1]!Table9_2[[#This Row],[retailer_benefit]]</f>
        <v>14747497.773954799</v>
      </c>
      <c r="L654">
        <f>[1]!Table7_2[[#This Row],[optimum_policy]]</f>
        <v>1290</v>
      </c>
      <c r="M654">
        <f>[1]!Table5_2[[#This Row],[consumer_cost]]</f>
        <v>29554562.883954801</v>
      </c>
      <c r="N654">
        <f>[1]!Table3_2[[#This Row],[consume_real]]</f>
        <v>22910.513863530799</v>
      </c>
      <c r="O654">
        <f>[1]!Table1_2[[#This Row],[consume_hat]]</f>
        <v>21833.144623259799</v>
      </c>
      <c r="P654">
        <f>Table15[[#This Row],[price]]-Table15[[#This Row],[w]]</f>
        <v>156.57238004861358</v>
      </c>
      <c r="Q654">
        <f>[1]CPI!$A$10</f>
        <v>802.87238004861354</v>
      </c>
    </row>
    <row r="655" spans="1:17" x14ac:dyDescent="0.25">
      <c r="A655" s="1">
        <v>44303.25</v>
      </c>
      <c r="B655" t="s">
        <v>692</v>
      </c>
      <c r="C655">
        <v>6</v>
      </c>
      <c r="D655" t="s">
        <v>698</v>
      </c>
      <c r="E655">
        <v>27517.1</v>
      </c>
      <c r="F655">
        <v>26799.37</v>
      </c>
      <c r="G655">
        <v>606.79999999999995</v>
      </c>
      <c r="H655">
        <v>566.81561720000002</v>
      </c>
      <c r="I655">
        <f>[1]!Table11_2[[#This Row],[reward_real]]</f>
        <v>-6904370.5951999901</v>
      </c>
      <c r="J655">
        <f>[1]!Table13_2[[#This Row],[reward_hat]]</f>
        <v>-6092065.3267756104</v>
      </c>
      <c r="K655">
        <f>[1]!Table9_2[[#This Row],[retailer_benefit]]</f>
        <v>13271684.018195899</v>
      </c>
      <c r="L655">
        <f>[1]!Table7_2[[#This Row],[optimum_policy]]</f>
        <v>1190</v>
      </c>
      <c r="M655">
        <f>[1]!Table5_2[[#This Row],[consumer_cost]]</f>
        <v>27080425.208595902</v>
      </c>
      <c r="N655">
        <f>[1]!Table3_2[[#This Row],[consume_real]]</f>
        <v>22756.6598391562</v>
      </c>
      <c r="O655">
        <f>[1]!Table1_2[[#This Row],[consume_hat]]</f>
        <v>21495.7567926136</v>
      </c>
      <c r="P655">
        <f>Table15[[#This Row],[price]]-Table15[[#This Row],[w]]</f>
        <v>196.07238004861358</v>
      </c>
      <c r="Q655">
        <f>[1]CPI!$A$10</f>
        <v>802.87238004861354</v>
      </c>
    </row>
    <row r="656" spans="1:17" x14ac:dyDescent="0.25">
      <c r="A656" s="1">
        <v>44303.291666666664</v>
      </c>
      <c r="B656" t="s">
        <v>692</v>
      </c>
      <c r="C656">
        <v>7</v>
      </c>
      <c r="D656" t="s">
        <v>699</v>
      </c>
      <c r="E656">
        <v>26805.1</v>
      </c>
      <c r="F656">
        <v>26207.11</v>
      </c>
      <c r="G656">
        <v>614.70000000000005</v>
      </c>
      <c r="H656">
        <v>576.52488089999997</v>
      </c>
      <c r="I656">
        <f>[1]!Table11_2[[#This Row],[reward_real]]</f>
        <v>-6850659.8223000001</v>
      </c>
      <c r="J656">
        <f>[1]!Table13_2[[#This Row],[reward_hat]]</f>
        <v>-6107558.5914997598</v>
      </c>
      <c r="K656">
        <f>[1]!Table9_2[[#This Row],[retailer_benefit]]</f>
        <v>12823115.6524131</v>
      </c>
      <c r="L656">
        <f>[1]!Table7_2[[#This Row],[optimum_policy]]</f>
        <v>1190</v>
      </c>
      <c r="M656">
        <f>[1]!Table5_2[[#This Row],[consumer_cost]]</f>
        <v>26524435.2970131</v>
      </c>
      <c r="N656">
        <f>[1]!Table3_2[[#This Row],[consume_real]]</f>
        <v>22289.441426061399</v>
      </c>
      <c r="O656">
        <f>[1]!Table1_2[[#This Row],[consume_hat]]</f>
        <v>21187.4935299516</v>
      </c>
      <c r="P656">
        <f>Table15[[#This Row],[price]]-Table15[[#This Row],[w]]</f>
        <v>188.17238004861349</v>
      </c>
      <c r="Q656">
        <f>[1]CPI!$A$10</f>
        <v>802.87238004861354</v>
      </c>
    </row>
    <row r="657" spans="1:17" x14ac:dyDescent="0.25">
      <c r="A657" s="1">
        <v>44303.333333333336</v>
      </c>
      <c r="B657" t="s">
        <v>692</v>
      </c>
      <c r="C657">
        <v>8</v>
      </c>
      <c r="D657" t="s">
        <v>700</v>
      </c>
      <c r="E657">
        <v>27533.3</v>
      </c>
      <c r="F657">
        <v>27012.720000000001</v>
      </c>
      <c r="G657">
        <v>657.2</v>
      </c>
      <c r="H657">
        <v>617.276837</v>
      </c>
      <c r="I657">
        <f>[1]!Table11_2[[#This Row],[reward_real]]</f>
        <v>-7479365.8783999998</v>
      </c>
      <c r="J657">
        <f>[1]!Table13_2[[#This Row],[reward_hat]]</f>
        <v>-6701675.76110675</v>
      </c>
      <c r="K657">
        <f>[1]!Table9_2[[#This Row],[retailer_benefit]]</f>
        <v>14403355.836431799</v>
      </c>
      <c r="L657">
        <f>[1]!Table7_2[[#This Row],[optimum_policy]]</f>
        <v>1290</v>
      </c>
      <c r="M657">
        <f>[1]!Table5_2[[#This Row],[consumer_cost]]</f>
        <v>29362087.593231801</v>
      </c>
      <c r="N657">
        <f>[1]!Table3_2[[#This Row],[consume_real]]</f>
        <v>22761.308211807602</v>
      </c>
      <c r="O657">
        <f>[1]!Table1_2[[#This Row],[consume_hat]]</f>
        <v>21713.679694651</v>
      </c>
      <c r="P657">
        <f>Table15[[#This Row],[price]]-Table15[[#This Row],[w]]</f>
        <v>145.67238004861349</v>
      </c>
      <c r="Q657">
        <f>[1]CPI!$A$10</f>
        <v>802.87238004861354</v>
      </c>
    </row>
    <row r="658" spans="1:17" x14ac:dyDescent="0.25">
      <c r="A658" s="1">
        <v>44303.375</v>
      </c>
      <c r="B658" t="s">
        <v>692</v>
      </c>
      <c r="C658">
        <v>9</v>
      </c>
      <c r="D658" t="s">
        <v>701</v>
      </c>
      <c r="E658">
        <v>29579.5</v>
      </c>
      <c r="F658">
        <v>29244.16</v>
      </c>
      <c r="G658">
        <v>723.2</v>
      </c>
      <c r="H658">
        <v>688.26934249999999</v>
      </c>
      <c r="I658">
        <f>[1]!Table11_2[[#This Row],[reward_real]]</f>
        <v>-8787714.4959999993</v>
      </c>
      <c r="J658">
        <f>[1]!Table13_2[[#This Row],[reward_hat]]</f>
        <v>-8085393.5405323096</v>
      </c>
      <c r="K658">
        <f>[1]!Table9_2[[#This Row],[retailer_benefit]]</f>
        <v>17419894.222159199</v>
      </c>
      <c r="L658">
        <f>[1]!Table7_2[[#This Row],[optimum_policy]]</f>
        <v>1440</v>
      </c>
      <c r="M658">
        <f>[1]!Table5_2[[#This Row],[consumer_cost]]</f>
        <v>34995323.214159198</v>
      </c>
      <c r="N658">
        <f>[1]!Table3_2[[#This Row],[consume_real]]</f>
        <v>24302.3077876106</v>
      </c>
      <c r="O658">
        <f>[1]!Table1_2[[#This Row],[consume_hat]]</f>
        <v>23494.853080971399</v>
      </c>
      <c r="P658">
        <f>Table15[[#This Row],[price]]-Table15[[#This Row],[w]]</f>
        <v>79.672380048613491</v>
      </c>
      <c r="Q658">
        <f>[1]CPI!$A$10</f>
        <v>802.87238004861354</v>
      </c>
    </row>
    <row r="659" spans="1:17" x14ac:dyDescent="0.25">
      <c r="A659" s="1">
        <v>44303.416666666664</v>
      </c>
      <c r="B659" t="s">
        <v>692</v>
      </c>
      <c r="C659">
        <v>10</v>
      </c>
      <c r="D659" t="s">
        <v>702</v>
      </c>
      <c r="E659">
        <v>31133.4</v>
      </c>
      <c r="F659">
        <v>30866.55</v>
      </c>
      <c r="G659">
        <v>724.2</v>
      </c>
      <c r="H659">
        <v>713.13533510000002</v>
      </c>
      <c r="I659">
        <f>[1]!Table11_2[[#This Row],[reward_real]]</f>
        <v>-9127627.9452</v>
      </c>
      <c r="J659">
        <f>[1]!Table13_2[[#This Row],[reward_hat]]</f>
        <v>-8847891.8564250302</v>
      </c>
      <c r="K659">
        <f>[1]!Table9_2[[#This Row],[retailer_benefit]]</f>
        <v>19303886.9937425</v>
      </c>
      <c r="L659">
        <f>[1]!Table7_2[[#This Row],[optimum_policy]]</f>
        <v>1490</v>
      </c>
      <c r="M659">
        <f>[1]!Table5_2[[#This Row],[consumer_cost]]</f>
        <v>37559142.884142503</v>
      </c>
      <c r="N659">
        <f>[1]!Table3_2[[#This Row],[consume_real]]</f>
        <v>25207.478445733199</v>
      </c>
      <c r="O659">
        <f>[1]!Table1_2[[#This Row],[consume_hat]]</f>
        <v>24814.061009727699</v>
      </c>
      <c r="P659">
        <f>Table15[[#This Row],[price]]-Table15[[#This Row],[w]]</f>
        <v>78.672380048613491</v>
      </c>
      <c r="Q659">
        <f>[1]CPI!$A$10</f>
        <v>802.87238004861354</v>
      </c>
    </row>
    <row r="660" spans="1:17" x14ac:dyDescent="0.25">
      <c r="A660" s="1">
        <v>44303.458333333336</v>
      </c>
      <c r="B660" t="s">
        <v>692</v>
      </c>
      <c r="C660">
        <v>11</v>
      </c>
      <c r="D660" t="s">
        <v>703</v>
      </c>
      <c r="E660">
        <v>32157.200000000001</v>
      </c>
      <c r="F660">
        <v>32090.77</v>
      </c>
      <c r="G660">
        <v>720.7</v>
      </c>
      <c r="H660">
        <v>715.98473049999996</v>
      </c>
      <c r="I660">
        <f>[1]!Table11_2[[#This Row],[reward_real]]</f>
        <v>-9361378.9636000004</v>
      </c>
      <c r="J660">
        <f>[1]!Table13_2[[#This Row],[reward_hat]]</f>
        <v>-9252763.5161101893</v>
      </c>
      <c r="K660">
        <f>[1]!Table9_2[[#This Row],[retailer_benefit]]</f>
        <v>19985316.599687699</v>
      </c>
      <c r="L660">
        <f>[1]!Table7_2[[#This Row],[optimum_policy]]</f>
        <v>1490</v>
      </c>
      <c r="M660">
        <f>[1]!Table5_2[[#This Row],[consumer_cost]]</f>
        <v>38708074.5268877</v>
      </c>
      <c r="N660">
        <f>[1]!Table3_2[[#This Row],[consume_real]]</f>
        <v>25978.573507978301</v>
      </c>
      <c r="O660">
        <f>[1]!Table1_2[[#This Row],[consume_hat]]</f>
        <v>25846.2593455034</v>
      </c>
      <c r="P660">
        <f>Table15[[#This Row],[price]]-Table15[[#This Row],[w]]</f>
        <v>82.172380048613491</v>
      </c>
      <c r="Q660">
        <f>[1]CPI!$A$10</f>
        <v>802.87238004861354</v>
      </c>
    </row>
    <row r="661" spans="1:17" x14ac:dyDescent="0.25">
      <c r="A661" s="1">
        <v>44303.5</v>
      </c>
      <c r="B661" t="s">
        <v>692</v>
      </c>
      <c r="C661">
        <v>12</v>
      </c>
      <c r="D661" t="s">
        <v>704</v>
      </c>
      <c r="E661">
        <v>33313.599999999999</v>
      </c>
      <c r="F661">
        <v>33174.43</v>
      </c>
      <c r="G661">
        <v>710.2</v>
      </c>
      <c r="H661">
        <v>712.78869039999995</v>
      </c>
      <c r="I661">
        <f>[1]!Table11_2[[#This Row],[reward_real]]</f>
        <v>-9491644.2848000005</v>
      </c>
      <c r="J661">
        <f>[1]!Table13_2[[#This Row],[reward_hat]]</f>
        <v>-9502660.4604497701</v>
      </c>
      <c r="K661">
        <f>[1]!Table9_2[[#This Row],[retailer_benefit]]</f>
        <v>20843661.541219398</v>
      </c>
      <c r="L661">
        <f>[1]!Table7_2[[#This Row],[optimum_policy]]</f>
        <v>1490</v>
      </c>
      <c r="M661">
        <f>[1]!Table5_2[[#This Row],[consumer_cost]]</f>
        <v>39826950.110819399</v>
      </c>
      <c r="N661">
        <f>[1]!Table3_2[[#This Row],[consume_real]]</f>
        <v>26729.4967186707</v>
      </c>
      <c r="O661">
        <f>[1]!Table1_2[[#This Row],[consume_hat]]</f>
        <v>26663.331190553199</v>
      </c>
      <c r="P661">
        <f>Table15[[#This Row],[price]]-Table15[[#This Row],[w]]</f>
        <v>92.672380048613491</v>
      </c>
      <c r="Q661">
        <f>[1]CPI!$A$10</f>
        <v>802.87238004861354</v>
      </c>
    </row>
    <row r="662" spans="1:17" x14ac:dyDescent="0.25">
      <c r="A662" s="1">
        <v>44303.541666666664</v>
      </c>
      <c r="B662" t="s">
        <v>692</v>
      </c>
      <c r="C662">
        <v>13</v>
      </c>
      <c r="D662" t="s">
        <v>705</v>
      </c>
      <c r="E662">
        <v>34034.5</v>
      </c>
      <c r="F662">
        <v>33798.910000000003</v>
      </c>
      <c r="G662">
        <v>707.8</v>
      </c>
      <c r="H662">
        <v>711.97260410000001</v>
      </c>
      <c r="I662">
        <f>[1]!Table11_2[[#This Row],[reward_real]]</f>
        <v>-9648848.8190000001</v>
      </c>
      <c r="J662">
        <f>[1]!Table13_2[[#This Row],[reward_hat]]</f>
        <v>-9665265.9706587605</v>
      </c>
      <c r="K662">
        <f>[1]!Table9_2[[#This Row],[retailer_benefit]]</f>
        <v>21326164.301276602</v>
      </c>
      <c r="L662">
        <f>[1]!Table7_2[[#This Row],[optimum_policy]]</f>
        <v>1490</v>
      </c>
      <c r="M662">
        <f>[1]!Table5_2[[#This Row],[consumer_cost]]</f>
        <v>40623861.939276598</v>
      </c>
      <c r="N662">
        <f>[1]!Table3_2[[#This Row],[consume_real]]</f>
        <v>27264.336871997701</v>
      </c>
      <c r="O662">
        <f>[1]!Table1_2[[#This Row],[consume_hat]]</f>
        <v>27150.668199339299</v>
      </c>
      <c r="P662">
        <f>Table15[[#This Row],[price]]-Table15[[#This Row],[w]]</f>
        <v>95.072380048613581</v>
      </c>
      <c r="Q662">
        <f>[1]CPI!$A$10</f>
        <v>802.87238004861354</v>
      </c>
    </row>
    <row r="663" spans="1:17" x14ac:dyDescent="0.25">
      <c r="A663" s="1">
        <v>44303.583333333336</v>
      </c>
      <c r="B663" t="s">
        <v>692</v>
      </c>
      <c r="C663">
        <v>14</v>
      </c>
      <c r="D663" t="s">
        <v>706</v>
      </c>
      <c r="E663">
        <v>33784.800000000003</v>
      </c>
      <c r="F663">
        <v>33558.58</v>
      </c>
      <c r="G663">
        <v>706.5</v>
      </c>
      <c r="H663">
        <v>708.41498490000004</v>
      </c>
      <c r="I663">
        <f>[1]!Table11_2[[#This Row],[reward_real]]</f>
        <v>-9552145.4279999994</v>
      </c>
      <c r="J663">
        <f>[1]!Table13_2[[#This Row],[reward_hat]]</f>
        <v>-9526100.97876711</v>
      </c>
      <c r="K663">
        <f>[1]!Table9_2[[#This Row],[retailer_benefit]]</f>
        <v>21186428.712917201</v>
      </c>
      <c r="L663">
        <f>[1]!Table7_2[[#This Row],[optimum_policy]]</f>
        <v>1490</v>
      </c>
      <c r="M663">
        <f>[1]!Table5_2[[#This Row],[consumer_cost]]</f>
        <v>40290719.5689172</v>
      </c>
      <c r="N663">
        <f>[1]!Table3_2[[#This Row],[consume_real]]</f>
        <v>27040.751388535002</v>
      </c>
      <c r="O663">
        <f>[1]!Table1_2[[#This Row],[consume_hat]]</f>
        <v>26894.126132097401</v>
      </c>
      <c r="P663">
        <f>Table15[[#This Row],[price]]-Table15[[#This Row],[w]]</f>
        <v>96.372380048613536</v>
      </c>
      <c r="Q663">
        <f>[1]CPI!$A$10</f>
        <v>802.87238004861354</v>
      </c>
    </row>
    <row r="664" spans="1:17" x14ac:dyDescent="0.25">
      <c r="A664" s="1">
        <v>44303.625</v>
      </c>
      <c r="B664" t="s">
        <v>692</v>
      </c>
      <c r="C664">
        <v>15</v>
      </c>
      <c r="D664" t="s">
        <v>707</v>
      </c>
      <c r="E664">
        <v>34049.800000000003</v>
      </c>
      <c r="F664">
        <v>33774.199999999997</v>
      </c>
      <c r="G664">
        <v>703.9</v>
      </c>
      <c r="H664">
        <v>700.91893760000005</v>
      </c>
      <c r="I664">
        <f>[1]!Table11_2[[#This Row],[reward_real]]</f>
        <v>-9728061.9098000005</v>
      </c>
      <c r="J664">
        <f>[1]!Table13_2[[#This Row],[reward_hat]]</f>
        <v>-9589919.7462922595</v>
      </c>
      <c r="K664">
        <f>[1]!Table9_2[[#This Row],[retailer_benefit]]</f>
        <v>20346146.815751601</v>
      </c>
      <c r="L664">
        <f>[1]!Table7_2[[#This Row],[optimum_policy]]</f>
        <v>1440</v>
      </c>
      <c r="M664">
        <f>[1]!Table5_2[[#This Row],[consumer_cost]]</f>
        <v>39802270.635351598</v>
      </c>
      <c r="N664">
        <f>[1]!Table3_2[[#This Row],[consume_real]]</f>
        <v>27640.465718994099</v>
      </c>
      <c r="O664">
        <f>[1]!Table1_2[[#This Row],[consume_hat]]</f>
        <v>27363.848317809599</v>
      </c>
      <c r="P664">
        <f>Table15[[#This Row],[price]]-Table15[[#This Row],[w]]</f>
        <v>98.972380048613559</v>
      </c>
      <c r="Q664">
        <f>[1]CPI!$A$10</f>
        <v>802.87238004861354</v>
      </c>
    </row>
    <row r="665" spans="1:17" x14ac:dyDescent="0.25">
      <c r="A665" s="1">
        <v>44303.666666666664</v>
      </c>
      <c r="B665" t="s">
        <v>692</v>
      </c>
      <c r="C665">
        <v>16</v>
      </c>
      <c r="D665" t="s">
        <v>708</v>
      </c>
      <c r="E665">
        <v>33577.199999999997</v>
      </c>
      <c r="F665">
        <v>33611.26</v>
      </c>
      <c r="G665">
        <v>703</v>
      </c>
      <c r="H665">
        <v>703.62394270000004</v>
      </c>
      <c r="I665">
        <f>[1]!Table11_2[[#This Row],[reward_real]]</f>
        <v>-9575210.1239999905</v>
      </c>
      <c r="J665">
        <f>[1]!Table13_2[[#This Row],[reward_hat]]</f>
        <v>-9597296.1998586599</v>
      </c>
      <c r="K665">
        <f>[1]!Table9_2[[#This Row],[retailer_benefit]]</f>
        <v>20076614.1149018</v>
      </c>
      <c r="L665">
        <f>[1]!Table7_2[[#This Row],[optimum_policy]]</f>
        <v>1440</v>
      </c>
      <c r="M665">
        <f>[1]!Table5_2[[#This Row],[consumer_cost]]</f>
        <v>39227034.362901799</v>
      </c>
      <c r="N665">
        <f>[1]!Table3_2[[#This Row],[consume_real]]</f>
        <v>27240.996085348499</v>
      </c>
      <c r="O665">
        <f>[1]!Table1_2[[#This Row],[consume_hat]]</f>
        <v>27279.618037742901</v>
      </c>
      <c r="P665">
        <f>Table15[[#This Row],[price]]-Table15[[#This Row],[w]]</f>
        <v>99.872380048613536</v>
      </c>
      <c r="Q665">
        <f>[1]CPI!$A$10</f>
        <v>802.87238004861354</v>
      </c>
    </row>
    <row r="666" spans="1:17" x14ac:dyDescent="0.25">
      <c r="A666" s="1">
        <v>44303.708333333336</v>
      </c>
      <c r="B666" t="s">
        <v>692</v>
      </c>
      <c r="C666">
        <v>17</v>
      </c>
      <c r="D666" t="s">
        <v>709</v>
      </c>
      <c r="E666">
        <v>33113.5</v>
      </c>
      <c r="F666">
        <v>33181.31</v>
      </c>
      <c r="G666">
        <v>704.9</v>
      </c>
      <c r="H666">
        <v>707.79731419999996</v>
      </c>
      <c r="I666">
        <f>[1]!Table11_2[[#This Row],[reward_real]]</f>
        <v>-9331086.2785</v>
      </c>
      <c r="J666">
        <f>[1]!Table13_2[[#This Row],[reward_hat]]</f>
        <v>-9406915.1680750605</v>
      </c>
      <c r="K666">
        <f>[1]!Table9_2[[#This Row],[retailer_benefit]]</f>
        <v>20785461.305859901</v>
      </c>
      <c r="L666">
        <f>[1]!Table7_2[[#This Row],[optimum_policy]]</f>
        <v>1490</v>
      </c>
      <c r="M666">
        <f>[1]!Table5_2[[#This Row],[consumer_cost]]</f>
        <v>39447633.862859897</v>
      </c>
      <c r="N666">
        <f>[1]!Table3_2[[#This Row],[consume_real]]</f>
        <v>26474.922055610699</v>
      </c>
      <c r="O666">
        <f>[1]!Table1_2[[#This Row],[consume_hat]]</f>
        <v>26580.816228474301</v>
      </c>
      <c r="P666">
        <f>Table15[[#This Row],[price]]-Table15[[#This Row],[w]]</f>
        <v>97.972380048613559</v>
      </c>
      <c r="Q666">
        <f>[1]CPI!$A$10</f>
        <v>802.87238004861354</v>
      </c>
    </row>
    <row r="667" spans="1:17" x14ac:dyDescent="0.25">
      <c r="A667" s="1">
        <v>44303.75</v>
      </c>
      <c r="B667" t="s">
        <v>692</v>
      </c>
      <c r="C667">
        <v>18</v>
      </c>
      <c r="D667" t="s">
        <v>710</v>
      </c>
      <c r="E667">
        <v>32727.1</v>
      </c>
      <c r="F667">
        <v>32631.39</v>
      </c>
      <c r="G667">
        <v>702.5</v>
      </c>
      <c r="H667">
        <v>718.64049480000006</v>
      </c>
      <c r="I667">
        <f>[1]!Table11_2[[#This Row],[reward_real]]</f>
        <v>-9175860.6624999996</v>
      </c>
      <c r="J667">
        <f>[1]!Table13_2[[#This Row],[reward_hat]]</f>
        <v>-9459771.1726517901</v>
      </c>
      <c r="K667">
        <f>[1]!Table9_2[[#This Row],[retailer_benefit]]</f>
        <v>20572214.2967081</v>
      </c>
      <c r="L667">
        <f>[1]!Table7_2[[#This Row],[optimum_policy]]</f>
        <v>1490</v>
      </c>
      <c r="M667">
        <f>[1]!Table5_2[[#This Row],[consumer_cost]]</f>
        <v>38923935.621708103</v>
      </c>
      <c r="N667">
        <f>[1]!Table3_2[[#This Row],[consume_real]]</f>
        <v>26123.4467259786</v>
      </c>
      <c r="O667">
        <f>[1]!Table1_2[[#This Row],[consume_hat]]</f>
        <v>26326.8525515238</v>
      </c>
      <c r="P667">
        <f>Table15[[#This Row],[price]]-Table15[[#This Row],[w]]</f>
        <v>100.37238004861354</v>
      </c>
      <c r="Q667">
        <f>[1]CPI!$A$10</f>
        <v>802.87238004861354</v>
      </c>
    </row>
    <row r="668" spans="1:17" x14ac:dyDescent="0.25">
      <c r="A668" s="1">
        <v>44303.791666666664</v>
      </c>
      <c r="B668" t="s">
        <v>692</v>
      </c>
      <c r="C668">
        <v>19</v>
      </c>
      <c r="D668" t="s">
        <v>711</v>
      </c>
      <c r="E668">
        <v>31954.3</v>
      </c>
      <c r="F668">
        <v>32249.83</v>
      </c>
      <c r="G668">
        <v>719.3</v>
      </c>
      <c r="H668">
        <v>730.30028460000005</v>
      </c>
      <c r="I668">
        <f>[1]!Table11_2[[#This Row],[reward_real]]</f>
        <v>-9132123.5340999998</v>
      </c>
      <c r="J668">
        <f>[1]!Table13_2[[#This Row],[reward_hat]]</f>
        <v>-9425888.9785356894</v>
      </c>
      <c r="K668">
        <f>[1]!Table9_2[[#This Row],[retailer_benefit]]</f>
        <v>20838965.061687302</v>
      </c>
      <c r="L668">
        <f>[1]!Table7_2[[#This Row],[optimum_policy]]</f>
        <v>1540</v>
      </c>
      <c r="M668">
        <f>[1]!Table5_2[[#This Row],[consumer_cost]]</f>
        <v>39103212.129887298</v>
      </c>
      <c r="N668">
        <f>[1]!Table3_2[[#This Row],[consume_real]]</f>
        <v>25391.6961882385</v>
      </c>
      <c r="O668">
        <f>[1]!Table1_2[[#This Row],[consume_hat]]</f>
        <v>25813.734917023299</v>
      </c>
      <c r="P668">
        <f>Table15[[#This Row],[price]]-Table15[[#This Row],[w]]</f>
        <v>83.572380048613581</v>
      </c>
      <c r="Q668">
        <f>[1]CPI!$A$10</f>
        <v>802.87238004861354</v>
      </c>
    </row>
    <row r="669" spans="1:17" x14ac:dyDescent="0.25">
      <c r="A669" s="1">
        <v>44303.833333333336</v>
      </c>
      <c r="B669" t="s">
        <v>692</v>
      </c>
      <c r="C669">
        <v>20</v>
      </c>
      <c r="D669" t="s">
        <v>712</v>
      </c>
      <c r="E669">
        <v>33574.400000000001</v>
      </c>
      <c r="F669">
        <v>33404.21</v>
      </c>
      <c r="G669">
        <v>718</v>
      </c>
      <c r="H669">
        <v>729.37164359999997</v>
      </c>
      <c r="I669">
        <f>[1]!Table11_2[[#This Row],[reward_real]]</f>
        <v>-9720460.2879999895</v>
      </c>
      <c r="J669">
        <f>[1]!Table13_2[[#This Row],[reward_hat]]</f>
        <v>-9895304.7341503203</v>
      </c>
      <c r="K669">
        <f>[1]!Table9_2[[#This Row],[retailer_benefit]]</f>
        <v>20903051.092857901</v>
      </c>
      <c r="L669">
        <f>[1]!Table7_2[[#This Row],[optimum_policy]]</f>
        <v>1490</v>
      </c>
      <c r="M669">
        <f>[1]!Table5_2[[#This Row],[consumer_cost]]</f>
        <v>40343971.668857902</v>
      </c>
      <c r="N669">
        <f>[1]!Table3_2[[#This Row],[consume_real]]</f>
        <v>27076.491052924699</v>
      </c>
      <c r="O669">
        <f>[1]!Table1_2[[#This Row],[consume_hat]]</f>
        <v>27133.779660560798</v>
      </c>
      <c r="P669">
        <f>Table15[[#This Row],[price]]-Table15[[#This Row],[w]]</f>
        <v>84.872380048613536</v>
      </c>
      <c r="Q669">
        <f>[1]CPI!$A$10</f>
        <v>802.87238004861354</v>
      </c>
    </row>
    <row r="670" spans="1:17" x14ac:dyDescent="0.25">
      <c r="A670" s="1">
        <v>44303.875</v>
      </c>
      <c r="B670" t="s">
        <v>692</v>
      </c>
      <c r="C670">
        <v>21</v>
      </c>
      <c r="D670" t="s">
        <v>713</v>
      </c>
      <c r="E670">
        <v>35082.5</v>
      </c>
      <c r="F670">
        <v>34946.06</v>
      </c>
      <c r="G670">
        <v>715.3</v>
      </c>
      <c r="H670">
        <v>719.72389150000004</v>
      </c>
      <c r="I670">
        <f>[1]!Table11_2[[#This Row],[reward_real]]</f>
        <v>-10101198.9774999</v>
      </c>
      <c r="J670">
        <f>[1]!Table13_2[[#This Row],[reward_hat]]</f>
        <v>-10153126.788085399</v>
      </c>
      <c r="K670">
        <f>[1]!Table9_2[[#This Row],[retailer_benefit]]</f>
        <v>21880047.1071417</v>
      </c>
      <c r="L670">
        <f>[1]!Table7_2[[#This Row],[optimum_policy]]</f>
        <v>1490</v>
      </c>
      <c r="M670">
        <f>[1]!Table5_2[[#This Row],[consumer_cost]]</f>
        <v>42082445.062141702</v>
      </c>
      <c r="N670">
        <f>[1]!Table3_2[[#This Row],[consume_real]]</f>
        <v>28243.2517195582</v>
      </c>
      <c r="O670">
        <f>[1]!Table1_2[[#This Row],[consume_hat]]</f>
        <v>28213.949566744599</v>
      </c>
      <c r="P670">
        <f>Table15[[#This Row],[price]]-Table15[[#This Row],[w]]</f>
        <v>87.572380048613581</v>
      </c>
      <c r="Q670">
        <f>[1]CPI!$A$10</f>
        <v>802.87238004861354</v>
      </c>
    </row>
    <row r="671" spans="1:17" x14ac:dyDescent="0.25">
      <c r="A671" s="1">
        <v>44303.916666666664</v>
      </c>
      <c r="B671" t="s">
        <v>692</v>
      </c>
      <c r="C671">
        <v>22</v>
      </c>
      <c r="D671" t="s">
        <v>714</v>
      </c>
      <c r="E671">
        <v>35141</v>
      </c>
      <c r="F671">
        <v>34701.93</v>
      </c>
      <c r="G671">
        <v>731</v>
      </c>
      <c r="H671">
        <v>739.11520870000004</v>
      </c>
      <c r="I671">
        <f>[1]!Table11_2[[#This Row],[reward_real]]</f>
        <v>-10285419.289999999</v>
      </c>
      <c r="J671">
        <f>[1]!Table13_2[[#This Row],[reward_hat]]</f>
        <v>-10323059.8008697</v>
      </c>
      <c r="K671">
        <f>[1]!Table9_2[[#This Row],[retailer_benefit]]</f>
        <v>22765811.7800547</v>
      </c>
      <c r="L671">
        <f>[1]!Table7_2[[#This Row],[optimum_policy]]</f>
        <v>1540</v>
      </c>
      <c r="M671">
        <f>[1]!Table5_2[[#This Row],[consumer_cost]]</f>
        <v>43336650.360054702</v>
      </c>
      <c r="N671">
        <f>[1]!Table3_2[[#This Row],[consume_real]]</f>
        <v>28140.682051983498</v>
      </c>
      <c r="O671">
        <f>[1]!Table1_2[[#This Row],[consume_hat]]</f>
        <v>27933.560773487199</v>
      </c>
      <c r="P671">
        <f>Table15[[#This Row],[price]]-Table15[[#This Row],[w]]</f>
        <v>71.872380048613536</v>
      </c>
      <c r="Q671">
        <f>[1]CPI!$A$10</f>
        <v>802.87238004861354</v>
      </c>
    </row>
    <row r="672" spans="1:17" x14ac:dyDescent="0.25">
      <c r="A672" s="1">
        <v>44303.958333333336</v>
      </c>
      <c r="B672" t="s">
        <v>692</v>
      </c>
      <c r="C672">
        <v>23</v>
      </c>
      <c r="D672" t="s">
        <v>715</v>
      </c>
      <c r="E672">
        <v>34287.300000000003</v>
      </c>
      <c r="F672">
        <v>33898.089999999997</v>
      </c>
      <c r="G672">
        <v>714.2</v>
      </c>
      <c r="H672">
        <v>729.59795599999995</v>
      </c>
      <c r="I672">
        <f>[1]!Table11_2[[#This Row],[reward_real]]</f>
        <v>-9695694.1194000002</v>
      </c>
      <c r="J672">
        <f>[1]!Table13_2[[#This Row],[reward_hat]]</f>
        <v>-9893591.2598865107</v>
      </c>
      <c r="K672">
        <f>[1]!Table9_2[[#This Row],[retailer_benefit]]</f>
        <v>22421462.346122898</v>
      </c>
      <c r="L672">
        <f>[1]!Table7_2[[#This Row],[optimum_policy]]</f>
        <v>1540</v>
      </c>
      <c r="M672">
        <f>[1]!Table5_2[[#This Row],[consumer_cost]]</f>
        <v>41812850.584922902</v>
      </c>
      <c r="N672">
        <f>[1]!Table3_2[[#This Row],[consume_real]]</f>
        <v>27151.2016785214</v>
      </c>
      <c r="O672">
        <f>[1]!Table1_2[[#This Row],[consume_hat]]</f>
        <v>27120.666056187802</v>
      </c>
      <c r="P672">
        <f>Table15[[#This Row],[price]]-Table15[[#This Row],[w]]</f>
        <v>88.672380048613491</v>
      </c>
      <c r="Q672">
        <f>[1]CPI!$A$10</f>
        <v>802.87238004861354</v>
      </c>
    </row>
    <row r="673" spans="1:17" x14ac:dyDescent="0.25">
      <c r="A673" s="1">
        <v>44304</v>
      </c>
      <c r="B673" t="s">
        <v>692</v>
      </c>
      <c r="C673">
        <v>24</v>
      </c>
      <c r="D673" t="s">
        <v>716</v>
      </c>
      <c r="E673">
        <v>33645.800000000003</v>
      </c>
      <c r="F673">
        <v>32858.99</v>
      </c>
      <c r="G673">
        <v>707.3</v>
      </c>
      <c r="H673">
        <v>725.48494449999998</v>
      </c>
      <c r="I673">
        <f>[1]!Table11_2[[#This Row],[reward_real]]</f>
        <v>-9528726.0806000009</v>
      </c>
      <c r="J673">
        <f>[1]!Table13_2[[#This Row],[reward_hat]]</f>
        <v>-9658443.9368062001</v>
      </c>
      <c r="K673">
        <f>[1]!Table9_2[[#This Row],[retailer_benefit]]</f>
        <v>21089025.599563401</v>
      </c>
      <c r="L673">
        <f>[1]!Table7_2[[#This Row],[optimum_policy]]</f>
        <v>1490</v>
      </c>
      <c r="M673">
        <f>[1]!Table5_2[[#This Row],[consumer_cost]]</f>
        <v>40146477.760763399</v>
      </c>
      <c r="N673">
        <f>[1]!Table3_2[[#This Row],[consume_real]]</f>
        <v>26943.9448058815</v>
      </c>
      <c r="O673">
        <f>[1]!Table1_2[[#This Row],[consume_hat]]</f>
        <v>26626.173321773102</v>
      </c>
      <c r="P673">
        <f>Table15[[#This Row],[price]]-Table15[[#This Row],[w]]</f>
        <v>95.572380048613581</v>
      </c>
      <c r="Q673">
        <f>[1]CPI!$A$10</f>
        <v>802.87238004861354</v>
      </c>
    </row>
    <row r="674" spans="1:17" x14ac:dyDescent="0.25">
      <c r="A674" s="1">
        <v>44304.041666666664</v>
      </c>
      <c r="B674" t="s">
        <v>717</v>
      </c>
      <c r="C674">
        <v>1</v>
      </c>
      <c r="D674" t="s">
        <v>718</v>
      </c>
      <c r="E674">
        <v>32680.2</v>
      </c>
      <c r="F674">
        <v>31577.21</v>
      </c>
      <c r="G674">
        <v>715.2</v>
      </c>
      <c r="H674">
        <v>754.47597789999998</v>
      </c>
      <c r="I674">
        <f>[1]!Table11_2[[#This Row],[reward_real]]</f>
        <v>-9113462.0135999992</v>
      </c>
      <c r="J674">
        <f>[1]!Table13_2[[#This Row],[reward_hat]]</f>
        <v>-9537606.6220067404</v>
      </c>
      <c r="K674">
        <f>[1]!Table9_2[[#This Row],[retailer_benefit]]</f>
        <v>22294341.637296598</v>
      </c>
      <c r="L674">
        <f>[1]!Table7_2[[#This Row],[optimum_policy]]</f>
        <v>1590</v>
      </c>
      <c r="M674">
        <f>[1]!Table5_2[[#This Row],[consumer_cost]]</f>
        <v>40521265.664496601</v>
      </c>
      <c r="N674">
        <f>[1]!Table3_2[[#This Row],[consume_real]]</f>
        <v>25485.072744966401</v>
      </c>
      <c r="O674">
        <f>[1]!Table1_2[[#This Row],[consume_hat]]</f>
        <v>25282.731063814899</v>
      </c>
      <c r="P674">
        <f>Table15[[#This Row],[price]]-Table15[[#This Row],[w]]</f>
        <v>87.672380048613491</v>
      </c>
      <c r="Q674">
        <f>[1]CPI!$A$10</f>
        <v>802.87238004861354</v>
      </c>
    </row>
    <row r="675" spans="1:17" x14ac:dyDescent="0.25">
      <c r="A675" s="1">
        <v>44304.083333333336</v>
      </c>
      <c r="B675" t="s">
        <v>717</v>
      </c>
      <c r="C675">
        <v>2</v>
      </c>
      <c r="D675" t="s">
        <v>719</v>
      </c>
      <c r="E675">
        <v>31327.5</v>
      </c>
      <c r="F675">
        <v>30121.68</v>
      </c>
      <c r="G675">
        <v>704.9</v>
      </c>
      <c r="H675">
        <v>708.12800579999998</v>
      </c>
      <c r="I675">
        <f>[1]!Table11_2[[#This Row],[reward_real]]</f>
        <v>-8827807.5524999909</v>
      </c>
      <c r="J675">
        <f>[1]!Table13_2[[#This Row],[reward_hat]]</f>
        <v>-8545385.7739605792</v>
      </c>
      <c r="K675">
        <f>[1]!Table9_2[[#This Row],[retailer_benefit]]</f>
        <v>19664382.776188798</v>
      </c>
      <c r="L675">
        <f>[1]!Table7_2[[#This Row],[optimum_policy]]</f>
        <v>1490</v>
      </c>
      <c r="M675">
        <f>[1]!Table5_2[[#This Row],[consumer_cost]]</f>
        <v>37319997.881188802</v>
      </c>
      <c r="N675">
        <f>[1]!Table3_2[[#This Row],[consume_real]]</f>
        <v>25046.978443750799</v>
      </c>
      <c r="O675">
        <f>[1]!Table1_2[[#This Row],[consume_hat]]</f>
        <v>24135.1442224046</v>
      </c>
      <c r="P675">
        <f>Table15[[#This Row],[price]]-Table15[[#This Row],[w]]</f>
        <v>97.972380048613559</v>
      </c>
      <c r="Q675">
        <f>[1]CPI!$A$10</f>
        <v>802.87238004861354</v>
      </c>
    </row>
    <row r="676" spans="1:17" x14ac:dyDescent="0.25">
      <c r="A676" s="1">
        <v>44304.125</v>
      </c>
      <c r="B676" t="s">
        <v>717</v>
      </c>
      <c r="C676">
        <v>3</v>
      </c>
      <c r="D676" t="s">
        <v>720</v>
      </c>
      <c r="E676">
        <v>30121.9</v>
      </c>
      <c r="F676">
        <v>29142</v>
      </c>
      <c r="G676">
        <v>693.1</v>
      </c>
      <c r="H676">
        <v>705.96278440000003</v>
      </c>
      <c r="I676">
        <f>[1]!Table11_2[[#This Row],[reward_real]]</f>
        <v>-8278371.6551000001</v>
      </c>
      <c r="J676">
        <f>[1]!Table13_2[[#This Row],[reward_hat]]</f>
        <v>-8230226.6029893197</v>
      </c>
      <c r="K676">
        <f>[1]!Table9_2[[#This Row],[retailer_benefit]]</f>
        <v>19036313.293750301</v>
      </c>
      <c r="L676">
        <f>[1]!Table7_2[[#This Row],[optimum_policy]]</f>
        <v>1490</v>
      </c>
      <c r="M676">
        <f>[1]!Table5_2[[#This Row],[consumer_cost]]</f>
        <v>35593056.603950299</v>
      </c>
      <c r="N676">
        <f>[1]!Table3_2[[#This Row],[consume_real]]</f>
        <v>23887.957452315601</v>
      </c>
      <c r="O676">
        <f>[1]!Table1_2[[#This Row],[consume_hat]]</f>
        <v>23316.318607646201</v>
      </c>
      <c r="P676">
        <f>Table15[[#This Row],[price]]-Table15[[#This Row],[w]]</f>
        <v>109.77238004861351</v>
      </c>
      <c r="Q676">
        <f>[1]CPI!$A$10</f>
        <v>802.87238004861354</v>
      </c>
    </row>
    <row r="677" spans="1:17" x14ac:dyDescent="0.25">
      <c r="A677" s="1">
        <v>44304.166666666664</v>
      </c>
      <c r="B677" t="s">
        <v>717</v>
      </c>
      <c r="C677">
        <v>4</v>
      </c>
      <c r="D677" t="s">
        <v>721</v>
      </c>
      <c r="E677">
        <v>29370.3</v>
      </c>
      <c r="F677">
        <v>28615.05</v>
      </c>
      <c r="G677">
        <v>668.9</v>
      </c>
      <c r="H677">
        <v>682.77462969999999</v>
      </c>
      <c r="I677">
        <f>[1]!Table11_2[[#This Row],[reward_real]]</f>
        <v>-7784627.38529999</v>
      </c>
      <c r="J677">
        <f>[1]!Table13_2[[#This Row],[reward_hat]]</f>
        <v>-7818691.3196274601</v>
      </c>
      <c r="K677">
        <f>[1]!Table9_2[[#This Row],[retailer_benefit]]</f>
        <v>17948052.554357301</v>
      </c>
      <c r="L677">
        <f>[1]!Table7_2[[#This Row],[optimum_policy]]</f>
        <v>1440</v>
      </c>
      <c r="M677">
        <f>[1]!Table5_2[[#This Row],[consumer_cost]]</f>
        <v>33517307.3249573</v>
      </c>
      <c r="N677">
        <f>[1]!Table3_2[[#This Row],[consume_real]]</f>
        <v>23275.907864553701</v>
      </c>
      <c r="O677">
        <f>[1]!Table1_2[[#This Row],[consume_hat]]</f>
        <v>22902.70018544</v>
      </c>
      <c r="P677">
        <f>Table15[[#This Row],[price]]-Table15[[#This Row],[w]]</f>
        <v>133.97238004861356</v>
      </c>
      <c r="Q677">
        <f>[1]CPI!$A$10</f>
        <v>802.87238004861354</v>
      </c>
    </row>
    <row r="678" spans="1:17" x14ac:dyDescent="0.25">
      <c r="A678" s="1">
        <v>44304.208333333336</v>
      </c>
      <c r="B678" t="s">
        <v>717</v>
      </c>
      <c r="C678">
        <v>5</v>
      </c>
      <c r="D678" t="s">
        <v>722</v>
      </c>
      <c r="E678">
        <v>29230.2</v>
      </c>
      <c r="F678">
        <v>28469.96</v>
      </c>
      <c r="G678">
        <v>639.79999999999995</v>
      </c>
      <c r="H678">
        <v>657.3300673</v>
      </c>
      <c r="I678">
        <f>[1]!Table11_2[[#This Row],[reward_real]]</f>
        <v>-7508712.2363999998</v>
      </c>
      <c r="J678">
        <f>[1]!Table13_2[[#This Row],[reward_hat]]</f>
        <v>-7607877.6501305699</v>
      </c>
      <c r="K678">
        <f>[1]!Table9_2[[#This Row],[retailer_benefit]]</f>
        <v>16435136.9425673</v>
      </c>
      <c r="L678">
        <f>[1]!Table7_2[[#This Row],[optimum_policy]]</f>
        <v>1340</v>
      </c>
      <c r="M678">
        <f>[1]!Table5_2[[#This Row],[consumer_cost]]</f>
        <v>31452561.415367302</v>
      </c>
      <c r="N678">
        <f>[1]!Table3_2[[#This Row],[consume_real]]</f>
        <v>23472.060757736701</v>
      </c>
      <c r="O678">
        <f>[1]!Table1_2[[#This Row],[consume_hat]]</f>
        <v>23147.815774236798</v>
      </c>
      <c r="P678">
        <f>Table15[[#This Row],[price]]-Table15[[#This Row],[w]]</f>
        <v>163.07238004861358</v>
      </c>
      <c r="Q678">
        <f>[1]CPI!$A$10</f>
        <v>802.87238004861354</v>
      </c>
    </row>
    <row r="679" spans="1:17" x14ac:dyDescent="0.25">
      <c r="A679" s="1">
        <v>44304.25</v>
      </c>
      <c r="B679" t="s">
        <v>717</v>
      </c>
      <c r="C679">
        <v>6</v>
      </c>
      <c r="D679" t="s">
        <v>723</v>
      </c>
      <c r="E679">
        <v>28887.3</v>
      </c>
      <c r="F679">
        <v>28078.39</v>
      </c>
      <c r="G679">
        <v>604</v>
      </c>
      <c r="H679">
        <v>608.99567530000002</v>
      </c>
      <c r="I679">
        <f>[1]!Table11_2[[#This Row],[reward_real]]</f>
        <v>-7070455.5480000004</v>
      </c>
      <c r="J679">
        <f>[1]!Table13_2[[#This Row],[reward_hat]]</f>
        <v>-6955226.3435821701</v>
      </c>
      <c r="K679">
        <f>[1]!Table9_2[[#This Row],[retailer_benefit]]</f>
        <v>14890098.438834401</v>
      </c>
      <c r="L679">
        <f>[1]!Table7_2[[#This Row],[optimum_policy]]</f>
        <v>1240</v>
      </c>
      <c r="M679">
        <f>[1]!Table5_2[[#This Row],[consumer_cost]]</f>
        <v>29031009.5348344</v>
      </c>
      <c r="N679">
        <f>[1]!Table3_2[[#This Row],[consume_real]]</f>
        <v>23412.104463576099</v>
      </c>
      <c r="O679">
        <f>[1]!Table1_2[[#This Row],[consume_hat]]</f>
        <v>22841.628028452</v>
      </c>
      <c r="P679">
        <f>Table15[[#This Row],[price]]-Table15[[#This Row],[w]]</f>
        <v>198.87238004861354</v>
      </c>
      <c r="Q679">
        <f>[1]CPI!$A$10</f>
        <v>802.87238004861354</v>
      </c>
    </row>
    <row r="680" spans="1:17" x14ac:dyDescent="0.25">
      <c r="A680" s="1">
        <v>44304.291666666664</v>
      </c>
      <c r="B680" t="s">
        <v>717</v>
      </c>
      <c r="C680">
        <v>7</v>
      </c>
      <c r="D680" t="s">
        <v>724</v>
      </c>
      <c r="E680">
        <v>28024.2</v>
      </c>
      <c r="F680">
        <v>27070.400000000001</v>
      </c>
      <c r="G680">
        <v>608.20000000000005</v>
      </c>
      <c r="H680">
        <v>620.69661369999994</v>
      </c>
      <c r="I680">
        <f>[1]!Table11_2[[#This Row],[reward_real]]</f>
        <v>-6802538.2596000005</v>
      </c>
      <c r="J680">
        <f>[1]!Table13_2[[#This Row],[reward_hat]]</f>
        <v>-6770604.8708492098</v>
      </c>
      <c r="K680">
        <f>[1]!Table9_2[[#This Row],[retailer_benefit]]</f>
        <v>15251465.2594386</v>
      </c>
      <c r="L680">
        <f>[1]!Table7_2[[#This Row],[optimum_policy]]</f>
        <v>1290</v>
      </c>
      <c r="M680">
        <f>[1]!Table5_2[[#This Row],[consumer_cost]]</f>
        <v>28856541.778638601</v>
      </c>
      <c r="N680">
        <f>[1]!Table3_2[[#This Row],[consume_real]]</f>
        <v>22369.412231502702</v>
      </c>
      <c r="O680">
        <f>[1]!Table1_2[[#This Row],[consume_hat]]</f>
        <v>21816.148892604</v>
      </c>
      <c r="P680">
        <f>Table15[[#This Row],[price]]-Table15[[#This Row],[w]]</f>
        <v>194.67238004861349</v>
      </c>
      <c r="Q680">
        <f>[1]CPI!$A$10</f>
        <v>802.87238004861354</v>
      </c>
    </row>
    <row r="681" spans="1:17" x14ac:dyDescent="0.25">
      <c r="A681" s="1">
        <v>44304.333333333336</v>
      </c>
      <c r="B681" t="s">
        <v>717</v>
      </c>
      <c r="C681">
        <v>8</v>
      </c>
      <c r="D681" t="s">
        <v>725</v>
      </c>
      <c r="E681">
        <v>28741.599999999999</v>
      </c>
      <c r="F681">
        <v>27875.18</v>
      </c>
      <c r="G681">
        <v>647.70000000000005</v>
      </c>
      <c r="H681">
        <v>666.2783786</v>
      </c>
      <c r="I681">
        <f>[1]!Table11_2[[#This Row],[reward_real]]</f>
        <v>-7387827.0888</v>
      </c>
      <c r="J681">
        <f>[1]!Table13_2[[#This Row],[reward_hat]]</f>
        <v>-7470666.5244527701</v>
      </c>
      <c r="K681">
        <f>[1]!Table9_2[[#This Row],[retailer_benefit]]</f>
        <v>16933716.374915</v>
      </c>
      <c r="L681">
        <f>[1]!Table7_2[[#This Row],[optimum_policy]]</f>
        <v>1390</v>
      </c>
      <c r="M681">
        <f>[1]!Table5_2[[#This Row],[consumer_cost]]</f>
        <v>31709370.552515</v>
      </c>
      <c r="N681">
        <f>[1]!Table3_2[[#This Row],[consume_real]]</f>
        <v>22812.4968003705</v>
      </c>
      <c r="O681">
        <f>[1]!Table1_2[[#This Row],[consume_hat]]</f>
        <v>22425.0606492638</v>
      </c>
      <c r="P681">
        <f>Table15[[#This Row],[price]]-Table15[[#This Row],[w]]</f>
        <v>155.17238004861349</v>
      </c>
      <c r="Q681">
        <f>[1]CPI!$A$10</f>
        <v>802.87238004861354</v>
      </c>
    </row>
    <row r="682" spans="1:17" x14ac:dyDescent="0.25">
      <c r="A682" s="1">
        <v>44304.375</v>
      </c>
      <c r="B682" t="s">
        <v>717</v>
      </c>
      <c r="C682">
        <v>9</v>
      </c>
      <c r="D682" t="s">
        <v>726</v>
      </c>
      <c r="E682">
        <v>30826.9</v>
      </c>
      <c r="F682">
        <v>30022.59</v>
      </c>
      <c r="G682">
        <v>711.2</v>
      </c>
      <c r="H682">
        <v>736.38896920000002</v>
      </c>
      <c r="I682">
        <f>[1]!Table11_2[[#This Row],[reward_real]]</f>
        <v>-8662605.5152000003</v>
      </c>
      <c r="J682">
        <f>[1]!Table13_2[[#This Row],[reward_hat]]</f>
        <v>-8882768.4471600596</v>
      </c>
      <c r="K682">
        <f>[1]!Table9_2[[#This Row],[retailer_benefit]]</f>
        <v>20190009.704718102</v>
      </c>
      <c r="L682">
        <f>[1]!Table7_2[[#This Row],[optimum_policy]]</f>
        <v>1540</v>
      </c>
      <c r="M682">
        <f>[1]!Table5_2[[#This Row],[consumer_cost]]</f>
        <v>37515220.735118099</v>
      </c>
      <c r="N682">
        <f>[1]!Table3_2[[#This Row],[consume_real]]</f>
        <v>24360.532944881801</v>
      </c>
      <c r="O682">
        <f>[1]!Table1_2[[#This Row],[consume_hat]]</f>
        <v>24125.207786504099</v>
      </c>
      <c r="P682">
        <f>Table15[[#This Row],[price]]-Table15[[#This Row],[w]]</f>
        <v>91.672380048613491</v>
      </c>
      <c r="Q682">
        <f>[1]CPI!$A$10</f>
        <v>802.87238004861354</v>
      </c>
    </row>
    <row r="683" spans="1:17" x14ac:dyDescent="0.25">
      <c r="A683" s="1">
        <v>44304.416666666664</v>
      </c>
      <c r="B683" t="s">
        <v>717</v>
      </c>
      <c r="C683">
        <v>10</v>
      </c>
      <c r="D683" t="s">
        <v>727</v>
      </c>
      <c r="E683">
        <v>32251.3</v>
      </c>
      <c r="F683">
        <v>31362.51</v>
      </c>
      <c r="G683">
        <v>718</v>
      </c>
      <c r="H683">
        <v>759.28917230000002</v>
      </c>
      <c r="I683">
        <f>[1]!Table11_2[[#This Row],[reward_real]]</f>
        <v>-9047134.6759999897</v>
      </c>
      <c r="J683">
        <f>[1]!Table13_2[[#This Row],[reward_hat]]</f>
        <v>-9561821.2312346194</v>
      </c>
      <c r="K683">
        <f>[1]!Table9_2[[#This Row],[retailer_benefit]]</f>
        <v>21975212.917749301</v>
      </c>
      <c r="L683">
        <f>[1]!Table7_2[[#This Row],[optimum_policy]]</f>
        <v>1590</v>
      </c>
      <c r="M683">
        <f>[1]!Table5_2[[#This Row],[consumer_cost]]</f>
        <v>40069482.269749299</v>
      </c>
      <c r="N683">
        <f>[1]!Table3_2[[#This Row],[consume_real]]</f>
        <v>25200.932245125299</v>
      </c>
      <c r="O683">
        <f>[1]!Table1_2[[#This Row],[consume_hat]]</f>
        <v>25186.244136005302</v>
      </c>
      <c r="P683">
        <f>Table15[[#This Row],[price]]-Table15[[#This Row],[w]]</f>
        <v>84.872380048613536</v>
      </c>
      <c r="Q683">
        <f>[1]CPI!$A$10</f>
        <v>802.87238004861354</v>
      </c>
    </row>
    <row r="684" spans="1:17" x14ac:dyDescent="0.25">
      <c r="A684" s="1">
        <v>44304.458333333336</v>
      </c>
      <c r="B684" t="s">
        <v>717</v>
      </c>
      <c r="C684">
        <v>11</v>
      </c>
      <c r="D684" t="s">
        <v>728</v>
      </c>
      <c r="E684">
        <v>32973.1</v>
      </c>
      <c r="F684">
        <v>32285.11</v>
      </c>
      <c r="G684">
        <v>717.5</v>
      </c>
      <c r="H684">
        <v>771.38846390000003</v>
      </c>
      <c r="I684">
        <f>[1]!Table11_2[[#This Row],[reward_real]]</f>
        <v>-9239886.9474999998</v>
      </c>
      <c r="J684">
        <f>[1]!Table13_2[[#This Row],[reward_hat]]</f>
        <v>-10073573.991687501</v>
      </c>
      <c r="K684">
        <f>[1]!Table9_2[[#This Row],[retailer_benefit]]</f>
        <v>22471920.171968602</v>
      </c>
      <c r="L684">
        <f>[1]!Table7_2[[#This Row],[optimum_policy]]</f>
        <v>1590</v>
      </c>
      <c r="M684">
        <f>[1]!Table5_2[[#This Row],[consumer_cost]]</f>
        <v>40951694.066968597</v>
      </c>
      <c r="N684">
        <f>[1]!Table3_2[[#This Row],[consume_real]]</f>
        <v>25755.782432055701</v>
      </c>
      <c r="O684">
        <f>[1]!Table1_2[[#This Row],[consume_hat]]</f>
        <v>26118.0312189615</v>
      </c>
      <c r="P684">
        <f>Table15[[#This Row],[price]]-Table15[[#This Row],[w]]</f>
        <v>85.372380048613536</v>
      </c>
      <c r="Q684">
        <f>[1]CPI!$A$10</f>
        <v>802.87238004861354</v>
      </c>
    </row>
    <row r="685" spans="1:17" x14ac:dyDescent="0.25">
      <c r="A685" s="1">
        <v>44304.5</v>
      </c>
      <c r="B685" t="s">
        <v>717</v>
      </c>
      <c r="C685">
        <v>12</v>
      </c>
      <c r="D685" t="s">
        <v>729</v>
      </c>
      <c r="E685">
        <v>33623.9</v>
      </c>
      <c r="F685">
        <v>33372.74</v>
      </c>
      <c r="G685">
        <v>715.5</v>
      </c>
      <c r="H685">
        <v>772.09421899999995</v>
      </c>
      <c r="I685">
        <f>[1]!Table11_2[[#This Row],[reward_real]]</f>
        <v>-9382581.1754999999</v>
      </c>
      <c r="J685">
        <f>[1]!Table13_2[[#This Row],[reward_hat]]</f>
        <v>-10426831.684826899</v>
      </c>
      <c r="K685">
        <f>[1]!Table9_2[[#This Row],[retailer_benefit]]</f>
        <v>22935198.429000001</v>
      </c>
      <c r="L685">
        <f>[1]!Table7_2[[#This Row],[optimum_policy]]</f>
        <v>1590</v>
      </c>
      <c r="M685">
        <f>[1]!Table5_2[[#This Row],[consumer_cost]]</f>
        <v>41700360.780000001</v>
      </c>
      <c r="N685">
        <f>[1]!Table3_2[[#This Row],[consume_real]]</f>
        <v>26226.642</v>
      </c>
      <c r="O685">
        <f>[1]!Table1_2[[#This Row],[consume_hat]]</f>
        <v>27009.220969845799</v>
      </c>
      <c r="P685">
        <f>Table15[[#This Row],[price]]-Table15[[#This Row],[w]]</f>
        <v>87.372380048613536</v>
      </c>
      <c r="Q685">
        <f>[1]CPI!$A$10</f>
        <v>802.87238004861354</v>
      </c>
    </row>
    <row r="686" spans="1:17" x14ac:dyDescent="0.25">
      <c r="A686" s="1">
        <v>44304.541666666664</v>
      </c>
      <c r="B686" t="s">
        <v>717</v>
      </c>
      <c r="C686">
        <v>13</v>
      </c>
      <c r="D686" t="s">
        <v>730</v>
      </c>
      <c r="E686">
        <v>34528.800000000003</v>
      </c>
      <c r="F686">
        <v>34012.79</v>
      </c>
      <c r="G686">
        <v>710.5</v>
      </c>
      <c r="H686">
        <v>767.07218399999999</v>
      </c>
      <c r="I686">
        <f>[1]!Table11_2[[#This Row],[reward_real]]</f>
        <v>-9533229.0360000003</v>
      </c>
      <c r="J686">
        <f>[1]!Table13_2[[#This Row],[reward_hat]]</f>
        <v>-10526026.164615899</v>
      </c>
      <c r="K686">
        <f>[1]!Table9_2[[#This Row],[retailer_benefit]]</f>
        <v>23601618.401581898</v>
      </c>
      <c r="L686">
        <f>[1]!Table7_2[[#This Row],[optimum_policy]]</f>
        <v>1590</v>
      </c>
      <c r="M686">
        <f>[1]!Table5_2[[#This Row],[consumer_cost]]</f>
        <v>42668076.473581903</v>
      </c>
      <c r="N686">
        <f>[1]!Table3_2[[#This Row],[consume_real]]</f>
        <v>26835.2682223786</v>
      </c>
      <c r="O686">
        <f>[1]!Table1_2[[#This Row],[consume_hat]]</f>
        <v>27444.682220896899</v>
      </c>
      <c r="P686">
        <f>Table15[[#This Row],[price]]-Table15[[#This Row],[w]]</f>
        <v>92.372380048613536</v>
      </c>
      <c r="Q686">
        <f>[1]CPI!$A$10</f>
        <v>802.87238004861354</v>
      </c>
    </row>
    <row r="687" spans="1:17" x14ac:dyDescent="0.25">
      <c r="A687" s="1">
        <v>44304.583333333336</v>
      </c>
      <c r="B687" t="s">
        <v>717</v>
      </c>
      <c r="C687">
        <v>14</v>
      </c>
      <c r="D687" t="s">
        <v>731</v>
      </c>
      <c r="E687">
        <v>34379.300000000003</v>
      </c>
      <c r="F687">
        <v>33744.58</v>
      </c>
      <c r="G687">
        <v>705.4</v>
      </c>
      <c r="H687">
        <v>764.52534070000002</v>
      </c>
      <c r="I687">
        <f>[1]!Table11_2[[#This Row],[reward_real]]</f>
        <v>-9388505.5197999999</v>
      </c>
      <c r="J687">
        <f>[1]!Table13_2[[#This Row],[reward_hat]]</f>
        <v>-10392316.649532599</v>
      </c>
      <c r="K687">
        <f>[1]!Table9_2[[#This Row],[retailer_benefit]]</f>
        <v>23547127.8219877</v>
      </c>
      <c r="L687">
        <f>[1]!Table7_2[[#This Row],[optimum_policy]]</f>
        <v>1590</v>
      </c>
      <c r="M687">
        <f>[1]!Table5_2[[#This Row],[consumer_cost]]</f>
        <v>42324138.861587703</v>
      </c>
      <c r="N687">
        <f>[1]!Table3_2[[#This Row],[consume_real]]</f>
        <v>26618.955258860198</v>
      </c>
      <c r="O687">
        <f>[1]!Table1_2[[#This Row],[consume_hat]]</f>
        <v>27186.323582243</v>
      </c>
      <c r="P687">
        <f>Table15[[#This Row],[price]]-Table15[[#This Row],[w]]</f>
        <v>97.472380048613559</v>
      </c>
      <c r="Q687">
        <f>[1]CPI!$A$10</f>
        <v>802.87238004861354</v>
      </c>
    </row>
    <row r="688" spans="1:17" x14ac:dyDescent="0.25">
      <c r="A688" s="1">
        <v>44304.625</v>
      </c>
      <c r="B688" t="s">
        <v>717</v>
      </c>
      <c r="C688">
        <v>15</v>
      </c>
      <c r="D688" t="s">
        <v>732</v>
      </c>
      <c r="E688">
        <v>34601.1</v>
      </c>
      <c r="F688">
        <v>33896.75</v>
      </c>
      <c r="G688">
        <v>704</v>
      </c>
      <c r="H688">
        <v>754.45110729999999</v>
      </c>
      <c r="I688">
        <f>[1]!Table11_2[[#This Row],[reward_real]]</f>
        <v>-9420495.4859999996</v>
      </c>
      <c r="J688">
        <f>[1]!Table13_2[[#This Row],[reward_hat]]</f>
        <v>-10237705.0118772</v>
      </c>
      <c r="K688">
        <f>[1]!Table9_2[[#This Row],[retailer_benefit]]</f>
        <v>23711815.342602201</v>
      </c>
      <c r="L688">
        <f>[1]!Table7_2[[#This Row],[optimum_policy]]</f>
        <v>1590</v>
      </c>
      <c r="M688">
        <f>[1]!Table5_2[[#This Row],[consumer_cost]]</f>
        <v>42552806.314602204</v>
      </c>
      <c r="N688">
        <f>[1]!Table3_2[[#This Row],[consume_real]]</f>
        <v>26762.771267045398</v>
      </c>
      <c r="O688">
        <f>[1]!Table1_2[[#This Row],[consume_hat]]</f>
        <v>27139.479054309599</v>
      </c>
      <c r="P688">
        <f>Table15[[#This Row],[price]]-Table15[[#This Row],[w]]</f>
        <v>98.872380048613536</v>
      </c>
      <c r="Q688">
        <f>[1]CPI!$A$10</f>
        <v>802.87238004861354</v>
      </c>
    </row>
    <row r="689" spans="1:17" x14ac:dyDescent="0.25">
      <c r="A689" s="1">
        <v>44304.666666666664</v>
      </c>
      <c r="B689" t="s">
        <v>717</v>
      </c>
      <c r="C689">
        <v>16</v>
      </c>
      <c r="D689" t="s">
        <v>733</v>
      </c>
      <c r="E689">
        <v>34430.5</v>
      </c>
      <c r="F689">
        <v>33560.01</v>
      </c>
      <c r="G689">
        <v>698.1</v>
      </c>
      <c r="H689">
        <v>760.51530049999997</v>
      </c>
      <c r="I689">
        <f>[1]!Table11_2[[#This Row],[reward_real]]</f>
        <v>-9254195.3595000003</v>
      </c>
      <c r="J689">
        <f>[1]!Table13_2[[#This Row],[reward_hat]]</f>
        <v>-10256074.211409301</v>
      </c>
      <c r="K689">
        <f>[1]!Table9_2[[#This Row],[retailer_benefit]]</f>
        <v>23646517.2357486</v>
      </c>
      <c r="L689">
        <f>[1]!Table7_2[[#This Row],[optimum_policy]]</f>
        <v>1590</v>
      </c>
      <c r="M689">
        <f>[1]!Table5_2[[#This Row],[consumer_cost]]</f>
        <v>42154907.954748601</v>
      </c>
      <c r="N689">
        <f>[1]!Table3_2[[#This Row],[consume_real]]</f>
        <v>26512.520726256898</v>
      </c>
      <c r="O689">
        <f>[1]!Table1_2[[#This Row],[consume_hat]]</f>
        <v>26971.3816542809</v>
      </c>
      <c r="P689">
        <f>Table15[[#This Row],[price]]-Table15[[#This Row],[w]]</f>
        <v>104.77238004861351</v>
      </c>
      <c r="Q689">
        <f>[1]CPI!$A$10</f>
        <v>802.87238004861354</v>
      </c>
    </row>
    <row r="690" spans="1:17" x14ac:dyDescent="0.25">
      <c r="A690" s="1">
        <v>44304.708333333336</v>
      </c>
      <c r="B690" t="s">
        <v>717</v>
      </c>
      <c r="C690">
        <v>17</v>
      </c>
      <c r="D690" t="s">
        <v>734</v>
      </c>
      <c r="E690">
        <v>34035.699999999997</v>
      </c>
      <c r="F690">
        <v>33082.769999999997</v>
      </c>
      <c r="G690">
        <v>695.4</v>
      </c>
      <c r="H690">
        <v>764.14563350000003</v>
      </c>
      <c r="I690">
        <f>[1]!Table11_2[[#This Row],[reward_real]]</f>
        <v>-9093862.5401999895</v>
      </c>
      <c r="J690">
        <f>[1]!Table13_2[[#This Row],[reward_hat]]</f>
        <v>-10181087.6145758</v>
      </c>
      <c r="K690">
        <f>[1]!Table9_2[[#This Row],[retailer_benefit]]</f>
        <v>23397668.761757001</v>
      </c>
      <c r="L690">
        <f>[1]!Table7_2[[#This Row],[optimum_policy]]</f>
        <v>1590</v>
      </c>
      <c r="M690">
        <f>[1]!Table5_2[[#This Row],[consumer_cost]]</f>
        <v>41585393.842156999</v>
      </c>
      <c r="N690">
        <f>[1]!Table3_2[[#This Row],[consume_real]]</f>
        <v>26154.335749784201</v>
      </c>
      <c r="O690">
        <f>[1]!Table1_2[[#This Row],[consume_hat]]</f>
        <v>26646.9823763643</v>
      </c>
      <c r="P690">
        <f>Table15[[#This Row],[price]]-Table15[[#This Row],[w]]</f>
        <v>107.47238004861356</v>
      </c>
      <c r="Q690">
        <f>[1]CPI!$A$10</f>
        <v>802.87238004861354</v>
      </c>
    </row>
    <row r="691" spans="1:17" x14ac:dyDescent="0.25">
      <c r="A691" s="1">
        <v>44304.75</v>
      </c>
      <c r="B691" t="s">
        <v>717</v>
      </c>
      <c r="C691">
        <v>18</v>
      </c>
      <c r="D691" t="s">
        <v>735</v>
      </c>
      <c r="E691">
        <v>33360.800000000003</v>
      </c>
      <c r="F691">
        <v>32501.48</v>
      </c>
      <c r="G691">
        <v>699.2</v>
      </c>
      <c r="H691">
        <v>775.46691989999999</v>
      </c>
      <c r="I691">
        <f>[1]!Table11_2[[#This Row],[reward_real]]</f>
        <v>-8988333.6224000007</v>
      </c>
      <c r="J691">
        <f>[1]!Table13_2[[#This Row],[reward_hat]]</f>
        <v>-10219293.539245199</v>
      </c>
      <c r="K691">
        <f>[1]!Table9_2[[#This Row],[retailer_benefit]]</f>
        <v>22902767.708335001</v>
      </c>
      <c r="L691">
        <f>[1]!Table7_2[[#This Row],[optimum_policy]]</f>
        <v>1590</v>
      </c>
      <c r="M691">
        <f>[1]!Table5_2[[#This Row],[consumer_cost]]</f>
        <v>40879434.953134999</v>
      </c>
      <c r="N691">
        <f>[1]!Table3_2[[#This Row],[consume_real]]</f>
        <v>25710.336448512498</v>
      </c>
      <c r="O691">
        <f>[1]!Table1_2[[#This Row],[consume_hat]]</f>
        <v>26356.491235641501</v>
      </c>
      <c r="P691">
        <f>Table15[[#This Row],[price]]-Table15[[#This Row],[w]]</f>
        <v>103.67238004861349</v>
      </c>
      <c r="Q691">
        <f>[1]CPI!$A$10</f>
        <v>802.87238004861354</v>
      </c>
    </row>
    <row r="692" spans="1:17" x14ac:dyDescent="0.25">
      <c r="A692" s="1">
        <v>44304.791666666664</v>
      </c>
      <c r="B692" t="s">
        <v>717</v>
      </c>
      <c r="C692">
        <v>19</v>
      </c>
      <c r="D692" t="s">
        <v>736</v>
      </c>
      <c r="E692">
        <v>32949.800000000003</v>
      </c>
      <c r="F692">
        <v>32181.96</v>
      </c>
      <c r="G692">
        <v>706.6</v>
      </c>
      <c r="H692">
        <v>785.34746319999999</v>
      </c>
      <c r="I692">
        <f>[1]!Table11_2[[#This Row],[reward_real]]</f>
        <v>-8873183.4411999993</v>
      </c>
      <c r="J692">
        <f>[1]!Table13_2[[#This Row],[reward_hat]]</f>
        <v>-10161614.8851384</v>
      </c>
      <c r="K692">
        <f>[1]!Table9_2[[#This Row],[retailer_benefit]]</f>
        <v>23442483.5098105</v>
      </c>
      <c r="L692">
        <f>[1]!Table7_2[[#This Row],[optimum_policy]]</f>
        <v>1640</v>
      </c>
      <c r="M692">
        <f>[1]!Table5_2[[#This Row],[consumer_cost]]</f>
        <v>41188850.392210498</v>
      </c>
      <c r="N692">
        <f>[1]!Table3_2[[#This Row],[consume_real]]</f>
        <v>25115.152678177099</v>
      </c>
      <c r="O692">
        <f>[1]!Table1_2[[#This Row],[consume_hat]]</f>
        <v>25878.010337126099</v>
      </c>
      <c r="P692">
        <f>Table15[[#This Row],[price]]-Table15[[#This Row],[w]]</f>
        <v>96.272380048613513</v>
      </c>
      <c r="Q692">
        <f>[1]CPI!$A$10</f>
        <v>802.87238004861354</v>
      </c>
    </row>
    <row r="693" spans="1:17" x14ac:dyDescent="0.25">
      <c r="A693" s="1">
        <v>44304.833333333336</v>
      </c>
      <c r="B693" t="s">
        <v>717</v>
      </c>
      <c r="C693">
        <v>20</v>
      </c>
      <c r="D693" t="s">
        <v>737</v>
      </c>
      <c r="E693">
        <v>34048.199999999997</v>
      </c>
      <c r="F693">
        <v>33338.61</v>
      </c>
      <c r="G693">
        <v>714.1</v>
      </c>
      <c r="H693">
        <v>779.2470194</v>
      </c>
      <c r="I693">
        <f>[1]!Table11_2[[#This Row],[reward_real]]</f>
        <v>-9319639.2557999995</v>
      </c>
      <c r="J693">
        <f>[1]!Table13_2[[#This Row],[reward_hat]]</f>
        <v>-10406838.523032799</v>
      </c>
      <c r="K693">
        <f>[1]!Table9_2[[#This Row],[retailer_benefit]]</f>
        <v>24167634.748481199</v>
      </c>
      <c r="L693">
        <f>[1]!Table7_2[[#This Row],[optimum_policy]]</f>
        <v>1640</v>
      </c>
      <c r="M693">
        <f>[1]!Table5_2[[#This Row],[consumer_cost]]</f>
        <v>42806913.260081202</v>
      </c>
      <c r="N693">
        <f>[1]!Table3_2[[#This Row],[consume_real]]</f>
        <v>26101.7763780983</v>
      </c>
      <c r="O693">
        <f>[1]!Table1_2[[#This Row],[consume_hat]]</f>
        <v>26709.986086945599</v>
      </c>
      <c r="P693">
        <f>Table15[[#This Row],[price]]-Table15[[#This Row],[w]]</f>
        <v>88.772380048613513</v>
      </c>
      <c r="Q693">
        <f>[1]CPI!$A$10</f>
        <v>802.87238004861354</v>
      </c>
    </row>
    <row r="694" spans="1:17" x14ac:dyDescent="0.25">
      <c r="A694" s="1">
        <v>44304.875</v>
      </c>
      <c r="B694" t="s">
        <v>717</v>
      </c>
      <c r="C694">
        <v>21</v>
      </c>
      <c r="D694" t="s">
        <v>738</v>
      </c>
      <c r="E694">
        <v>35465.800000000003</v>
      </c>
      <c r="F694">
        <v>34926.660000000003</v>
      </c>
      <c r="G694">
        <v>707</v>
      </c>
      <c r="H694">
        <v>766.87207060000003</v>
      </c>
      <c r="I694">
        <f>[1]!Table11_2[[#This Row],[reward_real]]</f>
        <v>-9718693.1739999894</v>
      </c>
      <c r="J694">
        <f>[1]!Table13_2[[#This Row],[reward_hat]]</f>
        <v>-10804720.1977803</v>
      </c>
      <c r="K694">
        <f>[1]!Table9_2[[#This Row],[retailer_benefit]]</f>
        <v>24276113.359666198</v>
      </c>
      <c r="L694">
        <f>[1]!Table7_2[[#This Row],[optimum_policy]]</f>
        <v>1590</v>
      </c>
      <c r="M694">
        <f>[1]!Table5_2[[#This Row],[consumer_cost]]</f>
        <v>43713499.707666099</v>
      </c>
      <c r="N694">
        <f>[1]!Table3_2[[#This Row],[consume_real]]</f>
        <v>27492.7671117397</v>
      </c>
      <c r="O694">
        <f>[1]!Table1_2[[#This Row],[consume_hat]]</f>
        <v>28178.677022307202</v>
      </c>
      <c r="P694">
        <f>Table15[[#This Row],[price]]-Table15[[#This Row],[w]]</f>
        <v>95.872380048613536</v>
      </c>
      <c r="Q694">
        <f>[1]CPI!$A$10</f>
        <v>802.87238004861354</v>
      </c>
    </row>
    <row r="695" spans="1:17" x14ac:dyDescent="0.25">
      <c r="A695" s="1">
        <v>44304.916666666664</v>
      </c>
      <c r="B695" t="s">
        <v>717</v>
      </c>
      <c r="C695">
        <v>22</v>
      </c>
      <c r="D695" t="s">
        <v>739</v>
      </c>
      <c r="E695">
        <v>35455.300000000003</v>
      </c>
      <c r="F695">
        <v>34679.910000000003</v>
      </c>
      <c r="G695">
        <v>725.6</v>
      </c>
      <c r="H695">
        <v>790.03836869999998</v>
      </c>
      <c r="I695">
        <f>[1]!Table11_2[[#This Row],[reward_real]]</f>
        <v>-9945353.4712000005</v>
      </c>
      <c r="J695">
        <f>[1]!Table13_2[[#This Row],[reward_hat]]</f>
        <v>-11046336.403192399</v>
      </c>
      <c r="K695">
        <f>[1]!Table9_2[[#This Row],[retailer_benefit]]</f>
        <v>25066238.186508399</v>
      </c>
      <c r="L695">
        <f>[1]!Table7_2[[#This Row],[optimum_policy]]</f>
        <v>1640</v>
      </c>
      <c r="M695">
        <f>[1]!Table5_2[[#This Row],[consumer_cost]]</f>
        <v>44956945.1289085</v>
      </c>
      <c r="N695">
        <f>[1]!Table3_2[[#This Row],[consume_real]]</f>
        <v>27412.771420066099</v>
      </c>
      <c r="O695">
        <f>[1]!Table1_2[[#This Row],[consume_hat]]</f>
        <v>27964.0504573697</v>
      </c>
      <c r="P695">
        <f>Table15[[#This Row],[price]]-Table15[[#This Row],[w]]</f>
        <v>77.272380048613513</v>
      </c>
      <c r="Q695">
        <f>[1]CPI!$A$10</f>
        <v>802.87238004861354</v>
      </c>
    </row>
    <row r="696" spans="1:17" x14ac:dyDescent="0.25">
      <c r="A696" s="1">
        <v>44304.958333333336</v>
      </c>
      <c r="B696" t="s">
        <v>717</v>
      </c>
      <c r="C696">
        <v>23</v>
      </c>
      <c r="D696" t="s">
        <v>740</v>
      </c>
      <c r="E696">
        <v>34796.5</v>
      </c>
      <c r="F696">
        <v>33919.379999999997</v>
      </c>
      <c r="G696">
        <v>710.6</v>
      </c>
      <c r="H696">
        <v>777.11945319999995</v>
      </c>
      <c r="I696">
        <f>[1]!Table11_2[[#This Row],[reward_real]]</f>
        <v>-9452608.4110000003</v>
      </c>
      <c r="J696">
        <f>[1]!Table13_2[[#This Row],[reward_hat]]</f>
        <v>-10545551.4356762</v>
      </c>
      <c r="K696">
        <f>[1]!Table9_2[[#This Row],[retailer_benefit]]</f>
        <v>24726299.626184601</v>
      </c>
      <c r="L696">
        <f>[1]!Table7_2[[#This Row],[optimum_policy]]</f>
        <v>1640</v>
      </c>
      <c r="M696">
        <f>[1]!Table5_2[[#This Row],[consumer_cost]]</f>
        <v>43631516.448184602</v>
      </c>
      <c r="N696">
        <f>[1]!Table3_2[[#This Row],[consume_real]]</f>
        <v>26604.583200112502</v>
      </c>
      <c r="O696">
        <f>[1]!Table1_2[[#This Row],[consume_hat]]</f>
        <v>27140.104115508799</v>
      </c>
      <c r="P696">
        <f>Table15[[#This Row],[price]]-Table15[[#This Row],[w]]</f>
        <v>92.272380048613513</v>
      </c>
      <c r="Q696">
        <f>[1]CPI!$A$10</f>
        <v>802.87238004861354</v>
      </c>
    </row>
    <row r="697" spans="1:17" x14ac:dyDescent="0.25">
      <c r="A697" s="1">
        <v>44305</v>
      </c>
      <c r="B697" t="s">
        <v>717</v>
      </c>
      <c r="C697">
        <v>24</v>
      </c>
      <c r="D697" t="s">
        <v>741</v>
      </c>
      <c r="E697">
        <v>33965.599999999999</v>
      </c>
      <c r="F697">
        <v>32886.639999999999</v>
      </c>
      <c r="G697">
        <v>702</v>
      </c>
      <c r="H697">
        <v>770.47141090000002</v>
      </c>
      <c r="I697">
        <f>[1]!Table11_2[[#This Row],[reward_real]]</f>
        <v>-9207394.84799999</v>
      </c>
      <c r="J697">
        <f>[1]!Table13_2[[#This Row],[reward_hat]]</f>
        <v>-10243469.2095115</v>
      </c>
      <c r="K697">
        <f>[1]!Table9_2[[#This Row],[retailer_benefit]]</f>
        <v>23293922.0086153</v>
      </c>
      <c r="L697">
        <f>[1]!Table7_2[[#This Row],[optimum_policy]]</f>
        <v>1590</v>
      </c>
      <c r="M697">
        <f>[1]!Table5_2[[#This Row],[consumer_cost]]</f>
        <v>41708711.704615302</v>
      </c>
      <c r="N697">
        <f>[1]!Table3_2[[#This Row],[consume_real]]</f>
        <v>26231.8941538461</v>
      </c>
      <c r="O697">
        <f>[1]!Table1_2[[#This Row],[consume_hat]]</f>
        <v>26590.134466598702</v>
      </c>
      <c r="P697">
        <f>Table15[[#This Row],[price]]-Table15[[#This Row],[w]]</f>
        <v>100.87238004861354</v>
      </c>
      <c r="Q697">
        <f>[1]CPI!$A$10</f>
        <v>802.87238004861354</v>
      </c>
    </row>
    <row r="698" spans="1:17" x14ac:dyDescent="0.25">
      <c r="A698" s="1">
        <v>44305.041666666664</v>
      </c>
      <c r="B698" t="s">
        <v>742</v>
      </c>
      <c r="C698">
        <v>1</v>
      </c>
      <c r="D698" t="s">
        <v>743</v>
      </c>
      <c r="E698">
        <v>32723.4</v>
      </c>
      <c r="F698">
        <v>31677.91</v>
      </c>
      <c r="G698">
        <v>718.4</v>
      </c>
      <c r="H698">
        <v>709.61928609999995</v>
      </c>
      <c r="I698">
        <f>[1]!Table11_2[[#This Row],[reward_real]]</f>
        <v>-9481801.4903999995</v>
      </c>
      <c r="J698">
        <f>[1]!Table13_2[[#This Row],[reward_hat]]</f>
        <v>-9014753.2369689103</v>
      </c>
      <c r="K698">
        <f>[1]!Table9_2[[#This Row],[retailer_benefit]]</f>
        <v>20367923.2460819</v>
      </c>
      <c r="L698">
        <f>[1]!Table7_2[[#This Row],[optimum_policy]]</f>
        <v>1490</v>
      </c>
      <c r="M698">
        <f>[1]!Table5_2[[#This Row],[consumer_cost]]</f>
        <v>39331526.226881899</v>
      </c>
      <c r="N698">
        <f>[1]!Table3_2[[#This Row],[consume_real]]</f>
        <v>26396.997467706002</v>
      </c>
      <c r="O698">
        <f>[1]!Table1_2[[#This Row],[consume_hat]]</f>
        <v>25407.294909035601</v>
      </c>
      <c r="P698">
        <f>Table15[[#This Row],[price]]-Table15[[#This Row],[w]]</f>
        <v>84.472380048613559</v>
      </c>
      <c r="Q698">
        <f>[1]CPI!$A$10</f>
        <v>802.87238004861354</v>
      </c>
    </row>
    <row r="699" spans="1:17" x14ac:dyDescent="0.25">
      <c r="A699" s="1">
        <v>44305.083333333336</v>
      </c>
      <c r="B699" t="s">
        <v>742</v>
      </c>
      <c r="C699">
        <v>2</v>
      </c>
      <c r="D699" t="s">
        <v>744</v>
      </c>
      <c r="E699">
        <v>31629</v>
      </c>
      <c r="F699">
        <v>30336.3</v>
      </c>
      <c r="G699">
        <v>698.1</v>
      </c>
      <c r="H699">
        <v>671.81772539999997</v>
      </c>
      <c r="I699">
        <f>[1]!Table11_2[[#This Row],[reward_real]]</f>
        <v>-9070532.9910000004</v>
      </c>
      <c r="J699">
        <f>[1]!Table13_2[[#This Row],[reward_hat]]</f>
        <v>-8229402.6676246496</v>
      </c>
      <c r="K699">
        <f>[1]!Table9_2[[#This Row],[retailer_benefit]]</f>
        <v>17979950.655988801</v>
      </c>
      <c r="L699">
        <f>[1]!Table7_2[[#This Row],[optimum_policy]]</f>
        <v>1390</v>
      </c>
      <c r="M699">
        <f>[1]!Table5_2[[#This Row],[consumer_cost]]</f>
        <v>36121016.637988798</v>
      </c>
      <c r="N699">
        <f>[1]!Table3_2[[#This Row],[consume_real]]</f>
        <v>25986.342905027901</v>
      </c>
      <c r="O699">
        <f>[1]!Table1_2[[#This Row],[consume_hat]]</f>
        <v>24498.914977078599</v>
      </c>
      <c r="P699">
        <f>Table15[[#This Row],[price]]-Table15[[#This Row],[w]]</f>
        <v>104.77238004861351</v>
      </c>
      <c r="Q699">
        <f>[1]CPI!$A$10</f>
        <v>802.87238004861354</v>
      </c>
    </row>
    <row r="700" spans="1:17" x14ac:dyDescent="0.25">
      <c r="A700" s="1">
        <v>44305.125</v>
      </c>
      <c r="B700" t="s">
        <v>742</v>
      </c>
      <c r="C700">
        <v>3</v>
      </c>
      <c r="D700" t="s">
        <v>745</v>
      </c>
      <c r="E700">
        <v>30762</v>
      </c>
      <c r="F700">
        <v>29301.43</v>
      </c>
      <c r="G700">
        <v>680.3</v>
      </c>
      <c r="H700">
        <v>666.20608040000002</v>
      </c>
      <c r="I700">
        <f>[1]!Table11_2[[#This Row],[reward_real]]</f>
        <v>-8498833.0739999991</v>
      </c>
      <c r="J700">
        <f>[1]!Table13_2[[#This Row],[reward_hat]]</f>
        <v>-7851657.6962403497</v>
      </c>
      <c r="K700">
        <f>[1]!Table9_2[[#This Row],[retailer_benefit]]</f>
        <v>17732241.166008499</v>
      </c>
      <c r="L700">
        <f>[1]!Table7_2[[#This Row],[optimum_policy]]</f>
        <v>1390</v>
      </c>
      <c r="M700">
        <f>[1]!Table5_2[[#This Row],[consumer_cost]]</f>
        <v>34729907.314008497</v>
      </c>
      <c r="N700">
        <f>[1]!Table3_2[[#This Row],[consume_real]]</f>
        <v>24985.544830221901</v>
      </c>
      <c r="O700">
        <f>[1]!Table1_2[[#This Row],[consume_hat]]</f>
        <v>23571.257986736899</v>
      </c>
      <c r="P700">
        <f>Table15[[#This Row],[price]]-Table15[[#This Row],[w]]</f>
        <v>122.57238004861358</v>
      </c>
      <c r="Q700">
        <f>[1]CPI!$A$10</f>
        <v>802.87238004861354</v>
      </c>
    </row>
    <row r="701" spans="1:17" x14ac:dyDescent="0.25">
      <c r="A701" s="1">
        <v>44305.166666666664</v>
      </c>
      <c r="B701" t="s">
        <v>742</v>
      </c>
      <c r="C701">
        <v>4</v>
      </c>
      <c r="D701" t="s">
        <v>746</v>
      </c>
      <c r="E701">
        <v>29670.7</v>
      </c>
      <c r="F701">
        <v>28673.54</v>
      </c>
      <c r="G701">
        <v>663.2</v>
      </c>
      <c r="H701">
        <v>644.88591310000004</v>
      </c>
      <c r="I701">
        <f>[1]!Table11_2[[#This Row],[reward_real]]</f>
        <v>-8031502.4415999996</v>
      </c>
      <c r="J701">
        <f>[1]!Table13_2[[#This Row],[reward_hat]]</f>
        <v>-7451756.6705651497</v>
      </c>
      <c r="K701">
        <f>[1]!Table9_2[[#This Row],[retailer_benefit]]</f>
        <v>16392403.0533018</v>
      </c>
      <c r="L701">
        <f>[1]!Table7_2[[#This Row],[optimum_policy]]</f>
        <v>1340</v>
      </c>
      <c r="M701">
        <f>[1]!Table5_2[[#This Row],[consumer_cost]]</f>
        <v>32455407.936501801</v>
      </c>
      <c r="N701">
        <f>[1]!Table3_2[[#This Row],[consume_real]]</f>
        <v>24220.453683956501</v>
      </c>
      <c r="O701">
        <f>[1]!Table1_2[[#This Row],[consume_hat]]</f>
        <v>23110.309960883798</v>
      </c>
      <c r="P701">
        <f>Table15[[#This Row],[price]]-Table15[[#This Row],[w]]</f>
        <v>139.67238004861349</v>
      </c>
      <c r="Q701">
        <f>[1]CPI!$A$10</f>
        <v>802.87238004861354</v>
      </c>
    </row>
    <row r="702" spans="1:17" x14ac:dyDescent="0.25">
      <c r="A702" s="1">
        <v>44305.208333333336</v>
      </c>
      <c r="B702" t="s">
        <v>742</v>
      </c>
      <c r="C702">
        <v>5</v>
      </c>
      <c r="D702" t="s">
        <v>747</v>
      </c>
      <c r="E702">
        <v>29755.3</v>
      </c>
      <c r="F702">
        <v>28626.17</v>
      </c>
      <c r="G702">
        <v>635.4</v>
      </c>
      <c r="H702">
        <v>617.59731309999995</v>
      </c>
      <c r="I702">
        <f>[1]!Table11_2[[#This Row],[reward_real]]</f>
        <v>-7700255.0657999897</v>
      </c>
      <c r="J702">
        <f>[1]!Table13_2[[#This Row],[reward_hat]]</f>
        <v>-7107374.6118617998</v>
      </c>
      <c r="K702">
        <f>[1]!Table9_2[[#This Row],[retailer_benefit]]</f>
        <v>15865870.211119501</v>
      </c>
      <c r="L702">
        <f>[1]!Table7_2[[#This Row],[optimum_policy]]</f>
        <v>1290</v>
      </c>
      <c r="M702">
        <f>[1]!Table5_2[[#This Row],[consumer_cost]]</f>
        <v>31266380.342719499</v>
      </c>
      <c r="N702">
        <f>[1]!Table3_2[[#This Row],[consume_real]]</f>
        <v>24237.504141642999</v>
      </c>
      <c r="O702">
        <f>[1]!Table1_2[[#This Row],[consume_hat]]</f>
        <v>23016.2096279533</v>
      </c>
      <c r="P702">
        <f>Table15[[#This Row],[price]]-Table15[[#This Row],[w]]</f>
        <v>167.47238004861356</v>
      </c>
      <c r="Q702">
        <f>[1]CPI!$A$10</f>
        <v>802.87238004861354</v>
      </c>
    </row>
    <row r="703" spans="1:17" x14ac:dyDescent="0.25">
      <c r="A703" s="1">
        <v>44305.25</v>
      </c>
      <c r="B703" t="s">
        <v>742</v>
      </c>
      <c r="C703">
        <v>6</v>
      </c>
      <c r="D703" t="s">
        <v>748</v>
      </c>
      <c r="E703">
        <v>29100.9</v>
      </c>
      <c r="F703">
        <v>28129.88</v>
      </c>
      <c r="G703">
        <v>597.20000000000005</v>
      </c>
      <c r="H703">
        <v>574.75991950000002</v>
      </c>
      <c r="I703">
        <f>[1]!Table11_2[[#This Row],[reward_real]]</f>
        <v>-7136937.5231999997</v>
      </c>
      <c r="J703">
        <f>[1]!Table13_2[[#This Row],[reward_hat]]</f>
        <v>-6526367.1142698498</v>
      </c>
      <c r="K703">
        <f>[1]!Table9_2[[#This Row],[retailer_benefit]]</f>
        <v>14168709.188723899</v>
      </c>
      <c r="L703">
        <f>[1]!Table7_2[[#This Row],[optimum_policy]]</f>
        <v>1190</v>
      </c>
      <c r="M703">
        <f>[1]!Table5_2[[#This Row],[consumer_cost]]</f>
        <v>28442584.235123899</v>
      </c>
      <c r="N703">
        <f>[1]!Table3_2[[#This Row],[consume_real]]</f>
        <v>23901.33129002</v>
      </c>
      <c r="O703">
        <f>[1]!Table1_2[[#This Row],[consume_hat]]</f>
        <v>22709.889445394099</v>
      </c>
      <c r="P703">
        <f>Table15[[#This Row],[price]]-Table15[[#This Row],[w]]</f>
        <v>205.67238004861349</v>
      </c>
      <c r="Q703">
        <f>[1]CPI!$A$10</f>
        <v>802.87238004861354</v>
      </c>
    </row>
    <row r="704" spans="1:17" x14ac:dyDescent="0.25">
      <c r="A704" s="1">
        <v>44305.291666666664</v>
      </c>
      <c r="B704" t="s">
        <v>742</v>
      </c>
      <c r="C704">
        <v>7</v>
      </c>
      <c r="D704" t="s">
        <v>749</v>
      </c>
      <c r="E704">
        <v>28218.3</v>
      </c>
      <c r="F704">
        <v>27160.33</v>
      </c>
      <c r="G704">
        <v>594.9</v>
      </c>
      <c r="H704">
        <v>584.47501890000001</v>
      </c>
      <c r="I704">
        <f>[1]!Table11_2[[#This Row],[reward_real]]</f>
        <v>-6882189.4052999998</v>
      </c>
      <c r="J704">
        <f>[1]!Table13_2[[#This Row],[reward_hat]]</f>
        <v>-6457103.9468783904</v>
      </c>
      <c r="K704">
        <f>[1]!Table9_2[[#This Row],[retailer_benefit]]</f>
        <v>13769006.2702774</v>
      </c>
      <c r="L704">
        <f>[1]!Table7_2[[#This Row],[optimum_policy]]</f>
        <v>1190</v>
      </c>
      <c r="M704">
        <f>[1]!Table5_2[[#This Row],[consumer_cost]]</f>
        <v>27533385.080877401</v>
      </c>
      <c r="N704">
        <f>[1]!Table3_2[[#This Row],[consume_real]]</f>
        <v>23137.298387291899</v>
      </c>
      <c r="O704">
        <f>[1]!Table1_2[[#This Row],[consume_hat]]</f>
        <v>22095.397538858899</v>
      </c>
      <c r="P704">
        <f>Table15[[#This Row],[price]]-Table15[[#This Row],[w]]</f>
        <v>207.97238004861356</v>
      </c>
      <c r="Q704">
        <f>[1]CPI!$A$10</f>
        <v>802.87238004861354</v>
      </c>
    </row>
    <row r="705" spans="1:17" x14ac:dyDescent="0.25">
      <c r="A705" s="1">
        <v>44305.333333333336</v>
      </c>
      <c r="B705" t="s">
        <v>742</v>
      </c>
      <c r="C705">
        <v>8</v>
      </c>
      <c r="D705" t="s">
        <v>750</v>
      </c>
      <c r="E705">
        <v>28896.6</v>
      </c>
      <c r="F705">
        <v>28010.49</v>
      </c>
      <c r="G705">
        <v>648.29999999999995</v>
      </c>
      <c r="H705">
        <v>626.48658130000001</v>
      </c>
      <c r="I705">
        <f>[1]!Table11_2[[#This Row],[reward_real]]</f>
        <v>-7697967.5501999902</v>
      </c>
      <c r="J705">
        <f>[1]!Table13_2[[#This Row],[reward_hat]]</f>
        <v>-7101417.8223155001</v>
      </c>
      <c r="K705">
        <f>[1]!Table9_2[[#This Row],[retailer_benefit]]</f>
        <v>15239197.214139501</v>
      </c>
      <c r="L705">
        <f>[1]!Table7_2[[#This Row],[optimum_policy]]</f>
        <v>1290</v>
      </c>
      <c r="M705">
        <f>[1]!Table5_2[[#This Row],[consumer_cost]]</f>
        <v>30635132.3145395</v>
      </c>
      <c r="N705">
        <f>[1]!Table3_2[[#This Row],[consume_real]]</f>
        <v>23748.164584914299</v>
      </c>
      <c r="O705">
        <f>[1]!Table1_2[[#This Row],[consume_hat]]</f>
        <v>22670.614293075902</v>
      </c>
      <c r="P705">
        <f>Table15[[#This Row],[price]]-Table15[[#This Row],[w]]</f>
        <v>154.57238004861358</v>
      </c>
      <c r="Q705">
        <f>[1]CPI!$A$10</f>
        <v>802.87238004861354</v>
      </c>
    </row>
    <row r="706" spans="1:17" x14ac:dyDescent="0.25">
      <c r="A706" s="1">
        <v>44305.375</v>
      </c>
      <c r="B706" t="s">
        <v>742</v>
      </c>
      <c r="C706">
        <v>9</v>
      </c>
      <c r="D706" t="s">
        <v>751</v>
      </c>
      <c r="E706">
        <v>30846.799999999999</v>
      </c>
      <c r="F706">
        <v>30176.14</v>
      </c>
      <c r="G706">
        <v>717.4</v>
      </c>
      <c r="H706">
        <v>691.44069460000003</v>
      </c>
      <c r="I706">
        <f>[1]!Table11_2[[#This Row],[reward_real]]</f>
        <v>-9058656.3687999994</v>
      </c>
      <c r="J706">
        <f>[1]!Table13_2[[#This Row],[reward_hat]]</f>
        <v>-8399528.8656767905</v>
      </c>
      <c r="K706">
        <f>[1]!Table9_2[[#This Row],[retailer_benefit]]</f>
        <v>18248634.212698299</v>
      </c>
      <c r="L706">
        <f>[1]!Table7_2[[#This Row],[optimum_policy]]</f>
        <v>1440</v>
      </c>
      <c r="M706">
        <f>[1]!Table5_2[[#This Row],[consumer_cost]]</f>
        <v>36365946.950298302</v>
      </c>
      <c r="N706">
        <f>[1]!Table3_2[[#This Row],[consume_real]]</f>
        <v>25254.129826595999</v>
      </c>
      <c r="O706">
        <f>[1]!Table1_2[[#This Row],[consume_hat]]</f>
        <v>24295.731885366</v>
      </c>
      <c r="P706">
        <f>Table15[[#This Row],[price]]-Table15[[#This Row],[w]]</f>
        <v>85.472380048613559</v>
      </c>
      <c r="Q706">
        <f>[1]CPI!$A$10</f>
        <v>802.87238004861354</v>
      </c>
    </row>
    <row r="707" spans="1:17" x14ac:dyDescent="0.25">
      <c r="A707" s="1">
        <v>44305.416666666664</v>
      </c>
      <c r="B707" t="s">
        <v>742</v>
      </c>
      <c r="C707">
        <v>10</v>
      </c>
      <c r="D707" t="s">
        <v>752</v>
      </c>
      <c r="E707">
        <v>32602.6</v>
      </c>
      <c r="F707">
        <v>31741.21</v>
      </c>
      <c r="G707">
        <v>717.5</v>
      </c>
      <c r="H707">
        <v>704.49388610000005</v>
      </c>
      <c r="I707">
        <f>[1]!Table11_2[[#This Row],[reward_real]]</f>
        <v>-9576198.6850000005</v>
      </c>
      <c r="J707">
        <f>[1]!Table13_2[[#This Row],[reward_hat]]</f>
        <v>-9079617.3296834305</v>
      </c>
      <c r="K707">
        <f>[1]!Table9_2[[#This Row],[retailer_benefit]]</f>
        <v>19285863.553762998</v>
      </c>
      <c r="L707">
        <f>[1]!Table7_2[[#This Row],[optimum_policy]]</f>
        <v>1440</v>
      </c>
      <c r="M707">
        <f>[1]!Table5_2[[#This Row],[consumer_cost]]</f>
        <v>38438260.923762999</v>
      </c>
      <c r="N707">
        <f>[1]!Table3_2[[#This Row],[consume_real]]</f>
        <v>26693.2367526132</v>
      </c>
      <c r="O707">
        <f>[1]!Table1_2[[#This Row],[consume_hat]]</f>
        <v>25776.284248277399</v>
      </c>
      <c r="P707">
        <f>Table15[[#This Row],[price]]-Table15[[#This Row],[w]]</f>
        <v>85.372380048613536</v>
      </c>
      <c r="Q707">
        <f>[1]CPI!$A$10</f>
        <v>802.87238004861354</v>
      </c>
    </row>
    <row r="708" spans="1:17" x14ac:dyDescent="0.25">
      <c r="A708" s="1">
        <v>44305.458333333336</v>
      </c>
      <c r="B708" t="s">
        <v>742</v>
      </c>
      <c r="C708">
        <v>11</v>
      </c>
      <c r="D708" t="s">
        <v>753</v>
      </c>
      <c r="E708">
        <v>33473.599999999999</v>
      </c>
      <c r="F708">
        <v>32559.21</v>
      </c>
      <c r="G708">
        <v>715</v>
      </c>
      <c r="H708">
        <v>709.74704919999999</v>
      </c>
      <c r="I708">
        <f>[1]!Table11_2[[#This Row],[reward_real]]</f>
        <v>-9632028.4000000004</v>
      </c>
      <c r="J708">
        <f>[1]!Table13_2[[#This Row],[reward_hat]]</f>
        <v>-9268003.8401155509</v>
      </c>
      <c r="K708">
        <f>[1]!Table9_2[[#This Row],[retailer_benefit]]</f>
        <v>20880621.006992999</v>
      </c>
      <c r="L708">
        <f>[1]!Table7_2[[#This Row],[optimum_policy]]</f>
        <v>1490</v>
      </c>
      <c r="M708">
        <f>[1]!Table5_2[[#This Row],[consumer_cost]]</f>
        <v>40144677.806993</v>
      </c>
      <c r="N708">
        <f>[1]!Table3_2[[#This Row],[consume_real]]</f>
        <v>26942.7367832167</v>
      </c>
      <c r="O708">
        <f>[1]!Table1_2[[#This Row],[consume_hat]]</f>
        <v>26116.357511828901</v>
      </c>
      <c r="P708">
        <f>Table15[[#This Row],[price]]-Table15[[#This Row],[w]]</f>
        <v>87.872380048613536</v>
      </c>
      <c r="Q708">
        <f>[1]CPI!$A$10</f>
        <v>802.87238004861354</v>
      </c>
    </row>
    <row r="709" spans="1:17" x14ac:dyDescent="0.25">
      <c r="A709" s="1">
        <v>44305.5</v>
      </c>
      <c r="B709" t="s">
        <v>742</v>
      </c>
      <c r="C709">
        <v>12</v>
      </c>
      <c r="D709" t="s">
        <v>754</v>
      </c>
      <c r="E709">
        <v>34098.400000000001</v>
      </c>
      <c r="F709">
        <v>33569.51</v>
      </c>
      <c r="G709">
        <v>715.8</v>
      </c>
      <c r="H709">
        <v>705.85245640000005</v>
      </c>
      <c r="I709">
        <f>[1]!Table11_2[[#This Row],[reward_real]]</f>
        <v>-9827909.0447999891</v>
      </c>
      <c r="J709">
        <f>[1]!Table13_2[[#This Row],[reward_hat]]</f>
        <v>-9478450.1539761201</v>
      </c>
      <c r="K709">
        <f>[1]!Table9_2[[#This Row],[retailer_benefit]]</f>
        <v>21259478.0175584</v>
      </c>
      <c r="L709">
        <f>[1]!Table7_2[[#This Row],[optimum_policy]]</f>
        <v>1490</v>
      </c>
      <c r="M709">
        <f>[1]!Table5_2[[#This Row],[consumer_cost]]</f>
        <v>40915296.1071584</v>
      </c>
      <c r="N709">
        <f>[1]!Table3_2[[#This Row],[consume_real]]</f>
        <v>27459.930273260601</v>
      </c>
      <c r="O709">
        <f>[1]!Table1_2[[#This Row],[consume_hat]]</f>
        <v>26856.746245537099</v>
      </c>
      <c r="P709">
        <f>Table15[[#This Row],[price]]-Table15[[#This Row],[w]]</f>
        <v>87.072380048613581</v>
      </c>
      <c r="Q709">
        <f>[1]CPI!$A$10</f>
        <v>802.87238004861354</v>
      </c>
    </row>
    <row r="710" spans="1:17" x14ac:dyDescent="0.25">
      <c r="A710" s="1">
        <v>44305.541666666664</v>
      </c>
      <c r="B710" t="s">
        <v>742</v>
      </c>
      <c r="C710">
        <v>13</v>
      </c>
      <c r="D710" t="s">
        <v>755</v>
      </c>
      <c r="E710">
        <v>34355.300000000003</v>
      </c>
      <c r="F710">
        <v>34190.400000000001</v>
      </c>
      <c r="G710">
        <v>714.8</v>
      </c>
      <c r="H710">
        <v>702.10159220000003</v>
      </c>
      <c r="I710">
        <f>[1]!Table11_2[[#This Row],[reward_real]]</f>
        <v>-10036282.499600001</v>
      </c>
      <c r="J710">
        <f>[1]!Table13_2[[#This Row],[reward_hat]]</f>
        <v>-9731953.3839709498</v>
      </c>
      <c r="K710">
        <f>[1]!Table9_2[[#This Row],[retailer_benefit]]</f>
        <v>20364611.2722717</v>
      </c>
      <c r="L710">
        <f>[1]!Table7_2[[#This Row],[optimum_policy]]</f>
        <v>1440</v>
      </c>
      <c r="M710">
        <f>[1]!Table5_2[[#This Row],[consumer_cost]]</f>
        <v>40437176.271471702</v>
      </c>
      <c r="N710">
        <f>[1]!Table3_2[[#This Row],[consume_real]]</f>
        <v>28081.372410744199</v>
      </c>
      <c r="O710">
        <f>[1]!Table1_2[[#This Row],[consume_hat]]</f>
        <v>27722.350987673301</v>
      </c>
      <c r="P710">
        <f>Table15[[#This Row],[price]]-Table15[[#This Row],[w]]</f>
        <v>88.072380048613581</v>
      </c>
      <c r="Q710">
        <f>[1]CPI!$A$10</f>
        <v>802.87238004861354</v>
      </c>
    </row>
    <row r="711" spans="1:17" x14ac:dyDescent="0.25">
      <c r="A711" s="1">
        <v>44305.583333333336</v>
      </c>
      <c r="B711" t="s">
        <v>742</v>
      </c>
      <c r="C711">
        <v>14</v>
      </c>
      <c r="D711" t="s">
        <v>756</v>
      </c>
      <c r="E711">
        <v>34180.1</v>
      </c>
      <c r="F711">
        <v>33985.11</v>
      </c>
      <c r="G711">
        <v>714.7</v>
      </c>
      <c r="H711">
        <v>700.15594729999998</v>
      </c>
      <c r="I711">
        <f>[1]!Table11_2[[#This Row],[reward_real]]</f>
        <v>-9983084.3472999893</v>
      </c>
      <c r="J711">
        <f>[1]!Table13_2[[#This Row],[reward_hat]]</f>
        <v>-9634507.1077449806</v>
      </c>
      <c r="K711">
        <f>[1]!Table9_2[[#This Row],[retailer_benefit]]</f>
        <v>20262294.884837501</v>
      </c>
      <c r="L711">
        <f>[1]!Table7_2[[#This Row],[optimum_policy]]</f>
        <v>1440</v>
      </c>
      <c r="M711">
        <f>[1]!Table5_2[[#This Row],[consumer_cost]]</f>
        <v>40228463.579437502</v>
      </c>
      <c r="N711">
        <f>[1]!Table3_2[[#This Row],[consume_real]]</f>
        <v>27936.433041275999</v>
      </c>
      <c r="O711">
        <f>[1]!Table1_2[[#This Row],[consume_hat]]</f>
        <v>27521.031976568302</v>
      </c>
      <c r="P711">
        <f>Table15[[#This Row],[price]]-Table15[[#This Row],[w]]</f>
        <v>88.172380048613491</v>
      </c>
      <c r="Q711">
        <f>[1]CPI!$A$10</f>
        <v>802.87238004861354</v>
      </c>
    </row>
    <row r="712" spans="1:17" x14ac:dyDescent="0.25">
      <c r="A712" s="1">
        <v>44305.625</v>
      </c>
      <c r="B712" t="s">
        <v>742</v>
      </c>
      <c r="C712">
        <v>15</v>
      </c>
      <c r="D712" t="s">
        <v>757</v>
      </c>
      <c r="E712">
        <v>34418.800000000003</v>
      </c>
      <c r="F712">
        <v>34226.67</v>
      </c>
      <c r="G712">
        <v>705.6</v>
      </c>
      <c r="H712">
        <v>693.58576189999997</v>
      </c>
      <c r="I712">
        <f>[1]!Table11_2[[#This Row],[reward_real]]</f>
        <v>-9868007.6351999994</v>
      </c>
      <c r="J712">
        <f>[1]!Table13_2[[#This Row],[reward_hat]]</f>
        <v>-9570310.8515957892</v>
      </c>
      <c r="K712">
        <f>[1]!Table9_2[[#This Row],[retailer_benefit]]</f>
        <v>20541566.914089799</v>
      </c>
      <c r="L712">
        <f>[1]!Table7_2[[#This Row],[optimum_policy]]</f>
        <v>1440</v>
      </c>
      <c r="M712">
        <f>[1]!Table5_2[[#This Row],[consumer_cost]]</f>
        <v>40277582.184489802</v>
      </c>
      <c r="N712">
        <f>[1]!Table3_2[[#This Row],[consume_real]]</f>
        <v>27970.543183673399</v>
      </c>
      <c r="O712">
        <f>[1]!Table1_2[[#This Row],[consume_hat]]</f>
        <v>27596.6185505916</v>
      </c>
      <c r="P712">
        <f>Table15[[#This Row],[price]]-Table15[[#This Row],[w]]</f>
        <v>97.272380048613513</v>
      </c>
      <c r="Q712">
        <f>[1]CPI!$A$10</f>
        <v>802.87238004861354</v>
      </c>
    </row>
    <row r="713" spans="1:17" x14ac:dyDescent="0.25">
      <c r="A713" s="1">
        <v>44305.666666666664</v>
      </c>
      <c r="B713" t="s">
        <v>742</v>
      </c>
      <c r="C713">
        <v>16</v>
      </c>
      <c r="D713" t="s">
        <v>758</v>
      </c>
      <c r="E713">
        <v>34168.9</v>
      </c>
      <c r="F713">
        <v>33874.97</v>
      </c>
      <c r="G713">
        <v>705.6</v>
      </c>
      <c r="H713">
        <v>696.56880290000004</v>
      </c>
      <c r="I713">
        <f>[1]!Table11_2[[#This Row],[reward_real]]</f>
        <v>-9796360.3056000005</v>
      </c>
      <c r="J713">
        <f>[1]!Table13_2[[#This Row],[reward_hat]]</f>
        <v>-9531589.7956591602</v>
      </c>
      <c r="K713">
        <f>[1]!Table9_2[[#This Row],[retailer_benefit]]</f>
        <v>20392423.493289798</v>
      </c>
      <c r="L713">
        <f>[1]!Table7_2[[#This Row],[optimum_policy]]</f>
        <v>1440</v>
      </c>
      <c r="M713">
        <f>[1]!Table5_2[[#This Row],[consumer_cost]]</f>
        <v>39985144.104489803</v>
      </c>
      <c r="N713">
        <f>[1]!Table3_2[[#This Row],[consume_real]]</f>
        <v>27767.4611836734</v>
      </c>
      <c r="O713">
        <f>[1]!Table1_2[[#This Row],[consume_hat]]</f>
        <v>27367.260078255898</v>
      </c>
      <c r="P713">
        <f>Table15[[#This Row],[price]]-Table15[[#This Row],[w]]</f>
        <v>97.272380048613513</v>
      </c>
      <c r="Q713">
        <f>[1]CPI!$A$10</f>
        <v>802.87238004861354</v>
      </c>
    </row>
    <row r="714" spans="1:17" x14ac:dyDescent="0.25">
      <c r="A714" s="1">
        <v>44305.708333333336</v>
      </c>
      <c r="B714" t="s">
        <v>742</v>
      </c>
      <c r="C714">
        <v>17</v>
      </c>
      <c r="D714" t="s">
        <v>759</v>
      </c>
      <c r="E714">
        <v>34022.699999999997</v>
      </c>
      <c r="F714">
        <v>33466.07</v>
      </c>
      <c r="G714">
        <v>713.8</v>
      </c>
      <c r="H714">
        <v>699.32355640000003</v>
      </c>
      <c r="I714">
        <f>[1]!Table11_2[[#This Row],[reward_real]]</f>
        <v>-9919046.0033999998</v>
      </c>
      <c r="J714">
        <f>[1]!Table13_2[[#This Row],[reward_hat]]</f>
        <v>-9470927.8726686295</v>
      </c>
      <c r="K714">
        <f>[1]!Table9_2[[#This Row],[retailer_benefit]]</f>
        <v>20182715.6281005</v>
      </c>
      <c r="L714">
        <f>[1]!Table7_2[[#This Row],[optimum_policy]]</f>
        <v>1440</v>
      </c>
      <c r="M714">
        <f>[1]!Table5_2[[#This Row],[consumer_cost]]</f>
        <v>40020807.634900503</v>
      </c>
      <c r="N714">
        <f>[1]!Table3_2[[#This Row],[consume_real]]</f>
        <v>27792.227524236401</v>
      </c>
      <c r="O714">
        <f>[1]!Table1_2[[#This Row],[consume_hat]]</f>
        <v>27085.9683915276</v>
      </c>
      <c r="P714">
        <f>Table15[[#This Row],[price]]-Table15[[#This Row],[w]]</f>
        <v>89.072380048613581</v>
      </c>
      <c r="Q714">
        <f>[1]CPI!$A$10</f>
        <v>802.87238004861354</v>
      </c>
    </row>
    <row r="715" spans="1:17" x14ac:dyDescent="0.25">
      <c r="A715" s="1">
        <v>44305.75</v>
      </c>
      <c r="B715" t="s">
        <v>742</v>
      </c>
      <c r="C715">
        <v>18</v>
      </c>
      <c r="D715" t="s">
        <v>760</v>
      </c>
      <c r="E715">
        <v>33826.6</v>
      </c>
      <c r="F715">
        <v>32969.82</v>
      </c>
      <c r="G715">
        <v>704.9</v>
      </c>
      <c r="H715">
        <v>704.48830190000001</v>
      </c>
      <c r="I715">
        <f>[1]!Table11_2[[#This Row],[reward_real]]</f>
        <v>-9684251.1405999903</v>
      </c>
      <c r="J715">
        <f>[1]!Table13_2[[#This Row],[reward_hat]]</f>
        <v>-9430954.30568037</v>
      </c>
      <c r="K715">
        <f>[1]!Table9_2[[#This Row],[retailer_benefit]]</f>
        <v>20198306.180891</v>
      </c>
      <c r="L715">
        <f>[1]!Table7_2[[#This Row],[optimum_policy]]</f>
        <v>1440</v>
      </c>
      <c r="M715">
        <f>[1]!Table5_2[[#This Row],[consumer_cost]]</f>
        <v>39566808.462090999</v>
      </c>
      <c r="N715">
        <f>[1]!Table3_2[[#This Row],[consume_real]]</f>
        <v>27476.9503208965</v>
      </c>
      <c r="O715">
        <f>[1]!Table1_2[[#This Row],[consume_hat]]</f>
        <v>26773.913152950001</v>
      </c>
      <c r="P715">
        <f>Table15[[#This Row],[price]]-Table15[[#This Row],[w]]</f>
        <v>97.972380048613559</v>
      </c>
      <c r="Q715">
        <f>[1]CPI!$A$10</f>
        <v>802.87238004861354</v>
      </c>
    </row>
    <row r="716" spans="1:17" x14ac:dyDescent="0.25">
      <c r="A716" s="1">
        <v>44305.791666666664</v>
      </c>
      <c r="B716" t="s">
        <v>742</v>
      </c>
      <c r="C716">
        <v>19</v>
      </c>
      <c r="D716" t="s">
        <v>761</v>
      </c>
      <c r="E716">
        <v>33371.9</v>
      </c>
      <c r="F716">
        <v>32476.29</v>
      </c>
      <c r="G716">
        <v>702.8</v>
      </c>
      <c r="H716">
        <v>716.7709552</v>
      </c>
      <c r="I716">
        <f>[1]!Table11_2[[#This Row],[reward_real]]</f>
        <v>-9362553.2887999993</v>
      </c>
      <c r="J716">
        <f>[1]!Table13_2[[#This Row],[reward_hat]]</f>
        <v>-9378985.7392953094</v>
      </c>
      <c r="K716">
        <f>[1]!Table9_2[[#This Row],[retailer_benefit]]</f>
        <v>20973824.555900201</v>
      </c>
      <c r="L716">
        <f>[1]!Table7_2[[#This Row],[optimum_policy]]</f>
        <v>1490</v>
      </c>
      <c r="M716">
        <f>[1]!Table5_2[[#This Row],[consumer_cost]]</f>
        <v>39698931.133500203</v>
      </c>
      <c r="N716">
        <f>[1]!Table3_2[[#This Row],[consume_real]]</f>
        <v>26643.5779419465</v>
      </c>
      <c r="O716">
        <f>[1]!Table1_2[[#This Row],[consume_hat]]</f>
        <v>26170.105447381698</v>
      </c>
      <c r="P716">
        <f>Table15[[#This Row],[price]]-Table15[[#This Row],[w]]</f>
        <v>100.07238004861358</v>
      </c>
      <c r="Q716">
        <f>[1]CPI!$A$10</f>
        <v>802.87238004861354</v>
      </c>
    </row>
    <row r="717" spans="1:17" x14ac:dyDescent="0.25">
      <c r="A717" s="1">
        <v>44305.833333333336</v>
      </c>
      <c r="B717" t="s">
        <v>742</v>
      </c>
      <c r="C717">
        <v>20</v>
      </c>
      <c r="D717" t="s">
        <v>762</v>
      </c>
      <c r="E717">
        <v>34274</v>
      </c>
      <c r="F717">
        <v>33528.78</v>
      </c>
      <c r="G717">
        <v>710.9</v>
      </c>
      <c r="H717">
        <v>712.86078559999999</v>
      </c>
      <c r="I717">
        <f>[1]!Table11_2[[#This Row],[reward_real]]</f>
        <v>-9779434.6940000001</v>
      </c>
      <c r="J717">
        <f>[1]!Table13_2[[#This Row],[reward_hat]]</f>
        <v>-9605588.5482384991</v>
      </c>
      <c r="K717">
        <f>[1]!Table9_2[[#This Row],[retailer_benefit]]</f>
        <v>21435244.2540312</v>
      </c>
      <c r="L717">
        <f>[1]!Table7_2[[#This Row],[optimum_policy]]</f>
        <v>1490</v>
      </c>
      <c r="M717">
        <f>[1]!Table5_2[[#This Row],[consumer_cost]]</f>
        <v>40994113.6420312</v>
      </c>
      <c r="N717">
        <f>[1]!Table3_2[[#This Row],[consume_real]]</f>
        <v>27512.8279476719</v>
      </c>
      <c r="O717">
        <f>[1]!Table1_2[[#This Row],[consume_hat]]</f>
        <v>26949.4093157512</v>
      </c>
      <c r="P717">
        <f>Table15[[#This Row],[price]]-Table15[[#This Row],[w]]</f>
        <v>91.972380048613559</v>
      </c>
      <c r="Q717">
        <f>[1]CPI!$A$10</f>
        <v>802.87238004861354</v>
      </c>
    </row>
    <row r="718" spans="1:17" x14ac:dyDescent="0.25">
      <c r="A718" s="1">
        <v>44305.875</v>
      </c>
      <c r="B718" t="s">
        <v>742</v>
      </c>
      <c r="C718">
        <v>21</v>
      </c>
      <c r="D718" t="s">
        <v>763</v>
      </c>
      <c r="E718">
        <v>35639</v>
      </c>
      <c r="F718">
        <v>35188.15</v>
      </c>
      <c r="G718">
        <v>706.6</v>
      </c>
      <c r="H718">
        <v>704.97909779999998</v>
      </c>
      <c r="I718">
        <f>[1]!Table11_2[[#This Row],[reward_real]]</f>
        <v>-10238870.866</v>
      </c>
      <c r="J718">
        <f>[1]!Table13_2[[#This Row],[reward_hat]]</f>
        <v>-10075692.8025521</v>
      </c>
      <c r="K718">
        <f>[1]!Table9_2[[#This Row],[retailer_benefit]]</f>
        <v>21254423.699757699</v>
      </c>
      <c r="L718">
        <f>[1]!Table7_2[[#This Row],[optimum_policy]]</f>
        <v>1440</v>
      </c>
      <c r="M718">
        <f>[1]!Table5_2[[#This Row],[consumer_cost]]</f>
        <v>41732165.431757703</v>
      </c>
      <c r="N718">
        <f>[1]!Table3_2[[#This Row],[consume_real]]</f>
        <v>28980.670438720601</v>
      </c>
      <c r="O718">
        <f>[1]!Table1_2[[#This Row],[consume_hat]]</f>
        <v>28584.3731635205</v>
      </c>
      <c r="P718">
        <f>Table15[[#This Row],[price]]-Table15[[#This Row],[w]]</f>
        <v>96.272380048613513</v>
      </c>
      <c r="Q718">
        <f>[1]CPI!$A$10</f>
        <v>802.87238004861354</v>
      </c>
    </row>
    <row r="719" spans="1:17" x14ac:dyDescent="0.25">
      <c r="A719" s="1">
        <v>44305.916666666664</v>
      </c>
      <c r="B719" t="s">
        <v>742</v>
      </c>
      <c r="C719">
        <v>22</v>
      </c>
      <c r="D719" t="s">
        <v>764</v>
      </c>
      <c r="E719">
        <v>35808.9</v>
      </c>
      <c r="F719">
        <v>34960.879999999997</v>
      </c>
      <c r="G719">
        <v>720.6</v>
      </c>
      <c r="H719">
        <v>724.07787889999997</v>
      </c>
      <c r="I719">
        <f>[1]!Table11_2[[#This Row],[reward_real]]</f>
        <v>-10422323.580600001</v>
      </c>
      <c r="J719">
        <f>[1]!Table13_2[[#This Row],[reward_hat]]</f>
        <v>-10247241.8938467</v>
      </c>
      <c r="K719">
        <f>[1]!Table9_2[[#This Row],[retailer_benefit]]</f>
        <v>22256274.668092199</v>
      </c>
      <c r="L719">
        <f>[1]!Table7_2[[#This Row],[optimum_policy]]</f>
        <v>1490</v>
      </c>
      <c r="M719">
        <f>[1]!Table5_2[[#This Row],[consumer_cost]]</f>
        <v>43100921.829292201</v>
      </c>
      <c r="N719">
        <f>[1]!Table3_2[[#This Row],[consume_real]]</f>
        <v>28926.793174021601</v>
      </c>
      <c r="O719">
        <f>[1]!Table1_2[[#This Row],[consume_hat]]</f>
        <v>28304.253431731799</v>
      </c>
      <c r="P719">
        <f>Table15[[#This Row],[price]]-Table15[[#This Row],[w]]</f>
        <v>82.272380048613513</v>
      </c>
      <c r="Q719">
        <f>[1]CPI!$A$10</f>
        <v>802.87238004861354</v>
      </c>
    </row>
    <row r="720" spans="1:17" x14ac:dyDescent="0.25">
      <c r="A720" s="1">
        <v>44305.958333333336</v>
      </c>
      <c r="B720" t="s">
        <v>742</v>
      </c>
      <c r="C720">
        <v>23</v>
      </c>
      <c r="D720" t="s">
        <v>765</v>
      </c>
      <c r="E720">
        <v>35281</v>
      </c>
      <c r="F720">
        <v>34242.94</v>
      </c>
      <c r="G720">
        <v>707.3</v>
      </c>
      <c r="H720">
        <v>710.11955660000001</v>
      </c>
      <c r="I720">
        <f>[1]!Table11_2[[#This Row],[reward_real]]</f>
        <v>-9991826.1669999994</v>
      </c>
      <c r="J720">
        <f>[1]!Table13_2[[#This Row],[reward_hat]]</f>
        <v>-9754804.7549166009</v>
      </c>
      <c r="K720">
        <f>[1]!Table9_2[[#This Row],[retailer_benefit]]</f>
        <v>22113961.094050299</v>
      </c>
      <c r="L720">
        <f>[1]!Table7_2[[#This Row],[optimum_policy]]</f>
        <v>1490</v>
      </c>
      <c r="M720">
        <f>[1]!Table5_2[[#This Row],[consumer_cost]]</f>
        <v>42097613.428050302</v>
      </c>
      <c r="N720">
        <f>[1]!Table3_2[[#This Row],[consume_real]]</f>
        <v>28253.4318309062</v>
      </c>
      <c r="O720">
        <f>[1]!Table1_2[[#This Row],[consume_hat]]</f>
        <v>27473.696967294301</v>
      </c>
      <c r="P720">
        <f>Table15[[#This Row],[price]]-Table15[[#This Row],[w]]</f>
        <v>95.572380048613581</v>
      </c>
      <c r="Q720">
        <f>[1]CPI!$A$10</f>
        <v>802.87238004861354</v>
      </c>
    </row>
    <row r="721" spans="1:17" x14ac:dyDescent="0.25">
      <c r="A721" s="1">
        <v>44306</v>
      </c>
      <c r="B721" t="s">
        <v>742</v>
      </c>
      <c r="C721">
        <v>24</v>
      </c>
      <c r="D721" t="s">
        <v>766</v>
      </c>
      <c r="E721">
        <v>34267.800000000003</v>
      </c>
      <c r="F721">
        <v>33231.980000000003</v>
      </c>
      <c r="G721">
        <v>700.9</v>
      </c>
      <c r="H721">
        <v>703.66405210000005</v>
      </c>
      <c r="I721">
        <f>[1]!Table11_2[[#This Row],[reward_real]]</f>
        <v>-9729690.7217999995</v>
      </c>
      <c r="J721">
        <f>[1]!Table13_2[[#This Row],[reward_hat]]</f>
        <v>-9489783.7178829592</v>
      </c>
      <c r="K721">
        <f>[1]!Table9_2[[#This Row],[retailer_benefit]]</f>
        <v>20519944.107525699</v>
      </c>
      <c r="L721">
        <f>[1]!Table7_2[[#This Row],[optimum_policy]]</f>
        <v>1440</v>
      </c>
      <c r="M721">
        <f>[1]!Table5_2[[#This Row],[consumer_cost]]</f>
        <v>39979325.551125698</v>
      </c>
      <c r="N721">
        <f>[1]!Table3_2[[#This Row],[consume_real]]</f>
        <v>27763.420521615</v>
      </c>
      <c r="O721">
        <f>[1]!Table1_2[[#This Row],[consume_hat]]</f>
        <v>26972.484071217899</v>
      </c>
      <c r="P721">
        <f>Table15[[#This Row],[price]]-Table15[[#This Row],[w]]</f>
        <v>101.97238004861356</v>
      </c>
      <c r="Q721">
        <f>[1]CPI!$A$10</f>
        <v>802.87238004861354</v>
      </c>
    </row>
    <row r="722" spans="1:17" x14ac:dyDescent="0.25">
      <c r="A722" s="1">
        <v>44306.041666666664</v>
      </c>
      <c r="B722" t="s">
        <v>767</v>
      </c>
      <c r="C722">
        <v>1</v>
      </c>
      <c r="D722" t="s">
        <v>768</v>
      </c>
      <c r="E722">
        <v>33519.199999999997</v>
      </c>
      <c r="F722">
        <v>32174.79</v>
      </c>
      <c r="G722">
        <v>701.5</v>
      </c>
      <c r="H722">
        <v>710.77707369999996</v>
      </c>
      <c r="I722">
        <f>[1]!Table11_2[[#This Row],[reward_real]]</f>
        <v>-9378169.3719999995</v>
      </c>
      <c r="J722">
        <f>[1]!Table13_2[[#This Row],[reward_hat]]</f>
        <v>-9178131.4805043694</v>
      </c>
      <c r="K722">
        <f>[1]!Table9_2[[#This Row],[retailer_benefit]]</f>
        <v>21082499.072906598</v>
      </c>
      <c r="L722">
        <f>[1]!Table7_2[[#This Row],[optimum_policy]]</f>
        <v>1490</v>
      </c>
      <c r="M722">
        <f>[1]!Table5_2[[#This Row],[consumer_cost]]</f>
        <v>39838837.816906601</v>
      </c>
      <c r="N722">
        <f>[1]!Table3_2[[#This Row],[consume_real]]</f>
        <v>26737.475044903698</v>
      </c>
      <c r="O722">
        <f>[1]!Table1_2[[#This Row],[consume_hat]]</f>
        <v>25825.6261204611</v>
      </c>
      <c r="P722">
        <f>Table15[[#This Row],[price]]-Table15[[#This Row],[w]]</f>
        <v>101.37238004861354</v>
      </c>
      <c r="Q722">
        <f>[1]CPI!$A$10</f>
        <v>802.87238004861354</v>
      </c>
    </row>
    <row r="723" spans="1:17" x14ac:dyDescent="0.25">
      <c r="A723" s="1">
        <v>44306.083333333336</v>
      </c>
      <c r="B723" t="s">
        <v>767</v>
      </c>
      <c r="C723">
        <v>2</v>
      </c>
      <c r="D723" t="s">
        <v>769</v>
      </c>
      <c r="E723">
        <v>32228.5</v>
      </c>
      <c r="F723">
        <v>30870.14</v>
      </c>
      <c r="G723">
        <v>698.4</v>
      </c>
      <c r="H723">
        <v>683.95360259999995</v>
      </c>
      <c r="I723">
        <f>[1]!Table11_2[[#This Row],[reward_real]]</f>
        <v>-9103133.1960000005</v>
      </c>
      <c r="J723">
        <f>[1]!Table13_2[[#This Row],[reward_hat]]</f>
        <v>-8456338.5008609705</v>
      </c>
      <c r="K723">
        <f>[1]!Table9_2[[#This Row],[retailer_benefit]]</f>
        <v>19332427.199752498</v>
      </c>
      <c r="L723">
        <f>[1]!Table7_2[[#This Row],[optimum_policy]]</f>
        <v>1440</v>
      </c>
      <c r="M723">
        <f>[1]!Table5_2[[#This Row],[consumer_cost]]</f>
        <v>37538693.591752499</v>
      </c>
      <c r="N723">
        <f>[1]!Table3_2[[#This Row],[consume_real]]</f>
        <v>26068.537216494798</v>
      </c>
      <c r="O723">
        <f>[1]!Table1_2[[#This Row],[consume_hat]]</f>
        <v>24727.813315625099</v>
      </c>
      <c r="P723">
        <f>Table15[[#This Row],[price]]-Table15[[#This Row],[w]]</f>
        <v>104.47238004861356</v>
      </c>
      <c r="Q723">
        <f>[1]CPI!$A$10</f>
        <v>802.87238004861354</v>
      </c>
    </row>
    <row r="724" spans="1:17" x14ac:dyDescent="0.25">
      <c r="A724" s="1">
        <v>44306.125</v>
      </c>
      <c r="B724" t="s">
        <v>767</v>
      </c>
      <c r="C724">
        <v>3</v>
      </c>
      <c r="D724" t="s">
        <v>770</v>
      </c>
      <c r="E724">
        <v>31300.6</v>
      </c>
      <c r="F724">
        <v>29740.28</v>
      </c>
      <c r="G724">
        <v>682.8</v>
      </c>
      <c r="H724">
        <v>675.4006114</v>
      </c>
      <c r="I724">
        <f>[1]!Table11_2[[#This Row],[reward_real]]</f>
        <v>-8693804.2511999998</v>
      </c>
      <c r="J724">
        <f>[1]!Table13_2[[#This Row],[reward_hat]]</f>
        <v>-8130586.9163696403</v>
      </c>
      <c r="K724">
        <f>[1]!Table9_2[[#This Row],[retailer_benefit]]</f>
        <v>18008958.3082854</v>
      </c>
      <c r="L724">
        <f>[1]!Table7_2[[#This Row],[optimum_policy]]</f>
        <v>1390</v>
      </c>
      <c r="M724">
        <f>[1]!Table5_2[[#This Row],[consumer_cost]]</f>
        <v>35396566.810685404</v>
      </c>
      <c r="N724">
        <f>[1]!Table3_2[[#This Row],[consume_real]]</f>
        <v>25465.155978910301</v>
      </c>
      <c r="O724">
        <f>[1]!Table1_2[[#This Row],[consume_hat]]</f>
        <v>24076.3386322105</v>
      </c>
      <c r="P724">
        <f>Table15[[#This Row],[price]]-Table15[[#This Row],[w]]</f>
        <v>120.07238004861358</v>
      </c>
      <c r="Q724">
        <f>[1]CPI!$A$10</f>
        <v>802.87238004861354</v>
      </c>
    </row>
    <row r="725" spans="1:17" x14ac:dyDescent="0.25">
      <c r="A725" s="1">
        <v>44306.166666666664</v>
      </c>
      <c r="B725" t="s">
        <v>767</v>
      </c>
      <c r="C725">
        <v>4</v>
      </c>
      <c r="D725" t="s">
        <v>771</v>
      </c>
      <c r="E725">
        <v>30442.3</v>
      </c>
      <c r="F725">
        <v>29181.56</v>
      </c>
      <c r="G725">
        <v>670.4</v>
      </c>
      <c r="H725">
        <v>652.15903749999995</v>
      </c>
      <c r="I725">
        <f>[1]!Table11_2[[#This Row],[reward_real]]</f>
        <v>-8369684.1927999901</v>
      </c>
      <c r="J725">
        <f>[1]!Table13_2[[#This Row],[reward_hat]]</f>
        <v>-7709004.5328867296</v>
      </c>
      <c r="K725">
        <f>[1]!Table9_2[[#This Row],[retailer_benefit]]</f>
        <v>16719393.0056649</v>
      </c>
      <c r="L725">
        <f>[1]!Table7_2[[#This Row],[optimum_policy]]</f>
        <v>1340</v>
      </c>
      <c r="M725">
        <f>[1]!Table5_2[[#This Row],[consumer_cost]]</f>
        <v>33458761.391264901</v>
      </c>
      <c r="N725">
        <f>[1]!Table3_2[[#This Row],[consume_real]]</f>
        <v>24969.224918854401</v>
      </c>
      <c r="O725">
        <f>[1]!Table1_2[[#This Row],[consume_hat]]</f>
        <v>23641.486476157199</v>
      </c>
      <c r="P725">
        <f>Table15[[#This Row],[price]]-Table15[[#This Row],[w]]</f>
        <v>132.47238004861356</v>
      </c>
      <c r="Q725">
        <f>[1]CPI!$A$10</f>
        <v>802.87238004861354</v>
      </c>
    </row>
    <row r="726" spans="1:17" x14ac:dyDescent="0.25">
      <c r="A726" s="1">
        <v>44306.208333333336</v>
      </c>
      <c r="B726" t="s">
        <v>767</v>
      </c>
      <c r="C726">
        <v>5</v>
      </c>
      <c r="D726" t="s">
        <v>772</v>
      </c>
      <c r="E726">
        <v>30528.799999999999</v>
      </c>
      <c r="F726">
        <v>29120.720000000001</v>
      </c>
      <c r="G726">
        <v>634.9</v>
      </c>
      <c r="H726">
        <v>624.347398</v>
      </c>
      <c r="I726">
        <f>[1]!Table11_2[[#This Row],[reward_real]]</f>
        <v>-7891420.0407999996</v>
      </c>
      <c r="J726">
        <f>[1]!Table13_2[[#This Row],[reward_hat]]</f>
        <v>-7346137.4066961603</v>
      </c>
      <c r="K726">
        <f>[1]!Table9_2[[#This Row],[retailer_benefit]]</f>
        <v>16284987.458585801</v>
      </c>
      <c r="L726">
        <f>[1]!Table7_2[[#This Row],[optimum_policy]]</f>
        <v>1290</v>
      </c>
      <c r="M726">
        <f>[1]!Table5_2[[#This Row],[consumer_cost]]</f>
        <v>32067827.540185802</v>
      </c>
      <c r="N726">
        <f>[1]!Table3_2[[#This Row],[consume_real]]</f>
        <v>24858.7810389037</v>
      </c>
      <c r="O726">
        <f>[1]!Table1_2[[#This Row],[consume_hat]]</f>
        <v>23532.211169549901</v>
      </c>
      <c r="P726">
        <f>Table15[[#This Row],[price]]-Table15[[#This Row],[w]]</f>
        <v>167.97238004861356</v>
      </c>
      <c r="Q726">
        <f>[1]CPI!$A$10</f>
        <v>802.87238004861354</v>
      </c>
    </row>
    <row r="727" spans="1:17" x14ac:dyDescent="0.25">
      <c r="A727" s="1">
        <v>44306.25</v>
      </c>
      <c r="B727" t="s">
        <v>767</v>
      </c>
      <c r="C727">
        <v>6</v>
      </c>
      <c r="D727" t="s">
        <v>773</v>
      </c>
      <c r="E727">
        <v>29575.200000000001</v>
      </c>
      <c r="F727">
        <v>28296.7</v>
      </c>
      <c r="G727">
        <v>600.4</v>
      </c>
      <c r="H727">
        <v>583.89043189999995</v>
      </c>
      <c r="I727">
        <f>[1]!Table11_2[[#This Row],[reward_real]]</f>
        <v>-7309096.6272</v>
      </c>
      <c r="J727">
        <f>[1]!Table13_2[[#This Row],[reward_hat]]</f>
        <v>-6717505.13740463</v>
      </c>
      <c r="K727">
        <f>[1]!Table9_2[[#This Row],[retailer_benefit]]</f>
        <v>14355241.077272199</v>
      </c>
      <c r="L727">
        <f>[1]!Table7_2[[#This Row],[optimum_policy]]</f>
        <v>1190</v>
      </c>
      <c r="M727">
        <f>[1]!Table5_2[[#This Row],[consumer_cost]]</f>
        <v>28973434.331672199</v>
      </c>
      <c r="N727">
        <f>[1]!Table3_2[[#This Row],[consume_real]]</f>
        <v>24347.4238081279</v>
      </c>
      <c r="O727">
        <f>[1]!Table1_2[[#This Row],[consume_hat]]</f>
        <v>23009.4715376778</v>
      </c>
      <c r="P727">
        <f>Table15[[#This Row],[price]]-Table15[[#This Row],[w]]</f>
        <v>202.47238004861356</v>
      </c>
      <c r="Q727">
        <f>[1]CPI!$A$10</f>
        <v>802.87238004861354</v>
      </c>
    </row>
    <row r="728" spans="1:17" x14ac:dyDescent="0.25">
      <c r="A728" s="1">
        <v>44306.291666666664</v>
      </c>
      <c r="B728" t="s">
        <v>767</v>
      </c>
      <c r="C728">
        <v>7</v>
      </c>
      <c r="D728" t="s">
        <v>774</v>
      </c>
      <c r="E728">
        <v>28756.1</v>
      </c>
      <c r="F728">
        <v>27504.75</v>
      </c>
      <c r="G728">
        <v>589.1</v>
      </c>
      <c r="H728">
        <v>591.35912540000004</v>
      </c>
      <c r="I728">
        <f>[1]!Table11_2[[#This Row],[reward_real]]</f>
        <v>-6785548.1608999996</v>
      </c>
      <c r="J728">
        <f>[1]!Table13_2[[#This Row],[reward_hat]]</f>
        <v>-6526928.9943300197</v>
      </c>
      <c r="K728">
        <f>[1]!Table9_2[[#This Row],[retailer_benefit]]</f>
        <v>14994782.882124599</v>
      </c>
      <c r="L728">
        <f>[1]!Table7_2[[#This Row],[optimum_policy]]</f>
        <v>1240</v>
      </c>
      <c r="M728">
        <f>[1]!Table5_2[[#This Row],[consumer_cost]]</f>
        <v>28565879.2039246</v>
      </c>
      <c r="N728">
        <f>[1]!Table3_2[[#This Row],[consume_real]]</f>
        <v>23036.999358003701</v>
      </c>
      <c r="O728">
        <f>[1]!Table1_2[[#This Row],[consume_hat]]</f>
        <v>22074.3325450304</v>
      </c>
      <c r="P728">
        <f>Table15[[#This Row],[price]]-Table15[[#This Row],[w]]</f>
        <v>213.77238004861351</v>
      </c>
      <c r="Q728">
        <f>[1]CPI!$A$10</f>
        <v>802.87238004861354</v>
      </c>
    </row>
    <row r="729" spans="1:17" x14ac:dyDescent="0.25">
      <c r="A729" s="1">
        <v>44306.333333333336</v>
      </c>
      <c r="B729" t="s">
        <v>767</v>
      </c>
      <c r="C729">
        <v>8</v>
      </c>
      <c r="D729" t="s">
        <v>775</v>
      </c>
      <c r="E729">
        <v>29621.599999999999</v>
      </c>
      <c r="F729">
        <v>28398.92</v>
      </c>
      <c r="G729">
        <v>638.5</v>
      </c>
      <c r="H729">
        <v>632.13419880000004</v>
      </c>
      <c r="I729">
        <f>[1]!Table11_2[[#This Row],[reward_real]]</f>
        <v>-7719833.284</v>
      </c>
      <c r="J729">
        <f>[1]!Table13_2[[#This Row],[reward_hat]]</f>
        <v>-7294523.2270930102</v>
      </c>
      <c r="K729">
        <f>[1]!Table9_2[[#This Row],[retailer_benefit]]</f>
        <v>15754021.5646859</v>
      </c>
      <c r="L729">
        <f>[1]!Table7_2[[#This Row],[optimum_policy]]</f>
        <v>1290</v>
      </c>
      <c r="M729">
        <f>[1]!Table5_2[[#This Row],[consumer_cost]]</f>
        <v>31193688.1326859</v>
      </c>
      <c r="N729">
        <f>[1]!Table3_2[[#This Row],[consume_real]]</f>
        <v>24181.153591229398</v>
      </c>
      <c r="O729">
        <f>[1]!Table1_2[[#This Row],[consume_hat]]</f>
        <v>23079.033664058199</v>
      </c>
      <c r="P729">
        <f>Table15[[#This Row],[price]]-Table15[[#This Row],[w]]</f>
        <v>164.37238004861354</v>
      </c>
      <c r="Q729">
        <f>[1]CPI!$A$10</f>
        <v>802.87238004861354</v>
      </c>
    </row>
    <row r="730" spans="1:17" x14ac:dyDescent="0.25">
      <c r="A730" s="1">
        <v>44306.375</v>
      </c>
      <c r="B730" t="s">
        <v>767</v>
      </c>
      <c r="C730">
        <v>9</v>
      </c>
      <c r="D730" t="s">
        <v>776</v>
      </c>
      <c r="E730">
        <v>32079.3</v>
      </c>
      <c r="F730">
        <v>30469.4</v>
      </c>
      <c r="G730">
        <v>697.6</v>
      </c>
      <c r="H730">
        <v>696.10931100000005</v>
      </c>
      <c r="I730">
        <f>[1]!Table11_2[[#This Row],[reward_real]]</f>
        <v>-9045849.3311999999</v>
      </c>
      <c r="J730">
        <f>[1]!Table13_2[[#This Row],[reward_hat]]</f>
        <v>-8565085.2547090203</v>
      </c>
      <c r="K730">
        <f>[1]!Table9_2[[#This Row],[retailer_benefit]]</f>
        <v>19253550.870076999</v>
      </c>
      <c r="L730">
        <f>[1]!Table7_2[[#This Row],[optimum_policy]]</f>
        <v>1440</v>
      </c>
      <c r="M730">
        <f>[1]!Table5_2[[#This Row],[consumer_cost]]</f>
        <v>37345249.532476999</v>
      </c>
      <c r="N730">
        <f>[1]!Table3_2[[#This Row],[consume_real]]</f>
        <v>25934.201064220098</v>
      </c>
      <c r="O730">
        <f>[1]!Table1_2[[#This Row],[consume_hat]]</f>
        <v>24608.4490433875</v>
      </c>
      <c r="P730">
        <f>Table15[[#This Row],[price]]-Table15[[#This Row],[w]]</f>
        <v>105.27238004861351</v>
      </c>
      <c r="Q730">
        <f>[1]CPI!$A$10</f>
        <v>802.87238004861354</v>
      </c>
    </row>
    <row r="731" spans="1:17" x14ac:dyDescent="0.25">
      <c r="A731" s="1">
        <v>44306.416666666664</v>
      </c>
      <c r="B731" t="s">
        <v>767</v>
      </c>
      <c r="C731">
        <v>10</v>
      </c>
      <c r="D731" t="s">
        <v>777</v>
      </c>
      <c r="E731">
        <v>33398.1</v>
      </c>
      <c r="F731">
        <v>32101.21</v>
      </c>
      <c r="G731">
        <v>696</v>
      </c>
      <c r="H731">
        <v>706.58055469999999</v>
      </c>
      <c r="I731">
        <f>[1]!Table11_2[[#This Row],[reward_real]]</f>
        <v>-9235910.5739999991</v>
      </c>
      <c r="J731">
        <f>[1]!Table13_2[[#This Row],[reward_hat]]</f>
        <v>-9077661.2929703593</v>
      </c>
      <c r="K731">
        <f>[1]!Table9_2[[#This Row],[retailer_benefit]]</f>
        <v>21072738.493551701</v>
      </c>
      <c r="L731">
        <f>[1]!Table7_2[[#This Row],[optimum_policy]]</f>
        <v>1490</v>
      </c>
      <c r="M731">
        <f>[1]!Table5_2[[#This Row],[consumer_cost]]</f>
        <v>39544559.641551703</v>
      </c>
      <c r="N731">
        <f>[1]!Table3_2[[#This Row],[consume_real]]</f>
        <v>26539.972913793099</v>
      </c>
      <c r="O731">
        <f>[1]!Table1_2[[#This Row],[consume_hat]]</f>
        <v>25694.625282701902</v>
      </c>
      <c r="P731">
        <f>Table15[[#This Row],[price]]-Table15[[#This Row],[w]]</f>
        <v>106.87238004861354</v>
      </c>
      <c r="Q731">
        <f>[1]CPI!$A$10</f>
        <v>802.87238004861354</v>
      </c>
    </row>
    <row r="732" spans="1:17" x14ac:dyDescent="0.25">
      <c r="A732" s="1">
        <v>44306.458333333336</v>
      </c>
      <c r="B732" t="s">
        <v>767</v>
      </c>
      <c r="C732">
        <v>11</v>
      </c>
      <c r="D732" t="s">
        <v>778</v>
      </c>
      <c r="E732">
        <v>34020.199999999997</v>
      </c>
      <c r="F732">
        <v>32977.94</v>
      </c>
      <c r="G732">
        <v>699.5</v>
      </c>
      <c r="H732">
        <v>709.47823319999998</v>
      </c>
      <c r="I732">
        <f>[1]!Table11_2[[#This Row],[reward_real]]</f>
        <v>-9478197.8210000005</v>
      </c>
      <c r="J732">
        <f>[1]!Table13_2[[#This Row],[reward_hat]]</f>
        <v>-9381965.3031471409</v>
      </c>
      <c r="K732">
        <f>[1]!Table9_2[[#This Row],[retailer_benefit]]</f>
        <v>21422488.570408799</v>
      </c>
      <c r="L732">
        <f>[1]!Table7_2[[#This Row],[optimum_policy]]</f>
        <v>1490</v>
      </c>
      <c r="M732">
        <f>[1]!Table5_2[[#This Row],[consumer_cost]]</f>
        <v>40378884.212408803</v>
      </c>
      <c r="N732">
        <f>[1]!Table3_2[[#This Row],[consume_real]]</f>
        <v>27099.9222902072</v>
      </c>
      <c r="O732">
        <f>[1]!Table1_2[[#This Row],[consume_hat]]</f>
        <v>26447.507095483801</v>
      </c>
      <c r="P732">
        <f>Table15[[#This Row],[price]]-Table15[[#This Row],[w]]</f>
        <v>103.37238004861354</v>
      </c>
      <c r="Q732">
        <f>[1]CPI!$A$10</f>
        <v>802.87238004861354</v>
      </c>
    </row>
    <row r="733" spans="1:17" x14ac:dyDescent="0.25">
      <c r="A733" s="1">
        <v>44306.5</v>
      </c>
      <c r="B733" t="s">
        <v>767</v>
      </c>
      <c r="C733">
        <v>12</v>
      </c>
      <c r="D733" t="s">
        <v>779</v>
      </c>
      <c r="E733">
        <v>34809.800000000003</v>
      </c>
      <c r="F733">
        <v>33882.74</v>
      </c>
      <c r="G733">
        <v>702.9</v>
      </c>
      <c r="H733">
        <v>706.37661560000004</v>
      </c>
      <c r="I733">
        <f>[1]!Table11_2[[#This Row],[reward_real]]</f>
        <v>-9768012.7877999991</v>
      </c>
      <c r="J733">
        <f>[1]!Table13_2[[#This Row],[reward_hat]]</f>
        <v>-9577369.9398324694</v>
      </c>
      <c r="K733">
        <f>[1]!Table9_2[[#This Row],[retailer_benefit]]</f>
        <v>21876235.212056801</v>
      </c>
      <c r="L733">
        <f>[1]!Table7_2[[#This Row],[optimum_policy]]</f>
        <v>1490</v>
      </c>
      <c r="M733">
        <f>[1]!Table5_2[[#This Row],[consumer_cost]]</f>
        <v>41412260.787656799</v>
      </c>
      <c r="N733">
        <f>[1]!Table3_2[[#This Row],[consume_real]]</f>
        <v>27793.463615877001</v>
      </c>
      <c r="O733">
        <f>[1]!Table1_2[[#This Row],[consume_hat]]</f>
        <v>27116.894097987199</v>
      </c>
      <c r="P733">
        <f>Table15[[#This Row],[price]]-Table15[[#This Row],[w]]</f>
        <v>99.972380048613559</v>
      </c>
      <c r="Q733">
        <f>[1]CPI!$A$10</f>
        <v>802.87238004861354</v>
      </c>
    </row>
    <row r="734" spans="1:17" x14ac:dyDescent="0.25">
      <c r="A734" s="1">
        <v>44306.541666666664</v>
      </c>
      <c r="B734" t="s">
        <v>767</v>
      </c>
      <c r="C734">
        <v>13</v>
      </c>
      <c r="D734" t="s">
        <v>780</v>
      </c>
      <c r="E734">
        <v>35104.699999999997</v>
      </c>
      <c r="F734">
        <v>34449.93</v>
      </c>
      <c r="G734">
        <v>707.4</v>
      </c>
      <c r="H734">
        <v>702.11450390000005</v>
      </c>
      <c r="I734">
        <f>[1]!Table11_2[[#This Row],[reward_real]]</f>
        <v>-10101939.100199999</v>
      </c>
      <c r="J734">
        <f>[1]!Table13_2[[#This Row],[reward_hat]]</f>
        <v>-9806088.4231596701</v>
      </c>
      <c r="K734">
        <f>[1]!Table9_2[[#This Row],[retailer_benefit]]</f>
        <v>20923609.2304396</v>
      </c>
      <c r="L734">
        <f>[1]!Table7_2[[#This Row],[optimum_policy]]</f>
        <v>1440</v>
      </c>
      <c r="M734">
        <f>[1]!Table5_2[[#This Row],[consumer_cost]]</f>
        <v>41127487.430839598</v>
      </c>
      <c r="N734">
        <f>[1]!Table3_2[[#This Row],[consume_real]]</f>
        <v>28560.7551603053</v>
      </c>
      <c r="O734">
        <f>[1]!Table1_2[[#This Row],[consume_hat]]</f>
        <v>27933.017674624301</v>
      </c>
      <c r="P734">
        <f>Table15[[#This Row],[price]]-Table15[[#This Row],[w]]</f>
        <v>95.472380048613559</v>
      </c>
      <c r="Q734">
        <f>[1]CPI!$A$10</f>
        <v>802.87238004861354</v>
      </c>
    </row>
    <row r="735" spans="1:17" x14ac:dyDescent="0.25">
      <c r="A735" s="1">
        <v>44306.583333333336</v>
      </c>
      <c r="B735" t="s">
        <v>767</v>
      </c>
      <c r="C735">
        <v>14</v>
      </c>
      <c r="D735" t="s">
        <v>781</v>
      </c>
      <c r="E735">
        <v>34884.5</v>
      </c>
      <c r="F735">
        <v>34215.870000000003</v>
      </c>
      <c r="G735">
        <v>716.5</v>
      </c>
      <c r="H735">
        <v>698.88055829999996</v>
      </c>
      <c r="I735">
        <f>[1]!Table11_2[[#This Row],[reward_real]]</f>
        <v>-10225867.9074999</v>
      </c>
      <c r="J735">
        <f>[1]!Table13_2[[#This Row],[reward_hat]]</f>
        <v>-9674178.9818564095</v>
      </c>
      <c r="K735">
        <f>[1]!Table9_2[[#This Row],[retailer_benefit]]</f>
        <v>20651543.422403999</v>
      </c>
      <c r="L735">
        <f>[1]!Table7_2[[#This Row],[optimum_policy]]</f>
        <v>1440</v>
      </c>
      <c r="M735">
        <f>[1]!Table5_2[[#This Row],[consumer_cost]]</f>
        <v>41103279.237403996</v>
      </c>
      <c r="N735">
        <f>[1]!Table3_2[[#This Row],[consume_real]]</f>
        <v>28543.943914863899</v>
      </c>
      <c r="O735">
        <f>[1]!Table1_2[[#This Row],[consume_hat]]</f>
        <v>27684.784951772999</v>
      </c>
      <c r="P735">
        <f>Table15[[#This Row],[price]]-Table15[[#This Row],[w]]</f>
        <v>86.372380048613536</v>
      </c>
      <c r="Q735">
        <f>[1]CPI!$A$10</f>
        <v>802.87238004861354</v>
      </c>
    </row>
    <row r="736" spans="1:17" x14ac:dyDescent="0.25">
      <c r="A736" s="1">
        <v>44306.625</v>
      </c>
      <c r="B736" t="s">
        <v>767</v>
      </c>
      <c r="C736">
        <v>15</v>
      </c>
      <c r="D736" t="s">
        <v>782</v>
      </c>
      <c r="E736">
        <v>35217.5</v>
      </c>
      <c r="F736">
        <v>34445.46</v>
      </c>
      <c r="G736">
        <v>711.2</v>
      </c>
      <c r="H736">
        <v>694.43861919999995</v>
      </c>
      <c r="I736">
        <f>[1]!Table11_2[[#This Row],[reward_real]]</f>
        <v>-10213356.74</v>
      </c>
      <c r="J736">
        <f>[1]!Table13_2[[#This Row],[reward_hat]]</f>
        <v>-9648820.4144356605</v>
      </c>
      <c r="K736">
        <f>[1]!Table9_2[[#This Row],[retailer_benefit]]</f>
        <v>20932211.451383501</v>
      </c>
      <c r="L736">
        <f>[1]!Table7_2[[#This Row],[optimum_policy]]</f>
        <v>1440</v>
      </c>
      <c r="M736">
        <f>[1]!Table5_2[[#This Row],[consumer_cost]]</f>
        <v>41358924.931383498</v>
      </c>
      <c r="N736">
        <f>[1]!Table3_2[[#This Row],[consume_real]]</f>
        <v>28721.475646794101</v>
      </c>
      <c r="O736">
        <f>[1]!Table1_2[[#This Row],[consume_hat]]</f>
        <v>27788.835897743302</v>
      </c>
      <c r="P736">
        <f>Table15[[#This Row],[price]]-Table15[[#This Row],[w]]</f>
        <v>91.672380048613491</v>
      </c>
      <c r="Q736">
        <f>[1]CPI!$A$10</f>
        <v>802.87238004861354</v>
      </c>
    </row>
    <row r="737" spans="1:17" x14ac:dyDescent="0.25">
      <c r="A737" s="1">
        <v>44306.666666666664</v>
      </c>
      <c r="B737" t="s">
        <v>767</v>
      </c>
      <c r="C737">
        <v>16</v>
      </c>
      <c r="D737" t="s">
        <v>783</v>
      </c>
      <c r="E737">
        <v>34779.699999999997</v>
      </c>
      <c r="F737">
        <v>34221.699999999997</v>
      </c>
      <c r="G737">
        <v>706.4</v>
      </c>
      <c r="H737">
        <v>693.77587719999997</v>
      </c>
      <c r="I737">
        <f>[1]!Table11_2[[#This Row],[reward_real]]</f>
        <v>-9987895.1271999907</v>
      </c>
      <c r="J737">
        <f>[1]!Table13_2[[#This Row],[reward_hat]]</f>
        <v>-9572759.7426151503</v>
      </c>
      <c r="K737">
        <f>[1]!Table9_2[[#This Row],[retailer_benefit]]</f>
        <v>20744959.9810699</v>
      </c>
      <c r="L737">
        <f>[1]!Table7_2[[#This Row],[optimum_policy]]</f>
        <v>1440</v>
      </c>
      <c r="M737">
        <f>[1]!Table5_2[[#This Row],[consumer_cost]]</f>
        <v>40720750.2354699</v>
      </c>
      <c r="N737">
        <f>[1]!Table3_2[[#This Row],[consume_real]]</f>
        <v>28278.298774631901</v>
      </c>
      <c r="O737">
        <f>[1]!Table1_2[[#This Row],[consume_hat]]</f>
        <v>27596.1158560482</v>
      </c>
      <c r="P737">
        <f>Table15[[#This Row],[price]]-Table15[[#This Row],[w]]</f>
        <v>96.472380048613559</v>
      </c>
      <c r="Q737">
        <f>[1]CPI!$A$10</f>
        <v>802.87238004861354</v>
      </c>
    </row>
    <row r="738" spans="1:17" x14ac:dyDescent="0.25">
      <c r="A738" s="1">
        <v>44306.708333333336</v>
      </c>
      <c r="B738" t="s">
        <v>767</v>
      </c>
      <c r="C738">
        <v>17</v>
      </c>
      <c r="D738" t="s">
        <v>784</v>
      </c>
      <c r="E738">
        <v>34391.9</v>
      </c>
      <c r="F738">
        <v>33794.1</v>
      </c>
      <c r="G738">
        <v>714.4</v>
      </c>
      <c r="H738">
        <v>694.27477299999998</v>
      </c>
      <c r="I738">
        <f>[1]!Table11_2[[#This Row],[reward_real]]</f>
        <v>-10038858.042400001</v>
      </c>
      <c r="J738">
        <f>[1]!Table13_2[[#This Row],[reward_hat]]</f>
        <v>-9463095.3933938406</v>
      </c>
      <c r="K738">
        <f>[1]!Table9_2[[#This Row],[retailer_benefit]]</f>
        <v>20392484.3100936</v>
      </c>
      <c r="L738">
        <f>[1]!Table7_2[[#This Row],[optimum_policy]]</f>
        <v>1440</v>
      </c>
      <c r="M738">
        <f>[1]!Table5_2[[#This Row],[consumer_cost]]</f>
        <v>40470200.394893602</v>
      </c>
      <c r="N738">
        <f>[1]!Table3_2[[#This Row],[consume_real]]</f>
        <v>28104.305829787201</v>
      </c>
      <c r="O738">
        <f>[1]!Table1_2[[#This Row],[consume_hat]]</f>
        <v>27260.375173985001</v>
      </c>
      <c r="P738">
        <f>Table15[[#This Row],[price]]-Table15[[#This Row],[w]]</f>
        <v>88.472380048613559</v>
      </c>
      <c r="Q738">
        <f>[1]CPI!$A$10</f>
        <v>802.87238004861354</v>
      </c>
    </row>
    <row r="739" spans="1:17" x14ac:dyDescent="0.25">
      <c r="A739" s="1">
        <v>44306.75</v>
      </c>
      <c r="B739" t="s">
        <v>767</v>
      </c>
      <c r="C739">
        <v>18</v>
      </c>
      <c r="D739" t="s">
        <v>785</v>
      </c>
      <c r="E739">
        <v>33967.9</v>
      </c>
      <c r="F739">
        <v>33181.46</v>
      </c>
      <c r="G739">
        <v>707.6</v>
      </c>
      <c r="H739">
        <v>698.87431570000001</v>
      </c>
      <c r="I739">
        <f>[1]!Table11_2[[#This Row],[reward_real]]</f>
        <v>-9778814.9235999994</v>
      </c>
      <c r="J739">
        <f>[1]!Table13_2[[#This Row],[reward_hat]]</f>
        <v>-9381588.1742789205</v>
      </c>
      <c r="K739">
        <f>[1]!Table9_2[[#This Row],[retailer_benefit]]</f>
        <v>20243086.630991001</v>
      </c>
      <c r="L739">
        <f>[1]!Table7_2[[#This Row],[optimum_policy]]</f>
        <v>1440</v>
      </c>
      <c r="M739">
        <f>[1]!Table5_2[[#This Row],[consumer_cost]]</f>
        <v>39800716.478191003</v>
      </c>
      <c r="N739">
        <f>[1]!Table3_2[[#This Row],[consume_real]]</f>
        <v>27639.386443188199</v>
      </c>
      <c r="O739">
        <f>[1]!Table1_2[[#This Row],[consume_hat]]</f>
        <v>26847.711993077599</v>
      </c>
      <c r="P739">
        <f>Table15[[#This Row],[price]]-Table15[[#This Row],[w]]</f>
        <v>95.272380048613513</v>
      </c>
      <c r="Q739">
        <f>[1]CPI!$A$10</f>
        <v>802.87238004861354</v>
      </c>
    </row>
    <row r="740" spans="1:17" x14ac:dyDescent="0.25">
      <c r="A740" s="1">
        <v>44306.791666666664</v>
      </c>
      <c r="B740" t="s">
        <v>767</v>
      </c>
      <c r="C740">
        <v>19</v>
      </c>
      <c r="D740" t="s">
        <v>786</v>
      </c>
      <c r="E740">
        <v>33443.699999999997</v>
      </c>
      <c r="F740">
        <v>32872.050000000003</v>
      </c>
      <c r="G740">
        <v>702.1</v>
      </c>
      <c r="H740">
        <v>709.10543159999997</v>
      </c>
      <c r="I740">
        <f>[1]!Table11_2[[#This Row],[reward_real]]</f>
        <v>-9368884.6742999908</v>
      </c>
      <c r="J740">
        <f>[1]!Table13_2[[#This Row],[reward_hat]]</f>
        <v>-9344610.1241122596</v>
      </c>
      <c r="K740">
        <f>[1]!Table9_2[[#This Row],[retailer_benefit]]</f>
        <v>21027614.969038501</v>
      </c>
      <c r="L740">
        <f>[1]!Table7_2[[#This Row],[optimum_policy]]</f>
        <v>1490</v>
      </c>
      <c r="M740">
        <f>[1]!Table5_2[[#This Row],[consumer_cost]]</f>
        <v>39765384.317638502</v>
      </c>
      <c r="N740">
        <f>[1]!Table3_2[[#This Row],[consume_real]]</f>
        <v>26688.1773943882</v>
      </c>
      <c r="O740">
        <f>[1]!Table1_2[[#This Row],[consume_hat]]</f>
        <v>26356.0528746899</v>
      </c>
      <c r="P740">
        <f>Table15[[#This Row],[price]]-Table15[[#This Row],[w]]</f>
        <v>100.77238004861351</v>
      </c>
      <c r="Q740">
        <f>[1]CPI!$A$10</f>
        <v>802.87238004861354</v>
      </c>
    </row>
    <row r="741" spans="1:17" x14ac:dyDescent="0.25">
      <c r="A741" s="1">
        <v>44306.833333333336</v>
      </c>
      <c r="B741" t="s">
        <v>767</v>
      </c>
      <c r="C741">
        <v>20</v>
      </c>
      <c r="D741" t="s">
        <v>787</v>
      </c>
      <c r="E741">
        <v>34509.699999999997</v>
      </c>
      <c r="F741">
        <v>34094.17</v>
      </c>
      <c r="G741">
        <v>702.5</v>
      </c>
      <c r="H741">
        <v>709.90727489999995</v>
      </c>
      <c r="I741">
        <f>[1]!Table11_2[[#This Row],[reward_real]]</f>
        <v>-9675657.1374999899</v>
      </c>
      <c r="J741">
        <f>[1]!Table13_2[[#This Row],[reward_hat]]</f>
        <v>-9708154.3987396508</v>
      </c>
      <c r="K741">
        <f>[1]!Table9_2[[#This Row],[retailer_benefit]]</f>
        <v>21692754.4363879</v>
      </c>
      <c r="L741">
        <f>[1]!Table7_2[[#This Row],[optimum_policy]]</f>
        <v>1490</v>
      </c>
      <c r="M741">
        <f>[1]!Table5_2[[#This Row],[consumer_cost]]</f>
        <v>41044068.711387798</v>
      </c>
      <c r="N741">
        <f>[1]!Table3_2[[#This Row],[consume_real]]</f>
        <v>27546.354839857599</v>
      </c>
      <c r="O741">
        <f>[1]!Table1_2[[#This Row],[consume_hat]]</f>
        <v>27350.485737881099</v>
      </c>
      <c r="P741">
        <f>Table15[[#This Row],[price]]-Table15[[#This Row],[w]]</f>
        <v>100.37238004861354</v>
      </c>
      <c r="Q741">
        <f>[1]CPI!$A$10</f>
        <v>802.87238004861354</v>
      </c>
    </row>
    <row r="742" spans="1:17" x14ac:dyDescent="0.25">
      <c r="A742" s="1">
        <v>44306.875</v>
      </c>
      <c r="B742" t="s">
        <v>767</v>
      </c>
      <c r="C742">
        <v>21</v>
      </c>
      <c r="D742" t="s">
        <v>788</v>
      </c>
      <c r="E742">
        <v>36268.1</v>
      </c>
      <c r="F742">
        <v>35698.400000000001</v>
      </c>
      <c r="G742">
        <v>713.7</v>
      </c>
      <c r="H742">
        <v>702.35812169999997</v>
      </c>
      <c r="I742">
        <f>[1]!Table11_2[[#This Row],[reward_real]]</f>
        <v>-10571534.5923</v>
      </c>
      <c r="J742">
        <f>[1]!Table13_2[[#This Row],[reward_hat]]</f>
        <v>-10166593.4512714</v>
      </c>
      <c r="K742">
        <f>[1]!Table9_2[[#This Row],[retailer_benefit]]</f>
        <v>21516339.006270099</v>
      </c>
      <c r="L742">
        <f>[1]!Table7_2[[#This Row],[optimum_policy]]</f>
        <v>1440</v>
      </c>
      <c r="M742">
        <f>[1]!Table5_2[[#This Row],[consumer_cost]]</f>
        <v>42659408.190870099</v>
      </c>
      <c r="N742">
        <f>[1]!Table3_2[[#This Row],[consume_real]]</f>
        <v>29624.589021437499</v>
      </c>
      <c r="O742">
        <f>[1]!Table1_2[[#This Row],[consume_hat]]</f>
        <v>28949.8850719738</v>
      </c>
      <c r="P742">
        <f>Table15[[#This Row],[price]]-Table15[[#This Row],[w]]</f>
        <v>89.172380048613491</v>
      </c>
      <c r="Q742">
        <f>[1]CPI!$A$10</f>
        <v>802.87238004861354</v>
      </c>
    </row>
    <row r="743" spans="1:17" x14ac:dyDescent="0.25">
      <c r="A743" s="1">
        <v>44306.916666666664</v>
      </c>
      <c r="B743" t="s">
        <v>767</v>
      </c>
      <c r="C743">
        <v>22</v>
      </c>
      <c r="D743" t="s">
        <v>789</v>
      </c>
      <c r="E743">
        <v>36144.6</v>
      </c>
      <c r="F743">
        <v>35610.25</v>
      </c>
      <c r="G743">
        <v>726.3</v>
      </c>
      <c r="H743">
        <v>721.2202115</v>
      </c>
      <c r="I743">
        <f>[1]!Table11_2[[#This Row],[reward_real]]</f>
        <v>-10641584.6982</v>
      </c>
      <c r="J743">
        <f>[1]!Table13_2[[#This Row],[reward_hat]]</f>
        <v>-10377536.3766947</v>
      </c>
      <c r="K743">
        <f>[1]!Table9_2[[#This Row],[retailer_benefit]]</f>
        <v>22379122.219510701</v>
      </c>
      <c r="L743">
        <f>[1]!Table7_2[[#This Row],[optimum_policy]]</f>
        <v>1490</v>
      </c>
      <c r="M743">
        <f>[1]!Table5_2[[#This Row],[consumer_cost]]</f>
        <v>43662291.615910701</v>
      </c>
      <c r="N743">
        <f>[1]!Table3_2[[#This Row],[consume_real]]</f>
        <v>29303.551420074298</v>
      </c>
      <c r="O743">
        <f>[1]!Table1_2[[#This Row],[consume_hat]]</f>
        <v>28777.719235098699</v>
      </c>
      <c r="P743">
        <f>Table15[[#This Row],[price]]-Table15[[#This Row],[w]]</f>
        <v>76.572380048613581</v>
      </c>
      <c r="Q743">
        <f>[1]CPI!$A$10</f>
        <v>802.87238004861354</v>
      </c>
    </row>
    <row r="744" spans="1:17" x14ac:dyDescent="0.25">
      <c r="A744" s="1">
        <v>44306.958333333336</v>
      </c>
      <c r="B744" t="s">
        <v>767</v>
      </c>
      <c r="C744">
        <v>23</v>
      </c>
      <c r="D744" t="s">
        <v>790</v>
      </c>
      <c r="E744">
        <v>35619.800000000003</v>
      </c>
      <c r="F744">
        <v>34828.980000000003</v>
      </c>
      <c r="G744">
        <v>706.2</v>
      </c>
      <c r="H744">
        <v>706.85897560000001</v>
      </c>
      <c r="I744">
        <f>[1]!Table11_2[[#This Row],[reward_real]]</f>
        <v>-10064659.4484</v>
      </c>
      <c r="J744">
        <f>[1]!Table13_2[[#This Row],[reward_hat]]</f>
        <v>-9854748.2855369002</v>
      </c>
      <c r="K744">
        <f>[1]!Table9_2[[#This Row],[retailer_benefit]]</f>
        <v>22341206.671356302</v>
      </c>
      <c r="L744">
        <f>[1]!Table7_2[[#This Row],[optimum_policy]]</f>
        <v>1490</v>
      </c>
      <c r="M744">
        <f>[1]!Table5_2[[#This Row],[consumer_cost]]</f>
        <v>42470525.568156302</v>
      </c>
      <c r="N744">
        <f>[1]!Table3_2[[#This Row],[consume_real]]</f>
        <v>28503.708435004199</v>
      </c>
      <c r="O744">
        <f>[1]!Table1_2[[#This Row],[consume_hat]]</f>
        <v>27883.209028826099</v>
      </c>
      <c r="P744">
        <f>Table15[[#This Row],[price]]-Table15[[#This Row],[w]]</f>
        <v>96.672380048613491</v>
      </c>
      <c r="Q744">
        <f>[1]CPI!$A$10</f>
        <v>802.87238004861354</v>
      </c>
    </row>
    <row r="745" spans="1:17" x14ac:dyDescent="0.25">
      <c r="A745" s="1">
        <v>44307</v>
      </c>
      <c r="B745" t="s">
        <v>767</v>
      </c>
      <c r="C745">
        <v>24</v>
      </c>
      <c r="D745" t="s">
        <v>791</v>
      </c>
      <c r="E745">
        <v>35004.300000000003</v>
      </c>
      <c r="F745">
        <v>33853.35</v>
      </c>
      <c r="G745">
        <v>700.5</v>
      </c>
      <c r="H745">
        <v>699.53013039999996</v>
      </c>
      <c r="I745">
        <f>[1]!Table11_2[[#This Row],[reward_real]]</f>
        <v>-9930544.8884999994</v>
      </c>
      <c r="J745">
        <f>[1]!Table13_2[[#This Row],[reward_hat]]</f>
        <v>-9584654.4615278598</v>
      </c>
      <c r="K745">
        <f>[1]!Table9_2[[#This Row],[retailer_benefit]]</f>
        <v>20966846.3812869</v>
      </c>
      <c r="L745">
        <f>[1]!Table7_2[[#This Row],[optimum_policy]]</f>
        <v>1440</v>
      </c>
      <c r="M745">
        <f>[1]!Table5_2[[#This Row],[consumer_cost]]</f>
        <v>40827936.158286899</v>
      </c>
      <c r="N745">
        <f>[1]!Table3_2[[#This Row],[consume_real]]</f>
        <v>28352.733443254801</v>
      </c>
      <c r="O745">
        <f>[1]!Table1_2[[#This Row],[consume_hat]]</f>
        <v>27403.121164777702</v>
      </c>
      <c r="P745">
        <f>Table15[[#This Row],[price]]-Table15[[#This Row],[w]]</f>
        <v>102.37238004861354</v>
      </c>
      <c r="Q745">
        <f>[1]CPI!$A$10</f>
        <v>802.87238004861354</v>
      </c>
    </row>
    <row r="746" spans="1:17" x14ac:dyDescent="0.25">
      <c r="A746" s="1">
        <v>44307.041666666664</v>
      </c>
      <c r="B746" t="s">
        <v>792</v>
      </c>
      <c r="C746">
        <v>1</v>
      </c>
      <c r="D746" t="s">
        <v>793</v>
      </c>
      <c r="E746">
        <v>33500.6</v>
      </c>
      <c r="F746">
        <v>32210.22</v>
      </c>
      <c r="G746">
        <v>731.2</v>
      </c>
      <c r="H746">
        <v>701.19742729999996</v>
      </c>
      <c r="I746">
        <f>[1]!Table11_2[[#This Row],[reward_real]]</f>
        <v>-10110749.084799999</v>
      </c>
      <c r="J746">
        <f>[1]!Table13_2[[#This Row],[reward_hat]]</f>
        <v>-9151132.2923259996</v>
      </c>
      <c r="K746">
        <f>[1]!Table9_2[[#This Row],[retailer_benefit]]</f>
        <v>19602021.201603498</v>
      </c>
      <c r="L746">
        <f>[1]!Table7_2[[#This Row],[optimum_policy]]</f>
        <v>1440</v>
      </c>
      <c r="M746">
        <f>[1]!Table5_2[[#This Row],[consumer_cost]]</f>
        <v>39823519.371203497</v>
      </c>
      <c r="N746">
        <f>[1]!Table3_2[[#This Row],[consume_real]]</f>
        <v>27655.2217855579</v>
      </c>
      <c r="O746">
        <f>[1]!Table1_2[[#This Row],[consume_hat]]</f>
        <v>26101.442862968299</v>
      </c>
      <c r="P746">
        <f>Table15[[#This Row],[price]]-Table15[[#This Row],[w]]</f>
        <v>71.672380048613491</v>
      </c>
      <c r="Q746">
        <f>[1]CPI!$A$10</f>
        <v>802.87238004861354</v>
      </c>
    </row>
    <row r="747" spans="1:17" x14ac:dyDescent="0.25">
      <c r="A747" s="1">
        <v>44307.083333333336</v>
      </c>
      <c r="B747" t="s">
        <v>792</v>
      </c>
      <c r="C747">
        <v>2</v>
      </c>
      <c r="D747" t="s">
        <v>794</v>
      </c>
      <c r="E747">
        <v>32377.7</v>
      </c>
      <c r="F747">
        <v>31066.240000000002</v>
      </c>
      <c r="G747">
        <v>711.3</v>
      </c>
      <c r="H747">
        <v>678.67036169999994</v>
      </c>
      <c r="I747">
        <f>[1]!Table11_2[[#This Row],[reward_real]]</f>
        <v>-9537401.9559000004</v>
      </c>
      <c r="J747">
        <f>[1]!Table13_2[[#This Row],[reward_hat]]</f>
        <v>-8553017.8156521991</v>
      </c>
      <c r="K747">
        <f>[1]!Table9_2[[#This Row],[retailer_benefit]]</f>
        <v>18200575.586867198</v>
      </c>
      <c r="L747">
        <f>[1]!Table7_2[[#This Row],[optimum_policy]]</f>
        <v>1390</v>
      </c>
      <c r="M747">
        <f>[1]!Table5_2[[#This Row],[consumer_cost]]</f>
        <v>37275379.498667203</v>
      </c>
      <c r="N747">
        <f>[1]!Table3_2[[#This Row],[consume_real]]</f>
        <v>26816.819783213799</v>
      </c>
      <c r="O747">
        <f>[1]!Table1_2[[#This Row],[consume_hat]]</f>
        <v>25205.2197884364</v>
      </c>
      <c r="P747">
        <f>Table15[[#This Row],[price]]-Table15[[#This Row],[w]]</f>
        <v>91.572380048613581</v>
      </c>
      <c r="Q747">
        <f>[1]CPI!$A$10</f>
        <v>802.87238004861354</v>
      </c>
    </row>
    <row r="748" spans="1:17" x14ac:dyDescent="0.25">
      <c r="A748" s="1">
        <v>44307.125</v>
      </c>
      <c r="B748" t="s">
        <v>792</v>
      </c>
      <c r="C748">
        <v>3</v>
      </c>
      <c r="D748" t="s">
        <v>795</v>
      </c>
      <c r="E748">
        <v>30989.7</v>
      </c>
      <c r="F748">
        <v>29942.32</v>
      </c>
      <c r="G748">
        <v>704.5</v>
      </c>
      <c r="H748">
        <v>667.45340929999998</v>
      </c>
      <c r="I748">
        <f>[1]!Table11_2[[#This Row],[reward_real]]</f>
        <v>-9004212.2835000008</v>
      </c>
      <c r="J748">
        <f>[1]!Table13_2[[#This Row],[reward_hat]]</f>
        <v>-8045426.8728451096</v>
      </c>
      <c r="K748">
        <f>[1]!Table9_2[[#This Row],[retailer_benefit]]</f>
        <v>17522746.686555699</v>
      </c>
      <c r="L748">
        <f>[1]!Table7_2[[#This Row],[optimum_policy]]</f>
        <v>1390</v>
      </c>
      <c r="M748">
        <f>[1]!Table5_2[[#This Row],[consumer_cost]]</f>
        <v>35531171.2535557</v>
      </c>
      <c r="N748">
        <f>[1]!Table3_2[[#This Row],[consume_real]]</f>
        <v>25561.993707594</v>
      </c>
      <c r="O748">
        <f>[1]!Table1_2[[#This Row],[consume_hat]]</f>
        <v>24107.8306298766</v>
      </c>
      <c r="P748">
        <f>Table15[[#This Row],[price]]-Table15[[#This Row],[w]]</f>
        <v>98.372380048613536</v>
      </c>
      <c r="Q748">
        <f>[1]CPI!$A$10</f>
        <v>802.87238004861354</v>
      </c>
    </row>
    <row r="749" spans="1:17" x14ac:dyDescent="0.25">
      <c r="A749" s="1">
        <v>44307.166666666664</v>
      </c>
      <c r="B749" t="s">
        <v>792</v>
      </c>
      <c r="C749">
        <v>4</v>
      </c>
      <c r="D749" t="s">
        <v>796</v>
      </c>
      <c r="E749">
        <v>30303.7</v>
      </c>
      <c r="F749">
        <v>29201.14</v>
      </c>
      <c r="G749">
        <v>686.7</v>
      </c>
      <c r="H749">
        <v>647.67264880000005</v>
      </c>
      <c r="I749">
        <f>[1]!Table11_2[[#This Row],[reward_real]]</f>
        <v>-8623008.7460999992</v>
      </c>
      <c r="J749">
        <f>[1]!Table13_2[[#This Row],[reward_hat]]</f>
        <v>-7636882.5335772298</v>
      </c>
      <c r="K749">
        <f>[1]!Table9_2[[#This Row],[retailer_benefit]]</f>
        <v>16407198.5257816</v>
      </c>
      <c r="L749">
        <f>[1]!Table7_2[[#This Row],[optimum_policy]]</f>
        <v>1340</v>
      </c>
      <c r="M749">
        <f>[1]!Table5_2[[#This Row],[consumer_cost]]</f>
        <v>33653216.017981596</v>
      </c>
      <c r="N749">
        <f>[1]!Table3_2[[#This Row],[consume_real]]</f>
        <v>25114.3403119266</v>
      </c>
      <c r="O749">
        <f>[1]!Table1_2[[#This Row],[consume_hat]]</f>
        <v>23582.538333581699</v>
      </c>
      <c r="P749">
        <f>Table15[[#This Row],[price]]-Table15[[#This Row],[w]]</f>
        <v>116.17238004861349</v>
      </c>
      <c r="Q749">
        <f>[1]CPI!$A$10</f>
        <v>802.87238004861354</v>
      </c>
    </row>
    <row r="750" spans="1:17" x14ac:dyDescent="0.25">
      <c r="A750" s="1">
        <v>44307.208333333336</v>
      </c>
      <c r="B750" t="s">
        <v>792</v>
      </c>
      <c r="C750">
        <v>5</v>
      </c>
      <c r="D750" t="s">
        <v>797</v>
      </c>
      <c r="E750">
        <v>30319.599999999999</v>
      </c>
      <c r="F750">
        <v>29113.03</v>
      </c>
      <c r="G750">
        <v>656.3</v>
      </c>
      <c r="H750">
        <v>620.03671899999995</v>
      </c>
      <c r="I750">
        <f>[1]!Table11_2[[#This Row],[reward_real]]</f>
        <v>-8220158.9931999901</v>
      </c>
      <c r="J750">
        <f>[1]!Table13_2[[#This Row],[reward_hat]]</f>
        <v>-7270154.3015375799</v>
      </c>
      <c r="K750">
        <f>[1]!Table9_2[[#This Row],[retailer_benefit]]</f>
        <v>15874187.8835619</v>
      </c>
      <c r="L750">
        <f>[1]!Table7_2[[#This Row],[optimum_policy]]</f>
        <v>1290</v>
      </c>
      <c r="M750">
        <f>[1]!Table5_2[[#This Row],[consumer_cost]]</f>
        <v>32314505.869961899</v>
      </c>
      <c r="N750">
        <f>[1]!Table3_2[[#This Row],[consume_real]]</f>
        <v>25050.004550358</v>
      </c>
      <c r="O750">
        <f>[1]!Table1_2[[#This Row],[consume_hat]]</f>
        <v>23450.7218006027</v>
      </c>
      <c r="P750">
        <f>Table15[[#This Row],[price]]-Table15[[#This Row],[w]]</f>
        <v>146.57238004861358</v>
      </c>
      <c r="Q750">
        <f>[1]CPI!$A$10</f>
        <v>802.87238004861354</v>
      </c>
    </row>
    <row r="751" spans="1:17" x14ac:dyDescent="0.25">
      <c r="A751" s="1">
        <v>44307.25</v>
      </c>
      <c r="B751" t="s">
        <v>792</v>
      </c>
      <c r="C751">
        <v>6</v>
      </c>
      <c r="D751" t="s">
        <v>798</v>
      </c>
      <c r="E751">
        <v>29623.1</v>
      </c>
      <c r="F751">
        <v>28443.23</v>
      </c>
      <c r="G751">
        <v>623.4</v>
      </c>
      <c r="H751">
        <v>581.70883260000005</v>
      </c>
      <c r="I751">
        <f>[1]!Table11_2[[#This Row],[reward_real]]</f>
        <v>-7722919.9085999997</v>
      </c>
      <c r="J751">
        <f>[1]!Table13_2[[#This Row],[reward_hat]]</f>
        <v>-6715680.1570022898</v>
      </c>
      <c r="K751">
        <f>[1]!Table9_2[[#This Row],[retailer_benefit]]</f>
        <v>14038519.153714299</v>
      </c>
      <c r="L751">
        <f>[1]!Table7_2[[#This Row],[optimum_policy]]</f>
        <v>1190</v>
      </c>
      <c r="M751">
        <f>[1]!Table5_2[[#This Row],[consumer_cost]]</f>
        <v>29484358.970914301</v>
      </c>
      <c r="N751">
        <f>[1]!Table3_2[[#This Row],[consume_real]]</f>
        <v>24776.772244465799</v>
      </c>
      <c r="O751">
        <f>[1]!Table1_2[[#This Row],[consume_hat]]</f>
        <v>23089.490070130902</v>
      </c>
      <c r="P751">
        <f>Table15[[#This Row],[price]]-Table15[[#This Row],[w]]</f>
        <v>179.47238004861356</v>
      </c>
      <c r="Q751">
        <f>[1]CPI!$A$10</f>
        <v>802.87238004861354</v>
      </c>
    </row>
    <row r="752" spans="1:17" x14ac:dyDescent="0.25">
      <c r="A752" s="1">
        <v>44307.291666666664</v>
      </c>
      <c r="B752" t="s">
        <v>792</v>
      </c>
      <c r="C752">
        <v>7</v>
      </c>
      <c r="D752" t="s">
        <v>799</v>
      </c>
      <c r="E752">
        <v>28464.6</v>
      </c>
      <c r="F752">
        <v>27531.02</v>
      </c>
      <c r="G752">
        <v>622.70000000000005</v>
      </c>
      <c r="H752">
        <v>585.00971670000001</v>
      </c>
      <c r="I752">
        <f>[1]!Table11_2[[#This Row],[reward_real]]</f>
        <v>-7409136.1277999999</v>
      </c>
      <c r="J752">
        <f>[1]!Table13_2[[#This Row],[reward_hat]]</f>
        <v>-6553917.1426791698</v>
      </c>
      <c r="K752">
        <f>[1]!Table9_2[[#This Row],[retailer_benefit]]</f>
        <v>13499929.100051099</v>
      </c>
      <c r="L752">
        <f>[1]!Table7_2[[#This Row],[optimum_policy]]</f>
        <v>1190</v>
      </c>
      <c r="M752">
        <f>[1]!Table5_2[[#This Row],[consumer_cost]]</f>
        <v>28318201.3556512</v>
      </c>
      <c r="N752">
        <f>[1]!Table3_2[[#This Row],[consume_real]]</f>
        <v>23796.807861891699</v>
      </c>
      <c r="O752">
        <f>[1]!Table1_2[[#This Row],[consume_hat]]</f>
        <v>22406.182172088898</v>
      </c>
      <c r="P752">
        <f>Table15[[#This Row],[price]]-Table15[[#This Row],[w]]</f>
        <v>180.17238004861349</v>
      </c>
      <c r="Q752">
        <f>[1]CPI!$A$10</f>
        <v>802.87238004861354</v>
      </c>
    </row>
    <row r="753" spans="1:17" x14ac:dyDescent="0.25">
      <c r="A753" s="1">
        <v>44307.333333333336</v>
      </c>
      <c r="B753" t="s">
        <v>792</v>
      </c>
      <c r="C753">
        <v>8</v>
      </c>
      <c r="D753" t="s">
        <v>800</v>
      </c>
      <c r="E753">
        <v>29127.599999999999</v>
      </c>
      <c r="F753">
        <v>28416.59</v>
      </c>
      <c r="G753">
        <v>665.5</v>
      </c>
      <c r="H753">
        <v>630.98652059999995</v>
      </c>
      <c r="I753">
        <f>[1]!Table11_2[[#This Row],[reward_real]]</f>
        <v>-8055092.142</v>
      </c>
      <c r="J753">
        <f>[1]!Table13_2[[#This Row],[reward_hat]]</f>
        <v>-7279820.1995584304</v>
      </c>
      <c r="K753">
        <f>[1]!Table9_2[[#This Row],[retailer_benefit]]</f>
        <v>15117671.0523786</v>
      </c>
      <c r="L753">
        <f>[1]!Table7_2[[#This Row],[optimum_policy]]</f>
        <v>1290</v>
      </c>
      <c r="M753">
        <f>[1]!Table5_2[[#This Row],[consumer_cost]]</f>
        <v>31227855.3363786</v>
      </c>
      <c r="N753">
        <f>[1]!Table3_2[[#This Row],[consume_real]]</f>
        <v>24207.639795642299</v>
      </c>
      <c r="O753">
        <f>[1]!Table1_2[[#This Row],[consume_hat]]</f>
        <v>23074.407968281001</v>
      </c>
      <c r="P753">
        <f>Table15[[#This Row],[price]]-Table15[[#This Row],[w]]</f>
        <v>137.37238004861354</v>
      </c>
      <c r="Q753">
        <f>[1]CPI!$A$10</f>
        <v>802.87238004861354</v>
      </c>
    </row>
    <row r="754" spans="1:17" x14ac:dyDescent="0.25">
      <c r="A754" s="1">
        <v>44307.375</v>
      </c>
      <c r="B754" t="s">
        <v>792</v>
      </c>
      <c r="C754">
        <v>9</v>
      </c>
      <c r="D754" t="s">
        <v>801</v>
      </c>
      <c r="E754">
        <v>31314</v>
      </c>
      <c r="F754">
        <v>30589.42</v>
      </c>
      <c r="G754">
        <v>719.9</v>
      </c>
      <c r="H754">
        <v>697.0131202</v>
      </c>
      <c r="I754">
        <f>[1]!Table11_2[[#This Row],[reward_real]]</f>
        <v>-9242045.2739999909</v>
      </c>
      <c r="J754">
        <f>[1]!Table13_2[[#This Row],[reward_hat]]</f>
        <v>-8615135.1448643003</v>
      </c>
      <c r="K754">
        <f>[1]!Table9_2[[#This Row],[retailer_benefit]]</f>
        <v>18489225.730816498</v>
      </c>
      <c r="L754">
        <f>[1]!Table7_2[[#This Row],[optimum_policy]]</f>
        <v>1440</v>
      </c>
      <c r="M754">
        <f>[1]!Table5_2[[#This Row],[consumer_cost]]</f>
        <v>36973316.278816499</v>
      </c>
      <c r="N754">
        <f>[1]!Table3_2[[#This Row],[consume_real]]</f>
        <v>25675.914082511401</v>
      </c>
      <c r="O754">
        <f>[1]!Table1_2[[#This Row],[consume_hat]]</f>
        <v>24720.152017633998</v>
      </c>
      <c r="P754">
        <f>Table15[[#This Row],[price]]-Table15[[#This Row],[w]]</f>
        <v>82.972380048613559</v>
      </c>
      <c r="Q754">
        <f>[1]CPI!$A$10</f>
        <v>802.87238004861354</v>
      </c>
    </row>
    <row r="755" spans="1:17" x14ac:dyDescent="0.25">
      <c r="A755" s="1">
        <v>44307.416666666664</v>
      </c>
      <c r="B755" t="s">
        <v>792</v>
      </c>
      <c r="C755">
        <v>10</v>
      </c>
      <c r="D755" t="s">
        <v>802</v>
      </c>
      <c r="E755">
        <v>33043.599999999999</v>
      </c>
      <c r="F755">
        <v>32080.5</v>
      </c>
      <c r="G755">
        <v>736.9</v>
      </c>
      <c r="H755">
        <v>703.06480380000005</v>
      </c>
      <c r="I755">
        <f>[1]!Table11_2[[#This Row],[reward_real]]</f>
        <v>-10083948.4555999</v>
      </c>
      <c r="J755">
        <f>[1]!Table13_2[[#This Row],[reward_hat]]</f>
        <v>-9149622.7578460407</v>
      </c>
      <c r="K755">
        <f>[1]!Table9_2[[#This Row],[retailer_benefit]]</f>
        <v>19242839.351695899</v>
      </c>
      <c r="L755">
        <f>[1]!Table7_2[[#This Row],[optimum_policy]]</f>
        <v>1440</v>
      </c>
      <c r="M755">
        <f>[1]!Table5_2[[#This Row],[consumer_cost]]</f>
        <v>39410736.262895897</v>
      </c>
      <c r="N755">
        <f>[1]!Table3_2[[#This Row],[consume_real]]</f>
        <v>27368.566849233201</v>
      </c>
      <c r="O755">
        <f>[1]!Table1_2[[#This Row],[consume_hat]]</f>
        <v>26027.821927401001</v>
      </c>
      <c r="P755">
        <f>Table15[[#This Row],[price]]-Table15[[#This Row],[w]]</f>
        <v>65.972380048613559</v>
      </c>
      <c r="Q755">
        <f>[1]CPI!$A$10</f>
        <v>802.87238004861354</v>
      </c>
    </row>
    <row r="756" spans="1:17" x14ac:dyDescent="0.25">
      <c r="A756" s="1">
        <v>44307.458333333336</v>
      </c>
      <c r="B756" t="s">
        <v>792</v>
      </c>
      <c r="C756">
        <v>11</v>
      </c>
      <c r="D756" t="s">
        <v>803</v>
      </c>
      <c r="E756">
        <v>34163</v>
      </c>
      <c r="F756">
        <v>33115.440000000002</v>
      </c>
      <c r="G756">
        <v>730.9</v>
      </c>
      <c r="H756">
        <v>703.67463620000001</v>
      </c>
      <c r="I756">
        <f>[1]!Table11_2[[#This Row],[reward_real]]</f>
        <v>-10304619.853</v>
      </c>
      <c r="J756">
        <f>[1]!Table13_2[[#This Row],[reward_hat]]</f>
        <v>-9456711.1405906398</v>
      </c>
      <c r="K756">
        <f>[1]!Table9_2[[#This Row],[retailer_benefit]]</f>
        <v>19994543.542925902</v>
      </c>
      <c r="L756">
        <f>[1]!Table7_2[[#This Row],[optimum_policy]]</f>
        <v>1440</v>
      </c>
      <c r="M756">
        <f>[1]!Table5_2[[#This Row],[consumer_cost]]</f>
        <v>40603783.248925902</v>
      </c>
      <c r="N756">
        <f>[1]!Table3_2[[#This Row],[consume_real]]</f>
        <v>28197.071700642999</v>
      </c>
      <c r="O756">
        <f>[1]!Table1_2[[#This Row],[consume_hat]]</f>
        <v>26878.078743362999</v>
      </c>
      <c r="P756">
        <f>Table15[[#This Row],[price]]-Table15[[#This Row],[w]]</f>
        <v>71.972380048613559</v>
      </c>
      <c r="Q756">
        <f>[1]CPI!$A$10</f>
        <v>802.87238004861354</v>
      </c>
    </row>
    <row r="757" spans="1:17" x14ac:dyDescent="0.25">
      <c r="A757" s="1">
        <v>44307.5</v>
      </c>
      <c r="B757" t="s">
        <v>792</v>
      </c>
      <c r="C757">
        <v>12</v>
      </c>
      <c r="D757" t="s">
        <v>804</v>
      </c>
      <c r="E757">
        <v>34610.199999999997</v>
      </c>
      <c r="F757">
        <v>34063.870000000003</v>
      </c>
      <c r="G757">
        <v>742.5</v>
      </c>
      <c r="H757">
        <v>702.20679740000003</v>
      </c>
      <c r="I757">
        <f>[1]!Table11_2[[#This Row],[reward_real]]</f>
        <v>-10676381.4449999</v>
      </c>
      <c r="J757">
        <f>[1]!Table13_2[[#This Row],[reward_hat]]</f>
        <v>-9698052.2733068392</v>
      </c>
      <c r="K757">
        <f>[1]!Table9_2[[#This Row],[retailer_benefit]]</f>
        <v>20058656.048181798</v>
      </c>
      <c r="L757">
        <f>[1]!Table7_2[[#This Row],[optimum_policy]]</f>
        <v>1440</v>
      </c>
      <c r="M757">
        <f>[1]!Table5_2[[#This Row],[consumer_cost]]</f>
        <v>41411418.938181803</v>
      </c>
      <c r="N757">
        <f>[1]!Table3_2[[#This Row],[consume_real]]</f>
        <v>28757.929818181801</v>
      </c>
      <c r="O757">
        <f>[1]!Table1_2[[#This Row],[consume_hat]]</f>
        <v>27621.6416849782</v>
      </c>
      <c r="P757">
        <f>Table15[[#This Row],[price]]-Table15[[#This Row],[w]]</f>
        <v>60.372380048613536</v>
      </c>
      <c r="Q757">
        <f>[1]CPI!$A$10</f>
        <v>802.87238004861354</v>
      </c>
    </row>
    <row r="758" spans="1:17" x14ac:dyDescent="0.25">
      <c r="A758" s="1">
        <v>44307.541666666664</v>
      </c>
      <c r="B758" t="s">
        <v>792</v>
      </c>
      <c r="C758">
        <v>13</v>
      </c>
      <c r="D758" t="s">
        <v>805</v>
      </c>
      <c r="E758">
        <v>35124.800000000003</v>
      </c>
      <c r="F758">
        <v>34589.67</v>
      </c>
      <c r="G758">
        <v>767.6</v>
      </c>
      <c r="H758">
        <v>699.31063440000003</v>
      </c>
      <c r="I758">
        <f>[1]!Table11_2[[#This Row],[reward_real]]</f>
        <v>-11355285.8432</v>
      </c>
      <c r="J758">
        <f>[1]!Table13_2[[#This Row],[reward_hat]]</f>
        <v>-9788643.9707057402</v>
      </c>
      <c r="K758">
        <f>[1]!Table9_2[[#This Row],[retailer_benefit]]</f>
        <v>19893940.075475901</v>
      </c>
      <c r="L758">
        <f>[1]!Table7_2[[#This Row],[optimum_policy]]</f>
        <v>1440</v>
      </c>
      <c r="M758">
        <f>[1]!Table5_2[[#This Row],[consumer_cost]]</f>
        <v>42604511.761875898</v>
      </c>
      <c r="N758">
        <f>[1]!Table3_2[[#This Row],[consume_real]]</f>
        <v>29586.466501302701</v>
      </c>
      <c r="O758">
        <f>[1]!Table1_2[[#This Row],[consume_hat]]</f>
        <v>27995.124022963599</v>
      </c>
      <c r="P758">
        <f>Table15[[#This Row],[price]]-Table15[[#This Row],[w]]</f>
        <v>35.272380048613513</v>
      </c>
      <c r="Q758">
        <f>[1]CPI!$A$10</f>
        <v>802.87238004861354</v>
      </c>
    </row>
    <row r="759" spans="1:17" x14ac:dyDescent="0.25">
      <c r="A759" s="1">
        <v>44307.583333333336</v>
      </c>
      <c r="B759" t="s">
        <v>792</v>
      </c>
      <c r="C759">
        <v>14</v>
      </c>
      <c r="D759" t="s">
        <v>806</v>
      </c>
      <c r="E759">
        <v>35147.9</v>
      </c>
      <c r="F759">
        <v>34416.800000000003</v>
      </c>
      <c r="G759">
        <v>774</v>
      </c>
      <c r="H759">
        <v>697.37312669999994</v>
      </c>
      <c r="I759">
        <f>[1]!Table11_2[[#This Row],[reward_real]]</f>
        <v>-11495472.174000001</v>
      </c>
      <c r="J759">
        <f>[1]!Table13_2[[#This Row],[reward_hat]]</f>
        <v>-9700380.0612057894</v>
      </c>
      <c r="K759">
        <f>[1]!Table9_2[[#This Row],[retailer_benefit]]</f>
        <v>19782905.601767398</v>
      </c>
      <c r="L759">
        <f>[1]!Table7_2[[#This Row],[optimum_policy]]</f>
        <v>1440</v>
      </c>
      <c r="M759">
        <f>[1]!Table5_2[[#This Row],[consumer_cost]]</f>
        <v>42773849.949767403</v>
      </c>
      <c r="N759">
        <f>[1]!Table3_2[[#This Row],[consume_real]]</f>
        <v>29704.0624651162</v>
      </c>
      <c r="O759">
        <f>[1]!Table1_2[[#This Row],[consume_hat]]</f>
        <v>27819.770192774598</v>
      </c>
      <c r="P759">
        <f>Table15[[#This Row],[price]]-Table15[[#This Row],[w]]</f>
        <v>28.872380048613536</v>
      </c>
      <c r="Q759">
        <f>[1]CPI!$A$10</f>
        <v>802.87238004861354</v>
      </c>
    </row>
    <row r="760" spans="1:17" x14ac:dyDescent="0.25">
      <c r="A760" s="1">
        <v>44307.625</v>
      </c>
      <c r="B760" t="s">
        <v>792</v>
      </c>
      <c r="C760">
        <v>15</v>
      </c>
      <c r="D760" t="s">
        <v>807</v>
      </c>
      <c r="E760">
        <v>35571.599999999999</v>
      </c>
      <c r="F760">
        <v>34728.92</v>
      </c>
      <c r="G760">
        <v>787.6</v>
      </c>
      <c r="H760">
        <v>691.06440980000002</v>
      </c>
      <c r="I760">
        <f>[1]!Table11_2[[#This Row],[reward_real]]</f>
        <v>-11919474.0144</v>
      </c>
      <c r="J760">
        <f>[1]!Table13_2[[#This Row],[reward_hat]]</f>
        <v>-9659085.1242960095</v>
      </c>
      <c r="K760">
        <f>[1]!Table9_2[[#This Row],[retailer_benefit]]</f>
        <v>19746736.533759601</v>
      </c>
      <c r="L760">
        <f>[1]!Table7_2[[#This Row],[optimum_policy]]</f>
        <v>1440</v>
      </c>
      <c r="M760">
        <f>[1]!Table5_2[[#This Row],[consumer_cost]]</f>
        <v>43585684.562559597</v>
      </c>
      <c r="N760">
        <f>[1]!Table3_2[[#This Row],[consume_real]]</f>
        <v>30267.8365017775</v>
      </c>
      <c r="O760">
        <f>[1]!Table1_2[[#This Row],[consume_hat]]</f>
        <v>27954.225356935</v>
      </c>
      <c r="P760">
        <f>Table15[[#This Row],[price]]-Table15[[#This Row],[w]]</f>
        <v>15.272380048613513</v>
      </c>
      <c r="Q760">
        <f>[1]CPI!$A$10</f>
        <v>802.87238004861354</v>
      </c>
    </row>
    <row r="761" spans="1:17" x14ac:dyDescent="0.25">
      <c r="A761" s="1">
        <v>44307.666666666664</v>
      </c>
      <c r="B761" t="s">
        <v>792</v>
      </c>
      <c r="C761">
        <v>16</v>
      </c>
      <c r="D761" t="s">
        <v>808</v>
      </c>
      <c r="E761">
        <v>35317.9</v>
      </c>
      <c r="F761">
        <v>34494.46</v>
      </c>
      <c r="G761">
        <v>774.4</v>
      </c>
      <c r="H761">
        <v>690.65767070000004</v>
      </c>
      <c r="I761">
        <f>[1]!Table11_2[[#This Row],[reward_real]]</f>
        <v>-11559407.398399999</v>
      </c>
      <c r="J761">
        <f>[1]!Table13_2[[#This Row],[reward_hat]]</f>
        <v>-9585597.3882039599</v>
      </c>
      <c r="K761">
        <f>[1]!Table9_2[[#This Row],[retailer_benefit]]</f>
        <v>19870716.850142099</v>
      </c>
      <c r="L761">
        <f>[1]!Table7_2[[#This Row],[optimum_policy]]</f>
        <v>1440</v>
      </c>
      <c r="M761">
        <f>[1]!Table5_2[[#This Row],[consumer_cost]]</f>
        <v>42989531.646942101</v>
      </c>
      <c r="N761">
        <f>[1]!Table3_2[[#This Row],[consume_real]]</f>
        <v>29853.841421487599</v>
      </c>
      <c r="O761">
        <f>[1]!Table1_2[[#This Row],[consume_hat]]</f>
        <v>27757.8829406615</v>
      </c>
      <c r="P761">
        <f>Table15[[#This Row],[price]]-Table15[[#This Row],[w]]</f>
        <v>28.472380048613559</v>
      </c>
      <c r="Q761">
        <f>[1]CPI!$A$10</f>
        <v>802.87238004861354</v>
      </c>
    </row>
    <row r="762" spans="1:17" x14ac:dyDescent="0.25">
      <c r="A762" s="1">
        <v>44307.708333333336</v>
      </c>
      <c r="B762" t="s">
        <v>792</v>
      </c>
      <c r="C762">
        <v>17</v>
      </c>
      <c r="D762" t="s">
        <v>809</v>
      </c>
      <c r="E762">
        <v>34914.1</v>
      </c>
      <c r="F762">
        <v>33983.26</v>
      </c>
      <c r="G762">
        <v>772.1</v>
      </c>
      <c r="H762">
        <v>694.308716</v>
      </c>
      <c r="I762">
        <f>[1]!Table11_2[[#This Row],[reward_real]]</f>
        <v>-11379866.839899899</v>
      </c>
      <c r="J762">
        <f>[1]!Table13_2[[#This Row],[reward_hat]]</f>
        <v>-9516744.9370798096</v>
      </c>
      <c r="K762">
        <f>[1]!Table9_2[[#This Row],[retailer_benefit]]</f>
        <v>19688157.136042502</v>
      </c>
      <c r="L762">
        <f>[1]!Table7_2[[#This Row],[optimum_policy]]</f>
        <v>1440</v>
      </c>
      <c r="M762">
        <f>[1]!Table5_2[[#This Row],[consumer_cost]]</f>
        <v>42447890.815842502</v>
      </c>
      <c r="N762">
        <f>[1]!Table3_2[[#This Row],[consume_real]]</f>
        <v>29477.7019554461</v>
      </c>
      <c r="O762">
        <f>[1]!Table1_2[[#This Row],[consume_hat]]</f>
        <v>27413.583375969101</v>
      </c>
      <c r="P762">
        <f>Table15[[#This Row],[price]]-Table15[[#This Row],[w]]</f>
        <v>30.772380048613513</v>
      </c>
      <c r="Q762">
        <f>[1]CPI!$A$10</f>
        <v>802.87238004861354</v>
      </c>
    </row>
    <row r="763" spans="1:17" x14ac:dyDescent="0.25">
      <c r="A763" s="1">
        <v>44307.75</v>
      </c>
      <c r="B763" t="s">
        <v>792</v>
      </c>
      <c r="C763">
        <v>18</v>
      </c>
      <c r="D763" t="s">
        <v>810</v>
      </c>
      <c r="E763">
        <v>34008.800000000003</v>
      </c>
      <c r="F763">
        <v>33421.370000000003</v>
      </c>
      <c r="G763">
        <v>767.7</v>
      </c>
      <c r="H763">
        <v>693.27554999999995</v>
      </c>
      <c r="I763">
        <f>[1]!Table11_2[[#This Row],[reward_real]]</f>
        <v>-10996507.418400001</v>
      </c>
      <c r="J763">
        <f>[1]!Table13_2[[#This Row],[reward_hat]]</f>
        <v>-9339019.4631490596</v>
      </c>
      <c r="K763">
        <f>[1]!Table9_2[[#This Row],[retailer_benefit]]</f>
        <v>19260002.4420745</v>
      </c>
      <c r="L763">
        <f>[1]!Table7_2[[#This Row],[optimum_policy]]</f>
        <v>1440</v>
      </c>
      <c r="M763">
        <f>[1]!Table5_2[[#This Row],[consumer_cost]]</f>
        <v>41253017.278874502</v>
      </c>
      <c r="N763">
        <f>[1]!Table3_2[[#This Row],[consume_real]]</f>
        <v>28647.928665885102</v>
      </c>
      <c r="O763">
        <f>[1]!Table1_2[[#This Row],[consume_hat]]</f>
        <v>26941.724578773799</v>
      </c>
      <c r="P763">
        <f>Table15[[#This Row],[price]]-Table15[[#This Row],[w]]</f>
        <v>35.172380048613491</v>
      </c>
      <c r="Q763">
        <f>[1]CPI!$A$10</f>
        <v>802.87238004861354</v>
      </c>
    </row>
    <row r="764" spans="1:17" x14ac:dyDescent="0.25">
      <c r="A764" s="1">
        <v>44307.791666666664</v>
      </c>
      <c r="B764" t="s">
        <v>792</v>
      </c>
      <c r="C764">
        <v>19</v>
      </c>
      <c r="D764" t="s">
        <v>811</v>
      </c>
      <c r="E764">
        <v>33098.5</v>
      </c>
      <c r="F764">
        <v>33012.92</v>
      </c>
      <c r="G764">
        <v>742.4</v>
      </c>
      <c r="H764">
        <v>698.29590629999996</v>
      </c>
      <c r="I764">
        <f>[1]!Table11_2[[#This Row],[reward_real]]</f>
        <v>-10208106.976</v>
      </c>
      <c r="J764">
        <f>[1]!Table13_2[[#This Row],[reward_hat]]</f>
        <v>-9322669.8346156497</v>
      </c>
      <c r="K764">
        <f>[1]!Table9_2[[#This Row],[retailer_benefit]]</f>
        <v>19184201.0411034</v>
      </c>
      <c r="L764">
        <f>[1]!Table7_2[[#This Row],[optimum_policy]]</f>
        <v>1440</v>
      </c>
      <c r="M764">
        <f>[1]!Table5_2[[#This Row],[consumer_cost]]</f>
        <v>39600414.9931034</v>
      </c>
      <c r="N764">
        <f>[1]!Table3_2[[#This Row],[consume_real]]</f>
        <v>27500.288189655101</v>
      </c>
      <c r="O764">
        <f>[1]!Table1_2[[#This Row],[consume_hat]]</f>
        <v>26701.201453069301</v>
      </c>
      <c r="P764">
        <f>Table15[[#This Row],[price]]-Table15[[#This Row],[w]]</f>
        <v>60.472380048613559</v>
      </c>
      <c r="Q764">
        <f>[1]CPI!$A$10</f>
        <v>802.87238004861354</v>
      </c>
    </row>
    <row r="765" spans="1:17" x14ac:dyDescent="0.25">
      <c r="A765" s="1">
        <v>44307.833333333336</v>
      </c>
      <c r="B765" t="s">
        <v>792</v>
      </c>
      <c r="C765">
        <v>20</v>
      </c>
      <c r="D765" t="s">
        <v>812</v>
      </c>
      <c r="E765">
        <v>33647.9</v>
      </c>
      <c r="F765">
        <v>34134.11</v>
      </c>
      <c r="G765">
        <v>749</v>
      </c>
      <c r="H765">
        <v>702.1516924</v>
      </c>
      <c r="I765">
        <f>[1]!Table11_2[[#This Row],[reward_real]]</f>
        <v>-10508575.649</v>
      </c>
      <c r="J765">
        <f>[1]!Table13_2[[#This Row],[reward_hat]]</f>
        <v>-9716939.9759444892</v>
      </c>
      <c r="K765">
        <f>[1]!Table9_2[[#This Row],[retailer_benefit]]</f>
        <v>19389654.935805</v>
      </c>
      <c r="L765">
        <f>[1]!Table7_2[[#This Row],[optimum_policy]]</f>
        <v>1440</v>
      </c>
      <c r="M765">
        <f>[1]!Table5_2[[#This Row],[consumer_cost]]</f>
        <v>40406806.233805001</v>
      </c>
      <c r="N765">
        <f>[1]!Table3_2[[#This Row],[consume_real]]</f>
        <v>28060.282106809002</v>
      </c>
      <c r="O765">
        <f>[1]!Table1_2[[#This Row],[consume_hat]]</f>
        <v>27677.6089302373</v>
      </c>
      <c r="P765">
        <f>Table15[[#This Row],[price]]-Table15[[#This Row],[w]]</f>
        <v>53.872380048613536</v>
      </c>
      <c r="Q765">
        <f>[1]CPI!$A$10</f>
        <v>802.87238004861354</v>
      </c>
    </row>
    <row r="766" spans="1:17" x14ac:dyDescent="0.25">
      <c r="A766" s="1">
        <v>44307.875</v>
      </c>
      <c r="B766" t="s">
        <v>792</v>
      </c>
      <c r="C766">
        <v>21</v>
      </c>
      <c r="D766" t="s">
        <v>813</v>
      </c>
      <c r="E766">
        <v>35704.9</v>
      </c>
      <c r="F766">
        <v>35810.74</v>
      </c>
      <c r="G766">
        <v>803.6</v>
      </c>
      <c r="H766">
        <v>696.01255100000003</v>
      </c>
      <c r="I766">
        <f>[1]!Table11_2[[#This Row],[reward_real]]</f>
        <v>-12301194.967599999</v>
      </c>
      <c r="J766">
        <f>[1]!Table13_2[[#This Row],[reward_hat]]</f>
        <v>-10064515.550306</v>
      </c>
      <c r="K766">
        <f>[1]!Table9_2[[#This Row],[retailer_benefit]]</f>
        <v>19483525.329468898</v>
      </c>
      <c r="L766">
        <f>[1]!Table7_2[[#This Row],[optimum_policy]]</f>
        <v>1440</v>
      </c>
      <c r="M766">
        <f>[1]!Table5_2[[#This Row],[consumer_cost]]</f>
        <v>44085915.264668897</v>
      </c>
      <c r="N766">
        <f>[1]!Table3_2[[#This Row],[consume_real]]</f>
        <v>30615.2189337979</v>
      </c>
      <c r="O766">
        <f>[1]!Table1_2[[#This Row],[consume_hat]]</f>
        <v>28920.5001736308</v>
      </c>
      <c r="P766">
        <f>Table15[[#This Row],[price]]-Table15[[#This Row],[w]]</f>
        <v>-0.72761995138648672</v>
      </c>
      <c r="Q766">
        <f>[1]CPI!$A$10</f>
        <v>802.87238004861354</v>
      </c>
    </row>
    <row r="767" spans="1:17" x14ac:dyDescent="0.25">
      <c r="A767" s="1">
        <v>44307.916666666664</v>
      </c>
      <c r="B767" t="s">
        <v>792</v>
      </c>
      <c r="C767">
        <v>22</v>
      </c>
      <c r="D767" t="s">
        <v>814</v>
      </c>
      <c r="E767">
        <v>35760.1</v>
      </c>
      <c r="F767">
        <v>35651.54</v>
      </c>
      <c r="G767">
        <v>808.7</v>
      </c>
      <c r="H767">
        <v>712.72096680000004</v>
      </c>
      <c r="I767">
        <f>[1]!Table11_2[[#This Row],[reward_real]]</f>
        <v>-12266894.383300001</v>
      </c>
      <c r="J767">
        <f>[1]!Table13_2[[#This Row],[reward_hat]]</f>
        <v>-10210792.519393001</v>
      </c>
      <c r="K767">
        <f>[1]!Table9_2[[#This Row],[retailer_benefit]]</f>
        <v>20668814.500661001</v>
      </c>
      <c r="L767">
        <f>[1]!Table7_2[[#This Row],[optimum_policy]]</f>
        <v>1490</v>
      </c>
      <c r="M767">
        <f>[1]!Table5_2[[#This Row],[consumer_cost]]</f>
        <v>45202603.267260998</v>
      </c>
      <c r="N767">
        <f>[1]!Table3_2[[#This Row],[consume_real]]</f>
        <v>30337.317629034202</v>
      </c>
      <c r="O767">
        <f>[1]!Table1_2[[#This Row],[consume_hat]]</f>
        <v>28652.987620897999</v>
      </c>
      <c r="P767">
        <f>Table15[[#This Row],[price]]-Table15[[#This Row],[w]]</f>
        <v>-5.8276199513865095</v>
      </c>
      <c r="Q767">
        <f>[1]CPI!$A$10</f>
        <v>802.87238004861354</v>
      </c>
    </row>
    <row r="768" spans="1:17" x14ac:dyDescent="0.25">
      <c r="A768" s="1">
        <v>44307.958333333336</v>
      </c>
      <c r="B768" t="s">
        <v>792</v>
      </c>
      <c r="C768">
        <v>23</v>
      </c>
      <c r="D768" t="s">
        <v>815</v>
      </c>
      <c r="E768">
        <v>35185.4</v>
      </c>
      <c r="F768">
        <v>34932.86</v>
      </c>
      <c r="G768">
        <v>762.5</v>
      </c>
      <c r="H768">
        <v>698.88044500000001</v>
      </c>
      <c r="I768">
        <f>[1]!Table11_2[[#This Row],[reward_real]]</f>
        <v>-11269003.984999999</v>
      </c>
      <c r="J768">
        <f>[1]!Table13_2[[#This Row],[reward_hat]]</f>
        <v>-9876898.0611889306</v>
      </c>
      <c r="K768">
        <f>[1]!Table9_2[[#This Row],[retailer_benefit]]</f>
        <v>20025574.294655699</v>
      </c>
      <c r="L768">
        <f>[1]!Table7_2[[#This Row],[optimum_policy]]</f>
        <v>1440</v>
      </c>
      <c r="M768">
        <f>[1]!Table5_2[[#This Row],[consumer_cost]]</f>
        <v>42563582.264655702</v>
      </c>
      <c r="N768">
        <f>[1]!Table3_2[[#This Row],[consume_real]]</f>
        <v>29558.043239344199</v>
      </c>
      <c r="O768">
        <f>[1]!Table1_2[[#This Row],[consume_hat]]</f>
        <v>28264.914642340402</v>
      </c>
      <c r="P768">
        <f>Table15[[#This Row],[price]]-Table15[[#This Row],[w]]</f>
        <v>40.372380048613536</v>
      </c>
      <c r="Q768">
        <f>[1]CPI!$A$10</f>
        <v>802.87238004861354</v>
      </c>
    </row>
    <row r="769" spans="1:17" x14ac:dyDescent="0.25">
      <c r="A769" s="1">
        <v>44308</v>
      </c>
      <c r="B769" t="s">
        <v>792</v>
      </c>
      <c r="C769">
        <v>24</v>
      </c>
      <c r="D769" t="s">
        <v>816</v>
      </c>
      <c r="E769">
        <v>34539.4</v>
      </c>
      <c r="F769">
        <v>33932.129999999997</v>
      </c>
      <c r="G769">
        <v>733.7</v>
      </c>
      <c r="H769">
        <v>691.98120540000002</v>
      </c>
      <c r="I769">
        <f>[1]!Table11_2[[#This Row],[reward_real]]</f>
        <v>-10475212.850199999</v>
      </c>
      <c r="J769">
        <f>[1]!Table13_2[[#This Row],[reward_hat]]</f>
        <v>-9455829.72061106</v>
      </c>
      <c r="K769">
        <f>[1]!Table9_2[[#This Row],[retailer_benefit]]</f>
        <v>20168032.809312399</v>
      </c>
      <c r="L769">
        <f>[1]!Table7_2[[#This Row],[optimum_policy]]</f>
        <v>1440</v>
      </c>
      <c r="M769">
        <f>[1]!Table5_2[[#This Row],[consumer_cost]]</f>
        <v>41118458.509712398</v>
      </c>
      <c r="N769">
        <f>[1]!Table3_2[[#This Row],[consume_real]]</f>
        <v>28554.485076189099</v>
      </c>
      <c r="O769">
        <f>[1]!Table1_2[[#This Row],[consume_hat]]</f>
        <v>27329.729903950902</v>
      </c>
      <c r="P769">
        <f>Table15[[#This Row],[price]]-Table15[[#This Row],[w]]</f>
        <v>69.172380048613491</v>
      </c>
      <c r="Q769">
        <f>[1]CPI!$A$10</f>
        <v>802.87238004861354</v>
      </c>
    </row>
    <row r="770" spans="1:17" x14ac:dyDescent="0.25">
      <c r="A770" s="1">
        <v>44308.041666666664</v>
      </c>
      <c r="B770" t="s">
        <v>817</v>
      </c>
      <c r="C770">
        <v>1</v>
      </c>
      <c r="D770" t="s">
        <v>818</v>
      </c>
      <c r="E770">
        <v>33701.1</v>
      </c>
      <c r="F770">
        <v>32456.959999999999</v>
      </c>
      <c r="G770">
        <v>727.4</v>
      </c>
      <c r="H770">
        <v>722.92543309999996</v>
      </c>
      <c r="I770">
        <f>[1]!Table11_2[[#This Row],[reward_real]]</f>
        <v>-9944048.7726000007</v>
      </c>
      <c r="J770">
        <f>[1]!Table13_2[[#This Row],[reward_hat]]</f>
        <v>-9491259.1642250996</v>
      </c>
      <c r="K770">
        <f>[1]!Table9_2[[#This Row],[retailer_benefit]]</f>
        <v>20850513.0436754</v>
      </c>
      <c r="L770">
        <f>[1]!Table7_2[[#This Row],[optimum_policy]]</f>
        <v>1490</v>
      </c>
      <c r="M770">
        <f>[1]!Table5_2[[#This Row],[consumer_cost]]</f>
        <v>40738610.588875398</v>
      </c>
      <c r="N770">
        <f>[1]!Table3_2[[#This Row],[consume_real]]</f>
        <v>27341.349388506998</v>
      </c>
      <c r="O770">
        <f>[1]!Table1_2[[#This Row],[consume_hat]]</f>
        <v>26257.920194217499</v>
      </c>
      <c r="P770">
        <f>Table15[[#This Row],[price]]-Table15[[#This Row],[w]]</f>
        <v>75.472380048613559</v>
      </c>
      <c r="Q770">
        <f>[1]CPI!$A$10</f>
        <v>802.87238004861354</v>
      </c>
    </row>
    <row r="771" spans="1:17" x14ac:dyDescent="0.25">
      <c r="A771" s="1">
        <v>44308.083333333336</v>
      </c>
      <c r="B771" t="s">
        <v>817</v>
      </c>
      <c r="C771">
        <v>2</v>
      </c>
      <c r="D771" t="s">
        <v>819</v>
      </c>
      <c r="E771">
        <v>32564.7</v>
      </c>
      <c r="F771">
        <v>31350.639999999999</v>
      </c>
      <c r="G771">
        <v>708.1</v>
      </c>
      <c r="H771">
        <v>706.23387400000001</v>
      </c>
      <c r="I771">
        <f>[1]!Table11_2[[#This Row],[reward_real]]</f>
        <v>-9237921.5313000008</v>
      </c>
      <c r="J771">
        <f>[1]!Table13_2[[#This Row],[reward_hat]]</f>
        <v>-8859000.7009799909</v>
      </c>
      <c r="K771">
        <f>[1]!Table9_2[[#This Row],[retailer_benefit]]</f>
        <v>20401442.8620914</v>
      </c>
      <c r="L771">
        <f>[1]!Table7_2[[#This Row],[optimum_policy]]</f>
        <v>1490</v>
      </c>
      <c r="M771">
        <f>[1]!Table5_2[[#This Row],[consumer_cost]]</f>
        <v>38877285.924691401</v>
      </c>
      <c r="N771">
        <f>[1]!Table3_2[[#This Row],[consume_real]]</f>
        <v>26092.138204490799</v>
      </c>
      <c r="O771">
        <f>[1]!Table1_2[[#This Row],[consume_hat]]</f>
        <v>25088.0084535678</v>
      </c>
      <c r="P771">
        <f>Table15[[#This Row],[price]]-Table15[[#This Row],[w]]</f>
        <v>94.772380048613513</v>
      </c>
      <c r="Q771">
        <f>[1]CPI!$A$10</f>
        <v>802.87238004861354</v>
      </c>
    </row>
    <row r="772" spans="1:17" x14ac:dyDescent="0.25">
      <c r="A772" s="1">
        <v>44308.125</v>
      </c>
      <c r="B772" t="s">
        <v>817</v>
      </c>
      <c r="C772">
        <v>3</v>
      </c>
      <c r="D772" t="s">
        <v>820</v>
      </c>
      <c r="E772">
        <v>31862.5</v>
      </c>
      <c r="F772">
        <v>30288.639999999999</v>
      </c>
      <c r="G772">
        <v>702.9</v>
      </c>
      <c r="H772">
        <v>691.49810549999995</v>
      </c>
      <c r="I772">
        <f>[1]!Table11_2[[#This Row],[reward_real]]</f>
        <v>-9084349.2375000007</v>
      </c>
      <c r="J772">
        <f>[1]!Table13_2[[#This Row],[reward_hat]]</f>
        <v>-8431869.1913655996</v>
      </c>
      <c r="K772">
        <f>[1]!Table9_2[[#This Row],[retailer_benefit]]</f>
        <v>19052706.8515044</v>
      </c>
      <c r="L772">
        <f>[1]!Table7_2[[#This Row],[optimum_policy]]</f>
        <v>1440</v>
      </c>
      <c r="M772">
        <f>[1]!Table5_2[[#This Row],[consumer_cost]]</f>
        <v>37221405.326504402</v>
      </c>
      <c r="N772">
        <f>[1]!Table3_2[[#This Row],[consume_real]]</f>
        <v>25848.1981434058</v>
      </c>
      <c r="O772">
        <f>[1]!Table1_2[[#This Row],[consume_hat]]</f>
        <v>24387.251748439699</v>
      </c>
      <c r="P772">
        <f>Table15[[#This Row],[price]]-Table15[[#This Row],[w]]</f>
        <v>99.972380048613559</v>
      </c>
      <c r="Q772">
        <f>[1]CPI!$A$10</f>
        <v>802.87238004861354</v>
      </c>
    </row>
    <row r="773" spans="1:17" x14ac:dyDescent="0.25">
      <c r="A773" s="1">
        <v>44308.166666666664</v>
      </c>
      <c r="B773" t="s">
        <v>817</v>
      </c>
      <c r="C773">
        <v>4</v>
      </c>
      <c r="D773" t="s">
        <v>821</v>
      </c>
      <c r="E773">
        <v>31164.9</v>
      </c>
      <c r="F773">
        <v>29588.63</v>
      </c>
      <c r="G773">
        <v>683.6</v>
      </c>
      <c r="H773">
        <v>673.14533889999996</v>
      </c>
      <c r="I773">
        <f>[1]!Table11_2[[#This Row],[reward_real]]</f>
        <v>-8670823.1375999991</v>
      </c>
      <c r="J773">
        <f>[1]!Table13_2[[#This Row],[reward_hat]]</f>
        <v>-8049756.9238223201</v>
      </c>
      <c r="K773">
        <f>[1]!Table9_2[[#This Row],[retailer_benefit]]</f>
        <v>17920039.392629098</v>
      </c>
      <c r="L773">
        <f>[1]!Table7_2[[#This Row],[optimum_policy]]</f>
        <v>1390</v>
      </c>
      <c r="M773">
        <f>[1]!Table5_2[[#This Row],[consumer_cost]]</f>
        <v>35261685.667829096</v>
      </c>
      <c r="N773">
        <f>[1]!Table3_2[[#This Row],[consume_real]]</f>
        <v>25368.1191854885</v>
      </c>
      <c r="O773">
        <f>[1]!Table1_2[[#This Row],[consume_hat]]</f>
        <v>23916.846657689301</v>
      </c>
      <c r="P773">
        <f>Table15[[#This Row],[price]]-Table15[[#This Row],[w]]</f>
        <v>119.27238004861351</v>
      </c>
      <c r="Q773">
        <f>[1]CPI!$A$10</f>
        <v>802.87238004861354</v>
      </c>
    </row>
    <row r="774" spans="1:17" x14ac:dyDescent="0.25">
      <c r="A774" s="1">
        <v>44308.208333333336</v>
      </c>
      <c r="B774" t="s">
        <v>817</v>
      </c>
      <c r="C774">
        <v>5</v>
      </c>
      <c r="D774" t="s">
        <v>822</v>
      </c>
      <c r="E774">
        <v>30953.200000000001</v>
      </c>
      <c r="F774">
        <v>29517.55</v>
      </c>
      <c r="G774">
        <v>660.8</v>
      </c>
      <c r="H774">
        <v>641.18682249999995</v>
      </c>
      <c r="I774">
        <f>[1]!Table11_2[[#This Row],[reward_real]]</f>
        <v>-8334830.0703999903</v>
      </c>
      <c r="J774">
        <f>[1]!Table13_2[[#This Row],[reward_hat]]</f>
        <v>-7606679.2839759504</v>
      </c>
      <c r="K774">
        <f>[1]!Table9_2[[#This Row],[retailer_benefit]]</f>
        <v>17133827.432856102</v>
      </c>
      <c r="L774">
        <f>[1]!Table7_2[[#This Row],[optimum_policy]]</f>
        <v>1340</v>
      </c>
      <c r="M774">
        <f>[1]!Table5_2[[#This Row],[consumer_cost]]</f>
        <v>33803487.573656097</v>
      </c>
      <c r="N774">
        <f>[1]!Table3_2[[#This Row],[consume_real]]</f>
        <v>25226.483263922499</v>
      </c>
      <c r="O774">
        <f>[1]!Table1_2[[#This Row],[consume_hat]]</f>
        <v>23726.873408656</v>
      </c>
      <c r="P774">
        <f>Table15[[#This Row],[price]]-Table15[[#This Row],[w]]</f>
        <v>142.07238004861358</v>
      </c>
      <c r="Q774">
        <f>[1]CPI!$A$10</f>
        <v>802.87238004861354</v>
      </c>
    </row>
    <row r="775" spans="1:17" x14ac:dyDescent="0.25">
      <c r="A775" s="1">
        <v>44308.25</v>
      </c>
      <c r="B775" t="s">
        <v>817</v>
      </c>
      <c r="C775">
        <v>6</v>
      </c>
      <c r="D775" t="s">
        <v>823</v>
      </c>
      <c r="E775">
        <v>30264.799999999999</v>
      </c>
      <c r="F775">
        <v>28787.200000000001</v>
      </c>
      <c r="G775">
        <v>630.6</v>
      </c>
      <c r="H775">
        <v>602.64329099999998</v>
      </c>
      <c r="I775">
        <f>[1]!Table11_2[[#This Row],[reward_real]]</f>
        <v>-7882588.2192000002</v>
      </c>
      <c r="J775">
        <f>[1]!Table13_2[[#This Row],[reward_hat]]</f>
        <v>-7022912.1179878199</v>
      </c>
      <c r="K775">
        <f>[1]!Table9_2[[#This Row],[retailer_benefit]]</f>
        <v>15235170.5067569</v>
      </c>
      <c r="L775">
        <f>[1]!Table7_2[[#This Row],[optimum_policy]]</f>
        <v>1240</v>
      </c>
      <c r="M775">
        <f>[1]!Table5_2[[#This Row],[consumer_cost]]</f>
        <v>31000346.945156898</v>
      </c>
      <c r="N775">
        <f>[1]!Table3_2[[#This Row],[consume_real]]</f>
        <v>25000.279794481401</v>
      </c>
      <c r="O775">
        <f>[1]!Table1_2[[#This Row],[consume_hat]]</f>
        <v>23307.028297658599</v>
      </c>
      <c r="P775">
        <f>Table15[[#This Row],[price]]-Table15[[#This Row],[w]]</f>
        <v>172.27238004861351</v>
      </c>
      <c r="Q775">
        <f>[1]CPI!$A$10</f>
        <v>802.87238004861354</v>
      </c>
    </row>
    <row r="776" spans="1:17" x14ac:dyDescent="0.25">
      <c r="A776" s="1">
        <v>44308.291666666664</v>
      </c>
      <c r="B776" t="s">
        <v>817</v>
      </c>
      <c r="C776">
        <v>7</v>
      </c>
      <c r="D776" t="s">
        <v>824</v>
      </c>
      <c r="E776">
        <v>29419.8</v>
      </c>
      <c r="F776">
        <v>27729.919999999998</v>
      </c>
      <c r="G776">
        <v>617.29999999999995</v>
      </c>
      <c r="H776">
        <v>599.79500050000001</v>
      </c>
      <c r="I776">
        <f>[1]!Table11_2[[#This Row],[reward_real]]</f>
        <v>-7431647.4185999902</v>
      </c>
      <c r="J776">
        <f>[1]!Table13_2[[#This Row],[reward_hat]]</f>
        <v>-6718378.6829117304</v>
      </c>
      <c r="K776">
        <f>[1]!Table9_2[[#This Row],[retailer_benefit]]</f>
        <v>14993315.559897</v>
      </c>
      <c r="L776">
        <f>[1]!Table7_2[[#This Row],[optimum_policy]]</f>
        <v>1240</v>
      </c>
      <c r="M776">
        <f>[1]!Table5_2[[#This Row],[consumer_cost]]</f>
        <v>29856610.397096999</v>
      </c>
      <c r="N776">
        <f>[1]!Table3_2[[#This Row],[consume_real]]</f>
        <v>24077.9116105621</v>
      </c>
      <c r="O776">
        <f>[1]!Table1_2[[#This Row],[consume_hat]]</f>
        <v>22402.2496917477</v>
      </c>
      <c r="P776">
        <f>Table15[[#This Row],[price]]-Table15[[#This Row],[w]]</f>
        <v>185.57238004861358</v>
      </c>
      <c r="Q776">
        <f>[1]CPI!$A$10</f>
        <v>802.87238004861354</v>
      </c>
    </row>
    <row r="777" spans="1:17" x14ac:dyDescent="0.25">
      <c r="A777" s="1">
        <v>44308.333333333336</v>
      </c>
      <c r="B777" t="s">
        <v>817</v>
      </c>
      <c r="C777">
        <v>8</v>
      </c>
      <c r="D777" t="s">
        <v>825</v>
      </c>
      <c r="E777">
        <v>29874.6</v>
      </c>
      <c r="F777">
        <v>28494.1</v>
      </c>
      <c r="G777">
        <v>668.1</v>
      </c>
      <c r="H777">
        <v>647.1439408</v>
      </c>
      <c r="I777">
        <f>[1]!Table11_2[[#This Row],[reward_real]]</f>
        <v>-8173063.1934000002</v>
      </c>
      <c r="J777">
        <f>[1]!Table13_2[[#This Row],[reward_hat]]</f>
        <v>-7443084.1969936704</v>
      </c>
      <c r="K777">
        <f>[1]!Table9_2[[#This Row],[retailer_benefit]]</f>
        <v>16439099.415193699</v>
      </c>
      <c r="L777">
        <f>[1]!Table7_2[[#This Row],[optimum_policy]]</f>
        <v>1340</v>
      </c>
      <c r="M777">
        <f>[1]!Table5_2[[#This Row],[consumer_cost]]</f>
        <v>32785225.801993702</v>
      </c>
      <c r="N777">
        <f>[1]!Table3_2[[#This Row],[consume_real]]</f>
        <v>24466.586419398202</v>
      </c>
      <c r="O777">
        <f>[1]!Table1_2[[#This Row],[consume_hat]]</f>
        <v>23002.870698134699</v>
      </c>
      <c r="P777">
        <f>Table15[[#This Row],[price]]-Table15[[#This Row],[w]]</f>
        <v>134.77238004861351</v>
      </c>
      <c r="Q777">
        <f>[1]CPI!$A$10</f>
        <v>802.87238004861354</v>
      </c>
    </row>
    <row r="778" spans="1:17" x14ac:dyDescent="0.25">
      <c r="A778" s="1">
        <v>44308.375</v>
      </c>
      <c r="B778" t="s">
        <v>817</v>
      </c>
      <c r="C778">
        <v>9</v>
      </c>
      <c r="D778" t="s">
        <v>826</v>
      </c>
      <c r="E778">
        <v>31810.9</v>
      </c>
      <c r="F778">
        <v>30461.95</v>
      </c>
      <c r="G778">
        <v>720.7</v>
      </c>
      <c r="H778">
        <v>710.15530799999999</v>
      </c>
      <c r="I778">
        <f>[1]!Table11_2[[#This Row],[reward_real]]</f>
        <v>-9260566.5317000002</v>
      </c>
      <c r="J778">
        <f>[1]!Table13_2[[#This Row],[reward_hat]]</f>
        <v>-8678354.6411800198</v>
      </c>
      <c r="K778">
        <f>[1]!Table9_2[[#This Row],[retailer_benefit]]</f>
        <v>19770095.276361302</v>
      </c>
      <c r="L778">
        <f>[1]!Table7_2[[#This Row],[optimum_policy]]</f>
        <v>1490</v>
      </c>
      <c r="M778">
        <f>[1]!Table5_2[[#This Row],[consumer_cost]]</f>
        <v>38291228.339761302</v>
      </c>
      <c r="N778">
        <f>[1]!Table3_2[[#This Row],[consume_real]]</f>
        <v>25698.810966282701</v>
      </c>
      <c r="O778">
        <f>[1]!Table1_2[[#This Row],[consume_hat]]</f>
        <v>24440.723157901899</v>
      </c>
      <c r="P778">
        <f>Table15[[#This Row],[price]]-Table15[[#This Row],[w]]</f>
        <v>82.172380048613491</v>
      </c>
      <c r="Q778">
        <f>[1]CPI!$A$10</f>
        <v>802.87238004861354</v>
      </c>
    </row>
    <row r="779" spans="1:17" x14ac:dyDescent="0.25">
      <c r="A779" s="1">
        <v>44308.416666666664</v>
      </c>
      <c r="B779" t="s">
        <v>817</v>
      </c>
      <c r="C779">
        <v>10</v>
      </c>
      <c r="D779" t="s">
        <v>827</v>
      </c>
      <c r="E779">
        <v>33426.9</v>
      </c>
      <c r="F779">
        <v>31784.6</v>
      </c>
      <c r="G779">
        <v>714.5</v>
      </c>
      <c r="H779">
        <v>712.89926609999998</v>
      </c>
      <c r="I779">
        <f>[1]!Table11_2[[#This Row],[reward_real]]</f>
        <v>-9608729.5395</v>
      </c>
      <c r="J779">
        <f>[1]!Table13_2[[#This Row],[reward_hat]]</f>
        <v>-9106623.7670583203</v>
      </c>
      <c r="K779">
        <f>[1]!Table9_2[[#This Row],[retailer_benefit]]</f>
        <v>20858137.880706001</v>
      </c>
      <c r="L779">
        <f>[1]!Table7_2[[#This Row],[optimum_policy]]</f>
        <v>1490</v>
      </c>
      <c r="M779">
        <f>[1]!Table5_2[[#This Row],[consumer_cost]]</f>
        <v>40075596.959706098</v>
      </c>
      <c r="N779">
        <f>[1]!Table3_2[[#This Row],[consume_real]]</f>
        <v>26896.373798460401</v>
      </c>
      <c r="O779">
        <f>[1]!Table1_2[[#This Row],[consume_hat]]</f>
        <v>25548.136183130599</v>
      </c>
      <c r="P779">
        <f>Table15[[#This Row],[price]]-Table15[[#This Row],[w]]</f>
        <v>88.372380048613536</v>
      </c>
      <c r="Q779">
        <f>[1]CPI!$A$10</f>
        <v>802.87238004861354</v>
      </c>
    </row>
    <row r="780" spans="1:17" x14ac:dyDescent="0.25">
      <c r="A780" s="1">
        <v>44308.458333333336</v>
      </c>
      <c r="B780" t="s">
        <v>817</v>
      </c>
      <c r="C780">
        <v>11</v>
      </c>
      <c r="D780" t="s">
        <v>828</v>
      </c>
      <c r="E780">
        <v>34459.1</v>
      </c>
      <c r="F780">
        <v>32655.78</v>
      </c>
      <c r="G780">
        <v>731.2</v>
      </c>
      <c r="H780">
        <v>714.72439980000001</v>
      </c>
      <c r="I780">
        <f>[1]!Table11_2[[#This Row],[reward_real]]</f>
        <v>-10244966.1028</v>
      </c>
      <c r="J780">
        <f>[1]!Table13_2[[#This Row],[reward_hat]]</f>
        <v>-9391390.7311042603</v>
      </c>
      <c r="K780">
        <f>[1]!Table9_2[[#This Row],[retailer_benefit]]</f>
        <v>21263348.683820099</v>
      </c>
      <c r="L780">
        <f>[1]!Table7_2[[#This Row],[optimum_policy]]</f>
        <v>1490</v>
      </c>
      <c r="M780">
        <f>[1]!Table5_2[[#This Row],[consumer_cost]]</f>
        <v>41753280.8894201</v>
      </c>
      <c r="N780">
        <f>[1]!Table3_2[[#This Row],[consume_real]]</f>
        <v>28022.336167395999</v>
      </c>
      <c r="O780">
        <f>[1]!Table1_2[[#This Row],[consume_hat]]</f>
        <v>26279.754079903902</v>
      </c>
      <c r="P780">
        <f>Table15[[#This Row],[price]]-Table15[[#This Row],[w]]</f>
        <v>71.672380048613491</v>
      </c>
      <c r="Q780">
        <f>[1]CPI!$A$10</f>
        <v>802.87238004861354</v>
      </c>
    </row>
    <row r="781" spans="1:17" x14ac:dyDescent="0.25">
      <c r="A781" s="1">
        <v>44308.5</v>
      </c>
      <c r="B781" t="s">
        <v>817</v>
      </c>
      <c r="C781">
        <v>12</v>
      </c>
      <c r="D781" t="s">
        <v>829</v>
      </c>
      <c r="E781">
        <v>34979.199999999997</v>
      </c>
      <c r="F781">
        <v>33687.17</v>
      </c>
      <c r="G781">
        <v>740.1</v>
      </c>
      <c r="H781">
        <v>715.34737210000003</v>
      </c>
      <c r="I781">
        <f>[1]!Table11_2[[#This Row],[reward_real]]</f>
        <v>-10583271.7728</v>
      </c>
      <c r="J781">
        <f>[1]!Table13_2[[#This Row],[reward_hat]]</f>
        <v>-9700387.33677659</v>
      </c>
      <c r="K781">
        <f>[1]!Table9_2[[#This Row],[retailer_benefit]]</f>
        <v>21446819.355283599</v>
      </c>
      <c r="L781">
        <f>[1]!Table7_2[[#This Row],[optimum_policy]]</f>
        <v>1490</v>
      </c>
      <c r="M781">
        <f>[1]!Table5_2[[#This Row],[consumer_cost]]</f>
        <v>42613362.9008836</v>
      </c>
      <c r="N781">
        <f>[1]!Table3_2[[#This Row],[consume_real]]</f>
        <v>28599.572416700401</v>
      </c>
      <c r="O781">
        <f>[1]!Table1_2[[#This Row],[consume_hat]]</f>
        <v>27120.774369428898</v>
      </c>
      <c r="P781">
        <f>Table15[[#This Row],[price]]-Table15[[#This Row],[w]]</f>
        <v>62.772380048613513</v>
      </c>
      <c r="Q781">
        <f>[1]CPI!$A$10</f>
        <v>802.87238004861354</v>
      </c>
    </row>
    <row r="782" spans="1:17" x14ac:dyDescent="0.25">
      <c r="A782" s="1">
        <v>44308.541666666664</v>
      </c>
      <c r="B782" t="s">
        <v>817</v>
      </c>
      <c r="C782">
        <v>13</v>
      </c>
      <c r="D782" t="s">
        <v>830</v>
      </c>
      <c r="E782">
        <v>35487.5</v>
      </c>
      <c r="F782">
        <v>34270.07</v>
      </c>
      <c r="G782">
        <v>774.2</v>
      </c>
      <c r="H782">
        <v>715.5973381</v>
      </c>
      <c r="I782">
        <f>[1]!Table11_2[[#This Row],[reward_real]]</f>
        <v>-11451035.525</v>
      </c>
      <c r="J782">
        <f>[1]!Table13_2[[#This Row],[reward_hat]]</f>
        <v>-9873290.4255653098</v>
      </c>
      <c r="K782">
        <f>[1]!Table9_2[[#This Row],[retailer_benefit]]</f>
        <v>21174505.886838</v>
      </c>
      <c r="L782">
        <f>[1]!Table7_2[[#This Row],[optimum_policy]]</f>
        <v>1490</v>
      </c>
      <c r="M782">
        <f>[1]!Table5_2[[#This Row],[consumer_cost]]</f>
        <v>44076576.936838001</v>
      </c>
      <c r="N782">
        <f>[1]!Table3_2[[#This Row],[consume_real]]</f>
        <v>29581.595259622802</v>
      </c>
      <c r="O782">
        <f>[1]!Table1_2[[#This Row],[consume_hat]]</f>
        <v>27594.542069364899</v>
      </c>
      <c r="P782">
        <f>Table15[[#This Row],[price]]-Table15[[#This Row],[w]]</f>
        <v>28.672380048613491</v>
      </c>
      <c r="Q782">
        <f>[1]CPI!$A$10</f>
        <v>802.87238004861354</v>
      </c>
    </row>
    <row r="783" spans="1:17" x14ac:dyDescent="0.25">
      <c r="A783" s="1">
        <v>44308.583333333336</v>
      </c>
      <c r="B783" t="s">
        <v>817</v>
      </c>
      <c r="C783">
        <v>14</v>
      </c>
      <c r="D783" t="s">
        <v>831</v>
      </c>
      <c r="E783">
        <v>35337</v>
      </c>
      <c r="F783">
        <v>34152.15</v>
      </c>
      <c r="G783">
        <v>792.6</v>
      </c>
      <c r="H783">
        <v>718.35442490000003</v>
      </c>
      <c r="I783">
        <f>[1]!Table11_2[[#This Row],[reward_real]]</f>
        <v>-11786090.958000001</v>
      </c>
      <c r="J783">
        <f>[1]!Table13_2[[#This Row],[reward_hat]]</f>
        <v>-9894872.0479843095</v>
      </c>
      <c r="K783">
        <f>[1]!Table9_2[[#This Row],[retailer_benefit]]</f>
        <v>20740902.937444299</v>
      </c>
      <c r="L783">
        <f>[1]!Table7_2[[#This Row],[optimum_policy]]</f>
        <v>1490</v>
      </c>
      <c r="M783">
        <f>[1]!Table5_2[[#This Row],[consumer_cost]]</f>
        <v>44313084.853444301</v>
      </c>
      <c r="N783">
        <f>[1]!Table3_2[[#This Row],[consume_real]]</f>
        <v>29740.325404996202</v>
      </c>
      <c r="O783">
        <f>[1]!Table1_2[[#This Row],[consume_hat]]</f>
        <v>27548.718862997299</v>
      </c>
      <c r="P783">
        <f>Table15[[#This Row],[price]]-Table15[[#This Row],[w]]</f>
        <v>10.272380048613513</v>
      </c>
      <c r="Q783">
        <f>[1]CPI!$A$10</f>
        <v>802.87238004861354</v>
      </c>
    </row>
    <row r="784" spans="1:17" x14ac:dyDescent="0.25">
      <c r="A784" s="1">
        <v>44308.625</v>
      </c>
      <c r="B784" t="s">
        <v>817</v>
      </c>
      <c r="C784">
        <v>15</v>
      </c>
      <c r="D784" t="s">
        <v>832</v>
      </c>
      <c r="E784">
        <v>35475.599999999999</v>
      </c>
      <c r="F784">
        <v>34363.35</v>
      </c>
      <c r="G784">
        <v>776.8</v>
      </c>
      <c r="H784">
        <v>712.39997419999997</v>
      </c>
      <c r="I784">
        <f>[1]!Table11_2[[#This Row],[reward_real]]</f>
        <v>-11501615.227199901</v>
      </c>
      <c r="J784">
        <f>[1]!Table13_2[[#This Row],[reward_hat]]</f>
        <v>-9835340.0606311597</v>
      </c>
      <c r="K784">
        <f>[1]!Table9_2[[#This Row],[retailer_benefit]]</f>
        <v>21119855.7673507</v>
      </c>
      <c r="L784">
        <f>[1]!Table7_2[[#This Row],[optimum_policy]]</f>
        <v>1490</v>
      </c>
      <c r="M784">
        <f>[1]!Table5_2[[#This Row],[consumer_cost]]</f>
        <v>44123086.221750699</v>
      </c>
      <c r="N784">
        <f>[1]!Table3_2[[#This Row],[consume_real]]</f>
        <v>29612.8095447991</v>
      </c>
      <c r="O784">
        <f>[1]!Table1_2[[#This Row],[consume_hat]]</f>
        <v>27611.848446796801</v>
      </c>
      <c r="P784">
        <f>Table15[[#This Row],[price]]-Table15[[#This Row],[w]]</f>
        <v>26.072380048613581</v>
      </c>
      <c r="Q784">
        <f>[1]CPI!$A$10</f>
        <v>802.87238004861354</v>
      </c>
    </row>
    <row r="785" spans="1:17" x14ac:dyDescent="0.25">
      <c r="A785" s="1">
        <v>44308.666666666664</v>
      </c>
      <c r="B785" t="s">
        <v>817</v>
      </c>
      <c r="C785">
        <v>16</v>
      </c>
      <c r="D785" t="s">
        <v>833</v>
      </c>
      <c r="E785">
        <v>35144.699999999997</v>
      </c>
      <c r="F785">
        <v>34064.46</v>
      </c>
      <c r="G785">
        <v>777.9</v>
      </c>
      <c r="H785">
        <v>710.10251749999998</v>
      </c>
      <c r="I785">
        <f>[1]!Table11_2[[#This Row],[reward_real]]</f>
        <v>-11417142.386700001</v>
      </c>
      <c r="J785">
        <f>[1]!Table13_2[[#This Row],[reward_hat]]</f>
        <v>-9703618.6075546294</v>
      </c>
      <c r="K785">
        <f>[1]!Table9_2[[#This Row],[retailer_benefit]]</f>
        <v>20902807.7993805</v>
      </c>
      <c r="L785">
        <f>[1]!Table7_2[[#This Row],[optimum_policy]]</f>
        <v>1490</v>
      </c>
      <c r="M785">
        <f>[1]!Table5_2[[#This Row],[consumer_cost]]</f>
        <v>43737092.572780497</v>
      </c>
      <c r="N785">
        <f>[1]!Table3_2[[#This Row],[consume_real]]</f>
        <v>29353.753404550702</v>
      </c>
      <c r="O785">
        <f>[1]!Table1_2[[#This Row],[consume_hat]]</f>
        <v>27330.190694085501</v>
      </c>
      <c r="P785">
        <f>Table15[[#This Row],[price]]-Table15[[#This Row],[w]]</f>
        <v>24.972380048613559</v>
      </c>
      <c r="Q785">
        <f>[1]CPI!$A$10</f>
        <v>802.87238004861354</v>
      </c>
    </row>
    <row r="786" spans="1:17" x14ac:dyDescent="0.25">
      <c r="A786" s="1">
        <v>44308.708333333336</v>
      </c>
      <c r="B786" t="s">
        <v>817</v>
      </c>
      <c r="C786">
        <v>17</v>
      </c>
      <c r="D786" t="s">
        <v>834</v>
      </c>
      <c r="E786">
        <v>34651.4</v>
      </c>
      <c r="F786">
        <v>33582.449999999997</v>
      </c>
      <c r="G786">
        <v>779.7</v>
      </c>
      <c r="H786">
        <v>715.66706099999999</v>
      </c>
      <c r="I786">
        <f>[1]!Table11_2[[#This Row],[reward_real]]</f>
        <v>-11293688.2422</v>
      </c>
      <c r="J786">
        <f>[1]!Table13_2[[#This Row],[reward_hat]]</f>
        <v>-9676566.8986282591</v>
      </c>
      <c r="K786">
        <f>[1]!Table9_2[[#This Row],[retailer_benefit]]</f>
        <v>20576905.8828643</v>
      </c>
      <c r="L786">
        <f>[1]!Table7_2[[#This Row],[optimum_policy]]</f>
        <v>1490</v>
      </c>
      <c r="M786">
        <f>[1]!Table5_2[[#This Row],[consumer_cost]]</f>
        <v>43164282.367264301</v>
      </c>
      <c r="N786">
        <f>[1]!Table3_2[[#This Row],[consume_real]]</f>
        <v>28969.317025009601</v>
      </c>
      <c r="O786">
        <f>[1]!Table1_2[[#This Row],[consume_hat]]</f>
        <v>27042.0910093604</v>
      </c>
      <c r="P786">
        <f>Table15[[#This Row],[price]]-Table15[[#This Row],[w]]</f>
        <v>23.172380048613491</v>
      </c>
      <c r="Q786">
        <f>[1]CPI!$A$10</f>
        <v>802.87238004861354</v>
      </c>
    </row>
    <row r="787" spans="1:17" x14ac:dyDescent="0.25">
      <c r="A787" s="1">
        <v>44308.75</v>
      </c>
      <c r="B787" t="s">
        <v>817</v>
      </c>
      <c r="C787">
        <v>18</v>
      </c>
      <c r="D787" t="s">
        <v>835</v>
      </c>
      <c r="E787">
        <v>33854.6</v>
      </c>
      <c r="F787">
        <v>33051.97</v>
      </c>
      <c r="G787">
        <v>776.2</v>
      </c>
      <c r="H787">
        <v>712.09677529999999</v>
      </c>
      <c r="I787">
        <f>[1]!Table11_2[[#This Row],[reward_real]]</f>
        <v>-10964083.046800001</v>
      </c>
      <c r="J787">
        <f>[1]!Table13_2[[#This Row],[reward_hat]]</f>
        <v>-9454089.5631469507</v>
      </c>
      <c r="K787">
        <f>[1]!Table9_2[[#This Row],[retailer_benefit]]</f>
        <v>20165324.603983</v>
      </c>
      <c r="L787">
        <f>[1]!Table7_2[[#This Row],[optimum_policy]]</f>
        <v>1490</v>
      </c>
      <c r="M787">
        <f>[1]!Table5_2[[#This Row],[consumer_cost]]</f>
        <v>42093490.697583102</v>
      </c>
      <c r="N787">
        <f>[1]!Table3_2[[#This Row],[consume_real]]</f>
        <v>28250.664897706702</v>
      </c>
      <c r="O787">
        <f>[1]!Table1_2[[#This Row],[consume_hat]]</f>
        <v>26552.8222876564</v>
      </c>
      <c r="P787">
        <f>Table15[[#This Row],[price]]-Table15[[#This Row],[w]]</f>
        <v>26.672380048613491</v>
      </c>
      <c r="Q787">
        <f>[1]CPI!$A$10</f>
        <v>802.87238004861354</v>
      </c>
    </row>
    <row r="788" spans="1:17" x14ac:dyDescent="0.25">
      <c r="A788" s="1">
        <v>44308.791666666664</v>
      </c>
      <c r="B788" t="s">
        <v>817</v>
      </c>
      <c r="C788">
        <v>19</v>
      </c>
      <c r="D788" t="s">
        <v>836</v>
      </c>
      <c r="E788">
        <v>33558.400000000001</v>
      </c>
      <c r="F788">
        <v>32426.58</v>
      </c>
      <c r="G788">
        <v>736.3</v>
      </c>
      <c r="H788">
        <v>712.62044709999998</v>
      </c>
      <c r="I788">
        <f>[1]!Table11_2[[#This Row],[reward_real]]</f>
        <v>-10078158.0127999</v>
      </c>
      <c r="J788">
        <f>[1]!Table13_2[[#This Row],[reward_hat]]</f>
        <v>-9285223.5460297</v>
      </c>
      <c r="K788">
        <f>[1]!Table9_2[[#This Row],[retailer_benefit]]</f>
        <v>20632643.472082999</v>
      </c>
      <c r="L788">
        <f>[1]!Table7_2[[#This Row],[optimum_policy]]</f>
        <v>1490</v>
      </c>
      <c r="M788">
        <f>[1]!Table5_2[[#This Row],[consumer_cost]]</f>
        <v>40788959.497683004</v>
      </c>
      <c r="N788">
        <f>[1]!Table3_2[[#This Row],[consume_real]]</f>
        <v>27375.140602471802</v>
      </c>
      <c r="O788">
        <f>[1]!Table1_2[[#This Row],[consume_hat]]</f>
        <v>26059.3800899462</v>
      </c>
      <c r="P788">
        <f>Table15[[#This Row],[price]]-Table15[[#This Row],[w]]</f>
        <v>66.572380048613581</v>
      </c>
      <c r="Q788">
        <f>[1]CPI!$A$10</f>
        <v>802.87238004861354</v>
      </c>
    </row>
    <row r="789" spans="1:17" x14ac:dyDescent="0.25">
      <c r="A789" s="1">
        <v>44308.833333333336</v>
      </c>
      <c r="B789" t="s">
        <v>817</v>
      </c>
      <c r="C789">
        <v>20</v>
      </c>
      <c r="D789" t="s">
        <v>837</v>
      </c>
      <c r="E789">
        <v>34511.5</v>
      </c>
      <c r="F789">
        <v>33575.21</v>
      </c>
      <c r="G789">
        <v>734.8</v>
      </c>
      <c r="H789">
        <v>715.07447830000001</v>
      </c>
      <c r="I789">
        <f>[1]!Table11_2[[#This Row],[reward_real]]</f>
        <v>-10333847.4679999</v>
      </c>
      <c r="J789">
        <f>[1]!Table13_2[[#This Row],[reward_hat]]</f>
        <v>-9662742.0453957003</v>
      </c>
      <c r="K789">
        <f>[1]!Table9_2[[#This Row],[retailer_benefit]]</f>
        <v>21241485.051261801</v>
      </c>
      <c r="L789">
        <f>[1]!Table7_2[[#This Row],[optimum_policy]]</f>
        <v>1490</v>
      </c>
      <c r="M789">
        <f>[1]!Table5_2[[#This Row],[consumer_cost]]</f>
        <v>41909179.987261802</v>
      </c>
      <c r="N789">
        <f>[1]!Table3_2[[#This Row],[consume_real]]</f>
        <v>28126.966434403901</v>
      </c>
      <c r="O789">
        <f>[1]!Table1_2[[#This Row],[consume_hat]]</f>
        <v>27025.833920893099</v>
      </c>
      <c r="P789">
        <f>Table15[[#This Row],[price]]-Table15[[#This Row],[w]]</f>
        <v>68.072380048613581</v>
      </c>
      <c r="Q789">
        <f>[1]CPI!$A$10</f>
        <v>802.87238004861354</v>
      </c>
    </row>
    <row r="790" spans="1:17" x14ac:dyDescent="0.25">
      <c r="A790" s="1">
        <v>44308.875</v>
      </c>
      <c r="B790" t="s">
        <v>817</v>
      </c>
      <c r="C790">
        <v>21</v>
      </c>
      <c r="D790" t="s">
        <v>838</v>
      </c>
      <c r="E790">
        <v>35681.1</v>
      </c>
      <c r="F790">
        <v>35549.870000000003</v>
      </c>
      <c r="G790">
        <v>790.1</v>
      </c>
      <c r="H790">
        <v>716.30743429999995</v>
      </c>
      <c r="I790">
        <f>[1]!Table11_2[[#This Row],[reward_real]]</f>
        <v>-11848230.3849</v>
      </c>
      <c r="J790">
        <f>[1]!Table13_2[[#This Row],[reward_hat]]</f>
        <v>-10256897.7723045</v>
      </c>
      <c r="K790">
        <f>[1]!Table9_2[[#This Row],[retailer_benefit]]</f>
        <v>20991207.3063954</v>
      </c>
      <c r="L790">
        <f>[1]!Table7_2[[#This Row],[optimum_policy]]</f>
        <v>1490</v>
      </c>
      <c r="M790">
        <f>[1]!Table5_2[[#This Row],[consumer_cost]]</f>
        <v>44687668.076195396</v>
      </c>
      <c r="N790">
        <f>[1]!Table3_2[[#This Row],[consume_real]]</f>
        <v>29991.7235410707</v>
      </c>
      <c r="O790">
        <f>[1]!Table1_2[[#This Row],[consume_hat]]</f>
        <v>28638.255814740402</v>
      </c>
      <c r="P790">
        <f>Table15[[#This Row],[price]]-Table15[[#This Row],[w]]</f>
        <v>12.772380048613513</v>
      </c>
      <c r="Q790">
        <f>[1]CPI!$A$10</f>
        <v>802.87238004861354</v>
      </c>
    </row>
    <row r="791" spans="1:17" x14ac:dyDescent="0.25">
      <c r="A791" s="1">
        <v>44308.916666666664</v>
      </c>
      <c r="B791" t="s">
        <v>817</v>
      </c>
      <c r="C791">
        <v>22</v>
      </c>
      <c r="D791" t="s">
        <v>839</v>
      </c>
      <c r="E791">
        <v>35191.599999999999</v>
      </c>
      <c r="F791">
        <v>35480.620000000003</v>
      </c>
      <c r="G791">
        <v>802.6</v>
      </c>
      <c r="H791">
        <v>731.43919849999997</v>
      </c>
      <c r="I791">
        <f>[1]!Table11_2[[#This Row],[reward_real]]</f>
        <v>-11786863.3544</v>
      </c>
      <c r="J791">
        <f>[1]!Table13_2[[#This Row],[reward_hat]]</f>
        <v>-10394016.657715499</v>
      </c>
      <c r="K791">
        <f>[1]!Table9_2[[#This Row],[retailer_benefit]]</f>
        <v>21658691.845339</v>
      </c>
      <c r="L791">
        <f>[1]!Table7_2[[#This Row],[optimum_policy]]</f>
        <v>1540</v>
      </c>
      <c r="M791">
        <f>[1]!Table5_2[[#This Row],[consumer_cost]]</f>
        <v>45232418.554139003</v>
      </c>
      <c r="N791">
        <f>[1]!Table3_2[[#This Row],[consume_real]]</f>
        <v>29371.700359830498</v>
      </c>
      <c r="O791">
        <f>[1]!Table1_2[[#This Row],[consume_hat]]</f>
        <v>28420.7263694998</v>
      </c>
      <c r="P791">
        <f>Table15[[#This Row],[price]]-Table15[[#This Row],[w]]</f>
        <v>0.27238004861351328</v>
      </c>
      <c r="Q791">
        <f>[1]CPI!$A$10</f>
        <v>802.87238004861354</v>
      </c>
    </row>
    <row r="792" spans="1:17" x14ac:dyDescent="0.25">
      <c r="A792" s="1">
        <v>44308.958333333336</v>
      </c>
      <c r="B792" t="s">
        <v>817</v>
      </c>
      <c r="C792">
        <v>23</v>
      </c>
      <c r="D792" t="s">
        <v>840</v>
      </c>
      <c r="E792">
        <v>34964.5</v>
      </c>
      <c r="F792">
        <v>34828.06</v>
      </c>
      <c r="G792">
        <v>761.5</v>
      </c>
      <c r="H792">
        <v>714.74794129999998</v>
      </c>
      <c r="I792">
        <f>[1]!Table11_2[[#This Row],[reward_real]]</f>
        <v>-11020285.932499999</v>
      </c>
      <c r="J792">
        <f>[1]!Table13_2[[#This Row],[reward_hat]]</f>
        <v>-10016594.821894599</v>
      </c>
      <c r="K792">
        <f>[1]!Table9_2[[#This Row],[retailer_benefit]]</f>
        <v>21085432.178138498</v>
      </c>
      <c r="L792">
        <f>[1]!Table7_2[[#This Row],[optimum_policy]]</f>
        <v>1490</v>
      </c>
      <c r="M792">
        <f>[1]!Table5_2[[#This Row],[consumer_cost]]</f>
        <v>43126004.043138497</v>
      </c>
      <c r="N792">
        <f>[1]!Table3_2[[#This Row],[consume_real]]</f>
        <v>28943.626874589601</v>
      </c>
      <c r="O792">
        <f>[1]!Table1_2[[#This Row],[consume_hat]]</f>
        <v>28028.327872677099</v>
      </c>
      <c r="P792">
        <f>Table15[[#This Row],[price]]-Table15[[#This Row],[w]]</f>
        <v>41.372380048613536</v>
      </c>
      <c r="Q792">
        <f>[1]CPI!$A$10</f>
        <v>802.87238004861354</v>
      </c>
    </row>
    <row r="793" spans="1:17" x14ac:dyDescent="0.25">
      <c r="A793" s="1">
        <v>44309</v>
      </c>
      <c r="B793" t="s">
        <v>817</v>
      </c>
      <c r="C793">
        <v>24</v>
      </c>
      <c r="D793" t="s">
        <v>841</v>
      </c>
      <c r="E793">
        <v>34182.1</v>
      </c>
      <c r="F793">
        <v>33946.29</v>
      </c>
      <c r="G793">
        <v>736.8</v>
      </c>
      <c r="H793">
        <v>708.27961919999996</v>
      </c>
      <c r="I793">
        <f>[1]!Table11_2[[#This Row],[reward_real]]</f>
        <v>-10275549.445199899</v>
      </c>
      <c r="J793">
        <f>[1]!Table13_2[[#This Row],[reward_hat]]</f>
        <v>-9633447.0709408093</v>
      </c>
      <c r="K793">
        <f>[1]!Table9_2[[#This Row],[retailer_benefit]]</f>
        <v>21008533.773410998</v>
      </c>
      <c r="L793">
        <f>[1]!Table7_2[[#This Row],[optimum_policy]]</f>
        <v>1490</v>
      </c>
      <c r="M793">
        <f>[1]!Table5_2[[#This Row],[consumer_cost]]</f>
        <v>41559632.663810998</v>
      </c>
      <c r="N793">
        <f>[1]!Table3_2[[#This Row],[consume_real]]</f>
        <v>27892.370915309399</v>
      </c>
      <c r="O793">
        <f>[1]!Table1_2[[#This Row],[consume_hat]]</f>
        <v>27202.383943418201</v>
      </c>
      <c r="P793">
        <f>Table15[[#This Row],[price]]-Table15[[#This Row],[w]]</f>
        <v>66.072380048613581</v>
      </c>
      <c r="Q793">
        <f>[1]CPI!$A$10</f>
        <v>802.87238004861354</v>
      </c>
    </row>
    <row r="794" spans="1:17" x14ac:dyDescent="0.25">
      <c r="A794" s="1">
        <v>44309.041666666664</v>
      </c>
      <c r="B794" t="s">
        <v>842</v>
      </c>
      <c r="C794">
        <v>1</v>
      </c>
      <c r="D794" t="s">
        <v>843</v>
      </c>
      <c r="E794">
        <v>33509.1</v>
      </c>
      <c r="F794">
        <v>32304.080000000002</v>
      </c>
      <c r="G794">
        <v>735</v>
      </c>
      <c r="H794">
        <v>754.4817448</v>
      </c>
      <c r="I794">
        <f>[1]!Table11_2[[#This Row],[reward_real]]</f>
        <v>-9736069.0050000008</v>
      </c>
      <c r="J794">
        <f>[1]!Table13_2[[#This Row],[reward_hat]]</f>
        <v>-9757260.9505445492</v>
      </c>
      <c r="K794">
        <f>[1]!Table9_2[[#This Row],[retailer_benefit]]</f>
        <v>22651262.5830612</v>
      </c>
      <c r="L794">
        <f>[1]!Table7_2[[#This Row],[optimum_policy]]</f>
        <v>1590</v>
      </c>
      <c r="M794">
        <f>[1]!Table5_2[[#This Row],[consumer_cost]]</f>
        <v>42123400.593061201</v>
      </c>
      <c r="N794">
        <f>[1]!Table3_2[[#This Row],[consume_real]]</f>
        <v>26492.704775510199</v>
      </c>
      <c r="O794">
        <f>[1]!Table1_2[[#This Row],[consume_hat]]</f>
        <v>25864.8032723826</v>
      </c>
      <c r="P794">
        <f>Table15[[#This Row],[price]]-Table15[[#This Row],[w]]</f>
        <v>67.872380048613536</v>
      </c>
      <c r="Q794">
        <f>[1]CPI!$A$10</f>
        <v>802.87238004861354</v>
      </c>
    </row>
    <row r="795" spans="1:17" x14ac:dyDescent="0.25">
      <c r="A795" s="1">
        <v>44309.083333333336</v>
      </c>
      <c r="B795" t="s">
        <v>842</v>
      </c>
      <c r="C795">
        <v>2</v>
      </c>
      <c r="D795" t="s">
        <v>844</v>
      </c>
      <c r="E795">
        <v>32003.8</v>
      </c>
      <c r="F795">
        <v>30991.69</v>
      </c>
      <c r="G795">
        <v>720.8</v>
      </c>
      <c r="H795">
        <v>738.2203816</v>
      </c>
      <c r="I795">
        <f>[1]!Table11_2[[#This Row],[reward_real]]</f>
        <v>-9174593.3535999991</v>
      </c>
      <c r="J795">
        <f>[1]!Table13_2[[#This Row],[reward_hat]]</f>
        <v>-9202983.1240176894</v>
      </c>
      <c r="K795">
        <f>[1]!Table9_2[[#This Row],[retailer_benefit]]</f>
        <v>20854125.625053</v>
      </c>
      <c r="L795">
        <f>[1]!Table7_2[[#This Row],[optimum_policy]]</f>
        <v>1540</v>
      </c>
      <c r="M795">
        <f>[1]!Table5_2[[#This Row],[consumer_cost]]</f>
        <v>39203312.332253002</v>
      </c>
      <c r="N795">
        <f>[1]!Table3_2[[#This Row],[consume_real]]</f>
        <v>25456.696319644801</v>
      </c>
      <c r="O795">
        <f>[1]!Table1_2[[#This Row],[consume_hat]]</f>
        <v>24932.8882103582</v>
      </c>
      <c r="P795">
        <f>Table15[[#This Row],[price]]-Table15[[#This Row],[w]]</f>
        <v>82.072380048613581</v>
      </c>
      <c r="Q795">
        <f>[1]CPI!$A$10</f>
        <v>802.87238004861354</v>
      </c>
    </row>
    <row r="796" spans="1:17" x14ac:dyDescent="0.25">
      <c r="A796" s="1">
        <v>44309.125</v>
      </c>
      <c r="B796" t="s">
        <v>842</v>
      </c>
      <c r="C796">
        <v>3</v>
      </c>
      <c r="D796" t="s">
        <v>845</v>
      </c>
      <c r="E796">
        <v>31118.3</v>
      </c>
      <c r="F796">
        <v>29854.89</v>
      </c>
      <c r="G796">
        <v>724.4</v>
      </c>
      <c r="H796">
        <v>730.35740759999999</v>
      </c>
      <c r="I796">
        <f>[1]!Table11_2[[#This Row],[reward_real]]</f>
        <v>-8986840.5667999908</v>
      </c>
      <c r="J796">
        <f>[1]!Table13_2[[#This Row],[reward_hat]]</f>
        <v>-8726908.8841945305</v>
      </c>
      <c r="K796">
        <f>[1]!Table9_2[[#This Row],[retailer_benefit]]</f>
        <v>20236518.957156401</v>
      </c>
      <c r="L796">
        <f>[1]!Table7_2[[#This Row],[optimum_policy]]</f>
        <v>1540</v>
      </c>
      <c r="M796">
        <f>[1]!Table5_2[[#This Row],[consumer_cost]]</f>
        <v>38210200.090756401</v>
      </c>
      <c r="N796">
        <f>[1]!Table3_2[[#This Row],[consume_real]]</f>
        <v>24811.818240750901</v>
      </c>
      <c r="O796">
        <f>[1]!Table1_2[[#This Row],[consume_hat]]</f>
        <v>23897.639137556798</v>
      </c>
      <c r="P796">
        <f>Table15[[#This Row],[price]]-Table15[[#This Row],[w]]</f>
        <v>78.472380048613559</v>
      </c>
      <c r="Q796">
        <f>[1]CPI!$A$10</f>
        <v>802.87238004861354</v>
      </c>
    </row>
    <row r="797" spans="1:17" x14ac:dyDescent="0.25">
      <c r="A797" s="1">
        <v>44309.166666666664</v>
      </c>
      <c r="B797" t="s">
        <v>842</v>
      </c>
      <c r="C797">
        <v>4</v>
      </c>
      <c r="D797" t="s">
        <v>846</v>
      </c>
      <c r="E797">
        <v>30552.2</v>
      </c>
      <c r="F797">
        <v>29011.48</v>
      </c>
      <c r="G797">
        <v>697.7</v>
      </c>
      <c r="H797">
        <v>713.15191440000001</v>
      </c>
      <c r="I797">
        <f>[1]!Table11_2[[#This Row],[reward_real]]</f>
        <v>-8479549.2445999999</v>
      </c>
      <c r="J797">
        <f>[1]!Table13_2[[#This Row],[reward_hat]]</f>
        <v>-8316420.1076550996</v>
      </c>
      <c r="K797">
        <f>[1]!Table9_2[[#This Row],[retailer_benefit]]</f>
        <v>19258554.870278198</v>
      </c>
      <c r="L797">
        <f>[1]!Table7_2[[#This Row],[optimum_policy]]</f>
        <v>1490</v>
      </c>
      <c r="M797">
        <f>[1]!Table5_2[[#This Row],[consumer_cost]]</f>
        <v>36217653.359478198</v>
      </c>
      <c r="N797">
        <f>[1]!Table3_2[[#This Row],[consume_real]]</f>
        <v>24307.149905690101</v>
      </c>
      <c r="O797">
        <f>[1]!Table1_2[[#This Row],[consume_hat]]</f>
        <v>23322.9973583951</v>
      </c>
      <c r="P797">
        <f>Table15[[#This Row],[price]]-Table15[[#This Row],[w]]</f>
        <v>105.17238004861349</v>
      </c>
      <c r="Q797">
        <f>[1]CPI!$A$10</f>
        <v>802.87238004861354</v>
      </c>
    </row>
    <row r="798" spans="1:17" x14ac:dyDescent="0.25">
      <c r="A798" s="1">
        <v>44309.208333333336</v>
      </c>
      <c r="B798" t="s">
        <v>842</v>
      </c>
      <c r="C798">
        <v>5</v>
      </c>
      <c r="D798" t="s">
        <v>847</v>
      </c>
      <c r="E798">
        <v>30454.6</v>
      </c>
      <c r="F798">
        <v>28693.89</v>
      </c>
      <c r="G798">
        <v>671</v>
      </c>
      <c r="H798">
        <v>680.91709490000005</v>
      </c>
      <c r="I798">
        <f>[1]!Table11_2[[#This Row],[reward_real]]</f>
        <v>-8246801.1339999996</v>
      </c>
      <c r="J798">
        <f>[1]!Table13_2[[#This Row],[reward_hat]]</f>
        <v>-7937908.8910960304</v>
      </c>
      <c r="K798">
        <f>[1]!Table9_2[[#This Row],[retailer_benefit]]</f>
        <v>17673472.474950802</v>
      </c>
      <c r="L798">
        <f>[1]!Table7_2[[#This Row],[optimum_policy]]</f>
        <v>1390</v>
      </c>
      <c r="M798">
        <f>[1]!Table5_2[[#This Row],[consumer_cost]]</f>
        <v>34167074.742950797</v>
      </c>
      <c r="N798">
        <f>[1]!Table3_2[[#This Row],[consume_real]]</f>
        <v>24580.629311475401</v>
      </c>
      <c r="O798">
        <f>[1]!Table1_2[[#This Row],[consume_hat]]</f>
        <v>23315.346171860001</v>
      </c>
      <c r="P798">
        <f>Table15[[#This Row],[price]]-Table15[[#This Row],[w]]</f>
        <v>131.87238004861354</v>
      </c>
      <c r="Q798">
        <f>[1]CPI!$A$10</f>
        <v>802.87238004861354</v>
      </c>
    </row>
    <row r="799" spans="1:17" x14ac:dyDescent="0.25">
      <c r="A799" s="1">
        <v>44309.25</v>
      </c>
      <c r="B799" t="s">
        <v>842</v>
      </c>
      <c r="C799">
        <v>6</v>
      </c>
      <c r="D799" t="s">
        <v>848</v>
      </c>
      <c r="E799">
        <v>29665.3</v>
      </c>
      <c r="F799">
        <v>27902.19</v>
      </c>
      <c r="G799">
        <v>639.20000000000005</v>
      </c>
      <c r="H799">
        <v>646.08310329999995</v>
      </c>
      <c r="I799">
        <f>[1]!Table11_2[[#This Row],[reward_real]]</f>
        <v>-7609980.0784</v>
      </c>
      <c r="J799">
        <f>[1]!Table13_2[[#This Row],[reward_hat]]</f>
        <v>-7271004.6539156297</v>
      </c>
      <c r="K799">
        <f>[1]!Table9_2[[#This Row],[retailer_benefit]]</f>
        <v>16686714.7651524</v>
      </c>
      <c r="L799">
        <f>[1]!Table7_2[[#This Row],[optimum_policy]]</f>
        <v>1340</v>
      </c>
      <c r="M799">
        <f>[1]!Table5_2[[#This Row],[consumer_cost]]</f>
        <v>31906674.9219524</v>
      </c>
      <c r="N799">
        <f>[1]!Table3_2[[#This Row],[consume_real]]</f>
        <v>23810.951434292801</v>
      </c>
      <c r="O799">
        <f>[1]!Table1_2[[#This Row],[consume_hat]]</f>
        <v>22507.954832511099</v>
      </c>
      <c r="P799">
        <f>Table15[[#This Row],[price]]-Table15[[#This Row],[w]]</f>
        <v>163.67238004861349</v>
      </c>
      <c r="Q799">
        <f>[1]CPI!$A$10</f>
        <v>802.87238004861354</v>
      </c>
    </row>
    <row r="800" spans="1:17" x14ac:dyDescent="0.25">
      <c r="A800" s="1">
        <v>44309.291666666664</v>
      </c>
      <c r="B800" t="s">
        <v>842</v>
      </c>
      <c r="C800">
        <v>7</v>
      </c>
      <c r="D800" t="s">
        <v>849</v>
      </c>
      <c r="E800">
        <v>27885.200000000001</v>
      </c>
      <c r="F800">
        <v>26261.02</v>
      </c>
      <c r="G800">
        <v>632.6</v>
      </c>
      <c r="H800">
        <v>644.96410379999998</v>
      </c>
      <c r="I800">
        <f>[1]!Table11_2[[#This Row],[reward_real]]</f>
        <v>-7044749.6168</v>
      </c>
      <c r="J800">
        <f>[1]!Table13_2[[#This Row],[reward_hat]]</f>
        <v>-6825995.9730865099</v>
      </c>
      <c r="K800">
        <f>[1]!Table9_2[[#This Row],[retailer_benefit]]</f>
        <v>15755472.2697575</v>
      </c>
      <c r="L800">
        <f>[1]!Table7_2[[#This Row],[optimum_policy]]</f>
        <v>1340</v>
      </c>
      <c r="M800">
        <f>[1]!Table5_2[[#This Row],[consumer_cost]]</f>
        <v>29844971.5033575</v>
      </c>
      <c r="N800">
        <f>[1]!Table3_2[[#This Row],[consume_real]]</f>
        <v>22272.366793550402</v>
      </c>
      <c r="O800">
        <f>[1]!Table1_2[[#This Row],[consume_hat]]</f>
        <v>21167.056997297099</v>
      </c>
      <c r="P800">
        <f>Table15[[#This Row],[price]]-Table15[[#This Row],[w]]</f>
        <v>170.27238004861351</v>
      </c>
      <c r="Q800">
        <f>[1]CPI!$A$10</f>
        <v>802.87238004861354</v>
      </c>
    </row>
    <row r="801" spans="1:17" x14ac:dyDescent="0.25">
      <c r="A801" s="1">
        <v>44309.333333333336</v>
      </c>
      <c r="B801" t="s">
        <v>842</v>
      </c>
      <c r="C801">
        <v>8</v>
      </c>
      <c r="D801" t="s">
        <v>850</v>
      </c>
      <c r="E801">
        <v>27468.6</v>
      </c>
      <c r="F801">
        <v>25868.13</v>
      </c>
      <c r="G801">
        <v>689.6</v>
      </c>
      <c r="H801">
        <v>693.77712469999994</v>
      </c>
      <c r="I801">
        <f>[1]!Table11_2[[#This Row],[reward_real]]</f>
        <v>-7616053.9104000004</v>
      </c>
      <c r="J801">
        <f>[1]!Table13_2[[#This Row],[reward_hat]]</f>
        <v>-7236053.2953942502</v>
      </c>
      <c r="K801">
        <f>[1]!Table9_2[[#This Row],[retailer_benefit]]</f>
        <v>16575077.8838867</v>
      </c>
      <c r="L801">
        <f>[1]!Table7_2[[#This Row],[optimum_policy]]</f>
        <v>1440</v>
      </c>
      <c r="M801">
        <f>[1]!Table5_2[[#This Row],[consumer_cost]]</f>
        <v>31807185.704686701</v>
      </c>
      <c r="N801">
        <f>[1]!Table3_2[[#This Row],[consume_real]]</f>
        <v>22088.323406032399</v>
      </c>
      <c r="O801">
        <f>[1]!Table1_2[[#This Row],[consume_hat]]</f>
        <v>20859.878590963599</v>
      </c>
      <c r="P801">
        <f>Table15[[#This Row],[price]]-Table15[[#This Row],[w]]</f>
        <v>113.27238004861351</v>
      </c>
      <c r="Q801">
        <f>[1]CPI!$A$10</f>
        <v>802.87238004861354</v>
      </c>
    </row>
    <row r="802" spans="1:17" x14ac:dyDescent="0.25">
      <c r="A802" s="1">
        <v>44309.375</v>
      </c>
      <c r="B802" t="s">
        <v>842</v>
      </c>
      <c r="C802">
        <v>9</v>
      </c>
      <c r="D802" t="s">
        <v>851</v>
      </c>
      <c r="E802">
        <v>28526.3</v>
      </c>
      <c r="F802">
        <v>26781.48</v>
      </c>
      <c r="G802">
        <v>739.8</v>
      </c>
      <c r="H802">
        <v>756.51221310000005</v>
      </c>
      <c r="I802">
        <f>[1]!Table11_2[[#This Row],[reward_real]]</f>
        <v>-8369102.9465999901</v>
      </c>
      <c r="J802">
        <f>[1]!Table13_2[[#This Row],[reward_hat]]</f>
        <v>-8121275.0678043701</v>
      </c>
      <c r="K802">
        <f>[1]!Table9_2[[#This Row],[retailer_benefit]]</f>
        <v>19236040.349281698</v>
      </c>
      <c r="L802">
        <f>[1]!Table7_2[[#This Row],[optimum_policy]]</f>
        <v>1590</v>
      </c>
      <c r="M802">
        <f>[1]!Table5_2[[#This Row],[consumer_cost]]</f>
        <v>35974246.242481701</v>
      </c>
      <c r="N802">
        <f>[1]!Table3_2[[#This Row],[consume_real]]</f>
        <v>22625.312102189699</v>
      </c>
      <c r="O802">
        <f>[1]!Table1_2[[#This Row],[consume_hat]]</f>
        <v>21470.307887249</v>
      </c>
      <c r="P802">
        <f>Table15[[#This Row],[price]]-Table15[[#This Row],[w]]</f>
        <v>63.072380048613581</v>
      </c>
      <c r="Q802">
        <f>[1]CPI!$A$10</f>
        <v>802.87238004861354</v>
      </c>
    </row>
    <row r="803" spans="1:17" x14ac:dyDescent="0.25">
      <c r="A803" s="1">
        <v>44309.416666666664</v>
      </c>
      <c r="B803" t="s">
        <v>842</v>
      </c>
      <c r="C803">
        <v>10</v>
      </c>
      <c r="D803" t="s">
        <v>852</v>
      </c>
      <c r="E803">
        <v>29570.400000000001</v>
      </c>
      <c r="F803">
        <v>27824.67</v>
      </c>
      <c r="G803">
        <v>749.6</v>
      </c>
      <c r="H803">
        <v>765.61152809999999</v>
      </c>
      <c r="I803">
        <f>[1]!Table11_2[[#This Row],[reward_real]]</f>
        <v>-8846399.1456000004</v>
      </c>
      <c r="J803">
        <f>[1]!Table13_2[[#This Row],[reward_hat]]</f>
        <v>-8586993.7117558494</v>
      </c>
      <c r="K803">
        <f>[1]!Table9_2[[#This Row],[retailer_benefit]]</f>
        <v>19835949.418255702</v>
      </c>
      <c r="L803">
        <f>[1]!Table7_2[[#This Row],[optimum_policy]]</f>
        <v>1590</v>
      </c>
      <c r="M803">
        <f>[1]!Table5_2[[#This Row],[consumer_cost]]</f>
        <v>37528747.709455699</v>
      </c>
      <c r="N803">
        <f>[1]!Table3_2[[#This Row],[consume_real]]</f>
        <v>23602.985980789701</v>
      </c>
      <c r="O803">
        <f>[1]!Table1_2[[#This Row],[consume_hat]]</f>
        <v>22431.725220978198</v>
      </c>
      <c r="P803">
        <f>Table15[[#This Row],[price]]-Table15[[#This Row],[w]]</f>
        <v>53.272380048613513</v>
      </c>
      <c r="Q803">
        <f>[1]CPI!$A$10</f>
        <v>802.87238004861354</v>
      </c>
    </row>
    <row r="804" spans="1:17" x14ac:dyDescent="0.25">
      <c r="A804" s="1">
        <v>44309.458333333336</v>
      </c>
      <c r="B804" t="s">
        <v>842</v>
      </c>
      <c r="C804">
        <v>11</v>
      </c>
      <c r="D804" t="s">
        <v>853</v>
      </c>
      <c r="E804">
        <v>30758.1</v>
      </c>
      <c r="F804">
        <v>28921.93</v>
      </c>
      <c r="G804">
        <v>749</v>
      </c>
      <c r="H804">
        <v>764.04633860000001</v>
      </c>
      <c r="I804">
        <f>[1]!Table11_2[[#This Row],[reward_real]]</f>
        <v>-9190827.8609999996</v>
      </c>
      <c r="J804">
        <f>[1]!Table13_2[[#This Row],[reward_hat]]</f>
        <v>-8898911.7032817304</v>
      </c>
      <c r="K804">
        <f>[1]!Table9_2[[#This Row],[retailer_benefit]]</f>
        <v>20639482.593060002</v>
      </c>
      <c r="L804">
        <f>[1]!Table7_2[[#This Row],[optimum_policy]]</f>
        <v>1590</v>
      </c>
      <c r="M804">
        <f>[1]!Table5_2[[#This Row],[consumer_cost]]</f>
        <v>39021138.315059997</v>
      </c>
      <c r="N804">
        <f>[1]!Table3_2[[#This Row],[consume_real]]</f>
        <v>24541.596424566</v>
      </c>
      <c r="O804">
        <f>[1]!Table1_2[[#This Row],[consume_hat]]</f>
        <v>23294.167522035899</v>
      </c>
      <c r="P804">
        <f>Table15[[#This Row],[price]]-Table15[[#This Row],[w]]</f>
        <v>53.872380048613536</v>
      </c>
      <c r="Q804">
        <f>[1]CPI!$A$10</f>
        <v>802.87238004861354</v>
      </c>
    </row>
    <row r="805" spans="1:17" x14ac:dyDescent="0.25">
      <c r="A805" s="1">
        <v>44309.5</v>
      </c>
      <c r="B805" t="s">
        <v>842</v>
      </c>
      <c r="C805">
        <v>12</v>
      </c>
      <c r="D805" t="s">
        <v>854</v>
      </c>
      <c r="E805">
        <v>32200.2</v>
      </c>
      <c r="F805">
        <v>30072.02</v>
      </c>
      <c r="G805">
        <v>733.8</v>
      </c>
      <c r="H805">
        <v>769.54536859999996</v>
      </c>
      <c r="I805">
        <f>[1]!Table11_2[[#This Row],[reward_real]]</f>
        <v>-9332970.3683999907</v>
      </c>
      <c r="J805">
        <f>[1]!Table13_2[[#This Row],[reward_hat]]</f>
        <v>-9350346.3298419993</v>
      </c>
      <c r="K805">
        <f>[1]!Table9_2[[#This Row],[retailer_benefit]]</f>
        <v>21779474.5964134</v>
      </c>
      <c r="L805">
        <f>[1]!Table7_2[[#This Row],[optimum_policy]]</f>
        <v>1590</v>
      </c>
      <c r="M805">
        <f>[1]!Table5_2[[#This Row],[consumer_cost]]</f>
        <v>40445415.333213396</v>
      </c>
      <c r="N805">
        <f>[1]!Table3_2[[#This Row],[consume_real]]</f>
        <v>25437.368134096399</v>
      </c>
      <c r="O805">
        <f>[1]!Table1_2[[#This Row],[consume_hat]]</f>
        <v>24300.961870613501</v>
      </c>
      <c r="P805">
        <f>Table15[[#This Row],[price]]-Table15[[#This Row],[w]]</f>
        <v>69.072380048613581</v>
      </c>
      <c r="Q805">
        <f>[1]CPI!$A$10</f>
        <v>802.87238004861354</v>
      </c>
    </row>
    <row r="806" spans="1:17" x14ac:dyDescent="0.25">
      <c r="A806" s="1">
        <v>44309.541666666664</v>
      </c>
      <c r="B806" t="s">
        <v>842</v>
      </c>
      <c r="C806">
        <v>13</v>
      </c>
      <c r="D806" t="s">
        <v>855</v>
      </c>
      <c r="E806">
        <v>32769.1</v>
      </c>
      <c r="F806">
        <v>30845.22</v>
      </c>
      <c r="G806">
        <v>774.3</v>
      </c>
      <c r="H806">
        <v>780.67935309999996</v>
      </c>
      <c r="I806">
        <f>[1]!Table11_2[[#This Row],[reward_real]]</f>
        <v>-10133418.176699899</v>
      </c>
      <c r="J806">
        <f>[1]!Table13_2[[#This Row],[reward_hat]]</f>
        <v>-9654579.1006893404</v>
      </c>
      <c r="K806">
        <f>[1]!Table9_2[[#This Row],[retailer_benefit]]</f>
        <v>22659176.3284752</v>
      </c>
      <c r="L806">
        <f>[1]!Table7_2[[#This Row],[optimum_policy]]</f>
        <v>1640</v>
      </c>
      <c r="M806">
        <f>[1]!Table5_2[[#This Row],[consumer_cost]]</f>
        <v>42926012.681875199</v>
      </c>
      <c r="N806">
        <f>[1]!Table3_2[[#This Row],[consume_real]]</f>
        <v>26174.397976753098</v>
      </c>
      <c r="O806">
        <f>[1]!Table1_2[[#This Row],[consume_hat]]</f>
        <v>24733.788751882999</v>
      </c>
      <c r="P806">
        <f>Table15[[#This Row],[price]]-Table15[[#This Row],[w]]</f>
        <v>28.572380048613581</v>
      </c>
      <c r="Q806">
        <f>[1]CPI!$A$10</f>
        <v>802.87238004861354</v>
      </c>
    </row>
    <row r="807" spans="1:17" x14ac:dyDescent="0.25">
      <c r="A807" s="1">
        <v>44309.583333333336</v>
      </c>
      <c r="B807" t="s">
        <v>842</v>
      </c>
      <c r="C807">
        <v>14</v>
      </c>
      <c r="D807" t="s">
        <v>856</v>
      </c>
      <c r="E807">
        <v>33288.800000000003</v>
      </c>
      <c r="F807">
        <v>31272.43</v>
      </c>
      <c r="G807">
        <v>760.2</v>
      </c>
      <c r="H807">
        <v>785.14647779999996</v>
      </c>
      <c r="I807">
        <f>[1]!Table11_2[[#This Row],[reward_real]]</f>
        <v>-10017199.1184</v>
      </c>
      <c r="J807">
        <f>[1]!Table13_2[[#This Row],[reward_hat]]</f>
        <v>-9870717.9101078995</v>
      </c>
      <c r="K807">
        <f>[1]!Table9_2[[#This Row],[retailer_benefit]]</f>
        <v>23186350.392971098</v>
      </c>
      <c r="L807">
        <f>[1]!Table7_2[[#This Row],[optimum_policy]]</f>
        <v>1640</v>
      </c>
      <c r="M807">
        <f>[1]!Table5_2[[#This Row],[consumer_cost]]</f>
        <v>43220748.629771098</v>
      </c>
      <c r="N807">
        <f>[1]!Table3_2[[#This Row],[consume_real]]</f>
        <v>26354.115018153101</v>
      </c>
      <c r="O807">
        <f>[1]!Table1_2[[#This Row],[consume_hat]]</f>
        <v>25143.634184720398</v>
      </c>
      <c r="P807">
        <f>Table15[[#This Row],[price]]-Table15[[#This Row],[w]]</f>
        <v>42.672380048613491</v>
      </c>
      <c r="Q807">
        <f>[1]CPI!$A$10</f>
        <v>802.87238004861354</v>
      </c>
    </row>
    <row r="808" spans="1:17" x14ac:dyDescent="0.25">
      <c r="A808" s="1">
        <v>44309.625</v>
      </c>
      <c r="B808" t="s">
        <v>842</v>
      </c>
      <c r="C808">
        <v>15</v>
      </c>
      <c r="D808" t="s">
        <v>857</v>
      </c>
      <c r="E808">
        <v>33472.9</v>
      </c>
      <c r="F808">
        <v>31638.33</v>
      </c>
      <c r="G808">
        <v>757.5</v>
      </c>
      <c r="H808">
        <v>787.40519419999998</v>
      </c>
      <c r="I808">
        <f>[1]!Table11_2[[#This Row],[reward_real]]</f>
        <v>-10019275.7925</v>
      </c>
      <c r="J808">
        <f>[1]!Table13_2[[#This Row],[reward_hat]]</f>
        <v>-10028371.864968499</v>
      </c>
      <c r="K808">
        <f>[1]!Table9_2[[#This Row],[retailer_benefit]]</f>
        <v>23345243.265693001</v>
      </c>
      <c r="L808">
        <f>[1]!Table7_2[[#This Row],[optimum_policy]]</f>
        <v>1640</v>
      </c>
      <c r="M808">
        <f>[1]!Table5_2[[#This Row],[consumer_cost]]</f>
        <v>43383794.850693002</v>
      </c>
      <c r="N808">
        <f>[1]!Table3_2[[#This Row],[consume_real]]</f>
        <v>26453.533445544501</v>
      </c>
      <c r="O808">
        <f>[1]!Table1_2[[#This Row],[consume_hat]]</f>
        <v>25471.947451699001</v>
      </c>
      <c r="P808">
        <f>Table15[[#This Row],[price]]-Table15[[#This Row],[w]]</f>
        <v>45.372380048613536</v>
      </c>
      <c r="Q808">
        <f>[1]CPI!$A$10</f>
        <v>802.87238004861354</v>
      </c>
    </row>
    <row r="809" spans="1:17" x14ac:dyDescent="0.25">
      <c r="A809" s="1">
        <v>44309.666666666664</v>
      </c>
      <c r="B809" t="s">
        <v>842</v>
      </c>
      <c r="C809">
        <v>16</v>
      </c>
      <c r="D809" t="s">
        <v>858</v>
      </c>
      <c r="E809">
        <v>32947.4</v>
      </c>
      <c r="F809">
        <v>31576.27</v>
      </c>
      <c r="G809">
        <v>754</v>
      </c>
      <c r="H809">
        <v>780.31146100000001</v>
      </c>
      <c r="I809">
        <f>[1]!Table11_2[[#This Row],[reward_real]]</f>
        <v>-9793944.1239999998</v>
      </c>
      <c r="J809">
        <f>[1]!Table13_2[[#This Row],[reward_hat]]</f>
        <v>-9876544.5208350699</v>
      </c>
      <c r="K809">
        <f>[1]!Table9_2[[#This Row],[retailer_benefit]]</f>
        <v>23017067.622981399</v>
      </c>
      <c r="L809">
        <f>[1]!Table7_2[[#This Row],[optimum_policy]]</f>
        <v>1640</v>
      </c>
      <c r="M809">
        <f>[1]!Table5_2[[#This Row],[consumer_cost]]</f>
        <v>42604955.870981403</v>
      </c>
      <c r="N809">
        <f>[1]!Table3_2[[#This Row],[consume_real]]</f>
        <v>25978.631628647199</v>
      </c>
      <c r="O809">
        <f>[1]!Table1_2[[#This Row],[consume_hat]]</f>
        <v>25314.364876185598</v>
      </c>
      <c r="P809">
        <f>Table15[[#This Row],[price]]-Table15[[#This Row],[w]]</f>
        <v>48.872380048613536</v>
      </c>
      <c r="Q809">
        <f>[1]CPI!$A$10</f>
        <v>802.87238004861354</v>
      </c>
    </row>
    <row r="810" spans="1:17" x14ac:dyDescent="0.25">
      <c r="A810" s="1">
        <v>44309.708333333336</v>
      </c>
      <c r="B810" t="s">
        <v>842</v>
      </c>
      <c r="C810">
        <v>17</v>
      </c>
      <c r="D810" t="s">
        <v>859</v>
      </c>
      <c r="E810">
        <v>32448.7</v>
      </c>
      <c r="F810">
        <v>31315.55</v>
      </c>
      <c r="G810">
        <v>777.3</v>
      </c>
      <c r="H810">
        <v>782.70123339999998</v>
      </c>
      <c r="I810">
        <f>[1]!Table11_2[[#This Row],[reward_real]]</f>
        <v>-10091772.8409</v>
      </c>
      <c r="J810">
        <f>[1]!Table13_2[[#This Row],[reward_hat]]</f>
        <v>-9839149.3890963495</v>
      </c>
      <c r="K810">
        <f>[1]!Table9_2[[#This Row],[retailer_benefit]]</f>
        <v>22401061.185756899</v>
      </c>
      <c r="L810">
        <f>[1]!Table7_2[[#This Row],[optimum_policy]]</f>
        <v>1640</v>
      </c>
      <c r="M810">
        <f>[1]!Table5_2[[#This Row],[consumer_cost]]</f>
        <v>42584606.8675569</v>
      </c>
      <c r="N810">
        <f>[1]!Table3_2[[#This Row],[consume_real]]</f>
        <v>25966.223699729799</v>
      </c>
      <c r="O810">
        <f>[1]!Table1_2[[#This Row],[consume_hat]]</f>
        <v>25141.5200835744</v>
      </c>
      <c r="P810">
        <f>Table15[[#This Row],[price]]-Table15[[#This Row],[w]]</f>
        <v>25.572380048613581</v>
      </c>
      <c r="Q810">
        <f>[1]CPI!$A$10</f>
        <v>802.87238004861354</v>
      </c>
    </row>
    <row r="811" spans="1:17" x14ac:dyDescent="0.25">
      <c r="A811" s="1">
        <v>44309.75</v>
      </c>
      <c r="B811" t="s">
        <v>842</v>
      </c>
      <c r="C811">
        <v>18</v>
      </c>
      <c r="D811" t="s">
        <v>860</v>
      </c>
      <c r="E811">
        <v>32213.200000000001</v>
      </c>
      <c r="F811">
        <v>31162.04</v>
      </c>
      <c r="G811">
        <v>771.7</v>
      </c>
      <c r="H811">
        <v>778.59905600000002</v>
      </c>
      <c r="I811">
        <f>[1]!Table11_2[[#This Row],[reward_real]]</f>
        <v>-9912098.2796</v>
      </c>
      <c r="J811">
        <f>[1]!Table13_2[[#This Row],[reward_hat]]</f>
        <v>-9715496.5024475902</v>
      </c>
      <c r="K811">
        <f>[1]!Table9_2[[#This Row],[retailer_benefit]]</f>
        <v>22305753.3657552</v>
      </c>
      <c r="L811">
        <f>[1]!Table7_2[[#This Row],[optimum_policy]]</f>
        <v>1640</v>
      </c>
      <c r="M811">
        <f>[1]!Table5_2[[#This Row],[consumer_cost]]</f>
        <v>42129949.924955197</v>
      </c>
      <c r="N811">
        <f>[1]!Table3_2[[#This Row],[consume_real]]</f>
        <v>25688.993856680001</v>
      </c>
      <c r="O811">
        <f>[1]!Table1_2[[#This Row],[consume_hat]]</f>
        <v>24956.3531522923</v>
      </c>
      <c r="P811">
        <f>Table15[[#This Row],[price]]-Table15[[#This Row],[w]]</f>
        <v>31.172380048613491</v>
      </c>
      <c r="Q811">
        <f>[1]CPI!$A$10</f>
        <v>802.87238004861354</v>
      </c>
    </row>
    <row r="812" spans="1:17" x14ac:dyDescent="0.25">
      <c r="A812" s="1">
        <v>44309.791666666664</v>
      </c>
      <c r="B812" t="s">
        <v>842</v>
      </c>
      <c r="C812">
        <v>19</v>
      </c>
      <c r="D812" t="s">
        <v>861</v>
      </c>
      <c r="E812">
        <v>32077.5</v>
      </c>
      <c r="F812">
        <v>31008.46</v>
      </c>
      <c r="G812">
        <v>735.2</v>
      </c>
      <c r="H812">
        <v>767.83729370000003</v>
      </c>
      <c r="I812">
        <f>[1]!Table11_2[[#This Row],[reward_real]]</f>
        <v>-9323902.7699999996</v>
      </c>
      <c r="J812">
        <f>[1]!Table13_2[[#This Row],[reward_hat]]</f>
        <v>-9610266.0585813597</v>
      </c>
      <c r="K812">
        <f>[1]!Table9_2[[#This Row],[retailer_benefit]]</f>
        <v>21681371.294330701</v>
      </c>
      <c r="L812">
        <f>[1]!Table7_2[[#This Row],[optimum_policy]]</f>
        <v>1590</v>
      </c>
      <c r="M812">
        <f>[1]!Table5_2[[#This Row],[consumer_cost]]</f>
        <v>40329176.834330797</v>
      </c>
      <c r="N812">
        <f>[1]!Table3_2[[#This Row],[consume_real]]</f>
        <v>25364.262159956401</v>
      </c>
      <c r="O812">
        <f>[1]!Table1_2[[#This Row],[consume_hat]]</f>
        <v>25032.0377444798</v>
      </c>
      <c r="P812">
        <f>Table15[[#This Row],[price]]-Table15[[#This Row],[w]]</f>
        <v>67.672380048613491</v>
      </c>
      <c r="Q812">
        <f>[1]CPI!$A$10</f>
        <v>802.87238004861354</v>
      </c>
    </row>
    <row r="813" spans="1:17" x14ac:dyDescent="0.25">
      <c r="A813" s="1">
        <v>44309.833333333336</v>
      </c>
      <c r="B813" t="s">
        <v>842</v>
      </c>
      <c r="C813">
        <v>20</v>
      </c>
      <c r="D813" t="s">
        <v>862</v>
      </c>
      <c r="E813">
        <v>33041.9</v>
      </c>
      <c r="F813">
        <v>32304.03</v>
      </c>
      <c r="G813">
        <v>741.3</v>
      </c>
      <c r="H813">
        <v>772.20945870000003</v>
      </c>
      <c r="I813">
        <f>[1]!Table11_2[[#This Row],[reward_real]]</f>
        <v>-9723140.7872999907</v>
      </c>
      <c r="J813">
        <f>[1]!Table13_2[[#This Row],[reward_hat]]</f>
        <v>-10095125.0445947</v>
      </c>
      <c r="K813">
        <f>[1]!Table9_2[[#This Row],[retailer_benefit]]</f>
        <v>22263670.811227601</v>
      </c>
      <c r="L813">
        <f>[1]!Table7_2[[#This Row],[optimum_policy]]</f>
        <v>1590</v>
      </c>
      <c r="M813">
        <f>[1]!Table5_2[[#This Row],[consumer_cost]]</f>
        <v>41709952.385827601</v>
      </c>
      <c r="N813">
        <f>[1]!Table3_2[[#This Row],[consume_real]]</f>
        <v>26232.674456495301</v>
      </c>
      <c r="O813">
        <f>[1]!Table1_2[[#This Row],[consume_hat]]</f>
        <v>26146.079746540701</v>
      </c>
      <c r="P813">
        <f>Table15[[#This Row],[price]]-Table15[[#This Row],[w]]</f>
        <v>61.572380048613581</v>
      </c>
      <c r="Q813">
        <f>[1]CPI!$A$10</f>
        <v>802.87238004861354</v>
      </c>
    </row>
    <row r="814" spans="1:17" x14ac:dyDescent="0.25">
      <c r="A814" s="1">
        <v>44309.875</v>
      </c>
      <c r="B814" t="s">
        <v>842</v>
      </c>
      <c r="C814">
        <v>21</v>
      </c>
      <c r="D814" t="s">
        <v>863</v>
      </c>
      <c r="E814">
        <v>34479.4</v>
      </c>
      <c r="F814">
        <v>34534.47</v>
      </c>
      <c r="G814">
        <v>791.7</v>
      </c>
      <c r="H814">
        <v>796.61413589999995</v>
      </c>
      <c r="I814">
        <f>[1]!Table11_2[[#This Row],[reward_real]]</f>
        <v>-11016271.7382</v>
      </c>
      <c r="J814">
        <f>[1]!Table13_2[[#This Row],[reward_hat]]</f>
        <v>-11133993.945796801</v>
      </c>
      <c r="K814">
        <f>[1]!Table9_2[[#This Row],[retailer_benefit]]</f>
        <v>23607688.052330501</v>
      </c>
      <c r="L814">
        <f>[1]!Table7_2[[#This Row],[optimum_policy]]</f>
        <v>1640</v>
      </c>
      <c r="M814">
        <f>[1]!Table5_2[[#This Row],[consumer_cost]]</f>
        <v>45640231.528730497</v>
      </c>
      <c r="N814">
        <f>[1]!Table3_2[[#This Row],[consume_real]]</f>
        <v>27829.4094687381</v>
      </c>
      <c r="O814">
        <f>[1]!Table1_2[[#This Row],[consume_hat]]</f>
        <v>27953.292424593699</v>
      </c>
      <c r="P814">
        <f>Table15[[#This Row],[price]]-Table15[[#This Row],[w]]</f>
        <v>11.172380048613491</v>
      </c>
      <c r="Q814">
        <f>[1]CPI!$A$10</f>
        <v>802.87238004861354</v>
      </c>
    </row>
    <row r="815" spans="1:17" x14ac:dyDescent="0.25">
      <c r="A815" s="1">
        <v>44309.916666666664</v>
      </c>
      <c r="B815" t="s">
        <v>842</v>
      </c>
      <c r="C815">
        <v>22</v>
      </c>
      <c r="D815" t="s">
        <v>864</v>
      </c>
      <c r="E815">
        <v>34748.9</v>
      </c>
      <c r="F815">
        <v>34693.01</v>
      </c>
      <c r="G815">
        <v>800.7</v>
      </c>
      <c r="H815">
        <v>808.00629779999997</v>
      </c>
      <c r="I815">
        <f>[1]!Table11_2[[#This Row],[reward_real]]</f>
        <v>-11130524.4057</v>
      </c>
      <c r="J815">
        <f>[1]!Table13_2[[#This Row],[reward_hat]]</f>
        <v>-11262173.814609401</v>
      </c>
      <c r="K815">
        <f>[1]!Table9_2[[#This Row],[retailer_benefit]]</f>
        <v>24724304.618431401</v>
      </c>
      <c r="L815">
        <f>[1]!Table7_2[[#This Row],[optimum_policy]]</f>
        <v>1690</v>
      </c>
      <c r="M815">
        <f>[1]!Table5_2[[#This Row],[consumer_cost]]</f>
        <v>46985353.429831401</v>
      </c>
      <c r="N815">
        <f>[1]!Table3_2[[#This Row],[consume_real]]</f>
        <v>27801.984278006701</v>
      </c>
      <c r="O815">
        <f>[1]!Table1_2[[#This Row],[consume_hat]]</f>
        <v>27876.450581136502</v>
      </c>
      <c r="P815">
        <f>Table15[[#This Row],[price]]-Table15[[#This Row],[w]]</f>
        <v>2.1723800486134905</v>
      </c>
      <c r="Q815">
        <f>[1]CPI!$A$10</f>
        <v>802.87238004861354</v>
      </c>
    </row>
    <row r="816" spans="1:17" x14ac:dyDescent="0.25">
      <c r="A816" s="1">
        <v>44309.958333333336</v>
      </c>
      <c r="B816" t="s">
        <v>842</v>
      </c>
      <c r="C816">
        <v>23</v>
      </c>
      <c r="D816" t="s">
        <v>865</v>
      </c>
      <c r="E816">
        <v>34255.699999999997</v>
      </c>
      <c r="F816">
        <v>34203.33</v>
      </c>
      <c r="G816">
        <v>753.8</v>
      </c>
      <c r="H816">
        <v>777.91898600000002</v>
      </c>
      <c r="I816">
        <f>[1]!Table11_2[[#This Row],[reward_real]]</f>
        <v>-10178807.209399899</v>
      </c>
      <c r="J816">
        <f>[1]!Table13_2[[#This Row],[reward_hat]]</f>
        <v>-10649966.1697031</v>
      </c>
      <c r="K816">
        <f>[1]!Table9_2[[#This Row],[retailer_benefit]]</f>
        <v>23933295.168400802</v>
      </c>
      <c r="L816">
        <f>[1]!Table7_2[[#This Row],[optimum_policy]]</f>
        <v>1640</v>
      </c>
      <c r="M816">
        <f>[1]!Table5_2[[#This Row],[consumer_cost]]</f>
        <v>44290909.587200798</v>
      </c>
      <c r="N816">
        <f>[1]!Table3_2[[#This Row],[consume_real]]</f>
        <v>27006.652187317501</v>
      </c>
      <c r="O816">
        <f>[1]!Table1_2[[#This Row],[consume_hat]]</f>
        <v>27380.656240173801</v>
      </c>
      <c r="P816">
        <f>Table15[[#This Row],[price]]-Table15[[#This Row],[w]]</f>
        <v>49.072380048613581</v>
      </c>
      <c r="Q816">
        <f>[1]CPI!$A$10</f>
        <v>802.87238004861354</v>
      </c>
    </row>
    <row r="817" spans="1:17" x14ac:dyDescent="0.25">
      <c r="A817" s="1">
        <v>44310</v>
      </c>
      <c r="B817" t="s">
        <v>842</v>
      </c>
      <c r="C817">
        <v>24</v>
      </c>
      <c r="D817" t="s">
        <v>866</v>
      </c>
      <c r="E817">
        <v>33900.9</v>
      </c>
      <c r="F817">
        <v>33326.99</v>
      </c>
      <c r="G817">
        <v>733.6</v>
      </c>
      <c r="H817">
        <v>761.44116399999996</v>
      </c>
      <c r="I817">
        <f>[1]!Table11_2[[#This Row],[reward_real]]</f>
        <v>-9821904.3516000006</v>
      </c>
      <c r="J817">
        <f>[1]!Table13_2[[#This Row],[reward_hat]]</f>
        <v>-10203067.5451655</v>
      </c>
      <c r="K817">
        <f>[1]!Table9_2[[#This Row],[retailer_benefit]]</f>
        <v>22932058.033561099</v>
      </c>
      <c r="L817">
        <f>[1]!Table7_2[[#This Row],[optimum_policy]]</f>
        <v>1590</v>
      </c>
      <c r="M817">
        <f>[1]!Table5_2[[#This Row],[consumer_cost]]</f>
        <v>42575866.736761101</v>
      </c>
      <c r="N817">
        <f>[1]!Table3_2[[#This Row],[consume_real]]</f>
        <v>26777.274677208199</v>
      </c>
      <c r="O817">
        <f>[1]!Table1_2[[#This Row],[consume_hat]]</f>
        <v>26799.3589726379</v>
      </c>
      <c r="P817">
        <f>Table15[[#This Row],[price]]-Table15[[#This Row],[w]]</f>
        <v>69.272380048613513</v>
      </c>
      <c r="Q817">
        <f>[1]CPI!$A$10</f>
        <v>802.87238004861354</v>
      </c>
    </row>
    <row r="818" spans="1:17" x14ac:dyDescent="0.25">
      <c r="A818" s="1">
        <v>44310.041666666664</v>
      </c>
      <c r="B818" t="s">
        <v>867</v>
      </c>
      <c r="C818">
        <v>1</v>
      </c>
      <c r="D818" t="s">
        <v>868</v>
      </c>
      <c r="E818">
        <v>32770.1</v>
      </c>
      <c r="F818">
        <v>31998.55</v>
      </c>
      <c r="G818">
        <v>746.7</v>
      </c>
      <c r="H818">
        <v>750.15600930000005</v>
      </c>
      <c r="I818">
        <f>[1]!Table11_2[[#This Row],[reward_real]]</f>
        <v>-9895030.0053000003</v>
      </c>
      <c r="J818">
        <f>[1]!Table13_2[[#This Row],[reward_hat]]</f>
        <v>-9727304.6679872405</v>
      </c>
      <c r="K818">
        <f>[1]!Table9_2[[#This Row],[retailer_benefit]]</f>
        <v>21025116.655161299</v>
      </c>
      <c r="L818">
        <f>[1]!Table7_2[[#This Row],[optimum_policy]]</f>
        <v>1540</v>
      </c>
      <c r="M818">
        <f>[1]!Table5_2[[#This Row],[consumer_cost]]</f>
        <v>40815176.665761299</v>
      </c>
      <c r="N818">
        <f>[1]!Table3_2[[#This Row],[consume_real]]</f>
        <v>26503.361471273602</v>
      </c>
      <c r="O818">
        <f>[1]!Table1_2[[#This Row],[consume_hat]]</f>
        <v>25934.084501881502</v>
      </c>
      <c r="P818">
        <f>Table15[[#This Row],[price]]-Table15[[#This Row],[w]]</f>
        <v>56.172380048613491</v>
      </c>
      <c r="Q818">
        <f>[1]CPI!$A$10</f>
        <v>802.87238004861354</v>
      </c>
    </row>
    <row r="819" spans="1:17" x14ac:dyDescent="0.25">
      <c r="A819" s="1">
        <v>44310.083333333336</v>
      </c>
      <c r="B819" t="s">
        <v>867</v>
      </c>
      <c r="C819">
        <v>2</v>
      </c>
      <c r="D819" t="s">
        <v>869</v>
      </c>
      <c r="E819">
        <v>31622.400000000001</v>
      </c>
      <c r="F819">
        <v>30710.36</v>
      </c>
      <c r="G819">
        <v>726.6</v>
      </c>
      <c r="H819">
        <v>732.2450983</v>
      </c>
      <c r="I819">
        <f>[1]!Table11_2[[#This Row],[reward_real]]</f>
        <v>-9173468.5055999998</v>
      </c>
      <c r="J819">
        <f>[1]!Table13_2[[#This Row],[reward_hat]]</f>
        <v>-9011175.3450334892</v>
      </c>
      <c r="K819">
        <f>[1]!Table9_2[[#This Row],[retailer_benefit]]</f>
        <v>20538671.297701702</v>
      </c>
      <c r="L819">
        <f>[1]!Table7_2[[#This Row],[optimum_policy]]</f>
        <v>1540</v>
      </c>
      <c r="M819">
        <f>[1]!Table5_2[[#This Row],[consumer_cost]]</f>
        <v>38885608.308901697</v>
      </c>
      <c r="N819">
        <f>[1]!Table3_2[[#This Row],[consume_real]]</f>
        <v>25250.395005780301</v>
      </c>
      <c r="O819">
        <f>[1]!Table1_2[[#This Row],[consume_hat]]</f>
        <v>24612.456581971099</v>
      </c>
      <c r="P819">
        <f>Table15[[#This Row],[price]]-Table15[[#This Row],[w]]</f>
        <v>76.272380048613513</v>
      </c>
      <c r="Q819">
        <f>[1]CPI!$A$10</f>
        <v>802.87238004861354</v>
      </c>
    </row>
    <row r="820" spans="1:17" x14ac:dyDescent="0.25">
      <c r="A820" s="1">
        <v>44310.125</v>
      </c>
      <c r="B820" t="s">
        <v>867</v>
      </c>
      <c r="C820">
        <v>3</v>
      </c>
      <c r="D820" t="s">
        <v>870</v>
      </c>
      <c r="E820">
        <v>30913.5</v>
      </c>
      <c r="F820">
        <v>29632.69</v>
      </c>
      <c r="G820">
        <v>719.3</v>
      </c>
      <c r="H820">
        <v>725.6030859</v>
      </c>
      <c r="I820">
        <f>[1]!Table11_2[[#This Row],[reward_real]]</f>
        <v>-8973787.1744999997</v>
      </c>
      <c r="J820">
        <f>[1]!Table13_2[[#This Row],[reward_hat]]</f>
        <v>-8712183.3420997709</v>
      </c>
      <c r="K820">
        <f>[1]!Table9_2[[#This Row],[retailer_benefit]]</f>
        <v>19230078.6191773</v>
      </c>
      <c r="L820">
        <f>[1]!Table7_2[[#This Row],[optimum_policy]]</f>
        <v>1490</v>
      </c>
      <c r="M820">
        <f>[1]!Table5_2[[#This Row],[consumer_cost]]</f>
        <v>37177652.968177401</v>
      </c>
      <c r="N820">
        <f>[1]!Table3_2[[#This Row],[consume_real]]</f>
        <v>24951.444945085499</v>
      </c>
      <c r="O820">
        <f>[1]!Table1_2[[#This Row],[consume_hat]]</f>
        <v>24013.633656269001</v>
      </c>
      <c r="P820">
        <f>Table15[[#This Row],[price]]-Table15[[#This Row],[w]]</f>
        <v>83.572380048613581</v>
      </c>
      <c r="Q820">
        <f>[1]CPI!$A$10</f>
        <v>802.87238004861354</v>
      </c>
    </row>
    <row r="821" spans="1:17" x14ac:dyDescent="0.25">
      <c r="A821" s="1">
        <v>44310.166666666664</v>
      </c>
      <c r="B821" t="s">
        <v>867</v>
      </c>
      <c r="C821">
        <v>4</v>
      </c>
      <c r="D821" t="s">
        <v>871</v>
      </c>
      <c r="E821">
        <v>30363.1</v>
      </c>
      <c r="F821">
        <v>28941.599999999999</v>
      </c>
      <c r="G821">
        <v>711.8</v>
      </c>
      <c r="H821">
        <v>707.31221449999998</v>
      </c>
      <c r="I821">
        <f>[1]!Table11_2[[#This Row],[reward_real]]</f>
        <v>-8679656.4922000002</v>
      </c>
      <c r="J821">
        <f>[1]!Table13_2[[#This Row],[reward_hat]]</f>
        <v>-8196672.2809864096</v>
      </c>
      <c r="K821">
        <f>[1]!Table9_2[[#This Row],[retailer_benefit]]</f>
        <v>18978670.082129899</v>
      </c>
      <c r="L821">
        <f>[1]!Table7_2[[#This Row],[optimum_policy]]</f>
        <v>1490</v>
      </c>
      <c r="M821">
        <f>[1]!Table5_2[[#This Row],[consumer_cost]]</f>
        <v>36337983.0665299</v>
      </c>
      <c r="N821">
        <f>[1]!Table3_2[[#This Row],[consume_real]]</f>
        <v>24387.908098342199</v>
      </c>
      <c r="O821">
        <f>[1]!Table1_2[[#This Row],[consume_hat]]</f>
        <v>23176.9566892168</v>
      </c>
      <c r="P821">
        <f>Table15[[#This Row],[price]]-Table15[[#This Row],[w]]</f>
        <v>91.072380048613581</v>
      </c>
      <c r="Q821">
        <f>[1]CPI!$A$10</f>
        <v>802.87238004861354</v>
      </c>
    </row>
    <row r="822" spans="1:17" x14ac:dyDescent="0.25">
      <c r="A822" s="1">
        <v>44310.208333333336</v>
      </c>
      <c r="B822" t="s">
        <v>867</v>
      </c>
      <c r="C822">
        <v>5</v>
      </c>
      <c r="D822" t="s">
        <v>872</v>
      </c>
      <c r="E822">
        <v>30204.400000000001</v>
      </c>
      <c r="F822">
        <v>28914.83</v>
      </c>
      <c r="G822">
        <v>693.3</v>
      </c>
      <c r="H822">
        <v>678.82892649999997</v>
      </c>
      <c r="I822">
        <f>[1]!Table11_2[[#This Row],[reward_real]]</f>
        <v>-8576448.7667999994</v>
      </c>
      <c r="J822">
        <f>[1]!Table13_2[[#This Row],[reward_hat]]</f>
        <v>-7963406.3426086996</v>
      </c>
      <c r="K822">
        <f>[1]!Table9_2[[#This Row],[retailer_benefit]]</f>
        <v>17237016.748390399</v>
      </c>
      <c r="L822">
        <f>[1]!Table7_2[[#This Row],[optimum_policy]]</f>
        <v>1390</v>
      </c>
      <c r="M822">
        <f>[1]!Table5_2[[#This Row],[consumer_cost]]</f>
        <v>34389914.281990401</v>
      </c>
      <c r="N822">
        <f>[1]!Table3_2[[#This Row],[consume_real]]</f>
        <v>24740.945526611798</v>
      </c>
      <c r="O822">
        <f>[1]!Table1_2[[#This Row],[consume_hat]]</f>
        <v>23462.189165665499</v>
      </c>
      <c r="P822">
        <f>Table15[[#This Row],[price]]-Table15[[#This Row],[w]]</f>
        <v>109.57238004861358</v>
      </c>
      <c r="Q822">
        <f>[1]CPI!$A$10</f>
        <v>802.87238004861354</v>
      </c>
    </row>
    <row r="823" spans="1:17" x14ac:dyDescent="0.25">
      <c r="A823" s="1">
        <v>44310.25</v>
      </c>
      <c r="B823" t="s">
        <v>867</v>
      </c>
      <c r="C823">
        <v>6</v>
      </c>
      <c r="D823" t="s">
        <v>873</v>
      </c>
      <c r="E823">
        <v>29518.7</v>
      </c>
      <c r="F823">
        <v>28385.53</v>
      </c>
      <c r="G823">
        <v>657</v>
      </c>
      <c r="H823">
        <v>645.58537809999996</v>
      </c>
      <c r="I823">
        <f>[1]!Table11_2[[#This Row],[reward_real]]</f>
        <v>-7882378.4610000001</v>
      </c>
      <c r="J823">
        <f>[1]!Table13_2[[#This Row],[reward_hat]]</f>
        <v>-7388622.1207296001</v>
      </c>
      <c r="K823">
        <f>[1]!Table9_2[[#This Row],[retailer_benefit]]</f>
        <v>16388628.5810137</v>
      </c>
      <c r="L823">
        <f>[1]!Table7_2[[#This Row],[optimum_policy]]</f>
        <v>1340</v>
      </c>
      <c r="M823">
        <f>[1]!Table5_2[[#This Row],[consumer_cost]]</f>
        <v>32153385.5030137</v>
      </c>
      <c r="N823">
        <f>[1]!Table3_2[[#This Row],[consume_real]]</f>
        <v>23995.0638082191</v>
      </c>
      <c r="O823">
        <f>[1]!Table1_2[[#This Row],[consume_hat]]</f>
        <v>22889.682362167499</v>
      </c>
      <c r="P823">
        <f>Table15[[#This Row],[price]]-Table15[[#This Row],[w]]</f>
        <v>145.87238004861354</v>
      </c>
      <c r="Q823">
        <f>[1]CPI!$A$10</f>
        <v>802.87238004861354</v>
      </c>
    </row>
    <row r="824" spans="1:17" x14ac:dyDescent="0.25">
      <c r="A824" s="1">
        <v>44310.291666666664</v>
      </c>
      <c r="B824" t="s">
        <v>867</v>
      </c>
      <c r="C824">
        <v>7</v>
      </c>
      <c r="D824" t="s">
        <v>874</v>
      </c>
      <c r="E824">
        <v>28807.1</v>
      </c>
      <c r="F824">
        <v>27570.25</v>
      </c>
      <c r="G824">
        <v>642.1</v>
      </c>
      <c r="H824">
        <v>638.71950340000001</v>
      </c>
      <c r="I824">
        <f>[1]!Table11_2[[#This Row],[reward_real]]</f>
        <v>-7439116.6968999999</v>
      </c>
      <c r="J824">
        <f>[1]!Table13_2[[#This Row],[reward_hat]]</f>
        <v>-7064725.1194869597</v>
      </c>
      <c r="K824">
        <f>[1]!Table9_2[[#This Row],[retailer_benefit]]</f>
        <v>16171186.864247</v>
      </c>
      <c r="L824">
        <f>[1]!Table7_2[[#This Row],[optimum_policy]]</f>
        <v>1340</v>
      </c>
      <c r="M824">
        <f>[1]!Table5_2[[#This Row],[consumer_cost]]</f>
        <v>31049420.258047</v>
      </c>
      <c r="N824">
        <f>[1]!Table3_2[[#This Row],[consume_real]]</f>
        <v>23171.209147796199</v>
      </c>
      <c r="O824">
        <f>[1]!Table1_2[[#This Row],[consume_hat]]</f>
        <v>22121.526215313901</v>
      </c>
      <c r="P824">
        <f>Table15[[#This Row],[price]]-Table15[[#This Row],[w]]</f>
        <v>160.77238004861351</v>
      </c>
      <c r="Q824">
        <f>[1]CPI!$A$10</f>
        <v>802.87238004861354</v>
      </c>
    </row>
    <row r="825" spans="1:17" x14ac:dyDescent="0.25">
      <c r="A825" s="1">
        <v>44310.333333333336</v>
      </c>
      <c r="B825" t="s">
        <v>867</v>
      </c>
      <c r="C825">
        <v>8</v>
      </c>
      <c r="D825" t="s">
        <v>875</v>
      </c>
      <c r="E825">
        <v>29759.3</v>
      </c>
      <c r="F825">
        <v>28649.24</v>
      </c>
      <c r="G825">
        <v>696.4</v>
      </c>
      <c r="H825">
        <v>688.55994350000003</v>
      </c>
      <c r="I825">
        <f>[1]!Table11_2[[#This Row],[reward_real]]</f>
        <v>-8370576.8668</v>
      </c>
      <c r="J825">
        <f>[1]!Table13_2[[#This Row],[reward_hat]]</f>
        <v>-7925822.7508223504</v>
      </c>
      <c r="K825">
        <f>[1]!Table9_2[[#This Row],[retailer_benefit]]</f>
        <v>17875821.246847998</v>
      </c>
      <c r="L825">
        <f>[1]!Table7_2[[#This Row],[optimum_policy]]</f>
        <v>1440</v>
      </c>
      <c r="M825">
        <f>[1]!Table5_2[[#This Row],[consumer_cost]]</f>
        <v>34616974.980448</v>
      </c>
      <c r="N825">
        <f>[1]!Table3_2[[#This Row],[consume_real]]</f>
        <v>24039.565958644402</v>
      </c>
      <c r="O825">
        <f>[1]!Table1_2[[#This Row],[consume_hat]]</f>
        <v>23021.445919242698</v>
      </c>
      <c r="P825">
        <f>Table15[[#This Row],[price]]-Table15[[#This Row],[w]]</f>
        <v>106.47238004861356</v>
      </c>
      <c r="Q825">
        <f>[1]CPI!$A$10</f>
        <v>802.87238004861354</v>
      </c>
    </row>
    <row r="826" spans="1:17" x14ac:dyDescent="0.25">
      <c r="A826" s="1">
        <v>44310.375</v>
      </c>
      <c r="B826" t="s">
        <v>867</v>
      </c>
      <c r="C826">
        <v>9</v>
      </c>
      <c r="D826" t="s">
        <v>876</v>
      </c>
      <c r="E826">
        <v>32532.3</v>
      </c>
      <c r="F826">
        <v>31138.33</v>
      </c>
      <c r="G826">
        <v>712.2</v>
      </c>
      <c r="H826">
        <v>746.93089350000002</v>
      </c>
      <c r="I826">
        <f>[1]!Table11_2[[#This Row],[reward_real]]</f>
        <v>-9161030.6153999995</v>
      </c>
      <c r="J826">
        <f>[1]!Table13_2[[#This Row],[reward_hat]]</f>
        <v>-9406554.0441029891</v>
      </c>
      <c r="K826">
        <f>[1]!Table9_2[[#This Row],[retailer_benefit]]</f>
        <v>21295987.485055</v>
      </c>
      <c r="L826">
        <f>[1]!Table7_2[[#This Row],[optimum_policy]]</f>
        <v>1540</v>
      </c>
      <c r="M826">
        <f>[1]!Table5_2[[#This Row],[consumer_cost]]</f>
        <v>39618048.715855099</v>
      </c>
      <c r="N826">
        <f>[1]!Table3_2[[#This Row],[consume_real]]</f>
        <v>25726.0056596461</v>
      </c>
      <c r="O826">
        <f>[1]!Table1_2[[#This Row],[consume_hat]]</f>
        <v>25187.2137744301</v>
      </c>
      <c r="P826">
        <f>Table15[[#This Row],[price]]-Table15[[#This Row],[w]]</f>
        <v>90.672380048613491</v>
      </c>
      <c r="Q826">
        <f>[1]CPI!$A$10</f>
        <v>802.87238004861354</v>
      </c>
    </row>
    <row r="827" spans="1:17" x14ac:dyDescent="0.25">
      <c r="A827" s="1">
        <v>44310.416666666664</v>
      </c>
      <c r="B827" t="s">
        <v>867</v>
      </c>
      <c r="C827">
        <v>10</v>
      </c>
      <c r="D827" t="s">
        <v>877</v>
      </c>
      <c r="E827">
        <v>33822.699999999997</v>
      </c>
      <c r="F827">
        <v>32769.33</v>
      </c>
      <c r="G827">
        <v>730.1</v>
      </c>
      <c r="H827">
        <v>749.17246220000004</v>
      </c>
      <c r="I827">
        <f>[1]!Table11_2[[#This Row],[reward_real]]</f>
        <v>-9881606.2093000002</v>
      </c>
      <c r="J827">
        <f>[1]!Table13_2[[#This Row],[reward_hat]]</f>
        <v>-9942599.85023579</v>
      </c>
      <c r="K827">
        <f>[1]!Table9_2[[#This Row],[retailer_benefit]]</f>
        <v>21923333.430795901</v>
      </c>
      <c r="L827">
        <f>[1]!Table7_2[[#This Row],[optimum_policy]]</f>
        <v>1540</v>
      </c>
      <c r="M827">
        <f>[1]!Table5_2[[#This Row],[consumer_cost]]</f>
        <v>41686545.849395901</v>
      </c>
      <c r="N827">
        <f>[1]!Table3_2[[#This Row],[consume_real]]</f>
        <v>27069.185616490799</v>
      </c>
      <c r="O827">
        <f>[1]!Table1_2[[#This Row],[consume_hat]]</f>
        <v>26542.886589567399</v>
      </c>
      <c r="P827">
        <f>Table15[[#This Row],[price]]-Table15[[#This Row],[w]]</f>
        <v>72.772380048613513</v>
      </c>
      <c r="Q827">
        <f>[1]CPI!$A$10</f>
        <v>802.87238004861354</v>
      </c>
    </row>
    <row r="828" spans="1:17" x14ac:dyDescent="0.25">
      <c r="A828" s="1">
        <v>44310.458333333336</v>
      </c>
      <c r="B828" t="s">
        <v>867</v>
      </c>
      <c r="C828">
        <v>11</v>
      </c>
      <c r="D828" t="s">
        <v>878</v>
      </c>
      <c r="E828">
        <v>34739.199999999997</v>
      </c>
      <c r="F828">
        <v>34033.599999999999</v>
      </c>
      <c r="G828">
        <v>733.6</v>
      </c>
      <c r="H828">
        <v>755.81381469999997</v>
      </c>
      <c r="I828">
        <f>[1]!Table11_2[[#This Row],[reward_real]]</f>
        <v>-10064779.980799999</v>
      </c>
      <c r="J828">
        <f>[1]!Table13_2[[#This Row],[reward_hat]]</f>
        <v>-10306400.216621799</v>
      </c>
      <c r="K828">
        <f>[1]!Table9_2[[#This Row],[retailer_benefit]]</f>
        <v>23499120.980253801</v>
      </c>
      <c r="L828">
        <f>[1]!Table7_2[[#This Row],[optimum_policy]]</f>
        <v>1590</v>
      </c>
      <c r="M828">
        <f>[1]!Table5_2[[#This Row],[consumer_cost]]</f>
        <v>43628680.941853799</v>
      </c>
      <c r="N828">
        <f>[1]!Table3_2[[#This Row],[consume_real]]</f>
        <v>27439.4219760087</v>
      </c>
      <c r="O828">
        <f>[1]!Table1_2[[#This Row],[consume_hat]]</f>
        <v>27272.325579951899</v>
      </c>
      <c r="P828">
        <f>Table15[[#This Row],[price]]-Table15[[#This Row],[w]]</f>
        <v>69.272380048613513</v>
      </c>
      <c r="Q828">
        <f>[1]CPI!$A$10</f>
        <v>802.87238004861354</v>
      </c>
    </row>
    <row r="829" spans="1:17" x14ac:dyDescent="0.25">
      <c r="A829" s="1">
        <v>44310.5</v>
      </c>
      <c r="B829" t="s">
        <v>867</v>
      </c>
      <c r="C829">
        <v>12</v>
      </c>
      <c r="D829" t="s">
        <v>879</v>
      </c>
      <c r="E829">
        <v>35372.1</v>
      </c>
      <c r="F829">
        <v>35186.25</v>
      </c>
      <c r="G829">
        <v>742.9</v>
      </c>
      <c r="H829">
        <v>762.98088270000005</v>
      </c>
      <c r="I829">
        <f>[1]!Table11_2[[#This Row],[reward_real]]</f>
        <v>-10442233.0131</v>
      </c>
      <c r="J829">
        <f>[1]!Table13_2[[#This Row],[reward_hat]]</f>
        <v>-10804244.9155089</v>
      </c>
      <c r="K829">
        <f>[1]!Table9_2[[#This Row],[retailer_benefit]]</f>
        <v>23813745.0138565</v>
      </c>
      <c r="L829">
        <f>[1]!Table7_2[[#This Row],[optimum_policy]]</f>
        <v>1590</v>
      </c>
      <c r="M829">
        <f>[1]!Table5_2[[#This Row],[consumer_cost]]</f>
        <v>44698211.040056497</v>
      </c>
      <c r="N829">
        <f>[1]!Table3_2[[#This Row],[consume_real]]</f>
        <v>28112.082415129898</v>
      </c>
      <c r="O829">
        <f>[1]!Table1_2[[#This Row],[consume_hat]]</f>
        <v>28321.141878651099</v>
      </c>
      <c r="P829">
        <f>Table15[[#This Row],[price]]-Table15[[#This Row],[w]]</f>
        <v>59.972380048613559</v>
      </c>
      <c r="Q829">
        <f>[1]CPI!$A$10</f>
        <v>802.87238004861354</v>
      </c>
    </row>
    <row r="830" spans="1:17" x14ac:dyDescent="0.25">
      <c r="A830" s="1">
        <v>44310.541666666664</v>
      </c>
      <c r="B830" t="s">
        <v>867</v>
      </c>
      <c r="C830">
        <v>13</v>
      </c>
      <c r="D830" t="s">
        <v>880</v>
      </c>
      <c r="E830">
        <v>36251.300000000003</v>
      </c>
      <c r="F830">
        <v>35911.26</v>
      </c>
      <c r="G830">
        <v>771</v>
      </c>
      <c r="H830">
        <v>784.66903860000002</v>
      </c>
      <c r="I830">
        <f>[1]!Table11_2[[#This Row],[reward_real]]</f>
        <v>-11139661.977</v>
      </c>
      <c r="J830">
        <f>[1]!Table13_2[[#This Row],[reward_hat]]</f>
        <v>-11324785.8002623</v>
      </c>
      <c r="K830">
        <f>[1]!Table9_2[[#This Row],[retailer_benefit]]</f>
        <v>25111196.518840399</v>
      </c>
      <c r="L830">
        <f>[1]!Table7_2[[#This Row],[optimum_policy]]</f>
        <v>1640</v>
      </c>
      <c r="M830">
        <f>[1]!Table5_2[[#This Row],[consumer_cost]]</f>
        <v>47390520.472840399</v>
      </c>
      <c r="N830">
        <f>[1]!Table3_2[[#This Row],[consume_real]]</f>
        <v>28896.658824902701</v>
      </c>
      <c r="O830">
        <f>[1]!Table1_2[[#This Row],[consume_hat]]</f>
        <v>28865.127190151499</v>
      </c>
      <c r="P830">
        <f>Table15[[#This Row],[price]]-Table15[[#This Row],[w]]</f>
        <v>31.872380048613536</v>
      </c>
      <c r="Q830">
        <f>[1]CPI!$A$10</f>
        <v>802.87238004861354</v>
      </c>
    </row>
    <row r="831" spans="1:17" x14ac:dyDescent="0.25">
      <c r="A831" s="1">
        <v>44310.583333333336</v>
      </c>
      <c r="B831" t="s">
        <v>867</v>
      </c>
      <c r="C831">
        <v>14</v>
      </c>
      <c r="D831" t="s">
        <v>881</v>
      </c>
      <c r="E831">
        <v>36464.199999999997</v>
      </c>
      <c r="F831">
        <v>35827.050000000003</v>
      </c>
      <c r="G831">
        <v>776.5</v>
      </c>
      <c r="H831">
        <v>795.4164207</v>
      </c>
      <c r="I831">
        <f>[1]!Table11_2[[#This Row],[reward_real]]</f>
        <v>-11323410.346999999</v>
      </c>
      <c r="J831">
        <f>[1]!Table13_2[[#This Row],[reward_hat]]</f>
        <v>-11525407.5069336</v>
      </c>
      <c r="K831">
        <f>[1]!Table9_2[[#This Row],[retailer_benefit]]</f>
        <v>25184197.899895601</v>
      </c>
      <c r="L831">
        <f>[1]!Table7_2[[#This Row],[optimum_policy]]</f>
        <v>1640</v>
      </c>
      <c r="M831">
        <f>[1]!Table5_2[[#This Row],[consumer_cost]]</f>
        <v>47831018.593895599</v>
      </c>
      <c r="N831">
        <f>[1]!Table3_2[[#This Row],[consume_real]]</f>
        <v>29165.255240180199</v>
      </c>
      <c r="O831">
        <f>[1]!Table1_2[[#This Row],[consume_hat]]</f>
        <v>28979.556384866199</v>
      </c>
      <c r="P831">
        <f>Table15[[#This Row],[price]]-Table15[[#This Row],[w]]</f>
        <v>26.372380048613536</v>
      </c>
      <c r="Q831">
        <f>[1]CPI!$A$10</f>
        <v>802.87238004861354</v>
      </c>
    </row>
    <row r="832" spans="1:17" x14ac:dyDescent="0.25">
      <c r="A832" s="1">
        <v>44310.625</v>
      </c>
      <c r="B832" t="s">
        <v>867</v>
      </c>
      <c r="C832">
        <v>15</v>
      </c>
      <c r="D832" t="s">
        <v>882</v>
      </c>
      <c r="E832">
        <v>36764.300000000003</v>
      </c>
      <c r="F832">
        <v>36136.6</v>
      </c>
      <c r="G832">
        <v>773.8</v>
      </c>
      <c r="H832">
        <v>789.79795330000002</v>
      </c>
      <c r="I832">
        <f>[1]!Table11_2[[#This Row],[reward_real]]</f>
        <v>-11358036.3706</v>
      </c>
      <c r="J832">
        <f>[1]!Table13_2[[#This Row],[reward_hat]]</f>
        <v>-11505199.343375299</v>
      </c>
      <c r="K832">
        <f>[1]!Table9_2[[#This Row],[retailer_benefit]]</f>
        <v>25428614.898458801</v>
      </c>
      <c r="L832">
        <f>[1]!Table7_2[[#This Row],[optimum_policy]]</f>
        <v>1640</v>
      </c>
      <c r="M832">
        <f>[1]!Table5_2[[#This Row],[consumer_cost]]</f>
        <v>48144687.639658801</v>
      </c>
      <c r="N832">
        <f>[1]!Table3_2[[#This Row],[consume_real]]</f>
        <v>29356.516853450499</v>
      </c>
      <c r="O832">
        <f>[1]!Table1_2[[#This Row],[consume_hat]]</f>
        <v>29134.538259975499</v>
      </c>
      <c r="P832">
        <f>Table15[[#This Row],[price]]-Table15[[#This Row],[w]]</f>
        <v>29.072380048613581</v>
      </c>
      <c r="Q832">
        <f>[1]CPI!$A$10</f>
        <v>802.87238004861354</v>
      </c>
    </row>
    <row r="833" spans="1:17" x14ac:dyDescent="0.25">
      <c r="A833" s="1">
        <v>44310.666666666664</v>
      </c>
      <c r="B833" t="s">
        <v>867</v>
      </c>
      <c r="C833">
        <v>16</v>
      </c>
      <c r="D833" t="s">
        <v>883</v>
      </c>
      <c r="E833">
        <v>36521.4</v>
      </c>
      <c r="F833">
        <v>36075.870000000003</v>
      </c>
      <c r="G833">
        <v>772.6</v>
      </c>
      <c r="H833">
        <v>786.21080719999998</v>
      </c>
      <c r="I833">
        <f>[1]!Table11_2[[#This Row],[reward_real]]</f>
        <v>-11257137.207599999</v>
      </c>
      <c r="J833">
        <f>[1]!Table13_2[[#This Row],[reward_hat]]</f>
        <v>-11409512.523738001</v>
      </c>
      <c r="K833">
        <f>[1]!Table9_2[[#This Row],[retailer_benefit]]</f>
        <v>25276833.584965602</v>
      </c>
      <c r="L833">
        <f>[1]!Table7_2[[#This Row],[optimum_policy]]</f>
        <v>1640</v>
      </c>
      <c r="M833">
        <f>[1]!Table5_2[[#This Row],[consumer_cost]]</f>
        <v>47791108.000165597</v>
      </c>
      <c r="N833">
        <f>[1]!Table3_2[[#This Row],[consume_real]]</f>
        <v>29140.919512296099</v>
      </c>
      <c r="O833">
        <f>[1]!Table1_2[[#This Row],[consume_hat]]</f>
        <v>29024.054156603299</v>
      </c>
      <c r="P833">
        <f>Table15[[#This Row],[price]]-Table15[[#This Row],[w]]</f>
        <v>30.272380048613513</v>
      </c>
      <c r="Q833">
        <f>[1]CPI!$A$10</f>
        <v>802.87238004861354</v>
      </c>
    </row>
    <row r="834" spans="1:17" x14ac:dyDescent="0.25">
      <c r="A834" s="1">
        <v>44310.708333333336</v>
      </c>
      <c r="B834" t="s">
        <v>867</v>
      </c>
      <c r="C834">
        <v>17</v>
      </c>
      <c r="D834" t="s">
        <v>884</v>
      </c>
      <c r="E834">
        <v>36069.300000000003</v>
      </c>
      <c r="F834">
        <v>35591</v>
      </c>
      <c r="G834">
        <v>771.6</v>
      </c>
      <c r="H834">
        <v>788.32861070000001</v>
      </c>
      <c r="I834">
        <f>[1]!Table11_2[[#This Row],[reward_real]]</f>
        <v>-11096503.7292</v>
      </c>
      <c r="J834">
        <f>[1]!Table13_2[[#This Row],[reward_hat]]</f>
        <v>-11300636.514453201</v>
      </c>
      <c r="K834">
        <f>[1]!Table9_2[[#This Row],[retailer_benefit]]</f>
        <v>24977200.203310698</v>
      </c>
      <c r="L834">
        <f>[1]!Table7_2[[#This Row],[optimum_policy]]</f>
        <v>1640</v>
      </c>
      <c r="M834">
        <f>[1]!Table5_2[[#This Row],[consumer_cost]]</f>
        <v>47170207.661710702</v>
      </c>
      <c r="N834">
        <f>[1]!Table3_2[[#This Row],[consume_real]]</f>
        <v>28762.321744945501</v>
      </c>
      <c r="O834">
        <f>[1]!Table1_2[[#This Row],[consume_hat]]</f>
        <v>28669.862696622298</v>
      </c>
      <c r="P834">
        <f>Table15[[#This Row],[price]]-Table15[[#This Row],[w]]</f>
        <v>31.272380048613513</v>
      </c>
      <c r="Q834">
        <f>[1]CPI!$A$10</f>
        <v>802.87238004861354</v>
      </c>
    </row>
    <row r="835" spans="1:17" x14ac:dyDescent="0.25">
      <c r="A835" s="1">
        <v>44310.75</v>
      </c>
      <c r="B835" t="s">
        <v>867</v>
      </c>
      <c r="C835">
        <v>18</v>
      </c>
      <c r="D835" t="s">
        <v>885</v>
      </c>
      <c r="E835">
        <v>35137.699999999997</v>
      </c>
      <c r="F835">
        <v>34842.519999999997</v>
      </c>
      <c r="G835">
        <v>774.4</v>
      </c>
      <c r="H835">
        <v>784.40116739999996</v>
      </c>
      <c r="I835">
        <f>[1]!Table11_2[[#This Row],[reward_real]]</f>
        <v>-10867950.0592</v>
      </c>
      <c r="J835">
        <f>[1]!Table13_2[[#This Row],[reward_hat]]</f>
        <v>-10982246.931377299</v>
      </c>
      <c r="K835">
        <f>[1]!Table9_2[[#This Row],[retailer_benefit]]</f>
        <v>24295706.537302401</v>
      </c>
      <c r="L835">
        <f>[1]!Table7_2[[#This Row],[optimum_policy]]</f>
        <v>1640</v>
      </c>
      <c r="M835">
        <f>[1]!Table5_2[[#This Row],[consumer_cost]]</f>
        <v>46031606.655702397</v>
      </c>
      <c r="N835">
        <f>[1]!Table3_2[[#This Row],[consume_real]]</f>
        <v>28068.052838842901</v>
      </c>
      <c r="O835">
        <f>[1]!Table1_2[[#This Row],[consume_hat]]</f>
        <v>28001.607821117101</v>
      </c>
      <c r="P835">
        <f>Table15[[#This Row],[price]]-Table15[[#This Row],[w]]</f>
        <v>28.472380048613559</v>
      </c>
      <c r="Q835">
        <f>[1]CPI!$A$10</f>
        <v>802.87238004861354</v>
      </c>
    </row>
    <row r="836" spans="1:17" x14ac:dyDescent="0.25">
      <c r="A836" s="1">
        <v>44310.791666666664</v>
      </c>
      <c r="B836" t="s">
        <v>867</v>
      </c>
      <c r="C836">
        <v>19</v>
      </c>
      <c r="D836" t="s">
        <v>886</v>
      </c>
      <c r="E836">
        <v>34404.300000000003</v>
      </c>
      <c r="F836">
        <v>34169.79</v>
      </c>
      <c r="G836">
        <v>745.7</v>
      </c>
      <c r="H836">
        <v>760.28672210000002</v>
      </c>
      <c r="I836">
        <f>[1]!Table11_2[[#This Row],[reward_real]]</f>
        <v>-10213363.710899999</v>
      </c>
      <c r="J836">
        <f>[1]!Table13_2[[#This Row],[reward_hat]]</f>
        <v>-10437817.255618799</v>
      </c>
      <c r="K836">
        <f>[1]!Table9_2[[#This Row],[retailer_benefit]]</f>
        <v>23127646.455981899</v>
      </c>
      <c r="L836">
        <f>[1]!Table7_2[[#This Row],[optimum_policy]]</f>
        <v>1590</v>
      </c>
      <c r="M836">
        <f>[1]!Table5_2[[#This Row],[consumer_cost]]</f>
        <v>43554373.877781898</v>
      </c>
      <c r="N836">
        <f>[1]!Table3_2[[#This Row],[consume_real]]</f>
        <v>27392.687973447701</v>
      </c>
      <c r="O836">
        <f>[1]!Table1_2[[#This Row],[consume_hat]]</f>
        <v>27457.581335593699</v>
      </c>
      <c r="P836">
        <f>Table15[[#This Row],[price]]-Table15[[#This Row],[w]]</f>
        <v>57.172380048613491</v>
      </c>
      <c r="Q836">
        <f>[1]CPI!$A$10</f>
        <v>802.87238004861354</v>
      </c>
    </row>
    <row r="837" spans="1:17" x14ac:dyDescent="0.25">
      <c r="A837" s="1">
        <v>44310.833333333336</v>
      </c>
      <c r="B837" t="s">
        <v>867</v>
      </c>
      <c r="C837">
        <v>20</v>
      </c>
      <c r="D837" t="s">
        <v>887</v>
      </c>
      <c r="E837">
        <v>34353.4</v>
      </c>
      <c r="F837">
        <v>35009.03</v>
      </c>
      <c r="G837">
        <v>757.7</v>
      </c>
      <c r="H837">
        <v>762.07537260000004</v>
      </c>
      <c r="I837">
        <f>[1]!Table11_2[[#This Row],[reward_real]]</f>
        <v>-10441475.4562</v>
      </c>
      <c r="J837">
        <f>[1]!Table13_2[[#This Row],[reward_hat]]</f>
        <v>-10731124.3611532</v>
      </c>
      <c r="K837">
        <f>[1]!Table9_2[[#This Row],[retailer_benefit]]</f>
        <v>22938999.662650801</v>
      </c>
      <c r="L837">
        <f>[1]!Table7_2[[#This Row],[optimum_policy]]</f>
        <v>1590</v>
      </c>
      <c r="M837">
        <f>[1]!Table5_2[[#This Row],[consumer_cost]]</f>
        <v>43821950.575050801</v>
      </c>
      <c r="N837">
        <f>[1]!Table3_2[[#This Row],[consume_real]]</f>
        <v>27560.975204434399</v>
      </c>
      <c r="O837">
        <f>[1]!Table1_2[[#This Row],[consume_hat]]</f>
        <v>28162.8950266672</v>
      </c>
      <c r="P837">
        <f>Table15[[#This Row],[price]]-Table15[[#This Row],[w]]</f>
        <v>45.172380048613491</v>
      </c>
      <c r="Q837">
        <f>[1]CPI!$A$10</f>
        <v>802.87238004861354</v>
      </c>
    </row>
    <row r="838" spans="1:17" x14ac:dyDescent="0.25">
      <c r="A838" s="1">
        <v>44310.875</v>
      </c>
      <c r="B838" t="s">
        <v>867</v>
      </c>
      <c r="C838">
        <v>21</v>
      </c>
      <c r="D838" t="s">
        <v>888</v>
      </c>
      <c r="E838">
        <v>36080.800000000003</v>
      </c>
      <c r="F838">
        <v>36797.379999999997</v>
      </c>
      <c r="G838">
        <v>805.9</v>
      </c>
      <c r="H838">
        <v>800.92683699999998</v>
      </c>
      <c r="I838">
        <f>[1]!Table11_2[[#This Row],[reward_real]]</f>
        <v>-11667845.184800001</v>
      </c>
      <c r="J838">
        <f>[1]!Table13_2[[#This Row],[reward_hat]]</f>
        <v>-11791603.9146557</v>
      </c>
      <c r="K838">
        <f>[1]!Table9_2[[#This Row],[retailer_benefit]]</f>
        <v>25600054.418368701</v>
      </c>
      <c r="L838">
        <f>[1]!Table7_2[[#This Row],[optimum_policy]]</f>
        <v>1690</v>
      </c>
      <c r="M838">
        <f>[1]!Table5_2[[#This Row],[consumer_cost]]</f>
        <v>48935744.787968703</v>
      </c>
      <c r="N838">
        <f>[1]!Table3_2[[#This Row],[consume_real]]</f>
        <v>28956.062004715201</v>
      </c>
      <c r="O838">
        <f>[1]!Table1_2[[#This Row],[consume_hat]]</f>
        <v>29444.896511498398</v>
      </c>
      <c r="P838">
        <f>Table15[[#This Row],[price]]-Table15[[#This Row],[w]]</f>
        <v>-3.0276199513864412</v>
      </c>
      <c r="Q838">
        <f>[1]CPI!$A$10</f>
        <v>802.87238004861354</v>
      </c>
    </row>
    <row r="839" spans="1:17" x14ac:dyDescent="0.25">
      <c r="A839" s="1">
        <v>44310.916666666664</v>
      </c>
      <c r="B839" t="s">
        <v>867</v>
      </c>
      <c r="C839">
        <v>22</v>
      </c>
      <c r="D839" t="s">
        <v>889</v>
      </c>
      <c r="E839">
        <v>36531.5</v>
      </c>
      <c r="F839">
        <v>36687.480000000003</v>
      </c>
      <c r="G839">
        <v>812.3</v>
      </c>
      <c r="H839">
        <v>812.79277620000005</v>
      </c>
      <c r="I839">
        <f>[1]!Table11_2[[#This Row],[reward_real]]</f>
        <v>-11951535.945499999</v>
      </c>
      <c r="J839">
        <f>[1]!Table13_2[[#This Row],[reward_hat]]</f>
        <v>-12013232.337451899</v>
      </c>
      <c r="K839">
        <f>[1]!Table9_2[[#This Row],[retailer_benefit]]</f>
        <v>25827559.028352398</v>
      </c>
      <c r="L839">
        <f>[1]!Table7_2[[#This Row],[optimum_policy]]</f>
        <v>1690</v>
      </c>
      <c r="M839">
        <f>[1]!Table5_2[[#This Row],[consumer_cost]]</f>
        <v>49730630.919352397</v>
      </c>
      <c r="N839">
        <f>[1]!Table3_2[[#This Row],[consume_real]]</f>
        <v>29426.408828019201</v>
      </c>
      <c r="O839">
        <f>[1]!Table1_2[[#This Row],[consume_hat]]</f>
        <v>29560.381659805302</v>
      </c>
      <c r="P839">
        <f>Table15[[#This Row],[price]]-Table15[[#This Row],[w]]</f>
        <v>-9.4276199513864185</v>
      </c>
      <c r="Q839">
        <f>[1]CPI!$A$10</f>
        <v>802.87238004861354</v>
      </c>
    </row>
    <row r="840" spans="1:17" x14ac:dyDescent="0.25">
      <c r="A840" s="1">
        <v>44310.958333333336</v>
      </c>
      <c r="B840" t="s">
        <v>867</v>
      </c>
      <c r="C840">
        <v>23</v>
      </c>
      <c r="D840" t="s">
        <v>890</v>
      </c>
      <c r="E840">
        <v>35788.300000000003</v>
      </c>
      <c r="F840">
        <v>36035.61</v>
      </c>
      <c r="G840">
        <v>765.6</v>
      </c>
      <c r="H840">
        <v>777.37638289999995</v>
      </c>
      <c r="I840">
        <f>[1]!Table11_2[[#This Row],[reward_real]]</f>
        <v>-10883365.1832</v>
      </c>
      <c r="J840">
        <f>[1]!Table13_2[[#This Row],[reward_hat]]</f>
        <v>-11208950.936220201</v>
      </c>
      <c r="K840">
        <f>[1]!Table9_2[[#This Row],[retailer_benefit]]</f>
        <v>24860017.022440098</v>
      </c>
      <c r="L840">
        <f>[1]!Table7_2[[#This Row],[optimum_policy]]</f>
        <v>1640</v>
      </c>
      <c r="M840">
        <f>[1]!Table5_2[[#This Row],[consumer_cost]]</f>
        <v>46626747.388840102</v>
      </c>
      <c r="N840">
        <f>[1]!Table3_2[[#This Row],[consume_real]]</f>
        <v>28430.943529780499</v>
      </c>
      <c r="O840">
        <f>[1]!Table1_2[[#This Row],[consume_hat]]</f>
        <v>28837.899332215999</v>
      </c>
      <c r="P840">
        <f>Table15[[#This Row],[price]]-Table15[[#This Row],[w]]</f>
        <v>37.272380048613513</v>
      </c>
      <c r="Q840">
        <f>[1]CPI!$A$10</f>
        <v>802.87238004861354</v>
      </c>
    </row>
    <row r="841" spans="1:17" x14ac:dyDescent="0.25">
      <c r="A841" s="1">
        <v>44311</v>
      </c>
      <c r="B841" t="s">
        <v>867</v>
      </c>
      <c r="C841">
        <v>24</v>
      </c>
      <c r="D841" t="s">
        <v>891</v>
      </c>
      <c r="E841">
        <v>34705.199999999997</v>
      </c>
      <c r="F841">
        <v>35062.089999999997</v>
      </c>
      <c r="G841">
        <v>744.9</v>
      </c>
      <c r="H841">
        <v>756.96015069999999</v>
      </c>
      <c r="I841">
        <f>[1]!Table11_2[[#This Row],[reward_real]]</f>
        <v>-10286308.9332</v>
      </c>
      <c r="J841">
        <f>[1]!Table13_2[[#This Row],[reward_hat]]</f>
        <v>-10641571.829480899</v>
      </c>
      <c r="K841">
        <f>[1]!Table9_2[[#This Row],[retailer_benefit]]</f>
        <v>23339937.386084799</v>
      </c>
      <c r="L841">
        <f>[1]!Table7_2[[#This Row],[optimum_policy]]</f>
        <v>1590</v>
      </c>
      <c r="M841">
        <f>[1]!Table5_2[[#This Row],[consumer_cost]]</f>
        <v>43912555.252484798</v>
      </c>
      <c r="N841">
        <f>[1]!Table3_2[[#This Row],[consume_real]]</f>
        <v>27617.959278292299</v>
      </c>
      <c r="O841">
        <f>[1]!Table1_2[[#This Row],[consume_hat]]</f>
        <v>28116.597207638999</v>
      </c>
      <c r="P841">
        <f>Table15[[#This Row],[price]]-Table15[[#This Row],[w]]</f>
        <v>57.972380048613559</v>
      </c>
      <c r="Q841">
        <f>[1]CPI!$A$10</f>
        <v>802.87238004861354</v>
      </c>
    </row>
    <row r="842" spans="1:17" x14ac:dyDescent="0.25">
      <c r="A842" s="1">
        <v>44311.041666666664</v>
      </c>
      <c r="B842" t="s">
        <v>892</v>
      </c>
      <c r="C842">
        <v>1</v>
      </c>
      <c r="D842" t="s">
        <v>893</v>
      </c>
      <c r="E842">
        <v>33410.5</v>
      </c>
      <c r="F842">
        <v>33770.870000000003</v>
      </c>
      <c r="G842">
        <v>772.8</v>
      </c>
      <c r="H842">
        <v>752.64095910000003</v>
      </c>
      <c r="I842">
        <f>[1]!Table11_2[[#This Row],[reward_real]]</f>
        <v>-10602888.995999901</v>
      </c>
      <c r="J842">
        <f>[1]!Table13_2[[#This Row],[reward_hat]]</f>
        <v>-10315588.009082301</v>
      </c>
      <c r="K842">
        <f>[1]!Table9_2[[#This Row],[retailer_benefit]]</f>
        <v>21052112.9340869</v>
      </c>
      <c r="L842">
        <f>[1]!Table7_2[[#This Row],[optimum_policy]]</f>
        <v>1540</v>
      </c>
      <c r="M842">
        <f>[1]!Table5_2[[#This Row],[consumer_cost]]</f>
        <v>42257890.926086903</v>
      </c>
      <c r="N842">
        <f>[1]!Table3_2[[#This Row],[consume_real]]</f>
        <v>27440.188913043399</v>
      </c>
      <c r="O842">
        <f>[1]!Table1_2[[#This Row],[consume_hat]]</f>
        <v>27411.710417804399</v>
      </c>
      <c r="P842">
        <f>Table15[[#This Row],[price]]-Table15[[#This Row],[w]]</f>
        <v>30.072380048613581</v>
      </c>
      <c r="Q842">
        <f>[1]CPI!$A$10</f>
        <v>802.87238004861354</v>
      </c>
    </row>
    <row r="843" spans="1:17" x14ac:dyDescent="0.25">
      <c r="A843" s="1">
        <v>44311.083333333336</v>
      </c>
      <c r="B843" t="s">
        <v>892</v>
      </c>
      <c r="C843">
        <v>2</v>
      </c>
      <c r="D843" t="s">
        <v>894</v>
      </c>
      <c r="E843">
        <v>32715.3</v>
      </c>
      <c r="F843">
        <v>32346.14</v>
      </c>
      <c r="G843">
        <v>747.1</v>
      </c>
      <c r="H843">
        <v>736.11367299999995</v>
      </c>
      <c r="I843">
        <f>[1]!Table11_2[[#This Row],[reward_real]]</f>
        <v>-9886203.7916999999</v>
      </c>
      <c r="J843">
        <f>[1]!Table13_2[[#This Row],[reward_hat]]</f>
        <v>-9564982.1902892794</v>
      </c>
      <c r="K843">
        <f>[1]!Table9_2[[#This Row],[retailer_benefit]]</f>
        <v>20984529.477818001</v>
      </c>
      <c r="L843">
        <f>[1]!Table7_2[[#This Row],[optimum_policy]]</f>
        <v>1540</v>
      </c>
      <c r="M843">
        <f>[1]!Table5_2[[#This Row],[consumer_cost]]</f>
        <v>40756937.061218001</v>
      </c>
      <c r="N843">
        <f>[1]!Table3_2[[#This Row],[consume_real]]</f>
        <v>26465.543546245401</v>
      </c>
      <c r="O843">
        <f>[1]!Table1_2[[#This Row],[consume_hat]]</f>
        <v>25987.785694585</v>
      </c>
      <c r="P843">
        <f>Table15[[#This Row],[price]]-Table15[[#This Row],[w]]</f>
        <v>55.772380048613513</v>
      </c>
      <c r="Q843">
        <f>[1]CPI!$A$10</f>
        <v>802.87238004861354</v>
      </c>
    </row>
    <row r="844" spans="1:17" x14ac:dyDescent="0.25">
      <c r="A844" s="1">
        <v>44311.125</v>
      </c>
      <c r="B844" t="s">
        <v>892</v>
      </c>
      <c r="C844">
        <v>3</v>
      </c>
      <c r="D844" t="s">
        <v>895</v>
      </c>
      <c r="E844">
        <v>31999.7</v>
      </c>
      <c r="F844">
        <v>31422.25</v>
      </c>
      <c r="G844">
        <v>736.5</v>
      </c>
      <c r="H844">
        <v>732.8698369</v>
      </c>
      <c r="I844">
        <f>[1]!Table11_2[[#This Row],[reward_real]]</f>
        <v>-9469831.2194999997</v>
      </c>
      <c r="J844">
        <f>[1]!Table13_2[[#This Row],[reward_hat]]</f>
        <v>-9231643.4972498696</v>
      </c>
      <c r="K844">
        <f>[1]!Table9_2[[#This Row],[retailer_benefit]]</f>
        <v>20662618.831957199</v>
      </c>
      <c r="L844">
        <f>[1]!Table7_2[[#This Row],[optimum_policy]]</f>
        <v>1540</v>
      </c>
      <c r="M844">
        <f>[1]!Table5_2[[#This Row],[consumer_cost]]</f>
        <v>39602281.270957202</v>
      </c>
      <c r="N844">
        <f>[1]!Table3_2[[#This Row],[consume_real]]</f>
        <v>25715.767059063099</v>
      </c>
      <c r="O844">
        <f>[1]!Table1_2[[#This Row],[consume_hat]]</f>
        <v>25193.132620277502</v>
      </c>
      <c r="P844">
        <f>Table15[[#This Row],[price]]-Table15[[#This Row],[w]]</f>
        <v>66.372380048613536</v>
      </c>
      <c r="Q844">
        <f>[1]CPI!$A$10</f>
        <v>802.87238004861354</v>
      </c>
    </row>
    <row r="845" spans="1:17" x14ac:dyDescent="0.25">
      <c r="A845" s="1">
        <v>44311.166666666664</v>
      </c>
      <c r="B845" t="s">
        <v>892</v>
      </c>
      <c r="C845">
        <v>4</v>
      </c>
      <c r="D845" t="s">
        <v>896</v>
      </c>
      <c r="E845">
        <v>31895.599999999999</v>
      </c>
      <c r="F845">
        <v>30818.63</v>
      </c>
      <c r="G845">
        <v>714.9</v>
      </c>
      <c r="H845">
        <v>710.03587460000006</v>
      </c>
      <c r="I845">
        <f>[1]!Table11_2[[#This Row],[reward_real]]</f>
        <v>-9176077.05959999</v>
      </c>
      <c r="J845">
        <f>[1]!Table13_2[[#This Row],[reward_hat]]</f>
        <v>-8777798.1312693506</v>
      </c>
      <c r="K845">
        <f>[1]!Table9_2[[#This Row],[retailer_benefit]]</f>
        <v>19897544.632524699</v>
      </c>
      <c r="L845">
        <f>[1]!Table7_2[[#This Row],[optimum_policy]]</f>
        <v>1490</v>
      </c>
      <c r="M845">
        <f>[1]!Table5_2[[#This Row],[consumer_cost]]</f>
        <v>38249698.751724698</v>
      </c>
      <c r="N845">
        <f>[1]!Table3_2[[#This Row],[consume_real]]</f>
        <v>25670.938759546701</v>
      </c>
      <c r="O845">
        <f>[1]!Table1_2[[#This Row],[consume_hat]]</f>
        <v>24724.942627463399</v>
      </c>
      <c r="P845">
        <f>Table15[[#This Row],[price]]-Table15[[#This Row],[w]]</f>
        <v>87.972380048613559</v>
      </c>
      <c r="Q845">
        <f>[1]CPI!$A$10</f>
        <v>802.87238004861354</v>
      </c>
    </row>
    <row r="846" spans="1:17" x14ac:dyDescent="0.25">
      <c r="A846" s="1">
        <v>44311.208333333336</v>
      </c>
      <c r="B846" t="s">
        <v>892</v>
      </c>
      <c r="C846">
        <v>5</v>
      </c>
      <c r="D846" t="s">
        <v>897</v>
      </c>
      <c r="E846">
        <v>32041.4</v>
      </c>
      <c r="F846">
        <v>30757.43</v>
      </c>
      <c r="G846">
        <v>690.6</v>
      </c>
      <c r="H846">
        <v>682.31288789999996</v>
      </c>
      <c r="I846">
        <f>[1]!Table11_2[[#This Row],[reward_real]]</f>
        <v>-8902831.1556000002</v>
      </c>
      <c r="J846">
        <f>[1]!Table13_2[[#This Row],[reward_hat]]</f>
        <v>-8395689.6953184195</v>
      </c>
      <c r="K846">
        <f>[1]!Table9_2[[#This Row],[retailer_benefit]]</f>
        <v>19321696.1135437</v>
      </c>
      <c r="L846">
        <f>[1]!Table7_2[[#This Row],[optimum_policy]]</f>
        <v>1440</v>
      </c>
      <c r="M846">
        <f>[1]!Table5_2[[#This Row],[consumer_cost]]</f>
        <v>37127358.424743697</v>
      </c>
      <c r="N846">
        <f>[1]!Table3_2[[#This Row],[consume_real]]</f>
        <v>25782.887794960901</v>
      </c>
      <c r="O846">
        <f>[1]!Table1_2[[#This Row],[consume_hat]]</f>
        <v>24609.500551687099</v>
      </c>
      <c r="P846">
        <f>Table15[[#This Row],[price]]-Table15[[#This Row],[w]]</f>
        <v>112.27238004861351</v>
      </c>
      <c r="Q846">
        <f>[1]CPI!$A$10</f>
        <v>802.87238004861354</v>
      </c>
    </row>
    <row r="847" spans="1:17" x14ac:dyDescent="0.25">
      <c r="A847" s="1">
        <v>44311.25</v>
      </c>
      <c r="B847" t="s">
        <v>892</v>
      </c>
      <c r="C847">
        <v>6</v>
      </c>
      <c r="D847" t="s">
        <v>898</v>
      </c>
      <c r="E847">
        <v>31003.200000000001</v>
      </c>
      <c r="F847">
        <v>30092.3</v>
      </c>
      <c r="G847">
        <v>659.6</v>
      </c>
      <c r="H847">
        <v>648.94220959999996</v>
      </c>
      <c r="I847">
        <f>[1]!Table11_2[[#This Row],[reward_real]]</f>
        <v>-8326343.4047999997</v>
      </c>
      <c r="J847">
        <f>[1]!Table13_2[[#This Row],[reward_hat]]</f>
        <v>-7892485.1761888703</v>
      </c>
      <c r="K847">
        <f>[1]!Table9_2[[#This Row],[retailer_benefit]]</f>
        <v>17177817.018271402</v>
      </c>
      <c r="L847">
        <f>[1]!Table7_2[[#This Row],[optimum_policy]]</f>
        <v>1340</v>
      </c>
      <c r="M847">
        <f>[1]!Table5_2[[#This Row],[consumer_cost]]</f>
        <v>33830503.827871397</v>
      </c>
      <c r="N847">
        <f>[1]!Table3_2[[#This Row],[consume_real]]</f>
        <v>25246.644647665202</v>
      </c>
      <c r="O847">
        <f>[1]!Table1_2[[#This Row],[consume_hat]]</f>
        <v>24324.1541671534</v>
      </c>
      <c r="P847">
        <f>Table15[[#This Row],[price]]-Table15[[#This Row],[w]]</f>
        <v>143.27238004861351</v>
      </c>
      <c r="Q847">
        <f>[1]CPI!$A$10</f>
        <v>802.87238004861354</v>
      </c>
    </row>
    <row r="848" spans="1:17" x14ac:dyDescent="0.25">
      <c r="A848" s="1">
        <v>44311.291666666664</v>
      </c>
      <c r="B848" t="s">
        <v>892</v>
      </c>
      <c r="C848">
        <v>7</v>
      </c>
      <c r="D848" t="s">
        <v>899</v>
      </c>
      <c r="E848">
        <v>30193.599999999999</v>
      </c>
      <c r="F848">
        <v>29145.34</v>
      </c>
      <c r="G848">
        <v>661</v>
      </c>
      <c r="H848">
        <v>642.12908660000005</v>
      </c>
      <c r="I848">
        <f>[1]!Table11_2[[#This Row],[reward_real]]</f>
        <v>-8133853.9040000001</v>
      </c>
      <c r="J848">
        <f>[1]!Table13_2[[#This Row],[reward_hat]]</f>
        <v>-7526963.6214804398</v>
      </c>
      <c r="K848">
        <f>[1]!Table9_2[[#This Row],[retailer_benefit]]</f>
        <v>16710701.364042301</v>
      </c>
      <c r="L848">
        <f>[1]!Table7_2[[#This Row],[optimum_policy]]</f>
        <v>1340</v>
      </c>
      <c r="M848">
        <f>[1]!Table5_2[[#This Row],[consumer_cost]]</f>
        <v>32978409.172042299</v>
      </c>
      <c r="N848">
        <f>[1]!Table3_2[[#This Row],[consume_real]]</f>
        <v>24610.753113464401</v>
      </c>
      <c r="O848">
        <f>[1]!Table1_2[[#This Row],[consume_hat]]</f>
        <v>23443.770976989399</v>
      </c>
      <c r="P848">
        <f>Table15[[#This Row],[price]]-Table15[[#This Row],[w]]</f>
        <v>141.87238004861354</v>
      </c>
      <c r="Q848">
        <f>[1]CPI!$A$10</f>
        <v>802.87238004861354</v>
      </c>
    </row>
    <row r="849" spans="1:17" x14ac:dyDescent="0.25">
      <c r="A849" s="1">
        <v>44311.333333333336</v>
      </c>
      <c r="B849" t="s">
        <v>892</v>
      </c>
      <c r="C849">
        <v>8</v>
      </c>
      <c r="D849" t="s">
        <v>900</v>
      </c>
      <c r="E849">
        <v>31116.400000000001</v>
      </c>
      <c r="F849">
        <v>30066.54</v>
      </c>
      <c r="G849">
        <v>704</v>
      </c>
      <c r="H849">
        <v>695.03541429999996</v>
      </c>
      <c r="I849">
        <f>[1]!Table11_2[[#This Row],[reward_real]]</f>
        <v>-8891822.4639999997</v>
      </c>
      <c r="J849">
        <f>[1]!Table13_2[[#This Row],[reward_hat]]</f>
        <v>-8432789.3666134793</v>
      </c>
      <c r="K849">
        <f>[1]!Table9_2[[#This Row],[retailer_benefit]]</f>
        <v>18591992.424727201</v>
      </c>
      <c r="L849">
        <f>[1]!Table7_2[[#This Row],[optimum_policy]]</f>
        <v>1440</v>
      </c>
      <c r="M849">
        <f>[1]!Table5_2[[#This Row],[consumer_cost]]</f>
        <v>36375637.352727197</v>
      </c>
      <c r="N849">
        <f>[1]!Table3_2[[#This Row],[consume_real]]</f>
        <v>25260.859272727201</v>
      </c>
      <c r="O849">
        <f>[1]!Table1_2[[#This Row],[consume_hat]]</f>
        <v>24265.783276606599</v>
      </c>
      <c r="P849">
        <f>Table15[[#This Row],[price]]-Table15[[#This Row],[w]]</f>
        <v>98.872380048613536</v>
      </c>
      <c r="Q849">
        <f>[1]CPI!$A$10</f>
        <v>802.87238004861354</v>
      </c>
    </row>
    <row r="850" spans="1:17" x14ac:dyDescent="0.25">
      <c r="A850" s="1">
        <v>44311.375</v>
      </c>
      <c r="B850" t="s">
        <v>892</v>
      </c>
      <c r="C850">
        <v>9</v>
      </c>
      <c r="D850" t="s">
        <v>901</v>
      </c>
      <c r="E850">
        <v>33313</v>
      </c>
      <c r="F850">
        <v>32353.83</v>
      </c>
      <c r="G850">
        <v>722.9</v>
      </c>
      <c r="H850">
        <v>749.59830650000004</v>
      </c>
      <c r="I850">
        <f>[1]!Table11_2[[#This Row],[reward_real]]</f>
        <v>-9591179.1429999992</v>
      </c>
      <c r="J850">
        <f>[1]!Table13_2[[#This Row],[reward_hat]]</f>
        <v>-9824661.1069677901</v>
      </c>
      <c r="K850">
        <f>[1]!Table9_2[[#This Row],[retailer_benefit]]</f>
        <v>21681982.2319692</v>
      </c>
      <c r="L850">
        <f>[1]!Table7_2[[#This Row],[optimum_policy]]</f>
        <v>1540</v>
      </c>
      <c r="M850">
        <f>[1]!Table5_2[[#This Row],[consumer_cost]]</f>
        <v>40864340.517969199</v>
      </c>
      <c r="N850">
        <f>[1]!Table3_2[[#This Row],[consume_real]]</f>
        <v>26535.286050629398</v>
      </c>
      <c r="O850">
        <f>[1]!Table1_2[[#This Row],[consume_hat]]</f>
        <v>26213.1358123953</v>
      </c>
      <c r="P850">
        <f>Table15[[#This Row],[price]]-Table15[[#This Row],[w]]</f>
        <v>79.972380048613559</v>
      </c>
      <c r="Q850">
        <f>[1]CPI!$A$10</f>
        <v>802.87238004861354</v>
      </c>
    </row>
    <row r="851" spans="1:17" x14ac:dyDescent="0.25">
      <c r="A851" s="1">
        <v>44311.416666666664</v>
      </c>
      <c r="B851" t="s">
        <v>892</v>
      </c>
      <c r="C851">
        <v>10</v>
      </c>
      <c r="D851" t="s">
        <v>902</v>
      </c>
      <c r="E851">
        <v>34852</v>
      </c>
      <c r="F851">
        <v>33874.07</v>
      </c>
      <c r="G851">
        <v>741.9</v>
      </c>
      <c r="H851">
        <v>755.2145524</v>
      </c>
      <c r="I851">
        <f>[1]!Table11_2[[#This Row],[reward_real]]</f>
        <v>-10268131.092</v>
      </c>
      <c r="J851">
        <f>[1]!Table13_2[[#This Row],[reward_hat]]</f>
        <v>-10246113.0446162</v>
      </c>
      <c r="K851">
        <f>[1]!Table9_2[[#This Row],[retailer_benefit]]</f>
        <v>23475945.488947801</v>
      </c>
      <c r="L851">
        <f>[1]!Table7_2[[#This Row],[optimum_policy]]</f>
        <v>1590</v>
      </c>
      <c r="M851">
        <f>[1]!Table5_2[[#This Row],[consumer_cost]]</f>
        <v>44012207.672947802</v>
      </c>
      <c r="N851">
        <f>[1]!Table3_2[[#This Row],[consume_real]]</f>
        <v>27680.6337565709</v>
      </c>
      <c r="O851">
        <f>[1]!Table1_2[[#This Row],[consume_hat]]</f>
        <v>27134.3104078121</v>
      </c>
      <c r="P851">
        <f>Table15[[#This Row],[price]]-Table15[[#This Row],[w]]</f>
        <v>60.972380048613559</v>
      </c>
      <c r="Q851">
        <f>[1]CPI!$A$10</f>
        <v>802.87238004861354</v>
      </c>
    </row>
    <row r="852" spans="1:17" x14ac:dyDescent="0.25">
      <c r="A852" s="1">
        <v>44311.458333333336</v>
      </c>
      <c r="B852" t="s">
        <v>892</v>
      </c>
      <c r="C852">
        <v>11</v>
      </c>
      <c r="D852" t="s">
        <v>903</v>
      </c>
      <c r="E852">
        <v>36392.6</v>
      </c>
      <c r="F852">
        <v>35123.4</v>
      </c>
      <c r="G852">
        <v>746.6</v>
      </c>
      <c r="H852">
        <v>758.67856959999995</v>
      </c>
      <c r="I852">
        <f>[1]!Table11_2[[#This Row],[reward_real]]</f>
        <v>-10822940.884400001</v>
      </c>
      <c r="J852">
        <f>[1]!Table13_2[[#This Row],[reward_hat]]</f>
        <v>-10695790.2744161</v>
      </c>
      <c r="K852">
        <f>[1]!Table9_2[[#This Row],[retailer_benefit]]</f>
        <v>24452366.305660199</v>
      </c>
      <c r="L852">
        <f>[1]!Table7_2[[#This Row],[optimum_policy]]</f>
        <v>1590</v>
      </c>
      <c r="M852">
        <f>[1]!Table5_2[[#This Row],[consumer_cost]]</f>
        <v>46098248.074460201</v>
      </c>
      <c r="N852">
        <f>[1]!Table3_2[[#This Row],[consume_real]]</f>
        <v>28992.6088518617</v>
      </c>
      <c r="O852">
        <f>[1]!Table1_2[[#This Row],[consume_hat]]</f>
        <v>28195.841303105401</v>
      </c>
      <c r="P852">
        <f>Table15[[#This Row],[price]]-Table15[[#This Row],[w]]</f>
        <v>56.272380048613513</v>
      </c>
      <c r="Q852">
        <f>[1]CPI!$A$10</f>
        <v>802.87238004861354</v>
      </c>
    </row>
    <row r="853" spans="1:17" x14ac:dyDescent="0.25">
      <c r="A853" s="1">
        <v>44311.5</v>
      </c>
      <c r="B853" t="s">
        <v>892</v>
      </c>
      <c r="C853">
        <v>12</v>
      </c>
      <c r="D853" t="s">
        <v>904</v>
      </c>
      <c r="E853">
        <v>37361.5</v>
      </c>
      <c r="F853">
        <v>36111.339999999997</v>
      </c>
      <c r="G853">
        <v>745.4</v>
      </c>
      <c r="H853">
        <v>755.73970039999995</v>
      </c>
      <c r="I853">
        <f>[1]!Table11_2[[#This Row],[reward_real]]</f>
        <v>-11084633.989</v>
      </c>
      <c r="J853">
        <f>[1]!Table13_2[[#This Row],[reward_hat]]</f>
        <v>-10934023.4769664</v>
      </c>
      <c r="K853">
        <f>[1]!Table9_2[[#This Row],[retailer_benefit]]</f>
        <v>25119618.63995</v>
      </c>
      <c r="L853">
        <f>[1]!Table7_2[[#This Row],[optimum_policy]]</f>
        <v>1590</v>
      </c>
      <c r="M853">
        <f>[1]!Table5_2[[#This Row],[consumer_cost]]</f>
        <v>47288886.617950097</v>
      </c>
      <c r="N853">
        <f>[1]!Table3_2[[#This Row],[consume_real]]</f>
        <v>29741.438124496901</v>
      </c>
      <c r="O853">
        <f>[1]!Table1_2[[#This Row],[consume_hat]]</f>
        <v>28935.951018866301</v>
      </c>
      <c r="P853">
        <f>Table15[[#This Row],[price]]-Table15[[#This Row],[w]]</f>
        <v>57.472380048613559</v>
      </c>
      <c r="Q853">
        <f>[1]CPI!$A$10</f>
        <v>802.87238004861354</v>
      </c>
    </row>
    <row r="854" spans="1:17" x14ac:dyDescent="0.25">
      <c r="A854" s="1">
        <v>44311.541666666664</v>
      </c>
      <c r="B854" t="s">
        <v>892</v>
      </c>
      <c r="C854">
        <v>13</v>
      </c>
      <c r="D854" t="s">
        <v>905</v>
      </c>
      <c r="E854">
        <v>38025.300000000003</v>
      </c>
      <c r="F854">
        <v>36957.089999999997</v>
      </c>
      <c r="G854">
        <v>784.8</v>
      </c>
      <c r="H854">
        <v>786.3163108</v>
      </c>
      <c r="I854">
        <f>[1]!Table11_2[[#This Row],[reward_real]]</f>
        <v>-11994396.4296</v>
      </c>
      <c r="J854">
        <f>[1]!Table13_2[[#This Row],[reward_hat]]</f>
        <v>-11690511.4900316</v>
      </c>
      <c r="K854">
        <f>[1]!Table9_2[[#This Row],[retailer_benefit]]</f>
        <v>26140692.728322901</v>
      </c>
      <c r="L854">
        <f>[1]!Table7_2[[#This Row],[optimum_policy]]</f>
        <v>1640</v>
      </c>
      <c r="M854">
        <f>[1]!Table5_2[[#This Row],[consumer_cost]]</f>
        <v>50129485.587522902</v>
      </c>
      <c r="N854">
        <f>[1]!Table3_2[[#This Row],[consume_real]]</f>
        <v>30566.759504587098</v>
      </c>
      <c r="O854">
        <f>[1]!Table1_2[[#This Row],[consume_hat]]</f>
        <v>29734.882334251401</v>
      </c>
      <c r="P854">
        <f>Table15[[#This Row],[price]]-Table15[[#This Row],[w]]</f>
        <v>18.072380048613581</v>
      </c>
      <c r="Q854">
        <f>[1]CPI!$A$10</f>
        <v>802.87238004861354</v>
      </c>
    </row>
    <row r="855" spans="1:17" x14ac:dyDescent="0.25">
      <c r="A855" s="1">
        <v>44311.583333333336</v>
      </c>
      <c r="B855" t="s">
        <v>892</v>
      </c>
      <c r="C855">
        <v>14</v>
      </c>
      <c r="D855" t="s">
        <v>906</v>
      </c>
      <c r="E855">
        <v>38007.199999999997</v>
      </c>
      <c r="F855">
        <v>36961.53</v>
      </c>
      <c r="G855">
        <v>790.3</v>
      </c>
      <c r="H855">
        <v>785.85837079999999</v>
      </c>
      <c r="I855">
        <f>[1]!Table11_2[[#This Row],[reward_real]]</f>
        <v>-12112020.4743999</v>
      </c>
      <c r="J855">
        <f>[1]!Table13_2[[#This Row],[reward_hat]]</f>
        <v>-11681929.5430618</v>
      </c>
      <c r="K855">
        <f>[1]!Table9_2[[#This Row],[retailer_benefit]]</f>
        <v>26044752.112103399</v>
      </c>
      <c r="L855">
        <f>[1]!Table7_2[[#This Row],[optimum_policy]]</f>
        <v>1640</v>
      </c>
      <c r="M855">
        <f>[1]!Table5_2[[#This Row],[consumer_cost]]</f>
        <v>50268793.0609034</v>
      </c>
      <c r="N855">
        <f>[1]!Table3_2[[#This Row],[consume_real]]</f>
        <v>30651.703085916699</v>
      </c>
      <c r="O855">
        <f>[1]!Table1_2[[#This Row],[consume_hat]]</f>
        <v>29730.368670313801</v>
      </c>
      <c r="P855">
        <f>Table15[[#This Row],[price]]-Table15[[#This Row],[w]]</f>
        <v>12.572380048613581</v>
      </c>
      <c r="Q855">
        <f>[1]CPI!$A$10</f>
        <v>802.87238004861354</v>
      </c>
    </row>
    <row r="856" spans="1:17" x14ac:dyDescent="0.25">
      <c r="A856" s="1">
        <v>44311.625</v>
      </c>
      <c r="B856" t="s">
        <v>892</v>
      </c>
      <c r="C856">
        <v>15</v>
      </c>
      <c r="D856" t="s">
        <v>907</v>
      </c>
      <c r="E856">
        <v>38677.599999999999</v>
      </c>
      <c r="F856">
        <v>37319.269999999997</v>
      </c>
      <c r="G856">
        <v>786.9</v>
      </c>
      <c r="H856">
        <v>781.51494639999999</v>
      </c>
      <c r="I856">
        <f>[1]!Table11_2[[#This Row],[reward_real]]</f>
        <v>-12248074.2695999</v>
      </c>
      <c r="J856">
        <f>[1]!Table13_2[[#This Row],[reward_hat]]</f>
        <v>-11699360.4510375</v>
      </c>
      <c r="K856">
        <f>[1]!Table9_2[[#This Row],[retailer_benefit]]</f>
        <v>26556950.4623097</v>
      </c>
      <c r="L856">
        <f>[1]!Table7_2[[#This Row],[optimum_policy]]</f>
        <v>1640</v>
      </c>
      <c r="M856">
        <f>[1]!Table5_2[[#This Row],[consumer_cost]]</f>
        <v>51053099.001509704</v>
      </c>
      <c r="N856">
        <f>[1]!Table3_2[[#This Row],[consume_real]]</f>
        <v>31129.938415554701</v>
      </c>
      <c r="O856">
        <f>[1]!Table1_2[[#This Row],[consume_hat]]</f>
        <v>29940.2090903358</v>
      </c>
      <c r="P856">
        <f>Table15[[#This Row],[price]]-Table15[[#This Row],[w]]</f>
        <v>15.972380048613559</v>
      </c>
      <c r="Q856">
        <f>[1]CPI!$A$10</f>
        <v>802.87238004861354</v>
      </c>
    </row>
    <row r="857" spans="1:17" x14ac:dyDescent="0.25">
      <c r="A857" s="1">
        <v>44311.666666666664</v>
      </c>
      <c r="B857" t="s">
        <v>892</v>
      </c>
      <c r="C857">
        <v>16</v>
      </c>
      <c r="D857" t="s">
        <v>908</v>
      </c>
      <c r="E857">
        <v>38416.300000000003</v>
      </c>
      <c r="F857">
        <v>37128.959999999999</v>
      </c>
      <c r="G857">
        <v>780.4</v>
      </c>
      <c r="H857">
        <v>777.94801070000005</v>
      </c>
      <c r="I857">
        <f>[1]!Table11_2[[#This Row],[reward_real]]</f>
        <v>-12018001.6267999</v>
      </c>
      <c r="J857">
        <f>[1]!Table13_2[[#This Row],[reward_hat]]</f>
        <v>-11561561.840480899</v>
      </c>
      <c r="K857">
        <f>[1]!Table9_2[[#This Row],[retailer_benefit]]</f>
        <v>26475331.1081427</v>
      </c>
      <c r="L857">
        <f>[1]!Table7_2[[#This Row],[optimum_policy]]</f>
        <v>1640</v>
      </c>
      <c r="M857">
        <f>[1]!Table5_2[[#This Row],[consumer_cost]]</f>
        <v>50511334.361742698</v>
      </c>
      <c r="N857">
        <f>[1]!Table3_2[[#This Row],[consume_real]]</f>
        <v>30799.594123013801</v>
      </c>
      <c r="O857">
        <f>[1]!Table1_2[[#This Row],[consume_hat]]</f>
        <v>29723.224899050401</v>
      </c>
      <c r="P857">
        <f>Table15[[#This Row],[price]]-Table15[[#This Row],[w]]</f>
        <v>22.472380048613559</v>
      </c>
      <c r="Q857">
        <f>[1]CPI!$A$10</f>
        <v>802.87238004861354</v>
      </c>
    </row>
    <row r="858" spans="1:17" x14ac:dyDescent="0.25">
      <c r="A858" s="1">
        <v>44311.708333333336</v>
      </c>
      <c r="B858" t="s">
        <v>892</v>
      </c>
      <c r="C858">
        <v>17</v>
      </c>
      <c r="D858" t="s">
        <v>909</v>
      </c>
      <c r="E858">
        <v>38001.300000000003</v>
      </c>
      <c r="F858">
        <v>36689.769999999997</v>
      </c>
      <c r="G858">
        <v>783.4</v>
      </c>
      <c r="H858">
        <v>789.74107849999996</v>
      </c>
      <c r="I858">
        <f>[1]!Table11_2[[#This Row],[reward_real]]</f>
        <v>-11955436.9878</v>
      </c>
      <c r="J858">
        <f>[1]!Table13_2[[#This Row],[reward_hat]]</f>
        <v>-11680086.881598201</v>
      </c>
      <c r="K858">
        <f>[1]!Table9_2[[#This Row],[retailer_benefit]]</f>
        <v>26145078.692237601</v>
      </c>
      <c r="L858">
        <f>[1]!Table7_2[[#This Row],[optimum_policy]]</f>
        <v>1640</v>
      </c>
      <c r="M858">
        <f>[1]!Table5_2[[#This Row],[consumer_cost]]</f>
        <v>50055952.667837597</v>
      </c>
      <c r="N858">
        <f>[1]!Table3_2[[#This Row],[consume_real]]</f>
        <v>30521.922358437499</v>
      </c>
      <c r="O858">
        <f>[1]!Table1_2[[#This Row],[consume_hat]]</f>
        <v>29579.534859843101</v>
      </c>
      <c r="P858">
        <f>Table15[[#This Row],[price]]-Table15[[#This Row],[w]]</f>
        <v>19.472380048613559</v>
      </c>
      <c r="Q858">
        <f>[1]CPI!$A$10</f>
        <v>802.87238004861354</v>
      </c>
    </row>
    <row r="859" spans="1:17" x14ac:dyDescent="0.25">
      <c r="A859" s="1">
        <v>44311.75</v>
      </c>
      <c r="B859" t="s">
        <v>892</v>
      </c>
      <c r="C859">
        <v>18</v>
      </c>
      <c r="D859" t="s">
        <v>910</v>
      </c>
      <c r="E859">
        <v>36936.9</v>
      </c>
      <c r="F859">
        <v>35949.440000000002</v>
      </c>
      <c r="G859">
        <v>788</v>
      </c>
      <c r="H859">
        <v>785.01021249999997</v>
      </c>
      <c r="I859">
        <f>[1]!Table11_2[[#This Row],[reward_real]]</f>
        <v>-11720817.107999999</v>
      </c>
      <c r="J859">
        <f>[1]!Table13_2[[#This Row],[reward_hat]]</f>
        <v>-11344062.4005171</v>
      </c>
      <c r="K859">
        <f>[1]!Table9_2[[#This Row],[retailer_benefit]]</f>
        <v>25345523.289380699</v>
      </c>
      <c r="L859">
        <f>[1]!Table7_2[[#This Row],[optimum_policy]]</f>
        <v>1640</v>
      </c>
      <c r="M859">
        <f>[1]!Table5_2[[#This Row],[consumer_cost]]</f>
        <v>48787157.505380698</v>
      </c>
      <c r="N859">
        <f>[1]!Table3_2[[#This Row],[consume_real]]</f>
        <v>29748.266771573599</v>
      </c>
      <c r="O859">
        <f>[1]!Table1_2[[#This Row],[consume_hat]]</f>
        <v>28901.693812674301</v>
      </c>
      <c r="P859">
        <f>Table15[[#This Row],[price]]-Table15[[#This Row],[w]]</f>
        <v>14.872380048613536</v>
      </c>
      <c r="Q859">
        <f>[1]CPI!$A$10</f>
        <v>802.87238004861354</v>
      </c>
    </row>
    <row r="860" spans="1:17" x14ac:dyDescent="0.25">
      <c r="A860" s="1">
        <v>44311.791666666664</v>
      </c>
      <c r="B860" t="s">
        <v>892</v>
      </c>
      <c r="C860">
        <v>19</v>
      </c>
      <c r="D860" t="s">
        <v>911</v>
      </c>
      <c r="E860">
        <v>35999.699999999997</v>
      </c>
      <c r="F860">
        <v>35094.11</v>
      </c>
      <c r="G860">
        <v>755.7</v>
      </c>
      <c r="H860">
        <v>754.88602579999997</v>
      </c>
      <c r="I860">
        <f>[1]!Table11_2[[#This Row],[reward_real]]</f>
        <v>-10899377.1711</v>
      </c>
      <c r="J860">
        <f>[1]!Table13_2[[#This Row],[reward_hat]]</f>
        <v>-10608344.263260299</v>
      </c>
      <c r="K860">
        <f>[1]!Table9_2[[#This Row],[retailer_benefit]]</f>
        <v>24066032.483389501</v>
      </c>
      <c r="L860">
        <f>[1]!Table7_2[[#This Row],[optimum_policy]]</f>
        <v>1590</v>
      </c>
      <c r="M860">
        <f>[1]!Table5_2[[#This Row],[consumer_cost]]</f>
        <v>45864786.8255895</v>
      </c>
      <c r="N860">
        <f>[1]!Table3_2[[#This Row],[consume_real]]</f>
        <v>28845.777877729201</v>
      </c>
      <c r="O860">
        <f>[1]!Table1_2[[#This Row],[consume_hat]]</f>
        <v>28105.817038403799</v>
      </c>
      <c r="P860">
        <f>Table15[[#This Row],[price]]-Table15[[#This Row],[w]]</f>
        <v>47.172380048613491</v>
      </c>
      <c r="Q860">
        <f>[1]CPI!$A$10</f>
        <v>802.87238004861354</v>
      </c>
    </row>
    <row r="861" spans="1:17" x14ac:dyDescent="0.25">
      <c r="A861" s="1">
        <v>44311.833333333336</v>
      </c>
      <c r="B861" t="s">
        <v>892</v>
      </c>
      <c r="C861">
        <v>20</v>
      </c>
      <c r="D861" t="s">
        <v>912</v>
      </c>
      <c r="E861">
        <v>36152.400000000001</v>
      </c>
      <c r="F861">
        <v>35821.25</v>
      </c>
      <c r="G861">
        <v>764.4</v>
      </c>
      <c r="H861">
        <v>758.64350609999997</v>
      </c>
      <c r="I861">
        <f>[1]!Table11_2[[#This Row],[reward_real]]</f>
        <v>-11131179.3503999</v>
      </c>
      <c r="J861">
        <f>[1]!Table13_2[[#This Row],[reward_hat]]</f>
        <v>-10907558.753777601</v>
      </c>
      <c r="K861">
        <f>[1]!Table9_2[[#This Row],[retailer_benefit]]</f>
        <v>24044745.347174801</v>
      </c>
      <c r="L861">
        <f>[1]!Table7_2[[#This Row],[optimum_policy]]</f>
        <v>1590</v>
      </c>
      <c r="M861">
        <f>[1]!Table5_2[[#This Row],[consumer_cost]]</f>
        <v>46307104.047974803</v>
      </c>
      <c r="N861">
        <f>[1]!Table3_2[[#This Row],[consume_real]]</f>
        <v>29123.964810047099</v>
      </c>
      <c r="O861">
        <f>[1]!Table1_2[[#This Row],[consume_hat]]</f>
        <v>28755.426405393599</v>
      </c>
      <c r="P861">
        <f>Table15[[#This Row],[price]]-Table15[[#This Row],[w]]</f>
        <v>38.472380048613559</v>
      </c>
      <c r="Q861">
        <f>[1]CPI!$A$10</f>
        <v>802.87238004861354</v>
      </c>
    </row>
    <row r="862" spans="1:17" x14ac:dyDescent="0.25">
      <c r="A862" s="1">
        <v>44311.875</v>
      </c>
      <c r="B862" t="s">
        <v>892</v>
      </c>
      <c r="C862">
        <v>21</v>
      </c>
      <c r="D862" t="s">
        <v>913</v>
      </c>
      <c r="E862">
        <v>38469.199999999997</v>
      </c>
      <c r="F862">
        <v>37784.76</v>
      </c>
      <c r="G862">
        <v>813.5</v>
      </c>
      <c r="H862">
        <v>803.27506540000002</v>
      </c>
      <c r="I862">
        <f>[1]!Table11_2[[#This Row],[reward_real]]</f>
        <v>-12612704.257999999</v>
      </c>
      <c r="J862">
        <f>[1]!Table13_2[[#This Row],[reward_hat]]</f>
        <v>-12160355.7850968</v>
      </c>
      <c r="K862">
        <f>[1]!Table9_2[[#This Row],[retailer_benefit]]</f>
        <v>27178943.533219401</v>
      </c>
      <c r="L862">
        <f>[1]!Table7_2[[#This Row],[optimum_policy]]</f>
        <v>1690</v>
      </c>
      <c r="M862">
        <f>[1]!Table5_2[[#This Row],[consumer_cost]]</f>
        <v>52404352.0492194</v>
      </c>
      <c r="N862">
        <f>[1]!Table3_2[[#This Row],[consume_real]]</f>
        <v>31008.492336816202</v>
      </c>
      <c r="O862">
        <f>[1]!Table1_2[[#This Row],[consume_hat]]</f>
        <v>30276.9407603051</v>
      </c>
      <c r="P862">
        <f>Table15[[#This Row],[price]]-Table15[[#This Row],[w]]</f>
        <v>-10.627619951386464</v>
      </c>
      <c r="Q862">
        <f>[1]CPI!$A$10</f>
        <v>802.87238004861354</v>
      </c>
    </row>
    <row r="863" spans="1:17" x14ac:dyDescent="0.25">
      <c r="A863" s="1">
        <v>44311.916666666664</v>
      </c>
      <c r="B863" t="s">
        <v>892</v>
      </c>
      <c r="C863">
        <v>22</v>
      </c>
      <c r="D863" t="s">
        <v>914</v>
      </c>
      <c r="E863">
        <v>38569.800000000003</v>
      </c>
      <c r="F863">
        <v>37675.629999999997</v>
      </c>
      <c r="G863">
        <v>818.5</v>
      </c>
      <c r="H863">
        <v>813.87933640000006</v>
      </c>
      <c r="I863">
        <f>[1]!Table11_2[[#This Row],[reward_real]]</f>
        <v>-12759468.387</v>
      </c>
      <c r="J863">
        <f>[1]!Table13_2[[#This Row],[reward_hat]]</f>
        <v>-12360952.555478999</v>
      </c>
      <c r="K863">
        <f>[1]!Table9_2[[#This Row],[retailer_benefit]]</f>
        <v>27171354.1827012</v>
      </c>
      <c r="L863">
        <f>[1]!Table7_2[[#This Row],[optimum_policy]]</f>
        <v>1690</v>
      </c>
      <c r="M863">
        <f>[1]!Table5_2[[#This Row],[consumer_cost]]</f>
        <v>52690290.956701197</v>
      </c>
      <c r="N863">
        <f>[1]!Table3_2[[#This Row],[consume_real]]</f>
        <v>31177.686956627898</v>
      </c>
      <c r="O863">
        <f>[1]!Table1_2[[#This Row],[consume_hat]]</f>
        <v>30375.393507397701</v>
      </c>
      <c r="P863">
        <f>Table15[[#This Row],[price]]-Table15[[#This Row],[w]]</f>
        <v>-15.627619951386464</v>
      </c>
      <c r="Q863">
        <f>[1]CPI!$A$10</f>
        <v>802.87238004861354</v>
      </c>
    </row>
    <row r="864" spans="1:17" x14ac:dyDescent="0.25">
      <c r="A864" s="1">
        <v>44311.958333333336</v>
      </c>
      <c r="B864" t="s">
        <v>892</v>
      </c>
      <c r="C864">
        <v>23</v>
      </c>
      <c r="D864" t="s">
        <v>915</v>
      </c>
      <c r="E864">
        <v>38118</v>
      </c>
      <c r="F864">
        <v>36760.81</v>
      </c>
      <c r="G864">
        <v>763.1</v>
      </c>
      <c r="H864">
        <v>772.89106679999998</v>
      </c>
      <c r="I864">
        <f>[1]!Table11_2[[#This Row],[reward_real]]</f>
        <v>-11707143.221999999</v>
      </c>
      <c r="J864">
        <f>[1]!Table13_2[[#This Row],[reward_hat]]</f>
        <v>-11502668.0660484</v>
      </c>
      <c r="K864">
        <f>[1]!Table9_2[[#This Row],[retailer_benefit]]</f>
        <v>25371869.297003798</v>
      </c>
      <c r="L864">
        <f>[1]!Table7_2[[#This Row],[optimum_policy]]</f>
        <v>1590</v>
      </c>
      <c r="M864">
        <f>[1]!Table5_2[[#This Row],[consumer_cost]]</f>
        <v>48786155.741003796</v>
      </c>
      <c r="N864">
        <f>[1]!Table3_2[[#This Row],[consume_real]]</f>
        <v>30683.116818241298</v>
      </c>
      <c r="O864">
        <f>[1]!Table1_2[[#This Row],[consume_hat]]</f>
        <v>29765.302151068699</v>
      </c>
      <c r="P864">
        <f>Table15[[#This Row],[price]]-Table15[[#This Row],[w]]</f>
        <v>39.772380048613513</v>
      </c>
      <c r="Q864">
        <f>[1]CPI!$A$10</f>
        <v>802.87238004861354</v>
      </c>
    </row>
    <row r="865" spans="1:17" x14ac:dyDescent="0.25">
      <c r="A865" s="1">
        <v>44312</v>
      </c>
      <c r="B865" t="s">
        <v>892</v>
      </c>
      <c r="C865">
        <v>24</v>
      </c>
      <c r="D865" t="s">
        <v>916</v>
      </c>
      <c r="E865">
        <v>36513.599999999999</v>
      </c>
      <c r="F865">
        <v>35824.31</v>
      </c>
      <c r="G865">
        <v>755.3</v>
      </c>
      <c r="H865">
        <v>752.36270909999996</v>
      </c>
      <c r="I865">
        <f>[1]!Table11_2[[#This Row],[reward_real]]</f>
        <v>-11210661.067199999</v>
      </c>
      <c r="J865">
        <f>[1]!Table13_2[[#This Row],[reward_hat]]</f>
        <v>-10936946.8394938</v>
      </c>
      <c r="K865">
        <f>[1]!Table9_2[[#This Row],[retailer_benefit]]</f>
        <v>23294070.540002201</v>
      </c>
      <c r="L865">
        <f>[1]!Table7_2[[#This Row],[optimum_policy]]</f>
        <v>1540</v>
      </c>
      <c r="M865">
        <f>[1]!Table5_2[[#This Row],[consumer_cost]]</f>
        <v>45715392.6744022</v>
      </c>
      <c r="N865">
        <f>[1]!Table3_2[[#This Row],[consume_real]]</f>
        <v>29685.319918443001</v>
      </c>
      <c r="O865">
        <f>[1]!Table1_2[[#This Row],[consume_hat]]</f>
        <v>29073.601619724701</v>
      </c>
      <c r="P865">
        <f>Table15[[#This Row],[price]]-Table15[[#This Row],[w]]</f>
        <v>47.572380048613581</v>
      </c>
      <c r="Q865">
        <f>[1]CPI!$A$10</f>
        <v>802.87238004861354</v>
      </c>
    </row>
    <row r="866" spans="1:17" x14ac:dyDescent="0.25">
      <c r="A866" s="1">
        <v>44312.041666666664</v>
      </c>
      <c r="B866" t="s">
        <v>917</v>
      </c>
      <c r="C866">
        <v>1</v>
      </c>
      <c r="D866" t="s">
        <v>918</v>
      </c>
      <c r="E866">
        <v>35477.800000000003</v>
      </c>
      <c r="F866">
        <v>34599.85</v>
      </c>
      <c r="G866">
        <v>767</v>
      </c>
      <c r="H866">
        <v>775.76012430000003</v>
      </c>
      <c r="I866">
        <f>[1]!Table11_2[[#This Row],[reward_real]]</f>
        <v>-10977895.653999999</v>
      </c>
      <c r="J866">
        <f>[1]!Table13_2[[#This Row],[reward_hat]]</f>
        <v>-10885059.9877466</v>
      </c>
      <c r="K866">
        <f>[1]!Table9_2[[#This Row],[retailer_benefit]]</f>
        <v>23558821.703368898</v>
      </c>
      <c r="L866">
        <f>[1]!Table7_2[[#This Row],[optimum_policy]]</f>
        <v>1590</v>
      </c>
      <c r="M866">
        <f>[1]!Table5_2[[#This Row],[consumer_cost]]</f>
        <v>45514613.011368901</v>
      </c>
      <c r="N866">
        <f>[1]!Table3_2[[#This Row],[consume_real]]</f>
        <v>28625.542774445799</v>
      </c>
      <c r="O866">
        <f>[1]!Table1_2[[#This Row],[consume_hat]]</f>
        <v>28062.953087538899</v>
      </c>
      <c r="P866">
        <f>Table15[[#This Row],[price]]-Table15[[#This Row],[w]]</f>
        <v>35.872380048613536</v>
      </c>
      <c r="Q866">
        <f>[1]CPI!$A$10</f>
        <v>802.87238004861354</v>
      </c>
    </row>
    <row r="867" spans="1:17" x14ac:dyDescent="0.25">
      <c r="A867" s="1">
        <v>44312.083333333336</v>
      </c>
      <c r="B867" t="s">
        <v>917</v>
      </c>
      <c r="C867">
        <v>2</v>
      </c>
      <c r="D867" t="s">
        <v>919</v>
      </c>
      <c r="E867">
        <v>34182.400000000001</v>
      </c>
      <c r="F867">
        <v>33189.040000000001</v>
      </c>
      <c r="G867">
        <v>745.6</v>
      </c>
      <c r="H867">
        <v>755.67859559999999</v>
      </c>
      <c r="I867">
        <f>[1]!Table11_2[[#This Row],[reward_real]]</f>
        <v>-10145473.0496</v>
      </c>
      <c r="J867">
        <f>[1]!Table13_2[[#This Row],[reward_hat]]</f>
        <v>-10047994.1870184</v>
      </c>
      <c r="K867">
        <f>[1]!Table9_2[[#This Row],[retailer_benefit]]</f>
        <v>22979714.1713579</v>
      </c>
      <c r="L867">
        <f>[1]!Table7_2[[#This Row],[optimum_policy]]</f>
        <v>1590</v>
      </c>
      <c r="M867">
        <f>[1]!Table5_2[[#This Row],[consumer_cost]]</f>
        <v>43270660.270557903</v>
      </c>
      <c r="N867">
        <f>[1]!Table3_2[[#This Row],[consume_real]]</f>
        <v>27214.251742489199</v>
      </c>
      <c r="O867">
        <f>[1]!Table1_2[[#This Row],[consume_hat]]</f>
        <v>26593.3010282422</v>
      </c>
      <c r="P867">
        <f>Table15[[#This Row],[price]]-Table15[[#This Row],[w]]</f>
        <v>57.272380048613513</v>
      </c>
      <c r="Q867">
        <f>[1]CPI!$A$10</f>
        <v>802.87238004861354</v>
      </c>
    </row>
    <row r="868" spans="1:17" x14ac:dyDescent="0.25">
      <c r="A868" s="1">
        <v>44312.125</v>
      </c>
      <c r="B868" t="s">
        <v>917</v>
      </c>
      <c r="C868">
        <v>3</v>
      </c>
      <c r="D868" t="s">
        <v>920</v>
      </c>
      <c r="E868">
        <v>33118.5</v>
      </c>
      <c r="F868">
        <v>32040.98</v>
      </c>
      <c r="G868">
        <v>747.3</v>
      </c>
      <c r="H868">
        <v>749.27443949999997</v>
      </c>
      <c r="I868">
        <f>[1]!Table11_2[[#This Row],[reward_real]]</f>
        <v>-10011954.3795</v>
      </c>
      <c r="J868">
        <f>[1]!Table13_2[[#This Row],[reward_hat]]</f>
        <v>-9723537.6962516494</v>
      </c>
      <c r="K868">
        <f>[1]!Table9_2[[#This Row],[retailer_benefit]]</f>
        <v>21240402.078494899</v>
      </c>
      <c r="L868">
        <f>[1]!Table7_2[[#This Row],[optimum_policy]]</f>
        <v>1540</v>
      </c>
      <c r="M868">
        <f>[1]!Table5_2[[#This Row],[consumer_cost]]</f>
        <v>41264310.837494902</v>
      </c>
      <c r="N868">
        <f>[1]!Table3_2[[#This Row],[consume_real]]</f>
        <v>26795.007037334399</v>
      </c>
      <c r="O868">
        <f>[1]!Table1_2[[#This Row],[consume_hat]]</f>
        <v>25954.5426459843</v>
      </c>
      <c r="P868">
        <f>Table15[[#This Row],[price]]-Table15[[#This Row],[w]]</f>
        <v>55.572380048613581</v>
      </c>
      <c r="Q868">
        <f>[1]CPI!$A$10</f>
        <v>802.87238004861354</v>
      </c>
    </row>
    <row r="869" spans="1:17" x14ac:dyDescent="0.25">
      <c r="A869" s="1">
        <v>44312.166666666664</v>
      </c>
      <c r="B869" t="s">
        <v>917</v>
      </c>
      <c r="C869">
        <v>4</v>
      </c>
      <c r="D869" t="s">
        <v>921</v>
      </c>
      <c r="E869">
        <v>32318.7</v>
      </c>
      <c r="F869">
        <v>31328.18</v>
      </c>
      <c r="G869">
        <v>741.8</v>
      </c>
      <c r="H869">
        <v>731.95261070000004</v>
      </c>
      <c r="I869">
        <f>[1]!Table11_2[[#This Row],[reward_real]]</f>
        <v>-9665295.0593999904</v>
      </c>
      <c r="J869">
        <f>[1]!Table13_2[[#This Row],[reward_hat]]</f>
        <v>-9187052.7035454698</v>
      </c>
      <c r="K869">
        <f>[1]!Table9_2[[#This Row],[retailer_benefit]]</f>
        <v>20800319.537376799</v>
      </c>
      <c r="L869">
        <f>[1]!Table7_2[[#This Row],[optimum_policy]]</f>
        <v>1540</v>
      </c>
      <c r="M869">
        <f>[1]!Table5_2[[#This Row],[consumer_cost]]</f>
        <v>40130909.656176798</v>
      </c>
      <c r="N869">
        <f>[1]!Table3_2[[#This Row],[consume_real]]</f>
        <v>26059.032244270598</v>
      </c>
      <c r="O869">
        <f>[1]!Table1_2[[#This Row],[consume_hat]]</f>
        <v>25102.862042576799</v>
      </c>
      <c r="P869">
        <f>Table15[[#This Row],[price]]-Table15[[#This Row],[w]]</f>
        <v>61.072380048613581</v>
      </c>
      <c r="Q869">
        <f>[1]CPI!$A$10</f>
        <v>802.87238004861354</v>
      </c>
    </row>
    <row r="870" spans="1:17" x14ac:dyDescent="0.25">
      <c r="A870" s="1">
        <v>44312.208333333336</v>
      </c>
      <c r="B870" t="s">
        <v>917</v>
      </c>
      <c r="C870">
        <v>5</v>
      </c>
      <c r="D870" t="s">
        <v>922</v>
      </c>
      <c r="E870">
        <v>32013.4</v>
      </c>
      <c r="F870">
        <v>31224.35</v>
      </c>
      <c r="G870">
        <v>724.8</v>
      </c>
      <c r="H870">
        <v>707.94984839999995</v>
      </c>
      <c r="I870">
        <f>[1]!Table11_2[[#This Row],[reward_real]]</f>
        <v>-9396957.3288000003</v>
      </c>
      <c r="J870">
        <f>[1]!Table13_2[[#This Row],[reward_hat]]</f>
        <v>-8854926.2360631693</v>
      </c>
      <c r="K870">
        <f>[1]!Table9_2[[#This Row],[retailer_benefit]]</f>
        <v>19841478.3333271</v>
      </c>
      <c r="L870">
        <f>[1]!Table7_2[[#This Row],[optimum_policy]]</f>
        <v>1490</v>
      </c>
      <c r="M870">
        <f>[1]!Table5_2[[#This Row],[consumer_cost]]</f>
        <v>38635392.9909271</v>
      </c>
      <c r="N870">
        <f>[1]!Table3_2[[#This Row],[consume_real]]</f>
        <v>25929.7939536423</v>
      </c>
      <c r="O870">
        <f>[1]!Table1_2[[#This Row],[consume_hat]]</f>
        <v>25015.687921756198</v>
      </c>
      <c r="P870">
        <f>Table15[[#This Row],[price]]-Table15[[#This Row],[w]]</f>
        <v>78.072380048613581</v>
      </c>
      <c r="Q870">
        <f>[1]CPI!$A$10</f>
        <v>802.87238004861354</v>
      </c>
    </row>
    <row r="871" spans="1:17" x14ac:dyDescent="0.25">
      <c r="A871" s="1">
        <v>44312.25</v>
      </c>
      <c r="B871" t="s">
        <v>917</v>
      </c>
      <c r="C871">
        <v>6</v>
      </c>
      <c r="D871" t="s">
        <v>923</v>
      </c>
      <c r="E871">
        <v>31259.200000000001</v>
      </c>
      <c r="F871">
        <v>30569.3</v>
      </c>
      <c r="G871">
        <v>702</v>
      </c>
      <c r="H871">
        <v>671.72848810000005</v>
      </c>
      <c r="I871">
        <f>[1]!Table11_2[[#This Row],[reward_real]]</f>
        <v>-9036409.5359999891</v>
      </c>
      <c r="J871">
        <f>[1]!Table13_2[[#This Row],[reward_hat]]</f>
        <v>-8290999.6755335899</v>
      </c>
      <c r="K871">
        <f>[1]!Table9_2[[#This Row],[retailer_benefit]]</f>
        <v>17712392.480820499</v>
      </c>
      <c r="L871">
        <f>[1]!Table7_2[[#This Row],[optimum_policy]]</f>
        <v>1390</v>
      </c>
      <c r="M871">
        <f>[1]!Table5_2[[#This Row],[consumer_cost]]</f>
        <v>35785211.552820504</v>
      </c>
      <c r="N871">
        <f>[1]!Table3_2[[#This Row],[consume_real]]</f>
        <v>25744.756512820499</v>
      </c>
      <c r="O871">
        <f>[1]!Table1_2[[#This Row],[consume_hat]]</f>
        <v>24685.568120953001</v>
      </c>
      <c r="P871">
        <f>Table15[[#This Row],[price]]-Table15[[#This Row],[w]]</f>
        <v>100.87238004861354</v>
      </c>
      <c r="Q871">
        <f>[1]CPI!$A$10</f>
        <v>802.87238004861354</v>
      </c>
    </row>
    <row r="872" spans="1:17" x14ac:dyDescent="0.25">
      <c r="A872" s="1">
        <v>44312.291666666664</v>
      </c>
      <c r="B872" t="s">
        <v>917</v>
      </c>
      <c r="C872">
        <v>7</v>
      </c>
      <c r="D872" t="s">
        <v>924</v>
      </c>
      <c r="E872">
        <v>30080.799999999999</v>
      </c>
      <c r="F872">
        <v>29628.89</v>
      </c>
      <c r="G872">
        <v>701.9</v>
      </c>
      <c r="H872">
        <v>660.98389280000004</v>
      </c>
      <c r="I872">
        <f>[1]!Table11_2[[#This Row],[reward_real]]</f>
        <v>-8693982.8967999909</v>
      </c>
      <c r="J872">
        <f>[1]!Table13_2[[#This Row],[reward_hat]]</f>
        <v>-7848115.1013613204</v>
      </c>
      <c r="K872">
        <f>[1]!Table9_2[[#This Row],[retailer_benefit]]</f>
        <v>17046102.382926501</v>
      </c>
      <c r="L872">
        <f>[1]!Table7_2[[#This Row],[optimum_policy]]</f>
        <v>1390</v>
      </c>
      <c r="M872">
        <f>[1]!Table5_2[[#This Row],[consumer_cost]]</f>
        <v>34434068.176526502</v>
      </c>
      <c r="N872">
        <f>[1]!Table3_2[[#This Row],[consume_real]]</f>
        <v>24772.710918364399</v>
      </c>
      <c r="O872">
        <f>[1]!Table1_2[[#This Row],[consume_hat]]</f>
        <v>23746.766560828401</v>
      </c>
      <c r="P872">
        <f>Table15[[#This Row],[price]]-Table15[[#This Row],[w]]</f>
        <v>100.97238004861356</v>
      </c>
      <c r="Q872">
        <f>[1]CPI!$A$10</f>
        <v>802.87238004861354</v>
      </c>
    </row>
    <row r="873" spans="1:17" x14ac:dyDescent="0.25">
      <c r="A873" s="1">
        <v>44312.333333333336</v>
      </c>
      <c r="B873" t="s">
        <v>917</v>
      </c>
      <c r="C873">
        <v>8</v>
      </c>
      <c r="D873" t="s">
        <v>925</v>
      </c>
      <c r="E873">
        <v>31021.599999999999</v>
      </c>
      <c r="F873">
        <v>30587.29</v>
      </c>
      <c r="G873">
        <v>738.2</v>
      </c>
      <c r="H873">
        <v>715.22038359999999</v>
      </c>
      <c r="I873">
        <f>[1]!Table11_2[[#This Row],[reward_real]]</f>
        <v>-9351089.0607999992</v>
      </c>
      <c r="J873">
        <f>[1]!Table13_2[[#This Row],[reward_hat]]</f>
        <v>-8805469.8512438592</v>
      </c>
      <c r="K873">
        <f>[1]!Table9_2[[#This Row],[retailer_benefit]]</f>
        <v>19046731.9314804</v>
      </c>
      <c r="L873">
        <f>[1]!Table7_2[[#This Row],[optimum_policy]]</f>
        <v>1490</v>
      </c>
      <c r="M873">
        <f>[1]!Table5_2[[#This Row],[consumer_cost]]</f>
        <v>37748910.053080402</v>
      </c>
      <c r="N873">
        <f>[1]!Table3_2[[#This Row],[consume_real]]</f>
        <v>25334.838961798901</v>
      </c>
      <c r="O873">
        <f>[1]!Table1_2[[#This Row],[consume_hat]]</f>
        <v>24623.095349528001</v>
      </c>
      <c r="P873">
        <f>Table15[[#This Row],[price]]-Table15[[#This Row],[w]]</f>
        <v>64.672380048613491</v>
      </c>
      <c r="Q873">
        <f>[1]CPI!$A$10</f>
        <v>802.87238004861354</v>
      </c>
    </row>
    <row r="874" spans="1:17" x14ac:dyDescent="0.25">
      <c r="A874" s="1">
        <v>44312.375</v>
      </c>
      <c r="B874" t="s">
        <v>917</v>
      </c>
      <c r="C874">
        <v>9</v>
      </c>
      <c r="D874" t="s">
        <v>926</v>
      </c>
      <c r="E874">
        <v>33473.9</v>
      </c>
      <c r="F874">
        <v>32941.1</v>
      </c>
      <c r="G874">
        <v>744.4</v>
      </c>
      <c r="H874">
        <v>752.42358409999997</v>
      </c>
      <c r="I874">
        <f>[1]!Table11_2[[#This Row],[reward_real]]</f>
        <v>-10062120.444399999</v>
      </c>
      <c r="J874">
        <f>[1]!Table13_2[[#This Row],[reward_hat]]</f>
        <v>-10057903.250391301</v>
      </c>
      <c r="K874">
        <f>[1]!Table9_2[[#This Row],[retailer_benefit]]</f>
        <v>21508390.718873199</v>
      </c>
      <c r="L874">
        <f>[1]!Table7_2[[#This Row],[optimum_policy]]</f>
        <v>1540</v>
      </c>
      <c r="M874">
        <f>[1]!Table5_2[[#This Row],[consumer_cost]]</f>
        <v>41632631.607673198</v>
      </c>
      <c r="N874">
        <f>[1]!Table3_2[[#This Row],[consume_real]]</f>
        <v>27034.176368618999</v>
      </c>
      <c r="O874">
        <f>[1]!Table1_2[[#This Row],[consume_hat]]</f>
        <v>26734.6836621724</v>
      </c>
      <c r="P874">
        <f>Table15[[#This Row],[price]]-Table15[[#This Row],[w]]</f>
        <v>58.472380048613559</v>
      </c>
      <c r="Q874">
        <f>[1]CPI!$A$10</f>
        <v>802.87238004861354</v>
      </c>
    </row>
    <row r="875" spans="1:17" x14ac:dyDescent="0.25">
      <c r="A875" s="1">
        <v>44312.416666666664</v>
      </c>
      <c r="B875" t="s">
        <v>917</v>
      </c>
      <c r="C875">
        <v>10</v>
      </c>
      <c r="D875" t="s">
        <v>927</v>
      </c>
      <c r="E875">
        <v>35030.5</v>
      </c>
      <c r="F875">
        <v>34351.89</v>
      </c>
      <c r="G875">
        <v>764.5</v>
      </c>
      <c r="H875">
        <v>763.90586150000001</v>
      </c>
      <c r="I875">
        <f>[1]!Table11_2[[#This Row],[reward_real]]</f>
        <v>-10787817.627499999</v>
      </c>
      <c r="J875">
        <f>[1]!Table13_2[[#This Row],[reward_hat]]</f>
        <v>-10566794.5145257</v>
      </c>
      <c r="K875">
        <f>[1]!Table9_2[[#This Row],[retailer_benefit]]</f>
        <v>23297170.5729267</v>
      </c>
      <c r="L875">
        <f>[1]!Table7_2[[#This Row],[optimum_policy]]</f>
        <v>1590</v>
      </c>
      <c r="M875">
        <f>[1]!Table5_2[[#This Row],[consumer_cost]]</f>
        <v>44872805.827926703</v>
      </c>
      <c r="N875">
        <f>[1]!Table3_2[[#This Row],[consume_real]]</f>
        <v>28221.890457815502</v>
      </c>
      <c r="O875">
        <f>[1]!Table1_2[[#This Row],[consume_hat]]</f>
        <v>27665.174590413899</v>
      </c>
      <c r="P875">
        <f>Table15[[#This Row],[price]]-Table15[[#This Row],[w]]</f>
        <v>38.372380048613536</v>
      </c>
      <c r="Q875">
        <f>[1]CPI!$A$10</f>
        <v>802.87238004861354</v>
      </c>
    </row>
    <row r="876" spans="1:17" x14ac:dyDescent="0.25">
      <c r="A876" s="1">
        <v>44312.458333333336</v>
      </c>
      <c r="B876" t="s">
        <v>917</v>
      </c>
      <c r="C876">
        <v>11</v>
      </c>
      <c r="D876" t="s">
        <v>928</v>
      </c>
      <c r="E876">
        <v>36152.300000000003</v>
      </c>
      <c r="F876">
        <v>35504.19</v>
      </c>
      <c r="G876">
        <v>766.6</v>
      </c>
      <c r="H876">
        <v>767.4536051</v>
      </c>
      <c r="I876">
        <f>[1]!Table11_2[[#This Row],[reward_real]]</f>
        <v>-11178074.246200001</v>
      </c>
      <c r="J876">
        <f>[1]!Table13_2[[#This Row],[reward_hat]]</f>
        <v>-10995563.3915614</v>
      </c>
      <c r="K876">
        <f>[1]!Table9_2[[#This Row],[retailer_benefit]]</f>
        <v>24012591.532275099</v>
      </c>
      <c r="L876">
        <f>[1]!Table7_2[[#This Row],[optimum_policy]]</f>
        <v>1590</v>
      </c>
      <c r="M876">
        <f>[1]!Table5_2[[#This Row],[consumer_cost]]</f>
        <v>46368740.024675198</v>
      </c>
      <c r="N876">
        <f>[1]!Table3_2[[#This Row],[consume_real]]</f>
        <v>29162.7295752674</v>
      </c>
      <c r="O876">
        <f>[1]!Table1_2[[#This Row],[consume_hat]]</f>
        <v>28654.6660767703</v>
      </c>
      <c r="P876">
        <f>Table15[[#This Row],[price]]-Table15[[#This Row],[w]]</f>
        <v>36.272380048613513</v>
      </c>
      <c r="Q876">
        <f>[1]CPI!$A$10</f>
        <v>802.87238004861354</v>
      </c>
    </row>
    <row r="877" spans="1:17" x14ac:dyDescent="0.25">
      <c r="A877" s="1">
        <v>44312.5</v>
      </c>
      <c r="B877" t="s">
        <v>917</v>
      </c>
      <c r="C877">
        <v>12</v>
      </c>
      <c r="D877" t="s">
        <v>929</v>
      </c>
      <c r="E877">
        <v>37672.5</v>
      </c>
      <c r="F877">
        <v>36802.82</v>
      </c>
      <c r="G877">
        <v>761.4</v>
      </c>
      <c r="H877">
        <v>770.12877779999997</v>
      </c>
      <c r="I877">
        <f>[1]!Table11_2[[#This Row],[reward_real]]</f>
        <v>-11532531.734999999</v>
      </c>
      <c r="J877">
        <f>[1]!Table13_2[[#This Row],[reward_hat]]</f>
        <v>-11455833.822309701</v>
      </c>
      <c r="K877">
        <f>[1]!Table9_2[[#This Row],[retailer_benefit]]</f>
        <v>25100750.710850999</v>
      </c>
      <c r="L877">
        <f>[1]!Table7_2[[#This Row],[optimum_policy]]</f>
        <v>1590</v>
      </c>
      <c r="M877">
        <f>[1]!Table5_2[[#This Row],[consumer_cost]]</f>
        <v>48165814.180850998</v>
      </c>
      <c r="N877">
        <f>[1]!Table3_2[[#This Row],[consume_real]]</f>
        <v>30292.964893617002</v>
      </c>
      <c r="O877">
        <f>[1]!Table1_2[[#This Row],[consume_hat]]</f>
        <v>29750.436945683501</v>
      </c>
      <c r="P877">
        <f>Table15[[#This Row],[price]]-Table15[[#This Row],[w]]</f>
        <v>41.472380048613559</v>
      </c>
      <c r="Q877">
        <f>[1]CPI!$A$10</f>
        <v>802.87238004861354</v>
      </c>
    </row>
    <row r="878" spans="1:17" x14ac:dyDescent="0.25">
      <c r="A878" s="1">
        <v>44312.541666666664</v>
      </c>
      <c r="B878" t="s">
        <v>917</v>
      </c>
      <c r="C878">
        <v>13</v>
      </c>
      <c r="D878" t="s">
        <v>930</v>
      </c>
      <c r="E878">
        <v>38221.5</v>
      </c>
      <c r="F878">
        <v>37731.06</v>
      </c>
      <c r="G878">
        <v>799.6</v>
      </c>
      <c r="H878">
        <v>800.2029258</v>
      </c>
      <c r="I878">
        <f>[1]!Table11_2[[#This Row],[reward_real]]</f>
        <v>-12390034.325999999</v>
      </c>
      <c r="J878">
        <f>[1]!Table13_2[[#This Row],[reward_hat]]</f>
        <v>-12244473.262162</v>
      </c>
      <c r="K878">
        <f>[1]!Table9_2[[#This Row],[retailer_benefit]]</f>
        <v>26044484.3611065</v>
      </c>
      <c r="L878">
        <f>[1]!Table7_2[[#This Row],[optimum_policy]]</f>
        <v>1640</v>
      </c>
      <c r="M878">
        <f>[1]!Table5_2[[#This Row],[consumer_cost]]</f>
        <v>50824553.013106503</v>
      </c>
      <c r="N878">
        <f>[1]!Table3_2[[#This Row],[consume_real]]</f>
        <v>30990.581105552701</v>
      </c>
      <c r="O878">
        <f>[1]!Table1_2[[#This Row],[consume_hat]]</f>
        <v>30603.420374412301</v>
      </c>
      <c r="P878">
        <f>Table15[[#This Row],[price]]-Table15[[#This Row],[w]]</f>
        <v>3.2723800486135133</v>
      </c>
      <c r="Q878">
        <f>[1]CPI!$A$10</f>
        <v>802.87238004861354</v>
      </c>
    </row>
    <row r="879" spans="1:17" x14ac:dyDescent="0.25">
      <c r="A879" s="1">
        <v>44312.583333333336</v>
      </c>
      <c r="B879" t="s">
        <v>917</v>
      </c>
      <c r="C879">
        <v>14</v>
      </c>
      <c r="D879" t="s">
        <v>931</v>
      </c>
      <c r="E879">
        <v>38592.800000000003</v>
      </c>
      <c r="F879">
        <v>37861.56</v>
      </c>
      <c r="G879">
        <v>792.4</v>
      </c>
      <c r="H879">
        <v>802.47342779999997</v>
      </c>
      <c r="I879">
        <f>[1]!Table11_2[[#This Row],[reward_real]]</f>
        <v>-12172786.604800001</v>
      </c>
      <c r="J879">
        <f>[1]!Table13_2[[#This Row],[reward_hat]]</f>
        <v>-12167165.2669008</v>
      </c>
      <c r="K879">
        <f>[1]!Table9_2[[#This Row],[retailer_benefit]]</f>
        <v>27577721.495377202</v>
      </c>
      <c r="L879">
        <f>[1]!Table7_2[[#This Row],[optimum_policy]]</f>
        <v>1690</v>
      </c>
      <c r="M879">
        <f>[1]!Table5_2[[#This Row],[consumer_cost]]</f>
        <v>51923294.704977199</v>
      </c>
      <c r="N879">
        <f>[1]!Table3_2[[#This Row],[consume_real]]</f>
        <v>30723.8430206966</v>
      </c>
      <c r="O879">
        <f>[1]!Table1_2[[#This Row],[consume_hat]]</f>
        <v>30324.157399477499</v>
      </c>
      <c r="P879">
        <f>Table15[[#This Row],[price]]-Table15[[#This Row],[w]]</f>
        <v>10.472380048613559</v>
      </c>
      <c r="Q879">
        <f>[1]CPI!$A$10</f>
        <v>802.87238004861354</v>
      </c>
    </row>
    <row r="880" spans="1:17" x14ac:dyDescent="0.25">
      <c r="A880" s="1">
        <v>44312.625</v>
      </c>
      <c r="B880" t="s">
        <v>917</v>
      </c>
      <c r="C880">
        <v>15</v>
      </c>
      <c r="D880" t="s">
        <v>932</v>
      </c>
      <c r="E880">
        <v>38916</v>
      </c>
      <c r="F880">
        <v>38225.54</v>
      </c>
      <c r="G880">
        <v>787.9</v>
      </c>
      <c r="H880">
        <v>798.80750360000002</v>
      </c>
      <c r="I880">
        <f>[1]!Table11_2[[#This Row],[reward_real]]</f>
        <v>-12346529.075999999</v>
      </c>
      <c r="J880">
        <f>[1]!Table13_2[[#This Row],[reward_hat]]</f>
        <v>-12373470.7239553</v>
      </c>
      <c r="K880">
        <f>[1]!Table9_2[[#This Row],[retailer_benefit]]</f>
        <v>26705108.327604</v>
      </c>
      <c r="L880">
        <f>[1]!Table7_2[[#This Row],[optimum_policy]]</f>
        <v>1640</v>
      </c>
      <c r="M880">
        <f>[1]!Table5_2[[#This Row],[consumer_cost]]</f>
        <v>51398166.479603998</v>
      </c>
      <c r="N880">
        <f>[1]!Table3_2[[#This Row],[consume_real]]</f>
        <v>31340.345414392599</v>
      </c>
      <c r="O880">
        <f>[1]!Table1_2[[#This Row],[consume_hat]]</f>
        <v>30979.8560165167</v>
      </c>
      <c r="P880">
        <f>Table15[[#This Row],[price]]-Table15[[#This Row],[w]]</f>
        <v>14.972380048613559</v>
      </c>
      <c r="Q880">
        <f>[1]CPI!$A$10</f>
        <v>802.87238004861354</v>
      </c>
    </row>
    <row r="881" spans="1:17" x14ac:dyDescent="0.25">
      <c r="A881" s="1">
        <v>44312.666666666664</v>
      </c>
      <c r="B881" t="s">
        <v>917</v>
      </c>
      <c r="C881">
        <v>16</v>
      </c>
      <c r="D881" t="s">
        <v>933</v>
      </c>
      <c r="E881">
        <v>38658.800000000003</v>
      </c>
      <c r="F881">
        <v>38073.300000000003</v>
      </c>
      <c r="G881">
        <v>785.5</v>
      </c>
      <c r="H881">
        <v>796.26908560000004</v>
      </c>
      <c r="I881">
        <f>[1]!Table11_2[[#This Row],[reward_real]]</f>
        <v>-12210188.686000001</v>
      </c>
      <c r="J881">
        <f>[1]!Table13_2[[#This Row],[reward_hat]]</f>
        <v>-12267170.0693423</v>
      </c>
      <c r="K881">
        <f>[1]!Table9_2[[#This Row],[retailer_benefit]]</f>
        <v>26565515.549807701</v>
      </c>
      <c r="L881">
        <f>[1]!Table7_2[[#This Row],[optimum_policy]]</f>
        <v>1640</v>
      </c>
      <c r="M881">
        <f>[1]!Table5_2[[#This Row],[consumer_cost]]</f>
        <v>50985892.921807699</v>
      </c>
      <c r="N881">
        <f>[1]!Table3_2[[#This Row],[consume_real]]</f>
        <v>31088.959098663199</v>
      </c>
      <c r="O881">
        <f>[1]!Table1_2[[#This Row],[consume_hat]]</f>
        <v>30811.619565468602</v>
      </c>
      <c r="P881">
        <f>Table15[[#This Row],[price]]-Table15[[#This Row],[w]]</f>
        <v>17.372380048613536</v>
      </c>
      <c r="Q881">
        <f>[1]CPI!$A$10</f>
        <v>802.87238004861354</v>
      </c>
    </row>
    <row r="882" spans="1:17" x14ac:dyDescent="0.25">
      <c r="A882" s="1">
        <v>44312.708333333336</v>
      </c>
      <c r="B882" t="s">
        <v>917</v>
      </c>
      <c r="C882">
        <v>17</v>
      </c>
      <c r="D882" t="s">
        <v>934</v>
      </c>
      <c r="E882">
        <v>38222.6</v>
      </c>
      <c r="F882">
        <v>37511.230000000003</v>
      </c>
      <c r="G882">
        <v>795.1</v>
      </c>
      <c r="H882">
        <v>802.38680380000005</v>
      </c>
      <c r="I882">
        <f>[1]!Table11_2[[#This Row],[reward_real]]</f>
        <v>-12116908.2033999</v>
      </c>
      <c r="J882">
        <f>[1]!Table13_2[[#This Row],[reward_hat]]</f>
        <v>-12052666.324889099</v>
      </c>
      <c r="K882">
        <f>[1]!Table9_2[[#This Row],[retailer_benefit]]</f>
        <v>27275616.0262172</v>
      </c>
      <c r="L882">
        <f>[1]!Table7_2[[#This Row],[optimum_policy]]</f>
        <v>1690</v>
      </c>
      <c r="M882">
        <f>[1]!Table5_2[[#This Row],[consumer_cost]]</f>
        <v>51509432.433017202</v>
      </c>
      <c r="N882">
        <f>[1]!Table3_2[[#This Row],[consume_real]]</f>
        <v>30478.954102377</v>
      </c>
      <c r="O882">
        <f>[1]!Table1_2[[#This Row],[consume_hat]]</f>
        <v>30042.035258063399</v>
      </c>
      <c r="P882">
        <f>Table15[[#This Row],[price]]-Table15[[#This Row],[w]]</f>
        <v>7.7723800486135133</v>
      </c>
      <c r="Q882">
        <f>[1]CPI!$A$10</f>
        <v>802.87238004861354</v>
      </c>
    </row>
    <row r="883" spans="1:17" x14ac:dyDescent="0.25">
      <c r="A883" s="1">
        <v>44312.75</v>
      </c>
      <c r="B883" t="s">
        <v>917</v>
      </c>
      <c r="C883">
        <v>18</v>
      </c>
      <c r="D883" t="s">
        <v>935</v>
      </c>
      <c r="E883">
        <v>37162.5</v>
      </c>
      <c r="F883">
        <v>36642.11</v>
      </c>
      <c r="G883">
        <v>797.2</v>
      </c>
      <c r="H883">
        <v>801.05665969999995</v>
      </c>
      <c r="I883">
        <f>[1]!Table11_2[[#This Row],[reward_real]]</f>
        <v>-11826891.300000001</v>
      </c>
      <c r="J883">
        <f>[1]!Table13_2[[#This Row],[reward_hat]]</f>
        <v>-11744654.750760799</v>
      </c>
      <c r="K883">
        <f>[1]!Table9_2[[#This Row],[retailer_benefit]]</f>
        <v>26490337.5630707</v>
      </c>
      <c r="L883">
        <f>[1]!Table7_2[[#This Row],[optimum_policy]]</f>
        <v>1690</v>
      </c>
      <c r="M883">
        <f>[1]!Table5_2[[#This Row],[consumer_cost]]</f>
        <v>50144120.163070701</v>
      </c>
      <c r="N883">
        <f>[1]!Table3_2[[#This Row],[consume_real]]</f>
        <v>29671.077019568402</v>
      </c>
      <c r="O883">
        <f>[1]!Table1_2[[#This Row],[consume_hat]]</f>
        <v>29322.906460659899</v>
      </c>
      <c r="P883">
        <f>Table15[[#This Row],[price]]-Table15[[#This Row],[w]]</f>
        <v>5.6723800486134905</v>
      </c>
      <c r="Q883">
        <f>[1]CPI!$A$10</f>
        <v>802.87238004861354</v>
      </c>
    </row>
    <row r="884" spans="1:17" x14ac:dyDescent="0.25">
      <c r="A884" s="1">
        <v>44312.791666666664</v>
      </c>
      <c r="B884" t="s">
        <v>917</v>
      </c>
      <c r="C884">
        <v>19</v>
      </c>
      <c r="D884" t="s">
        <v>936</v>
      </c>
      <c r="E884">
        <v>36323.1</v>
      </c>
      <c r="F884">
        <v>35701.53</v>
      </c>
      <c r="G884">
        <v>762.2</v>
      </c>
      <c r="H884">
        <v>770.95657630000005</v>
      </c>
      <c r="I884">
        <f>[1]!Table11_2[[#This Row],[reward_real]]</f>
        <v>-11136589.8138</v>
      </c>
      <c r="J884">
        <f>[1]!Table13_2[[#This Row],[reward_hat]]</f>
        <v>-11130465.365354</v>
      </c>
      <c r="K884">
        <f>[1]!Table9_2[[#This Row],[retailer_benefit]]</f>
        <v>24190157.564585701</v>
      </c>
      <c r="L884">
        <f>[1]!Table7_2[[#This Row],[optimum_policy]]</f>
        <v>1590</v>
      </c>
      <c r="M884">
        <f>[1]!Table5_2[[#This Row],[consumer_cost]]</f>
        <v>46463337.1921857</v>
      </c>
      <c r="N884">
        <f>[1]!Table3_2[[#This Row],[consume_real]]</f>
        <v>29222.2246491734</v>
      </c>
      <c r="O884">
        <f>[1]!Table1_2[[#This Row],[consume_hat]]</f>
        <v>28874.428750030798</v>
      </c>
      <c r="P884">
        <f>Table15[[#This Row],[price]]-Table15[[#This Row],[w]]</f>
        <v>40.672380048613491</v>
      </c>
      <c r="Q884">
        <f>[1]CPI!$A$10</f>
        <v>802.87238004861354</v>
      </c>
    </row>
    <row r="885" spans="1:17" x14ac:dyDescent="0.25">
      <c r="A885" s="1">
        <v>44312.833333333336</v>
      </c>
      <c r="B885" t="s">
        <v>917</v>
      </c>
      <c r="C885">
        <v>20</v>
      </c>
      <c r="D885" t="s">
        <v>937</v>
      </c>
      <c r="E885">
        <v>37142.699999999997</v>
      </c>
      <c r="F885">
        <v>36311.11</v>
      </c>
      <c r="G885">
        <v>758</v>
      </c>
      <c r="H885">
        <v>778.60041909999995</v>
      </c>
      <c r="I885">
        <f>[1]!Table11_2[[#This Row],[reward_real]]</f>
        <v>-11128695.774</v>
      </c>
      <c r="J885">
        <f>[1]!Table13_2[[#This Row],[reward_hat]]</f>
        <v>-11320868.9866888</v>
      </c>
      <c r="K885">
        <f>[1]!Table9_2[[#This Row],[retailer_benefit]]</f>
        <v>25898442.408094902</v>
      </c>
      <c r="L885">
        <f>[1]!Table7_2[[#This Row],[optimum_policy]]</f>
        <v>1640</v>
      </c>
      <c r="M885">
        <f>[1]!Table5_2[[#This Row],[consumer_cost]]</f>
        <v>48155833.956094898</v>
      </c>
      <c r="N885">
        <f>[1]!Table3_2[[#This Row],[consume_real]]</f>
        <v>29363.313387862701</v>
      </c>
      <c r="O885">
        <f>[1]!Table1_2[[#This Row],[consume_hat]]</f>
        <v>29080.048532458499</v>
      </c>
      <c r="P885">
        <f>Table15[[#This Row],[price]]-Table15[[#This Row],[w]]</f>
        <v>44.872380048613536</v>
      </c>
      <c r="Q885">
        <f>[1]CPI!$A$10</f>
        <v>802.87238004861354</v>
      </c>
    </row>
    <row r="886" spans="1:17" x14ac:dyDescent="0.25">
      <c r="A886" s="1">
        <v>44312.875</v>
      </c>
      <c r="B886" t="s">
        <v>917</v>
      </c>
      <c r="C886">
        <v>21</v>
      </c>
      <c r="D886" t="s">
        <v>938</v>
      </c>
      <c r="E886">
        <v>38935.800000000003</v>
      </c>
      <c r="F886">
        <v>38279.17</v>
      </c>
      <c r="G886">
        <v>804.6</v>
      </c>
      <c r="H886">
        <v>825.79498960000001</v>
      </c>
      <c r="I886">
        <f>[1]!Table11_2[[#This Row],[reward_real]]</f>
        <v>-12386023.0812</v>
      </c>
      <c r="J886">
        <f>[1]!Table13_2[[#This Row],[reward_hat]]</f>
        <v>-12655822.586004701</v>
      </c>
      <c r="K886">
        <f>[1]!Table9_2[[#This Row],[retailer_benefit]]</f>
        <v>28799120.035183799</v>
      </c>
      <c r="L886">
        <f>[1]!Table7_2[[#This Row],[optimum_policy]]</f>
        <v>1740</v>
      </c>
      <c r="M886">
        <f>[1]!Table5_2[[#This Row],[consumer_cost]]</f>
        <v>53571166.197583899</v>
      </c>
      <c r="N886">
        <f>[1]!Table3_2[[#This Row],[consume_real]]</f>
        <v>30788.0265503355</v>
      </c>
      <c r="O886">
        <f>[1]!Table1_2[[#This Row],[consume_hat]]</f>
        <v>30651.245756920402</v>
      </c>
      <c r="P886">
        <f>Table15[[#This Row],[price]]-Table15[[#This Row],[w]]</f>
        <v>-1.7276199513864867</v>
      </c>
      <c r="Q886">
        <f>[1]CPI!$A$10</f>
        <v>802.87238004861354</v>
      </c>
    </row>
    <row r="887" spans="1:17" x14ac:dyDescent="0.25">
      <c r="A887" s="1">
        <v>44312.916666666664</v>
      </c>
      <c r="B887" t="s">
        <v>917</v>
      </c>
      <c r="C887">
        <v>22</v>
      </c>
      <c r="D887" t="s">
        <v>939</v>
      </c>
      <c r="E887">
        <v>38728</v>
      </c>
      <c r="F887">
        <v>38152.26</v>
      </c>
      <c r="G887">
        <v>809</v>
      </c>
      <c r="H887">
        <v>834.64765069999999</v>
      </c>
      <c r="I887">
        <f>[1]!Table11_2[[#This Row],[reward_real]]</f>
        <v>-12420456.880000001</v>
      </c>
      <c r="J887">
        <f>[1]!Table13_2[[#This Row],[reward_hat]]</f>
        <v>-12813135.6499939</v>
      </c>
      <c r="K887">
        <f>[1]!Table9_2[[#This Row],[retailer_benefit]]</f>
        <v>28587009.5309765</v>
      </c>
      <c r="L887">
        <f>[1]!Table7_2[[#This Row],[optimum_policy]]</f>
        <v>1740</v>
      </c>
      <c r="M887">
        <f>[1]!Table5_2[[#This Row],[consumer_cost]]</f>
        <v>53427923.290976502</v>
      </c>
      <c r="N887">
        <f>[1]!Table3_2[[#This Row],[consume_real]]</f>
        <v>30705.703040791101</v>
      </c>
      <c r="O887">
        <f>[1]!Table1_2[[#This Row],[consume_hat]]</f>
        <v>30703.101215325001</v>
      </c>
      <c r="P887">
        <f>Table15[[#This Row],[price]]-Table15[[#This Row],[w]]</f>
        <v>-6.127619951386464</v>
      </c>
      <c r="Q887">
        <f>[1]CPI!$A$10</f>
        <v>802.87238004861354</v>
      </c>
    </row>
    <row r="888" spans="1:17" x14ac:dyDescent="0.25">
      <c r="A888" s="1">
        <v>44312.958333333336</v>
      </c>
      <c r="B888" t="s">
        <v>917</v>
      </c>
      <c r="C888">
        <v>23</v>
      </c>
      <c r="D888" t="s">
        <v>940</v>
      </c>
      <c r="E888">
        <v>38033.699999999997</v>
      </c>
      <c r="F888">
        <v>37333.79</v>
      </c>
      <c r="G888">
        <v>766</v>
      </c>
      <c r="H888">
        <v>790.20778910000001</v>
      </c>
      <c r="I888">
        <f>[1]!Table11_2[[#This Row],[reward_real]]</f>
        <v>-11575176.257999999</v>
      </c>
      <c r="J888">
        <f>[1]!Table13_2[[#This Row],[reward_hat]]</f>
        <v>-11895389.072776999</v>
      </c>
      <c r="K888">
        <f>[1]!Table9_2[[#This Row],[retailer_benefit]]</f>
        <v>26414370.886402</v>
      </c>
      <c r="L888">
        <f>[1]!Table7_2[[#This Row],[optimum_policy]]</f>
        <v>1640</v>
      </c>
      <c r="M888">
        <f>[1]!Table5_2[[#This Row],[consumer_cost]]</f>
        <v>49564723.402401999</v>
      </c>
      <c r="N888">
        <f>[1]!Table3_2[[#This Row],[consume_real]]</f>
        <v>30222.392318537801</v>
      </c>
      <c r="O888">
        <f>[1]!Table1_2[[#This Row],[consume_hat]]</f>
        <v>30106.990177735199</v>
      </c>
      <c r="P888">
        <f>Table15[[#This Row],[price]]-Table15[[#This Row],[w]]</f>
        <v>36.872380048613536</v>
      </c>
      <c r="Q888">
        <f>[1]CPI!$A$10</f>
        <v>802.87238004861354</v>
      </c>
    </row>
    <row r="889" spans="1:17" x14ac:dyDescent="0.25">
      <c r="A889" s="1">
        <v>44313</v>
      </c>
      <c r="B889" t="s">
        <v>917</v>
      </c>
      <c r="C889">
        <v>24</v>
      </c>
      <c r="D889" t="s">
        <v>941</v>
      </c>
      <c r="E889">
        <v>37091.699999999997</v>
      </c>
      <c r="F889">
        <v>36470.81</v>
      </c>
      <c r="G889">
        <v>753.4</v>
      </c>
      <c r="H889">
        <v>769.19349910000005</v>
      </c>
      <c r="I889">
        <f>[1]!Table11_2[[#This Row],[reward_real]]</f>
        <v>-11179660.930199901</v>
      </c>
      <c r="J889">
        <f>[1]!Table13_2[[#This Row],[reward_hat]]</f>
        <v>-11332361.964965399</v>
      </c>
      <c r="K889">
        <f>[1]!Table9_2[[#This Row],[retailer_benefit]]</f>
        <v>24828522.256982502</v>
      </c>
      <c r="L889">
        <f>[1]!Table7_2[[#This Row],[optimum_policy]]</f>
        <v>1590</v>
      </c>
      <c r="M889">
        <f>[1]!Table5_2[[#This Row],[consumer_cost]]</f>
        <v>47187844.117382497</v>
      </c>
      <c r="N889">
        <f>[1]!Table3_2[[#This Row],[consume_real]]</f>
        <v>29677.8893820015</v>
      </c>
      <c r="O889">
        <f>[1]!Table1_2[[#This Row],[consume_hat]]</f>
        <v>29465.568749820799</v>
      </c>
      <c r="P889">
        <f>Table15[[#This Row],[price]]-Table15[[#This Row],[w]]</f>
        <v>49.472380048613559</v>
      </c>
      <c r="Q889">
        <f>[1]CPI!$A$10</f>
        <v>802.87238004861354</v>
      </c>
    </row>
    <row r="890" spans="1:17" x14ac:dyDescent="0.25">
      <c r="A890" s="1">
        <v>44313.041666666664</v>
      </c>
      <c r="B890" t="s">
        <v>942</v>
      </c>
      <c r="C890">
        <v>1</v>
      </c>
      <c r="D890" t="s">
        <v>943</v>
      </c>
      <c r="E890">
        <v>36142.800000000003</v>
      </c>
      <c r="F890">
        <v>34848.82</v>
      </c>
      <c r="G890">
        <v>744.8</v>
      </c>
      <c r="H890">
        <v>775.27929859999995</v>
      </c>
      <c r="I890">
        <f>[1]!Table11_2[[#This Row],[reward_real]]</f>
        <v>-10710268.2096</v>
      </c>
      <c r="J890">
        <f>[1]!Table13_2[[#This Row],[reward_hat]]</f>
        <v>-10953499.407268699</v>
      </c>
      <c r="K890">
        <f>[1]!Table9_2[[#This Row],[retailer_benefit]]</f>
        <v>24308052.338222101</v>
      </c>
      <c r="L890">
        <f>[1]!Table7_2[[#This Row],[optimum_policy]]</f>
        <v>1590</v>
      </c>
      <c r="M890">
        <f>[1]!Table5_2[[#This Row],[consumer_cost]]</f>
        <v>45728588.757422097</v>
      </c>
      <c r="N890">
        <f>[1]!Table3_2[[#This Row],[consume_real]]</f>
        <v>28760.1187153598</v>
      </c>
      <c r="O890">
        <f>[1]!Table1_2[[#This Row],[consume_hat]]</f>
        <v>28256.9118681974</v>
      </c>
      <c r="P890">
        <f>Table15[[#This Row],[price]]-Table15[[#This Row],[w]]</f>
        <v>58.072380048613581</v>
      </c>
      <c r="Q890">
        <f>[1]CPI!$A$10</f>
        <v>802.87238004861354</v>
      </c>
    </row>
    <row r="891" spans="1:17" x14ac:dyDescent="0.25">
      <c r="A891" s="1">
        <v>44313.083333333336</v>
      </c>
      <c r="B891" t="s">
        <v>942</v>
      </c>
      <c r="C891">
        <v>2</v>
      </c>
      <c r="D891" t="s">
        <v>944</v>
      </c>
      <c r="E891">
        <v>34514.6</v>
      </c>
      <c r="F891">
        <v>33362.07</v>
      </c>
      <c r="G891">
        <v>727.7</v>
      </c>
      <c r="H891">
        <v>753.39830400000005</v>
      </c>
      <c r="I891">
        <f>[1]!Table11_2[[#This Row],[reward_real]]</f>
        <v>-9879562.6478000004</v>
      </c>
      <c r="J891">
        <f>[1]!Table13_2[[#This Row],[reward_hat]]</f>
        <v>-10055494.6867727</v>
      </c>
      <c r="K891">
        <f>[1]!Table9_2[[#This Row],[retailer_benefit]]</f>
        <v>23413898.230583798</v>
      </c>
      <c r="L891">
        <f>[1]!Table7_2[[#This Row],[optimum_policy]]</f>
        <v>1590</v>
      </c>
      <c r="M891">
        <f>[1]!Table5_2[[#This Row],[consumer_cost]]</f>
        <v>43173023.526183799</v>
      </c>
      <c r="N891">
        <f>[1]!Table3_2[[#This Row],[consume_real]]</f>
        <v>27152.8449850213</v>
      </c>
      <c r="O891">
        <f>[1]!Table1_2[[#This Row],[consume_hat]]</f>
        <v>26693.701415408701</v>
      </c>
      <c r="P891">
        <f>Table15[[#This Row],[price]]-Table15[[#This Row],[w]]</f>
        <v>75.172380048613491</v>
      </c>
      <c r="Q891">
        <f>[1]CPI!$A$10</f>
        <v>802.87238004861354</v>
      </c>
    </row>
    <row r="892" spans="1:17" x14ac:dyDescent="0.25">
      <c r="A892" s="1">
        <v>44313.125</v>
      </c>
      <c r="B892" t="s">
        <v>942</v>
      </c>
      <c r="C892">
        <v>3</v>
      </c>
      <c r="D892" t="s">
        <v>945</v>
      </c>
      <c r="E892">
        <v>33147.4</v>
      </c>
      <c r="F892">
        <v>32204.19</v>
      </c>
      <c r="G892">
        <v>728.3</v>
      </c>
      <c r="H892">
        <v>745.73839339999995</v>
      </c>
      <c r="I892">
        <f>[1]!Table11_2[[#This Row],[reward_real]]</f>
        <v>-9649108.6977999993</v>
      </c>
      <c r="J892">
        <f>[1]!Table13_2[[#This Row],[reward_hat]]</f>
        <v>-9705880.8032296207</v>
      </c>
      <c r="K892">
        <f>[1]!Table9_2[[#This Row],[retailer_benefit]]</f>
        <v>21508118.9894391</v>
      </c>
      <c r="L892">
        <f>[1]!Table7_2[[#This Row],[optimum_policy]]</f>
        <v>1540</v>
      </c>
      <c r="M892">
        <f>[1]!Table5_2[[#This Row],[consumer_cost]]</f>
        <v>40806336.385039099</v>
      </c>
      <c r="N892">
        <f>[1]!Table3_2[[#This Row],[consume_real]]</f>
        <v>26497.6210292461</v>
      </c>
      <c r="O892">
        <f>[1]!Table1_2[[#This Row],[consume_hat]]</f>
        <v>26030.256426244301</v>
      </c>
      <c r="P892">
        <f>Table15[[#This Row],[price]]-Table15[[#This Row],[w]]</f>
        <v>74.572380048613581</v>
      </c>
      <c r="Q892">
        <f>[1]CPI!$A$10</f>
        <v>802.87238004861354</v>
      </c>
    </row>
    <row r="893" spans="1:17" x14ac:dyDescent="0.25">
      <c r="A893" s="1">
        <v>44313.166666666664</v>
      </c>
      <c r="B893" t="s">
        <v>942</v>
      </c>
      <c r="C893">
        <v>4</v>
      </c>
      <c r="D893" t="s">
        <v>946</v>
      </c>
      <c r="E893">
        <v>32319.1</v>
      </c>
      <c r="F893">
        <v>31440.35</v>
      </c>
      <c r="G893">
        <v>728.5</v>
      </c>
      <c r="H893">
        <v>727.86573539999995</v>
      </c>
      <c r="I893">
        <f>[1]!Table11_2[[#This Row],[reward_real]]</f>
        <v>-9557242.6565000005</v>
      </c>
      <c r="J893">
        <f>[1]!Table13_2[[#This Row],[reward_hat]]</f>
        <v>-9285617.6143288705</v>
      </c>
      <c r="K893">
        <f>[1]!Table9_2[[#This Row],[retailer_benefit]]</f>
        <v>19980343.9476314</v>
      </c>
      <c r="L893">
        <f>[1]!Table7_2[[#This Row],[optimum_policy]]</f>
        <v>1490</v>
      </c>
      <c r="M893">
        <f>[1]!Table5_2[[#This Row],[consumer_cost]]</f>
        <v>39094829.260631397</v>
      </c>
      <c r="N893">
        <f>[1]!Table3_2[[#This Row],[consume_real]]</f>
        <v>26238.1404433768</v>
      </c>
      <c r="O893">
        <f>[1]!Table1_2[[#This Row],[consume_hat]]</f>
        <v>25514.644151910601</v>
      </c>
      <c r="P893">
        <f>Table15[[#This Row],[price]]-Table15[[#This Row],[w]]</f>
        <v>74.372380048613536</v>
      </c>
      <c r="Q893">
        <f>[1]CPI!$A$10</f>
        <v>802.87238004861354</v>
      </c>
    </row>
    <row r="894" spans="1:17" x14ac:dyDescent="0.25">
      <c r="A894" s="1">
        <v>44313.208333333336</v>
      </c>
      <c r="B894" t="s">
        <v>942</v>
      </c>
      <c r="C894">
        <v>5</v>
      </c>
      <c r="D894" t="s">
        <v>947</v>
      </c>
      <c r="E894">
        <v>32186.6</v>
      </c>
      <c r="F894">
        <v>31335</v>
      </c>
      <c r="G894">
        <v>710.2</v>
      </c>
      <c r="H894">
        <v>703.08099530000004</v>
      </c>
      <c r="I894">
        <f>[1]!Table11_2[[#This Row],[reward_real]]</f>
        <v>-9315381.3988000005</v>
      </c>
      <c r="J894">
        <f>[1]!Table13_2[[#This Row],[reward_hat]]</f>
        <v>-8937299.3631408792</v>
      </c>
      <c r="K894">
        <f>[1]!Table9_2[[#This Row],[retailer_benefit]]</f>
        <v>19144931.9764692</v>
      </c>
      <c r="L894">
        <f>[1]!Table7_2[[#This Row],[optimum_policy]]</f>
        <v>1440</v>
      </c>
      <c r="M894">
        <f>[1]!Table5_2[[#This Row],[consumer_cost]]</f>
        <v>37775694.774069197</v>
      </c>
      <c r="N894">
        <f>[1]!Table3_2[[#This Row],[consume_real]]</f>
        <v>26233.121370881399</v>
      </c>
      <c r="O894">
        <f>[1]!Table1_2[[#This Row],[consume_hat]]</f>
        <v>25423.2426210415</v>
      </c>
      <c r="P894">
        <f>Table15[[#This Row],[price]]-Table15[[#This Row],[w]]</f>
        <v>92.672380048613491</v>
      </c>
      <c r="Q894">
        <f>[1]CPI!$A$10</f>
        <v>802.87238004861354</v>
      </c>
    </row>
    <row r="895" spans="1:17" x14ac:dyDescent="0.25">
      <c r="A895" s="1">
        <v>44313.25</v>
      </c>
      <c r="B895" t="s">
        <v>942</v>
      </c>
      <c r="C895">
        <v>6</v>
      </c>
      <c r="D895" t="s">
        <v>948</v>
      </c>
      <c r="E895">
        <v>31286.2</v>
      </c>
      <c r="F895">
        <v>30683.53</v>
      </c>
      <c r="G895">
        <v>695.5</v>
      </c>
      <c r="H895">
        <v>670.24906269999997</v>
      </c>
      <c r="I895">
        <f>[1]!Table11_2[[#This Row],[reward_real]]</f>
        <v>-8924232.1190000009</v>
      </c>
      <c r="J895">
        <f>[1]!Table13_2[[#This Row],[reward_hat]]</f>
        <v>-8295198.6592507903</v>
      </c>
      <c r="K895">
        <f>[1]!Table9_2[[#This Row],[retailer_benefit]]</f>
        <v>17822801.456924502</v>
      </c>
      <c r="L895">
        <f>[1]!Table7_2[[#This Row],[optimum_policy]]</f>
        <v>1390</v>
      </c>
      <c r="M895">
        <f>[1]!Table5_2[[#This Row],[consumer_cost]]</f>
        <v>35671265.694924504</v>
      </c>
      <c r="N895">
        <f>[1]!Table3_2[[#This Row],[consume_real]]</f>
        <v>25662.7810754852</v>
      </c>
      <c r="O895">
        <f>[1]!Table1_2[[#This Row],[consume_hat]]</f>
        <v>24752.5856292875</v>
      </c>
      <c r="P895">
        <f>Table15[[#This Row],[price]]-Table15[[#This Row],[w]]</f>
        <v>107.37238004861354</v>
      </c>
      <c r="Q895">
        <f>[1]CPI!$A$10</f>
        <v>802.87238004861354</v>
      </c>
    </row>
    <row r="896" spans="1:17" x14ac:dyDescent="0.25">
      <c r="A896" s="1">
        <v>44313.291666666664</v>
      </c>
      <c r="B896" t="s">
        <v>942</v>
      </c>
      <c r="C896">
        <v>7</v>
      </c>
      <c r="D896" t="s">
        <v>949</v>
      </c>
      <c r="E896">
        <v>30433.200000000001</v>
      </c>
      <c r="F896">
        <v>29746.82</v>
      </c>
      <c r="G896">
        <v>697.9</v>
      </c>
      <c r="H896">
        <v>664.91775340000004</v>
      </c>
      <c r="I896">
        <f>[1]!Table11_2[[#This Row],[reward_real]]</f>
        <v>-8724011.5451999996</v>
      </c>
      <c r="J896">
        <f>[1]!Table13_2[[#This Row],[reward_hat]]</f>
        <v>-7948394.1659792196</v>
      </c>
      <c r="K896">
        <f>[1]!Table9_2[[#This Row],[retailer_benefit]]</f>
        <v>17303018.7431807</v>
      </c>
      <c r="L896">
        <f>[1]!Table7_2[[#This Row],[optimum_policy]]</f>
        <v>1390</v>
      </c>
      <c r="M896">
        <f>[1]!Table5_2[[#This Row],[consumer_cost]]</f>
        <v>34751041.833580703</v>
      </c>
      <c r="N896">
        <f>[1]!Table3_2[[#This Row],[consume_real]]</f>
        <v>25000.7495205616</v>
      </c>
      <c r="O896">
        <f>[1]!Table1_2[[#This Row],[consume_hat]]</f>
        <v>23907.901767572599</v>
      </c>
      <c r="P896">
        <f>Table15[[#This Row],[price]]-Table15[[#This Row],[w]]</f>
        <v>104.97238004861356</v>
      </c>
      <c r="Q896">
        <f>[1]CPI!$A$10</f>
        <v>802.87238004861354</v>
      </c>
    </row>
    <row r="897" spans="1:17" x14ac:dyDescent="0.25">
      <c r="A897" s="1">
        <v>44313.333333333336</v>
      </c>
      <c r="B897" t="s">
        <v>942</v>
      </c>
      <c r="C897">
        <v>8</v>
      </c>
      <c r="D897" t="s">
        <v>950</v>
      </c>
      <c r="E897">
        <v>31356.2</v>
      </c>
      <c r="F897">
        <v>30816.400000000001</v>
      </c>
      <c r="G897">
        <v>727.6</v>
      </c>
      <c r="H897">
        <v>714.48336519999998</v>
      </c>
      <c r="I897">
        <f>[1]!Table11_2[[#This Row],[reward_real]]</f>
        <v>-9255848.5407999996</v>
      </c>
      <c r="J897">
        <f>[1]!Table13_2[[#This Row],[reward_hat]]</f>
        <v>-8858025.8138077594</v>
      </c>
      <c r="K897">
        <f>[1]!Table9_2[[#This Row],[retailer_benefit]]</f>
        <v>19397083.363127802</v>
      </c>
      <c r="L897">
        <f>[1]!Table7_2[[#This Row],[optimum_policy]]</f>
        <v>1490</v>
      </c>
      <c r="M897">
        <f>[1]!Table5_2[[#This Row],[consumer_cost]]</f>
        <v>37908780.444727801</v>
      </c>
      <c r="N897">
        <f>[1]!Table3_2[[#This Row],[consume_real]]</f>
        <v>25442.134526663001</v>
      </c>
      <c r="O897">
        <f>[1]!Table1_2[[#This Row],[consume_hat]]</f>
        <v>24795.611052717399</v>
      </c>
      <c r="P897">
        <f>Table15[[#This Row],[price]]-Table15[[#This Row],[w]]</f>
        <v>75.272380048613513</v>
      </c>
      <c r="Q897">
        <f>[1]CPI!$A$10</f>
        <v>802.87238004861354</v>
      </c>
    </row>
    <row r="898" spans="1:17" x14ac:dyDescent="0.25">
      <c r="A898" s="1">
        <v>44313.375</v>
      </c>
      <c r="B898" t="s">
        <v>942</v>
      </c>
      <c r="C898">
        <v>9</v>
      </c>
      <c r="D898" t="s">
        <v>951</v>
      </c>
      <c r="E898">
        <v>33563.599999999999</v>
      </c>
      <c r="F898">
        <v>33167.879999999997</v>
      </c>
      <c r="G898">
        <v>744.2</v>
      </c>
      <c r="H898">
        <v>743.76237279999998</v>
      </c>
      <c r="I898">
        <f>[1]!Table11_2[[#This Row],[reward_real]]</f>
        <v>-10085123.400800001</v>
      </c>
      <c r="J898">
        <f>[1]!Table13_2[[#This Row],[reward_hat]]</f>
        <v>-9957654.2975660004</v>
      </c>
      <c r="K898">
        <f>[1]!Table9_2[[#This Row],[retailer_benefit]]</f>
        <v>21568775.0668009</v>
      </c>
      <c r="L898">
        <f>[1]!Table7_2[[#This Row],[optimum_policy]]</f>
        <v>1540</v>
      </c>
      <c r="M898">
        <f>[1]!Table5_2[[#This Row],[consumer_cost]]</f>
        <v>41739021.868400902</v>
      </c>
      <c r="N898">
        <f>[1]!Table3_2[[#This Row],[consume_real]]</f>
        <v>27103.260953507099</v>
      </c>
      <c r="O898">
        <f>[1]!Table1_2[[#This Row],[consume_hat]]</f>
        <v>26776.440062896399</v>
      </c>
      <c r="P898">
        <f>Table15[[#This Row],[price]]-Table15[[#This Row],[w]]</f>
        <v>58.672380048613491</v>
      </c>
      <c r="Q898">
        <f>[1]CPI!$A$10</f>
        <v>802.87238004861354</v>
      </c>
    </row>
    <row r="899" spans="1:17" x14ac:dyDescent="0.25">
      <c r="A899" s="1">
        <v>44313.416666666664</v>
      </c>
      <c r="B899" t="s">
        <v>942</v>
      </c>
      <c r="C899">
        <v>10</v>
      </c>
      <c r="D899" t="s">
        <v>952</v>
      </c>
      <c r="E899">
        <v>35136.199999999997</v>
      </c>
      <c r="F899">
        <v>34643.870000000003</v>
      </c>
      <c r="G899">
        <v>756.9</v>
      </c>
      <c r="H899">
        <v>758.81059560000006</v>
      </c>
      <c r="I899">
        <f>[1]!Table11_2[[#This Row],[reward_real]]</f>
        <v>-10662817.750199899</v>
      </c>
      <c r="J899">
        <f>[1]!Table13_2[[#This Row],[reward_hat]]</f>
        <v>-10552462.2230334</v>
      </c>
      <c r="K899">
        <f>[1]!Table9_2[[#This Row],[retailer_benefit]]</f>
        <v>23472568.285616599</v>
      </c>
      <c r="L899">
        <f>[1]!Table7_2[[#This Row],[optimum_policy]]</f>
        <v>1590</v>
      </c>
      <c r="M899">
        <f>[1]!Table5_2[[#This Row],[consumer_cost]]</f>
        <v>44798203.786016598</v>
      </c>
      <c r="N899">
        <f>[1]!Table3_2[[#This Row],[consume_real]]</f>
        <v>28174.970934601599</v>
      </c>
      <c r="O899">
        <f>[1]!Table1_2[[#This Row],[consume_hat]]</f>
        <v>27813.1651950825</v>
      </c>
      <c r="P899">
        <f>Table15[[#This Row],[price]]-Table15[[#This Row],[w]]</f>
        <v>45.972380048613559</v>
      </c>
      <c r="Q899">
        <f>[1]CPI!$A$10</f>
        <v>802.87238004861354</v>
      </c>
    </row>
    <row r="900" spans="1:17" x14ac:dyDescent="0.25">
      <c r="A900" s="1">
        <v>44313.458333333336</v>
      </c>
      <c r="B900" t="s">
        <v>942</v>
      </c>
      <c r="C900">
        <v>11</v>
      </c>
      <c r="D900" t="s">
        <v>953</v>
      </c>
      <c r="E900">
        <v>36458.400000000001</v>
      </c>
      <c r="F900">
        <v>35688.9</v>
      </c>
      <c r="G900">
        <v>761.4</v>
      </c>
      <c r="H900">
        <v>762.91210530000001</v>
      </c>
      <c r="I900">
        <f>[1]!Table11_2[[#This Row],[reward_real]]</f>
        <v>-11160864.158399999</v>
      </c>
      <c r="J900">
        <f>[1]!Table13_2[[#This Row],[reward_hat]]</f>
        <v>-10957139.7715954</v>
      </c>
      <c r="K900">
        <f>[1]!Table9_2[[#This Row],[retailer_benefit]]</f>
        <v>24291809.933412701</v>
      </c>
      <c r="L900">
        <f>[1]!Table7_2[[#This Row],[optimum_policy]]</f>
        <v>1590</v>
      </c>
      <c r="M900">
        <f>[1]!Table5_2[[#This Row],[consumer_cost]]</f>
        <v>46613538.250212699</v>
      </c>
      <c r="N900">
        <f>[1]!Table3_2[[#This Row],[consume_real]]</f>
        <v>29316.690723404201</v>
      </c>
      <c r="O900">
        <f>[1]!Table1_2[[#This Row],[consume_hat]]</f>
        <v>28724.514124578302</v>
      </c>
      <c r="P900">
        <f>Table15[[#This Row],[price]]-Table15[[#This Row],[w]]</f>
        <v>41.472380048613559</v>
      </c>
      <c r="Q900">
        <f>[1]CPI!$A$10</f>
        <v>802.87238004861354</v>
      </c>
    </row>
    <row r="901" spans="1:17" x14ac:dyDescent="0.25">
      <c r="A901" s="1">
        <v>44313.5</v>
      </c>
      <c r="B901" t="s">
        <v>942</v>
      </c>
      <c r="C901">
        <v>12</v>
      </c>
      <c r="D901" t="s">
        <v>954</v>
      </c>
      <c r="E901">
        <v>37909.199999999997</v>
      </c>
      <c r="F901">
        <v>36997.800000000003</v>
      </c>
      <c r="G901">
        <v>726.9</v>
      </c>
      <c r="H901">
        <v>763.81422029999999</v>
      </c>
      <c r="I901">
        <f>[1]!Table11_2[[#This Row],[reward_real]]</f>
        <v>-10833349.9931999</v>
      </c>
      <c r="J901">
        <f>[1]!Table13_2[[#This Row],[reward_hat]]</f>
        <v>-11378687.8188213</v>
      </c>
      <c r="K901">
        <f>[1]!Table9_2[[#This Row],[retailer_benefit]]</f>
        <v>25726411.8286722</v>
      </c>
      <c r="L901">
        <f>[1]!Table7_2[[#This Row],[optimum_policy]]</f>
        <v>1590</v>
      </c>
      <c r="M901">
        <f>[1]!Table5_2[[#This Row],[consumer_cost]]</f>
        <v>47393111.815072201</v>
      </c>
      <c r="N901">
        <f>[1]!Table3_2[[#This Row],[consume_real]]</f>
        <v>29806.988562938499</v>
      </c>
      <c r="O901">
        <f>[1]!Table1_2[[#This Row],[consume_hat]]</f>
        <v>29794.3859018238</v>
      </c>
      <c r="P901">
        <f>Table15[[#This Row],[price]]-Table15[[#This Row],[w]]</f>
        <v>75.972380048613559</v>
      </c>
      <c r="Q901">
        <f>[1]CPI!$A$10</f>
        <v>802.87238004861354</v>
      </c>
    </row>
    <row r="902" spans="1:17" x14ac:dyDescent="0.25">
      <c r="A902" s="1">
        <v>44313.541666666664</v>
      </c>
      <c r="B902" t="s">
        <v>942</v>
      </c>
      <c r="C902">
        <v>13</v>
      </c>
      <c r="D902" t="s">
        <v>955</v>
      </c>
      <c r="E902">
        <v>38832.400000000001</v>
      </c>
      <c r="F902">
        <v>37904.29</v>
      </c>
      <c r="G902">
        <v>800.2</v>
      </c>
      <c r="H902">
        <v>798.38742660000003</v>
      </c>
      <c r="I902">
        <f>[1]!Table11_2[[#This Row],[reward_real]]</f>
        <v>-12601812.783199999</v>
      </c>
      <c r="J902">
        <f>[1]!Table13_2[[#This Row],[reward_hat]]</f>
        <v>-12260088.840288701</v>
      </c>
      <c r="K902">
        <f>[1]!Table9_2[[#This Row],[retailer_benefit]]</f>
        <v>26450893.215024602</v>
      </c>
      <c r="L902">
        <f>[1]!Table7_2[[#This Row],[optimum_policy]]</f>
        <v>1640</v>
      </c>
      <c r="M902">
        <f>[1]!Table5_2[[#This Row],[consumer_cost]]</f>
        <v>51654518.781424597</v>
      </c>
      <c r="N902">
        <f>[1]!Table3_2[[#This Row],[consume_real]]</f>
        <v>31496.6577935516</v>
      </c>
      <c r="O902">
        <f>[1]!Table1_2[[#This Row],[consume_hat]]</f>
        <v>30712.129054249999</v>
      </c>
      <c r="P902">
        <f>Table15[[#This Row],[price]]-Table15[[#This Row],[w]]</f>
        <v>2.6723800486134905</v>
      </c>
      <c r="Q902">
        <f>[1]CPI!$A$10</f>
        <v>802.87238004861354</v>
      </c>
    </row>
    <row r="903" spans="1:17" x14ac:dyDescent="0.25">
      <c r="A903" s="1">
        <v>44313.583333333336</v>
      </c>
      <c r="B903" t="s">
        <v>942</v>
      </c>
      <c r="C903">
        <v>14</v>
      </c>
      <c r="D903" t="s">
        <v>956</v>
      </c>
      <c r="E903">
        <v>38884.199999999997</v>
      </c>
      <c r="F903">
        <v>38068.28</v>
      </c>
      <c r="G903">
        <v>798.2</v>
      </c>
      <c r="H903">
        <v>802.15356740000004</v>
      </c>
      <c r="I903">
        <f>[1]!Table11_2[[#This Row],[reward_real]]</f>
        <v>-12397760.559599999</v>
      </c>
      <c r="J903">
        <f>[1]!Table13_2[[#This Row],[reward_hat]]</f>
        <v>-12226412.5101435</v>
      </c>
      <c r="K903">
        <f>[1]!Table9_2[[#This Row],[retailer_benefit]]</f>
        <v>27703139.230897699</v>
      </c>
      <c r="L903">
        <f>[1]!Table7_2[[#This Row],[optimum_policy]]</f>
        <v>1690</v>
      </c>
      <c r="M903">
        <f>[1]!Table5_2[[#This Row],[consumer_cost]]</f>
        <v>52498660.350097701</v>
      </c>
      <c r="N903">
        <f>[1]!Table3_2[[#This Row],[consume_real]]</f>
        <v>31064.2960651465</v>
      </c>
      <c r="O903">
        <f>[1]!Table1_2[[#This Row],[consume_hat]]</f>
        <v>30483.9696709852</v>
      </c>
      <c r="P903">
        <f>Table15[[#This Row],[price]]-Table15[[#This Row],[w]]</f>
        <v>4.6723800486134905</v>
      </c>
      <c r="Q903">
        <f>[1]CPI!$A$10</f>
        <v>802.87238004861354</v>
      </c>
    </row>
    <row r="904" spans="1:17" x14ac:dyDescent="0.25">
      <c r="A904" s="1">
        <v>44313.625</v>
      </c>
      <c r="B904" t="s">
        <v>942</v>
      </c>
      <c r="C904">
        <v>15</v>
      </c>
      <c r="D904" t="s">
        <v>957</v>
      </c>
      <c r="E904">
        <v>39273.199999999997</v>
      </c>
      <c r="F904">
        <v>38405.57</v>
      </c>
      <c r="G904">
        <v>791.1</v>
      </c>
      <c r="H904">
        <v>798.59080630000005</v>
      </c>
      <c r="I904">
        <f>[1]!Table11_2[[#This Row],[reward_real]]</f>
        <v>-12534002.5068</v>
      </c>
      <c r="J904">
        <f>[1]!Table13_2[[#This Row],[reward_hat]]</f>
        <v>-12426835.5838608</v>
      </c>
      <c r="K904">
        <f>[1]!Table9_2[[#This Row],[retailer_benefit]]</f>
        <v>26899544.2498357</v>
      </c>
      <c r="L904">
        <f>[1]!Table7_2[[#This Row],[optimum_policy]]</f>
        <v>1640</v>
      </c>
      <c r="M904">
        <f>[1]!Table5_2[[#This Row],[consumer_cost]]</f>
        <v>51967549.263435699</v>
      </c>
      <c r="N904">
        <f>[1]!Table3_2[[#This Row],[consume_real]]</f>
        <v>31687.530038680299</v>
      </c>
      <c r="O904">
        <f>[1]!Table1_2[[#This Row],[consume_hat]]</f>
        <v>31121.909960058201</v>
      </c>
      <c r="P904">
        <f>Table15[[#This Row],[price]]-Table15[[#This Row],[w]]</f>
        <v>11.772380048613513</v>
      </c>
      <c r="Q904">
        <f>[1]CPI!$A$10</f>
        <v>802.87238004861354</v>
      </c>
    </row>
    <row r="905" spans="1:17" x14ac:dyDescent="0.25">
      <c r="A905" s="1">
        <v>44313.666666666664</v>
      </c>
      <c r="B905" t="s">
        <v>942</v>
      </c>
      <c r="C905">
        <v>16</v>
      </c>
      <c r="D905" t="s">
        <v>958</v>
      </c>
      <c r="E905">
        <v>38814</v>
      </c>
      <c r="F905">
        <v>38222.019999999997</v>
      </c>
      <c r="G905">
        <v>760.3</v>
      </c>
      <c r="H905">
        <v>794.21779939999999</v>
      </c>
      <c r="I905">
        <f>[1]!Table11_2[[#This Row],[reward_real]]</f>
        <v>-11682121.278000001</v>
      </c>
      <c r="J905">
        <f>[1]!Table13_2[[#This Row],[reward_hat]]</f>
        <v>-12268828.930733301</v>
      </c>
      <c r="K905">
        <f>[1]!Table9_2[[#This Row],[retailer_benefit]]</f>
        <v>27033439.663965799</v>
      </c>
      <c r="L905">
        <f>[1]!Table7_2[[#This Row],[optimum_policy]]</f>
        <v>1640</v>
      </c>
      <c r="M905">
        <f>[1]!Table5_2[[#This Row],[consumer_cost]]</f>
        <v>50397682.219965801</v>
      </c>
      <c r="N905">
        <f>[1]!Table3_2[[#This Row],[consume_real]]</f>
        <v>30730.294036564501</v>
      </c>
      <c r="O905">
        <f>[1]!Table1_2[[#This Row],[consume_hat]]</f>
        <v>30895.376405018302</v>
      </c>
      <c r="P905">
        <f>Table15[[#This Row],[price]]-Table15[[#This Row],[w]]</f>
        <v>42.572380048613581</v>
      </c>
      <c r="Q905">
        <f>[1]CPI!$A$10</f>
        <v>802.87238004861354</v>
      </c>
    </row>
    <row r="906" spans="1:17" x14ac:dyDescent="0.25">
      <c r="A906" s="1">
        <v>44313.708333333336</v>
      </c>
      <c r="B906" t="s">
        <v>942</v>
      </c>
      <c r="C906">
        <v>17</v>
      </c>
      <c r="D906" t="s">
        <v>959</v>
      </c>
      <c r="E906">
        <v>38357.4</v>
      </c>
      <c r="F906">
        <v>37666.089999999997</v>
      </c>
      <c r="G906">
        <v>799.2</v>
      </c>
      <c r="H906">
        <v>798.93013120000001</v>
      </c>
      <c r="I906">
        <f>[1]!Table11_2[[#This Row],[reward_real]]</f>
        <v>-12425035.8672</v>
      </c>
      <c r="J906">
        <f>[1]!Table13_2[[#This Row],[reward_hat]]</f>
        <v>-12195103.908320401</v>
      </c>
      <c r="K906">
        <f>[1]!Table9_2[[#This Row],[retailer_benefit]]</f>
        <v>26143568.961816199</v>
      </c>
      <c r="L906">
        <f>[1]!Table7_2[[#This Row],[optimum_policy]]</f>
        <v>1640</v>
      </c>
      <c r="M906">
        <f>[1]!Table5_2[[#This Row],[consumer_cost]]</f>
        <v>50993640.696216203</v>
      </c>
      <c r="N906">
        <f>[1]!Table3_2[[#This Row],[consume_real]]</f>
        <v>31093.683351351301</v>
      </c>
      <c r="O906">
        <f>[1]!Table1_2[[#This Row],[consume_hat]]</f>
        <v>30528.5867501262</v>
      </c>
      <c r="P906">
        <f>Table15[[#This Row],[price]]-Table15[[#This Row],[w]]</f>
        <v>3.6723800486134905</v>
      </c>
      <c r="Q906">
        <f>[1]CPI!$A$10</f>
        <v>802.87238004861354</v>
      </c>
    </row>
    <row r="907" spans="1:17" x14ac:dyDescent="0.25">
      <c r="A907" s="1">
        <v>44313.75</v>
      </c>
      <c r="B907" t="s">
        <v>942</v>
      </c>
      <c r="C907">
        <v>18</v>
      </c>
      <c r="D907" t="s">
        <v>960</v>
      </c>
      <c r="E907">
        <v>37141.300000000003</v>
      </c>
      <c r="F907">
        <v>36847.99</v>
      </c>
      <c r="G907">
        <v>808.2</v>
      </c>
      <c r="H907">
        <v>800.33197419999999</v>
      </c>
      <c r="I907">
        <f>[1]!Table11_2[[#This Row],[reward_real]]</f>
        <v>-12228327.329399999</v>
      </c>
      <c r="J907">
        <f>[1]!Table13_2[[#This Row],[reward_hat]]</f>
        <v>-11960705.1789151</v>
      </c>
      <c r="K907">
        <f>[1]!Table9_2[[#This Row],[retailer_benefit]]</f>
        <v>25170805.920799099</v>
      </c>
      <c r="L907">
        <f>[1]!Table7_2[[#This Row],[optimum_policy]]</f>
        <v>1640</v>
      </c>
      <c r="M907">
        <f>[1]!Table5_2[[#This Row],[consumer_cost]]</f>
        <v>49627460.579599097</v>
      </c>
      <c r="N907">
        <f>[1]!Table3_2[[#This Row],[consume_real]]</f>
        <v>30260.646694877501</v>
      </c>
      <c r="O907">
        <f>[1]!Table1_2[[#This Row],[consume_hat]]</f>
        <v>29889.3598276919</v>
      </c>
      <c r="P907">
        <f>Table15[[#This Row],[price]]-Table15[[#This Row],[w]]</f>
        <v>-5.3276199513865095</v>
      </c>
      <c r="Q907">
        <f>[1]CPI!$A$10</f>
        <v>802.87238004861354</v>
      </c>
    </row>
    <row r="908" spans="1:17" x14ac:dyDescent="0.25">
      <c r="A908" s="1">
        <v>44313.791666666664</v>
      </c>
      <c r="B908" t="s">
        <v>942</v>
      </c>
      <c r="C908">
        <v>19</v>
      </c>
      <c r="D908" t="s">
        <v>961</v>
      </c>
      <c r="E908">
        <v>36005.4</v>
      </c>
      <c r="F908">
        <v>35829.64</v>
      </c>
      <c r="G908">
        <v>771.6</v>
      </c>
      <c r="H908">
        <v>769.02812410000001</v>
      </c>
      <c r="I908">
        <f>[1]!Table11_2[[#This Row],[reward_real]]</f>
        <v>-11238869.5776</v>
      </c>
      <c r="J908">
        <f>[1]!Table13_2[[#This Row],[reward_hat]]</f>
        <v>-11129639.010155199</v>
      </c>
      <c r="K908">
        <f>[1]!Table9_2[[#This Row],[retailer_benefit]]</f>
        <v>23841085.698050302</v>
      </c>
      <c r="L908">
        <f>[1]!Table7_2[[#This Row],[optimum_policy]]</f>
        <v>1590</v>
      </c>
      <c r="M908">
        <f>[1]!Table5_2[[#This Row],[consumer_cost]]</f>
        <v>46318824.853250399</v>
      </c>
      <c r="N908">
        <f>[1]!Table3_2[[#This Row],[consume_real]]</f>
        <v>29131.336385692</v>
      </c>
      <c r="O908">
        <f>[1]!Table1_2[[#This Row],[consume_hat]]</f>
        <v>28944.6865749067</v>
      </c>
      <c r="P908">
        <f>Table15[[#This Row],[price]]-Table15[[#This Row],[w]]</f>
        <v>31.272380048613513</v>
      </c>
      <c r="Q908">
        <f>[1]CPI!$A$10</f>
        <v>802.87238004861354</v>
      </c>
    </row>
    <row r="909" spans="1:17" x14ac:dyDescent="0.25">
      <c r="A909" s="1">
        <v>44313.833333333336</v>
      </c>
      <c r="B909" t="s">
        <v>942</v>
      </c>
      <c r="C909">
        <v>20</v>
      </c>
      <c r="D909" t="s">
        <v>962</v>
      </c>
      <c r="E909">
        <v>36728.300000000003</v>
      </c>
      <c r="F909">
        <v>36360.720000000001</v>
      </c>
      <c r="G909">
        <v>769.7</v>
      </c>
      <c r="H909">
        <v>777.2129721</v>
      </c>
      <c r="I909">
        <f>[1]!Table11_2[[#This Row],[reward_real]]</f>
        <v>-11258068.7009</v>
      </c>
      <c r="J909">
        <f>[1]!Table13_2[[#This Row],[reward_hat]]</f>
        <v>-11306571.451292001</v>
      </c>
      <c r="K909">
        <f>[1]!Table9_2[[#This Row],[retailer_benefit]]</f>
        <v>25459002.703373399</v>
      </c>
      <c r="L909">
        <f>[1]!Table7_2[[#This Row],[optimum_policy]]</f>
        <v>1640</v>
      </c>
      <c r="M909">
        <f>[1]!Table5_2[[#This Row],[consumer_cost]]</f>
        <v>47975140.105173402</v>
      </c>
      <c r="N909">
        <f>[1]!Table3_2[[#This Row],[consume_real]]</f>
        <v>29253.134210471599</v>
      </c>
      <c r="O909">
        <f>[1]!Table1_2[[#This Row],[consume_hat]]</f>
        <v>29095.169166756401</v>
      </c>
      <c r="P909">
        <f>Table15[[#This Row],[price]]-Table15[[#This Row],[w]]</f>
        <v>33.172380048613491</v>
      </c>
      <c r="Q909">
        <f>[1]CPI!$A$10</f>
        <v>802.87238004861354</v>
      </c>
    </row>
    <row r="910" spans="1:17" x14ac:dyDescent="0.25">
      <c r="A910" s="1">
        <v>44313.875</v>
      </c>
      <c r="B910" t="s">
        <v>942</v>
      </c>
      <c r="C910">
        <v>21</v>
      </c>
      <c r="D910" t="s">
        <v>963</v>
      </c>
      <c r="E910">
        <v>38404.6</v>
      </c>
      <c r="F910">
        <v>38299.39</v>
      </c>
      <c r="G910">
        <v>815.2</v>
      </c>
      <c r="H910">
        <v>825.57975309999995</v>
      </c>
      <c r="I910">
        <f>[1]!Table11_2[[#This Row],[reward_real]]</f>
        <v>-12457223.2928</v>
      </c>
      <c r="J910">
        <f>[1]!Table13_2[[#This Row],[reward_hat]]</f>
        <v>-12657644.0807321</v>
      </c>
      <c r="K910">
        <f>[1]!Table9_2[[#This Row],[retailer_benefit]]</f>
        <v>28264082.6819956</v>
      </c>
      <c r="L910">
        <f>[1]!Table7_2[[#This Row],[optimum_policy]]</f>
        <v>1740</v>
      </c>
      <c r="M910">
        <f>[1]!Table5_2[[#This Row],[consumer_cost]]</f>
        <v>53178529.267595597</v>
      </c>
      <c r="N910">
        <f>[1]!Table3_2[[#This Row],[consume_real]]</f>
        <v>30562.373142296299</v>
      </c>
      <c r="O910">
        <f>[1]!Table1_2[[#This Row],[consume_hat]]</f>
        <v>30663.649473345398</v>
      </c>
      <c r="P910">
        <f>Table15[[#This Row],[price]]-Table15[[#This Row],[w]]</f>
        <v>-12.327619951386509</v>
      </c>
      <c r="Q910">
        <f>[1]CPI!$A$10</f>
        <v>802.87238004861354</v>
      </c>
    </row>
    <row r="911" spans="1:17" x14ac:dyDescent="0.25">
      <c r="A911" s="1">
        <v>44313.916666666664</v>
      </c>
      <c r="B911" t="s">
        <v>942</v>
      </c>
      <c r="C911">
        <v>22</v>
      </c>
      <c r="D911" t="s">
        <v>964</v>
      </c>
      <c r="E911">
        <v>38409.9</v>
      </c>
      <c r="F911">
        <v>38148.480000000003</v>
      </c>
      <c r="G911">
        <v>814.3</v>
      </c>
      <c r="H911">
        <v>832.69982259999995</v>
      </c>
      <c r="I911">
        <f>[1]!Table11_2[[#This Row],[reward_real]]</f>
        <v>-12438546.7863</v>
      </c>
      <c r="J911">
        <f>[1]!Table13_2[[#This Row],[reward_hat]]</f>
        <v>-12768025.224616701</v>
      </c>
      <c r="K911">
        <f>[1]!Table9_2[[#This Row],[retailer_benefit]]</f>
        <v>28280394.842387099</v>
      </c>
      <c r="L911">
        <f>[1]!Table7_2[[#This Row],[optimum_policy]]</f>
        <v>1740</v>
      </c>
      <c r="M911">
        <f>[1]!Table5_2[[#This Row],[consumer_cost]]</f>
        <v>53157488.414987102</v>
      </c>
      <c r="N911">
        <f>[1]!Table3_2[[#This Row],[consume_real]]</f>
        <v>30550.280698268401</v>
      </c>
      <c r="O911">
        <f>[1]!Table1_2[[#This Row],[consume_hat]]</f>
        <v>30666.5736620137</v>
      </c>
      <c r="P911">
        <f>Table15[[#This Row],[price]]-Table15[[#This Row],[w]]</f>
        <v>-11.427619951386419</v>
      </c>
      <c r="Q911">
        <f>[1]CPI!$A$10</f>
        <v>802.87238004861354</v>
      </c>
    </row>
    <row r="912" spans="1:17" x14ac:dyDescent="0.25">
      <c r="A912" s="1">
        <v>44313.958333333336</v>
      </c>
      <c r="B912" t="s">
        <v>942</v>
      </c>
      <c r="C912">
        <v>23</v>
      </c>
      <c r="D912" t="s">
        <v>965</v>
      </c>
      <c r="E912">
        <v>37617.199999999997</v>
      </c>
      <c r="F912">
        <v>37311.82</v>
      </c>
      <c r="G912">
        <v>774.6</v>
      </c>
      <c r="H912">
        <v>782.92316459999995</v>
      </c>
      <c r="I912">
        <f>[1]!Table11_2[[#This Row],[reward_real]]</f>
        <v>-11639288.3207999</v>
      </c>
      <c r="J912">
        <f>[1]!Table13_2[[#This Row],[reward_hat]]</f>
        <v>-11728025.400885001</v>
      </c>
      <c r="K912">
        <f>[1]!Table9_2[[#This Row],[retailer_benefit]]</f>
        <v>26007333.1082373</v>
      </c>
      <c r="L912">
        <f>[1]!Table7_2[[#This Row],[optimum_policy]]</f>
        <v>1640</v>
      </c>
      <c r="M912">
        <f>[1]!Table5_2[[#This Row],[consumer_cost]]</f>
        <v>49285909.749837302</v>
      </c>
      <c r="N912">
        <f>[1]!Table3_2[[#This Row],[consume_real]]</f>
        <v>30052.3839938032</v>
      </c>
      <c r="O912">
        <f>[1]!Table1_2[[#This Row],[consume_hat]]</f>
        <v>29959.5820667767</v>
      </c>
      <c r="P912">
        <f>Table15[[#This Row],[price]]-Table15[[#This Row],[w]]</f>
        <v>28.272380048613513</v>
      </c>
      <c r="Q912">
        <f>[1]CPI!$A$10</f>
        <v>802.87238004861354</v>
      </c>
    </row>
    <row r="913" spans="1:17" x14ac:dyDescent="0.25">
      <c r="A913" s="1">
        <v>44314</v>
      </c>
      <c r="B913" t="s">
        <v>942</v>
      </c>
      <c r="C913">
        <v>24</v>
      </c>
      <c r="D913" t="s">
        <v>966</v>
      </c>
      <c r="E913">
        <v>36495.9</v>
      </c>
      <c r="F913">
        <v>36366.300000000003</v>
      </c>
      <c r="G913">
        <v>773.5</v>
      </c>
      <c r="H913">
        <v>767.88902610000002</v>
      </c>
      <c r="I913">
        <f>[1]!Table11_2[[#This Row],[reward_real]]</f>
        <v>-11432888.113500001</v>
      </c>
      <c r="J913">
        <f>[1]!Table13_2[[#This Row],[reward_hat]]</f>
        <v>-11271899.2577988</v>
      </c>
      <c r="K913">
        <f>[1]!Table9_2[[#This Row],[retailer_benefit]]</f>
        <v>24136918.2796968</v>
      </c>
      <c r="L913">
        <f>[1]!Table7_2[[#This Row],[optimum_policy]]</f>
        <v>1590</v>
      </c>
      <c r="M913">
        <f>[1]!Table5_2[[#This Row],[consumer_cost]]</f>
        <v>47002694.506696798</v>
      </c>
      <c r="N913">
        <f>[1]!Table3_2[[#This Row],[consume_real]]</f>
        <v>29561.443085972802</v>
      </c>
      <c r="O913">
        <f>[1]!Table1_2[[#This Row],[consume_hat]]</f>
        <v>29358.146487683902</v>
      </c>
      <c r="P913">
        <f>Table15[[#This Row],[price]]-Table15[[#This Row],[w]]</f>
        <v>29.372380048613536</v>
      </c>
      <c r="Q913">
        <f>[1]CPI!$A$10</f>
        <v>802.87238004861354</v>
      </c>
    </row>
    <row r="914" spans="1:17" x14ac:dyDescent="0.25">
      <c r="A914" s="1">
        <v>44314.041666666664</v>
      </c>
      <c r="B914" t="s">
        <v>967</v>
      </c>
      <c r="C914">
        <v>1</v>
      </c>
      <c r="D914" t="s">
        <v>968</v>
      </c>
      <c r="E914">
        <v>35856.6</v>
      </c>
      <c r="F914">
        <v>34316.5</v>
      </c>
      <c r="G914">
        <v>767.5</v>
      </c>
      <c r="H914">
        <v>757.27629160000004</v>
      </c>
      <c r="I914">
        <f>[1]!Table11_2[[#This Row],[reward_real]]</f>
        <v>-11105685.4349999</v>
      </c>
      <c r="J914">
        <f>[1]!Table13_2[[#This Row],[reward_hat]]</f>
        <v>-10421681.2487117</v>
      </c>
      <c r="K914">
        <f>[1]!Table9_2[[#This Row],[retailer_benefit]]</f>
        <v>23803065.199446201</v>
      </c>
      <c r="L914">
        <f>[1]!Table7_2[[#This Row],[optimum_policy]]</f>
        <v>1590</v>
      </c>
      <c r="M914">
        <f>[1]!Table5_2[[#This Row],[consumer_cost]]</f>
        <v>46014436.069446199</v>
      </c>
      <c r="N914">
        <f>[1]!Table3_2[[#This Row],[consume_real]]</f>
        <v>28939.896899022799</v>
      </c>
      <c r="O914">
        <f>[1]!Table1_2[[#This Row],[consume_hat]]</f>
        <v>27524.118643878599</v>
      </c>
      <c r="P914">
        <f>Table15[[#This Row],[price]]-Table15[[#This Row],[w]]</f>
        <v>35.372380048613536</v>
      </c>
      <c r="Q914">
        <f>[1]CPI!$A$10</f>
        <v>802.87238004861354</v>
      </c>
    </row>
    <row r="915" spans="1:17" x14ac:dyDescent="0.25">
      <c r="A915" s="1">
        <v>44314.083333333336</v>
      </c>
      <c r="B915" t="s">
        <v>967</v>
      </c>
      <c r="C915">
        <v>2</v>
      </c>
      <c r="D915" t="s">
        <v>969</v>
      </c>
      <c r="E915">
        <v>34527.599999999999</v>
      </c>
      <c r="F915">
        <v>33100.870000000003</v>
      </c>
      <c r="G915">
        <v>741.5</v>
      </c>
      <c r="H915">
        <v>737.48952250000002</v>
      </c>
      <c r="I915">
        <f>[1]!Table11_2[[#This Row],[reward_real]]</f>
        <v>-10319781.726</v>
      </c>
      <c r="J915">
        <f>[1]!Table13_2[[#This Row],[reward_hat]]</f>
        <v>-9815030.8565955795</v>
      </c>
      <c r="K915">
        <f>[1]!Table9_2[[#This Row],[retailer_benefit]]</f>
        <v>22226151.606772698</v>
      </c>
      <c r="L915">
        <f>[1]!Table7_2[[#This Row],[optimum_policy]]</f>
        <v>1540</v>
      </c>
      <c r="M915">
        <f>[1]!Table5_2[[#This Row],[consumer_cost]]</f>
        <v>42865715.058772698</v>
      </c>
      <c r="N915">
        <f>[1]!Table3_2[[#This Row],[consume_real]]</f>
        <v>27834.879908293999</v>
      </c>
      <c r="O915">
        <f>[1]!Table1_2[[#This Row],[consume_hat]]</f>
        <v>26617.410978544998</v>
      </c>
      <c r="P915">
        <f>Table15[[#This Row],[price]]-Table15[[#This Row],[w]]</f>
        <v>61.372380048613536</v>
      </c>
      <c r="Q915">
        <f>[1]CPI!$A$10</f>
        <v>802.87238004861354</v>
      </c>
    </row>
    <row r="916" spans="1:17" x14ac:dyDescent="0.25">
      <c r="A916" s="1">
        <v>44314.125</v>
      </c>
      <c r="B916" t="s">
        <v>967</v>
      </c>
      <c r="C916">
        <v>3</v>
      </c>
      <c r="D916" t="s">
        <v>970</v>
      </c>
      <c r="E916">
        <v>33410.400000000001</v>
      </c>
      <c r="F916">
        <v>31948.57</v>
      </c>
      <c r="G916">
        <v>745.6</v>
      </c>
      <c r="H916">
        <v>736.59183619999999</v>
      </c>
      <c r="I916">
        <f>[1]!Table11_2[[#This Row],[reward_real]]</f>
        <v>-10066687.161599999</v>
      </c>
      <c r="J916">
        <f>[1]!Table13_2[[#This Row],[reward_hat]]</f>
        <v>-9456431.1445126608</v>
      </c>
      <c r="K916">
        <f>[1]!Table9_2[[#This Row],[retailer_benefit]]</f>
        <v>21451116.6340532</v>
      </c>
      <c r="L916">
        <f>[1]!Table7_2[[#This Row],[optimum_policy]]</f>
        <v>1540</v>
      </c>
      <c r="M916">
        <f>[1]!Table5_2[[#This Row],[consumer_cost]]</f>
        <v>41584490.957253203</v>
      </c>
      <c r="N916">
        <f>[1]!Table3_2[[#This Row],[consume_real]]</f>
        <v>27002.9162060085</v>
      </c>
      <c r="O916">
        <f>[1]!Table1_2[[#This Row],[consume_hat]]</f>
        <v>25676.1768981366</v>
      </c>
      <c r="P916">
        <f>Table15[[#This Row],[price]]-Table15[[#This Row],[w]]</f>
        <v>57.272380048613513</v>
      </c>
      <c r="Q916">
        <f>[1]CPI!$A$10</f>
        <v>802.87238004861354</v>
      </c>
    </row>
    <row r="917" spans="1:17" x14ac:dyDescent="0.25">
      <c r="A917" s="1">
        <v>44314.166666666664</v>
      </c>
      <c r="B917" t="s">
        <v>967</v>
      </c>
      <c r="C917">
        <v>4</v>
      </c>
      <c r="D917" t="s">
        <v>971</v>
      </c>
      <c r="E917">
        <v>32639</v>
      </c>
      <c r="F917">
        <v>31151.200000000001</v>
      </c>
      <c r="G917">
        <v>740.7</v>
      </c>
      <c r="H917">
        <v>725.73948429999996</v>
      </c>
      <c r="I917">
        <f>[1]!Table11_2[[#This Row],[reward_real]]</f>
        <v>-9886777.4069999997</v>
      </c>
      <c r="J917">
        <f>[1]!Table13_2[[#This Row],[reward_hat]]</f>
        <v>-9161141.0166286901</v>
      </c>
      <c r="K917">
        <f>[1]!Table9_2[[#This Row],[retailer_benefit]]</f>
        <v>20003138.412488401</v>
      </c>
      <c r="L917">
        <f>[1]!Table7_2[[#This Row],[optimum_policy]]</f>
        <v>1490</v>
      </c>
      <c r="M917">
        <f>[1]!Table5_2[[#This Row],[consumer_cost]]</f>
        <v>39776693.226488397</v>
      </c>
      <c r="N917">
        <f>[1]!Table3_2[[#This Row],[consume_real]]</f>
        <v>26695.7672660996</v>
      </c>
      <c r="O917">
        <f>[1]!Table1_2[[#This Row],[consume_hat]]</f>
        <v>25246.362404740699</v>
      </c>
      <c r="P917">
        <f>Table15[[#This Row],[price]]-Table15[[#This Row],[w]]</f>
        <v>62.172380048613491</v>
      </c>
      <c r="Q917">
        <f>[1]CPI!$A$10</f>
        <v>802.87238004861354</v>
      </c>
    </row>
    <row r="918" spans="1:17" x14ac:dyDescent="0.25">
      <c r="A918" s="1">
        <v>44314.208333333336</v>
      </c>
      <c r="B918" t="s">
        <v>967</v>
      </c>
      <c r="C918">
        <v>5</v>
      </c>
      <c r="D918" t="s">
        <v>972</v>
      </c>
      <c r="E918">
        <v>32379</v>
      </c>
      <c r="F918">
        <v>30958.47</v>
      </c>
      <c r="G918">
        <v>726.8</v>
      </c>
      <c r="H918">
        <v>705.21436940000001</v>
      </c>
      <c r="I918">
        <f>[1]!Table11_2[[#This Row],[reward_real]]</f>
        <v>-9688185.3479999993</v>
      </c>
      <c r="J918">
        <f>[1]!Table13_2[[#This Row],[reward_hat]]</f>
        <v>-8868873.4485509098</v>
      </c>
      <c r="K918">
        <f>[1]!Table9_2[[#This Row],[retailer_benefit]]</f>
        <v>19013796.891011499</v>
      </c>
      <c r="L918">
        <f>[1]!Table7_2[[#This Row],[optimum_policy]]</f>
        <v>1440</v>
      </c>
      <c r="M918">
        <f>[1]!Table5_2[[#This Row],[consumer_cost]]</f>
        <v>38390167.587011501</v>
      </c>
      <c r="N918">
        <f>[1]!Table3_2[[#This Row],[consume_real]]</f>
        <v>26659.838602091299</v>
      </c>
      <c r="O918">
        <f>[1]!Table1_2[[#This Row],[consume_hat]]</f>
        <v>25152.276621512501</v>
      </c>
      <c r="P918">
        <f>Table15[[#This Row],[price]]-Table15[[#This Row],[w]]</f>
        <v>76.072380048613581</v>
      </c>
      <c r="Q918">
        <f>[1]CPI!$A$10</f>
        <v>802.87238004861354</v>
      </c>
    </row>
    <row r="919" spans="1:17" x14ac:dyDescent="0.25">
      <c r="A919" s="1">
        <v>44314.25</v>
      </c>
      <c r="B919" t="s">
        <v>967</v>
      </c>
      <c r="C919">
        <v>6</v>
      </c>
      <c r="D919" t="s">
        <v>973</v>
      </c>
      <c r="E919">
        <v>31631.8</v>
      </c>
      <c r="F919">
        <v>30284.41</v>
      </c>
      <c r="G919">
        <v>718.5</v>
      </c>
      <c r="H919">
        <v>678.13685310000005</v>
      </c>
      <c r="I919">
        <f>[1]!Table11_2[[#This Row],[reward_real]]</f>
        <v>-9452056.3169999998</v>
      </c>
      <c r="J919">
        <f>[1]!Table13_2[[#This Row],[reward_hat]]</f>
        <v>-8328235.2611090504</v>
      </c>
      <c r="K919">
        <f>[1]!Table9_2[[#This Row],[retailer_benefit]]</f>
        <v>17667517.9314279</v>
      </c>
      <c r="L919">
        <f>[1]!Table7_2[[#This Row],[optimum_policy]]</f>
        <v>1390</v>
      </c>
      <c r="M919">
        <f>[1]!Table5_2[[#This Row],[consumer_cost]]</f>
        <v>36571630.565427899</v>
      </c>
      <c r="N919">
        <f>[1]!Table3_2[[#This Row],[consume_real]]</f>
        <v>26310.5255866388</v>
      </c>
      <c r="O919">
        <f>[1]!Table1_2[[#This Row],[consume_hat]]</f>
        <v>24562.107849338699</v>
      </c>
      <c r="P919">
        <f>Table15[[#This Row],[price]]-Table15[[#This Row],[w]]</f>
        <v>84.372380048613536</v>
      </c>
      <c r="Q919">
        <f>[1]CPI!$A$10</f>
        <v>802.87238004861354</v>
      </c>
    </row>
    <row r="920" spans="1:17" x14ac:dyDescent="0.25">
      <c r="A920" s="1">
        <v>44314.291666666664</v>
      </c>
      <c r="B920" t="s">
        <v>967</v>
      </c>
      <c r="C920">
        <v>7</v>
      </c>
      <c r="D920" t="s">
        <v>974</v>
      </c>
      <c r="E920">
        <v>30608.2</v>
      </c>
      <c r="F920">
        <v>29387.7</v>
      </c>
      <c r="G920">
        <v>724.1</v>
      </c>
      <c r="H920">
        <v>675.12115389999997</v>
      </c>
      <c r="I920">
        <f>[1]!Table11_2[[#This Row],[reward_real]]</f>
        <v>-9247318.7758000009</v>
      </c>
      <c r="J920">
        <f>[1]!Table13_2[[#This Row],[reward_hat]]</f>
        <v>-8029350.9106896501</v>
      </c>
      <c r="K920">
        <f>[1]!Table9_2[[#This Row],[retailer_benefit]]</f>
        <v>17008119.245422501</v>
      </c>
      <c r="L920">
        <f>[1]!Table7_2[[#This Row],[optimum_policy]]</f>
        <v>1390</v>
      </c>
      <c r="M920">
        <f>[1]!Table5_2[[#This Row],[consumer_cost]]</f>
        <v>35502756.797022499</v>
      </c>
      <c r="N920">
        <f>[1]!Table3_2[[#This Row],[consume_real]]</f>
        <v>25541.551652534101</v>
      </c>
      <c r="O920">
        <f>[1]!Table1_2[[#This Row],[consume_hat]]</f>
        <v>23786.400010573499</v>
      </c>
      <c r="P920">
        <f>Table15[[#This Row],[price]]-Table15[[#This Row],[w]]</f>
        <v>78.772380048613513</v>
      </c>
      <c r="Q920">
        <f>[1]CPI!$A$10</f>
        <v>802.87238004861354</v>
      </c>
    </row>
    <row r="921" spans="1:17" x14ac:dyDescent="0.25">
      <c r="A921" s="1">
        <v>44314.333333333336</v>
      </c>
      <c r="B921" t="s">
        <v>967</v>
      </c>
      <c r="C921">
        <v>8</v>
      </c>
      <c r="D921" t="s">
        <v>975</v>
      </c>
      <c r="E921">
        <v>31658.7</v>
      </c>
      <c r="F921">
        <v>30585.5</v>
      </c>
      <c r="G921">
        <v>748.1</v>
      </c>
      <c r="H921">
        <v>719.20547759999999</v>
      </c>
      <c r="I921">
        <f>[1]!Table11_2[[#This Row],[reward_real]]</f>
        <v>-9728053.6773000006</v>
      </c>
      <c r="J921">
        <f>[1]!Table13_2[[#This Row],[reward_hat]]</f>
        <v>-8876867.3390984908</v>
      </c>
      <c r="K921">
        <f>[1]!Table9_2[[#This Row],[retailer_benefit]]</f>
        <v>19294861.711506099</v>
      </c>
      <c r="L921">
        <f>[1]!Table7_2[[#This Row],[optimum_policy]]</f>
        <v>1490</v>
      </c>
      <c r="M921">
        <f>[1]!Table5_2[[#This Row],[consumer_cost]]</f>
        <v>38750969.066106103</v>
      </c>
      <c r="N921">
        <f>[1]!Table3_2[[#This Row],[consume_real]]</f>
        <v>26007.361789332899</v>
      </c>
      <c r="O921">
        <f>[1]!Table1_2[[#This Row],[consume_hat]]</f>
        <v>24685.205038071599</v>
      </c>
      <c r="P921">
        <f>Table15[[#This Row],[price]]-Table15[[#This Row],[w]]</f>
        <v>54.772380048613513</v>
      </c>
      <c r="Q921">
        <f>[1]CPI!$A$10</f>
        <v>802.87238004861354</v>
      </c>
    </row>
    <row r="922" spans="1:17" x14ac:dyDescent="0.25">
      <c r="A922" s="1">
        <v>44314.375</v>
      </c>
      <c r="B922" t="s">
        <v>967</v>
      </c>
      <c r="C922">
        <v>9</v>
      </c>
      <c r="D922" t="s">
        <v>976</v>
      </c>
      <c r="E922">
        <v>33860.1</v>
      </c>
      <c r="F922">
        <v>32777.21</v>
      </c>
      <c r="G922">
        <v>742.6</v>
      </c>
      <c r="H922">
        <v>738.35650109999995</v>
      </c>
      <c r="I922">
        <f>[1]!Table11_2[[#This Row],[reward_real]]</f>
        <v>-10142251.193399999</v>
      </c>
      <c r="J922">
        <f>[1]!Table13_2[[#This Row],[reward_hat]]</f>
        <v>-9735825.6871344894</v>
      </c>
      <c r="K922">
        <f>[1]!Table9_2[[#This Row],[retailer_benefit]]</f>
        <v>21781392.678742599</v>
      </c>
      <c r="L922">
        <f>[1]!Table7_2[[#This Row],[optimum_policy]]</f>
        <v>1540</v>
      </c>
      <c r="M922">
        <f>[1]!Table5_2[[#This Row],[consumer_cost]]</f>
        <v>42065895.065542601</v>
      </c>
      <c r="N922">
        <f>[1]!Table3_2[[#This Row],[consume_real]]</f>
        <v>27315.516276326402</v>
      </c>
      <c r="O922">
        <f>[1]!Table1_2[[#This Row],[consume_hat]]</f>
        <v>26371.6122853331</v>
      </c>
      <c r="P922">
        <f>Table15[[#This Row],[price]]-Table15[[#This Row],[w]]</f>
        <v>60.272380048613513</v>
      </c>
      <c r="Q922">
        <f>[1]CPI!$A$10</f>
        <v>802.87238004861354</v>
      </c>
    </row>
    <row r="923" spans="1:17" x14ac:dyDescent="0.25">
      <c r="A923" s="1">
        <v>44314.416666666664</v>
      </c>
      <c r="B923" t="s">
        <v>967</v>
      </c>
      <c r="C923">
        <v>10</v>
      </c>
      <c r="D923" t="s">
        <v>977</v>
      </c>
      <c r="E923">
        <v>35224.6</v>
      </c>
      <c r="F923">
        <v>34233.9</v>
      </c>
      <c r="G923">
        <v>763.9</v>
      </c>
      <c r="H923">
        <v>755.65058550000003</v>
      </c>
      <c r="I923">
        <f>[1]!Table11_2[[#This Row],[reward_real]]</f>
        <v>-10835122.184599999</v>
      </c>
      <c r="J923">
        <f>[1]!Table13_2[[#This Row],[reward_hat]]</f>
        <v>-10363760.191383399</v>
      </c>
      <c r="K923">
        <f>[1]!Table9_2[[#This Row],[retailer_benefit]]</f>
        <v>23434728.201853801</v>
      </c>
      <c r="L923">
        <f>[1]!Table7_2[[#This Row],[optimum_policy]]</f>
        <v>1590</v>
      </c>
      <c r="M923">
        <f>[1]!Table5_2[[#This Row],[consumer_cost]]</f>
        <v>45104972.571053803</v>
      </c>
      <c r="N923">
        <f>[1]!Table3_2[[#This Row],[consume_real]]</f>
        <v>28367.9072773923</v>
      </c>
      <c r="O923">
        <f>[1]!Table1_2[[#This Row],[consume_hat]]</f>
        <v>27430.032849532199</v>
      </c>
      <c r="P923">
        <f>Table15[[#This Row],[price]]-Table15[[#This Row],[w]]</f>
        <v>38.972380048613559</v>
      </c>
      <c r="Q923">
        <f>[1]CPI!$A$10</f>
        <v>802.87238004861354</v>
      </c>
    </row>
    <row r="924" spans="1:17" x14ac:dyDescent="0.25">
      <c r="A924" s="1">
        <v>44314.458333333336</v>
      </c>
      <c r="B924" t="s">
        <v>967</v>
      </c>
      <c r="C924">
        <v>11</v>
      </c>
      <c r="D924" t="s">
        <v>978</v>
      </c>
      <c r="E924">
        <v>36673.800000000003</v>
      </c>
      <c r="F924">
        <v>35638.480000000003</v>
      </c>
      <c r="G924">
        <v>768.4</v>
      </c>
      <c r="H924">
        <v>758.82361839999999</v>
      </c>
      <c r="I924">
        <f>[1]!Table11_2[[#This Row],[reward_real]]</f>
        <v>-11378266.492799999</v>
      </c>
      <c r="J924">
        <f>[1]!Table13_2[[#This Row],[reward_hat]]</f>
        <v>-10855692.516495701</v>
      </c>
      <c r="K924">
        <f>[1]!Table9_2[[#This Row],[retailer_benefit]]</f>
        <v>24332076.393764898</v>
      </c>
      <c r="L924">
        <f>[1]!Table7_2[[#This Row],[optimum_policy]]</f>
        <v>1590</v>
      </c>
      <c r="M924">
        <f>[1]!Table5_2[[#This Row],[consumer_cost]]</f>
        <v>47088609.3793649</v>
      </c>
      <c r="N924">
        <f>[1]!Table3_2[[#This Row],[consume_real]]</f>
        <v>29615.477597084799</v>
      </c>
      <c r="O924">
        <f>[1]!Table1_2[[#This Row],[consume_hat]]</f>
        <v>28611.899402647199</v>
      </c>
      <c r="P924">
        <f>Table15[[#This Row],[price]]-Table15[[#This Row],[w]]</f>
        <v>34.472380048613559</v>
      </c>
      <c r="Q924">
        <f>[1]CPI!$A$10</f>
        <v>802.87238004861354</v>
      </c>
    </row>
    <row r="925" spans="1:17" x14ac:dyDescent="0.25">
      <c r="A925" s="1">
        <v>44314.5</v>
      </c>
      <c r="B925" t="s">
        <v>967</v>
      </c>
      <c r="C925">
        <v>12</v>
      </c>
      <c r="D925" t="s">
        <v>979</v>
      </c>
      <c r="E925">
        <v>37890.800000000003</v>
      </c>
      <c r="F925">
        <v>36827.449999999997</v>
      </c>
      <c r="G925">
        <v>765.8</v>
      </c>
      <c r="H925">
        <v>756.93790730000001</v>
      </c>
      <c r="I925">
        <f>[1]!Table11_2[[#This Row],[reward_real]]</f>
        <v>-11697723.557600001</v>
      </c>
      <c r="J925">
        <f>[1]!Table13_2[[#This Row],[reward_hat]]</f>
        <v>-11176886.736502901</v>
      </c>
      <c r="K925">
        <f>[1]!Table9_2[[#This Row],[retailer_benefit]]</f>
        <v>25179586.722835999</v>
      </c>
      <c r="L925">
        <f>[1]!Table7_2[[#This Row],[optimum_policy]]</f>
        <v>1590</v>
      </c>
      <c r="M925">
        <f>[1]!Table5_2[[#This Row],[consumer_cost]]</f>
        <v>48575033.838036001</v>
      </c>
      <c r="N925">
        <f>[1]!Table3_2[[#This Row],[consume_real]]</f>
        <v>30550.335747192399</v>
      </c>
      <c r="O925">
        <f>[1]!Table1_2[[#This Row],[consume_hat]]</f>
        <v>29531.845686387202</v>
      </c>
      <c r="P925">
        <f>Table15[[#This Row],[price]]-Table15[[#This Row],[w]]</f>
        <v>37.072380048613581</v>
      </c>
      <c r="Q925">
        <f>[1]CPI!$A$10</f>
        <v>802.87238004861354</v>
      </c>
    </row>
    <row r="926" spans="1:17" x14ac:dyDescent="0.25">
      <c r="A926" s="1">
        <v>44314.541666666664</v>
      </c>
      <c r="B926" t="s">
        <v>967</v>
      </c>
      <c r="C926">
        <v>13</v>
      </c>
      <c r="D926" t="s">
        <v>980</v>
      </c>
      <c r="E926">
        <v>39029.9</v>
      </c>
      <c r="F926">
        <v>37572.269999999997</v>
      </c>
      <c r="G926">
        <v>802.9</v>
      </c>
      <c r="H926">
        <v>793.02055759999996</v>
      </c>
      <c r="I926">
        <f>[1]!Table11_2[[#This Row],[reward_real]]</f>
        <v>-12728079.718900001</v>
      </c>
      <c r="J926">
        <f>[1]!Table13_2[[#This Row],[reward_hat]]</f>
        <v>-12033726.6272397</v>
      </c>
      <c r="K926">
        <f>[1]!Table9_2[[#This Row],[retailer_benefit]]</f>
        <v>26540479.593202598</v>
      </c>
      <c r="L926">
        <f>[1]!Table7_2[[#This Row],[optimum_policy]]</f>
        <v>1640</v>
      </c>
      <c r="M926">
        <f>[1]!Table5_2[[#This Row],[consumer_cost]]</f>
        <v>51996639.031002603</v>
      </c>
      <c r="N926">
        <f>[1]!Table3_2[[#This Row],[consume_real]]</f>
        <v>31705.267701830799</v>
      </c>
      <c r="O926">
        <f>[1]!Table1_2[[#This Row],[consume_hat]]</f>
        <v>30349.0912342993</v>
      </c>
      <c r="P926">
        <f>Table15[[#This Row],[price]]-Table15[[#This Row],[w]]</f>
        <v>-2.7619951386441244E-2</v>
      </c>
      <c r="Q926">
        <f>[1]CPI!$A$10</f>
        <v>802.87238004861354</v>
      </c>
    </row>
    <row r="927" spans="1:17" x14ac:dyDescent="0.25">
      <c r="A927" s="1">
        <v>44314.583333333336</v>
      </c>
      <c r="B927" t="s">
        <v>967</v>
      </c>
      <c r="C927">
        <v>14</v>
      </c>
      <c r="D927" t="s">
        <v>981</v>
      </c>
      <c r="E927">
        <v>38869.5</v>
      </c>
      <c r="F927">
        <v>37646.97</v>
      </c>
      <c r="G927">
        <v>803.7</v>
      </c>
      <c r="H927">
        <v>791.76153739999995</v>
      </c>
      <c r="I927">
        <f>[1]!Table11_2[[#This Row],[reward_real]]</f>
        <v>-12694117.918500001</v>
      </c>
      <c r="J927">
        <f>[1]!Table13_2[[#This Row],[reward_hat]]</f>
        <v>-12029686.7066688</v>
      </c>
      <c r="K927">
        <f>[1]!Table9_2[[#This Row],[retailer_benefit]]</f>
        <v>26418043.586516201</v>
      </c>
      <c r="L927">
        <f>[1]!Table7_2[[#This Row],[optimum_policy]]</f>
        <v>1640</v>
      </c>
      <c r="M927">
        <f>[1]!Table5_2[[#This Row],[consumer_cost]]</f>
        <v>51806279.423516199</v>
      </c>
      <c r="N927">
        <f>[1]!Table3_2[[#This Row],[consume_real]]</f>
        <v>31589.194770436701</v>
      </c>
      <c r="O927">
        <f>[1]!Table1_2[[#This Row],[consume_hat]]</f>
        <v>30387.145974162398</v>
      </c>
      <c r="P927">
        <f>Table15[[#This Row],[price]]-Table15[[#This Row],[w]]</f>
        <v>-0.82761995138650946</v>
      </c>
      <c r="Q927">
        <f>[1]CPI!$A$10</f>
        <v>802.87238004861354</v>
      </c>
    </row>
    <row r="928" spans="1:17" x14ac:dyDescent="0.25">
      <c r="A928" s="1">
        <v>44314.625</v>
      </c>
      <c r="B928" t="s">
        <v>967</v>
      </c>
      <c r="C928">
        <v>15</v>
      </c>
      <c r="D928" t="s">
        <v>982</v>
      </c>
      <c r="E928">
        <v>39237.5</v>
      </c>
      <c r="F928">
        <v>37972.300000000003</v>
      </c>
      <c r="G928">
        <v>798.3</v>
      </c>
      <c r="H928">
        <v>787.78900039999996</v>
      </c>
      <c r="I928">
        <f>[1]!Table11_2[[#This Row],[reward_real]]</f>
        <v>-12689289.787499901</v>
      </c>
      <c r="J928">
        <f>[1]!Table13_2[[#This Row],[reward_hat]]</f>
        <v>-12044643.073486401</v>
      </c>
      <c r="K928">
        <f>[1]!Table9_2[[#This Row],[retailer_benefit]]</f>
        <v>26758299.421617799</v>
      </c>
      <c r="L928">
        <f>[1]!Table7_2[[#This Row],[optimum_policy]]</f>
        <v>1640</v>
      </c>
      <c r="M928">
        <f>[1]!Table5_2[[#This Row],[consumer_cost]]</f>
        <v>52136878.996617801</v>
      </c>
      <c r="N928">
        <f>[1]!Table3_2[[#This Row],[consume_real]]</f>
        <v>31790.779875986402</v>
      </c>
      <c r="O928">
        <f>[1]!Table1_2[[#This Row],[consume_hat]]</f>
        <v>30578.347926328101</v>
      </c>
      <c r="P928">
        <f>Table15[[#This Row],[price]]-Table15[[#This Row],[w]]</f>
        <v>4.5723800486135815</v>
      </c>
      <c r="Q928">
        <f>[1]CPI!$A$10</f>
        <v>802.87238004861354</v>
      </c>
    </row>
    <row r="929" spans="1:17" x14ac:dyDescent="0.25">
      <c r="A929" s="1">
        <v>44314.666666666664</v>
      </c>
      <c r="B929" t="s">
        <v>967</v>
      </c>
      <c r="C929">
        <v>16</v>
      </c>
      <c r="D929" t="s">
        <v>983</v>
      </c>
      <c r="E929">
        <v>38763.4</v>
      </c>
      <c r="F929">
        <v>37716.61</v>
      </c>
      <c r="G929">
        <v>799.3</v>
      </c>
      <c r="H929">
        <v>784.33785009999997</v>
      </c>
      <c r="I929">
        <f>[1]!Table11_2[[#This Row],[reward_real]]</f>
        <v>-12558837.675799999</v>
      </c>
      <c r="J929">
        <f>[1]!Table13_2[[#This Row],[reward_hat]]</f>
        <v>-11886741.5969809</v>
      </c>
      <c r="K929">
        <f>[1]!Table9_2[[#This Row],[retailer_benefit]]</f>
        <v>26418653.406843599</v>
      </c>
      <c r="L929">
        <f>[1]!Table7_2[[#This Row],[optimum_policy]]</f>
        <v>1640</v>
      </c>
      <c r="M929">
        <f>[1]!Table5_2[[#This Row],[consumer_cost]]</f>
        <v>51536328.758443601</v>
      </c>
      <c r="N929">
        <f>[1]!Table3_2[[#This Row],[consume_real]]</f>
        <v>31424.590706367999</v>
      </c>
      <c r="O929">
        <f>[1]!Table1_2[[#This Row],[consume_hat]]</f>
        <v>30310.258761533099</v>
      </c>
      <c r="P929">
        <f>Table15[[#This Row],[price]]-Table15[[#This Row],[w]]</f>
        <v>3.5723800486135815</v>
      </c>
      <c r="Q929">
        <f>[1]CPI!$A$10</f>
        <v>802.87238004861354</v>
      </c>
    </row>
    <row r="930" spans="1:17" x14ac:dyDescent="0.25">
      <c r="A930" s="1">
        <v>44314.708333333336</v>
      </c>
      <c r="B930" t="s">
        <v>967</v>
      </c>
      <c r="C930">
        <v>17</v>
      </c>
      <c r="D930" t="s">
        <v>984</v>
      </c>
      <c r="E930">
        <v>38350.1</v>
      </c>
      <c r="F930">
        <v>37184.269999999997</v>
      </c>
      <c r="G930">
        <v>798.2</v>
      </c>
      <c r="H930">
        <v>791.25374539999996</v>
      </c>
      <c r="I930">
        <f>[1]!Table11_2[[#This Row],[reward_real]]</f>
        <v>-12400044.6338</v>
      </c>
      <c r="J930">
        <f>[1]!Table13_2[[#This Row],[reward_hat]]</f>
        <v>-11870695.563643999</v>
      </c>
      <c r="K930">
        <f>[1]!Table9_2[[#This Row],[retailer_benefit]]</f>
        <v>26154742.1015606</v>
      </c>
      <c r="L930">
        <f>[1]!Table7_2[[#This Row],[optimum_policy]]</f>
        <v>1640</v>
      </c>
      <c r="M930">
        <f>[1]!Table5_2[[#This Row],[consumer_cost]]</f>
        <v>50954831.3691606</v>
      </c>
      <c r="N930">
        <f>[1]!Table3_2[[#This Row],[consume_real]]</f>
        <v>31070.0191275369</v>
      </c>
      <c r="O930">
        <f>[1]!Table1_2[[#This Row],[consume_hat]]</f>
        <v>30004.775667707199</v>
      </c>
      <c r="P930">
        <f>Table15[[#This Row],[price]]-Table15[[#This Row],[w]]</f>
        <v>4.6723800486134905</v>
      </c>
      <c r="Q930">
        <f>[1]CPI!$A$10</f>
        <v>802.87238004861354</v>
      </c>
    </row>
    <row r="931" spans="1:17" x14ac:dyDescent="0.25">
      <c r="A931" s="1">
        <v>44314.75</v>
      </c>
      <c r="B931" t="s">
        <v>967</v>
      </c>
      <c r="C931">
        <v>18</v>
      </c>
      <c r="D931" t="s">
        <v>985</v>
      </c>
      <c r="E931">
        <v>37217.5</v>
      </c>
      <c r="F931">
        <v>36358.19</v>
      </c>
      <c r="G931">
        <v>811.2</v>
      </c>
      <c r="H931">
        <v>792.98290450000002</v>
      </c>
      <c r="I931">
        <f>[1]!Table11_2[[#This Row],[reward_real]]</f>
        <v>-12319290.24</v>
      </c>
      <c r="J931">
        <f>[1]!Table13_2[[#This Row],[reward_hat]]</f>
        <v>-11644070.789180201</v>
      </c>
      <c r="K931">
        <f>[1]!Table9_2[[#This Row],[retailer_benefit]]</f>
        <v>25173145.342485201</v>
      </c>
      <c r="L931">
        <f>[1]!Table7_2[[#This Row],[optimum_policy]]</f>
        <v>1640</v>
      </c>
      <c r="M931">
        <f>[1]!Table5_2[[#This Row],[consumer_cost]]</f>
        <v>49811725.822485201</v>
      </c>
      <c r="N931">
        <f>[1]!Table3_2[[#This Row],[consume_real]]</f>
        <v>30373.003550295802</v>
      </c>
      <c r="O931">
        <f>[1]!Table1_2[[#This Row],[consume_hat]]</f>
        <v>29367.7725552456</v>
      </c>
      <c r="P931">
        <f>Table15[[#This Row],[price]]-Table15[[#This Row],[w]]</f>
        <v>-8.3276199513865095</v>
      </c>
      <c r="Q931">
        <f>[1]CPI!$A$10</f>
        <v>802.87238004861354</v>
      </c>
    </row>
    <row r="932" spans="1:17" x14ac:dyDescent="0.25">
      <c r="A932" s="1">
        <v>44314.791666666664</v>
      </c>
      <c r="B932" t="s">
        <v>967</v>
      </c>
      <c r="C932">
        <v>19</v>
      </c>
      <c r="D932" t="s">
        <v>986</v>
      </c>
      <c r="E932">
        <v>35947.300000000003</v>
      </c>
      <c r="F932">
        <v>35604.120000000003</v>
      </c>
      <c r="G932">
        <v>775</v>
      </c>
      <c r="H932">
        <v>760.12958479999998</v>
      </c>
      <c r="I932">
        <f>[1]!Table11_2[[#This Row],[reward_real]]</f>
        <v>-11292844.295</v>
      </c>
      <c r="J932">
        <f>[1]!Table13_2[[#This Row],[reward_hat]]</f>
        <v>-10872659.949715</v>
      </c>
      <c r="K932">
        <f>[1]!Table9_2[[#This Row],[retailer_benefit]]</f>
        <v>23751401.549483798</v>
      </c>
      <c r="L932">
        <f>[1]!Table7_2[[#This Row],[optimum_policy]]</f>
        <v>1590</v>
      </c>
      <c r="M932">
        <f>[1]!Table5_2[[#This Row],[consumer_cost]]</f>
        <v>46337090.139483802</v>
      </c>
      <c r="N932">
        <f>[1]!Table3_2[[#This Row],[consume_real]]</f>
        <v>29142.823987096701</v>
      </c>
      <c r="O932">
        <f>[1]!Table1_2[[#This Row],[consume_hat]]</f>
        <v>28607.385286446901</v>
      </c>
      <c r="P932">
        <f>Table15[[#This Row],[price]]-Table15[[#This Row],[w]]</f>
        <v>27.872380048613536</v>
      </c>
      <c r="Q932">
        <f>[1]CPI!$A$10</f>
        <v>802.87238004861354</v>
      </c>
    </row>
    <row r="933" spans="1:17" x14ac:dyDescent="0.25">
      <c r="A933" s="1">
        <v>44314.833333333336</v>
      </c>
      <c r="B933" t="s">
        <v>967</v>
      </c>
      <c r="C933">
        <v>20</v>
      </c>
      <c r="D933" t="s">
        <v>987</v>
      </c>
      <c r="E933">
        <v>36503.300000000003</v>
      </c>
      <c r="F933">
        <v>36116.6</v>
      </c>
      <c r="G933">
        <v>777.4</v>
      </c>
      <c r="H933">
        <v>762.59950739999999</v>
      </c>
      <c r="I933">
        <f>[1]!Table11_2[[#This Row],[reward_real]]</f>
        <v>-11519200.367799999</v>
      </c>
      <c r="J933">
        <f>[1]!Table13_2[[#This Row],[reward_hat]]</f>
        <v>-11081790.348658901</v>
      </c>
      <c r="K933">
        <f>[1]!Table9_2[[#This Row],[retailer_benefit]]</f>
        <v>24081559.606056798</v>
      </c>
      <c r="L933">
        <f>[1]!Table7_2[[#This Row],[optimum_policy]]</f>
        <v>1590</v>
      </c>
      <c r="M933">
        <f>[1]!Table5_2[[#This Row],[consumer_cost]]</f>
        <v>47119960.341656797</v>
      </c>
      <c r="N933">
        <f>[1]!Table3_2[[#This Row],[consume_real]]</f>
        <v>29635.195183431901</v>
      </c>
      <c r="O933">
        <f>[1]!Table1_2[[#This Row],[consume_hat]]</f>
        <v>29063.1982855038</v>
      </c>
      <c r="P933">
        <f>Table15[[#This Row],[price]]-Table15[[#This Row],[w]]</f>
        <v>25.472380048613559</v>
      </c>
      <c r="Q933">
        <f>[1]CPI!$A$10</f>
        <v>802.87238004861354</v>
      </c>
    </row>
    <row r="934" spans="1:17" x14ac:dyDescent="0.25">
      <c r="A934" s="1">
        <v>44314.875</v>
      </c>
      <c r="B934" t="s">
        <v>967</v>
      </c>
      <c r="C934">
        <v>21</v>
      </c>
      <c r="D934" t="s">
        <v>988</v>
      </c>
      <c r="E934">
        <v>38138.1</v>
      </c>
      <c r="F934">
        <v>37968.1</v>
      </c>
      <c r="G934">
        <v>818.5</v>
      </c>
      <c r="H934">
        <v>809.9366953</v>
      </c>
      <c r="I934">
        <f>[1]!Table11_2[[#This Row],[reward_real]]</f>
        <v>-12616655.5515</v>
      </c>
      <c r="J934">
        <f>[1]!Table13_2[[#This Row],[reward_hat]]</f>
        <v>-12368588.879628399</v>
      </c>
      <c r="K934">
        <f>[1]!Table9_2[[#This Row],[retailer_benefit]]</f>
        <v>26867233.507959001</v>
      </c>
      <c r="L934">
        <f>[1]!Table7_2[[#This Row],[optimum_policy]]</f>
        <v>1690</v>
      </c>
      <c r="M934">
        <f>[1]!Table5_2[[#This Row],[consumer_cost]]</f>
        <v>52100544.610959001</v>
      </c>
      <c r="N934">
        <f>[1]!Table3_2[[#This Row],[consume_real]]</f>
        <v>30828.724621869202</v>
      </c>
      <c r="O934">
        <f>[1]!Table1_2[[#This Row],[consume_hat]]</f>
        <v>30542.112616239701</v>
      </c>
      <c r="P934">
        <f>Table15[[#This Row],[price]]-Table15[[#This Row],[w]]</f>
        <v>-15.627619951386464</v>
      </c>
      <c r="Q934">
        <f>[1]CPI!$A$10</f>
        <v>802.87238004861354</v>
      </c>
    </row>
    <row r="935" spans="1:17" x14ac:dyDescent="0.25">
      <c r="A935" s="1">
        <v>44314.916666666664</v>
      </c>
      <c r="B935" t="s">
        <v>967</v>
      </c>
      <c r="C935">
        <v>22</v>
      </c>
      <c r="D935" t="s">
        <v>989</v>
      </c>
      <c r="E935">
        <v>38129.5</v>
      </c>
      <c r="F935">
        <v>37791.660000000003</v>
      </c>
      <c r="G935">
        <v>817</v>
      </c>
      <c r="H935">
        <v>815.7538955</v>
      </c>
      <c r="I935">
        <f>[1]!Table11_2[[#This Row],[reward_real]]</f>
        <v>-12580065.935000001</v>
      </c>
      <c r="J935">
        <f>[1]!Table13_2[[#This Row],[reward_hat]]</f>
        <v>-12440817.893188899</v>
      </c>
      <c r="K935">
        <f>[1]!Table9_2[[#This Row],[retailer_benefit]]</f>
        <v>26884694.152399</v>
      </c>
      <c r="L935">
        <f>[1]!Table7_2[[#This Row],[optimum_policy]]</f>
        <v>1690</v>
      </c>
      <c r="M935">
        <f>[1]!Table5_2[[#This Row],[consumer_cost]]</f>
        <v>52044826.022399001</v>
      </c>
      <c r="N935">
        <f>[1]!Table3_2[[#This Row],[consume_real]]</f>
        <v>30795.755042839599</v>
      </c>
      <c r="O935">
        <f>[1]!Table1_2[[#This Row],[consume_hat]]</f>
        <v>30501.399899078999</v>
      </c>
      <c r="P935">
        <f>Table15[[#This Row],[price]]-Table15[[#This Row],[w]]</f>
        <v>-14.127619951386464</v>
      </c>
      <c r="Q935">
        <f>[1]CPI!$A$10</f>
        <v>802.87238004861354</v>
      </c>
    </row>
    <row r="936" spans="1:17" x14ac:dyDescent="0.25">
      <c r="A936" s="1">
        <v>44314.958333333336</v>
      </c>
      <c r="B936" t="s">
        <v>967</v>
      </c>
      <c r="C936">
        <v>23</v>
      </c>
      <c r="D936" t="s">
        <v>990</v>
      </c>
      <c r="E936">
        <v>37440.9</v>
      </c>
      <c r="F936">
        <v>36923.25</v>
      </c>
      <c r="G936">
        <v>775.3</v>
      </c>
      <c r="H936">
        <v>769.31207810000001</v>
      </c>
      <c r="I936">
        <f>[1]!Table11_2[[#This Row],[reward_real]]</f>
        <v>-11768685.7743</v>
      </c>
      <c r="J936">
        <f>[1]!Table13_2[[#This Row],[reward_hat]]</f>
        <v>-11475529.216371199</v>
      </c>
      <c r="K936">
        <f>[1]!Table9_2[[#This Row],[retailer_benefit]]</f>
        <v>24733518.122848399</v>
      </c>
      <c r="L936">
        <f>[1]!Table7_2[[#This Row],[optimum_policy]]</f>
        <v>1590</v>
      </c>
      <c r="M936">
        <f>[1]!Table5_2[[#This Row],[consumer_cost]]</f>
        <v>48270889.671448402</v>
      </c>
      <c r="N936">
        <f>[1]!Table3_2[[#This Row],[consume_real]]</f>
        <v>30359.0501078292</v>
      </c>
      <c r="O936">
        <f>[1]!Table1_2[[#This Row],[consume_hat]]</f>
        <v>29833.222544185101</v>
      </c>
      <c r="P936">
        <f>Table15[[#This Row],[price]]-Table15[[#This Row],[w]]</f>
        <v>27.572380048613581</v>
      </c>
      <c r="Q936">
        <f>[1]CPI!$A$10</f>
        <v>802.87238004861354</v>
      </c>
    </row>
    <row r="937" spans="1:17" x14ac:dyDescent="0.25">
      <c r="A937" s="1">
        <v>44315</v>
      </c>
      <c r="B937" t="s">
        <v>967</v>
      </c>
      <c r="C937">
        <v>24</v>
      </c>
      <c r="D937" t="s">
        <v>991</v>
      </c>
      <c r="E937">
        <v>36357.699999999997</v>
      </c>
      <c r="F937">
        <v>35960.82</v>
      </c>
      <c r="G937">
        <v>765.7</v>
      </c>
      <c r="H937">
        <v>755.49194109999996</v>
      </c>
      <c r="I937">
        <f>[1]!Table11_2[[#This Row],[reward_real]]</f>
        <v>-11222276.755100001</v>
      </c>
      <c r="J937">
        <f>[1]!Table13_2[[#This Row],[reward_hat]]</f>
        <v>-10883191.3841784</v>
      </c>
      <c r="K937">
        <f>[1]!Table9_2[[#This Row],[retailer_benefit]]</f>
        <v>24162263.887237601</v>
      </c>
      <c r="L937">
        <f>[1]!Table7_2[[#This Row],[optimum_policy]]</f>
        <v>1590</v>
      </c>
      <c r="M937">
        <f>[1]!Table5_2[[#This Row],[consumer_cost]]</f>
        <v>46606817.397437602</v>
      </c>
      <c r="N937">
        <f>[1]!Table3_2[[#This Row],[consume_real]]</f>
        <v>29312.4637719733</v>
      </c>
      <c r="O937">
        <f>[1]!Table1_2[[#This Row],[consume_hat]]</f>
        <v>28810.873530475099</v>
      </c>
      <c r="P937">
        <f>Table15[[#This Row],[price]]-Table15[[#This Row],[w]]</f>
        <v>37.172380048613491</v>
      </c>
      <c r="Q937">
        <f>[1]CPI!$A$10</f>
        <v>802.87238004861354</v>
      </c>
    </row>
    <row r="938" spans="1:17" x14ac:dyDescent="0.25">
      <c r="A938" s="1">
        <v>44315.041666666664</v>
      </c>
      <c r="B938" t="s">
        <v>992</v>
      </c>
      <c r="C938">
        <v>1</v>
      </c>
      <c r="D938" t="s">
        <v>993</v>
      </c>
      <c r="E938">
        <v>35175.300000000003</v>
      </c>
      <c r="F938">
        <v>34063.14</v>
      </c>
      <c r="G938">
        <v>769.8</v>
      </c>
      <c r="H938">
        <v>771.82808030000001</v>
      </c>
      <c r="I938">
        <f>[1]!Table11_2[[#This Row],[reward_real]]</f>
        <v>-10942402.6746</v>
      </c>
      <c r="J938">
        <f>[1]!Table13_2[[#This Row],[reward_hat]]</f>
        <v>-10637188.558689</v>
      </c>
      <c r="K938">
        <f>[1]!Table9_2[[#This Row],[retailer_benefit]]</f>
        <v>23317637.499887999</v>
      </c>
      <c r="L938">
        <f>[1]!Table7_2[[#This Row],[optimum_policy]]</f>
        <v>1590</v>
      </c>
      <c r="M938">
        <f>[1]!Table5_2[[#This Row],[consumer_cost]]</f>
        <v>45202442.849087998</v>
      </c>
      <c r="N938">
        <f>[1]!Table3_2[[#This Row],[consume_real]]</f>
        <v>28429.209339049099</v>
      </c>
      <c r="O938">
        <f>[1]!Table1_2[[#This Row],[consume_hat]]</f>
        <v>27563.621564929999</v>
      </c>
      <c r="P938">
        <f>Table15[[#This Row],[price]]-Table15[[#This Row],[w]]</f>
        <v>33.072380048613581</v>
      </c>
      <c r="Q938">
        <f>[1]CPI!$A$10</f>
        <v>802.87238004861354</v>
      </c>
    </row>
    <row r="939" spans="1:17" x14ac:dyDescent="0.25">
      <c r="A939" s="1">
        <v>44315.083333333336</v>
      </c>
      <c r="B939" t="s">
        <v>992</v>
      </c>
      <c r="C939">
        <v>2</v>
      </c>
      <c r="D939" t="s">
        <v>994</v>
      </c>
      <c r="E939">
        <v>33665.800000000003</v>
      </c>
      <c r="F939">
        <v>32532.6</v>
      </c>
      <c r="G939">
        <v>749.9</v>
      </c>
      <c r="H939">
        <v>751.3188523</v>
      </c>
      <c r="I939">
        <f>[1]!Table11_2[[#This Row],[reward_real]]</f>
        <v>-10229050.3378</v>
      </c>
      <c r="J939">
        <f>[1]!Table13_2[[#This Row],[reward_hat]]</f>
        <v>-9911971.4999326691</v>
      </c>
      <c r="K939">
        <f>[1]!Table9_2[[#This Row],[retailer_benefit]]</f>
        <v>21554801.098535199</v>
      </c>
      <c r="L939">
        <f>[1]!Table7_2[[#This Row],[optimum_policy]]</f>
        <v>1540</v>
      </c>
      <c r="M939">
        <f>[1]!Table5_2[[#This Row],[consumer_cost]]</f>
        <v>42012901.774135202</v>
      </c>
      <c r="N939">
        <f>[1]!Table3_2[[#This Row],[consume_real]]</f>
        <v>27281.1050481397</v>
      </c>
      <c r="O939">
        <f>[1]!Table1_2[[#This Row],[consume_hat]]</f>
        <v>26385.525850709801</v>
      </c>
      <c r="P939">
        <f>Table15[[#This Row],[price]]-Table15[[#This Row],[w]]</f>
        <v>52.972380048613559</v>
      </c>
      <c r="Q939">
        <f>[1]CPI!$A$10</f>
        <v>802.87238004861354</v>
      </c>
    </row>
    <row r="940" spans="1:17" x14ac:dyDescent="0.25">
      <c r="A940" s="1">
        <v>44315.125</v>
      </c>
      <c r="B940" t="s">
        <v>992</v>
      </c>
      <c r="C940">
        <v>3</v>
      </c>
      <c r="D940" t="s">
        <v>995</v>
      </c>
      <c r="E940">
        <v>32516.7</v>
      </c>
      <c r="F940">
        <v>31358.89</v>
      </c>
      <c r="G940">
        <v>758.4</v>
      </c>
      <c r="H940">
        <v>749.89094350000005</v>
      </c>
      <c r="I940">
        <f>[1]!Table11_2[[#This Row],[reward_real]]</f>
        <v>-10042977.8951999</v>
      </c>
      <c r="J940">
        <f>[1]!Table13_2[[#This Row],[reward_hat]]</f>
        <v>-9527948.9362259991</v>
      </c>
      <c r="K940">
        <f>[1]!Table9_2[[#This Row],[retailer_benefit]]</f>
        <v>20700399.585675899</v>
      </c>
      <c r="L940">
        <f>[1]!Table7_2[[#This Row],[optimum_policy]]</f>
        <v>1540</v>
      </c>
      <c r="M940">
        <f>[1]!Table5_2[[#This Row],[consumer_cost]]</f>
        <v>40786355.376075901</v>
      </c>
      <c r="N940">
        <f>[1]!Table3_2[[#This Row],[consume_real]]</f>
        <v>26484.6463481012</v>
      </c>
      <c r="O940">
        <f>[1]!Table1_2[[#This Row],[consume_hat]]</f>
        <v>25411.558889384301</v>
      </c>
      <c r="P940">
        <f>Table15[[#This Row],[price]]-Table15[[#This Row],[w]]</f>
        <v>44.472380048613559</v>
      </c>
      <c r="Q940">
        <f>[1]CPI!$A$10</f>
        <v>802.87238004861354</v>
      </c>
    </row>
    <row r="941" spans="1:17" x14ac:dyDescent="0.25">
      <c r="A941" s="1">
        <v>44315.166666666664</v>
      </c>
      <c r="B941" t="s">
        <v>992</v>
      </c>
      <c r="C941">
        <v>4</v>
      </c>
      <c r="D941" t="s">
        <v>996</v>
      </c>
      <c r="E941">
        <v>31583.7</v>
      </c>
      <c r="F941">
        <v>30538.77</v>
      </c>
      <c r="G941">
        <v>758.8</v>
      </c>
      <c r="H941">
        <v>743.32598759999996</v>
      </c>
      <c r="I941">
        <f>[1]!Table11_2[[#This Row],[reward_real]]</f>
        <v>-9762269.0003999993</v>
      </c>
      <c r="J941">
        <f>[1]!Table13_2[[#This Row],[reward_hat]]</f>
        <v>-9160480.6861980893</v>
      </c>
      <c r="K941">
        <f>[1]!Table9_2[[#This Row],[retailer_benefit]]</f>
        <v>20100908.1262848</v>
      </c>
      <c r="L941">
        <f>[1]!Table7_2[[#This Row],[optimum_policy]]</f>
        <v>1540</v>
      </c>
      <c r="M941">
        <f>[1]!Table5_2[[#This Row],[consumer_cost]]</f>
        <v>39625446.127084799</v>
      </c>
      <c r="N941">
        <f>[1]!Table3_2[[#This Row],[consume_real]]</f>
        <v>25730.809173431699</v>
      </c>
      <c r="O941">
        <f>[1]!Table1_2[[#This Row],[consume_hat]]</f>
        <v>24647.276805110501</v>
      </c>
      <c r="P941">
        <f>Table15[[#This Row],[price]]-Table15[[#This Row],[w]]</f>
        <v>44.072380048613581</v>
      </c>
      <c r="Q941">
        <f>[1]CPI!$A$10</f>
        <v>802.87238004861354</v>
      </c>
    </row>
    <row r="942" spans="1:17" x14ac:dyDescent="0.25">
      <c r="A942" s="1">
        <v>44315.208333333336</v>
      </c>
      <c r="B942" t="s">
        <v>992</v>
      </c>
      <c r="C942">
        <v>5</v>
      </c>
      <c r="D942" t="s">
        <v>997</v>
      </c>
      <c r="E942">
        <v>31448.5</v>
      </c>
      <c r="F942">
        <v>30337.61</v>
      </c>
      <c r="G942">
        <v>755.9</v>
      </c>
      <c r="H942">
        <v>722.862889</v>
      </c>
      <c r="I942">
        <f>[1]!Table11_2[[#This Row],[reward_real]]</f>
        <v>-9808189.6284999996</v>
      </c>
      <c r="J942">
        <f>[1]!Table13_2[[#This Row],[reward_hat]]</f>
        <v>-8870386.6210983507</v>
      </c>
      <c r="K942">
        <f>[1]!Table9_2[[#This Row],[retailer_benefit]]</f>
        <v>19050646.9275879</v>
      </c>
      <c r="L942">
        <f>[1]!Table7_2[[#This Row],[optimum_policy]]</f>
        <v>1490</v>
      </c>
      <c r="M942">
        <f>[1]!Table5_2[[#This Row],[consumer_cost]]</f>
        <v>38667026.184587903</v>
      </c>
      <c r="N942">
        <f>[1]!Table3_2[[#This Row],[consume_real]]</f>
        <v>25951.024284958301</v>
      </c>
      <c r="O942">
        <f>[1]!Table1_2[[#This Row],[consume_hat]]</f>
        <v>24542.376586009199</v>
      </c>
      <c r="P942">
        <f>Table15[[#This Row],[price]]-Table15[[#This Row],[w]]</f>
        <v>46.972380048613559</v>
      </c>
      <c r="Q942">
        <f>[1]CPI!$A$10</f>
        <v>802.87238004861354</v>
      </c>
    </row>
    <row r="943" spans="1:17" x14ac:dyDescent="0.25">
      <c r="A943" s="1">
        <v>44315.25</v>
      </c>
      <c r="B943" t="s">
        <v>992</v>
      </c>
      <c r="C943">
        <v>6</v>
      </c>
      <c r="D943" t="s">
        <v>998</v>
      </c>
      <c r="E943">
        <v>30564.9</v>
      </c>
      <c r="F943">
        <v>29641.65</v>
      </c>
      <c r="G943">
        <v>745.2</v>
      </c>
      <c r="H943">
        <v>700.71798950000004</v>
      </c>
      <c r="I943">
        <f>[1]!Table11_2[[#This Row],[reward_real]]</f>
        <v>-9477197.4132000003</v>
      </c>
      <c r="J943">
        <f>[1]!Table13_2[[#This Row],[reward_hat]]</f>
        <v>-8413000.2215004992</v>
      </c>
      <c r="K943">
        <f>[1]!Table9_2[[#This Row],[retailer_benefit]]</f>
        <v>17672455.079686899</v>
      </c>
      <c r="L943">
        <f>[1]!Table7_2[[#This Row],[optimum_policy]]</f>
        <v>1440</v>
      </c>
      <c r="M943">
        <f>[1]!Table5_2[[#This Row],[consumer_cost]]</f>
        <v>36626849.906086899</v>
      </c>
      <c r="N943">
        <f>[1]!Table3_2[[#This Row],[consume_real]]</f>
        <v>25435.312434782601</v>
      </c>
      <c r="O943">
        <f>[1]!Table1_2[[#This Row],[consume_hat]]</f>
        <v>24012.513872933901</v>
      </c>
      <c r="P943">
        <f>Table15[[#This Row],[price]]-Table15[[#This Row],[w]]</f>
        <v>57.672380048613491</v>
      </c>
      <c r="Q943">
        <f>[1]CPI!$A$10</f>
        <v>802.87238004861354</v>
      </c>
    </row>
    <row r="944" spans="1:17" x14ac:dyDescent="0.25">
      <c r="A944" s="1">
        <v>44315.291666666664</v>
      </c>
      <c r="B944" t="s">
        <v>992</v>
      </c>
      <c r="C944">
        <v>7</v>
      </c>
      <c r="D944" t="s">
        <v>999</v>
      </c>
      <c r="E944">
        <v>29560.6</v>
      </c>
      <c r="F944">
        <v>28590.12</v>
      </c>
      <c r="G944">
        <v>751.3</v>
      </c>
      <c r="H944">
        <v>699.77363560000003</v>
      </c>
      <c r="I944">
        <f>[1]!Table11_2[[#This Row],[reward_real]]</f>
        <v>-9272184.7201999892</v>
      </c>
      <c r="J944">
        <f>[1]!Table13_2[[#This Row],[reward_hat]]</f>
        <v>-8098621.6546187</v>
      </c>
      <c r="K944">
        <f>[1]!Table9_2[[#This Row],[retailer_benefit]]</f>
        <v>16999211.0123831</v>
      </c>
      <c r="L944">
        <f>[1]!Table7_2[[#This Row],[optimum_policy]]</f>
        <v>1440</v>
      </c>
      <c r="M944">
        <f>[1]!Table5_2[[#This Row],[consumer_cost]]</f>
        <v>35543580.4527831</v>
      </c>
      <c r="N944">
        <f>[1]!Table3_2[[#This Row],[consume_real]]</f>
        <v>24683.041981099399</v>
      </c>
      <c r="O944">
        <f>[1]!Table1_2[[#This Row],[consume_hat]]</f>
        <v>23146.404044467399</v>
      </c>
      <c r="P944">
        <f>Table15[[#This Row],[price]]-Table15[[#This Row],[w]]</f>
        <v>51.572380048613581</v>
      </c>
      <c r="Q944">
        <f>[1]CPI!$A$10</f>
        <v>802.87238004861354</v>
      </c>
    </row>
    <row r="945" spans="1:17" x14ac:dyDescent="0.25">
      <c r="A945" s="1">
        <v>44315.333333333336</v>
      </c>
      <c r="B945" t="s">
        <v>992</v>
      </c>
      <c r="C945">
        <v>8</v>
      </c>
      <c r="D945" t="s">
        <v>1000</v>
      </c>
      <c r="E945">
        <v>30361.5</v>
      </c>
      <c r="F945">
        <v>29348.639999999999</v>
      </c>
      <c r="G945">
        <v>769.6</v>
      </c>
      <c r="H945">
        <v>737.27910650000001</v>
      </c>
      <c r="I945">
        <f>[1]!Table11_2[[#This Row],[reward_real]]</f>
        <v>-9577960.2359999996</v>
      </c>
      <c r="J945">
        <f>[1]!Table13_2[[#This Row],[reward_hat]]</f>
        <v>-8698780.5512853805</v>
      </c>
      <c r="K945">
        <f>[1]!Table9_2[[#This Row],[retailer_benefit]]</f>
        <v>19175833.0712432</v>
      </c>
      <c r="L945">
        <f>[1]!Table7_2[[#This Row],[optimum_policy]]</f>
        <v>1540</v>
      </c>
      <c r="M945">
        <f>[1]!Table5_2[[#This Row],[consumer_cost]]</f>
        <v>38331753.5432432</v>
      </c>
      <c r="N945">
        <f>[1]!Table3_2[[#This Row],[consume_real]]</f>
        <v>24890.749054053998</v>
      </c>
      <c r="O945">
        <f>[1]!Table1_2[[#This Row],[consume_hat]]</f>
        <v>23596.981046575602</v>
      </c>
      <c r="P945">
        <f>Table15[[#This Row],[price]]-Table15[[#This Row],[w]]</f>
        <v>33.272380048613513</v>
      </c>
      <c r="Q945">
        <f>[1]CPI!$A$10</f>
        <v>802.87238004861354</v>
      </c>
    </row>
    <row r="946" spans="1:17" x14ac:dyDescent="0.25">
      <c r="A946" s="1">
        <v>44315.375</v>
      </c>
      <c r="B946" t="s">
        <v>992</v>
      </c>
      <c r="C946">
        <v>9</v>
      </c>
      <c r="D946" t="s">
        <v>1001</v>
      </c>
      <c r="E946">
        <v>32652.5</v>
      </c>
      <c r="F946">
        <v>31490.15</v>
      </c>
      <c r="G946">
        <v>761.8</v>
      </c>
      <c r="H946">
        <v>755.21629259999997</v>
      </c>
      <c r="I946">
        <f>[1]!Table11_2[[#This Row],[reward_real]]</f>
        <v>-10003485.205</v>
      </c>
      <c r="J946">
        <f>[1]!Table13_2[[#This Row],[reward_hat]]</f>
        <v>-9525065.3941261694</v>
      </c>
      <c r="K946">
        <f>[1]!Table9_2[[#This Row],[retailer_benefit]]</f>
        <v>21750817.660228401</v>
      </c>
      <c r="L946">
        <f>[1]!Table7_2[[#This Row],[optimum_policy]]</f>
        <v>1590</v>
      </c>
      <c r="M946">
        <f>[1]!Table5_2[[#This Row],[consumer_cost]]</f>
        <v>41757788.070228398</v>
      </c>
      <c r="N946">
        <f>[1]!Table3_2[[#This Row],[consume_real]]</f>
        <v>26262.7597925964</v>
      </c>
      <c r="O946">
        <f>[1]!Table1_2[[#This Row],[consume_hat]]</f>
        <v>25224.7349190516</v>
      </c>
      <c r="P946">
        <f>Table15[[#This Row],[price]]-Table15[[#This Row],[w]]</f>
        <v>41.072380048613581</v>
      </c>
      <c r="Q946">
        <f>[1]CPI!$A$10</f>
        <v>802.87238004861354</v>
      </c>
    </row>
    <row r="947" spans="1:17" x14ac:dyDescent="0.25">
      <c r="A947" s="1">
        <v>44315.416666666664</v>
      </c>
      <c r="B947" t="s">
        <v>992</v>
      </c>
      <c r="C947">
        <v>10</v>
      </c>
      <c r="D947" t="s">
        <v>1002</v>
      </c>
      <c r="E947">
        <v>34122.5</v>
      </c>
      <c r="F947">
        <v>33061.379999999997</v>
      </c>
      <c r="G947">
        <v>773.8</v>
      </c>
      <c r="H947">
        <v>770.65156709999997</v>
      </c>
      <c r="I947">
        <f>[1]!Table11_2[[#This Row],[reward_real]]</f>
        <v>-10695424.645</v>
      </c>
      <c r="J947">
        <f>[1]!Table13_2[[#This Row],[reward_hat]]</f>
        <v>-10301411.063629</v>
      </c>
      <c r="K947">
        <f>[1]!Table9_2[[#This Row],[retailer_benefit]]</f>
        <v>22562950.620958898</v>
      </c>
      <c r="L947">
        <f>[1]!Table7_2[[#This Row],[optimum_policy]]</f>
        <v>1590</v>
      </c>
      <c r="M947">
        <f>[1]!Table5_2[[#This Row],[consumer_cost]]</f>
        <v>43953799.910958901</v>
      </c>
      <c r="N947">
        <f>[1]!Table3_2[[#This Row],[consume_real]]</f>
        <v>27643.8993150684</v>
      </c>
      <c r="O947">
        <f>[1]!Table1_2[[#This Row],[consume_hat]]</f>
        <v>26734.289536967499</v>
      </c>
      <c r="P947">
        <f>Table15[[#This Row],[price]]-Table15[[#This Row],[w]]</f>
        <v>29.072380048613581</v>
      </c>
      <c r="Q947">
        <f>[1]CPI!$A$10</f>
        <v>802.87238004861354</v>
      </c>
    </row>
    <row r="948" spans="1:17" x14ac:dyDescent="0.25">
      <c r="A948" s="1">
        <v>44315.458333333336</v>
      </c>
      <c r="B948" t="s">
        <v>992</v>
      </c>
      <c r="C948">
        <v>11</v>
      </c>
      <c r="D948" t="s">
        <v>1003</v>
      </c>
      <c r="E948">
        <v>35629.4</v>
      </c>
      <c r="F948">
        <v>34424.29</v>
      </c>
      <c r="G948">
        <v>780.9</v>
      </c>
      <c r="H948">
        <v>774.4931325</v>
      </c>
      <c r="I948">
        <f>[1]!Table11_2[[#This Row],[reward_real]]</f>
        <v>-11317001.951400001</v>
      </c>
      <c r="J948">
        <f>[1]!Table13_2[[#This Row],[reward_hat]]</f>
        <v>-10804096.056086101</v>
      </c>
      <c r="K948">
        <f>[1]!Table9_2[[#This Row],[retailer_benefit]]</f>
        <v>23451367.0863817</v>
      </c>
      <c r="L948">
        <f>[1]!Table7_2[[#This Row],[optimum_policy]]</f>
        <v>1590</v>
      </c>
      <c r="M948">
        <f>[1]!Table5_2[[#This Row],[consumer_cost]]</f>
        <v>46085370.989181697</v>
      </c>
      <c r="N948">
        <f>[1]!Table3_2[[#This Row],[consume_real]]</f>
        <v>28984.510056089101</v>
      </c>
      <c r="O948">
        <f>[1]!Table1_2[[#This Row],[consume_hat]]</f>
        <v>27899.785300014599</v>
      </c>
      <c r="P948">
        <f>Table15[[#This Row],[price]]-Table15[[#This Row],[w]]</f>
        <v>21.972380048613559</v>
      </c>
      <c r="Q948">
        <f>[1]CPI!$A$10</f>
        <v>802.87238004861354</v>
      </c>
    </row>
    <row r="949" spans="1:17" x14ac:dyDescent="0.25">
      <c r="A949" s="1">
        <v>44315.5</v>
      </c>
      <c r="B949" t="s">
        <v>992</v>
      </c>
      <c r="C949">
        <v>12</v>
      </c>
      <c r="D949" t="s">
        <v>1004</v>
      </c>
      <c r="E949">
        <v>36730.300000000003</v>
      </c>
      <c r="F949">
        <v>35632.83</v>
      </c>
      <c r="G949">
        <v>782.5</v>
      </c>
      <c r="H949">
        <v>757.09049779999998</v>
      </c>
      <c r="I949">
        <f>[1]!Table11_2[[#This Row],[reward_real]]</f>
        <v>-11701355.3225</v>
      </c>
      <c r="J949">
        <f>[1]!Table13_2[[#This Row],[reward_hat]]</f>
        <v>-10817535.458774</v>
      </c>
      <c r="K949">
        <f>[1]!Table9_2[[#This Row],[retailer_benefit]]</f>
        <v>24150401.0809424</v>
      </c>
      <c r="L949">
        <f>[1]!Table7_2[[#This Row],[optimum_policy]]</f>
        <v>1590</v>
      </c>
      <c r="M949">
        <f>[1]!Table5_2[[#This Row],[consumer_cost]]</f>
        <v>47553111.7259425</v>
      </c>
      <c r="N949">
        <f>[1]!Table3_2[[#This Row],[consume_real]]</f>
        <v>29907.617437699599</v>
      </c>
      <c r="O949">
        <f>[1]!Table1_2[[#This Row],[consume_hat]]</f>
        <v>28576.5981480269</v>
      </c>
      <c r="P949">
        <f>Table15[[#This Row],[price]]-Table15[[#This Row],[w]]</f>
        <v>20.372380048613536</v>
      </c>
      <c r="Q949">
        <f>[1]CPI!$A$10</f>
        <v>802.87238004861354</v>
      </c>
    </row>
    <row r="950" spans="1:17" x14ac:dyDescent="0.25">
      <c r="A950" s="1">
        <v>44315.541666666664</v>
      </c>
      <c r="B950" t="s">
        <v>992</v>
      </c>
      <c r="C950">
        <v>13</v>
      </c>
      <c r="D950" t="s">
        <v>1005</v>
      </c>
      <c r="E950">
        <v>37375.4</v>
      </c>
      <c r="F950">
        <v>36435.4</v>
      </c>
      <c r="G950">
        <v>824</v>
      </c>
      <c r="H950">
        <v>811.38569359999997</v>
      </c>
      <c r="I950">
        <f>[1]!Table11_2[[#This Row],[reward_real]]</f>
        <v>-12485626.124</v>
      </c>
      <c r="J950">
        <f>[1]!Table13_2[[#This Row],[reward_hat]]</f>
        <v>-11900441.416345</v>
      </c>
      <c r="K950">
        <f>[1]!Table9_2[[#This Row],[retailer_benefit]]</f>
        <v>26244058.7946213</v>
      </c>
      <c r="L950">
        <f>[1]!Table7_2[[#This Row],[optimum_policy]]</f>
        <v>1690</v>
      </c>
      <c r="M950">
        <f>[1]!Table5_2[[#This Row],[consumer_cost]]</f>
        <v>51215311.0426213</v>
      </c>
      <c r="N950">
        <f>[1]!Table3_2[[#This Row],[consume_real]]</f>
        <v>30304.917776699</v>
      </c>
      <c r="O950">
        <f>[1]!Table1_2[[#This Row],[consume_hat]]</f>
        <v>29333.623974143</v>
      </c>
      <c r="P950">
        <f>Table15[[#This Row],[price]]-Table15[[#This Row],[w]]</f>
        <v>-21.127619951386464</v>
      </c>
      <c r="Q950">
        <f>[1]CPI!$A$10</f>
        <v>802.87238004861354</v>
      </c>
    </row>
    <row r="951" spans="1:17" x14ac:dyDescent="0.25">
      <c r="A951" s="1">
        <v>44315.583333333336</v>
      </c>
      <c r="B951" t="s">
        <v>992</v>
      </c>
      <c r="C951">
        <v>14</v>
      </c>
      <c r="D951" t="s">
        <v>1006</v>
      </c>
      <c r="E951">
        <v>37037.1</v>
      </c>
      <c r="F951">
        <v>36475.58</v>
      </c>
      <c r="G951">
        <v>831.6</v>
      </c>
      <c r="H951">
        <v>809.73283279999998</v>
      </c>
      <c r="I951">
        <f>[1]!Table11_2[[#This Row],[reward_real]]</f>
        <v>-12538687.9824</v>
      </c>
      <c r="J951">
        <f>[1]!Table13_2[[#This Row],[reward_hat]]</f>
        <v>-11877994.367139401</v>
      </c>
      <c r="K951">
        <f>[1]!Table9_2[[#This Row],[retailer_benefit]]</f>
        <v>25885545.368186999</v>
      </c>
      <c r="L951">
        <f>[1]!Table7_2[[#This Row],[optimum_policy]]</f>
        <v>1690</v>
      </c>
      <c r="M951">
        <f>[1]!Table5_2[[#This Row],[consumer_cost]]</f>
        <v>50962921.332987003</v>
      </c>
      <c r="N951">
        <f>[1]!Table3_2[[#This Row],[consume_real]]</f>
        <v>30155.574753246699</v>
      </c>
      <c r="O951">
        <f>[1]!Table1_2[[#This Row],[consume_hat]]</f>
        <v>29338.0579033879</v>
      </c>
      <c r="P951">
        <f>Table15[[#This Row],[price]]-Table15[[#This Row],[w]]</f>
        <v>-28.727619951386487</v>
      </c>
      <c r="Q951">
        <f>[1]CPI!$A$10</f>
        <v>802.87238004861354</v>
      </c>
    </row>
    <row r="952" spans="1:17" x14ac:dyDescent="0.25">
      <c r="A952" s="1">
        <v>44315.625</v>
      </c>
      <c r="B952" t="s">
        <v>992</v>
      </c>
      <c r="C952">
        <v>15</v>
      </c>
      <c r="D952" t="s">
        <v>1007</v>
      </c>
      <c r="E952">
        <v>37325</v>
      </c>
      <c r="F952">
        <v>36609.82</v>
      </c>
      <c r="G952">
        <v>826.8</v>
      </c>
      <c r="H952">
        <v>804.23138840000001</v>
      </c>
      <c r="I952">
        <f>[1]!Table11_2[[#This Row],[reward_real]]</f>
        <v>-12530450.3999999</v>
      </c>
      <c r="J952">
        <f>[1]!Table13_2[[#This Row],[reward_hat]]</f>
        <v>-11802878.534754699</v>
      </c>
      <c r="K952">
        <f>[1]!Table9_2[[#This Row],[retailer_benefit]]</f>
        <v>26164210.898113199</v>
      </c>
      <c r="L952">
        <f>[1]!Table7_2[[#This Row],[optimum_policy]]</f>
        <v>1690</v>
      </c>
      <c r="M952">
        <f>[1]!Table5_2[[#This Row],[consumer_cost]]</f>
        <v>51225111.698113203</v>
      </c>
      <c r="N952">
        <f>[1]!Table3_2[[#This Row],[consume_real]]</f>
        <v>30310.716981131998</v>
      </c>
      <c r="O952">
        <f>[1]!Table1_2[[#This Row],[consume_hat]]</f>
        <v>29351.9469772345</v>
      </c>
      <c r="P952">
        <f>Table15[[#This Row],[price]]-Table15[[#This Row],[w]]</f>
        <v>-23.927619951386419</v>
      </c>
      <c r="Q952">
        <f>[1]CPI!$A$10</f>
        <v>802.87238004861354</v>
      </c>
    </row>
    <row r="953" spans="1:17" x14ac:dyDescent="0.25">
      <c r="A953" s="1">
        <v>44315.666666666664</v>
      </c>
      <c r="B953" t="s">
        <v>992</v>
      </c>
      <c r="C953">
        <v>16</v>
      </c>
      <c r="D953" t="s">
        <v>1008</v>
      </c>
      <c r="E953">
        <v>37062.5</v>
      </c>
      <c r="F953">
        <v>36321.43</v>
      </c>
      <c r="G953">
        <v>824.7</v>
      </c>
      <c r="H953">
        <v>787.787778</v>
      </c>
      <c r="I953">
        <f>[1]!Table11_2[[#This Row],[reward_real]]</f>
        <v>-12563186.8125</v>
      </c>
      <c r="J953">
        <f>[1]!Table13_2[[#This Row],[reward_hat]]</f>
        <v>-11520968.3250155</v>
      </c>
      <c r="K953">
        <f>[1]!Table9_2[[#This Row],[retailer_benefit]]</f>
        <v>24839981.103992298</v>
      </c>
      <c r="L953">
        <f>[1]!Table7_2[[#This Row],[optimum_policy]]</f>
        <v>1640</v>
      </c>
      <c r="M953">
        <f>[1]!Table5_2[[#This Row],[consumer_cost]]</f>
        <v>49966354.728992298</v>
      </c>
      <c r="N953">
        <f>[1]!Table3_2[[#This Row],[consume_real]]</f>
        <v>30467.289468897699</v>
      </c>
      <c r="O953">
        <f>[1]!Table1_2[[#This Row],[consume_hat]]</f>
        <v>29248.913596422801</v>
      </c>
      <c r="P953">
        <f>Table15[[#This Row],[price]]-Table15[[#This Row],[w]]</f>
        <v>-21.827619951386509</v>
      </c>
      <c r="Q953">
        <f>[1]CPI!$A$10</f>
        <v>802.87238004861354</v>
      </c>
    </row>
    <row r="954" spans="1:17" x14ac:dyDescent="0.25">
      <c r="A954" s="1">
        <v>44315.708333333336</v>
      </c>
      <c r="B954" t="s">
        <v>992</v>
      </c>
      <c r="C954">
        <v>17</v>
      </c>
      <c r="D954" t="s">
        <v>1009</v>
      </c>
      <c r="E954">
        <v>36244.6</v>
      </c>
      <c r="F954">
        <v>35852.410000000003</v>
      </c>
      <c r="G954">
        <v>828.7</v>
      </c>
      <c r="H954">
        <v>809.93180199999995</v>
      </c>
      <c r="I954">
        <f>[1]!Table11_2[[#This Row],[reward_real]]</f>
        <v>-12208377.3518</v>
      </c>
      <c r="J954">
        <f>[1]!Table13_2[[#This Row],[reward_hat]]</f>
        <v>-11679272.5911272</v>
      </c>
      <c r="K954">
        <f>[1]!Table9_2[[#This Row],[retailer_benefit]]</f>
        <v>25377278.660806902</v>
      </c>
      <c r="L954">
        <f>[1]!Table7_2[[#This Row],[optimum_policy]]</f>
        <v>1690</v>
      </c>
      <c r="M954">
        <f>[1]!Table5_2[[#This Row],[consumer_cost]]</f>
        <v>49794033.364406899</v>
      </c>
      <c r="N954">
        <f>[1]!Table3_2[[#This Row],[consume_real]]</f>
        <v>29463.925067696298</v>
      </c>
      <c r="O954">
        <f>[1]!Table1_2[[#This Row],[consume_hat]]</f>
        <v>28840.138298613201</v>
      </c>
      <c r="P954">
        <f>Table15[[#This Row],[price]]-Table15[[#This Row],[w]]</f>
        <v>-25.827619951386509</v>
      </c>
      <c r="Q954">
        <f>[1]CPI!$A$10</f>
        <v>802.87238004861354</v>
      </c>
    </row>
    <row r="955" spans="1:17" x14ac:dyDescent="0.25">
      <c r="A955" s="1">
        <v>44315.75</v>
      </c>
      <c r="B955" t="s">
        <v>992</v>
      </c>
      <c r="C955">
        <v>18</v>
      </c>
      <c r="D955" t="s">
        <v>1010</v>
      </c>
      <c r="E955">
        <v>35631.199999999997</v>
      </c>
      <c r="F955">
        <v>34981.01</v>
      </c>
      <c r="G955">
        <v>819.4</v>
      </c>
      <c r="H955">
        <v>815.10259770000005</v>
      </c>
      <c r="I955">
        <f>[1]!Table11_2[[#This Row],[reward_real]]</f>
        <v>-11806255.5951999</v>
      </c>
      <c r="J955">
        <f>[1]!Table13_2[[#This Row],[reward_hat]]</f>
        <v>-11502124.530133899</v>
      </c>
      <c r="K955">
        <f>[1]!Table9_2[[#This Row],[retailer_benefit]]</f>
        <v>25087932.929414399</v>
      </c>
      <c r="L955">
        <f>[1]!Table7_2[[#This Row],[optimum_policy]]</f>
        <v>1690</v>
      </c>
      <c r="M955">
        <f>[1]!Table5_2[[#This Row],[consumer_cost]]</f>
        <v>48700444.119814403</v>
      </c>
      <c r="N955">
        <f>[1]!Table3_2[[#This Row],[consume_real]]</f>
        <v>28816.830840126899</v>
      </c>
      <c r="O955">
        <f>[1]!Table1_2[[#This Row],[consume_hat]]</f>
        <v>28222.519625954701</v>
      </c>
      <c r="P955">
        <f>Table15[[#This Row],[price]]-Table15[[#This Row],[w]]</f>
        <v>-16.527619951386441</v>
      </c>
      <c r="Q955">
        <f>[1]CPI!$A$10</f>
        <v>802.87238004861354</v>
      </c>
    </row>
    <row r="956" spans="1:17" x14ac:dyDescent="0.25">
      <c r="A956" s="1">
        <v>44315.791666666664</v>
      </c>
      <c r="B956" t="s">
        <v>992</v>
      </c>
      <c r="C956">
        <v>19</v>
      </c>
      <c r="D956" t="s">
        <v>1011</v>
      </c>
      <c r="E956">
        <v>34599.1</v>
      </c>
      <c r="F956">
        <v>34386.1</v>
      </c>
      <c r="G956">
        <v>779.1</v>
      </c>
      <c r="H956">
        <v>779.97432449999997</v>
      </c>
      <c r="I956">
        <f>[1]!Table11_2[[#This Row],[reward_real]]</f>
        <v>-10797306.5378999</v>
      </c>
      <c r="J956">
        <f>[1]!Table13_2[[#This Row],[reward_hat]]</f>
        <v>-10748573.9596265</v>
      </c>
      <c r="K956">
        <f>[1]!Table9_2[[#This Row],[retailer_benefit]]</f>
        <v>23861895.003152601</v>
      </c>
      <c r="L956">
        <f>[1]!Table7_2[[#This Row],[optimum_policy]]</f>
        <v>1640</v>
      </c>
      <c r="M956">
        <f>[1]!Table5_2[[#This Row],[consumer_cost]]</f>
        <v>45456508.078952603</v>
      </c>
      <c r="N956">
        <f>[1]!Table3_2[[#This Row],[consume_real]]</f>
        <v>27717.3829749711</v>
      </c>
      <c r="O956">
        <f>[1]!Table1_2[[#This Row],[consume_hat]]</f>
        <v>27561.353297596001</v>
      </c>
      <c r="P956">
        <f>Table15[[#This Row],[price]]-Table15[[#This Row],[w]]</f>
        <v>23.772380048613513</v>
      </c>
      <c r="Q956">
        <f>[1]CPI!$A$10</f>
        <v>802.87238004861354</v>
      </c>
    </row>
    <row r="957" spans="1:17" x14ac:dyDescent="0.25">
      <c r="A957" s="1">
        <v>44315.833333333336</v>
      </c>
      <c r="B957" t="s">
        <v>992</v>
      </c>
      <c r="C957">
        <v>20</v>
      </c>
      <c r="D957" t="s">
        <v>1012</v>
      </c>
      <c r="E957">
        <v>35004.199999999997</v>
      </c>
      <c r="F957">
        <v>35003.919999999998</v>
      </c>
      <c r="G957">
        <v>789.1</v>
      </c>
      <c r="H957">
        <v>780.410256</v>
      </c>
      <c r="I957">
        <f>[1]!Table11_2[[#This Row],[reward_real]]</f>
        <v>-11130250.469799999</v>
      </c>
      <c r="J957">
        <f>[1]!Table13_2[[#This Row],[reward_hat]]</f>
        <v>-10950698.128166299</v>
      </c>
      <c r="K957">
        <f>[1]!Table9_2[[#This Row],[retailer_benefit]]</f>
        <v>24003878.151698899</v>
      </c>
      <c r="L957">
        <f>[1]!Table7_2[[#This Row],[optimum_policy]]</f>
        <v>1640</v>
      </c>
      <c r="M957">
        <f>[1]!Table5_2[[#This Row],[consumer_cost]]</f>
        <v>46264379.091298901</v>
      </c>
      <c r="N957">
        <f>[1]!Table3_2[[#This Row],[consume_real]]</f>
        <v>28209.987250792001</v>
      </c>
      <c r="O957">
        <f>[1]!Table1_2[[#This Row],[consume_hat]]</f>
        <v>28063.952372089301</v>
      </c>
      <c r="P957">
        <f>Table15[[#This Row],[price]]-Table15[[#This Row],[w]]</f>
        <v>13.772380048613513</v>
      </c>
      <c r="Q957">
        <f>[1]CPI!$A$10</f>
        <v>802.87238004861354</v>
      </c>
    </row>
    <row r="958" spans="1:17" x14ac:dyDescent="0.25">
      <c r="A958" s="1">
        <v>44315.875</v>
      </c>
      <c r="B958" t="s">
        <v>992</v>
      </c>
      <c r="C958">
        <v>21</v>
      </c>
      <c r="D958" t="s">
        <v>1013</v>
      </c>
      <c r="E958">
        <v>37100.6</v>
      </c>
      <c r="F958">
        <v>37017.35</v>
      </c>
      <c r="G958">
        <v>829.5</v>
      </c>
      <c r="H958">
        <v>827.61831529999995</v>
      </c>
      <c r="I958">
        <f>[1]!Table11_2[[#This Row],[reward_real]]</f>
        <v>-12347265.183</v>
      </c>
      <c r="J958">
        <f>[1]!Table13_2[[#This Row],[reward_hat]]</f>
        <v>-12278462.7283294</v>
      </c>
      <c r="K958">
        <f>[1]!Table9_2[[#This Row],[retailer_benefit]]</f>
        <v>27105931.161233202</v>
      </c>
      <c r="L958">
        <f>[1]!Table7_2[[#This Row],[optimum_policy]]</f>
        <v>1740</v>
      </c>
      <c r="M958">
        <f>[1]!Table5_2[[#This Row],[consumer_cost]]</f>
        <v>51800461.527233198</v>
      </c>
      <c r="N958">
        <f>[1]!Table3_2[[#This Row],[consume_real]]</f>
        <v>29770.380188064999</v>
      </c>
      <c r="O958">
        <f>[1]!Table1_2[[#This Row],[consume_hat]]</f>
        <v>29671.800396480601</v>
      </c>
      <c r="P958">
        <f>Table15[[#This Row],[price]]-Table15[[#This Row],[w]]</f>
        <v>-26.627619951386464</v>
      </c>
      <c r="Q958">
        <f>[1]CPI!$A$10</f>
        <v>802.87238004861354</v>
      </c>
    </row>
    <row r="959" spans="1:17" x14ac:dyDescent="0.25">
      <c r="A959" s="1">
        <v>44315.916666666664</v>
      </c>
      <c r="B959" t="s">
        <v>992</v>
      </c>
      <c r="C959">
        <v>22</v>
      </c>
      <c r="D959" t="s">
        <v>1014</v>
      </c>
      <c r="E959">
        <v>36935</v>
      </c>
      <c r="F959">
        <v>36869.93</v>
      </c>
      <c r="G959">
        <v>830.5</v>
      </c>
      <c r="H959">
        <v>830.34612930000003</v>
      </c>
      <c r="I959">
        <f>[1]!Table11_2[[#This Row],[reward_real]]</f>
        <v>-12313944.324999999</v>
      </c>
      <c r="J959">
        <f>[1]!Table13_2[[#This Row],[reward_hat]]</f>
        <v>-12288903.123178201</v>
      </c>
      <c r="K959">
        <f>[1]!Table9_2[[#This Row],[retailer_benefit]]</f>
        <v>26970577.636574298</v>
      </c>
      <c r="L959">
        <f>[1]!Table7_2[[#This Row],[optimum_policy]]</f>
        <v>1740</v>
      </c>
      <c r="M959">
        <f>[1]!Table5_2[[#This Row],[consumer_cost]]</f>
        <v>51598466.286574297</v>
      </c>
      <c r="N959">
        <f>[1]!Table3_2[[#This Row],[consume_real]]</f>
        <v>29654.290969295598</v>
      </c>
      <c r="O959">
        <f>[1]!Table1_2[[#This Row],[consume_hat]]</f>
        <v>29599.4710869726</v>
      </c>
      <c r="P959">
        <f>Table15[[#This Row],[price]]-Table15[[#This Row],[w]]</f>
        <v>-27.627619951386464</v>
      </c>
      <c r="Q959">
        <f>[1]CPI!$A$10</f>
        <v>802.87238004861354</v>
      </c>
    </row>
    <row r="960" spans="1:17" x14ac:dyDescent="0.25">
      <c r="A960" s="1">
        <v>44315.958333333336</v>
      </c>
      <c r="B960" t="s">
        <v>992</v>
      </c>
      <c r="C960">
        <v>23</v>
      </c>
      <c r="D960" t="s">
        <v>1015</v>
      </c>
      <c r="E960">
        <v>36495.199999999997</v>
      </c>
      <c r="F960">
        <v>36067.53</v>
      </c>
      <c r="G960">
        <v>779.6</v>
      </c>
      <c r="H960">
        <v>786.36199190000002</v>
      </c>
      <c r="I960">
        <f>[1]!Table11_2[[#This Row],[reward_real]]</f>
        <v>-11399786.652799999</v>
      </c>
      <c r="J960">
        <f>[1]!Table13_2[[#This Row],[reward_hat]]</f>
        <v>-11410092.065240899</v>
      </c>
      <c r="K960">
        <f>[1]!Table9_2[[#This Row],[retailer_benefit]]</f>
        <v>25162587.060208101</v>
      </c>
      <c r="L960">
        <f>[1]!Table7_2[[#This Row],[optimum_policy]]</f>
        <v>1640</v>
      </c>
      <c r="M960">
        <f>[1]!Table5_2[[#This Row],[consumer_cost]]</f>
        <v>47962160.3658081</v>
      </c>
      <c r="N960">
        <f>[1]!Table3_2[[#This Row],[consume_real]]</f>
        <v>29245.2197352488</v>
      </c>
      <c r="O960">
        <f>[1]!Table1_2[[#This Row],[consume_hat]]</f>
        <v>29019.948020206601</v>
      </c>
      <c r="P960">
        <f>Table15[[#This Row],[price]]-Table15[[#This Row],[w]]</f>
        <v>23.272380048613513</v>
      </c>
      <c r="Q960">
        <f>[1]CPI!$A$10</f>
        <v>802.87238004861354</v>
      </c>
    </row>
    <row r="961" spans="1:17" x14ac:dyDescent="0.25">
      <c r="A961" s="1">
        <v>44316</v>
      </c>
      <c r="B961" t="s">
        <v>992</v>
      </c>
      <c r="C961">
        <v>24</v>
      </c>
      <c r="D961" t="s">
        <v>1016</v>
      </c>
      <c r="E961">
        <v>35761.300000000003</v>
      </c>
      <c r="F961">
        <v>35150.89</v>
      </c>
      <c r="G961">
        <v>772.4</v>
      </c>
      <c r="H961">
        <v>778.30194289999997</v>
      </c>
      <c r="I961">
        <f>[1]!Table11_2[[#This Row],[reward_real]]</f>
        <v>-11018628.7108</v>
      </c>
      <c r="J961">
        <f>[1]!Table13_2[[#This Row],[reward_hat]]</f>
        <v>-10952952.164875399</v>
      </c>
      <c r="K961">
        <f>[1]!Table9_2[[#This Row],[retailer_benefit]]</f>
        <v>24753397.9013207</v>
      </c>
      <c r="L961">
        <f>[1]!Table7_2[[#This Row],[optimum_policy]]</f>
        <v>1640</v>
      </c>
      <c r="M961">
        <f>[1]!Table5_2[[#This Row],[consumer_cost]]</f>
        <v>46790655.322920702</v>
      </c>
      <c r="N961">
        <f>[1]!Table3_2[[#This Row],[consume_real]]</f>
        <v>28530.887392024801</v>
      </c>
      <c r="O961">
        <f>[1]!Table1_2[[#This Row],[consume_hat]]</f>
        <v>28145.765958830802</v>
      </c>
      <c r="P961">
        <f>Table15[[#This Row],[price]]-Table15[[#This Row],[w]]</f>
        <v>30.472380048613559</v>
      </c>
      <c r="Q961">
        <f>[1]CPI!$A$10</f>
        <v>802.87238004861354</v>
      </c>
    </row>
    <row r="962" spans="1:17" x14ac:dyDescent="0.25">
      <c r="A962" s="1">
        <v>44316.041666666664</v>
      </c>
      <c r="B962" t="s">
        <v>1017</v>
      </c>
      <c r="C962">
        <v>1</v>
      </c>
      <c r="D962" t="s">
        <v>1018</v>
      </c>
      <c r="E962">
        <v>34352.800000000003</v>
      </c>
      <c r="F962">
        <v>33756.74</v>
      </c>
      <c r="G962">
        <v>763.1</v>
      </c>
      <c r="H962">
        <v>776.33489910000003</v>
      </c>
      <c r="I962">
        <f>[1]!Table11_2[[#This Row],[reward_real]]</f>
        <v>-10550741.111199999</v>
      </c>
      <c r="J962">
        <f>[1]!Table13_2[[#This Row],[reward_hat]]</f>
        <v>-10631266.358009901</v>
      </c>
      <c r="K962">
        <f>[1]!Table9_2[[#This Row],[retailer_benefit]]</f>
        <v>22865699.973401301</v>
      </c>
      <c r="L962">
        <f>[1]!Table7_2[[#This Row],[optimum_policy]]</f>
        <v>1590</v>
      </c>
      <c r="M962">
        <f>[1]!Table5_2[[#This Row],[consumer_cost]]</f>
        <v>43967182.195801303</v>
      </c>
      <c r="N962">
        <f>[1]!Table3_2[[#This Row],[consume_real]]</f>
        <v>27652.315846415899</v>
      </c>
      <c r="O962">
        <f>[1]!Table1_2[[#This Row],[consume_hat]]</f>
        <v>27388.3510070556</v>
      </c>
      <c r="P962">
        <f>Table15[[#This Row],[price]]-Table15[[#This Row],[w]]</f>
        <v>39.772380048613513</v>
      </c>
      <c r="Q962">
        <f>[1]CPI!$A$10</f>
        <v>802.87238004861354</v>
      </c>
    </row>
    <row r="963" spans="1:17" x14ac:dyDescent="0.25">
      <c r="A963" s="1">
        <v>44316.083333333336</v>
      </c>
      <c r="B963" t="s">
        <v>1017</v>
      </c>
      <c r="C963">
        <v>2</v>
      </c>
      <c r="D963" t="s">
        <v>1019</v>
      </c>
      <c r="E963">
        <v>33164.800000000003</v>
      </c>
      <c r="F963">
        <v>32472.86</v>
      </c>
      <c r="G963">
        <v>729.4</v>
      </c>
      <c r="H963">
        <v>753.54091410000001</v>
      </c>
      <c r="I963">
        <f>[1]!Table11_2[[#This Row],[reward_real]]</f>
        <v>-9526456.1407999992</v>
      </c>
      <c r="J963">
        <f>[1]!Table13_2[[#This Row],[reward_hat]]</f>
        <v>-9790214.6117269695</v>
      </c>
      <c r="K963">
        <f>[1]!Table9_2[[#This Row],[retailer_benefit]]</f>
        <v>22480033.328139499</v>
      </c>
      <c r="L963">
        <f>[1]!Table7_2[[#This Row],[optimum_policy]]</f>
        <v>1590</v>
      </c>
      <c r="M963">
        <f>[1]!Table5_2[[#This Row],[consumer_cost]]</f>
        <v>41532945.609739497</v>
      </c>
      <c r="N963">
        <f>[1]!Table3_2[[#This Row],[consume_real]]</f>
        <v>26121.349440087699</v>
      </c>
      <c r="O963">
        <f>[1]!Table1_2[[#This Row],[consume_hat]]</f>
        <v>25984.560172236801</v>
      </c>
      <c r="P963">
        <f>Table15[[#This Row],[price]]-Table15[[#This Row],[w]]</f>
        <v>73.472380048613559</v>
      </c>
      <c r="Q963">
        <f>[1]CPI!$A$10</f>
        <v>802.87238004861354</v>
      </c>
    </row>
    <row r="964" spans="1:17" x14ac:dyDescent="0.25">
      <c r="A964" s="1">
        <v>44316.125</v>
      </c>
      <c r="B964" t="s">
        <v>1017</v>
      </c>
      <c r="C964">
        <v>3</v>
      </c>
      <c r="D964" t="s">
        <v>1020</v>
      </c>
      <c r="E964">
        <v>31980.3</v>
      </c>
      <c r="F964">
        <v>31323.15</v>
      </c>
      <c r="G964">
        <v>726.7</v>
      </c>
      <c r="H964">
        <v>755.09209629999998</v>
      </c>
      <c r="I964">
        <f>[1]!Table11_2[[#This Row],[reward_real]]</f>
        <v>-9135268.6359000001</v>
      </c>
      <c r="J964">
        <f>[1]!Table13_2[[#This Row],[reward_hat]]</f>
        <v>-9472256.4027290307</v>
      </c>
      <c r="K964">
        <f>[1]!Table9_2[[#This Row],[retailer_benefit]]</f>
        <v>21704905.499855399</v>
      </c>
      <c r="L964">
        <f>[1]!Table7_2[[#This Row],[optimum_policy]]</f>
        <v>1590</v>
      </c>
      <c r="M964">
        <f>[1]!Table5_2[[#This Row],[consumer_cost]]</f>
        <v>39975442.771655403</v>
      </c>
      <c r="N964">
        <f>[1]!Table3_2[[#This Row],[consume_real]]</f>
        <v>25141.787906701498</v>
      </c>
      <c r="O964">
        <f>[1]!Table1_2[[#This Row],[consume_hat]]</f>
        <v>25089.009537170601</v>
      </c>
      <c r="P964">
        <f>Table15[[#This Row],[price]]-Table15[[#This Row],[w]]</f>
        <v>76.172380048613491</v>
      </c>
      <c r="Q964">
        <f>[1]CPI!$A$10</f>
        <v>802.87238004861354</v>
      </c>
    </row>
    <row r="965" spans="1:17" x14ac:dyDescent="0.25">
      <c r="A965" s="1">
        <v>44316.166666666664</v>
      </c>
      <c r="B965" t="s">
        <v>1017</v>
      </c>
      <c r="C965">
        <v>4</v>
      </c>
      <c r="D965" t="s">
        <v>1021</v>
      </c>
      <c r="E965">
        <v>31421.5</v>
      </c>
      <c r="F965">
        <v>30456.23</v>
      </c>
      <c r="G965">
        <v>729.2</v>
      </c>
      <c r="H965">
        <v>748.99274930000001</v>
      </c>
      <c r="I965">
        <f>[1]!Table11_2[[#This Row],[reward_real]]</f>
        <v>-9163389.2019999996</v>
      </c>
      <c r="J965">
        <f>[1]!Table13_2[[#This Row],[reward_hat]]</f>
        <v>-9237548.8318646103</v>
      </c>
      <c r="K965">
        <f>[1]!Table9_2[[#This Row],[retailer_benefit]]</f>
        <v>20377608.2418584</v>
      </c>
      <c r="L965">
        <f>[1]!Table7_2[[#This Row],[optimum_policy]]</f>
        <v>1540</v>
      </c>
      <c r="M965">
        <f>[1]!Table5_2[[#This Row],[consumer_cost]]</f>
        <v>38704386.6458584</v>
      </c>
      <c r="N965">
        <f>[1]!Table3_2[[#This Row],[consume_real]]</f>
        <v>25132.718601206801</v>
      </c>
      <c r="O965">
        <f>[1]!Table1_2[[#This Row],[consume_hat]]</f>
        <v>24666.590806724202</v>
      </c>
      <c r="P965">
        <f>Table15[[#This Row],[price]]-Table15[[#This Row],[w]]</f>
        <v>73.672380048613491</v>
      </c>
      <c r="Q965">
        <f>[1]CPI!$A$10</f>
        <v>802.87238004861354</v>
      </c>
    </row>
    <row r="966" spans="1:17" x14ac:dyDescent="0.25">
      <c r="A966" s="1">
        <v>44316.208333333336</v>
      </c>
      <c r="B966" t="s">
        <v>1017</v>
      </c>
      <c r="C966">
        <v>5</v>
      </c>
      <c r="D966" t="s">
        <v>1022</v>
      </c>
      <c r="E966">
        <v>31029.5</v>
      </c>
      <c r="F966">
        <v>30200.84</v>
      </c>
      <c r="G966">
        <v>731.4</v>
      </c>
      <c r="H966">
        <v>732.19654170000001</v>
      </c>
      <c r="I966">
        <f>[1]!Table11_2[[#This Row],[reward_real]]</f>
        <v>-9089347.3169999998</v>
      </c>
      <c r="J966">
        <f>[1]!Table13_2[[#This Row],[reward_hat]]</f>
        <v>-8860804.4330540895</v>
      </c>
      <c r="K966">
        <f>[1]!Table9_2[[#This Row],[retailer_benefit]]</f>
        <v>20097473.996516801</v>
      </c>
      <c r="L966">
        <f>[1]!Table7_2[[#This Row],[optimum_policy]]</f>
        <v>1540</v>
      </c>
      <c r="M966">
        <f>[1]!Table5_2[[#This Row],[consumer_cost]]</f>
        <v>38276168.630516797</v>
      </c>
      <c r="N966">
        <f>[1]!Table3_2[[#This Row],[consume_real]]</f>
        <v>24854.654954881</v>
      </c>
      <c r="O966">
        <f>[1]!Table1_2[[#This Row],[consume_hat]]</f>
        <v>24203.349587486799</v>
      </c>
      <c r="P966">
        <f>Table15[[#This Row],[price]]-Table15[[#This Row],[w]]</f>
        <v>71.472380048613559</v>
      </c>
      <c r="Q966">
        <f>[1]CPI!$A$10</f>
        <v>802.87238004861354</v>
      </c>
    </row>
    <row r="967" spans="1:17" x14ac:dyDescent="0.25">
      <c r="A967" s="1">
        <v>44316.25</v>
      </c>
      <c r="B967" t="s">
        <v>1017</v>
      </c>
      <c r="C967">
        <v>6</v>
      </c>
      <c r="D967" t="s">
        <v>1023</v>
      </c>
      <c r="E967">
        <v>29976.3</v>
      </c>
      <c r="F967">
        <v>29239.08</v>
      </c>
      <c r="G967">
        <v>713.8</v>
      </c>
      <c r="H967">
        <v>716.02475379999998</v>
      </c>
      <c r="I967">
        <f>[1]!Table11_2[[#This Row],[reward_real]]</f>
        <v>-8604457.1045999993</v>
      </c>
      <c r="J967">
        <f>[1]!Table13_2[[#This Row],[reward_hat]]</f>
        <v>-8431223.3562129103</v>
      </c>
      <c r="K967">
        <f>[1]!Table9_2[[#This Row],[retailer_benefit]]</f>
        <v>18713307.9422541</v>
      </c>
      <c r="L967">
        <f>[1]!Table7_2[[#This Row],[optimum_policy]]</f>
        <v>1490</v>
      </c>
      <c r="M967">
        <f>[1]!Table5_2[[#This Row],[consumer_cost]]</f>
        <v>35922222.151454099</v>
      </c>
      <c r="N967">
        <f>[1]!Table3_2[[#This Row],[consume_real]]</f>
        <v>24108.873927150398</v>
      </c>
      <c r="O967">
        <f>[1]!Table1_2[[#This Row],[consume_hat]]</f>
        <v>23550.089048203699</v>
      </c>
      <c r="P967">
        <f>Table15[[#This Row],[price]]-Table15[[#This Row],[w]]</f>
        <v>89.072380048613581</v>
      </c>
      <c r="Q967">
        <f>[1]CPI!$A$10</f>
        <v>802.87238004861354</v>
      </c>
    </row>
    <row r="968" spans="1:17" x14ac:dyDescent="0.25">
      <c r="A968" s="1">
        <v>44316.291666666664</v>
      </c>
      <c r="B968" t="s">
        <v>1017</v>
      </c>
      <c r="C968">
        <v>7</v>
      </c>
      <c r="D968" t="s">
        <v>1024</v>
      </c>
      <c r="E968">
        <v>28141.9</v>
      </c>
      <c r="F968">
        <v>27641.93</v>
      </c>
      <c r="G968">
        <v>725.7</v>
      </c>
      <c r="H968">
        <v>718.37638230000005</v>
      </c>
      <c r="I968">
        <f>[1]!Table11_2[[#This Row],[reward_real]]</f>
        <v>-8275491.5396999996</v>
      </c>
      <c r="J968">
        <f>[1]!Table13_2[[#This Row],[reward_hat]]</f>
        <v>-8009029.89438364</v>
      </c>
      <c r="K968">
        <f>[1]!Table9_2[[#This Row],[retailer_benefit]]</f>
        <v>17431330.257110901</v>
      </c>
      <c r="L968">
        <f>[1]!Table7_2[[#This Row],[optimum_policy]]</f>
        <v>1490</v>
      </c>
      <c r="M968">
        <f>[1]!Table5_2[[#This Row],[consumer_cost]]</f>
        <v>33982313.336510897</v>
      </c>
      <c r="N968">
        <f>[1]!Table3_2[[#This Row],[consume_real]]</f>
        <v>22806.9217023563</v>
      </c>
      <c r="O968">
        <f>[1]!Table1_2[[#This Row],[consume_hat]]</f>
        <v>22297.586868330902</v>
      </c>
      <c r="P968">
        <f>Table15[[#This Row],[price]]-Table15[[#This Row],[w]]</f>
        <v>77.172380048613491</v>
      </c>
      <c r="Q968">
        <f>[1]CPI!$A$10</f>
        <v>802.87238004861354</v>
      </c>
    </row>
    <row r="969" spans="1:17" x14ac:dyDescent="0.25">
      <c r="A969" s="1">
        <v>44316.333333333336</v>
      </c>
      <c r="B969" t="s">
        <v>1017</v>
      </c>
      <c r="C969">
        <v>8</v>
      </c>
      <c r="D969" t="s">
        <v>1025</v>
      </c>
      <c r="E969">
        <v>28258</v>
      </c>
      <c r="F969">
        <v>27436.36</v>
      </c>
      <c r="G969">
        <v>783.9</v>
      </c>
      <c r="H969">
        <v>750.10102989999996</v>
      </c>
      <c r="I969">
        <f>[1]!Table11_2[[#This Row],[reward_real]]</f>
        <v>-9152794.4580000006</v>
      </c>
      <c r="J969">
        <f>[1]!Table13_2[[#This Row],[reward_hat]]</f>
        <v>-8339545.2204484399</v>
      </c>
      <c r="K969">
        <f>[1]!Table9_2[[#This Row],[retailer_benefit]]</f>
        <v>17656404.8722893</v>
      </c>
      <c r="L969">
        <f>[1]!Table7_2[[#This Row],[optimum_policy]]</f>
        <v>1540</v>
      </c>
      <c r="M969">
        <f>[1]!Table5_2[[#This Row],[consumer_cost]]</f>
        <v>35961993.788289301</v>
      </c>
      <c r="N969">
        <f>[1]!Table3_2[[#This Row],[consume_real]]</f>
        <v>23351.944018369599</v>
      </c>
      <c r="O969">
        <f>[1]!Table1_2[[#This Row],[consume_hat]]</f>
        <v>22235.791948535501</v>
      </c>
      <c r="P969">
        <f>Table15[[#This Row],[price]]-Table15[[#This Row],[w]]</f>
        <v>18.972380048613559</v>
      </c>
      <c r="Q969">
        <f>[1]CPI!$A$10</f>
        <v>802.87238004861354</v>
      </c>
    </row>
    <row r="970" spans="1:17" x14ac:dyDescent="0.25">
      <c r="A970" s="1">
        <v>44316.375</v>
      </c>
      <c r="B970" t="s">
        <v>1017</v>
      </c>
      <c r="C970">
        <v>9</v>
      </c>
      <c r="D970" t="s">
        <v>1026</v>
      </c>
      <c r="E970">
        <v>28874.2</v>
      </c>
      <c r="F970">
        <v>28518.92</v>
      </c>
      <c r="G970">
        <v>791.1</v>
      </c>
      <c r="H970">
        <v>757.13559999999995</v>
      </c>
      <c r="I970">
        <f>[1]!Table11_2[[#This Row],[reward_real]]</f>
        <v>-9345105.9558000006</v>
      </c>
      <c r="J970">
        <f>[1]!Table13_2[[#This Row],[reward_hat]]</f>
        <v>-8658629.4146497902</v>
      </c>
      <c r="K970">
        <f>[1]!Table9_2[[#This Row],[retailer_benefit]]</f>
        <v>18874491.589150801</v>
      </c>
      <c r="L970">
        <f>[1]!Table7_2[[#This Row],[optimum_policy]]</f>
        <v>1590</v>
      </c>
      <c r="M970">
        <f>[1]!Table5_2[[#This Row],[consumer_cost]]</f>
        <v>37564703.500750802</v>
      </c>
      <c r="N970">
        <f>[1]!Table3_2[[#This Row],[consume_real]]</f>
        <v>23625.599686006801</v>
      </c>
      <c r="O970">
        <f>[1]!Table1_2[[#This Row],[consume_hat]]</f>
        <v>22872.070511742299</v>
      </c>
      <c r="P970">
        <f>Table15[[#This Row],[price]]-Table15[[#This Row],[w]]</f>
        <v>11.772380048613513</v>
      </c>
      <c r="Q970">
        <f>[1]CPI!$A$10</f>
        <v>802.87238004861354</v>
      </c>
    </row>
    <row r="971" spans="1:17" x14ac:dyDescent="0.25">
      <c r="A971" s="1">
        <v>44316.416666666664</v>
      </c>
      <c r="B971" t="s">
        <v>1017</v>
      </c>
      <c r="C971">
        <v>10</v>
      </c>
      <c r="D971" t="s">
        <v>1027</v>
      </c>
      <c r="E971">
        <v>29946.1</v>
      </c>
      <c r="F971">
        <v>29594.34</v>
      </c>
      <c r="G971">
        <v>811.4</v>
      </c>
      <c r="H971">
        <v>775.45539059999999</v>
      </c>
      <c r="I971">
        <f>[1]!Table11_2[[#This Row],[reward_real]]</f>
        <v>-10050689.7585999</v>
      </c>
      <c r="J971">
        <f>[1]!Table13_2[[#This Row],[reward_hat]]</f>
        <v>-9305013.3323084302</v>
      </c>
      <c r="K971">
        <f>[1]!Table9_2[[#This Row],[retailer_benefit]]</f>
        <v>19288802.183993001</v>
      </c>
      <c r="L971">
        <f>[1]!Table7_2[[#This Row],[optimum_policy]]</f>
        <v>1590</v>
      </c>
      <c r="M971">
        <f>[1]!Table5_2[[#This Row],[consumer_cost]]</f>
        <v>39390181.701192997</v>
      </c>
      <c r="N971">
        <f>[1]!Table3_2[[#This Row],[consume_real]]</f>
        <v>24773.699183140201</v>
      </c>
      <c r="O971">
        <f>[1]!Table1_2[[#This Row],[consume_hat]]</f>
        <v>23998.835896144799</v>
      </c>
      <c r="P971">
        <f>Table15[[#This Row],[price]]-Table15[[#This Row],[w]]</f>
        <v>-8.5276199513864412</v>
      </c>
      <c r="Q971">
        <f>[1]CPI!$A$10</f>
        <v>802.87238004861354</v>
      </c>
    </row>
    <row r="972" spans="1:17" x14ac:dyDescent="0.25">
      <c r="A972" s="1">
        <v>44316.458333333336</v>
      </c>
      <c r="B972" t="s">
        <v>1017</v>
      </c>
      <c r="C972">
        <v>11</v>
      </c>
      <c r="D972" t="s">
        <v>1028</v>
      </c>
      <c r="E972">
        <v>31152.5</v>
      </c>
      <c r="F972">
        <v>30868.27</v>
      </c>
      <c r="G972">
        <v>806.9</v>
      </c>
      <c r="H972">
        <v>779.63888529999997</v>
      </c>
      <c r="I972">
        <f>[1]!Table11_2[[#This Row],[reward_real]]</f>
        <v>-10232692.8274999</v>
      </c>
      <c r="J972">
        <f>[1]!Table13_2[[#This Row],[reward_hat]]</f>
        <v>-9642844.4808561895</v>
      </c>
      <c r="K972">
        <f>[1]!Table9_2[[#This Row],[retailer_benefit]]</f>
        <v>21129895.6366098</v>
      </c>
      <c r="L972">
        <f>[1]!Table7_2[[#This Row],[optimum_policy]]</f>
        <v>1640</v>
      </c>
      <c r="M972">
        <f>[1]!Table5_2[[#This Row],[consumer_cost]]</f>
        <v>41595281.291609801</v>
      </c>
      <c r="N972">
        <f>[1]!Table3_2[[#This Row],[consume_real]]</f>
        <v>25362.976397323</v>
      </c>
      <c r="O972">
        <f>[1]!Table1_2[[#This Row],[consume_hat]]</f>
        <v>24736.694544722501</v>
      </c>
      <c r="P972">
        <f>Table15[[#This Row],[price]]-Table15[[#This Row],[w]]</f>
        <v>-4.0276199513864412</v>
      </c>
      <c r="Q972">
        <f>[1]CPI!$A$10</f>
        <v>802.87238004861354</v>
      </c>
    </row>
    <row r="973" spans="1:17" x14ac:dyDescent="0.25">
      <c r="A973" s="1">
        <v>44316.5</v>
      </c>
      <c r="B973" t="s">
        <v>1017</v>
      </c>
      <c r="C973">
        <v>12</v>
      </c>
      <c r="D973" t="s">
        <v>1029</v>
      </c>
      <c r="E973">
        <v>32271.1</v>
      </c>
      <c r="F973">
        <v>32094.82</v>
      </c>
      <c r="G973">
        <v>813.2</v>
      </c>
      <c r="H973">
        <v>769.00420320000001</v>
      </c>
      <c r="I973">
        <f>[1]!Table11_2[[#This Row],[reward_real]]</f>
        <v>-10865292.116800001</v>
      </c>
      <c r="J973">
        <f>[1]!Table13_2[[#This Row],[reward_hat]]</f>
        <v>-9969051.6320729703</v>
      </c>
      <c r="K973">
        <f>[1]!Table9_2[[#This Row],[retailer_benefit]]</f>
        <v>20757892.071643401</v>
      </c>
      <c r="L973">
        <f>[1]!Table7_2[[#This Row],[optimum_policy]]</f>
        <v>1590</v>
      </c>
      <c r="M973">
        <f>[1]!Table5_2[[#This Row],[consumer_cost]]</f>
        <v>42488476.305243403</v>
      </c>
      <c r="N973">
        <f>[1]!Table3_2[[#This Row],[consume_real]]</f>
        <v>26722.3121416625</v>
      </c>
      <c r="O973">
        <f>[1]!Table1_2[[#This Row],[consume_hat]]</f>
        <v>25927.170723838801</v>
      </c>
      <c r="P973">
        <f>Table15[[#This Row],[price]]-Table15[[#This Row],[w]]</f>
        <v>-10.327619951386509</v>
      </c>
      <c r="Q973">
        <f>[1]CPI!$A$10</f>
        <v>802.87238004861354</v>
      </c>
    </row>
    <row r="974" spans="1:17" x14ac:dyDescent="0.25">
      <c r="A974" s="1">
        <v>44316.541666666664</v>
      </c>
      <c r="B974" t="s">
        <v>1017</v>
      </c>
      <c r="C974">
        <v>13</v>
      </c>
      <c r="D974" t="s">
        <v>1030</v>
      </c>
      <c r="E974">
        <v>33143</v>
      </c>
      <c r="F974">
        <v>33045.54</v>
      </c>
      <c r="G974">
        <v>860.8</v>
      </c>
      <c r="H974">
        <v>815.73253690000001</v>
      </c>
      <c r="I974">
        <f>[1]!Table11_2[[#This Row],[reward_real]]</f>
        <v>-11791351.396</v>
      </c>
      <c r="J974">
        <f>[1]!Table13_2[[#This Row],[reward_hat]]</f>
        <v>-10878003.4498278</v>
      </c>
      <c r="K974">
        <f>[1]!Table9_2[[#This Row],[retailer_benefit]]</f>
        <v>22716980.8958252</v>
      </c>
      <c r="L974">
        <f>[1]!Table7_2[[#This Row],[optimum_policy]]</f>
        <v>1690</v>
      </c>
      <c r="M974">
        <f>[1]!Table5_2[[#This Row],[consumer_cost]]</f>
        <v>46299683.687825203</v>
      </c>
      <c r="N974">
        <f>[1]!Table3_2[[#This Row],[consume_real]]</f>
        <v>27396.262537174702</v>
      </c>
      <c r="O974">
        <f>[1]!Table1_2[[#This Row],[consume_hat]]</f>
        <v>26670.515048358</v>
      </c>
      <c r="P974">
        <f>Table15[[#This Row],[price]]-Table15[[#This Row],[w]]</f>
        <v>-57.927619951386419</v>
      </c>
      <c r="Q974">
        <f>[1]CPI!$A$10</f>
        <v>802.87238004861354</v>
      </c>
    </row>
    <row r="975" spans="1:17" x14ac:dyDescent="0.25">
      <c r="A975" s="1">
        <v>44316.583333333336</v>
      </c>
      <c r="B975" t="s">
        <v>1017</v>
      </c>
      <c r="C975">
        <v>14</v>
      </c>
      <c r="D975" t="s">
        <v>1031</v>
      </c>
      <c r="E975">
        <v>33470.300000000003</v>
      </c>
      <c r="F975">
        <v>33640.46</v>
      </c>
      <c r="G975">
        <v>864.2</v>
      </c>
      <c r="H975">
        <v>815.21809480000002</v>
      </c>
      <c r="I975">
        <f>[1]!Table11_2[[#This Row],[reward_real]]</f>
        <v>-11974936.9934</v>
      </c>
      <c r="J975">
        <f>[1]!Table13_2[[#This Row],[reward_hat]]</f>
        <v>-11063629.942318199</v>
      </c>
      <c r="K975">
        <f>[1]!Table9_2[[#This Row],[retailer_benefit]]</f>
        <v>22885681.483799402</v>
      </c>
      <c r="L975">
        <f>[1]!Table7_2[[#This Row],[optimum_policy]]</f>
        <v>1690</v>
      </c>
      <c r="M975">
        <f>[1]!Table5_2[[#This Row],[consumer_cost]]</f>
        <v>46835555.470599398</v>
      </c>
      <c r="N975">
        <f>[1]!Table3_2[[#This Row],[consume_real]]</f>
        <v>27713.346432307299</v>
      </c>
      <c r="O975">
        <f>[1]!Table1_2[[#This Row],[consume_hat]]</f>
        <v>27142.748702570101</v>
      </c>
      <c r="P975">
        <f>Table15[[#This Row],[price]]-Table15[[#This Row],[w]]</f>
        <v>-61.327619951386509</v>
      </c>
      <c r="Q975">
        <f>[1]CPI!$A$10</f>
        <v>802.87238004861354</v>
      </c>
    </row>
    <row r="976" spans="1:17" x14ac:dyDescent="0.25">
      <c r="A976" s="1">
        <v>44316.625</v>
      </c>
      <c r="B976" t="s">
        <v>1017</v>
      </c>
      <c r="C976">
        <v>15</v>
      </c>
      <c r="D976" t="s">
        <v>1032</v>
      </c>
      <c r="E976">
        <v>33835.800000000003</v>
      </c>
      <c r="F976">
        <v>33891.040000000001</v>
      </c>
      <c r="G976">
        <v>856</v>
      </c>
      <c r="H976">
        <v>809.71844710000005</v>
      </c>
      <c r="I976">
        <f>[1]!Table11_2[[#This Row],[reward_real]]</f>
        <v>-11942007.252</v>
      </c>
      <c r="J976">
        <f>[1]!Table13_2[[#This Row],[reward_hat]]</f>
        <v>-11036070.981445899</v>
      </c>
      <c r="K976">
        <f>[1]!Table9_2[[#This Row],[retailer_benefit]]</f>
        <v>23270173.0097383</v>
      </c>
      <c r="L976">
        <f>[1]!Table7_2[[#This Row],[optimum_policy]]</f>
        <v>1690</v>
      </c>
      <c r="M976">
        <f>[1]!Table5_2[[#This Row],[consumer_cost]]</f>
        <v>47154187.513738297</v>
      </c>
      <c r="N976">
        <f>[1]!Table3_2[[#This Row],[consume_real]]</f>
        <v>27901.886102803699</v>
      </c>
      <c r="O976">
        <f>[1]!Table1_2[[#This Row],[consume_hat]]</f>
        <v>27259.033113458601</v>
      </c>
      <c r="P976">
        <f>Table15[[#This Row],[price]]-Table15[[#This Row],[w]]</f>
        <v>-53.127619951386464</v>
      </c>
      <c r="Q976">
        <f>[1]CPI!$A$10</f>
        <v>802.87238004861354</v>
      </c>
    </row>
    <row r="977" spans="1:17" x14ac:dyDescent="0.25">
      <c r="A977" s="1">
        <v>44316.666666666664</v>
      </c>
      <c r="B977" t="s">
        <v>1017</v>
      </c>
      <c r="C977">
        <v>16</v>
      </c>
      <c r="D977" t="s">
        <v>1033</v>
      </c>
      <c r="E977">
        <v>33655.699999999997</v>
      </c>
      <c r="F977">
        <v>33570.81</v>
      </c>
      <c r="G977">
        <v>859.6</v>
      </c>
      <c r="H977">
        <v>801.26730699999996</v>
      </c>
      <c r="I977">
        <f>[1]!Table11_2[[#This Row],[reward_real]]</f>
        <v>-11949927.4648</v>
      </c>
      <c r="J977">
        <f>[1]!Table13_2[[#This Row],[reward_hat]]</f>
        <v>-10764403.3865254</v>
      </c>
      <c r="K977">
        <f>[1]!Table9_2[[#This Row],[retailer_benefit]]</f>
        <v>23087993.873359501</v>
      </c>
      <c r="L977">
        <f>[1]!Table7_2[[#This Row],[optimum_policy]]</f>
        <v>1690</v>
      </c>
      <c r="M977">
        <f>[1]!Table5_2[[#This Row],[consumer_cost]]</f>
        <v>46987848.802959502</v>
      </c>
      <c r="N977">
        <f>[1]!Table3_2[[#This Row],[consume_real]]</f>
        <v>27803.460830153501</v>
      </c>
      <c r="O977">
        <f>[1]!Table1_2[[#This Row],[consume_hat]]</f>
        <v>26868.445256652201</v>
      </c>
      <c r="P977">
        <f>Table15[[#This Row],[price]]-Table15[[#This Row],[w]]</f>
        <v>-56.727619951386487</v>
      </c>
      <c r="Q977">
        <f>[1]CPI!$A$10</f>
        <v>802.87238004861354</v>
      </c>
    </row>
    <row r="978" spans="1:17" x14ac:dyDescent="0.25">
      <c r="A978" s="1">
        <v>44316.708333333336</v>
      </c>
      <c r="B978" t="s">
        <v>1017</v>
      </c>
      <c r="C978">
        <v>17</v>
      </c>
      <c r="D978" t="s">
        <v>1034</v>
      </c>
      <c r="E978">
        <v>33101.800000000003</v>
      </c>
      <c r="F978">
        <v>33290.19</v>
      </c>
      <c r="G978">
        <v>853.5</v>
      </c>
      <c r="H978">
        <v>812.74768189999998</v>
      </c>
      <c r="I978">
        <f>[1]!Table11_2[[#This Row],[reward_real]]</f>
        <v>-11634124.137</v>
      </c>
      <c r="J978">
        <f>[1]!Table13_2[[#This Row],[reward_hat]]</f>
        <v>-10899911.70449</v>
      </c>
      <c r="K978">
        <f>[1]!Table9_2[[#This Row],[retailer_benefit]]</f>
        <v>22804791.659286398</v>
      </c>
      <c r="L978">
        <f>[1]!Table7_2[[#This Row],[optimum_policy]]</f>
        <v>1690</v>
      </c>
      <c r="M978">
        <f>[1]!Table5_2[[#This Row],[consumer_cost]]</f>
        <v>46073039.933286399</v>
      </c>
      <c r="N978">
        <f>[1]!Table3_2[[#This Row],[consume_real]]</f>
        <v>27262.1538066783</v>
      </c>
      <c r="O978">
        <f>[1]!Table1_2[[#This Row],[consume_hat]]</f>
        <v>26822.375375698801</v>
      </c>
      <c r="P978">
        <f>Table15[[#This Row],[price]]-Table15[[#This Row],[w]]</f>
        <v>-50.627619951386464</v>
      </c>
      <c r="Q978">
        <f>[1]CPI!$A$10</f>
        <v>802.87238004861354</v>
      </c>
    </row>
    <row r="979" spans="1:17" x14ac:dyDescent="0.25">
      <c r="A979" s="1">
        <v>44316.75</v>
      </c>
      <c r="B979" t="s">
        <v>1017</v>
      </c>
      <c r="C979">
        <v>18</v>
      </c>
      <c r="D979" t="s">
        <v>1035</v>
      </c>
      <c r="E979">
        <v>32605</v>
      </c>
      <c r="F979">
        <v>32795.75</v>
      </c>
      <c r="G979">
        <v>857.1</v>
      </c>
      <c r="H979">
        <v>821.6182652</v>
      </c>
      <c r="I979">
        <f>[1]!Table11_2[[#This Row],[reward_real]]</f>
        <v>-11528769.345000001</v>
      </c>
      <c r="J979">
        <f>[1]!Table13_2[[#This Row],[reward_hat]]</f>
        <v>-10909662.8862023</v>
      </c>
      <c r="K979">
        <f>[1]!Table9_2[[#This Row],[retailer_benefit]]</f>
        <v>22406514.963132601</v>
      </c>
      <c r="L979">
        <f>[1]!Table7_2[[#This Row],[optimum_policy]]</f>
        <v>1690</v>
      </c>
      <c r="M979">
        <f>[1]!Table5_2[[#This Row],[consumer_cost]]</f>
        <v>45464053.653132603</v>
      </c>
      <c r="N979">
        <f>[1]!Table3_2[[#This Row],[consume_real]]</f>
        <v>26901.8068953447</v>
      </c>
      <c r="O979">
        <f>[1]!Table1_2[[#This Row],[consume_hat]]</f>
        <v>26556.524721275699</v>
      </c>
      <c r="P979">
        <f>Table15[[#This Row],[price]]-Table15[[#This Row],[w]]</f>
        <v>-54.227619951386487</v>
      </c>
      <c r="Q979">
        <f>[1]CPI!$A$10</f>
        <v>802.87238004861354</v>
      </c>
    </row>
    <row r="980" spans="1:17" x14ac:dyDescent="0.25">
      <c r="A980" s="1">
        <v>44316.791666666664</v>
      </c>
      <c r="B980" t="s">
        <v>1017</v>
      </c>
      <c r="C980">
        <v>19</v>
      </c>
      <c r="D980" t="s">
        <v>1036</v>
      </c>
      <c r="E980">
        <v>32285.200000000001</v>
      </c>
      <c r="F980">
        <v>32379.75</v>
      </c>
      <c r="G980">
        <v>810.4</v>
      </c>
      <c r="H980">
        <v>785.68647920000001</v>
      </c>
      <c r="I980">
        <f>[1]!Table11_2[[#This Row],[reward_real]]</f>
        <v>-10671420.8672</v>
      </c>
      <c r="J980">
        <f>[1]!Table13_2[[#This Row],[reward_hat]]</f>
        <v>-10230544.647179401</v>
      </c>
      <c r="K980">
        <f>[1]!Table9_2[[#This Row],[retailer_benefit]]</f>
        <v>21848496.4250471</v>
      </c>
      <c r="L980">
        <f>[1]!Table7_2[[#This Row],[optimum_policy]]</f>
        <v>1640</v>
      </c>
      <c r="M980">
        <f>[1]!Table5_2[[#This Row],[consumer_cost]]</f>
        <v>43191338.159447096</v>
      </c>
      <c r="N980">
        <f>[1]!Table3_2[[#This Row],[consume_real]]</f>
        <v>26336.181804540902</v>
      </c>
      <c r="O980">
        <f>[1]!Table1_2[[#This Row],[consume_hat]]</f>
        <v>26042.308014755901</v>
      </c>
      <c r="P980">
        <f>Table15[[#This Row],[price]]-Table15[[#This Row],[w]]</f>
        <v>-7.5276199513864412</v>
      </c>
      <c r="Q980">
        <f>[1]CPI!$A$10</f>
        <v>802.87238004861354</v>
      </c>
    </row>
    <row r="981" spans="1:17" x14ac:dyDescent="0.25">
      <c r="A981" s="1">
        <v>44316.833333333336</v>
      </c>
      <c r="B981" t="s">
        <v>1017</v>
      </c>
      <c r="C981">
        <v>20</v>
      </c>
      <c r="D981" t="s">
        <v>1037</v>
      </c>
      <c r="E981">
        <v>33003.599999999999</v>
      </c>
      <c r="F981">
        <v>33269.22</v>
      </c>
      <c r="G981">
        <v>817</v>
      </c>
      <c r="H981">
        <v>787.05212800000004</v>
      </c>
      <c r="I981">
        <f>[1]!Table11_2[[#This Row],[reward_real]]</f>
        <v>-11037393.9479999</v>
      </c>
      <c r="J981">
        <f>[1]!Table13_2[[#This Row],[reward_hat]]</f>
        <v>-10538383.2626781</v>
      </c>
      <c r="K981">
        <f>[1]!Table9_2[[#This Row],[retailer_benefit]]</f>
        <v>22236903.8413806</v>
      </c>
      <c r="L981">
        <f>[1]!Table7_2[[#This Row],[optimum_policy]]</f>
        <v>1640</v>
      </c>
      <c r="M981">
        <f>[1]!Table5_2[[#This Row],[consumer_cost]]</f>
        <v>44311691.737380601</v>
      </c>
      <c r="N981">
        <f>[1]!Table3_2[[#This Row],[consume_real]]</f>
        <v>27019.324230110102</v>
      </c>
      <c r="O981">
        <f>[1]!Table1_2[[#This Row],[consume_hat]]</f>
        <v>26779.378106794698</v>
      </c>
      <c r="P981">
        <f>Table15[[#This Row],[price]]-Table15[[#This Row],[w]]</f>
        <v>-14.127619951386464</v>
      </c>
      <c r="Q981">
        <f>[1]CPI!$A$10</f>
        <v>802.87238004861354</v>
      </c>
    </row>
    <row r="982" spans="1:17" x14ac:dyDescent="0.25">
      <c r="A982" s="1">
        <v>44316.875</v>
      </c>
      <c r="B982" t="s">
        <v>1017</v>
      </c>
      <c r="C982">
        <v>21</v>
      </c>
      <c r="D982" t="s">
        <v>1038</v>
      </c>
      <c r="E982">
        <v>35224.699999999997</v>
      </c>
      <c r="F982">
        <v>35636.69</v>
      </c>
      <c r="G982">
        <v>868</v>
      </c>
      <c r="H982">
        <v>831.82094570000004</v>
      </c>
      <c r="I982">
        <f>[1]!Table11_2[[#This Row],[reward_real]]</f>
        <v>-12523085.344000001</v>
      </c>
      <c r="J982">
        <f>[1]!Table13_2[[#This Row],[reward_hat]]</f>
        <v>-11908868.0016996</v>
      </c>
      <c r="K982">
        <f>[1]!Table9_2[[#This Row],[retailer_benefit]]</f>
        <v>25161590.8294193</v>
      </c>
      <c r="L982">
        <f>[1]!Table7_2[[#This Row],[optimum_policy]]</f>
        <v>1740</v>
      </c>
      <c r="M982">
        <f>[1]!Table5_2[[#This Row],[consumer_cost]]</f>
        <v>50207761.517419301</v>
      </c>
      <c r="N982">
        <f>[1]!Table3_2[[#This Row],[consume_real]]</f>
        <v>28855.035354838699</v>
      </c>
      <c r="O982">
        <f>[1]!Table1_2[[#This Row],[consume_hat]]</f>
        <v>28633.248687868301</v>
      </c>
      <c r="P982">
        <f>Table15[[#This Row],[price]]-Table15[[#This Row],[w]]</f>
        <v>-65.127619951386464</v>
      </c>
      <c r="Q982">
        <f>[1]CPI!$A$10</f>
        <v>802.87238004861354</v>
      </c>
    </row>
    <row r="983" spans="1:17" x14ac:dyDescent="0.25">
      <c r="A983" s="1">
        <v>44316.916666666664</v>
      </c>
      <c r="B983" t="s">
        <v>1017</v>
      </c>
      <c r="C983">
        <v>22</v>
      </c>
      <c r="D983" t="s">
        <v>1039</v>
      </c>
      <c r="E983">
        <v>35674.1</v>
      </c>
      <c r="F983">
        <v>35848.959999999999</v>
      </c>
      <c r="G983">
        <v>861.6</v>
      </c>
      <c r="H983">
        <v>832.60055839999995</v>
      </c>
      <c r="I983">
        <f>[1]!Table11_2[[#This Row],[reward_real]]</f>
        <v>-12548150.6304</v>
      </c>
      <c r="J983">
        <f>[1]!Table13_2[[#This Row],[reward_hat]]</f>
        <v>-11996292.691903301</v>
      </c>
      <c r="K983">
        <f>[1]!Table9_2[[#This Row],[retailer_benefit]]</f>
        <v>25585644.182319701</v>
      </c>
      <c r="L983">
        <f>[1]!Table7_2[[#This Row],[optimum_policy]]</f>
        <v>1740</v>
      </c>
      <c r="M983">
        <f>[1]!Table5_2[[#This Row],[consumer_cost]]</f>
        <v>50681945.443119697</v>
      </c>
      <c r="N983">
        <f>[1]!Table3_2[[#This Row],[consume_real]]</f>
        <v>29127.554852367601</v>
      </c>
      <c r="O983">
        <f>[1]!Table1_2[[#This Row],[consume_hat]]</f>
        <v>28816.441618876801</v>
      </c>
      <c r="P983">
        <f>Table15[[#This Row],[price]]-Table15[[#This Row],[w]]</f>
        <v>-58.727619951386487</v>
      </c>
      <c r="Q983">
        <f>[1]CPI!$A$10</f>
        <v>802.87238004861354</v>
      </c>
    </row>
    <row r="984" spans="1:17" x14ac:dyDescent="0.25">
      <c r="A984" s="1">
        <v>44316.958333333336</v>
      </c>
      <c r="B984" t="s">
        <v>1017</v>
      </c>
      <c r="C984">
        <v>23</v>
      </c>
      <c r="D984" t="s">
        <v>1040</v>
      </c>
      <c r="E984">
        <v>35303</v>
      </c>
      <c r="F984">
        <v>35259.089999999997</v>
      </c>
      <c r="G984">
        <v>800.7</v>
      </c>
      <c r="H984">
        <v>789.29377520000003</v>
      </c>
      <c r="I984">
        <f>[1]!Table11_2[[#This Row],[reward_real]]</f>
        <v>-11466873.339</v>
      </c>
      <c r="J984">
        <f>[1]!Table13_2[[#This Row],[reward_hat]]</f>
        <v>-11215328.6673759</v>
      </c>
      <c r="K984">
        <f>[1]!Table9_2[[#This Row],[retailer_benefit]]</f>
        <v>24039332.567560099</v>
      </c>
      <c r="L984">
        <f>[1]!Table7_2[[#This Row],[optimum_policy]]</f>
        <v>1640</v>
      </c>
      <c r="M984">
        <f>[1]!Table5_2[[#This Row],[consumer_cost]]</f>
        <v>46973079.245560102</v>
      </c>
      <c r="N984">
        <f>[1]!Table3_2[[#This Row],[consume_real]]</f>
        <v>28642.121491195201</v>
      </c>
      <c r="O984">
        <f>[1]!Table1_2[[#This Row],[consume_hat]]</f>
        <v>28418.642132055</v>
      </c>
      <c r="P984">
        <f>Table15[[#This Row],[price]]-Table15[[#This Row],[w]]</f>
        <v>2.1723800486134905</v>
      </c>
      <c r="Q984">
        <f>[1]CPI!$A$10</f>
        <v>802.87238004861354</v>
      </c>
    </row>
    <row r="985" spans="1:17" x14ac:dyDescent="0.25">
      <c r="A985" s="1">
        <v>44317</v>
      </c>
      <c r="B985" t="s">
        <v>1017</v>
      </c>
      <c r="C985">
        <v>24</v>
      </c>
      <c r="D985" t="s">
        <v>1041</v>
      </c>
      <c r="E985">
        <v>34641.599999999999</v>
      </c>
      <c r="F985">
        <v>34442.720000000001</v>
      </c>
      <c r="G985">
        <v>782</v>
      </c>
      <c r="H985">
        <v>780.42333369999994</v>
      </c>
      <c r="I985">
        <f>[1]!Table11_2[[#This Row],[reward_real]]</f>
        <v>-10869841.248</v>
      </c>
      <c r="J985">
        <f>[1]!Table13_2[[#This Row],[reward_hat]]</f>
        <v>-10775396.9219217</v>
      </c>
      <c r="K985">
        <f>[1]!Table9_2[[#This Row],[retailer_benefit]]</f>
        <v>23852490.513514001</v>
      </c>
      <c r="L985">
        <f>[1]!Table7_2[[#This Row],[optimum_policy]]</f>
        <v>1640</v>
      </c>
      <c r="M985">
        <f>[1]!Table5_2[[#This Row],[consumer_cost]]</f>
        <v>45592173.009513997</v>
      </c>
      <c r="N985">
        <f>[1]!Table3_2[[#This Row],[consume_real]]</f>
        <v>27800.105493606101</v>
      </c>
      <c r="O985">
        <f>[1]!Table1_2[[#This Row],[consume_hat]]</f>
        <v>27614.235651933399</v>
      </c>
      <c r="P985">
        <f>Table15[[#This Row],[price]]-Table15[[#This Row],[w]]</f>
        <v>20.872380048613536</v>
      </c>
      <c r="Q985">
        <f>[1]CPI!$A$10</f>
        <v>802.87238004861354</v>
      </c>
    </row>
    <row r="986" spans="1:17" x14ac:dyDescent="0.25">
      <c r="A986" s="1">
        <v>44317.041666666664</v>
      </c>
      <c r="B986" t="s">
        <v>1042</v>
      </c>
      <c r="C986">
        <v>1</v>
      </c>
      <c r="D986" t="s">
        <v>1043</v>
      </c>
      <c r="E986">
        <v>33193.599999999999</v>
      </c>
      <c r="F986">
        <v>33167.47</v>
      </c>
      <c r="G986">
        <v>783.9</v>
      </c>
      <c r="H986">
        <v>777.16472209999995</v>
      </c>
      <c r="I986">
        <f>[1]!Table11_2[[#This Row],[reward_real]]</f>
        <v>-10452697.8336</v>
      </c>
      <c r="J986">
        <f>[1]!Table13_2[[#This Row],[reward_hat]]</f>
        <v>-10312668.1141969</v>
      </c>
      <c r="K986">
        <f>[1]!Table9_2[[#This Row],[retailer_benefit]]</f>
        <v>22830857.546485402</v>
      </c>
      <c r="L986">
        <f>[1]!Table7_2[[#This Row],[optimum_policy]]</f>
        <v>1640</v>
      </c>
      <c r="M986">
        <f>[1]!Table5_2[[#This Row],[consumer_cost]]</f>
        <v>43736253.213685401</v>
      </c>
      <c r="N986">
        <f>[1]!Table3_2[[#This Row],[consume_real]]</f>
        <v>26668.4470815155</v>
      </c>
      <c r="O986">
        <f>[1]!Table1_2[[#This Row],[consume_hat]]</f>
        <v>26539.208025205899</v>
      </c>
      <c r="P986">
        <f>Table15[[#This Row],[price]]-Table15[[#This Row],[w]]</f>
        <v>18.972380048613559</v>
      </c>
      <c r="Q986">
        <f>[1]CPI!$A$10</f>
        <v>802.87238004861354</v>
      </c>
    </row>
    <row r="987" spans="1:17" x14ac:dyDescent="0.25">
      <c r="A987" s="1">
        <v>44317.083333333336</v>
      </c>
      <c r="B987" t="s">
        <v>1042</v>
      </c>
      <c r="C987">
        <v>2</v>
      </c>
      <c r="D987" t="s">
        <v>1044</v>
      </c>
      <c r="E987">
        <v>32376.799999999999</v>
      </c>
      <c r="F987">
        <v>32054.67</v>
      </c>
      <c r="G987">
        <v>751.5</v>
      </c>
      <c r="H987">
        <v>757.84286729999997</v>
      </c>
      <c r="I987">
        <f>[1]!Table11_2[[#This Row],[reward_real]]</f>
        <v>-9722267.3879999891</v>
      </c>
      <c r="J987">
        <f>[1]!Table13_2[[#This Row],[reward_hat]]</f>
        <v>-9745494.50709204</v>
      </c>
      <c r="K987">
        <f>[1]!Table9_2[[#This Row],[retailer_benefit]]</f>
        <v>21695598.682203501</v>
      </c>
      <c r="L987">
        <f>[1]!Table7_2[[#This Row],[optimum_policy]]</f>
        <v>1590</v>
      </c>
      <c r="M987">
        <f>[1]!Table5_2[[#This Row],[consumer_cost]]</f>
        <v>41140133.458203502</v>
      </c>
      <c r="N987">
        <f>[1]!Table3_2[[#This Row],[consume_real]]</f>
        <v>25874.297772455</v>
      </c>
      <c r="O987">
        <f>[1]!Table1_2[[#This Row],[consume_hat]]</f>
        <v>25719.037355382301</v>
      </c>
      <c r="P987">
        <f>Table15[[#This Row],[price]]-Table15[[#This Row],[w]]</f>
        <v>51.372380048613536</v>
      </c>
      <c r="Q987">
        <f>[1]CPI!$A$10</f>
        <v>802.87238004861354</v>
      </c>
    </row>
    <row r="988" spans="1:17" x14ac:dyDescent="0.25">
      <c r="A988" s="1">
        <v>44317.125</v>
      </c>
      <c r="B988" t="s">
        <v>1042</v>
      </c>
      <c r="C988">
        <v>3</v>
      </c>
      <c r="D988" t="s">
        <v>1045</v>
      </c>
      <c r="E988">
        <v>31049.3</v>
      </c>
      <c r="F988">
        <v>31011.88</v>
      </c>
      <c r="G988">
        <v>758.3</v>
      </c>
      <c r="H988">
        <v>763.27840779999997</v>
      </c>
      <c r="I988">
        <f>[1]!Table11_2[[#This Row],[reward_real]]</f>
        <v>-9448208.8420999907</v>
      </c>
      <c r="J988">
        <f>[1]!Table13_2[[#This Row],[reward_hat]]</f>
        <v>-9527912.0217193402</v>
      </c>
      <c r="K988">
        <f>[1]!Table9_2[[#This Row],[retailer_benefit]]</f>
        <v>20725505.193128198</v>
      </c>
      <c r="L988">
        <f>[1]!Table7_2[[#This Row],[optimum_policy]]</f>
        <v>1590</v>
      </c>
      <c r="M988">
        <f>[1]!Table5_2[[#This Row],[consumer_cost]]</f>
        <v>39621922.877328202</v>
      </c>
      <c r="N988">
        <f>[1]!Table3_2[[#This Row],[consume_real]]</f>
        <v>24919.448350520899</v>
      </c>
      <c r="O988">
        <f>[1]!Table1_2[[#This Row],[consume_hat]]</f>
        <v>24965.758036188701</v>
      </c>
      <c r="P988">
        <f>Table15[[#This Row],[price]]-Table15[[#This Row],[w]]</f>
        <v>44.572380048613581</v>
      </c>
      <c r="Q988">
        <f>[1]CPI!$A$10</f>
        <v>802.87238004861354</v>
      </c>
    </row>
    <row r="989" spans="1:17" x14ac:dyDescent="0.25">
      <c r="A989" s="1">
        <v>44317.166666666664</v>
      </c>
      <c r="B989" t="s">
        <v>1042</v>
      </c>
      <c r="C989">
        <v>4</v>
      </c>
      <c r="D989" t="s">
        <v>1046</v>
      </c>
      <c r="E989">
        <v>30648.2</v>
      </c>
      <c r="F989">
        <v>30266.38</v>
      </c>
      <c r="G989">
        <v>762.6</v>
      </c>
      <c r="H989">
        <v>761.66165430000001</v>
      </c>
      <c r="I989">
        <f>[1]!Table11_2[[#This Row],[reward_real]]</f>
        <v>-9403909.7988000009</v>
      </c>
      <c r="J989">
        <f>[1]!Table13_2[[#This Row],[reward_hat]]</f>
        <v>-9269998.2481844891</v>
      </c>
      <c r="K989">
        <f>[1]!Table9_2[[#This Row],[retailer_benefit]]</f>
        <v>20405966.345468398</v>
      </c>
      <c r="L989">
        <f>[1]!Table7_2[[#This Row],[optimum_policy]]</f>
        <v>1590</v>
      </c>
      <c r="M989">
        <f>[1]!Table5_2[[#This Row],[consumer_cost]]</f>
        <v>39213785.9430684</v>
      </c>
      <c r="N989">
        <f>[1]!Table3_2[[#This Row],[consume_real]]</f>
        <v>24662.758454760002</v>
      </c>
      <c r="O989">
        <f>[1]!Table1_2[[#This Row],[consume_hat]]</f>
        <v>24341.5122594278</v>
      </c>
      <c r="P989">
        <f>Table15[[#This Row],[price]]-Table15[[#This Row],[w]]</f>
        <v>40.272380048613513</v>
      </c>
      <c r="Q989">
        <f>[1]CPI!$A$10</f>
        <v>802.87238004861354</v>
      </c>
    </row>
    <row r="990" spans="1:17" x14ac:dyDescent="0.25">
      <c r="A990" s="1">
        <v>44317.208333333336</v>
      </c>
      <c r="B990" t="s">
        <v>1042</v>
      </c>
      <c r="C990">
        <v>5</v>
      </c>
      <c r="D990" t="s">
        <v>1047</v>
      </c>
      <c r="E990">
        <v>30343.1</v>
      </c>
      <c r="F990">
        <v>30236.89</v>
      </c>
      <c r="G990">
        <v>761</v>
      </c>
      <c r="H990">
        <v>751.10609009999996</v>
      </c>
      <c r="I990">
        <f>[1]!Table11_2[[#This Row],[reward_real]]</f>
        <v>-9418194.8089999892</v>
      </c>
      <c r="J990">
        <f>[1]!Table13_2[[#This Row],[reward_hat]]</f>
        <v>-9208723.2579854205</v>
      </c>
      <c r="K990">
        <f>[1]!Table9_2[[#This Row],[retailer_benefit]]</f>
        <v>19281928.400028899</v>
      </c>
      <c r="L990">
        <f>[1]!Table7_2[[#This Row],[optimum_policy]]</f>
        <v>1540</v>
      </c>
      <c r="M990">
        <f>[1]!Table5_2[[#This Row],[consumer_cost]]</f>
        <v>38118318.0180289</v>
      </c>
      <c r="N990">
        <f>[1]!Table3_2[[#This Row],[consume_real]]</f>
        <v>24752.154557161601</v>
      </c>
      <c r="O990">
        <f>[1]!Table1_2[[#This Row],[consume_hat]]</f>
        <v>24520.432944849701</v>
      </c>
      <c r="P990">
        <f>Table15[[#This Row],[price]]-Table15[[#This Row],[w]]</f>
        <v>41.872380048613536</v>
      </c>
      <c r="Q990">
        <f>[1]CPI!$A$10</f>
        <v>802.87238004861354</v>
      </c>
    </row>
    <row r="991" spans="1:17" x14ac:dyDescent="0.25">
      <c r="A991" s="1">
        <v>44317.25</v>
      </c>
      <c r="B991" t="s">
        <v>1042</v>
      </c>
      <c r="C991">
        <v>6</v>
      </c>
      <c r="D991" t="s">
        <v>1048</v>
      </c>
      <c r="E991">
        <v>29618.6</v>
      </c>
      <c r="F991">
        <v>29542.959999999999</v>
      </c>
      <c r="G991">
        <v>750.9</v>
      </c>
      <c r="H991">
        <v>738.44504549999999</v>
      </c>
      <c r="I991">
        <f>[1]!Table11_2[[#This Row],[reward_real]]</f>
        <v>-9016820.0165999997</v>
      </c>
      <c r="J991">
        <f>[1]!Table13_2[[#This Row],[reward_hat]]</f>
        <v>-8776698.6837822106</v>
      </c>
      <c r="K991">
        <f>[1]!Table9_2[[#This Row],[retailer_benefit]]</f>
        <v>18951052.537219498</v>
      </c>
      <c r="L991">
        <f>[1]!Table7_2[[#This Row],[optimum_policy]]</f>
        <v>1540</v>
      </c>
      <c r="M991">
        <f>[1]!Table5_2[[#This Row],[consumer_cost]]</f>
        <v>36984692.570419498</v>
      </c>
      <c r="N991">
        <f>[1]!Table3_2[[#This Row],[consume_real]]</f>
        <v>24016.034136636001</v>
      </c>
      <c r="O991">
        <f>[1]!Table1_2[[#This Row],[consume_hat]]</f>
        <v>23770.756504379799</v>
      </c>
      <c r="P991">
        <f>Table15[[#This Row],[price]]-Table15[[#This Row],[w]]</f>
        <v>51.972380048613559</v>
      </c>
      <c r="Q991">
        <f>[1]CPI!$A$10</f>
        <v>802.87238004861354</v>
      </c>
    </row>
    <row r="992" spans="1:17" x14ac:dyDescent="0.25">
      <c r="A992" s="1">
        <v>44317.291666666664</v>
      </c>
      <c r="B992" t="s">
        <v>1042</v>
      </c>
      <c r="C992">
        <v>7</v>
      </c>
      <c r="D992" t="s">
        <v>1049</v>
      </c>
      <c r="E992">
        <v>28809.4</v>
      </c>
      <c r="F992">
        <v>28772.23</v>
      </c>
      <c r="G992">
        <v>755.8</v>
      </c>
      <c r="H992">
        <v>742.81158519999997</v>
      </c>
      <c r="I992">
        <f>[1]!Table11_2[[#This Row],[reward_real]]</f>
        <v>-8853762.4267999995</v>
      </c>
      <c r="J992">
        <f>[1]!Table13_2[[#This Row],[reward_hat]]</f>
        <v>-8621852.92960421</v>
      </c>
      <c r="K992">
        <f>[1]!Table9_2[[#This Row],[retailer_benefit]]</f>
        <v>18372904.194486801</v>
      </c>
      <c r="L992">
        <f>[1]!Table7_2[[#This Row],[optimum_policy]]</f>
        <v>1540</v>
      </c>
      <c r="M992">
        <f>[1]!Table5_2[[#This Row],[consumer_cost]]</f>
        <v>36080429.0480868</v>
      </c>
      <c r="N992">
        <f>[1]!Table3_2[[#This Row],[consume_real]]</f>
        <v>23428.850031225102</v>
      </c>
      <c r="O992">
        <f>[1]!Table1_2[[#This Row],[consume_hat]]</f>
        <v>23214.1046304757</v>
      </c>
      <c r="P992">
        <f>Table15[[#This Row],[price]]-Table15[[#This Row],[w]]</f>
        <v>47.072380048613581</v>
      </c>
      <c r="Q992">
        <f>[1]CPI!$A$10</f>
        <v>802.87238004861354</v>
      </c>
    </row>
    <row r="993" spans="1:17" x14ac:dyDescent="0.25">
      <c r="A993" s="1">
        <v>44317.333333333336</v>
      </c>
      <c r="B993" t="s">
        <v>1042</v>
      </c>
      <c r="C993">
        <v>8</v>
      </c>
      <c r="D993" t="s">
        <v>1050</v>
      </c>
      <c r="E993">
        <v>29817.3</v>
      </c>
      <c r="F993">
        <v>29952.62</v>
      </c>
      <c r="G993">
        <v>767.9</v>
      </c>
      <c r="H993">
        <v>769.04678809999996</v>
      </c>
      <c r="I993">
        <f>[1]!Table11_2[[#This Row],[reward_real]]</f>
        <v>-9242200.1252999995</v>
      </c>
      <c r="J993">
        <f>[1]!Table13_2[[#This Row],[reward_hat]]</f>
        <v>-9304410.1405044291</v>
      </c>
      <c r="K993">
        <f>[1]!Table9_2[[#This Row],[retailer_benefit]]</f>
        <v>19789068.167753901</v>
      </c>
      <c r="L993">
        <f>[1]!Table7_2[[#This Row],[optimum_policy]]</f>
        <v>1590</v>
      </c>
      <c r="M993">
        <f>[1]!Table5_2[[#This Row],[consumer_cost]]</f>
        <v>38273468.4183539</v>
      </c>
      <c r="N993">
        <f>[1]!Table3_2[[#This Row],[consume_real]]</f>
        <v>24071.3637851282</v>
      </c>
      <c r="O993">
        <f>[1]!Table1_2[[#This Row],[consume_hat]]</f>
        <v>24197.253753322799</v>
      </c>
      <c r="P993">
        <f>Table15[[#This Row],[price]]-Table15[[#This Row],[w]]</f>
        <v>34.972380048613559</v>
      </c>
      <c r="Q993">
        <f>[1]CPI!$A$10</f>
        <v>802.87238004861354</v>
      </c>
    </row>
    <row r="994" spans="1:17" x14ac:dyDescent="0.25">
      <c r="A994" s="1">
        <v>44317.375</v>
      </c>
      <c r="B994" t="s">
        <v>1042</v>
      </c>
      <c r="C994">
        <v>9</v>
      </c>
      <c r="D994" t="s">
        <v>1051</v>
      </c>
      <c r="E994">
        <v>32306.3</v>
      </c>
      <c r="F994">
        <v>32423.119999999999</v>
      </c>
      <c r="G994">
        <v>760.4</v>
      </c>
      <c r="H994">
        <v>769.50128519999998</v>
      </c>
      <c r="I994">
        <f>[1]!Table11_2[[#This Row],[reward_real]]</f>
        <v>-9870737.6767999995</v>
      </c>
      <c r="J994">
        <f>[1]!Table13_2[[#This Row],[reward_hat]]</f>
        <v>-10080534.7093319</v>
      </c>
      <c r="K994">
        <f>[1]!Table9_2[[#This Row],[retailer_benefit]]</f>
        <v>21538043.0738381</v>
      </c>
      <c r="L994">
        <f>[1]!Table7_2[[#This Row],[optimum_policy]]</f>
        <v>1590</v>
      </c>
      <c r="M994">
        <f>[1]!Table5_2[[#This Row],[consumer_cost]]</f>
        <v>41279518.427438103</v>
      </c>
      <c r="N994">
        <f>[1]!Table3_2[[#This Row],[consume_real]]</f>
        <v>25961.961275118301</v>
      </c>
      <c r="O994">
        <f>[1]!Table1_2[[#This Row],[consume_hat]]</f>
        <v>26200.176407748098</v>
      </c>
      <c r="P994">
        <f>Table15[[#This Row],[price]]-Table15[[#This Row],[w]]</f>
        <v>42.472380048613559</v>
      </c>
      <c r="Q994">
        <f>[1]CPI!$A$10</f>
        <v>802.87238004861354</v>
      </c>
    </row>
    <row r="995" spans="1:17" x14ac:dyDescent="0.25">
      <c r="A995" s="1">
        <v>44317.416666666664</v>
      </c>
      <c r="B995" t="s">
        <v>1042</v>
      </c>
      <c r="C995">
        <v>10</v>
      </c>
      <c r="D995" t="s">
        <v>1052</v>
      </c>
      <c r="E995">
        <v>34037.800000000003</v>
      </c>
      <c r="F995">
        <v>33735.93</v>
      </c>
      <c r="G995">
        <v>766.3</v>
      </c>
      <c r="H995">
        <v>785.08701699999995</v>
      </c>
      <c r="I995">
        <f>[1]!Table11_2[[#This Row],[reward_real]]</f>
        <v>-10365088.7426</v>
      </c>
      <c r="J995">
        <f>[1]!Table13_2[[#This Row],[reward_hat]]</f>
        <v>-10647104.7154691</v>
      </c>
      <c r="K995">
        <f>[1]!Table9_2[[#This Row],[retailer_benefit]]</f>
        <v>23635594.5045272</v>
      </c>
      <c r="L995">
        <f>[1]!Table7_2[[#This Row],[optimum_policy]]</f>
        <v>1640</v>
      </c>
      <c r="M995">
        <f>[1]!Table5_2[[#This Row],[consumer_cost]]</f>
        <v>44365771.989727199</v>
      </c>
      <c r="N995">
        <f>[1]!Table3_2[[#This Row],[consume_real]]</f>
        <v>27052.299993736098</v>
      </c>
      <c r="O995">
        <f>[1]!Table1_2[[#This Row],[consume_hat]]</f>
        <v>27123.374822685</v>
      </c>
      <c r="P995">
        <f>Table15[[#This Row],[price]]-Table15[[#This Row],[w]]</f>
        <v>36.572380048613581</v>
      </c>
      <c r="Q995">
        <f>[1]CPI!$A$10</f>
        <v>802.87238004861354</v>
      </c>
    </row>
    <row r="996" spans="1:17" x14ac:dyDescent="0.25">
      <c r="A996" s="1">
        <v>44317.458333333336</v>
      </c>
      <c r="B996" t="s">
        <v>1042</v>
      </c>
      <c r="C996">
        <v>11</v>
      </c>
      <c r="D996" t="s">
        <v>1053</v>
      </c>
      <c r="E996">
        <v>35357.199999999997</v>
      </c>
      <c r="F996">
        <v>35128.050000000003</v>
      </c>
      <c r="G996">
        <v>768.8</v>
      </c>
      <c r="H996">
        <v>790.70275030000005</v>
      </c>
      <c r="I996">
        <f>[1]!Table11_2[[#This Row],[reward_real]]</f>
        <v>-10819020.342399901</v>
      </c>
      <c r="J996">
        <f>[1]!Table13_2[[#This Row],[reward_hat]]</f>
        <v>-11202848.811576501</v>
      </c>
      <c r="K996">
        <f>[1]!Table9_2[[#This Row],[retailer_benefit]]</f>
        <v>24520110.619924199</v>
      </c>
      <c r="L996">
        <f>[1]!Table7_2[[#This Row],[optimum_policy]]</f>
        <v>1640</v>
      </c>
      <c r="M996">
        <f>[1]!Table5_2[[#This Row],[consumer_cost]]</f>
        <v>46158151.304724202</v>
      </c>
      <c r="N996">
        <f>[1]!Table3_2[[#This Row],[consume_real]]</f>
        <v>28145.214210197701</v>
      </c>
      <c r="O996">
        <f>[1]!Table1_2[[#This Row],[consume_hat]]</f>
        <v>28336.435675783301</v>
      </c>
      <c r="P996">
        <f>Table15[[#This Row],[price]]-Table15[[#This Row],[w]]</f>
        <v>34.072380048613581</v>
      </c>
      <c r="Q996">
        <f>[1]CPI!$A$10</f>
        <v>802.87238004861354</v>
      </c>
    </row>
    <row r="997" spans="1:17" x14ac:dyDescent="0.25">
      <c r="A997" s="1">
        <v>44317.5</v>
      </c>
      <c r="B997" t="s">
        <v>1042</v>
      </c>
      <c r="C997">
        <v>12</v>
      </c>
      <c r="D997" t="s">
        <v>1054</v>
      </c>
      <c r="E997">
        <v>36459.199999999997</v>
      </c>
      <c r="F997">
        <v>36445.300000000003</v>
      </c>
      <c r="G997">
        <v>769.4</v>
      </c>
      <c r="H997">
        <v>785.66866909999999</v>
      </c>
      <c r="I997">
        <f>[1]!Table11_2[[#This Row],[reward_real]]</f>
        <v>-11169130.0832</v>
      </c>
      <c r="J997">
        <f>[1]!Table13_2[[#This Row],[reward_hat]]</f>
        <v>-11514692.6233225</v>
      </c>
      <c r="K997">
        <f>[1]!Table9_2[[#This Row],[retailer_benefit]]</f>
        <v>25276435.275367599</v>
      </c>
      <c r="L997">
        <f>[1]!Table7_2[[#This Row],[optimum_policy]]</f>
        <v>1640</v>
      </c>
      <c r="M997">
        <f>[1]!Table5_2[[#This Row],[consumer_cost]]</f>
        <v>47614695.441767603</v>
      </c>
      <c r="N997">
        <f>[1]!Table3_2[[#This Row],[consume_real]]</f>
        <v>29033.350879126501</v>
      </c>
      <c r="O997">
        <f>[1]!Table1_2[[#This Row],[consume_hat]]</f>
        <v>29311.828450662299</v>
      </c>
      <c r="P997">
        <f>Table15[[#This Row],[price]]-Table15[[#This Row],[w]]</f>
        <v>33.472380048613559</v>
      </c>
      <c r="Q997">
        <f>[1]CPI!$A$10</f>
        <v>802.87238004861354</v>
      </c>
    </row>
    <row r="998" spans="1:17" x14ac:dyDescent="0.25">
      <c r="A998" s="1">
        <v>44317.541666666664</v>
      </c>
      <c r="B998" t="s">
        <v>1042</v>
      </c>
      <c r="C998">
        <v>13</v>
      </c>
      <c r="D998" t="s">
        <v>1055</v>
      </c>
      <c r="E998">
        <v>37121.199999999997</v>
      </c>
      <c r="F998">
        <v>37367.440000000002</v>
      </c>
      <c r="G998">
        <v>826.1</v>
      </c>
      <c r="H998">
        <v>830.55215780000003</v>
      </c>
      <c r="I998">
        <f>[1]!Table11_2[[#This Row],[reward_real]]</f>
        <v>-12279655.8388</v>
      </c>
      <c r="J998">
        <f>[1]!Table13_2[[#This Row],[reward_hat]]</f>
        <v>-12459267.5710735</v>
      </c>
      <c r="K998">
        <f>[1]!Table9_2[[#This Row],[retailer_benefit]]</f>
        <v>27169537.516231202</v>
      </c>
      <c r="L998">
        <f>[1]!Table7_2[[#This Row],[optimum_policy]]</f>
        <v>1740</v>
      </c>
      <c r="M998">
        <f>[1]!Table5_2[[#This Row],[consumer_cost]]</f>
        <v>51728849.193831198</v>
      </c>
      <c r="N998">
        <f>[1]!Table3_2[[#This Row],[consume_real]]</f>
        <v>29729.223674615601</v>
      </c>
      <c r="O998">
        <f>[1]!Table1_2[[#This Row],[consume_hat]]</f>
        <v>30002.372407096002</v>
      </c>
      <c r="P998">
        <f>Table15[[#This Row],[price]]-Table15[[#This Row],[w]]</f>
        <v>-23.227619951386487</v>
      </c>
      <c r="Q998">
        <f>[1]CPI!$A$10</f>
        <v>802.87238004861354</v>
      </c>
    </row>
    <row r="999" spans="1:17" x14ac:dyDescent="0.25">
      <c r="A999" s="1">
        <v>44317.583333333336</v>
      </c>
      <c r="B999" t="s">
        <v>1042</v>
      </c>
      <c r="C999">
        <v>14</v>
      </c>
      <c r="D999" t="s">
        <v>1056</v>
      </c>
      <c r="E999">
        <v>36943.5</v>
      </c>
      <c r="F999">
        <v>37513</v>
      </c>
      <c r="G999">
        <v>833.4</v>
      </c>
      <c r="H999">
        <v>833.83356119999996</v>
      </c>
      <c r="I999">
        <f>[1]!Table11_2[[#This Row],[reward_real]]</f>
        <v>-12379988.510999899</v>
      </c>
      <c r="J999">
        <f>[1]!Table13_2[[#This Row],[reward_hat]]</f>
        <v>-12580427.2456825</v>
      </c>
      <c r="K999">
        <f>[1]!Table9_2[[#This Row],[retailer_benefit]]</f>
        <v>26934719.424220301</v>
      </c>
      <c r="L999">
        <f>[1]!Table7_2[[#This Row],[optimum_policy]]</f>
        <v>1740</v>
      </c>
      <c r="M999">
        <f>[1]!Table5_2[[#This Row],[consumer_cost]]</f>
        <v>51694696.446220301</v>
      </c>
      <c r="N999">
        <f>[1]!Table3_2[[#This Row],[consume_real]]</f>
        <v>29709.595658747301</v>
      </c>
      <c r="O999">
        <f>[1]!Table1_2[[#This Row],[consume_hat]]</f>
        <v>30174.9121901211</v>
      </c>
      <c r="P999">
        <f>Table15[[#This Row],[price]]-Table15[[#This Row],[w]]</f>
        <v>-30.527619951386441</v>
      </c>
      <c r="Q999">
        <f>[1]CPI!$A$10</f>
        <v>802.87238004861354</v>
      </c>
    </row>
    <row r="1000" spans="1:17" x14ac:dyDescent="0.25">
      <c r="A1000" s="1">
        <v>44317.625</v>
      </c>
      <c r="B1000" t="s">
        <v>1042</v>
      </c>
      <c r="C1000">
        <v>15</v>
      </c>
      <c r="D1000" t="s">
        <v>1057</v>
      </c>
      <c r="E1000">
        <v>37244.1</v>
      </c>
      <c r="F1000">
        <v>37886.410000000003</v>
      </c>
      <c r="G1000">
        <v>834.6</v>
      </c>
      <c r="H1000">
        <v>828.58788730000003</v>
      </c>
      <c r="I1000">
        <f>[1]!Table11_2[[#This Row],[reward_real]]</f>
        <v>-12507090.1974</v>
      </c>
      <c r="J1000">
        <f>[1]!Table13_2[[#This Row],[reward_hat]]</f>
        <v>-12588398.2406432</v>
      </c>
      <c r="K1000">
        <f>[1]!Table9_2[[#This Row],[retailer_benefit]]</f>
        <v>27136159.752518401</v>
      </c>
      <c r="L1000">
        <f>[1]!Table7_2[[#This Row],[optimum_policy]]</f>
        <v>1740</v>
      </c>
      <c r="M1000">
        <f>[1]!Table5_2[[#This Row],[consumer_cost]]</f>
        <v>52150340.1473184</v>
      </c>
      <c r="N1000">
        <f>[1]!Table3_2[[#This Row],[consume_real]]</f>
        <v>29971.4598547807</v>
      </c>
      <c r="O1000">
        <f>[1]!Table1_2[[#This Row],[consume_hat]]</f>
        <v>30385.185287130698</v>
      </c>
      <c r="P1000">
        <f>Table15[[#This Row],[price]]-Table15[[#This Row],[w]]</f>
        <v>-31.727619951386487</v>
      </c>
      <c r="Q1000">
        <f>[1]CPI!$A$10</f>
        <v>802.87238004861354</v>
      </c>
    </row>
    <row r="1001" spans="1:17" x14ac:dyDescent="0.25">
      <c r="A1001" s="1">
        <v>44317.666666666664</v>
      </c>
      <c r="B1001" t="s">
        <v>1042</v>
      </c>
      <c r="C1001">
        <v>16</v>
      </c>
      <c r="D1001" t="s">
        <v>1058</v>
      </c>
      <c r="E1001">
        <v>37010</v>
      </c>
      <c r="F1001">
        <v>37558.86</v>
      </c>
      <c r="G1001">
        <v>838.2</v>
      </c>
      <c r="H1001">
        <v>822.99647949999996</v>
      </c>
      <c r="I1001">
        <f>[1]!Table11_2[[#This Row],[reward_real]]</f>
        <v>-12673630.380000001</v>
      </c>
      <c r="J1001">
        <f>[1]!Table13_2[[#This Row],[reward_hat]]</f>
        <v>-12524675.030082401</v>
      </c>
      <c r="K1001">
        <f>[1]!Table9_2[[#This Row],[retailer_benefit]]</f>
        <v>25758526.2650536</v>
      </c>
      <c r="L1001">
        <f>[1]!Table7_2[[#This Row],[optimum_policy]]</f>
        <v>1690</v>
      </c>
      <c r="M1001">
        <f>[1]!Table5_2[[#This Row],[consumer_cost]]</f>
        <v>51105787.025053598</v>
      </c>
      <c r="N1001">
        <f>[1]!Table3_2[[#This Row],[consume_real]]</f>
        <v>30240.1106657122</v>
      </c>
      <c r="O1001">
        <f>[1]!Table1_2[[#This Row],[consume_hat]]</f>
        <v>30436.764536925199</v>
      </c>
      <c r="P1001">
        <f>Table15[[#This Row],[price]]-Table15[[#This Row],[w]]</f>
        <v>-35.327619951386509</v>
      </c>
      <c r="Q1001">
        <f>[1]CPI!$A$10</f>
        <v>802.87238004861354</v>
      </c>
    </row>
    <row r="1002" spans="1:17" x14ac:dyDescent="0.25">
      <c r="A1002" s="1">
        <v>44317.708333333336</v>
      </c>
      <c r="B1002" t="s">
        <v>1042</v>
      </c>
      <c r="C1002">
        <v>17</v>
      </c>
      <c r="D1002" t="s">
        <v>1059</v>
      </c>
      <c r="E1002">
        <v>36946.800000000003</v>
      </c>
      <c r="F1002">
        <v>37012.370000000003</v>
      </c>
      <c r="G1002">
        <v>833.9</v>
      </c>
      <c r="H1002">
        <v>831.12130920000004</v>
      </c>
      <c r="I1002">
        <f>[1]!Table11_2[[#This Row],[reward_real]]</f>
        <v>-12391993.6668</v>
      </c>
      <c r="J1002">
        <f>[1]!Table13_2[[#This Row],[reward_hat]]</f>
        <v>-12353306.809847901</v>
      </c>
      <c r="K1002">
        <f>[1]!Table9_2[[#This Row],[retailer_benefit]]</f>
        <v>26929812.834842201</v>
      </c>
      <c r="L1002">
        <f>[1]!Table7_2[[#This Row],[optimum_policy]]</f>
        <v>1740</v>
      </c>
      <c r="M1002">
        <f>[1]!Table5_2[[#This Row],[consumer_cost]]</f>
        <v>51713800.168442197</v>
      </c>
      <c r="N1002">
        <f>[1]!Table3_2[[#This Row],[consume_real]]</f>
        <v>29720.574809449499</v>
      </c>
      <c r="O1002">
        <f>[1]!Table1_2[[#This Row],[consume_hat]]</f>
        <v>29726.844140655201</v>
      </c>
      <c r="P1002">
        <f>Table15[[#This Row],[price]]-Table15[[#This Row],[w]]</f>
        <v>-31.027619951386441</v>
      </c>
      <c r="Q1002">
        <f>[1]CPI!$A$10</f>
        <v>802.87238004861354</v>
      </c>
    </row>
    <row r="1003" spans="1:17" x14ac:dyDescent="0.25">
      <c r="A1003" s="1">
        <v>44317.75</v>
      </c>
      <c r="B1003" t="s">
        <v>1042</v>
      </c>
      <c r="C1003">
        <v>18</v>
      </c>
      <c r="D1003" t="s">
        <v>1060</v>
      </c>
      <c r="E1003">
        <v>36207.699999999997</v>
      </c>
      <c r="F1003">
        <v>36147.78</v>
      </c>
      <c r="G1003">
        <v>831.8</v>
      </c>
      <c r="H1003">
        <v>831.58940270000005</v>
      </c>
      <c r="I1003">
        <f>[1]!Table11_2[[#This Row],[reward_real]]</f>
        <v>-12099237.447399899</v>
      </c>
      <c r="J1003">
        <f>[1]!Table13_2[[#This Row],[reward_hat]]</f>
        <v>-12074723.010983501</v>
      </c>
      <c r="K1003">
        <f>[1]!Table9_2[[#This Row],[retailer_benefit]]</f>
        <v>26421080.667777501</v>
      </c>
      <c r="L1003">
        <f>[1]!Table7_2[[#This Row],[optimum_policy]]</f>
        <v>1740</v>
      </c>
      <c r="M1003">
        <f>[1]!Table5_2[[#This Row],[consumer_cost]]</f>
        <v>50619555.562577501</v>
      </c>
      <c r="N1003">
        <f>[1]!Table3_2[[#This Row],[consume_real]]</f>
        <v>29091.6985991824</v>
      </c>
      <c r="O1003">
        <f>[1]!Table1_2[[#This Row],[consume_hat]]</f>
        <v>29040.1079481257</v>
      </c>
      <c r="P1003">
        <f>Table15[[#This Row],[price]]-Table15[[#This Row],[w]]</f>
        <v>-28.927619951386419</v>
      </c>
      <c r="Q1003">
        <f>[1]CPI!$A$10</f>
        <v>802.87238004861354</v>
      </c>
    </row>
    <row r="1004" spans="1:17" x14ac:dyDescent="0.25">
      <c r="A1004" s="1">
        <v>44317.791666666664</v>
      </c>
      <c r="B1004" t="s">
        <v>1042</v>
      </c>
      <c r="C1004">
        <v>19</v>
      </c>
      <c r="D1004" t="s">
        <v>1061</v>
      </c>
      <c r="E1004">
        <v>35043.1</v>
      </c>
      <c r="F1004">
        <v>35228.15</v>
      </c>
      <c r="G1004">
        <v>800</v>
      </c>
      <c r="H1004">
        <v>793.12595690000001</v>
      </c>
      <c r="I1004">
        <f>[1]!Table11_2[[#This Row],[reward_real]]</f>
        <v>-11367981.640000001</v>
      </c>
      <c r="J1004">
        <f>[1]!Table13_2[[#This Row],[reward_hat]]</f>
        <v>-11285137.564925</v>
      </c>
      <c r="K1004">
        <f>[1]!Table9_2[[#This Row],[retailer_benefit]]</f>
        <v>23872761.443999998</v>
      </c>
      <c r="L1004">
        <f>[1]!Table7_2[[#This Row],[optimum_policy]]</f>
        <v>1640</v>
      </c>
      <c r="M1004">
        <f>[1]!Table5_2[[#This Row],[consumer_cost]]</f>
        <v>46608724.723999999</v>
      </c>
      <c r="N1004">
        <f>[1]!Table3_2[[#This Row],[consume_real]]</f>
        <v>28419.954099999999</v>
      </c>
      <c r="O1004">
        <f>[1]!Table1_2[[#This Row],[consume_hat]]</f>
        <v>28457.3653580268</v>
      </c>
      <c r="P1004">
        <f>Table15[[#This Row],[price]]-Table15[[#This Row],[w]]</f>
        <v>2.872380048613536</v>
      </c>
      <c r="Q1004">
        <f>[1]CPI!$A$10</f>
        <v>802.87238004861354</v>
      </c>
    </row>
    <row r="1005" spans="1:17" x14ac:dyDescent="0.25">
      <c r="A1005" s="1">
        <v>44317.833333333336</v>
      </c>
      <c r="B1005" t="s">
        <v>1042</v>
      </c>
      <c r="C1005">
        <v>20</v>
      </c>
      <c r="D1005" t="s">
        <v>1062</v>
      </c>
      <c r="E1005">
        <v>35459.1</v>
      </c>
      <c r="F1005">
        <v>35775.53</v>
      </c>
      <c r="G1005">
        <v>806.2</v>
      </c>
      <c r="H1005">
        <v>798.58370160000004</v>
      </c>
      <c r="I1005">
        <f>[1]!Table11_2[[#This Row],[reward_real]]</f>
        <v>-11632641.4278</v>
      </c>
      <c r="J1005">
        <f>[1]!Table13_2[[#This Row],[reward_hat]]</f>
        <v>-11575687.3239657</v>
      </c>
      <c r="K1005">
        <f>[1]!Table9_2[[#This Row],[retailer_benefit]]</f>
        <v>24061762.397667099</v>
      </c>
      <c r="L1005">
        <f>[1]!Table7_2[[#This Row],[optimum_policy]]</f>
        <v>1640</v>
      </c>
      <c r="M1005">
        <f>[1]!Table5_2[[#This Row],[consumer_cost]]</f>
        <v>47327045.253267102</v>
      </c>
      <c r="N1005">
        <f>[1]!Table3_2[[#This Row],[consume_real]]</f>
        <v>28857.9544227238</v>
      </c>
      <c r="O1005">
        <f>[1]!Table1_2[[#This Row],[consume_hat]]</f>
        <v>28990.5423847026</v>
      </c>
      <c r="P1005">
        <f>Table15[[#This Row],[price]]-Table15[[#This Row],[w]]</f>
        <v>-3.3276199513865095</v>
      </c>
      <c r="Q1005">
        <f>[1]CPI!$A$10</f>
        <v>802.87238004861354</v>
      </c>
    </row>
    <row r="1006" spans="1:17" x14ac:dyDescent="0.25">
      <c r="A1006" s="1">
        <v>44317.875</v>
      </c>
      <c r="B1006" t="s">
        <v>1042</v>
      </c>
      <c r="C1006">
        <v>21</v>
      </c>
      <c r="D1006" t="s">
        <v>1063</v>
      </c>
      <c r="E1006">
        <v>37147.4</v>
      </c>
      <c r="F1006">
        <v>37571.230000000003</v>
      </c>
      <c r="G1006">
        <v>857.5</v>
      </c>
      <c r="H1006">
        <v>841.83782710000003</v>
      </c>
      <c r="I1006">
        <f>[1]!Table11_2[[#This Row],[reward_real]]</f>
        <v>-12976515.5049999</v>
      </c>
      <c r="J1006">
        <f>[1]!Table13_2[[#This Row],[reward_hat]]</f>
        <v>-12777386.1308666</v>
      </c>
      <c r="K1006">
        <f>[1]!Table9_2[[#This Row],[retailer_benefit]]</f>
        <v>26709679.144402299</v>
      </c>
      <c r="L1006">
        <f>[1]!Table7_2[[#This Row],[optimum_policy]]</f>
        <v>1740</v>
      </c>
      <c r="M1006">
        <f>[1]!Table5_2[[#This Row],[consumer_cost]]</f>
        <v>52662710.154402301</v>
      </c>
      <c r="N1006">
        <f>[1]!Table3_2[[#This Row],[consume_real]]</f>
        <v>30265.925376093201</v>
      </c>
      <c r="O1006">
        <f>[1]!Table1_2[[#This Row],[consume_hat]]</f>
        <v>30355.932507027599</v>
      </c>
      <c r="P1006">
        <f>Table15[[#This Row],[price]]-Table15[[#This Row],[w]]</f>
        <v>-54.627619951386464</v>
      </c>
      <c r="Q1006">
        <f>[1]CPI!$A$10</f>
        <v>802.87238004861354</v>
      </c>
    </row>
    <row r="1007" spans="1:17" x14ac:dyDescent="0.25">
      <c r="A1007" s="1">
        <v>44317.916666666664</v>
      </c>
      <c r="B1007" t="s">
        <v>1042</v>
      </c>
      <c r="C1007">
        <v>22</v>
      </c>
      <c r="D1007" t="s">
        <v>1064</v>
      </c>
      <c r="E1007">
        <v>37000.400000000001</v>
      </c>
      <c r="F1007">
        <v>37357.81</v>
      </c>
      <c r="G1007">
        <v>863.4</v>
      </c>
      <c r="H1007">
        <v>842.70808169999998</v>
      </c>
      <c r="I1007">
        <f>[1]!Table11_2[[#This Row],[reward_real]]</f>
        <v>-13053963.122400001</v>
      </c>
      <c r="J1007">
        <f>[1]!Table13_2[[#This Row],[reward_hat]]</f>
        <v>-12723986.7108599</v>
      </c>
      <c r="K1007">
        <f>[1]!Table9_2[[#This Row],[retailer_benefit]]</f>
        <v>26507074.526513401</v>
      </c>
      <c r="L1007">
        <f>[1]!Table7_2[[#This Row],[optimum_policy]]</f>
        <v>1740</v>
      </c>
      <c r="M1007">
        <f>[1]!Table5_2[[#This Row],[consumer_cost]]</f>
        <v>52615000.771313399</v>
      </c>
      <c r="N1007">
        <f>[1]!Table3_2[[#This Row],[consume_real]]</f>
        <v>30238.50619041</v>
      </c>
      <c r="O1007">
        <f>[1]!Table1_2[[#This Row],[consume_hat]]</f>
        <v>30197.851396546699</v>
      </c>
      <c r="P1007">
        <f>Table15[[#This Row],[price]]-Table15[[#This Row],[w]]</f>
        <v>-60.527619951386441</v>
      </c>
      <c r="Q1007">
        <f>[1]CPI!$A$10</f>
        <v>802.87238004861354</v>
      </c>
    </row>
    <row r="1008" spans="1:17" x14ac:dyDescent="0.25">
      <c r="A1008" s="1">
        <v>44317.958333333336</v>
      </c>
      <c r="B1008" t="s">
        <v>1042</v>
      </c>
      <c r="C1008">
        <v>23</v>
      </c>
      <c r="D1008" t="s">
        <v>1065</v>
      </c>
      <c r="E1008">
        <v>36095.699999999997</v>
      </c>
      <c r="F1008">
        <v>36549.51</v>
      </c>
      <c r="G1008">
        <v>813.8</v>
      </c>
      <c r="H1008">
        <v>795.27301379999994</v>
      </c>
      <c r="I1008">
        <f>[1]!Table11_2[[#This Row],[reward_real]]</f>
        <v>-12003336.2693999</v>
      </c>
      <c r="J1008">
        <f>[1]!Table13_2[[#This Row],[reward_hat]]</f>
        <v>-11754727.317464299</v>
      </c>
      <c r="K1008">
        <f>[1]!Table9_2[[#This Row],[retailer_benefit]]</f>
        <v>24372466.025505699</v>
      </c>
      <c r="L1008">
        <f>[1]!Table7_2[[#This Row],[optimum_policy]]</f>
        <v>1640</v>
      </c>
      <c r="M1008">
        <f>[1]!Table5_2[[#This Row],[consumer_cost]]</f>
        <v>48379138.5643057</v>
      </c>
      <c r="N1008">
        <f>[1]!Table3_2[[#This Row],[consume_real]]</f>
        <v>29499.4747343327</v>
      </c>
      <c r="O1008">
        <f>[1]!Table1_2[[#This Row],[consume_hat]]</f>
        <v>29561.489231848602</v>
      </c>
      <c r="P1008">
        <f>Table15[[#This Row],[price]]-Table15[[#This Row],[w]]</f>
        <v>-10.927619951386419</v>
      </c>
      <c r="Q1008">
        <f>[1]CPI!$A$10</f>
        <v>802.87238004861354</v>
      </c>
    </row>
    <row r="1009" spans="1:17" x14ac:dyDescent="0.25">
      <c r="A1009" s="1">
        <v>44318</v>
      </c>
      <c r="B1009" t="s">
        <v>1042</v>
      </c>
      <c r="C1009">
        <v>24</v>
      </c>
      <c r="D1009" t="s">
        <v>1066</v>
      </c>
      <c r="E1009">
        <v>35534.1</v>
      </c>
      <c r="F1009">
        <v>35586.51</v>
      </c>
      <c r="G1009">
        <v>801.7</v>
      </c>
      <c r="H1009">
        <v>787.1012485</v>
      </c>
      <c r="I1009">
        <f>[1]!Table11_2[[#This Row],[reward_real]]</f>
        <v>-11562902.7423</v>
      </c>
      <c r="J1009">
        <f>[1]!Table13_2[[#This Row],[reward_hat]]</f>
        <v>-11273441.1309574</v>
      </c>
      <c r="K1009">
        <f>[1]!Table9_2[[#This Row],[retailer_benefit]]</f>
        <v>24181567.591044199</v>
      </c>
      <c r="L1009">
        <f>[1]!Table7_2[[#This Row],[optimum_policy]]</f>
        <v>1640</v>
      </c>
      <c r="M1009">
        <f>[1]!Table5_2[[#This Row],[consumer_cost]]</f>
        <v>47307373.075644203</v>
      </c>
      <c r="N1009">
        <f>[1]!Table3_2[[#This Row],[consume_real]]</f>
        <v>28845.959192466002</v>
      </c>
      <c r="O1009">
        <f>[1]!Table1_2[[#This Row],[consume_hat]]</f>
        <v>28645.466264352301</v>
      </c>
      <c r="P1009">
        <f>Table15[[#This Row],[price]]-Table15[[#This Row],[w]]</f>
        <v>1.1723800486134905</v>
      </c>
      <c r="Q1009">
        <f>[1]CPI!$A$10</f>
        <v>802.87238004861354</v>
      </c>
    </row>
    <row r="1010" spans="1:17" x14ac:dyDescent="0.25">
      <c r="A1010" s="1">
        <v>44318.041666666664</v>
      </c>
      <c r="B1010" t="s">
        <v>1067</v>
      </c>
      <c r="C1010">
        <v>1</v>
      </c>
      <c r="D1010" t="s">
        <v>1068</v>
      </c>
      <c r="E1010">
        <v>34543.4</v>
      </c>
      <c r="F1010">
        <v>34476.07</v>
      </c>
      <c r="G1010">
        <v>771.8</v>
      </c>
      <c r="H1010">
        <v>801.47151229999997</v>
      </c>
      <c r="I1010">
        <f>[1]!Table11_2[[#This Row],[reward_real]]</f>
        <v>-10475700.5707999</v>
      </c>
      <c r="J1010">
        <f>[1]!Table13_2[[#This Row],[reward_hat]]</f>
        <v>-11058826.6508704</v>
      </c>
      <c r="K1010">
        <f>[1]!Table9_2[[#This Row],[retailer_benefit]]</f>
        <v>24925597.9893976</v>
      </c>
      <c r="L1010">
        <f>[1]!Table7_2[[#This Row],[optimum_policy]]</f>
        <v>1690</v>
      </c>
      <c r="M1010">
        <f>[1]!Table5_2[[#This Row],[consumer_cost]]</f>
        <v>45876999.130997598</v>
      </c>
      <c r="N1010">
        <f>[1]!Table3_2[[#This Row],[consume_real]]</f>
        <v>27146.153331951198</v>
      </c>
      <c r="O1010">
        <f>[1]!Table1_2[[#This Row],[consume_hat]]</f>
        <v>27596.306245649899</v>
      </c>
      <c r="P1010">
        <f>Table15[[#This Row],[price]]-Table15[[#This Row],[w]]</f>
        <v>31.072380048613581</v>
      </c>
      <c r="Q1010">
        <f>[1]CPI!$A$10</f>
        <v>802.87238004861354</v>
      </c>
    </row>
    <row r="1011" spans="1:17" x14ac:dyDescent="0.25">
      <c r="A1011" s="1">
        <v>44318.083333333336</v>
      </c>
      <c r="B1011" t="s">
        <v>1067</v>
      </c>
      <c r="C1011">
        <v>2</v>
      </c>
      <c r="D1011" t="s">
        <v>1069</v>
      </c>
      <c r="E1011">
        <v>33553.1</v>
      </c>
      <c r="F1011">
        <v>33319.230000000003</v>
      </c>
      <c r="G1011">
        <v>738.7</v>
      </c>
      <c r="H1011">
        <v>773.75934099999995</v>
      </c>
      <c r="I1011">
        <f>[1]!Table11_2[[#This Row],[reward_real]]</f>
        <v>-9822099.6223000009</v>
      </c>
      <c r="J1011">
        <f>[1]!Table13_2[[#This Row],[reward_hat]]</f>
        <v>-10442846.800168401</v>
      </c>
      <c r="K1011">
        <f>[1]!Table9_2[[#This Row],[retailer_benefit]]</f>
        <v>22638563.445144098</v>
      </c>
      <c r="L1011">
        <f>[1]!Table7_2[[#This Row],[optimum_policy]]</f>
        <v>1590</v>
      </c>
      <c r="M1011">
        <f>[1]!Table5_2[[#This Row],[consumer_cost]]</f>
        <v>42282762.6897441</v>
      </c>
      <c r="N1011">
        <f>[1]!Table3_2[[#This Row],[consume_real]]</f>
        <v>26592.932509273</v>
      </c>
      <c r="O1011">
        <f>[1]!Table1_2[[#This Row],[consume_hat]]</f>
        <v>26992.493007530898</v>
      </c>
      <c r="P1011">
        <f>Table15[[#This Row],[price]]-Table15[[#This Row],[w]]</f>
        <v>64.172380048613491</v>
      </c>
      <c r="Q1011">
        <f>[1]CPI!$A$10</f>
        <v>802.87238004861354</v>
      </c>
    </row>
    <row r="1012" spans="1:17" x14ac:dyDescent="0.25">
      <c r="A1012" s="1">
        <v>44318.125</v>
      </c>
      <c r="B1012" t="s">
        <v>1067</v>
      </c>
      <c r="C1012">
        <v>3</v>
      </c>
      <c r="D1012" t="s">
        <v>1070</v>
      </c>
      <c r="E1012">
        <v>32251.200000000001</v>
      </c>
      <c r="F1012">
        <v>32183.95</v>
      </c>
      <c r="G1012">
        <v>738.7</v>
      </c>
      <c r="H1012">
        <v>775.93534869999996</v>
      </c>
      <c r="I1012">
        <f>[1]!Table11_2[[#This Row],[reward_real]]</f>
        <v>-9440990.5296</v>
      </c>
      <c r="J1012">
        <f>[1]!Table13_2[[#This Row],[reward_hat]]</f>
        <v>-10128348.7906566</v>
      </c>
      <c r="K1012">
        <f>[1]!Table9_2[[#This Row],[retailer_benefit]]</f>
        <v>21760160.384048901</v>
      </c>
      <c r="L1012">
        <f>[1]!Table7_2[[#This Row],[optimum_policy]]</f>
        <v>1590</v>
      </c>
      <c r="M1012">
        <f>[1]!Table5_2[[#This Row],[consumer_cost]]</f>
        <v>40642141.443248898</v>
      </c>
      <c r="N1012">
        <f>[1]!Table3_2[[#This Row],[consume_real]]</f>
        <v>25561.095247326299</v>
      </c>
      <c r="O1012">
        <f>[1]!Table1_2[[#This Row],[consume_hat]]</f>
        <v>26106.166723939499</v>
      </c>
      <c r="P1012">
        <f>Table15[[#This Row],[price]]-Table15[[#This Row],[w]]</f>
        <v>64.172380048613491</v>
      </c>
      <c r="Q1012">
        <f>[1]CPI!$A$10</f>
        <v>802.87238004861354</v>
      </c>
    </row>
    <row r="1013" spans="1:17" x14ac:dyDescent="0.25">
      <c r="A1013" s="1">
        <v>44318.166666666664</v>
      </c>
      <c r="B1013" t="s">
        <v>1067</v>
      </c>
      <c r="C1013">
        <v>4</v>
      </c>
      <c r="D1013" t="s">
        <v>1071</v>
      </c>
      <c r="E1013">
        <v>31637</v>
      </c>
      <c r="F1013">
        <v>31378.62</v>
      </c>
      <c r="G1013">
        <v>738.3</v>
      </c>
      <c r="H1013">
        <v>775.66284559999997</v>
      </c>
      <c r="I1013">
        <f>[1]!Table11_2[[#This Row],[reward_real]]</f>
        <v>-9253727.5889999997</v>
      </c>
      <c r="J1013">
        <f>[1]!Table13_2[[#This Row],[reward_hat]]</f>
        <v>-9869864.9892015606</v>
      </c>
      <c r="K1013">
        <f>[1]!Table9_2[[#This Row],[retailer_benefit]]</f>
        <v>21350128.098472901</v>
      </c>
      <c r="L1013">
        <f>[1]!Table7_2[[#This Row],[optimum_policy]]</f>
        <v>1590</v>
      </c>
      <c r="M1013">
        <f>[1]!Table5_2[[#This Row],[consumer_cost]]</f>
        <v>39857583.276472896</v>
      </c>
      <c r="N1013">
        <f>[1]!Table3_2[[#This Row],[consume_real]]</f>
        <v>25067.662438033301</v>
      </c>
      <c r="O1013">
        <f>[1]!Table1_2[[#This Row],[consume_hat]]</f>
        <v>25448.853313703199</v>
      </c>
      <c r="P1013">
        <f>Table15[[#This Row],[price]]-Table15[[#This Row],[w]]</f>
        <v>64.572380048613581</v>
      </c>
      <c r="Q1013">
        <f>[1]CPI!$A$10</f>
        <v>802.87238004861354</v>
      </c>
    </row>
    <row r="1014" spans="1:17" x14ac:dyDescent="0.25">
      <c r="A1014" s="1">
        <v>44318.208333333336</v>
      </c>
      <c r="B1014" t="s">
        <v>1067</v>
      </c>
      <c r="C1014">
        <v>5</v>
      </c>
      <c r="D1014" t="s">
        <v>1072</v>
      </c>
      <c r="E1014">
        <v>31390.799999999999</v>
      </c>
      <c r="F1014">
        <v>31207.87</v>
      </c>
      <c r="G1014">
        <v>737.2</v>
      </c>
      <c r="H1014">
        <v>771.55127059999995</v>
      </c>
      <c r="I1014">
        <f>[1]!Table11_2[[#This Row],[reward_real]]</f>
        <v>-9161342.1984000001</v>
      </c>
      <c r="J1014">
        <f>[1]!Table13_2[[#This Row],[reward_hat]]</f>
        <v>-9740452.1361014396</v>
      </c>
      <c r="K1014">
        <f>[1]!Table9_2[[#This Row],[retailer_benefit]]</f>
        <v>21195856.285392001</v>
      </c>
      <c r="L1014">
        <f>[1]!Table7_2[[#This Row],[optimum_policy]]</f>
        <v>1590</v>
      </c>
      <c r="M1014">
        <f>[1]!Table5_2[[#This Row],[consumer_cost]]</f>
        <v>39518540.682191998</v>
      </c>
      <c r="N1014">
        <f>[1]!Table3_2[[#This Row],[consume_real]]</f>
        <v>24854.4281020075</v>
      </c>
      <c r="O1014">
        <f>[1]!Table1_2[[#This Row],[consume_hat]]</f>
        <v>25249.008088879698</v>
      </c>
      <c r="P1014">
        <f>Table15[[#This Row],[price]]-Table15[[#This Row],[w]]</f>
        <v>65.672380048613491</v>
      </c>
      <c r="Q1014">
        <f>[1]CPI!$A$10</f>
        <v>802.87238004861354</v>
      </c>
    </row>
    <row r="1015" spans="1:17" x14ac:dyDescent="0.25">
      <c r="A1015" s="1">
        <v>44318.25</v>
      </c>
      <c r="B1015" t="s">
        <v>1067</v>
      </c>
      <c r="C1015">
        <v>6</v>
      </c>
      <c r="D1015" t="s">
        <v>1073</v>
      </c>
      <c r="E1015">
        <v>30272.2</v>
      </c>
      <c r="F1015">
        <v>30418.12</v>
      </c>
      <c r="G1015">
        <v>718.8</v>
      </c>
      <c r="H1015">
        <v>755.6653225</v>
      </c>
      <c r="I1015">
        <f>[1]!Table11_2[[#This Row],[reward_real]]</f>
        <v>-8506246.0223999992</v>
      </c>
      <c r="J1015">
        <f>[1]!Table13_2[[#This Row],[reward_hat]]</f>
        <v>-9208858.9195139296</v>
      </c>
      <c r="K1015">
        <f>[1]!Table9_2[[#This Row],[retailer_benefit]]</f>
        <v>20619481.1761682</v>
      </c>
      <c r="L1015">
        <f>[1]!Table7_2[[#This Row],[optimum_policy]]</f>
        <v>1590</v>
      </c>
      <c r="M1015">
        <f>[1]!Table5_2[[#This Row],[consumer_cost]]</f>
        <v>37631973.220968202</v>
      </c>
      <c r="N1015">
        <f>[1]!Table3_2[[#This Row],[consume_real]]</f>
        <v>23667.907686143499</v>
      </c>
      <c r="O1015">
        <f>[1]!Table1_2[[#This Row],[consume_hat]]</f>
        <v>24372.850374628099</v>
      </c>
      <c r="P1015">
        <f>Table15[[#This Row],[price]]-Table15[[#This Row],[w]]</f>
        <v>84.072380048613581</v>
      </c>
      <c r="Q1015">
        <f>[1]CPI!$A$10</f>
        <v>802.87238004861354</v>
      </c>
    </row>
    <row r="1016" spans="1:17" x14ac:dyDescent="0.25">
      <c r="A1016" s="1">
        <v>44318.291666666664</v>
      </c>
      <c r="B1016" t="s">
        <v>1067</v>
      </c>
      <c r="C1016">
        <v>7</v>
      </c>
      <c r="D1016" t="s">
        <v>1074</v>
      </c>
      <c r="E1016">
        <v>29402.2</v>
      </c>
      <c r="F1016">
        <v>29493.93</v>
      </c>
      <c r="G1016">
        <v>721.9</v>
      </c>
      <c r="H1016">
        <v>764.35324230000003</v>
      </c>
      <c r="I1016">
        <f>[1]!Table11_2[[#This Row],[reward_real]]</f>
        <v>-8315559.6062000003</v>
      </c>
      <c r="J1016">
        <f>[1]!Table13_2[[#This Row],[reward_hat]]</f>
        <v>-9080249.4209932406</v>
      </c>
      <c r="K1016">
        <f>[1]!Table9_2[[#This Row],[retailer_benefit]]</f>
        <v>19999272.182136599</v>
      </c>
      <c r="L1016">
        <f>[1]!Table7_2[[#This Row],[optimum_policy]]</f>
        <v>1590</v>
      </c>
      <c r="M1016">
        <f>[1]!Table5_2[[#This Row],[consumer_cost]]</f>
        <v>36630391.3945366</v>
      </c>
      <c r="N1016">
        <f>[1]!Table3_2[[#This Row],[consume_real]]</f>
        <v>23037.982009142499</v>
      </c>
      <c r="O1016">
        <f>[1]!Table1_2[[#This Row],[consume_hat]]</f>
        <v>23759.3011148894</v>
      </c>
      <c r="P1016">
        <f>Table15[[#This Row],[price]]-Table15[[#This Row],[w]]</f>
        <v>80.972380048613559</v>
      </c>
      <c r="Q1016">
        <f>[1]CPI!$A$10</f>
        <v>802.87238004861354</v>
      </c>
    </row>
    <row r="1017" spans="1:17" x14ac:dyDescent="0.25">
      <c r="A1017" s="1">
        <v>44318.333333333336</v>
      </c>
      <c r="B1017" t="s">
        <v>1067</v>
      </c>
      <c r="C1017">
        <v>8</v>
      </c>
      <c r="D1017" t="s">
        <v>1075</v>
      </c>
      <c r="E1017">
        <v>30100.2</v>
      </c>
      <c r="F1017">
        <v>30384.28</v>
      </c>
      <c r="G1017">
        <v>764.4</v>
      </c>
      <c r="H1017">
        <v>807.18262149999998</v>
      </c>
      <c r="I1017">
        <f>[1]!Table11_2[[#This Row],[reward_real]]</f>
        <v>-8996829.3792000003</v>
      </c>
      <c r="J1017">
        <f>[1]!Table13_2[[#This Row],[reward_hat]]</f>
        <v>-9848692.0536166299</v>
      </c>
      <c r="K1017">
        <f>[1]!Table9_2[[#This Row],[retailer_benefit]]</f>
        <v>21788239.857110199</v>
      </c>
      <c r="L1017">
        <f>[1]!Table7_2[[#This Row],[optimum_policy]]</f>
        <v>1690</v>
      </c>
      <c r="M1017">
        <f>[1]!Table5_2[[#This Row],[consumer_cost]]</f>
        <v>39781898.615510203</v>
      </c>
      <c r="N1017">
        <f>[1]!Table3_2[[#This Row],[consume_real]]</f>
        <v>23539.5849795918</v>
      </c>
      <c r="O1017">
        <f>[1]!Table1_2[[#This Row],[consume_hat]]</f>
        <v>24402.636507388699</v>
      </c>
      <c r="P1017">
        <f>Table15[[#This Row],[price]]-Table15[[#This Row],[w]]</f>
        <v>38.472380048613559</v>
      </c>
      <c r="Q1017">
        <f>[1]CPI!$A$10</f>
        <v>802.87238004861354</v>
      </c>
    </row>
    <row r="1018" spans="1:17" x14ac:dyDescent="0.25">
      <c r="A1018" s="1">
        <v>44318.375</v>
      </c>
      <c r="B1018" t="s">
        <v>1067</v>
      </c>
      <c r="C1018">
        <v>9</v>
      </c>
      <c r="D1018" t="s">
        <v>1076</v>
      </c>
      <c r="E1018">
        <v>32151.4</v>
      </c>
      <c r="F1018">
        <v>32578.03</v>
      </c>
      <c r="G1018">
        <v>765.5</v>
      </c>
      <c r="H1018">
        <v>810.67099110000004</v>
      </c>
      <c r="I1018">
        <f>[1]!Table11_2[[#This Row],[reward_real]]</f>
        <v>-9630791.1129999999</v>
      </c>
      <c r="J1018">
        <f>[1]!Table13_2[[#This Row],[reward_hat]]</f>
        <v>-10626819.319699399</v>
      </c>
      <c r="K1018">
        <f>[1]!Table9_2[[#This Row],[retailer_benefit]]</f>
        <v>23262355.020165902</v>
      </c>
      <c r="L1018">
        <f>[1]!Table7_2[[#This Row],[optimum_policy]]</f>
        <v>1690</v>
      </c>
      <c r="M1018">
        <f>[1]!Table5_2[[#This Row],[consumer_cost]]</f>
        <v>42523937.246165901</v>
      </c>
      <c r="N1018">
        <f>[1]!Table3_2[[#This Row],[consume_real]]</f>
        <v>25162.093045068501</v>
      </c>
      <c r="O1018">
        <f>[1]!Table1_2[[#This Row],[consume_hat]]</f>
        <v>26217.342019255801</v>
      </c>
      <c r="P1018">
        <f>Table15[[#This Row],[price]]-Table15[[#This Row],[w]]</f>
        <v>37.372380048613536</v>
      </c>
      <c r="Q1018">
        <f>[1]CPI!$A$10</f>
        <v>802.87238004861354</v>
      </c>
    </row>
    <row r="1019" spans="1:17" x14ac:dyDescent="0.25">
      <c r="A1019" s="1">
        <v>44318.416666666664</v>
      </c>
      <c r="B1019" t="s">
        <v>1067</v>
      </c>
      <c r="C1019">
        <v>10</v>
      </c>
      <c r="D1019" t="s">
        <v>1077</v>
      </c>
      <c r="E1019">
        <v>34009.5</v>
      </c>
      <c r="F1019">
        <v>33956.33</v>
      </c>
      <c r="G1019">
        <v>783.4</v>
      </c>
      <c r="H1019">
        <v>829.14263300000005</v>
      </c>
      <c r="I1019">
        <f>[1]!Table11_2[[#This Row],[reward_real]]</f>
        <v>-10393507.256999999</v>
      </c>
      <c r="J1019">
        <f>[1]!Table13_2[[#This Row],[reward_hat]]</f>
        <v>-11293676.831982</v>
      </c>
      <c r="K1019">
        <f>[1]!Table9_2[[#This Row],[retailer_benefit]]</f>
        <v>25382764.978417601</v>
      </c>
      <c r="L1019">
        <f>[1]!Table7_2[[#This Row],[optimum_policy]]</f>
        <v>1740</v>
      </c>
      <c r="M1019">
        <f>[1]!Table5_2[[#This Row],[consumer_cost]]</f>
        <v>46169779.492417596</v>
      </c>
      <c r="N1019">
        <f>[1]!Table3_2[[#This Row],[consume_real]]</f>
        <v>26534.356030125098</v>
      </c>
      <c r="O1019">
        <f>[1]!Table1_2[[#This Row],[consume_hat]]</f>
        <v>27241.819156383801</v>
      </c>
      <c r="P1019">
        <f>Table15[[#This Row],[price]]-Table15[[#This Row],[w]]</f>
        <v>19.472380048613559</v>
      </c>
      <c r="Q1019">
        <f>[1]CPI!$A$10</f>
        <v>802.87238004861354</v>
      </c>
    </row>
    <row r="1020" spans="1:17" x14ac:dyDescent="0.25">
      <c r="A1020" s="1">
        <v>44318.458333333336</v>
      </c>
      <c r="B1020" t="s">
        <v>1067</v>
      </c>
      <c r="C1020">
        <v>11</v>
      </c>
      <c r="D1020" t="s">
        <v>1078</v>
      </c>
      <c r="E1020">
        <v>35464.9</v>
      </c>
      <c r="F1020">
        <v>35493.379999999997</v>
      </c>
      <c r="G1020">
        <v>782.7</v>
      </c>
      <c r="H1020">
        <v>830.15361229999996</v>
      </c>
      <c r="I1020">
        <f>[1]!Table11_2[[#This Row],[reward_real]]</f>
        <v>-10823639.2257</v>
      </c>
      <c r="J1020">
        <f>[1]!Table13_2[[#This Row],[reward_hat]]</f>
        <v>-11826061.6870091</v>
      </c>
      <c r="K1020">
        <f>[1]!Table9_2[[#This Row],[retailer_benefit]]</f>
        <v>26476222.897055302</v>
      </c>
      <c r="L1020">
        <f>[1]!Table7_2[[#This Row],[optimum_policy]]</f>
        <v>1740</v>
      </c>
      <c r="M1020">
        <f>[1]!Table5_2[[#This Row],[consumer_cost]]</f>
        <v>48123501.348455302</v>
      </c>
      <c r="N1020">
        <f>[1]!Table3_2[[#This Row],[consume_real]]</f>
        <v>27657.184683020299</v>
      </c>
      <c r="O1020">
        <f>[1]!Table1_2[[#This Row],[consume_hat]]</f>
        <v>28491.2611647294</v>
      </c>
      <c r="P1020">
        <f>Table15[[#This Row],[price]]-Table15[[#This Row],[w]]</f>
        <v>20.172380048613491</v>
      </c>
      <c r="Q1020">
        <f>[1]CPI!$A$10</f>
        <v>802.87238004861354</v>
      </c>
    </row>
    <row r="1021" spans="1:17" x14ac:dyDescent="0.25">
      <c r="A1021" s="1">
        <v>44318.5</v>
      </c>
      <c r="B1021" t="s">
        <v>1067</v>
      </c>
      <c r="C1021">
        <v>12</v>
      </c>
      <c r="D1021" t="s">
        <v>1079</v>
      </c>
      <c r="E1021">
        <v>36470.5</v>
      </c>
      <c r="F1021">
        <v>36700.71</v>
      </c>
      <c r="G1021">
        <v>782.5</v>
      </c>
      <c r="H1021">
        <v>830.31361000000004</v>
      </c>
      <c r="I1021">
        <f>[1]!Table11_2[[#This Row],[reward_real]]</f>
        <v>-11126237.7875</v>
      </c>
      <c r="J1021">
        <f>[1]!Table13_2[[#This Row],[reward_hat]]</f>
        <v>-12231797.230624299</v>
      </c>
      <c r="K1021">
        <f>[1]!Table9_2[[#This Row],[retailer_benefit]]</f>
        <v>27229067.5566293</v>
      </c>
      <c r="L1021">
        <f>[1]!Table7_2[[#This Row],[optimum_policy]]</f>
        <v>1740</v>
      </c>
      <c r="M1021">
        <f>[1]!Table5_2[[#This Row],[consumer_cost]]</f>
        <v>49481543.1316294</v>
      </c>
      <c r="N1021">
        <f>[1]!Table3_2[[#This Row],[consume_real]]</f>
        <v>28437.668466453601</v>
      </c>
      <c r="O1021">
        <f>[1]!Table1_2[[#This Row],[consume_hat]]</f>
        <v>29463.0777640663</v>
      </c>
      <c r="P1021">
        <f>Table15[[#This Row],[price]]-Table15[[#This Row],[w]]</f>
        <v>20.372380048613536</v>
      </c>
      <c r="Q1021">
        <f>[1]CPI!$A$10</f>
        <v>802.87238004861354</v>
      </c>
    </row>
    <row r="1022" spans="1:17" x14ac:dyDescent="0.25">
      <c r="A1022" s="1">
        <v>44318.541666666664</v>
      </c>
      <c r="B1022" t="s">
        <v>1067</v>
      </c>
      <c r="C1022">
        <v>13</v>
      </c>
      <c r="D1022" t="s">
        <v>1080</v>
      </c>
      <c r="E1022">
        <v>37087.1</v>
      </c>
      <c r="F1022">
        <v>37579.06</v>
      </c>
      <c r="G1022">
        <v>861.8</v>
      </c>
      <c r="H1022">
        <v>878.33042720000003</v>
      </c>
      <c r="I1022">
        <f>[1]!Table11_2[[#This Row],[reward_real]]</f>
        <v>-12715757.2801999</v>
      </c>
      <c r="J1022">
        <f>[1]!Table13_2[[#This Row],[reward_hat]]</f>
        <v>-13250938.440552101</v>
      </c>
      <c r="K1022">
        <f>[1]!Table9_2[[#This Row],[retailer_benefit]]</f>
        <v>28866451.082598299</v>
      </c>
      <c r="L1022">
        <f>[1]!Table7_2[[#This Row],[optimum_policy]]</f>
        <v>1840</v>
      </c>
      <c r="M1022">
        <f>[1]!Table5_2[[#This Row],[consumer_cost]]</f>
        <v>54297965.6429983</v>
      </c>
      <c r="N1022">
        <f>[1]!Table3_2[[#This Row],[consume_real]]</f>
        <v>29509.763936412099</v>
      </c>
      <c r="O1022">
        <f>[1]!Table1_2[[#This Row],[consume_hat]]</f>
        <v>30173.014687323699</v>
      </c>
      <c r="P1022">
        <f>Table15[[#This Row],[price]]-Table15[[#This Row],[w]]</f>
        <v>-58.927619951386419</v>
      </c>
      <c r="Q1022">
        <f>[1]CPI!$A$10</f>
        <v>802.87238004861354</v>
      </c>
    </row>
    <row r="1023" spans="1:17" x14ac:dyDescent="0.25">
      <c r="A1023" s="1">
        <v>44318.583333333336</v>
      </c>
      <c r="B1023" t="s">
        <v>1067</v>
      </c>
      <c r="C1023">
        <v>14</v>
      </c>
      <c r="D1023" t="s">
        <v>1081</v>
      </c>
      <c r="E1023">
        <v>37004.6</v>
      </c>
      <c r="F1023">
        <v>37541.050000000003</v>
      </c>
      <c r="G1023">
        <v>868.2</v>
      </c>
      <c r="H1023">
        <v>881.79583379999997</v>
      </c>
      <c r="I1023">
        <f>[1]!Table11_2[[#This Row],[reward_real]]</f>
        <v>-12827200.5348</v>
      </c>
      <c r="J1023">
        <f>[1]!Table13_2[[#This Row],[reward_hat]]</f>
        <v>-13314291.597289899</v>
      </c>
      <c r="K1023">
        <f>[1]!Table9_2[[#This Row],[retailer_benefit]]</f>
        <v>28715672.6093495</v>
      </c>
      <c r="L1023">
        <f>[1]!Table7_2[[#This Row],[optimum_policy]]</f>
        <v>1840</v>
      </c>
      <c r="M1023">
        <f>[1]!Table5_2[[#This Row],[consumer_cost]]</f>
        <v>54370073.678949498</v>
      </c>
      <c r="N1023">
        <f>[1]!Table3_2[[#This Row],[consume_real]]</f>
        <v>29548.953086385602</v>
      </c>
      <c r="O1023">
        <f>[1]!Table1_2[[#This Row],[consume_hat]]</f>
        <v>30198.127699766101</v>
      </c>
      <c r="P1023">
        <f>Table15[[#This Row],[price]]-Table15[[#This Row],[w]]</f>
        <v>-65.327619951386509</v>
      </c>
      <c r="Q1023">
        <f>[1]CPI!$A$10</f>
        <v>802.87238004861354</v>
      </c>
    </row>
    <row r="1024" spans="1:17" x14ac:dyDescent="0.25">
      <c r="A1024" s="1">
        <v>44318.625</v>
      </c>
      <c r="B1024" t="s">
        <v>1067</v>
      </c>
      <c r="C1024">
        <v>15</v>
      </c>
      <c r="D1024" t="s">
        <v>1082</v>
      </c>
      <c r="E1024">
        <v>37244.300000000003</v>
      </c>
      <c r="F1024">
        <v>38001.69</v>
      </c>
      <c r="G1024">
        <v>864.2</v>
      </c>
      <c r="H1024">
        <v>874.92987909999999</v>
      </c>
      <c r="I1024">
        <f>[1]!Table11_2[[#This Row],[reward_real]]</f>
        <v>-12822393.1154</v>
      </c>
      <c r="J1024">
        <f>[1]!Table13_2[[#This Row],[reward_hat]]</f>
        <v>-13323720.417285999</v>
      </c>
      <c r="K1024">
        <f>[1]!Table9_2[[#This Row],[retailer_benefit]]</f>
        <v>28956471.1918706</v>
      </c>
      <c r="L1024">
        <f>[1]!Table7_2[[#This Row],[optimum_policy]]</f>
        <v>1840</v>
      </c>
      <c r="M1024">
        <f>[1]!Table5_2[[#This Row],[consumer_cost]]</f>
        <v>54601257.422670603</v>
      </c>
      <c r="N1024">
        <f>[1]!Table3_2[[#This Row],[consume_real]]</f>
        <v>29674.5964253645</v>
      </c>
      <c r="O1024">
        <f>[1]!Table1_2[[#This Row],[consume_hat]]</f>
        <v>30456.658838716201</v>
      </c>
      <c r="P1024">
        <f>Table15[[#This Row],[price]]-Table15[[#This Row],[w]]</f>
        <v>-61.327619951386509</v>
      </c>
      <c r="Q1024">
        <f>[1]CPI!$A$10</f>
        <v>802.87238004861354</v>
      </c>
    </row>
    <row r="1025" spans="1:17" x14ac:dyDescent="0.25">
      <c r="A1025" s="1">
        <v>44318.666666666664</v>
      </c>
      <c r="B1025" t="s">
        <v>1067</v>
      </c>
      <c r="C1025">
        <v>16</v>
      </c>
      <c r="D1025" t="s">
        <v>1083</v>
      </c>
      <c r="E1025">
        <v>37229.1</v>
      </c>
      <c r="F1025">
        <v>37626</v>
      </c>
      <c r="G1025">
        <v>851.9</v>
      </c>
      <c r="H1025">
        <v>873.46304329999998</v>
      </c>
      <c r="I1025">
        <f>[1]!Table11_2[[#This Row],[reward_real]]</f>
        <v>-12546988.5111</v>
      </c>
      <c r="J1025">
        <f>[1]!Table13_2[[#This Row],[reward_hat]]</f>
        <v>-13159437.475219799</v>
      </c>
      <c r="K1025">
        <f>[1]!Table9_2[[#This Row],[retailer_benefit]]</f>
        <v>29105949.871623199</v>
      </c>
      <c r="L1025">
        <f>[1]!Table7_2[[#This Row],[optimum_policy]]</f>
        <v>1840</v>
      </c>
      <c r="M1025">
        <f>[1]!Table5_2[[#This Row],[consumer_cost]]</f>
        <v>54199926.893823199</v>
      </c>
      <c r="N1025">
        <f>[1]!Table3_2[[#This Row],[consume_real]]</f>
        <v>29456.482007512601</v>
      </c>
      <c r="O1025">
        <f>[1]!Table1_2[[#This Row],[consume_hat]]</f>
        <v>30131.641118542298</v>
      </c>
      <c r="P1025">
        <f>Table15[[#This Row],[price]]-Table15[[#This Row],[w]]</f>
        <v>-49.027619951386441</v>
      </c>
      <c r="Q1025">
        <f>[1]CPI!$A$10</f>
        <v>802.87238004861354</v>
      </c>
    </row>
    <row r="1026" spans="1:17" x14ac:dyDescent="0.25">
      <c r="A1026" s="1">
        <v>44318.708333333336</v>
      </c>
      <c r="B1026" t="s">
        <v>1067</v>
      </c>
      <c r="C1026">
        <v>17</v>
      </c>
      <c r="D1026" t="s">
        <v>1084</v>
      </c>
      <c r="E1026">
        <v>36490.400000000001</v>
      </c>
      <c r="F1026">
        <v>36946.120000000003</v>
      </c>
      <c r="G1026">
        <v>855.6</v>
      </c>
      <c r="H1026">
        <v>875.16777669999999</v>
      </c>
      <c r="I1026">
        <f>[1]!Table11_2[[#This Row],[reward_real]]</f>
        <v>-12377689.6416</v>
      </c>
      <c r="J1026">
        <f>[1]!Table13_2[[#This Row],[reward_hat]]</f>
        <v>-12958814.2087842</v>
      </c>
      <c r="K1026">
        <f>[1]!Table9_2[[#This Row],[retailer_benefit]]</f>
        <v>28481995.519380599</v>
      </c>
      <c r="L1026">
        <f>[1]!Table7_2[[#This Row],[optimum_policy]]</f>
        <v>1840</v>
      </c>
      <c r="M1026">
        <f>[1]!Table5_2[[#This Row],[consumer_cost]]</f>
        <v>53237374.802580602</v>
      </c>
      <c r="N1026">
        <f>[1]!Table3_2[[#This Row],[consume_real]]</f>
        <v>28933.355870967702</v>
      </c>
      <c r="O1026">
        <f>[1]!Table1_2[[#This Row],[consume_hat]]</f>
        <v>29614.468344317502</v>
      </c>
      <c r="P1026">
        <f>Table15[[#This Row],[price]]-Table15[[#This Row],[w]]</f>
        <v>-52.727619951386487</v>
      </c>
      <c r="Q1026">
        <f>[1]CPI!$A$10</f>
        <v>802.87238004861354</v>
      </c>
    </row>
    <row r="1027" spans="1:17" x14ac:dyDescent="0.25">
      <c r="A1027" s="1">
        <v>44318.75</v>
      </c>
      <c r="B1027" t="s">
        <v>1067</v>
      </c>
      <c r="C1027">
        <v>18</v>
      </c>
      <c r="D1027" t="s">
        <v>1085</v>
      </c>
      <c r="E1027">
        <v>35716.199999999997</v>
      </c>
      <c r="F1027">
        <v>36078.31</v>
      </c>
      <c r="G1027">
        <v>843.1</v>
      </c>
      <c r="H1027">
        <v>877.15929010000002</v>
      </c>
      <c r="I1027">
        <f>[1]!Table11_2[[#This Row],[reward_real]]</f>
        <v>-11851670.9298</v>
      </c>
      <c r="J1027">
        <f>[1]!Table13_2[[#This Row],[reward_hat]]</f>
        <v>-12696822.4883314</v>
      </c>
      <c r="K1027">
        <f>[1]!Table9_2[[#This Row],[retailer_benefit]]</f>
        <v>28027353.220063102</v>
      </c>
      <c r="L1027">
        <f>[1]!Table7_2[[#This Row],[optimum_policy]]</f>
        <v>1840</v>
      </c>
      <c r="M1027">
        <f>[1]!Table5_2[[#This Row],[consumer_cost]]</f>
        <v>51730695.079663098</v>
      </c>
      <c r="N1027">
        <f>[1]!Table3_2[[#This Row],[consume_real]]</f>
        <v>28114.508195469101</v>
      </c>
      <c r="O1027">
        <f>[1]!Table1_2[[#This Row],[consume_hat]]</f>
        <v>28949.8672176789</v>
      </c>
      <c r="P1027">
        <f>Table15[[#This Row],[price]]-Table15[[#This Row],[w]]</f>
        <v>-40.227619951386487</v>
      </c>
      <c r="Q1027">
        <f>[1]CPI!$A$10</f>
        <v>802.87238004861354</v>
      </c>
    </row>
    <row r="1028" spans="1:17" x14ac:dyDescent="0.25">
      <c r="A1028" s="1">
        <v>44318.791666666664</v>
      </c>
      <c r="B1028" t="s">
        <v>1067</v>
      </c>
      <c r="C1028">
        <v>19</v>
      </c>
      <c r="D1028" t="s">
        <v>1086</v>
      </c>
      <c r="E1028">
        <v>34427.199999999997</v>
      </c>
      <c r="F1028">
        <v>35209.74</v>
      </c>
      <c r="G1028">
        <v>822.7</v>
      </c>
      <c r="H1028">
        <v>833.19503610000004</v>
      </c>
      <c r="I1028">
        <f>[1]!Table11_2[[#This Row],[reward_real]]</f>
        <v>-11319422.3696</v>
      </c>
      <c r="J1028">
        <f>[1]!Table13_2[[#This Row],[reward_hat]]</f>
        <v>-11794737.2646797</v>
      </c>
      <c r="K1028">
        <f>[1]!Table9_2[[#This Row],[retailer_benefit]]</f>
        <v>25242022.947937399</v>
      </c>
      <c r="L1028">
        <f>[1]!Table7_2[[#This Row],[optimum_policy]]</f>
        <v>1740</v>
      </c>
      <c r="M1028">
        <f>[1]!Table5_2[[#This Row],[consumer_cost]]</f>
        <v>47880867.687137403</v>
      </c>
      <c r="N1028">
        <f>[1]!Table3_2[[#This Row],[consume_real]]</f>
        <v>27517.740050078999</v>
      </c>
      <c r="O1028">
        <f>[1]!Table1_2[[#This Row],[consume_hat]]</f>
        <v>28312.068011452899</v>
      </c>
      <c r="P1028">
        <f>Table15[[#This Row],[price]]-Table15[[#This Row],[w]]</f>
        <v>-19.827619951386509</v>
      </c>
      <c r="Q1028">
        <f>[1]CPI!$A$10</f>
        <v>802.87238004861354</v>
      </c>
    </row>
    <row r="1029" spans="1:17" x14ac:dyDescent="0.25">
      <c r="A1029" s="1">
        <v>44318.833333333336</v>
      </c>
      <c r="B1029" t="s">
        <v>1067</v>
      </c>
      <c r="C1029">
        <v>20</v>
      </c>
      <c r="D1029" t="s">
        <v>1087</v>
      </c>
      <c r="E1029">
        <v>34906.699999999997</v>
      </c>
      <c r="F1029">
        <v>35682.9</v>
      </c>
      <c r="G1029">
        <v>831.8</v>
      </c>
      <c r="H1029">
        <v>839.41789249999999</v>
      </c>
      <c r="I1029">
        <f>[1]!Table11_2[[#This Row],[reward_real]]</f>
        <v>-11664492.685399899</v>
      </c>
      <c r="J1029">
        <f>[1]!Table13_2[[#This Row],[reward_hat]]</f>
        <v>-12084248.042465599</v>
      </c>
      <c r="K1029">
        <f>[1]!Table9_2[[#This Row],[retailer_benefit]]</f>
        <v>25471729.398606099</v>
      </c>
      <c r="L1029">
        <f>[1]!Table7_2[[#This Row],[optimum_policy]]</f>
        <v>1740</v>
      </c>
      <c r="M1029">
        <f>[1]!Table5_2[[#This Row],[consumer_cost]]</f>
        <v>48800714.769406103</v>
      </c>
      <c r="N1029">
        <f>[1]!Table3_2[[#This Row],[consume_real]]</f>
        <v>28046.3877985092</v>
      </c>
      <c r="O1029">
        <f>[1]!Table1_2[[#This Row],[consume_hat]]</f>
        <v>28791.971556799701</v>
      </c>
      <c r="P1029">
        <f>Table15[[#This Row],[price]]-Table15[[#This Row],[w]]</f>
        <v>-28.927619951386419</v>
      </c>
      <c r="Q1029">
        <f>[1]CPI!$A$10</f>
        <v>802.87238004861354</v>
      </c>
    </row>
    <row r="1030" spans="1:17" x14ac:dyDescent="0.25">
      <c r="A1030" s="1">
        <v>44318.875</v>
      </c>
      <c r="B1030" t="s">
        <v>1067</v>
      </c>
      <c r="C1030">
        <v>21</v>
      </c>
      <c r="D1030" t="s">
        <v>1088</v>
      </c>
      <c r="E1030">
        <v>36281.9</v>
      </c>
      <c r="F1030">
        <v>37408.050000000003</v>
      </c>
      <c r="G1030">
        <v>886.7</v>
      </c>
      <c r="H1030">
        <v>888.14087099999995</v>
      </c>
      <c r="I1030">
        <f>[1]!Table11_2[[#This Row],[reward_real]]</f>
        <v>-12972702.1907</v>
      </c>
      <c r="J1030">
        <f>[1]!Table13_2[[#This Row],[reward_hat]]</f>
        <v>-13407161.603984499</v>
      </c>
      <c r="K1030">
        <f>[1]!Table9_2[[#This Row],[retailer_benefit]]</f>
        <v>27894162.621843401</v>
      </c>
      <c r="L1030">
        <f>[1]!Table7_2[[#This Row],[optimum_policy]]</f>
        <v>1840</v>
      </c>
      <c r="M1030">
        <f>[1]!Table5_2[[#This Row],[consumer_cost]]</f>
        <v>53839567.003243402</v>
      </c>
      <c r="N1030">
        <f>[1]!Table3_2[[#This Row],[consume_real]]</f>
        <v>29260.6342408932</v>
      </c>
      <c r="O1030">
        <f>[1]!Table1_2[[#This Row],[consume_hat]]</f>
        <v>30191.520381845301</v>
      </c>
      <c r="P1030">
        <f>Table15[[#This Row],[price]]-Table15[[#This Row],[w]]</f>
        <v>-83.827619951386509</v>
      </c>
      <c r="Q1030">
        <f>[1]CPI!$A$10</f>
        <v>802.87238004861354</v>
      </c>
    </row>
    <row r="1031" spans="1:17" x14ac:dyDescent="0.25">
      <c r="A1031" s="1">
        <v>44318.916666666664</v>
      </c>
      <c r="B1031" t="s">
        <v>1067</v>
      </c>
      <c r="C1031">
        <v>22</v>
      </c>
      <c r="D1031" t="s">
        <v>1089</v>
      </c>
      <c r="E1031">
        <v>36307.1</v>
      </c>
      <c r="F1031">
        <v>37274.15</v>
      </c>
      <c r="G1031">
        <v>881.8</v>
      </c>
      <c r="H1031">
        <v>885.57565880000004</v>
      </c>
      <c r="I1031">
        <f>[1]!Table11_2[[#This Row],[reward_real]]</f>
        <v>-12876748.7001999</v>
      </c>
      <c r="J1031">
        <f>[1]!Table13_2[[#This Row],[reward_hat]]</f>
        <v>-13302757.9268637</v>
      </c>
      <c r="K1031">
        <f>[1]!Table9_2[[#This Row],[retailer_benefit]]</f>
        <v>27984805.181518801</v>
      </c>
      <c r="L1031">
        <f>[1]!Table7_2[[#This Row],[optimum_policy]]</f>
        <v>1840</v>
      </c>
      <c r="M1031">
        <f>[1]!Table5_2[[#This Row],[consumer_cost]]</f>
        <v>53738302.581918798</v>
      </c>
      <c r="N1031">
        <f>[1]!Table3_2[[#This Row],[consume_real]]</f>
        <v>29205.5992293036</v>
      </c>
      <c r="O1031">
        <f>[1]!Table1_2[[#This Row],[consume_hat]]</f>
        <v>30043.187827304901</v>
      </c>
      <c r="P1031">
        <f>Table15[[#This Row],[price]]-Table15[[#This Row],[w]]</f>
        <v>-78.927619951386419</v>
      </c>
      <c r="Q1031">
        <f>[1]CPI!$A$10</f>
        <v>802.87238004861354</v>
      </c>
    </row>
    <row r="1032" spans="1:17" x14ac:dyDescent="0.25">
      <c r="A1032" s="1">
        <v>44318.958333333336</v>
      </c>
      <c r="B1032" t="s">
        <v>1067</v>
      </c>
      <c r="C1032">
        <v>23</v>
      </c>
      <c r="D1032" t="s">
        <v>1090</v>
      </c>
      <c r="E1032">
        <v>35615.699999999997</v>
      </c>
      <c r="F1032">
        <v>36535.47</v>
      </c>
      <c r="G1032">
        <v>833.6</v>
      </c>
      <c r="H1032">
        <v>829.73850649999997</v>
      </c>
      <c r="I1032">
        <f>[1]!Table11_2[[#This Row],[reward_real]]</f>
        <v>-11939237.4168</v>
      </c>
      <c r="J1032">
        <f>[1]!Table13_2[[#This Row],[reward_hat]]</f>
        <v>-12164328.322962301</v>
      </c>
      <c r="K1032">
        <f>[1]!Table9_2[[#This Row],[retailer_benefit]]</f>
        <v>25963831.081064101</v>
      </c>
      <c r="L1032">
        <f>[1]!Table7_2[[#This Row],[optimum_policy]]</f>
        <v>1740</v>
      </c>
      <c r="M1032">
        <f>[1]!Table5_2[[#This Row],[consumer_cost]]</f>
        <v>49842305.914664097</v>
      </c>
      <c r="N1032">
        <f>[1]!Table3_2[[#This Row],[consume_real]]</f>
        <v>28645.003399232199</v>
      </c>
      <c r="O1032">
        <f>[1]!Table1_2[[#This Row],[consume_hat]]</f>
        <v>29320.872123204401</v>
      </c>
      <c r="P1032">
        <f>Table15[[#This Row],[price]]-Table15[[#This Row],[w]]</f>
        <v>-30.727619951386487</v>
      </c>
      <c r="Q1032">
        <f>[1]CPI!$A$10</f>
        <v>802.87238004861354</v>
      </c>
    </row>
    <row r="1033" spans="1:17" x14ac:dyDescent="0.25">
      <c r="A1033" s="1">
        <v>44319</v>
      </c>
      <c r="B1033" t="s">
        <v>1067</v>
      </c>
      <c r="C1033">
        <v>24</v>
      </c>
      <c r="D1033" t="s">
        <v>1091</v>
      </c>
      <c r="E1033">
        <v>34862.699999999997</v>
      </c>
      <c r="F1033">
        <v>35526.300000000003</v>
      </c>
      <c r="G1033">
        <v>823</v>
      </c>
      <c r="H1033">
        <v>816.13166149999995</v>
      </c>
      <c r="I1033">
        <f>[1]!Table11_2[[#This Row],[reward_real]]</f>
        <v>-11625664.569</v>
      </c>
      <c r="J1033">
        <f>[1]!Table13_2[[#This Row],[reward_hat]]</f>
        <v>-11702991.334809899</v>
      </c>
      <c r="K1033">
        <f>[1]!Table9_2[[#This Row],[retailer_benefit]]</f>
        <v>24494413.563360799</v>
      </c>
      <c r="L1033">
        <f>[1]!Table7_2[[#This Row],[optimum_policy]]</f>
        <v>1690</v>
      </c>
      <c r="M1033">
        <f>[1]!Table5_2[[#This Row],[consumer_cost]]</f>
        <v>47745742.701360799</v>
      </c>
      <c r="N1033">
        <f>[1]!Table3_2[[#This Row],[consume_real]]</f>
        <v>28251.9187582017</v>
      </c>
      <c r="O1033">
        <f>[1]!Table1_2[[#This Row],[consume_hat]]</f>
        <v>28679.1749103451</v>
      </c>
      <c r="P1033">
        <f>Table15[[#This Row],[price]]-Table15[[#This Row],[w]]</f>
        <v>-20.127619951386464</v>
      </c>
      <c r="Q1033">
        <f>[1]CPI!$A$10</f>
        <v>802.87238004861354</v>
      </c>
    </row>
    <row r="1034" spans="1:17" x14ac:dyDescent="0.25">
      <c r="A1034" s="1">
        <v>44319.041666666664</v>
      </c>
      <c r="B1034" t="s">
        <v>1092</v>
      </c>
      <c r="C1034">
        <v>1</v>
      </c>
      <c r="D1034" t="s">
        <v>1093</v>
      </c>
      <c r="E1034">
        <v>33664.400000000001</v>
      </c>
      <c r="F1034">
        <v>33674.29</v>
      </c>
      <c r="G1034">
        <v>784</v>
      </c>
      <c r="H1034">
        <v>779.2302297</v>
      </c>
      <c r="I1034">
        <f>[1]!Table11_2[[#This Row],[reward_real]]</f>
        <v>-10602939.424000001</v>
      </c>
      <c r="J1034">
        <f>[1]!Table13_2[[#This Row],[reward_hat]]</f>
        <v>-10511289.386995099</v>
      </c>
      <c r="K1034">
        <f>[1]!Table9_2[[#This Row],[retailer_benefit]]</f>
        <v>23153357.517714199</v>
      </c>
      <c r="L1034">
        <f>[1]!Table7_2[[#This Row],[optimum_policy]]</f>
        <v>1640</v>
      </c>
      <c r="M1034">
        <f>[1]!Table5_2[[#This Row],[consumer_cost]]</f>
        <v>44359236.3657142</v>
      </c>
      <c r="N1034">
        <f>[1]!Table3_2[[#This Row],[consume_real]]</f>
        <v>27048.314857142799</v>
      </c>
      <c r="O1034">
        <f>[1]!Table1_2[[#This Row],[consume_hat]]</f>
        <v>26978.648894348698</v>
      </c>
      <c r="P1034">
        <f>Table15[[#This Row],[price]]-Table15[[#This Row],[w]]</f>
        <v>18.872380048613536</v>
      </c>
      <c r="Q1034">
        <f>[1]CPI!$A$10</f>
        <v>802.87238004861354</v>
      </c>
    </row>
    <row r="1035" spans="1:17" x14ac:dyDescent="0.25">
      <c r="A1035" s="1">
        <v>44319.083333333336</v>
      </c>
      <c r="B1035" t="s">
        <v>1092</v>
      </c>
      <c r="C1035">
        <v>2</v>
      </c>
      <c r="D1035" t="s">
        <v>1094</v>
      </c>
      <c r="E1035">
        <v>32517.4</v>
      </c>
      <c r="F1035">
        <v>32773.65</v>
      </c>
      <c r="G1035">
        <v>760.2</v>
      </c>
      <c r="H1035">
        <v>749.74542329999997</v>
      </c>
      <c r="I1035">
        <f>[1]!Table11_2[[#This Row],[reward_real]]</f>
        <v>-10077727.5732</v>
      </c>
      <c r="J1035">
        <f>[1]!Table13_2[[#This Row],[reward_hat]]</f>
        <v>-9954989.6245355308</v>
      </c>
      <c r="K1035">
        <f>[1]!Table9_2[[#This Row],[retailer_benefit]]</f>
        <v>20675116.973379001</v>
      </c>
      <c r="L1035">
        <f>[1]!Table7_2[[#This Row],[optimum_policy]]</f>
        <v>1540</v>
      </c>
      <c r="M1035">
        <f>[1]!Table5_2[[#This Row],[consumer_cost]]</f>
        <v>40830572.119778998</v>
      </c>
      <c r="N1035">
        <f>[1]!Table3_2[[#This Row],[consume_real]]</f>
        <v>26513.358519337002</v>
      </c>
      <c r="O1035">
        <f>[1]!Table1_2[[#This Row],[consume_hat]]</f>
        <v>26555.652932643101</v>
      </c>
      <c r="P1035">
        <f>Table15[[#This Row],[price]]-Table15[[#This Row],[w]]</f>
        <v>42.672380048613491</v>
      </c>
      <c r="Q1035">
        <f>[1]CPI!$A$10</f>
        <v>802.87238004861354</v>
      </c>
    </row>
    <row r="1036" spans="1:17" x14ac:dyDescent="0.25">
      <c r="A1036" s="1">
        <v>44319.125</v>
      </c>
      <c r="B1036" t="s">
        <v>1092</v>
      </c>
      <c r="C1036">
        <v>3</v>
      </c>
      <c r="D1036" t="s">
        <v>1095</v>
      </c>
      <c r="E1036">
        <v>31430.799999999999</v>
      </c>
      <c r="F1036">
        <v>31762.77</v>
      </c>
      <c r="G1036">
        <v>756.2</v>
      </c>
      <c r="H1036">
        <v>754.15148299999998</v>
      </c>
      <c r="I1036">
        <f>[1]!Table11_2[[#This Row],[reward_real]]</f>
        <v>-9525355.3863999993</v>
      </c>
      <c r="J1036">
        <f>[1]!Table13_2[[#This Row],[reward_hat]]</f>
        <v>-9587572.2715787794</v>
      </c>
      <c r="K1036">
        <f>[1]!Table9_2[[#This Row],[retailer_benefit]]</f>
        <v>21005663.3726006</v>
      </c>
      <c r="L1036">
        <f>[1]!Table7_2[[#This Row],[optimum_policy]]</f>
        <v>1590</v>
      </c>
      <c r="M1036">
        <f>[1]!Table5_2[[#This Row],[consumer_cost]]</f>
        <v>40056374.145400599</v>
      </c>
      <c r="N1036">
        <f>[1]!Table3_2[[#This Row],[consume_real]]</f>
        <v>25192.688141761399</v>
      </c>
      <c r="O1036">
        <f>[1]!Table1_2[[#This Row],[consume_hat]]</f>
        <v>25426.117929518401</v>
      </c>
      <c r="P1036">
        <f>Table15[[#This Row],[price]]-Table15[[#This Row],[w]]</f>
        <v>46.672380048613491</v>
      </c>
      <c r="Q1036">
        <f>[1]CPI!$A$10</f>
        <v>802.87238004861354</v>
      </c>
    </row>
    <row r="1037" spans="1:17" x14ac:dyDescent="0.25">
      <c r="A1037" s="1">
        <v>44319.166666666664</v>
      </c>
      <c r="B1037" t="s">
        <v>1092</v>
      </c>
      <c r="C1037">
        <v>4</v>
      </c>
      <c r="D1037" t="s">
        <v>1096</v>
      </c>
      <c r="E1037">
        <v>30678.7</v>
      </c>
      <c r="F1037">
        <v>30993.71</v>
      </c>
      <c r="G1037">
        <v>769.6</v>
      </c>
      <c r="H1037">
        <v>757.01119170000004</v>
      </c>
      <c r="I1037">
        <f>[1]!Table11_2[[#This Row],[reward_real]]</f>
        <v>-9539971.2667999994</v>
      </c>
      <c r="J1037">
        <f>[1]!Table13_2[[#This Row],[reward_hat]]</f>
        <v>-9407725.4501503706</v>
      </c>
      <c r="K1037">
        <f>[1]!Table9_2[[#This Row],[retailer_benefit]]</f>
        <v>20339377.409778301</v>
      </c>
      <c r="L1037">
        <f>[1]!Table7_2[[#This Row],[optimum_policy]]</f>
        <v>1590</v>
      </c>
      <c r="M1037">
        <f>[1]!Table5_2[[#This Row],[consumer_cost]]</f>
        <v>39419319.943378299</v>
      </c>
      <c r="N1037">
        <f>[1]!Table3_2[[#This Row],[consume_real]]</f>
        <v>24792.025121621598</v>
      </c>
      <c r="O1037">
        <f>[1]!Table1_2[[#This Row],[consume_hat]]</f>
        <v>24854.917744540999</v>
      </c>
      <c r="P1037">
        <f>Table15[[#This Row],[price]]-Table15[[#This Row],[w]]</f>
        <v>33.272380048613513</v>
      </c>
      <c r="Q1037">
        <f>[1]CPI!$A$10</f>
        <v>802.87238004861354</v>
      </c>
    </row>
    <row r="1038" spans="1:17" x14ac:dyDescent="0.25">
      <c r="A1038" s="1">
        <v>44319.208333333336</v>
      </c>
      <c r="B1038" t="s">
        <v>1092</v>
      </c>
      <c r="C1038">
        <v>5</v>
      </c>
      <c r="D1038" t="s">
        <v>1097</v>
      </c>
      <c r="E1038">
        <v>30611.3</v>
      </c>
      <c r="F1038">
        <v>30877.65</v>
      </c>
      <c r="G1038">
        <v>759</v>
      </c>
      <c r="H1038">
        <v>753.08200810000005</v>
      </c>
      <c r="I1038">
        <f>[1]!Table11_2[[#This Row],[reward_real]]</f>
        <v>-9465320.0730000008</v>
      </c>
      <c r="J1038">
        <f>[1]!Table13_2[[#This Row],[reward_hat]]</f>
        <v>-9439865.2839550693</v>
      </c>
      <c r="K1038">
        <f>[1]!Table9_2[[#This Row],[retailer_benefit]]</f>
        <v>19479354.3531304</v>
      </c>
      <c r="L1038">
        <f>[1]!Table7_2[[#This Row],[optimum_policy]]</f>
        <v>1540</v>
      </c>
      <c r="M1038">
        <f>[1]!Table5_2[[#This Row],[consumer_cost]]</f>
        <v>38409994.499130398</v>
      </c>
      <c r="N1038">
        <f>[1]!Table3_2[[#This Row],[consume_real]]</f>
        <v>24941.5548695652</v>
      </c>
      <c r="O1038">
        <f>[1]!Table1_2[[#This Row],[consume_hat]]</f>
        <v>25069.953025819999</v>
      </c>
      <c r="P1038">
        <f>Table15[[#This Row],[price]]-Table15[[#This Row],[w]]</f>
        <v>43.872380048613536</v>
      </c>
      <c r="Q1038">
        <f>[1]CPI!$A$10</f>
        <v>802.87238004861354</v>
      </c>
    </row>
    <row r="1039" spans="1:17" x14ac:dyDescent="0.25">
      <c r="A1039" s="1">
        <v>44319.25</v>
      </c>
      <c r="B1039" t="s">
        <v>1092</v>
      </c>
      <c r="C1039">
        <v>6</v>
      </c>
      <c r="D1039" t="s">
        <v>1098</v>
      </c>
      <c r="E1039">
        <v>30039.9</v>
      </c>
      <c r="F1039">
        <v>30074.32</v>
      </c>
      <c r="G1039">
        <v>740.9</v>
      </c>
      <c r="H1039">
        <v>741.13232270000003</v>
      </c>
      <c r="I1039">
        <f>[1]!Table11_2[[#This Row],[reward_real]]</f>
        <v>-8967841.3869000003</v>
      </c>
      <c r="J1039">
        <f>[1]!Table13_2[[#This Row],[reward_hat]]</f>
        <v>-8982239.1229515299</v>
      </c>
      <c r="K1039">
        <f>[1]!Table9_2[[#This Row],[retailer_benefit]]</f>
        <v>19344586.455045901</v>
      </c>
      <c r="L1039">
        <f>[1]!Table7_2[[#This Row],[optimum_policy]]</f>
        <v>1540</v>
      </c>
      <c r="M1039">
        <f>[1]!Table5_2[[#This Row],[consumer_cost]]</f>
        <v>37280269.228845999</v>
      </c>
      <c r="N1039">
        <f>[1]!Table3_2[[#This Row],[consume_real]]</f>
        <v>24207.967031718101</v>
      </c>
      <c r="O1039">
        <f>[1]!Table1_2[[#This Row],[consume_hat]]</f>
        <v>24239.231909660899</v>
      </c>
      <c r="P1039">
        <f>Table15[[#This Row],[price]]-Table15[[#This Row],[w]]</f>
        <v>61.972380048613559</v>
      </c>
      <c r="Q1039">
        <f>[1]CPI!$A$10</f>
        <v>802.87238004861354</v>
      </c>
    </row>
    <row r="1040" spans="1:17" x14ac:dyDescent="0.25">
      <c r="A1040" s="1">
        <v>44319.291666666664</v>
      </c>
      <c r="B1040" t="s">
        <v>1092</v>
      </c>
      <c r="C1040">
        <v>7</v>
      </c>
      <c r="D1040" t="s">
        <v>1099</v>
      </c>
      <c r="E1040">
        <v>29126.9</v>
      </c>
      <c r="F1040">
        <v>29300.16</v>
      </c>
      <c r="G1040">
        <v>748.7</v>
      </c>
      <c r="H1040">
        <v>747.34824430000003</v>
      </c>
      <c r="I1040">
        <f>[1]!Table11_2[[#This Row],[reward_real]]</f>
        <v>-8829324.5777000003</v>
      </c>
      <c r="J1040">
        <f>[1]!Table13_2[[#This Row],[reward_hat]]</f>
        <v>-8858477.4723472409</v>
      </c>
      <c r="K1040">
        <f>[1]!Table9_2[[#This Row],[retailer_benefit]]</f>
        <v>18663401.999022301</v>
      </c>
      <c r="L1040">
        <f>[1]!Table7_2[[#This Row],[optimum_policy]]</f>
        <v>1540</v>
      </c>
      <c r="M1040">
        <f>[1]!Table5_2[[#This Row],[consumer_cost]]</f>
        <v>36322051.154422298</v>
      </c>
      <c r="N1040">
        <f>[1]!Table3_2[[#This Row],[consume_real]]</f>
        <v>23585.7475028716</v>
      </c>
      <c r="O1040">
        <f>[1]!Table1_2[[#This Row],[consume_hat]]</f>
        <v>23706.424790000001</v>
      </c>
      <c r="P1040">
        <f>Table15[[#This Row],[price]]-Table15[[#This Row],[w]]</f>
        <v>54.172380048613491</v>
      </c>
      <c r="Q1040">
        <f>[1]CPI!$A$10</f>
        <v>802.87238004861354</v>
      </c>
    </row>
    <row r="1041" spans="1:17" x14ac:dyDescent="0.25">
      <c r="A1041" s="1">
        <v>44319.333333333336</v>
      </c>
      <c r="B1041" t="s">
        <v>1092</v>
      </c>
      <c r="C1041">
        <v>8</v>
      </c>
      <c r="D1041" t="s">
        <v>1100</v>
      </c>
      <c r="E1041">
        <v>29930.6</v>
      </c>
      <c r="F1041">
        <v>30356.720000000001</v>
      </c>
      <c r="G1041">
        <v>761.2</v>
      </c>
      <c r="H1041">
        <v>775.83929950000004</v>
      </c>
      <c r="I1041">
        <f>[1]!Table11_2[[#This Row],[reward_real]]</f>
        <v>-9159003.0448000003</v>
      </c>
      <c r="J1041">
        <f>[1]!Table13_2[[#This Row],[reward_hat]]</f>
        <v>-9551595.8316410091</v>
      </c>
      <c r="K1041">
        <f>[1]!Table9_2[[#This Row],[retailer_benefit]]</f>
        <v>19944775.9420132</v>
      </c>
      <c r="L1041">
        <f>[1]!Table7_2[[#This Row],[optimum_policy]]</f>
        <v>1590</v>
      </c>
      <c r="M1041">
        <f>[1]!Table5_2[[#This Row],[consumer_cost]]</f>
        <v>38262782.031613201</v>
      </c>
      <c r="N1041">
        <f>[1]!Table3_2[[#This Row],[consume_real]]</f>
        <v>24064.642787178102</v>
      </c>
      <c r="O1041">
        <f>[1]!Table1_2[[#This Row],[consume_hat]]</f>
        <v>24622.614085539299</v>
      </c>
      <c r="P1041">
        <f>Table15[[#This Row],[price]]-Table15[[#This Row],[w]]</f>
        <v>41.672380048613491</v>
      </c>
      <c r="Q1041">
        <f>[1]CPI!$A$10</f>
        <v>802.87238004861354</v>
      </c>
    </row>
    <row r="1042" spans="1:17" x14ac:dyDescent="0.25">
      <c r="A1042" s="1">
        <v>44319.375</v>
      </c>
      <c r="B1042" t="s">
        <v>1092</v>
      </c>
      <c r="C1042">
        <v>9</v>
      </c>
      <c r="D1042" t="s">
        <v>1101</v>
      </c>
      <c r="E1042">
        <v>32063.9</v>
      </c>
      <c r="F1042">
        <v>32336.36</v>
      </c>
      <c r="G1042">
        <v>742.1</v>
      </c>
      <c r="H1042">
        <v>774.72955520000005</v>
      </c>
      <c r="I1042">
        <f>[1]!Table11_2[[#This Row],[reward_real]]</f>
        <v>-9450481.8221000005</v>
      </c>
      <c r="J1042">
        <f>[1]!Table13_2[[#This Row],[reward_hat]]</f>
        <v>-10153307.8264909</v>
      </c>
      <c r="K1042">
        <f>[1]!Table9_2[[#This Row],[retailer_benefit]]</f>
        <v>21595643.543885101</v>
      </c>
      <c r="L1042">
        <f>[1]!Table7_2[[#This Row],[optimum_policy]]</f>
        <v>1590</v>
      </c>
      <c r="M1042">
        <f>[1]!Table5_2[[#This Row],[consumer_cost]]</f>
        <v>40496607.188085102</v>
      </c>
      <c r="N1042">
        <f>[1]!Table3_2[[#This Row],[consume_real]]</f>
        <v>25469.5642692359</v>
      </c>
      <c r="O1042">
        <f>[1]!Table1_2[[#This Row],[consume_hat]]</f>
        <v>26211.231410592602</v>
      </c>
      <c r="P1042">
        <f>Table15[[#This Row],[price]]-Table15[[#This Row],[w]]</f>
        <v>60.772380048613513</v>
      </c>
      <c r="Q1042">
        <f>[1]CPI!$A$10</f>
        <v>802.87238004861354</v>
      </c>
    </row>
    <row r="1043" spans="1:17" x14ac:dyDescent="0.25">
      <c r="A1043" s="1">
        <v>44319.416666666664</v>
      </c>
      <c r="B1043" t="s">
        <v>1092</v>
      </c>
      <c r="C1043">
        <v>10</v>
      </c>
      <c r="D1043" t="s">
        <v>1102</v>
      </c>
      <c r="E1043">
        <v>33238</v>
      </c>
      <c r="F1043">
        <v>33821.449999999997</v>
      </c>
      <c r="G1043">
        <v>766</v>
      </c>
      <c r="H1043">
        <v>786.96059749999995</v>
      </c>
      <c r="I1043">
        <f>[1]!Table11_2[[#This Row],[reward_real]]</f>
        <v>-10115652.92</v>
      </c>
      <c r="J1043">
        <f>[1]!Table13_2[[#This Row],[reward_hat]]</f>
        <v>-10711481.595519399</v>
      </c>
      <c r="K1043">
        <f>[1]!Table9_2[[#This Row],[retailer_benefit]]</f>
        <v>23083761.493681401</v>
      </c>
      <c r="L1043">
        <f>[1]!Table7_2[[#This Row],[optimum_policy]]</f>
        <v>1640</v>
      </c>
      <c r="M1043">
        <f>[1]!Table5_2[[#This Row],[consumer_cost]]</f>
        <v>43315067.333681397</v>
      </c>
      <c r="N1043">
        <f>[1]!Table3_2[[#This Row],[consume_real]]</f>
        <v>26411.6264229765</v>
      </c>
      <c r="O1043">
        <f>[1]!Table1_2[[#This Row],[consume_hat]]</f>
        <v>27222.408921921698</v>
      </c>
      <c r="P1043">
        <f>Table15[[#This Row],[price]]-Table15[[#This Row],[w]]</f>
        <v>36.872380048613536</v>
      </c>
      <c r="Q1043">
        <f>[1]CPI!$A$10</f>
        <v>802.87238004861354</v>
      </c>
    </row>
    <row r="1044" spans="1:17" x14ac:dyDescent="0.25">
      <c r="A1044" s="1">
        <v>44319.458333333336</v>
      </c>
      <c r="B1044" t="s">
        <v>1092</v>
      </c>
      <c r="C1044">
        <v>11</v>
      </c>
      <c r="D1044" t="s">
        <v>1103</v>
      </c>
      <c r="E1044">
        <v>34263.1</v>
      </c>
      <c r="F1044">
        <v>35040.39</v>
      </c>
      <c r="G1044">
        <v>768.9</v>
      </c>
      <c r="H1044">
        <v>788.67674050000005</v>
      </c>
      <c r="I1044">
        <f>[1]!Table11_2[[#This Row],[reward_real]]</f>
        <v>-10486256.0180999</v>
      </c>
      <c r="J1044">
        <f>[1]!Table13_2[[#This Row],[reward_hat]]</f>
        <v>-11133007.372196499</v>
      </c>
      <c r="K1044">
        <f>[1]!Table9_2[[#This Row],[retailer_benefit]]</f>
        <v>23760118.656176101</v>
      </c>
      <c r="L1044">
        <f>[1]!Table7_2[[#This Row],[optimum_policy]]</f>
        <v>1640</v>
      </c>
      <c r="M1044">
        <f>[1]!Table5_2[[#This Row],[consumer_cost]]</f>
        <v>44732630.6923761</v>
      </c>
      <c r="N1044">
        <f>[1]!Table3_2[[#This Row],[consume_real]]</f>
        <v>27275.9943246195</v>
      </c>
      <c r="O1044">
        <f>[1]!Table1_2[[#This Row],[consume_hat]]</f>
        <v>28232.117928650099</v>
      </c>
      <c r="P1044">
        <f>Table15[[#This Row],[price]]-Table15[[#This Row],[w]]</f>
        <v>33.972380048613559</v>
      </c>
      <c r="Q1044">
        <f>[1]CPI!$A$10</f>
        <v>802.87238004861354</v>
      </c>
    </row>
    <row r="1045" spans="1:17" x14ac:dyDescent="0.25">
      <c r="A1045" s="1">
        <v>44319.5</v>
      </c>
      <c r="B1045" t="s">
        <v>1092</v>
      </c>
      <c r="C1045">
        <v>12</v>
      </c>
      <c r="D1045" t="s">
        <v>1104</v>
      </c>
      <c r="E1045">
        <v>34986.9</v>
      </c>
      <c r="F1045">
        <v>36212.160000000003</v>
      </c>
      <c r="G1045">
        <v>765.3</v>
      </c>
      <c r="H1045">
        <v>789.02635640000005</v>
      </c>
      <c r="I1045">
        <f>[1]!Table11_2[[#This Row],[reward_real]]</f>
        <v>-10633463.556299999</v>
      </c>
      <c r="J1045">
        <f>[1]!Table13_2[[#This Row],[reward_hat]]</f>
        <v>-11512770.895212401</v>
      </c>
      <c r="K1045">
        <f>[1]!Table9_2[[#This Row],[retailer_benefit]]</f>
        <v>24307044.486333702</v>
      </c>
      <c r="L1045">
        <f>[1]!Table7_2[[#This Row],[optimum_policy]]</f>
        <v>1640</v>
      </c>
      <c r="M1045">
        <f>[1]!Table5_2[[#This Row],[consumer_cost]]</f>
        <v>45573971.598933697</v>
      </c>
      <c r="N1045">
        <f>[1]!Table3_2[[#This Row],[consume_real]]</f>
        <v>27789.007072520501</v>
      </c>
      <c r="O1045">
        <f>[1]!Table1_2[[#This Row],[consume_hat]]</f>
        <v>29182.2213579241</v>
      </c>
      <c r="P1045">
        <f>Table15[[#This Row],[price]]-Table15[[#This Row],[w]]</f>
        <v>37.572380048613581</v>
      </c>
      <c r="Q1045">
        <f>[1]CPI!$A$10</f>
        <v>802.87238004861354</v>
      </c>
    </row>
    <row r="1046" spans="1:17" x14ac:dyDescent="0.25">
      <c r="A1046" s="1">
        <v>44319.541666666664</v>
      </c>
      <c r="B1046" t="s">
        <v>1092</v>
      </c>
      <c r="C1046">
        <v>13</v>
      </c>
      <c r="D1046" t="s">
        <v>1105</v>
      </c>
      <c r="E1046">
        <v>35862.199999999997</v>
      </c>
      <c r="F1046">
        <v>36941.839999999997</v>
      </c>
      <c r="G1046">
        <v>823.2</v>
      </c>
      <c r="H1046">
        <v>840.48641299999997</v>
      </c>
      <c r="I1046">
        <f>[1]!Table11_2[[#This Row],[reward_real]]</f>
        <v>-11801819.673599999</v>
      </c>
      <c r="J1046">
        <f>[1]!Table13_2[[#This Row],[reward_hat]]</f>
        <v>-12533885.464802699</v>
      </c>
      <c r="K1046">
        <f>[1]!Table9_2[[#This Row],[retailer_benefit]]</f>
        <v>26287435.074724101</v>
      </c>
      <c r="L1046">
        <f>[1]!Table7_2[[#This Row],[optimum_policy]]</f>
        <v>1740</v>
      </c>
      <c r="M1046">
        <f>[1]!Table5_2[[#This Row],[consumer_cost]]</f>
        <v>49891074.421924099</v>
      </c>
      <c r="N1046">
        <f>[1]!Table3_2[[#This Row],[consume_real]]</f>
        <v>28673.0312769679</v>
      </c>
      <c r="O1046">
        <f>[1]!Table1_2[[#This Row],[consume_hat]]</f>
        <v>29825.313701565701</v>
      </c>
      <c r="P1046">
        <f>Table15[[#This Row],[price]]-Table15[[#This Row],[w]]</f>
        <v>-20.327619951386509</v>
      </c>
      <c r="Q1046">
        <f>[1]CPI!$A$10</f>
        <v>802.87238004861354</v>
      </c>
    </row>
    <row r="1047" spans="1:17" x14ac:dyDescent="0.25">
      <c r="A1047" s="1">
        <v>44319.583333333336</v>
      </c>
      <c r="B1047" t="s">
        <v>1092</v>
      </c>
      <c r="C1047">
        <v>14</v>
      </c>
      <c r="D1047" t="s">
        <v>1106</v>
      </c>
      <c r="E1047">
        <v>35429.9</v>
      </c>
      <c r="F1047">
        <v>36909.01</v>
      </c>
      <c r="G1047">
        <v>842.6</v>
      </c>
      <c r="H1047">
        <v>845.70874379999998</v>
      </c>
      <c r="I1047">
        <f>[1]!Table11_2[[#This Row],[reward_real]]</f>
        <v>-12065085.5666</v>
      </c>
      <c r="J1047">
        <f>[1]!Table13_2[[#This Row],[reward_hat]]</f>
        <v>-12636469.798026299</v>
      </c>
      <c r="K1047">
        <f>[1]!Table9_2[[#This Row],[retailer_benefit]]</f>
        <v>25699520.027217701</v>
      </c>
      <c r="L1047">
        <f>[1]!Table7_2[[#This Row],[optimum_policy]]</f>
        <v>1740</v>
      </c>
      <c r="M1047">
        <f>[1]!Table5_2[[#This Row],[consumer_cost]]</f>
        <v>49829691.160417698</v>
      </c>
      <c r="N1047">
        <f>[1]!Table3_2[[#This Row],[consume_real]]</f>
        <v>28637.753540469901</v>
      </c>
      <c r="O1047">
        <f>[1]!Table1_2[[#This Row],[consume_hat]]</f>
        <v>29883.739268180099</v>
      </c>
      <c r="P1047">
        <f>Table15[[#This Row],[price]]-Table15[[#This Row],[w]]</f>
        <v>-39.727619951386487</v>
      </c>
      <c r="Q1047">
        <f>[1]CPI!$A$10</f>
        <v>802.87238004861354</v>
      </c>
    </row>
    <row r="1048" spans="1:17" x14ac:dyDescent="0.25">
      <c r="A1048" s="1">
        <v>44319.625</v>
      </c>
      <c r="B1048" t="s">
        <v>1092</v>
      </c>
      <c r="C1048">
        <v>15</v>
      </c>
      <c r="D1048" t="s">
        <v>1107</v>
      </c>
      <c r="E1048">
        <v>35433.699999999997</v>
      </c>
      <c r="F1048">
        <v>37192.47</v>
      </c>
      <c r="G1048">
        <v>870.8</v>
      </c>
      <c r="H1048">
        <v>842.73851630000001</v>
      </c>
      <c r="I1048">
        <f>[1]!Table11_2[[#This Row],[reward_real]]</f>
        <v>-12655925.4963999</v>
      </c>
      <c r="J1048">
        <f>[1]!Table13_2[[#This Row],[reward_hat]]</f>
        <v>-12668340.1188855</v>
      </c>
      <c r="K1048">
        <f>[1]!Table9_2[[#This Row],[retailer_benefit]]</f>
        <v>25265343.227999199</v>
      </c>
      <c r="L1048">
        <f>[1]!Table7_2[[#This Row],[optimum_policy]]</f>
        <v>1740</v>
      </c>
      <c r="M1048">
        <f>[1]!Table5_2[[#This Row],[consumer_cost]]</f>
        <v>50577194.2207992</v>
      </c>
      <c r="N1048">
        <f>[1]!Table3_2[[#This Row],[consume_real]]</f>
        <v>29067.353000459301</v>
      </c>
      <c r="O1048">
        <f>[1]!Table1_2[[#This Row],[consume_hat]]</f>
        <v>30064.699486670401</v>
      </c>
      <c r="P1048">
        <f>Table15[[#This Row],[price]]-Table15[[#This Row],[w]]</f>
        <v>-67.927619951386419</v>
      </c>
      <c r="Q1048">
        <f>[1]CPI!$A$10</f>
        <v>802.87238004861354</v>
      </c>
    </row>
    <row r="1049" spans="1:17" x14ac:dyDescent="0.25">
      <c r="A1049" s="1">
        <v>44319.666666666664</v>
      </c>
      <c r="B1049" t="s">
        <v>1092</v>
      </c>
      <c r="C1049">
        <v>16</v>
      </c>
      <c r="D1049" t="s">
        <v>1108</v>
      </c>
      <c r="E1049">
        <v>34857.4</v>
      </c>
      <c r="F1049">
        <v>36768.5</v>
      </c>
      <c r="G1049">
        <v>875.8</v>
      </c>
      <c r="H1049">
        <v>843.65074000000004</v>
      </c>
      <c r="I1049">
        <f>[1]!Table11_2[[#This Row],[reward_real]]</f>
        <v>-12552916.6028</v>
      </c>
      <c r="J1049">
        <f>[1]!Table13_2[[#This Row],[reward_hat]]</f>
        <v>-12543718.518121701</v>
      </c>
      <c r="K1049">
        <f>[1]!Table9_2[[#This Row],[retailer_benefit]]</f>
        <v>24773305.613472801</v>
      </c>
      <c r="L1049">
        <f>[1]!Table7_2[[#This Row],[optimum_policy]]</f>
        <v>1740</v>
      </c>
      <c r="M1049">
        <f>[1]!Table5_2[[#This Row],[consumer_cost]]</f>
        <v>49879138.819072798</v>
      </c>
      <c r="N1049">
        <f>[1]!Table3_2[[#This Row],[consume_real]]</f>
        <v>28666.171735099299</v>
      </c>
      <c r="O1049">
        <f>[1]!Table1_2[[#This Row],[consume_hat]]</f>
        <v>29736.756985370601</v>
      </c>
      <c r="P1049">
        <f>Table15[[#This Row],[price]]-Table15[[#This Row],[w]]</f>
        <v>-72.927619951386419</v>
      </c>
      <c r="Q1049">
        <f>[1]CPI!$A$10</f>
        <v>802.87238004861354</v>
      </c>
    </row>
    <row r="1050" spans="1:17" x14ac:dyDescent="0.25">
      <c r="A1050" s="1">
        <v>44319.708333333336</v>
      </c>
      <c r="B1050" t="s">
        <v>1092</v>
      </c>
      <c r="C1050">
        <v>17</v>
      </c>
      <c r="D1050" t="s">
        <v>1109</v>
      </c>
      <c r="E1050">
        <v>34106.9</v>
      </c>
      <c r="F1050">
        <v>36290.29</v>
      </c>
      <c r="G1050">
        <v>880.1</v>
      </c>
      <c r="H1050">
        <v>842.53951010000003</v>
      </c>
      <c r="I1050">
        <f>[1]!Table11_2[[#This Row],[reward_real]]</f>
        <v>-12369174.247099999</v>
      </c>
      <c r="J1050">
        <f>[1]!Table13_2[[#This Row],[reward_hat]]</f>
        <v>-12356782.449565601</v>
      </c>
      <c r="K1050">
        <f>[1]!Table9_2[[#This Row],[retailer_benefit]]</f>
        <v>24170555.4711539</v>
      </c>
      <c r="L1050">
        <f>[1]!Table7_2[[#This Row],[optimum_policy]]</f>
        <v>1740</v>
      </c>
      <c r="M1050">
        <f>[1]!Table5_2[[#This Row],[consumer_cost]]</f>
        <v>48908903.965353899</v>
      </c>
      <c r="N1050">
        <f>[1]!Table3_2[[#This Row],[consume_real]]</f>
        <v>28108.565497329801</v>
      </c>
      <c r="O1050">
        <f>[1]!Table1_2[[#This Row],[consume_hat]]</f>
        <v>29332.232616264999</v>
      </c>
      <c r="P1050">
        <f>Table15[[#This Row],[price]]-Table15[[#This Row],[w]]</f>
        <v>-77.227619951386487</v>
      </c>
      <c r="Q1050">
        <f>[1]CPI!$A$10</f>
        <v>802.87238004861354</v>
      </c>
    </row>
    <row r="1051" spans="1:17" x14ac:dyDescent="0.25">
      <c r="A1051" s="1">
        <v>44319.75</v>
      </c>
      <c r="B1051" t="s">
        <v>1092</v>
      </c>
      <c r="C1051">
        <v>18</v>
      </c>
      <c r="D1051" t="s">
        <v>1110</v>
      </c>
      <c r="E1051">
        <v>33318.800000000003</v>
      </c>
      <c r="F1051">
        <v>35341.99</v>
      </c>
      <c r="G1051">
        <v>872.7</v>
      </c>
      <c r="H1051">
        <v>842.58178999999996</v>
      </c>
      <c r="I1051">
        <f>[1]!Table11_2[[#This Row],[reward_real]]</f>
        <v>-11937892.8084</v>
      </c>
      <c r="J1051">
        <f>[1]!Table13_2[[#This Row],[reward_hat]]</f>
        <v>-12034769.5116539</v>
      </c>
      <c r="K1051">
        <f>[1]!Table9_2[[#This Row],[retailer_benefit]]</f>
        <v>23728049.576544698</v>
      </c>
      <c r="L1051">
        <f>[1]!Table7_2[[#This Row],[optimum_policy]]</f>
        <v>1740</v>
      </c>
      <c r="M1051">
        <f>[1]!Table5_2[[#This Row],[consumer_cost]]</f>
        <v>47603835.193344802</v>
      </c>
      <c r="N1051">
        <f>[1]!Table3_2[[#This Row],[consume_real]]</f>
        <v>27358.525973186599</v>
      </c>
      <c r="O1051">
        <f>[1]!Table1_2[[#This Row],[consume_hat]]</f>
        <v>28566.412553945</v>
      </c>
      <c r="P1051">
        <f>Table15[[#This Row],[price]]-Table15[[#This Row],[w]]</f>
        <v>-69.827619951386509</v>
      </c>
      <c r="Q1051">
        <f>[1]CPI!$A$10</f>
        <v>802.87238004861354</v>
      </c>
    </row>
    <row r="1052" spans="1:17" x14ac:dyDescent="0.25">
      <c r="A1052" s="1">
        <v>44319.791666666664</v>
      </c>
      <c r="B1052" t="s">
        <v>1092</v>
      </c>
      <c r="C1052">
        <v>19</v>
      </c>
      <c r="D1052" t="s">
        <v>1111</v>
      </c>
      <c r="E1052">
        <v>32301.3</v>
      </c>
      <c r="F1052">
        <v>34594.74</v>
      </c>
      <c r="G1052">
        <v>825.2</v>
      </c>
      <c r="H1052">
        <v>804.97031189999996</v>
      </c>
      <c r="I1052">
        <f>[1]!Table11_2[[#This Row],[reward_real]]</f>
        <v>-10813441.5984</v>
      </c>
      <c r="J1052">
        <f>[1]!Table13_2[[#This Row],[reward_hat]]</f>
        <v>-11168305.848858301</v>
      </c>
      <c r="K1052">
        <f>[1]!Table9_2[[#This Row],[retailer_benefit]]</f>
        <v>22664721.992962401</v>
      </c>
      <c r="L1052">
        <f>[1]!Table7_2[[#This Row],[optimum_policy]]</f>
        <v>1690</v>
      </c>
      <c r="M1052">
        <f>[1]!Table5_2[[#This Row],[consumer_cost]]</f>
        <v>44291605.189762399</v>
      </c>
      <c r="N1052">
        <f>[1]!Table3_2[[#This Row],[consume_real]]</f>
        <v>26208.050408143401</v>
      </c>
      <c r="O1052">
        <f>[1]!Table1_2[[#This Row],[consume_hat]]</f>
        <v>27748.367072298901</v>
      </c>
      <c r="P1052">
        <f>Table15[[#This Row],[price]]-Table15[[#This Row],[w]]</f>
        <v>-22.327619951386509</v>
      </c>
      <c r="Q1052">
        <f>[1]CPI!$A$10</f>
        <v>802.87238004861354</v>
      </c>
    </row>
    <row r="1053" spans="1:17" x14ac:dyDescent="0.25">
      <c r="A1053" s="1">
        <v>44319.833333333336</v>
      </c>
      <c r="B1053" t="s">
        <v>1092</v>
      </c>
      <c r="C1053">
        <v>20</v>
      </c>
      <c r="D1053" t="s">
        <v>1112</v>
      </c>
      <c r="E1053">
        <v>32640.2</v>
      </c>
      <c r="F1053">
        <v>35061.35</v>
      </c>
      <c r="G1053">
        <v>832.1</v>
      </c>
      <c r="H1053">
        <v>811.08751470000004</v>
      </c>
      <c r="I1053">
        <f>[1]!Table11_2[[#This Row],[reward_real]]</f>
        <v>-11059772.7278</v>
      </c>
      <c r="J1053">
        <f>[1]!Table13_2[[#This Row],[reward_hat]]</f>
        <v>-11445484.3724519</v>
      </c>
      <c r="K1053">
        <f>[1]!Table9_2[[#This Row],[retailer_benefit]]</f>
        <v>22805381.6204293</v>
      </c>
      <c r="L1053">
        <f>[1]!Table7_2[[#This Row],[optimum_policy]]</f>
        <v>1690</v>
      </c>
      <c r="M1053">
        <f>[1]!Table5_2[[#This Row],[consumer_cost]]</f>
        <v>44924927.076029301</v>
      </c>
      <c r="N1053">
        <f>[1]!Table3_2[[#This Row],[consume_real]]</f>
        <v>26582.797086407802</v>
      </c>
      <c r="O1053">
        <f>[1]!Table1_2[[#This Row],[consume_hat]]</f>
        <v>28222.563324525301</v>
      </c>
      <c r="P1053">
        <f>Table15[[#This Row],[price]]-Table15[[#This Row],[w]]</f>
        <v>-29.227619951386487</v>
      </c>
      <c r="Q1053">
        <f>[1]CPI!$A$10</f>
        <v>802.87238004861354</v>
      </c>
    </row>
    <row r="1054" spans="1:17" x14ac:dyDescent="0.25">
      <c r="A1054" s="1">
        <v>44319.875</v>
      </c>
      <c r="B1054" t="s">
        <v>1092</v>
      </c>
      <c r="C1054">
        <v>21</v>
      </c>
      <c r="D1054" t="s">
        <v>1113</v>
      </c>
      <c r="E1054">
        <v>34468.1</v>
      </c>
      <c r="F1054">
        <v>36860.5</v>
      </c>
      <c r="G1054">
        <v>887.9</v>
      </c>
      <c r="H1054">
        <v>860.30201360000001</v>
      </c>
      <c r="I1054">
        <f>[1]!Table11_2[[#This Row],[reward_real]]</f>
        <v>-12503682.4240999</v>
      </c>
      <c r="J1054">
        <f>[1]!Table13_2[[#This Row],[reward_hat]]</f>
        <v>-12771359.2489035</v>
      </c>
      <c r="K1054">
        <f>[1]!Table9_2[[#This Row],[retailer_benefit]]</f>
        <v>25407302.4322122</v>
      </c>
      <c r="L1054">
        <f>[1]!Table7_2[[#This Row],[optimum_policy]]</f>
        <v>1790</v>
      </c>
      <c r="M1054">
        <f>[1]!Table5_2[[#This Row],[consumer_cost]]</f>
        <v>50414667.280412197</v>
      </c>
      <c r="N1054">
        <f>[1]!Table3_2[[#This Row],[consume_real]]</f>
        <v>28164.618592408999</v>
      </c>
      <c r="O1054">
        <f>[1]!Table1_2[[#This Row],[consume_hat]]</f>
        <v>29690.408827421499</v>
      </c>
      <c r="P1054">
        <f>Table15[[#This Row],[price]]-Table15[[#This Row],[w]]</f>
        <v>-85.027619951386441</v>
      </c>
      <c r="Q1054">
        <f>[1]CPI!$A$10</f>
        <v>802.87238004861354</v>
      </c>
    </row>
    <row r="1055" spans="1:17" x14ac:dyDescent="0.25">
      <c r="A1055" s="1">
        <v>44319.916666666664</v>
      </c>
      <c r="B1055" t="s">
        <v>1092</v>
      </c>
      <c r="C1055">
        <v>22</v>
      </c>
      <c r="D1055" t="s">
        <v>1114</v>
      </c>
      <c r="E1055">
        <v>34364.6</v>
      </c>
      <c r="F1055">
        <v>36759.46</v>
      </c>
      <c r="G1055">
        <v>901.1</v>
      </c>
      <c r="H1055">
        <v>861.71962399999995</v>
      </c>
      <c r="I1055">
        <f>[1]!Table11_2[[#This Row],[reward_real]]</f>
        <v>-12733768.1654</v>
      </c>
      <c r="J1055">
        <f>[1]!Table13_2[[#This Row],[reward_hat]]</f>
        <v>-12767096.3423966</v>
      </c>
      <c r="K1055">
        <f>[1]!Table9_2[[#This Row],[retailer_benefit]]</f>
        <v>25122731.155751899</v>
      </c>
      <c r="L1055">
        <f>[1]!Table7_2[[#This Row],[optimum_policy]]</f>
        <v>1790</v>
      </c>
      <c r="M1055">
        <f>[1]!Table5_2[[#This Row],[consumer_cost]]</f>
        <v>50590267.486551903</v>
      </c>
      <c r="N1055">
        <f>[1]!Table3_2[[#This Row],[consume_real]]</f>
        <v>28262.719266230099</v>
      </c>
      <c r="O1055">
        <f>[1]!Table1_2[[#This Row],[consume_hat]]</f>
        <v>29631.671340483499</v>
      </c>
      <c r="P1055">
        <f>Table15[[#This Row],[price]]-Table15[[#This Row],[w]]</f>
        <v>-98.227619951386487</v>
      </c>
      <c r="Q1055">
        <f>[1]CPI!$A$10</f>
        <v>802.87238004861354</v>
      </c>
    </row>
    <row r="1056" spans="1:17" x14ac:dyDescent="0.25">
      <c r="A1056" s="1">
        <v>44319.958333333336</v>
      </c>
      <c r="B1056" t="s">
        <v>1092</v>
      </c>
      <c r="C1056">
        <v>23</v>
      </c>
      <c r="D1056" t="s">
        <v>1115</v>
      </c>
      <c r="E1056">
        <v>33642.800000000003</v>
      </c>
      <c r="F1056">
        <v>36013.72</v>
      </c>
      <c r="G1056">
        <v>836.3</v>
      </c>
      <c r="H1056">
        <v>809.60212320000005</v>
      </c>
      <c r="I1056">
        <f>[1]!Table11_2[[#This Row],[reward_real]]</f>
        <v>-11482859.567600001</v>
      </c>
      <c r="J1056">
        <f>[1]!Table13_2[[#This Row],[reward_hat]]</f>
        <v>-11724815.852565899</v>
      </c>
      <c r="K1056">
        <f>[1]!Table9_2[[#This Row],[retailer_benefit]]</f>
        <v>23443542.3002753</v>
      </c>
      <c r="L1056">
        <f>[1]!Table7_2[[#This Row],[optimum_policy]]</f>
        <v>1690</v>
      </c>
      <c r="M1056">
        <f>[1]!Table5_2[[#This Row],[consumer_cost]]</f>
        <v>46409261.435475297</v>
      </c>
      <c r="N1056">
        <f>[1]!Table3_2[[#This Row],[consume_real]]</f>
        <v>27461.1014411096</v>
      </c>
      <c r="O1056">
        <f>[1]!Table1_2[[#This Row],[consume_hat]]</f>
        <v>28964.390078081698</v>
      </c>
      <c r="P1056">
        <f>Table15[[#This Row],[price]]-Table15[[#This Row],[w]]</f>
        <v>-33.427619951386419</v>
      </c>
      <c r="Q1056">
        <f>[1]CPI!$A$10</f>
        <v>802.87238004861354</v>
      </c>
    </row>
    <row r="1057" spans="1:17" x14ac:dyDescent="0.25">
      <c r="A1057" s="1">
        <v>44320</v>
      </c>
      <c r="B1057" t="s">
        <v>1092</v>
      </c>
      <c r="C1057">
        <v>24</v>
      </c>
      <c r="D1057" t="s">
        <v>1116</v>
      </c>
      <c r="E1057">
        <v>32867</v>
      </c>
      <c r="F1057">
        <v>34986.6</v>
      </c>
      <c r="G1057">
        <v>811.7</v>
      </c>
      <c r="H1057">
        <v>796.89801939999995</v>
      </c>
      <c r="I1057">
        <f>[1]!Table11_2[[#This Row],[reward_real]]</f>
        <v>-10888935.700999999</v>
      </c>
      <c r="J1057">
        <f>[1]!Table13_2[[#This Row],[reward_hat]]</f>
        <v>-11285621.6652415</v>
      </c>
      <c r="K1057">
        <f>[1]!Table9_2[[#This Row],[retailer_benefit]]</f>
        <v>22223248.592185002</v>
      </c>
      <c r="L1057">
        <f>[1]!Table7_2[[#This Row],[optimum_policy]]</f>
        <v>1640</v>
      </c>
      <c r="M1057">
        <f>[1]!Table5_2[[#This Row],[consumer_cost]]</f>
        <v>44001119.994185001</v>
      </c>
      <c r="N1057">
        <f>[1]!Table3_2[[#This Row],[consume_real]]</f>
        <v>26829.951215966401</v>
      </c>
      <c r="O1057">
        <f>[1]!Table1_2[[#This Row],[consume_hat]]</f>
        <v>28323.879317664399</v>
      </c>
      <c r="P1057">
        <f>Table15[[#This Row],[price]]-Table15[[#This Row],[w]]</f>
        <v>-8.8276199513865095</v>
      </c>
      <c r="Q1057">
        <f>[1]CPI!$A$10</f>
        <v>802.87238004861354</v>
      </c>
    </row>
    <row r="1058" spans="1:17" x14ac:dyDescent="0.25">
      <c r="A1058" s="1">
        <v>44320.041666666664</v>
      </c>
      <c r="B1058" t="s">
        <v>1117</v>
      </c>
      <c r="C1058">
        <v>1</v>
      </c>
      <c r="D1058" t="s">
        <v>1118</v>
      </c>
      <c r="E1058">
        <v>31658.3</v>
      </c>
      <c r="F1058">
        <v>33076.120000000003</v>
      </c>
      <c r="G1058">
        <v>809.4</v>
      </c>
      <c r="H1058">
        <v>794.45245569999997</v>
      </c>
      <c r="I1058">
        <f>[1]!Table11_2[[#This Row],[reward_real]]</f>
        <v>-10445529.4518</v>
      </c>
      <c r="J1058">
        <f>[1]!Table13_2[[#This Row],[reward_hat]]</f>
        <v>-10621633.4952139</v>
      </c>
      <c r="K1058">
        <f>[1]!Table9_2[[#This Row],[retailer_benefit]]</f>
        <v>21438242.5566223</v>
      </c>
      <c r="L1058">
        <f>[1]!Table7_2[[#This Row],[optimum_policy]]</f>
        <v>1640</v>
      </c>
      <c r="M1058">
        <f>[1]!Table5_2[[#This Row],[consumer_cost]]</f>
        <v>42329301.460222296</v>
      </c>
      <c r="N1058">
        <f>[1]!Table3_2[[#This Row],[consume_real]]</f>
        <v>25810.549670867302</v>
      </c>
      <c r="O1058">
        <f>[1]!Table1_2[[#This Row],[consume_hat]]</f>
        <v>26739.5069885579</v>
      </c>
      <c r="P1058">
        <f>Table15[[#This Row],[price]]-Table15[[#This Row],[w]]</f>
        <v>-6.5276199513864412</v>
      </c>
      <c r="Q1058">
        <f>[1]CPI!$A$10</f>
        <v>802.87238004861354</v>
      </c>
    </row>
    <row r="1059" spans="1:17" x14ac:dyDescent="0.25">
      <c r="A1059" s="1">
        <v>44320.083333333336</v>
      </c>
      <c r="B1059" t="s">
        <v>1117</v>
      </c>
      <c r="C1059">
        <v>2</v>
      </c>
      <c r="D1059" t="s">
        <v>1119</v>
      </c>
      <c r="E1059">
        <v>30607.8</v>
      </c>
      <c r="F1059">
        <v>31809.4</v>
      </c>
      <c r="G1059">
        <v>778.5</v>
      </c>
      <c r="H1059">
        <v>762.02121929999998</v>
      </c>
      <c r="I1059">
        <f>[1]!Table11_2[[#This Row],[reward_real]]</f>
        <v>-9678645.477</v>
      </c>
      <c r="J1059">
        <f>[1]!Table13_2[[#This Row],[reward_hat]]</f>
        <v>-9749343.1463036407</v>
      </c>
      <c r="K1059">
        <f>[1]!Table9_2[[#This Row],[retailer_benefit]]</f>
        <v>20177831.225653101</v>
      </c>
      <c r="L1059">
        <f>[1]!Table7_2[[#This Row],[optimum_policy]]</f>
        <v>1590</v>
      </c>
      <c r="M1059">
        <f>[1]!Table5_2[[#This Row],[consumer_cost]]</f>
        <v>39535122.179653101</v>
      </c>
      <c r="N1059">
        <f>[1]!Table3_2[[#This Row],[consume_real]]</f>
        <v>24864.856716762999</v>
      </c>
      <c r="O1059">
        <f>[1]!Table1_2[[#This Row],[consume_hat]]</f>
        <v>25588.114607047799</v>
      </c>
      <c r="P1059">
        <f>Table15[[#This Row],[price]]-Table15[[#This Row],[w]]</f>
        <v>24.372380048613536</v>
      </c>
      <c r="Q1059">
        <f>[1]CPI!$A$10</f>
        <v>802.87238004861354</v>
      </c>
    </row>
    <row r="1060" spans="1:17" x14ac:dyDescent="0.25">
      <c r="A1060" s="1">
        <v>44320.125</v>
      </c>
      <c r="B1060" t="s">
        <v>1117</v>
      </c>
      <c r="C1060">
        <v>3</v>
      </c>
      <c r="D1060" t="s">
        <v>1120</v>
      </c>
      <c r="E1060">
        <v>29414.6</v>
      </c>
      <c r="F1060">
        <v>30679.42</v>
      </c>
      <c r="G1060">
        <v>785.8</v>
      </c>
      <c r="H1060">
        <v>764.50413730000002</v>
      </c>
      <c r="I1060">
        <f>[1]!Table11_2[[#This Row],[reward_real]]</f>
        <v>-9428026.4211999997</v>
      </c>
      <c r="J1060">
        <f>[1]!Table13_2[[#This Row],[reward_hat]]</f>
        <v>-9447955.6756463498</v>
      </c>
      <c r="K1060">
        <f>[1]!Table9_2[[#This Row],[retailer_benefit]]</f>
        <v>19297579.149730299</v>
      </c>
      <c r="L1060">
        <f>[1]!Table7_2[[#This Row],[optimum_policy]]</f>
        <v>1590</v>
      </c>
      <c r="M1060">
        <f>[1]!Table5_2[[#This Row],[consumer_cost]]</f>
        <v>38153631.992130302</v>
      </c>
      <c r="N1060">
        <f>[1]!Table3_2[[#This Row],[consume_real]]</f>
        <v>23995.994963603898</v>
      </c>
      <c r="O1060">
        <f>[1]!Table1_2[[#This Row],[consume_hat]]</f>
        <v>24716.5586530937</v>
      </c>
      <c r="P1060">
        <f>Table15[[#This Row],[price]]-Table15[[#This Row],[w]]</f>
        <v>17.072380048613581</v>
      </c>
      <c r="Q1060">
        <f>[1]CPI!$A$10</f>
        <v>802.87238004861354</v>
      </c>
    </row>
    <row r="1061" spans="1:17" x14ac:dyDescent="0.25">
      <c r="A1061" s="1">
        <v>44320.166666666664</v>
      </c>
      <c r="B1061" t="s">
        <v>1117</v>
      </c>
      <c r="C1061">
        <v>4</v>
      </c>
      <c r="D1061" t="s">
        <v>1121</v>
      </c>
      <c r="E1061">
        <v>29094.799999999999</v>
      </c>
      <c r="F1061">
        <v>30207.16</v>
      </c>
      <c r="G1061">
        <v>781.1</v>
      </c>
      <c r="H1061">
        <v>765.91169090000005</v>
      </c>
      <c r="I1061">
        <f>[1]!Table11_2[[#This Row],[reward_real]]</f>
        <v>-9244843.6052000001</v>
      </c>
      <c r="J1061">
        <f>[1]!Table13_2[[#This Row],[reward_hat]]</f>
        <v>-9327605.4298431408</v>
      </c>
      <c r="K1061">
        <f>[1]!Table9_2[[#This Row],[retailer_benefit]]</f>
        <v>19147750.5882634</v>
      </c>
      <c r="L1061">
        <f>[1]!Table7_2[[#This Row],[optimum_policy]]</f>
        <v>1590</v>
      </c>
      <c r="M1061">
        <f>[1]!Table5_2[[#This Row],[consumer_cost]]</f>
        <v>37637437.7986634</v>
      </c>
      <c r="N1061">
        <f>[1]!Table3_2[[#This Row],[consume_real]]</f>
        <v>23671.344527461199</v>
      </c>
      <c r="O1061">
        <f>[1]!Table1_2[[#This Row],[consume_hat]]</f>
        <v>24356.8691812375</v>
      </c>
      <c r="P1061">
        <f>Table15[[#This Row],[price]]-Table15[[#This Row],[w]]</f>
        <v>21.772380048613513</v>
      </c>
      <c r="Q1061">
        <f>[1]CPI!$A$10</f>
        <v>802.87238004861354</v>
      </c>
    </row>
    <row r="1062" spans="1:17" x14ac:dyDescent="0.25">
      <c r="A1062" s="1">
        <v>44320.208333333336</v>
      </c>
      <c r="B1062" t="s">
        <v>1117</v>
      </c>
      <c r="C1062">
        <v>5</v>
      </c>
      <c r="D1062" t="s">
        <v>1122</v>
      </c>
      <c r="E1062">
        <v>28901.7</v>
      </c>
      <c r="F1062">
        <v>29960.29</v>
      </c>
      <c r="G1062">
        <v>772.3</v>
      </c>
      <c r="H1062">
        <v>763.15025179999998</v>
      </c>
      <c r="I1062">
        <f>[1]!Table11_2[[#This Row],[reward_real]]</f>
        <v>-9033428.6469000001</v>
      </c>
      <c r="J1062">
        <f>[1]!Table13_2[[#This Row],[reward_hat]]</f>
        <v>-9202562.1860596295</v>
      </c>
      <c r="K1062">
        <f>[1]!Table9_2[[#This Row],[retailer_benefit]]</f>
        <v>19128925.558902301</v>
      </c>
      <c r="L1062">
        <f>[1]!Table7_2[[#This Row],[optimum_policy]]</f>
        <v>1590</v>
      </c>
      <c r="M1062">
        <f>[1]!Table5_2[[#This Row],[consumer_cost]]</f>
        <v>37195782.852702297</v>
      </c>
      <c r="N1062">
        <f>[1]!Table3_2[[#This Row],[consume_real]]</f>
        <v>23393.574121196401</v>
      </c>
      <c r="O1062">
        <f>[1]!Table1_2[[#This Row],[consume_hat]]</f>
        <v>24117.301055577998</v>
      </c>
      <c r="P1062">
        <f>Table15[[#This Row],[price]]-Table15[[#This Row],[w]]</f>
        <v>30.572380048613581</v>
      </c>
      <c r="Q1062">
        <f>[1]CPI!$A$10</f>
        <v>802.87238004861354</v>
      </c>
    </row>
    <row r="1063" spans="1:17" x14ac:dyDescent="0.25">
      <c r="A1063" s="1">
        <v>44320.25</v>
      </c>
      <c r="B1063" t="s">
        <v>1117</v>
      </c>
      <c r="C1063">
        <v>6</v>
      </c>
      <c r="D1063" t="s">
        <v>1123</v>
      </c>
      <c r="E1063">
        <v>27953.7</v>
      </c>
      <c r="F1063">
        <v>28810.77</v>
      </c>
      <c r="G1063">
        <v>772.5</v>
      </c>
      <c r="H1063">
        <v>748.24787670000001</v>
      </c>
      <c r="I1063">
        <f>[1]!Table11_2[[#This Row],[reward_real]]</f>
        <v>-8866214.7974999994</v>
      </c>
      <c r="J1063">
        <f>[1]!Table13_2[[#This Row],[reward_hat]]</f>
        <v>-8725809.7901599798</v>
      </c>
      <c r="K1063">
        <f>[1]!Table9_2[[#This Row],[retailer_benefit]]</f>
        <v>17617656.5879126</v>
      </c>
      <c r="L1063">
        <f>[1]!Table7_2[[#This Row],[optimum_policy]]</f>
        <v>1540</v>
      </c>
      <c r="M1063">
        <f>[1]!Table5_2[[#This Row],[consumer_cost]]</f>
        <v>35350086.182912603</v>
      </c>
      <c r="N1063">
        <f>[1]!Table3_2[[#This Row],[consume_real]]</f>
        <v>22954.6014174757</v>
      </c>
      <c r="O1063">
        <f>[1]!Table1_2[[#This Row],[consume_hat]]</f>
        <v>23323.313201467499</v>
      </c>
      <c r="P1063">
        <f>Table15[[#This Row],[price]]-Table15[[#This Row],[w]]</f>
        <v>30.372380048613536</v>
      </c>
      <c r="Q1063">
        <f>[1]CPI!$A$10</f>
        <v>802.87238004861354</v>
      </c>
    </row>
    <row r="1064" spans="1:17" x14ac:dyDescent="0.25">
      <c r="A1064" s="1">
        <v>44320.291666666664</v>
      </c>
      <c r="B1064" t="s">
        <v>1117</v>
      </c>
      <c r="C1064">
        <v>7</v>
      </c>
      <c r="D1064" t="s">
        <v>1124</v>
      </c>
      <c r="E1064">
        <v>26291.200000000001</v>
      </c>
      <c r="F1064">
        <v>27322.97</v>
      </c>
      <c r="G1064">
        <v>778.1</v>
      </c>
      <c r="H1064">
        <v>752.95019219999995</v>
      </c>
      <c r="I1064">
        <f>[1]!Table11_2[[#This Row],[reward_real]]</f>
        <v>-8425777.4847999997</v>
      </c>
      <c r="J1064">
        <f>[1]!Table13_2[[#This Row],[reward_hat]]</f>
        <v>-8351009.3102308596</v>
      </c>
      <c r="K1064">
        <f>[1]!Table9_2[[#This Row],[retailer_benefit]]</f>
        <v>16500706.50474</v>
      </c>
      <c r="L1064">
        <f>[1]!Table7_2[[#This Row],[optimum_policy]]</f>
        <v>1540</v>
      </c>
      <c r="M1064">
        <f>[1]!Table5_2[[#This Row],[consumer_cost]]</f>
        <v>33352261.474339999</v>
      </c>
      <c r="N1064">
        <f>[1]!Table3_2[[#This Row],[consume_real]]</f>
        <v>21657.312645675302</v>
      </c>
      <c r="O1064">
        <f>[1]!Table1_2[[#This Row],[consume_hat]]</f>
        <v>22182.102872229701</v>
      </c>
      <c r="P1064">
        <f>Table15[[#This Row],[price]]-Table15[[#This Row],[w]]</f>
        <v>24.772380048613513</v>
      </c>
      <c r="Q1064">
        <f>[1]CPI!$A$10</f>
        <v>802.87238004861354</v>
      </c>
    </row>
    <row r="1065" spans="1:17" x14ac:dyDescent="0.25">
      <c r="A1065" s="1">
        <v>44320.333333333336</v>
      </c>
      <c r="B1065" t="s">
        <v>1117</v>
      </c>
      <c r="C1065">
        <v>8</v>
      </c>
      <c r="D1065" t="s">
        <v>1125</v>
      </c>
      <c r="E1065">
        <v>26055.4</v>
      </c>
      <c r="F1065">
        <v>27205.37</v>
      </c>
      <c r="G1065">
        <v>798.5</v>
      </c>
      <c r="H1065">
        <v>789.17957969999998</v>
      </c>
      <c r="I1065">
        <f>[1]!Table11_2[[#This Row],[reward_real]]</f>
        <v>-8429312.7310000006</v>
      </c>
      <c r="J1065">
        <f>[1]!Table13_2[[#This Row],[reward_hat]]</f>
        <v>-8651741.6413859408</v>
      </c>
      <c r="K1065">
        <f>[1]!Table9_2[[#This Row],[retailer_benefit]]</f>
        <v>17766478.805601701</v>
      </c>
      <c r="L1065">
        <f>[1]!Table7_2[[#This Row],[optimum_policy]]</f>
        <v>1640</v>
      </c>
      <c r="M1065">
        <f>[1]!Table5_2[[#This Row],[consumer_cost]]</f>
        <v>34625104.267601699</v>
      </c>
      <c r="N1065">
        <f>[1]!Table3_2[[#This Row],[consume_real]]</f>
        <v>21112.868455854699</v>
      </c>
      <c r="O1065">
        <f>[1]!Table1_2[[#This Row],[consume_hat]]</f>
        <v>21925.913603081499</v>
      </c>
      <c r="P1065">
        <f>Table15[[#This Row],[price]]-Table15[[#This Row],[w]]</f>
        <v>4.372380048613536</v>
      </c>
      <c r="Q1065">
        <f>[1]CPI!$A$10</f>
        <v>802.87238004861354</v>
      </c>
    </row>
    <row r="1066" spans="1:17" x14ac:dyDescent="0.25">
      <c r="A1066" s="1">
        <v>44320.375</v>
      </c>
      <c r="B1066" t="s">
        <v>1117</v>
      </c>
      <c r="C1066">
        <v>9</v>
      </c>
      <c r="D1066" t="s">
        <v>1126</v>
      </c>
      <c r="E1066">
        <v>26756.2</v>
      </c>
      <c r="F1066">
        <v>28276.79</v>
      </c>
      <c r="G1066">
        <v>795.9</v>
      </c>
      <c r="H1066">
        <v>789.26813340000001</v>
      </c>
      <c r="I1066">
        <f>[1]!Table11_2[[#This Row],[reward_real]]</f>
        <v>-8614988.0321999993</v>
      </c>
      <c r="J1066">
        <f>[1]!Table13_2[[#This Row],[reward_hat]]</f>
        <v>-8993947.6609038394</v>
      </c>
      <c r="K1066">
        <f>[1]!Table9_2[[#This Row],[retailer_benefit]]</f>
        <v>18273429.8227918</v>
      </c>
      <c r="L1066">
        <f>[1]!Table7_2[[#This Row],[optimum_policy]]</f>
        <v>1640</v>
      </c>
      <c r="M1066">
        <f>[1]!Table5_2[[#This Row],[consumer_cost]]</f>
        <v>35503405.887191802</v>
      </c>
      <c r="N1066">
        <f>[1]!Table3_2[[#This Row],[consume_real]]</f>
        <v>21648.418223897399</v>
      </c>
      <c r="O1066">
        <f>[1]!Table1_2[[#This Row],[consume_hat]]</f>
        <v>22790.601267216101</v>
      </c>
      <c r="P1066">
        <f>Table15[[#This Row],[price]]-Table15[[#This Row],[w]]</f>
        <v>6.9723800486135588</v>
      </c>
      <c r="Q1066">
        <f>[1]CPI!$A$10</f>
        <v>802.87238004861354</v>
      </c>
    </row>
    <row r="1067" spans="1:17" x14ac:dyDescent="0.25">
      <c r="A1067" s="1">
        <v>44320.416666666664</v>
      </c>
      <c r="B1067" t="s">
        <v>1117</v>
      </c>
      <c r="C1067">
        <v>10</v>
      </c>
      <c r="D1067" t="s">
        <v>1127</v>
      </c>
      <c r="E1067">
        <v>27443.5</v>
      </c>
      <c r="F1067">
        <v>28922.06</v>
      </c>
      <c r="G1067">
        <v>826.7</v>
      </c>
      <c r="H1067">
        <v>804.54362549999996</v>
      </c>
      <c r="I1067">
        <f>[1]!Table11_2[[#This Row],[reward_real]]</f>
        <v>-9211493.1054999996</v>
      </c>
      <c r="J1067">
        <f>[1]!Table13_2[[#This Row],[reward_hat]]</f>
        <v>-9329699.4886714909</v>
      </c>
      <c r="K1067">
        <f>[1]!Table9_2[[#This Row],[retailer_benefit]]</f>
        <v>19238616.179939799</v>
      </c>
      <c r="L1067">
        <f>[1]!Table7_2[[#This Row],[optimum_policy]]</f>
        <v>1690</v>
      </c>
      <c r="M1067">
        <f>[1]!Table5_2[[#This Row],[consumer_cost]]</f>
        <v>37661602.390939802</v>
      </c>
      <c r="N1067">
        <f>[1]!Table3_2[[#This Row],[consume_real]]</f>
        <v>22284.9718289585</v>
      </c>
      <c r="O1067">
        <f>[1]!Table1_2[[#This Row],[consume_hat]]</f>
        <v>23192.526032230999</v>
      </c>
      <c r="P1067">
        <f>Table15[[#This Row],[price]]-Table15[[#This Row],[w]]</f>
        <v>-23.827619951386509</v>
      </c>
      <c r="Q1067">
        <f>[1]CPI!$A$10</f>
        <v>802.87238004861354</v>
      </c>
    </row>
    <row r="1068" spans="1:17" x14ac:dyDescent="0.25">
      <c r="A1068" s="1">
        <v>44320.458333333336</v>
      </c>
      <c r="B1068" t="s">
        <v>1117</v>
      </c>
      <c r="C1068">
        <v>11</v>
      </c>
      <c r="D1068" t="s">
        <v>1128</v>
      </c>
      <c r="E1068">
        <v>28239.9</v>
      </c>
      <c r="F1068">
        <v>30089.52</v>
      </c>
      <c r="G1068">
        <v>837.4</v>
      </c>
      <c r="H1068">
        <v>805.14379429999997</v>
      </c>
      <c r="I1068">
        <f>[1]!Table11_2[[#This Row],[reward_real]]</f>
        <v>-9657085.6434000004</v>
      </c>
      <c r="J1068">
        <f>[1]!Table13_2[[#This Row],[reward_hat]]</f>
        <v>-9716954.2860073894</v>
      </c>
      <c r="K1068">
        <f>[1]!Table9_2[[#This Row],[retailer_benefit]]</f>
        <v>19664750.942352101</v>
      </c>
      <c r="L1068">
        <f>[1]!Table7_2[[#This Row],[optimum_policy]]</f>
        <v>1690</v>
      </c>
      <c r="M1068">
        <f>[1]!Table5_2[[#This Row],[consumer_cost]]</f>
        <v>38978922.229152098</v>
      </c>
      <c r="N1068">
        <f>[1]!Table3_2[[#This Row],[consume_real]]</f>
        <v>23064.451023166901</v>
      </c>
      <c r="O1068">
        <f>[1]!Table1_2[[#This Row],[consume_hat]]</f>
        <v>24137.189790696801</v>
      </c>
      <c r="P1068">
        <f>Table15[[#This Row],[price]]-Table15[[#This Row],[w]]</f>
        <v>-34.527619951386441</v>
      </c>
      <c r="Q1068">
        <f>[1]CPI!$A$10</f>
        <v>802.87238004861354</v>
      </c>
    </row>
    <row r="1069" spans="1:17" x14ac:dyDescent="0.25">
      <c r="A1069" s="1">
        <v>44320.5</v>
      </c>
      <c r="B1069" t="s">
        <v>1117</v>
      </c>
      <c r="C1069">
        <v>12</v>
      </c>
      <c r="D1069" t="s">
        <v>1129</v>
      </c>
      <c r="E1069">
        <v>29209.200000000001</v>
      </c>
      <c r="F1069">
        <v>31122.34</v>
      </c>
      <c r="G1069">
        <v>833.2</v>
      </c>
      <c r="H1069">
        <v>805.24488959999996</v>
      </c>
      <c r="I1069">
        <f>[1]!Table11_2[[#This Row],[reward_real]]</f>
        <v>-9916172.8895999994</v>
      </c>
      <c r="J1069">
        <f>[1]!Table13_2[[#This Row],[reward_hat]]</f>
        <v>-10052344.176174801</v>
      </c>
      <c r="K1069">
        <f>[1]!Table9_2[[#This Row],[retailer_benefit]]</f>
        <v>20394087.690372702</v>
      </c>
      <c r="L1069">
        <f>[1]!Table7_2[[#This Row],[optimum_policy]]</f>
        <v>1690</v>
      </c>
      <c r="M1069">
        <f>[1]!Table5_2[[#This Row],[consumer_cost]]</f>
        <v>40226433.469572701</v>
      </c>
      <c r="N1069">
        <f>[1]!Table3_2[[#This Row],[consume_real]]</f>
        <v>23802.623354776701</v>
      </c>
      <c r="O1069">
        <f>[1]!Table1_2[[#This Row],[consume_hat]]</f>
        <v>24967.172858661001</v>
      </c>
      <c r="P1069">
        <f>Table15[[#This Row],[price]]-Table15[[#This Row],[w]]</f>
        <v>-30.327619951386509</v>
      </c>
      <c r="Q1069">
        <f>[1]CPI!$A$10</f>
        <v>802.87238004861354</v>
      </c>
    </row>
    <row r="1070" spans="1:17" x14ac:dyDescent="0.25">
      <c r="A1070" s="1">
        <v>44320.541666666664</v>
      </c>
      <c r="B1070" t="s">
        <v>1117</v>
      </c>
      <c r="C1070">
        <v>13</v>
      </c>
      <c r="D1070" t="s">
        <v>1130</v>
      </c>
      <c r="E1070">
        <v>29916.400000000001</v>
      </c>
      <c r="F1070">
        <v>32125.43</v>
      </c>
      <c r="G1070">
        <v>905.6</v>
      </c>
      <c r="H1070">
        <v>871.39125609999996</v>
      </c>
      <c r="I1070">
        <f>[1]!Table11_2[[#This Row],[reward_real]]</f>
        <v>-11164920.1456</v>
      </c>
      <c r="J1070">
        <f>[1]!Table13_2[[#This Row],[reward_hat]]</f>
        <v>-11340946.3194684</v>
      </c>
      <c r="K1070">
        <f>[1]!Table9_2[[#This Row],[retailer_benefit]]</f>
        <v>21807101.097103801</v>
      </c>
      <c r="L1070">
        <f>[1]!Table7_2[[#This Row],[optimum_policy]]</f>
        <v>1790</v>
      </c>
      <c r="M1070">
        <f>[1]!Table5_2[[#This Row],[consumer_cost]]</f>
        <v>44136941.388303801</v>
      </c>
      <c r="N1070">
        <f>[1]!Table3_2[[#This Row],[consume_real]]</f>
        <v>24657.509155477001</v>
      </c>
      <c r="O1070">
        <f>[1]!Table1_2[[#This Row],[consume_hat]]</f>
        <v>26029.515995117199</v>
      </c>
      <c r="P1070">
        <f>Table15[[#This Row],[price]]-Table15[[#This Row],[w]]</f>
        <v>-102.72761995138649</v>
      </c>
      <c r="Q1070">
        <f>[1]CPI!$A$10</f>
        <v>802.87238004861354</v>
      </c>
    </row>
    <row r="1071" spans="1:17" x14ac:dyDescent="0.25">
      <c r="A1071" s="1">
        <v>44320.583333333336</v>
      </c>
      <c r="B1071" t="s">
        <v>1117</v>
      </c>
      <c r="C1071">
        <v>14</v>
      </c>
      <c r="D1071" t="s">
        <v>1131</v>
      </c>
      <c r="E1071">
        <v>30746.5</v>
      </c>
      <c r="F1071">
        <v>32541.1</v>
      </c>
      <c r="G1071">
        <v>918.1</v>
      </c>
      <c r="H1071">
        <v>877.3195091</v>
      </c>
      <c r="I1071">
        <f>[1]!Table11_2[[#This Row],[reward_real]]</f>
        <v>-11563112.9735</v>
      </c>
      <c r="J1071">
        <f>[1]!Table13_2[[#This Row],[reward_hat]]</f>
        <v>-11455069.5476448</v>
      </c>
      <c r="K1071">
        <f>[1]!Table9_2[[#This Row],[retailer_benefit]]</f>
        <v>23221944.995685901</v>
      </c>
      <c r="L1071">
        <f>[1]!Table7_2[[#This Row],[optimum_policy]]</f>
        <v>1840</v>
      </c>
      <c r="M1071">
        <f>[1]!Table5_2[[#This Row],[consumer_cost]]</f>
        <v>46348170.942685902</v>
      </c>
      <c r="N1071">
        <f>[1]!Table3_2[[#This Row],[consume_real]]</f>
        <v>25189.223338416199</v>
      </c>
      <c r="O1071">
        <f>[1]!Table1_2[[#This Row],[consume_hat]]</f>
        <v>26113.791905711099</v>
      </c>
      <c r="P1071">
        <f>Table15[[#This Row],[price]]-Table15[[#This Row],[w]]</f>
        <v>-115.22761995138649</v>
      </c>
      <c r="Q1071">
        <f>[1]CPI!$A$10</f>
        <v>802.87238004861354</v>
      </c>
    </row>
    <row r="1072" spans="1:17" x14ac:dyDescent="0.25">
      <c r="A1072" s="1">
        <v>44320.625</v>
      </c>
      <c r="B1072" t="s">
        <v>1117</v>
      </c>
      <c r="C1072">
        <v>15</v>
      </c>
      <c r="D1072" t="s">
        <v>1132</v>
      </c>
      <c r="E1072">
        <v>31127.9</v>
      </c>
      <c r="F1072">
        <v>32831.089999999997</v>
      </c>
      <c r="G1072">
        <v>921.7</v>
      </c>
      <c r="H1072">
        <v>873.79002539999999</v>
      </c>
      <c r="I1072">
        <f>[1]!Table11_2[[#This Row],[reward_real]]</f>
        <v>-11772665.163699999</v>
      </c>
      <c r="J1072">
        <f>[1]!Table13_2[[#This Row],[reward_hat]]</f>
        <v>-11488784.0851756</v>
      </c>
      <c r="K1072">
        <f>[1]!Table9_2[[#This Row],[retailer_benefit]]</f>
        <v>23458475.468863402</v>
      </c>
      <c r="L1072">
        <f>[1]!Table7_2[[#This Row],[optimum_policy]]</f>
        <v>1840</v>
      </c>
      <c r="M1072">
        <f>[1]!Table5_2[[#This Row],[consumer_cost]]</f>
        <v>47003805.796263397</v>
      </c>
      <c r="N1072">
        <f>[1]!Table3_2[[#This Row],[consume_real]]</f>
        <v>25545.546628404001</v>
      </c>
      <c r="O1072">
        <f>[1]!Table1_2[[#This Row],[consume_hat]]</f>
        <v>26296.441367681098</v>
      </c>
      <c r="P1072">
        <f>Table15[[#This Row],[price]]-Table15[[#This Row],[w]]</f>
        <v>-118.82761995138651</v>
      </c>
      <c r="Q1072">
        <f>[1]CPI!$A$10</f>
        <v>802.87238004861354</v>
      </c>
    </row>
    <row r="1073" spans="1:17" x14ac:dyDescent="0.25">
      <c r="A1073" s="1">
        <v>44320.666666666664</v>
      </c>
      <c r="B1073" t="s">
        <v>1117</v>
      </c>
      <c r="C1073">
        <v>16</v>
      </c>
      <c r="D1073" t="s">
        <v>1133</v>
      </c>
      <c r="E1073">
        <v>31102.7</v>
      </c>
      <c r="F1073">
        <v>32692.38</v>
      </c>
      <c r="G1073">
        <v>914.2</v>
      </c>
      <c r="H1073">
        <v>868.46882370000003</v>
      </c>
      <c r="I1073">
        <f>[1]!Table11_2[[#This Row],[reward_real]]</f>
        <v>-11765467.150599999</v>
      </c>
      <c r="J1073">
        <f>[1]!Table13_2[[#This Row],[reward_hat]]</f>
        <v>-11484722.1352337</v>
      </c>
      <c r="K1073">
        <f>[1]!Table9_2[[#This Row],[retailer_benefit]]</f>
        <v>22542542.398808699</v>
      </c>
      <c r="L1073">
        <f>[1]!Table7_2[[#This Row],[optimum_policy]]</f>
        <v>1790</v>
      </c>
      <c r="M1073">
        <f>[1]!Table5_2[[#This Row],[consumer_cost]]</f>
        <v>46073476.700008698</v>
      </c>
      <c r="N1073">
        <f>[1]!Table3_2[[#This Row],[consume_real]]</f>
        <v>25739.372458105401</v>
      </c>
      <c r="O1073">
        <f>[1]!Table1_2[[#This Row],[consume_hat]]</f>
        <v>26448.208207386298</v>
      </c>
      <c r="P1073">
        <f>Table15[[#This Row],[price]]-Table15[[#This Row],[w]]</f>
        <v>-111.32761995138651</v>
      </c>
      <c r="Q1073">
        <f>[1]CPI!$A$10</f>
        <v>802.87238004861354</v>
      </c>
    </row>
    <row r="1074" spans="1:17" x14ac:dyDescent="0.25">
      <c r="A1074" s="1">
        <v>44320.708333333336</v>
      </c>
      <c r="B1074" t="s">
        <v>1117</v>
      </c>
      <c r="C1074">
        <v>17</v>
      </c>
      <c r="D1074" t="s">
        <v>1134</v>
      </c>
      <c r="E1074">
        <v>31177.1</v>
      </c>
      <c r="F1074">
        <v>32434.52</v>
      </c>
      <c r="G1074">
        <v>900.4</v>
      </c>
      <c r="H1074">
        <v>869.60263640000005</v>
      </c>
      <c r="I1074">
        <f>[1]!Table11_2[[#This Row],[reward_real]]</f>
        <v>-11539767.085599899</v>
      </c>
      <c r="J1074">
        <f>[1]!Table13_2[[#This Row],[reward_hat]]</f>
        <v>-11415833.8474584</v>
      </c>
      <c r="K1074">
        <f>[1]!Table9_2[[#This Row],[retailer_benefit]]</f>
        <v>22802702.797311701</v>
      </c>
      <c r="L1074">
        <f>[1]!Table7_2[[#This Row],[optimum_policy]]</f>
        <v>1790</v>
      </c>
      <c r="M1074">
        <f>[1]!Table5_2[[#This Row],[consumer_cost]]</f>
        <v>45882236.968511701</v>
      </c>
      <c r="N1074">
        <f>[1]!Table3_2[[#This Row],[consume_real]]</f>
        <v>25632.534619280301</v>
      </c>
      <c r="O1074">
        <f>[1]!Table1_2[[#This Row],[consume_hat]]</f>
        <v>26255.288036756901</v>
      </c>
      <c r="P1074">
        <f>Table15[[#This Row],[price]]-Table15[[#This Row],[w]]</f>
        <v>-97.527619951386441</v>
      </c>
      <c r="Q1074">
        <f>[1]CPI!$A$10</f>
        <v>802.87238004861354</v>
      </c>
    </row>
    <row r="1075" spans="1:17" x14ac:dyDescent="0.25">
      <c r="A1075" s="1">
        <v>44320.75</v>
      </c>
      <c r="B1075" t="s">
        <v>1117</v>
      </c>
      <c r="C1075">
        <v>18</v>
      </c>
      <c r="D1075" t="s">
        <v>1135</v>
      </c>
      <c r="E1075">
        <v>30660.7</v>
      </c>
      <c r="F1075">
        <v>31993.25</v>
      </c>
      <c r="G1075">
        <v>896.1</v>
      </c>
      <c r="H1075">
        <v>863.65691430000004</v>
      </c>
      <c r="I1075">
        <f>[1]!Table11_2[[#This Row],[reward_real]]</f>
        <v>-11270842.659299999</v>
      </c>
      <c r="J1075">
        <f>[1]!Table13_2[[#This Row],[reward_hat]]</f>
        <v>-11148290.453122901</v>
      </c>
      <c r="K1075">
        <f>[1]!Table9_2[[#This Row],[retailer_benefit]]</f>
        <v>22486343.607071199</v>
      </c>
      <c r="L1075">
        <f>[1]!Table7_2[[#This Row],[optimum_policy]]</f>
        <v>1790</v>
      </c>
      <c r="M1075">
        <f>[1]!Table5_2[[#This Row],[consumer_cost]]</f>
        <v>45028028.925671197</v>
      </c>
      <c r="N1075">
        <f>[1]!Table3_2[[#This Row],[consume_real]]</f>
        <v>25155.323422162699</v>
      </c>
      <c r="O1075">
        <f>[1]!Table1_2[[#This Row],[consume_hat]]</f>
        <v>25816.4793650621</v>
      </c>
      <c r="P1075">
        <f>Table15[[#This Row],[price]]-Table15[[#This Row],[w]]</f>
        <v>-93.227619951386487</v>
      </c>
      <c r="Q1075">
        <f>[1]CPI!$A$10</f>
        <v>802.87238004861354</v>
      </c>
    </row>
    <row r="1076" spans="1:17" x14ac:dyDescent="0.25">
      <c r="A1076" s="1">
        <v>44320.791666666664</v>
      </c>
      <c r="B1076" t="s">
        <v>1117</v>
      </c>
      <c r="C1076">
        <v>19</v>
      </c>
      <c r="D1076" t="s">
        <v>1136</v>
      </c>
      <c r="E1076">
        <v>30570.799999999999</v>
      </c>
      <c r="F1076">
        <v>31678.68</v>
      </c>
      <c r="G1076">
        <v>843.4</v>
      </c>
      <c r="H1076">
        <v>833.22457399999996</v>
      </c>
      <c r="I1076">
        <f>[1]!Table11_2[[#This Row],[reward_real]]</f>
        <v>-10424826.2248</v>
      </c>
      <c r="J1076">
        <f>[1]!Table13_2[[#This Row],[reward_hat]]</f>
        <v>-10612436.954782801</v>
      </c>
      <c r="K1076">
        <f>[1]!Table9_2[[#This Row],[retailer_benefit]]</f>
        <v>22164807.192685898</v>
      </c>
      <c r="L1076">
        <f>[1]!Table7_2[[#This Row],[optimum_policy]]</f>
        <v>1740</v>
      </c>
      <c r="M1076">
        <f>[1]!Table5_2[[#This Row],[consumer_cost]]</f>
        <v>43014459.642285898</v>
      </c>
      <c r="N1076">
        <f>[1]!Table3_2[[#This Row],[consume_real]]</f>
        <v>24720.953817405702</v>
      </c>
      <c r="O1076">
        <f>[1]!Table1_2[[#This Row],[consume_hat]]</f>
        <v>25473.173225013699</v>
      </c>
      <c r="P1076">
        <f>Table15[[#This Row],[price]]-Table15[[#This Row],[w]]</f>
        <v>-40.527619951386441</v>
      </c>
      <c r="Q1076">
        <f>[1]CPI!$A$10</f>
        <v>802.87238004861354</v>
      </c>
    </row>
    <row r="1077" spans="1:17" x14ac:dyDescent="0.25">
      <c r="A1077" s="1">
        <v>44320.833333333336</v>
      </c>
      <c r="B1077" t="s">
        <v>1117</v>
      </c>
      <c r="C1077">
        <v>20</v>
      </c>
      <c r="D1077" t="s">
        <v>1137</v>
      </c>
      <c r="E1077">
        <v>31580.799999999999</v>
      </c>
      <c r="F1077">
        <v>32569.06</v>
      </c>
      <c r="G1077">
        <v>841.9</v>
      </c>
      <c r="H1077">
        <v>840.92106909999995</v>
      </c>
      <c r="I1077">
        <f>[1]!Table11_2[[#This Row],[reward_real]]</f>
        <v>-10741293.276799999</v>
      </c>
      <c r="J1077">
        <f>[1]!Table13_2[[#This Row],[reward_hat]]</f>
        <v>-11058610.370121701</v>
      </c>
      <c r="K1077">
        <f>[1]!Table9_2[[#This Row],[retailer_benefit]]</f>
        <v>22916630.221864998</v>
      </c>
      <c r="L1077">
        <f>[1]!Table7_2[[#This Row],[optimum_policy]]</f>
        <v>1740</v>
      </c>
      <c r="M1077">
        <f>[1]!Table5_2[[#This Row],[consumer_cost]]</f>
        <v>44399216.775464997</v>
      </c>
      <c r="N1077">
        <f>[1]!Table3_2[[#This Row],[consume_real]]</f>
        <v>25516.791250267201</v>
      </c>
      <c r="O1077">
        <f>[1]!Table1_2[[#This Row],[consume_hat]]</f>
        <v>26301.18515501</v>
      </c>
      <c r="P1077">
        <f>Table15[[#This Row],[price]]-Table15[[#This Row],[w]]</f>
        <v>-39.027619951386441</v>
      </c>
      <c r="Q1077">
        <f>[1]CPI!$A$10</f>
        <v>802.87238004861354</v>
      </c>
    </row>
    <row r="1078" spans="1:17" x14ac:dyDescent="0.25">
      <c r="A1078" s="1">
        <v>44320.875</v>
      </c>
      <c r="B1078" t="s">
        <v>1117</v>
      </c>
      <c r="C1078">
        <v>21</v>
      </c>
      <c r="D1078" t="s">
        <v>1138</v>
      </c>
      <c r="E1078">
        <v>33867.5</v>
      </c>
      <c r="F1078">
        <v>34923.67</v>
      </c>
      <c r="G1078">
        <v>880</v>
      </c>
      <c r="H1078">
        <v>894.16777679999996</v>
      </c>
      <c r="I1078">
        <f>[1]!Table11_2[[#This Row],[reward_real]]</f>
        <v>-11975547.999999899</v>
      </c>
      <c r="J1078">
        <f>[1]!Table13_2[[#This Row],[reward_hat]]</f>
        <v>-12640936.2613708</v>
      </c>
      <c r="K1078">
        <f>[1]!Table9_2[[#This Row],[retailer_benefit]]</f>
        <v>26128468.3636363</v>
      </c>
      <c r="L1078">
        <f>[1]!Table7_2[[#This Row],[optimum_policy]]</f>
        <v>1840</v>
      </c>
      <c r="M1078">
        <f>[1]!Table5_2[[#This Row],[consumer_cost]]</f>
        <v>50079564.3636363</v>
      </c>
      <c r="N1078">
        <f>[1]!Table3_2[[#This Row],[consume_real]]</f>
        <v>27217.154545454501</v>
      </c>
      <c r="O1078">
        <f>[1]!Table1_2[[#This Row],[consume_hat]]</f>
        <v>28274.193253954702</v>
      </c>
      <c r="P1078">
        <f>Table15[[#This Row],[price]]-Table15[[#This Row],[w]]</f>
        <v>-77.127619951386464</v>
      </c>
      <c r="Q1078">
        <f>[1]CPI!$A$10</f>
        <v>802.87238004861354</v>
      </c>
    </row>
    <row r="1079" spans="1:17" x14ac:dyDescent="0.25">
      <c r="A1079" s="1">
        <v>44320.916666666664</v>
      </c>
      <c r="B1079" t="s">
        <v>1117</v>
      </c>
      <c r="C1079">
        <v>22</v>
      </c>
      <c r="D1079" t="s">
        <v>1139</v>
      </c>
      <c r="E1079">
        <v>34391.199999999997</v>
      </c>
      <c r="F1079">
        <v>35065.599999999999</v>
      </c>
      <c r="G1079">
        <v>884.9</v>
      </c>
      <c r="H1079">
        <v>892.64646249999998</v>
      </c>
      <c r="I1079">
        <f>[1]!Table11_2[[#This Row],[reward_real]]</f>
        <v>-12260153.2791999</v>
      </c>
      <c r="J1079">
        <f>[1]!Table13_2[[#This Row],[reward_hat]]</f>
        <v>-12660835.079117</v>
      </c>
      <c r="K1079">
        <f>[1]!Table9_2[[#This Row],[retailer_benefit]]</f>
        <v>26465526.945335999</v>
      </c>
      <c r="L1079">
        <f>[1]!Table7_2[[#This Row],[optimum_policy]]</f>
        <v>1840</v>
      </c>
      <c r="M1079">
        <f>[1]!Table5_2[[#This Row],[consumer_cost]]</f>
        <v>50985833.503735997</v>
      </c>
      <c r="N1079">
        <f>[1]!Table3_2[[#This Row],[consume_real]]</f>
        <v>27709.692121595599</v>
      </c>
      <c r="O1079">
        <f>[1]!Table1_2[[#This Row],[consume_hat]]</f>
        <v>28366.964103101502</v>
      </c>
      <c r="P1079">
        <f>Table15[[#This Row],[price]]-Table15[[#This Row],[w]]</f>
        <v>-82.027619951386441</v>
      </c>
      <c r="Q1079">
        <f>[1]CPI!$A$10</f>
        <v>802.87238004861354</v>
      </c>
    </row>
    <row r="1080" spans="1:17" x14ac:dyDescent="0.25">
      <c r="A1080" s="1">
        <v>44320.958333333336</v>
      </c>
      <c r="B1080" t="s">
        <v>1117</v>
      </c>
      <c r="C1080">
        <v>23</v>
      </c>
      <c r="D1080" t="s">
        <v>1140</v>
      </c>
      <c r="E1080">
        <v>33999.5</v>
      </c>
      <c r="F1080">
        <v>34585.949999999997</v>
      </c>
      <c r="G1080">
        <v>818.5</v>
      </c>
      <c r="H1080">
        <v>840.95070599999997</v>
      </c>
      <c r="I1080">
        <f>[1]!Table11_2[[#This Row],[reward_real]]</f>
        <v>-11094546.842499999</v>
      </c>
      <c r="J1080">
        <f>[1]!Table13_2[[#This Row],[reward_hat]]</f>
        <v>-11744036.8823709</v>
      </c>
      <c r="K1080">
        <f>[1]!Table9_2[[#This Row],[retailer_benefit]]</f>
        <v>24981368.149941899</v>
      </c>
      <c r="L1080">
        <f>[1]!Table7_2[[#This Row],[optimum_policy]]</f>
        <v>1740</v>
      </c>
      <c r="M1080">
        <f>[1]!Table5_2[[#This Row],[consumer_cost]]</f>
        <v>47170461.834941901</v>
      </c>
      <c r="N1080">
        <f>[1]!Table3_2[[#This Row],[consume_real]]</f>
        <v>27109.460824679201</v>
      </c>
      <c r="O1080">
        <f>[1]!Table1_2[[#This Row],[consume_hat]]</f>
        <v>27930.3811695972</v>
      </c>
      <c r="P1080">
        <f>Table15[[#This Row],[price]]-Table15[[#This Row],[w]]</f>
        <v>-15.627619951386464</v>
      </c>
      <c r="Q1080">
        <f>[1]CPI!$A$10</f>
        <v>802.87238004861354</v>
      </c>
    </row>
    <row r="1081" spans="1:17" x14ac:dyDescent="0.25">
      <c r="A1081" s="1">
        <v>44321</v>
      </c>
      <c r="B1081" t="s">
        <v>1117</v>
      </c>
      <c r="C1081">
        <v>24</v>
      </c>
      <c r="D1081" t="s">
        <v>1141</v>
      </c>
      <c r="E1081">
        <v>33331.599999999999</v>
      </c>
      <c r="F1081">
        <v>33859.01</v>
      </c>
      <c r="G1081">
        <v>811.3</v>
      </c>
      <c r="H1081">
        <v>828.88795760000005</v>
      </c>
      <c r="I1081">
        <f>[1]!Table11_2[[#This Row],[reward_real]]</f>
        <v>-10735008.4171999</v>
      </c>
      <c r="J1081">
        <f>[1]!Table13_2[[#This Row],[reward_hat]]</f>
        <v>-11256221.1654664</v>
      </c>
      <c r="K1081">
        <f>[1]!Table9_2[[#This Row],[retailer_benefit]]</f>
        <v>24576857.677933201</v>
      </c>
      <c r="L1081">
        <f>[1]!Table7_2[[#This Row],[optimum_policy]]</f>
        <v>1740</v>
      </c>
      <c r="M1081">
        <f>[1]!Table5_2[[#This Row],[consumer_cost]]</f>
        <v>46046874.512333199</v>
      </c>
      <c r="N1081">
        <f>[1]!Table3_2[[#This Row],[consume_real]]</f>
        <v>26463.720984099498</v>
      </c>
      <c r="O1081">
        <f>[1]!Table1_2[[#This Row],[consume_hat]]</f>
        <v>27159.813486827999</v>
      </c>
      <c r="P1081">
        <f>Table15[[#This Row],[price]]-Table15[[#This Row],[w]]</f>
        <v>-8.4276199513864185</v>
      </c>
      <c r="Q1081">
        <f>[1]CPI!$A$10</f>
        <v>802.87238004861354</v>
      </c>
    </row>
    <row r="1082" spans="1:17" x14ac:dyDescent="0.25">
      <c r="A1082" s="1">
        <v>44321.041666666664</v>
      </c>
      <c r="B1082" t="s">
        <v>1142</v>
      </c>
      <c r="C1082">
        <v>1</v>
      </c>
      <c r="D1082" t="s">
        <v>1143</v>
      </c>
      <c r="E1082">
        <v>32221.1</v>
      </c>
      <c r="F1082">
        <v>32645.43</v>
      </c>
      <c r="G1082">
        <v>821.6</v>
      </c>
      <c r="H1082">
        <v>813.83675889999995</v>
      </c>
      <c r="I1082">
        <f>[1]!Table11_2[[#This Row],[reward_real]]</f>
        <v>-10718155.588400001</v>
      </c>
      <c r="J1082">
        <f>[1]!Table13_2[[#This Row],[reward_hat]]</f>
        <v>-10709780.153414801</v>
      </c>
      <c r="K1082">
        <f>[1]!Table9_2[[#This Row],[retailer_benefit]]</f>
        <v>22657366.8767443</v>
      </c>
      <c r="L1082">
        <f>[1]!Table7_2[[#This Row],[optimum_policy]]</f>
        <v>1690</v>
      </c>
      <c r="M1082">
        <f>[1]!Table5_2[[#This Row],[consumer_cost]]</f>
        <v>44093678.053544298</v>
      </c>
      <c r="N1082">
        <f>[1]!Table3_2[[#This Row],[consume_real]]</f>
        <v>26090.933759493601</v>
      </c>
      <c r="O1082">
        <f>[1]!Table1_2[[#This Row],[consume_hat]]</f>
        <v>26319.234260939302</v>
      </c>
      <c r="P1082">
        <f>Table15[[#This Row],[price]]-Table15[[#This Row],[w]]</f>
        <v>-18.727619951386487</v>
      </c>
      <c r="Q1082">
        <f>[1]CPI!$A$10</f>
        <v>802.87238004861354</v>
      </c>
    </row>
    <row r="1083" spans="1:17" x14ac:dyDescent="0.25">
      <c r="A1083" s="1">
        <v>44321.083333333336</v>
      </c>
      <c r="B1083" t="s">
        <v>1142</v>
      </c>
      <c r="C1083">
        <v>2</v>
      </c>
      <c r="D1083" t="s">
        <v>1144</v>
      </c>
      <c r="E1083">
        <v>31267</v>
      </c>
      <c r="F1083">
        <v>31820.02</v>
      </c>
      <c r="G1083">
        <v>791.6</v>
      </c>
      <c r="H1083">
        <v>784.59247459999995</v>
      </c>
      <c r="I1083">
        <f>[1]!Table11_2[[#This Row],[reward_real]]</f>
        <v>-9988055.5480000004</v>
      </c>
      <c r="J1083">
        <f>[1]!Table13_2[[#This Row],[reward_hat]]</f>
        <v>-10033156.50677</v>
      </c>
      <c r="K1083">
        <f>[1]!Table9_2[[#This Row],[retailer_benefit]]</f>
        <v>21409465.201928198</v>
      </c>
      <c r="L1083">
        <f>[1]!Table7_2[[#This Row],[optimum_policy]]</f>
        <v>1640</v>
      </c>
      <c r="M1083">
        <f>[1]!Table5_2[[#This Row],[consumer_cost]]</f>
        <v>41385576.297928199</v>
      </c>
      <c r="N1083">
        <f>[1]!Table3_2[[#This Row],[consume_real]]</f>
        <v>25235.107498736699</v>
      </c>
      <c r="O1083">
        <f>[1]!Table1_2[[#This Row],[consume_hat]]</f>
        <v>25575.459441538402</v>
      </c>
      <c r="P1083">
        <f>Table15[[#This Row],[price]]-Table15[[#This Row],[w]]</f>
        <v>11.272380048613513</v>
      </c>
      <c r="Q1083">
        <f>[1]CPI!$A$10</f>
        <v>802.87238004861354</v>
      </c>
    </row>
    <row r="1084" spans="1:17" x14ac:dyDescent="0.25">
      <c r="A1084" s="1">
        <v>44321.125</v>
      </c>
      <c r="B1084" t="s">
        <v>1142</v>
      </c>
      <c r="C1084">
        <v>3</v>
      </c>
      <c r="D1084" t="s">
        <v>1145</v>
      </c>
      <c r="E1084">
        <v>30366.799999999999</v>
      </c>
      <c r="F1084">
        <v>30855.85</v>
      </c>
      <c r="G1084">
        <v>787.6</v>
      </c>
      <c r="H1084">
        <v>782.2995191</v>
      </c>
      <c r="I1084">
        <f>[1]!Table11_2[[#This Row],[reward_real]]</f>
        <v>-9628826.4112</v>
      </c>
      <c r="J1084">
        <f>[1]!Table13_2[[#This Row],[reward_hat]]</f>
        <v>-9687401.3436315209</v>
      </c>
      <c r="K1084">
        <f>[1]!Table9_2[[#This Row],[retailer_benefit]]</f>
        <v>20842081.343084998</v>
      </c>
      <c r="L1084">
        <f>[1]!Table7_2[[#This Row],[optimum_policy]]</f>
        <v>1640</v>
      </c>
      <c r="M1084">
        <f>[1]!Table5_2[[#This Row],[consumer_cost]]</f>
        <v>40099734.165485002</v>
      </c>
      <c r="N1084">
        <f>[1]!Table3_2[[#This Row],[consume_real]]</f>
        <v>24451.057417978602</v>
      </c>
      <c r="O1084">
        <f>[1]!Table1_2[[#This Row],[consume_hat]]</f>
        <v>24766.476540380299</v>
      </c>
      <c r="P1084">
        <f>Table15[[#This Row],[price]]-Table15[[#This Row],[w]]</f>
        <v>15.272380048613513</v>
      </c>
      <c r="Q1084">
        <f>[1]CPI!$A$10</f>
        <v>802.87238004861354</v>
      </c>
    </row>
    <row r="1085" spans="1:17" x14ac:dyDescent="0.25">
      <c r="A1085" s="1">
        <v>44321.166666666664</v>
      </c>
      <c r="B1085" t="s">
        <v>1142</v>
      </c>
      <c r="C1085">
        <v>4</v>
      </c>
      <c r="D1085" t="s">
        <v>1146</v>
      </c>
      <c r="E1085">
        <v>29893</v>
      </c>
      <c r="F1085">
        <v>30167.99</v>
      </c>
      <c r="G1085">
        <v>775.5</v>
      </c>
      <c r="H1085">
        <v>787.94456400000001</v>
      </c>
      <c r="I1085">
        <f>[1]!Table11_2[[#This Row],[reward_real]]</f>
        <v>-9265185.8849999998</v>
      </c>
      <c r="J1085">
        <f>[1]!Table13_2[[#This Row],[reward_hat]]</f>
        <v>-9571919.8748878092</v>
      </c>
      <c r="K1085">
        <f>[1]!Table9_2[[#This Row],[retailer_benefit]]</f>
        <v>20657003.733288199</v>
      </c>
      <c r="L1085">
        <f>[1]!Table7_2[[#This Row],[optimum_policy]]</f>
        <v>1640</v>
      </c>
      <c r="M1085">
        <f>[1]!Table5_2[[#This Row],[consumer_cost]]</f>
        <v>39187375.503288202</v>
      </c>
      <c r="N1085">
        <f>[1]!Table3_2[[#This Row],[consume_real]]</f>
        <v>23894.7411605415</v>
      </c>
      <c r="O1085">
        <f>[1]!Table1_2[[#This Row],[consume_hat]]</f>
        <v>24295.922105098602</v>
      </c>
      <c r="P1085">
        <f>Table15[[#This Row],[price]]-Table15[[#This Row],[w]]</f>
        <v>27.372380048613536</v>
      </c>
      <c r="Q1085">
        <f>[1]CPI!$A$10</f>
        <v>802.87238004861354</v>
      </c>
    </row>
    <row r="1086" spans="1:17" x14ac:dyDescent="0.25">
      <c r="A1086" s="1">
        <v>44321.208333333336</v>
      </c>
      <c r="B1086" t="s">
        <v>1142</v>
      </c>
      <c r="C1086">
        <v>5</v>
      </c>
      <c r="D1086" t="s">
        <v>1147</v>
      </c>
      <c r="E1086">
        <v>29715.599999999999</v>
      </c>
      <c r="F1086">
        <v>30056.04</v>
      </c>
      <c r="G1086">
        <v>768.1</v>
      </c>
      <c r="H1086">
        <v>781.69291510000005</v>
      </c>
      <c r="I1086">
        <f>[1]!Table11_2[[#This Row],[reward_real]]</f>
        <v>-9080463.3323999997</v>
      </c>
      <c r="J1086">
        <f>[1]!Table13_2[[#This Row],[reward_hat]]</f>
        <v>-9425538.6744008102</v>
      </c>
      <c r="K1086">
        <f>[1]!Table9_2[[#This Row],[retailer_benefit]]</f>
        <v>20615169.846425101</v>
      </c>
      <c r="L1086">
        <f>[1]!Table7_2[[#This Row],[optimum_policy]]</f>
        <v>1640</v>
      </c>
      <c r="M1086">
        <f>[1]!Table5_2[[#This Row],[consumer_cost]]</f>
        <v>38776096.511225097</v>
      </c>
      <c r="N1086">
        <f>[1]!Table3_2[[#This Row],[consume_real]]</f>
        <v>23643.961287332299</v>
      </c>
      <c r="O1086">
        <f>[1]!Table1_2[[#This Row],[consume_hat]]</f>
        <v>24115.707057920699</v>
      </c>
      <c r="P1086">
        <f>Table15[[#This Row],[price]]-Table15[[#This Row],[w]]</f>
        <v>34.772380048613513</v>
      </c>
      <c r="Q1086">
        <f>[1]CPI!$A$10</f>
        <v>802.87238004861354</v>
      </c>
    </row>
    <row r="1087" spans="1:17" x14ac:dyDescent="0.25">
      <c r="A1087" s="1">
        <v>44321.25</v>
      </c>
      <c r="B1087" t="s">
        <v>1142</v>
      </c>
      <c r="C1087">
        <v>6</v>
      </c>
      <c r="D1087" t="s">
        <v>1148</v>
      </c>
      <c r="E1087">
        <v>29065.1</v>
      </c>
      <c r="F1087">
        <v>29221.57</v>
      </c>
      <c r="G1087">
        <v>773.1</v>
      </c>
      <c r="H1087">
        <v>762.64030100000002</v>
      </c>
      <c r="I1087">
        <f>[1]!Table11_2[[#This Row],[reward_real]]</f>
        <v>-9098219.1878999993</v>
      </c>
      <c r="J1087">
        <f>[1]!Table13_2[[#This Row],[reward_hat]]</f>
        <v>-8966866.0271062106</v>
      </c>
      <c r="K1087">
        <f>[1]!Table9_2[[#This Row],[retailer_benefit]]</f>
        <v>19227358.050951999</v>
      </c>
      <c r="L1087">
        <f>[1]!Table7_2[[#This Row],[optimum_policy]]</f>
        <v>1590</v>
      </c>
      <c r="M1087">
        <f>[1]!Table5_2[[#This Row],[consumer_cost]]</f>
        <v>37423796.426752001</v>
      </c>
      <c r="N1087">
        <f>[1]!Table3_2[[#This Row],[consume_real]]</f>
        <v>23536.9788847497</v>
      </c>
      <c r="O1087">
        <f>[1]!Table1_2[[#This Row],[consume_hat]]</f>
        <v>23515.3217470503</v>
      </c>
      <c r="P1087">
        <f>Table15[[#This Row],[price]]-Table15[[#This Row],[w]]</f>
        <v>29.772380048613513</v>
      </c>
      <c r="Q1087">
        <f>[1]CPI!$A$10</f>
        <v>802.87238004861354</v>
      </c>
    </row>
    <row r="1088" spans="1:17" x14ac:dyDescent="0.25">
      <c r="A1088" s="1">
        <v>44321.291666666664</v>
      </c>
      <c r="B1088" t="s">
        <v>1142</v>
      </c>
      <c r="C1088">
        <v>7</v>
      </c>
      <c r="D1088" t="s">
        <v>1149</v>
      </c>
      <c r="E1088">
        <v>28190.9</v>
      </c>
      <c r="F1088">
        <v>28463.51</v>
      </c>
      <c r="G1088">
        <v>778.3</v>
      </c>
      <c r="H1088">
        <v>769.66348049999999</v>
      </c>
      <c r="I1088">
        <f>[1]!Table11_2[[#This Row],[reward_real]]</f>
        <v>-8911058.9173000008</v>
      </c>
      <c r="J1088">
        <f>[1]!Table13_2[[#This Row],[reward_hat]]</f>
        <v>-8852192.9824035298</v>
      </c>
      <c r="K1088">
        <f>[1]!Table9_2[[#This Row],[retailer_benefit]]</f>
        <v>18586936.973332599</v>
      </c>
      <c r="L1088">
        <f>[1]!Table7_2[[#This Row],[optimum_policy]]</f>
        <v>1590</v>
      </c>
      <c r="M1088">
        <f>[1]!Table5_2[[#This Row],[consumer_cost]]</f>
        <v>36409054.8079326</v>
      </c>
      <c r="N1088">
        <f>[1]!Table3_2[[#This Row],[consume_real]]</f>
        <v>22898.776608762601</v>
      </c>
      <c r="O1088">
        <f>[1]!Table1_2[[#This Row],[consume_hat]]</f>
        <v>23002.762132046599</v>
      </c>
      <c r="P1088">
        <f>Table15[[#This Row],[price]]-Table15[[#This Row],[w]]</f>
        <v>24.572380048613581</v>
      </c>
      <c r="Q1088">
        <f>[1]CPI!$A$10</f>
        <v>802.87238004861354</v>
      </c>
    </row>
    <row r="1089" spans="1:17" x14ac:dyDescent="0.25">
      <c r="A1089" s="1">
        <v>44321.333333333336</v>
      </c>
      <c r="B1089" t="s">
        <v>1142</v>
      </c>
      <c r="C1089">
        <v>8</v>
      </c>
      <c r="D1089" t="s">
        <v>1150</v>
      </c>
      <c r="E1089">
        <v>29554.3</v>
      </c>
      <c r="F1089">
        <v>29688.21</v>
      </c>
      <c r="G1089">
        <v>767.7</v>
      </c>
      <c r="H1089">
        <v>794.57204839999997</v>
      </c>
      <c r="I1089">
        <f>[1]!Table11_2[[#This Row],[reward_real]]</f>
        <v>-9024198.6249000002</v>
      </c>
      <c r="J1089">
        <f>[1]!Table13_2[[#This Row],[reward_hat]]</f>
        <v>-9535779.0859699696</v>
      </c>
      <c r="K1089">
        <f>[1]!Table9_2[[#This Row],[retailer_benefit]]</f>
        <v>20507511.946073301</v>
      </c>
      <c r="L1089">
        <f>[1]!Table7_2[[#This Row],[optimum_policy]]</f>
        <v>1640</v>
      </c>
      <c r="M1089">
        <f>[1]!Table5_2[[#This Row],[consumer_cost]]</f>
        <v>38555909.195873298</v>
      </c>
      <c r="N1089">
        <f>[1]!Table3_2[[#This Row],[consume_real]]</f>
        <v>23509.700729191001</v>
      </c>
      <c r="O1089">
        <f>[1]!Table1_2[[#This Row],[consume_hat]]</f>
        <v>24002.301880216201</v>
      </c>
      <c r="P1089">
        <f>Table15[[#This Row],[price]]-Table15[[#This Row],[w]]</f>
        <v>35.172380048613491</v>
      </c>
      <c r="Q1089">
        <f>[1]CPI!$A$10</f>
        <v>802.87238004861354</v>
      </c>
    </row>
    <row r="1090" spans="1:17" x14ac:dyDescent="0.25">
      <c r="A1090" s="1">
        <v>44321.375</v>
      </c>
      <c r="B1090" t="s">
        <v>1142</v>
      </c>
      <c r="C1090">
        <v>9</v>
      </c>
      <c r="D1090" t="s">
        <v>1151</v>
      </c>
      <c r="E1090">
        <v>31557.8</v>
      </c>
      <c r="F1090">
        <v>31506.28</v>
      </c>
      <c r="G1090">
        <v>757.7</v>
      </c>
      <c r="H1090">
        <v>784.43810140000005</v>
      </c>
      <c r="I1090">
        <f>[1]!Table11_2[[#This Row],[reward_real]]</f>
        <v>-9449762.3054000009</v>
      </c>
      <c r="J1090">
        <f>[1]!Table13_2[[#This Row],[reward_hat]]</f>
        <v>-9931361.6867623292</v>
      </c>
      <c r="K1090">
        <f>[1]!Table9_2[[#This Row],[retailer_benefit]]</f>
        <v>22007457.521590099</v>
      </c>
      <c r="L1090">
        <f>[1]!Table7_2[[#This Row],[optimum_policy]]</f>
        <v>1640</v>
      </c>
      <c r="M1090">
        <f>[1]!Table5_2[[#This Row],[consumer_cost]]</f>
        <v>40906982.132390097</v>
      </c>
      <c r="N1090">
        <f>[1]!Table3_2[[#This Row],[consume_real]]</f>
        <v>24943.281788042699</v>
      </c>
      <c r="O1090">
        <f>[1]!Table1_2[[#This Row],[consume_hat]]</f>
        <v>25320.956921669698</v>
      </c>
      <c r="P1090">
        <f>Table15[[#This Row],[price]]-Table15[[#This Row],[w]]</f>
        <v>45.172380048613491</v>
      </c>
      <c r="Q1090">
        <f>[1]CPI!$A$10</f>
        <v>802.87238004861354</v>
      </c>
    </row>
    <row r="1091" spans="1:17" x14ac:dyDescent="0.25">
      <c r="A1091" s="1">
        <v>44321.416666666664</v>
      </c>
      <c r="B1091" t="s">
        <v>1142</v>
      </c>
      <c r="C1091">
        <v>10</v>
      </c>
      <c r="D1091" t="s">
        <v>1152</v>
      </c>
      <c r="E1091">
        <v>33108.300000000003</v>
      </c>
      <c r="F1091">
        <v>32966.129999999997</v>
      </c>
      <c r="G1091">
        <v>781.4</v>
      </c>
      <c r="H1091">
        <v>804.36893680000003</v>
      </c>
      <c r="I1091">
        <f>[1]!Table11_2[[#This Row],[reward_real]]</f>
        <v>-10228014.685799999</v>
      </c>
      <c r="J1091">
        <f>[1]!Table13_2[[#This Row],[reward_hat]]</f>
        <v>-10630840.8811772</v>
      </c>
      <c r="K1091">
        <f>[1]!Table9_2[[#This Row],[retailer_benefit]]</f>
        <v>23785958.903296299</v>
      </c>
      <c r="L1091">
        <f>[1]!Table7_2[[#This Row],[optimum_policy]]</f>
        <v>1690</v>
      </c>
      <c r="M1091">
        <f>[1]!Table5_2[[#This Row],[consumer_cost]]</f>
        <v>44241988.274896301</v>
      </c>
      <c r="N1091">
        <f>[1]!Table3_2[[#This Row],[consume_real]]</f>
        <v>26178.691286920901</v>
      </c>
      <c r="O1091">
        <f>[1]!Table1_2[[#This Row],[consume_hat]]</f>
        <v>26432.7484429217</v>
      </c>
      <c r="P1091">
        <f>Table15[[#This Row],[price]]-Table15[[#This Row],[w]]</f>
        <v>21.472380048613559</v>
      </c>
      <c r="Q1091">
        <f>[1]CPI!$A$10</f>
        <v>802.87238004861354</v>
      </c>
    </row>
    <row r="1092" spans="1:17" x14ac:dyDescent="0.25">
      <c r="A1092" s="1">
        <v>44321.458333333336</v>
      </c>
      <c r="B1092" t="s">
        <v>1142</v>
      </c>
      <c r="C1092">
        <v>11</v>
      </c>
      <c r="D1092" t="s">
        <v>1153</v>
      </c>
      <c r="E1092">
        <v>34473.800000000003</v>
      </c>
      <c r="F1092">
        <v>34349.919999999998</v>
      </c>
      <c r="G1092">
        <v>778.5</v>
      </c>
      <c r="H1092">
        <v>806.11910750000004</v>
      </c>
      <c r="I1092">
        <f>[1]!Table11_2[[#This Row],[reward_real]]</f>
        <v>-10590868.4669999</v>
      </c>
      <c r="J1092">
        <f>[1]!Table13_2[[#This Row],[reward_hat]]</f>
        <v>-11112552.0119983</v>
      </c>
      <c r="K1092">
        <f>[1]!Table9_2[[#This Row],[retailer_benefit]]</f>
        <v>24800453.712705199</v>
      </c>
      <c r="L1092">
        <f>[1]!Table7_2[[#This Row],[optimum_policy]]</f>
        <v>1690</v>
      </c>
      <c r="M1092">
        <f>[1]!Table5_2[[#This Row],[consumer_cost]]</f>
        <v>45982190.646705203</v>
      </c>
      <c r="N1092">
        <f>[1]!Table3_2[[#This Row],[consume_real]]</f>
        <v>27208.396832369901</v>
      </c>
      <c r="O1092">
        <f>[1]!Table1_2[[#This Row],[consume_hat]]</f>
        <v>27570.496489047899</v>
      </c>
      <c r="P1092">
        <f>Table15[[#This Row],[price]]-Table15[[#This Row],[w]]</f>
        <v>24.372380048613536</v>
      </c>
      <c r="Q1092">
        <f>[1]CPI!$A$10</f>
        <v>802.87238004861354</v>
      </c>
    </row>
    <row r="1093" spans="1:17" x14ac:dyDescent="0.25">
      <c r="A1093" s="1">
        <v>44321.5</v>
      </c>
      <c r="B1093" t="s">
        <v>1142</v>
      </c>
      <c r="C1093">
        <v>12</v>
      </c>
      <c r="D1093" t="s">
        <v>1154</v>
      </c>
      <c r="E1093">
        <v>35324.9</v>
      </c>
      <c r="F1093">
        <v>35434.22</v>
      </c>
      <c r="G1093">
        <v>787.8</v>
      </c>
      <c r="H1093">
        <v>804.4005234</v>
      </c>
      <c r="I1093">
        <f>[1]!Table11_2[[#This Row],[reward_real]]</f>
        <v>-11046166.879799999</v>
      </c>
      <c r="J1093">
        <f>[1]!Table13_2[[#This Row],[reward_hat]]</f>
        <v>-11427405.1544408</v>
      </c>
      <c r="K1093">
        <f>[1]!Table9_2[[#This Row],[retailer_benefit]]</f>
        <v>25300461.4342613</v>
      </c>
      <c r="L1093">
        <f>[1]!Table7_2[[#This Row],[optimum_policy]]</f>
        <v>1690</v>
      </c>
      <c r="M1093">
        <f>[1]!Table5_2[[#This Row],[consumer_cost]]</f>
        <v>47392795.193861298</v>
      </c>
      <c r="N1093">
        <f>[1]!Table3_2[[#This Row],[consume_real]]</f>
        <v>28043.074079207901</v>
      </c>
      <c r="O1093">
        <f>[1]!Table1_2[[#This Row],[consume_hat]]</f>
        <v>28412.227050288799</v>
      </c>
      <c r="P1093">
        <f>Table15[[#This Row],[price]]-Table15[[#This Row],[w]]</f>
        <v>15.072380048613581</v>
      </c>
      <c r="Q1093">
        <f>[1]CPI!$A$10</f>
        <v>802.87238004861354</v>
      </c>
    </row>
    <row r="1094" spans="1:17" x14ac:dyDescent="0.25">
      <c r="A1094" s="1">
        <v>44321.541666666664</v>
      </c>
      <c r="B1094" t="s">
        <v>1142</v>
      </c>
      <c r="C1094">
        <v>13</v>
      </c>
      <c r="D1094" t="s">
        <v>1155</v>
      </c>
      <c r="E1094">
        <v>36043</v>
      </c>
      <c r="F1094">
        <v>36289.29</v>
      </c>
      <c r="G1094">
        <v>870.3</v>
      </c>
      <c r="H1094">
        <v>868.23905979999995</v>
      </c>
      <c r="I1094">
        <f>[1]!Table11_2[[#This Row],[reward_real]]</f>
        <v>-12700724.210999999</v>
      </c>
      <c r="J1094">
        <f>[1]!Table13_2[[#This Row],[reward_hat]]</f>
        <v>-12743385.0097601</v>
      </c>
      <c r="K1094">
        <f>[1]!Table9_2[[#This Row],[retailer_benefit]]</f>
        <v>26843286.353801399</v>
      </c>
      <c r="L1094">
        <f>[1]!Table7_2[[#This Row],[optimum_policy]]</f>
        <v>1790</v>
      </c>
      <c r="M1094">
        <f>[1]!Table5_2[[#This Row],[consumer_cost]]</f>
        <v>52244734.775801398</v>
      </c>
      <c r="N1094">
        <f>[1]!Table3_2[[#This Row],[consume_real]]</f>
        <v>29187.002668045501</v>
      </c>
      <c r="O1094">
        <f>[1]!Table1_2[[#This Row],[consume_hat]]</f>
        <v>29354.553599867999</v>
      </c>
      <c r="P1094">
        <f>Table15[[#This Row],[price]]-Table15[[#This Row],[w]]</f>
        <v>-67.427619951386419</v>
      </c>
      <c r="Q1094">
        <f>[1]CPI!$A$10</f>
        <v>802.87238004861354</v>
      </c>
    </row>
    <row r="1095" spans="1:17" x14ac:dyDescent="0.25">
      <c r="A1095" s="1">
        <v>44321.583333333336</v>
      </c>
      <c r="B1095" t="s">
        <v>1142</v>
      </c>
      <c r="C1095">
        <v>14</v>
      </c>
      <c r="D1095" t="s">
        <v>1156</v>
      </c>
      <c r="E1095">
        <v>35937.1</v>
      </c>
      <c r="F1095">
        <v>36246.5</v>
      </c>
      <c r="G1095">
        <v>881.8</v>
      </c>
      <c r="H1095">
        <v>880.92521590000001</v>
      </c>
      <c r="I1095">
        <f>[1]!Table11_2[[#This Row],[reward_real]]</f>
        <v>-12745523.760199999</v>
      </c>
      <c r="J1095">
        <f>[1]!Table13_2[[#This Row],[reward_hat]]</f>
        <v>-12836548.545039199</v>
      </c>
      <c r="K1095">
        <f>[1]!Table9_2[[#This Row],[retailer_benefit]]</f>
        <v>27699616.3915256</v>
      </c>
      <c r="L1095">
        <f>[1]!Table7_2[[#This Row],[optimum_policy]]</f>
        <v>1840</v>
      </c>
      <c r="M1095">
        <f>[1]!Table5_2[[#This Row],[consumer_cost]]</f>
        <v>53190663.911925599</v>
      </c>
      <c r="N1095">
        <f>[1]!Table3_2[[#This Row],[consume_real]]</f>
        <v>28907.969517350801</v>
      </c>
      <c r="O1095">
        <f>[1]!Table1_2[[#This Row],[consume_hat]]</f>
        <v>29143.3331978147</v>
      </c>
      <c r="P1095">
        <f>Table15[[#This Row],[price]]-Table15[[#This Row],[w]]</f>
        <v>-78.927619951386419</v>
      </c>
      <c r="Q1095">
        <f>[1]CPI!$A$10</f>
        <v>802.87238004861354</v>
      </c>
    </row>
    <row r="1096" spans="1:17" x14ac:dyDescent="0.25">
      <c r="A1096" s="1">
        <v>44321.625</v>
      </c>
      <c r="B1096" t="s">
        <v>1142</v>
      </c>
      <c r="C1096">
        <v>15</v>
      </c>
      <c r="D1096" t="s">
        <v>1157</v>
      </c>
      <c r="E1096">
        <v>36312.699999999997</v>
      </c>
      <c r="F1096">
        <v>36480.67</v>
      </c>
      <c r="G1096">
        <v>885.6</v>
      </c>
      <c r="H1096">
        <v>892.60000560000003</v>
      </c>
      <c r="I1096">
        <f>[1]!Table11_2[[#This Row],[reward_real]]</f>
        <v>-12960147.880799901</v>
      </c>
      <c r="J1096">
        <f>[1]!Table13_2[[#This Row],[reward_hat]]</f>
        <v>-13170762.333347499</v>
      </c>
      <c r="K1096">
        <f>[1]!Table9_2[[#This Row],[retailer_benefit]]</f>
        <v>27933977.2751479</v>
      </c>
      <c r="L1096">
        <f>[1]!Table7_2[[#This Row],[optimum_policy]]</f>
        <v>1840</v>
      </c>
      <c r="M1096">
        <f>[1]!Table5_2[[#This Row],[consumer_cost]]</f>
        <v>53854273.036747903</v>
      </c>
      <c r="N1096">
        <f>[1]!Table3_2[[#This Row],[consume_real]]</f>
        <v>29268.626650406499</v>
      </c>
      <c r="O1096">
        <f>[1]!Table1_2[[#This Row],[consume_hat]]</f>
        <v>29511.006611455199</v>
      </c>
      <c r="P1096">
        <f>Table15[[#This Row],[price]]-Table15[[#This Row],[w]]</f>
        <v>-82.727619951386487</v>
      </c>
      <c r="Q1096">
        <f>[1]CPI!$A$10</f>
        <v>802.87238004861354</v>
      </c>
    </row>
    <row r="1097" spans="1:17" x14ac:dyDescent="0.25">
      <c r="A1097" s="1">
        <v>44321.666666666664</v>
      </c>
      <c r="B1097" t="s">
        <v>1142</v>
      </c>
      <c r="C1097">
        <v>16</v>
      </c>
      <c r="D1097" t="s">
        <v>1158</v>
      </c>
      <c r="E1097">
        <v>35886.5</v>
      </c>
      <c r="F1097">
        <v>36128.29</v>
      </c>
      <c r="G1097">
        <v>875.4</v>
      </c>
      <c r="H1097">
        <v>892.05118730000004</v>
      </c>
      <c r="I1097">
        <f>[1]!Table11_2[[#This Row],[reward_real]]</f>
        <v>-12592070.438999999</v>
      </c>
      <c r="J1097">
        <f>[1]!Table13_2[[#This Row],[reward_hat]]</f>
        <v>-13031842.730611101</v>
      </c>
      <c r="K1097">
        <f>[1]!Table9_2[[#This Row],[retailer_benefit]]</f>
        <v>27750311.047428299</v>
      </c>
      <c r="L1097">
        <f>[1]!Table7_2[[#This Row],[optimum_policy]]</f>
        <v>1840</v>
      </c>
      <c r="M1097">
        <f>[1]!Table5_2[[#This Row],[consumer_cost]]</f>
        <v>52934451.925428301</v>
      </c>
      <c r="N1097">
        <f>[1]!Table3_2[[#This Row],[consume_real]]</f>
        <v>28768.723872515398</v>
      </c>
      <c r="O1097">
        <f>[1]!Table1_2[[#This Row],[consume_hat]]</f>
        <v>29217.701664745298</v>
      </c>
      <c r="P1097">
        <f>Table15[[#This Row],[price]]-Table15[[#This Row],[w]]</f>
        <v>-72.527619951386441</v>
      </c>
      <c r="Q1097">
        <f>[1]CPI!$A$10</f>
        <v>802.87238004861354</v>
      </c>
    </row>
    <row r="1098" spans="1:17" x14ac:dyDescent="0.25">
      <c r="A1098" s="1">
        <v>44321.708333333336</v>
      </c>
      <c r="B1098" t="s">
        <v>1142</v>
      </c>
      <c r="C1098">
        <v>17</v>
      </c>
      <c r="D1098" t="s">
        <v>1159</v>
      </c>
      <c r="E1098">
        <v>35417.199999999997</v>
      </c>
      <c r="F1098">
        <v>35580.870000000003</v>
      </c>
      <c r="G1098">
        <v>868</v>
      </c>
      <c r="H1098">
        <v>894.72248109999998</v>
      </c>
      <c r="I1098">
        <f>[1]!Table11_2[[#This Row],[reward_real]]</f>
        <v>-12272768.143999901</v>
      </c>
      <c r="J1098">
        <f>[1]!Table13_2[[#This Row],[reward_hat]]</f>
        <v>-12890460.455922101</v>
      </c>
      <c r="K1098">
        <f>[1]!Table9_2[[#This Row],[retailer_benefit]]</f>
        <v>27486476.119741902</v>
      </c>
      <c r="L1098">
        <f>[1]!Table7_2[[#This Row],[optimum_policy]]</f>
        <v>1840</v>
      </c>
      <c r="M1098">
        <f>[1]!Table5_2[[#This Row],[consumer_cost]]</f>
        <v>52032012.407741897</v>
      </c>
      <c r="N1098">
        <f>[1]!Table3_2[[#This Row],[consume_real]]</f>
        <v>28278.267612903201</v>
      </c>
      <c r="O1098">
        <f>[1]!Table1_2[[#This Row],[consume_hat]]</f>
        <v>28814.432919299299</v>
      </c>
      <c r="P1098">
        <f>Table15[[#This Row],[price]]-Table15[[#This Row],[w]]</f>
        <v>-65.127619951386464</v>
      </c>
      <c r="Q1098">
        <f>[1]CPI!$A$10</f>
        <v>802.87238004861354</v>
      </c>
    </row>
    <row r="1099" spans="1:17" x14ac:dyDescent="0.25">
      <c r="A1099" s="1">
        <v>44321.75</v>
      </c>
      <c r="B1099" t="s">
        <v>1142</v>
      </c>
      <c r="C1099">
        <v>18</v>
      </c>
      <c r="D1099" t="s">
        <v>1160</v>
      </c>
      <c r="E1099">
        <v>34818.199999999997</v>
      </c>
      <c r="F1099">
        <v>34780.54</v>
      </c>
      <c r="G1099">
        <v>861.1</v>
      </c>
      <c r="H1099">
        <v>887.95564379999996</v>
      </c>
      <c r="I1099">
        <f>[1]!Table11_2[[#This Row],[reward_real]]</f>
        <v>-11923457.7717999</v>
      </c>
      <c r="J1099">
        <f>[1]!Table13_2[[#This Row],[reward_hat]]</f>
        <v>-12461652.8801884</v>
      </c>
      <c r="K1099">
        <f>[1]!Table9_2[[#This Row],[retailer_benefit]]</f>
        <v>27109215.6841598</v>
      </c>
      <c r="L1099">
        <f>[1]!Table7_2[[#This Row],[optimum_policy]]</f>
        <v>1840</v>
      </c>
      <c r="M1099">
        <f>[1]!Table5_2[[#This Row],[consumer_cost]]</f>
        <v>50956131.227759801</v>
      </c>
      <c r="N1099">
        <f>[1]!Table3_2[[#This Row],[consume_real]]</f>
        <v>27693.549580304199</v>
      </c>
      <c r="O1099">
        <f>[1]!Table1_2[[#This Row],[consume_hat]]</f>
        <v>28068.187791727501</v>
      </c>
      <c r="P1099">
        <f>Table15[[#This Row],[price]]-Table15[[#This Row],[w]]</f>
        <v>-58.227619951386487</v>
      </c>
      <c r="Q1099">
        <f>[1]CPI!$A$10</f>
        <v>802.87238004861354</v>
      </c>
    </row>
    <row r="1100" spans="1:17" x14ac:dyDescent="0.25">
      <c r="A1100" s="1">
        <v>44321.791666666664</v>
      </c>
      <c r="B1100" t="s">
        <v>1142</v>
      </c>
      <c r="C1100">
        <v>19</v>
      </c>
      <c r="D1100" t="s">
        <v>1161</v>
      </c>
      <c r="E1100">
        <v>34139.699999999997</v>
      </c>
      <c r="F1100">
        <v>34153.550000000003</v>
      </c>
      <c r="G1100">
        <v>807.3</v>
      </c>
      <c r="H1100">
        <v>848.54581129999997</v>
      </c>
      <c r="I1100">
        <f>[1]!Table11_2[[#This Row],[reward_real]]</f>
        <v>-10761072.417899899</v>
      </c>
      <c r="J1100">
        <f>[1]!Table13_2[[#This Row],[reward_hat]]</f>
        <v>-11596565.6522603</v>
      </c>
      <c r="K1100">
        <f>[1]!Table9_2[[#This Row],[retailer_benefit]]</f>
        <v>26198206.032628</v>
      </c>
      <c r="L1100">
        <f>[1]!Table7_2[[#This Row],[optimum_policy]]</f>
        <v>1790</v>
      </c>
      <c r="M1100">
        <f>[1]!Table5_2[[#This Row],[consumer_cost]]</f>
        <v>47720350.868427999</v>
      </c>
      <c r="N1100">
        <f>[1]!Table3_2[[#This Row],[consume_real]]</f>
        <v>26659.413892976499</v>
      </c>
      <c r="O1100">
        <f>[1]!Table1_2[[#This Row],[consume_hat]]</f>
        <v>27332.798060997098</v>
      </c>
      <c r="P1100">
        <f>Table15[[#This Row],[price]]-Table15[[#This Row],[w]]</f>
        <v>-4.4276199513864185</v>
      </c>
      <c r="Q1100">
        <f>[1]CPI!$A$10</f>
        <v>802.87238004861354</v>
      </c>
    </row>
    <row r="1101" spans="1:17" x14ac:dyDescent="0.25">
      <c r="A1101" s="1">
        <v>44321.833333333336</v>
      </c>
      <c r="B1101" t="s">
        <v>1142</v>
      </c>
      <c r="C1101">
        <v>20</v>
      </c>
      <c r="D1101" t="s">
        <v>1162</v>
      </c>
      <c r="E1101">
        <v>34491.599999999999</v>
      </c>
      <c r="F1101">
        <v>34660.42</v>
      </c>
      <c r="G1101">
        <v>814.5</v>
      </c>
      <c r="H1101">
        <v>856.05990989999998</v>
      </c>
      <c r="I1101">
        <f>[1]!Table11_2[[#This Row],[reward_real]]</f>
        <v>-11018514.077999899</v>
      </c>
      <c r="J1101">
        <f>[1]!Table13_2[[#This Row],[reward_hat]]</f>
        <v>-11922329.9905285</v>
      </c>
      <c r="K1101">
        <f>[1]!Table9_2[[#This Row],[retailer_benefit]]</f>
        <v>26393027.5827845</v>
      </c>
      <c r="L1101">
        <f>[1]!Table7_2[[#This Row],[optimum_policy]]</f>
        <v>1790</v>
      </c>
      <c r="M1101">
        <f>[1]!Table5_2[[#This Row],[consumer_cost]]</f>
        <v>48430055.738784499</v>
      </c>
      <c r="N1101">
        <f>[1]!Table3_2[[#This Row],[consume_real]]</f>
        <v>27055.897060773401</v>
      </c>
      <c r="O1101">
        <f>[1]!Table1_2[[#This Row],[consume_hat]]</f>
        <v>27853.961745148601</v>
      </c>
      <c r="P1101">
        <f>Table15[[#This Row],[price]]-Table15[[#This Row],[w]]</f>
        <v>-11.627619951386464</v>
      </c>
      <c r="Q1101">
        <f>[1]CPI!$A$10</f>
        <v>802.87238004861354</v>
      </c>
    </row>
    <row r="1102" spans="1:17" x14ac:dyDescent="0.25">
      <c r="A1102" s="1">
        <v>44321.875</v>
      </c>
      <c r="B1102" t="s">
        <v>1142</v>
      </c>
      <c r="C1102">
        <v>21</v>
      </c>
      <c r="D1102" t="s">
        <v>1163</v>
      </c>
      <c r="E1102">
        <v>36309.9</v>
      </c>
      <c r="F1102">
        <v>36411.370000000003</v>
      </c>
      <c r="G1102">
        <v>866.7</v>
      </c>
      <c r="H1102">
        <v>911.95488609999995</v>
      </c>
      <c r="I1102">
        <f>[1]!Table11_2[[#This Row],[reward_real]]</f>
        <v>-12390862.3047</v>
      </c>
      <c r="J1102">
        <f>[1]!Table13_2[[#This Row],[reward_hat]]</f>
        <v>-13397686.763097299</v>
      </c>
      <c r="K1102">
        <f>[1]!Table9_2[[#This Row],[retailer_benefit]]</f>
        <v>29259419.398637298</v>
      </c>
      <c r="L1102">
        <f>[1]!Table7_2[[#This Row],[optimum_policy]]</f>
        <v>1890</v>
      </c>
      <c r="M1102">
        <f>[1]!Table5_2[[#This Row],[consumer_cost]]</f>
        <v>54041144.008037299</v>
      </c>
      <c r="N1102">
        <f>[1]!Table3_2[[#This Row],[consume_real]]</f>
        <v>28593.197887850401</v>
      </c>
      <c r="O1102">
        <f>[1]!Table1_2[[#This Row],[consume_hat]]</f>
        <v>29382.3454818141</v>
      </c>
      <c r="P1102">
        <f>Table15[[#This Row],[price]]-Table15[[#This Row],[w]]</f>
        <v>-63.827619951386509</v>
      </c>
      <c r="Q1102">
        <f>[1]CPI!$A$10</f>
        <v>802.87238004861354</v>
      </c>
    </row>
    <row r="1103" spans="1:17" x14ac:dyDescent="0.25">
      <c r="A1103" s="1">
        <v>44321.916666666664</v>
      </c>
      <c r="B1103" t="s">
        <v>1142</v>
      </c>
      <c r="C1103">
        <v>22</v>
      </c>
      <c r="D1103" t="s">
        <v>1164</v>
      </c>
      <c r="E1103">
        <v>36328.6</v>
      </c>
      <c r="F1103">
        <v>36317.64</v>
      </c>
      <c r="G1103">
        <v>866.8</v>
      </c>
      <c r="H1103">
        <v>917.40431820000003</v>
      </c>
      <c r="I1103">
        <f>[1]!Table11_2[[#This Row],[reward_real]]</f>
        <v>-12399387.123199901</v>
      </c>
      <c r="J1103">
        <f>[1]!Table13_2[[#This Row],[reward_hat]]</f>
        <v>-13479965.6969561</v>
      </c>
      <c r="K1103">
        <f>[1]!Table9_2[[#This Row],[retailer_benefit]]</f>
        <v>29273310.808625299</v>
      </c>
      <c r="L1103">
        <f>[1]!Table7_2[[#This Row],[optimum_policy]]</f>
        <v>1890</v>
      </c>
      <c r="M1103">
        <f>[1]!Table5_2[[#This Row],[consumer_cost]]</f>
        <v>54072085.055025302</v>
      </c>
      <c r="N1103">
        <f>[1]!Table3_2[[#This Row],[consume_real]]</f>
        <v>28609.568812182701</v>
      </c>
      <c r="O1103">
        <f>[1]!Table1_2[[#This Row],[consume_hat]]</f>
        <v>29387.186061643901</v>
      </c>
      <c r="P1103">
        <f>Table15[[#This Row],[price]]-Table15[[#This Row],[w]]</f>
        <v>-63.927619951386419</v>
      </c>
      <c r="Q1103">
        <f>[1]CPI!$A$10</f>
        <v>802.87238004861354</v>
      </c>
    </row>
    <row r="1104" spans="1:17" x14ac:dyDescent="0.25">
      <c r="A1104" s="1">
        <v>44321.958333333336</v>
      </c>
      <c r="B1104" t="s">
        <v>1142</v>
      </c>
      <c r="C1104">
        <v>23</v>
      </c>
      <c r="D1104" t="s">
        <v>1165</v>
      </c>
      <c r="E1104">
        <v>35864.199999999997</v>
      </c>
      <c r="F1104">
        <v>35532.910000000003</v>
      </c>
      <c r="G1104">
        <v>806.2</v>
      </c>
      <c r="H1104">
        <v>858.07395169999995</v>
      </c>
      <c r="I1104">
        <f>[1]!Table11_2[[#This Row],[reward_real]]</f>
        <v>-11281371.023600001</v>
      </c>
      <c r="J1104">
        <f>[1]!Table13_2[[#This Row],[reward_hat]]</f>
        <v>-12264668.2533569</v>
      </c>
      <c r="K1104">
        <f>[1]!Table9_2[[#This Row],[retailer_benefit]]</f>
        <v>27533150.119121</v>
      </c>
      <c r="L1104">
        <f>[1]!Table7_2[[#This Row],[optimum_policy]]</f>
        <v>1790</v>
      </c>
      <c r="M1104">
        <f>[1]!Table5_2[[#This Row],[consumer_cost]]</f>
        <v>50095892.166321002</v>
      </c>
      <c r="N1104">
        <f>[1]!Table3_2[[#This Row],[consume_real]]</f>
        <v>27986.531936492102</v>
      </c>
      <c r="O1104">
        <f>[1]!Table1_2[[#This Row],[consume_hat]]</f>
        <v>28586.506394081702</v>
      </c>
      <c r="P1104">
        <f>Table15[[#This Row],[price]]-Table15[[#This Row],[w]]</f>
        <v>-3.3276199513865095</v>
      </c>
      <c r="Q1104">
        <f>[1]CPI!$A$10</f>
        <v>802.87238004861354</v>
      </c>
    </row>
    <row r="1105" spans="1:17" x14ac:dyDescent="0.25">
      <c r="A1105" s="1">
        <v>44322</v>
      </c>
      <c r="B1105" t="s">
        <v>1142</v>
      </c>
      <c r="C1105">
        <v>24</v>
      </c>
      <c r="D1105" t="s">
        <v>1166</v>
      </c>
      <c r="E1105">
        <v>34697.5</v>
      </c>
      <c r="F1105">
        <v>34656.410000000003</v>
      </c>
      <c r="G1105">
        <v>793.2</v>
      </c>
      <c r="H1105">
        <v>839.67082349999998</v>
      </c>
      <c r="I1105">
        <f>[1]!Table11_2[[#This Row],[reward_real]]</f>
        <v>-10804385.130000001</v>
      </c>
      <c r="J1105">
        <f>[1]!Table13_2[[#This Row],[reward_hat]]</f>
        <v>-11741792.224416999</v>
      </c>
      <c r="K1105">
        <f>[1]!Table9_2[[#This Row],[retailer_benefit]]</f>
        <v>25793221.989621699</v>
      </c>
      <c r="L1105">
        <f>[1]!Table7_2[[#This Row],[optimum_policy]]</f>
        <v>1740</v>
      </c>
      <c r="M1105">
        <f>[1]!Table5_2[[#This Row],[consumer_cost]]</f>
        <v>47401992.249621697</v>
      </c>
      <c r="N1105">
        <f>[1]!Table3_2[[#This Row],[consume_real]]</f>
        <v>27242.524281391801</v>
      </c>
      <c r="O1105">
        <f>[1]!Table1_2[[#This Row],[consume_hat]]</f>
        <v>27967.608011158802</v>
      </c>
      <c r="P1105">
        <f>Table15[[#This Row],[price]]-Table15[[#This Row],[w]]</f>
        <v>9.6723800486134905</v>
      </c>
      <c r="Q1105">
        <f>[1]CPI!$A$10</f>
        <v>802.87238004861354</v>
      </c>
    </row>
    <row r="1106" spans="1:17" x14ac:dyDescent="0.25">
      <c r="A1106" s="1">
        <v>44322.041666666664</v>
      </c>
      <c r="B1106" t="s">
        <v>1167</v>
      </c>
      <c r="C1106">
        <v>1</v>
      </c>
      <c r="D1106" t="s">
        <v>1168</v>
      </c>
      <c r="E1106">
        <v>33894.699999999997</v>
      </c>
      <c r="F1106">
        <v>33083.040000000001</v>
      </c>
      <c r="G1106">
        <v>773.9</v>
      </c>
      <c r="H1106">
        <v>834.99022649999995</v>
      </c>
      <c r="I1106">
        <f>[1]!Table11_2[[#This Row],[reward_real]]</f>
        <v>-10168443.8947</v>
      </c>
      <c r="J1106">
        <f>[1]!Table13_2[[#This Row],[reward_hat]]</f>
        <v>-11117364.822706601</v>
      </c>
      <c r="K1106">
        <f>[1]!Table9_2[[#This Row],[retailer_benefit]]</f>
        <v>25387604.720686499</v>
      </c>
      <c r="L1106">
        <f>[1]!Table7_2[[#This Row],[optimum_policy]]</f>
        <v>1740</v>
      </c>
      <c r="M1106">
        <f>[1]!Table5_2[[#This Row],[consumer_cost]]</f>
        <v>45724492.510086499</v>
      </c>
      <c r="N1106">
        <f>[1]!Table3_2[[#This Row],[consume_real]]</f>
        <v>26278.4439713141</v>
      </c>
      <c r="O1106">
        <f>[1]!Table1_2[[#This Row],[consume_hat]]</f>
        <v>26628.730421399399</v>
      </c>
      <c r="P1106">
        <f>Table15[[#This Row],[price]]-Table15[[#This Row],[w]]</f>
        <v>28.972380048613559</v>
      </c>
      <c r="Q1106">
        <f>[1]CPI!$A$10</f>
        <v>802.87238004861354</v>
      </c>
    </row>
    <row r="1107" spans="1:17" x14ac:dyDescent="0.25">
      <c r="A1107" s="1">
        <v>44322.083333333336</v>
      </c>
      <c r="B1107" t="s">
        <v>1167</v>
      </c>
      <c r="C1107">
        <v>2</v>
      </c>
      <c r="D1107" t="s">
        <v>1169</v>
      </c>
      <c r="E1107">
        <v>32729.4</v>
      </c>
      <c r="F1107">
        <v>32041.8</v>
      </c>
      <c r="G1107">
        <v>743.2</v>
      </c>
      <c r="H1107">
        <v>804.76637719999997</v>
      </c>
      <c r="I1107">
        <f>[1]!Table11_2[[#This Row],[reward_real]]</f>
        <v>-9373307.4071999993</v>
      </c>
      <c r="J1107">
        <f>[1]!Table13_2[[#This Row],[reward_hat]]</f>
        <v>-10340278.569806799</v>
      </c>
      <c r="K1107">
        <f>[1]!Table9_2[[#This Row],[retailer_benefit]]</f>
        <v>23882259.0235117</v>
      </c>
      <c r="L1107">
        <f>[1]!Table7_2[[#This Row],[optimum_policy]]</f>
        <v>1690</v>
      </c>
      <c r="M1107">
        <f>[1]!Table5_2[[#This Row],[consumer_cost]]</f>
        <v>42628873.837911703</v>
      </c>
      <c r="N1107">
        <f>[1]!Table3_2[[#This Row],[consume_real]]</f>
        <v>25224.185702906299</v>
      </c>
      <c r="O1107">
        <f>[1]!Table1_2[[#This Row],[consume_hat]]</f>
        <v>25697.590910464001</v>
      </c>
      <c r="P1107">
        <f>Table15[[#This Row],[price]]-Table15[[#This Row],[w]]</f>
        <v>59.672380048613491</v>
      </c>
      <c r="Q1107">
        <f>[1]CPI!$A$10</f>
        <v>802.87238004861354</v>
      </c>
    </row>
    <row r="1108" spans="1:17" x14ac:dyDescent="0.25">
      <c r="A1108" s="1">
        <v>44322.125</v>
      </c>
      <c r="B1108" t="s">
        <v>1167</v>
      </c>
      <c r="C1108">
        <v>3</v>
      </c>
      <c r="D1108" t="s">
        <v>1170</v>
      </c>
      <c r="E1108">
        <v>31677.200000000001</v>
      </c>
      <c r="F1108">
        <v>31107.26</v>
      </c>
      <c r="G1108">
        <v>739.8</v>
      </c>
      <c r="H1108">
        <v>807.44600760000003</v>
      </c>
      <c r="I1108">
        <f>[1]!Table11_2[[#This Row],[reward_real]]</f>
        <v>-9008425.4903999995</v>
      </c>
      <c r="J1108">
        <f>[1]!Table13_2[[#This Row],[reward_hat]]</f>
        <v>-10087871.1612732</v>
      </c>
      <c r="K1108">
        <f>[1]!Table9_2[[#This Row],[retailer_benefit]]</f>
        <v>23140864.830976099</v>
      </c>
      <c r="L1108">
        <f>[1]!Table7_2[[#This Row],[optimum_policy]]</f>
        <v>1690</v>
      </c>
      <c r="M1108">
        <f>[1]!Table5_2[[#This Row],[consumer_cost]]</f>
        <v>41157715.811776102</v>
      </c>
      <c r="N1108">
        <f>[1]!Table3_2[[#This Row],[consume_real]]</f>
        <v>24353.677995133799</v>
      </c>
      <c r="O1108">
        <f>[1]!Table1_2[[#This Row],[consume_hat]]</f>
        <v>24987.110138882399</v>
      </c>
      <c r="P1108">
        <f>Table15[[#This Row],[price]]-Table15[[#This Row],[w]]</f>
        <v>63.072380048613581</v>
      </c>
      <c r="Q1108">
        <f>[1]CPI!$A$10</f>
        <v>802.87238004861354</v>
      </c>
    </row>
    <row r="1109" spans="1:17" x14ac:dyDescent="0.25">
      <c r="A1109" s="1">
        <v>44322.166666666664</v>
      </c>
      <c r="B1109" t="s">
        <v>1167</v>
      </c>
      <c r="C1109">
        <v>4</v>
      </c>
      <c r="D1109" t="s">
        <v>1171</v>
      </c>
      <c r="E1109">
        <v>31059.1</v>
      </c>
      <c r="F1109">
        <v>30428.080000000002</v>
      </c>
      <c r="G1109">
        <v>738.9</v>
      </c>
      <c r="H1109">
        <v>809.38324060000002</v>
      </c>
      <c r="I1109">
        <f>[1]!Table11_2[[#This Row],[reward_real]]</f>
        <v>-8816156.5940999892</v>
      </c>
      <c r="J1109">
        <f>[1]!Table13_2[[#This Row],[reward_hat]]</f>
        <v>-9902396.0490917396</v>
      </c>
      <c r="K1109">
        <f>[1]!Table9_2[[#This Row],[retailer_benefit]]</f>
        <v>22696025.271751199</v>
      </c>
      <c r="L1109">
        <f>[1]!Table7_2[[#This Row],[optimum_policy]]</f>
        <v>1690</v>
      </c>
      <c r="M1109">
        <f>[1]!Table5_2[[#This Row],[consumer_cost]]</f>
        <v>40328338.4599512</v>
      </c>
      <c r="N1109">
        <f>[1]!Table3_2[[#This Row],[consume_real]]</f>
        <v>23862.922165651598</v>
      </c>
      <c r="O1109">
        <f>[1]!Table1_2[[#This Row],[consume_hat]]</f>
        <v>24468.992073466499</v>
      </c>
      <c r="P1109">
        <f>Table15[[#This Row],[price]]-Table15[[#This Row],[w]]</f>
        <v>63.972380048613559</v>
      </c>
      <c r="Q1109">
        <f>[1]CPI!$A$10</f>
        <v>802.87238004861354</v>
      </c>
    </row>
    <row r="1110" spans="1:17" x14ac:dyDescent="0.25">
      <c r="A1110" s="1">
        <v>44322.208333333336</v>
      </c>
      <c r="B1110" t="s">
        <v>1167</v>
      </c>
      <c r="C1110">
        <v>5</v>
      </c>
      <c r="D1110" t="s">
        <v>1172</v>
      </c>
      <c r="E1110">
        <v>30615</v>
      </c>
      <c r="F1110">
        <v>30229.599999999999</v>
      </c>
      <c r="G1110">
        <v>731.4</v>
      </c>
      <c r="H1110">
        <v>802.07561989999999</v>
      </c>
      <c r="I1110">
        <f>[1]!Table11_2[[#This Row],[reward_real]]</f>
        <v>-8554626.9899999909</v>
      </c>
      <c r="J1110">
        <f>[1]!Table13_2[[#This Row],[reward_hat]]</f>
        <v>-9707468.6842723098</v>
      </c>
      <c r="K1110">
        <f>[1]!Table9_2[[#This Row],[retailer_benefit]]</f>
        <v>22424023.605726</v>
      </c>
      <c r="L1110">
        <f>[1]!Table7_2[[#This Row],[optimum_policy]]</f>
        <v>1690</v>
      </c>
      <c r="M1110">
        <f>[1]!Table5_2[[#This Row],[consumer_cost]]</f>
        <v>39533277.585726</v>
      </c>
      <c r="N1110">
        <f>[1]!Table3_2[[#This Row],[consume_real]]</f>
        <v>23392.471944216501</v>
      </c>
      <c r="O1110">
        <f>[1]!Table1_2[[#This Row],[consume_hat]]</f>
        <v>24205.868981033502</v>
      </c>
      <c r="P1110">
        <f>Table15[[#This Row],[price]]-Table15[[#This Row],[w]]</f>
        <v>71.472380048613559</v>
      </c>
      <c r="Q1110">
        <f>[1]CPI!$A$10</f>
        <v>802.87238004861354</v>
      </c>
    </row>
    <row r="1111" spans="1:17" x14ac:dyDescent="0.25">
      <c r="A1111" s="1">
        <v>44322.25</v>
      </c>
      <c r="B1111" t="s">
        <v>1167</v>
      </c>
      <c r="C1111">
        <v>6</v>
      </c>
      <c r="D1111" t="s">
        <v>1173</v>
      </c>
      <c r="E1111">
        <v>29740.6</v>
      </c>
      <c r="F1111">
        <v>29400.37</v>
      </c>
      <c r="G1111">
        <v>737.7</v>
      </c>
      <c r="H1111">
        <v>791.74397839999995</v>
      </c>
      <c r="I1111">
        <f>[1]!Table11_2[[#This Row],[reward_real]]</f>
        <v>-8554675.4057999905</v>
      </c>
      <c r="J1111">
        <f>[1]!Table13_2[[#This Row],[reward_hat]]</f>
        <v>-9394269.2748486605</v>
      </c>
      <c r="K1111">
        <f>[1]!Table9_2[[#This Row],[retailer_benefit]]</f>
        <v>20926890.6565089</v>
      </c>
      <c r="L1111">
        <f>[1]!Table7_2[[#This Row],[optimum_policy]]</f>
        <v>1640</v>
      </c>
      <c r="M1111">
        <f>[1]!Table5_2[[#This Row],[consumer_cost]]</f>
        <v>38036241.4681089</v>
      </c>
      <c r="N1111">
        <f>[1]!Table3_2[[#This Row],[consume_real]]</f>
        <v>23192.830163481001</v>
      </c>
      <c r="O1111">
        <f>[1]!Table1_2[[#This Row],[consume_hat]]</f>
        <v>23730.573345090299</v>
      </c>
      <c r="P1111">
        <f>Table15[[#This Row],[price]]-Table15[[#This Row],[w]]</f>
        <v>65.172380048613491</v>
      </c>
      <c r="Q1111">
        <f>[1]CPI!$A$10</f>
        <v>802.87238004861354</v>
      </c>
    </row>
    <row r="1112" spans="1:17" x14ac:dyDescent="0.25">
      <c r="A1112" s="1">
        <v>44322.291666666664</v>
      </c>
      <c r="B1112" t="s">
        <v>1167</v>
      </c>
      <c r="C1112">
        <v>7</v>
      </c>
      <c r="D1112" t="s">
        <v>1174</v>
      </c>
      <c r="E1112">
        <v>28816.2</v>
      </c>
      <c r="F1112">
        <v>28352.84</v>
      </c>
      <c r="G1112">
        <v>742.4</v>
      </c>
      <c r="H1112">
        <v>798.2944665</v>
      </c>
      <c r="I1112">
        <f>[1]!Table11_2[[#This Row],[reward_real]]</f>
        <v>-8368685.5392000005</v>
      </c>
      <c r="J1112">
        <f>[1]!Table13_2[[#This Row],[reward_hat]]</f>
        <v>-9169130.8321781699</v>
      </c>
      <c r="K1112">
        <f>[1]!Table9_2[[#This Row],[retailer_benefit]]</f>
        <v>20236347.359875798</v>
      </c>
      <c r="L1112">
        <f>[1]!Table7_2[[#This Row],[optimum_policy]]</f>
        <v>1640</v>
      </c>
      <c r="M1112">
        <f>[1]!Table5_2[[#This Row],[consumer_cost]]</f>
        <v>36973718.438275799</v>
      </c>
      <c r="N1112">
        <f>[1]!Table3_2[[#This Row],[consume_real]]</f>
        <v>22544.9502672413</v>
      </c>
      <c r="O1112">
        <f>[1]!Table1_2[[#This Row],[consume_hat]]</f>
        <v>22971.8010506551</v>
      </c>
      <c r="P1112">
        <f>Table15[[#This Row],[price]]-Table15[[#This Row],[w]]</f>
        <v>60.472380048613559</v>
      </c>
      <c r="Q1112">
        <f>[1]CPI!$A$10</f>
        <v>802.87238004861354</v>
      </c>
    </row>
    <row r="1113" spans="1:17" x14ac:dyDescent="0.25">
      <c r="A1113" s="1">
        <v>44322.333333333336</v>
      </c>
      <c r="B1113" t="s">
        <v>1167</v>
      </c>
      <c r="C1113">
        <v>8</v>
      </c>
      <c r="D1113" t="s">
        <v>1175</v>
      </c>
      <c r="E1113">
        <v>29564.3</v>
      </c>
      <c r="F1113">
        <v>29152.46</v>
      </c>
      <c r="G1113">
        <v>749.2</v>
      </c>
      <c r="H1113">
        <v>821.61520710000002</v>
      </c>
      <c r="I1113">
        <f>[1]!Table11_2[[#This Row],[reward_real]]</f>
        <v>-8571518.3704000004</v>
      </c>
      <c r="J1113">
        <f>[1]!Table13_2[[#This Row],[reward_hat]]</f>
        <v>-9697652.4656272903</v>
      </c>
      <c r="K1113">
        <f>[1]!Table9_2[[#This Row],[retailer_benefit]]</f>
        <v>21527187.621121999</v>
      </c>
      <c r="L1113">
        <f>[1]!Table7_2[[#This Row],[optimum_policy]]</f>
        <v>1690</v>
      </c>
      <c r="M1113">
        <f>[1]!Table5_2[[#This Row],[consumer_cost]]</f>
        <v>38670224.361922003</v>
      </c>
      <c r="N1113">
        <f>[1]!Table3_2[[#This Row],[consume_real]]</f>
        <v>22881.789563267401</v>
      </c>
      <c r="O1113">
        <f>[1]!Table1_2[[#This Row],[consume_hat]]</f>
        <v>23606.312010343801</v>
      </c>
      <c r="P1113">
        <f>Table15[[#This Row],[price]]-Table15[[#This Row],[w]]</f>
        <v>53.672380048613491</v>
      </c>
      <c r="Q1113">
        <f>[1]CPI!$A$10</f>
        <v>802.87238004861354</v>
      </c>
    </row>
    <row r="1114" spans="1:17" x14ac:dyDescent="0.25">
      <c r="A1114" s="1">
        <v>44322.375</v>
      </c>
      <c r="B1114" t="s">
        <v>1167</v>
      </c>
      <c r="C1114">
        <v>9</v>
      </c>
      <c r="D1114" t="s">
        <v>1176</v>
      </c>
      <c r="E1114">
        <v>31686.3</v>
      </c>
      <c r="F1114">
        <v>31262.78</v>
      </c>
      <c r="G1114">
        <v>733.2</v>
      </c>
      <c r="H1114">
        <v>814.49596410000004</v>
      </c>
      <c r="I1114">
        <f>[1]!Table11_2[[#This Row],[reward_real]]</f>
        <v>-8887626.9143999908</v>
      </c>
      <c r="J1114">
        <f>[1]!Table13_2[[#This Row],[reward_hat]]</f>
        <v>-10268341.962842001</v>
      </c>
      <c r="K1114">
        <f>[1]!Table9_2[[#This Row],[retailer_benefit]]</f>
        <v>23196075.918434002</v>
      </c>
      <c r="L1114">
        <f>[1]!Table7_2[[#This Row],[optimum_policy]]</f>
        <v>1690</v>
      </c>
      <c r="M1114">
        <f>[1]!Table5_2[[#This Row],[consumer_cost]]</f>
        <v>40971329.747234002</v>
      </c>
      <c r="N1114">
        <f>[1]!Table3_2[[#This Row],[consume_real]]</f>
        <v>24243.390382978701</v>
      </c>
      <c r="O1114">
        <f>[1]!Table1_2[[#This Row],[consume_hat]]</f>
        <v>25213.9787432761</v>
      </c>
      <c r="P1114">
        <f>Table15[[#This Row],[price]]-Table15[[#This Row],[w]]</f>
        <v>69.672380048613491</v>
      </c>
      <c r="Q1114">
        <f>[1]CPI!$A$10</f>
        <v>802.87238004861354</v>
      </c>
    </row>
    <row r="1115" spans="1:17" x14ac:dyDescent="0.25">
      <c r="A1115" s="1">
        <v>44322.416666666664</v>
      </c>
      <c r="B1115" t="s">
        <v>1167</v>
      </c>
      <c r="C1115">
        <v>10</v>
      </c>
      <c r="D1115" t="s">
        <v>1177</v>
      </c>
      <c r="E1115">
        <v>33290.9</v>
      </c>
      <c r="F1115">
        <v>32778</v>
      </c>
      <c r="G1115">
        <v>754.8</v>
      </c>
      <c r="H1115">
        <v>840.36539889999995</v>
      </c>
      <c r="I1115">
        <f>[1]!Table11_2[[#This Row],[reward_real]]</f>
        <v>-9612148.1387999896</v>
      </c>
      <c r="J1115">
        <f>[1]!Table13_2[[#This Row],[reward_hat]]</f>
        <v>-11118808.456618899</v>
      </c>
      <c r="K1115">
        <f>[1]!Table9_2[[#This Row],[retailer_benefit]]</f>
        <v>25092443.948981799</v>
      </c>
      <c r="L1115">
        <f>[1]!Table7_2[[#This Row],[optimum_policy]]</f>
        <v>1740</v>
      </c>
      <c r="M1115">
        <f>[1]!Table5_2[[#This Row],[consumer_cost]]</f>
        <v>44316740.226581797</v>
      </c>
      <c r="N1115">
        <f>[1]!Table3_2[[#This Row],[consume_real]]</f>
        <v>25469.3909348171</v>
      </c>
      <c r="O1115">
        <f>[1]!Table1_2[[#This Row],[consume_hat]]</f>
        <v>26461.842601287401</v>
      </c>
      <c r="P1115">
        <f>Table15[[#This Row],[price]]-Table15[[#This Row],[w]]</f>
        <v>48.072380048613581</v>
      </c>
      <c r="Q1115">
        <f>[1]CPI!$A$10</f>
        <v>802.87238004861354</v>
      </c>
    </row>
    <row r="1116" spans="1:17" x14ac:dyDescent="0.25">
      <c r="A1116" s="1">
        <v>44322.458333333336</v>
      </c>
      <c r="B1116" t="s">
        <v>1167</v>
      </c>
      <c r="C1116">
        <v>11</v>
      </c>
      <c r="D1116" t="s">
        <v>1178</v>
      </c>
      <c r="E1116">
        <v>34191.5</v>
      </c>
      <c r="F1116">
        <v>33552.71</v>
      </c>
      <c r="G1116">
        <v>761.8</v>
      </c>
      <c r="H1116">
        <v>846.38841969999999</v>
      </c>
      <c r="I1116">
        <f>[1]!Table11_2[[#This Row],[reward_real]]</f>
        <v>-10013391.0729999</v>
      </c>
      <c r="J1116">
        <f>[1]!Table13_2[[#This Row],[reward_hat]]</f>
        <v>-11500834.4773774</v>
      </c>
      <c r="K1116">
        <f>[1]!Table9_2[[#This Row],[retailer_benefit]]</f>
        <v>25715671.167257998</v>
      </c>
      <c r="L1116">
        <f>[1]!Table7_2[[#This Row],[optimum_policy]]</f>
        <v>1740</v>
      </c>
      <c r="M1116">
        <f>[1]!Table5_2[[#This Row],[consumer_cost]]</f>
        <v>45742453.313258</v>
      </c>
      <c r="N1116">
        <f>[1]!Table3_2[[#This Row],[consume_real]]</f>
        <v>26288.766271987399</v>
      </c>
      <c r="O1116">
        <f>[1]!Table1_2[[#This Row],[consume_hat]]</f>
        <v>27176.256693152001</v>
      </c>
      <c r="P1116">
        <f>Table15[[#This Row],[price]]-Table15[[#This Row],[w]]</f>
        <v>41.072380048613581</v>
      </c>
      <c r="Q1116">
        <f>[1]CPI!$A$10</f>
        <v>802.87238004861354</v>
      </c>
    </row>
    <row r="1117" spans="1:17" x14ac:dyDescent="0.25">
      <c r="A1117" s="1">
        <v>44322.5</v>
      </c>
      <c r="B1117" t="s">
        <v>1167</v>
      </c>
      <c r="C1117">
        <v>12</v>
      </c>
      <c r="D1117" t="s">
        <v>1179</v>
      </c>
      <c r="E1117">
        <v>35186.9</v>
      </c>
      <c r="F1117">
        <v>34618.04</v>
      </c>
      <c r="G1117">
        <v>768</v>
      </c>
      <c r="H1117">
        <v>843.43687209999996</v>
      </c>
      <c r="I1117">
        <f>[1]!Table11_2[[#This Row],[reward_real]]</f>
        <v>-10433619.588</v>
      </c>
      <c r="J1117">
        <f>[1]!Table13_2[[#This Row],[reward_hat]]</f>
        <v>-11805712.448348699</v>
      </c>
      <c r="K1117">
        <f>[1]!Table9_2[[#This Row],[retailer_benefit]]</f>
        <v>26410099.582125001</v>
      </c>
      <c r="L1117">
        <f>[1]!Table7_2[[#This Row],[optimum_policy]]</f>
        <v>1740</v>
      </c>
      <c r="M1117">
        <f>[1]!Table5_2[[#This Row],[consumer_cost]]</f>
        <v>47277338.758125</v>
      </c>
      <c r="N1117">
        <f>[1]!Table3_2[[#This Row],[consume_real]]</f>
        <v>27170.88434375</v>
      </c>
      <c r="O1117">
        <f>[1]!Table1_2[[#This Row],[consume_hat]]</f>
        <v>27994.3000797165</v>
      </c>
      <c r="P1117">
        <f>Table15[[#This Row],[price]]-Table15[[#This Row],[w]]</f>
        <v>34.872380048613536</v>
      </c>
      <c r="Q1117">
        <f>[1]CPI!$A$10</f>
        <v>802.87238004861354</v>
      </c>
    </row>
    <row r="1118" spans="1:17" x14ac:dyDescent="0.25">
      <c r="A1118" s="1">
        <v>44322.541666666664</v>
      </c>
      <c r="B1118" t="s">
        <v>1167</v>
      </c>
      <c r="C1118">
        <v>13</v>
      </c>
      <c r="D1118" t="s">
        <v>1180</v>
      </c>
      <c r="E1118">
        <v>35837</v>
      </c>
      <c r="F1118">
        <v>35319.86</v>
      </c>
      <c r="G1118">
        <v>832</v>
      </c>
      <c r="H1118">
        <v>913.90686840000001</v>
      </c>
      <c r="I1118">
        <f>[1]!Table11_2[[#This Row],[reward_real]]</f>
        <v>-11495792.859999999</v>
      </c>
      <c r="J1118">
        <f>[1]!Table13_2[[#This Row],[reward_hat]]</f>
        <v>-13036738.7736673</v>
      </c>
      <c r="K1118">
        <f>[1]!Table9_2[[#This Row],[retailer_benefit]]</f>
        <v>29236896.264134601</v>
      </c>
      <c r="L1118">
        <f>[1]!Table7_2[[#This Row],[optimum_policy]]</f>
        <v>1890</v>
      </c>
      <c r="M1118">
        <f>[1]!Table5_2[[#This Row],[consumer_cost]]</f>
        <v>52228481.9841346</v>
      </c>
      <c r="N1118">
        <f>[1]!Table3_2[[#This Row],[consume_real]]</f>
        <v>27634.117451923001</v>
      </c>
      <c r="O1118">
        <f>[1]!Table1_2[[#This Row],[consume_hat]]</f>
        <v>28529.687706725701</v>
      </c>
      <c r="P1118">
        <f>Table15[[#This Row],[price]]-Table15[[#This Row],[w]]</f>
        <v>-29.127619951386464</v>
      </c>
      <c r="Q1118">
        <f>[1]CPI!$A$10</f>
        <v>802.87238004861354</v>
      </c>
    </row>
    <row r="1119" spans="1:17" x14ac:dyDescent="0.25">
      <c r="A1119" s="1">
        <v>44322.583333333336</v>
      </c>
      <c r="B1119" t="s">
        <v>1167</v>
      </c>
      <c r="C1119">
        <v>14</v>
      </c>
      <c r="D1119" t="s">
        <v>1181</v>
      </c>
      <c r="E1119">
        <v>35896.9</v>
      </c>
      <c r="F1119">
        <v>35277.919999999998</v>
      </c>
      <c r="G1119">
        <v>844.5</v>
      </c>
      <c r="H1119">
        <v>927.02028840000003</v>
      </c>
      <c r="I1119">
        <f>[1]!Table11_2[[#This Row],[reward_real]]</f>
        <v>-11618211.169500001</v>
      </c>
      <c r="J1119">
        <f>[1]!Table13_2[[#This Row],[reward_hat]]</f>
        <v>-13135450.235086201</v>
      </c>
      <c r="K1119">
        <f>[1]!Table9_2[[#This Row],[retailer_benefit]]</f>
        <v>30142688.777234402</v>
      </c>
      <c r="L1119">
        <f>[1]!Table7_2[[#This Row],[optimum_policy]]</f>
        <v>1940</v>
      </c>
      <c r="M1119">
        <f>[1]!Table5_2[[#This Row],[consumer_cost]]</f>
        <v>53379111.116234399</v>
      </c>
      <c r="N1119">
        <f>[1]!Table3_2[[#This Row],[consume_real]]</f>
        <v>27515.0057300177</v>
      </c>
      <c r="O1119">
        <f>[1]!Table1_2[[#This Row],[consume_hat]]</f>
        <v>28339.078227181701</v>
      </c>
      <c r="P1119">
        <f>Table15[[#This Row],[price]]-Table15[[#This Row],[w]]</f>
        <v>-41.627619951386464</v>
      </c>
      <c r="Q1119">
        <f>[1]CPI!$A$10</f>
        <v>802.87238004861354</v>
      </c>
    </row>
    <row r="1120" spans="1:17" x14ac:dyDescent="0.25">
      <c r="A1120" s="1">
        <v>44322.625</v>
      </c>
      <c r="B1120" t="s">
        <v>1167</v>
      </c>
      <c r="C1120">
        <v>15</v>
      </c>
      <c r="D1120" t="s">
        <v>1182</v>
      </c>
      <c r="E1120">
        <v>36111.699999999997</v>
      </c>
      <c r="F1120">
        <v>35319.89</v>
      </c>
      <c r="G1120">
        <v>847.4</v>
      </c>
      <c r="H1120">
        <v>935.35562949999996</v>
      </c>
      <c r="I1120">
        <f>[1]!Table11_2[[#This Row],[reward_real]]</f>
        <v>-11749519.382200001</v>
      </c>
      <c r="J1120">
        <f>[1]!Table13_2[[#This Row],[reward_hat]]</f>
        <v>-13324775.393689901</v>
      </c>
      <c r="K1120">
        <f>[1]!Table9_2[[#This Row],[retailer_benefit]]</f>
        <v>30298619.015793499</v>
      </c>
      <c r="L1120">
        <f>[1]!Table7_2[[#This Row],[optimum_policy]]</f>
        <v>1940</v>
      </c>
      <c r="M1120">
        <f>[1]!Table5_2[[#This Row],[consumer_cost]]</f>
        <v>53797657.7801935</v>
      </c>
      <c r="N1120">
        <f>[1]!Table3_2[[#This Row],[consume_real]]</f>
        <v>27730.751433089401</v>
      </c>
      <c r="O1120">
        <f>[1]!Table1_2[[#This Row],[consume_hat]]</f>
        <v>28491.356599082701</v>
      </c>
      <c r="P1120">
        <f>Table15[[#This Row],[price]]-Table15[[#This Row],[w]]</f>
        <v>-44.527619951386441</v>
      </c>
      <c r="Q1120">
        <f>[1]CPI!$A$10</f>
        <v>802.87238004861354</v>
      </c>
    </row>
    <row r="1121" spans="1:17" x14ac:dyDescent="0.25">
      <c r="A1121" s="1">
        <v>44322.666666666664</v>
      </c>
      <c r="B1121" t="s">
        <v>1167</v>
      </c>
      <c r="C1121">
        <v>16</v>
      </c>
      <c r="D1121" t="s">
        <v>1183</v>
      </c>
      <c r="E1121">
        <v>35823.199999999997</v>
      </c>
      <c r="F1121">
        <v>34946.97</v>
      </c>
      <c r="G1121">
        <v>846.9</v>
      </c>
      <c r="H1121">
        <v>931.49624500000004</v>
      </c>
      <c r="I1121">
        <f>[1]!Table11_2[[#This Row],[reward_real]]</f>
        <v>-11645083.4471999</v>
      </c>
      <c r="J1121">
        <f>[1]!Table13_2[[#This Row],[reward_hat]]</f>
        <v>-13104512.1226588</v>
      </c>
      <c r="K1121">
        <f>[1]!Table9_2[[#This Row],[retailer_benefit]]</f>
        <v>30060788.0886393</v>
      </c>
      <c r="L1121">
        <f>[1]!Table7_2[[#This Row],[optimum_policy]]</f>
        <v>1940</v>
      </c>
      <c r="M1121">
        <f>[1]!Table5_2[[#This Row],[consumer_cost]]</f>
        <v>53350954.983039297</v>
      </c>
      <c r="N1121">
        <f>[1]!Table3_2[[#This Row],[consume_real]]</f>
        <v>27500.4922592986</v>
      </c>
      <c r="O1121">
        <f>[1]!Table1_2[[#This Row],[consume_hat]]</f>
        <v>28136.478687223698</v>
      </c>
      <c r="P1121">
        <f>Table15[[#This Row],[price]]-Table15[[#This Row],[w]]</f>
        <v>-44.027619951386441</v>
      </c>
      <c r="Q1121">
        <f>[1]CPI!$A$10</f>
        <v>802.87238004861354</v>
      </c>
    </row>
    <row r="1122" spans="1:17" x14ac:dyDescent="0.25">
      <c r="A1122" s="1">
        <v>44322.708333333336</v>
      </c>
      <c r="B1122" t="s">
        <v>1167</v>
      </c>
      <c r="C1122">
        <v>17</v>
      </c>
      <c r="D1122" t="s">
        <v>1184</v>
      </c>
      <c r="E1122">
        <v>35470.699999999997</v>
      </c>
      <c r="F1122">
        <v>34583.18</v>
      </c>
      <c r="G1122">
        <v>840.7</v>
      </c>
      <c r="H1122">
        <v>926.4538599</v>
      </c>
      <c r="I1122">
        <f>[1]!Table11_2[[#This Row],[reward_real]]</f>
        <v>-11400744.099099999</v>
      </c>
      <c r="J1122">
        <f>[1]!Table13_2[[#This Row],[reward_hat]]</f>
        <v>-12865211.9251511</v>
      </c>
      <c r="K1122">
        <f>[1]!Table9_2[[#This Row],[retailer_benefit]]</f>
        <v>29815244.4109447</v>
      </c>
      <c r="L1122">
        <f>[1]!Table7_2[[#This Row],[optimum_policy]]</f>
        <v>1940</v>
      </c>
      <c r="M1122">
        <f>[1]!Table5_2[[#This Row],[consumer_cost]]</f>
        <v>52616732.609144703</v>
      </c>
      <c r="N1122">
        <f>[1]!Table3_2[[#This Row],[consume_real]]</f>
        <v>27122.027118115799</v>
      </c>
      <c r="O1122">
        <f>[1]!Table1_2[[#This Row],[consume_hat]]</f>
        <v>27773.022450490898</v>
      </c>
      <c r="P1122">
        <f>Table15[[#This Row],[price]]-Table15[[#This Row],[w]]</f>
        <v>-37.827619951386509</v>
      </c>
      <c r="Q1122">
        <f>[1]CPI!$A$10</f>
        <v>802.87238004861354</v>
      </c>
    </row>
    <row r="1123" spans="1:17" x14ac:dyDescent="0.25">
      <c r="A1123" s="1">
        <v>44322.75</v>
      </c>
      <c r="B1123" t="s">
        <v>1167</v>
      </c>
      <c r="C1123">
        <v>18</v>
      </c>
      <c r="D1123" t="s">
        <v>1185</v>
      </c>
      <c r="E1123">
        <v>34654.5</v>
      </c>
      <c r="F1123">
        <v>33849.18</v>
      </c>
      <c r="G1123">
        <v>831.2</v>
      </c>
      <c r="H1123">
        <v>920.59830880000004</v>
      </c>
      <c r="I1123">
        <f>[1]!Table11_2[[#This Row],[reward_real]]</f>
        <v>-10944168.335999999</v>
      </c>
      <c r="J1123">
        <f>[1]!Table13_2[[#This Row],[reward_hat]]</f>
        <v>-12475216.9114176</v>
      </c>
      <c r="K1123">
        <f>[1]!Table9_2[[#This Row],[retailer_benefit]]</f>
        <v>29198493.3853628</v>
      </c>
      <c r="L1123">
        <f>[1]!Table7_2[[#This Row],[optimum_policy]]</f>
        <v>1940</v>
      </c>
      <c r="M1123">
        <f>[1]!Table5_2[[#This Row],[consumer_cost]]</f>
        <v>51086830.057362802</v>
      </c>
      <c r="N1123">
        <f>[1]!Table3_2[[#This Row],[consume_real]]</f>
        <v>26333.417555341599</v>
      </c>
      <c r="O1123">
        <f>[1]!Table1_2[[#This Row],[consume_hat]]</f>
        <v>27102.411098750501</v>
      </c>
      <c r="P1123">
        <f>Table15[[#This Row],[price]]-Table15[[#This Row],[w]]</f>
        <v>-28.327619951386509</v>
      </c>
      <c r="Q1123">
        <f>[1]CPI!$A$10</f>
        <v>802.87238004861354</v>
      </c>
    </row>
    <row r="1124" spans="1:17" x14ac:dyDescent="0.25">
      <c r="A1124" s="1">
        <v>44322.791666666664</v>
      </c>
      <c r="B1124" t="s">
        <v>1167</v>
      </c>
      <c r="C1124">
        <v>19</v>
      </c>
      <c r="D1124" t="s">
        <v>1186</v>
      </c>
      <c r="E1124">
        <v>33748.800000000003</v>
      </c>
      <c r="F1124">
        <v>33285.14</v>
      </c>
      <c r="G1124">
        <v>770.2</v>
      </c>
      <c r="H1124">
        <v>873.19842189999997</v>
      </c>
      <c r="I1124">
        <f>[1]!Table11_2[[#This Row],[reward_real]]</f>
        <v>-9747260.9184000008</v>
      </c>
      <c r="J1124">
        <f>[1]!Table13_2[[#This Row],[reward_hat]]</f>
        <v>-11636054.5317415</v>
      </c>
      <c r="K1124">
        <f>[1]!Table9_2[[#This Row],[retailer_benefit]]</f>
        <v>27077693.405620102</v>
      </c>
      <c r="L1124">
        <f>[1]!Table7_2[[#This Row],[optimum_policy]]</f>
        <v>1840</v>
      </c>
      <c r="M1124">
        <f>[1]!Table5_2[[#This Row],[consumer_cost]]</f>
        <v>46572215.2424201</v>
      </c>
      <c r="N1124">
        <f>[1]!Table3_2[[#This Row],[consume_real]]</f>
        <v>25310.986544793501</v>
      </c>
      <c r="O1124">
        <f>[1]!Table1_2[[#This Row],[consume_hat]]</f>
        <v>26651.5702263229</v>
      </c>
      <c r="P1124">
        <f>Table15[[#This Row],[price]]-Table15[[#This Row],[w]]</f>
        <v>32.672380048613491</v>
      </c>
      <c r="Q1124">
        <f>[1]CPI!$A$10</f>
        <v>802.87238004861354</v>
      </c>
    </row>
    <row r="1125" spans="1:17" x14ac:dyDescent="0.25">
      <c r="A1125" s="1">
        <v>44322.833333333336</v>
      </c>
      <c r="B1125" t="s">
        <v>1167</v>
      </c>
      <c r="C1125">
        <v>20</v>
      </c>
      <c r="D1125" t="s">
        <v>1187</v>
      </c>
      <c r="E1125">
        <v>34103.9</v>
      </c>
      <c r="F1125">
        <v>33832.15</v>
      </c>
      <c r="G1125">
        <v>772</v>
      </c>
      <c r="H1125">
        <v>876.66301799999997</v>
      </c>
      <c r="I1125">
        <f>[1]!Table11_2[[#This Row],[reward_real]]</f>
        <v>-9886038.5319999997</v>
      </c>
      <c r="J1125">
        <f>[1]!Table13_2[[#This Row],[reward_hat]]</f>
        <v>-11896438.846763499</v>
      </c>
      <c r="K1125">
        <f>[1]!Table9_2[[#This Row],[retailer_benefit]]</f>
        <v>27353080.705119099</v>
      </c>
      <c r="L1125">
        <f>[1]!Table7_2[[#This Row],[optimum_policy]]</f>
        <v>1840</v>
      </c>
      <c r="M1125">
        <f>[1]!Table5_2[[#This Row],[consumer_cost]]</f>
        <v>47125157.769119099</v>
      </c>
      <c r="N1125">
        <f>[1]!Table3_2[[#This Row],[consume_real]]</f>
        <v>25611.498787564698</v>
      </c>
      <c r="O1125">
        <f>[1]!Table1_2[[#This Row],[consume_hat]]</f>
        <v>27140.277627645999</v>
      </c>
      <c r="P1125">
        <f>Table15[[#This Row],[price]]-Table15[[#This Row],[w]]</f>
        <v>30.872380048613536</v>
      </c>
      <c r="Q1125">
        <f>[1]CPI!$A$10</f>
        <v>802.87238004861354</v>
      </c>
    </row>
    <row r="1126" spans="1:17" x14ac:dyDescent="0.25">
      <c r="A1126" s="1">
        <v>44322.875</v>
      </c>
      <c r="B1126" t="s">
        <v>1167</v>
      </c>
      <c r="C1126">
        <v>21</v>
      </c>
      <c r="D1126" t="s">
        <v>1188</v>
      </c>
      <c r="E1126">
        <v>36107.699999999997</v>
      </c>
      <c r="F1126">
        <v>35611.699999999997</v>
      </c>
      <c r="G1126">
        <v>838.3</v>
      </c>
      <c r="H1126">
        <v>926.1851881</v>
      </c>
      <c r="I1126">
        <f>[1]!Table11_2[[#This Row],[reward_real]]</f>
        <v>-11554355.676899999</v>
      </c>
      <c r="J1126">
        <f>[1]!Table13_2[[#This Row],[reward_hat]]</f>
        <v>-13242184.3264558</v>
      </c>
      <c r="K1126">
        <f>[1]!Table9_2[[#This Row],[retailer_benefit]]</f>
        <v>30369637.717382099</v>
      </c>
      <c r="L1126">
        <f>[1]!Table7_2[[#This Row],[optimum_policy]]</f>
        <v>1940</v>
      </c>
      <c r="M1126">
        <f>[1]!Table5_2[[#This Row],[consumer_cost]]</f>
        <v>53478349.071182102</v>
      </c>
      <c r="N1126">
        <f>[1]!Table3_2[[#This Row],[consume_real]]</f>
        <v>27566.1593150423</v>
      </c>
      <c r="O1126">
        <f>[1]!Table1_2[[#This Row],[consume_hat]]</f>
        <v>28595.111425030598</v>
      </c>
      <c r="P1126">
        <f>Table15[[#This Row],[price]]-Table15[[#This Row],[w]]</f>
        <v>-35.427619951386419</v>
      </c>
      <c r="Q1126">
        <f>[1]CPI!$A$10</f>
        <v>802.87238004861354</v>
      </c>
    </row>
    <row r="1127" spans="1:17" x14ac:dyDescent="0.25">
      <c r="A1127" s="1">
        <v>44322.916666666664</v>
      </c>
      <c r="B1127" t="s">
        <v>1167</v>
      </c>
      <c r="C1127">
        <v>22</v>
      </c>
      <c r="D1127" t="s">
        <v>1189</v>
      </c>
      <c r="E1127">
        <v>36250.5</v>
      </c>
      <c r="F1127">
        <v>35594.5</v>
      </c>
      <c r="G1127">
        <v>832.9</v>
      </c>
      <c r="H1127">
        <v>931.57398639999997</v>
      </c>
      <c r="I1127">
        <f>[1]!Table11_2[[#This Row],[reward_real]]</f>
        <v>-11484557.1555</v>
      </c>
      <c r="J1127">
        <f>[1]!Table13_2[[#This Row],[reward_hat]]</f>
        <v>-13348957.352612801</v>
      </c>
      <c r="K1127">
        <f>[1]!Table9_2[[#This Row],[retailer_benefit]]</f>
        <v>30530803.7624061</v>
      </c>
      <c r="L1127">
        <f>[1]!Table7_2[[#This Row],[optimum_policy]]</f>
        <v>1940</v>
      </c>
      <c r="M1127">
        <f>[1]!Table5_2[[#This Row],[consumer_cost]]</f>
        <v>53499918.0734061</v>
      </c>
      <c r="N1127">
        <f>[1]!Table3_2[[#This Row],[consume_real]]</f>
        <v>27577.277357425799</v>
      </c>
      <c r="O1127">
        <f>[1]!Table1_2[[#This Row],[consume_hat]]</f>
        <v>28658.931115711199</v>
      </c>
      <c r="P1127">
        <f>Table15[[#This Row],[price]]-Table15[[#This Row],[w]]</f>
        <v>-30.027619951386441</v>
      </c>
      <c r="Q1127">
        <f>[1]CPI!$A$10</f>
        <v>802.87238004861354</v>
      </c>
    </row>
    <row r="1128" spans="1:17" x14ac:dyDescent="0.25">
      <c r="A1128" s="1">
        <v>44322.958333333336</v>
      </c>
      <c r="B1128" t="s">
        <v>1167</v>
      </c>
      <c r="C1128">
        <v>23</v>
      </c>
      <c r="D1128" t="s">
        <v>1190</v>
      </c>
      <c r="E1128">
        <v>35571.199999999997</v>
      </c>
      <c r="F1128">
        <v>34940.26</v>
      </c>
      <c r="G1128">
        <v>767.4</v>
      </c>
      <c r="H1128">
        <v>866.30133599999999</v>
      </c>
      <c r="I1128">
        <f>[1]!Table11_2[[#This Row],[reward_real]]</f>
        <v>-10374909.6191999</v>
      </c>
      <c r="J1128">
        <f>[1]!Table13_2[[#This Row],[reward_hat]]</f>
        <v>-12229712.5250025</v>
      </c>
      <c r="K1128">
        <f>[1]!Table9_2[[#This Row],[retailer_benefit]]</f>
        <v>27650202.180333301</v>
      </c>
      <c r="L1128">
        <f>[1]!Table7_2[[#This Row],[optimum_policy]]</f>
        <v>1790</v>
      </c>
      <c r="M1128">
        <f>[1]!Table5_2[[#This Row],[consumer_cost]]</f>
        <v>48400021.418733299</v>
      </c>
      <c r="N1128">
        <f>[1]!Table3_2[[#This Row],[consume_real]]</f>
        <v>27039.1181110242</v>
      </c>
      <c r="O1128">
        <f>[1]!Table1_2[[#This Row],[consume_hat]]</f>
        <v>28234.315283339402</v>
      </c>
      <c r="P1128">
        <f>Table15[[#This Row],[price]]-Table15[[#This Row],[w]]</f>
        <v>35.472380048613559</v>
      </c>
      <c r="Q1128">
        <f>[1]CPI!$A$10</f>
        <v>802.87238004861354</v>
      </c>
    </row>
    <row r="1129" spans="1:17" x14ac:dyDescent="0.25">
      <c r="A1129" s="1">
        <v>44323</v>
      </c>
      <c r="B1129" t="s">
        <v>1167</v>
      </c>
      <c r="C1129">
        <v>24</v>
      </c>
      <c r="D1129" t="s">
        <v>1191</v>
      </c>
      <c r="E1129">
        <v>34704.5</v>
      </c>
      <c r="F1129">
        <v>34099.4</v>
      </c>
      <c r="G1129">
        <v>754.7</v>
      </c>
      <c r="H1129">
        <v>852.67606709999995</v>
      </c>
      <c r="I1129">
        <f>[1]!Table11_2[[#This Row],[reward_real]]</f>
        <v>-9862081.8784999996</v>
      </c>
      <c r="J1129">
        <f>[1]!Table13_2[[#This Row],[reward_hat]]</f>
        <v>-11661274.6064233</v>
      </c>
      <c r="K1129">
        <f>[1]!Table9_2[[#This Row],[retailer_benefit]]</f>
        <v>27057674.225019298</v>
      </c>
      <c r="L1129">
        <f>[1]!Table7_2[[#This Row],[optimum_policy]]</f>
        <v>1790</v>
      </c>
      <c r="M1129">
        <f>[1]!Table5_2[[#This Row],[consumer_cost]]</f>
        <v>46781837.982019298</v>
      </c>
      <c r="N1129">
        <f>[1]!Table3_2[[#This Row],[consume_real]]</f>
        <v>26135.105017887901</v>
      </c>
      <c r="O1129">
        <f>[1]!Table1_2[[#This Row],[consume_hat]]</f>
        <v>27352.179934504202</v>
      </c>
      <c r="P1129">
        <f>Table15[[#This Row],[price]]-Table15[[#This Row],[w]]</f>
        <v>48.172380048613491</v>
      </c>
      <c r="Q1129">
        <f>[1]CPI!$A$10</f>
        <v>802.87238004861354</v>
      </c>
    </row>
    <row r="1130" spans="1:17" x14ac:dyDescent="0.25">
      <c r="A1130" s="1">
        <v>44323.041666666664</v>
      </c>
      <c r="B1130" t="s">
        <v>1192</v>
      </c>
      <c r="C1130">
        <v>1</v>
      </c>
      <c r="D1130" t="s">
        <v>1193</v>
      </c>
      <c r="E1130">
        <v>33705.800000000003</v>
      </c>
      <c r="F1130">
        <v>33156.17</v>
      </c>
      <c r="G1130">
        <v>762.4</v>
      </c>
      <c r="H1130">
        <v>775.09272529999998</v>
      </c>
      <c r="I1130">
        <f>[1]!Table11_2[[#This Row],[reward_real]]</f>
        <v>-10338108.152799999</v>
      </c>
      <c r="J1130">
        <f>[1]!Table13_2[[#This Row],[reward_hat]]</f>
        <v>-10417824.7101856</v>
      </c>
      <c r="K1130">
        <f>[1]!Table9_2[[#This Row],[retailer_benefit]]</f>
        <v>22444434.174337</v>
      </c>
      <c r="L1130">
        <f>[1]!Table7_2[[#This Row],[optimum_policy]]</f>
        <v>1590</v>
      </c>
      <c r="M1130">
        <f>[1]!Table5_2[[#This Row],[consumer_cost]]</f>
        <v>43120650.479937002</v>
      </c>
      <c r="N1130">
        <f>[1]!Table3_2[[#This Row],[consume_real]]</f>
        <v>27119.9059622245</v>
      </c>
      <c r="O1130">
        <f>[1]!Table1_2[[#This Row],[consume_hat]]</f>
        <v>26881.492679717001</v>
      </c>
      <c r="P1130">
        <f>Table15[[#This Row],[price]]-Table15[[#This Row],[w]]</f>
        <v>40.472380048613559</v>
      </c>
      <c r="Q1130">
        <f>[1]CPI!$A$10</f>
        <v>802.87238004861354</v>
      </c>
    </row>
    <row r="1131" spans="1:17" x14ac:dyDescent="0.25">
      <c r="A1131" s="1">
        <v>44323.083333333336</v>
      </c>
      <c r="B1131" t="s">
        <v>1192</v>
      </c>
      <c r="C1131">
        <v>2</v>
      </c>
      <c r="D1131" t="s">
        <v>1194</v>
      </c>
      <c r="E1131">
        <v>32764.2</v>
      </c>
      <c r="F1131">
        <v>31994.73</v>
      </c>
      <c r="G1131">
        <v>733.1</v>
      </c>
      <c r="H1131">
        <v>748.32408650000002</v>
      </c>
      <c r="I1131">
        <f>[1]!Table11_2[[#This Row],[reward_real]]</f>
        <v>-9630348.5417999998</v>
      </c>
      <c r="J1131">
        <f>[1]!Table13_2[[#This Row],[reward_hat]]</f>
        <v>-9691562.4112621006</v>
      </c>
      <c r="K1131">
        <f>[1]!Table9_2[[#This Row],[retailer_benefit]]</f>
        <v>21199640.535747901</v>
      </c>
      <c r="L1131">
        <f>[1]!Table7_2[[#This Row],[optimum_policy]]</f>
        <v>1540</v>
      </c>
      <c r="M1131">
        <f>[1]!Table5_2[[#This Row],[consumer_cost]]</f>
        <v>40460337.6193479</v>
      </c>
      <c r="N1131">
        <f>[1]!Table3_2[[#This Row],[consume_real]]</f>
        <v>26272.9465060701</v>
      </c>
      <c r="O1131">
        <f>[1]!Table1_2[[#This Row],[consume_hat]]</f>
        <v>25902.045880780901</v>
      </c>
      <c r="P1131">
        <f>Table15[[#This Row],[price]]-Table15[[#This Row],[w]]</f>
        <v>69.772380048613513</v>
      </c>
      <c r="Q1131">
        <f>[1]CPI!$A$10</f>
        <v>802.87238004861354</v>
      </c>
    </row>
    <row r="1132" spans="1:17" x14ac:dyDescent="0.25">
      <c r="A1132" s="1">
        <v>44323.125</v>
      </c>
      <c r="B1132" t="s">
        <v>1192</v>
      </c>
      <c r="C1132">
        <v>3</v>
      </c>
      <c r="D1132" t="s">
        <v>1195</v>
      </c>
      <c r="E1132">
        <v>31364.6</v>
      </c>
      <c r="F1132">
        <v>30911.38</v>
      </c>
      <c r="G1132">
        <v>737.6</v>
      </c>
      <c r="H1132">
        <v>749.85242579999999</v>
      </c>
      <c r="I1132">
        <f>[1]!Table11_2[[#This Row],[reward_real]]</f>
        <v>-9302238.5263999999</v>
      </c>
      <c r="J1132">
        <f>[1]!Table13_2[[#This Row],[reward_hat]]</f>
        <v>-9391276.9663131405</v>
      </c>
      <c r="K1132">
        <f>[1]!Table9_2[[#This Row],[retailer_benefit]]</f>
        <v>20238926.772189099</v>
      </c>
      <c r="L1132">
        <f>[1]!Table7_2[[#This Row],[optimum_policy]]</f>
        <v>1540</v>
      </c>
      <c r="M1132">
        <f>[1]!Table5_2[[#This Row],[consumer_cost]]</f>
        <v>38843403.824989103</v>
      </c>
      <c r="N1132">
        <f>[1]!Table3_2[[#This Row],[consume_real]]</f>
        <v>25222.989496746199</v>
      </c>
      <c r="O1132">
        <f>[1]!Table1_2[[#This Row],[consume_hat]]</f>
        <v>25048.333893223898</v>
      </c>
      <c r="P1132">
        <f>Table15[[#This Row],[price]]-Table15[[#This Row],[w]]</f>
        <v>65.272380048613513</v>
      </c>
      <c r="Q1132">
        <f>[1]CPI!$A$10</f>
        <v>802.87238004861354</v>
      </c>
    </row>
    <row r="1133" spans="1:17" x14ac:dyDescent="0.25">
      <c r="A1133" s="1">
        <v>44323.166666666664</v>
      </c>
      <c r="B1133" t="s">
        <v>1192</v>
      </c>
      <c r="C1133">
        <v>4</v>
      </c>
      <c r="D1133" t="s">
        <v>1196</v>
      </c>
      <c r="E1133">
        <v>30922.7</v>
      </c>
      <c r="F1133">
        <v>30201.93</v>
      </c>
      <c r="G1133">
        <v>735.1</v>
      </c>
      <c r="H1133">
        <v>746.33090130000005</v>
      </c>
      <c r="I1133">
        <f>[1]!Table11_2[[#This Row],[reward_real]]</f>
        <v>-9125567.0743000004</v>
      </c>
      <c r="J1133">
        <f>[1]!Table13_2[[#This Row],[reward_hat]]</f>
        <v>-9112986.3482980598</v>
      </c>
      <c r="K1133">
        <f>[1]!Table9_2[[#This Row],[retailer_benefit]]</f>
        <v>19984135.3233684</v>
      </c>
      <c r="L1133">
        <f>[1]!Table7_2[[#This Row],[optimum_policy]]</f>
        <v>1540</v>
      </c>
      <c r="M1133">
        <f>[1]!Table5_2[[#This Row],[consumer_cost]]</f>
        <v>38235269.471968397</v>
      </c>
      <c r="N1133">
        <f>[1]!Table3_2[[#This Row],[consume_real]]</f>
        <v>24828.097059719701</v>
      </c>
      <c r="O1133">
        <f>[1]!Table1_2[[#This Row],[consume_hat]]</f>
        <v>24420.766532559399</v>
      </c>
      <c r="P1133">
        <f>Table15[[#This Row],[price]]-Table15[[#This Row],[w]]</f>
        <v>67.772380048613513</v>
      </c>
      <c r="Q1133">
        <f>[1]CPI!$A$10</f>
        <v>802.87238004861354</v>
      </c>
    </row>
    <row r="1134" spans="1:17" x14ac:dyDescent="0.25">
      <c r="A1134" s="1">
        <v>44323.208333333336</v>
      </c>
      <c r="B1134" t="s">
        <v>1192</v>
      </c>
      <c r="C1134">
        <v>5</v>
      </c>
      <c r="D1134" t="s">
        <v>1197</v>
      </c>
      <c r="E1134">
        <v>30480.7</v>
      </c>
      <c r="F1134">
        <v>29900.2</v>
      </c>
      <c r="G1134">
        <v>733.7</v>
      </c>
      <c r="H1134">
        <v>739.58851660000005</v>
      </c>
      <c r="I1134">
        <f>[1]!Table11_2[[#This Row],[reward_real]]</f>
        <v>-8969951.8380999994</v>
      </c>
      <c r="J1134">
        <f>[1]!Table13_2[[#This Row],[reward_hat]]</f>
        <v>-8903000.5726541001</v>
      </c>
      <c r="K1134">
        <f>[1]!Table9_2[[#This Row],[retailer_benefit]]</f>
        <v>19715066.558702499</v>
      </c>
      <c r="L1134">
        <f>[1]!Table7_2[[#This Row],[optimum_policy]]</f>
        <v>1540</v>
      </c>
      <c r="M1134">
        <f>[1]!Table5_2[[#This Row],[consumer_cost]]</f>
        <v>37654970.234902501</v>
      </c>
      <c r="N1134">
        <f>[1]!Table3_2[[#This Row],[consume_real]]</f>
        <v>24451.2793733133</v>
      </c>
      <c r="O1134">
        <f>[1]!Table1_2[[#This Row],[consume_hat]]</f>
        <v>24075.551128544401</v>
      </c>
      <c r="P1134">
        <f>Table15[[#This Row],[price]]-Table15[[#This Row],[w]]</f>
        <v>69.172380048613491</v>
      </c>
      <c r="Q1134">
        <f>[1]CPI!$A$10</f>
        <v>802.87238004861354</v>
      </c>
    </row>
    <row r="1135" spans="1:17" x14ac:dyDescent="0.25">
      <c r="A1135" s="1">
        <v>44323.25</v>
      </c>
      <c r="B1135" t="s">
        <v>1192</v>
      </c>
      <c r="C1135">
        <v>6</v>
      </c>
      <c r="D1135" t="s">
        <v>1198</v>
      </c>
      <c r="E1135">
        <v>29350.9</v>
      </c>
      <c r="F1135">
        <v>28822.01</v>
      </c>
      <c r="G1135">
        <v>744.4</v>
      </c>
      <c r="H1135">
        <v>738.10563030000003</v>
      </c>
      <c r="I1135">
        <f>[1]!Table11_2[[#This Row],[reward_real]]</f>
        <v>-8822763.1363999993</v>
      </c>
      <c r="J1135">
        <f>[1]!Table13_2[[#This Row],[reward_hat]]</f>
        <v>-8556745.2502833903</v>
      </c>
      <c r="K1135">
        <f>[1]!Table9_2[[#This Row],[retailer_benefit]]</f>
        <v>18859189.552175801</v>
      </c>
      <c r="L1135">
        <f>[1]!Table7_2[[#This Row],[optimum_policy]]</f>
        <v>1540</v>
      </c>
      <c r="M1135">
        <f>[1]!Table5_2[[#This Row],[consumer_cost]]</f>
        <v>36504715.824975803</v>
      </c>
      <c r="N1135">
        <f>[1]!Table3_2[[#This Row],[consume_real]]</f>
        <v>23704.360925308902</v>
      </c>
      <c r="O1135">
        <f>[1]!Table1_2[[#This Row],[consume_hat]]</f>
        <v>23185.692938249202</v>
      </c>
      <c r="P1135">
        <f>Table15[[#This Row],[price]]-Table15[[#This Row],[w]]</f>
        <v>58.472380048613559</v>
      </c>
      <c r="Q1135">
        <f>[1]CPI!$A$10</f>
        <v>802.87238004861354</v>
      </c>
    </row>
    <row r="1136" spans="1:17" x14ac:dyDescent="0.25">
      <c r="A1136" s="1">
        <v>44323.291666666664</v>
      </c>
      <c r="B1136" t="s">
        <v>1192</v>
      </c>
      <c r="C1136">
        <v>7</v>
      </c>
      <c r="D1136" t="s">
        <v>1199</v>
      </c>
      <c r="E1136">
        <v>27822.5</v>
      </c>
      <c r="F1136">
        <v>27324.49</v>
      </c>
      <c r="G1136">
        <v>759.7</v>
      </c>
      <c r="H1136">
        <v>743.64708229999997</v>
      </c>
      <c r="I1136">
        <f>[1]!Table11_2[[#This Row],[reward_real]]</f>
        <v>-8614485.9174999893</v>
      </c>
      <c r="J1136">
        <f>[1]!Table13_2[[#This Row],[reward_hat]]</f>
        <v>-8201494.2721086703</v>
      </c>
      <c r="K1136">
        <f>[1]!Table9_2[[#This Row],[retailer_benefit]]</f>
        <v>17696152.0637758</v>
      </c>
      <c r="L1136">
        <f>[1]!Table7_2[[#This Row],[optimum_policy]]</f>
        <v>1540</v>
      </c>
      <c r="M1136">
        <f>[1]!Table5_2[[#This Row],[consumer_cost]]</f>
        <v>34925123.898775801</v>
      </c>
      <c r="N1136">
        <f>[1]!Table3_2[[#This Row],[consume_real]]</f>
        <v>22678.651882321901</v>
      </c>
      <c r="O1136">
        <f>[1]!Table1_2[[#This Row],[consume_hat]]</f>
        <v>22057.490621593301</v>
      </c>
      <c r="P1136">
        <f>Table15[[#This Row],[price]]-Table15[[#This Row],[w]]</f>
        <v>43.172380048613491</v>
      </c>
      <c r="Q1136">
        <f>[1]CPI!$A$10</f>
        <v>802.87238004861354</v>
      </c>
    </row>
    <row r="1137" spans="1:17" x14ac:dyDescent="0.25">
      <c r="A1137" s="1">
        <v>44323.333333333336</v>
      </c>
      <c r="B1137" t="s">
        <v>1192</v>
      </c>
      <c r="C1137">
        <v>8</v>
      </c>
      <c r="D1137" t="s">
        <v>1200</v>
      </c>
      <c r="E1137">
        <v>27559.4</v>
      </c>
      <c r="F1137">
        <v>27207.31</v>
      </c>
      <c r="G1137">
        <v>773.4</v>
      </c>
      <c r="H1137">
        <v>751.44740669999999</v>
      </c>
      <c r="I1137">
        <f>[1]!Table11_2[[#This Row],[reward_real]]</f>
        <v>-8755786.7364000008</v>
      </c>
      <c r="J1137">
        <f>[1]!Table13_2[[#This Row],[reward_hat]]</f>
        <v>-8291535.7344814101</v>
      </c>
      <c r="K1137">
        <f>[1]!Table9_2[[#This Row],[retailer_benefit]]</f>
        <v>17357605.6687981</v>
      </c>
      <c r="L1137">
        <f>[1]!Table7_2[[#This Row],[optimum_policy]]</f>
        <v>1540</v>
      </c>
      <c r="M1137">
        <f>[1]!Table5_2[[#This Row],[consumer_cost]]</f>
        <v>34869179.141598098</v>
      </c>
      <c r="N1137">
        <f>[1]!Table3_2[[#This Row],[consume_real]]</f>
        <v>22642.324117920802</v>
      </c>
      <c r="O1137">
        <f>[1]!Table1_2[[#This Row],[consume_hat]]</f>
        <v>22068.173129319301</v>
      </c>
      <c r="P1137">
        <f>Table15[[#This Row],[price]]-Table15[[#This Row],[w]]</f>
        <v>29.472380048613559</v>
      </c>
      <c r="Q1137">
        <f>[1]CPI!$A$10</f>
        <v>802.87238004861354</v>
      </c>
    </row>
    <row r="1138" spans="1:17" x14ac:dyDescent="0.25">
      <c r="A1138" s="1">
        <v>44323.375</v>
      </c>
      <c r="B1138" t="s">
        <v>1192</v>
      </c>
      <c r="C1138">
        <v>9</v>
      </c>
      <c r="D1138" t="s">
        <v>1201</v>
      </c>
      <c r="E1138">
        <v>28671.200000000001</v>
      </c>
      <c r="F1138">
        <v>28139.1</v>
      </c>
      <c r="G1138">
        <v>765.3</v>
      </c>
      <c r="H1138">
        <v>744.1208603</v>
      </c>
      <c r="I1138">
        <f>[1]!Table11_2[[#This Row],[reward_real]]</f>
        <v>-8971992.6023999993</v>
      </c>
      <c r="J1138">
        <f>[1]!Table13_2[[#This Row],[reward_hat]]</f>
        <v>-8453866.6065986101</v>
      </c>
      <c r="K1138">
        <f>[1]!Table9_2[[#This Row],[retailer_benefit]]</f>
        <v>18164386.9569561</v>
      </c>
      <c r="L1138">
        <f>[1]!Table7_2[[#This Row],[optimum_policy]]</f>
        <v>1540</v>
      </c>
      <c r="M1138">
        <f>[1]!Table5_2[[#This Row],[consumer_cost]]</f>
        <v>36108372.161756098</v>
      </c>
      <c r="N1138">
        <f>[1]!Table3_2[[#This Row],[consume_real]]</f>
        <v>23446.994910231198</v>
      </c>
      <c r="O1138">
        <f>[1]!Table1_2[[#This Row],[consume_hat]]</f>
        <v>22721.756794970999</v>
      </c>
      <c r="P1138">
        <f>Table15[[#This Row],[price]]-Table15[[#This Row],[w]]</f>
        <v>37.572380048613581</v>
      </c>
      <c r="Q1138">
        <f>[1]CPI!$A$10</f>
        <v>802.87238004861354</v>
      </c>
    </row>
    <row r="1139" spans="1:17" x14ac:dyDescent="0.25">
      <c r="A1139" s="1">
        <v>44323.416666666664</v>
      </c>
      <c r="B1139" t="s">
        <v>1192</v>
      </c>
      <c r="C1139">
        <v>10</v>
      </c>
      <c r="D1139" t="s">
        <v>1202</v>
      </c>
      <c r="E1139">
        <v>29686.3</v>
      </c>
      <c r="F1139">
        <v>29189.1</v>
      </c>
      <c r="G1139">
        <v>800.7</v>
      </c>
      <c r="H1139">
        <v>767.25792079999997</v>
      </c>
      <c r="I1139">
        <f>[1]!Table11_2[[#This Row],[reward_real]]</f>
        <v>-9776084.5118999891</v>
      </c>
      <c r="J1139">
        <f>[1]!Table13_2[[#This Row],[reward_hat]]</f>
        <v>-9036425.0131936204</v>
      </c>
      <c r="K1139">
        <f>[1]!Table9_2[[#This Row],[retailer_benefit]]</f>
        <v>19273794.193187598</v>
      </c>
      <c r="L1139">
        <f>[1]!Table7_2[[#This Row],[optimum_policy]]</f>
        <v>1590</v>
      </c>
      <c r="M1139">
        <f>[1]!Table5_2[[#This Row],[consumer_cost]]</f>
        <v>38825963.216987602</v>
      </c>
      <c r="N1139">
        <f>[1]!Table3_2[[#This Row],[consume_real]]</f>
        <v>24418.8447905582</v>
      </c>
      <c r="O1139">
        <f>[1]!Table1_2[[#This Row],[consume_hat]]</f>
        <v>23555.116913548401</v>
      </c>
      <c r="P1139">
        <f>Table15[[#This Row],[price]]-Table15[[#This Row],[w]]</f>
        <v>2.1723800486134905</v>
      </c>
      <c r="Q1139">
        <f>[1]CPI!$A$10</f>
        <v>802.87238004861354</v>
      </c>
    </row>
    <row r="1140" spans="1:17" x14ac:dyDescent="0.25">
      <c r="A1140" s="1">
        <v>44323.458333333336</v>
      </c>
      <c r="B1140" t="s">
        <v>1192</v>
      </c>
      <c r="C1140">
        <v>11</v>
      </c>
      <c r="D1140" t="s">
        <v>1203</v>
      </c>
      <c r="E1140">
        <v>30453.1</v>
      </c>
      <c r="F1140">
        <v>30027.18</v>
      </c>
      <c r="G1140">
        <v>812.1</v>
      </c>
      <c r="H1140">
        <v>768.84264970000004</v>
      </c>
      <c r="I1140">
        <f>[1]!Table11_2[[#This Row],[reward_real]]</f>
        <v>-10233429.270899899</v>
      </c>
      <c r="J1140">
        <f>[1]!Table13_2[[#This Row],[reward_hat]]</f>
        <v>-9323954.7569728401</v>
      </c>
      <c r="K1140">
        <f>[1]!Table9_2[[#This Row],[retailer_benefit]]</f>
        <v>19604936.903911099</v>
      </c>
      <c r="L1140">
        <f>[1]!Table7_2[[#This Row],[optimum_policy]]</f>
        <v>1590</v>
      </c>
      <c r="M1140">
        <f>[1]!Table5_2[[#This Row],[consumer_cost]]</f>
        <v>40071795.445711099</v>
      </c>
      <c r="N1140">
        <f>[1]!Table3_2[[#This Row],[consume_real]]</f>
        <v>25202.3870727742</v>
      </c>
      <c r="O1140">
        <f>[1]!Table1_2[[#This Row],[consume_hat]]</f>
        <v>24254.520115590702</v>
      </c>
      <c r="P1140">
        <f>Table15[[#This Row],[price]]-Table15[[#This Row],[w]]</f>
        <v>-9.2276199513864867</v>
      </c>
      <c r="Q1140">
        <f>[1]CPI!$A$10</f>
        <v>802.87238004861354</v>
      </c>
    </row>
    <row r="1141" spans="1:17" x14ac:dyDescent="0.25">
      <c r="A1141" s="1">
        <v>44323.5</v>
      </c>
      <c r="B1141" t="s">
        <v>1192</v>
      </c>
      <c r="C1141">
        <v>12</v>
      </c>
      <c r="D1141" t="s">
        <v>1204</v>
      </c>
      <c r="E1141">
        <v>31423.1</v>
      </c>
      <c r="F1141">
        <v>30934.46</v>
      </c>
      <c r="G1141">
        <v>817.3</v>
      </c>
      <c r="H1141">
        <v>771.60686729999998</v>
      </c>
      <c r="I1141">
        <f>[1]!Table11_2[[#This Row],[reward_real]]</f>
        <v>-10655793.1716999</v>
      </c>
      <c r="J1141">
        <f>[1]!Table13_2[[#This Row],[reward_hat]]</f>
        <v>-9656131.4200538192</v>
      </c>
      <c r="K1141">
        <f>[1]!Table9_2[[#This Row],[retailer_benefit]]</f>
        <v>20148614.667252101</v>
      </c>
      <c r="L1141">
        <f>[1]!Table7_2[[#This Row],[optimum_policy]]</f>
        <v>1590</v>
      </c>
      <c r="M1141">
        <f>[1]!Table5_2[[#This Row],[consumer_cost]]</f>
        <v>41460201.010652103</v>
      </c>
      <c r="N1141">
        <f>[1]!Table3_2[[#This Row],[consume_real]]</f>
        <v>26075.598119907001</v>
      </c>
      <c r="O1141">
        <f>[1]!Table1_2[[#This Row],[consume_hat]]</f>
        <v>25028.630067891601</v>
      </c>
      <c r="P1141">
        <f>Table15[[#This Row],[price]]-Table15[[#This Row],[w]]</f>
        <v>-14.427619951386419</v>
      </c>
      <c r="Q1141">
        <f>[1]CPI!$A$10</f>
        <v>802.87238004861354</v>
      </c>
    </row>
    <row r="1142" spans="1:17" x14ac:dyDescent="0.25">
      <c r="A1142" s="1">
        <v>44323.541666666664</v>
      </c>
      <c r="B1142" t="s">
        <v>1192</v>
      </c>
      <c r="C1142">
        <v>13</v>
      </c>
      <c r="D1142" t="s">
        <v>1205</v>
      </c>
      <c r="E1142">
        <v>32656.2</v>
      </c>
      <c r="F1142">
        <v>31859.25</v>
      </c>
      <c r="G1142">
        <v>888.1</v>
      </c>
      <c r="H1142">
        <v>842.57693099999995</v>
      </c>
      <c r="I1142">
        <f>[1]!Table11_2[[#This Row],[reward_real]]</f>
        <v>-11997202.0998</v>
      </c>
      <c r="J1142">
        <f>[1]!Table13_2[[#This Row],[reward_hat]]</f>
        <v>-10848724.212446701</v>
      </c>
      <c r="K1142">
        <f>[1]!Table9_2[[#This Row],[retailer_benefit]]</f>
        <v>23016364.0779633</v>
      </c>
      <c r="L1142">
        <f>[1]!Table7_2[[#This Row],[optimum_policy]]</f>
        <v>1740</v>
      </c>
      <c r="M1142">
        <f>[1]!Table5_2[[#This Row],[consumer_cost]]</f>
        <v>47010768.277563304</v>
      </c>
      <c r="N1142">
        <f>[1]!Table3_2[[#This Row],[consume_real]]</f>
        <v>27017.682918139799</v>
      </c>
      <c r="O1142">
        <f>[1]!Table1_2[[#This Row],[consume_hat]]</f>
        <v>25751.2965601822</v>
      </c>
      <c r="P1142">
        <f>Table15[[#This Row],[price]]-Table15[[#This Row],[w]]</f>
        <v>-85.227619951386487</v>
      </c>
      <c r="Q1142">
        <f>[1]CPI!$A$10</f>
        <v>802.87238004861354</v>
      </c>
    </row>
    <row r="1143" spans="1:17" x14ac:dyDescent="0.25">
      <c r="A1143" s="1">
        <v>44323.583333333336</v>
      </c>
      <c r="B1143" t="s">
        <v>1192</v>
      </c>
      <c r="C1143">
        <v>14</v>
      </c>
      <c r="D1143" t="s">
        <v>1206</v>
      </c>
      <c r="E1143">
        <v>33232.699999999997</v>
      </c>
      <c r="F1143">
        <v>32441.49</v>
      </c>
      <c r="G1143">
        <v>896.1</v>
      </c>
      <c r="H1143">
        <v>854.05775219999998</v>
      </c>
      <c r="I1143">
        <f>[1]!Table11_2[[#This Row],[reward_real]]</f>
        <v>-12216307.2873</v>
      </c>
      <c r="J1143">
        <f>[1]!Table13_2[[#This Row],[reward_hat]]</f>
        <v>-11120750.518004101</v>
      </c>
      <c r="K1143">
        <f>[1]!Table9_2[[#This Row],[retailer_benefit]]</f>
        <v>24372630.4745396</v>
      </c>
      <c r="L1143">
        <f>[1]!Table7_2[[#This Row],[optimum_policy]]</f>
        <v>1790</v>
      </c>
      <c r="M1143">
        <f>[1]!Table5_2[[#This Row],[consumer_cost]]</f>
        <v>48805245.049139597</v>
      </c>
      <c r="N1143">
        <f>[1]!Table3_2[[#This Row],[consume_real]]</f>
        <v>27265.500027452199</v>
      </c>
      <c r="O1143">
        <f>[1]!Table1_2[[#This Row],[consume_hat]]</f>
        <v>26042.151104641602</v>
      </c>
      <c r="P1143">
        <f>Table15[[#This Row],[price]]-Table15[[#This Row],[w]]</f>
        <v>-93.227619951386487</v>
      </c>
      <c r="Q1143">
        <f>[1]CPI!$A$10</f>
        <v>802.87238004861354</v>
      </c>
    </row>
    <row r="1144" spans="1:17" x14ac:dyDescent="0.25">
      <c r="A1144" s="1">
        <v>44323.625</v>
      </c>
      <c r="B1144" t="s">
        <v>1192</v>
      </c>
      <c r="C1144">
        <v>15</v>
      </c>
      <c r="D1144" t="s">
        <v>1207</v>
      </c>
      <c r="E1144">
        <v>33552.199999999997</v>
      </c>
      <c r="F1144">
        <v>32752.22</v>
      </c>
      <c r="G1144">
        <v>900.7</v>
      </c>
      <c r="H1144">
        <v>859.79660309999997</v>
      </c>
      <c r="I1144">
        <f>[1]!Table11_2[[#This Row],[reward_real]]</f>
        <v>-12424815.8385999</v>
      </c>
      <c r="J1144">
        <f>[1]!Table13_2[[#This Row],[reward_hat]]</f>
        <v>-11338163.3839429</v>
      </c>
      <c r="K1144">
        <f>[1]!Table9_2[[#This Row],[retailer_benefit]]</f>
        <v>24535114.300581701</v>
      </c>
      <c r="L1144">
        <f>[1]!Table7_2[[#This Row],[optimum_policy]]</f>
        <v>1790</v>
      </c>
      <c r="M1144">
        <f>[1]!Table5_2[[#This Row],[consumer_cost]]</f>
        <v>49384745.977781698</v>
      </c>
      <c r="N1144">
        <f>[1]!Table3_2[[#This Row],[consume_real]]</f>
        <v>27589.243563006501</v>
      </c>
      <c r="O1144">
        <f>[1]!Table1_2[[#This Row],[consume_hat]]</f>
        <v>26374.059498288701</v>
      </c>
      <c r="P1144">
        <f>Table15[[#This Row],[price]]-Table15[[#This Row],[w]]</f>
        <v>-97.827619951386509</v>
      </c>
      <c r="Q1144">
        <f>[1]CPI!$A$10</f>
        <v>802.87238004861354</v>
      </c>
    </row>
    <row r="1145" spans="1:17" x14ac:dyDescent="0.25">
      <c r="A1145" s="1">
        <v>44323.666666666664</v>
      </c>
      <c r="B1145" t="s">
        <v>1192</v>
      </c>
      <c r="C1145">
        <v>16</v>
      </c>
      <c r="D1145" t="s">
        <v>1208</v>
      </c>
      <c r="E1145">
        <v>33292.199999999997</v>
      </c>
      <c r="F1145">
        <v>32591.919999999998</v>
      </c>
      <c r="G1145">
        <v>887.7</v>
      </c>
      <c r="H1145">
        <v>853.3943544</v>
      </c>
      <c r="I1145">
        <f>[1]!Table11_2[[#This Row],[reward_real]]</f>
        <v>-12073183.284600001</v>
      </c>
      <c r="J1145">
        <f>[1]!Table13_2[[#This Row],[reward_hat]]</f>
        <v>-11159560.3994024</v>
      </c>
      <c r="K1145">
        <f>[1]!Table9_2[[#This Row],[retailer_benefit]]</f>
        <v>24543501.8084816</v>
      </c>
      <c r="L1145">
        <f>[1]!Table7_2[[#This Row],[optimum_policy]]</f>
        <v>1790</v>
      </c>
      <c r="M1145">
        <f>[1]!Table5_2[[#This Row],[consumer_cost]]</f>
        <v>48689868.377681598</v>
      </c>
      <c r="N1145">
        <f>[1]!Table3_2[[#This Row],[consume_real]]</f>
        <v>27201.043786414299</v>
      </c>
      <c r="O1145">
        <f>[1]!Table1_2[[#This Row],[consume_hat]]</f>
        <v>26153.349483896702</v>
      </c>
      <c r="P1145">
        <f>Table15[[#This Row],[price]]-Table15[[#This Row],[w]]</f>
        <v>-84.827619951386509</v>
      </c>
      <c r="Q1145">
        <f>[1]CPI!$A$10</f>
        <v>802.87238004861354</v>
      </c>
    </row>
    <row r="1146" spans="1:17" x14ac:dyDescent="0.25">
      <c r="A1146" s="1">
        <v>44323.708333333336</v>
      </c>
      <c r="B1146" t="s">
        <v>1192</v>
      </c>
      <c r="C1146">
        <v>17</v>
      </c>
      <c r="D1146" t="s">
        <v>1209</v>
      </c>
      <c r="E1146">
        <v>33028</v>
      </c>
      <c r="F1146">
        <v>32371.52</v>
      </c>
      <c r="G1146">
        <v>887.6</v>
      </c>
      <c r="H1146">
        <v>847.67076750000001</v>
      </c>
      <c r="I1146">
        <f>[1]!Table11_2[[#This Row],[reward_real]]</f>
        <v>-12124050.352</v>
      </c>
      <c r="J1146">
        <f>[1]!Table13_2[[#This Row],[reward_hat]]</f>
        <v>-11120450.7783342</v>
      </c>
      <c r="K1146">
        <f>[1]!Table9_2[[#This Row],[retailer_benefit]]</f>
        <v>23286481.568374898</v>
      </c>
      <c r="L1146">
        <f>[1]!Table7_2[[#This Row],[optimum_policy]]</f>
        <v>1740</v>
      </c>
      <c r="M1146">
        <f>[1]!Table5_2[[#This Row],[consumer_cost]]</f>
        <v>47534582.272374898</v>
      </c>
      <c r="N1146">
        <f>[1]!Table3_2[[#This Row],[consume_real]]</f>
        <v>27318.7254438936</v>
      </c>
      <c r="O1146">
        <f>[1]!Table1_2[[#This Row],[consume_hat]]</f>
        <v>26237.664915502999</v>
      </c>
      <c r="P1146">
        <f>Table15[[#This Row],[price]]-Table15[[#This Row],[w]]</f>
        <v>-84.727619951386487</v>
      </c>
      <c r="Q1146">
        <f>[1]CPI!$A$10</f>
        <v>802.87238004861354</v>
      </c>
    </row>
    <row r="1147" spans="1:17" x14ac:dyDescent="0.25">
      <c r="A1147" s="1">
        <v>44323.75</v>
      </c>
      <c r="B1147" t="s">
        <v>1192</v>
      </c>
      <c r="C1147">
        <v>18</v>
      </c>
      <c r="D1147" t="s">
        <v>1210</v>
      </c>
      <c r="E1147">
        <v>32614.7</v>
      </c>
      <c r="F1147">
        <v>31997.56</v>
      </c>
      <c r="G1147">
        <v>875.4</v>
      </c>
      <c r="H1147">
        <v>841.75733060000005</v>
      </c>
      <c r="I1147">
        <f>[1]!Table11_2[[#This Row],[reward_real]]</f>
        <v>-11737573.9242</v>
      </c>
      <c r="J1147">
        <f>[1]!Table13_2[[#This Row],[reward_hat]]</f>
        <v>-10880348.712081799</v>
      </c>
      <c r="K1147">
        <f>[1]!Table9_2[[#This Row],[retailer_benefit]]</f>
        <v>23185529.848899499</v>
      </c>
      <c r="L1147">
        <f>[1]!Table7_2[[#This Row],[optimum_policy]]</f>
        <v>1740</v>
      </c>
      <c r="M1147">
        <f>[1]!Table5_2[[#This Row],[consumer_cost]]</f>
        <v>46660677.697299503</v>
      </c>
      <c r="N1147">
        <f>[1]!Table3_2[[#This Row],[consume_real]]</f>
        <v>26816.481435229602</v>
      </c>
      <c r="O1147">
        <f>[1]!Table1_2[[#This Row],[consume_hat]]</f>
        <v>25851.509256675301</v>
      </c>
      <c r="P1147">
        <f>Table15[[#This Row],[price]]-Table15[[#This Row],[w]]</f>
        <v>-72.527619951386441</v>
      </c>
      <c r="Q1147">
        <f>[1]CPI!$A$10</f>
        <v>802.87238004861354</v>
      </c>
    </row>
    <row r="1148" spans="1:17" x14ac:dyDescent="0.25">
      <c r="A1148" s="1">
        <v>44323.791666666664</v>
      </c>
      <c r="B1148" t="s">
        <v>1192</v>
      </c>
      <c r="C1148">
        <v>19</v>
      </c>
      <c r="D1148" t="s">
        <v>1211</v>
      </c>
      <c r="E1148">
        <v>32124.400000000001</v>
      </c>
      <c r="F1148">
        <v>31772.04</v>
      </c>
      <c r="G1148">
        <v>821.8</v>
      </c>
      <c r="H1148">
        <v>794.75221850000003</v>
      </c>
      <c r="I1148">
        <f>[1]!Table11_2[[#This Row],[reward_real]]</f>
        <v>-10834339.3928</v>
      </c>
      <c r="J1148">
        <f>[1]!Table13_2[[#This Row],[reward_hat]]</f>
        <v>-10208477.469381301</v>
      </c>
      <c r="K1148">
        <f>[1]!Table9_2[[#This Row],[retailer_benefit]]</f>
        <v>21573756.366972402</v>
      </c>
      <c r="L1148">
        <f>[1]!Table7_2[[#This Row],[optimum_policy]]</f>
        <v>1640</v>
      </c>
      <c r="M1148">
        <f>[1]!Table5_2[[#This Row],[consumer_cost]]</f>
        <v>43242435.152572401</v>
      </c>
      <c r="N1148">
        <f>[1]!Table3_2[[#This Row],[consume_real]]</f>
        <v>26367.3385076661</v>
      </c>
      <c r="O1148">
        <f>[1]!Table1_2[[#This Row],[consume_hat]]</f>
        <v>25689.7111615168</v>
      </c>
      <c r="P1148">
        <f>Table15[[#This Row],[price]]-Table15[[#This Row],[w]]</f>
        <v>-18.927619951386419</v>
      </c>
      <c r="Q1148">
        <f>[1]CPI!$A$10</f>
        <v>802.87238004861354</v>
      </c>
    </row>
    <row r="1149" spans="1:17" x14ac:dyDescent="0.25">
      <c r="A1149" s="1">
        <v>44323.833333333336</v>
      </c>
      <c r="B1149" t="s">
        <v>1192</v>
      </c>
      <c r="C1149">
        <v>20</v>
      </c>
      <c r="D1149" t="s">
        <v>1212</v>
      </c>
      <c r="E1149">
        <v>32816.5</v>
      </c>
      <c r="F1149">
        <v>32646.560000000001</v>
      </c>
      <c r="G1149">
        <v>808.6</v>
      </c>
      <c r="H1149">
        <v>799.67072840000003</v>
      </c>
      <c r="I1149">
        <f>[1]!Table11_2[[#This Row],[reward_real]]</f>
        <v>-10812183.521</v>
      </c>
      <c r="J1149">
        <f>[1]!Table13_2[[#This Row],[reward_hat]]</f>
        <v>-10584201.8084589</v>
      </c>
      <c r="K1149">
        <f>[1]!Table9_2[[#This Row],[retailer_benefit]]</f>
        <v>22234106.800295301</v>
      </c>
      <c r="L1149">
        <f>[1]!Table7_2[[#This Row],[optimum_policy]]</f>
        <v>1640</v>
      </c>
      <c r="M1149">
        <f>[1]!Table5_2[[#This Row],[consumer_cost]]</f>
        <v>43858473.842295296</v>
      </c>
      <c r="N1149">
        <f>[1]!Table3_2[[#This Row],[consume_real]]</f>
        <v>26742.971855058098</v>
      </c>
      <c r="O1149">
        <f>[1]!Table1_2[[#This Row],[consume_hat]]</f>
        <v>26471.399872010399</v>
      </c>
      <c r="P1149">
        <f>Table15[[#This Row],[price]]-Table15[[#This Row],[w]]</f>
        <v>-5.7276199513864867</v>
      </c>
      <c r="Q1149">
        <f>[1]CPI!$A$10</f>
        <v>802.87238004861354</v>
      </c>
    </row>
    <row r="1150" spans="1:17" x14ac:dyDescent="0.25">
      <c r="A1150" s="1">
        <v>44323.875</v>
      </c>
      <c r="B1150" t="s">
        <v>1192</v>
      </c>
      <c r="C1150">
        <v>21</v>
      </c>
      <c r="D1150" t="s">
        <v>1213</v>
      </c>
      <c r="E1150">
        <v>35303.599999999999</v>
      </c>
      <c r="F1150">
        <v>34869.379999999997</v>
      </c>
      <c r="G1150">
        <v>851.4</v>
      </c>
      <c r="H1150">
        <v>847.00942099999997</v>
      </c>
      <c r="I1150">
        <f>[1]!Table11_2[[#This Row],[reward_real]]</f>
        <v>-12205372.413599901</v>
      </c>
      <c r="J1150">
        <f>[1]!Table13_2[[#This Row],[reward_hat]]</f>
        <v>-11964924.176153</v>
      </c>
      <c r="K1150">
        <f>[1]!Table9_2[[#This Row],[retailer_benefit]]</f>
        <v>25477317.187514499</v>
      </c>
      <c r="L1150">
        <f>[1]!Table7_2[[#This Row],[optimum_policy]]</f>
        <v>1740</v>
      </c>
      <c r="M1150">
        <f>[1]!Table5_2[[#This Row],[consumer_cost]]</f>
        <v>49888062.014714502</v>
      </c>
      <c r="N1150">
        <f>[1]!Table3_2[[#This Row],[consume_real]]</f>
        <v>28671.300008456601</v>
      </c>
      <c r="O1150">
        <f>[1]!Table1_2[[#This Row],[consume_hat]]</f>
        <v>28252.163152134701</v>
      </c>
      <c r="P1150">
        <f>Table15[[#This Row],[price]]-Table15[[#This Row],[w]]</f>
        <v>-48.527619951386441</v>
      </c>
      <c r="Q1150">
        <f>[1]CPI!$A$10</f>
        <v>802.87238004861354</v>
      </c>
    </row>
    <row r="1151" spans="1:17" x14ac:dyDescent="0.25">
      <c r="A1151" s="1">
        <v>44323.916666666664</v>
      </c>
      <c r="B1151" t="s">
        <v>1192</v>
      </c>
      <c r="C1151">
        <v>22</v>
      </c>
      <c r="D1151" t="s">
        <v>1214</v>
      </c>
      <c r="E1151">
        <v>35477.4</v>
      </c>
      <c r="F1151">
        <v>35097.65</v>
      </c>
      <c r="G1151">
        <v>853.7</v>
      </c>
      <c r="H1151">
        <v>849.65305450000005</v>
      </c>
      <c r="I1151">
        <f>[1]!Table11_2[[#This Row],[reward_real]]</f>
        <v>-12153954.124199999</v>
      </c>
      <c r="J1151">
        <f>[1]!Table13_2[[#This Row],[reward_hat]]</f>
        <v>-11940055.6463874</v>
      </c>
      <c r="K1151">
        <f>[1]!Table9_2[[#This Row],[retailer_benefit]]</f>
        <v>26659827.214451101</v>
      </c>
      <c r="L1151">
        <f>[1]!Table7_2[[#This Row],[optimum_policy]]</f>
        <v>1790</v>
      </c>
      <c r="M1151">
        <f>[1]!Table5_2[[#This Row],[consumer_cost]]</f>
        <v>50967735.4628511</v>
      </c>
      <c r="N1151">
        <f>[1]!Table3_2[[#This Row],[consume_real]]</f>
        <v>28473.595230643001</v>
      </c>
      <c r="O1151">
        <f>[1]!Table1_2[[#This Row],[consume_hat]]</f>
        <v>28105.7205252153</v>
      </c>
      <c r="P1151">
        <f>Table15[[#This Row],[price]]-Table15[[#This Row],[w]]</f>
        <v>-50.827619951386509</v>
      </c>
      <c r="Q1151">
        <f>[1]CPI!$A$10</f>
        <v>802.87238004861354</v>
      </c>
    </row>
    <row r="1152" spans="1:17" x14ac:dyDescent="0.25">
      <c r="A1152" s="1">
        <v>44323.958333333336</v>
      </c>
      <c r="B1152" t="s">
        <v>1192</v>
      </c>
      <c r="C1152">
        <v>23</v>
      </c>
      <c r="D1152" t="s">
        <v>1215</v>
      </c>
      <c r="E1152">
        <v>34974.800000000003</v>
      </c>
      <c r="F1152">
        <v>34611.49</v>
      </c>
      <c r="G1152">
        <v>795.6</v>
      </c>
      <c r="H1152">
        <v>790.96319659999995</v>
      </c>
      <c r="I1152">
        <f>[1]!Table11_2[[#This Row],[reward_real]]</f>
        <v>-11255030.5392</v>
      </c>
      <c r="J1152">
        <f>[1]!Table13_2[[#This Row],[reward_hat]]</f>
        <v>-11043428.790122099</v>
      </c>
      <c r="K1152">
        <f>[1]!Table9_2[[#This Row],[retailer_benefit]]</f>
        <v>23890768.696079601</v>
      </c>
      <c r="L1152">
        <f>[1]!Table7_2[[#This Row],[optimum_policy]]</f>
        <v>1640</v>
      </c>
      <c r="M1152">
        <f>[1]!Table5_2[[#This Row],[consumer_cost]]</f>
        <v>46400829.774479598</v>
      </c>
      <c r="N1152">
        <f>[1]!Table3_2[[#This Row],[consume_real]]</f>
        <v>28293.188886877801</v>
      </c>
      <c r="O1152">
        <f>[1]!Table1_2[[#This Row],[consume_hat]]</f>
        <v>27924.0016160255</v>
      </c>
      <c r="P1152">
        <f>Table15[[#This Row],[price]]-Table15[[#This Row],[w]]</f>
        <v>7.2723800486135133</v>
      </c>
      <c r="Q1152">
        <f>[1]CPI!$A$10</f>
        <v>802.87238004861354</v>
      </c>
    </row>
    <row r="1153" spans="1:17" x14ac:dyDescent="0.25">
      <c r="A1153" s="1">
        <v>44324</v>
      </c>
      <c r="B1153" t="s">
        <v>1192</v>
      </c>
      <c r="C1153">
        <v>24</v>
      </c>
      <c r="D1153" t="s">
        <v>1216</v>
      </c>
      <c r="E1153">
        <v>34027.699999999997</v>
      </c>
      <c r="F1153">
        <v>33822.11</v>
      </c>
      <c r="G1153">
        <v>782.1</v>
      </c>
      <c r="H1153">
        <v>778.53795769999999</v>
      </c>
      <c r="I1153">
        <f>[1]!Table11_2[[#This Row],[reward_real]]</f>
        <v>-10679219.340299999</v>
      </c>
      <c r="J1153">
        <f>[1]!Table13_2[[#This Row],[reward_hat]]</f>
        <v>-10543616.4654734</v>
      </c>
      <c r="K1153">
        <f>[1]!Table9_2[[#This Row],[retailer_benefit]]</f>
        <v>23428467.643634699</v>
      </c>
      <c r="L1153">
        <f>[1]!Table7_2[[#This Row],[optimum_policy]]</f>
        <v>1640</v>
      </c>
      <c r="M1153">
        <f>[1]!Table5_2[[#This Row],[consumer_cost]]</f>
        <v>44786906.324234702</v>
      </c>
      <c r="N1153">
        <f>[1]!Table3_2[[#This Row],[consume_real]]</f>
        <v>27309.089222094299</v>
      </c>
      <c r="O1153">
        <f>[1]!Table1_2[[#This Row],[consume_hat]]</f>
        <v>27085.6837787441</v>
      </c>
      <c r="P1153">
        <f>Table15[[#This Row],[price]]-Table15[[#This Row],[w]]</f>
        <v>20.772380048613513</v>
      </c>
      <c r="Q1153">
        <f>[1]CPI!$A$10</f>
        <v>802.87238004861354</v>
      </c>
    </row>
    <row r="1154" spans="1:17" x14ac:dyDescent="0.25">
      <c r="A1154" s="1">
        <v>44324.041666666664</v>
      </c>
      <c r="B1154" t="s">
        <v>1217</v>
      </c>
      <c r="C1154">
        <v>1</v>
      </c>
      <c r="D1154" t="s">
        <v>1218</v>
      </c>
      <c r="E1154">
        <v>33163.9</v>
      </c>
      <c r="F1154">
        <v>32702.7</v>
      </c>
      <c r="G1154">
        <v>787</v>
      </c>
      <c r="H1154">
        <v>745.78218939999999</v>
      </c>
      <c r="I1154">
        <f>[1]!Table11_2[[#This Row],[reward_real]]</f>
        <v>-10802477.147</v>
      </c>
      <c r="J1154">
        <f>[1]!Table13_2[[#This Row],[reward_hat]]</f>
        <v>-9856969.5912637208</v>
      </c>
      <c r="K1154">
        <f>[1]!Table9_2[[#This Row],[retailer_benefit]]</f>
        <v>20671576.344831001</v>
      </c>
      <c r="L1154">
        <f>[1]!Table7_2[[#This Row],[optimum_policy]]</f>
        <v>1540</v>
      </c>
      <c r="M1154">
        <f>[1]!Table5_2[[#This Row],[consumer_cost]]</f>
        <v>42276530.638830997</v>
      </c>
      <c r="N1154">
        <f>[1]!Table3_2[[#This Row],[consume_real]]</f>
        <v>27452.2926226175</v>
      </c>
      <c r="O1154">
        <f>[1]!Table1_2[[#This Row],[consume_hat]]</f>
        <v>26433.909876814701</v>
      </c>
      <c r="P1154">
        <f>Table15[[#This Row],[price]]-Table15[[#This Row],[w]]</f>
        <v>15.872380048613536</v>
      </c>
      <c r="Q1154">
        <f>[1]CPI!$A$10</f>
        <v>802.87238004861354</v>
      </c>
    </row>
    <row r="1155" spans="1:17" x14ac:dyDescent="0.25">
      <c r="A1155" s="1">
        <v>44324.083333333336</v>
      </c>
      <c r="B1155" t="s">
        <v>1217</v>
      </c>
      <c r="C1155">
        <v>2</v>
      </c>
      <c r="D1155" t="s">
        <v>1219</v>
      </c>
      <c r="E1155">
        <v>32227.3</v>
      </c>
      <c r="F1155">
        <v>31400.54</v>
      </c>
      <c r="G1155">
        <v>756.3</v>
      </c>
      <c r="H1155">
        <v>717.27734180000004</v>
      </c>
      <c r="I1155">
        <f>[1]!Table11_2[[#This Row],[reward_real]]</f>
        <v>-10058688.194099899</v>
      </c>
      <c r="J1155">
        <f>[1]!Table13_2[[#This Row],[reward_hat]]</f>
        <v>-9077696.1453633495</v>
      </c>
      <c r="K1155">
        <f>[1]!Table9_2[[#This Row],[retailer_benefit]]</f>
        <v>19516222.4725933</v>
      </c>
      <c r="L1155">
        <f>[1]!Table7_2[[#This Row],[optimum_policy]]</f>
        <v>1490</v>
      </c>
      <c r="M1155">
        <f>[1]!Table5_2[[#This Row],[consumer_cost]]</f>
        <v>39633598.8607933</v>
      </c>
      <c r="N1155">
        <f>[1]!Table3_2[[#This Row],[consume_real]]</f>
        <v>26599.730779055899</v>
      </c>
      <c r="O1155">
        <f>[1]!Table1_2[[#This Row],[consume_hat]]</f>
        <v>25311.537437283401</v>
      </c>
      <c r="P1155">
        <f>Table15[[#This Row],[price]]-Table15[[#This Row],[w]]</f>
        <v>46.572380048613581</v>
      </c>
      <c r="Q1155">
        <f>[1]CPI!$A$10</f>
        <v>802.87238004861354</v>
      </c>
    </row>
    <row r="1156" spans="1:17" x14ac:dyDescent="0.25">
      <c r="A1156" s="1">
        <v>44324.125</v>
      </c>
      <c r="B1156" t="s">
        <v>1217</v>
      </c>
      <c r="C1156">
        <v>3</v>
      </c>
      <c r="D1156" t="s">
        <v>1220</v>
      </c>
      <c r="E1156">
        <v>31148.799999999999</v>
      </c>
      <c r="F1156">
        <v>30375.16</v>
      </c>
      <c r="G1156">
        <v>760.5</v>
      </c>
      <c r="H1156">
        <v>715.88238100000001</v>
      </c>
      <c r="I1156">
        <f>[1]!Table11_2[[#This Row],[reward_real]]</f>
        <v>-9799256.7359999996</v>
      </c>
      <c r="J1156">
        <f>[1]!Table13_2[[#This Row],[reward_hat]]</f>
        <v>-8756265.7435129695</v>
      </c>
      <c r="K1156">
        <f>[1]!Table9_2[[#This Row],[retailer_benefit]]</f>
        <v>18799626.0063431</v>
      </c>
      <c r="L1156">
        <f>[1]!Table7_2[[#This Row],[optimum_policy]]</f>
        <v>1490</v>
      </c>
      <c r="M1156">
        <f>[1]!Table5_2[[#This Row],[consumer_cost]]</f>
        <v>38398139.478343099</v>
      </c>
      <c r="N1156">
        <f>[1]!Table3_2[[#This Row],[consume_real]]</f>
        <v>25770.563408284001</v>
      </c>
      <c r="O1156">
        <f>[1]!Table1_2[[#This Row],[consume_hat]]</f>
        <v>24462.861431154801</v>
      </c>
      <c r="P1156">
        <f>Table15[[#This Row],[price]]-Table15[[#This Row],[w]]</f>
        <v>42.372380048613536</v>
      </c>
      <c r="Q1156">
        <f>[1]CPI!$A$10</f>
        <v>802.87238004861354</v>
      </c>
    </row>
    <row r="1157" spans="1:17" x14ac:dyDescent="0.25">
      <c r="A1157" s="1">
        <v>44324.166666666664</v>
      </c>
      <c r="B1157" t="s">
        <v>1217</v>
      </c>
      <c r="C1157">
        <v>4</v>
      </c>
      <c r="D1157" t="s">
        <v>1221</v>
      </c>
      <c r="E1157">
        <v>30382</v>
      </c>
      <c r="F1157">
        <v>29767.93</v>
      </c>
      <c r="G1157">
        <v>760.3</v>
      </c>
      <c r="H1157">
        <v>712.43104370000003</v>
      </c>
      <c r="I1157">
        <f>[1]!Table11_2[[#This Row],[reward_real]]</f>
        <v>-9554440.2139999997</v>
      </c>
      <c r="J1157">
        <f>[1]!Table13_2[[#This Row],[reward_hat]]</f>
        <v>-8520603.0757181309</v>
      </c>
      <c r="K1157">
        <f>[1]!Table9_2[[#This Row],[retailer_benefit]]</f>
        <v>18339800.142459001</v>
      </c>
      <c r="L1157">
        <f>[1]!Table7_2[[#This Row],[optimum_policy]]</f>
        <v>1490</v>
      </c>
      <c r="M1157">
        <f>[1]!Table5_2[[#This Row],[consumer_cost]]</f>
        <v>37448680.570459001</v>
      </c>
      <c r="N1157">
        <f>[1]!Table3_2[[#This Row],[consume_real]]</f>
        <v>25133.3426647376</v>
      </c>
      <c r="O1157">
        <f>[1]!Table1_2[[#This Row],[consume_hat]]</f>
        <v>23919.7972944584</v>
      </c>
      <c r="P1157">
        <f>Table15[[#This Row],[price]]-Table15[[#This Row],[w]]</f>
        <v>42.572380048613581</v>
      </c>
      <c r="Q1157">
        <f>[1]CPI!$A$10</f>
        <v>802.87238004861354</v>
      </c>
    </row>
    <row r="1158" spans="1:17" x14ac:dyDescent="0.25">
      <c r="A1158" s="1">
        <v>44324.208333333336</v>
      </c>
      <c r="B1158" t="s">
        <v>1217</v>
      </c>
      <c r="C1158">
        <v>5</v>
      </c>
      <c r="D1158" t="s">
        <v>1222</v>
      </c>
      <c r="E1158">
        <v>30449.5</v>
      </c>
      <c r="F1158">
        <v>29625.26</v>
      </c>
      <c r="G1158">
        <v>745.7</v>
      </c>
      <c r="H1158">
        <v>705.62203880000004</v>
      </c>
      <c r="I1158">
        <f>[1]!Table11_2[[#This Row],[reward_real]]</f>
        <v>-9450398.1685000006</v>
      </c>
      <c r="J1158">
        <f>[1]!Table13_2[[#This Row],[reward_hat]]</f>
        <v>-8494065.7571182996</v>
      </c>
      <c r="K1158">
        <f>[1]!Table9_2[[#This Row],[retailer_benefit]]</f>
        <v>17597992.351856101</v>
      </c>
      <c r="L1158">
        <f>[1]!Table7_2[[#This Row],[optimum_policy]]</f>
        <v>1440</v>
      </c>
      <c r="M1158">
        <f>[1]!Table5_2[[#This Row],[consumer_cost]]</f>
        <v>36498788.688856103</v>
      </c>
      <c r="N1158">
        <f>[1]!Table3_2[[#This Row],[consume_real]]</f>
        <v>25346.381033927799</v>
      </c>
      <c r="O1158">
        <f>[1]!Table1_2[[#This Row],[consume_hat]]</f>
        <v>24075.398131125101</v>
      </c>
      <c r="P1158">
        <f>Table15[[#This Row],[price]]-Table15[[#This Row],[w]]</f>
        <v>57.172380048613491</v>
      </c>
      <c r="Q1158">
        <f>[1]CPI!$A$10</f>
        <v>802.87238004861354</v>
      </c>
    </row>
    <row r="1159" spans="1:17" x14ac:dyDescent="0.25">
      <c r="A1159" s="1">
        <v>44324.25</v>
      </c>
      <c r="B1159" t="s">
        <v>1217</v>
      </c>
      <c r="C1159">
        <v>6</v>
      </c>
      <c r="D1159" t="s">
        <v>1223</v>
      </c>
      <c r="E1159">
        <v>29666</v>
      </c>
      <c r="F1159">
        <v>28808.73</v>
      </c>
      <c r="G1159">
        <v>747.5</v>
      </c>
      <c r="H1159">
        <v>706.62910869999996</v>
      </c>
      <c r="I1159">
        <f>[1]!Table11_2[[#This Row],[reward_real]]</f>
        <v>-9105237.0500000007</v>
      </c>
      <c r="J1159">
        <f>[1]!Table13_2[[#This Row],[reward_hat]]</f>
        <v>-8147430.7572304197</v>
      </c>
      <c r="K1159">
        <f>[1]!Table9_2[[#This Row],[retailer_benefit]]</f>
        <v>18088664.908695601</v>
      </c>
      <c r="L1159">
        <f>[1]!Table7_2[[#This Row],[optimum_policy]]</f>
        <v>1490</v>
      </c>
      <c r="M1159">
        <f>[1]!Table5_2[[#This Row],[consumer_cost]]</f>
        <v>36299139.008695602</v>
      </c>
      <c r="N1159">
        <f>[1]!Table3_2[[#This Row],[consume_real]]</f>
        <v>24361.838260869499</v>
      </c>
      <c r="O1159">
        <f>[1]!Table1_2[[#This Row],[consume_hat]]</f>
        <v>23059.991886772299</v>
      </c>
      <c r="P1159">
        <f>Table15[[#This Row],[price]]-Table15[[#This Row],[w]]</f>
        <v>55.372380048613536</v>
      </c>
      <c r="Q1159">
        <f>[1]CPI!$A$10</f>
        <v>802.87238004861354</v>
      </c>
    </row>
    <row r="1160" spans="1:17" x14ac:dyDescent="0.25">
      <c r="A1160" s="1">
        <v>44324.291666666664</v>
      </c>
      <c r="B1160" t="s">
        <v>1217</v>
      </c>
      <c r="C1160">
        <v>7</v>
      </c>
      <c r="D1160" t="s">
        <v>1224</v>
      </c>
      <c r="E1160">
        <v>28981.4</v>
      </c>
      <c r="F1160">
        <v>28011.88</v>
      </c>
      <c r="G1160">
        <v>753.4</v>
      </c>
      <c r="H1160">
        <v>711.66474229999994</v>
      </c>
      <c r="I1160">
        <f>[1]!Table11_2[[#This Row],[reward_real]]</f>
        <v>-8996000.4484000001</v>
      </c>
      <c r="J1160">
        <f>[1]!Table13_2[[#This Row],[reward_hat]]</f>
        <v>-8005296.6353045097</v>
      </c>
      <c r="K1160">
        <f>[1]!Table9_2[[#This Row],[retailer_benefit]]</f>
        <v>17590798.8592817</v>
      </c>
      <c r="L1160">
        <f>[1]!Table7_2[[#This Row],[optimum_policy]]</f>
        <v>1490</v>
      </c>
      <c r="M1160">
        <f>[1]!Table5_2[[#This Row],[consumer_cost]]</f>
        <v>35582799.7560817</v>
      </c>
      <c r="N1160">
        <f>[1]!Table3_2[[#This Row],[consume_real]]</f>
        <v>23881.073661799801</v>
      </c>
      <c r="O1160">
        <f>[1]!Table1_2[[#This Row],[consume_hat]]</f>
        <v>22497.3815885123</v>
      </c>
      <c r="P1160">
        <f>Table15[[#This Row],[price]]-Table15[[#This Row],[w]]</f>
        <v>49.472380048613559</v>
      </c>
      <c r="Q1160">
        <f>[1]CPI!$A$10</f>
        <v>802.87238004861354</v>
      </c>
    </row>
    <row r="1161" spans="1:17" x14ac:dyDescent="0.25">
      <c r="A1161" s="1">
        <v>44324.333333333336</v>
      </c>
      <c r="B1161" t="s">
        <v>1217</v>
      </c>
      <c r="C1161">
        <v>8</v>
      </c>
      <c r="D1161" t="s">
        <v>1225</v>
      </c>
      <c r="E1161">
        <v>30188.5</v>
      </c>
      <c r="F1161">
        <v>29369.7</v>
      </c>
      <c r="G1161">
        <v>750.1</v>
      </c>
      <c r="H1161">
        <v>717.93705609999995</v>
      </c>
      <c r="I1161">
        <f>[1]!Table11_2[[#This Row],[reward_real]]</f>
        <v>-9311914.5214999896</v>
      </c>
      <c r="J1161">
        <f>[1]!Table13_2[[#This Row],[reward_hat]]</f>
        <v>-8502024.8451229706</v>
      </c>
      <c r="K1161">
        <f>[1]!Table9_2[[#This Row],[retailer_benefit]]</f>
        <v>18370578.734722901</v>
      </c>
      <c r="L1161">
        <f>[1]!Table7_2[[#This Row],[optimum_policy]]</f>
        <v>1490</v>
      </c>
      <c r="M1161">
        <f>[1]!Table5_2[[#This Row],[consumer_cost]]</f>
        <v>36994407.777722903</v>
      </c>
      <c r="N1161">
        <f>[1]!Table3_2[[#This Row],[consume_real]]</f>
        <v>24828.461595787201</v>
      </c>
      <c r="O1161">
        <f>[1]!Table1_2[[#This Row],[consume_hat]]</f>
        <v>23684.596782858898</v>
      </c>
      <c r="P1161">
        <f>Table15[[#This Row],[price]]-Table15[[#This Row],[w]]</f>
        <v>52.772380048613513</v>
      </c>
      <c r="Q1161">
        <f>[1]CPI!$A$10</f>
        <v>802.87238004861354</v>
      </c>
    </row>
    <row r="1162" spans="1:17" x14ac:dyDescent="0.25">
      <c r="A1162" s="1">
        <v>44324.375</v>
      </c>
      <c r="B1162" t="s">
        <v>1217</v>
      </c>
      <c r="C1162">
        <v>9</v>
      </c>
      <c r="D1162" t="s">
        <v>1226</v>
      </c>
      <c r="E1162">
        <v>32813.800000000003</v>
      </c>
      <c r="F1162">
        <v>31610.93</v>
      </c>
      <c r="G1162">
        <v>742.6</v>
      </c>
      <c r="H1162">
        <v>706.76733679999995</v>
      </c>
      <c r="I1162">
        <f>[1]!Table11_2[[#This Row],[reward_real]]</f>
        <v>-9976510.8692000005</v>
      </c>
      <c r="J1162">
        <f>[1]!Table13_2[[#This Row],[reward_hat]]</f>
        <v>-8942502.2454710808</v>
      </c>
      <c r="K1162">
        <f>[1]!Table9_2[[#This Row],[retailer_benefit]]</f>
        <v>20081993.5998924</v>
      </c>
      <c r="L1162">
        <f>[1]!Table7_2[[#This Row],[optimum_policy]]</f>
        <v>1490</v>
      </c>
      <c r="M1162">
        <f>[1]!Table5_2[[#This Row],[consumer_cost]]</f>
        <v>40035015.338292398</v>
      </c>
      <c r="N1162">
        <f>[1]!Table3_2[[#This Row],[consume_real]]</f>
        <v>26869.137810934499</v>
      </c>
      <c r="O1162">
        <f>[1]!Table1_2[[#This Row],[consume_hat]]</f>
        <v>25305.363673201598</v>
      </c>
      <c r="P1162">
        <f>Table15[[#This Row],[price]]-Table15[[#This Row],[w]]</f>
        <v>60.272380048613513</v>
      </c>
      <c r="Q1162">
        <f>[1]CPI!$A$10</f>
        <v>802.87238004861354</v>
      </c>
    </row>
    <row r="1163" spans="1:17" x14ac:dyDescent="0.25">
      <c r="A1163" s="1">
        <v>44324.416666666664</v>
      </c>
      <c r="B1163" t="s">
        <v>1217</v>
      </c>
      <c r="C1163">
        <v>10</v>
      </c>
      <c r="D1163" t="s">
        <v>1227</v>
      </c>
      <c r="E1163">
        <v>34437.300000000003</v>
      </c>
      <c r="F1163">
        <v>33136.839999999997</v>
      </c>
      <c r="G1163">
        <v>767.8</v>
      </c>
      <c r="H1163">
        <v>728.00662409999995</v>
      </c>
      <c r="I1163">
        <f>[1]!Table11_2[[#This Row],[reward_real]]</f>
        <v>-10982123.844599999</v>
      </c>
      <c r="J1163">
        <f>[1]!Table13_2[[#This Row],[reward_hat]]</f>
        <v>-9789414.7780531403</v>
      </c>
      <c r="K1163">
        <f>[1]!Table9_2[[#This Row],[retailer_benefit]]</f>
        <v>20659780.7777288</v>
      </c>
      <c r="L1163">
        <f>[1]!Table7_2[[#This Row],[optimum_policy]]</f>
        <v>1490</v>
      </c>
      <c r="M1163">
        <f>[1]!Table5_2[[#This Row],[consumer_cost]]</f>
        <v>42624028.466928802</v>
      </c>
      <c r="N1163">
        <f>[1]!Table3_2[[#This Row],[consume_real]]</f>
        <v>28606.730514717299</v>
      </c>
      <c r="O1163">
        <f>[1]!Table1_2[[#This Row],[consume_hat]]</f>
        <v>26893.751937183399</v>
      </c>
      <c r="P1163">
        <f>Table15[[#This Row],[price]]-Table15[[#This Row],[w]]</f>
        <v>35.072380048613581</v>
      </c>
      <c r="Q1163">
        <f>[1]CPI!$A$10</f>
        <v>802.87238004861354</v>
      </c>
    </row>
    <row r="1164" spans="1:17" x14ac:dyDescent="0.25">
      <c r="A1164" s="1">
        <v>44324.458333333336</v>
      </c>
      <c r="B1164" t="s">
        <v>1217</v>
      </c>
      <c r="C1164">
        <v>11</v>
      </c>
      <c r="D1164" t="s">
        <v>1228</v>
      </c>
      <c r="E1164">
        <v>36013.199999999997</v>
      </c>
      <c r="F1164">
        <v>34518.639999999999</v>
      </c>
      <c r="G1164">
        <v>771.5</v>
      </c>
      <c r="H1164">
        <v>731.87980200000004</v>
      </c>
      <c r="I1164">
        <f>[1]!Table11_2[[#This Row],[reward_real]]</f>
        <v>-11401238.9219999</v>
      </c>
      <c r="J1164">
        <f>[1]!Table13_2[[#This Row],[reward_hat]]</f>
        <v>-10121178.7876823</v>
      </c>
      <c r="K1164">
        <f>[1]!Table9_2[[#This Row],[retailer_benefit]]</f>
        <v>22713809.751281898</v>
      </c>
      <c r="L1164">
        <f>[1]!Table7_2[[#This Row],[optimum_policy]]</f>
        <v>1540</v>
      </c>
      <c r="M1164">
        <f>[1]!Table5_2[[#This Row],[consumer_cost]]</f>
        <v>45516287.595281899</v>
      </c>
      <c r="N1164">
        <f>[1]!Table3_2[[#This Row],[consume_real]]</f>
        <v>29556.030906027201</v>
      </c>
      <c r="O1164">
        <f>[1]!Table1_2[[#This Row],[consume_hat]]</f>
        <v>27658.035539647</v>
      </c>
      <c r="P1164">
        <f>Table15[[#This Row],[price]]-Table15[[#This Row],[w]]</f>
        <v>31.372380048613536</v>
      </c>
      <c r="Q1164">
        <f>[1]CPI!$A$10</f>
        <v>802.87238004861354</v>
      </c>
    </row>
    <row r="1165" spans="1:17" x14ac:dyDescent="0.25">
      <c r="A1165" s="1">
        <v>44324.5</v>
      </c>
      <c r="B1165" t="s">
        <v>1217</v>
      </c>
      <c r="C1165">
        <v>12</v>
      </c>
      <c r="D1165" t="s">
        <v>1229</v>
      </c>
      <c r="E1165">
        <v>37149.9</v>
      </c>
      <c r="F1165">
        <v>35574.339999999997</v>
      </c>
      <c r="G1165">
        <v>782.2</v>
      </c>
      <c r="H1165">
        <v>735.98710040000003</v>
      </c>
      <c r="I1165">
        <f>[1]!Table11_2[[#This Row],[reward_real]]</f>
        <v>-11995628.4102</v>
      </c>
      <c r="J1165">
        <f>[1]!Table13_2[[#This Row],[reward_hat]]</f>
        <v>-10516927.1304045</v>
      </c>
      <c r="K1165">
        <f>[1]!Table9_2[[#This Row],[retailer_benefit]]</f>
        <v>23242871.9234199</v>
      </c>
      <c r="L1165">
        <f>[1]!Table7_2[[#This Row],[optimum_policy]]</f>
        <v>1540</v>
      </c>
      <c r="M1165">
        <f>[1]!Table5_2[[#This Row],[consumer_cost]]</f>
        <v>47234128.743819997</v>
      </c>
      <c r="N1165">
        <f>[1]!Table3_2[[#This Row],[consume_real]]</f>
        <v>30671.512171311599</v>
      </c>
      <c r="O1165">
        <f>[1]!Table1_2[[#This Row],[consume_hat]]</f>
        <v>28579.1072267567</v>
      </c>
      <c r="P1165">
        <f>Table15[[#This Row],[price]]-Table15[[#This Row],[w]]</f>
        <v>20.672380048613491</v>
      </c>
      <c r="Q1165">
        <f>[1]CPI!$A$10</f>
        <v>802.87238004861354</v>
      </c>
    </row>
    <row r="1166" spans="1:17" x14ac:dyDescent="0.25">
      <c r="A1166" s="1">
        <v>44324.541666666664</v>
      </c>
      <c r="B1166" t="s">
        <v>1217</v>
      </c>
      <c r="C1166">
        <v>13</v>
      </c>
      <c r="D1166" t="s">
        <v>1230</v>
      </c>
      <c r="E1166">
        <v>37757.599999999999</v>
      </c>
      <c r="F1166">
        <v>36347.82</v>
      </c>
      <c r="G1166">
        <v>858.9</v>
      </c>
      <c r="H1166">
        <v>800.10769519999997</v>
      </c>
      <c r="I1166">
        <f>[1]!Table11_2[[#This Row],[reward_real]]</f>
        <v>-13560679.797599999</v>
      </c>
      <c r="J1166">
        <f>[1]!Table13_2[[#This Row],[reward_hat]]</f>
        <v>-11793542.353838099</v>
      </c>
      <c r="K1166">
        <f>[1]!Table9_2[[#This Row],[retailer_benefit]]</f>
        <v>24664680.381663401</v>
      </c>
      <c r="L1166">
        <f>[1]!Table7_2[[#This Row],[optimum_policy]]</f>
        <v>1640</v>
      </c>
      <c r="M1166">
        <f>[1]!Table5_2[[#This Row],[consumer_cost]]</f>
        <v>51786039.976863399</v>
      </c>
      <c r="N1166">
        <f>[1]!Table3_2[[#This Row],[consume_real]]</f>
        <v>31576.853644428898</v>
      </c>
      <c r="O1166">
        <f>[1]!Table1_2[[#This Row],[consume_hat]]</f>
        <v>29479.8873329331</v>
      </c>
      <c r="P1166">
        <f>Table15[[#This Row],[price]]-Table15[[#This Row],[w]]</f>
        <v>-56.027619951386441</v>
      </c>
      <c r="Q1166">
        <f>[1]CPI!$A$10</f>
        <v>802.87238004861354</v>
      </c>
    </row>
    <row r="1167" spans="1:17" x14ac:dyDescent="0.25">
      <c r="A1167" s="1">
        <v>44324.583333333336</v>
      </c>
      <c r="B1167" t="s">
        <v>1217</v>
      </c>
      <c r="C1167">
        <v>14</v>
      </c>
      <c r="D1167" t="s">
        <v>1231</v>
      </c>
      <c r="E1167">
        <v>37665.199999999997</v>
      </c>
      <c r="F1167">
        <v>36429.57</v>
      </c>
      <c r="G1167">
        <v>865.2</v>
      </c>
      <c r="H1167">
        <v>811.41064679999999</v>
      </c>
      <c r="I1167">
        <f>[1]!Table11_2[[#This Row],[reward_real]]</f>
        <v>-13498002.3936</v>
      </c>
      <c r="J1167">
        <f>[1]!Table13_2[[#This Row],[reward_hat]]</f>
        <v>-11899073.5667539</v>
      </c>
      <c r="K1167">
        <f>[1]!Table9_2[[#This Row],[retailer_benefit]]</f>
        <v>25735442.381510101</v>
      </c>
      <c r="L1167">
        <f>[1]!Table7_2[[#This Row],[optimum_policy]]</f>
        <v>1690</v>
      </c>
      <c r="M1167">
        <f>[1]!Table5_2[[#This Row],[consumer_cost]]</f>
        <v>52731447.168710098</v>
      </c>
      <c r="N1167">
        <f>[1]!Table3_2[[#This Row],[consume_real]]</f>
        <v>31202.0397447988</v>
      </c>
      <c r="O1167">
        <f>[1]!Table1_2[[#This Row],[consume_hat]]</f>
        <v>29329.350345636401</v>
      </c>
      <c r="P1167">
        <f>Table15[[#This Row],[price]]-Table15[[#This Row],[w]]</f>
        <v>-62.327619951386509</v>
      </c>
      <c r="Q1167">
        <f>[1]CPI!$A$10</f>
        <v>802.87238004861354</v>
      </c>
    </row>
    <row r="1168" spans="1:17" x14ac:dyDescent="0.25">
      <c r="A1168" s="1">
        <v>44324.625</v>
      </c>
      <c r="B1168" t="s">
        <v>1217</v>
      </c>
      <c r="C1168">
        <v>15</v>
      </c>
      <c r="D1168" t="s">
        <v>1232</v>
      </c>
      <c r="E1168">
        <v>37788.300000000003</v>
      </c>
      <c r="F1168">
        <v>36768.78</v>
      </c>
      <c r="G1168">
        <v>875.3</v>
      </c>
      <c r="H1168">
        <v>815.59693110000001</v>
      </c>
      <c r="I1168">
        <f>[1]!Table11_2[[#This Row],[reward_real]]</f>
        <v>-13767297.974099901</v>
      </c>
      <c r="J1168">
        <f>[1]!Table13_2[[#This Row],[reward_hat]]</f>
        <v>-12100685.998164</v>
      </c>
      <c r="K1168">
        <f>[1]!Table9_2[[#This Row],[retailer_benefit]]</f>
        <v>25628282.0964224</v>
      </c>
      <c r="L1168">
        <f>[1]!Table7_2[[#This Row],[optimum_policy]]</f>
        <v>1690</v>
      </c>
      <c r="M1168">
        <f>[1]!Table5_2[[#This Row],[consumer_cost]]</f>
        <v>53162878.044622399</v>
      </c>
      <c r="N1168">
        <f>[1]!Table3_2[[#This Row],[consume_real]]</f>
        <v>31457.324286758801</v>
      </c>
      <c r="O1168">
        <f>[1]!Table1_2[[#This Row],[consume_hat]]</f>
        <v>29673.2013974617</v>
      </c>
      <c r="P1168">
        <f>Table15[[#This Row],[price]]-Table15[[#This Row],[w]]</f>
        <v>-72.427619951386419</v>
      </c>
      <c r="Q1168">
        <f>[1]CPI!$A$10</f>
        <v>802.87238004861354</v>
      </c>
    </row>
    <row r="1169" spans="1:17" x14ac:dyDescent="0.25">
      <c r="A1169" s="1">
        <v>44324.666666666664</v>
      </c>
      <c r="B1169" t="s">
        <v>1217</v>
      </c>
      <c r="C1169">
        <v>16</v>
      </c>
      <c r="D1169" t="s">
        <v>1233</v>
      </c>
      <c r="E1169">
        <v>37520.699999999997</v>
      </c>
      <c r="F1169">
        <v>36420.57</v>
      </c>
      <c r="G1169">
        <v>862.5</v>
      </c>
      <c r="H1169">
        <v>812.12120570000002</v>
      </c>
      <c r="I1169">
        <f>[1]!Table11_2[[#This Row],[reward_real]]</f>
        <v>-13386447.7425</v>
      </c>
      <c r="J1169">
        <f>[1]!Table13_2[[#This Row],[reward_hat]]</f>
        <v>-11911402.4637144</v>
      </c>
      <c r="K1169">
        <f>[1]!Table9_2[[#This Row],[retailer_benefit]]</f>
        <v>25686459.146478198</v>
      </c>
      <c r="L1169">
        <f>[1]!Table7_2[[#This Row],[optimum_policy]]</f>
        <v>1690</v>
      </c>
      <c r="M1169">
        <f>[1]!Table5_2[[#This Row],[consumer_cost]]</f>
        <v>52459354.631478198</v>
      </c>
      <c r="N1169">
        <f>[1]!Table3_2[[#This Row],[consume_real]]</f>
        <v>31041.0382434782</v>
      </c>
      <c r="O1169">
        <f>[1]!Table1_2[[#This Row],[consume_hat]]</f>
        <v>29334.0510745504</v>
      </c>
      <c r="P1169">
        <f>Table15[[#This Row],[price]]-Table15[[#This Row],[w]]</f>
        <v>-59.627619951386464</v>
      </c>
      <c r="Q1169">
        <f>[1]CPI!$A$10</f>
        <v>802.87238004861354</v>
      </c>
    </row>
    <row r="1170" spans="1:17" x14ac:dyDescent="0.25">
      <c r="A1170" s="1">
        <v>44324.708333333336</v>
      </c>
      <c r="B1170" t="s">
        <v>1217</v>
      </c>
      <c r="C1170">
        <v>17</v>
      </c>
      <c r="D1170" t="s">
        <v>1234</v>
      </c>
      <c r="E1170">
        <v>36801.4</v>
      </c>
      <c r="F1170">
        <v>36104.67</v>
      </c>
      <c r="G1170">
        <v>858.8</v>
      </c>
      <c r="H1170">
        <v>806.50524150000001</v>
      </c>
      <c r="I1170">
        <f>[1]!Table11_2[[#This Row],[reward_real]]</f>
        <v>-13049482.0288</v>
      </c>
      <c r="J1170">
        <f>[1]!Table13_2[[#This Row],[reward_hat]]</f>
        <v>-11688456.9965044</v>
      </c>
      <c r="K1170">
        <f>[1]!Table9_2[[#This Row],[retailer_benefit]]</f>
        <v>25260199.0273371</v>
      </c>
      <c r="L1170">
        <f>[1]!Table7_2[[#This Row],[optimum_policy]]</f>
        <v>1690</v>
      </c>
      <c r="M1170">
        <f>[1]!Table5_2[[#This Row],[consumer_cost]]</f>
        <v>51359163.084937103</v>
      </c>
      <c r="N1170">
        <f>[1]!Table3_2[[#This Row],[consume_real]]</f>
        <v>30390.037328365099</v>
      </c>
      <c r="O1170">
        <f>[1]!Table1_2[[#This Row],[consume_hat]]</f>
        <v>28985.445833309801</v>
      </c>
      <c r="P1170">
        <f>Table15[[#This Row],[price]]-Table15[[#This Row],[w]]</f>
        <v>-55.927619951386419</v>
      </c>
      <c r="Q1170">
        <f>[1]CPI!$A$10</f>
        <v>802.87238004861354</v>
      </c>
    </row>
    <row r="1171" spans="1:17" x14ac:dyDescent="0.25">
      <c r="A1171" s="1">
        <v>44324.75</v>
      </c>
      <c r="B1171" t="s">
        <v>1217</v>
      </c>
      <c r="C1171">
        <v>18</v>
      </c>
      <c r="D1171" t="s">
        <v>1235</v>
      </c>
      <c r="E1171">
        <v>35942.699999999997</v>
      </c>
      <c r="F1171">
        <v>35301.96</v>
      </c>
      <c r="G1171">
        <v>858.7</v>
      </c>
      <c r="H1171">
        <v>799.34850419999998</v>
      </c>
      <c r="I1171">
        <f>[1]!Table11_2[[#This Row],[reward_real]]</f>
        <v>-12904615.4091</v>
      </c>
      <c r="J1171">
        <f>[1]!Table13_2[[#This Row],[reward_hat]]</f>
        <v>-11438386.366807399</v>
      </c>
      <c r="K1171">
        <f>[1]!Table9_2[[#This Row],[retailer_benefit]]</f>
        <v>23482883.472993601</v>
      </c>
      <c r="L1171">
        <f>[1]!Table7_2[[#This Row],[optimum_policy]]</f>
        <v>1640</v>
      </c>
      <c r="M1171">
        <f>[1]!Table5_2[[#This Row],[consumer_cost]]</f>
        <v>49292114.291193597</v>
      </c>
      <c r="N1171">
        <f>[1]!Table3_2[[#This Row],[consume_real]]</f>
        <v>30056.167250727802</v>
      </c>
      <c r="O1171">
        <f>[1]!Table1_2[[#This Row],[consume_hat]]</f>
        <v>28619.272588214601</v>
      </c>
      <c r="P1171">
        <f>Table15[[#This Row],[price]]-Table15[[#This Row],[w]]</f>
        <v>-55.827619951386509</v>
      </c>
      <c r="Q1171">
        <f>[1]CPI!$A$10</f>
        <v>802.87238004861354</v>
      </c>
    </row>
    <row r="1172" spans="1:17" x14ac:dyDescent="0.25">
      <c r="A1172" s="1">
        <v>44324.791666666664</v>
      </c>
      <c r="B1172" t="s">
        <v>1217</v>
      </c>
      <c r="C1172">
        <v>19</v>
      </c>
      <c r="D1172" t="s">
        <v>1236</v>
      </c>
      <c r="E1172">
        <v>35016.699999999997</v>
      </c>
      <c r="F1172">
        <v>34491.980000000003</v>
      </c>
      <c r="G1172">
        <v>814.1</v>
      </c>
      <c r="H1172">
        <v>748.71654269999999</v>
      </c>
      <c r="I1172">
        <f>[1]!Table11_2[[#This Row],[reward_real]]</f>
        <v>-11965871.707299899</v>
      </c>
      <c r="J1172">
        <f>[1]!Table13_2[[#This Row],[reward_hat]]</f>
        <v>-10455994.022655699</v>
      </c>
      <c r="K1172">
        <f>[1]!Table9_2[[#This Row],[retailer_benefit]]</f>
        <v>21338966.398056898</v>
      </c>
      <c r="L1172">
        <f>[1]!Table7_2[[#This Row],[optimum_policy]]</f>
        <v>1540</v>
      </c>
      <c r="M1172">
        <f>[1]!Table5_2[[#This Row],[consumer_cost]]</f>
        <v>45270709.812656902</v>
      </c>
      <c r="N1172">
        <f>[1]!Table3_2[[#This Row],[consume_real]]</f>
        <v>29396.564813413501</v>
      </c>
      <c r="O1172">
        <f>[1]!Table1_2[[#This Row],[consume_hat]]</f>
        <v>27930.447440919801</v>
      </c>
      <c r="P1172">
        <f>Table15[[#This Row],[price]]-Table15[[#This Row],[w]]</f>
        <v>-11.227619951386487</v>
      </c>
      <c r="Q1172">
        <f>[1]CPI!$A$10</f>
        <v>802.87238004861354</v>
      </c>
    </row>
    <row r="1173" spans="1:17" x14ac:dyDescent="0.25">
      <c r="A1173" s="1">
        <v>44324.833333333336</v>
      </c>
      <c r="B1173" t="s">
        <v>1217</v>
      </c>
      <c r="C1173">
        <v>20</v>
      </c>
      <c r="D1173" t="s">
        <v>1237</v>
      </c>
      <c r="E1173">
        <v>35081.5</v>
      </c>
      <c r="F1173">
        <v>34862.160000000003</v>
      </c>
      <c r="G1173">
        <v>820.2</v>
      </c>
      <c r="H1173">
        <v>751.99136899999996</v>
      </c>
      <c r="I1173">
        <f>[1]!Table11_2[[#This Row],[reward_real]]</f>
        <v>-12114273.416999999</v>
      </c>
      <c r="J1173">
        <f>[1]!Table13_2[[#This Row],[reward_hat]]</f>
        <v>-10635570.2452188</v>
      </c>
      <c r="K1173">
        <f>[1]!Table9_2[[#This Row],[retailer_benefit]]</f>
        <v>21262750.562196001</v>
      </c>
      <c r="L1173">
        <f>[1]!Table7_2[[#This Row],[optimum_policy]]</f>
        <v>1540</v>
      </c>
      <c r="M1173">
        <f>[1]!Table5_2[[#This Row],[consumer_cost]]</f>
        <v>45491297.396196</v>
      </c>
      <c r="N1173">
        <f>[1]!Table3_2[[#This Row],[consume_real]]</f>
        <v>29539.803504023399</v>
      </c>
      <c r="O1173">
        <f>[1]!Table1_2[[#This Row],[consume_hat]]</f>
        <v>28286.415730852801</v>
      </c>
      <c r="P1173">
        <f>Table15[[#This Row],[price]]-Table15[[#This Row],[w]]</f>
        <v>-17.327619951386509</v>
      </c>
      <c r="Q1173">
        <f>[1]CPI!$A$10</f>
        <v>802.87238004861354</v>
      </c>
    </row>
    <row r="1174" spans="1:17" x14ac:dyDescent="0.25">
      <c r="A1174" s="1">
        <v>44324.875</v>
      </c>
      <c r="B1174" t="s">
        <v>1217</v>
      </c>
      <c r="C1174">
        <v>21</v>
      </c>
      <c r="D1174" t="s">
        <v>1238</v>
      </c>
      <c r="E1174">
        <v>37116.5</v>
      </c>
      <c r="F1174">
        <v>36760.239999999998</v>
      </c>
      <c r="G1174">
        <v>866.6</v>
      </c>
      <c r="H1174">
        <v>805.13416419999999</v>
      </c>
      <c r="I1174">
        <f>[1]!Table11_2[[#This Row],[reward_real]]</f>
        <v>-13332024.101</v>
      </c>
      <c r="J1174">
        <f>[1]!Table13_2[[#This Row],[reward_hat]]</f>
        <v>-11870953.310838601</v>
      </c>
      <c r="K1174">
        <f>[1]!Table9_2[[#This Row],[retailer_benefit]]</f>
        <v>25334845.706815999</v>
      </c>
      <c r="L1174">
        <f>[1]!Table7_2[[#This Row],[optimum_policy]]</f>
        <v>1690</v>
      </c>
      <c r="M1174">
        <f>[1]!Table5_2[[#This Row],[consumer_cost]]</f>
        <v>51998893.908816002</v>
      </c>
      <c r="N1174">
        <f>[1]!Table3_2[[#This Row],[consume_real]]</f>
        <v>30768.5762774059</v>
      </c>
      <c r="O1174">
        <f>[1]!Table1_2[[#This Row],[consume_hat]]</f>
        <v>29488.137103088098</v>
      </c>
      <c r="P1174">
        <f>Table15[[#This Row],[price]]-Table15[[#This Row],[w]]</f>
        <v>-63.727619951386487</v>
      </c>
      <c r="Q1174">
        <f>[1]CPI!$A$10</f>
        <v>802.87238004861354</v>
      </c>
    </row>
    <row r="1175" spans="1:17" x14ac:dyDescent="0.25">
      <c r="A1175" s="1">
        <v>44324.916666666664</v>
      </c>
      <c r="B1175" t="s">
        <v>1217</v>
      </c>
      <c r="C1175">
        <v>22</v>
      </c>
      <c r="D1175" t="s">
        <v>1239</v>
      </c>
      <c r="E1175">
        <v>37457.800000000003</v>
      </c>
      <c r="F1175">
        <v>36710.559999999998</v>
      </c>
      <c r="G1175">
        <v>866.9</v>
      </c>
      <c r="H1175">
        <v>804.11696300000006</v>
      </c>
      <c r="I1175">
        <f>[1]!Table11_2[[#This Row],[reward_real]]</f>
        <v>-13461247.0438</v>
      </c>
      <c r="J1175">
        <f>[1]!Table13_2[[#This Row],[reward_hat]]</f>
        <v>-11832878.3949544</v>
      </c>
      <c r="K1175">
        <f>[1]!Table9_2[[#This Row],[retailer_benefit]]</f>
        <v>25562238.8781907</v>
      </c>
      <c r="L1175">
        <f>[1]!Table7_2[[#This Row],[optimum_policy]]</f>
        <v>1690</v>
      </c>
      <c r="M1175">
        <f>[1]!Table5_2[[#This Row],[consumer_cost]]</f>
        <v>52484732.965790696</v>
      </c>
      <c r="N1175">
        <f>[1]!Table3_2[[#This Row],[consume_real]]</f>
        <v>31056.0550093436</v>
      </c>
      <c r="O1175">
        <f>[1]!Table1_2[[#This Row],[consume_hat]]</f>
        <v>29430.7394045566</v>
      </c>
      <c r="P1175">
        <f>Table15[[#This Row],[price]]-Table15[[#This Row],[w]]</f>
        <v>-64.027619951386441</v>
      </c>
      <c r="Q1175">
        <f>[1]CPI!$A$10</f>
        <v>802.87238004861354</v>
      </c>
    </row>
    <row r="1176" spans="1:17" x14ac:dyDescent="0.25">
      <c r="A1176" s="1">
        <v>44324.958333333336</v>
      </c>
      <c r="B1176" t="s">
        <v>1217</v>
      </c>
      <c r="C1176">
        <v>23</v>
      </c>
      <c r="D1176" t="s">
        <v>1240</v>
      </c>
      <c r="E1176">
        <v>36544.6</v>
      </c>
      <c r="F1176">
        <v>35962.870000000003</v>
      </c>
      <c r="G1176">
        <v>814.6</v>
      </c>
      <c r="H1176">
        <v>745.57154949999995</v>
      </c>
      <c r="I1176">
        <f>[1]!Table11_2[[#This Row],[reward_real]]</f>
        <v>-12498764.8244</v>
      </c>
      <c r="J1176">
        <f>[1]!Table13_2[[#This Row],[reward_hat]]</f>
        <v>-10835152.9176486</v>
      </c>
      <c r="K1176">
        <f>[1]!Table9_2[[#This Row],[retailer_benefit]]</f>
        <v>22260260.259316798</v>
      </c>
      <c r="L1176">
        <f>[1]!Table7_2[[#This Row],[optimum_policy]]</f>
        <v>1540</v>
      </c>
      <c r="M1176">
        <f>[1]!Table5_2[[#This Row],[consumer_cost]]</f>
        <v>47257789.908116803</v>
      </c>
      <c r="N1176">
        <f>[1]!Table3_2[[#This Row],[consume_real]]</f>
        <v>30686.876563712201</v>
      </c>
      <c r="O1176">
        <f>[1]!Table1_2[[#This Row],[consume_hat]]</f>
        <v>29065.360459504001</v>
      </c>
      <c r="P1176">
        <f>Table15[[#This Row],[price]]-Table15[[#This Row],[w]]</f>
        <v>-11.727619951386487</v>
      </c>
      <c r="Q1176">
        <f>[1]CPI!$A$10</f>
        <v>802.87238004861354</v>
      </c>
    </row>
    <row r="1177" spans="1:17" x14ac:dyDescent="0.25">
      <c r="A1177" s="1">
        <v>44325</v>
      </c>
      <c r="B1177" t="s">
        <v>1217</v>
      </c>
      <c r="C1177">
        <v>24</v>
      </c>
      <c r="D1177" t="s">
        <v>1241</v>
      </c>
      <c r="E1177">
        <v>35521.4</v>
      </c>
      <c r="F1177">
        <v>35013.79</v>
      </c>
      <c r="G1177">
        <v>800.2</v>
      </c>
      <c r="H1177">
        <v>733.68153700000005</v>
      </c>
      <c r="I1177">
        <f>[1]!Table11_2[[#This Row],[reward_real]]</f>
        <v>-11847026.2852</v>
      </c>
      <c r="J1177">
        <f>[1]!Table13_2[[#This Row],[reward_hat]]</f>
        <v>-10303581.7507462</v>
      </c>
      <c r="K1177">
        <f>[1]!Table9_2[[#This Row],[retailer_benefit]]</f>
        <v>21905598.7147987</v>
      </c>
      <c r="L1177">
        <f>[1]!Table7_2[[#This Row],[optimum_policy]]</f>
        <v>1540</v>
      </c>
      <c r="M1177">
        <f>[1]!Table5_2[[#This Row],[consumer_cost]]</f>
        <v>45599651.285198703</v>
      </c>
      <c r="N1177">
        <f>[1]!Table3_2[[#This Row],[consume_real]]</f>
        <v>29610.1631722069</v>
      </c>
      <c r="O1177">
        <f>[1]!Table1_2[[#This Row],[consume_hat]]</f>
        <v>28087.340982639002</v>
      </c>
      <c r="P1177">
        <f>Table15[[#This Row],[price]]-Table15[[#This Row],[w]]</f>
        <v>2.6723800486134905</v>
      </c>
      <c r="Q1177">
        <f>[1]CPI!$A$10</f>
        <v>802.87238004861354</v>
      </c>
    </row>
    <row r="1178" spans="1:17" x14ac:dyDescent="0.25">
      <c r="A1178" s="1">
        <v>44325.041666666664</v>
      </c>
      <c r="B1178" t="s">
        <v>1242</v>
      </c>
      <c r="C1178">
        <v>1</v>
      </c>
      <c r="D1178" t="s">
        <v>1243</v>
      </c>
      <c r="E1178">
        <v>34420.800000000003</v>
      </c>
      <c r="F1178">
        <v>33950.89</v>
      </c>
      <c r="G1178">
        <v>759.7</v>
      </c>
      <c r="H1178">
        <v>791.4314359</v>
      </c>
      <c r="I1178">
        <f>[1]!Table11_2[[#This Row],[reward_real]]</f>
        <v>-10347684.158399999</v>
      </c>
      <c r="J1178">
        <f>[1]!Table13_2[[#This Row],[reward_hat]]</f>
        <v>-10842031.5932803</v>
      </c>
      <c r="K1178">
        <f>[1]!Table9_2[[#This Row],[retailer_benefit]]</f>
        <v>23980693.338527098</v>
      </c>
      <c r="L1178">
        <f>[1]!Table7_2[[#This Row],[optimum_policy]]</f>
        <v>1640</v>
      </c>
      <c r="M1178">
        <f>[1]!Table5_2[[#This Row],[consumer_cost]]</f>
        <v>44676061.655327097</v>
      </c>
      <c r="N1178">
        <f>[1]!Table3_2[[#This Row],[consume_real]]</f>
        <v>27241.501009345699</v>
      </c>
      <c r="O1178">
        <f>[1]!Table1_2[[#This Row],[consume_hat]]</f>
        <v>27398.5366301795</v>
      </c>
      <c r="P1178">
        <f>Table15[[#This Row],[price]]-Table15[[#This Row],[w]]</f>
        <v>43.172380048613491</v>
      </c>
      <c r="Q1178">
        <f>[1]CPI!$A$10</f>
        <v>802.87238004861354</v>
      </c>
    </row>
    <row r="1179" spans="1:17" x14ac:dyDescent="0.25">
      <c r="A1179" s="1">
        <v>44325.083333333336</v>
      </c>
      <c r="B1179" t="s">
        <v>1242</v>
      </c>
      <c r="C1179">
        <v>2</v>
      </c>
      <c r="D1179" t="s">
        <v>1244</v>
      </c>
      <c r="E1179">
        <v>33034.300000000003</v>
      </c>
      <c r="F1179">
        <v>32838.559999999998</v>
      </c>
      <c r="G1179">
        <v>746.4</v>
      </c>
      <c r="H1179">
        <v>761.39276070000005</v>
      </c>
      <c r="I1179">
        <f>[1]!Table11_2[[#This Row],[reward_real]]</f>
        <v>-9820304.5668000001</v>
      </c>
      <c r="J1179">
        <f>[1]!Table13_2[[#This Row],[reward_hat]]</f>
        <v>-10052596.758423399</v>
      </c>
      <c r="K1179">
        <f>[1]!Table9_2[[#This Row],[retailer_benefit]]</f>
        <v>22198309.036850099</v>
      </c>
      <c r="L1179">
        <f>[1]!Table7_2[[#This Row],[optimum_policy]]</f>
        <v>1590</v>
      </c>
      <c r="M1179">
        <f>[1]!Table5_2[[#This Row],[consumer_cost]]</f>
        <v>41838918.170450099</v>
      </c>
      <c r="N1179">
        <f>[1]!Table3_2[[#This Row],[consume_real]]</f>
        <v>26313.785012861699</v>
      </c>
      <c r="O1179">
        <f>[1]!Table1_2[[#This Row],[consume_hat]]</f>
        <v>26405.811238673199</v>
      </c>
      <c r="P1179">
        <f>Table15[[#This Row],[price]]-Table15[[#This Row],[w]]</f>
        <v>56.472380048613559</v>
      </c>
      <c r="Q1179">
        <f>[1]CPI!$A$10</f>
        <v>802.87238004861354</v>
      </c>
    </row>
    <row r="1180" spans="1:17" x14ac:dyDescent="0.25">
      <c r="A1180" s="1">
        <v>44325.125</v>
      </c>
      <c r="B1180" t="s">
        <v>1242</v>
      </c>
      <c r="C1180">
        <v>3</v>
      </c>
      <c r="D1180" t="s">
        <v>1245</v>
      </c>
      <c r="E1180">
        <v>32018.3</v>
      </c>
      <c r="F1180">
        <v>31864.22</v>
      </c>
      <c r="G1180">
        <v>762.3</v>
      </c>
      <c r="H1180">
        <v>762.49654109999994</v>
      </c>
      <c r="I1180">
        <f>[1]!Table11_2[[#This Row],[reward_real]]</f>
        <v>-9818635.8231000006</v>
      </c>
      <c r="J1180">
        <f>[1]!Table13_2[[#This Row],[reward_hat]]</f>
        <v>-9775081.0641875099</v>
      </c>
      <c r="K1180">
        <f>[1]!Table9_2[[#This Row],[retailer_benefit]]</f>
        <v>21322011.9920762</v>
      </c>
      <c r="L1180">
        <f>[1]!Table7_2[[#This Row],[optimum_policy]]</f>
        <v>1590</v>
      </c>
      <c r="M1180">
        <f>[1]!Table5_2[[#This Row],[consumer_cost]]</f>
        <v>40959283.638276197</v>
      </c>
      <c r="N1180">
        <f>[1]!Table3_2[[#This Row],[consume_real]]</f>
        <v>25760.5557473435</v>
      </c>
      <c r="O1180">
        <f>[1]!Table1_2[[#This Row],[consume_hat]]</f>
        <v>25639.673196834599</v>
      </c>
      <c r="P1180">
        <f>Table15[[#This Row],[price]]-Table15[[#This Row],[w]]</f>
        <v>40.572380048613581</v>
      </c>
      <c r="Q1180">
        <f>[1]CPI!$A$10</f>
        <v>802.87238004861354</v>
      </c>
    </row>
    <row r="1181" spans="1:17" x14ac:dyDescent="0.25">
      <c r="A1181" s="1">
        <v>44325.166666666664</v>
      </c>
      <c r="B1181" t="s">
        <v>1242</v>
      </c>
      <c r="C1181">
        <v>4</v>
      </c>
      <c r="D1181" t="s">
        <v>1246</v>
      </c>
      <c r="E1181">
        <v>31087.9</v>
      </c>
      <c r="F1181">
        <v>31197.13</v>
      </c>
      <c r="G1181">
        <v>760.4</v>
      </c>
      <c r="H1181">
        <v>759.9847747</v>
      </c>
      <c r="I1181">
        <f>[1]!Table11_2[[#This Row],[reward_real]]</f>
        <v>-9498472.6143999994</v>
      </c>
      <c r="J1181">
        <f>[1]!Table13_2[[#This Row],[reward_hat]]</f>
        <v>-9524203.54721733</v>
      </c>
      <c r="K1181">
        <f>[1]!Table9_2[[#This Row],[retailer_benefit]]</f>
        <v>20725757.1828149</v>
      </c>
      <c r="L1181">
        <f>[1]!Table7_2[[#This Row],[optimum_policy]]</f>
        <v>1590</v>
      </c>
      <c r="M1181">
        <f>[1]!Table5_2[[#This Row],[consumer_cost]]</f>
        <v>39722702.411614902</v>
      </c>
      <c r="N1181">
        <f>[1]!Table3_2[[#This Row],[consume_real]]</f>
        <v>24982.831705418201</v>
      </c>
      <c r="O1181">
        <f>[1]!Table1_2[[#This Row],[consume_hat]]</f>
        <v>25064.195664028201</v>
      </c>
      <c r="P1181">
        <f>Table15[[#This Row],[price]]-Table15[[#This Row],[w]]</f>
        <v>42.472380048613559</v>
      </c>
      <c r="Q1181">
        <f>[1]CPI!$A$10</f>
        <v>802.87238004861354</v>
      </c>
    </row>
    <row r="1182" spans="1:17" x14ac:dyDescent="0.25">
      <c r="A1182" s="1">
        <v>44325.208333333336</v>
      </c>
      <c r="B1182" t="s">
        <v>1242</v>
      </c>
      <c r="C1182">
        <v>5</v>
      </c>
      <c r="D1182" t="s">
        <v>1247</v>
      </c>
      <c r="E1182">
        <v>31115.8</v>
      </c>
      <c r="F1182">
        <v>30871.84</v>
      </c>
      <c r="G1182">
        <v>748</v>
      </c>
      <c r="H1182">
        <v>755.51887429999999</v>
      </c>
      <c r="I1182">
        <f>[1]!Table11_2[[#This Row],[reward_real]]</f>
        <v>-9279353.8760000002</v>
      </c>
      <c r="J1182">
        <f>[1]!Table13_2[[#This Row],[reward_hat]]</f>
        <v>-9343551.8011188395</v>
      </c>
      <c r="K1182">
        <f>[1]!Table9_2[[#This Row],[retailer_benefit]]</f>
        <v>20890951.774310101</v>
      </c>
      <c r="L1182">
        <f>[1]!Table7_2[[#This Row],[optimum_policy]]</f>
        <v>1590</v>
      </c>
      <c r="M1182">
        <f>[1]!Table5_2[[#This Row],[consumer_cost]]</f>
        <v>39449659.526310101</v>
      </c>
      <c r="N1182">
        <f>[1]!Table3_2[[#This Row],[consume_real]]</f>
        <v>24811.106620320799</v>
      </c>
      <c r="O1182">
        <f>[1]!Table1_2[[#This Row],[consume_hat]]</f>
        <v>24734.132047749699</v>
      </c>
      <c r="P1182">
        <f>Table15[[#This Row],[price]]-Table15[[#This Row],[w]]</f>
        <v>54.872380048613536</v>
      </c>
      <c r="Q1182">
        <f>[1]CPI!$A$10</f>
        <v>802.87238004861354</v>
      </c>
    </row>
    <row r="1183" spans="1:17" x14ac:dyDescent="0.25">
      <c r="A1183" s="1">
        <v>44325.25</v>
      </c>
      <c r="B1183" t="s">
        <v>1242</v>
      </c>
      <c r="C1183">
        <v>6</v>
      </c>
      <c r="D1183" t="s">
        <v>1248</v>
      </c>
      <c r="E1183">
        <v>30191.200000000001</v>
      </c>
      <c r="F1183">
        <v>30105.31</v>
      </c>
      <c r="G1183">
        <v>747.6</v>
      </c>
      <c r="H1183">
        <v>760.9242994</v>
      </c>
      <c r="I1183">
        <f>[1]!Table11_2[[#This Row],[reward_real]]</f>
        <v>-8996494.5407999996</v>
      </c>
      <c r="J1183">
        <f>[1]!Table13_2[[#This Row],[reward_hat]]</f>
        <v>-9207568.6713897791</v>
      </c>
      <c r="K1183">
        <f>[1]!Table9_2[[#This Row],[retailer_benefit]]</f>
        <v>20274604.069475401</v>
      </c>
      <c r="L1183">
        <f>[1]!Table7_2[[#This Row],[optimum_policy]]</f>
        <v>1590</v>
      </c>
      <c r="M1183">
        <f>[1]!Table5_2[[#This Row],[consumer_cost]]</f>
        <v>38267593.1510754</v>
      </c>
      <c r="N1183">
        <f>[1]!Table3_2[[#This Row],[consume_real]]</f>
        <v>24067.668648475101</v>
      </c>
      <c r="O1183">
        <f>[1]!Table1_2[[#This Row],[consume_hat]]</f>
        <v>24201.011004425502</v>
      </c>
      <c r="P1183">
        <f>Table15[[#This Row],[price]]-Table15[[#This Row],[w]]</f>
        <v>55.272380048613513</v>
      </c>
      <c r="Q1183">
        <f>[1]CPI!$A$10</f>
        <v>802.87238004861354</v>
      </c>
    </row>
    <row r="1184" spans="1:17" x14ac:dyDescent="0.25">
      <c r="A1184" s="1">
        <v>44325.291666666664</v>
      </c>
      <c r="B1184" t="s">
        <v>1242</v>
      </c>
      <c r="C1184">
        <v>7</v>
      </c>
      <c r="D1184" t="s">
        <v>1249</v>
      </c>
      <c r="E1184">
        <v>29284.9</v>
      </c>
      <c r="F1184">
        <v>29233.97</v>
      </c>
      <c r="G1184">
        <v>759.4</v>
      </c>
      <c r="H1184">
        <v>770.94019679999997</v>
      </c>
      <c r="I1184">
        <f>[1]!Table11_2[[#This Row],[reward_real]]</f>
        <v>-8930313.1153999995</v>
      </c>
      <c r="J1184">
        <f>[1]!Table13_2[[#This Row],[reward_hat]]</f>
        <v>-9113828.0189718902</v>
      </c>
      <c r="K1184">
        <f>[1]!Table9_2[[#This Row],[retailer_benefit]]</f>
        <v>19535206.936136998</v>
      </c>
      <c r="L1184">
        <f>[1]!Table7_2[[#This Row],[optimum_policy]]</f>
        <v>1590</v>
      </c>
      <c r="M1184">
        <f>[1]!Table5_2[[#This Row],[consumer_cost]]</f>
        <v>37395833.166937001</v>
      </c>
      <c r="N1184">
        <f>[1]!Table3_2[[#This Row],[consume_real]]</f>
        <v>23519.3919288912</v>
      </c>
      <c r="O1184">
        <f>[1]!Table1_2[[#This Row],[consume_hat]]</f>
        <v>23643.411139427801</v>
      </c>
      <c r="P1184">
        <f>Table15[[#This Row],[price]]-Table15[[#This Row],[w]]</f>
        <v>43.472380048613559</v>
      </c>
      <c r="Q1184">
        <f>[1]CPI!$A$10</f>
        <v>802.87238004861354</v>
      </c>
    </row>
    <row r="1185" spans="1:17" x14ac:dyDescent="0.25">
      <c r="A1185" s="1">
        <v>44325.333333333336</v>
      </c>
      <c r="B1185" t="s">
        <v>1242</v>
      </c>
      <c r="C1185">
        <v>8</v>
      </c>
      <c r="D1185" t="s">
        <v>1250</v>
      </c>
      <c r="E1185">
        <v>30387.4</v>
      </c>
      <c r="F1185">
        <v>30235.33</v>
      </c>
      <c r="G1185">
        <v>767.3</v>
      </c>
      <c r="H1185">
        <v>781.1555022</v>
      </c>
      <c r="I1185">
        <f>[1]!Table11_2[[#This Row],[reward_real]]</f>
        <v>-9271408.4517999906</v>
      </c>
      <c r="J1185">
        <f>[1]!Table13_2[[#This Row],[reward_hat]]</f>
        <v>-9472176.9827426393</v>
      </c>
      <c r="K1185">
        <f>[1]!Table9_2[[#This Row],[retailer_benefit]]</f>
        <v>21089946.9722034</v>
      </c>
      <c r="L1185">
        <f>[1]!Table7_2[[#This Row],[optimum_policy]]</f>
        <v>1640</v>
      </c>
      <c r="M1185">
        <f>[1]!Table5_2[[#This Row],[consumer_cost]]</f>
        <v>39632763.875803404</v>
      </c>
      <c r="N1185">
        <f>[1]!Table3_2[[#This Row],[consume_real]]</f>
        <v>24166.319436465499</v>
      </c>
      <c r="O1185">
        <f>[1]!Table1_2[[#This Row],[consume_hat]]</f>
        <v>24251.706493169</v>
      </c>
      <c r="P1185">
        <f>Table15[[#This Row],[price]]-Table15[[#This Row],[w]]</f>
        <v>35.572380048613581</v>
      </c>
      <c r="Q1185">
        <f>[1]CPI!$A$10</f>
        <v>802.87238004861354</v>
      </c>
    </row>
    <row r="1186" spans="1:17" x14ac:dyDescent="0.25">
      <c r="A1186" s="1">
        <v>44325.375</v>
      </c>
      <c r="B1186" t="s">
        <v>1242</v>
      </c>
      <c r="C1186">
        <v>9</v>
      </c>
      <c r="D1186" t="s">
        <v>1251</v>
      </c>
      <c r="E1186">
        <v>32586.5</v>
      </c>
      <c r="F1186">
        <v>32287.17</v>
      </c>
      <c r="G1186">
        <v>761.3</v>
      </c>
      <c r="H1186">
        <v>770.73690820000002</v>
      </c>
      <c r="I1186">
        <f>[1]!Table11_2[[#This Row],[reward_real]]</f>
        <v>-9973652.2954999991</v>
      </c>
      <c r="J1186">
        <f>[1]!Table13_2[[#This Row],[reward_hat]]</f>
        <v>-10061804.986235199</v>
      </c>
      <c r="K1186">
        <f>[1]!Table9_2[[#This Row],[retailer_benefit]]</f>
        <v>21713294.778092299</v>
      </c>
      <c r="L1186">
        <f>[1]!Table7_2[[#This Row],[optimum_policy]]</f>
        <v>1590</v>
      </c>
      <c r="M1186">
        <f>[1]!Table5_2[[#This Row],[consumer_cost]]</f>
        <v>41660599.369092301</v>
      </c>
      <c r="N1186">
        <f>[1]!Table3_2[[#This Row],[consume_real]]</f>
        <v>26201.634823328499</v>
      </c>
      <c r="O1186">
        <f>[1]!Table1_2[[#This Row],[consume_hat]]</f>
        <v>26109.570927794</v>
      </c>
      <c r="P1186">
        <f>Table15[[#This Row],[price]]-Table15[[#This Row],[w]]</f>
        <v>41.572380048613581</v>
      </c>
      <c r="Q1186">
        <f>[1]CPI!$A$10</f>
        <v>802.87238004861354</v>
      </c>
    </row>
    <row r="1187" spans="1:17" x14ac:dyDescent="0.25">
      <c r="A1187" s="1">
        <v>44325.416666666664</v>
      </c>
      <c r="B1187" t="s">
        <v>1242</v>
      </c>
      <c r="C1187">
        <v>10</v>
      </c>
      <c r="D1187" t="s">
        <v>1252</v>
      </c>
      <c r="E1187">
        <v>34231.599999999999</v>
      </c>
      <c r="F1187">
        <v>34086.74</v>
      </c>
      <c r="G1187">
        <v>781.2</v>
      </c>
      <c r="H1187">
        <v>799.82540419999998</v>
      </c>
      <c r="I1187">
        <f>[1]!Table11_2[[#This Row],[reward_real]]</f>
        <v>-10725034.1328</v>
      </c>
      <c r="J1187">
        <f>[1]!Table13_2[[#This Row],[reward_hat]]</f>
        <v>-11054227.1293015</v>
      </c>
      <c r="K1187">
        <f>[1]!Table9_2[[#This Row],[retailer_benefit]]</f>
        <v>23580797.012925301</v>
      </c>
      <c r="L1187">
        <f>[1]!Table7_2[[#This Row],[optimum_policy]]</f>
        <v>1640</v>
      </c>
      <c r="M1187">
        <f>[1]!Table5_2[[#This Row],[consumer_cost]]</f>
        <v>45030865.2785253</v>
      </c>
      <c r="N1187">
        <f>[1]!Table3_2[[#This Row],[consume_real]]</f>
        <v>27457.8446820276</v>
      </c>
      <c r="O1187">
        <f>[1]!Table1_2[[#This Row],[consume_hat]]</f>
        <v>27641.600456973101</v>
      </c>
      <c r="P1187">
        <f>Table15[[#This Row],[price]]-Table15[[#This Row],[w]]</f>
        <v>21.672380048613491</v>
      </c>
      <c r="Q1187">
        <f>[1]CPI!$A$10</f>
        <v>802.87238004861354</v>
      </c>
    </row>
    <row r="1188" spans="1:17" x14ac:dyDescent="0.25">
      <c r="A1188" s="1">
        <v>44325.458333333336</v>
      </c>
      <c r="B1188" t="s">
        <v>1242</v>
      </c>
      <c r="C1188">
        <v>11</v>
      </c>
      <c r="D1188" t="s">
        <v>1253</v>
      </c>
      <c r="E1188">
        <v>35723.300000000003</v>
      </c>
      <c r="F1188">
        <v>35436.78</v>
      </c>
      <c r="G1188">
        <v>779.3</v>
      </c>
      <c r="H1188">
        <v>807.36027869999998</v>
      </c>
      <c r="I1188">
        <f>[1]!Table11_2[[#This Row],[reward_real]]</f>
        <v>-10991595.007099999</v>
      </c>
      <c r="J1188">
        <f>[1]!Table13_2[[#This Row],[reward_hat]]</f>
        <v>-11490112.422710299</v>
      </c>
      <c r="K1188">
        <f>[1]!Table9_2[[#This Row],[retailer_benefit]]</f>
        <v>25689838.503698099</v>
      </c>
      <c r="L1188">
        <f>[1]!Table7_2[[#This Row],[optimum_policy]]</f>
        <v>1690</v>
      </c>
      <c r="M1188">
        <f>[1]!Table5_2[[#This Row],[consumer_cost]]</f>
        <v>47673028.517898098</v>
      </c>
      <c r="N1188">
        <f>[1]!Table3_2[[#This Row],[consume_real]]</f>
        <v>28208.892614140801</v>
      </c>
      <c r="O1188">
        <f>[1]!Table1_2[[#This Row],[consume_hat]]</f>
        <v>28463.407788733399</v>
      </c>
      <c r="P1188">
        <f>Table15[[#This Row],[price]]-Table15[[#This Row],[w]]</f>
        <v>23.572380048613581</v>
      </c>
      <c r="Q1188">
        <f>[1]CPI!$A$10</f>
        <v>802.87238004861354</v>
      </c>
    </row>
    <row r="1189" spans="1:17" x14ac:dyDescent="0.25">
      <c r="A1189" s="1">
        <v>44325.5</v>
      </c>
      <c r="B1189" t="s">
        <v>1242</v>
      </c>
      <c r="C1189">
        <v>12</v>
      </c>
      <c r="D1189" t="s">
        <v>1254</v>
      </c>
      <c r="E1189">
        <v>36967.800000000003</v>
      </c>
      <c r="F1189">
        <v>36543.11</v>
      </c>
      <c r="G1189">
        <v>781.5</v>
      </c>
      <c r="H1189">
        <v>812.21857839999996</v>
      </c>
      <c r="I1189">
        <f>[1]!Table11_2[[#This Row],[reward_real]]</f>
        <v>-11422495.683</v>
      </c>
      <c r="J1189">
        <f>[1]!Table13_2[[#This Row],[reward_hat]]</f>
        <v>-11953578.752092799</v>
      </c>
      <c r="K1189">
        <f>[1]!Table9_2[[#This Row],[retailer_benefit]]</f>
        <v>26557485.164441399</v>
      </c>
      <c r="L1189">
        <f>[1]!Table7_2[[#This Row],[optimum_policy]]</f>
        <v>1690</v>
      </c>
      <c r="M1189">
        <f>[1]!Table5_2[[#This Row],[consumer_cost]]</f>
        <v>49402476.530441403</v>
      </c>
      <c r="N1189">
        <f>[1]!Table3_2[[#This Row],[consume_real]]</f>
        <v>29232.2346333973</v>
      </c>
      <c r="O1189">
        <f>[1]!Table1_2[[#This Row],[consume_hat]]</f>
        <v>29434.3888965734</v>
      </c>
      <c r="P1189">
        <f>Table15[[#This Row],[price]]-Table15[[#This Row],[w]]</f>
        <v>21.372380048613536</v>
      </c>
      <c r="Q1189">
        <f>[1]CPI!$A$10</f>
        <v>802.87238004861354</v>
      </c>
    </row>
    <row r="1190" spans="1:17" x14ac:dyDescent="0.25">
      <c r="A1190" s="1">
        <v>44325.541666666664</v>
      </c>
      <c r="B1190" t="s">
        <v>1242</v>
      </c>
      <c r="C1190">
        <v>13</v>
      </c>
      <c r="D1190" t="s">
        <v>1255</v>
      </c>
      <c r="E1190">
        <v>38069.5</v>
      </c>
      <c r="F1190">
        <v>37283.699999999997</v>
      </c>
      <c r="G1190">
        <v>853.3</v>
      </c>
      <c r="H1190">
        <v>883.62962679999998</v>
      </c>
      <c r="I1190">
        <f>[1]!Table11_2[[#This Row],[reward_real]]</f>
        <v>-12861666.3665</v>
      </c>
      <c r="J1190">
        <f>[1]!Table13_2[[#This Row],[reward_hat]]</f>
        <v>-13263358.6106015</v>
      </c>
      <c r="K1190">
        <f>[1]!Table9_2[[#This Row],[retailer_benefit]]</f>
        <v>29744770.195301801</v>
      </c>
      <c r="L1190">
        <f>[1]!Table7_2[[#This Row],[optimum_policy]]</f>
        <v>1840</v>
      </c>
      <c r="M1190">
        <f>[1]!Table5_2[[#This Row],[consumer_cost]]</f>
        <v>55468102.928301796</v>
      </c>
      <c r="N1190">
        <f>[1]!Table3_2[[#This Row],[consume_real]]</f>
        <v>30145.7081132075</v>
      </c>
      <c r="O1190">
        <f>[1]!Table1_2[[#This Row],[consume_hat]]</f>
        <v>30020.176346541699</v>
      </c>
      <c r="P1190">
        <f>Table15[[#This Row],[price]]-Table15[[#This Row],[w]]</f>
        <v>-50.427619951386419</v>
      </c>
      <c r="Q1190">
        <f>[1]CPI!$A$10</f>
        <v>802.87238004861354</v>
      </c>
    </row>
    <row r="1191" spans="1:17" x14ac:dyDescent="0.25">
      <c r="A1191" s="1">
        <v>44325.583333333336</v>
      </c>
      <c r="B1191" t="s">
        <v>1242</v>
      </c>
      <c r="C1191">
        <v>14</v>
      </c>
      <c r="D1191" t="s">
        <v>1256</v>
      </c>
      <c r="E1191">
        <v>37974.800000000003</v>
      </c>
      <c r="F1191">
        <v>37256.69</v>
      </c>
      <c r="G1191">
        <v>855.6</v>
      </c>
      <c r="H1191">
        <v>894.19167789999995</v>
      </c>
      <c r="I1191">
        <f>[1]!Table11_2[[#This Row],[reward_real]]</f>
        <v>-12881204.0592</v>
      </c>
      <c r="J1191">
        <f>[1]!Table13_2[[#This Row],[reward_hat]]</f>
        <v>-13485919.2019479</v>
      </c>
      <c r="K1191">
        <f>[1]!Table9_2[[#This Row],[retailer_benefit]]</f>
        <v>29640620.093212899</v>
      </c>
      <c r="L1191">
        <f>[1]!Table7_2[[#This Row],[optimum_policy]]</f>
        <v>1840</v>
      </c>
      <c r="M1191">
        <f>[1]!Table5_2[[#This Row],[consumer_cost]]</f>
        <v>55403028.211612903</v>
      </c>
      <c r="N1191">
        <f>[1]!Table3_2[[#This Row],[consume_real]]</f>
        <v>30110.341419354801</v>
      </c>
      <c r="O1191">
        <f>[1]!Table1_2[[#This Row],[consume_hat]]</f>
        <v>30163.374441109001</v>
      </c>
      <c r="P1191">
        <f>Table15[[#This Row],[price]]-Table15[[#This Row],[w]]</f>
        <v>-52.727619951386487</v>
      </c>
      <c r="Q1191">
        <f>[1]CPI!$A$10</f>
        <v>802.87238004861354</v>
      </c>
    </row>
    <row r="1192" spans="1:17" x14ac:dyDescent="0.25">
      <c r="A1192" s="1">
        <v>44325.625</v>
      </c>
      <c r="B1192" t="s">
        <v>1242</v>
      </c>
      <c r="C1192">
        <v>15</v>
      </c>
      <c r="D1192" t="s">
        <v>1257</v>
      </c>
      <c r="E1192">
        <v>38197.4</v>
      </c>
      <c r="F1192">
        <v>37526.22</v>
      </c>
      <c r="G1192">
        <v>862.6</v>
      </c>
      <c r="H1192">
        <v>898.85103809999998</v>
      </c>
      <c r="I1192">
        <f>[1]!Table11_2[[#This Row],[reward_real]]</f>
        <v>-12942577.831599999</v>
      </c>
      <c r="J1192">
        <f>[1]!Table13_2[[#This Row],[reward_hat]]</f>
        <v>-13517774.242091799</v>
      </c>
      <c r="K1192">
        <f>[1]!Table9_2[[#This Row],[retailer_benefit]]</f>
        <v>30830522.7548941</v>
      </c>
      <c r="L1192">
        <f>[1]!Table7_2[[#This Row],[optimum_policy]]</f>
        <v>1890</v>
      </c>
      <c r="M1192">
        <f>[1]!Table5_2[[#This Row],[consumer_cost]]</f>
        <v>56715678.418094099</v>
      </c>
      <c r="N1192">
        <f>[1]!Table3_2[[#This Row],[consume_real]]</f>
        <v>30008.295459309</v>
      </c>
      <c r="O1192">
        <f>[1]!Table1_2[[#This Row],[consume_hat]]</f>
        <v>30077.8964898005</v>
      </c>
      <c r="P1192">
        <f>Table15[[#This Row],[price]]-Table15[[#This Row],[w]]</f>
        <v>-59.727619951386487</v>
      </c>
      <c r="Q1192">
        <f>[1]CPI!$A$10</f>
        <v>802.87238004861354</v>
      </c>
    </row>
    <row r="1193" spans="1:17" x14ac:dyDescent="0.25">
      <c r="A1193" s="1">
        <v>44325.666666666664</v>
      </c>
      <c r="B1193" t="s">
        <v>1242</v>
      </c>
      <c r="C1193">
        <v>16</v>
      </c>
      <c r="D1193" t="s">
        <v>1258</v>
      </c>
      <c r="E1193">
        <v>38073.5</v>
      </c>
      <c r="F1193">
        <v>37149.99</v>
      </c>
      <c r="G1193">
        <v>855</v>
      </c>
      <c r="H1193">
        <v>890.79940009999996</v>
      </c>
      <c r="I1193">
        <f>[1]!Table11_2[[#This Row],[reward_real]]</f>
        <v>-12901205.475</v>
      </c>
      <c r="J1193">
        <f>[1]!Table13_2[[#This Row],[reward_hat]]</f>
        <v>-13372943.051651699</v>
      </c>
      <c r="K1193">
        <f>[1]!Table9_2[[#This Row],[retailer_benefit]]</f>
        <v>29725584.544736799</v>
      </c>
      <c r="L1193">
        <f>[1]!Table7_2[[#This Row],[optimum_policy]]</f>
        <v>1840</v>
      </c>
      <c r="M1193">
        <f>[1]!Table5_2[[#This Row],[consumer_cost]]</f>
        <v>55527995.494736798</v>
      </c>
      <c r="N1193">
        <f>[1]!Table3_2[[#This Row],[consume_real]]</f>
        <v>30178.2584210526</v>
      </c>
      <c r="O1193">
        <f>[1]!Table1_2[[#This Row],[consume_hat]]</f>
        <v>30024.589262097001</v>
      </c>
      <c r="P1193">
        <f>Table15[[#This Row],[price]]-Table15[[#This Row],[w]]</f>
        <v>-52.127619951386464</v>
      </c>
      <c r="Q1193">
        <f>[1]CPI!$A$10</f>
        <v>802.87238004861354</v>
      </c>
    </row>
    <row r="1194" spans="1:17" x14ac:dyDescent="0.25">
      <c r="A1194" s="1">
        <v>44325.708333333336</v>
      </c>
      <c r="B1194" t="s">
        <v>1242</v>
      </c>
      <c r="C1194">
        <v>17</v>
      </c>
      <c r="D1194" t="s">
        <v>1259</v>
      </c>
      <c r="E1194">
        <v>37724.6</v>
      </c>
      <c r="F1194">
        <v>36656.18</v>
      </c>
      <c r="G1194">
        <v>848.3</v>
      </c>
      <c r="H1194">
        <v>887.33400080000001</v>
      </c>
      <c r="I1194">
        <f>[1]!Table11_2[[#This Row],[reward_real]]</f>
        <v>-12633855.366199899</v>
      </c>
      <c r="J1194">
        <f>[1]!Table13_2[[#This Row],[reward_hat]]</f>
        <v>-13120238.7562296</v>
      </c>
      <c r="K1194">
        <f>[1]!Table9_2[[#This Row],[retailer_benefit]]</f>
        <v>29539064.8748332</v>
      </c>
      <c r="L1194">
        <f>[1]!Table7_2[[#This Row],[optimum_policy]]</f>
        <v>1840</v>
      </c>
      <c r="M1194">
        <f>[1]!Table5_2[[#This Row],[consumer_cost]]</f>
        <v>54806775.607233196</v>
      </c>
      <c r="N1194">
        <f>[1]!Table3_2[[#This Row],[consume_real]]</f>
        <v>29786.2910908876</v>
      </c>
      <c r="O1194">
        <f>[1]!Table1_2[[#This Row],[consume_hat]]</f>
        <v>29572.266460936</v>
      </c>
      <c r="P1194">
        <f>Table15[[#This Row],[price]]-Table15[[#This Row],[w]]</f>
        <v>-45.427619951386419</v>
      </c>
      <c r="Q1194">
        <f>[1]CPI!$A$10</f>
        <v>802.87238004861354</v>
      </c>
    </row>
    <row r="1195" spans="1:17" x14ac:dyDescent="0.25">
      <c r="A1195" s="1">
        <v>44325.75</v>
      </c>
      <c r="B1195" t="s">
        <v>1242</v>
      </c>
      <c r="C1195">
        <v>18</v>
      </c>
      <c r="D1195" t="s">
        <v>1260</v>
      </c>
      <c r="E1195">
        <v>36959.800000000003</v>
      </c>
      <c r="F1195">
        <v>35771.83</v>
      </c>
      <c r="G1195">
        <v>833.3</v>
      </c>
      <c r="H1195">
        <v>877.4072827</v>
      </c>
      <c r="I1195">
        <f>[1]!Table11_2[[#This Row],[reward_real]]</f>
        <v>-12050631.910599999</v>
      </c>
      <c r="J1195">
        <f>[1]!Table13_2[[#This Row],[reward_hat]]</f>
        <v>-12594198.804592401</v>
      </c>
      <c r="K1195">
        <f>[1]!Table9_2[[#This Row],[retailer_benefit]]</f>
        <v>29116455.4047786</v>
      </c>
      <c r="L1195">
        <f>[1]!Table7_2[[#This Row],[optimum_policy]]</f>
        <v>1840</v>
      </c>
      <c r="M1195">
        <f>[1]!Table5_2[[#This Row],[consumer_cost]]</f>
        <v>53217719.225978598</v>
      </c>
      <c r="N1195">
        <f>[1]!Table3_2[[#This Row],[consume_real]]</f>
        <v>28922.673492379599</v>
      </c>
      <c r="O1195">
        <f>[1]!Table1_2[[#This Row],[consume_hat]]</f>
        <v>28707.759903851402</v>
      </c>
      <c r="P1195">
        <f>Table15[[#This Row],[price]]-Table15[[#This Row],[w]]</f>
        <v>-30.427619951386419</v>
      </c>
      <c r="Q1195">
        <f>[1]CPI!$A$10</f>
        <v>802.87238004861354</v>
      </c>
    </row>
    <row r="1196" spans="1:17" x14ac:dyDescent="0.25">
      <c r="A1196" s="1">
        <v>44325.791666666664</v>
      </c>
      <c r="B1196" t="s">
        <v>1242</v>
      </c>
      <c r="C1196">
        <v>19</v>
      </c>
      <c r="D1196" t="s">
        <v>1261</v>
      </c>
      <c r="E1196">
        <v>35796.5</v>
      </c>
      <c r="F1196">
        <v>35067.980000000003</v>
      </c>
      <c r="G1196">
        <v>786.4</v>
      </c>
      <c r="H1196">
        <v>822.09767090000003</v>
      </c>
      <c r="I1196">
        <f>[1]!Table11_2[[#This Row],[reward_real]]</f>
        <v>-11164069.233999999</v>
      </c>
      <c r="J1196">
        <f>[1]!Table13_2[[#This Row],[reward_hat]]</f>
        <v>-11675450.004420901</v>
      </c>
      <c r="K1196">
        <f>[1]!Table9_2[[#This Row],[retailer_benefit]]</f>
        <v>25655780.671013199</v>
      </c>
      <c r="L1196">
        <f>[1]!Table7_2[[#This Row],[optimum_policy]]</f>
        <v>1690</v>
      </c>
      <c r="M1196">
        <f>[1]!Table5_2[[#This Row],[consumer_cost]]</f>
        <v>47983919.139013201</v>
      </c>
      <c r="N1196">
        <f>[1]!Table3_2[[#This Row],[consume_real]]</f>
        <v>28392.851561546198</v>
      </c>
      <c r="O1196">
        <f>[1]!Table1_2[[#This Row],[consume_hat]]</f>
        <v>28404.045935987098</v>
      </c>
      <c r="P1196">
        <f>Table15[[#This Row],[price]]-Table15[[#This Row],[w]]</f>
        <v>16.472380048613559</v>
      </c>
      <c r="Q1196">
        <f>[1]CPI!$A$10</f>
        <v>802.87238004861354</v>
      </c>
    </row>
    <row r="1197" spans="1:17" x14ac:dyDescent="0.25">
      <c r="A1197" s="1">
        <v>44325.833333333336</v>
      </c>
      <c r="B1197" t="s">
        <v>1242</v>
      </c>
      <c r="C1197">
        <v>20</v>
      </c>
      <c r="D1197" t="s">
        <v>1262</v>
      </c>
      <c r="E1197">
        <v>35668.5</v>
      </c>
      <c r="F1197">
        <v>35275.93</v>
      </c>
      <c r="G1197">
        <v>800.4</v>
      </c>
      <c r="H1197">
        <v>818.03632200000004</v>
      </c>
      <c r="I1197">
        <f>[1]!Table11_2[[#This Row],[reward_real]]</f>
        <v>-11418770.915999999</v>
      </c>
      <c r="J1197">
        <f>[1]!Table13_2[[#This Row],[reward_hat]]</f>
        <v>-11660156.345233001</v>
      </c>
      <c r="K1197">
        <f>[1]!Table9_2[[#This Row],[retailer_benefit]]</f>
        <v>25382655.189589199</v>
      </c>
      <c r="L1197">
        <f>[1]!Table7_2[[#This Row],[optimum_policy]]</f>
        <v>1690</v>
      </c>
      <c r="M1197">
        <f>[1]!Table5_2[[#This Row],[consumer_cost]]</f>
        <v>48220197.021589197</v>
      </c>
      <c r="N1197">
        <f>[1]!Table3_2[[#This Row],[consume_real]]</f>
        <v>28532.660959520199</v>
      </c>
      <c r="O1197">
        <f>[1]!Table1_2[[#This Row],[consume_hat]]</f>
        <v>28507.673882503299</v>
      </c>
      <c r="P1197">
        <f>Table15[[#This Row],[price]]-Table15[[#This Row],[w]]</f>
        <v>2.4723800486135588</v>
      </c>
      <c r="Q1197">
        <f>[1]CPI!$A$10</f>
        <v>802.87238004861354</v>
      </c>
    </row>
    <row r="1198" spans="1:17" x14ac:dyDescent="0.25">
      <c r="A1198" s="1">
        <v>44325.875</v>
      </c>
      <c r="B1198" t="s">
        <v>1242</v>
      </c>
      <c r="C1198">
        <v>21</v>
      </c>
      <c r="D1198" t="s">
        <v>1263</v>
      </c>
      <c r="E1198">
        <v>37815</v>
      </c>
      <c r="F1198">
        <v>37221.72</v>
      </c>
      <c r="G1198">
        <v>852.9</v>
      </c>
      <c r="H1198">
        <v>869.83128099999999</v>
      </c>
      <c r="I1198">
        <f>[1]!Table11_2[[#This Row],[reward_real]]</f>
        <v>-12936927.465</v>
      </c>
      <c r="J1198">
        <f>[1]!Table13_2[[#This Row],[reward_hat]]</f>
        <v>-13105784.5778166</v>
      </c>
      <c r="K1198">
        <f>[1]!Table9_2[[#This Row],[retailer_benefit]]</f>
        <v>28428173.824484698</v>
      </c>
      <c r="L1198">
        <f>[1]!Table7_2[[#This Row],[optimum_policy]]</f>
        <v>1790</v>
      </c>
      <c r="M1198">
        <f>[1]!Table5_2[[#This Row],[consumer_cost]]</f>
        <v>54302028.754484698</v>
      </c>
      <c r="N1198">
        <f>[1]!Table3_2[[#This Row],[consume_real]]</f>
        <v>30336.328913119902</v>
      </c>
      <c r="O1198">
        <f>[1]!Table1_2[[#This Row],[consume_hat]]</f>
        <v>30134.084307445701</v>
      </c>
      <c r="P1198">
        <f>Table15[[#This Row],[price]]-Table15[[#This Row],[w]]</f>
        <v>-50.027619951386441</v>
      </c>
      <c r="Q1198">
        <f>[1]CPI!$A$10</f>
        <v>802.87238004861354</v>
      </c>
    </row>
    <row r="1199" spans="1:17" x14ac:dyDescent="0.25">
      <c r="A1199" s="1">
        <v>44325.916666666664</v>
      </c>
      <c r="B1199" t="s">
        <v>1242</v>
      </c>
      <c r="C1199">
        <v>22</v>
      </c>
      <c r="D1199" t="s">
        <v>1264</v>
      </c>
      <c r="E1199">
        <v>38245.4</v>
      </c>
      <c r="F1199">
        <v>37220.879999999997</v>
      </c>
      <c r="G1199">
        <v>853</v>
      </c>
      <c r="H1199">
        <v>870.30899469999997</v>
      </c>
      <c r="I1199">
        <f>[1]!Table11_2[[#This Row],[reward_real]]</f>
        <v>-13086428.517999999</v>
      </c>
      <c r="J1199">
        <f>[1]!Table13_2[[#This Row],[reward_hat]]</f>
        <v>-13115979.559231799</v>
      </c>
      <c r="K1199">
        <f>[1]!Table9_2[[#This Row],[retailer_benefit]]</f>
        <v>28750254.446344599</v>
      </c>
      <c r="L1199">
        <f>[1]!Table7_2[[#This Row],[optimum_policy]]</f>
        <v>1790</v>
      </c>
      <c r="M1199">
        <f>[1]!Table5_2[[#This Row],[consumer_cost]]</f>
        <v>54923111.482344598</v>
      </c>
      <c r="N1199">
        <f>[1]!Table3_2[[#This Row],[consume_real]]</f>
        <v>30683.3025041031</v>
      </c>
      <c r="O1199">
        <f>[1]!Table1_2[[#This Row],[consume_hat]]</f>
        <v>30140.972087906401</v>
      </c>
      <c r="P1199">
        <f>Table15[[#This Row],[price]]-Table15[[#This Row],[w]]</f>
        <v>-50.127619951386464</v>
      </c>
      <c r="Q1199">
        <f>[1]CPI!$A$10</f>
        <v>802.87238004861354</v>
      </c>
    </row>
    <row r="1200" spans="1:17" x14ac:dyDescent="0.25">
      <c r="A1200" s="1">
        <v>44325.958333333336</v>
      </c>
      <c r="B1200" t="s">
        <v>1242</v>
      </c>
      <c r="C1200">
        <v>23</v>
      </c>
      <c r="D1200" t="s">
        <v>1265</v>
      </c>
      <c r="E1200">
        <v>37187.4</v>
      </c>
      <c r="F1200">
        <v>36470.410000000003</v>
      </c>
      <c r="G1200">
        <v>796.9</v>
      </c>
      <c r="H1200">
        <v>808.15403779999997</v>
      </c>
      <c r="I1200">
        <f>[1]!Table11_2[[#This Row],[reward_real]]</f>
        <v>-11828233.5054</v>
      </c>
      <c r="J1200">
        <f>[1]!Table13_2[[#This Row],[reward_hat]]</f>
        <v>-11842339.0092746</v>
      </c>
      <c r="K1200">
        <f>[1]!Table9_2[[#This Row],[retailer_benefit]]</f>
        <v>26512223.224175502</v>
      </c>
      <c r="L1200">
        <f>[1]!Table7_2[[#This Row],[optimum_policy]]</f>
        <v>1690</v>
      </c>
      <c r="M1200">
        <f>[1]!Table5_2[[#This Row],[consumer_cost]]</f>
        <v>50168690.234975502</v>
      </c>
      <c r="N1200">
        <f>[1]!Table3_2[[#This Row],[consume_real]]</f>
        <v>29685.615523654102</v>
      </c>
      <c r="O1200">
        <f>[1]!Table1_2[[#This Row],[consume_hat]]</f>
        <v>29307.1331830157</v>
      </c>
      <c r="P1200">
        <f>Table15[[#This Row],[price]]-Table15[[#This Row],[w]]</f>
        <v>5.9723800486135588</v>
      </c>
      <c r="Q1200">
        <f>[1]CPI!$A$10</f>
        <v>802.87238004861354</v>
      </c>
    </row>
    <row r="1201" spans="1:17" x14ac:dyDescent="0.25">
      <c r="A1201" s="1">
        <v>44326</v>
      </c>
      <c r="B1201" t="s">
        <v>1242</v>
      </c>
      <c r="C1201">
        <v>24</v>
      </c>
      <c r="D1201" t="s">
        <v>1266</v>
      </c>
      <c r="E1201">
        <v>36110.300000000003</v>
      </c>
      <c r="F1201">
        <v>35521.86</v>
      </c>
      <c r="G1201">
        <v>787.3</v>
      </c>
      <c r="H1201">
        <v>794.74434650000001</v>
      </c>
      <c r="I1201">
        <f>[1]!Table11_2[[#This Row],[reward_real]]</f>
        <v>-11443606.8421</v>
      </c>
      <c r="J1201">
        <f>[1]!Table13_2[[#This Row],[reward_hat]]</f>
        <v>-11413143.9367323</v>
      </c>
      <c r="K1201">
        <f>[1]!Table9_2[[#This Row],[retailer_benefit]]</f>
        <v>24788425.134659398</v>
      </c>
      <c r="L1201">
        <f>[1]!Table7_2[[#This Row],[optimum_policy]]</f>
        <v>1640</v>
      </c>
      <c r="M1201">
        <f>[1]!Table5_2[[#This Row],[consumer_cost]]</f>
        <v>47675638.818859398</v>
      </c>
      <c r="N1201">
        <f>[1]!Table3_2[[#This Row],[consume_real]]</f>
        <v>29070.511474914201</v>
      </c>
      <c r="O1201">
        <f>[1]!Table1_2[[#This Row],[consume_hat]]</f>
        <v>28721.5479727532</v>
      </c>
      <c r="P1201">
        <f>Table15[[#This Row],[price]]-Table15[[#This Row],[w]]</f>
        <v>15.572380048613581</v>
      </c>
      <c r="Q1201">
        <f>[1]CPI!$A$10</f>
        <v>802.87238004861354</v>
      </c>
    </row>
    <row r="1202" spans="1:17" x14ac:dyDescent="0.25">
      <c r="A1202" s="1">
        <v>44326.041666666664</v>
      </c>
      <c r="B1202" t="s">
        <v>1267</v>
      </c>
      <c r="C1202">
        <v>1</v>
      </c>
      <c r="D1202" t="s">
        <v>1268</v>
      </c>
      <c r="E1202">
        <v>34856.400000000001</v>
      </c>
      <c r="F1202">
        <v>34375.980000000003</v>
      </c>
      <c r="G1202">
        <v>776.9</v>
      </c>
      <c r="H1202">
        <v>765.00723819999996</v>
      </c>
      <c r="I1202">
        <f>[1]!Table11_2[[#This Row],[reward_real]]</f>
        <v>-10989212.0844</v>
      </c>
      <c r="J1202">
        <f>[1]!Table13_2[[#This Row],[reward_hat]]</f>
        <v>-10596542.638727199</v>
      </c>
      <c r="K1202">
        <f>[1]!Table9_2[[#This Row],[retailer_benefit]]</f>
        <v>23002518.588816099</v>
      </c>
      <c r="L1202">
        <f>[1]!Table7_2[[#This Row],[optimum_policy]]</f>
        <v>1590</v>
      </c>
      <c r="M1202">
        <f>[1]!Table5_2[[#This Row],[consumer_cost]]</f>
        <v>44980942.757616103</v>
      </c>
      <c r="N1202">
        <f>[1]!Table3_2[[#This Row],[consume_real]]</f>
        <v>28289.9011054189</v>
      </c>
      <c r="O1202">
        <f>[1]!Table1_2[[#This Row],[consume_hat]]</f>
        <v>27703.117329445799</v>
      </c>
      <c r="P1202">
        <f>Table15[[#This Row],[price]]-Table15[[#This Row],[w]]</f>
        <v>25.972380048613559</v>
      </c>
      <c r="Q1202">
        <f>[1]CPI!$A$10</f>
        <v>802.87238004861354</v>
      </c>
    </row>
    <row r="1203" spans="1:17" x14ac:dyDescent="0.25">
      <c r="A1203" s="1">
        <v>44326.083333333336</v>
      </c>
      <c r="B1203" t="s">
        <v>1267</v>
      </c>
      <c r="C1203">
        <v>2</v>
      </c>
      <c r="D1203" t="s">
        <v>1269</v>
      </c>
      <c r="E1203">
        <v>33568.5</v>
      </c>
      <c r="F1203">
        <v>33328.5</v>
      </c>
      <c r="G1203">
        <v>753</v>
      </c>
      <c r="H1203">
        <v>736.39563139999996</v>
      </c>
      <c r="I1203">
        <f>[1]!Table11_2[[#This Row],[reward_real]]</f>
        <v>-10260883.395</v>
      </c>
      <c r="J1203">
        <f>[1]!Table13_2[[#This Row],[reward_hat]]</f>
        <v>-9861017.3618176095</v>
      </c>
      <c r="K1203">
        <f>[1]!Table9_2[[#This Row],[retailer_benefit]]</f>
        <v>21448380.429920301</v>
      </c>
      <c r="L1203">
        <f>[1]!Table7_2[[#This Row],[optimum_policy]]</f>
        <v>1540</v>
      </c>
      <c r="M1203">
        <f>[1]!Table5_2[[#This Row],[consumer_cost]]</f>
        <v>41970147.2199203</v>
      </c>
      <c r="N1203">
        <f>[1]!Table3_2[[#This Row],[consume_real]]</f>
        <v>27253.342350597599</v>
      </c>
      <c r="O1203">
        <f>[1]!Table1_2[[#This Row],[consume_hat]]</f>
        <v>26781.846447520202</v>
      </c>
      <c r="P1203">
        <f>Table15[[#This Row],[price]]-Table15[[#This Row],[w]]</f>
        <v>49.872380048613536</v>
      </c>
      <c r="Q1203">
        <f>[1]CPI!$A$10</f>
        <v>802.87238004861354</v>
      </c>
    </row>
    <row r="1204" spans="1:17" x14ac:dyDescent="0.25">
      <c r="A1204" s="1">
        <v>44326.125</v>
      </c>
      <c r="B1204" t="s">
        <v>1267</v>
      </c>
      <c r="C1204">
        <v>3</v>
      </c>
      <c r="D1204" t="s">
        <v>1270</v>
      </c>
      <c r="E1204">
        <v>32095.599999999999</v>
      </c>
      <c r="F1204">
        <v>32227.73</v>
      </c>
      <c r="G1204">
        <v>753.6</v>
      </c>
      <c r="H1204">
        <v>740.31218120000005</v>
      </c>
      <c r="I1204">
        <f>[1]!Table11_2[[#This Row],[reward_real]]</f>
        <v>-9822023.8944000006</v>
      </c>
      <c r="J1204">
        <f>[1]!Table13_2[[#This Row],[reward_hat]]</f>
        <v>-9609799.4651164301</v>
      </c>
      <c r="K1204">
        <f>[1]!Table9_2[[#This Row],[retailer_benefit]]</f>
        <v>20499043.499352802</v>
      </c>
      <c r="L1204">
        <f>[1]!Table7_2[[#This Row],[optimum_policy]]</f>
        <v>1540</v>
      </c>
      <c r="M1204">
        <f>[1]!Table5_2[[#This Row],[consumer_cost]]</f>
        <v>40143091.288152799</v>
      </c>
      <c r="N1204">
        <f>[1]!Table3_2[[#This Row],[consume_real]]</f>
        <v>26066.942394904399</v>
      </c>
      <c r="O1204">
        <f>[1]!Table1_2[[#This Row],[consume_hat]]</f>
        <v>25961.4787105141</v>
      </c>
      <c r="P1204">
        <f>Table15[[#This Row],[price]]-Table15[[#This Row],[w]]</f>
        <v>49.272380048613513</v>
      </c>
      <c r="Q1204">
        <f>[1]CPI!$A$10</f>
        <v>802.87238004861354</v>
      </c>
    </row>
    <row r="1205" spans="1:17" x14ac:dyDescent="0.25">
      <c r="A1205" s="1">
        <v>44326.166666666664</v>
      </c>
      <c r="B1205" t="s">
        <v>1267</v>
      </c>
      <c r="C1205">
        <v>4</v>
      </c>
      <c r="D1205" t="s">
        <v>1271</v>
      </c>
      <c r="E1205">
        <v>31862.2</v>
      </c>
      <c r="F1205">
        <v>31620.560000000001</v>
      </c>
      <c r="G1205">
        <v>755.3</v>
      </c>
      <c r="H1205">
        <v>740.06748619999996</v>
      </c>
      <c r="I1205">
        <f>[1]!Table11_2[[#This Row],[reward_real]]</f>
        <v>-9782555.6794000007</v>
      </c>
      <c r="J1205">
        <f>[1]!Table13_2[[#This Row],[reward_hat]]</f>
        <v>-9424185.9114086702</v>
      </c>
      <c r="K1205">
        <f>[1]!Table9_2[[#This Row],[retailer_benefit]]</f>
        <v>20326681.958493698</v>
      </c>
      <c r="L1205">
        <f>[1]!Table7_2[[#This Row],[optimum_policy]]</f>
        <v>1540</v>
      </c>
      <c r="M1205">
        <f>[1]!Table5_2[[#This Row],[consumer_cost]]</f>
        <v>39891793.317293704</v>
      </c>
      <c r="N1205">
        <f>[1]!Table3_2[[#This Row],[consume_real]]</f>
        <v>25903.7618943466</v>
      </c>
      <c r="O1205">
        <f>[1]!Table1_2[[#This Row],[consume_hat]]</f>
        <v>25468.450072727501</v>
      </c>
      <c r="P1205">
        <f>Table15[[#This Row],[price]]-Table15[[#This Row],[w]]</f>
        <v>47.572380048613581</v>
      </c>
      <c r="Q1205">
        <f>[1]CPI!$A$10</f>
        <v>802.87238004861354</v>
      </c>
    </row>
    <row r="1206" spans="1:17" x14ac:dyDescent="0.25">
      <c r="A1206" s="1">
        <v>44326.208333333336</v>
      </c>
      <c r="B1206" t="s">
        <v>1267</v>
      </c>
      <c r="C1206">
        <v>5</v>
      </c>
      <c r="D1206" t="s">
        <v>1272</v>
      </c>
      <c r="E1206">
        <v>31529.8</v>
      </c>
      <c r="F1206">
        <v>31514.53</v>
      </c>
      <c r="G1206">
        <v>750.1</v>
      </c>
      <c r="H1206">
        <v>731.05869800000005</v>
      </c>
      <c r="I1206">
        <f>[1]!Table11_2[[#This Row],[reward_real]]</f>
        <v>-9583766.4781999998</v>
      </c>
      <c r="J1206">
        <f>[1]!Table13_2[[#This Row],[reward_hat]]</f>
        <v>-9225079.1917334404</v>
      </c>
      <c r="K1206">
        <f>[1]!Table9_2[[#This Row],[retailer_benefit]]</f>
        <v>20184554.4357557</v>
      </c>
      <c r="L1206">
        <f>[1]!Table7_2[[#This Row],[optimum_policy]]</f>
        <v>1540</v>
      </c>
      <c r="M1206">
        <f>[1]!Table5_2[[#This Row],[consumer_cost]]</f>
        <v>39352087.392155699</v>
      </c>
      <c r="N1206">
        <f>[1]!Table3_2[[#This Row],[consume_real]]</f>
        <v>25553.303501399801</v>
      </c>
      <c r="O1206">
        <f>[1]!Table1_2[[#This Row],[consume_hat]]</f>
        <v>25237.588217278801</v>
      </c>
      <c r="P1206">
        <f>Table15[[#This Row],[price]]-Table15[[#This Row],[w]]</f>
        <v>52.772380048613513</v>
      </c>
      <c r="Q1206">
        <f>[1]CPI!$A$10</f>
        <v>802.87238004861354</v>
      </c>
    </row>
    <row r="1207" spans="1:17" x14ac:dyDescent="0.25">
      <c r="A1207" s="1">
        <v>44326.25</v>
      </c>
      <c r="B1207" t="s">
        <v>1267</v>
      </c>
      <c r="C1207">
        <v>6</v>
      </c>
      <c r="D1207" t="s">
        <v>1273</v>
      </c>
      <c r="E1207">
        <v>30678.3</v>
      </c>
      <c r="F1207">
        <v>30627.200000000001</v>
      </c>
      <c r="G1207">
        <v>745.8</v>
      </c>
      <c r="H1207">
        <v>736.50465389999999</v>
      </c>
      <c r="I1207">
        <f>[1]!Table11_2[[#This Row],[reward_real]]</f>
        <v>-9247114.5425999891</v>
      </c>
      <c r="J1207">
        <f>[1]!Table13_2[[#This Row],[reward_hat]]</f>
        <v>-9063744.5275767297</v>
      </c>
      <c r="K1207">
        <f>[1]!Table9_2[[#This Row],[retailer_benefit]]</f>
        <v>19694444.542056601</v>
      </c>
      <c r="L1207">
        <f>[1]!Table7_2[[#This Row],[optimum_policy]]</f>
        <v>1540</v>
      </c>
      <c r="M1207">
        <f>[1]!Table5_2[[#This Row],[consumer_cost]]</f>
        <v>38188673.627256602</v>
      </c>
      <c r="N1207">
        <f>[1]!Table3_2[[#This Row],[consume_real]]</f>
        <v>24797.840017699102</v>
      </c>
      <c r="O1207">
        <f>[1]!Table1_2[[#This Row],[consume_hat]]</f>
        <v>24612.864236508602</v>
      </c>
      <c r="P1207">
        <f>Table15[[#This Row],[price]]-Table15[[#This Row],[w]]</f>
        <v>57.072380048613581</v>
      </c>
      <c r="Q1207">
        <f>[1]CPI!$A$10</f>
        <v>802.87238004861354</v>
      </c>
    </row>
    <row r="1208" spans="1:17" x14ac:dyDescent="0.25">
      <c r="A1208" s="1">
        <v>44326.291666666664</v>
      </c>
      <c r="B1208" t="s">
        <v>1267</v>
      </c>
      <c r="C1208">
        <v>7</v>
      </c>
      <c r="D1208" t="s">
        <v>1274</v>
      </c>
      <c r="E1208">
        <v>29666.9</v>
      </c>
      <c r="F1208">
        <v>29847.97</v>
      </c>
      <c r="G1208">
        <v>761.6</v>
      </c>
      <c r="H1208">
        <v>744.13681389999999</v>
      </c>
      <c r="I1208">
        <f>[1]!Table11_2[[#This Row],[reward_real]]</f>
        <v>-9218811.1735999994</v>
      </c>
      <c r="J1208">
        <f>[1]!Table13_2[[#This Row],[reward_hat]]</f>
        <v>-8967545.6025281493</v>
      </c>
      <c r="K1208">
        <f>[1]!Table9_2[[#This Row],[retailer_benefit]]</f>
        <v>18844334.604858801</v>
      </c>
      <c r="L1208">
        <f>[1]!Table7_2[[#This Row],[optimum_policy]]</f>
        <v>1540</v>
      </c>
      <c r="M1208">
        <f>[1]!Table5_2[[#This Row],[consumer_cost]]</f>
        <v>37281956.9520588</v>
      </c>
      <c r="N1208">
        <f>[1]!Table3_2[[#This Row],[consume_real]]</f>
        <v>24209.062955882298</v>
      </c>
      <c r="O1208">
        <f>[1]!Table1_2[[#This Row],[consume_hat]]</f>
        <v>24101.8732995713</v>
      </c>
      <c r="P1208">
        <f>Table15[[#This Row],[price]]-Table15[[#This Row],[w]]</f>
        <v>41.272380048613513</v>
      </c>
      <c r="Q1208">
        <f>[1]CPI!$A$10</f>
        <v>802.87238004861354</v>
      </c>
    </row>
    <row r="1209" spans="1:17" x14ac:dyDescent="0.25">
      <c r="A1209" s="1">
        <v>44326.333333333336</v>
      </c>
      <c r="B1209" t="s">
        <v>1267</v>
      </c>
      <c r="C1209">
        <v>8</v>
      </c>
      <c r="D1209" t="s">
        <v>1275</v>
      </c>
      <c r="E1209">
        <v>30779.4</v>
      </c>
      <c r="F1209">
        <v>30774.33</v>
      </c>
      <c r="G1209">
        <v>759.6</v>
      </c>
      <c r="H1209">
        <v>749.21965239999997</v>
      </c>
      <c r="I1209">
        <f>[1]!Table11_2[[#This Row],[reward_real]]</f>
        <v>-9528194.1816000007</v>
      </c>
      <c r="J1209">
        <f>[1]!Table13_2[[#This Row],[reward_hat]]</f>
        <v>-9338150.2290917393</v>
      </c>
      <c r="K1209">
        <f>[1]!Table9_2[[#This Row],[retailer_benefit]]</f>
        <v>19578206.264667299</v>
      </c>
      <c r="L1209">
        <f>[1]!Table7_2[[#This Row],[optimum_policy]]</f>
        <v>1540</v>
      </c>
      <c r="M1209">
        <f>[1]!Table5_2[[#This Row],[consumer_cost]]</f>
        <v>38634594.627867296</v>
      </c>
      <c r="N1209">
        <f>[1]!Table3_2[[#This Row],[consume_real]]</f>
        <v>25087.399109004698</v>
      </c>
      <c r="O1209">
        <f>[1]!Table1_2[[#This Row],[consume_hat]]</f>
        <v>24927.670274326902</v>
      </c>
      <c r="P1209">
        <f>Table15[[#This Row],[price]]-Table15[[#This Row],[w]]</f>
        <v>43.272380048613513</v>
      </c>
      <c r="Q1209">
        <f>[1]CPI!$A$10</f>
        <v>802.87238004861354</v>
      </c>
    </row>
    <row r="1210" spans="1:17" x14ac:dyDescent="0.25">
      <c r="A1210" s="1">
        <v>44326.375</v>
      </c>
      <c r="B1210" t="s">
        <v>1267</v>
      </c>
      <c r="C1210">
        <v>9</v>
      </c>
      <c r="D1210" t="s">
        <v>1276</v>
      </c>
      <c r="E1210">
        <v>32703.200000000001</v>
      </c>
      <c r="F1210">
        <v>32773.39</v>
      </c>
      <c r="G1210">
        <v>763</v>
      </c>
      <c r="H1210">
        <v>741.1461319</v>
      </c>
      <c r="I1210">
        <f>[1]!Table11_2[[#This Row],[reward_real]]</f>
        <v>-10189336.024</v>
      </c>
      <c r="J1210">
        <f>[1]!Table13_2[[#This Row],[reward_hat]]</f>
        <v>-9788632.1701217107</v>
      </c>
      <c r="K1210">
        <f>[1]!Table9_2[[#This Row],[retailer_benefit]]</f>
        <v>20752592.636036601</v>
      </c>
      <c r="L1210">
        <f>[1]!Table7_2[[#This Row],[optimum_policy]]</f>
        <v>1540</v>
      </c>
      <c r="M1210">
        <f>[1]!Table5_2[[#This Row],[consumer_cost]]</f>
        <v>41131264.684036702</v>
      </c>
      <c r="N1210">
        <f>[1]!Table3_2[[#This Row],[consume_real]]</f>
        <v>26708.6134311926</v>
      </c>
      <c r="O1210">
        <f>[1]!Table1_2[[#This Row],[consume_hat]]</f>
        <v>26414.850591472299</v>
      </c>
      <c r="P1210">
        <f>Table15[[#This Row],[price]]-Table15[[#This Row],[w]]</f>
        <v>39.872380048613536</v>
      </c>
      <c r="Q1210">
        <f>[1]CPI!$A$10</f>
        <v>802.87238004861354</v>
      </c>
    </row>
    <row r="1211" spans="1:17" x14ac:dyDescent="0.25">
      <c r="A1211" s="1">
        <v>44326.416666666664</v>
      </c>
      <c r="B1211" t="s">
        <v>1267</v>
      </c>
      <c r="C1211">
        <v>10</v>
      </c>
      <c r="D1211" t="s">
        <v>1277</v>
      </c>
      <c r="E1211">
        <v>34958.800000000003</v>
      </c>
      <c r="F1211">
        <v>34640.44</v>
      </c>
      <c r="G1211">
        <v>772.9</v>
      </c>
      <c r="H1211">
        <v>767.68091509999999</v>
      </c>
      <c r="I1211">
        <f>[1]!Table11_2[[#This Row],[reward_real]]</f>
        <v>-10938993.0668</v>
      </c>
      <c r="J1211">
        <f>[1]!Table13_2[[#This Row],[reward_hat]]</f>
        <v>-10732707.797243901</v>
      </c>
      <c r="K1211">
        <f>[1]!Table9_2[[#This Row],[retailer_benefit]]</f>
        <v>23129127.273598801</v>
      </c>
      <c r="L1211">
        <f>[1]!Table7_2[[#This Row],[optimum_policy]]</f>
        <v>1590</v>
      </c>
      <c r="M1211">
        <f>[1]!Table5_2[[#This Row],[consumer_cost]]</f>
        <v>45007113.407198802</v>
      </c>
      <c r="N1211">
        <f>[1]!Table3_2[[#This Row],[consume_real]]</f>
        <v>28306.3606334584</v>
      </c>
      <c r="O1211">
        <f>[1]!Table1_2[[#This Row],[consume_hat]]</f>
        <v>27961.377143986101</v>
      </c>
      <c r="P1211">
        <f>Table15[[#This Row],[price]]-Table15[[#This Row],[w]]</f>
        <v>29.972380048613559</v>
      </c>
      <c r="Q1211">
        <f>[1]CPI!$A$10</f>
        <v>802.87238004861354</v>
      </c>
    </row>
    <row r="1212" spans="1:17" x14ac:dyDescent="0.25">
      <c r="A1212" s="1">
        <v>44326.458333333336</v>
      </c>
      <c r="B1212" t="s">
        <v>1267</v>
      </c>
      <c r="C1212">
        <v>11</v>
      </c>
      <c r="D1212" t="s">
        <v>1278</v>
      </c>
      <c r="E1212">
        <v>36321.800000000003</v>
      </c>
      <c r="F1212">
        <v>36115.120000000003</v>
      </c>
      <c r="G1212">
        <v>767.3</v>
      </c>
      <c r="H1212">
        <v>773.26388750000001</v>
      </c>
      <c r="I1212">
        <f>[1]!Table11_2[[#This Row],[reward_real]]</f>
        <v>-11245483.5325999</v>
      </c>
      <c r="J1212">
        <f>[1]!Table13_2[[#This Row],[reward_hat]]</f>
        <v>-11308572.000538601</v>
      </c>
      <c r="K1212">
        <f>[1]!Table9_2[[#This Row],[retailer_benefit]]</f>
        <v>24114842.440427501</v>
      </c>
      <c r="L1212">
        <f>[1]!Table7_2[[#This Row],[optimum_policy]]</f>
        <v>1590</v>
      </c>
      <c r="M1212">
        <f>[1]!Table5_2[[#This Row],[consumer_cost]]</f>
        <v>46605809.505627498</v>
      </c>
      <c r="N1212">
        <f>[1]!Table3_2[[#This Row],[consume_real]]</f>
        <v>29311.829877753102</v>
      </c>
      <c r="O1212">
        <f>[1]!Table1_2[[#This Row],[consume_hat]]</f>
        <v>29248.933470746699</v>
      </c>
      <c r="P1212">
        <f>Table15[[#This Row],[price]]-Table15[[#This Row],[w]]</f>
        <v>35.572380048613581</v>
      </c>
      <c r="Q1212">
        <f>[1]CPI!$A$10</f>
        <v>802.87238004861354</v>
      </c>
    </row>
    <row r="1213" spans="1:17" x14ac:dyDescent="0.25">
      <c r="A1213" s="1">
        <v>44326.5</v>
      </c>
      <c r="B1213" t="s">
        <v>1267</v>
      </c>
      <c r="C1213">
        <v>12</v>
      </c>
      <c r="D1213" t="s">
        <v>1279</v>
      </c>
      <c r="E1213">
        <v>37627.699999999997</v>
      </c>
      <c r="F1213">
        <v>37185.53</v>
      </c>
      <c r="G1213">
        <v>771.5</v>
      </c>
      <c r="H1213">
        <v>780.61723670000003</v>
      </c>
      <c r="I1213">
        <f>[1]!Table11_2[[#This Row],[reward_real]]</f>
        <v>-11573716.104499999</v>
      </c>
      <c r="J1213">
        <f>[1]!Table13_2[[#This Row],[reward_hat]]</f>
        <v>-11637738.5200905</v>
      </c>
      <c r="K1213">
        <f>[1]!Table9_2[[#This Row],[retailer_benefit]]</f>
        <v>26057738.0084465</v>
      </c>
      <c r="L1213">
        <f>[1]!Table7_2[[#This Row],[optimum_policy]]</f>
        <v>1640</v>
      </c>
      <c r="M1213">
        <f>[1]!Table5_2[[#This Row],[consumer_cost]]</f>
        <v>49205170.217446499</v>
      </c>
      <c r="N1213">
        <f>[1]!Table3_2[[#This Row],[consume_real]]</f>
        <v>30003.1525716137</v>
      </c>
      <c r="O1213">
        <f>[1]!Table1_2[[#This Row],[consume_hat]]</f>
        <v>29816.7603086128</v>
      </c>
      <c r="P1213">
        <f>Table15[[#This Row],[price]]-Table15[[#This Row],[w]]</f>
        <v>31.372380048613536</v>
      </c>
      <c r="Q1213">
        <f>[1]CPI!$A$10</f>
        <v>802.87238004861354</v>
      </c>
    </row>
    <row r="1214" spans="1:17" x14ac:dyDescent="0.25">
      <c r="A1214" s="1">
        <v>44326.541666666664</v>
      </c>
      <c r="B1214" t="s">
        <v>1267</v>
      </c>
      <c r="C1214">
        <v>13</v>
      </c>
      <c r="D1214" t="s">
        <v>1280</v>
      </c>
      <c r="E1214">
        <v>38285.599999999999</v>
      </c>
      <c r="F1214">
        <v>37969.32</v>
      </c>
      <c r="G1214">
        <v>853.3</v>
      </c>
      <c r="H1214">
        <v>852.45662579999998</v>
      </c>
      <c r="I1214">
        <f>[1]!Table11_2[[#This Row],[reward_real]]</f>
        <v>-13106960.303200001</v>
      </c>
      <c r="J1214">
        <f>[1]!Table13_2[[#This Row],[reward_hat]]</f>
        <v>-12979789.6101084</v>
      </c>
      <c r="K1214">
        <f>[1]!Table9_2[[#This Row],[retailer_benefit]]</f>
        <v>28776021.8352453</v>
      </c>
      <c r="L1214">
        <f>[1]!Table7_2[[#This Row],[optimum_policy]]</f>
        <v>1790</v>
      </c>
      <c r="M1214">
        <f>[1]!Table5_2[[#This Row],[consumer_cost]]</f>
        <v>54989942.441645302</v>
      </c>
      <c r="N1214">
        <f>[1]!Table3_2[[#This Row],[consume_real]]</f>
        <v>30720.638235556002</v>
      </c>
      <c r="O1214">
        <f>[1]!Table1_2[[#This Row],[consume_hat]]</f>
        <v>30452.668716686901</v>
      </c>
      <c r="P1214">
        <f>Table15[[#This Row],[price]]-Table15[[#This Row],[w]]</f>
        <v>-50.427619951386419</v>
      </c>
      <c r="Q1214">
        <f>[1]CPI!$A$10</f>
        <v>802.87238004861354</v>
      </c>
    </row>
    <row r="1215" spans="1:17" x14ac:dyDescent="0.25">
      <c r="A1215" s="1">
        <v>44326.583333333336</v>
      </c>
      <c r="B1215" t="s">
        <v>1267</v>
      </c>
      <c r="C1215">
        <v>14</v>
      </c>
      <c r="D1215" t="s">
        <v>1281</v>
      </c>
      <c r="E1215">
        <v>38330.300000000003</v>
      </c>
      <c r="F1215">
        <v>37947.040000000001</v>
      </c>
      <c r="G1215">
        <v>856.4</v>
      </c>
      <c r="H1215">
        <v>860.82354910000004</v>
      </c>
      <c r="I1215">
        <f>[1]!Table11_2[[#This Row],[reward_real]]</f>
        <v>-13192369.332800001</v>
      </c>
      <c r="J1215">
        <f>[1]!Table13_2[[#This Row],[reward_hat]]</f>
        <v>-13159498.1909058</v>
      </c>
      <c r="K1215">
        <f>[1]!Table9_2[[#This Row],[retailer_benefit]]</f>
        <v>28763185.448626999</v>
      </c>
      <c r="L1215">
        <f>[1]!Table7_2[[#This Row],[optimum_policy]]</f>
        <v>1790</v>
      </c>
      <c r="M1215">
        <f>[1]!Table5_2[[#This Row],[consumer_cost]]</f>
        <v>55147924.114226997</v>
      </c>
      <c r="N1215">
        <f>[1]!Table3_2[[#This Row],[consume_real]]</f>
        <v>30808.896153199399</v>
      </c>
      <c r="O1215">
        <f>[1]!Table1_2[[#This Row],[consume_hat]]</f>
        <v>30574.205838030299</v>
      </c>
      <c r="P1215">
        <f>Table15[[#This Row],[price]]-Table15[[#This Row],[w]]</f>
        <v>-53.527619951386441</v>
      </c>
      <c r="Q1215">
        <f>[1]CPI!$A$10</f>
        <v>802.87238004861354</v>
      </c>
    </row>
    <row r="1216" spans="1:17" x14ac:dyDescent="0.25">
      <c r="A1216" s="1">
        <v>44326.625</v>
      </c>
      <c r="B1216" t="s">
        <v>1267</v>
      </c>
      <c r="C1216">
        <v>15</v>
      </c>
      <c r="D1216" t="s">
        <v>1282</v>
      </c>
      <c r="E1216">
        <v>38413.699999999997</v>
      </c>
      <c r="F1216">
        <v>38089.379999999997</v>
      </c>
      <c r="G1216">
        <v>865.8</v>
      </c>
      <c r="H1216">
        <v>867.79277850000005</v>
      </c>
      <c r="I1216">
        <f>[1]!Table11_2[[#This Row],[reward_real]]</f>
        <v>-13434115.991399899</v>
      </c>
      <c r="J1216">
        <f>[1]!Table13_2[[#This Row],[reward_hat]]</f>
        <v>-13365477.3337439</v>
      </c>
      <c r="K1216">
        <f>[1]!Table9_2[[#This Row],[retailer_benefit]]</f>
        <v>28680549.778821599</v>
      </c>
      <c r="L1216">
        <f>[1]!Table7_2[[#This Row],[optimum_policy]]</f>
        <v>1790</v>
      </c>
      <c r="M1216">
        <f>[1]!Table5_2[[#This Row],[consumer_cost]]</f>
        <v>55548781.761621602</v>
      </c>
      <c r="N1216">
        <f>[1]!Table3_2[[#This Row],[consume_real]]</f>
        <v>31032.838972972899</v>
      </c>
      <c r="O1216">
        <f>[1]!Table1_2[[#This Row],[consume_hat]]</f>
        <v>30803.384552151401</v>
      </c>
      <c r="P1216">
        <f>Table15[[#This Row],[price]]-Table15[[#This Row],[w]]</f>
        <v>-62.927619951386419</v>
      </c>
      <c r="Q1216">
        <f>[1]CPI!$A$10</f>
        <v>802.87238004861354</v>
      </c>
    </row>
    <row r="1217" spans="1:17" x14ac:dyDescent="0.25">
      <c r="A1217" s="1">
        <v>44326.666666666664</v>
      </c>
      <c r="B1217" t="s">
        <v>1267</v>
      </c>
      <c r="C1217">
        <v>16</v>
      </c>
      <c r="D1217" t="s">
        <v>1283</v>
      </c>
      <c r="E1217">
        <v>38647.1</v>
      </c>
      <c r="F1217">
        <v>37742.239999999998</v>
      </c>
      <c r="G1217">
        <v>829.3</v>
      </c>
      <c r="H1217">
        <v>857.85215800000003</v>
      </c>
      <c r="I1217">
        <f>[1]!Table11_2[[#This Row],[reward_real]]</f>
        <v>-12683475.8076999</v>
      </c>
      <c r="J1217">
        <f>[1]!Table13_2[[#This Row],[reward_hat]]</f>
        <v>-13022309.734823599</v>
      </c>
      <c r="K1217">
        <f>[1]!Table9_2[[#This Row],[retailer_benefit]]</f>
        <v>29386266.0278726</v>
      </c>
      <c r="L1217">
        <f>[1]!Table7_2[[#This Row],[optimum_policy]]</f>
        <v>1790</v>
      </c>
      <c r="M1217">
        <f>[1]!Table5_2[[#This Row],[consumer_cost]]</f>
        <v>54753217.643272601</v>
      </c>
      <c r="N1217">
        <f>[1]!Table3_2[[#This Row],[consume_real]]</f>
        <v>30588.389744845001</v>
      </c>
      <c r="O1217">
        <f>[1]!Table1_2[[#This Row],[consume_hat]]</f>
        <v>30360.265724861802</v>
      </c>
      <c r="P1217">
        <f>Table15[[#This Row],[price]]-Table15[[#This Row],[w]]</f>
        <v>-26.427619951386419</v>
      </c>
      <c r="Q1217">
        <f>[1]CPI!$A$10</f>
        <v>802.87238004861354</v>
      </c>
    </row>
    <row r="1218" spans="1:17" x14ac:dyDescent="0.25">
      <c r="A1218" s="1">
        <v>44326.708333333336</v>
      </c>
      <c r="B1218" t="s">
        <v>1267</v>
      </c>
      <c r="C1218">
        <v>17</v>
      </c>
      <c r="D1218" t="s">
        <v>1284</v>
      </c>
      <c r="E1218">
        <v>38105.599999999999</v>
      </c>
      <c r="F1218">
        <v>36826.75</v>
      </c>
      <c r="G1218">
        <v>857.7</v>
      </c>
      <c r="H1218">
        <v>854.3721481</v>
      </c>
      <c r="I1218">
        <f>[1]!Table11_2[[#This Row],[reward_real]]</f>
        <v>-13144259.980799999</v>
      </c>
      <c r="J1218">
        <f>[1]!Table13_2[[#This Row],[reward_hat]]</f>
        <v>-12630822.7835647</v>
      </c>
      <c r="K1218">
        <f>[1]!Table9_2[[#This Row],[retailer_benefit]]</f>
        <v>28575011.262912001</v>
      </c>
      <c r="L1218">
        <f>[1]!Table7_2[[#This Row],[optimum_policy]]</f>
        <v>1790</v>
      </c>
      <c r="M1218">
        <f>[1]!Table5_2[[#This Row],[consumer_cost]]</f>
        <v>54863531.224512003</v>
      </c>
      <c r="N1218">
        <f>[1]!Table3_2[[#This Row],[consume_real]]</f>
        <v>30650.017443861401</v>
      </c>
      <c r="O1218">
        <f>[1]!Table1_2[[#This Row],[consume_hat]]</f>
        <v>29567.496579218601</v>
      </c>
      <c r="P1218">
        <f>Table15[[#This Row],[price]]-Table15[[#This Row],[w]]</f>
        <v>-54.827619951386509</v>
      </c>
      <c r="Q1218">
        <f>[1]CPI!$A$10</f>
        <v>802.87238004861354</v>
      </c>
    </row>
    <row r="1219" spans="1:17" x14ac:dyDescent="0.25">
      <c r="A1219" s="1">
        <v>44326.75</v>
      </c>
      <c r="B1219" t="s">
        <v>1267</v>
      </c>
      <c r="C1219">
        <v>18</v>
      </c>
      <c r="D1219" t="s">
        <v>1285</v>
      </c>
      <c r="E1219">
        <v>37388.800000000003</v>
      </c>
      <c r="F1219">
        <v>36265.769999999997</v>
      </c>
      <c r="G1219">
        <v>852.3</v>
      </c>
      <c r="H1219">
        <v>849.12563680000005</v>
      </c>
      <c r="I1219">
        <f>[1]!Table11_2[[#This Row],[reward_real]]</f>
        <v>-12777884.1216</v>
      </c>
      <c r="J1219">
        <f>[1]!Table13_2[[#This Row],[reward_hat]]</f>
        <v>-12326159.530402699</v>
      </c>
      <c r="K1219">
        <f>[1]!Table9_2[[#This Row],[retailer_benefit]]</f>
        <v>28116442.428309999</v>
      </c>
      <c r="L1219">
        <f>[1]!Table7_2[[#This Row],[optimum_policy]]</f>
        <v>1790</v>
      </c>
      <c r="M1219">
        <f>[1]!Table5_2[[#This Row],[consumer_cost]]</f>
        <v>53672210.671510004</v>
      </c>
      <c r="N1219">
        <f>[1]!Table3_2[[#This Row],[consume_real]]</f>
        <v>29984.4752354804</v>
      </c>
      <c r="O1219">
        <f>[1]!Table1_2[[#This Row],[consume_hat]]</f>
        <v>29032.593048052</v>
      </c>
      <c r="P1219">
        <f>Table15[[#This Row],[price]]-Table15[[#This Row],[w]]</f>
        <v>-49.427619951386419</v>
      </c>
      <c r="Q1219">
        <f>[1]CPI!$A$10</f>
        <v>802.87238004861354</v>
      </c>
    </row>
    <row r="1220" spans="1:17" x14ac:dyDescent="0.25">
      <c r="A1220" s="1">
        <v>44326.791666666664</v>
      </c>
      <c r="B1220" t="s">
        <v>1267</v>
      </c>
      <c r="C1220">
        <v>19</v>
      </c>
      <c r="D1220" t="s">
        <v>1286</v>
      </c>
      <c r="E1220">
        <v>36157.800000000003</v>
      </c>
      <c r="F1220">
        <v>35473.050000000003</v>
      </c>
      <c r="G1220">
        <v>789.2</v>
      </c>
      <c r="H1220">
        <v>800.10553870000001</v>
      </c>
      <c r="I1220">
        <f>[1]!Table11_2[[#This Row],[reward_real]]</f>
        <v>-11499192.818399999</v>
      </c>
      <c r="J1220">
        <f>[1]!Table13_2[[#This Row],[reward_hat]]</f>
        <v>-11509666.250303401</v>
      </c>
      <c r="K1220">
        <f>[1]!Table9_2[[#This Row],[retailer_benefit]]</f>
        <v>24793495.311441202</v>
      </c>
      <c r="L1220">
        <f>[1]!Table7_2[[#This Row],[optimum_policy]]</f>
        <v>1640</v>
      </c>
      <c r="M1220">
        <f>[1]!Table5_2[[#This Row],[consumer_cost]]</f>
        <v>47791880.948241197</v>
      </c>
      <c r="N1220">
        <f>[1]!Table3_2[[#This Row],[consume_real]]</f>
        <v>29141.390822098299</v>
      </c>
      <c r="O1220">
        <f>[1]!Table1_2[[#This Row],[consume_hat]]</f>
        <v>28770.370140828101</v>
      </c>
      <c r="P1220">
        <f>Table15[[#This Row],[price]]-Table15[[#This Row],[w]]</f>
        <v>13.672380048613491</v>
      </c>
      <c r="Q1220">
        <f>[1]CPI!$A$10</f>
        <v>802.87238004861354</v>
      </c>
    </row>
    <row r="1221" spans="1:17" x14ac:dyDescent="0.25">
      <c r="A1221" s="1">
        <v>44326.833333333336</v>
      </c>
      <c r="B1221" t="s">
        <v>1267</v>
      </c>
      <c r="C1221">
        <v>20</v>
      </c>
      <c r="D1221" t="s">
        <v>1287</v>
      </c>
      <c r="E1221">
        <v>36250.6</v>
      </c>
      <c r="F1221">
        <v>35713.769999999997</v>
      </c>
      <c r="G1221">
        <v>793.9</v>
      </c>
      <c r="H1221">
        <v>800.66615999999999</v>
      </c>
      <c r="I1221">
        <f>[1]!Table11_2[[#This Row],[reward_real]]</f>
        <v>-11466101.0305999</v>
      </c>
      <c r="J1221">
        <f>[1]!Table13_2[[#This Row],[reward_hat]]</f>
        <v>-11438871.763884701</v>
      </c>
      <c r="K1221">
        <f>[1]!Table9_2[[#This Row],[retailer_benefit]]</f>
        <v>25884300.626075398</v>
      </c>
      <c r="L1221">
        <f>[1]!Table7_2[[#This Row],[optimum_policy]]</f>
        <v>1690</v>
      </c>
      <c r="M1221">
        <f>[1]!Table5_2[[#This Row],[consumer_cost]]</f>
        <v>48816502.687275402</v>
      </c>
      <c r="N1221">
        <f>[1]!Table3_2[[#This Row],[consume_real]]</f>
        <v>28885.504548683701</v>
      </c>
      <c r="O1221">
        <f>[1]!Table1_2[[#This Row],[consume_hat]]</f>
        <v>28573.386349676199</v>
      </c>
      <c r="P1221">
        <f>Table15[[#This Row],[price]]-Table15[[#This Row],[w]]</f>
        <v>8.9723800486135588</v>
      </c>
      <c r="Q1221">
        <f>[1]CPI!$A$10</f>
        <v>802.87238004861354</v>
      </c>
    </row>
    <row r="1222" spans="1:17" x14ac:dyDescent="0.25">
      <c r="A1222" s="1">
        <v>44326.875</v>
      </c>
      <c r="B1222" t="s">
        <v>1267</v>
      </c>
      <c r="C1222">
        <v>21</v>
      </c>
      <c r="D1222" t="s">
        <v>1288</v>
      </c>
      <c r="E1222">
        <v>37900.199999999997</v>
      </c>
      <c r="F1222">
        <v>37591.06</v>
      </c>
      <c r="G1222">
        <v>854.9</v>
      </c>
      <c r="H1222">
        <v>848.68188750000002</v>
      </c>
      <c r="I1222">
        <f>[1]!Table11_2[[#This Row],[reward_real]]</f>
        <v>-13010797.5582</v>
      </c>
      <c r="J1222">
        <f>[1]!Table13_2[[#This Row],[reward_hat]]</f>
        <v>-12766762.7697697</v>
      </c>
      <c r="K1222">
        <f>[1]!Table9_2[[#This Row],[retailer_benefit]]</f>
        <v>28462736.686566401</v>
      </c>
      <c r="L1222">
        <f>[1]!Table7_2[[#This Row],[optimum_policy]]</f>
        <v>1790</v>
      </c>
      <c r="M1222">
        <f>[1]!Table5_2[[#This Row],[consumer_cost]]</f>
        <v>54484331.802966401</v>
      </c>
      <c r="N1222">
        <f>[1]!Table3_2[[#This Row],[consume_real]]</f>
        <v>30438.174191601302</v>
      </c>
      <c r="O1222">
        <f>[1]!Table1_2[[#This Row],[consume_hat]]</f>
        <v>30086.096939644998</v>
      </c>
      <c r="P1222">
        <f>Table15[[#This Row],[price]]-Table15[[#This Row],[w]]</f>
        <v>-52.027619951386441</v>
      </c>
      <c r="Q1222">
        <f>[1]CPI!$A$10</f>
        <v>802.87238004861354</v>
      </c>
    </row>
    <row r="1223" spans="1:17" x14ac:dyDescent="0.25">
      <c r="A1223" s="1">
        <v>44326.916666666664</v>
      </c>
      <c r="B1223" t="s">
        <v>1267</v>
      </c>
      <c r="C1223">
        <v>22</v>
      </c>
      <c r="D1223" t="s">
        <v>1289</v>
      </c>
      <c r="E1223">
        <v>38315.9</v>
      </c>
      <c r="F1223">
        <v>37561.86</v>
      </c>
      <c r="G1223">
        <v>861.7</v>
      </c>
      <c r="H1223">
        <v>849.07238940000002</v>
      </c>
      <c r="I1223">
        <f>[1]!Table11_2[[#This Row],[reward_real]]</f>
        <v>-13307227.0177</v>
      </c>
      <c r="J1223">
        <f>[1]!Table13_2[[#This Row],[reward_hat]]</f>
        <v>-12765499.9034626</v>
      </c>
      <c r="K1223">
        <f>[1]!Table9_2[[#This Row],[retailer_benefit]]</f>
        <v>28671460.695209201</v>
      </c>
      <c r="L1223">
        <f>[1]!Table7_2[[#This Row],[optimum_policy]]</f>
        <v>1790</v>
      </c>
      <c r="M1223">
        <f>[1]!Table5_2[[#This Row],[consumer_cost]]</f>
        <v>55285914.730609201</v>
      </c>
      <c r="N1223">
        <f>[1]!Table3_2[[#This Row],[consume_real]]</f>
        <v>30885.985883021898</v>
      </c>
      <c r="O1223">
        <f>[1]!Table1_2[[#This Row],[consume_hat]]</f>
        <v>30069.285171116499</v>
      </c>
      <c r="P1223">
        <f>Table15[[#This Row],[price]]-Table15[[#This Row],[w]]</f>
        <v>-58.827619951386509</v>
      </c>
      <c r="Q1223">
        <f>[1]CPI!$A$10</f>
        <v>802.87238004861354</v>
      </c>
    </row>
    <row r="1224" spans="1:17" x14ac:dyDescent="0.25">
      <c r="A1224" s="1">
        <v>44326.958333333336</v>
      </c>
      <c r="B1224" t="s">
        <v>1267</v>
      </c>
      <c r="C1224">
        <v>23</v>
      </c>
      <c r="D1224" t="s">
        <v>1290</v>
      </c>
      <c r="E1224">
        <v>37664.300000000003</v>
      </c>
      <c r="F1224">
        <v>36795.49</v>
      </c>
      <c r="G1224">
        <v>799.6</v>
      </c>
      <c r="H1224">
        <v>792.93996509999999</v>
      </c>
      <c r="I1224">
        <f>[1]!Table11_2[[#This Row],[reward_real]]</f>
        <v>-12209410.145199999</v>
      </c>
      <c r="J1224">
        <f>[1]!Table13_2[[#This Row],[reward_hat]]</f>
        <v>-11783188.265159599</v>
      </c>
      <c r="K1224">
        <f>[1]!Table9_2[[#This Row],[retailer_benefit]]</f>
        <v>25664803.116623498</v>
      </c>
      <c r="L1224">
        <f>[1]!Table7_2[[#This Row],[optimum_policy]]</f>
        <v>1640</v>
      </c>
      <c r="M1224">
        <f>[1]!Table5_2[[#This Row],[consumer_cost]]</f>
        <v>50083623.407023497</v>
      </c>
      <c r="N1224">
        <f>[1]!Table3_2[[#This Row],[consume_real]]</f>
        <v>30538.7947603801</v>
      </c>
      <c r="O1224">
        <f>[1]!Table1_2[[#This Row],[consume_hat]]</f>
        <v>29720.2531923936</v>
      </c>
      <c r="P1224">
        <f>Table15[[#This Row],[price]]-Table15[[#This Row],[w]]</f>
        <v>3.2723800486135133</v>
      </c>
      <c r="Q1224">
        <f>[1]CPI!$A$10</f>
        <v>802.87238004861354</v>
      </c>
    </row>
    <row r="1225" spans="1:17" x14ac:dyDescent="0.25">
      <c r="A1225" s="1">
        <v>44327</v>
      </c>
      <c r="B1225" t="s">
        <v>1267</v>
      </c>
      <c r="C1225">
        <v>24</v>
      </c>
      <c r="D1225" t="s">
        <v>1291</v>
      </c>
      <c r="E1225">
        <v>36522.5</v>
      </c>
      <c r="F1225">
        <v>35096.980000000003</v>
      </c>
      <c r="G1225">
        <v>788.9</v>
      </c>
      <c r="H1225">
        <v>779.46028980000006</v>
      </c>
      <c r="I1225">
        <f>[1]!Table11_2[[#This Row],[reward_real]]</f>
        <v>-11608713.1474999</v>
      </c>
      <c r="J1225">
        <f>[1]!Table13_2[[#This Row],[reward_hat]]</f>
        <v>-10960140.0515409</v>
      </c>
      <c r="K1225">
        <f>[1]!Table9_2[[#This Row],[retailer_benefit]]</f>
        <v>25047980.123810999</v>
      </c>
      <c r="L1225">
        <f>[1]!Table7_2[[#This Row],[optimum_policy]]</f>
        <v>1640</v>
      </c>
      <c r="M1225">
        <f>[1]!Table5_2[[#This Row],[consumer_cost]]</f>
        <v>48265406.418811001</v>
      </c>
      <c r="N1225">
        <f>[1]!Table3_2[[#This Row],[consume_real]]</f>
        <v>29430.125865128601</v>
      </c>
      <c r="O1225">
        <f>[1]!Table1_2[[#This Row],[consume_hat]]</f>
        <v>28122.382101261199</v>
      </c>
      <c r="P1225">
        <f>Table15[[#This Row],[price]]-Table15[[#This Row],[w]]</f>
        <v>13.972380048613559</v>
      </c>
      <c r="Q1225">
        <f>[1]CPI!$A$10</f>
        <v>802.87238004861354</v>
      </c>
    </row>
    <row r="1226" spans="1:17" x14ac:dyDescent="0.25">
      <c r="A1226" s="1">
        <v>44327.041666666664</v>
      </c>
      <c r="B1226" t="s">
        <v>1292</v>
      </c>
      <c r="C1226">
        <v>1</v>
      </c>
      <c r="D1226" t="s">
        <v>1293</v>
      </c>
      <c r="E1226">
        <v>35301.199999999997</v>
      </c>
      <c r="F1226">
        <v>34525.800000000003</v>
      </c>
      <c r="G1226">
        <v>787.6</v>
      </c>
      <c r="H1226">
        <v>771.05702459999998</v>
      </c>
      <c r="I1226">
        <f>[1]!Table11_2[[#This Row],[reward_real]]</f>
        <v>-11352301.1007999</v>
      </c>
      <c r="J1226">
        <f>[1]!Table13_2[[#This Row],[reward_hat]]</f>
        <v>-10765960.78555</v>
      </c>
      <c r="K1226">
        <f>[1]!Table9_2[[#This Row],[retailer_benefit]]</f>
        <v>23131250.389237899</v>
      </c>
      <c r="L1226">
        <f>[1]!Table7_2[[#This Row],[optimum_policy]]</f>
        <v>1590</v>
      </c>
      <c r="M1226">
        <f>[1]!Table5_2[[#This Row],[consumer_cost]]</f>
        <v>45835852.590837903</v>
      </c>
      <c r="N1226">
        <f>[1]!Table3_2[[#This Row],[consume_real]]</f>
        <v>28827.580245810001</v>
      </c>
      <c r="O1226">
        <f>[1]!Table1_2[[#This Row],[consume_hat]]</f>
        <v>27925.199932598902</v>
      </c>
      <c r="P1226">
        <f>Table15[[#This Row],[price]]-Table15[[#This Row],[w]]</f>
        <v>15.272380048613513</v>
      </c>
      <c r="Q1226">
        <f>[1]CPI!$A$10</f>
        <v>802.87238004861354</v>
      </c>
    </row>
    <row r="1227" spans="1:17" x14ac:dyDescent="0.25">
      <c r="A1227" s="1">
        <v>44327.083333333336</v>
      </c>
      <c r="B1227" t="s">
        <v>1292</v>
      </c>
      <c r="C1227">
        <v>2</v>
      </c>
      <c r="D1227" t="s">
        <v>1294</v>
      </c>
      <c r="E1227">
        <v>34111.4</v>
      </c>
      <c r="F1227">
        <v>33208.080000000002</v>
      </c>
      <c r="G1227">
        <v>755.3</v>
      </c>
      <c r="H1227">
        <v>748.08291299999996</v>
      </c>
      <c r="I1227">
        <f>[1]!Table11_2[[#This Row],[reward_real]]</f>
        <v>-10473120.807800001</v>
      </c>
      <c r="J1227">
        <f>[1]!Table13_2[[#This Row],[reward_hat]]</f>
        <v>-10054374.473400099</v>
      </c>
      <c r="K1227">
        <f>[1]!Table9_2[[#This Row],[retailer_benefit]]</f>
        <v>21761572.614539001</v>
      </c>
      <c r="L1227">
        <f>[1]!Table7_2[[#This Row],[optimum_policy]]</f>
        <v>1540</v>
      </c>
      <c r="M1227">
        <f>[1]!Table5_2[[#This Row],[consumer_cost]]</f>
        <v>42707814.230139002</v>
      </c>
      <c r="N1227">
        <f>[1]!Table3_2[[#This Row],[consume_real]]</f>
        <v>27732.346902687601</v>
      </c>
      <c r="O1227">
        <f>[1]!Table1_2[[#This Row],[consume_hat]]</f>
        <v>26880.374616776098</v>
      </c>
      <c r="P1227">
        <f>Table15[[#This Row],[price]]-Table15[[#This Row],[w]]</f>
        <v>47.572380048613581</v>
      </c>
      <c r="Q1227">
        <f>[1]CPI!$A$10</f>
        <v>802.87238004861354</v>
      </c>
    </row>
    <row r="1228" spans="1:17" x14ac:dyDescent="0.25">
      <c r="A1228" s="1">
        <v>44327.125</v>
      </c>
      <c r="B1228" t="s">
        <v>1292</v>
      </c>
      <c r="C1228">
        <v>3</v>
      </c>
      <c r="D1228" t="s">
        <v>1295</v>
      </c>
      <c r="E1228">
        <v>33055.300000000003</v>
      </c>
      <c r="F1228">
        <v>32156.31</v>
      </c>
      <c r="G1228">
        <v>759</v>
      </c>
      <c r="H1228">
        <v>755.62589309999998</v>
      </c>
      <c r="I1228">
        <f>[1]!Table11_2[[#This Row],[reward_real]]</f>
        <v>-10072280.463</v>
      </c>
      <c r="J1228">
        <f>[1]!Table13_2[[#This Row],[reward_hat]]</f>
        <v>-9734334.9112018608</v>
      </c>
      <c r="K1228">
        <f>[1]!Table9_2[[#This Row],[retailer_benefit]]</f>
        <v>22055507.4170039</v>
      </c>
      <c r="L1228">
        <f>[1]!Table7_2[[#This Row],[optimum_policy]]</f>
        <v>1590</v>
      </c>
      <c r="M1228">
        <f>[1]!Table5_2[[#This Row],[consumer_cost]]</f>
        <v>42200068.343003899</v>
      </c>
      <c r="N1228">
        <f>[1]!Table3_2[[#This Row],[consume_real]]</f>
        <v>26540.923486166001</v>
      </c>
      <c r="O1228">
        <f>[1]!Table1_2[[#This Row],[consume_hat]]</f>
        <v>25764.958561023999</v>
      </c>
      <c r="P1228">
        <f>Table15[[#This Row],[price]]-Table15[[#This Row],[w]]</f>
        <v>43.872380048613536</v>
      </c>
      <c r="Q1228">
        <f>[1]CPI!$A$10</f>
        <v>802.87238004861354</v>
      </c>
    </row>
    <row r="1229" spans="1:17" x14ac:dyDescent="0.25">
      <c r="A1229" s="1">
        <v>44327.166666666664</v>
      </c>
      <c r="B1229" t="s">
        <v>1292</v>
      </c>
      <c r="C1229">
        <v>4</v>
      </c>
      <c r="D1229" t="s">
        <v>1296</v>
      </c>
      <c r="E1229">
        <v>32153.599999999999</v>
      </c>
      <c r="F1229">
        <v>31667.1</v>
      </c>
      <c r="G1229">
        <v>754.3</v>
      </c>
      <c r="H1229">
        <v>753.14631420000001</v>
      </c>
      <c r="I1229">
        <f>[1]!Table11_2[[#This Row],[reward_real]]</f>
        <v>-9853052.7231999896</v>
      </c>
      <c r="J1229">
        <f>[1]!Table13_2[[#This Row],[reward_hat]]</f>
        <v>-9682416.1313216593</v>
      </c>
      <c r="K1229">
        <f>[1]!Table9_2[[#This Row],[retailer_benefit]]</f>
        <v>20526431.193472698</v>
      </c>
      <c r="L1229">
        <f>[1]!Table7_2[[#This Row],[optimum_policy]]</f>
        <v>1540</v>
      </c>
      <c r="M1229">
        <f>[1]!Table5_2[[#This Row],[consumer_cost]]</f>
        <v>40232536.6398727</v>
      </c>
      <c r="N1229">
        <f>[1]!Table3_2[[#This Row],[consume_real]]</f>
        <v>26125.023792125099</v>
      </c>
      <c r="O1229">
        <f>[1]!Table1_2[[#This Row],[consume_hat]]</f>
        <v>25711.912675679599</v>
      </c>
      <c r="P1229">
        <f>Table15[[#This Row],[price]]-Table15[[#This Row],[w]]</f>
        <v>48.572380048613581</v>
      </c>
      <c r="Q1229">
        <f>[1]CPI!$A$10</f>
        <v>802.87238004861354</v>
      </c>
    </row>
    <row r="1230" spans="1:17" x14ac:dyDescent="0.25">
      <c r="A1230" s="1">
        <v>44327.208333333336</v>
      </c>
      <c r="B1230" t="s">
        <v>1292</v>
      </c>
      <c r="C1230">
        <v>5</v>
      </c>
      <c r="D1230" t="s">
        <v>1297</v>
      </c>
      <c r="E1230">
        <v>32360.1</v>
      </c>
      <c r="F1230">
        <v>31444.01</v>
      </c>
      <c r="G1230">
        <v>746.3</v>
      </c>
      <c r="H1230">
        <v>742.37454309999998</v>
      </c>
      <c r="I1230">
        <f>[1]!Table11_2[[#This Row],[reward_real]]</f>
        <v>-9763592.2916999999</v>
      </c>
      <c r="J1230">
        <f>[1]!Table13_2[[#This Row],[reward_hat]]</f>
        <v>-9414367.4232750591</v>
      </c>
      <c r="K1230">
        <f>[1]!Table9_2[[#This Row],[retailer_benefit]]</f>
        <v>20767421.1494634</v>
      </c>
      <c r="L1230">
        <f>[1]!Table7_2[[#This Row],[optimum_policy]]</f>
        <v>1540</v>
      </c>
      <c r="M1230">
        <f>[1]!Table5_2[[#This Row],[consumer_cost]]</f>
        <v>40294605.732863396</v>
      </c>
      <c r="N1230">
        <f>[1]!Table3_2[[#This Row],[consume_real]]</f>
        <v>26165.3283979632</v>
      </c>
      <c r="O1230">
        <f>[1]!Table1_2[[#This Row],[consume_hat]]</f>
        <v>25362.850896029799</v>
      </c>
      <c r="P1230">
        <f>Table15[[#This Row],[price]]-Table15[[#This Row],[w]]</f>
        <v>56.572380048613581</v>
      </c>
      <c r="Q1230">
        <f>[1]CPI!$A$10</f>
        <v>802.87238004861354</v>
      </c>
    </row>
    <row r="1231" spans="1:17" x14ac:dyDescent="0.25">
      <c r="A1231" s="1">
        <v>44327.25</v>
      </c>
      <c r="B1231" t="s">
        <v>1292</v>
      </c>
      <c r="C1231">
        <v>6</v>
      </c>
      <c r="D1231" t="s">
        <v>1298</v>
      </c>
      <c r="E1231">
        <v>31303</v>
      </c>
      <c r="F1231">
        <v>30615.34</v>
      </c>
      <c r="G1231">
        <v>746.3</v>
      </c>
      <c r="H1231">
        <v>743.87369479999995</v>
      </c>
      <c r="I1231">
        <f>[1]!Table11_2[[#This Row],[reward_real]]</f>
        <v>-9444647.2509999909</v>
      </c>
      <c r="J1231">
        <f>[1]!Table13_2[[#This Row],[reward_hat]]</f>
        <v>-9193342.0654022694</v>
      </c>
      <c r="K1231">
        <f>[1]!Table9_2[[#This Row],[retailer_benefit]]</f>
        <v>20089016.543263301</v>
      </c>
      <c r="L1231">
        <f>[1]!Table7_2[[#This Row],[optimum_policy]]</f>
        <v>1540</v>
      </c>
      <c r="M1231">
        <f>[1]!Table5_2[[#This Row],[consumer_cost]]</f>
        <v>38978311.045263298</v>
      </c>
      <c r="N1231">
        <f>[1]!Table3_2[[#This Row],[consume_real]]</f>
        <v>25310.5915878333</v>
      </c>
      <c r="O1231">
        <f>[1]!Table1_2[[#This Row],[consume_hat]]</f>
        <v>24717.481286182199</v>
      </c>
      <c r="P1231">
        <f>Table15[[#This Row],[price]]-Table15[[#This Row],[w]]</f>
        <v>56.572380048613581</v>
      </c>
      <c r="Q1231">
        <f>[1]CPI!$A$10</f>
        <v>802.87238004861354</v>
      </c>
    </row>
    <row r="1232" spans="1:17" x14ac:dyDescent="0.25">
      <c r="A1232" s="1">
        <v>44327.291666666664</v>
      </c>
      <c r="B1232" t="s">
        <v>1292</v>
      </c>
      <c r="C1232">
        <v>7</v>
      </c>
      <c r="D1232" t="s">
        <v>1299</v>
      </c>
      <c r="E1232">
        <v>30447.8</v>
      </c>
      <c r="F1232">
        <v>29896.63</v>
      </c>
      <c r="G1232">
        <v>754.5</v>
      </c>
      <c r="H1232">
        <v>753.40143060000003</v>
      </c>
      <c r="I1232">
        <f>[1]!Table11_2[[#This Row],[reward_real]]</f>
        <v>-9196910.2290000003</v>
      </c>
      <c r="J1232">
        <f>[1]!Table13_2[[#This Row],[reward_hat]]</f>
        <v>-9011048.8958388194</v>
      </c>
      <c r="K1232">
        <f>[1]!Table9_2[[#This Row],[retailer_benefit]]</f>
        <v>20368504.960449301</v>
      </c>
      <c r="L1232">
        <f>[1]!Table7_2[[#This Row],[optimum_policy]]</f>
        <v>1590</v>
      </c>
      <c r="M1232">
        <f>[1]!Table5_2[[#This Row],[consumer_cost]]</f>
        <v>38762325.418449298</v>
      </c>
      <c r="N1232">
        <f>[1]!Table3_2[[#This Row],[consume_real]]</f>
        <v>24378.821017892598</v>
      </c>
      <c r="O1232">
        <f>[1]!Table1_2[[#This Row],[consume_hat]]</f>
        <v>23920.976334949599</v>
      </c>
      <c r="P1232">
        <f>Table15[[#This Row],[price]]-Table15[[#This Row],[w]]</f>
        <v>48.372380048613536</v>
      </c>
      <c r="Q1232">
        <f>[1]CPI!$A$10</f>
        <v>802.87238004861354</v>
      </c>
    </row>
    <row r="1233" spans="1:17" x14ac:dyDescent="0.25">
      <c r="A1233" s="1">
        <v>44327.333333333336</v>
      </c>
      <c r="B1233" t="s">
        <v>1292</v>
      </c>
      <c r="C1233">
        <v>8</v>
      </c>
      <c r="D1233" t="s">
        <v>1300</v>
      </c>
      <c r="E1233">
        <v>31333.8</v>
      </c>
      <c r="F1233">
        <v>30830.16</v>
      </c>
      <c r="G1233">
        <v>762.3</v>
      </c>
      <c r="H1233">
        <v>758.83282870000005</v>
      </c>
      <c r="I1233">
        <f>[1]!Table11_2[[#This Row],[reward_real]]</f>
        <v>-9608729.1065999996</v>
      </c>
      <c r="J1233">
        <f>[1]!Table13_2[[#This Row],[reward_hat]]</f>
        <v>-9391217.2428575996</v>
      </c>
      <c r="K1233">
        <f>[1]!Table9_2[[#This Row],[retailer_benefit]]</f>
        <v>20866181.507366698</v>
      </c>
      <c r="L1233">
        <f>[1]!Table7_2[[#This Row],[optimum_policy]]</f>
        <v>1590</v>
      </c>
      <c r="M1233">
        <f>[1]!Table5_2[[#This Row],[consumer_cost]]</f>
        <v>40083639.720566697</v>
      </c>
      <c r="N1233">
        <f>[1]!Table3_2[[#This Row],[consume_real]]</f>
        <v>25209.836302243199</v>
      </c>
      <c r="O1233">
        <f>[1]!Table1_2[[#This Row],[consume_hat]]</f>
        <v>24751.742115265799</v>
      </c>
      <c r="P1233">
        <f>Table15[[#This Row],[price]]-Table15[[#This Row],[w]]</f>
        <v>40.572380048613581</v>
      </c>
      <c r="Q1233">
        <f>[1]CPI!$A$10</f>
        <v>802.87238004861354</v>
      </c>
    </row>
    <row r="1234" spans="1:17" x14ac:dyDescent="0.25">
      <c r="A1234" s="1">
        <v>44327.375</v>
      </c>
      <c r="B1234" t="s">
        <v>1292</v>
      </c>
      <c r="C1234">
        <v>9</v>
      </c>
      <c r="D1234" t="s">
        <v>1301</v>
      </c>
      <c r="E1234">
        <v>33710.1</v>
      </c>
      <c r="F1234">
        <v>33089.269999999997</v>
      </c>
      <c r="G1234">
        <v>756.4</v>
      </c>
      <c r="H1234">
        <v>751.13044509999997</v>
      </c>
      <c r="I1234">
        <f>[1]!Table11_2[[#This Row],[reward_real]]</f>
        <v>-10371788.727600001</v>
      </c>
      <c r="J1234">
        <f>[1]!Table13_2[[#This Row],[reward_hat]]</f>
        <v>-10077898.458163399</v>
      </c>
      <c r="K1234">
        <f>[1]!Table9_2[[#This Row],[retailer_benefit]]</f>
        <v>21489512.5514208</v>
      </c>
      <c r="L1234">
        <f>[1]!Table7_2[[#This Row],[optimum_policy]]</f>
        <v>1540</v>
      </c>
      <c r="M1234">
        <f>[1]!Table5_2[[#This Row],[consumer_cost]]</f>
        <v>42233090.006620802</v>
      </c>
      <c r="N1234">
        <f>[1]!Table3_2[[#This Row],[consume_real]]</f>
        <v>27424.084419883598</v>
      </c>
      <c r="O1234">
        <f>[1]!Table1_2[[#This Row],[consume_hat]]</f>
        <v>26833.950146416799</v>
      </c>
      <c r="P1234">
        <f>Table15[[#This Row],[price]]-Table15[[#This Row],[w]]</f>
        <v>46.472380048613559</v>
      </c>
      <c r="Q1234">
        <f>[1]CPI!$A$10</f>
        <v>802.87238004861354</v>
      </c>
    </row>
    <row r="1235" spans="1:17" x14ac:dyDescent="0.25">
      <c r="A1235" s="1">
        <v>44327.416666666664</v>
      </c>
      <c r="B1235" t="s">
        <v>1292</v>
      </c>
      <c r="C1235">
        <v>10</v>
      </c>
      <c r="D1235" t="s">
        <v>1302</v>
      </c>
      <c r="E1235">
        <v>35468.800000000003</v>
      </c>
      <c r="F1235">
        <v>34587.620000000003</v>
      </c>
      <c r="G1235">
        <v>772.1</v>
      </c>
      <c r="H1235">
        <v>774.76742539999998</v>
      </c>
      <c r="I1235">
        <f>[1]!Table11_2[[#This Row],[reward_real]]</f>
        <v>-11081836.403200001</v>
      </c>
      <c r="J1235">
        <f>[1]!Table13_2[[#This Row],[reward_hat]]</f>
        <v>-10860954.7433045</v>
      </c>
      <c r="K1235">
        <f>[1]!Table9_2[[#This Row],[retailer_benefit]]</f>
        <v>23478393.975332901</v>
      </c>
      <c r="L1235">
        <f>[1]!Table7_2[[#This Row],[optimum_policy]]</f>
        <v>1590</v>
      </c>
      <c r="M1235">
        <f>[1]!Table5_2[[#This Row],[consumer_cost]]</f>
        <v>45642066.781732902</v>
      </c>
      <c r="N1235">
        <f>[1]!Table3_2[[#This Row],[consume_real]]</f>
        <v>28705.702378448299</v>
      </c>
      <c r="O1235">
        <f>[1]!Table1_2[[#This Row],[consume_hat]]</f>
        <v>28036.684010294601</v>
      </c>
      <c r="P1235">
        <f>Table15[[#This Row],[price]]-Table15[[#This Row],[w]]</f>
        <v>30.772380048613513</v>
      </c>
      <c r="Q1235">
        <f>[1]CPI!$A$10</f>
        <v>802.87238004861354</v>
      </c>
    </row>
    <row r="1236" spans="1:17" x14ac:dyDescent="0.25">
      <c r="A1236" s="1">
        <v>44327.458333333336</v>
      </c>
      <c r="B1236" t="s">
        <v>1292</v>
      </c>
      <c r="C1236">
        <v>11</v>
      </c>
      <c r="D1236" t="s">
        <v>1303</v>
      </c>
      <c r="E1236">
        <v>36908.699999999997</v>
      </c>
      <c r="F1236">
        <v>35970.79</v>
      </c>
      <c r="G1236">
        <v>778.6</v>
      </c>
      <c r="H1236">
        <v>777.01965499999994</v>
      </c>
      <c r="I1236">
        <f>[1]!Table11_2[[#This Row],[reward_real]]</f>
        <v>-11507173.0337999</v>
      </c>
      <c r="J1236">
        <f>[1]!Table13_2[[#This Row],[reward_hat]]</f>
        <v>-11181217.7900833</v>
      </c>
      <c r="K1236">
        <f>[1]!Table9_2[[#This Row],[retailer_benefit]]</f>
        <v>25461800.285937101</v>
      </c>
      <c r="L1236">
        <f>[1]!Table7_2[[#This Row],[optimum_policy]]</f>
        <v>1640</v>
      </c>
      <c r="M1236">
        <f>[1]!Table5_2[[#This Row],[consumer_cost]]</f>
        <v>48476146.353537098</v>
      </c>
      <c r="N1236">
        <f>[1]!Table3_2[[#This Row],[consume_real]]</f>
        <v>29558.625825327501</v>
      </c>
      <c r="O1236">
        <f>[1]!Table1_2[[#This Row],[consume_hat]]</f>
        <v>28779.755357572001</v>
      </c>
      <c r="P1236">
        <f>Table15[[#This Row],[price]]-Table15[[#This Row],[w]]</f>
        <v>24.272380048613513</v>
      </c>
      <c r="Q1236">
        <f>[1]CPI!$A$10</f>
        <v>802.87238004861354</v>
      </c>
    </row>
    <row r="1237" spans="1:17" x14ac:dyDescent="0.25">
      <c r="A1237" s="1">
        <v>44327.5</v>
      </c>
      <c r="B1237" t="s">
        <v>1292</v>
      </c>
      <c r="C1237">
        <v>12</v>
      </c>
      <c r="D1237" t="s">
        <v>1304</v>
      </c>
      <c r="E1237">
        <v>38252.6</v>
      </c>
      <c r="F1237">
        <v>37140.21</v>
      </c>
      <c r="G1237">
        <v>791.4</v>
      </c>
      <c r="H1237">
        <v>782.06200890000002</v>
      </c>
      <c r="I1237">
        <f>[1]!Table11_2[[#This Row],[reward_real]]</f>
        <v>-12215049.7475999</v>
      </c>
      <c r="J1237">
        <f>[1]!Table13_2[[#This Row],[reward_hat]]</f>
        <v>-11655213.878163001</v>
      </c>
      <c r="K1237">
        <f>[1]!Table9_2[[#This Row],[retailer_benefit]]</f>
        <v>26195833.246937901</v>
      </c>
      <c r="L1237">
        <f>[1]!Table7_2[[#This Row],[optimum_policy]]</f>
        <v>1640</v>
      </c>
      <c r="M1237">
        <f>[1]!Table5_2[[#This Row],[consumer_cost]]</f>
        <v>50625932.742137901</v>
      </c>
      <c r="N1237">
        <f>[1]!Table3_2[[#This Row],[consume_real]]</f>
        <v>30869.471184230399</v>
      </c>
      <c r="O1237">
        <f>[1]!Table1_2[[#This Row],[consume_hat]]</f>
        <v>29806.367641473898</v>
      </c>
      <c r="P1237">
        <f>Table15[[#This Row],[price]]-Table15[[#This Row],[w]]</f>
        <v>11.472380048613559</v>
      </c>
      <c r="Q1237">
        <f>[1]CPI!$A$10</f>
        <v>802.87238004861354</v>
      </c>
    </row>
    <row r="1238" spans="1:17" x14ac:dyDescent="0.25">
      <c r="A1238" s="1">
        <v>44327.541666666664</v>
      </c>
      <c r="B1238" t="s">
        <v>1292</v>
      </c>
      <c r="C1238">
        <v>13</v>
      </c>
      <c r="D1238" t="s">
        <v>1305</v>
      </c>
      <c r="E1238">
        <v>39074.1</v>
      </c>
      <c r="F1238">
        <v>37917.83</v>
      </c>
      <c r="G1238">
        <v>866.9</v>
      </c>
      <c r="H1238">
        <v>854.00547789999996</v>
      </c>
      <c r="I1238">
        <f>[1]!Table11_2[[#This Row],[reward_real]]</f>
        <v>-13690431.4911</v>
      </c>
      <c r="J1238">
        <f>[1]!Table13_2[[#This Row],[reward_hat]]</f>
        <v>-12996837.9603163</v>
      </c>
      <c r="K1238">
        <f>[1]!Table9_2[[#This Row],[retailer_benefit]]</f>
        <v>29155928.733266599</v>
      </c>
      <c r="L1238">
        <f>[1]!Table7_2[[#This Row],[optimum_policy]]</f>
        <v>1790</v>
      </c>
      <c r="M1238">
        <f>[1]!Table5_2[[#This Row],[consumer_cost]]</f>
        <v>56536791.715466604</v>
      </c>
      <c r="N1238">
        <f>[1]!Table3_2[[#This Row],[consume_real]]</f>
        <v>31584.799841042699</v>
      </c>
      <c r="O1238">
        <f>[1]!Table1_2[[#This Row],[consume_hat]]</f>
        <v>30437.364387612</v>
      </c>
      <c r="P1238">
        <f>Table15[[#This Row],[price]]-Table15[[#This Row],[w]]</f>
        <v>-64.027619951386441</v>
      </c>
      <c r="Q1238">
        <f>[1]CPI!$A$10</f>
        <v>802.87238004861354</v>
      </c>
    </row>
    <row r="1239" spans="1:17" x14ac:dyDescent="0.25">
      <c r="A1239" s="1">
        <v>44327.583333333336</v>
      </c>
      <c r="B1239" t="s">
        <v>1292</v>
      </c>
      <c r="C1239">
        <v>14</v>
      </c>
      <c r="D1239" t="s">
        <v>1306</v>
      </c>
      <c r="E1239">
        <v>39035.300000000003</v>
      </c>
      <c r="F1239">
        <v>38039.32</v>
      </c>
      <c r="G1239">
        <v>871.7</v>
      </c>
      <c r="H1239">
        <v>859.65848440000002</v>
      </c>
      <c r="I1239">
        <f>[1]!Table11_2[[#This Row],[reward_real]]</f>
        <v>-13787385.0659</v>
      </c>
      <c r="J1239">
        <f>[1]!Table13_2[[#This Row],[reward_hat]]</f>
        <v>-13165351.814164801</v>
      </c>
      <c r="K1239">
        <f>[1]!Table9_2[[#This Row],[retailer_benefit]]</f>
        <v>29048883.115787402</v>
      </c>
      <c r="L1239">
        <f>[1]!Table7_2[[#This Row],[optimum_policy]]</f>
        <v>1790</v>
      </c>
      <c r="M1239">
        <f>[1]!Table5_2[[#This Row],[consumer_cost]]</f>
        <v>56623653.247587398</v>
      </c>
      <c r="N1239">
        <f>[1]!Table3_2[[#This Row],[consume_real]]</f>
        <v>31633.325836641001</v>
      </c>
      <c r="O1239">
        <f>[1]!Table1_2[[#This Row],[consume_hat]]</f>
        <v>30629.260462419901</v>
      </c>
      <c r="P1239">
        <f>Table15[[#This Row],[price]]-Table15[[#This Row],[w]]</f>
        <v>-68.827619951386509</v>
      </c>
      <c r="Q1239">
        <f>[1]CPI!$A$10</f>
        <v>802.87238004861354</v>
      </c>
    </row>
    <row r="1240" spans="1:17" x14ac:dyDescent="0.25">
      <c r="A1240" s="1">
        <v>44327.625</v>
      </c>
      <c r="B1240" t="s">
        <v>1292</v>
      </c>
      <c r="C1240">
        <v>15</v>
      </c>
      <c r="D1240" t="s">
        <v>1307</v>
      </c>
      <c r="E1240">
        <v>39390.6</v>
      </c>
      <c r="F1240">
        <v>38284.33</v>
      </c>
      <c r="G1240">
        <v>866.9</v>
      </c>
      <c r="H1240">
        <v>866.64868379999996</v>
      </c>
      <c r="I1240">
        <f>[1]!Table11_2[[#This Row],[reward_real]]</f>
        <v>-13801323.912599999</v>
      </c>
      <c r="J1240">
        <f>[1]!Table13_2[[#This Row],[reward_hat]]</f>
        <v>-13408042.318110701</v>
      </c>
      <c r="K1240">
        <f>[1]!Table9_2[[#This Row],[retailer_benefit]]</f>
        <v>29392091.599310301</v>
      </c>
      <c r="L1240">
        <f>[1]!Table7_2[[#This Row],[optimum_policy]]</f>
        <v>1790</v>
      </c>
      <c r="M1240">
        <f>[1]!Table5_2[[#This Row],[consumer_cost]]</f>
        <v>56994739.4245103</v>
      </c>
      <c r="N1240">
        <f>[1]!Table3_2[[#This Row],[consume_real]]</f>
        <v>31840.6365500057</v>
      </c>
      <c r="O1240">
        <f>[1]!Table1_2[[#This Row],[consume_hat]]</f>
        <v>30942.278153760901</v>
      </c>
      <c r="P1240">
        <f>Table15[[#This Row],[price]]-Table15[[#This Row],[w]]</f>
        <v>-64.027619951386441</v>
      </c>
      <c r="Q1240">
        <f>[1]CPI!$A$10</f>
        <v>802.87238004861354</v>
      </c>
    </row>
    <row r="1241" spans="1:17" x14ac:dyDescent="0.25">
      <c r="A1241" s="1">
        <v>44327.666666666664</v>
      </c>
      <c r="B1241" t="s">
        <v>1292</v>
      </c>
      <c r="C1241">
        <v>16</v>
      </c>
      <c r="D1241" t="s">
        <v>1308</v>
      </c>
      <c r="E1241">
        <v>39317.300000000003</v>
      </c>
      <c r="F1241">
        <v>37952.39</v>
      </c>
      <c r="G1241">
        <v>857.8</v>
      </c>
      <c r="H1241">
        <v>857.75576569999998</v>
      </c>
      <c r="I1241">
        <f>[1]!Table11_2[[#This Row],[reward_real]]</f>
        <v>-13564547.1346</v>
      </c>
      <c r="J1241">
        <f>[1]!Table13_2[[#This Row],[reward_hat]]</f>
        <v>-13092659.9644433</v>
      </c>
      <c r="K1241">
        <f>[1]!Table9_2[[#This Row],[retailer_benefit]]</f>
        <v>29482095.6840152</v>
      </c>
      <c r="L1241">
        <f>[1]!Table7_2[[#This Row],[optimum_policy]]</f>
        <v>1790</v>
      </c>
      <c r="M1241">
        <f>[1]!Table5_2[[#This Row],[consumer_cost]]</f>
        <v>56611189.953215197</v>
      </c>
      <c r="N1241">
        <f>[1]!Table3_2[[#This Row],[consume_real]]</f>
        <v>31626.363102354801</v>
      </c>
      <c r="O1241">
        <f>[1]!Table1_2[[#This Row],[consume_hat]]</f>
        <v>30527.710772467799</v>
      </c>
      <c r="P1241">
        <f>Table15[[#This Row],[price]]-Table15[[#This Row],[w]]</f>
        <v>-54.927619951386419</v>
      </c>
      <c r="Q1241">
        <f>[1]CPI!$A$10</f>
        <v>802.87238004861354</v>
      </c>
    </row>
    <row r="1242" spans="1:17" x14ac:dyDescent="0.25">
      <c r="A1242" s="1">
        <v>44327.708333333336</v>
      </c>
      <c r="B1242" t="s">
        <v>1292</v>
      </c>
      <c r="C1242">
        <v>17</v>
      </c>
      <c r="D1242" t="s">
        <v>1309</v>
      </c>
      <c r="E1242">
        <v>38854.1</v>
      </c>
      <c r="F1242">
        <v>37233.82</v>
      </c>
      <c r="G1242">
        <v>860.6</v>
      </c>
      <c r="H1242">
        <v>852.81425179999997</v>
      </c>
      <c r="I1242">
        <f>[1]!Table11_2[[#This Row],[reward_real]]</f>
        <v>-13468929.181399999</v>
      </c>
      <c r="J1242">
        <f>[1]!Table13_2[[#This Row],[reward_hat]]</f>
        <v>-12736215.680947499</v>
      </c>
      <c r="K1242">
        <f>[1]!Table9_2[[#This Row],[retailer_benefit]]</f>
        <v>29091384.571678199</v>
      </c>
      <c r="L1242">
        <f>[1]!Table7_2[[#This Row],[optimum_policy]]</f>
        <v>1790</v>
      </c>
      <c r="M1242">
        <f>[1]!Table5_2[[#This Row],[consumer_cost]]</f>
        <v>56029242.934478201</v>
      </c>
      <c r="N1242">
        <f>[1]!Table3_2[[#This Row],[consume_real]]</f>
        <v>31301.253036021299</v>
      </c>
      <c r="O1242">
        <f>[1]!Table1_2[[#This Row],[consume_hat]]</f>
        <v>29868.6745782158</v>
      </c>
      <c r="P1242">
        <f>Table15[[#This Row],[price]]-Table15[[#This Row],[w]]</f>
        <v>-57.727619951386487</v>
      </c>
      <c r="Q1242">
        <f>[1]CPI!$A$10</f>
        <v>802.87238004861354</v>
      </c>
    </row>
    <row r="1243" spans="1:17" x14ac:dyDescent="0.25">
      <c r="A1243" s="1">
        <v>44327.75</v>
      </c>
      <c r="B1243" t="s">
        <v>1292</v>
      </c>
      <c r="C1243">
        <v>18</v>
      </c>
      <c r="D1243" t="s">
        <v>1310</v>
      </c>
      <c r="E1243">
        <v>37984.199999999997</v>
      </c>
      <c r="F1243">
        <v>36589.08</v>
      </c>
      <c r="G1243">
        <v>843.5</v>
      </c>
      <c r="H1243">
        <v>843.12444140000002</v>
      </c>
      <c r="I1243">
        <f>[1]!Table11_2[[#This Row],[reward_real]]</f>
        <v>-12955081.173</v>
      </c>
      <c r="J1243">
        <f>[1]!Table13_2[[#This Row],[reward_hat]]</f>
        <v>-12471147.1763993</v>
      </c>
      <c r="K1243">
        <f>[1]!Table9_2[[#This Row],[retailer_benefit]]</f>
        <v>27538186.773193799</v>
      </c>
      <c r="L1243">
        <f>[1]!Table7_2[[#This Row],[optimum_policy]]</f>
        <v>1740</v>
      </c>
      <c r="M1243">
        <f>[1]!Table5_2[[#This Row],[consumer_cost]]</f>
        <v>53448349.1191938</v>
      </c>
      <c r="N1243">
        <f>[1]!Table3_2[[#This Row],[consume_real]]</f>
        <v>30717.442022525101</v>
      </c>
      <c r="O1243">
        <f>[1]!Table1_2[[#This Row],[consume_hat]]</f>
        <v>29583.170798380699</v>
      </c>
      <c r="P1243">
        <f>Table15[[#This Row],[price]]-Table15[[#This Row],[w]]</f>
        <v>-40.627619951386464</v>
      </c>
      <c r="Q1243">
        <f>[1]CPI!$A$10</f>
        <v>802.87238004861354</v>
      </c>
    </row>
    <row r="1244" spans="1:17" x14ac:dyDescent="0.25">
      <c r="A1244" s="1">
        <v>44327.791666666664</v>
      </c>
      <c r="B1244" t="s">
        <v>1292</v>
      </c>
      <c r="C1244">
        <v>19</v>
      </c>
      <c r="D1244" t="s">
        <v>1311</v>
      </c>
      <c r="E1244">
        <v>36756.199999999997</v>
      </c>
      <c r="F1244">
        <v>35672.65</v>
      </c>
      <c r="G1244">
        <v>786.7</v>
      </c>
      <c r="H1244">
        <v>794.97525510000003</v>
      </c>
      <c r="I1244">
        <f>[1]!Table11_2[[#This Row],[reward_real]]</f>
        <v>-11635285.378599999</v>
      </c>
      <c r="J1244">
        <f>[1]!Table13_2[[#This Row],[reward_hat]]</f>
        <v>-11466452.5395566</v>
      </c>
      <c r="K1244">
        <f>[1]!Table9_2[[#This Row],[retailer_benefit]]</f>
        <v>25240597.466783699</v>
      </c>
      <c r="L1244">
        <f>[1]!Table7_2[[#This Row],[optimum_policy]]</f>
        <v>1640</v>
      </c>
      <c r="M1244">
        <f>[1]!Table5_2[[#This Row],[consumer_cost]]</f>
        <v>48511168.223983698</v>
      </c>
      <c r="N1244">
        <f>[1]!Table3_2[[#This Row],[consume_real]]</f>
        <v>29579.9806243803</v>
      </c>
      <c r="O1244">
        <f>[1]!Table1_2[[#This Row],[consume_hat]]</f>
        <v>28847.3193757351</v>
      </c>
      <c r="P1244">
        <f>Table15[[#This Row],[price]]-Table15[[#This Row],[w]]</f>
        <v>16.172380048613491</v>
      </c>
      <c r="Q1244">
        <f>[1]CPI!$A$10</f>
        <v>802.87238004861354</v>
      </c>
    </row>
    <row r="1245" spans="1:17" x14ac:dyDescent="0.25">
      <c r="A1245" s="1">
        <v>44327.833333333336</v>
      </c>
      <c r="B1245" t="s">
        <v>1292</v>
      </c>
      <c r="C1245">
        <v>20</v>
      </c>
      <c r="D1245" t="s">
        <v>1312</v>
      </c>
      <c r="E1245">
        <v>36814.699999999997</v>
      </c>
      <c r="F1245">
        <v>35847.1</v>
      </c>
      <c r="G1245">
        <v>789.2</v>
      </c>
      <c r="H1245">
        <v>801.61999739999999</v>
      </c>
      <c r="I1245">
        <f>[1]!Table11_2[[#This Row],[reward_real]]</f>
        <v>-11542439.2615999</v>
      </c>
      <c r="J1245">
        <f>[1]!Table13_2[[#This Row],[reward_hat]]</f>
        <v>-11501749.892998699</v>
      </c>
      <c r="K1245">
        <f>[1]!Table9_2[[#This Row],[retailer_benefit]]</f>
        <v>26349288.613404099</v>
      </c>
      <c r="L1245">
        <f>[1]!Table7_2[[#This Row],[optimum_policy]]</f>
        <v>1690</v>
      </c>
      <c r="M1245">
        <f>[1]!Table5_2[[#This Row],[consumer_cost]]</f>
        <v>49434167.1366041</v>
      </c>
      <c r="N1245">
        <f>[1]!Table3_2[[#This Row],[consume_real]]</f>
        <v>29250.986471363402</v>
      </c>
      <c r="O1245">
        <f>[1]!Table1_2[[#This Row],[consume_hat]]</f>
        <v>28696.2648896834</v>
      </c>
      <c r="P1245">
        <f>Table15[[#This Row],[price]]-Table15[[#This Row],[w]]</f>
        <v>13.672380048613491</v>
      </c>
      <c r="Q1245">
        <f>[1]CPI!$A$10</f>
        <v>802.87238004861354</v>
      </c>
    </row>
    <row r="1246" spans="1:17" x14ac:dyDescent="0.25">
      <c r="A1246" s="1">
        <v>44327.875</v>
      </c>
      <c r="B1246" t="s">
        <v>1292</v>
      </c>
      <c r="C1246">
        <v>21</v>
      </c>
      <c r="D1246" t="s">
        <v>1313</v>
      </c>
      <c r="E1246">
        <v>38955</v>
      </c>
      <c r="F1246">
        <v>37870.85</v>
      </c>
      <c r="G1246">
        <v>835.6</v>
      </c>
      <c r="H1246">
        <v>851.74519799999996</v>
      </c>
      <c r="I1246">
        <f>[1]!Table11_2[[#This Row],[reward_real]]</f>
        <v>-12929320.32</v>
      </c>
      <c r="J1246">
        <f>[1]!Table13_2[[#This Row],[reward_hat]]</f>
        <v>-12930231.6976826</v>
      </c>
      <c r="K1246">
        <f>[1]!Table9_2[[#This Row],[retailer_benefit]]</f>
        <v>29535048.619932901</v>
      </c>
      <c r="L1246">
        <f>[1]!Table7_2[[#This Row],[optimum_policy]]</f>
        <v>1790</v>
      </c>
      <c r="M1246">
        <f>[1]!Table5_2[[#This Row],[consumer_cost]]</f>
        <v>55393689.259932898</v>
      </c>
      <c r="N1246">
        <f>[1]!Table3_2[[#This Row],[consume_real]]</f>
        <v>30946.195117280899</v>
      </c>
      <c r="O1246">
        <f>[1]!Table1_2[[#This Row],[consume_hat]]</f>
        <v>30361.7366509362</v>
      </c>
      <c r="P1246">
        <f>Table15[[#This Row],[price]]-Table15[[#This Row],[w]]</f>
        <v>-32.727619951386487</v>
      </c>
      <c r="Q1246">
        <f>[1]CPI!$A$10</f>
        <v>802.87238004861354</v>
      </c>
    </row>
    <row r="1247" spans="1:17" x14ac:dyDescent="0.25">
      <c r="A1247" s="1">
        <v>44327.916666666664</v>
      </c>
      <c r="B1247" t="s">
        <v>1292</v>
      </c>
      <c r="C1247">
        <v>22</v>
      </c>
      <c r="D1247" t="s">
        <v>1314</v>
      </c>
      <c r="E1247">
        <v>38878.699999999997</v>
      </c>
      <c r="F1247">
        <v>37810.92</v>
      </c>
      <c r="G1247">
        <v>838.5</v>
      </c>
      <c r="H1247">
        <v>852.00792860000001</v>
      </c>
      <c r="I1247">
        <f>[1]!Table11_2[[#This Row],[reward_real]]</f>
        <v>-12970517.500499999</v>
      </c>
      <c r="J1247">
        <f>[1]!Table13_2[[#This Row],[reward_hat]]</f>
        <v>-12915630.9284027</v>
      </c>
      <c r="K1247">
        <f>[1]!Table9_2[[#This Row],[retailer_benefit]]</f>
        <v>29436964.583722699</v>
      </c>
      <c r="L1247">
        <f>[1]!Table7_2[[#This Row],[optimum_policy]]</f>
        <v>1790</v>
      </c>
      <c r="M1247">
        <f>[1]!Table5_2[[#This Row],[consumer_cost]]</f>
        <v>55377999.584722698</v>
      </c>
      <c r="N1247">
        <f>[1]!Table3_2[[#This Row],[consume_real]]</f>
        <v>30937.429935599201</v>
      </c>
      <c r="O1247">
        <f>[1]!Table1_2[[#This Row],[consume_hat]]</f>
        <v>30318.100324650499</v>
      </c>
      <c r="P1247">
        <f>Table15[[#This Row],[price]]-Table15[[#This Row],[w]]</f>
        <v>-35.627619951386464</v>
      </c>
      <c r="Q1247">
        <f>[1]CPI!$A$10</f>
        <v>802.87238004861354</v>
      </c>
    </row>
    <row r="1248" spans="1:17" x14ac:dyDescent="0.25">
      <c r="A1248" s="1">
        <v>44327.958333333336</v>
      </c>
      <c r="B1248" t="s">
        <v>1292</v>
      </c>
      <c r="C1248">
        <v>23</v>
      </c>
      <c r="D1248" t="s">
        <v>1315</v>
      </c>
      <c r="E1248">
        <v>38062.800000000003</v>
      </c>
      <c r="F1248">
        <v>37018.81</v>
      </c>
      <c r="G1248">
        <v>789.6</v>
      </c>
      <c r="H1248">
        <v>795.77854349999996</v>
      </c>
      <c r="I1248">
        <f>[1]!Table11_2[[#This Row],[reward_real]]</f>
        <v>-12114018.9792</v>
      </c>
      <c r="J1248">
        <f>[1]!Table13_2[[#This Row],[reward_hat]]</f>
        <v>-11916700.7190756</v>
      </c>
      <c r="K1248">
        <f>[1]!Table9_2[[#This Row],[retailer_benefit]]</f>
        <v>26093621.428347699</v>
      </c>
      <c r="L1248">
        <f>[1]!Table7_2[[#This Row],[optimum_policy]]</f>
        <v>1640</v>
      </c>
      <c r="M1248">
        <f>[1]!Table5_2[[#This Row],[consumer_cost]]</f>
        <v>50321659.386747703</v>
      </c>
      <c r="N1248">
        <f>[1]!Table3_2[[#This Row],[consume_real]]</f>
        <v>30683.938650455901</v>
      </c>
      <c r="O1248">
        <f>[1]!Table1_2[[#This Row],[consume_hat]]</f>
        <v>29949.7914754507</v>
      </c>
      <c r="P1248">
        <f>Table15[[#This Row],[price]]-Table15[[#This Row],[w]]</f>
        <v>13.272380048613513</v>
      </c>
      <c r="Q1248">
        <f>[1]CPI!$A$10</f>
        <v>802.87238004861354</v>
      </c>
    </row>
    <row r="1249" spans="1:17" x14ac:dyDescent="0.25">
      <c r="A1249" s="1">
        <v>44328</v>
      </c>
      <c r="B1249" t="s">
        <v>1292</v>
      </c>
      <c r="C1249">
        <v>24</v>
      </c>
      <c r="D1249" t="s">
        <v>1316</v>
      </c>
      <c r="E1249">
        <v>37246.199999999997</v>
      </c>
      <c r="F1249">
        <v>35395.410000000003</v>
      </c>
      <c r="G1249">
        <v>785.8</v>
      </c>
      <c r="H1249">
        <v>784.0133452</v>
      </c>
      <c r="I1249">
        <f>[1]!Table11_2[[#This Row],[reward_real]]</f>
        <v>-11770618.616399899</v>
      </c>
      <c r="J1249">
        <f>[1]!Table13_2[[#This Row],[reward_hat]]</f>
        <v>-11148417.025318</v>
      </c>
      <c r="K1249">
        <f>[1]!Table9_2[[#This Row],[retailer_benefit]]</f>
        <v>25590385.396102998</v>
      </c>
      <c r="L1249">
        <f>[1]!Table7_2[[#This Row],[optimum_policy]]</f>
        <v>1640</v>
      </c>
      <c r="M1249">
        <f>[1]!Table5_2[[#This Row],[consumer_cost]]</f>
        <v>49131622.628903002</v>
      </c>
      <c r="N1249">
        <f>[1]!Table3_2[[#This Row],[consume_real]]</f>
        <v>29958.306481038398</v>
      </c>
      <c r="O1249">
        <f>[1]!Table1_2[[#This Row],[consume_hat]]</f>
        <v>28439.355257317999</v>
      </c>
      <c r="P1249">
        <f>Table15[[#This Row],[price]]-Table15[[#This Row],[w]]</f>
        <v>17.072380048613581</v>
      </c>
      <c r="Q1249">
        <f>[1]CPI!$A$10</f>
        <v>802.87238004861354</v>
      </c>
    </row>
    <row r="1250" spans="1:17" x14ac:dyDescent="0.25">
      <c r="A1250" s="1">
        <v>44328.041666666664</v>
      </c>
      <c r="B1250" t="s">
        <v>1317</v>
      </c>
      <c r="C1250">
        <v>1</v>
      </c>
      <c r="D1250" t="s">
        <v>1318</v>
      </c>
      <c r="E1250">
        <v>36095.1</v>
      </c>
      <c r="F1250">
        <v>35001.22</v>
      </c>
      <c r="G1250">
        <v>782</v>
      </c>
      <c r="H1250">
        <v>783.06211440000004</v>
      </c>
      <c r="I1250">
        <f>[1]!Table11_2[[#This Row],[reward_real]]</f>
        <v>-11325920.478</v>
      </c>
      <c r="J1250">
        <f>[1]!Table13_2[[#This Row],[reward_hat]]</f>
        <v>-11004616.238381701</v>
      </c>
      <c r="K1250">
        <f>[1]!Table9_2[[#This Row],[retailer_benefit]]</f>
        <v>24853298.644818399</v>
      </c>
      <c r="L1250">
        <f>[1]!Table7_2[[#This Row],[optimum_policy]]</f>
        <v>1640</v>
      </c>
      <c r="M1250">
        <f>[1]!Table5_2[[#This Row],[consumer_cost]]</f>
        <v>47505139.600818403</v>
      </c>
      <c r="N1250">
        <f>[1]!Table3_2[[#This Row],[consume_real]]</f>
        <v>28966.5485370844</v>
      </c>
      <c r="O1250">
        <f>[1]!Table1_2[[#This Row],[consume_hat]]</f>
        <v>28106.6240750869</v>
      </c>
      <c r="P1250">
        <f>Table15[[#This Row],[price]]-Table15[[#This Row],[w]]</f>
        <v>20.872380048613536</v>
      </c>
      <c r="Q1250">
        <f>[1]CPI!$A$10</f>
        <v>802.87238004861354</v>
      </c>
    </row>
    <row r="1251" spans="1:17" x14ac:dyDescent="0.25">
      <c r="A1251" s="1">
        <v>44328.083333333336</v>
      </c>
      <c r="B1251" t="s">
        <v>1317</v>
      </c>
      <c r="C1251">
        <v>2</v>
      </c>
      <c r="D1251" t="s">
        <v>1319</v>
      </c>
      <c r="E1251">
        <v>34752.699999999997</v>
      </c>
      <c r="F1251">
        <v>33587.43</v>
      </c>
      <c r="G1251">
        <v>759</v>
      </c>
      <c r="H1251">
        <v>759.08549570000002</v>
      </c>
      <c r="I1251">
        <f>[1]!Table11_2[[#This Row],[reward_real]]</f>
        <v>-10589495.217</v>
      </c>
      <c r="J1251">
        <f>[1]!Table13_2[[#This Row],[reward_hat]]</f>
        <v>-10236120.0284328</v>
      </c>
      <c r="K1251">
        <f>[1]!Table9_2[[#This Row],[retailer_benefit]]</f>
        <v>23188064.6253675</v>
      </c>
      <c r="L1251">
        <f>[1]!Table7_2[[#This Row],[optimum_policy]]</f>
        <v>1590</v>
      </c>
      <c r="M1251">
        <f>[1]!Table5_2[[#This Row],[consumer_cost]]</f>
        <v>44367055.0593675</v>
      </c>
      <c r="N1251">
        <f>[1]!Table3_2[[#This Row],[consume_real]]</f>
        <v>27903.8082134387</v>
      </c>
      <c r="O1251">
        <f>[1]!Table1_2[[#This Row],[consume_hat]]</f>
        <v>26969.6103696344</v>
      </c>
      <c r="P1251">
        <f>Table15[[#This Row],[price]]-Table15[[#This Row],[w]]</f>
        <v>43.872380048613536</v>
      </c>
      <c r="Q1251">
        <f>[1]CPI!$A$10</f>
        <v>802.87238004861354</v>
      </c>
    </row>
    <row r="1252" spans="1:17" x14ac:dyDescent="0.25">
      <c r="A1252" s="1">
        <v>44328.125</v>
      </c>
      <c r="B1252" t="s">
        <v>1317</v>
      </c>
      <c r="C1252">
        <v>3</v>
      </c>
      <c r="D1252" t="s">
        <v>1320</v>
      </c>
      <c r="E1252">
        <v>33592</v>
      </c>
      <c r="F1252">
        <v>32423.57</v>
      </c>
      <c r="G1252">
        <v>755.6</v>
      </c>
      <c r="H1252">
        <v>762.80641300000002</v>
      </c>
      <c r="I1252">
        <f>[1]!Table11_2[[#This Row],[reward_real]]</f>
        <v>-10168432.767999999</v>
      </c>
      <c r="J1252">
        <f>[1]!Table13_2[[#This Row],[reward_hat]]</f>
        <v>-9952602.3391121309</v>
      </c>
      <c r="K1252">
        <f>[1]!Table9_2[[#This Row],[retailer_benefit]]</f>
        <v>22457756.2245082</v>
      </c>
      <c r="L1252">
        <f>[1]!Table7_2[[#This Row],[optimum_policy]]</f>
        <v>1590</v>
      </c>
      <c r="M1252">
        <f>[1]!Table5_2[[#This Row],[consumer_cost]]</f>
        <v>42794621.760508202</v>
      </c>
      <c r="N1252">
        <f>[1]!Table3_2[[#This Row],[consume_real]]</f>
        <v>26914.856453149801</v>
      </c>
      <c r="O1252">
        <f>[1]!Table1_2[[#This Row],[consume_hat]]</f>
        <v>26094.700225995301</v>
      </c>
      <c r="P1252">
        <f>Table15[[#This Row],[price]]-Table15[[#This Row],[w]]</f>
        <v>47.272380048613513</v>
      </c>
      <c r="Q1252">
        <f>[1]CPI!$A$10</f>
        <v>802.87238004861354</v>
      </c>
    </row>
    <row r="1253" spans="1:17" x14ac:dyDescent="0.25">
      <c r="A1253" s="1">
        <v>44328.166666666664</v>
      </c>
      <c r="B1253" t="s">
        <v>1317</v>
      </c>
      <c r="C1253">
        <v>4</v>
      </c>
      <c r="D1253" t="s">
        <v>1321</v>
      </c>
      <c r="E1253">
        <v>32857.699999999997</v>
      </c>
      <c r="F1253">
        <v>31778.49</v>
      </c>
      <c r="G1253">
        <v>738.8</v>
      </c>
      <c r="H1253">
        <v>761.81167909999999</v>
      </c>
      <c r="I1253">
        <f>[1]!Table11_2[[#This Row],[reward_real]]</f>
        <v>-9620471.6984000001</v>
      </c>
      <c r="J1253">
        <f>[1]!Table13_2[[#This Row],[reward_hat]]</f>
        <v>-9735940.7278504297</v>
      </c>
      <c r="K1253">
        <f>[1]!Table9_2[[#This Row],[retailer_benefit]]</f>
        <v>22168233.648289301</v>
      </c>
      <c r="L1253">
        <f>[1]!Table7_2[[#This Row],[optimum_policy]]</f>
        <v>1590</v>
      </c>
      <c r="M1253">
        <f>[1]!Table5_2[[#This Row],[consumer_cost]]</f>
        <v>41409177.045089297</v>
      </c>
      <c r="N1253">
        <f>[1]!Table3_2[[#This Row],[consume_real]]</f>
        <v>26043.507575527801</v>
      </c>
      <c r="O1253">
        <f>[1]!Table1_2[[#This Row],[consume_hat]]</f>
        <v>25559.967103028601</v>
      </c>
      <c r="P1253">
        <f>Table15[[#This Row],[price]]-Table15[[#This Row],[w]]</f>
        <v>64.072380048613581</v>
      </c>
      <c r="Q1253">
        <f>[1]CPI!$A$10</f>
        <v>802.87238004861354</v>
      </c>
    </row>
    <row r="1254" spans="1:17" x14ac:dyDescent="0.25">
      <c r="A1254" s="1">
        <v>44328.208333333336</v>
      </c>
      <c r="B1254" t="s">
        <v>1317</v>
      </c>
      <c r="C1254">
        <v>5</v>
      </c>
      <c r="D1254" t="s">
        <v>1322</v>
      </c>
      <c r="E1254">
        <v>32570.1</v>
      </c>
      <c r="F1254">
        <v>31580.71</v>
      </c>
      <c r="G1254">
        <v>734.5</v>
      </c>
      <c r="H1254">
        <v>753.13235229999998</v>
      </c>
      <c r="I1254">
        <f>[1]!Table11_2[[#This Row],[reward_real]]</f>
        <v>-9600199.8255000003</v>
      </c>
      <c r="J1254">
        <f>[1]!Table13_2[[#This Row],[reward_hat]]</f>
        <v>-9655741.6954329107</v>
      </c>
      <c r="K1254">
        <f>[1]!Table9_2[[#This Row],[retailer_benefit]]</f>
        <v>21056394.715970699</v>
      </c>
      <c r="L1254">
        <f>[1]!Table7_2[[#This Row],[optimum_policy]]</f>
        <v>1540</v>
      </c>
      <c r="M1254">
        <f>[1]!Table5_2[[#This Row],[consumer_cost]]</f>
        <v>40256794.366970703</v>
      </c>
      <c r="N1254">
        <f>[1]!Table3_2[[#This Row],[consume_real]]</f>
        <v>26140.775562968</v>
      </c>
      <c r="O1254">
        <f>[1]!Table1_2[[#This Row],[consume_hat]]</f>
        <v>25641.553350100501</v>
      </c>
      <c r="P1254">
        <f>Table15[[#This Row],[price]]-Table15[[#This Row],[w]]</f>
        <v>68.372380048613536</v>
      </c>
      <c r="Q1254">
        <f>[1]CPI!$A$10</f>
        <v>802.87238004861354</v>
      </c>
    </row>
    <row r="1255" spans="1:17" x14ac:dyDescent="0.25">
      <c r="A1255" s="1">
        <v>44328.25</v>
      </c>
      <c r="B1255" t="s">
        <v>1317</v>
      </c>
      <c r="C1255">
        <v>6</v>
      </c>
      <c r="D1255" t="s">
        <v>1323</v>
      </c>
      <c r="E1255">
        <v>31783.3</v>
      </c>
      <c r="F1255">
        <v>30802.11</v>
      </c>
      <c r="G1255">
        <v>729</v>
      </c>
      <c r="H1255">
        <v>751.46947560000001</v>
      </c>
      <c r="I1255">
        <f>[1]!Table11_2[[#This Row],[reward_real]]</f>
        <v>-9265149.7829999998</v>
      </c>
      <c r="J1255">
        <f>[1]!Table13_2[[#This Row],[reward_hat]]</f>
        <v>-9387466.3681805804</v>
      </c>
      <c r="K1255">
        <f>[1]!Table9_2[[#This Row],[retailer_benefit]]</f>
        <v>20614640.532271601</v>
      </c>
      <c r="L1255">
        <f>[1]!Table7_2[[#This Row],[optimum_policy]]</f>
        <v>1540</v>
      </c>
      <c r="M1255">
        <f>[1]!Table5_2[[#This Row],[consumer_cost]]</f>
        <v>39144940.098271601</v>
      </c>
      <c r="N1255">
        <f>[1]!Table3_2[[#This Row],[consume_real]]</f>
        <v>25418.7922716049</v>
      </c>
      <c r="O1255">
        <f>[1]!Table1_2[[#This Row],[consume_hat]]</f>
        <v>24984.2919067777</v>
      </c>
      <c r="P1255">
        <f>Table15[[#This Row],[price]]-Table15[[#This Row],[w]]</f>
        <v>73.872380048613536</v>
      </c>
      <c r="Q1255">
        <f>[1]CPI!$A$10</f>
        <v>802.87238004861354</v>
      </c>
    </row>
    <row r="1256" spans="1:17" x14ac:dyDescent="0.25">
      <c r="A1256" s="1">
        <v>44328.291666666664</v>
      </c>
      <c r="B1256" t="s">
        <v>1317</v>
      </c>
      <c r="C1256">
        <v>7</v>
      </c>
      <c r="D1256" t="s">
        <v>1324</v>
      </c>
      <c r="E1256">
        <v>30636.799999999999</v>
      </c>
      <c r="F1256">
        <v>30057.32</v>
      </c>
      <c r="G1256">
        <v>747.8</v>
      </c>
      <c r="H1256">
        <v>764.03734020000002</v>
      </c>
      <c r="I1256">
        <f>[1]!Table11_2[[#This Row],[reward_real]]</f>
        <v>-9132891.3535999991</v>
      </c>
      <c r="J1256">
        <f>[1]!Table13_2[[#This Row],[reward_hat]]</f>
        <v>-9248097.2557950094</v>
      </c>
      <c r="K1256">
        <f>[1]!Table9_2[[#This Row],[retailer_benefit]]</f>
        <v>20571599.620224401</v>
      </c>
      <c r="L1256">
        <f>[1]!Table7_2[[#This Row],[optimum_policy]]</f>
        <v>1590</v>
      </c>
      <c r="M1256">
        <f>[1]!Table5_2[[#This Row],[consumer_cost]]</f>
        <v>38837382.3274244</v>
      </c>
      <c r="N1256">
        <f>[1]!Table3_2[[#This Row],[consume_real]]</f>
        <v>24426.0266210216</v>
      </c>
      <c r="O1256">
        <f>[1]!Table1_2[[#This Row],[consume_hat]]</f>
        <v>24208.495498925698</v>
      </c>
      <c r="P1256">
        <f>Table15[[#This Row],[price]]-Table15[[#This Row],[w]]</f>
        <v>55.072380048613581</v>
      </c>
      <c r="Q1256">
        <f>[1]CPI!$A$10</f>
        <v>802.87238004861354</v>
      </c>
    </row>
    <row r="1257" spans="1:17" x14ac:dyDescent="0.25">
      <c r="A1257" s="1">
        <v>44328.333333333336</v>
      </c>
      <c r="B1257" t="s">
        <v>1317</v>
      </c>
      <c r="C1257">
        <v>8</v>
      </c>
      <c r="D1257" t="s">
        <v>1325</v>
      </c>
      <c r="E1257">
        <v>31944.7</v>
      </c>
      <c r="F1257">
        <v>31261.48</v>
      </c>
      <c r="G1257">
        <v>746.2</v>
      </c>
      <c r="H1257">
        <v>765.81378910000001</v>
      </c>
      <c r="I1257">
        <f>[1]!Table11_2[[#This Row],[reward_real]]</f>
        <v>-9492623.1625999995</v>
      </c>
      <c r="J1257">
        <f>[1]!Table13_2[[#This Row],[reward_hat]]</f>
        <v>-9651360.9593701996</v>
      </c>
      <c r="K1257">
        <f>[1]!Table9_2[[#This Row],[retailer_benefit]]</f>
        <v>21468441.234526601</v>
      </c>
      <c r="L1257">
        <f>[1]!Table7_2[[#This Row],[optimum_policy]]</f>
        <v>1590</v>
      </c>
      <c r="M1257">
        <f>[1]!Table5_2[[#This Row],[consumer_cost]]</f>
        <v>40453687.559726603</v>
      </c>
      <c r="N1257">
        <f>[1]!Table3_2[[#This Row],[consume_real]]</f>
        <v>25442.5707922808</v>
      </c>
      <c r="O1257">
        <f>[1]!Table1_2[[#This Row],[consume_hat]]</f>
        <v>25205.503207534501</v>
      </c>
      <c r="P1257">
        <f>Table15[[#This Row],[price]]-Table15[[#This Row],[w]]</f>
        <v>56.672380048613491</v>
      </c>
      <c r="Q1257">
        <f>[1]CPI!$A$10</f>
        <v>802.87238004861354</v>
      </c>
    </row>
    <row r="1258" spans="1:17" x14ac:dyDescent="0.25">
      <c r="A1258" s="1">
        <v>44328.375</v>
      </c>
      <c r="B1258" t="s">
        <v>1317</v>
      </c>
      <c r="C1258">
        <v>9</v>
      </c>
      <c r="D1258" t="s">
        <v>1326</v>
      </c>
      <c r="E1258">
        <v>34459.9</v>
      </c>
      <c r="F1258">
        <v>33296.1</v>
      </c>
      <c r="G1258">
        <v>738.7</v>
      </c>
      <c r="H1258">
        <v>762.92682809999997</v>
      </c>
      <c r="I1258">
        <f>[1]!Table11_2[[#This Row],[reward_real]]</f>
        <v>-10087549.9067</v>
      </c>
      <c r="J1258">
        <f>[1]!Table13_2[[#This Row],[reward_hat]]</f>
        <v>-10222795.986412199</v>
      </c>
      <c r="K1258">
        <f>[1]!Table9_2[[#This Row],[retailer_benefit]]</f>
        <v>23250389.158179801</v>
      </c>
      <c r="L1258">
        <f>[1]!Table7_2[[#This Row],[optimum_policy]]</f>
        <v>1590</v>
      </c>
      <c r="M1258">
        <f>[1]!Table5_2[[#This Row],[consumer_cost]]</f>
        <v>43425488.971579798</v>
      </c>
      <c r="N1258">
        <f>[1]!Table3_2[[#This Row],[consume_real]]</f>
        <v>27311.6282840124</v>
      </c>
      <c r="O1258">
        <f>[1]!Table1_2[[#This Row],[consume_hat]]</f>
        <v>26798.8897763778</v>
      </c>
      <c r="P1258">
        <f>Table15[[#This Row],[price]]-Table15[[#This Row],[w]]</f>
        <v>64.172380048613491</v>
      </c>
      <c r="Q1258">
        <f>[1]CPI!$A$10</f>
        <v>802.87238004861354</v>
      </c>
    </row>
    <row r="1259" spans="1:17" x14ac:dyDescent="0.25">
      <c r="A1259" s="1">
        <v>44328.416666666664</v>
      </c>
      <c r="B1259" t="s">
        <v>1317</v>
      </c>
      <c r="C1259">
        <v>10</v>
      </c>
      <c r="D1259" t="s">
        <v>1327</v>
      </c>
      <c r="E1259">
        <v>36327.300000000003</v>
      </c>
      <c r="F1259">
        <v>34912.870000000003</v>
      </c>
      <c r="G1259">
        <v>757.1</v>
      </c>
      <c r="H1259">
        <v>780.54072040000005</v>
      </c>
      <c r="I1259">
        <f>[1]!Table11_2[[#This Row],[reward_real]]</f>
        <v>-10865095.8296999</v>
      </c>
      <c r="J1259">
        <f>[1]!Table13_2[[#This Row],[reward_hat]]</f>
        <v>-10924901.241474999</v>
      </c>
      <c r="K1259">
        <f>[1]!Table9_2[[#This Row],[retailer_benefit]]</f>
        <v>25340887.882821601</v>
      </c>
      <c r="L1259">
        <f>[1]!Table7_2[[#This Row],[optimum_policy]]</f>
        <v>1640</v>
      </c>
      <c r="M1259">
        <f>[1]!Table5_2[[#This Row],[consumer_cost]]</f>
        <v>47071079.542221598</v>
      </c>
      <c r="N1259">
        <f>[1]!Table3_2[[#This Row],[consume_real]]</f>
        <v>28701.877769647301</v>
      </c>
      <c r="O1259">
        <f>[1]!Table1_2[[#This Row],[consume_hat]]</f>
        <v>27993.161550795601</v>
      </c>
      <c r="P1259">
        <f>Table15[[#This Row],[price]]-Table15[[#This Row],[w]]</f>
        <v>45.772380048613513</v>
      </c>
      <c r="Q1259">
        <f>[1]CPI!$A$10</f>
        <v>802.87238004861354</v>
      </c>
    </row>
    <row r="1260" spans="1:17" x14ac:dyDescent="0.25">
      <c r="A1260" s="1">
        <v>44328.458333333336</v>
      </c>
      <c r="B1260" t="s">
        <v>1317</v>
      </c>
      <c r="C1260">
        <v>11</v>
      </c>
      <c r="D1260" t="s">
        <v>1328</v>
      </c>
      <c r="E1260">
        <v>37770.6</v>
      </c>
      <c r="F1260">
        <v>36304.44</v>
      </c>
      <c r="G1260">
        <v>762.7</v>
      </c>
      <c r="H1260">
        <v>779.20324949999997</v>
      </c>
      <c r="I1260">
        <f>[1]!Table11_2[[#This Row],[reward_real]]</f>
        <v>-11421565.0458</v>
      </c>
      <c r="J1260">
        <f>[1]!Table13_2[[#This Row],[reward_hat]]</f>
        <v>-11331701.852309</v>
      </c>
      <c r="K1260">
        <f>[1]!Table9_2[[#This Row],[retailer_benefit]]</f>
        <v>26275439.923116099</v>
      </c>
      <c r="L1260">
        <f>[1]!Table7_2[[#This Row],[optimum_policy]]</f>
        <v>1640</v>
      </c>
      <c r="M1260">
        <f>[1]!Table5_2[[#This Row],[consumer_cost]]</f>
        <v>49118570.014716104</v>
      </c>
      <c r="N1260">
        <f>[1]!Table3_2[[#This Row],[consume_real]]</f>
        <v>29950.347569948801</v>
      </c>
      <c r="O1260">
        <f>[1]!Table1_2[[#This Row],[consume_hat]]</f>
        <v>29085.355737275098</v>
      </c>
      <c r="P1260">
        <f>Table15[[#This Row],[price]]-Table15[[#This Row],[w]]</f>
        <v>40.172380048613491</v>
      </c>
      <c r="Q1260">
        <f>[1]CPI!$A$10</f>
        <v>802.87238004861354</v>
      </c>
    </row>
    <row r="1261" spans="1:17" x14ac:dyDescent="0.25">
      <c r="A1261" s="1">
        <v>44328.5</v>
      </c>
      <c r="B1261" t="s">
        <v>1317</v>
      </c>
      <c r="C1261">
        <v>12</v>
      </c>
      <c r="D1261" t="s">
        <v>1329</v>
      </c>
      <c r="E1261">
        <v>39498.199999999997</v>
      </c>
      <c r="F1261">
        <v>37472.79</v>
      </c>
      <c r="G1261">
        <v>772.6</v>
      </c>
      <c r="H1261">
        <v>783.90651379999997</v>
      </c>
      <c r="I1261">
        <f>[1]!Table11_2[[#This Row],[reward_real]]</f>
        <v>-12174688.1788</v>
      </c>
      <c r="J1261">
        <f>[1]!Table13_2[[#This Row],[reward_hat]]</f>
        <v>-11800363.057983501</v>
      </c>
      <c r="K1261">
        <f>[1]!Table9_2[[#This Row],[retailer_benefit]]</f>
        <v>27337107.2386516</v>
      </c>
      <c r="L1261">
        <f>[1]!Table7_2[[#This Row],[optimum_policy]]</f>
        <v>1640</v>
      </c>
      <c r="M1261">
        <f>[1]!Table5_2[[#This Row],[consumer_cost]]</f>
        <v>51686483.596251599</v>
      </c>
      <c r="N1261">
        <f>[1]!Table3_2[[#This Row],[consume_real]]</f>
        <v>31516.1485342997</v>
      </c>
      <c r="O1261">
        <f>[1]!Table1_2[[#This Row],[consume_hat]]</f>
        <v>30106.556967209701</v>
      </c>
      <c r="P1261">
        <f>Table15[[#This Row],[price]]-Table15[[#This Row],[w]]</f>
        <v>30.272380048613513</v>
      </c>
      <c r="Q1261">
        <f>[1]CPI!$A$10</f>
        <v>802.87238004861354</v>
      </c>
    </row>
    <row r="1262" spans="1:17" x14ac:dyDescent="0.25">
      <c r="A1262" s="1">
        <v>44328.541666666664</v>
      </c>
      <c r="B1262" t="s">
        <v>1317</v>
      </c>
      <c r="C1262">
        <v>13</v>
      </c>
      <c r="D1262" t="s">
        <v>1330</v>
      </c>
      <c r="E1262">
        <v>40149.199999999997</v>
      </c>
      <c r="F1262">
        <v>38236.1</v>
      </c>
      <c r="G1262">
        <v>846.4</v>
      </c>
      <c r="H1262">
        <v>861.08385999999996</v>
      </c>
      <c r="I1262">
        <f>[1]!Table11_2[[#This Row],[reward_real]]</f>
        <v>-13581510.7791999</v>
      </c>
      <c r="J1262">
        <f>[1]!Table13_2[[#This Row],[reward_hat]]</f>
        <v>-13265612.552133</v>
      </c>
      <c r="K1262">
        <f>[1]!Table9_2[[#This Row],[retailer_benefit]]</f>
        <v>30282404.468934499</v>
      </c>
      <c r="L1262">
        <f>[1]!Table7_2[[#This Row],[optimum_policy]]</f>
        <v>1790</v>
      </c>
      <c r="M1262">
        <f>[1]!Table5_2[[#This Row],[consumer_cost]]</f>
        <v>57445426.027334496</v>
      </c>
      <c r="N1262">
        <f>[1]!Table3_2[[#This Row],[consume_real]]</f>
        <v>32092.416775047201</v>
      </c>
      <c r="O1262">
        <f>[1]!Table1_2[[#This Row],[consume_hat]]</f>
        <v>30811.4300317167</v>
      </c>
      <c r="P1262">
        <f>Table15[[#This Row],[price]]-Table15[[#This Row],[w]]</f>
        <v>-43.527619951386441</v>
      </c>
      <c r="Q1262">
        <f>[1]CPI!$A$10</f>
        <v>802.87238004861354</v>
      </c>
    </row>
    <row r="1263" spans="1:17" x14ac:dyDescent="0.25">
      <c r="A1263" s="1">
        <v>44328.583333333336</v>
      </c>
      <c r="B1263" t="s">
        <v>1317</v>
      </c>
      <c r="C1263">
        <v>14</v>
      </c>
      <c r="D1263" t="s">
        <v>1331</v>
      </c>
      <c r="E1263">
        <v>40326.300000000003</v>
      </c>
      <c r="F1263">
        <v>38207.360000000001</v>
      </c>
      <c r="G1263">
        <v>857.1</v>
      </c>
      <c r="H1263">
        <v>865.6113593</v>
      </c>
      <c r="I1263">
        <f>[1]!Table11_2[[#This Row],[reward_real]]</f>
        <v>-13895999.390699999</v>
      </c>
      <c r="J1263">
        <f>[1]!Table13_2[[#This Row],[reward_hat]]</f>
        <v>-13357701.9496386</v>
      </c>
      <c r="K1263">
        <f>[1]!Table9_2[[#This Row],[retailer_benefit]]</f>
        <v>30249860.766734399</v>
      </c>
      <c r="L1263">
        <f>[1]!Table7_2[[#This Row],[optimum_policy]]</f>
        <v>1790</v>
      </c>
      <c r="M1263">
        <f>[1]!Table5_2[[#This Row],[consumer_cost]]</f>
        <v>58041859.548134401</v>
      </c>
      <c r="N1263">
        <f>[1]!Table3_2[[#This Row],[consume_real]]</f>
        <v>32425.619859292899</v>
      </c>
      <c r="O1263">
        <f>[1]!Table1_2[[#This Row],[consume_hat]]</f>
        <v>30863.046809244101</v>
      </c>
      <c r="P1263">
        <f>Table15[[#This Row],[price]]-Table15[[#This Row],[w]]</f>
        <v>-54.227619951386487</v>
      </c>
      <c r="Q1263">
        <f>[1]CPI!$A$10</f>
        <v>802.87238004861354</v>
      </c>
    </row>
    <row r="1264" spans="1:17" x14ac:dyDescent="0.25">
      <c r="A1264" s="1">
        <v>44328.625</v>
      </c>
      <c r="B1264" t="s">
        <v>1317</v>
      </c>
      <c r="C1264">
        <v>15</v>
      </c>
      <c r="D1264" t="s">
        <v>1332</v>
      </c>
      <c r="E1264">
        <v>40302</v>
      </c>
      <c r="F1264">
        <v>38552.910000000003</v>
      </c>
      <c r="G1264">
        <v>861.9</v>
      </c>
      <c r="H1264">
        <v>873.77683569999999</v>
      </c>
      <c r="I1264">
        <f>[1]!Table11_2[[#This Row],[reward_real]]</f>
        <v>-13820402.1419999</v>
      </c>
      <c r="J1264">
        <f>[1]!Table13_2[[#This Row],[reward_hat]]</f>
        <v>-13490755.531313499</v>
      </c>
      <c r="K1264">
        <f>[1]!Table9_2[[#This Row],[retailer_benefit]]</f>
        <v>31367293.9670268</v>
      </c>
      <c r="L1264">
        <f>[1]!Table7_2[[#This Row],[optimum_policy]]</f>
        <v>1840</v>
      </c>
      <c r="M1264">
        <f>[1]!Table5_2[[#This Row],[consumer_cost]]</f>
        <v>59008098.251026802</v>
      </c>
      <c r="N1264">
        <f>[1]!Table3_2[[#This Row],[consume_real]]</f>
        <v>32069.618614688399</v>
      </c>
      <c r="O1264">
        <f>[1]!Table1_2[[#This Row],[consume_hat]]</f>
        <v>30879.178710000699</v>
      </c>
      <c r="P1264">
        <f>Table15[[#This Row],[price]]-Table15[[#This Row],[w]]</f>
        <v>-59.027619951386441</v>
      </c>
      <c r="Q1264">
        <f>[1]CPI!$A$10</f>
        <v>802.87238004861354</v>
      </c>
    </row>
    <row r="1265" spans="1:17" x14ac:dyDescent="0.25">
      <c r="A1265" s="1">
        <v>44328.666666666664</v>
      </c>
      <c r="B1265" t="s">
        <v>1317</v>
      </c>
      <c r="C1265">
        <v>16</v>
      </c>
      <c r="D1265" t="s">
        <v>1333</v>
      </c>
      <c r="E1265">
        <v>39917.699999999997</v>
      </c>
      <c r="F1265">
        <v>38237.74</v>
      </c>
      <c r="G1265">
        <v>855.9</v>
      </c>
      <c r="H1265">
        <v>852.04977780000002</v>
      </c>
      <c r="I1265">
        <f>[1]!Table11_2[[#This Row],[reward_real]]</f>
        <v>-13726938.593699999</v>
      </c>
      <c r="J1265">
        <f>[1]!Table13_2[[#This Row],[reward_hat]]</f>
        <v>-13062370.229299299</v>
      </c>
      <c r="K1265">
        <f>[1]!Table9_2[[#This Row],[retailer_benefit]]</f>
        <v>29962223.017584201</v>
      </c>
      <c r="L1265">
        <f>[1]!Table7_2[[#This Row],[optimum_policy]]</f>
        <v>1790</v>
      </c>
      <c r="M1265">
        <f>[1]!Table5_2[[#This Row],[consumer_cost]]</f>
        <v>57416100.204984203</v>
      </c>
      <c r="N1265">
        <f>[1]!Table3_2[[#This Row],[consume_real]]</f>
        <v>32076.033634069401</v>
      </c>
      <c r="O1265">
        <f>[1]!Table1_2[[#This Row],[consume_hat]]</f>
        <v>30661.049553365599</v>
      </c>
      <c r="P1265">
        <f>Table15[[#This Row],[price]]-Table15[[#This Row],[w]]</f>
        <v>-53.027619951386441</v>
      </c>
      <c r="Q1265">
        <f>[1]CPI!$A$10</f>
        <v>802.87238004861354</v>
      </c>
    </row>
    <row r="1266" spans="1:17" x14ac:dyDescent="0.25">
      <c r="A1266" s="1">
        <v>44328.708333333336</v>
      </c>
      <c r="B1266" t="s">
        <v>1317</v>
      </c>
      <c r="C1266">
        <v>17</v>
      </c>
      <c r="D1266" t="s">
        <v>1334</v>
      </c>
      <c r="E1266">
        <v>39414.699999999997</v>
      </c>
      <c r="F1266">
        <v>37405.040000000001</v>
      </c>
      <c r="G1266">
        <v>840.7</v>
      </c>
      <c r="H1266">
        <v>862.41131459999997</v>
      </c>
      <c r="I1266">
        <f>[1]!Table11_2[[#This Row],[reward_real]]</f>
        <v>-13200495.421099899</v>
      </c>
      <c r="J1266">
        <f>[1]!Table13_2[[#This Row],[reward_hat]]</f>
        <v>-13006580.589564299</v>
      </c>
      <c r="K1266">
        <f>[1]!Table9_2[[#This Row],[retailer_benefit]]</f>
        <v>29811419.7769721</v>
      </c>
      <c r="L1266">
        <f>[1]!Table7_2[[#This Row],[optimum_policy]]</f>
        <v>1790</v>
      </c>
      <c r="M1266">
        <f>[1]!Table5_2[[#This Row],[consumer_cost]]</f>
        <v>56212410.619172104</v>
      </c>
      <c r="N1266">
        <f>[1]!Table3_2[[#This Row],[consume_real]]</f>
        <v>31403.581351492801</v>
      </c>
      <c r="O1266">
        <f>[1]!Table1_2[[#This Row],[consume_hat]]</f>
        <v>30163.2883749088</v>
      </c>
      <c r="P1266">
        <f>Table15[[#This Row],[price]]-Table15[[#This Row],[w]]</f>
        <v>-37.827619951386509</v>
      </c>
      <c r="Q1266">
        <f>[1]CPI!$A$10</f>
        <v>802.87238004861354</v>
      </c>
    </row>
    <row r="1267" spans="1:17" x14ac:dyDescent="0.25">
      <c r="A1267" s="1">
        <v>44328.75</v>
      </c>
      <c r="B1267" t="s">
        <v>1317</v>
      </c>
      <c r="C1267">
        <v>18</v>
      </c>
      <c r="D1267" t="s">
        <v>1335</v>
      </c>
      <c r="E1267">
        <v>38457.699999999997</v>
      </c>
      <c r="F1267">
        <v>36837.96</v>
      </c>
      <c r="G1267">
        <v>828.5</v>
      </c>
      <c r="H1267">
        <v>854.56509329999994</v>
      </c>
      <c r="I1267">
        <f>[1]!Table11_2[[#This Row],[reward_real]]</f>
        <v>-12603165.1555</v>
      </c>
      <c r="J1267">
        <f>[1]!Table13_2[[#This Row],[reward_hat]]</f>
        <v>-12638861.1324137</v>
      </c>
      <c r="K1267">
        <f>[1]!Table9_2[[#This Row],[retailer_benefit]]</f>
        <v>29252729.745354801</v>
      </c>
      <c r="L1267">
        <f>[1]!Table7_2[[#This Row],[optimum_policy]]</f>
        <v>1790</v>
      </c>
      <c r="M1267">
        <f>[1]!Table5_2[[#This Row],[consumer_cost]]</f>
        <v>54459060.056354798</v>
      </c>
      <c r="N1267">
        <f>[1]!Table3_2[[#This Row],[consume_real]]</f>
        <v>30424.055897404902</v>
      </c>
      <c r="O1267">
        <f>[1]!Table1_2[[#This Row],[consume_hat]]</f>
        <v>29579.633502013101</v>
      </c>
      <c r="P1267">
        <f>Table15[[#This Row],[price]]-Table15[[#This Row],[w]]</f>
        <v>-25.627619951386464</v>
      </c>
      <c r="Q1267">
        <f>[1]CPI!$A$10</f>
        <v>802.87238004861354</v>
      </c>
    </row>
    <row r="1268" spans="1:17" x14ac:dyDescent="0.25">
      <c r="A1268" s="1">
        <v>44328.791666666664</v>
      </c>
      <c r="B1268" t="s">
        <v>1317</v>
      </c>
      <c r="C1268">
        <v>19</v>
      </c>
      <c r="D1268" t="s">
        <v>1336</v>
      </c>
      <c r="E1268">
        <v>36824.800000000003</v>
      </c>
      <c r="F1268">
        <v>36002.89</v>
      </c>
      <c r="G1268">
        <v>775.9</v>
      </c>
      <c r="H1268">
        <v>799.13127759999998</v>
      </c>
      <c r="I1268">
        <f>[1]!Table11_2[[#This Row],[reward_real]]</f>
        <v>-11422353.288799999</v>
      </c>
      <c r="J1268">
        <f>[1]!Table13_2[[#This Row],[reward_hat]]</f>
        <v>-11660884.370029001</v>
      </c>
      <c r="K1268">
        <f>[1]!Table9_2[[#This Row],[retailer_benefit]]</f>
        <v>25441565.863776401</v>
      </c>
      <c r="L1268">
        <f>[1]!Table7_2[[#This Row],[optimum_policy]]</f>
        <v>1640</v>
      </c>
      <c r="M1268">
        <f>[1]!Table5_2[[#This Row],[consumer_cost]]</f>
        <v>48286272.441376403</v>
      </c>
      <c r="N1268">
        <f>[1]!Table3_2[[#This Row],[consume_real]]</f>
        <v>29442.849049619799</v>
      </c>
      <c r="O1268">
        <f>[1]!Table1_2[[#This Row],[consume_hat]]</f>
        <v>29183.9018132114</v>
      </c>
      <c r="P1268">
        <f>Table15[[#This Row],[price]]-Table15[[#This Row],[w]]</f>
        <v>26.972380048613559</v>
      </c>
      <c r="Q1268">
        <f>[1]CPI!$A$10</f>
        <v>802.87238004861354</v>
      </c>
    </row>
    <row r="1269" spans="1:17" x14ac:dyDescent="0.25">
      <c r="A1269" s="1">
        <v>44328.833333333336</v>
      </c>
      <c r="B1269" t="s">
        <v>1317</v>
      </c>
      <c r="C1269">
        <v>20</v>
      </c>
      <c r="D1269" t="s">
        <v>1337</v>
      </c>
      <c r="E1269">
        <v>37123.800000000003</v>
      </c>
      <c r="F1269">
        <v>36142.870000000003</v>
      </c>
      <c r="G1269">
        <v>777.7</v>
      </c>
      <c r="H1269">
        <v>804.96770370000002</v>
      </c>
      <c r="I1269">
        <f>[1]!Table11_2[[#This Row],[reward_real]]</f>
        <v>-11387465.783399999</v>
      </c>
      <c r="J1269">
        <f>[1]!Table13_2[[#This Row],[reward_hat]]</f>
        <v>-11668036.8827486</v>
      </c>
      <c r="K1269">
        <f>[1]!Table9_2[[#This Row],[retailer_benefit]]</f>
        <v>26716690.3283935</v>
      </c>
      <c r="L1269">
        <f>[1]!Table7_2[[#This Row],[optimum_policy]]</f>
        <v>1690</v>
      </c>
      <c r="M1269">
        <f>[1]!Table5_2[[#This Row],[consumer_cost]]</f>
        <v>49491621.895193502</v>
      </c>
      <c r="N1269">
        <f>[1]!Table3_2[[#This Row],[consume_real]]</f>
        <v>29284.983369936999</v>
      </c>
      <c r="O1269">
        <f>[1]!Table1_2[[#This Row],[consume_hat]]</f>
        <v>28990.074582574001</v>
      </c>
      <c r="P1269">
        <f>Table15[[#This Row],[price]]-Table15[[#This Row],[w]]</f>
        <v>25.172380048613491</v>
      </c>
      <c r="Q1269">
        <f>[1]CPI!$A$10</f>
        <v>802.87238004861354</v>
      </c>
    </row>
    <row r="1270" spans="1:17" x14ac:dyDescent="0.25">
      <c r="A1270" s="1">
        <v>44328.875</v>
      </c>
      <c r="B1270" t="s">
        <v>1317</v>
      </c>
      <c r="C1270">
        <v>21</v>
      </c>
      <c r="D1270" t="s">
        <v>1338</v>
      </c>
      <c r="E1270">
        <v>38892.800000000003</v>
      </c>
      <c r="F1270">
        <v>37861.910000000003</v>
      </c>
      <c r="G1270">
        <v>829.1</v>
      </c>
      <c r="H1270">
        <v>860.55915189999996</v>
      </c>
      <c r="I1270">
        <f>[1]!Table11_2[[#This Row],[reward_real]]</f>
        <v>-12759522.0032</v>
      </c>
      <c r="J1270">
        <f>[1]!Table13_2[[#This Row],[reward_hat]]</f>
        <v>-13124070.063322101</v>
      </c>
      <c r="K1270">
        <f>[1]!Table9_2[[#This Row],[retailer_benefit]]</f>
        <v>29575744.042636301</v>
      </c>
      <c r="L1270">
        <f>[1]!Table7_2[[#This Row],[optimum_policy]]</f>
        <v>1790</v>
      </c>
      <c r="M1270">
        <f>[1]!Table5_2[[#This Row],[consumer_cost]]</f>
        <v>55094788.049036302</v>
      </c>
      <c r="N1270">
        <f>[1]!Table3_2[[#This Row],[consume_real]]</f>
        <v>30779.211200578899</v>
      </c>
      <c r="O1270">
        <f>[1]!Table1_2[[#This Row],[consume_hat]]</f>
        <v>30501.261961973702</v>
      </c>
      <c r="P1270">
        <f>Table15[[#This Row],[price]]-Table15[[#This Row],[w]]</f>
        <v>-26.227619951386487</v>
      </c>
      <c r="Q1270">
        <f>[1]CPI!$A$10</f>
        <v>802.87238004861354</v>
      </c>
    </row>
    <row r="1271" spans="1:17" x14ac:dyDescent="0.25">
      <c r="A1271" s="1">
        <v>44328.916666666664</v>
      </c>
      <c r="B1271" t="s">
        <v>1317</v>
      </c>
      <c r="C1271">
        <v>22</v>
      </c>
      <c r="D1271" t="s">
        <v>1339</v>
      </c>
      <c r="E1271">
        <v>39025.599999999999</v>
      </c>
      <c r="F1271">
        <v>37970.769999999997</v>
      </c>
      <c r="G1271">
        <v>840.4</v>
      </c>
      <c r="H1271">
        <v>863.79489479999995</v>
      </c>
      <c r="I1271">
        <f>[1]!Table11_2[[#This Row],[reward_real]]</f>
        <v>-13063273.241599999</v>
      </c>
      <c r="J1271">
        <f>[1]!Table13_2[[#This Row],[reward_hat]]</f>
        <v>-13234293.746278601</v>
      </c>
      <c r="K1271">
        <f>[1]!Table9_2[[#This Row],[retailer_benefit]]</f>
        <v>29521380.938180201</v>
      </c>
      <c r="L1271">
        <f>[1]!Table7_2[[#This Row],[optimum_policy]]</f>
        <v>1790</v>
      </c>
      <c r="M1271">
        <f>[1]!Table5_2[[#This Row],[consumer_cost]]</f>
        <v>55647927.421380296</v>
      </c>
      <c r="N1271">
        <f>[1]!Table3_2[[#This Row],[consume_real]]</f>
        <v>31088.2276097096</v>
      </c>
      <c r="O1271">
        <f>[1]!Table1_2[[#This Row],[consume_hat]]</f>
        <v>30642.213391869001</v>
      </c>
      <c r="P1271">
        <f>Table15[[#This Row],[price]]-Table15[[#This Row],[w]]</f>
        <v>-37.527619951386441</v>
      </c>
      <c r="Q1271">
        <f>[1]CPI!$A$10</f>
        <v>802.87238004861354</v>
      </c>
    </row>
    <row r="1272" spans="1:17" x14ac:dyDescent="0.25">
      <c r="A1272" s="1">
        <v>44328.958333333336</v>
      </c>
      <c r="B1272" t="s">
        <v>1317</v>
      </c>
      <c r="C1272">
        <v>23</v>
      </c>
      <c r="D1272" t="s">
        <v>1340</v>
      </c>
      <c r="E1272">
        <v>38225.1</v>
      </c>
      <c r="F1272">
        <v>37201.949999999997</v>
      </c>
      <c r="G1272">
        <v>786.1</v>
      </c>
      <c r="H1272">
        <v>804.35354199999995</v>
      </c>
      <c r="I1272">
        <f>[1]!Table11_2[[#This Row],[reward_real]]</f>
        <v>-11914725.4449</v>
      </c>
      <c r="J1272">
        <f>[1]!Table13_2[[#This Row],[reward_hat]]</f>
        <v>-11996460.353481701</v>
      </c>
      <c r="K1272">
        <f>[1]!Table9_2[[#This Row],[retailer_benefit]]</f>
        <v>27400382.469520599</v>
      </c>
      <c r="L1272">
        <f>[1]!Table7_2[[#This Row],[optimum_policy]]</f>
        <v>1690</v>
      </c>
      <c r="M1272">
        <f>[1]!Table5_2[[#This Row],[consumer_cost]]</f>
        <v>51229833.3593207</v>
      </c>
      <c r="N1272">
        <f>[1]!Table3_2[[#This Row],[consume_real]]</f>
        <v>30313.510863503299</v>
      </c>
      <c r="O1272">
        <f>[1]!Table1_2[[#This Row],[consume_hat]]</f>
        <v>29828.824583056401</v>
      </c>
      <c r="P1272">
        <f>Table15[[#This Row],[price]]-Table15[[#This Row],[w]]</f>
        <v>16.772380048613513</v>
      </c>
      <c r="Q1272">
        <f>[1]CPI!$A$10</f>
        <v>802.87238004861354</v>
      </c>
    </row>
    <row r="1273" spans="1:17" x14ac:dyDescent="0.25">
      <c r="A1273" s="1">
        <v>44329</v>
      </c>
      <c r="B1273" t="s">
        <v>1317</v>
      </c>
      <c r="C1273">
        <v>24</v>
      </c>
      <c r="D1273" t="s">
        <v>1341</v>
      </c>
      <c r="E1273">
        <v>37603.699999999997</v>
      </c>
      <c r="F1273">
        <v>35560.85</v>
      </c>
      <c r="G1273">
        <v>779.8</v>
      </c>
      <c r="H1273">
        <v>792.96300150000002</v>
      </c>
      <c r="I1273">
        <f>[1]!Table11_2[[#This Row],[reward_real]]</f>
        <v>-11750479.3833999</v>
      </c>
      <c r="J1273">
        <f>[1]!Table13_2[[#This Row],[reward_hat]]</f>
        <v>-11388297.1681931</v>
      </c>
      <c r="K1273">
        <f>[1]!Table9_2[[#This Row],[retailer_benefit]]</f>
        <v>25923986.575020902</v>
      </c>
      <c r="L1273">
        <f>[1]!Table7_2[[#This Row],[optimum_policy]]</f>
        <v>1640</v>
      </c>
      <c r="M1273">
        <f>[1]!Table5_2[[#This Row],[consumer_cost]]</f>
        <v>49424945.341820903</v>
      </c>
      <c r="N1273">
        <f>[1]!Table3_2[[#This Row],[consume_real]]</f>
        <v>30137.161793793199</v>
      </c>
      <c r="O1273">
        <f>[1]!Table1_2[[#This Row],[consume_hat]]</f>
        <v>28723.4010824096</v>
      </c>
      <c r="P1273">
        <f>Table15[[#This Row],[price]]-Table15[[#This Row],[w]]</f>
        <v>23.072380048613581</v>
      </c>
      <c r="Q1273">
        <f>[1]CPI!$A$10</f>
        <v>802.87238004861354</v>
      </c>
    </row>
    <row r="1274" spans="1:17" x14ac:dyDescent="0.25">
      <c r="A1274" s="1">
        <v>44329.041666666664</v>
      </c>
      <c r="B1274" t="s">
        <v>1342</v>
      </c>
      <c r="C1274">
        <v>1</v>
      </c>
      <c r="D1274" t="s">
        <v>1343</v>
      </c>
      <c r="E1274">
        <v>36148.800000000003</v>
      </c>
      <c r="F1274">
        <v>34760.92</v>
      </c>
      <c r="G1274">
        <v>751.7</v>
      </c>
      <c r="H1274">
        <v>778.85532120000005</v>
      </c>
      <c r="I1274">
        <f>[1]!Table11_2[[#This Row],[reward_real]]</f>
        <v>-10696538.3664</v>
      </c>
      <c r="J1274">
        <f>[1]!Table13_2[[#This Row],[reward_hat]]</f>
        <v>-10842787.4398547</v>
      </c>
      <c r="K1274">
        <f>[1]!Table9_2[[#This Row],[retailer_benefit]]</f>
        <v>25280657.259207401</v>
      </c>
      <c r="L1274">
        <f>[1]!Table7_2[[#This Row],[optimum_policy]]</f>
        <v>1640</v>
      </c>
      <c r="M1274">
        <f>[1]!Table5_2[[#This Row],[consumer_cost]]</f>
        <v>46673733.992007397</v>
      </c>
      <c r="N1274">
        <f>[1]!Table3_2[[#This Row],[consume_real]]</f>
        <v>28459.593897565501</v>
      </c>
      <c r="O1274">
        <f>[1]!Table1_2[[#This Row],[consume_hat]]</f>
        <v>27842.879530500701</v>
      </c>
      <c r="P1274">
        <f>Table15[[#This Row],[price]]-Table15[[#This Row],[w]]</f>
        <v>51.172380048613491</v>
      </c>
      <c r="Q1274">
        <f>[1]CPI!$A$10</f>
        <v>802.87238004861354</v>
      </c>
    </row>
    <row r="1275" spans="1:17" x14ac:dyDescent="0.25">
      <c r="A1275" s="1">
        <v>44329.083333333336</v>
      </c>
      <c r="B1275" t="s">
        <v>1342</v>
      </c>
      <c r="C1275">
        <v>2</v>
      </c>
      <c r="D1275" t="s">
        <v>1344</v>
      </c>
      <c r="E1275">
        <v>34811.699999999997</v>
      </c>
      <c r="F1275">
        <v>33479.01</v>
      </c>
      <c r="G1275">
        <v>731.5</v>
      </c>
      <c r="H1275">
        <v>751.36363059999996</v>
      </c>
      <c r="I1275">
        <f>[1]!Table11_2[[#This Row],[reward_real]]</f>
        <v>-10199305.9245</v>
      </c>
      <c r="J1275">
        <f>[1]!Table13_2[[#This Row],[reward_hat]]</f>
        <v>-10201206.4109673</v>
      </c>
      <c r="K1275">
        <f>[1]!Table9_2[[#This Row],[retailer_benefit]]</f>
        <v>22545834.148894701</v>
      </c>
      <c r="L1275">
        <f>[1]!Table7_2[[#This Row],[optimum_policy]]</f>
        <v>1540</v>
      </c>
      <c r="M1275">
        <f>[1]!Table5_2[[#This Row],[consumer_cost]]</f>
        <v>42944445.997894697</v>
      </c>
      <c r="N1275">
        <f>[1]!Table3_2[[#This Row],[consume_real]]</f>
        <v>27886.003894736801</v>
      </c>
      <c r="O1275">
        <f>[1]!Table1_2[[#This Row],[consume_hat]]</f>
        <v>27153.846673361601</v>
      </c>
      <c r="P1275">
        <f>Table15[[#This Row],[price]]-Table15[[#This Row],[w]]</f>
        <v>71.372380048613536</v>
      </c>
      <c r="Q1275">
        <f>[1]CPI!$A$10</f>
        <v>802.87238004861354</v>
      </c>
    </row>
    <row r="1276" spans="1:17" x14ac:dyDescent="0.25">
      <c r="A1276" s="1">
        <v>44329.125</v>
      </c>
      <c r="B1276" t="s">
        <v>1342</v>
      </c>
      <c r="C1276">
        <v>3</v>
      </c>
      <c r="D1276" t="s">
        <v>1345</v>
      </c>
      <c r="E1276">
        <v>33762.1</v>
      </c>
      <c r="F1276">
        <v>32307.99</v>
      </c>
      <c r="G1276">
        <v>727.9</v>
      </c>
      <c r="H1276">
        <v>755.53646860000003</v>
      </c>
      <c r="I1276">
        <f>[1]!Table11_2[[#This Row],[reward_real]]</f>
        <v>-9668148.7181000002</v>
      </c>
      <c r="J1276">
        <f>[1]!Table13_2[[#This Row],[reward_hat]]</f>
        <v>-9778546.7868669592</v>
      </c>
      <c r="K1276">
        <f>[1]!Table9_2[[#This Row],[retailer_benefit]]</f>
        <v>22901252.946487099</v>
      </c>
      <c r="L1276">
        <f>[1]!Table7_2[[#This Row],[optimum_policy]]</f>
        <v>1590</v>
      </c>
      <c r="M1276">
        <f>[1]!Table5_2[[#This Row],[consumer_cost]]</f>
        <v>42237550.382687099</v>
      </c>
      <c r="N1276">
        <f>[1]!Table3_2[[#This Row],[consume_real]]</f>
        <v>26564.497096029601</v>
      </c>
      <c r="O1276">
        <f>[1]!Table1_2[[#This Row],[consume_hat]]</f>
        <v>25885.042466496601</v>
      </c>
      <c r="P1276">
        <f>Table15[[#This Row],[price]]-Table15[[#This Row],[w]]</f>
        <v>74.972380048613559</v>
      </c>
      <c r="Q1276">
        <f>[1]CPI!$A$10</f>
        <v>802.87238004861354</v>
      </c>
    </row>
    <row r="1277" spans="1:17" x14ac:dyDescent="0.25">
      <c r="A1277" s="1">
        <v>44329.166666666664</v>
      </c>
      <c r="B1277" t="s">
        <v>1342</v>
      </c>
      <c r="C1277">
        <v>4</v>
      </c>
      <c r="D1277" t="s">
        <v>1346</v>
      </c>
      <c r="E1277">
        <v>33052.300000000003</v>
      </c>
      <c r="F1277">
        <v>31764.17</v>
      </c>
      <c r="G1277">
        <v>734.6</v>
      </c>
      <c r="H1277">
        <v>753.14042340000003</v>
      </c>
      <c r="I1277">
        <f>[1]!Table11_2[[#This Row],[reward_real]]</f>
        <v>-9744280.7721999995</v>
      </c>
      <c r="J1277">
        <f>[1]!Table13_2[[#This Row],[reward_hat]]</f>
        <v>-9711985.4990963191</v>
      </c>
      <c r="K1277">
        <f>[1]!Table9_2[[#This Row],[retailer_benefit]]</f>
        <v>21366849.2619926</v>
      </c>
      <c r="L1277">
        <f>[1]!Table7_2[[#This Row],[optimum_policy]]</f>
        <v>1540</v>
      </c>
      <c r="M1277">
        <f>[1]!Table5_2[[#This Row],[consumer_cost]]</f>
        <v>40855410.806392603</v>
      </c>
      <c r="N1277">
        <f>[1]!Table3_2[[#This Row],[consume_real]]</f>
        <v>26529.487536618501</v>
      </c>
      <c r="O1277">
        <f>[1]!Table1_2[[#This Row],[consume_hat]]</f>
        <v>25790.6366394168</v>
      </c>
      <c r="P1277">
        <f>Table15[[#This Row],[price]]-Table15[[#This Row],[w]]</f>
        <v>68.272380048613513</v>
      </c>
      <c r="Q1277">
        <f>[1]CPI!$A$10</f>
        <v>802.87238004861354</v>
      </c>
    </row>
    <row r="1278" spans="1:17" x14ac:dyDescent="0.25">
      <c r="A1278" s="1">
        <v>44329.208333333336</v>
      </c>
      <c r="B1278" t="s">
        <v>1342</v>
      </c>
      <c r="C1278">
        <v>5</v>
      </c>
      <c r="D1278" t="s">
        <v>1347</v>
      </c>
      <c r="E1278">
        <v>32364.5</v>
      </c>
      <c r="F1278">
        <v>31409.99</v>
      </c>
      <c r="G1278">
        <v>730.6</v>
      </c>
      <c r="H1278">
        <v>744.98586230000001</v>
      </c>
      <c r="I1278">
        <f>[1]!Table11_2[[#This Row],[reward_real]]</f>
        <v>-9465127.4829999991</v>
      </c>
      <c r="J1278">
        <f>[1]!Table13_2[[#This Row],[reward_hat]]</f>
        <v>-9452574.4926404301</v>
      </c>
      <c r="K1278">
        <f>[1]!Table9_2[[#This Row],[retailer_benefit]]</f>
        <v>20972007.0756643</v>
      </c>
      <c r="L1278">
        <f>[1]!Table7_2[[#This Row],[optimum_policy]]</f>
        <v>1540</v>
      </c>
      <c r="M1278">
        <f>[1]!Table5_2[[#This Row],[consumer_cost]]</f>
        <v>39902262.041664302</v>
      </c>
      <c r="N1278">
        <f>[1]!Table3_2[[#This Row],[consume_real]]</f>
        <v>25910.559767314498</v>
      </c>
      <c r="O1278">
        <f>[1]!Table1_2[[#This Row],[consume_hat]]</f>
        <v>25376.520470107502</v>
      </c>
      <c r="P1278">
        <f>Table15[[#This Row],[price]]-Table15[[#This Row],[w]]</f>
        <v>72.272380048613513</v>
      </c>
      <c r="Q1278">
        <f>[1]CPI!$A$10</f>
        <v>802.87238004861354</v>
      </c>
    </row>
    <row r="1279" spans="1:17" x14ac:dyDescent="0.25">
      <c r="A1279" s="1">
        <v>44329.25</v>
      </c>
      <c r="B1279" t="s">
        <v>1342</v>
      </c>
      <c r="C1279">
        <v>6</v>
      </c>
      <c r="D1279" t="s">
        <v>1348</v>
      </c>
      <c r="E1279">
        <v>31653.7</v>
      </c>
      <c r="F1279">
        <v>30452.99</v>
      </c>
      <c r="G1279">
        <v>727.8</v>
      </c>
      <c r="H1279">
        <v>744.19232390000002</v>
      </c>
      <c r="I1279">
        <f>[1]!Table11_2[[#This Row],[reward_real]]</f>
        <v>-9204959.2673999891</v>
      </c>
      <c r="J1279">
        <f>[1]!Table13_2[[#This Row],[reward_hat]]</f>
        <v>-9150315.6098247301</v>
      </c>
      <c r="K1279">
        <f>[1]!Table9_2[[#This Row],[retailer_benefit]]</f>
        <v>20544841.761424199</v>
      </c>
      <c r="L1279">
        <f>[1]!Table7_2[[#This Row],[optimum_policy]]</f>
        <v>1540</v>
      </c>
      <c r="M1279">
        <f>[1]!Table5_2[[#This Row],[consumer_cost]]</f>
        <v>38954760.296224199</v>
      </c>
      <c r="N1279">
        <f>[1]!Table3_2[[#This Row],[consume_real]]</f>
        <v>25295.2988936521</v>
      </c>
      <c r="O1279">
        <f>[1]!Table1_2[[#This Row],[consume_hat]]</f>
        <v>24591.265769777099</v>
      </c>
      <c r="P1279">
        <f>Table15[[#This Row],[price]]-Table15[[#This Row],[w]]</f>
        <v>75.072380048613581</v>
      </c>
      <c r="Q1279">
        <f>[1]CPI!$A$10</f>
        <v>802.87238004861354</v>
      </c>
    </row>
    <row r="1280" spans="1:17" x14ac:dyDescent="0.25">
      <c r="A1280" s="1">
        <v>44329.291666666664</v>
      </c>
      <c r="B1280" t="s">
        <v>1342</v>
      </c>
      <c r="C1280">
        <v>7</v>
      </c>
      <c r="D1280" t="s">
        <v>1349</v>
      </c>
      <c r="E1280">
        <v>30178.3</v>
      </c>
      <c r="F1280">
        <v>28979.68</v>
      </c>
      <c r="G1280">
        <v>731.6</v>
      </c>
      <c r="H1280">
        <v>754.40743789999999</v>
      </c>
      <c r="I1280">
        <f>[1]!Table11_2[[#This Row],[reward_real]]</f>
        <v>-8707767.3951999992</v>
      </c>
      <c r="J1280">
        <f>[1]!Table13_2[[#This Row],[reward_hat]]</f>
        <v>-8751874.6139906701</v>
      </c>
      <c r="K1280">
        <f>[1]!Table9_2[[#This Row],[retailer_benefit]]</f>
        <v>20433973.570365399</v>
      </c>
      <c r="L1280">
        <f>[1]!Table7_2[[#This Row],[optimum_policy]]</f>
        <v>1590</v>
      </c>
      <c r="M1280">
        <f>[1]!Table5_2[[#This Row],[consumer_cost]]</f>
        <v>37849508.360765398</v>
      </c>
      <c r="N1280">
        <f>[1]!Table3_2[[#This Row],[consume_real]]</f>
        <v>23804.722239475101</v>
      </c>
      <c r="O1280">
        <f>[1]!Table1_2[[#This Row],[consume_hat]]</f>
        <v>23201.983900770902</v>
      </c>
      <c r="P1280">
        <f>Table15[[#This Row],[price]]-Table15[[#This Row],[w]]</f>
        <v>71.272380048613513</v>
      </c>
      <c r="Q1280">
        <f>[1]CPI!$A$10</f>
        <v>802.87238004861354</v>
      </c>
    </row>
    <row r="1281" spans="1:17" x14ac:dyDescent="0.25">
      <c r="A1281" s="1">
        <v>44329.333333333336</v>
      </c>
      <c r="B1281" t="s">
        <v>1342</v>
      </c>
      <c r="C1281">
        <v>8</v>
      </c>
      <c r="D1281" t="s">
        <v>1350</v>
      </c>
      <c r="E1281">
        <v>29892.5</v>
      </c>
      <c r="F1281">
        <v>29100.69</v>
      </c>
      <c r="G1281">
        <v>763.5</v>
      </c>
      <c r="H1281">
        <v>758.92791880000004</v>
      </c>
      <c r="I1281">
        <f>[1]!Table11_2[[#This Row],[reward_real]]</f>
        <v>-9187908.2624999993</v>
      </c>
      <c r="J1281">
        <f>[1]!Table13_2[[#This Row],[reward_hat]]</f>
        <v>-8866033.6579530705</v>
      </c>
      <c r="K1281">
        <f>[1]!Table9_2[[#This Row],[retailer_benefit]]</f>
        <v>19892092.151817199</v>
      </c>
      <c r="L1281">
        <f>[1]!Table7_2[[#This Row],[optimum_policy]]</f>
        <v>1590</v>
      </c>
      <c r="M1281">
        <f>[1]!Table5_2[[#This Row],[consumer_cost]]</f>
        <v>38267908.676817201</v>
      </c>
      <c r="N1281">
        <f>[1]!Table3_2[[#This Row],[consume_real]]</f>
        <v>24067.8670923379</v>
      </c>
      <c r="O1281">
        <f>[1]!Table1_2[[#This Row],[consume_hat]]</f>
        <v>23364.626438564399</v>
      </c>
      <c r="P1281">
        <f>Table15[[#This Row],[price]]-Table15[[#This Row],[w]]</f>
        <v>39.372380048613536</v>
      </c>
      <c r="Q1281">
        <f>[1]CPI!$A$10</f>
        <v>802.87238004861354</v>
      </c>
    </row>
    <row r="1282" spans="1:17" x14ac:dyDescent="0.25">
      <c r="A1282" s="1">
        <v>44329.375</v>
      </c>
      <c r="B1282" t="s">
        <v>1342</v>
      </c>
      <c r="C1282">
        <v>9</v>
      </c>
      <c r="D1282" t="s">
        <v>1351</v>
      </c>
      <c r="E1282">
        <v>30721</v>
      </c>
      <c r="F1282">
        <v>30251.68</v>
      </c>
      <c r="G1282">
        <v>763.8</v>
      </c>
      <c r="H1282">
        <v>754.75719100000003</v>
      </c>
      <c r="I1282">
        <f>[1]!Table11_2[[#This Row],[reward_real]]</f>
        <v>-9447997.7819999997</v>
      </c>
      <c r="J1282">
        <f>[1]!Table13_2[[#This Row],[reward_hat]]</f>
        <v>-9142261.6741153598</v>
      </c>
      <c r="K1282">
        <f>[1]!Table9_2[[#This Row],[retailer_benefit]]</f>
        <v>20439737.542520002</v>
      </c>
      <c r="L1282">
        <f>[1]!Table7_2[[#This Row],[optimum_policy]]</f>
        <v>1590</v>
      </c>
      <c r="M1282">
        <f>[1]!Table5_2[[#This Row],[consumer_cost]]</f>
        <v>39335733.106519997</v>
      </c>
      <c r="N1282">
        <f>[1]!Table3_2[[#This Row],[consume_real]]</f>
        <v>24739.454783974801</v>
      </c>
      <c r="O1282">
        <f>[1]!Table1_2[[#This Row],[consume_hat]]</f>
        <v>24225.702736851701</v>
      </c>
      <c r="P1282">
        <f>Table15[[#This Row],[price]]-Table15[[#This Row],[w]]</f>
        <v>39.072380048613581</v>
      </c>
      <c r="Q1282">
        <f>[1]CPI!$A$10</f>
        <v>802.87238004861354</v>
      </c>
    </row>
    <row r="1283" spans="1:17" x14ac:dyDescent="0.25">
      <c r="A1283" s="1">
        <v>44329.416666666664</v>
      </c>
      <c r="B1283" t="s">
        <v>1342</v>
      </c>
      <c r="C1283">
        <v>10</v>
      </c>
      <c r="D1283" t="s">
        <v>1352</v>
      </c>
      <c r="E1283">
        <v>31370.5</v>
      </c>
      <c r="F1283">
        <v>30917.52</v>
      </c>
      <c r="G1283">
        <v>786.6</v>
      </c>
      <c r="H1283">
        <v>771.40364810000005</v>
      </c>
      <c r="I1283">
        <f>[1]!Table11_2[[#This Row],[reward_real]]</f>
        <v>-10069742.277000001</v>
      </c>
      <c r="J1283">
        <f>[1]!Table13_2[[#This Row],[reward_hat]]</f>
        <v>-9647136.6424297597</v>
      </c>
      <c r="K1283">
        <f>[1]!Table9_2[[#This Row],[retailer_benefit]]</f>
        <v>20569618.472773399</v>
      </c>
      <c r="L1283">
        <f>[1]!Table7_2[[#This Row],[optimum_policy]]</f>
        <v>1590</v>
      </c>
      <c r="M1283">
        <f>[1]!Table5_2[[#This Row],[consumer_cost]]</f>
        <v>40709103.026773401</v>
      </c>
      <c r="N1283">
        <f>[1]!Table3_2[[#This Row],[consume_real]]</f>
        <v>25603.2094508009</v>
      </c>
      <c r="O1283">
        <f>[1]!Table1_2[[#This Row],[consume_hat]]</f>
        <v>25011.903082695299</v>
      </c>
      <c r="P1283">
        <f>Table15[[#This Row],[price]]-Table15[[#This Row],[w]]</f>
        <v>16.272380048613513</v>
      </c>
      <c r="Q1283">
        <f>[1]CPI!$A$10</f>
        <v>802.87238004861354</v>
      </c>
    </row>
    <row r="1284" spans="1:17" x14ac:dyDescent="0.25">
      <c r="A1284" s="1">
        <v>44329.458333333336</v>
      </c>
      <c r="B1284" t="s">
        <v>1342</v>
      </c>
      <c r="C1284">
        <v>11</v>
      </c>
      <c r="D1284" t="s">
        <v>1353</v>
      </c>
      <c r="E1284">
        <v>32624.3</v>
      </c>
      <c r="F1284">
        <v>32174.639999999999</v>
      </c>
      <c r="G1284">
        <v>782.8</v>
      </c>
      <c r="H1284">
        <v>773.60352279999995</v>
      </c>
      <c r="I1284">
        <f>[1]!Table11_2[[#This Row],[reward_real]]</f>
        <v>-10399060.873600001</v>
      </c>
      <c r="J1284">
        <f>[1]!Table13_2[[#This Row],[reward_hat]]</f>
        <v>-10081153.777393499</v>
      </c>
      <c r="K1284">
        <f>[1]!Table9_2[[#This Row],[retailer_benefit]]</f>
        <v>21446402.496601701</v>
      </c>
      <c r="L1284">
        <f>[1]!Table7_2[[#This Row],[optimum_policy]]</f>
        <v>1590</v>
      </c>
      <c r="M1284">
        <f>[1]!Table5_2[[#This Row],[consumer_cost]]</f>
        <v>42244524.243801698</v>
      </c>
      <c r="N1284">
        <f>[1]!Table3_2[[#This Row],[consume_real]]</f>
        <v>26568.883172202299</v>
      </c>
      <c r="O1284">
        <f>[1]!Table1_2[[#This Row],[consume_hat]]</f>
        <v>26062.8435105916</v>
      </c>
      <c r="P1284">
        <f>Table15[[#This Row],[price]]-Table15[[#This Row],[w]]</f>
        <v>20.072380048613581</v>
      </c>
      <c r="Q1284">
        <f>[1]CPI!$A$10</f>
        <v>802.87238004861354</v>
      </c>
    </row>
    <row r="1285" spans="1:17" x14ac:dyDescent="0.25">
      <c r="A1285" s="1">
        <v>44329.5</v>
      </c>
      <c r="B1285" t="s">
        <v>1342</v>
      </c>
      <c r="C1285">
        <v>12</v>
      </c>
      <c r="D1285" t="s">
        <v>1354</v>
      </c>
      <c r="E1285">
        <v>34154.5</v>
      </c>
      <c r="F1285">
        <v>33361.18</v>
      </c>
      <c r="G1285">
        <v>788.2</v>
      </c>
      <c r="H1285">
        <v>781.87554490000002</v>
      </c>
      <c r="I1285">
        <f>[1]!Table11_2[[#This Row],[reward_real]]</f>
        <v>-10841936.171</v>
      </c>
      <c r="J1285">
        <f>[1]!Table13_2[[#This Row],[reward_hat]]</f>
        <v>-10465621.3987747</v>
      </c>
      <c r="K1285">
        <f>[1]!Table9_2[[#This Row],[retailer_benefit]]</f>
        <v>23433547.907784302</v>
      </c>
      <c r="L1285">
        <f>[1]!Table7_2[[#This Row],[optimum_policy]]</f>
        <v>1640</v>
      </c>
      <c r="M1285">
        <f>[1]!Table5_2[[#This Row],[consumer_cost]]</f>
        <v>45117420.249784298</v>
      </c>
      <c r="N1285">
        <f>[1]!Table3_2[[#This Row],[consume_real]]</f>
        <v>27510.622103526999</v>
      </c>
      <c r="O1285">
        <f>[1]!Table1_2[[#This Row],[consume_hat]]</f>
        <v>26770.555664478299</v>
      </c>
      <c r="P1285">
        <f>Table15[[#This Row],[price]]-Table15[[#This Row],[w]]</f>
        <v>14.672380048613491</v>
      </c>
      <c r="Q1285">
        <f>[1]CPI!$A$10</f>
        <v>802.87238004861354</v>
      </c>
    </row>
    <row r="1286" spans="1:17" x14ac:dyDescent="0.25">
      <c r="A1286" s="1">
        <v>44329.541666666664</v>
      </c>
      <c r="B1286" t="s">
        <v>1342</v>
      </c>
      <c r="C1286">
        <v>13</v>
      </c>
      <c r="D1286" t="s">
        <v>1355</v>
      </c>
      <c r="E1286">
        <v>35009.599999999999</v>
      </c>
      <c r="F1286">
        <v>34175.370000000003</v>
      </c>
      <c r="G1286">
        <v>878.1</v>
      </c>
      <c r="H1286">
        <v>857.70220329999995</v>
      </c>
      <c r="I1286">
        <f>[1]!Table11_2[[#This Row],[reward_real]]</f>
        <v>-12497691.998400001</v>
      </c>
      <c r="J1286">
        <f>[1]!Table13_2[[#This Row],[reward_hat]]</f>
        <v>-11788599.080763901</v>
      </c>
      <c r="K1286">
        <f>[1]!Table9_2[[#This Row],[retailer_benefit]]</f>
        <v>25957511.293340001</v>
      </c>
      <c r="L1286">
        <f>[1]!Table7_2[[#This Row],[optimum_policy]]</f>
        <v>1790</v>
      </c>
      <c r="M1286">
        <f>[1]!Table5_2[[#This Row],[consumer_cost]]</f>
        <v>50952895.290140003</v>
      </c>
      <c r="N1286">
        <f>[1]!Table3_2[[#This Row],[consume_real]]</f>
        <v>28465.304631363098</v>
      </c>
      <c r="O1286">
        <f>[1]!Table1_2[[#This Row],[consume_hat]]</f>
        <v>27488.792811633299</v>
      </c>
      <c r="P1286">
        <f>Table15[[#This Row],[price]]-Table15[[#This Row],[w]]</f>
        <v>-75.227619951386487</v>
      </c>
      <c r="Q1286">
        <f>[1]CPI!$A$10</f>
        <v>802.87238004861354</v>
      </c>
    </row>
    <row r="1287" spans="1:17" x14ac:dyDescent="0.25">
      <c r="A1287" s="1">
        <v>44329.583333333336</v>
      </c>
      <c r="B1287" t="s">
        <v>1342</v>
      </c>
      <c r="C1287">
        <v>14</v>
      </c>
      <c r="D1287" t="s">
        <v>1356</v>
      </c>
      <c r="E1287">
        <v>35359.300000000003</v>
      </c>
      <c r="F1287">
        <v>34721.230000000003</v>
      </c>
      <c r="G1287">
        <v>880.5</v>
      </c>
      <c r="H1287">
        <v>862.32766849999996</v>
      </c>
      <c r="I1287">
        <f>[1]!Table11_2[[#This Row],[reward_real]]</f>
        <v>-12672596.3235</v>
      </c>
      <c r="J1287">
        <f>[1]!Table13_2[[#This Row],[reward_hat]]</f>
        <v>-12071645.462255901</v>
      </c>
      <c r="K1287">
        <f>[1]!Table9_2[[#This Row],[retailer_benefit]]</f>
        <v>26179957.651841499</v>
      </c>
      <c r="L1287">
        <f>[1]!Table7_2[[#This Row],[optimum_policy]]</f>
        <v>1790</v>
      </c>
      <c r="M1287">
        <f>[1]!Table5_2[[#This Row],[consumer_cost]]</f>
        <v>51525150.298841499</v>
      </c>
      <c r="N1287">
        <f>[1]!Table3_2[[#This Row],[consume_real]]</f>
        <v>28785.000166950598</v>
      </c>
      <c r="O1287">
        <f>[1]!Table1_2[[#This Row],[consume_hat]]</f>
        <v>27997.815454526401</v>
      </c>
      <c r="P1287">
        <f>Table15[[#This Row],[price]]-Table15[[#This Row],[w]]</f>
        <v>-77.627619951386464</v>
      </c>
      <c r="Q1287">
        <f>[1]CPI!$A$10</f>
        <v>802.87238004861354</v>
      </c>
    </row>
    <row r="1288" spans="1:17" x14ac:dyDescent="0.25">
      <c r="A1288" s="1">
        <v>44329.625</v>
      </c>
      <c r="B1288" t="s">
        <v>1342</v>
      </c>
      <c r="C1288">
        <v>15</v>
      </c>
      <c r="D1288" t="s">
        <v>1357</v>
      </c>
      <c r="E1288">
        <v>35664.699999999997</v>
      </c>
      <c r="F1288">
        <v>34946.83</v>
      </c>
      <c r="G1288">
        <v>879.6</v>
      </c>
      <c r="H1288">
        <v>864.63871770000003</v>
      </c>
      <c r="I1288">
        <f>[1]!Table11_2[[#This Row],[reward_real]]</f>
        <v>-12763112.2008</v>
      </c>
      <c r="J1288">
        <f>[1]!Table13_2[[#This Row],[reward_hat]]</f>
        <v>-12197731.231578199</v>
      </c>
      <c r="K1288">
        <f>[1]!Table9_2[[#This Row],[retailer_benefit]]</f>
        <v>26420048.539354902</v>
      </c>
      <c r="L1288">
        <f>[1]!Table7_2[[#This Row],[optimum_policy]]</f>
        <v>1790</v>
      </c>
      <c r="M1288">
        <f>[1]!Table5_2[[#This Row],[consumer_cost]]</f>
        <v>51946272.940954901</v>
      </c>
      <c r="N1288">
        <f>[1]!Table3_2[[#This Row],[consume_real]]</f>
        <v>29020.264212824</v>
      </c>
      <c r="O1288">
        <f>[1]!Table1_2[[#This Row],[consume_hat]]</f>
        <v>28214.631109738599</v>
      </c>
      <c r="P1288">
        <f>Table15[[#This Row],[price]]-Table15[[#This Row],[w]]</f>
        <v>-76.727619951386487</v>
      </c>
      <c r="Q1288">
        <f>[1]CPI!$A$10</f>
        <v>802.87238004861354</v>
      </c>
    </row>
    <row r="1289" spans="1:17" x14ac:dyDescent="0.25">
      <c r="A1289" s="1">
        <v>44329.666666666664</v>
      </c>
      <c r="B1289" t="s">
        <v>1342</v>
      </c>
      <c r="C1289">
        <v>16</v>
      </c>
      <c r="D1289" t="s">
        <v>1358</v>
      </c>
      <c r="E1289">
        <v>35472.800000000003</v>
      </c>
      <c r="F1289">
        <v>34801.870000000003</v>
      </c>
      <c r="G1289">
        <v>880.9</v>
      </c>
      <c r="H1289">
        <v>848.75971860000004</v>
      </c>
      <c r="I1289">
        <f>[1]!Table11_2[[#This Row],[reward_real]]</f>
        <v>-12721645.7368</v>
      </c>
      <c r="J1289">
        <f>[1]!Table13_2[[#This Row],[reward_hat]]</f>
        <v>-11821089.7217762</v>
      </c>
      <c r="K1289">
        <f>[1]!Table9_2[[#This Row],[retailer_benefit]]</f>
        <v>26257800.2936198</v>
      </c>
      <c r="L1289">
        <f>[1]!Table7_2[[#This Row],[optimum_policy]]</f>
        <v>1790</v>
      </c>
      <c r="M1289">
        <f>[1]!Table5_2[[#This Row],[consumer_cost]]</f>
        <v>51701091.767219901</v>
      </c>
      <c r="N1289">
        <f>[1]!Table3_2[[#This Row],[consume_real]]</f>
        <v>28883.291490066898</v>
      </c>
      <c r="O1289">
        <f>[1]!Table1_2[[#This Row],[consume_hat]]</f>
        <v>27854.973469649802</v>
      </c>
      <c r="P1289">
        <f>Table15[[#This Row],[price]]-Table15[[#This Row],[w]]</f>
        <v>-78.027619951386441</v>
      </c>
      <c r="Q1289">
        <f>[1]CPI!$A$10</f>
        <v>802.87238004861354</v>
      </c>
    </row>
    <row r="1290" spans="1:17" x14ac:dyDescent="0.25">
      <c r="A1290" s="1">
        <v>44329.708333333336</v>
      </c>
      <c r="B1290" t="s">
        <v>1342</v>
      </c>
      <c r="C1290">
        <v>17</v>
      </c>
      <c r="D1290" t="s">
        <v>1359</v>
      </c>
      <c r="E1290">
        <v>34801</v>
      </c>
      <c r="F1290">
        <v>34246.370000000003</v>
      </c>
      <c r="G1290">
        <v>885.5</v>
      </c>
      <c r="H1290">
        <v>855.62240280000003</v>
      </c>
      <c r="I1290">
        <f>[1]!Table11_2[[#This Row],[reward_real]]</f>
        <v>-12575167.345000001</v>
      </c>
      <c r="J1290">
        <f>[1]!Table13_2[[#This Row],[reward_hat]]</f>
        <v>-11771067.011215299</v>
      </c>
      <c r="K1290">
        <f>[1]!Table9_2[[#This Row],[retailer_benefit]]</f>
        <v>25689980.493625</v>
      </c>
      <c r="L1290">
        <f>[1]!Table7_2[[#This Row],[optimum_policy]]</f>
        <v>1790</v>
      </c>
      <c r="M1290">
        <f>[1]!Table5_2[[#This Row],[consumer_cost]]</f>
        <v>50840315.183624998</v>
      </c>
      <c r="N1290">
        <f>[1]!Table3_2[[#This Row],[consume_real]]</f>
        <v>28402.410717108902</v>
      </c>
      <c r="O1290">
        <f>[1]!Table1_2[[#This Row],[consume_hat]]</f>
        <v>27514.630221469899</v>
      </c>
      <c r="P1290">
        <f>Table15[[#This Row],[price]]-Table15[[#This Row],[w]]</f>
        <v>-82.627619951386464</v>
      </c>
      <c r="Q1290">
        <f>[1]CPI!$A$10</f>
        <v>802.87238004861354</v>
      </c>
    </row>
    <row r="1291" spans="1:17" x14ac:dyDescent="0.25">
      <c r="A1291" s="1">
        <v>44329.75</v>
      </c>
      <c r="B1291" t="s">
        <v>1342</v>
      </c>
      <c r="C1291">
        <v>18</v>
      </c>
      <c r="D1291" t="s">
        <v>1360</v>
      </c>
      <c r="E1291">
        <v>34142</v>
      </c>
      <c r="F1291">
        <v>33898.35</v>
      </c>
      <c r="G1291">
        <v>872.5</v>
      </c>
      <c r="H1291">
        <v>843.6887041</v>
      </c>
      <c r="I1291">
        <f>[1]!Table11_2[[#This Row],[reward_real]]</f>
        <v>-12228810.849999901</v>
      </c>
      <c r="J1291">
        <f>[1]!Table13_2[[#This Row],[reward_hat]]</f>
        <v>-11565314.830522999</v>
      </c>
      <c r="K1291">
        <f>[1]!Table9_2[[#This Row],[retailer_benefit]]</f>
        <v>24317463.409455501</v>
      </c>
      <c r="L1291">
        <f>[1]!Table7_2[[#This Row],[optimum_policy]]</f>
        <v>1740</v>
      </c>
      <c r="M1291">
        <f>[1]!Table5_2[[#This Row],[consumer_cost]]</f>
        <v>48775085.109455504</v>
      </c>
      <c r="N1291">
        <f>[1]!Table3_2[[#This Row],[consume_real]]</f>
        <v>28031.658108882501</v>
      </c>
      <c r="O1291">
        <f>[1]!Table1_2[[#This Row],[consume_hat]]</f>
        <v>27416.071292150002</v>
      </c>
      <c r="P1291">
        <f>Table15[[#This Row],[price]]-Table15[[#This Row],[w]]</f>
        <v>-69.627619951386464</v>
      </c>
      <c r="Q1291">
        <f>[1]CPI!$A$10</f>
        <v>802.87238004861354</v>
      </c>
    </row>
    <row r="1292" spans="1:17" x14ac:dyDescent="0.25">
      <c r="A1292" s="1">
        <v>44329.791666666664</v>
      </c>
      <c r="B1292" t="s">
        <v>1342</v>
      </c>
      <c r="C1292">
        <v>19</v>
      </c>
      <c r="D1292" t="s">
        <v>1361</v>
      </c>
      <c r="E1292">
        <v>33354.699999999997</v>
      </c>
      <c r="F1292">
        <v>33305.050000000003</v>
      </c>
      <c r="G1292">
        <v>802.5</v>
      </c>
      <c r="H1292">
        <v>788.07971329999998</v>
      </c>
      <c r="I1292">
        <f>[1]!Table11_2[[#This Row],[reward_real]]</f>
        <v>-10869462.8624999</v>
      </c>
      <c r="J1292">
        <f>[1]!Table13_2[[#This Row],[reward_hat]]</f>
        <v>-10569924.8305816</v>
      </c>
      <c r="K1292">
        <f>[1]!Table9_2[[#This Row],[retailer_benefit]]</f>
        <v>22687040.8656542</v>
      </c>
      <c r="L1292">
        <f>[1]!Table7_2[[#This Row],[optimum_policy]]</f>
        <v>1640</v>
      </c>
      <c r="M1292">
        <f>[1]!Table5_2[[#This Row],[consumer_cost]]</f>
        <v>44425966.590654202</v>
      </c>
      <c r="N1292">
        <f>[1]!Table3_2[[#This Row],[consume_real]]</f>
        <v>27089.004018691499</v>
      </c>
      <c r="O1292">
        <f>[1]!Table1_2[[#This Row],[consume_hat]]</f>
        <v>26824.506841850802</v>
      </c>
      <c r="P1292">
        <f>Table15[[#This Row],[price]]-Table15[[#This Row],[w]]</f>
        <v>0.37238004861353602</v>
      </c>
      <c r="Q1292">
        <f>[1]CPI!$A$10</f>
        <v>802.87238004861354</v>
      </c>
    </row>
    <row r="1293" spans="1:17" x14ac:dyDescent="0.25">
      <c r="A1293" s="1">
        <v>44329.833333333336</v>
      </c>
      <c r="B1293" t="s">
        <v>1342</v>
      </c>
      <c r="C1293">
        <v>20</v>
      </c>
      <c r="D1293" t="s">
        <v>1362</v>
      </c>
      <c r="E1293">
        <v>33202.699999999997</v>
      </c>
      <c r="F1293">
        <v>33653.08</v>
      </c>
      <c r="G1293">
        <v>826.6</v>
      </c>
      <c r="H1293">
        <v>792.35900679999997</v>
      </c>
      <c r="I1293">
        <f>[1]!Table11_2[[#This Row],[reward_real]]</f>
        <v>-11292039.0538</v>
      </c>
      <c r="J1293">
        <f>[1]!Table13_2[[#This Row],[reward_hat]]</f>
        <v>-10765344.8077824</v>
      </c>
      <c r="K1293">
        <f>[1]!Table9_2[[#This Row],[retailer_benefit]]</f>
        <v>22223432.292187002</v>
      </c>
      <c r="L1293">
        <f>[1]!Table7_2[[#This Row],[optimum_policy]]</f>
        <v>1640</v>
      </c>
      <c r="M1293">
        <f>[1]!Table5_2[[#This Row],[consumer_cost]]</f>
        <v>44807510.399787001</v>
      </c>
      <c r="N1293">
        <f>[1]!Table3_2[[#This Row],[consume_real]]</f>
        <v>27321.652682797001</v>
      </c>
      <c r="O1293">
        <f>[1]!Table1_2[[#This Row],[consume_hat]]</f>
        <v>27172.896921073701</v>
      </c>
      <c r="P1293">
        <f>Table15[[#This Row],[price]]-Table15[[#This Row],[w]]</f>
        <v>-23.727619951386487</v>
      </c>
      <c r="Q1293">
        <f>[1]CPI!$A$10</f>
        <v>802.87238004861354</v>
      </c>
    </row>
    <row r="1294" spans="1:17" x14ac:dyDescent="0.25">
      <c r="A1294" s="1">
        <v>44329.875</v>
      </c>
      <c r="B1294" t="s">
        <v>1342</v>
      </c>
      <c r="C1294">
        <v>21</v>
      </c>
      <c r="D1294" t="s">
        <v>1363</v>
      </c>
      <c r="E1294">
        <v>35135.5</v>
      </c>
      <c r="F1294">
        <v>35861.199999999997</v>
      </c>
      <c r="G1294">
        <v>879.5</v>
      </c>
      <c r="H1294">
        <v>843.35244999999998</v>
      </c>
      <c r="I1294">
        <f>[1]!Table11_2[[#This Row],[reward_real]]</f>
        <v>-12729767.3274999</v>
      </c>
      <c r="J1294">
        <f>[1]!Table13_2[[#This Row],[reward_hat]]</f>
        <v>-12227878.298479401</v>
      </c>
      <c r="K1294">
        <f>[1]!Table9_2[[#This Row],[retailer_benefit]]</f>
        <v>24909527.652788501</v>
      </c>
      <c r="L1294">
        <f>[1]!Table7_2[[#This Row],[optimum_policy]]</f>
        <v>1740</v>
      </c>
      <c r="M1294">
        <f>[1]!Table5_2[[#This Row],[consumer_cost]]</f>
        <v>50369062.307788499</v>
      </c>
      <c r="N1294">
        <f>[1]!Table3_2[[#This Row],[consume_real]]</f>
        <v>28947.736958499099</v>
      </c>
      <c r="O1294">
        <f>[1]!Table1_2[[#This Row],[consume_hat]]</f>
        <v>28998.263534893202</v>
      </c>
      <c r="P1294">
        <f>Table15[[#This Row],[price]]-Table15[[#This Row],[w]]</f>
        <v>-76.627619951386464</v>
      </c>
      <c r="Q1294">
        <f>[1]CPI!$A$10</f>
        <v>802.87238004861354</v>
      </c>
    </row>
    <row r="1295" spans="1:17" x14ac:dyDescent="0.25">
      <c r="A1295" s="1">
        <v>44329.916666666664</v>
      </c>
      <c r="B1295" t="s">
        <v>1342</v>
      </c>
      <c r="C1295">
        <v>22</v>
      </c>
      <c r="D1295" t="s">
        <v>1364</v>
      </c>
      <c r="E1295">
        <v>36017.1</v>
      </c>
      <c r="F1295">
        <v>36362.18</v>
      </c>
      <c r="G1295">
        <v>872.5</v>
      </c>
      <c r="H1295">
        <v>846.40274290000002</v>
      </c>
      <c r="I1295">
        <f>[1]!Table11_2[[#This Row],[reward_real]]</f>
        <v>-12900424.7925</v>
      </c>
      <c r="J1295">
        <f>[1]!Table13_2[[#This Row],[reward_hat]]</f>
        <v>-12464141.4563384</v>
      </c>
      <c r="K1295">
        <f>[1]!Table9_2[[#This Row],[retailer_benefit]]</f>
        <v>25652993.713452701</v>
      </c>
      <c r="L1295">
        <f>[1]!Table7_2[[#This Row],[optimum_policy]]</f>
        <v>1740</v>
      </c>
      <c r="M1295">
        <f>[1]!Table5_2[[#This Row],[consumer_cost]]</f>
        <v>51453843.298452698</v>
      </c>
      <c r="N1295">
        <f>[1]!Table3_2[[#This Row],[consume_real]]</f>
        <v>29571.174309455499</v>
      </c>
      <c r="O1295">
        <f>[1]!Table1_2[[#This Row],[consume_hat]]</f>
        <v>29452.034652166301</v>
      </c>
      <c r="P1295">
        <f>Table15[[#This Row],[price]]-Table15[[#This Row],[w]]</f>
        <v>-69.627619951386464</v>
      </c>
      <c r="Q1295">
        <f>[1]CPI!$A$10</f>
        <v>802.87238004861354</v>
      </c>
    </row>
    <row r="1296" spans="1:17" x14ac:dyDescent="0.25">
      <c r="A1296" s="1">
        <v>44329.958333333336</v>
      </c>
      <c r="B1296" t="s">
        <v>1342</v>
      </c>
      <c r="C1296">
        <v>23</v>
      </c>
      <c r="D1296" t="s">
        <v>1365</v>
      </c>
      <c r="E1296">
        <v>35356.6</v>
      </c>
      <c r="F1296">
        <v>35738.1</v>
      </c>
      <c r="G1296">
        <v>813</v>
      </c>
      <c r="H1296">
        <v>792.18580269999995</v>
      </c>
      <c r="I1296">
        <f>[1]!Table11_2[[#This Row],[reward_real]]</f>
        <v>-11740866.162</v>
      </c>
      <c r="J1296">
        <f>[1]!Table13_2[[#This Row],[reward_hat]]</f>
        <v>-11428673.5468791</v>
      </c>
      <c r="K1296">
        <f>[1]!Table9_2[[#This Row],[retailer_benefit]]</f>
        <v>23886091.798214</v>
      </c>
      <c r="L1296">
        <f>[1]!Table7_2[[#This Row],[optimum_policy]]</f>
        <v>1640</v>
      </c>
      <c r="M1296">
        <f>[1]!Table5_2[[#This Row],[consumer_cost]]</f>
        <v>47367824.122213997</v>
      </c>
      <c r="N1296">
        <f>[1]!Table3_2[[#This Row],[consume_real]]</f>
        <v>28882.819586715799</v>
      </c>
      <c r="O1296">
        <f>[1]!Table1_2[[#This Row],[consume_hat]]</f>
        <v>28853.517717588398</v>
      </c>
      <c r="P1296">
        <f>Table15[[#This Row],[price]]-Table15[[#This Row],[w]]</f>
        <v>-10.127619951386464</v>
      </c>
      <c r="Q1296">
        <f>[1]CPI!$A$10</f>
        <v>802.87238004861354</v>
      </c>
    </row>
    <row r="1297" spans="1:17" x14ac:dyDescent="0.25">
      <c r="A1297" s="1">
        <v>44330</v>
      </c>
      <c r="B1297" t="s">
        <v>1342</v>
      </c>
      <c r="C1297">
        <v>24</v>
      </c>
      <c r="D1297" t="s">
        <v>1366</v>
      </c>
      <c r="E1297">
        <v>34751.699999999997</v>
      </c>
      <c r="F1297">
        <v>34212.629999999997</v>
      </c>
      <c r="G1297">
        <v>795.5</v>
      </c>
      <c r="H1297">
        <v>784.29160620000005</v>
      </c>
      <c r="I1297">
        <f>[1]!Table11_2[[#This Row],[reward_real]]</f>
        <v>-11181185.716499999</v>
      </c>
      <c r="J1297">
        <f>[1]!Table13_2[[#This Row],[reward_hat]]</f>
        <v>-10781496.1480482</v>
      </c>
      <c r="K1297">
        <f>[1]!Table9_2[[#This Row],[retailer_benefit]]</f>
        <v>23739814.802223101</v>
      </c>
      <c r="L1297">
        <f>[1]!Table7_2[[#This Row],[optimum_policy]]</f>
        <v>1640</v>
      </c>
      <c r="M1297">
        <f>[1]!Table5_2[[#This Row],[consumer_cost]]</f>
        <v>46102186.2352231</v>
      </c>
      <c r="N1297">
        <f>[1]!Table3_2[[#This Row],[consume_real]]</f>
        <v>28111.0891678189</v>
      </c>
      <c r="O1297">
        <f>[1]!Table1_2[[#This Row],[consume_hat]]</f>
        <v>27493.590553711001</v>
      </c>
      <c r="P1297">
        <f>Table15[[#This Row],[price]]-Table15[[#This Row],[w]]</f>
        <v>7.372380048613536</v>
      </c>
      <c r="Q1297">
        <f>[1]CPI!$A$10</f>
        <v>802.87238004861354</v>
      </c>
    </row>
    <row r="1298" spans="1:17" x14ac:dyDescent="0.25">
      <c r="A1298" s="1">
        <v>44330.041666666664</v>
      </c>
      <c r="B1298" t="s">
        <v>1367</v>
      </c>
      <c r="C1298">
        <v>1</v>
      </c>
      <c r="D1298" t="s">
        <v>1368</v>
      </c>
      <c r="E1298">
        <v>33742.800000000003</v>
      </c>
      <c r="F1298">
        <v>33902.04</v>
      </c>
      <c r="G1298">
        <v>798.9</v>
      </c>
      <c r="H1298">
        <v>749.60110250000002</v>
      </c>
      <c r="I1298">
        <f>[1]!Table11_2[[#This Row],[reward_real]]</f>
        <v>-11227950.4428</v>
      </c>
      <c r="J1298">
        <f>[1]!Table13_2[[#This Row],[reward_hat]]</f>
        <v>-10294851.1269888</v>
      </c>
      <c r="K1298">
        <f>[1]!Table9_2[[#This Row],[retailer_benefit]]</f>
        <v>20831228.121564802</v>
      </c>
      <c r="L1298">
        <f>[1]!Table7_2[[#This Row],[optimum_policy]]</f>
        <v>1540</v>
      </c>
      <c r="M1298">
        <f>[1]!Table5_2[[#This Row],[consumer_cost]]</f>
        <v>43287129.007164799</v>
      </c>
      <c r="N1298">
        <f>[1]!Table3_2[[#This Row],[consume_real]]</f>
        <v>28108.5253293278</v>
      </c>
      <c r="O1298">
        <f>[1]!Table1_2[[#This Row],[consume_hat]]</f>
        <v>27467.5453188498</v>
      </c>
      <c r="P1298">
        <f>Table15[[#This Row],[price]]-Table15[[#This Row],[w]]</f>
        <v>3.9723800486135588</v>
      </c>
      <c r="Q1298">
        <f>[1]CPI!$A$10</f>
        <v>802.87238004861354</v>
      </c>
    </row>
    <row r="1299" spans="1:17" x14ac:dyDescent="0.25">
      <c r="A1299" s="1">
        <v>44330.083333333336</v>
      </c>
      <c r="B1299" t="s">
        <v>1367</v>
      </c>
      <c r="C1299">
        <v>2</v>
      </c>
      <c r="D1299" t="s">
        <v>1369</v>
      </c>
      <c r="E1299">
        <v>32550.6</v>
      </c>
      <c r="F1299">
        <v>32594.95</v>
      </c>
      <c r="G1299">
        <v>753.7</v>
      </c>
      <c r="H1299">
        <v>726.11690469999996</v>
      </c>
      <c r="I1299">
        <f>[1]!Table11_2[[#This Row],[reward_real]]</f>
        <v>-10109662.9998</v>
      </c>
      <c r="J1299">
        <f>[1]!Table13_2[[#This Row],[reward_hat]]</f>
        <v>-9592986.2840955202</v>
      </c>
      <c r="K1299">
        <f>[1]!Table9_2[[#This Row],[retailer_benefit]]</f>
        <v>19752540.445144501</v>
      </c>
      <c r="L1299">
        <f>[1]!Table7_2[[#This Row],[optimum_policy]]</f>
        <v>1490</v>
      </c>
      <c r="M1299">
        <f>[1]!Table5_2[[#This Row],[consumer_cost]]</f>
        <v>39971866.444744498</v>
      </c>
      <c r="N1299">
        <f>[1]!Table3_2[[#This Row],[consume_real]]</f>
        <v>26826.7560031842</v>
      </c>
      <c r="O1299">
        <f>[1]!Table1_2[[#This Row],[consume_hat]]</f>
        <v>26422.704725382999</v>
      </c>
      <c r="P1299">
        <f>Table15[[#This Row],[price]]-Table15[[#This Row],[w]]</f>
        <v>49.172380048613491</v>
      </c>
      <c r="Q1299">
        <f>[1]CPI!$A$10</f>
        <v>802.87238004861354</v>
      </c>
    </row>
    <row r="1300" spans="1:17" x14ac:dyDescent="0.25">
      <c r="A1300" s="1">
        <v>44330.125</v>
      </c>
      <c r="B1300" t="s">
        <v>1367</v>
      </c>
      <c r="C1300">
        <v>3</v>
      </c>
      <c r="D1300" t="s">
        <v>1370</v>
      </c>
      <c r="E1300">
        <v>31489</v>
      </c>
      <c r="F1300">
        <v>31659.91</v>
      </c>
      <c r="G1300">
        <v>753.1</v>
      </c>
      <c r="H1300">
        <v>728.03486410000005</v>
      </c>
      <c r="I1300">
        <f>[1]!Table11_2[[#This Row],[reward_real]]</f>
        <v>-9768800.9810000006</v>
      </c>
      <c r="J1300">
        <f>[1]!Table13_2[[#This Row],[reward_hat]]</f>
        <v>-9353621.8512764592</v>
      </c>
      <c r="K1300">
        <f>[1]!Table9_2[[#This Row],[retailer_benefit]]</f>
        <v>19117326.896557901</v>
      </c>
      <c r="L1300">
        <f>[1]!Table7_2[[#This Row],[optimum_policy]]</f>
        <v>1490</v>
      </c>
      <c r="M1300">
        <f>[1]!Table5_2[[#This Row],[consumer_cost]]</f>
        <v>38654928.858557902</v>
      </c>
      <c r="N1300">
        <f>[1]!Table3_2[[#This Row],[consume_real]]</f>
        <v>25942.9052741999</v>
      </c>
      <c r="O1300">
        <f>[1]!Table1_2[[#This Row],[consume_hat]]</f>
        <v>25695.5327613995</v>
      </c>
      <c r="P1300">
        <f>Table15[[#This Row],[price]]-Table15[[#This Row],[w]]</f>
        <v>49.772380048613513</v>
      </c>
      <c r="Q1300">
        <f>[1]CPI!$A$10</f>
        <v>802.87238004861354</v>
      </c>
    </row>
    <row r="1301" spans="1:17" x14ac:dyDescent="0.25">
      <c r="A1301" s="1">
        <v>44330.166666666664</v>
      </c>
      <c r="B1301" t="s">
        <v>1367</v>
      </c>
      <c r="C1301">
        <v>4</v>
      </c>
      <c r="D1301" t="s">
        <v>1371</v>
      </c>
      <c r="E1301">
        <v>30919.5</v>
      </c>
      <c r="F1301">
        <v>30865.14</v>
      </c>
      <c r="G1301">
        <v>750.7</v>
      </c>
      <c r="H1301">
        <v>720.79885079999997</v>
      </c>
      <c r="I1301">
        <f>[1]!Table11_2[[#This Row],[reward_real]]</f>
        <v>-9548343.5535000004</v>
      </c>
      <c r="J1301">
        <f>[1]!Table13_2[[#This Row],[reward_hat]]</f>
        <v>-8987043.6165411696</v>
      </c>
      <c r="K1301">
        <f>[1]!Table9_2[[#This Row],[retailer_benefit]]</f>
        <v>18806688.128686599</v>
      </c>
      <c r="L1301">
        <f>[1]!Table7_2[[#This Row],[optimum_policy]]</f>
        <v>1490</v>
      </c>
      <c r="M1301">
        <f>[1]!Table5_2[[#This Row],[consumer_cost]]</f>
        <v>37903375.235686697</v>
      </c>
      <c r="N1301">
        <f>[1]!Table3_2[[#This Row],[consume_real]]</f>
        <v>25438.506869588298</v>
      </c>
      <c r="O1301">
        <f>[1]!Table1_2[[#This Row],[consume_hat]]</f>
        <v>24936.3427997748</v>
      </c>
      <c r="P1301">
        <f>Table15[[#This Row],[price]]-Table15[[#This Row],[w]]</f>
        <v>52.172380048613491</v>
      </c>
      <c r="Q1301">
        <f>[1]CPI!$A$10</f>
        <v>802.87238004861354</v>
      </c>
    </row>
    <row r="1302" spans="1:17" x14ac:dyDescent="0.25">
      <c r="A1302" s="1">
        <v>44330.208333333336</v>
      </c>
      <c r="B1302" t="s">
        <v>1367</v>
      </c>
      <c r="C1302">
        <v>5</v>
      </c>
      <c r="D1302" t="s">
        <v>1372</v>
      </c>
      <c r="E1302">
        <v>30375.5</v>
      </c>
      <c r="F1302">
        <v>30625.05</v>
      </c>
      <c r="G1302">
        <v>753.7</v>
      </c>
      <c r="H1302">
        <v>714.37288999999998</v>
      </c>
      <c r="I1302">
        <f>[1]!Table11_2[[#This Row],[reward_real]]</f>
        <v>-9434113.9165000003</v>
      </c>
      <c r="J1302">
        <f>[1]!Table13_2[[#This Row],[reward_hat]]</f>
        <v>-8801027.02434038</v>
      </c>
      <c r="K1302">
        <f>[1]!Table9_2[[#This Row],[retailer_benefit]]</f>
        <v>18432633.877455</v>
      </c>
      <c r="L1302">
        <f>[1]!Table7_2[[#This Row],[optimum_policy]]</f>
        <v>1490</v>
      </c>
      <c r="M1302">
        <f>[1]!Table5_2[[#This Row],[consumer_cost]]</f>
        <v>37300861.710455</v>
      </c>
      <c r="N1302">
        <f>[1]!Table3_2[[#This Row],[consume_real]]</f>
        <v>25034.135376144299</v>
      </c>
      <c r="O1302">
        <f>[1]!Table1_2[[#This Row],[consume_hat]]</f>
        <v>24639.868472383201</v>
      </c>
      <c r="P1302">
        <f>Table15[[#This Row],[price]]-Table15[[#This Row],[w]]</f>
        <v>49.172380048613491</v>
      </c>
      <c r="Q1302">
        <f>[1]CPI!$A$10</f>
        <v>802.87238004861354</v>
      </c>
    </row>
    <row r="1303" spans="1:17" x14ac:dyDescent="0.25">
      <c r="A1303" s="1">
        <v>44330.25</v>
      </c>
      <c r="B1303" t="s">
        <v>1367</v>
      </c>
      <c r="C1303">
        <v>6</v>
      </c>
      <c r="D1303" t="s">
        <v>1373</v>
      </c>
      <c r="E1303">
        <v>29757.5</v>
      </c>
      <c r="F1303">
        <v>29766.92</v>
      </c>
      <c r="G1303">
        <v>757.7</v>
      </c>
      <c r="H1303">
        <v>712.72396630000003</v>
      </c>
      <c r="I1303">
        <f>[1]!Table11_2[[#This Row],[reward_real]]</f>
        <v>-9312401.3224999998</v>
      </c>
      <c r="J1303">
        <f>[1]!Table13_2[[#This Row],[reward_hat]]</f>
        <v>-8525458.4281610493</v>
      </c>
      <c r="K1303">
        <f>[1]!Table9_2[[#This Row],[retailer_benefit]]</f>
        <v>18000452.655316699</v>
      </c>
      <c r="L1303">
        <f>[1]!Table7_2[[#This Row],[optimum_policy]]</f>
        <v>1490</v>
      </c>
      <c r="M1303">
        <f>[1]!Table5_2[[#This Row],[consumer_cost]]</f>
        <v>36625255.300316699</v>
      </c>
      <c r="N1303">
        <f>[1]!Table3_2[[#This Row],[consume_real]]</f>
        <v>24580.7082552461</v>
      </c>
      <c r="O1303">
        <f>[1]!Table1_2[[#This Row],[consume_hat]]</f>
        <v>23923.591265851301</v>
      </c>
      <c r="P1303">
        <f>Table15[[#This Row],[price]]-Table15[[#This Row],[w]]</f>
        <v>45.172380048613491</v>
      </c>
      <c r="Q1303">
        <f>[1]CPI!$A$10</f>
        <v>802.87238004861354</v>
      </c>
    </row>
    <row r="1304" spans="1:17" x14ac:dyDescent="0.25">
      <c r="A1304" s="1">
        <v>44330.291666666664</v>
      </c>
      <c r="B1304" t="s">
        <v>1367</v>
      </c>
      <c r="C1304">
        <v>7</v>
      </c>
      <c r="D1304" t="s">
        <v>1374</v>
      </c>
      <c r="E1304">
        <v>28570.1</v>
      </c>
      <c r="F1304">
        <v>28611.57</v>
      </c>
      <c r="G1304">
        <v>762</v>
      </c>
      <c r="H1304">
        <v>726.4138921</v>
      </c>
      <c r="I1304">
        <f>[1]!Table11_2[[#This Row],[reward_real]]</f>
        <v>-9013295.148</v>
      </c>
      <c r="J1304">
        <f>[1]!Table13_2[[#This Row],[reward_hat]]</f>
        <v>-8425655.1970996596</v>
      </c>
      <c r="K1304">
        <f>[1]!Table9_2[[#This Row],[retailer_benefit]]</f>
        <v>17222254.246047199</v>
      </c>
      <c r="L1304">
        <f>[1]!Table7_2[[#This Row],[optimum_policy]]</f>
        <v>1490</v>
      </c>
      <c r="M1304">
        <f>[1]!Table5_2[[#This Row],[consumer_cost]]</f>
        <v>35248844.542047203</v>
      </c>
      <c r="N1304">
        <f>[1]!Table3_2[[#This Row],[consume_real]]</f>
        <v>23656.942645669202</v>
      </c>
      <c r="O1304">
        <f>[1]!Table1_2[[#This Row],[consume_hat]]</f>
        <v>23197.9462093724</v>
      </c>
      <c r="P1304">
        <f>Table15[[#This Row],[price]]-Table15[[#This Row],[w]]</f>
        <v>40.872380048613536</v>
      </c>
      <c r="Q1304">
        <f>[1]CPI!$A$10</f>
        <v>802.87238004861354</v>
      </c>
    </row>
    <row r="1305" spans="1:17" x14ac:dyDescent="0.25">
      <c r="A1305" s="1">
        <v>44330.333333333336</v>
      </c>
      <c r="B1305" t="s">
        <v>1367</v>
      </c>
      <c r="C1305">
        <v>8</v>
      </c>
      <c r="D1305" t="s">
        <v>1375</v>
      </c>
      <c r="E1305">
        <v>28856.799999999999</v>
      </c>
      <c r="F1305">
        <v>28647.11</v>
      </c>
      <c r="G1305">
        <v>778.1</v>
      </c>
      <c r="H1305">
        <v>728.86075359999995</v>
      </c>
      <c r="I1305">
        <f>[1]!Table11_2[[#This Row],[reward_real]]</f>
        <v>-9377854.0072000008</v>
      </c>
      <c r="J1305">
        <f>[1]!Table13_2[[#This Row],[reward_hat]]</f>
        <v>-8477477.5174589809</v>
      </c>
      <c r="K1305">
        <f>[1]!Table9_2[[#This Row],[retailer_benefit]]</f>
        <v>17159990.4066975</v>
      </c>
      <c r="L1305">
        <f>[1]!Table7_2[[#This Row],[optimum_policy]]</f>
        <v>1490</v>
      </c>
      <c r="M1305">
        <f>[1]!Table5_2[[#This Row],[consumer_cost]]</f>
        <v>35915698.421097502</v>
      </c>
      <c r="N1305">
        <f>[1]!Table3_2[[#This Row],[consume_real]]</f>
        <v>24104.4955846292</v>
      </c>
      <c r="O1305">
        <f>[1]!Table1_2[[#This Row],[consume_hat]]</f>
        <v>23262.269165339501</v>
      </c>
      <c r="P1305">
        <f>Table15[[#This Row],[price]]-Table15[[#This Row],[w]]</f>
        <v>24.772380048613513</v>
      </c>
      <c r="Q1305">
        <f>[1]CPI!$A$10</f>
        <v>802.87238004861354</v>
      </c>
    </row>
    <row r="1306" spans="1:17" x14ac:dyDescent="0.25">
      <c r="A1306" s="1">
        <v>44330.375</v>
      </c>
      <c r="B1306" t="s">
        <v>1367</v>
      </c>
      <c r="C1306">
        <v>9</v>
      </c>
      <c r="D1306" t="s">
        <v>1376</v>
      </c>
      <c r="E1306">
        <v>29833.4</v>
      </c>
      <c r="F1306">
        <v>29910.45</v>
      </c>
      <c r="G1306">
        <v>780.4</v>
      </c>
      <c r="H1306">
        <v>723.71052640000005</v>
      </c>
      <c r="I1306">
        <f>[1]!Table11_2[[#This Row],[reward_real]]</f>
        <v>-9735712.4223999903</v>
      </c>
      <c r="J1306">
        <f>[1]!Table13_2[[#This Row],[reward_hat]]</f>
        <v>-8760448.0884446893</v>
      </c>
      <c r="K1306">
        <f>[1]!Table9_2[[#This Row],[retailer_benefit]]</f>
        <v>17704924.487275802</v>
      </c>
      <c r="L1306">
        <f>[1]!Table7_2[[#This Row],[optimum_policy]]</f>
        <v>1490</v>
      </c>
      <c r="M1306">
        <f>[1]!Table5_2[[#This Row],[consumer_cost]]</f>
        <v>37176349.332075797</v>
      </c>
      <c r="N1306">
        <f>[1]!Table3_2[[#This Row],[consume_real]]</f>
        <v>24950.570021527401</v>
      </c>
      <c r="O1306">
        <f>[1]!Table1_2[[#This Row],[consume_hat]]</f>
        <v>24209.8125393911</v>
      </c>
      <c r="P1306">
        <f>Table15[[#This Row],[price]]-Table15[[#This Row],[w]]</f>
        <v>22.472380048613559</v>
      </c>
      <c r="Q1306">
        <f>[1]CPI!$A$10</f>
        <v>802.87238004861354</v>
      </c>
    </row>
    <row r="1307" spans="1:17" x14ac:dyDescent="0.25">
      <c r="A1307" s="1">
        <v>44330.416666666664</v>
      </c>
      <c r="B1307" t="s">
        <v>1367</v>
      </c>
      <c r="C1307">
        <v>10</v>
      </c>
      <c r="D1307" t="s">
        <v>1377</v>
      </c>
      <c r="E1307">
        <v>30931.200000000001</v>
      </c>
      <c r="F1307">
        <v>30665.91</v>
      </c>
      <c r="G1307">
        <v>801.5</v>
      </c>
      <c r="H1307">
        <v>740.59100490000003</v>
      </c>
      <c r="I1307">
        <f>[1]!Table11_2[[#This Row],[reward_real]]</f>
        <v>-10339836.191999899</v>
      </c>
      <c r="J1307">
        <f>[1]!Table13_2[[#This Row],[reward_hat]]</f>
        <v>-9149134.1639210898</v>
      </c>
      <c r="K1307">
        <f>[1]!Table9_2[[#This Row],[retailer_benefit]]</f>
        <v>19054195.9520698</v>
      </c>
      <c r="L1307">
        <f>[1]!Table7_2[[#This Row],[optimum_policy]]</f>
        <v>1540</v>
      </c>
      <c r="M1307">
        <f>[1]!Table5_2[[#This Row],[consumer_cost]]</f>
        <v>39733868.3360698</v>
      </c>
      <c r="N1307">
        <f>[1]!Table3_2[[#This Row],[consume_real]]</f>
        <v>25801.213205240099</v>
      </c>
      <c r="O1307">
        <f>[1]!Table1_2[[#This Row],[consume_hat]]</f>
        <v>24707.6567335988</v>
      </c>
      <c r="P1307">
        <f>Table15[[#This Row],[price]]-Table15[[#This Row],[w]]</f>
        <v>1.372380048613536</v>
      </c>
      <c r="Q1307">
        <f>[1]CPI!$A$10</f>
        <v>802.87238004861354</v>
      </c>
    </row>
    <row r="1308" spans="1:17" x14ac:dyDescent="0.25">
      <c r="A1308" s="1">
        <v>44330.458333333336</v>
      </c>
      <c r="B1308" t="s">
        <v>1367</v>
      </c>
      <c r="C1308">
        <v>11</v>
      </c>
      <c r="D1308" t="s">
        <v>1378</v>
      </c>
      <c r="E1308">
        <v>32138.1</v>
      </c>
      <c r="F1308">
        <v>31940.68</v>
      </c>
      <c r="G1308">
        <v>811</v>
      </c>
      <c r="H1308">
        <v>744.20316849999995</v>
      </c>
      <c r="I1308">
        <f>[1]!Table11_2[[#This Row],[reward_real]]</f>
        <v>-10923418.8089999</v>
      </c>
      <c r="J1308">
        <f>[1]!Table13_2[[#This Row],[reward_hat]]</f>
        <v>-9597531.3556821607</v>
      </c>
      <c r="K1308">
        <f>[1]!Table9_2[[#This Row],[retailer_benefit]]</f>
        <v>19637909.523454901</v>
      </c>
      <c r="L1308">
        <f>[1]!Table7_2[[#This Row],[optimum_policy]]</f>
        <v>1540</v>
      </c>
      <c r="M1308">
        <f>[1]!Table5_2[[#This Row],[consumer_cost]]</f>
        <v>41484747.141454898</v>
      </c>
      <c r="N1308">
        <f>[1]!Table3_2[[#This Row],[consume_real]]</f>
        <v>26938.147494451201</v>
      </c>
      <c r="O1308">
        <f>[1]!Table1_2[[#This Row],[consume_hat]]</f>
        <v>25792.7720862883</v>
      </c>
      <c r="P1308">
        <f>Table15[[#This Row],[price]]-Table15[[#This Row],[w]]</f>
        <v>-8.127619951386464</v>
      </c>
      <c r="Q1308">
        <f>[1]CPI!$A$10</f>
        <v>802.87238004861354</v>
      </c>
    </row>
    <row r="1309" spans="1:17" x14ac:dyDescent="0.25">
      <c r="A1309" s="1">
        <v>44330.5</v>
      </c>
      <c r="B1309" t="s">
        <v>1367</v>
      </c>
      <c r="C1309">
        <v>12</v>
      </c>
      <c r="D1309" t="s">
        <v>1379</v>
      </c>
      <c r="E1309">
        <v>33532.1</v>
      </c>
      <c r="F1309">
        <v>33240.160000000003</v>
      </c>
      <c r="G1309">
        <v>828.5</v>
      </c>
      <c r="H1309">
        <v>752.90567350000003</v>
      </c>
      <c r="I1309">
        <f>[1]!Table11_2[[#This Row],[reward_real]]</f>
        <v>-11743444.4015</v>
      </c>
      <c r="J1309">
        <f>[1]!Table13_2[[#This Row],[reward_hat]]</f>
        <v>-10158669.804325599</v>
      </c>
      <c r="K1309">
        <f>[1]!Table9_2[[#This Row],[retailer_benefit]]</f>
        <v>20170092.1947308</v>
      </c>
      <c r="L1309">
        <f>[1]!Table7_2[[#This Row],[optimum_policy]]</f>
        <v>1540</v>
      </c>
      <c r="M1309">
        <f>[1]!Table5_2[[#This Row],[consumer_cost]]</f>
        <v>43656980.997730799</v>
      </c>
      <c r="N1309">
        <f>[1]!Table3_2[[#This Row],[consume_real]]</f>
        <v>28348.688959565399</v>
      </c>
      <c r="O1309">
        <f>[1]!Table1_2[[#This Row],[consume_hat]]</f>
        <v>26985.2390867627</v>
      </c>
      <c r="P1309">
        <f>Table15[[#This Row],[price]]-Table15[[#This Row],[w]]</f>
        <v>-25.627619951386464</v>
      </c>
      <c r="Q1309">
        <f>[1]CPI!$A$10</f>
        <v>802.87238004861354</v>
      </c>
    </row>
    <row r="1310" spans="1:17" x14ac:dyDescent="0.25">
      <c r="A1310" s="1">
        <v>44330.541666666664</v>
      </c>
      <c r="B1310" t="s">
        <v>1367</v>
      </c>
      <c r="C1310">
        <v>13</v>
      </c>
      <c r="D1310" t="s">
        <v>1380</v>
      </c>
      <c r="E1310">
        <v>34658.199999999997</v>
      </c>
      <c r="F1310">
        <v>34155.050000000003</v>
      </c>
      <c r="G1310">
        <v>903.1</v>
      </c>
      <c r="H1310">
        <v>825.34972010000001</v>
      </c>
      <c r="I1310">
        <f>[1]!Table11_2[[#This Row],[reward_real]]</f>
        <v>-13039419.9278</v>
      </c>
      <c r="J1310">
        <f>[1]!Table13_2[[#This Row],[reward_hat]]</f>
        <v>-11283337.1339189</v>
      </c>
      <c r="K1310">
        <f>[1]!Table9_2[[#This Row],[retailer_benefit]]</f>
        <v>24167180.904829599</v>
      </c>
      <c r="L1310">
        <f>[1]!Table7_2[[#This Row],[optimum_policy]]</f>
        <v>1740</v>
      </c>
      <c r="M1310">
        <f>[1]!Table5_2[[#This Row],[consumer_cost]]</f>
        <v>50246020.760429598</v>
      </c>
      <c r="N1310">
        <f>[1]!Table3_2[[#This Row],[consume_real]]</f>
        <v>28877.0234255342</v>
      </c>
      <c r="O1310">
        <f>[1]!Table1_2[[#This Row],[consume_hat]]</f>
        <v>27341.9542281664</v>
      </c>
      <c r="P1310">
        <f>Table15[[#This Row],[price]]-Table15[[#This Row],[w]]</f>
        <v>-100.22761995138649</v>
      </c>
      <c r="Q1310">
        <f>[1]CPI!$A$10</f>
        <v>802.87238004861354</v>
      </c>
    </row>
    <row r="1311" spans="1:17" x14ac:dyDescent="0.25">
      <c r="A1311" s="1">
        <v>44330.583333333336</v>
      </c>
      <c r="B1311" t="s">
        <v>1367</v>
      </c>
      <c r="C1311">
        <v>14</v>
      </c>
      <c r="D1311" t="s">
        <v>1381</v>
      </c>
      <c r="E1311">
        <v>35310.300000000003</v>
      </c>
      <c r="F1311">
        <v>34723.35</v>
      </c>
      <c r="G1311">
        <v>909.4</v>
      </c>
      <c r="H1311">
        <v>832.47022260000006</v>
      </c>
      <c r="I1311">
        <f>[1]!Table11_2[[#This Row],[reward_real]]</f>
        <v>-13416007.243799999</v>
      </c>
      <c r="J1311">
        <f>[1]!Table13_2[[#This Row],[reward_hat]]</f>
        <v>-11616954.782557201</v>
      </c>
      <c r="K1311">
        <f>[1]!Table9_2[[#This Row],[retailer_benefit]]</f>
        <v>24507005.974709202</v>
      </c>
      <c r="L1311">
        <f>[1]!Table7_2[[#This Row],[optimum_policy]]</f>
        <v>1740</v>
      </c>
      <c r="M1311">
        <f>[1]!Table5_2[[#This Row],[consumer_cost]]</f>
        <v>51339020.462309197</v>
      </c>
      <c r="N1311">
        <f>[1]!Table3_2[[#This Row],[consume_real]]</f>
        <v>29505.184173740901</v>
      </c>
      <c r="O1311">
        <f>[1]!Table1_2[[#This Row],[consume_hat]]</f>
        <v>27909.598368067702</v>
      </c>
      <c r="P1311">
        <f>Table15[[#This Row],[price]]-Table15[[#This Row],[w]]</f>
        <v>-106.52761995138644</v>
      </c>
      <c r="Q1311">
        <f>[1]CPI!$A$10</f>
        <v>802.87238004861354</v>
      </c>
    </row>
    <row r="1312" spans="1:17" x14ac:dyDescent="0.25">
      <c r="A1312" s="1">
        <v>44330.625</v>
      </c>
      <c r="B1312" t="s">
        <v>1367</v>
      </c>
      <c r="C1312">
        <v>15</v>
      </c>
      <c r="D1312" t="s">
        <v>1382</v>
      </c>
      <c r="E1312">
        <v>35610</v>
      </c>
      <c r="F1312">
        <v>35020.36</v>
      </c>
      <c r="G1312">
        <v>905.9</v>
      </c>
      <c r="H1312">
        <v>835.79592979999995</v>
      </c>
      <c r="I1312">
        <f>[1]!Table11_2[[#This Row],[reward_real]]</f>
        <v>-13456342.41</v>
      </c>
      <c r="J1312">
        <f>[1]!Table13_2[[#This Row],[reward_hat]]</f>
        <v>-11785037.4897546</v>
      </c>
      <c r="K1312">
        <f>[1]!Table9_2[[#This Row],[retailer_benefit]]</f>
        <v>24779633.9644132</v>
      </c>
      <c r="L1312">
        <f>[1]!Table7_2[[#This Row],[optimum_policy]]</f>
        <v>1740</v>
      </c>
      <c r="M1312">
        <f>[1]!Table5_2[[#This Row],[consumer_cost]]</f>
        <v>51692318.784413204</v>
      </c>
      <c r="N1312">
        <f>[1]!Table3_2[[#This Row],[consume_real]]</f>
        <v>29708.229186444401</v>
      </c>
      <c r="O1312">
        <f>[1]!Table1_2[[#This Row],[consume_hat]]</f>
        <v>28200.7534837618</v>
      </c>
      <c r="P1312">
        <f>Table15[[#This Row],[price]]-Table15[[#This Row],[w]]</f>
        <v>-103.02761995138644</v>
      </c>
      <c r="Q1312">
        <f>[1]CPI!$A$10</f>
        <v>802.87238004861354</v>
      </c>
    </row>
    <row r="1313" spans="1:17" x14ac:dyDescent="0.25">
      <c r="A1313" s="1">
        <v>44330.666666666664</v>
      </c>
      <c r="B1313" t="s">
        <v>1367</v>
      </c>
      <c r="C1313">
        <v>16</v>
      </c>
      <c r="D1313" t="s">
        <v>1383</v>
      </c>
      <c r="E1313">
        <v>35247.4</v>
      </c>
      <c r="F1313">
        <v>34949.61</v>
      </c>
      <c r="G1313">
        <v>907.1</v>
      </c>
      <c r="H1313">
        <v>824.71494919999998</v>
      </c>
      <c r="I1313">
        <f>[1]!Table11_2[[#This Row],[reward_real]]</f>
        <v>-13344277.9186</v>
      </c>
      <c r="J1313">
        <f>[1]!Table13_2[[#This Row],[reward_hat]]</f>
        <v>-11532735.9173057</v>
      </c>
      <c r="K1313">
        <f>[1]!Table9_2[[#This Row],[retailer_benefit]]</f>
        <v>24505454.918756299</v>
      </c>
      <c r="L1313">
        <f>[1]!Table7_2[[#This Row],[optimum_policy]]</f>
        <v>1740</v>
      </c>
      <c r="M1313">
        <f>[1]!Table5_2[[#This Row],[consumer_cost]]</f>
        <v>51194010.7559563</v>
      </c>
      <c r="N1313">
        <f>[1]!Table3_2[[#This Row],[consume_real]]</f>
        <v>29421.8452620438</v>
      </c>
      <c r="O1313">
        <f>[1]!Table1_2[[#This Row],[consume_hat]]</f>
        <v>27967.811007505501</v>
      </c>
      <c r="P1313">
        <f>Table15[[#This Row],[price]]-Table15[[#This Row],[w]]</f>
        <v>-104.22761995138649</v>
      </c>
      <c r="Q1313">
        <f>[1]CPI!$A$10</f>
        <v>802.87238004861354</v>
      </c>
    </row>
    <row r="1314" spans="1:17" x14ac:dyDescent="0.25">
      <c r="A1314" s="1">
        <v>44330.708333333336</v>
      </c>
      <c r="B1314" t="s">
        <v>1367</v>
      </c>
      <c r="C1314">
        <v>17</v>
      </c>
      <c r="D1314" t="s">
        <v>1384</v>
      </c>
      <c r="E1314">
        <v>34810.400000000001</v>
      </c>
      <c r="F1314">
        <v>34593.040000000001</v>
      </c>
      <c r="G1314">
        <v>910</v>
      </c>
      <c r="H1314">
        <v>821.76630590000002</v>
      </c>
      <c r="I1314">
        <f>[1]!Table11_2[[#This Row],[reward_real]]</f>
        <v>-13395041.92</v>
      </c>
      <c r="J1314">
        <f>[1]!Table13_2[[#This Row],[reward_hat]]</f>
        <v>-11510561.484443899</v>
      </c>
      <c r="K1314">
        <f>[1]!Table9_2[[#This Row],[retailer_benefit]]</f>
        <v>22962929.0057142</v>
      </c>
      <c r="L1314">
        <f>[1]!Table7_2[[#This Row],[optimum_policy]]</f>
        <v>1690</v>
      </c>
      <c r="M1314">
        <f>[1]!Table5_2[[#This Row],[consumer_cost]]</f>
        <v>49753012.845714197</v>
      </c>
      <c r="N1314">
        <f>[1]!Table3_2[[#This Row],[consume_real]]</f>
        <v>29439.652571428502</v>
      </c>
      <c r="O1314">
        <f>[1]!Table1_2[[#This Row],[consume_hat]]</f>
        <v>28014.196739737999</v>
      </c>
      <c r="P1314">
        <f>Table15[[#This Row],[price]]-Table15[[#This Row],[w]]</f>
        <v>-107.12761995138646</v>
      </c>
      <c r="Q1314">
        <f>[1]CPI!$A$10</f>
        <v>802.87238004861354</v>
      </c>
    </row>
    <row r="1315" spans="1:17" x14ac:dyDescent="0.25">
      <c r="A1315" s="1">
        <v>44330.75</v>
      </c>
      <c r="B1315" t="s">
        <v>1367</v>
      </c>
      <c r="C1315">
        <v>18</v>
      </c>
      <c r="D1315" t="s">
        <v>1385</v>
      </c>
      <c r="E1315">
        <v>34019.9</v>
      </c>
      <c r="F1315">
        <v>34085.269999999997</v>
      </c>
      <c r="G1315">
        <v>908.6</v>
      </c>
      <c r="H1315">
        <v>810.11895289999995</v>
      </c>
      <c r="I1315">
        <f>[1]!Table11_2[[#This Row],[reward_real]]</f>
        <v>-13062757.082599999</v>
      </c>
      <c r="J1315">
        <f>[1]!Table13_2[[#This Row],[reward_hat]]</f>
        <v>-11107373.1455185</v>
      </c>
      <c r="K1315">
        <f>[1]!Table9_2[[#This Row],[retailer_benefit]]</f>
        <v>22468057.196442001</v>
      </c>
      <c r="L1315">
        <f>[1]!Table7_2[[#This Row],[optimum_policy]]</f>
        <v>1690</v>
      </c>
      <c r="M1315">
        <f>[1]!Table5_2[[#This Row],[consumer_cost]]</f>
        <v>48593571.361642003</v>
      </c>
      <c r="N1315">
        <f>[1]!Table3_2[[#This Row],[consume_real]]</f>
        <v>28753.592521681701</v>
      </c>
      <c r="O1315">
        <f>[1]!Table1_2[[#This Row],[consume_hat]]</f>
        <v>27421.5856963236</v>
      </c>
      <c r="P1315">
        <f>Table15[[#This Row],[price]]-Table15[[#This Row],[w]]</f>
        <v>-105.72761995138649</v>
      </c>
      <c r="Q1315">
        <f>[1]CPI!$A$10</f>
        <v>802.87238004861354</v>
      </c>
    </row>
    <row r="1316" spans="1:17" x14ac:dyDescent="0.25">
      <c r="A1316" s="1">
        <v>44330.791666666664</v>
      </c>
      <c r="B1316" t="s">
        <v>1367</v>
      </c>
      <c r="C1316">
        <v>19</v>
      </c>
      <c r="D1316" t="s">
        <v>1386</v>
      </c>
      <c r="E1316">
        <v>33347.9</v>
      </c>
      <c r="F1316">
        <v>33468.14</v>
      </c>
      <c r="G1316">
        <v>833.5</v>
      </c>
      <c r="H1316">
        <v>757.66127029999996</v>
      </c>
      <c r="I1316">
        <f>[1]!Table11_2[[#This Row],[reward_real]]</f>
        <v>-11627245.5535</v>
      </c>
      <c r="J1316">
        <f>[1]!Table13_2[[#This Row],[reward_hat]]</f>
        <v>-10171642.1117872</v>
      </c>
      <c r="K1316">
        <f>[1]!Table9_2[[#This Row],[retailer_benefit]]</f>
        <v>21106205.785777401</v>
      </c>
      <c r="L1316">
        <f>[1]!Table7_2[[#This Row],[optimum_policy]]</f>
        <v>1590</v>
      </c>
      <c r="M1316">
        <f>[1]!Table5_2[[#This Row],[consumer_cost]]</f>
        <v>44360696.892777398</v>
      </c>
      <c r="N1316">
        <f>[1]!Table3_2[[#This Row],[consume_real]]</f>
        <v>27899.809366526599</v>
      </c>
      <c r="O1316">
        <f>[1]!Table1_2[[#This Row],[consume_hat]]</f>
        <v>26850.104420874199</v>
      </c>
      <c r="P1316">
        <f>Table15[[#This Row],[price]]-Table15[[#This Row],[w]]</f>
        <v>-30.627619951386464</v>
      </c>
      <c r="Q1316">
        <f>[1]CPI!$A$10</f>
        <v>802.87238004861354</v>
      </c>
    </row>
    <row r="1317" spans="1:17" x14ac:dyDescent="0.25">
      <c r="A1317" s="1">
        <v>44330.833333333336</v>
      </c>
      <c r="B1317" t="s">
        <v>1367</v>
      </c>
      <c r="C1317">
        <v>20</v>
      </c>
      <c r="D1317" t="s">
        <v>1387</v>
      </c>
      <c r="E1317">
        <v>33509.800000000003</v>
      </c>
      <c r="F1317">
        <v>33843.61</v>
      </c>
      <c r="G1317">
        <v>834.1</v>
      </c>
      <c r="H1317">
        <v>760.71679170000004</v>
      </c>
      <c r="I1317">
        <f>[1]!Table11_2[[#This Row],[reward_real]]</f>
        <v>-11695556.8862</v>
      </c>
      <c r="J1317">
        <f>[1]!Table13_2[[#This Row],[reward_hat]]</f>
        <v>-10346766.8353935</v>
      </c>
      <c r="K1317">
        <f>[1]!Table9_2[[#This Row],[retailer_benefit]]</f>
        <v>21198109.220185999</v>
      </c>
      <c r="L1317">
        <f>[1]!Table7_2[[#This Row],[optimum_policy]]</f>
        <v>1590</v>
      </c>
      <c r="M1317">
        <f>[1]!Table5_2[[#This Row],[consumer_cost]]</f>
        <v>44589222.992586002</v>
      </c>
      <c r="N1317">
        <f>[1]!Table3_2[[#This Row],[consume_real]]</f>
        <v>28043.536473324501</v>
      </c>
      <c r="O1317">
        <f>[1]!Table1_2[[#This Row],[consume_hat]]</f>
        <v>27202.6776554395</v>
      </c>
      <c r="P1317">
        <f>Table15[[#This Row],[price]]-Table15[[#This Row],[w]]</f>
        <v>-31.227619951386487</v>
      </c>
      <c r="Q1317">
        <f>[1]CPI!$A$10</f>
        <v>802.87238004861354</v>
      </c>
    </row>
    <row r="1318" spans="1:17" x14ac:dyDescent="0.25">
      <c r="A1318" s="1">
        <v>44330.875</v>
      </c>
      <c r="B1318" t="s">
        <v>1367</v>
      </c>
      <c r="C1318">
        <v>21</v>
      </c>
      <c r="D1318" t="s">
        <v>1388</v>
      </c>
      <c r="E1318">
        <v>35931.5</v>
      </c>
      <c r="F1318">
        <v>36144.9</v>
      </c>
      <c r="G1318">
        <v>875.2</v>
      </c>
      <c r="H1318">
        <v>810.21609060000003</v>
      </c>
      <c r="I1318">
        <f>[1]!Table11_2[[#This Row],[reward_real]]</f>
        <v>-13088695.642000001</v>
      </c>
      <c r="J1318">
        <f>[1]!Table13_2[[#This Row],[reward_hat]]</f>
        <v>-11780616.658794999</v>
      </c>
      <c r="K1318">
        <f>[1]!Table9_2[[#This Row],[retailer_benefit]]</f>
        <v>24370816.291365601</v>
      </c>
      <c r="L1318">
        <f>[1]!Table7_2[[#This Row],[optimum_policy]]</f>
        <v>1690</v>
      </c>
      <c r="M1318">
        <f>[1]!Table5_2[[#This Row],[consumer_cost]]</f>
        <v>50548207.575365603</v>
      </c>
      <c r="N1318">
        <f>[1]!Table3_2[[#This Row],[consume_real]]</f>
        <v>29910.1819972577</v>
      </c>
      <c r="O1318">
        <f>[1]!Table1_2[[#This Row],[consume_hat]]</f>
        <v>29080.184397789701</v>
      </c>
      <c r="P1318">
        <f>Table15[[#This Row],[price]]-Table15[[#This Row],[w]]</f>
        <v>-72.327619951386509</v>
      </c>
      <c r="Q1318">
        <f>[1]CPI!$A$10</f>
        <v>802.87238004861354</v>
      </c>
    </row>
    <row r="1319" spans="1:17" x14ac:dyDescent="0.25">
      <c r="A1319" s="1">
        <v>44330.916666666664</v>
      </c>
      <c r="B1319" t="s">
        <v>1367</v>
      </c>
      <c r="C1319">
        <v>22</v>
      </c>
      <c r="D1319" t="s">
        <v>1389</v>
      </c>
      <c r="E1319">
        <v>36692.400000000001</v>
      </c>
      <c r="F1319">
        <v>36596.019999999997</v>
      </c>
      <c r="G1319">
        <v>880.6</v>
      </c>
      <c r="H1319">
        <v>816.75735659999998</v>
      </c>
      <c r="I1319">
        <f>[1]!Table11_2[[#This Row],[reward_real]]</f>
        <v>-13482769.149599999</v>
      </c>
      <c r="J1319">
        <f>[1]!Table13_2[[#This Row],[reward_hat]]</f>
        <v>-12068885.805784199</v>
      </c>
      <c r="K1319">
        <f>[1]!Table9_2[[#This Row],[retailer_benefit]]</f>
        <v>24785267.6577021</v>
      </c>
      <c r="L1319">
        <f>[1]!Table7_2[[#This Row],[optimum_policy]]</f>
        <v>1690</v>
      </c>
      <c r="M1319">
        <f>[1]!Table5_2[[#This Row],[consumer_cost]]</f>
        <v>51750805.956902102</v>
      </c>
      <c r="N1319">
        <f>[1]!Table3_2[[#This Row],[consume_real]]</f>
        <v>30621.7786727231</v>
      </c>
      <c r="O1319">
        <f>[1]!Table1_2[[#This Row],[consume_hat]]</f>
        <v>29553.173188954901</v>
      </c>
      <c r="P1319">
        <f>Table15[[#This Row],[price]]-Table15[[#This Row],[w]]</f>
        <v>-77.727619951386487</v>
      </c>
      <c r="Q1319">
        <f>[1]CPI!$A$10</f>
        <v>802.87238004861354</v>
      </c>
    </row>
    <row r="1320" spans="1:17" x14ac:dyDescent="0.25">
      <c r="A1320" s="1">
        <v>44330.958333333336</v>
      </c>
      <c r="B1320" t="s">
        <v>1367</v>
      </c>
      <c r="C1320">
        <v>23</v>
      </c>
      <c r="D1320" t="s">
        <v>1390</v>
      </c>
      <c r="E1320">
        <v>36188.400000000001</v>
      </c>
      <c r="F1320">
        <v>36052.589999999997</v>
      </c>
      <c r="G1320">
        <v>811.2</v>
      </c>
      <c r="H1320">
        <v>764.27710049999996</v>
      </c>
      <c r="I1320">
        <f>[1]!Table11_2[[#This Row],[reward_real]]</f>
        <v>-12141497.7072</v>
      </c>
      <c r="J1320">
        <f>[1]!Table13_2[[#This Row],[reward_hat]]</f>
        <v>-11097834.052629899</v>
      </c>
      <c r="K1320">
        <f>[1]!Table9_2[[#This Row],[retailer_benefit]]</f>
        <v>23313112.461457901</v>
      </c>
      <c r="L1320">
        <f>[1]!Table7_2[[#This Row],[optimum_policy]]</f>
        <v>1590</v>
      </c>
      <c r="M1320">
        <f>[1]!Table5_2[[#This Row],[consumer_cost]]</f>
        <v>47596107.875857897</v>
      </c>
      <c r="N1320">
        <f>[1]!Table3_2[[#This Row],[consume_real]]</f>
        <v>29934.659041420098</v>
      </c>
      <c r="O1320">
        <f>[1]!Table1_2[[#This Row],[consume_hat]]</f>
        <v>29041.388378341599</v>
      </c>
      <c r="P1320">
        <f>Table15[[#This Row],[price]]-Table15[[#This Row],[w]]</f>
        <v>-8.3276199513865095</v>
      </c>
      <c r="Q1320">
        <f>[1]CPI!$A$10</f>
        <v>802.87238004861354</v>
      </c>
    </row>
    <row r="1321" spans="1:17" x14ac:dyDescent="0.25">
      <c r="A1321" s="1">
        <v>44331</v>
      </c>
      <c r="B1321" t="s">
        <v>1367</v>
      </c>
      <c r="C1321">
        <v>24</v>
      </c>
      <c r="D1321" t="s">
        <v>1391</v>
      </c>
      <c r="E1321">
        <v>35113.4</v>
      </c>
      <c r="F1321">
        <v>35196.67</v>
      </c>
      <c r="G1321">
        <v>814.4</v>
      </c>
      <c r="H1321">
        <v>757.32427180000002</v>
      </c>
      <c r="I1321">
        <f>[1]!Table11_2[[#This Row],[reward_real]]</f>
        <v>-11847120.706399901</v>
      </c>
      <c r="J1321">
        <f>[1]!Table13_2[[#This Row],[reward_hat]]</f>
        <v>-10689979.085553801</v>
      </c>
      <c r="K1321">
        <f>[1]!Table9_2[[#This Row],[retailer_benefit]]</f>
        <v>22565390.0291842</v>
      </c>
      <c r="L1321">
        <f>[1]!Table7_2[[#This Row],[optimum_policy]]</f>
        <v>1590</v>
      </c>
      <c r="M1321">
        <f>[1]!Table5_2[[#This Row],[consumer_cost]]</f>
        <v>46259631.441984199</v>
      </c>
      <c r="N1321">
        <f>[1]!Table3_2[[#This Row],[consume_real]]</f>
        <v>29094.107825147301</v>
      </c>
      <c r="O1321">
        <f>[1]!Table1_2[[#This Row],[consume_hat]]</f>
        <v>28230.916353959201</v>
      </c>
      <c r="P1321">
        <f>Table15[[#This Row],[price]]-Table15[[#This Row],[w]]</f>
        <v>-11.527619951386441</v>
      </c>
      <c r="Q1321">
        <f>[1]CPI!$A$10</f>
        <v>802.87238004861354</v>
      </c>
    </row>
    <row r="1322" spans="1:17" x14ac:dyDescent="0.25">
      <c r="A1322" s="1">
        <v>44331.041666666664</v>
      </c>
      <c r="B1322" t="s">
        <v>1392</v>
      </c>
      <c r="C1322">
        <v>1</v>
      </c>
      <c r="D1322" t="s">
        <v>1393</v>
      </c>
      <c r="E1322">
        <v>34232.5</v>
      </c>
      <c r="F1322">
        <v>33828.86</v>
      </c>
      <c r="G1322">
        <v>824</v>
      </c>
      <c r="H1322">
        <v>805.60217050000006</v>
      </c>
      <c r="I1322">
        <f>[1]!Table11_2[[#This Row],[reward_real]]</f>
        <v>-11435708.949999999</v>
      </c>
      <c r="J1322">
        <f>[1]!Table13_2[[#This Row],[reward_hat]]</f>
        <v>-10933666.1879771</v>
      </c>
      <c r="K1322">
        <f>[1]!Table9_2[[#This Row],[retailer_benefit]]</f>
        <v>24037194.055096999</v>
      </c>
      <c r="L1322">
        <f>[1]!Table7_2[[#This Row],[optimum_policy]]</f>
        <v>1690</v>
      </c>
      <c r="M1322">
        <f>[1]!Table5_2[[#This Row],[consumer_cost]]</f>
        <v>46908611.955096997</v>
      </c>
      <c r="N1322">
        <f>[1]!Table3_2[[#This Row],[consume_real]]</f>
        <v>27756.575121359201</v>
      </c>
      <c r="O1322">
        <f>[1]!Table1_2[[#This Row],[consume_hat]]</f>
        <v>27144.083242856101</v>
      </c>
      <c r="P1322">
        <f>Table15[[#This Row],[price]]-Table15[[#This Row],[w]]</f>
        <v>-21.127619951386464</v>
      </c>
      <c r="Q1322">
        <f>[1]CPI!$A$10</f>
        <v>802.87238004861354</v>
      </c>
    </row>
    <row r="1323" spans="1:17" x14ac:dyDescent="0.25">
      <c r="A1323" s="1">
        <v>44331.083333333336</v>
      </c>
      <c r="B1323" t="s">
        <v>1392</v>
      </c>
      <c r="C1323">
        <v>2</v>
      </c>
      <c r="D1323" t="s">
        <v>1394</v>
      </c>
      <c r="E1323">
        <v>32918.1</v>
      </c>
      <c r="F1323">
        <v>32602.16</v>
      </c>
      <c r="G1323">
        <v>780.6</v>
      </c>
      <c r="H1323">
        <v>781.10977539999999</v>
      </c>
      <c r="I1323">
        <f>[1]!Table11_2[[#This Row],[reward_real]]</f>
        <v>-10301851.067399999</v>
      </c>
      <c r="J1323">
        <f>[1]!Table13_2[[#This Row],[reward_hat]]</f>
        <v>-10212782.050907699</v>
      </c>
      <c r="K1323">
        <f>[1]!Table9_2[[#This Row],[retailer_benefit]]</f>
        <v>22683604.425630402</v>
      </c>
      <c r="L1323">
        <f>[1]!Table7_2[[#This Row],[optimum_policy]]</f>
        <v>1640</v>
      </c>
      <c r="M1323">
        <f>[1]!Table5_2[[#This Row],[consumer_cost]]</f>
        <v>43287306.5604304</v>
      </c>
      <c r="N1323">
        <f>[1]!Table3_2[[#This Row],[consume_real]]</f>
        <v>26394.699122213598</v>
      </c>
      <c r="O1323">
        <f>[1]!Table1_2[[#This Row],[consume_hat]]</f>
        <v>26149.415542246599</v>
      </c>
      <c r="P1323">
        <f>Table15[[#This Row],[price]]-Table15[[#This Row],[w]]</f>
        <v>22.272380048613513</v>
      </c>
      <c r="Q1323">
        <f>[1]CPI!$A$10</f>
        <v>802.87238004861354</v>
      </c>
    </row>
    <row r="1324" spans="1:17" x14ac:dyDescent="0.25">
      <c r="A1324" s="1">
        <v>44331.125</v>
      </c>
      <c r="B1324" t="s">
        <v>1392</v>
      </c>
      <c r="C1324">
        <v>3</v>
      </c>
      <c r="D1324" t="s">
        <v>1395</v>
      </c>
      <c r="E1324">
        <v>32051.200000000001</v>
      </c>
      <c r="F1324">
        <v>31480.9</v>
      </c>
      <c r="G1324">
        <v>771.7</v>
      </c>
      <c r="H1324">
        <v>779.21914349999997</v>
      </c>
      <c r="I1324">
        <f>[1]!Table11_2[[#This Row],[reward_real]]</f>
        <v>-9862250.3936000001</v>
      </c>
      <c r="J1324">
        <f>[1]!Table13_2[[#This Row],[reward_hat]]</f>
        <v>-9826425.9213711191</v>
      </c>
      <c r="K1324">
        <f>[1]!Table9_2[[#This Row],[retailer_benefit]]</f>
        <v>22193577.8586572</v>
      </c>
      <c r="L1324">
        <f>[1]!Table7_2[[#This Row],[optimum_policy]]</f>
        <v>1640</v>
      </c>
      <c r="M1324">
        <f>[1]!Table5_2[[#This Row],[consumer_cost]]</f>
        <v>41918078.6458572</v>
      </c>
      <c r="N1324">
        <f>[1]!Table3_2[[#This Row],[consume_real]]</f>
        <v>25559.804052351901</v>
      </c>
      <c r="O1324">
        <f>[1]!Table1_2[[#This Row],[consume_hat]]</f>
        <v>25221.212808675999</v>
      </c>
      <c r="P1324">
        <f>Table15[[#This Row],[price]]-Table15[[#This Row],[w]]</f>
        <v>31.172380048613491</v>
      </c>
      <c r="Q1324">
        <f>[1]CPI!$A$10</f>
        <v>802.87238004861354</v>
      </c>
    </row>
    <row r="1325" spans="1:17" x14ac:dyDescent="0.25">
      <c r="A1325" s="1">
        <v>44331.166666666664</v>
      </c>
      <c r="B1325" t="s">
        <v>1392</v>
      </c>
      <c r="C1325">
        <v>4</v>
      </c>
      <c r="D1325" t="s">
        <v>1396</v>
      </c>
      <c r="E1325">
        <v>31292.7</v>
      </c>
      <c r="F1325">
        <v>30882.9</v>
      </c>
      <c r="G1325">
        <v>760.1</v>
      </c>
      <c r="H1325">
        <v>775.74122929999999</v>
      </c>
      <c r="I1325">
        <f>[1]!Table11_2[[#This Row],[reward_real]]</f>
        <v>-9555507.5792999994</v>
      </c>
      <c r="J1325">
        <f>[1]!Table13_2[[#This Row],[reward_hat]]</f>
        <v>-9715368.9077905398</v>
      </c>
      <c r="K1325">
        <f>[1]!Table9_2[[#This Row],[retailer_benefit]]</f>
        <v>20865980.108041201</v>
      </c>
      <c r="L1325">
        <f>[1]!Table7_2[[#This Row],[optimum_policy]]</f>
        <v>1590</v>
      </c>
      <c r="M1325">
        <f>[1]!Table5_2[[#This Row],[consumer_cost]]</f>
        <v>39976995.2666412</v>
      </c>
      <c r="N1325">
        <f>[1]!Table3_2[[#This Row],[consume_real]]</f>
        <v>25142.764318642199</v>
      </c>
      <c r="O1325">
        <f>[1]!Table1_2[[#This Row],[consume_hat]]</f>
        <v>25047.963266756</v>
      </c>
      <c r="P1325">
        <f>Table15[[#This Row],[price]]-Table15[[#This Row],[w]]</f>
        <v>42.772380048613513</v>
      </c>
      <c r="Q1325">
        <f>[1]CPI!$A$10</f>
        <v>802.87238004861354</v>
      </c>
    </row>
    <row r="1326" spans="1:17" x14ac:dyDescent="0.25">
      <c r="A1326" s="1">
        <v>44331.208333333336</v>
      </c>
      <c r="B1326" t="s">
        <v>1392</v>
      </c>
      <c r="C1326">
        <v>5</v>
      </c>
      <c r="D1326" t="s">
        <v>1397</v>
      </c>
      <c r="E1326">
        <v>30942.6</v>
      </c>
      <c r="F1326">
        <v>30705.49</v>
      </c>
      <c r="G1326">
        <v>750.2</v>
      </c>
      <c r="H1326">
        <v>770.97072530000003</v>
      </c>
      <c r="I1326">
        <f>[1]!Table11_2[[#This Row],[reward_real]]</f>
        <v>-9267865.6667999998</v>
      </c>
      <c r="J1326">
        <f>[1]!Table13_2[[#This Row],[reward_hat]]</f>
        <v>-9573134.3803770896</v>
      </c>
      <c r="K1326">
        <f>[1]!Table9_2[[#This Row],[retailer_benefit]]</f>
        <v>20749543.020470899</v>
      </c>
      <c r="L1326">
        <f>[1]!Table7_2[[#This Row],[optimum_policy]]</f>
        <v>1590</v>
      </c>
      <c r="M1326">
        <f>[1]!Table5_2[[#This Row],[consumer_cost]]</f>
        <v>39285274.354070902</v>
      </c>
      <c r="N1326">
        <f>[1]!Table3_2[[#This Row],[consume_real]]</f>
        <v>24707.719719541401</v>
      </c>
      <c r="O1326">
        <f>[1]!Table1_2[[#This Row],[consume_hat]]</f>
        <v>24833.976351419798</v>
      </c>
      <c r="P1326">
        <f>Table15[[#This Row],[price]]-Table15[[#This Row],[w]]</f>
        <v>52.672380048613491</v>
      </c>
      <c r="Q1326">
        <f>[1]CPI!$A$10</f>
        <v>802.87238004861354</v>
      </c>
    </row>
    <row r="1327" spans="1:17" x14ac:dyDescent="0.25">
      <c r="A1327" s="1">
        <v>44331.25</v>
      </c>
      <c r="B1327" t="s">
        <v>1392</v>
      </c>
      <c r="C1327">
        <v>6</v>
      </c>
      <c r="D1327" t="s">
        <v>1398</v>
      </c>
      <c r="E1327">
        <v>30588</v>
      </c>
      <c r="F1327">
        <v>30105.279999999999</v>
      </c>
      <c r="G1327">
        <v>744.3</v>
      </c>
      <c r="H1327">
        <v>767.16015660000005</v>
      </c>
      <c r="I1327">
        <f>[1]!Table11_2[[#This Row],[reward_real]]</f>
        <v>-9055179.7559999991</v>
      </c>
      <c r="J1327">
        <f>[1]!Table13_2[[#This Row],[reward_hat]]</f>
        <v>-9318321.5105967801</v>
      </c>
      <c r="K1327">
        <f>[1]!Table9_2[[#This Row],[retailer_benefit]]</f>
        <v>20577631.384251501</v>
      </c>
      <c r="L1327">
        <f>[1]!Table7_2[[#This Row],[optimum_policy]]</f>
        <v>1590</v>
      </c>
      <c r="M1327">
        <f>[1]!Table5_2[[#This Row],[consumer_cost]]</f>
        <v>38687990.8962515</v>
      </c>
      <c r="N1327">
        <f>[1]!Table3_2[[#This Row],[consume_real]]</f>
        <v>24332.069746070101</v>
      </c>
      <c r="O1327">
        <f>[1]!Table1_2[[#This Row],[consume_hat]]</f>
        <v>24293.0278124613</v>
      </c>
      <c r="P1327">
        <f>Table15[[#This Row],[price]]-Table15[[#This Row],[w]]</f>
        <v>58.572380048613581</v>
      </c>
      <c r="Q1327">
        <f>[1]CPI!$A$10</f>
        <v>802.87238004861354</v>
      </c>
    </row>
    <row r="1328" spans="1:17" x14ac:dyDescent="0.25">
      <c r="A1328" s="1">
        <v>44331.291666666664</v>
      </c>
      <c r="B1328" t="s">
        <v>1392</v>
      </c>
      <c r="C1328">
        <v>7</v>
      </c>
      <c r="D1328" t="s">
        <v>1399</v>
      </c>
      <c r="E1328">
        <v>30063.599999999999</v>
      </c>
      <c r="F1328">
        <v>29589.48</v>
      </c>
      <c r="G1328">
        <v>739.2</v>
      </c>
      <c r="H1328">
        <v>777.44187239999997</v>
      </c>
      <c r="I1328">
        <f>[1]!Table11_2[[#This Row],[reward_real]]</f>
        <v>-8674190.3807999995</v>
      </c>
      <c r="J1328">
        <f>[1]!Table13_2[[#This Row],[reward_hat]]</f>
        <v>-9205012.1859745309</v>
      </c>
      <c r="K1328">
        <f>[1]!Table9_2[[#This Row],[retailer_benefit]]</f>
        <v>21140992.140218101</v>
      </c>
      <c r="L1328">
        <f>[1]!Table7_2[[#This Row],[optimum_policy]]</f>
        <v>1640</v>
      </c>
      <c r="M1328">
        <f>[1]!Table5_2[[#This Row],[consumer_cost]]</f>
        <v>38489372.901818097</v>
      </c>
      <c r="N1328">
        <f>[1]!Table3_2[[#This Row],[consume_real]]</f>
        <v>23469.129818181798</v>
      </c>
      <c r="O1328">
        <f>[1]!Table1_2[[#This Row],[consume_hat]]</f>
        <v>23680.258325049999</v>
      </c>
      <c r="P1328">
        <f>Table15[[#This Row],[price]]-Table15[[#This Row],[w]]</f>
        <v>63.672380048613491</v>
      </c>
      <c r="Q1328">
        <f>[1]CPI!$A$10</f>
        <v>802.87238004861354</v>
      </c>
    </row>
    <row r="1329" spans="1:17" x14ac:dyDescent="0.25">
      <c r="A1329" s="1">
        <v>44331.333333333336</v>
      </c>
      <c r="B1329" t="s">
        <v>1392</v>
      </c>
      <c r="C1329">
        <v>8</v>
      </c>
      <c r="D1329" t="s">
        <v>1400</v>
      </c>
      <c r="E1329">
        <v>31785.9</v>
      </c>
      <c r="F1329">
        <v>31123.21</v>
      </c>
      <c r="G1329">
        <v>746.4</v>
      </c>
      <c r="H1329">
        <v>793.02650349999999</v>
      </c>
      <c r="I1329">
        <f>[1]!Table11_2[[#This Row],[reward_real]]</f>
        <v>-9306148.6583999991</v>
      </c>
      <c r="J1329">
        <f>[1]!Table13_2[[#This Row],[reward_hat]]</f>
        <v>-9968317.1419908404</v>
      </c>
      <c r="K1329">
        <f>[1]!Table9_2[[#This Row],[retailer_benefit]]</f>
        <v>22282889.713682301</v>
      </c>
      <c r="L1329">
        <f>[1]!Table7_2[[#This Row],[optimum_policy]]</f>
        <v>1640</v>
      </c>
      <c r="M1329">
        <f>[1]!Table5_2[[#This Row],[consumer_cost]]</f>
        <v>40895187.0304823</v>
      </c>
      <c r="N1329">
        <f>[1]!Table3_2[[#This Row],[consume_real]]</f>
        <v>24936.089652733099</v>
      </c>
      <c r="O1329">
        <f>[1]!Table1_2[[#This Row],[consume_hat]]</f>
        <v>25139.934411390099</v>
      </c>
      <c r="P1329">
        <f>Table15[[#This Row],[price]]-Table15[[#This Row],[w]]</f>
        <v>56.472380048613559</v>
      </c>
      <c r="Q1329">
        <f>[1]CPI!$A$10</f>
        <v>802.87238004861354</v>
      </c>
    </row>
    <row r="1330" spans="1:17" x14ac:dyDescent="0.25">
      <c r="A1330" s="1">
        <v>44331.375</v>
      </c>
      <c r="B1330" t="s">
        <v>1392</v>
      </c>
      <c r="C1330">
        <v>9</v>
      </c>
      <c r="D1330" t="s">
        <v>1401</v>
      </c>
      <c r="E1330">
        <v>34064.800000000003</v>
      </c>
      <c r="F1330">
        <v>33256.65</v>
      </c>
      <c r="G1330">
        <v>758.8</v>
      </c>
      <c r="H1330">
        <v>789.59844459999999</v>
      </c>
      <c r="I1330">
        <f>[1]!Table11_2[[#This Row],[reward_real]]</f>
        <v>-10222573.9616</v>
      </c>
      <c r="J1330">
        <f>[1]!Table13_2[[#This Row],[reward_hat]]</f>
        <v>-10584363.935605399</v>
      </c>
      <c r="K1330">
        <f>[1]!Table9_2[[#This Row],[retailer_benefit]]</f>
        <v>23743100.092150498</v>
      </c>
      <c r="L1330">
        <f>[1]!Table7_2[[#This Row],[optimum_policy]]</f>
        <v>1640</v>
      </c>
      <c r="M1330">
        <f>[1]!Table5_2[[#This Row],[consumer_cost]]</f>
        <v>44188248.015350498</v>
      </c>
      <c r="N1330">
        <f>[1]!Table3_2[[#This Row],[consume_real]]</f>
        <v>26944.053667896598</v>
      </c>
      <c r="O1330">
        <f>[1]!Table1_2[[#This Row],[consume_hat]]</f>
        <v>26809.4852733304</v>
      </c>
      <c r="P1330">
        <f>Table15[[#This Row],[price]]-Table15[[#This Row],[w]]</f>
        <v>44.072380048613581</v>
      </c>
      <c r="Q1330">
        <f>[1]CPI!$A$10</f>
        <v>802.87238004861354</v>
      </c>
    </row>
    <row r="1331" spans="1:17" x14ac:dyDescent="0.25">
      <c r="A1331" s="1">
        <v>44331.416666666664</v>
      </c>
      <c r="B1331" t="s">
        <v>1392</v>
      </c>
      <c r="C1331">
        <v>10</v>
      </c>
      <c r="D1331" t="s">
        <v>1402</v>
      </c>
      <c r="E1331">
        <v>35973.300000000003</v>
      </c>
      <c r="F1331">
        <v>35114.080000000002</v>
      </c>
      <c r="G1331">
        <v>766.5</v>
      </c>
      <c r="H1331">
        <v>810.32651980000003</v>
      </c>
      <c r="I1331">
        <f>[1]!Table11_2[[#This Row],[reward_real]]</f>
        <v>-10796846.395500001</v>
      </c>
      <c r="J1331">
        <f>[1]!Table13_2[[#This Row],[reward_hat]]</f>
        <v>-11446931.875706701</v>
      </c>
      <c r="K1331">
        <f>[1]!Table9_2[[#This Row],[retailer_benefit]]</f>
        <v>26016667.0482563</v>
      </c>
      <c r="L1331">
        <f>[1]!Table7_2[[#This Row],[optimum_policy]]</f>
        <v>1690</v>
      </c>
      <c r="M1331">
        <f>[1]!Table5_2[[#This Row],[consumer_cost]]</f>
        <v>47610359.839256302</v>
      </c>
      <c r="N1331">
        <f>[1]!Table3_2[[#This Row],[consume_real]]</f>
        <v>28171.8105557729</v>
      </c>
      <c r="O1331">
        <f>[1]!Table1_2[[#This Row],[consume_hat]]</f>
        <v>28252.640375271101</v>
      </c>
      <c r="P1331">
        <f>Table15[[#This Row],[price]]-Table15[[#This Row],[w]]</f>
        <v>36.372380048613536</v>
      </c>
      <c r="Q1331">
        <f>[1]CPI!$A$10</f>
        <v>802.87238004861354</v>
      </c>
    </row>
    <row r="1332" spans="1:17" x14ac:dyDescent="0.25">
      <c r="A1332" s="1">
        <v>44331.458333333336</v>
      </c>
      <c r="B1332" t="s">
        <v>1392</v>
      </c>
      <c r="C1332">
        <v>11</v>
      </c>
      <c r="D1332" t="s">
        <v>1403</v>
      </c>
      <c r="E1332">
        <v>37628.300000000003</v>
      </c>
      <c r="F1332">
        <v>36631.199999999997</v>
      </c>
      <c r="G1332">
        <v>768.3</v>
      </c>
      <c r="H1332">
        <v>810.75483980000001</v>
      </c>
      <c r="I1332">
        <f>[1]!Table11_2[[#This Row],[reward_real]]</f>
        <v>-11333531.075099999</v>
      </c>
      <c r="J1332">
        <f>[1]!Table13_2[[#This Row],[reward_hat]]</f>
        <v>-11950758.866549799</v>
      </c>
      <c r="K1332">
        <f>[1]!Table9_2[[#This Row],[retailer_benefit]]</f>
        <v>27192803.831627399</v>
      </c>
      <c r="L1332">
        <f>[1]!Table7_2[[#This Row],[optimum_policy]]</f>
        <v>1690</v>
      </c>
      <c r="M1332">
        <f>[1]!Table5_2[[#This Row],[consumer_cost]]</f>
        <v>49859865.981827401</v>
      </c>
      <c r="N1332">
        <f>[1]!Table3_2[[#This Row],[consume_real]]</f>
        <v>29502.8792791878</v>
      </c>
      <c r="O1332">
        <f>[1]!Table1_2[[#This Row],[consume_hat]]</f>
        <v>29480.5736070358</v>
      </c>
      <c r="P1332">
        <f>Table15[[#This Row],[price]]-Table15[[#This Row],[w]]</f>
        <v>34.572380048613581</v>
      </c>
      <c r="Q1332">
        <f>[1]CPI!$A$10</f>
        <v>802.87238004861354</v>
      </c>
    </row>
    <row r="1333" spans="1:17" x14ac:dyDescent="0.25">
      <c r="A1333" s="1">
        <v>44331.5</v>
      </c>
      <c r="B1333" t="s">
        <v>1392</v>
      </c>
      <c r="C1333">
        <v>12</v>
      </c>
      <c r="D1333" t="s">
        <v>1404</v>
      </c>
      <c r="E1333">
        <v>39022.199999999997</v>
      </c>
      <c r="F1333">
        <v>37938.07</v>
      </c>
      <c r="G1333">
        <v>783.9</v>
      </c>
      <c r="H1333">
        <v>818.49958619999995</v>
      </c>
      <c r="I1333">
        <f>[1]!Table11_2[[#This Row],[reward_real]]</f>
        <v>-12112529.9022</v>
      </c>
      <c r="J1333">
        <f>[1]!Table13_2[[#This Row],[reward_hat]]</f>
        <v>-12550473.365364701</v>
      </c>
      <c r="K1333">
        <f>[1]!Table9_2[[#This Row],[retailer_benefit]]</f>
        <v>28001437.286346201</v>
      </c>
      <c r="L1333">
        <f>[1]!Table7_2[[#This Row],[optimum_policy]]</f>
        <v>1690</v>
      </c>
      <c r="M1333">
        <f>[1]!Table5_2[[#This Row],[consumer_cost]]</f>
        <v>52226497.090746202</v>
      </c>
      <c r="N1333">
        <f>[1]!Table3_2[[#This Row],[consume_real]]</f>
        <v>30903.252716417901</v>
      </c>
      <c r="O1333">
        <f>[1]!Table1_2[[#This Row],[consume_hat]]</f>
        <v>30667.024337121999</v>
      </c>
      <c r="P1333">
        <f>Table15[[#This Row],[price]]-Table15[[#This Row],[w]]</f>
        <v>18.972380048613559</v>
      </c>
      <c r="Q1333">
        <f>[1]CPI!$A$10</f>
        <v>802.87238004861354</v>
      </c>
    </row>
    <row r="1334" spans="1:17" x14ac:dyDescent="0.25">
      <c r="A1334" s="1">
        <v>44331.541666666664</v>
      </c>
      <c r="B1334" t="s">
        <v>1392</v>
      </c>
      <c r="C1334">
        <v>13</v>
      </c>
      <c r="D1334" t="s">
        <v>1405</v>
      </c>
      <c r="E1334">
        <v>40139.4</v>
      </c>
      <c r="F1334">
        <v>38756.74</v>
      </c>
      <c r="G1334">
        <v>857</v>
      </c>
      <c r="H1334">
        <v>903.79863539999997</v>
      </c>
      <c r="I1334">
        <f>[1]!Table11_2[[#This Row],[reward_real]]</f>
        <v>-13467972.881999999</v>
      </c>
      <c r="J1334">
        <f>[1]!Table13_2[[#This Row],[reward_hat]]</f>
        <v>-14074168.8724968</v>
      </c>
      <c r="K1334">
        <f>[1]!Table9_2[[#This Row],[retailer_benefit]]</f>
        <v>32467715.255789898</v>
      </c>
      <c r="L1334">
        <f>[1]!Table7_2[[#This Row],[optimum_policy]]</f>
        <v>1890</v>
      </c>
      <c r="M1334">
        <f>[1]!Table5_2[[#This Row],[consumer_cost]]</f>
        <v>59403661.019789897</v>
      </c>
      <c r="N1334">
        <f>[1]!Table3_2[[#This Row],[consume_real]]</f>
        <v>31430.5084760793</v>
      </c>
      <c r="O1334">
        <f>[1]!Table1_2[[#This Row],[consume_hat]]</f>
        <v>31144.4791392976</v>
      </c>
      <c r="P1334">
        <f>Table15[[#This Row],[price]]-Table15[[#This Row],[w]]</f>
        <v>-54.127619951386464</v>
      </c>
      <c r="Q1334">
        <f>[1]CPI!$A$10</f>
        <v>802.87238004861354</v>
      </c>
    </row>
    <row r="1335" spans="1:17" x14ac:dyDescent="0.25">
      <c r="A1335" s="1">
        <v>44331.583333333336</v>
      </c>
      <c r="B1335" t="s">
        <v>1392</v>
      </c>
      <c r="C1335">
        <v>14</v>
      </c>
      <c r="D1335" t="s">
        <v>1406</v>
      </c>
      <c r="E1335">
        <v>40139.1</v>
      </c>
      <c r="F1335">
        <v>38720.39</v>
      </c>
      <c r="G1335">
        <v>864.7</v>
      </c>
      <c r="H1335">
        <v>909.21460930000001</v>
      </c>
      <c r="I1335">
        <f>[1]!Table11_2[[#This Row],[reward_real]]</f>
        <v>-13650224.154300001</v>
      </c>
      <c r="J1335">
        <f>[1]!Table13_2[[#This Row],[reward_hat]]</f>
        <v>-14184696.7786751</v>
      </c>
      <c r="K1335">
        <f>[1]!Table9_2[[#This Row],[retailer_benefit]]</f>
        <v>32370937.493705999</v>
      </c>
      <c r="L1335">
        <f>[1]!Table7_2[[#This Row],[optimum_policy]]</f>
        <v>1890</v>
      </c>
      <c r="M1335">
        <f>[1]!Table5_2[[#This Row],[consumer_cost]]</f>
        <v>59671385.802305996</v>
      </c>
      <c r="N1335">
        <f>[1]!Table3_2[[#This Row],[consume_real]]</f>
        <v>31572.161800161899</v>
      </c>
      <c r="O1335">
        <f>[1]!Table1_2[[#This Row],[consume_hat]]</f>
        <v>31202.0872366111</v>
      </c>
      <c r="P1335">
        <f>Table15[[#This Row],[price]]-Table15[[#This Row],[w]]</f>
        <v>-61.827619951386509</v>
      </c>
      <c r="Q1335">
        <f>[1]CPI!$A$10</f>
        <v>802.87238004861354</v>
      </c>
    </row>
    <row r="1336" spans="1:17" x14ac:dyDescent="0.25">
      <c r="A1336" s="1">
        <v>44331.625</v>
      </c>
      <c r="B1336" t="s">
        <v>1392</v>
      </c>
      <c r="C1336">
        <v>15</v>
      </c>
      <c r="D1336" t="s">
        <v>1407</v>
      </c>
      <c r="E1336">
        <v>40403.5</v>
      </c>
      <c r="F1336">
        <v>39066.620000000003</v>
      </c>
      <c r="G1336">
        <v>861.8</v>
      </c>
      <c r="H1336">
        <v>910.80874759999995</v>
      </c>
      <c r="I1336">
        <f>[1]!Table11_2[[#This Row],[reward_real]]</f>
        <v>-13671009.067</v>
      </c>
      <c r="J1336">
        <f>[1]!Table13_2[[#This Row],[reward_hat]]</f>
        <v>-14348277.287442399</v>
      </c>
      <c r="K1336">
        <f>[1]!Table9_2[[#This Row],[retailer_benefit]]</f>
        <v>32621330.9879076</v>
      </c>
      <c r="L1336">
        <f>[1]!Table7_2[[#This Row],[optimum_policy]]</f>
        <v>1890</v>
      </c>
      <c r="M1336">
        <f>[1]!Table5_2[[#This Row],[consumer_cost]]</f>
        <v>59963349.121907599</v>
      </c>
      <c r="N1336">
        <f>[1]!Table3_2[[#This Row],[consume_real]]</f>
        <v>31726.639747041001</v>
      </c>
      <c r="O1336">
        <f>[1]!Table1_2[[#This Row],[consume_hat]]</f>
        <v>31506.6743150533</v>
      </c>
      <c r="P1336">
        <f>Table15[[#This Row],[price]]-Table15[[#This Row],[w]]</f>
        <v>-58.927619951386419</v>
      </c>
      <c r="Q1336">
        <f>[1]CPI!$A$10</f>
        <v>802.87238004861354</v>
      </c>
    </row>
    <row r="1337" spans="1:17" x14ac:dyDescent="0.25">
      <c r="A1337" s="1">
        <v>44331.666666666664</v>
      </c>
      <c r="B1337" t="s">
        <v>1392</v>
      </c>
      <c r="C1337">
        <v>16</v>
      </c>
      <c r="D1337" t="s">
        <v>1408</v>
      </c>
      <c r="E1337">
        <v>40384.9</v>
      </c>
      <c r="F1337">
        <v>38900.5</v>
      </c>
      <c r="G1337">
        <v>868.9</v>
      </c>
      <c r="H1337">
        <v>904.69714250000004</v>
      </c>
      <c r="I1337">
        <f>[1]!Table11_2[[#This Row],[reward_real]]</f>
        <v>-13833887.879899999</v>
      </c>
      <c r="J1337">
        <f>[1]!Table13_2[[#This Row],[reward_hat]]</f>
        <v>-14146995.952669101</v>
      </c>
      <c r="K1337">
        <f>[1]!Table9_2[[#This Row],[retailer_benefit]]</f>
        <v>32514174.0457265</v>
      </c>
      <c r="L1337">
        <f>[1]!Table7_2[[#This Row],[optimum_policy]]</f>
        <v>1890</v>
      </c>
      <c r="M1337">
        <f>[1]!Table5_2[[#This Row],[consumer_cost]]</f>
        <v>60181949.805526502</v>
      </c>
      <c r="N1337">
        <f>[1]!Table3_2[[#This Row],[consume_real]]</f>
        <v>31842.3014844055</v>
      </c>
      <c r="O1337">
        <f>[1]!Table1_2[[#This Row],[consume_hat]]</f>
        <v>31274.545454891799</v>
      </c>
      <c r="P1337">
        <f>Table15[[#This Row],[price]]-Table15[[#This Row],[w]]</f>
        <v>-66.027619951386441</v>
      </c>
      <c r="Q1337">
        <f>[1]CPI!$A$10</f>
        <v>802.87238004861354</v>
      </c>
    </row>
    <row r="1338" spans="1:17" x14ac:dyDescent="0.25">
      <c r="A1338" s="1">
        <v>44331.708333333336</v>
      </c>
      <c r="B1338" t="s">
        <v>1392</v>
      </c>
      <c r="C1338">
        <v>17</v>
      </c>
      <c r="D1338" t="s">
        <v>1409</v>
      </c>
      <c r="E1338">
        <v>39960.400000000001</v>
      </c>
      <c r="F1338">
        <v>38492.379999999997</v>
      </c>
      <c r="G1338">
        <v>866.4</v>
      </c>
      <c r="H1338">
        <v>905.01404360000004</v>
      </c>
      <c r="I1338">
        <f>[1]!Table11_2[[#This Row],[reward_real]]</f>
        <v>-13629533.3904</v>
      </c>
      <c r="J1338">
        <f>[1]!Table13_2[[#This Row],[reward_hat]]</f>
        <v>-14005771.399786299</v>
      </c>
      <c r="K1338">
        <f>[1]!Table9_2[[#This Row],[retailer_benefit]]</f>
        <v>32204963.939089201</v>
      </c>
      <c r="L1338">
        <f>[1]!Table7_2[[#This Row],[optimum_policy]]</f>
        <v>1890</v>
      </c>
      <c r="M1338">
        <f>[1]!Table5_2[[#This Row],[consumer_cost]]</f>
        <v>59464030.719889201</v>
      </c>
      <c r="N1338">
        <f>[1]!Table3_2[[#This Row],[consume_real]]</f>
        <v>31462.4501163434</v>
      </c>
      <c r="O1338">
        <f>[1]!Table1_2[[#This Row],[consume_hat]]</f>
        <v>30951.500695791601</v>
      </c>
      <c r="P1338">
        <f>Table15[[#This Row],[price]]-Table15[[#This Row],[w]]</f>
        <v>-63.527619951386441</v>
      </c>
      <c r="Q1338">
        <f>[1]CPI!$A$10</f>
        <v>802.87238004861354</v>
      </c>
    </row>
    <row r="1339" spans="1:17" x14ac:dyDescent="0.25">
      <c r="A1339" s="1">
        <v>44331.75</v>
      </c>
      <c r="B1339" t="s">
        <v>1392</v>
      </c>
      <c r="C1339">
        <v>18</v>
      </c>
      <c r="D1339" t="s">
        <v>1410</v>
      </c>
      <c r="E1339">
        <v>39146.699999999997</v>
      </c>
      <c r="F1339">
        <v>37550.36</v>
      </c>
      <c r="G1339">
        <v>847.8</v>
      </c>
      <c r="H1339">
        <v>891.97618279999995</v>
      </c>
      <c r="I1339">
        <f>[1]!Table11_2[[#This Row],[reward_real]]</f>
        <v>-13098564.113399999</v>
      </c>
      <c r="J1339">
        <f>[1]!Table13_2[[#This Row],[reward_hat]]</f>
        <v>-13543136.180788999</v>
      </c>
      <c r="K1339">
        <f>[1]!Table9_2[[#This Row],[retailer_benefit]]</f>
        <v>30659106.6603337</v>
      </c>
      <c r="L1339">
        <f>[1]!Table7_2[[#This Row],[optimum_policy]]</f>
        <v>1840</v>
      </c>
      <c r="M1339">
        <f>[1]!Table5_2[[#This Row],[consumer_cost]]</f>
        <v>56856234.887133703</v>
      </c>
      <c r="N1339">
        <f>[1]!Table3_2[[#This Row],[consume_real]]</f>
        <v>30900.1276560509</v>
      </c>
      <c r="O1339">
        <f>[1]!Table1_2[[#This Row],[consume_hat]]</f>
        <v>30366.587006438898</v>
      </c>
      <c r="P1339">
        <f>Table15[[#This Row],[price]]-Table15[[#This Row],[w]]</f>
        <v>-44.927619951386419</v>
      </c>
      <c r="Q1339">
        <f>[1]CPI!$A$10</f>
        <v>802.87238004861354</v>
      </c>
    </row>
    <row r="1340" spans="1:17" x14ac:dyDescent="0.25">
      <c r="A1340" s="1">
        <v>44331.791666666664</v>
      </c>
      <c r="B1340" t="s">
        <v>1392</v>
      </c>
      <c r="C1340">
        <v>19</v>
      </c>
      <c r="D1340" t="s">
        <v>1411</v>
      </c>
      <c r="E1340">
        <v>37581.699999999997</v>
      </c>
      <c r="F1340">
        <v>36555</v>
      </c>
      <c r="G1340">
        <v>786.4</v>
      </c>
      <c r="H1340">
        <v>827.98914609999997</v>
      </c>
      <c r="I1340">
        <f>[1]!Table11_2[[#This Row],[reward_real]]</f>
        <v>-11551712.619200001</v>
      </c>
      <c r="J1340">
        <f>[1]!Table13_2[[#This Row],[reward_hat]]</f>
        <v>-12133101.509078201</v>
      </c>
      <c r="K1340">
        <f>[1]!Table9_2[[#This Row],[retailer_benefit]]</f>
        <v>28015547.1863405</v>
      </c>
      <c r="L1340">
        <f>[1]!Table7_2[[#This Row],[optimum_policy]]</f>
        <v>1740</v>
      </c>
      <c r="M1340">
        <f>[1]!Table5_2[[#This Row],[consumer_cost]]</f>
        <v>51118972.424740501</v>
      </c>
      <c r="N1340">
        <f>[1]!Table3_2[[#This Row],[consume_real]]</f>
        <v>29378.7197843336</v>
      </c>
      <c r="O1340">
        <f>[1]!Table1_2[[#This Row],[consume_hat]]</f>
        <v>29307.392654146399</v>
      </c>
      <c r="P1340">
        <f>Table15[[#This Row],[price]]-Table15[[#This Row],[w]]</f>
        <v>16.472380048613559</v>
      </c>
      <c r="Q1340">
        <f>[1]CPI!$A$10</f>
        <v>802.87238004861354</v>
      </c>
    </row>
    <row r="1341" spans="1:17" x14ac:dyDescent="0.25">
      <c r="A1341" s="1">
        <v>44331.833333333336</v>
      </c>
      <c r="B1341" t="s">
        <v>1392</v>
      </c>
      <c r="C1341">
        <v>20</v>
      </c>
      <c r="D1341" t="s">
        <v>1412</v>
      </c>
      <c r="E1341">
        <v>36718.300000000003</v>
      </c>
      <c r="F1341">
        <v>36331.61</v>
      </c>
      <c r="G1341">
        <v>801.3</v>
      </c>
      <c r="H1341">
        <v>840.88243450000004</v>
      </c>
      <c r="I1341">
        <f>[1]!Table11_2[[#This Row],[reward_real]]</f>
        <v>-11609114.7560999</v>
      </c>
      <c r="J1341">
        <f>[1]!Table13_2[[#This Row],[reward_hat]]</f>
        <v>-12335331.3475987</v>
      </c>
      <c r="K1341">
        <f>[1]!Table9_2[[#This Row],[retailer_benefit]]</f>
        <v>27199490.881195702</v>
      </c>
      <c r="L1341">
        <f>[1]!Table7_2[[#This Row],[optimum_policy]]</f>
        <v>1740</v>
      </c>
      <c r="M1341">
        <f>[1]!Table5_2[[#This Row],[consumer_cost]]</f>
        <v>50417720.3933957</v>
      </c>
      <c r="N1341">
        <f>[1]!Table3_2[[#This Row],[consume_real]]</f>
        <v>28975.701375514702</v>
      </c>
      <c r="O1341">
        <f>[1]!Table1_2[[#This Row],[consume_hat]]</f>
        <v>29339.015398805201</v>
      </c>
      <c r="P1341">
        <f>Table15[[#This Row],[price]]-Table15[[#This Row],[w]]</f>
        <v>1.5723800486135815</v>
      </c>
      <c r="Q1341">
        <f>[1]CPI!$A$10</f>
        <v>802.87238004861354</v>
      </c>
    </row>
    <row r="1342" spans="1:17" x14ac:dyDescent="0.25">
      <c r="A1342" s="1">
        <v>44331.875</v>
      </c>
      <c r="B1342" t="s">
        <v>1392</v>
      </c>
      <c r="C1342">
        <v>21</v>
      </c>
      <c r="D1342" t="s">
        <v>1413</v>
      </c>
      <c r="E1342">
        <v>39135.199999999997</v>
      </c>
      <c r="F1342">
        <v>38277.919999999998</v>
      </c>
      <c r="G1342">
        <v>855.4</v>
      </c>
      <c r="H1342">
        <v>895.22837519999996</v>
      </c>
      <c r="I1342">
        <f>[1]!Table11_2[[#This Row],[reward_real]]</f>
        <v>-13270198.427200001</v>
      </c>
      <c r="J1342">
        <f>[1]!Table13_2[[#This Row],[reward_hat]]</f>
        <v>-13878989.7234453</v>
      </c>
      <c r="K1342">
        <f>[1]!Table9_2[[#This Row],[retailer_benefit]]</f>
        <v>30549070.309612099</v>
      </c>
      <c r="L1342">
        <f>[1]!Table7_2[[#This Row],[optimum_policy]]</f>
        <v>1840</v>
      </c>
      <c r="M1342">
        <f>[1]!Table5_2[[#This Row],[consumer_cost]]</f>
        <v>57089467.164012097</v>
      </c>
      <c r="N1342">
        <f>[1]!Table3_2[[#This Row],[consume_real]]</f>
        <v>31026.884328267399</v>
      </c>
      <c r="O1342">
        <f>[1]!Table1_2[[#This Row],[consume_hat]]</f>
        <v>31006.590290993201</v>
      </c>
      <c r="P1342">
        <f>Table15[[#This Row],[price]]-Table15[[#This Row],[w]]</f>
        <v>-52.527619951386441</v>
      </c>
      <c r="Q1342">
        <f>[1]CPI!$A$10</f>
        <v>802.87238004861354</v>
      </c>
    </row>
    <row r="1343" spans="1:17" x14ac:dyDescent="0.25">
      <c r="A1343" s="1">
        <v>44331.916666666664</v>
      </c>
      <c r="B1343" t="s">
        <v>1392</v>
      </c>
      <c r="C1343">
        <v>22</v>
      </c>
      <c r="D1343" t="s">
        <v>1414</v>
      </c>
      <c r="E1343">
        <v>39608.300000000003</v>
      </c>
      <c r="F1343">
        <v>38429.620000000003</v>
      </c>
      <c r="G1343">
        <v>862</v>
      </c>
      <c r="H1343">
        <v>896.01408400000003</v>
      </c>
      <c r="I1343">
        <f>[1]!Table11_2[[#This Row],[reward_real]]</f>
        <v>-13406617.384</v>
      </c>
      <c r="J1343">
        <f>[1]!Table13_2[[#This Row],[reward_hat]]</f>
        <v>-13778875.2871987</v>
      </c>
      <c r="K1343">
        <f>[1]!Table9_2[[#This Row],[retailer_benefit]]</f>
        <v>31976804.340491802</v>
      </c>
      <c r="L1343">
        <f>[1]!Table7_2[[#This Row],[optimum_policy]]</f>
        <v>1890</v>
      </c>
      <c r="M1343">
        <f>[1]!Table5_2[[#This Row],[consumer_cost]]</f>
        <v>58790039.108491801</v>
      </c>
      <c r="N1343">
        <f>[1]!Table3_2[[#This Row],[consume_real]]</f>
        <v>31105.840798143799</v>
      </c>
      <c r="O1343">
        <f>[1]!Table1_2[[#This Row],[consume_hat]]</f>
        <v>30755.934608199001</v>
      </c>
      <c r="P1343">
        <f>Table15[[#This Row],[price]]-Table15[[#This Row],[w]]</f>
        <v>-59.127619951386464</v>
      </c>
      <c r="Q1343">
        <f>[1]CPI!$A$10</f>
        <v>802.87238004861354</v>
      </c>
    </row>
    <row r="1344" spans="1:17" x14ac:dyDescent="0.25">
      <c r="A1344" s="1">
        <v>44331.958333333336</v>
      </c>
      <c r="B1344" t="s">
        <v>1392</v>
      </c>
      <c r="C1344">
        <v>23</v>
      </c>
      <c r="D1344" t="s">
        <v>1415</v>
      </c>
      <c r="E1344">
        <v>38841.599999999999</v>
      </c>
      <c r="F1344">
        <v>37737.82</v>
      </c>
      <c r="G1344">
        <v>802.2</v>
      </c>
      <c r="H1344">
        <v>836.82699249999996</v>
      </c>
      <c r="I1344">
        <f>[1]!Table11_2[[#This Row],[reward_real]]</f>
        <v>-12301057.036800001</v>
      </c>
      <c r="J1344">
        <f>[1]!Table13_2[[#This Row],[reward_hat]]</f>
        <v>-12722472.9724968</v>
      </c>
      <c r="K1344">
        <f>[1]!Table9_2[[#This Row],[retailer_benefit]]</f>
        <v>28760736.198232401</v>
      </c>
      <c r="L1344">
        <f>[1]!Table7_2[[#This Row],[optimum_policy]]</f>
        <v>1740</v>
      </c>
      <c r="M1344">
        <f>[1]!Table5_2[[#This Row],[consumer_cost]]</f>
        <v>53362850.271832399</v>
      </c>
      <c r="N1344">
        <f>[1]!Table3_2[[#This Row],[consume_real]]</f>
        <v>30668.304753926699</v>
      </c>
      <c r="O1344">
        <f>[1]!Table1_2[[#This Row],[consume_hat]]</f>
        <v>30406.459367114501</v>
      </c>
      <c r="P1344">
        <f>Table15[[#This Row],[price]]-Table15[[#This Row],[w]]</f>
        <v>0.67238004861349054</v>
      </c>
      <c r="Q1344">
        <f>[1]CPI!$A$10</f>
        <v>802.87238004861354</v>
      </c>
    </row>
    <row r="1345" spans="1:17" x14ac:dyDescent="0.25">
      <c r="A1345" s="1">
        <v>44332</v>
      </c>
      <c r="B1345" t="s">
        <v>1392</v>
      </c>
      <c r="C1345">
        <v>24</v>
      </c>
      <c r="D1345" t="s">
        <v>1416</v>
      </c>
      <c r="E1345">
        <v>37599.5</v>
      </c>
      <c r="F1345">
        <v>36741.519999999997</v>
      </c>
      <c r="G1345">
        <v>790.3</v>
      </c>
      <c r="H1345">
        <v>824.54362949999995</v>
      </c>
      <c r="I1345">
        <f>[1]!Table11_2[[#This Row],[reward_real]]</f>
        <v>-11643700.3614999</v>
      </c>
      <c r="J1345">
        <f>[1]!Table13_2[[#This Row],[reward_hat]]</f>
        <v>-12120319.859008901</v>
      </c>
      <c r="K1345">
        <f>[1]!Table9_2[[#This Row],[retailer_benefit]]</f>
        <v>27984366.021299601</v>
      </c>
      <c r="L1345">
        <f>[1]!Table7_2[[#This Row],[optimum_policy]]</f>
        <v>1740</v>
      </c>
      <c r="M1345">
        <f>[1]!Table5_2[[#This Row],[consumer_cost]]</f>
        <v>51271766.744299598</v>
      </c>
      <c r="N1345">
        <f>[1]!Table3_2[[#This Row],[consume_real]]</f>
        <v>29466.5326116664</v>
      </c>
      <c r="O1345">
        <f>[1]!Table1_2[[#This Row],[consume_hat]]</f>
        <v>29398.856348300898</v>
      </c>
      <c r="P1345">
        <f>Table15[[#This Row],[price]]-Table15[[#This Row],[w]]</f>
        <v>12.572380048613581</v>
      </c>
      <c r="Q1345">
        <f>[1]CPI!$A$10</f>
        <v>802.87238004861354</v>
      </c>
    </row>
    <row r="1346" spans="1:17" x14ac:dyDescent="0.25">
      <c r="A1346" s="1">
        <v>44332.041666666664</v>
      </c>
      <c r="B1346" t="s">
        <v>1417</v>
      </c>
      <c r="C1346">
        <v>1</v>
      </c>
      <c r="D1346" t="s">
        <v>1418</v>
      </c>
      <c r="E1346">
        <v>36080.300000000003</v>
      </c>
      <c r="F1346">
        <v>35885.97</v>
      </c>
      <c r="G1346">
        <v>790.6</v>
      </c>
      <c r="H1346">
        <v>834.83935550000001</v>
      </c>
      <c r="I1346">
        <f>[1]!Table11_2[[#This Row],[reward_real]]</f>
        <v>-11179625.2762</v>
      </c>
      <c r="J1346">
        <f>[1]!Table13_2[[#This Row],[reward_hat]]</f>
        <v>-12056078.9379487</v>
      </c>
      <c r="K1346">
        <f>[1]!Table9_2[[#This Row],[retailer_benefit]]</f>
        <v>26850331.99399</v>
      </c>
      <c r="L1346">
        <f>[1]!Table7_2[[#This Row],[optimum_policy]]</f>
        <v>1740</v>
      </c>
      <c r="M1346">
        <f>[1]!Table5_2[[#This Row],[consumer_cost]]</f>
        <v>49209582.546389997</v>
      </c>
      <c r="N1346">
        <f>[1]!Table3_2[[#This Row],[consume_real]]</f>
        <v>28281.369279534501</v>
      </c>
      <c r="O1346">
        <f>[1]!Table1_2[[#This Row],[consume_hat]]</f>
        <v>28882.3924218516</v>
      </c>
      <c r="P1346">
        <f>Table15[[#This Row],[price]]-Table15[[#This Row],[w]]</f>
        <v>12.272380048613513</v>
      </c>
      <c r="Q1346">
        <f>[1]CPI!$A$10</f>
        <v>802.87238004861354</v>
      </c>
    </row>
    <row r="1347" spans="1:17" x14ac:dyDescent="0.25">
      <c r="A1347" s="1">
        <v>44332.083333333336</v>
      </c>
      <c r="B1347" t="s">
        <v>1417</v>
      </c>
      <c r="C1347">
        <v>2</v>
      </c>
      <c r="D1347" t="s">
        <v>1419</v>
      </c>
      <c r="E1347">
        <v>34775.5</v>
      </c>
      <c r="F1347">
        <v>34585.120000000003</v>
      </c>
      <c r="G1347">
        <v>759.2</v>
      </c>
      <c r="H1347">
        <v>799.51125509999997</v>
      </c>
      <c r="I1347">
        <f>[1]!Table11_2[[#This Row],[reward_real]]</f>
        <v>-10444056.364</v>
      </c>
      <c r="J1347">
        <f>[1]!Table13_2[[#This Row],[reward_hat]]</f>
        <v>-11209439.9808756</v>
      </c>
      <c r="K1347">
        <f>[1]!Table9_2[[#This Row],[retailer_benefit]]</f>
        <v>24233732.469471</v>
      </c>
      <c r="L1347">
        <f>[1]!Table7_2[[#This Row],[optimum_policy]]</f>
        <v>1640</v>
      </c>
      <c r="M1347">
        <f>[1]!Table5_2[[#This Row],[consumer_cost]]</f>
        <v>45121845.197471</v>
      </c>
      <c r="N1347">
        <f>[1]!Table3_2[[#This Row],[consume_real]]</f>
        <v>27513.3202423603</v>
      </c>
      <c r="O1347">
        <f>[1]!Table1_2[[#This Row],[consume_hat]]</f>
        <v>28040.730906651701</v>
      </c>
      <c r="P1347">
        <f>Table15[[#This Row],[price]]-Table15[[#This Row],[w]]</f>
        <v>43.672380048613491</v>
      </c>
      <c r="Q1347">
        <f>[1]CPI!$A$10</f>
        <v>802.87238004861354</v>
      </c>
    </row>
    <row r="1348" spans="1:17" x14ac:dyDescent="0.25">
      <c r="A1348" s="1">
        <v>44332.125</v>
      </c>
      <c r="B1348" t="s">
        <v>1417</v>
      </c>
      <c r="C1348">
        <v>3</v>
      </c>
      <c r="D1348" t="s">
        <v>1420</v>
      </c>
      <c r="E1348">
        <v>33577.800000000003</v>
      </c>
      <c r="F1348">
        <v>33347.54</v>
      </c>
      <c r="G1348">
        <v>762.3</v>
      </c>
      <c r="H1348">
        <v>797.09964179999997</v>
      </c>
      <c r="I1348">
        <f>[1]!Table11_2[[#This Row],[reward_real]]</f>
        <v>-10145767.3146</v>
      </c>
      <c r="J1348">
        <f>[1]!Table13_2[[#This Row],[reward_hat]]</f>
        <v>-10760877.288163999</v>
      </c>
      <c r="K1348">
        <f>[1]!Table9_2[[#This Row],[retailer_benefit]]</f>
        <v>23363347.6899499</v>
      </c>
      <c r="L1348">
        <f>[1]!Table7_2[[#This Row],[optimum_policy]]</f>
        <v>1640</v>
      </c>
      <c r="M1348">
        <f>[1]!Table5_2[[#This Row],[consumer_cost]]</f>
        <v>43654882.319149897</v>
      </c>
      <c r="N1348">
        <f>[1]!Table3_2[[#This Row],[consume_real]]</f>
        <v>26618.830682408501</v>
      </c>
      <c r="O1348">
        <f>[1]!Table1_2[[#This Row],[consume_hat]]</f>
        <v>27000.0806006618</v>
      </c>
      <c r="P1348">
        <f>Table15[[#This Row],[price]]-Table15[[#This Row],[w]]</f>
        <v>40.572380048613581</v>
      </c>
      <c r="Q1348">
        <f>[1]CPI!$A$10</f>
        <v>802.87238004861354</v>
      </c>
    </row>
    <row r="1349" spans="1:17" x14ac:dyDescent="0.25">
      <c r="A1349" s="1">
        <v>44332.166666666664</v>
      </c>
      <c r="B1349" t="s">
        <v>1417</v>
      </c>
      <c r="C1349">
        <v>4</v>
      </c>
      <c r="D1349" t="s">
        <v>1421</v>
      </c>
      <c r="E1349">
        <v>32755.7</v>
      </c>
      <c r="F1349">
        <v>32701.02</v>
      </c>
      <c r="G1349">
        <v>761.1</v>
      </c>
      <c r="H1349">
        <v>795.00713740000003</v>
      </c>
      <c r="I1349">
        <f>[1]!Table11_2[[#This Row],[reward_real]]</f>
        <v>-9874173.0092999991</v>
      </c>
      <c r="J1349">
        <f>[1]!Table13_2[[#This Row],[reward_hat]]</f>
        <v>-10511880.5849218</v>
      </c>
      <c r="K1349">
        <f>[1]!Table9_2[[#This Row],[retailer_benefit]]</f>
        <v>22804915.669094101</v>
      </c>
      <c r="L1349">
        <f>[1]!Table7_2[[#This Row],[optimum_policy]]</f>
        <v>1640</v>
      </c>
      <c r="M1349">
        <f>[1]!Table5_2[[#This Row],[consumer_cost]]</f>
        <v>42553261.687694103</v>
      </c>
      <c r="N1349">
        <f>[1]!Table3_2[[#This Row],[consume_real]]</f>
        <v>25947.110785179299</v>
      </c>
      <c r="O1349">
        <f>[1]!Table1_2[[#This Row],[consume_hat]]</f>
        <v>26444.745186713099</v>
      </c>
      <c r="P1349">
        <f>Table15[[#This Row],[price]]-Table15[[#This Row],[w]]</f>
        <v>41.772380048613513</v>
      </c>
      <c r="Q1349">
        <f>[1]CPI!$A$10</f>
        <v>802.87238004861354</v>
      </c>
    </row>
    <row r="1350" spans="1:17" x14ac:dyDescent="0.25">
      <c r="A1350" s="1">
        <v>44332.208333333336</v>
      </c>
      <c r="B1350" t="s">
        <v>1417</v>
      </c>
      <c r="C1350">
        <v>5</v>
      </c>
      <c r="D1350" t="s">
        <v>1422</v>
      </c>
      <c r="E1350">
        <v>32231</v>
      </c>
      <c r="F1350">
        <v>32458.62</v>
      </c>
      <c r="G1350">
        <v>752.1</v>
      </c>
      <c r="H1350">
        <v>792.78702339999995</v>
      </c>
      <c r="I1350">
        <f>[1]!Table11_2[[#This Row],[reward_real]]</f>
        <v>-9544856.1089999992</v>
      </c>
      <c r="J1350">
        <f>[1]!Table13_2[[#This Row],[reward_hat]]</f>
        <v>-10391443.600108899</v>
      </c>
      <c r="K1350">
        <f>[1]!Table9_2[[#This Row],[retailer_benefit]]</f>
        <v>22536571.570751499</v>
      </c>
      <c r="L1350">
        <f>[1]!Table7_2[[#This Row],[optimum_policy]]</f>
        <v>1640</v>
      </c>
      <c r="M1350">
        <f>[1]!Table5_2[[#This Row],[consumer_cost]]</f>
        <v>41626283.788751498</v>
      </c>
      <c r="N1350">
        <f>[1]!Table3_2[[#This Row],[consume_real]]</f>
        <v>25381.8803589948</v>
      </c>
      <c r="O1350">
        <f>[1]!Table1_2[[#This Row],[consume_hat]]</f>
        <v>26214.968948359201</v>
      </c>
      <c r="P1350">
        <f>Table15[[#This Row],[price]]-Table15[[#This Row],[w]]</f>
        <v>50.772380048613513</v>
      </c>
      <c r="Q1350">
        <f>[1]CPI!$A$10</f>
        <v>802.87238004861354</v>
      </c>
    </row>
    <row r="1351" spans="1:17" x14ac:dyDescent="0.25">
      <c r="A1351" s="1">
        <v>44332.25</v>
      </c>
      <c r="B1351" t="s">
        <v>1417</v>
      </c>
      <c r="C1351">
        <v>6</v>
      </c>
      <c r="D1351" t="s">
        <v>1423</v>
      </c>
      <c r="E1351">
        <v>31592</v>
      </c>
      <c r="F1351">
        <v>31716.31</v>
      </c>
      <c r="G1351">
        <v>751.3</v>
      </c>
      <c r="H1351">
        <v>792.52739310000004</v>
      </c>
      <c r="I1351">
        <f>[1]!Table11_2[[#This Row],[reward_real]]</f>
        <v>-9340711.8640000001</v>
      </c>
      <c r="J1351">
        <f>[1]!Table13_2[[#This Row],[reward_hat]]</f>
        <v>-10148938.888714399</v>
      </c>
      <c r="K1351">
        <f>[1]!Table9_2[[#This Row],[retailer_benefit]]</f>
        <v>22097938.595865302</v>
      </c>
      <c r="L1351">
        <f>[1]!Table7_2[[#This Row],[optimum_policy]]</f>
        <v>1640</v>
      </c>
      <c r="M1351">
        <f>[1]!Table5_2[[#This Row],[consumer_cost]]</f>
        <v>40779362.323865302</v>
      </c>
      <c r="N1351">
        <f>[1]!Table3_2[[#This Row],[consume_real]]</f>
        <v>24865.4648316251</v>
      </c>
      <c r="O1351">
        <f>[1]!Table1_2[[#This Row],[consume_hat]]</f>
        <v>25611.578797831</v>
      </c>
      <c r="P1351">
        <f>Table15[[#This Row],[price]]-Table15[[#This Row],[w]]</f>
        <v>51.572380048613581</v>
      </c>
      <c r="Q1351">
        <f>[1]CPI!$A$10</f>
        <v>802.87238004861354</v>
      </c>
    </row>
    <row r="1352" spans="1:17" x14ac:dyDescent="0.25">
      <c r="A1352" s="1">
        <v>44332.291666666664</v>
      </c>
      <c r="B1352" t="s">
        <v>1417</v>
      </c>
      <c r="C1352">
        <v>7</v>
      </c>
      <c r="D1352" t="s">
        <v>1424</v>
      </c>
      <c r="E1352">
        <v>30720.3</v>
      </c>
      <c r="F1352">
        <v>31079.27</v>
      </c>
      <c r="G1352">
        <v>754.1</v>
      </c>
      <c r="H1352">
        <v>800.00333290000003</v>
      </c>
      <c r="I1352">
        <f>[1]!Table11_2[[#This Row],[reward_real]]</f>
        <v>-9133728.8757000007</v>
      </c>
      <c r="J1352">
        <f>[1]!Table13_2[[#This Row],[reward_hat]]</f>
        <v>-10082176.302406101</v>
      </c>
      <c r="K1352">
        <f>[1]!Table9_2[[#This Row],[retailer_benefit]]</f>
        <v>21460205.306942299</v>
      </c>
      <c r="L1352">
        <f>[1]!Table7_2[[#This Row],[optimum_policy]]</f>
        <v>1640</v>
      </c>
      <c r="M1352">
        <f>[1]!Table5_2[[#This Row],[consumer_cost]]</f>
        <v>39727663.058342397</v>
      </c>
      <c r="N1352">
        <f>[1]!Table3_2[[#This Row],[consume_real]]</f>
        <v>24224.184791672102</v>
      </c>
      <c r="O1352">
        <f>[1]!Table1_2[[#This Row],[consume_hat]]</f>
        <v>25205.335747800698</v>
      </c>
      <c r="P1352">
        <f>Table15[[#This Row],[price]]-Table15[[#This Row],[w]]</f>
        <v>48.772380048613513</v>
      </c>
      <c r="Q1352">
        <f>[1]CPI!$A$10</f>
        <v>802.87238004861354</v>
      </c>
    </row>
    <row r="1353" spans="1:17" x14ac:dyDescent="0.25">
      <c r="A1353" s="1">
        <v>44332.333333333336</v>
      </c>
      <c r="B1353" t="s">
        <v>1417</v>
      </c>
      <c r="C1353">
        <v>8</v>
      </c>
      <c r="D1353" t="s">
        <v>1425</v>
      </c>
      <c r="E1353">
        <v>32204.6</v>
      </c>
      <c r="F1353">
        <v>32285.5</v>
      </c>
      <c r="G1353">
        <v>767.3</v>
      </c>
      <c r="H1353">
        <v>816.01751039999999</v>
      </c>
      <c r="I1353">
        <f>[1]!Table11_2[[#This Row],[reward_real]]</f>
        <v>-9680928.1921999902</v>
      </c>
      <c r="J1353">
        <f>[1]!Table13_2[[#This Row],[reward_hat]]</f>
        <v>-10633240.115242099</v>
      </c>
      <c r="K1353">
        <f>[1]!Table9_2[[#This Row],[retailer_benefit]]</f>
        <v>23283181.136303701</v>
      </c>
      <c r="L1353">
        <f>[1]!Table7_2[[#This Row],[optimum_policy]]</f>
        <v>1690</v>
      </c>
      <c r="M1353">
        <f>[1]!Table5_2[[#This Row],[consumer_cost]]</f>
        <v>42645037.520703703</v>
      </c>
      <c r="N1353">
        <f>[1]!Table3_2[[#This Row],[consume_real]]</f>
        <v>25233.750012250701</v>
      </c>
      <c r="O1353">
        <f>[1]!Table1_2[[#This Row],[consume_hat]]</f>
        <v>26061.303783723899</v>
      </c>
      <c r="P1353">
        <f>Table15[[#This Row],[price]]-Table15[[#This Row],[w]]</f>
        <v>35.572380048613581</v>
      </c>
      <c r="Q1353">
        <f>[1]CPI!$A$10</f>
        <v>802.87238004861354</v>
      </c>
    </row>
    <row r="1354" spans="1:17" x14ac:dyDescent="0.25">
      <c r="A1354" s="1">
        <v>44332.375</v>
      </c>
      <c r="B1354" t="s">
        <v>1417</v>
      </c>
      <c r="C1354">
        <v>9</v>
      </c>
      <c r="D1354" t="s">
        <v>1426</v>
      </c>
      <c r="E1354">
        <v>34505.5</v>
      </c>
      <c r="F1354">
        <v>34217.82</v>
      </c>
      <c r="G1354">
        <v>744.3</v>
      </c>
      <c r="H1354">
        <v>815.07839920000004</v>
      </c>
      <c r="I1354">
        <f>[1]!Table11_2[[#This Row],[reward_real]]</f>
        <v>-9904355.2035000008</v>
      </c>
      <c r="J1354">
        <f>[1]!Table13_2[[#This Row],[reward_hat]]</f>
        <v>-11250691.087759599</v>
      </c>
      <c r="K1354">
        <f>[1]!Table9_2[[#This Row],[retailer_benefit]]</f>
        <v>25168745.709928598</v>
      </c>
      <c r="L1354">
        <f>[1]!Table7_2[[#This Row],[optimum_policy]]</f>
        <v>1690</v>
      </c>
      <c r="M1354">
        <f>[1]!Table5_2[[#This Row],[consumer_cost]]</f>
        <v>44977456.1169286</v>
      </c>
      <c r="N1354">
        <f>[1]!Table3_2[[#This Row],[consume_real]]</f>
        <v>26613.8793591293</v>
      </c>
      <c r="O1354">
        <f>[1]!Table1_2[[#This Row],[consume_hat]]</f>
        <v>27606.402277849302</v>
      </c>
      <c r="P1354">
        <f>Table15[[#This Row],[price]]-Table15[[#This Row],[w]]</f>
        <v>58.572380048613581</v>
      </c>
      <c r="Q1354">
        <f>[1]CPI!$A$10</f>
        <v>802.87238004861354</v>
      </c>
    </row>
    <row r="1355" spans="1:17" x14ac:dyDescent="0.25">
      <c r="A1355" s="1">
        <v>44332.416666666664</v>
      </c>
      <c r="B1355" t="s">
        <v>1417</v>
      </c>
      <c r="C1355">
        <v>10</v>
      </c>
      <c r="D1355" t="s">
        <v>1427</v>
      </c>
      <c r="E1355">
        <v>36421.4</v>
      </c>
      <c r="F1355">
        <v>36050.99</v>
      </c>
      <c r="G1355">
        <v>742.1</v>
      </c>
      <c r="H1355">
        <v>836.73513909999997</v>
      </c>
      <c r="I1355">
        <f>[1]!Table11_2[[#This Row],[reward_real]]</f>
        <v>-10243118.114600001</v>
      </c>
      <c r="J1355">
        <f>[1]!Table13_2[[#This Row],[reward_hat]]</f>
        <v>-12151841.7443112</v>
      </c>
      <c r="K1355">
        <f>[1]!Table9_2[[#This Row],[retailer_benefit]]</f>
        <v>27547790.234629601</v>
      </c>
      <c r="L1355">
        <f>[1]!Table7_2[[#This Row],[optimum_policy]]</f>
        <v>1740</v>
      </c>
      <c r="M1355">
        <f>[1]!Table5_2[[#This Row],[consumer_cost]]</f>
        <v>48034026.463829599</v>
      </c>
      <c r="N1355">
        <f>[1]!Table3_2[[#This Row],[consume_real]]</f>
        <v>27605.762335534298</v>
      </c>
      <c r="O1355">
        <f>[1]!Table1_2[[#This Row],[consume_hat]]</f>
        <v>29045.850177214899</v>
      </c>
      <c r="P1355">
        <f>Table15[[#This Row],[price]]-Table15[[#This Row],[w]]</f>
        <v>60.772380048613513</v>
      </c>
      <c r="Q1355">
        <f>[1]CPI!$A$10</f>
        <v>802.87238004861354</v>
      </c>
    </row>
    <row r="1356" spans="1:17" x14ac:dyDescent="0.25">
      <c r="A1356" s="1">
        <v>44332.458333333336</v>
      </c>
      <c r="B1356" t="s">
        <v>1417</v>
      </c>
      <c r="C1356">
        <v>11</v>
      </c>
      <c r="D1356" t="s">
        <v>1428</v>
      </c>
      <c r="E1356">
        <v>38050.400000000001</v>
      </c>
      <c r="F1356">
        <v>37557.24</v>
      </c>
      <c r="G1356">
        <v>768.4</v>
      </c>
      <c r="H1356">
        <v>841.40028930000005</v>
      </c>
      <c r="I1356">
        <f>[1]!Table11_2[[#This Row],[reward_real]]</f>
        <v>-11291684.5024</v>
      </c>
      <c r="J1356">
        <f>[1]!Table13_2[[#This Row],[reward_hat]]</f>
        <v>-12762933.051422199</v>
      </c>
      <c r="K1356">
        <f>[1]!Table9_2[[#This Row],[retailer_benefit]]</f>
        <v>28555441.5995102</v>
      </c>
      <c r="L1356">
        <f>[1]!Table7_2[[#This Row],[optimum_policy]]</f>
        <v>1740</v>
      </c>
      <c r="M1356">
        <f>[1]!Table5_2[[#This Row],[consumer_cost]]</f>
        <v>51138810.6043102</v>
      </c>
      <c r="N1356">
        <f>[1]!Table3_2[[#This Row],[consume_real]]</f>
        <v>29390.121036959899</v>
      </c>
      <c r="O1356">
        <f>[1]!Table1_2[[#This Row],[consume_hat]]</f>
        <v>30337.363115469299</v>
      </c>
      <c r="P1356">
        <f>Table15[[#This Row],[price]]-Table15[[#This Row],[w]]</f>
        <v>34.472380048613559</v>
      </c>
      <c r="Q1356">
        <f>[1]CPI!$A$10</f>
        <v>802.87238004861354</v>
      </c>
    </row>
    <row r="1357" spans="1:17" x14ac:dyDescent="0.25">
      <c r="A1357" s="1">
        <v>44332.5</v>
      </c>
      <c r="B1357" t="s">
        <v>1417</v>
      </c>
      <c r="C1357">
        <v>12</v>
      </c>
      <c r="D1357" t="s">
        <v>1429</v>
      </c>
      <c r="E1357">
        <v>39331.699999999997</v>
      </c>
      <c r="F1357">
        <v>38969.74</v>
      </c>
      <c r="G1357">
        <v>775.3</v>
      </c>
      <c r="H1357">
        <v>853.94066339999995</v>
      </c>
      <c r="I1357">
        <f>[1]!Table11_2[[#This Row],[reward_real]]</f>
        <v>-11655044.665899999</v>
      </c>
      <c r="J1357">
        <f>[1]!Table13_2[[#This Row],[reward_hat]]</f>
        <v>-13355903.807158001</v>
      </c>
      <c r="K1357">
        <f>[1]!Table9_2[[#This Row],[retailer_benefit]]</f>
        <v>30507864.884531699</v>
      </c>
      <c r="L1357">
        <f>[1]!Table7_2[[#This Row],[optimum_policy]]</f>
        <v>1790</v>
      </c>
      <c r="M1357">
        <f>[1]!Table5_2[[#This Row],[consumer_cost]]</f>
        <v>53817954.216331698</v>
      </c>
      <c r="N1357">
        <f>[1]!Table3_2[[#This Row],[consume_real]]</f>
        <v>30065.896210241099</v>
      </c>
      <c r="O1357">
        <f>[1]!Table1_2[[#This Row],[consume_hat]]</f>
        <v>31280.636651256998</v>
      </c>
      <c r="P1357">
        <f>Table15[[#This Row],[price]]-Table15[[#This Row],[w]]</f>
        <v>27.572380048613581</v>
      </c>
      <c r="Q1357">
        <f>[1]CPI!$A$10</f>
        <v>802.87238004861354</v>
      </c>
    </row>
    <row r="1358" spans="1:17" x14ac:dyDescent="0.25">
      <c r="A1358" s="1">
        <v>44332.541666666664</v>
      </c>
      <c r="B1358" t="s">
        <v>1417</v>
      </c>
      <c r="C1358">
        <v>13</v>
      </c>
      <c r="D1358" t="s">
        <v>1430</v>
      </c>
      <c r="E1358">
        <v>40267.9</v>
      </c>
      <c r="F1358">
        <v>39851.85</v>
      </c>
      <c r="G1358">
        <v>848.9</v>
      </c>
      <c r="H1358">
        <v>937.38402250000001</v>
      </c>
      <c r="I1358">
        <f>[1]!Table11_2[[#This Row],[reward_real]]</f>
        <v>-13137442.642899999</v>
      </c>
      <c r="J1358">
        <f>[1]!Table13_2[[#This Row],[reward_hat]]</f>
        <v>-15082194.588921599</v>
      </c>
      <c r="K1358">
        <f>[1]!Table9_2[[#This Row],[retailer_benefit]]</f>
        <v>33771383.361216098</v>
      </c>
      <c r="L1358">
        <f>[1]!Table7_2[[#This Row],[optimum_policy]]</f>
        <v>1940</v>
      </c>
      <c r="M1358">
        <f>[1]!Table5_2[[#This Row],[consumer_cost]]</f>
        <v>60046268.647016101</v>
      </c>
      <c r="N1358">
        <f>[1]!Table3_2[[#This Row],[consume_real]]</f>
        <v>30951.684869595902</v>
      </c>
      <c r="O1358">
        <f>[1]!Table1_2[[#This Row],[consume_hat]]</f>
        <v>32179.329340837499</v>
      </c>
      <c r="P1358">
        <f>Table15[[#This Row],[price]]-Table15[[#This Row],[w]]</f>
        <v>-46.027619951386441</v>
      </c>
      <c r="Q1358">
        <f>[1]CPI!$A$10</f>
        <v>802.87238004861354</v>
      </c>
    </row>
    <row r="1359" spans="1:17" x14ac:dyDescent="0.25">
      <c r="A1359" s="1">
        <v>44332.583333333336</v>
      </c>
      <c r="B1359" t="s">
        <v>1417</v>
      </c>
      <c r="C1359">
        <v>14</v>
      </c>
      <c r="D1359" t="s">
        <v>1431</v>
      </c>
      <c r="E1359">
        <v>40301.5</v>
      </c>
      <c r="F1359">
        <v>39969.99</v>
      </c>
      <c r="G1359">
        <v>859.4</v>
      </c>
      <c r="H1359">
        <v>943.40395620000004</v>
      </c>
      <c r="I1359">
        <f>[1]!Table11_2[[#This Row],[reward_real]]</f>
        <v>-13216715.719000001</v>
      </c>
      <c r="J1359">
        <f>[1]!Table13_2[[#This Row],[reward_hat]]</f>
        <v>-15089004.3404643</v>
      </c>
      <c r="K1359">
        <f>[1]!Table9_2[[#This Row],[retailer_benefit]]</f>
        <v>34775003.0065194</v>
      </c>
      <c r="L1359">
        <f>[1]!Table7_2[[#This Row],[optimum_policy]]</f>
        <v>1990</v>
      </c>
      <c r="M1359">
        <f>[1]!Table5_2[[#This Row],[consumer_cost]]</f>
        <v>61208434.444519401</v>
      </c>
      <c r="N1359">
        <f>[1]!Table3_2[[#This Row],[consume_real]]</f>
        <v>30758.007258552399</v>
      </c>
      <c r="O1359">
        <f>[1]!Table1_2[[#This Row],[consume_hat]]</f>
        <v>31988.427103378599</v>
      </c>
      <c r="P1359">
        <f>Table15[[#This Row],[price]]-Table15[[#This Row],[w]]</f>
        <v>-56.527619951386441</v>
      </c>
      <c r="Q1359">
        <f>[1]CPI!$A$10</f>
        <v>802.87238004861354</v>
      </c>
    </row>
    <row r="1360" spans="1:17" x14ac:dyDescent="0.25">
      <c r="A1360" s="1">
        <v>44332.625</v>
      </c>
      <c r="B1360" t="s">
        <v>1417</v>
      </c>
      <c r="C1360">
        <v>15</v>
      </c>
      <c r="D1360" t="s">
        <v>1432</v>
      </c>
      <c r="E1360">
        <v>40812.9</v>
      </c>
      <c r="F1360">
        <v>40049.120000000003</v>
      </c>
      <c r="G1360">
        <v>860.5</v>
      </c>
      <c r="H1360">
        <v>942.68264550000004</v>
      </c>
      <c r="I1360">
        <f>[1]!Table11_2[[#This Row],[reward_real]]</f>
        <v>-13410914.875499999</v>
      </c>
      <c r="J1360">
        <f>[1]!Table13_2[[#This Row],[reward_hat]]</f>
        <v>-15101832.7380307</v>
      </c>
      <c r="K1360">
        <f>[1]!Table9_2[[#This Row],[retailer_benefit]]</f>
        <v>35206573.740562998</v>
      </c>
      <c r="L1360">
        <f>[1]!Table7_2[[#This Row],[optimum_policy]]</f>
        <v>1990</v>
      </c>
      <c r="M1360">
        <f>[1]!Table5_2[[#This Row],[consumer_cost]]</f>
        <v>62028403.491563</v>
      </c>
      <c r="N1360">
        <f>[1]!Table3_2[[#This Row],[consume_real]]</f>
        <v>31170.052005810499</v>
      </c>
      <c r="O1360">
        <f>[1]!Table1_2[[#This Row],[consume_hat]]</f>
        <v>32040.120417590701</v>
      </c>
      <c r="P1360">
        <f>Table15[[#This Row],[price]]-Table15[[#This Row],[w]]</f>
        <v>-57.627619951386464</v>
      </c>
      <c r="Q1360">
        <f>[1]CPI!$A$10</f>
        <v>802.87238004861354</v>
      </c>
    </row>
    <row r="1361" spans="1:17" x14ac:dyDescent="0.25">
      <c r="A1361" s="1">
        <v>44332.666666666664</v>
      </c>
      <c r="B1361" t="s">
        <v>1417</v>
      </c>
      <c r="C1361">
        <v>16</v>
      </c>
      <c r="D1361" t="s">
        <v>1433</v>
      </c>
      <c r="E1361">
        <v>40754.300000000003</v>
      </c>
      <c r="F1361">
        <v>39924.54</v>
      </c>
      <c r="G1361">
        <v>861</v>
      </c>
      <c r="H1361">
        <v>939.75991750000003</v>
      </c>
      <c r="I1361">
        <f>[1]!Table11_2[[#This Row],[reward_real]]</f>
        <v>-13587076.077</v>
      </c>
      <c r="J1361">
        <f>[1]!Table13_2[[#This Row],[reward_hat]]</f>
        <v>-15165669.941226</v>
      </c>
      <c r="K1361">
        <f>[1]!Table9_2[[#This Row],[retailer_benefit]]</f>
        <v>34054483.361400701</v>
      </c>
      <c r="L1361">
        <f>[1]!Table7_2[[#This Row],[optimum_policy]]</f>
        <v>1940</v>
      </c>
      <c r="M1361">
        <f>[1]!Table5_2[[#This Row],[consumer_cost]]</f>
        <v>61228635.5154007</v>
      </c>
      <c r="N1361">
        <f>[1]!Table3_2[[#This Row],[consume_real]]</f>
        <v>31561.152327526099</v>
      </c>
      <c r="O1361">
        <f>[1]!Table1_2[[#This Row],[consume_hat]]</f>
        <v>32275.626272654699</v>
      </c>
      <c r="P1361">
        <f>Table15[[#This Row],[price]]-Table15[[#This Row],[w]]</f>
        <v>-58.127619951386464</v>
      </c>
      <c r="Q1361">
        <f>[1]CPI!$A$10</f>
        <v>802.87238004861354</v>
      </c>
    </row>
    <row r="1362" spans="1:17" x14ac:dyDescent="0.25">
      <c r="A1362" s="1">
        <v>44332.708333333336</v>
      </c>
      <c r="B1362" t="s">
        <v>1417</v>
      </c>
      <c r="C1362">
        <v>17</v>
      </c>
      <c r="D1362" t="s">
        <v>1434</v>
      </c>
      <c r="E1362">
        <v>40123.4</v>
      </c>
      <c r="F1362">
        <v>39349.31</v>
      </c>
      <c r="G1362">
        <v>869</v>
      </c>
      <c r="H1362">
        <v>941.28488270000003</v>
      </c>
      <c r="I1362">
        <f>[1]!Table11_2[[#This Row],[reward_real]]</f>
        <v>-13566122.774</v>
      </c>
      <c r="J1362">
        <f>[1]!Table13_2[[#This Row],[reward_hat]]</f>
        <v>-14982567.7570196</v>
      </c>
      <c r="K1362">
        <f>[1]!Table9_2[[#This Row],[retailer_benefit]]</f>
        <v>33439165.686890598</v>
      </c>
      <c r="L1362">
        <f>[1]!Table7_2[[#This Row],[optimum_policy]]</f>
        <v>1940</v>
      </c>
      <c r="M1362">
        <f>[1]!Table5_2[[#This Row],[consumer_cost]]</f>
        <v>60571411.234890603</v>
      </c>
      <c r="N1362">
        <f>[1]!Table3_2[[#This Row],[consume_real]]</f>
        <v>31222.376925201301</v>
      </c>
      <c r="O1362">
        <f>[1]!Table1_2[[#This Row],[consume_hat]]</f>
        <v>31834.2895584014</v>
      </c>
      <c r="P1362">
        <f>Table15[[#This Row],[price]]-Table15[[#This Row],[w]]</f>
        <v>-66.127619951386464</v>
      </c>
      <c r="Q1362">
        <f>[1]CPI!$A$10</f>
        <v>802.87238004861354</v>
      </c>
    </row>
    <row r="1363" spans="1:17" x14ac:dyDescent="0.25">
      <c r="A1363" s="1">
        <v>44332.75</v>
      </c>
      <c r="B1363" t="s">
        <v>1417</v>
      </c>
      <c r="C1363">
        <v>18</v>
      </c>
      <c r="D1363" t="s">
        <v>1435</v>
      </c>
      <c r="E1363">
        <v>39465.599999999999</v>
      </c>
      <c r="F1363">
        <v>38596.42</v>
      </c>
      <c r="G1363">
        <v>851.6</v>
      </c>
      <c r="H1363">
        <v>933.14255619999994</v>
      </c>
      <c r="I1363">
        <f>[1]!Table11_2[[#This Row],[reward_real]]</f>
        <v>-12938560.1663999</v>
      </c>
      <c r="J1363">
        <f>[1]!Table13_2[[#This Row],[reward_hat]]</f>
        <v>-14510482.6586916</v>
      </c>
      <c r="K1363">
        <f>[1]!Table9_2[[#This Row],[retailer_benefit]]</f>
        <v>33072637.118623201</v>
      </c>
      <c r="L1363">
        <f>[1]!Table7_2[[#This Row],[optimum_policy]]</f>
        <v>1940</v>
      </c>
      <c r="M1363">
        <f>[1]!Table5_2[[#This Row],[consumer_cost]]</f>
        <v>58949757.451423198</v>
      </c>
      <c r="N1363">
        <f>[1]!Table3_2[[#This Row],[consume_real]]</f>
        <v>30386.472913104699</v>
      </c>
      <c r="O1363">
        <f>[1]!Table1_2[[#This Row],[consume_hat]]</f>
        <v>31100.248429615101</v>
      </c>
      <c r="P1363">
        <f>Table15[[#This Row],[price]]-Table15[[#This Row],[w]]</f>
        <v>-48.727619951386487</v>
      </c>
      <c r="Q1363">
        <f>[1]CPI!$A$10</f>
        <v>802.87238004861354</v>
      </c>
    </row>
    <row r="1364" spans="1:17" x14ac:dyDescent="0.25">
      <c r="A1364" s="1">
        <v>44332.791666666664</v>
      </c>
      <c r="B1364" t="s">
        <v>1417</v>
      </c>
      <c r="C1364">
        <v>19</v>
      </c>
      <c r="D1364" t="s">
        <v>1436</v>
      </c>
      <c r="E1364">
        <v>37710.699999999997</v>
      </c>
      <c r="F1364">
        <v>37365.769999999997</v>
      </c>
      <c r="G1364">
        <v>782.9</v>
      </c>
      <c r="H1364">
        <v>861.7014226</v>
      </c>
      <c r="I1364">
        <f>[1]!Table11_2[[#This Row],[reward_real]]</f>
        <v>-11343793.377699999</v>
      </c>
      <c r="J1364">
        <f>[1]!Table13_2[[#This Row],[reward_hat]]</f>
        <v>-12977275.3805632</v>
      </c>
      <c r="K1364">
        <f>[1]!Table9_2[[#This Row],[retailer_benefit]]</f>
        <v>29184657.8379912</v>
      </c>
      <c r="L1364">
        <f>[1]!Table7_2[[#This Row],[optimum_policy]]</f>
        <v>1790</v>
      </c>
      <c r="M1364">
        <f>[1]!Table5_2[[#This Row],[consumer_cost]]</f>
        <v>51872244.593391202</v>
      </c>
      <c r="N1364">
        <f>[1]!Table3_2[[#This Row],[consume_real]]</f>
        <v>28978.907594073298</v>
      </c>
      <c r="O1364">
        <f>[1]!Table1_2[[#This Row],[consume_hat]]</f>
        <v>30120.120589985399</v>
      </c>
      <c r="P1364">
        <f>Table15[[#This Row],[price]]-Table15[[#This Row],[w]]</f>
        <v>19.972380048613559</v>
      </c>
      <c r="Q1364">
        <f>[1]CPI!$A$10</f>
        <v>802.87238004861354</v>
      </c>
    </row>
    <row r="1365" spans="1:17" x14ac:dyDescent="0.25">
      <c r="A1365" s="1">
        <v>44332.833333333336</v>
      </c>
      <c r="B1365" t="s">
        <v>1417</v>
      </c>
      <c r="C1365">
        <v>20</v>
      </c>
      <c r="D1365" t="s">
        <v>1437</v>
      </c>
      <c r="E1365">
        <v>37042.400000000001</v>
      </c>
      <c r="F1365">
        <v>37228.44</v>
      </c>
      <c r="G1365">
        <v>798.7</v>
      </c>
      <c r="H1365">
        <v>869.36515269999995</v>
      </c>
      <c r="I1365">
        <f>[1]!Table11_2[[#This Row],[reward_real]]</f>
        <v>-11488070.6392</v>
      </c>
      <c r="J1365">
        <f>[1]!Table13_2[[#This Row],[reward_hat]]</f>
        <v>-13097912.287799601</v>
      </c>
      <c r="K1365">
        <f>[1]!Table9_2[[#This Row],[retailer_benefit]]</f>
        <v>28516650.618852999</v>
      </c>
      <c r="L1365">
        <f>[1]!Table7_2[[#This Row],[optimum_policy]]</f>
        <v>1790</v>
      </c>
      <c r="M1365">
        <f>[1]!Table5_2[[#This Row],[consumer_cost]]</f>
        <v>51492791.897252999</v>
      </c>
      <c r="N1365">
        <f>[1]!Table3_2[[#This Row],[consume_real]]</f>
        <v>28766.922847627298</v>
      </c>
      <c r="O1365">
        <f>[1]!Table1_2[[#This Row],[consume_hat]]</f>
        <v>30132.1308924246</v>
      </c>
      <c r="P1365">
        <f>Table15[[#This Row],[price]]-Table15[[#This Row],[w]]</f>
        <v>4.1723800486134905</v>
      </c>
      <c r="Q1365">
        <f>[1]CPI!$A$10</f>
        <v>802.87238004861354</v>
      </c>
    </row>
    <row r="1366" spans="1:17" x14ac:dyDescent="0.25">
      <c r="A1366" s="1">
        <v>44332.875</v>
      </c>
      <c r="B1366" t="s">
        <v>1417</v>
      </c>
      <c r="C1366">
        <v>21</v>
      </c>
      <c r="D1366" t="s">
        <v>1438</v>
      </c>
      <c r="E1366">
        <v>39024.6</v>
      </c>
      <c r="F1366">
        <v>39144.69</v>
      </c>
      <c r="G1366">
        <v>858.5</v>
      </c>
      <c r="H1366">
        <v>919.47758220000003</v>
      </c>
      <c r="I1366">
        <f>[1]!Table11_2[[#This Row],[reward_real]]</f>
        <v>-12952850.108999999</v>
      </c>
      <c r="J1366">
        <f>[1]!Table13_2[[#This Row],[reward_hat]]</f>
        <v>-14401009.4270622</v>
      </c>
      <c r="K1366">
        <f>[1]!Table9_2[[#This Row],[retailer_benefit]]</f>
        <v>32634845.411493301</v>
      </c>
      <c r="L1366">
        <f>[1]!Table7_2[[#This Row],[optimum_policy]]</f>
        <v>1940</v>
      </c>
      <c r="M1366">
        <f>[1]!Table5_2[[#This Row],[consumer_cost]]</f>
        <v>58540545.629493304</v>
      </c>
      <c r="N1366">
        <f>[1]!Table3_2[[#This Row],[consume_real]]</f>
        <v>30175.538984274899</v>
      </c>
      <c r="O1366">
        <f>[1]!Table1_2[[#This Row],[consume_hat]]</f>
        <v>31324.329610409899</v>
      </c>
      <c r="P1366">
        <f>Table15[[#This Row],[price]]-Table15[[#This Row],[w]]</f>
        <v>-55.627619951386464</v>
      </c>
      <c r="Q1366">
        <f>[1]CPI!$A$10</f>
        <v>802.87238004861354</v>
      </c>
    </row>
    <row r="1367" spans="1:17" x14ac:dyDescent="0.25">
      <c r="A1367" s="1">
        <v>44332.916666666664</v>
      </c>
      <c r="B1367" t="s">
        <v>1417</v>
      </c>
      <c r="C1367">
        <v>22</v>
      </c>
      <c r="D1367" t="s">
        <v>1439</v>
      </c>
      <c r="E1367">
        <v>39874.1</v>
      </c>
      <c r="F1367">
        <v>39345.03</v>
      </c>
      <c r="G1367">
        <v>864.6</v>
      </c>
      <c r="H1367">
        <v>922.45074</v>
      </c>
      <c r="I1367">
        <f>[1]!Table11_2[[#This Row],[reward_real]]</f>
        <v>-13378318.787399899</v>
      </c>
      <c r="J1367">
        <f>[1]!Table13_2[[#This Row],[reward_hat]]</f>
        <v>-14543730.4653573</v>
      </c>
      <c r="K1367">
        <f>[1]!Table9_2[[#This Row],[retailer_benefit]]</f>
        <v>33280231.376289502</v>
      </c>
      <c r="L1367">
        <f>[1]!Table7_2[[#This Row],[optimum_policy]]</f>
        <v>1940</v>
      </c>
      <c r="M1367">
        <f>[1]!Table5_2[[#This Row],[consumer_cost]]</f>
        <v>60036868.951089501</v>
      </c>
      <c r="N1367">
        <f>[1]!Table3_2[[#This Row],[consume_real]]</f>
        <v>30946.83966551</v>
      </c>
      <c r="O1367">
        <f>[1]!Table1_2[[#This Row],[consume_hat]]</f>
        <v>31532.806760066502</v>
      </c>
      <c r="P1367">
        <f>Table15[[#This Row],[price]]-Table15[[#This Row],[w]]</f>
        <v>-61.727619951386487</v>
      </c>
      <c r="Q1367">
        <f>[1]CPI!$A$10</f>
        <v>802.87238004861354</v>
      </c>
    </row>
    <row r="1368" spans="1:17" x14ac:dyDescent="0.25">
      <c r="A1368" s="1">
        <v>44332.958333333336</v>
      </c>
      <c r="B1368" t="s">
        <v>1417</v>
      </c>
      <c r="C1368">
        <v>23</v>
      </c>
      <c r="D1368" t="s">
        <v>1440</v>
      </c>
      <c r="E1368">
        <v>38880.5</v>
      </c>
      <c r="F1368">
        <v>38522.080000000002</v>
      </c>
      <c r="G1368">
        <v>791.6</v>
      </c>
      <c r="H1368">
        <v>856.31002839999996</v>
      </c>
      <c r="I1368">
        <f>[1]!Table11_2[[#This Row],[reward_real]]</f>
        <v>-11895255.692</v>
      </c>
      <c r="J1368">
        <f>[1]!Table13_2[[#This Row],[reward_hat]]</f>
        <v>-13256330.529360401</v>
      </c>
      <c r="K1368">
        <f>[1]!Table9_2[[#This Row],[retailer_benefit]]</f>
        <v>30005617.187702801</v>
      </c>
      <c r="L1368">
        <f>[1]!Table7_2[[#This Row],[optimum_policy]]</f>
        <v>1790</v>
      </c>
      <c r="M1368">
        <f>[1]!Table5_2[[#This Row],[consumer_cost]]</f>
        <v>53796128.571702801</v>
      </c>
      <c r="N1368">
        <f>[1]!Table3_2[[#This Row],[consume_real]]</f>
        <v>30053.703112683099</v>
      </c>
      <c r="O1368">
        <f>[1]!Table1_2[[#This Row],[consume_hat]]</f>
        <v>30961.5211536356</v>
      </c>
      <c r="P1368">
        <f>Table15[[#This Row],[price]]-Table15[[#This Row],[w]]</f>
        <v>11.272380048613513</v>
      </c>
      <c r="Q1368">
        <f>[1]CPI!$A$10</f>
        <v>802.87238004861354</v>
      </c>
    </row>
    <row r="1369" spans="1:17" x14ac:dyDescent="0.25">
      <c r="A1369" s="1">
        <v>44333</v>
      </c>
      <c r="B1369" t="s">
        <v>1417</v>
      </c>
      <c r="C1369">
        <v>24</v>
      </c>
      <c r="D1369" t="s">
        <v>1441</v>
      </c>
      <c r="E1369">
        <v>37691.800000000003</v>
      </c>
      <c r="F1369">
        <v>37698.36</v>
      </c>
      <c r="G1369">
        <v>774.3</v>
      </c>
      <c r="H1369">
        <v>850.8511585</v>
      </c>
      <c r="I1369">
        <f>[1]!Table11_2[[#This Row],[reward_real]]</f>
        <v>-11146859.8566</v>
      </c>
      <c r="J1369">
        <f>[1]!Table13_2[[#This Row],[reward_hat]]</f>
        <v>-12851453.238449</v>
      </c>
      <c r="K1369">
        <f>[1]!Table9_2[[#This Row],[retailer_benefit]]</f>
        <v>29244131.6191363</v>
      </c>
      <c r="L1369">
        <f>[1]!Table7_2[[#This Row],[optimum_policy]]</f>
        <v>1790</v>
      </c>
      <c r="M1369">
        <f>[1]!Table5_2[[#This Row],[consumer_cost]]</f>
        <v>51537851.332336299</v>
      </c>
      <c r="N1369">
        <f>[1]!Table3_2[[#This Row],[consume_real]]</f>
        <v>28792.0957163889</v>
      </c>
      <c r="O1369">
        <f>[1]!Table1_2[[#This Row],[consume_hat]]</f>
        <v>30208.463866782698</v>
      </c>
      <c r="P1369">
        <f>Table15[[#This Row],[price]]-Table15[[#This Row],[w]]</f>
        <v>28.572380048613581</v>
      </c>
      <c r="Q1369">
        <f>[1]CPI!$A$10</f>
        <v>802.87238004861354</v>
      </c>
    </row>
    <row r="1370" spans="1:17" x14ac:dyDescent="0.25">
      <c r="A1370" s="1">
        <v>44333.041666666664</v>
      </c>
      <c r="B1370" t="s">
        <v>1442</v>
      </c>
      <c r="C1370">
        <v>1</v>
      </c>
      <c r="D1370" t="s">
        <v>1443</v>
      </c>
      <c r="E1370">
        <v>36692.1</v>
      </c>
      <c r="F1370">
        <v>36138.83</v>
      </c>
      <c r="G1370">
        <v>751.6</v>
      </c>
      <c r="H1370">
        <v>785.22152440000002</v>
      </c>
      <c r="I1370">
        <f>[1]!Table11_2[[#This Row],[reward_real]]</f>
        <v>-10855137.6324</v>
      </c>
      <c r="J1370">
        <f>[1]!Table13_2[[#This Row],[reward_hat]]</f>
        <v>-11408331.129403099</v>
      </c>
      <c r="K1370">
        <f>[1]!Table9_2[[#This Row],[retailer_benefit]]</f>
        <v>25661799.554614499</v>
      </c>
      <c r="L1370">
        <f>[1]!Table7_2[[#This Row],[optimum_policy]]</f>
        <v>1640</v>
      </c>
      <c r="M1370">
        <f>[1]!Table5_2[[#This Row],[consumer_cost]]</f>
        <v>47372074.819414496</v>
      </c>
      <c r="N1370">
        <f>[1]!Table3_2[[#This Row],[consume_real]]</f>
        <v>28885.411475252698</v>
      </c>
      <c r="O1370">
        <f>[1]!Table1_2[[#This Row],[consume_hat]]</f>
        <v>29057.6118334477</v>
      </c>
      <c r="P1370">
        <f>Table15[[#This Row],[price]]-Table15[[#This Row],[w]]</f>
        <v>51.272380048613513</v>
      </c>
      <c r="Q1370">
        <f>[1]CPI!$A$10</f>
        <v>802.87238004861354</v>
      </c>
    </row>
    <row r="1371" spans="1:17" x14ac:dyDescent="0.25">
      <c r="A1371" s="1">
        <v>44333.083333333336</v>
      </c>
      <c r="B1371" t="s">
        <v>1442</v>
      </c>
      <c r="C1371">
        <v>2</v>
      </c>
      <c r="D1371" t="s">
        <v>1444</v>
      </c>
      <c r="E1371">
        <v>35058.6</v>
      </c>
      <c r="F1371">
        <v>34609.99</v>
      </c>
      <c r="G1371">
        <v>746.1</v>
      </c>
      <c r="H1371">
        <v>748.33975229999999</v>
      </c>
      <c r="I1371">
        <f>[1]!Table11_2[[#This Row],[reward_real]]</f>
        <v>-10573638.701400001</v>
      </c>
      <c r="J1371">
        <f>[1]!Table13_2[[#This Row],[reward_hat]]</f>
        <v>-10484073.878141001</v>
      </c>
      <c r="K1371">
        <f>[1]!Table9_2[[#This Row],[retailer_benefit]]</f>
        <v>22502109.006946601</v>
      </c>
      <c r="L1371">
        <f>[1]!Table7_2[[#This Row],[optimum_policy]]</f>
        <v>1540</v>
      </c>
      <c r="M1371">
        <f>[1]!Table5_2[[#This Row],[consumer_cost]]</f>
        <v>43649386.409746602</v>
      </c>
      <c r="N1371">
        <f>[1]!Table3_2[[#This Row],[consume_real]]</f>
        <v>28343.757408926402</v>
      </c>
      <c r="O1371">
        <f>[1]!Table1_2[[#This Row],[consume_hat]]</f>
        <v>28019.556214570199</v>
      </c>
      <c r="P1371">
        <f>Table15[[#This Row],[price]]-Table15[[#This Row],[w]]</f>
        <v>56.772380048613513</v>
      </c>
      <c r="Q1371">
        <f>[1]CPI!$A$10</f>
        <v>802.87238004861354</v>
      </c>
    </row>
    <row r="1372" spans="1:17" x14ac:dyDescent="0.25">
      <c r="A1372" s="1">
        <v>44333.125</v>
      </c>
      <c r="B1372" t="s">
        <v>1442</v>
      </c>
      <c r="C1372">
        <v>3</v>
      </c>
      <c r="D1372" t="s">
        <v>1445</v>
      </c>
      <c r="E1372">
        <v>33586.6</v>
      </c>
      <c r="F1372">
        <v>33409.800000000003</v>
      </c>
      <c r="G1372">
        <v>758.6</v>
      </c>
      <c r="H1372">
        <v>743.93364980000001</v>
      </c>
      <c r="I1372">
        <f>[1]!Table11_2[[#This Row],[reward_real]]</f>
        <v>-10377386.148399999</v>
      </c>
      <c r="J1372">
        <f>[1]!Table13_2[[#This Row],[reward_hat]]</f>
        <v>-10033659.646833999</v>
      </c>
      <c r="K1372">
        <f>[1]!Table9_2[[#This Row],[retailer_benefit]]</f>
        <v>21378564.556708999</v>
      </c>
      <c r="L1372">
        <f>[1]!Table7_2[[#This Row],[optimum_policy]]</f>
        <v>1540</v>
      </c>
      <c r="M1372">
        <f>[1]!Table5_2[[#This Row],[consumer_cost]]</f>
        <v>42133336.853509001</v>
      </c>
      <c r="N1372">
        <f>[1]!Table3_2[[#This Row],[consume_real]]</f>
        <v>27359.309645135701</v>
      </c>
      <c r="O1372">
        <f>[1]!Table1_2[[#This Row],[consume_hat]]</f>
        <v>26974.608958380501</v>
      </c>
      <c r="P1372">
        <f>Table15[[#This Row],[price]]-Table15[[#This Row],[w]]</f>
        <v>44.272380048613513</v>
      </c>
      <c r="Q1372">
        <f>[1]CPI!$A$10</f>
        <v>802.87238004861354</v>
      </c>
    </row>
    <row r="1373" spans="1:17" x14ac:dyDescent="0.25">
      <c r="A1373" s="1">
        <v>44333.166666666664</v>
      </c>
      <c r="B1373" t="s">
        <v>1442</v>
      </c>
      <c r="C1373">
        <v>4</v>
      </c>
      <c r="D1373" t="s">
        <v>1446</v>
      </c>
      <c r="E1373">
        <v>33027.699999999997</v>
      </c>
      <c r="F1373">
        <v>32703.99</v>
      </c>
      <c r="G1373">
        <v>752.1</v>
      </c>
      <c r="H1373">
        <v>737.39861080000003</v>
      </c>
      <c r="I1373">
        <f>[1]!Table11_2[[#This Row],[reward_real]]</f>
        <v>-10078039.350299999</v>
      </c>
      <c r="J1373">
        <f>[1]!Table13_2[[#This Row],[reward_hat]]</f>
        <v>-9695594.2946213093</v>
      </c>
      <c r="K1373">
        <f>[1]!Table9_2[[#This Row],[retailer_benefit]]</f>
        <v>21115509.118737798</v>
      </c>
      <c r="L1373">
        <f>[1]!Table7_2[[#This Row],[optimum_policy]]</f>
        <v>1540</v>
      </c>
      <c r="M1373">
        <f>[1]!Table5_2[[#This Row],[consumer_cost]]</f>
        <v>41271587.8193378</v>
      </c>
      <c r="N1373">
        <f>[1]!Table3_2[[#This Row],[consume_real]]</f>
        <v>26799.732350219299</v>
      </c>
      <c r="O1373">
        <f>[1]!Table1_2[[#This Row],[consume_hat]]</f>
        <v>26296.752264934999</v>
      </c>
      <c r="P1373">
        <f>Table15[[#This Row],[price]]-Table15[[#This Row],[w]]</f>
        <v>50.772380048613513</v>
      </c>
      <c r="Q1373">
        <f>[1]CPI!$A$10</f>
        <v>802.87238004861354</v>
      </c>
    </row>
    <row r="1374" spans="1:17" x14ac:dyDescent="0.25">
      <c r="A1374" s="1">
        <v>44333.208333333336</v>
      </c>
      <c r="B1374" t="s">
        <v>1442</v>
      </c>
      <c r="C1374">
        <v>5</v>
      </c>
      <c r="D1374" t="s">
        <v>1447</v>
      </c>
      <c r="E1374">
        <v>32500.799999999999</v>
      </c>
      <c r="F1374">
        <v>32290.15</v>
      </c>
      <c r="G1374">
        <v>743.4</v>
      </c>
      <c r="H1374">
        <v>732.22651540000004</v>
      </c>
      <c r="I1374">
        <f>[1]!Table11_2[[#This Row],[reward_real]]</f>
        <v>-9750435.0047999993</v>
      </c>
      <c r="J1374">
        <f>[1]!Table13_2[[#This Row],[reward_hat]]</f>
        <v>-9474370.57975352</v>
      </c>
      <c r="K1374">
        <f>[1]!Table9_2[[#This Row],[retailer_benefit]]</f>
        <v>20896412.496162701</v>
      </c>
      <c r="L1374">
        <f>[1]!Table7_2[[#This Row],[optimum_policy]]</f>
        <v>1540</v>
      </c>
      <c r="M1374">
        <f>[1]!Table5_2[[#This Row],[consumer_cost]]</f>
        <v>40397282.505762704</v>
      </c>
      <c r="N1374">
        <f>[1]!Table3_2[[#This Row],[consume_real]]</f>
        <v>26232.0016271186</v>
      </c>
      <c r="O1374">
        <f>[1]!Table1_2[[#This Row],[consume_hat]]</f>
        <v>25878.250460412299</v>
      </c>
      <c r="P1374">
        <f>Table15[[#This Row],[price]]-Table15[[#This Row],[w]]</f>
        <v>59.472380048613559</v>
      </c>
      <c r="Q1374">
        <f>[1]CPI!$A$10</f>
        <v>802.87238004861354</v>
      </c>
    </row>
    <row r="1375" spans="1:17" x14ac:dyDescent="0.25">
      <c r="A1375" s="1">
        <v>44333.25</v>
      </c>
      <c r="B1375" t="s">
        <v>1442</v>
      </c>
      <c r="C1375">
        <v>6</v>
      </c>
      <c r="D1375" t="s">
        <v>1448</v>
      </c>
      <c r="E1375">
        <v>31911.1</v>
      </c>
      <c r="F1375">
        <v>31572.21</v>
      </c>
      <c r="G1375">
        <v>734.2</v>
      </c>
      <c r="H1375">
        <v>729.62260479999998</v>
      </c>
      <c r="I1375">
        <f>[1]!Table11_2[[#This Row],[reward_real]]</f>
        <v>-9400308.0157999992</v>
      </c>
      <c r="J1375">
        <f>[1]!Table13_2[[#This Row],[reward_hat]]</f>
        <v>-9215212.5727507602</v>
      </c>
      <c r="K1375">
        <f>[1]!Table9_2[[#This Row],[retailer_benefit]]</f>
        <v>20634073.002265401</v>
      </c>
      <c r="L1375">
        <f>[1]!Table7_2[[#This Row],[optimum_policy]]</f>
        <v>1540</v>
      </c>
      <c r="M1375">
        <f>[1]!Table5_2[[#This Row],[consumer_cost]]</f>
        <v>39434689.0338654</v>
      </c>
      <c r="N1375">
        <f>[1]!Table3_2[[#This Row],[consume_real]]</f>
        <v>25606.940931081401</v>
      </c>
      <c r="O1375">
        <f>[1]!Table1_2[[#This Row],[consume_hat]]</f>
        <v>25260.216753407101</v>
      </c>
      <c r="P1375">
        <f>Table15[[#This Row],[price]]-Table15[[#This Row],[w]]</f>
        <v>68.672380048613491</v>
      </c>
      <c r="Q1375">
        <f>[1]CPI!$A$10</f>
        <v>802.87238004861354</v>
      </c>
    </row>
    <row r="1376" spans="1:17" x14ac:dyDescent="0.25">
      <c r="A1376" s="1">
        <v>44333.291666666664</v>
      </c>
      <c r="B1376" t="s">
        <v>1442</v>
      </c>
      <c r="C1376">
        <v>7</v>
      </c>
      <c r="D1376" t="s">
        <v>1449</v>
      </c>
      <c r="E1376">
        <v>31327.1</v>
      </c>
      <c r="F1376">
        <v>31147.81</v>
      </c>
      <c r="G1376">
        <v>738.2</v>
      </c>
      <c r="H1376">
        <v>731.37371710000002</v>
      </c>
      <c r="I1376">
        <f>[1]!Table11_2[[#This Row],[reward_real]]</f>
        <v>-9302206.4198000003</v>
      </c>
      <c r="J1376">
        <f>[1]!Table13_2[[#This Row],[reward_hat]]</f>
        <v>-9123520.3853485603</v>
      </c>
      <c r="K1376">
        <f>[1]!Table9_2[[#This Row],[retailer_benefit]]</f>
        <v>20207285.579505902</v>
      </c>
      <c r="L1376">
        <f>[1]!Table7_2[[#This Row],[optimum_policy]]</f>
        <v>1540</v>
      </c>
      <c r="M1376">
        <f>[1]!Table5_2[[#This Row],[consumer_cost]]</f>
        <v>38811698.419105902</v>
      </c>
      <c r="N1376">
        <f>[1]!Table3_2[[#This Row],[consume_real]]</f>
        <v>25202.401570848</v>
      </c>
      <c r="O1376">
        <f>[1]!Table1_2[[#This Row],[consume_hat]]</f>
        <v>24948.997133208399</v>
      </c>
      <c r="P1376">
        <f>Table15[[#This Row],[price]]-Table15[[#This Row],[w]]</f>
        <v>64.672380048613491</v>
      </c>
      <c r="Q1376">
        <f>[1]CPI!$A$10</f>
        <v>802.87238004861354</v>
      </c>
    </row>
    <row r="1377" spans="1:17" x14ac:dyDescent="0.25">
      <c r="A1377" s="1">
        <v>44333.333333333336</v>
      </c>
      <c r="B1377" t="s">
        <v>1442</v>
      </c>
      <c r="C1377">
        <v>8</v>
      </c>
      <c r="D1377" t="s">
        <v>1450</v>
      </c>
      <c r="E1377">
        <v>33000.6</v>
      </c>
      <c r="F1377">
        <v>32531.83</v>
      </c>
      <c r="G1377">
        <v>745.1</v>
      </c>
      <c r="H1377">
        <v>743.07306270000004</v>
      </c>
      <c r="I1377">
        <f>[1]!Table11_2[[#This Row],[reward_real]]</f>
        <v>-9933477.6053999998</v>
      </c>
      <c r="J1377">
        <f>[1]!Table13_2[[#This Row],[reward_hat]]</f>
        <v>-9753469.0289294198</v>
      </c>
      <c r="K1377">
        <f>[1]!Table9_2[[#This Row],[retailer_benefit]]</f>
        <v>21194796.265018001</v>
      </c>
      <c r="L1377">
        <f>[1]!Table7_2[[#This Row],[optimum_policy]]</f>
        <v>1540</v>
      </c>
      <c r="M1377">
        <f>[1]!Table5_2[[#This Row],[consumer_cost]]</f>
        <v>41061751.475818001</v>
      </c>
      <c r="N1377">
        <f>[1]!Table3_2[[#This Row],[consume_real]]</f>
        <v>26663.474984297402</v>
      </c>
      <c r="O1377">
        <f>[1]!Table1_2[[#This Row],[consume_hat]]</f>
        <v>26251.709335752599</v>
      </c>
      <c r="P1377">
        <f>Table15[[#This Row],[price]]-Table15[[#This Row],[w]]</f>
        <v>57.772380048613513</v>
      </c>
      <c r="Q1377">
        <f>[1]CPI!$A$10</f>
        <v>802.87238004861354</v>
      </c>
    </row>
    <row r="1378" spans="1:17" x14ac:dyDescent="0.25">
      <c r="A1378" s="1">
        <v>44333.375</v>
      </c>
      <c r="B1378" t="s">
        <v>1442</v>
      </c>
      <c r="C1378">
        <v>9</v>
      </c>
      <c r="D1378" t="s">
        <v>1451</v>
      </c>
      <c r="E1378">
        <v>35581.300000000003</v>
      </c>
      <c r="F1378">
        <v>34691.589999999997</v>
      </c>
      <c r="G1378">
        <v>736.5</v>
      </c>
      <c r="H1378">
        <v>748.22562530000005</v>
      </c>
      <c r="I1378">
        <f>[1]!Table11_2[[#This Row],[reward_real]]</f>
        <v>-10529752.0155</v>
      </c>
      <c r="J1378">
        <f>[1]!Table13_2[[#This Row],[reward_hat]]</f>
        <v>-10506456.2329785</v>
      </c>
      <c r="K1378">
        <f>[1]!Table9_2[[#This Row],[retailer_benefit]]</f>
        <v>22975304.1261486</v>
      </c>
      <c r="L1378">
        <f>[1]!Table7_2[[#This Row],[optimum_policy]]</f>
        <v>1540</v>
      </c>
      <c r="M1378">
        <f>[1]!Table5_2[[#This Row],[consumer_cost]]</f>
        <v>44034808.1571486</v>
      </c>
      <c r="N1378">
        <f>[1]!Table3_2[[#This Row],[consume_real]]</f>
        <v>28594.031270875701</v>
      </c>
      <c r="O1378">
        <f>[1]!Table1_2[[#This Row],[consume_hat]]</f>
        <v>28083.657862212</v>
      </c>
      <c r="P1378">
        <f>Table15[[#This Row],[price]]-Table15[[#This Row],[w]]</f>
        <v>66.372380048613536</v>
      </c>
      <c r="Q1378">
        <f>[1]CPI!$A$10</f>
        <v>802.87238004861354</v>
      </c>
    </row>
    <row r="1379" spans="1:17" x14ac:dyDescent="0.25">
      <c r="A1379" s="1">
        <v>44333.416666666664</v>
      </c>
      <c r="B1379" t="s">
        <v>1442</v>
      </c>
      <c r="C1379">
        <v>10</v>
      </c>
      <c r="D1379" t="s">
        <v>1452</v>
      </c>
      <c r="E1379">
        <v>37275.1</v>
      </c>
      <c r="F1379">
        <v>36323.01</v>
      </c>
      <c r="G1379">
        <v>752.3</v>
      </c>
      <c r="H1379">
        <v>762.61804810000001</v>
      </c>
      <c r="I1379">
        <f>[1]!Table11_2[[#This Row],[reward_real]]</f>
        <v>-11210747.250700001</v>
      </c>
      <c r="J1379">
        <f>[1]!Table13_2[[#This Row],[reward_hat]]</f>
        <v>-11145521.2316941</v>
      </c>
      <c r="K1379">
        <f>[1]!Table9_2[[#This Row],[retailer_benefit]]</f>
        <v>24966749.892094601</v>
      </c>
      <c r="L1379">
        <f>[1]!Table7_2[[#This Row],[optimum_policy]]</f>
        <v>1590</v>
      </c>
      <c r="M1379">
        <f>[1]!Table5_2[[#This Row],[consumer_cost]]</f>
        <v>47388244.393494599</v>
      </c>
      <c r="N1379">
        <f>[1]!Table3_2[[#This Row],[consume_real]]</f>
        <v>29803.927291505999</v>
      </c>
      <c r="O1379">
        <f>[1]!Table1_2[[#This Row],[consume_hat]]</f>
        <v>29229.628801315201</v>
      </c>
      <c r="P1379">
        <f>Table15[[#This Row],[price]]-Table15[[#This Row],[w]]</f>
        <v>50.572380048613581</v>
      </c>
      <c r="Q1379">
        <f>[1]CPI!$A$10</f>
        <v>802.87238004861354</v>
      </c>
    </row>
    <row r="1380" spans="1:17" x14ac:dyDescent="0.25">
      <c r="A1380" s="1">
        <v>44333.458333333336</v>
      </c>
      <c r="B1380" t="s">
        <v>1442</v>
      </c>
      <c r="C1380">
        <v>11</v>
      </c>
      <c r="D1380" t="s">
        <v>1453</v>
      </c>
      <c r="E1380">
        <v>39041.599999999999</v>
      </c>
      <c r="F1380">
        <v>37881.519999999997</v>
      </c>
      <c r="G1380">
        <v>759.9</v>
      </c>
      <c r="H1380">
        <v>765.77835540000001</v>
      </c>
      <c r="I1380">
        <f>[1]!Table11_2[[#This Row],[reward_real]]</f>
        <v>-11917097.025599999</v>
      </c>
      <c r="J1380">
        <f>[1]!Table13_2[[#This Row],[reward_hat]]</f>
        <v>-11694374.857789099</v>
      </c>
      <c r="K1380">
        <f>[1]!Table9_2[[#This Row],[retailer_benefit]]</f>
        <v>26036010.6354798</v>
      </c>
      <c r="L1380">
        <f>[1]!Table7_2[[#This Row],[optimum_policy]]</f>
        <v>1590</v>
      </c>
      <c r="M1380">
        <f>[1]!Table5_2[[#This Row],[consumer_cost]]</f>
        <v>49870204.686679803</v>
      </c>
      <c r="N1380">
        <f>[1]!Table3_2[[#This Row],[consume_real]]</f>
        <v>31364.908607974699</v>
      </c>
      <c r="O1380">
        <f>[1]!Table1_2[[#This Row],[consume_hat]]</f>
        <v>30542.4533765782</v>
      </c>
      <c r="P1380">
        <f>Table15[[#This Row],[price]]-Table15[[#This Row],[w]]</f>
        <v>42.972380048613559</v>
      </c>
      <c r="Q1380">
        <f>[1]CPI!$A$10</f>
        <v>802.87238004861354</v>
      </c>
    </row>
    <row r="1381" spans="1:17" x14ac:dyDescent="0.25">
      <c r="A1381" s="1">
        <v>44333.5</v>
      </c>
      <c r="B1381" t="s">
        <v>1442</v>
      </c>
      <c r="C1381">
        <v>12</v>
      </c>
      <c r="D1381" t="s">
        <v>1454</v>
      </c>
      <c r="E1381">
        <v>40759.800000000003</v>
      </c>
      <c r="F1381">
        <v>39351.08</v>
      </c>
      <c r="G1381">
        <v>779.2</v>
      </c>
      <c r="H1381">
        <v>779.07473070000003</v>
      </c>
      <c r="I1381">
        <f>[1]!Table11_2[[#This Row],[reward_real]]</f>
        <v>-12722274.8544</v>
      </c>
      <c r="J1381">
        <f>[1]!Table13_2[[#This Row],[reward_hat]]</f>
        <v>-12279665.5042594</v>
      </c>
      <c r="K1381">
        <f>[1]!Table9_2[[#This Row],[retailer_benefit]]</f>
        <v>28109174.010953501</v>
      </c>
      <c r="L1381">
        <f>[1]!Table7_2[[#This Row],[optimum_policy]]</f>
        <v>1640</v>
      </c>
      <c r="M1381">
        <f>[1]!Table5_2[[#This Row],[consumer_cost]]</f>
        <v>53553723.719753601</v>
      </c>
      <c r="N1381">
        <f>[1]!Table3_2[[#This Row],[consume_real]]</f>
        <v>32654.709585215602</v>
      </c>
      <c r="O1381">
        <f>[1]!Table1_2[[#This Row],[consume_hat]]</f>
        <v>31523.716583276801</v>
      </c>
      <c r="P1381">
        <f>Table15[[#This Row],[price]]-Table15[[#This Row],[w]]</f>
        <v>23.672380048613491</v>
      </c>
      <c r="Q1381">
        <f>[1]CPI!$A$10</f>
        <v>802.87238004861354</v>
      </c>
    </row>
    <row r="1382" spans="1:17" x14ac:dyDescent="0.25">
      <c r="A1382" s="1">
        <v>44333.541666666664</v>
      </c>
      <c r="B1382" t="s">
        <v>1442</v>
      </c>
      <c r="C1382">
        <v>13</v>
      </c>
      <c r="D1382" t="s">
        <v>1455</v>
      </c>
      <c r="E1382">
        <v>41970.7</v>
      </c>
      <c r="F1382">
        <v>40319.06</v>
      </c>
      <c r="G1382">
        <v>841.9</v>
      </c>
      <c r="H1382">
        <v>853.82349710000005</v>
      </c>
      <c r="I1382">
        <f>[1]!Table11_2[[#This Row],[reward_real]]</f>
        <v>-14086248.3046999</v>
      </c>
      <c r="J1382">
        <f>[1]!Table13_2[[#This Row],[reward_hat]]</f>
        <v>-13815562.3108472</v>
      </c>
      <c r="K1382">
        <f>[1]!Table9_2[[#This Row],[retailer_benefit]]</f>
        <v>31726266.8195416</v>
      </c>
      <c r="L1382">
        <f>[1]!Table7_2[[#This Row],[optimum_policy]]</f>
        <v>1790</v>
      </c>
      <c r="M1382">
        <f>[1]!Table5_2[[#This Row],[consumer_cost]]</f>
        <v>59898763.4289416</v>
      </c>
      <c r="N1382">
        <f>[1]!Table3_2[[#This Row],[consume_real]]</f>
        <v>33462.996329017697</v>
      </c>
      <c r="O1382">
        <f>[1]!Table1_2[[#This Row],[consume_hat]]</f>
        <v>32361.635298349702</v>
      </c>
      <c r="P1382">
        <f>Table15[[#This Row],[price]]-Table15[[#This Row],[w]]</f>
        <v>-39.027619951386441</v>
      </c>
      <c r="Q1382">
        <f>[1]CPI!$A$10</f>
        <v>802.87238004861354</v>
      </c>
    </row>
    <row r="1383" spans="1:17" x14ac:dyDescent="0.25">
      <c r="A1383" s="1">
        <v>44333.583333333336</v>
      </c>
      <c r="B1383" t="s">
        <v>1442</v>
      </c>
      <c r="C1383">
        <v>14</v>
      </c>
      <c r="D1383" t="s">
        <v>1456</v>
      </c>
      <c r="E1383">
        <v>42005</v>
      </c>
      <c r="F1383">
        <v>40418.980000000003</v>
      </c>
      <c r="G1383">
        <v>852</v>
      </c>
      <c r="H1383">
        <v>860.29942140000003</v>
      </c>
      <c r="I1383">
        <f>[1]!Table11_2[[#This Row],[reward_real]]</f>
        <v>-14348067.9</v>
      </c>
      <c r="J1383">
        <f>[1]!Table13_2[[#This Row],[reward_hat]]</f>
        <v>-14004233.134644801</v>
      </c>
      <c r="K1383">
        <f>[1]!Table9_2[[#This Row],[retailer_benefit]]</f>
        <v>31592694.1084507</v>
      </c>
      <c r="L1383">
        <f>[1]!Table7_2[[#This Row],[optimum_policy]]</f>
        <v>1790</v>
      </c>
      <c r="M1383">
        <f>[1]!Table5_2[[#This Row],[consumer_cost]]</f>
        <v>60288829.9084507</v>
      </c>
      <c r="N1383">
        <f>[1]!Table3_2[[#This Row],[consume_real]]</f>
        <v>33680.910563380203</v>
      </c>
      <c r="O1383">
        <f>[1]!Table1_2[[#This Row],[consume_hat]]</f>
        <v>32556.648968609599</v>
      </c>
      <c r="P1383">
        <f>Table15[[#This Row],[price]]-Table15[[#This Row],[w]]</f>
        <v>-49.127619951386464</v>
      </c>
      <c r="Q1383">
        <f>[1]CPI!$A$10</f>
        <v>802.87238004861354</v>
      </c>
    </row>
    <row r="1384" spans="1:17" x14ac:dyDescent="0.25">
      <c r="A1384" s="1">
        <v>44333.625</v>
      </c>
      <c r="B1384" t="s">
        <v>1442</v>
      </c>
      <c r="C1384">
        <v>15</v>
      </c>
      <c r="D1384" t="s">
        <v>1457</v>
      </c>
      <c r="E1384">
        <v>42186.7</v>
      </c>
      <c r="F1384">
        <v>40659.49</v>
      </c>
      <c r="G1384">
        <v>850.6</v>
      </c>
      <c r="H1384">
        <v>858.63754459999996</v>
      </c>
      <c r="I1384">
        <f>[1]!Table11_2[[#This Row],[reward_real]]</f>
        <v>-14375286.7718</v>
      </c>
      <c r="J1384">
        <f>[1]!Table13_2[[#This Row],[reward_hat]]</f>
        <v>-14047697.3101863</v>
      </c>
      <c r="K1384">
        <f>[1]!Table9_2[[#This Row],[retailer_benefit]]</f>
        <v>31752044.188640699</v>
      </c>
      <c r="L1384">
        <f>[1]!Table7_2[[#This Row],[optimum_policy]]</f>
        <v>1790</v>
      </c>
      <c r="M1384">
        <f>[1]!Table5_2[[#This Row],[consumer_cost]]</f>
        <v>60502617.732240699</v>
      </c>
      <c r="N1384">
        <f>[1]!Table3_2[[#This Row],[consume_real]]</f>
        <v>33800.345101810402</v>
      </c>
      <c r="O1384">
        <f>[1]!Table1_2[[#This Row],[consume_hat]]</f>
        <v>32720.9016143999</v>
      </c>
      <c r="P1384">
        <f>Table15[[#This Row],[price]]-Table15[[#This Row],[w]]</f>
        <v>-47.727619951386487</v>
      </c>
      <c r="Q1384">
        <f>[1]CPI!$A$10</f>
        <v>802.87238004861354</v>
      </c>
    </row>
    <row r="1385" spans="1:17" x14ac:dyDescent="0.25">
      <c r="A1385" s="1">
        <v>44333.666666666664</v>
      </c>
      <c r="B1385" t="s">
        <v>1442</v>
      </c>
      <c r="C1385">
        <v>16</v>
      </c>
      <c r="D1385" t="s">
        <v>1458</v>
      </c>
      <c r="E1385">
        <v>41987</v>
      </c>
      <c r="F1385">
        <v>40437.17</v>
      </c>
      <c r="G1385">
        <v>851.5</v>
      </c>
      <c r="H1385">
        <v>860.32773510000004</v>
      </c>
      <c r="I1385">
        <f>[1]!Table11_2[[#This Row],[reward_real]]</f>
        <v>-14329533.295</v>
      </c>
      <c r="J1385">
        <f>[1]!Table13_2[[#This Row],[reward_hat]]</f>
        <v>-14011211.052605901</v>
      </c>
      <c r="K1385">
        <f>[1]!Table9_2[[#This Row],[retailer_benefit]]</f>
        <v>31587238.983810902</v>
      </c>
      <c r="L1385">
        <f>[1]!Table7_2[[#This Row],[optimum_policy]]</f>
        <v>1790</v>
      </c>
      <c r="M1385">
        <f>[1]!Table5_2[[#This Row],[consumer_cost]]</f>
        <v>60246305.573810898</v>
      </c>
      <c r="N1385">
        <f>[1]!Table3_2[[#This Row],[consume_real]]</f>
        <v>33657.153951849599</v>
      </c>
      <c r="O1385">
        <f>[1]!Table1_2[[#This Row],[consume_hat]]</f>
        <v>32571.799049769201</v>
      </c>
      <c r="P1385">
        <f>Table15[[#This Row],[price]]-Table15[[#This Row],[w]]</f>
        <v>-48.627619951386464</v>
      </c>
      <c r="Q1385">
        <f>[1]CPI!$A$10</f>
        <v>802.87238004861354</v>
      </c>
    </row>
    <row r="1386" spans="1:17" x14ac:dyDescent="0.25">
      <c r="A1386" s="1">
        <v>44333.708333333336</v>
      </c>
      <c r="B1386" t="s">
        <v>1442</v>
      </c>
      <c r="C1386">
        <v>17</v>
      </c>
      <c r="D1386" t="s">
        <v>1459</v>
      </c>
      <c r="E1386">
        <v>42062</v>
      </c>
      <c r="F1386">
        <v>39998.480000000003</v>
      </c>
      <c r="G1386">
        <v>841.2</v>
      </c>
      <c r="H1386">
        <v>859.99090009999998</v>
      </c>
      <c r="I1386">
        <f>[1]!Table11_2[[#This Row],[reward_real]]</f>
        <v>-14099518.896</v>
      </c>
      <c r="J1386">
        <f>[1]!Table13_2[[#This Row],[reward_hat]]</f>
        <v>-13851258.875619801</v>
      </c>
      <c r="K1386">
        <f>[1]!Table9_2[[#This Row],[retailer_benefit]]</f>
        <v>31806047.381181099</v>
      </c>
      <c r="L1386">
        <f>[1]!Table7_2[[#This Row],[optimum_policy]]</f>
        <v>1790</v>
      </c>
      <c r="M1386">
        <f>[1]!Table5_2[[#This Row],[consumer_cost]]</f>
        <v>60005085.173181102</v>
      </c>
      <c r="N1386">
        <f>[1]!Table3_2[[#This Row],[consume_real]]</f>
        <v>33522.393951497797</v>
      </c>
      <c r="O1386">
        <f>[1]!Table1_2[[#This Row],[consume_hat]]</f>
        <v>32212.570791758601</v>
      </c>
      <c r="P1386">
        <f>Table15[[#This Row],[price]]-Table15[[#This Row],[w]]</f>
        <v>-38.327619951386509</v>
      </c>
      <c r="Q1386">
        <f>[1]CPI!$A$10</f>
        <v>802.87238004861354</v>
      </c>
    </row>
    <row r="1387" spans="1:17" x14ac:dyDescent="0.25">
      <c r="A1387" s="1">
        <v>44333.75</v>
      </c>
      <c r="B1387" t="s">
        <v>1442</v>
      </c>
      <c r="C1387">
        <v>18</v>
      </c>
      <c r="D1387" t="s">
        <v>1460</v>
      </c>
      <c r="E1387">
        <v>40965.4</v>
      </c>
      <c r="F1387">
        <v>39041.18</v>
      </c>
      <c r="G1387">
        <v>834.5</v>
      </c>
      <c r="H1387">
        <v>847.5813134</v>
      </c>
      <c r="I1387">
        <f>[1]!Table11_2[[#This Row],[reward_real]]</f>
        <v>-13754337.877</v>
      </c>
      <c r="J1387">
        <f>[1]!Table13_2[[#This Row],[reward_hat]]</f>
        <v>-13409590.239135301</v>
      </c>
      <c r="K1387">
        <f>[1]!Table9_2[[#This Row],[retailer_benefit]]</f>
        <v>29849138.280703399</v>
      </c>
      <c r="L1387">
        <f>[1]!Table7_2[[#This Row],[optimum_policy]]</f>
        <v>1740</v>
      </c>
      <c r="M1387">
        <f>[1]!Table5_2[[#This Row],[consumer_cost]]</f>
        <v>57357814.034703404</v>
      </c>
      <c r="N1387">
        <f>[1]!Table3_2[[#This Row],[consume_real]]</f>
        <v>32964.260939484702</v>
      </c>
      <c r="O1387">
        <f>[1]!Table1_2[[#This Row],[consume_hat]]</f>
        <v>31642.014817119401</v>
      </c>
      <c r="P1387">
        <f>Table15[[#This Row],[price]]-Table15[[#This Row],[w]]</f>
        <v>-31.627619951386464</v>
      </c>
      <c r="Q1387">
        <f>[1]CPI!$A$10</f>
        <v>802.87238004861354</v>
      </c>
    </row>
    <row r="1388" spans="1:17" x14ac:dyDescent="0.25">
      <c r="A1388" s="1">
        <v>44333.791666666664</v>
      </c>
      <c r="B1388" t="s">
        <v>1442</v>
      </c>
      <c r="C1388">
        <v>19</v>
      </c>
      <c r="D1388" t="s">
        <v>1461</v>
      </c>
      <c r="E1388">
        <v>39506.1</v>
      </c>
      <c r="F1388">
        <v>37851.68</v>
      </c>
      <c r="G1388">
        <v>783.7</v>
      </c>
      <c r="H1388">
        <v>784.10639839999999</v>
      </c>
      <c r="I1388">
        <f>[1]!Table11_2[[#This Row],[reward_real]]</f>
        <v>-12435848.6763</v>
      </c>
      <c r="J1388">
        <f>[1]!Table13_2[[#This Row],[reward_hat]]</f>
        <v>-11924141.2731374</v>
      </c>
      <c r="K1388">
        <f>[1]!Table9_2[[#This Row],[retailer_benefit]]</f>
        <v>27175748.938409299</v>
      </c>
      <c r="L1388">
        <f>[1]!Table7_2[[#This Row],[optimum_policy]]</f>
        <v>1640</v>
      </c>
      <c r="M1388">
        <f>[1]!Table5_2[[#This Row],[consumer_cost]]</f>
        <v>52047446.291009299</v>
      </c>
      <c r="N1388">
        <f>[1]!Table3_2[[#This Row],[consume_real]]</f>
        <v>31736.247738420301</v>
      </c>
      <c r="O1388">
        <f>[1]!Table1_2[[#This Row],[consume_hat]]</f>
        <v>30414.600105664598</v>
      </c>
      <c r="P1388">
        <f>Table15[[#This Row],[price]]-Table15[[#This Row],[w]]</f>
        <v>19.172380048613491</v>
      </c>
      <c r="Q1388">
        <f>[1]CPI!$A$10</f>
        <v>802.87238004861354</v>
      </c>
    </row>
    <row r="1389" spans="1:17" x14ac:dyDescent="0.25">
      <c r="A1389" s="1">
        <v>44333.833333333336</v>
      </c>
      <c r="B1389" t="s">
        <v>1442</v>
      </c>
      <c r="C1389">
        <v>20</v>
      </c>
      <c r="D1389" t="s">
        <v>1462</v>
      </c>
      <c r="E1389">
        <v>38647.800000000003</v>
      </c>
      <c r="F1389">
        <v>37498.339999999997</v>
      </c>
      <c r="G1389">
        <v>788.2</v>
      </c>
      <c r="H1389">
        <v>794.62032220000003</v>
      </c>
      <c r="I1389">
        <f>[1]!Table11_2[[#This Row],[reward_real]]</f>
        <v>-12268280.3364</v>
      </c>
      <c r="J1389">
        <f>[1]!Table13_2[[#This Row],[reward_hat]]</f>
        <v>-12045441.3928505</v>
      </c>
      <c r="K1389">
        <f>[1]!Table9_2[[#This Row],[retailer_benefit]]</f>
        <v>26516420.1739292</v>
      </c>
      <c r="L1389">
        <f>[1]!Table7_2[[#This Row],[optimum_policy]]</f>
        <v>1640</v>
      </c>
      <c r="M1389">
        <f>[1]!Table5_2[[#This Row],[consumer_cost]]</f>
        <v>51052980.846729197</v>
      </c>
      <c r="N1389">
        <f>[1]!Table3_2[[#This Row],[consume_real]]</f>
        <v>31129.866369956799</v>
      </c>
      <c r="O1389">
        <f>[1]!Table1_2[[#This Row],[consume_hat]]</f>
        <v>30317.476301053699</v>
      </c>
      <c r="P1389">
        <f>Table15[[#This Row],[price]]-Table15[[#This Row],[w]]</f>
        <v>14.672380048613491</v>
      </c>
      <c r="Q1389">
        <f>[1]CPI!$A$10</f>
        <v>802.87238004861354</v>
      </c>
    </row>
    <row r="1390" spans="1:17" x14ac:dyDescent="0.25">
      <c r="A1390" s="1">
        <v>44333.875</v>
      </c>
      <c r="B1390" t="s">
        <v>1442</v>
      </c>
      <c r="C1390">
        <v>21</v>
      </c>
      <c r="D1390" t="s">
        <v>1463</v>
      </c>
      <c r="E1390">
        <v>40798.800000000003</v>
      </c>
      <c r="F1390">
        <v>39374.92</v>
      </c>
      <c r="G1390">
        <v>836.3</v>
      </c>
      <c r="H1390">
        <v>844.03978919999997</v>
      </c>
      <c r="I1390">
        <f>[1]!Table11_2[[#This Row],[reward_real]]</f>
        <v>-13741729.419600001</v>
      </c>
      <c r="J1390">
        <f>[1]!Table13_2[[#This Row],[reward_hat]]</f>
        <v>-13441947.043059301</v>
      </c>
      <c r="K1390">
        <f>[1]!Table9_2[[#This Row],[retailer_benefit]]</f>
        <v>29698435.6725876</v>
      </c>
      <c r="L1390">
        <f>[1]!Table7_2[[#This Row],[optimum_policy]]</f>
        <v>1740</v>
      </c>
      <c r="M1390">
        <f>[1]!Table5_2[[#This Row],[consumer_cost]]</f>
        <v>57181894.511787601</v>
      </c>
      <c r="N1390">
        <f>[1]!Table3_2[[#This Row],[consume_real]]</f>
        <v>32863.157765395197</v>
      </c>
      <c r="O1390">
        <f>[1]!Table1_2[[#This Row],[consume_hat]]</f>
        <v>31851.453484659301</v>
      </c>
      <c r="P1390">
        <f>Table15[[#This Row],[price]]-Table15[[#This Row],[w]]</f>
        <v>-33.427619951386419</v>
      </c>
      <c r="Q1390">
        <f>[1]CPI!$A$10</f>
        <v>802.87238004861354</v>
      </c>
    </row>
    <row r="1391" spans="1:17" x14ac:dyDescent="0.25">
      <c r="A1391" s="1">
        <v>44333.916666666664</v>
      </c>
      <c r="B1391" t="s">
        <v>1442</v>
      </c>
      <c r="C1391">
        <v>22</v>
      </c>
      <c r="D1391" t="s">
        <v>1464</v>
      </c>
      <c r="E1391">
        <v>41409.4</v>
      </c>
      <c r="F1391">
        <v>39759.42</v>
      </c>
      <c r="G1391">
        <v>840.9</v>
      </c>
      <c r="H1391">
        <v>848.4689942</v>
      </c>
      <c r="I1391">
        <f>[1]!Table11_2[[#This Row],[reward_real]]</f>
        <v>-13873432.691400001</v>
      </c>
      <c r="J1391">
        <f>[1]!Table13_2[[#This Row],[reward_hat]]</f>
        <v>-13498192.1443587</v>
      </c>
      <c r="K1391">
        <f>[1]!Table9_2[[#This Row],[retailer_benefit]]</f>
        <v>31317100.647895601</v>
      </c>
      <c r="L1391">
        <f>[1]!Table7_2[[#This Row],[optimum_policy]]</f>
        <v>1790</v>
      </c>
      <c r="M1391">
        <f>[1]!Table5_2[[#This Row],[consumer_cost]]</f>
        <v>59063966.030695602</v>
      </c>
      <c r="N1391">
        <f>[1]!Table3_2[[#This Row],[consume_real]]</f>
        <v>32996.629067427697</v>
      </c>
      <c r="O1391">
        <f>[1]!Table1_2[[#This Row],[consume_hat]]</f>
        <v>31817.761726995999</v>
      </c>
      <c r="P1391">
        <f>Table15[[#This Row],[price]]-Table15[[#This Row],[w]]</f>
        <v>-38.027619951386441</v>
      </c>
      <c r="Q1391">
        <f>[1]CPI!$A$10</f>
        <v>802.87238004861354</v>
      </c>
    </row>
    <row r="1392" spans="1:17" x14ac:dyDescent="0.25">
      <c r="A1392" s="1">
        <v>44333.958333333336</v>
      </c>
      <c r="B1392" t="s">
        <v>1442</v>
      </c>
      <c r="C1392">
        <v>23</v>
      </c>
      <c r="D1392" t="s">
        <v>1465</v>
      </c>
      <c r="E1392">
        <v>40530.300000000003</v>
      </c>
      <c r="F1392">
        <v>38956.57</v>
      </c>
      <c r="G1392">
        <v>787.8</v>
      </c>
      <c r="H1392">
        <v>788.37782689999995</v>
      </c>
      <c r="I1392">
        <f>[1]!Table11_2[[#This Row],[reward_real]]</f>
        <v>-12856292.2206</v>
      </c>
      <c r="J1392">
        <f>[1]!Table13_2[[#This Row],[reward_hat]]</f>
        <v>-12370382.908274399</v>
      </c>
      <c r="K1392">
        <f>[1]!Table9_2[[#This Row],[retailer_benefit]]</f>
        <v>27814501.727329999</v>
      </c>
      <c r="L1392">
        <f>[1]!Table7_2[[#This Row],[optimum_policy]]</f>
        <v>1640</v>
      </c>
      <c r="M1392">
        <f>[1]!Table5_2[[#This Row],[consumer_cost]]</f>
        <v>53527086.168530002</v>
      </c>
      <c r="N1392">
        <f>[1]!Table3_2[[#This Row],[consume_real]]</f>
        <v>32638.467175932899</v>
      </c>
      <c r="O1392">
        <f>[1]!Table1_2[[#This Row],[consume_hat]]</f>
        <v>31381.864091130701</v>
      </c>
      <c r="P1392">
        <f>Table15[[#This Row],[price]]-Table15[[#This Row],[w]]</f>
        <v>15.072380048613581</v>
      </c>
      <c r="Q1392">
        <f>[1]CPI!$A$10</f>
        <v>802.87238004861354</v>
      </c>
    </row>
    <row r="1393" spans="1:17" x14ac:dyDescent="0.25">
      <c r="A1393" s="1">
        <v>44334</v>
      </c>
      <c r="B1393" t="s">
        <v>1442</v>
      </c>
      <c r="C1393">
        <v>24</v>
      </c>
      <c r="D1393" t="s">
        <v>1466</v>
      </c>
      <c r="E1393">
        <v>39223.800000000003</v>
      </c>
      <c r="F1393">
        <v>37824.61</v>
      </c>
      <c r="G1393">
        <v>778.9</v>
      </c>
      <c r="H1393">
        <v>780.34384269999998</v>
      </c>
      <c r="I1393">
        <f>[1]!Table11_2[[#This Row],[reward_real]]</f>
        <v>-12235903.6338</v>
      </c>
      <c r="J1393">
        <f>[1]!Table13_2[[#This Row],[reward_hat]]</f>
        <v>-11831646.459041899</v>
      </c>
      <c r="K1393">
        <f>[1]!Table9_2[[#This Row],[retailer_benefit]]</f>
        <v>27054401.384170402</v>
      </c>
      <c r="L1393">
        <f>[1]!Table7_2[[#This Row],[optimum_policy]]</f>
        <v>1640</v>
      </c>
      <c r="M1393">
        <f>[1]!Table5_2[[#This Row],[consumer_cost]]</f>
        <v>51526208.651770398</v>
      </c>
      <c r="N1393">
        <f>[1]!Table3_2[[#This Row],[consume_real]]</f>
        <v>31418.419909616099</v>
      </c>
      <c r="O1393">
        <f>[1]!Table1_2[[#This Row],[consume_hat]]</f>
        <v>30324.187393359502</v>
      </c>
      <c r="P1393">
        <f>Table15[[#This Row],[price]]-Table15[[#This Row],[w]]</f>
        <v>23.972380048613559</v>
      </c>
      <c r="Q1393">
        <f>[1]CPI!$A$10</f>
        <v>802.87238004861354</v>
      </c>
    </row>
    <row r="1394" spans="1:17" x14ac:dyDescent="0.25">
      <c r="A1394" s="1">
        <v>44334.041666666664</v>
      </c>
      <c r="B1394" t="s">
        <v>1467</v>
      </c>
      <c r="C1394">
        <v>1</v>
      </c>
      <c r="D1394" t="s">
        <v>1468</v>
      </c>
      <c r="E1394">
        <v>37443.9</v>
      </c>
      <c r="F1394">
        <v>36128.6</v>
      </c>
      <c r="G1394">
        <v>781.1</v>
      </c>
      <c r="H1394">
        <v>751.95607480000001</v>
      </c>
      <c r="I1394">
        <f>[1]!Table11_2[[#This Row],[reward_real]]</f>
        <v>-12066259.3311</v>
      </c>
      <c r="J1394">
        <f>[1]!Table13_2[[#This Row],[reward_hat]]</f>
        <v>-11021176.9841343</v>
      </c>
      <c r="K1394">
        <f>[1]!Table9_2[[#This Row],[retailer_benefit]]</f>
        <v>23446637.322677702</v>
      </c>
      <c r="L1394">
        <f>[1]!Table7_2[[#This Row],[optimum_policy]]</f>
        <v>1540</v>
      </c>
      <c r="M1394">
        <f>[1]!Table5_2[[#This Row],[consumer_cost]]</f>
        <v>47579155.984877698</v>
      </c>
      <c r="N1394">
        <f>[1]!Table3_2[[#This Row],[consume_real]]</f>
        <v>30895.555834336101</v>
      </c>
      <c r="O1394">
        <f>[1]!Table1_2[[#This Row],[consume_hat]]</f>
        <v>29313.3531422128</v>
      </c>
      <c r="P1394">
        <f>Table15[[#This Row],[price]]-Table15[[#This Row],[w]]</f>
        <v>21.772380048613513</v>
      </c>
      <c r="Q1394">
        <f>[1]CPI!$A$10</f>
        <v>802.87238004861354</v>
      </c>
    </row>
    <row r="1395" spans="1:17" x14ac:dyDescent="0.25">
      <c r="A1395" s="1">
        <v>44334.083333333336</v>
      </c>
      <c r="B1395" t="s">
        <v>1467</v>
      </c>
      <c r="C1395">
        <v>2</v>
      </c>
      <c r="D1395" t="s">
        <v>1469</v>
      </c>
      <c r="E1395">
        <v>36134.6</v>
      </c>
      <c r="F1395">
        <v>34980.870000000003</v>
      </c>
      <c r="G1395">
        <v>753.8</v>
      </c>
      <c r="H1395">
        <v>720.97130289999996</v>
      </c>
      <c r="I1395">
        <f>[1]!Table11_2[[#This Row],[reward_real]]</f>
        <v>-11224924.4131999</v>
      </c>
      <c r="J1395">
        <f>[1]!Table13_2[[#This Row],[reward_hat]]</f>
        <v>-10188985.3518144</v>
      </c>
      <c r="K1395">
        <f>[1]!Table9_2[[#This Row],[retailer_benefit]]</f>
        <v>21925681.488452699</v>
      </c>
      <c r="L1395">
        <f>[1]!Table7_2[[#This Row],[optimum_policy]]</f>
        <v>1490</v>
      </c>
      <c r="M1395">
        <f>[1]!Table5_2[[#This Row],[consumer_cost]]</f>
        <v>44375530.3148527</v>
      </c>
      <c r="N1395">
        <f>[1]!Table3_2[[#This Row],[consume_real]]</f>
        <v>29782.235110639402</v>
      </c>
      <c r="O1395">
        <f>[1]!Table1_2[[#This Row],[consume_hat]]</f>
        <v>28264.607232848801</v>
      </c>
      <c r="P1395">
        <f>Table15[[#This Row],[price]]-Table15[[#This Row],[w]]</f>
        <v>49.072380048613581</v>
      </c>
      <c r="Q1395">
        <f>[1]CPI!$A$10</f>
        <v>802.87238004861354</v>
      </c>
    </row>
    <row r="1396" spans="1:17" x14ac:dyDescent="0.25">
      <c r="A1396" s="1">
        <v>44334.125</v>
      </c>
      <c r="B1396" t="s">
        <v>1467</v>
      </c>
      <c r="C1396">
        <v>3</v>
      </c>
      <c r="D1396" t="s">
        <v>1470</v>
      </c>
      <c r="E1396">
        <v>34734.300000000003</v>
      </c>
      <c r="F1396">
        <v>33766.5</v>
      </c>
      <c r="G1396">
        <v>751.9</v>
      </c>
      <c r="H1396">
        <v>721.7076667</v>
      </c>
      <c r="I1396">
        <f>[1]!Table11_2[[#This Row],[reward_real]]</f>
        <v>-10750995.270300001</v>
      </c>
      <c r="J1396">
        <f>[1]!Table13_2[[#This Row],[reward_hat]]</f>
        <v>-9849942.0873745997</v>
      </c>
      <c r="K1396">
        <f>[1]!Table9_2[[#This Row],[retailer_benefit]]</f>
        <v>21107353.661413498</v>
      </c>
      <c r="L1396">
        <f>[1]!Table7_2[[#This Row],[optimum_policy]]</f>
        <v>1490</v>
      </c>
      <c r="M1396">
        <f>[1]!Table5_2[[#This Row],[consumer_cost]]</f>
        <v>42609344.2020135</v>
      </c>
      <c r="N1396">
        <f>[1]!Table3_2[[#This Row],[consume_real]]</f>
        <v>28596.875303364799</v>
      </c>
      <c r="O1396">
        <f>[1]!Table1_2[[#This Row],[consume_hat]]</f>
        <v>27296.210202010399</v>
      </c>
      <c r="P1396">
        <f>Table15[[#This Row],[price]]-Table15[[#This Row],[w]]</f>
        <v>50.972380048613559</v>
      </c>
      <c r="Q1396">
        <f>[1]CPI!$A$10</f>
        <v>802.87238004861354</v>
      </c>
    </row>
    <row r="1397" spans="1:17" x14ac:dyDescent="0.25">
      <c r="A1397" s="1">
        <v>44334.166666666664</v>
      </c>
      <c r="B1397" t="s">
        <v>1467</v>
      </c>
      <c r="C1397">
        <v>4</v>
      </c>
      <c r="D1397" t="s">
        <v>1471</v>
      </c>
      <c r="E1397">
        <v>34244.9</v>
      </c>
      <c r="F1397">
        <v>33080.67</v>
      </c>
      <c r="G1397">
        <v>751.1</v>
      </c>
      <c r="H1397">
        <v>719.41138780000006</v>
      </c>
      <c r="I1397">
        <f>[1]!Table11_2[[#This Row],[reward_real]]</f>
        <v>-10583352.100099999</v>
      </c>
      <c r="J1397">
        <f>[1]!Table13_2[[#This Row],[reward_hat]]</f>
        <v>-9605062.4748116098</v>
      </c>
      <c r="K1397">
        <f>[1]!Table9_2[[#This Row],[retailer_benefit]]</f>
        <v>20822896.729500402</v>
      </c>
      <c r="L1397">
        <f>[1]!Table7_2[[#This Row],[optimum_policy]]</f>
        <v>1490</v>
      </c>
      <c r="M1397">
        <f>[1]!Table5_2[[#This Row],[consumer_cost]]</f>
        <v>41989600.929700397</v>
      </c>
      <c r="N1397">
        <f>[1]!Table3_2[[#This Row],[consume_real]]</f>
        <v>28180.940221275399</v>
      </c>
      <c r="O1397">
        <f>[1]!Table1_2[[#This Row],[consume_hat]]</f>
        <v>26702.558890063701</v>
      </c>
      <c r="P1397">
        <f>Table15[[#This Row],[price]]-Table15[[#This Row],[w]]</f>
        <v>51.772380048613513</v>
      </c>
      <c r="Q1397">
        <f>[1]CPI!$A$10</f>
        <v>802.87238004861354</v>
      </c>
    </row>
    <row r="1398" spans="1:17" x14ac:dyDescent="0.25">
      <c r="A1398" s="1">
        <v>44334.208333333336</v>
      </c>
      <c r="B1398" t="s">
        <v>1467</v>
      </c>
      <c r="C1398">
        <v>5</v>
      </c>
      <c r="D1398" t="s">
        <v>1472</v>
      </c>
      <c r="E1398">
        <v>33748.6</v>
      </c>
      <c r="F1398">
        <v>32734.57</v>
      </c>
      <c r="G1398">
        <v>751.2</v>
      </c>
      <c r="H1398">
        <v>712.96778870000003</v>
      </c>
      <c r="I1398">
        <f>[1]!Table11_2[[#This Row],[reward_real]]</f>
        <v>-10431962.2488</v>
      </c>
      <c r="J1398">
        <f>[1]!Table13_2[[#This Row],[reward_hat]]</f>
        <v>-9380123.6150608603</v>
      </c>
      <c r="K1398">
        <f>[1]!Table9_2[[#This Row],[retailer_benefit]]</f>
        <v>20519525.3179271</v>
      </c>
      <c r="L1398">
        <f>[1]!Table7_2[[#This Row],[optimum_policy]]</f>
        <v>1490</v>
      </c>
      <c r="M1398">
        <f>[1]!Table5_2[[#This Row],[consumer_cost]]</f>
        <v>41383449.815527096</v>
      </c>
      <c r="N1398">
        <f>[1]!Table3_2[[#This Row],[consume_real]]</f>
        <v>27774.127392971201</v>
      </c>
      <c r="O1398">
        <f>[1]!Table1_2[[#This Row],[consume_hat]]</f>
        <v>26312.895936927602</v>
      </c>
      <c r="P1398">
        <f>Table15[[#This Row],[price]]-Table15[[#This Row],[w]]</f>
        <v>51.672380048613491</v>
      </c>
      <c r="Q1398">
        <f>[1]CPI!$A$10</f>
        <v>802.87238004861354</v>
      </c>
    </row>
    <row r="1399" spans="1:17" x14ac:dyDescent="0.25">
      <c r="A1399" s="1">
        <v>44334.25</v>
      </c>
      <c r="B1399" t="s">
        <v>1467</v>
      </c>
      <c r="C1399">
        <v>6</v>
      </c>
      <c r="D1399" t="s">
        <v>1473</v>
      </c>
      <c r="E1399">
        <v>33095.699999999997</v>
      </c>
      <c r="F1399">
        <v>32005.09</v>
      </c>
      <c r="G1399">
        <v>734</v>
      </c>
      <c r="H1399">
        <v>712.68169790000002</v>
      </c>
      <c r="I1399">
        <f>[1]!Table11_2[[#This Row],[reward_real]]</f>
        <v>-9894290.4719999991</v>
      </c>
      <c r="J1399">
        <f>[1]!Table13_2[[#This Row],[reward_hat]]</f>
        <v>-9165688.1411511898</v>
      </c>
      <c r="K1399">
        <f>[1]!Table9_2[[#This Row],[retailer_benefit]]</f>
        <v>20381699.173929099</v>
      </c>
      <c r="L1399">
        <f>[1]!Table7_2[[#This Row],[optimum_policy]]</f>
        <v>1490</v>
      </c>
      <c r="M1399">
        <f>[1]!Table5_2[[#This Row],[consumer_cost]]</f>
        <v>40170280.117929101</v>
      </c>
      <c r="N1399">
        <f>[1]!Table3_2[[#This Row],[consume_real]]</f>
        <v>26959.9195422343</v>
      </c>
      <c r="O1399">
        <f>[1]!Table1_2[[#This Row],[consume_hat]]</f>
        <v>25721.688009030899</v>
      </c>
      <c r="P1399">
        <f>Table15[[#This Row],[price]]-Table15[[#This Row],[w]]</f>
        <v>68.872380048613536</v>
      </c>
      <c r="Q1399">
        <f>[1]CPI!$A$10</f>
        <v>802.87238004861354</v>
      </c>
    </row>
    <row r="1400" spans="1:17" x14ac:dyDescent="0.25">
      <c r="A1400" s="1">
        <v>44334.291666666664</v>
      </c>
      <c r="B1400" t="s">
        <v>1467</v>
      </c>
      <c r="C1400">
        <v>7</v>
      </c>
      <c r="D1400" t="s">
        <v>1474</v>
      </c>
      <c r="E1400">
        <v>32223.9</v>
      </c>
      <c r="F1400">
        <v>31236.15</v>
      </c>
      <c r="G1400">
        <v>739.9</v>
      </c>
      <c r="H1400">
        <v>715.15878210000005</v>
      </c>
      <c r="I1400">
        <f>[1]!Table11_2[[#This Row],[reward_real]]</f>
        <v>-9745828.5398999993</v>
      </c>
      <c r="J1400">
        <f>[1]!Table13_2[[#This Row],[reward_hat]]</f>
        <v>-8991128.4097455107</v>
      </c>
      <c r="K1400">
        <f>[1]!Table9_2[[#This Row],[retailer_benefit]]</f>
        <v>19760362.178075299</v>
      </c>
      <c r="L1400">
        <f>[1]!Table7_2[[#This Row],[optimum_policy]]</f>
        <v>1490</v>
      </c>
      <c r="M1400">
        <f>[1]!Table5_2[[#This Row],[consumer_cost]]</f>
        <v>39252019.257875301</v>
      </c>
      <c r="N1400">
        <f>[1]!Table3_2[[#This Row],[consume_real]]</f>
        <v>26343.6370858224</v>
      </c>
      <c r="O1400">
        <f>[1]!Table1_2[[#This Row],[consume_hat]]</f>
        <v>25144.4256435036</v>
      </c>
      <c r="P1400">
        <f>Table15[[#This Row],[price]]-Table15[[#This Row],[w]]</f>
        <v>62.972380048613559</v>
      </c>
      <c r="Q1400">
        <f>[1]CPI!$A$10</f>
        <v>802.87238004861354</v>
      </c>
    </row>
    <row r="1401" spans="1:17" x14ac:dyDescent="0.25">
      <c r="A1401" s="1">
        <v>44334.333333333336</v>
      </c>
      <c r="B1401" t="s">
        <v>1467</v>
      </c>
      <c r="C1401">
        <v>8</v>
      </c>
      <c r="D1401" t="s">
        <v>1475</v>
      </c>
      <c r="E1401">
        <v>34087.4</v>
      </c>
      <c r="F1401">
        <v>32806.019999999997</v>
      </c>
      <c r="G1401">
        <v>735.1</v>
      </c>
      <c r="H1401">
        <v>727.96617739999999</v>
      </c>
      <c r="I1401">
        <f>[1]!Table11_2[[#This Row],[reward_real]]</f>
        <v>-10212891.8266</v>
      </c>
      <c r="J1401">
        <f>[1]!Table13_2[[#This Row],[reward_hat]]</f>
        <v>-9690899.7739887796</v>
      </c>
      <c r="K1401">
        <f>[1]!Table9_2[[#This Row],[retailer_benefit]]</f>
        <v>20975954.400490601</v>
      </c>
      <c r="L1401">
        <f>[1]!Table7_2[[#This Row],[optimum_policy]]</f>
        <v>1490</v>
      </c>
      <c r="M1401">
        <f>[1]!Table5_2[[#This Row],[consumer_cost]]</f>
        <v>41401738.053690597</v>
      </c>
      <c r="N1401">
        <f>[1]!Table3_2[[#This Row],[consume_real]]</f>
        <v>27786.401378315801</v>
      </c>
      <c r="O1401">
        <f>[1]!Table1_2[[#This Row],[consume_hat]]</f>
        <v>26624.587994284098</v>
      </c>
      <c r="P1401">
        <f>Table15[[#This Row],[price]]-Table15[[#This Row],[w]]</f>
        <v>67.772380048613513</v>
      </c>
      <c r="Q1401">
        <f>[1]CPI!$A$10</f>
        <v>802.87238004861354</v>
      </c>
    </row>
    <row r="1402" spans="1:17" x14ac:dyDescent="0.25">
      <c r="A1402" s="1">
        <v>44334.375</v>
      </c>
      <c r="B1402" t="s">
        <v>1467</v>
      </c>
      <c r="C1402">
        <v>9</v>
      </c>
      <c r="D1402" t="s">
        <v>1476</v>
      </c>
      <c r="E1402">
        <v>36256.1</v>
      </c>
      <c r="F1402">
        <v>34888.26</v>
      </c>
      <c r="G1402">
        <v>725.5</v>
      </c>
      <c r="H1402">
        <v>721.12563869999997</v>
      </c>
      <c r="I1402">
        <f>[1]!Table11_2[[#This Row],[reward_real]]</f>
        <v>-10657299.3145</v>
      </c>
      <c r="J1402">
        <f>[1]!Table13_2[[#This Row],[reward_hat]]</f>
        <v>-10165187.412139</v>
      </c>
      <c r="K1402">
        <f>[1]!Table9_2[[#This Row],[retailer_benefit]]</f>
        <v>22460386.839242499</v>
      </c>
      <c r="L1402">
        <f>[1]!Table7_2[[#This Row],[optimum_policy]]</f>
        <v>1490</v>
      </c>
      <c r="M1402">
        <f>[1]!Table5_2[[#This Row],[consumer_cost]]</f>
        <v>43774985.468242504</v>
      </c>
      <c r="N1402">
        <f>[1]!Table3_2[[#This Row],[consume_real]]</f>
        <v>29379.184878015101</v>
      </c>
      <c r="O1402">
        <f>[1]!Table1_2[[#This Row],[consume_hat]]</f>
        <v>28192.555821786002</v>
      </c>
      <c r="P1402">
        <f>Table15[[#This Row],[price]]-Table15[[#This Row],[w]]</f>
        <v>77.372380048613536</v>
      </c>
      <c r="Q1402">
        <f>[1]CPI!$A$10</f>
        <v>802.87238004861354</v>
      </c>
    </row>
    <row r="1403" spans="1:17" x14ac:dyDescent="0.25">
      <c r="A1403" s="1">
        <v>44334.416666666664</v>
      </c>
      <c r="B1403" t="s">
        <v>1467</v>
      </c>
      <c r="C1403">
        <v>10</v>
      </c>
      <c r="D1403" t="s">
        <v>1477</v>
      </c>
      <c r="E1403">
        <v>38422.6</v>
      </c>
      <c r="F1403">
        <v>36867.68</v>
      </c>
      <c r="G1403">
        <v>747</v>
      </c>
      <c r="H1403">
        <v>727.83543889999999</v>
      </c>
      <c r="I1403">
        <f>[1]!Table11_2[[#This Row],[reward_real]]</f>
        <v>-11781521.837999901</v>
      </c>
      <c r="J1403">
        <f>[1]!Table13_2[[#This Row],[reward_hat]]</f>
        <v>-10887870.5033025</v>
      </c>
      <c r="K1403">
        <f>[1]!Table9_2[[#This Row],[retailer_benefit]]</f>
        <v>23436869.412674699</v>
      </c>
      <c r="L1403">
        <f>[1]!Table7_2[[#This Row],[optimum_policy]]</f>
        <v>1490</v>
      </c>
      <c r="M1403">
        <f>[1]!Table5_2[[#This Row],[consumer_cost]]</f>
        <v>46999913.088674597</v>
      </c>
      <c r="N1403">
        <f>[1]!Table3_2[[#This Row],[consume_real]]</f>
        <v>31543.565831325301</v>
      </c>
      <c r="O1403">
        <f>[1]!Table1_2[[#This Row],[consume_hat]]</f>
        <v>29918.495093207101</v>
      </c>
      <c r="P1403">
        <f>Table15[[#This Row],[price]]-Table15[[#This Row],[w]]</f>
        <v>55.872380048613536</v>
      </c>
      <c r="Q1403">
        <f>[1]CPI!$A$10</f>
        <v>802.87238004861354</v>
      </c>
    </row>
    <row r="1404" spans="1:17" x14ac:dyDescent="0.25">
      <c r="A1404" s="1">
        <v>44334.458333333336</v>
      </c>
      <c r="B1404" t="s">
        <v>1467</v>
      </c>
      <c r="C1404">
        <v>11</v>
      </c>
      <c r="D1404" t="s">
        <v>1478</v>
      </c>
      <c r="E1404">
        <v>40480.400000000001</v>
      </c>
      <c r="F1404">
        <v>38477.18</v>
      </c>
      <c r="G1404">
        <v>763.5</v>
      </c>
      <c r="H1404">
        <v>741.02221980000002</v>
      </c>
      <c r="I1404">
        <f>[1]!Table11_2[[#This Row],[reward_real]]</f>
        <v>-12624419.946</v>
      </c>
      <c r="J1404">
        <f>[1]!Table13_2[[#This Row],[reward_hat]]</f>
        <v>-11489405.599574599</v>
      </c>
      <c r="K1404">
        <f>[1]!Table9_2[[#This Row],[retailer_benefit]]</f>
        <v>25678748.102341801</v>
      </c>
      <c r="L1404">
        <f>[1]!Table7_2[[#This Row],[optimum_policy]]</f>
        <v>1540</v>
      </c>
      <c r="M1404">
        <f>[1]!Table5_2[[#This Row],[consumer_cost]]</f>
        <v>50927587.994341798</v>
      </c>
      <c r="N1404">
        <f>[1]!Table3_2[[#This Row],[consume_real]]</f>
        <v>33069.862333988203</v>
      </c>
      <c r="O1404">
        <f>[1]!Table1_2[[#This Row],[consume_hat]]</f>
        <v>31009.6115682616</v>
      </c>
      <c r="P1404">
        <f>Table15[[#This Row],[price]]-Table15[[#This Row],[w]]</f>
        <v>39.372380048613536</v>
      </c>
      <c r="Q1404">
        <f>[1]CPI!$A$10</f>
        <v>802.87238004861354</v>
      </c>
    </row>
    <row r="1405" spans="1:17" x14ac:dyDescent="0.25">
      <c r="A1405" s="1">
        <v>44334.5</v>
      </c>
      <c r="B1405" t="s">
        <v>1467</v>
      </c>
      <c r="C1405">
        <v>12</v>
      </c>
      <c r="D1405" t="s">
        <v>1479</v>
      </c>
      <c r="E1405">
        <v>42099.9</v>
      </c>
      <c r="F1405">
        <v>39937.69</v>
      </c>
      <c r="G1405">
        <v>784.9</v>
      </c>
      <c r="H1405">
        <v>751.15277370000001</v>
      </c>
      <c r="I1405">
        <f>[1]!Table11_2[[#This Row],[reward_real]]</f>
        <v>-13661038.650900001</v>
      </c>
      <c r="J1405">
        <f>[1]!Table13_2[[#This Row],[reward_hat]]</f>
        <v>-12164227.0713275</v>
      </c>
      <c r="K1405">
        <f>[1]!Table9_2[[#This Row],[retailer_benefit]]</f>
        <v>26284750.3765947</v>
      </c>
      <c r="L1405">
        <f>[1]!Table7_2[[#This Row],[optimum_policy]]</f>
        <v>1540</v>
      </c>
      <c r="M1405">
        <f>[1]!Table5_2[[#This Row],[consumer_cost]]</f>
        <v>53606827.678394698</v>
      </c>
      <c r="N1405">
        <f>[1]!Table3_2[[#This Row],[consume_real]]</f>
        <v>34809.628362593903</v>
      </c>
      <c r="O1405">
        <f>[1]!Table1_2[[#This Row],[consume_hat]]</f>
        <v>32388.1572351658</v>
      </c>
      <c r="P1405">
        <f>Table15[[#This Row],[price]]-Table15[[#This Row],[w]]</f>
        <v>17.972380048613559</v>
      </c>
      <c r="Q1405">
        <f>[1]CPI!$A$10</f>
        <v>802.87238004861354</v>
      </c>
    </row>
    <row r="1406" spans="1:17" x14ac:dyDescent="0.25">
      <c r="A1406" s="1">
        <v>44334.541666666664</v>
      </c>
      <c r="B1406" t="s">
        <v>1467</v>
      </c>
      <c r="C1406">
        <v>13</v>
      </c>
      <c r="D1406" t="s">
        <v>1480</v>
      </c>
      <c r="E1406">
        <v>42566</v>
      </c>
      <c r="F1406">
        <v>40854.17</v>
      </c>
      <c r="G1406">
        <v>846.7</v>
      </c>
      <c r="H1406">
        <v>823.26052100000004</v>
      </c>
      <c r="I1406">
        <f>[1]!Table11_2[[#This Row],[reward_real]]</f>
        <v>-14789684.398</v>
      </c>
      <c r="J1406">
        <f>[1]!Table13_2[[#This Row],[reward_hat]]</f>
        <v>-13629919.658307999</v>
      </c>
      <c r="K1406">
        <f>[1]!Table9_2[[#This Row],[retailer_benefit]]</f>
        <v>29460590.180307999</v>
      </c>
      <c r="L1406">
        <f>[1]!Table7_2[[#This Row],[optimum_policy]]</f>
        <v>1690</v>
      </c>
      <c r="M1406">
        <f>[1]!Table5_2[[#This Row],[consumer_cost]]</f>
        <v>59039958.976308003</v>
      </c>
      <c r="N1406">
        <f>[1]!Table3_2[[#This Row],[consume_real]]</f>
        <v>34934.886968229599</v>
      </c>
      <c r="O1406">
        <f>[1]!Table1_2[[#This Row],[consume_hat]]</f>
        <v>33112.044875813401</v>
      </c>
      <c r="P1406">
        <f>Table15[[#This Row],[price]]-Table15[[#This Row],[w]]</f>
        <v>-43.827619951386509</v>
      </c>
      <c r="Q1406">
        <f>[1]CPI!$A$10</f>
        <v>802.87238004861354</v>
      </c>
    </row>
    <row r="1407" spans="1:17" x14ac:dyDescent="0.25">
      <c r="A1407" s="1">
        <v>44334.583333333336</v>
      </c>
      <c r="B1407" t="s">
        <v>1467</v>
      </c>
      <c r="C1407">
        <v>14</v>
      </c>
      <c r="D1407" t="s">
        <v>1481</v>
      </c>
      <c r="E1407">
        <v>42365.3</v>
      </c>
      <c r="F1407">
        <v>40828.86</v>
      </c>
      <c r="G1407">
        <v>856</v>
      </c>
      <c r="H1407">
        <v>831.30465200000003</v>
      </c>
      <c r="I1407">
        <f>[1]!Table11_2[[#This Row],[reward_real]]</f>
        <v>-14761765.131999999</v>
      </c>
      <c r="J1407">
        <f>[1]!Table13_2[[#This Row],[reward_hat]]</f>
        <v>-13631521.064110201</v>
      </c>
      <c r="K1407">
        <f>[1]!Table9_2[[#This Row],[retailer_benefit]]</f>
        <v>30489253.216560699</v>
      </c>
      <c r="L1407">
        <f>[1]!Table7_2[[#This Row],[optimum_policy]]</f>
        <v>1740</v>
      </c>
      <c r="M1407">
        <f>[1]!Table5_2[[#This Row],[consumer_cost]]</f>
        <v>60012783.480560698</v>
      </c>
      <c r="N1407">
        <f>[1]!Table3_2[[#This Row],[consume_real]]</f>
        <v>34490.1054485981</v>
      </c>
      <c r="O1407">
        <f>[1]!Table1_2[[#This Row],[consume_hat]]</f>
        <v>32795.488467643801</v>
      </c>
      <c r="P1407">
        <f>Table15[[#This Row],[price]]-Table15[[#This Row],[w]]</f>
        <v>-53.127619951386464</v>
      </c>
      <c r="Q1407">
        <f>[1]CPI!$A$10</f>
        <v>802.87238004861354</v>
      </c>
    </row>
    <row r="1408" spans="1:17" x14ac:dyDescent="0.25">
      <c r="A1408" s="1">
        <v>44334.625</v>
      </c>
      <c r="B1408" t="s">
        <v>1467</v>
      </c>
      <c r="C1408">
        <v>15</v>
      </c>
      <c r="D1408" t="s">
        <v>1482</v>
      </c>
      <c r="E1408">
        <v>42384.6</v>
      </c>
      <c r="F1408">
        <v>41217.07</v>
      </c>
      <c r="G1408">
        <v>856.9</v>
      </c>
      <c r="H1408">
        <v>830.89128530000005</v>
      </c>
      <c r="I1408">
        <f>[1]!Table11_2[[#This Row],[reward_real]]</f>
        <v>-14790996.2466</v>
      </c>
      <c r="J1408">
        <f>[1]!Table13_2[[#This Row],[reward_hat]]</f>
        <v>-13751080.3561852</v>
      </c>
      <c r="K1408">
        <f>[1]!Table9_2[[#This Row],[retailer_benefit]]</f>
        <v>30486471.666174401</v>
      </c>
      <c r="L1408">
        <f>[1]!Table7_2[[#This Row],[optimum_policy]]</f>
        <v>1740</v>
      </c>
      <c r="M1408">
        <f>[1]!Table5_2[[#This Row],[consumer_cost]]</f>
        <v>60068464.159374401</v>
      </c>
      <c r="N1408">
        <f>[1]!Table3_2[[#This Row],[consume_real]]</f>
        <v>34522.105838720898</v>
      </c>
      <c r="O1408">
        <f>[1]!Table1_2[[#This Row],[consume_hat]]</f>
        <v>33099.5898011299</v>
      </c>
      <c r="P1408">
        <f>Table15[[#This Row],[price]]-Table15[[#This Row],[w]]</f>
        <v>-54.027619951386441</v>
      </c>
      <c r="Q1408">
        <f>[1]CPI!$A$10</f>
        <v>802.87238004861354</v>
      </c>
    </row>
    <row r="1409" spans="1:17" x14ac:dyDescent="0.25">
      <c r="A1409" s="1">
        <v>44334.666666666664</v>
      </c>
      <c r="B1409" t="s">
        <v>1467</v>
      </c>
      <c r="C1409">
        <v>16</v>
      </c>
      <c r="D1409" t="s">
        <v>1483</v>
      </c>
      <c r="E1409">
        <v>41830.6</v>
      </c>
      <c r="F1409">
        <v>40966.449999999997</v>
      </c>
      <c r="G1409">
        <v>854.3</v>
      </c>
      <c r="H1409">
        <v>832.01402240000004</v>
      </c>
      <c r="I1409">
        <f>[1]!Table11_2[[#This Row],[reward_real]]</f>
        <v>-14533498.172199899</v>
      </c>
      <c r="J1409">
        <f>[1]!Table13_2[[#This Row],[reward_hat]]</f>
        <v>-13694603.830519199</v>
      </c>
      <c r="K1409">
        <f>[1]!Table9_2[[#This Row],[retailer_benefit]]</f>
        <v>30135360.7189922</v>
      </c>
      <c r="L1409">
        <f>[1]!Table7_2[[#This Row],[optimum_policy]]</f>
        <v>1740</v>
      </c>
      <c r="M1409">
        <f>[1]!Table5_2[[#This Row],[consumer_cost]]</f>
        <v>59202357.0633922</v>
      </c>
      <c r="N1409">
        <f>[1]!Table3_2[[#This Row],[consume_real]]</f>
        <v>34024.343139880599</v>
      </c>
      <c r="O1409">
        <f>[1]!Table1_2[[#This Row],[consume_hat]]</f>
        <v>32919.165931506403</v>
      </c>
      <c r="P1409">
        <f>Table15[[#This Row],[price]]-Table15[[#This Row],[w]]</f>
        <v>-51.427619951386419</v>
      </c>
      <c r="Q1409">
        <f>[1]CPI!$A$10</f>
        <v>802.87238004861354</v>
      </c>
    </row>
    <row r="1410" spans="1:17" x14ac:dyDescent="0.25">
      <c r="A1410" s="1">
        <v>44334.708333333336</v>
      </c>
      <c r="B1410" t="s">
        <v>1467</v>
      </c>
      <c r="C1410">
        <v>17</v>
      </c>
      <c r="D1410" t="s">
        <v>1484</v>
      </c>
      <c r="E1410">
        <v>40966.199999999997</v>
      </c>
      <c r="F1410">
        <v>40591.449999999997</v>
      </c>
      <c r="G1410">
        <v>850</v>
      </c>
      <c r="H1410">
        <v>835.30505870000002</v>
      </c>
      <c r="I1410">
        <f>[1]!Table11_2[[#This Row],[reward_real]]</f>
        <v>-14129242.3799999</v>
      </c>
      <c r="J1410">
        <f>[1]!Table13_2[[#This Row],[reward_hat]]</f>
        <v>-13648062.6103721</v>
      </c>
      <c r="K1410">
        <f>[1]!Table9_2[[#This Row],[retailer_benefit]]</f>
        <v>29588295.807529401</v>
      </c>
      <c r="L1410">
        <f>[1]!Table7_2[[#This Row],[optimum_policy]]</f>
        <v>1740</v>
      </c>
      <c r="M1410">
        <f>[1]!Table5_2[[#This Row],[consumer_cost]]</f>
        <v>57846780.567529403</v>
      </c>
      <c r="N1410">
        <f>[1]!Table3_2[[#This Row],[consume_real]]</f>
        <v>33245.276188235199</v>
      </c>
      <c r="O1410">
        <f>[1]!Table1_2[[#This Row],[consume_hat]]</f>
        <v>32678.031738908801</v>
      </c>
      <c r="P1410">
        <f>Table15[[#This Row],[price]]-Table15[[#This Row],[w]]</f>
        <v>-47.127619951386464</v>
      </c>
      <c r="Q1410">
        <f>[1]CPI!$A$10</f>
        <v>802.87238004861354</v>
      </c>
    </row>
    <row r="1411" spans="1:17" x14ac:dyDescent="0.25">
      <c r="A1411" s="1">
        <v>44334.75</v>
      </c>
      <c r="B1411" t="s">
        <v>1467</v>
      </c>
      <c r="C1411">
        <v>18</v>
      </c>
      <c r="D1411" t="s">
        <v>1485</v>
      </c>
      <c r="E1411">
        <v>40546.6</v>
      </c>
      <c r="F1411">
        <v>39823.53</v>
      </c>
      <c r="G1411">
        <v>833.8</v>
      </c>
      <c r="H1411">
        <v>821.09069309999995</v>
      </c>
      <c r="I1411">
        <f>[1]!Table11_2[[#This Row],[reward_real]]</f>
        <v>-13779437.637199899</v>
      </c>
      <c r="J1411">
        <f>[1]!Table13_2[[#This Row],[reward_hat]]</f>
        <v>-13235091.698459201</v>
      </c>
      <c r="K1411">
        <f>[1]!Table9_2[[#This Row],[retailer_benefit]]</f>
        <v>28299243.235717501</v>
      </c>
      <c r="L1411">
        <f>[1]!Table7_2[[#This Row],[optimum_policy]]</f>
        <v>1690</v>
      </c>
      <c r="M1411">
        <f>[1]!Table5_2[[#This Row],[consumer_cost]]</f>
        <v>55858118.510117501</v>
      </c>
      <c r="N1411">
        <f>[1]!Table3_2[[#This Row],[consume_real]]</f>
        <v>33052.141130247001</v>
      </c>
      <c r="O1411">
        <f>[1]!Table1_2[[#This Row],[consume_hat]]</f>
        <v>32237.831483075501</v>
      </c>
      <c r="P1411">
        <f>Table15[[#This Row],[price]]-Table15[[#This Row],[w]]</f>
        <v>-30.927619951386419</v>
      </c>
      <c r="Q1411">
        <f>[1]CPI!$A$10</f>
        <v>802.87238004861354</v>
      </c>
    </row>
    <row r="1412" spans="1:17" x14ac:dyDescent="0.25">
      <c r="A1412" s="1">
        <v>44334.791666666664</v>
      </c>
      <c r="B1412" t="s">
        <v>1467</v>
      </c>
      <c r="C1412">
        <v>19</v>
      </c>
      <c r="D1412" t="s">
        <v>1486</v>
      </c>
      <c r="E1412">
        <v>40397.599999999999</v>
      </c>
      <c r="F1412">
        <v>38944.51</v>
      </c>
      <c r="G1412">
        <v>784.6</v>
      </c>
      <c r="H1412">
        <v>757.15907140000002</v>
      </c>
      <c r="I1412">
        <f>[1]!Table11_2[[#This Row],[reward_real]]</f>
        <v>-12919718.046399999</v>
      </c>
      <c r="J1412">
        <f>[1]!Table13_2[[#This Row],[reward_hat]]</f>
        <v>-11824482.145770701</v>
      </c>
      <c r="K1412">
        <f>[1]!Table9_2[[#This Row],[retailer_benefit]]</f>
        <v>26524447.908668201</v>
      </c>
      <c r="L1412">
        <f>[1]!Table7_2[[#This Row],[optimum_policy]]</f>
        <v>1590</v>
      </c>
      <c r="M1412">
        <f>[1]!Table5_2[[#This Row],[consumer_cost]]</f>
        <v>52363884.001468197</v>
      </c>
      <c r="N1412">
        <f>[1]!Table3_2[[#This Row],[consume_real]]</f>
        <v>32933.260378281899</v>
      </c>
      <c r="O1412">
        <f>[1]!Table1_2[[#This Row],[consume_hat]]</f>
        <v>31233.812265175799</v>
      </c>
      <c r="P1412">
        <f>Table15[[#This Row],[price]]-Table15[[#This Row],[w]]</f>
        <v>18.272380048613513</v>
      </c>
      <c r="Q1412">
        <f>[1]CPI!$A$10</f>
        <v>802.87238004861354</v>
      </c>
    </row>
    <row r="1413" spans="1:17" x14ac:dyDescent="0.25">
      <c r="A1413" s="1">
        <v>44334.833333333336</v>
      </c>
      <c r="B1413" t="s">
        <v>1467</v>
      </c>
      <c r="C1413">
        <v>20</v>
      </c>
      <c r="D1413" t="s">
        <v>1487</v>
      </c>
      <c r="E1413">
        <v>39881.4</v>
      </c>
      <c r="F1413">
        <v>38838.81</v>
      </c>
      <c r="G1413">
        <v>787.4</v>
      </c>
      <c r="H1413">
        <v>769.66428180000003</v>
      </c>
      <c r="I1413">
        <f>[1]!Table11_2[[#This Row],[reward_real]]</f>
        <v>-12820514.1324</v>
      </c>
      <c r="J1413">
        <f>[1]!Table13_2[[#This Row],[reward_hat]]</f>
        <v>-12078944.724590501</v>
      </c>
      <c r="K1413">
        <f>[1]!Table9_2[[#This Row],[retailer_benefit]]</f>
        <v>26136003.664374501</v>
      </c>
      <c r="L1413">
        <f>[1]!Table7_2[[#This Row],[optimum_policy]]</f>
        <v>1590</v>
      </c>
      <c r="M1413">
        <f>[1]!Table5_2[[#This Row],[consumer_cost]]</f>
        <v>51777031.929174498</v>
      </c>
      <c r="N1413">
        <f>[1]!Table3_2[[#This Row],[consume_real]]</f>
        <v>32564.171024637999</v>
      </c>
      <c r="O1413">
        <f>[1]!Table1_2[[#This Row],[consume_hat]]</f>
        <v>31387.567305963901</v>
      </c>
      <c r="P1413">
        <f>Table15[[#This Row],[price]]-Table15[[#This Row],[w]]</f>
        <v>15.472380048613559</v>
      </c>
      <c r="Q1413">
        <f>[1]CPI!$A$10</f>
        <v>802.87238004861354</v>
      </c>
    </row>
    <row r="1414" spans="1:17" x14ac:dyDescent="0.25">
      <c r="A1414" s="1">
        <v>44334.875</v>
      </c>
      <c r="B1414" t="s">
        <v>1467</v>
      </c>
      <c r="C1414">
        <v>21</v>
      </c>
      <c r="D1414" t="s">
        <v>1488</v>
      </c>
      <c r="E1414">
        <v>41494.199999999997</v>
      </c>
      <c r="F1414">
        <v>40127.879999999997</v>
      </c>
      <c r="G1414">
        <v>840.2</v>
      </c>
      <c r="H1414">
        <v>822.15934809999999</v>
      </c>
      <c r="I1414">
        <f>[1]!Table11_2[[#This Row],[reward_real]]</f>
        <v>-14258154.0156</v>
      </c>
      <c r="J1414">
        <f>[1]!Table13_2[[#This Row],[reward_hat]]</f>
        <v>-13361541.3328362</v>
      </c>
      <c r="K1414">
        <f>[1]!Table9_2[[#This Row],[retailer_benefit]]</f>
        <v>28842131.117488399</v>
      </c>
      <c r="L1414">
        <f>[1]!Table7_2[[#This Row],[optimum_policy]]</f>
        <v>1690</v>
      </c>
      <c r="M1414">
        <f>[1]!Table5_2[[#This Row],[consumer_cost]]</f>
        <v>57358439.148688398</v>
      </c>
      <c r="N1414">
        <f>[1]!Table3_2[[#This Row],[consume_real]]</f>
        <v>33939.904821709097</v>
      </c>
      <c r="O1414">
        <f>[1]!Table1_2[[#This Row],[consume_hat]]</f>
        <v>32503.531981506701</v>
      </c>
      <c r="P1414">
        <f>Table15[[#This Row],[price]]-Table15[[#This Row],[w]]</f>
        <v>-37.327619951386509</v>
      </c>
      <c r="Q1414">
        <f>[1]CPI!$A$10</f>
        <v>802.87238004861354</v>
      </c>
    </row>
    <row r="1415" spans="1:17" x14ac:dyDescent="0.25">
      <c r="A1415" s="1">
        <v>44334.916666666664</v>
      </c>
      <c r="B1415" t="s">
        <v>1467</v>
      </c>
      <c r="C1415">
        <v>22</v>
      </c>
      <c r="D1415" t="s">
        <v>1489</v>
      </c>
      <c r="E1415">
        <v>42207.8</v>
      </c>
      <c r="F1415">
        <v>40585.96</v>
      </c>
      <c r="G1415">
        <v>844</v>
      </c>
      <c r="H1415">
        <v>827.18160520000004</v>
      </c>
      <c r="I1415">
        <f>[1]!Table11_2[[#This Row],[reward_real]]</f>
        <v>-14408054.607999999</v>
      </c>
      <c r="J1415">
        <f>[1]!Table13_2[[#This Row],[reward_hat]]</f>
        <v>-13451694.793411599</v>
      </c>
      <c r="K1415">
        <f>[1]!Table9_2[[#This Row],[retailer_benefit]]</f>
        <v>30591509.309876699</v>
      </c>
      <c r="L1415">
        <f>[1]!Table7_2[[#This Row],[optimum_policy]]</f>
        <v>1740</v>
      </c>
      <c r="M1415">
        <f>[1]!Table5_2[[#This Row],[consumer_cost]]</f>
        <v>59407618.525876701</v>
      </c>
      <c r="N1415">
        <f>[1]!Table3_2[[#This Row],[consume_real]]</f>
        <v>34142.309497630296</v>
      </c>
      <c r="O1415">
        <f>[1]!Table1_2[[#This Row],[consume_hat]]</f>
        <v>32524.1632764842</v>
      </c>
      <c r="P1415">
        <f>Table15[[#This Row],[price]]-Table15[[#This Row],[w]]</f>
        <v>-41.127619951386464</v>
      </c>
      <c r="Q1415">
        <f>[1]CPI!$A$10</f>
        <v>802.87238004861354</v>
      </c>
    </row>
    <row r="1416" spans="1:17" x14ac:dyDescent="0.25">
      <c r="A1416" s="1">
        <v>44334.958333333336</v>
      </c>
      <c r="B1416" t="s">
        <v>1467</v>
      </c>
      <c r="C1416">
        <v>23</v>
      </c>
      <c r="D1416" t="s">
        <v>1490</v>
      </c>
      <c r="E1416">
        <v>41248.199999999997</v>
      </c>
      <c r="F1416">
        <v>39706.449999999997</v>
      </c>
      <c r="G1416">
        <v>790.8</v>
      </c>
      <c r="H1416">
        <v>763.22494349999999</v>
      </c>
      <c r="I1416">
        <f>[1]!Table11_2[[#This Row],[reward_real]]</f>
        <v>-13342637.750399901</v>
      </c>
      <c r="J1416">
        <f>[1]!Table13_2[[#This Row],[reward_hat]]</f>
        <v>-12197929.3080147</v>
      </c>
      <c r="K1416">
        <f>[1]!Table9_2[[#This Row],[retailer_benefit]]</f>
        <v>26968730.627515599</v>
      </c>
      <c r="L1416">
        <f>[1]!Table7_2[[#This Row],[optimum_policy]]</f>
        <v>1590</v>
      </c>
      <c r="M1416">
        <f>[1]!Table5_2[[#This Row],[consumer_cost]]</f>
        <v>53654006.128315598</v>
      </c>
      <c r="N1416">
        <f>[1]!Table3_2[[#This Row],[consume_real]]</f>
        <v>33744.657942336802</v>
      </c>
      <c r="O1416">
        <f>[1]!Table1_2[[#This Row],[consume_hat]]</f>
        <v>31964.178877156301</v>
      </c>
      <c r="P1416">
        <f>Table15[[#This Row],[price]]-Table15[[#This Row],[w]]</f>
        <v>12.072380048613581</v>
      </c>
      <c r="Q1416">
        <f>[1]CPI!$A$10</f>
        <v>802.87238004861354</v>
      </c>
    </row>
    <row r="1417" spans="1:17" x14ac:dyDescent="0.25">
      <c r="A1417" s="1">
        <v>44335</v>
      </c>
      <c r="B1417" t="s">
        <v>1467</v>
      </c>
      <c r="C1417">
        <v>24</v>
      </c>
      <c r="D1417" t="s">
        <v>1491</v>
      </c>
      <c r="E1417">
        <v>40213.199999999997</v>
      </c>
      <c r="F1417">
        <v>38510</v>
      </c>
      <c r="G1417">
        <v>780.1</v>
      </c>
      <c r="H1417">
        <v>751.39137849999997</v>
      </c>
      <c r="I1417">
        <f>[1]!Table11_2[[#This Row],[reward_real]]</f>
        <v>-12934937.698799901</v>
      </c>
      <c r="J1417">
        <f>[1]!Table13_2[[#This Row],[reward_hat]]</f>
        <v>-11734802.372641901</v>
      </c>
      <c r="K1417">
        <f>[1]!Table9_2[[#This Row],[retailer_benefit]]</f>
        <v>25199997.839554202</v>
      </c>
      <c r="L1417">
        <f>[1]!Table7_2[[#This Row],[optimum_policy]]</f>
        <v>1540</v>
      </c>
      <c r="M1417">
        <f>[1]!Table5_2[[#This Row],[consumer_cost]]</f>
        <v>51069873.237154201</v>
      </c>
      <c r="N1417">
        <f>[1]!Table3_2[[#This Row],[consume_real]]</f>
        <v>33162.255348801402</v>
      </c>
      <c r="O1417">
        <f>[1]!Table1_2[[#This Row],[consume_hat]]</f>
        <v>31234.860307985698</v>
      </c>
      <c r="P1417">
        <f>Table15[[#This Row],[price]]-Table15[[#This Row],[w]]</f>
        <v>22.772380048613513</v>
      </c>
      <c r="Q1417">
        <f>[1]CPI!$A$10</f>
        <v>802.87238004861354</v>
      </c>
    </row>
    <row r="1418" spans="1:17" x14ac:dyDescent="0.25">
      <c r="A1418" s="1">
        <v>44335.041666666664</v>
      </c>
      <c r="B1418" t="s">
        <v>1492</v>
      </c>
      <c r="C1418">
        <v>1</v>
      </c>
      <c r="D1418" t="s">
        <v>1493</v>
      </c>
      <c r="E1418">
        <v>38682.400000000001</v>
      </c>
      <c r="F1418">
        <v>36778.54</v>
      </c>
      <c r="G1418">
        <v>772.5</v>
      </c>
      <c r="H1418">
        <v>770.49794159999999</v>
      </c>
      <c r="I1418">
        <f>[1]!Table11_2[[#This Row],[reward_real]]</f>
        <v>-12095019.42</v>
      </c>
      <c r="J1418">
        <f>[1]!Table13_2[[#This Row],[reward_hat]]</f>
        <v>-11456286.6522473</v>
      </c>
      <c r="K1418">
        <f>[1]!Table9_2[[#This Row],[retailer_benefit]]</f>
        <v>25599167.316116501</v>
      </c>
      <c r="L1418">
        <f>[1]!Table7_2[[#This Row],[optimum_policy]]</f>
        <v>1590</v>
      </c>
      <c r="M1418">
        <f>[1]!Table5_2[[#This Row],[consumer_cost]]</f>
        <v>49789206.1561165</v>
      </c>
      <c r="N1418">
        <f>[1]!Table3_2[[#This Row],[consume_real]]</f>
        <v>31313.966135922299</v>
      </c>
      <c r="O1418">
        <f>[1]!Table1_2[[#This Row],[consume_hat]]</f>
        <v>29737.358228015801</v>
      </c>
      <c r="P1418">
        <f>Table15[[#This Row],[price]]-Table15[[#This Row],[w]]</f>
        <v>30.372380048613536</v>
      </c>
      <c r="Q1418">
        <f>[1]CPI!$A$10</f>
        <v>802.87238004861354</v>
      </c>
    </row>
    <row r="1419" spans="1:17" x14ac:dyDescent="0.25">
      <c r="A1419" s="1">
        <v>44335.083333333336</v>
      </c>
      <c r="B1419" t="s">
        <v>1492</v>
      </c>
      <c r="C1419">
        <v>2</v>
      </c>
      <c r="D1419" t="s">
        <v>1494</v>
      </c>
      <c r="E1419">
        <v>37274.1</v>
      </c>
      <c r="F1419">
        <v>35449.339999999997</v>
      </c>
      <c r="G1419">
        <v>742.4</v>
      </c>
      <c r="H1419">
        <v>747.34297770000001</v>
      </c>
      <c r="I1419">
        <f>[1]!Table11_2[[#This Row],[reward_real]]</f>
        <v>-11160461.9256</v>
      </c>
      <c r="J1419">
        <f>[1]!Table13_2[[#This Row],[reward_hat]]</f>
        <v>-10717482.5102691</v>
      </c>
      <c r="K1419">
        <f>[1]!Table9_2[[#This Row],[retailer_benefit]]</f>
        <v>23980561.508239601</v>
      </c>
      <c r="L1419">
        <f>[1]!Table7_2[[#This Row],[optimum_policy]]</f>
        <v>1540</v>
      </c>
      <c r="M1419">
        <f>[1]!Table5_2[[#This Row],[consumer_cost]]</f>
        <v>46301485.359439597</v>
      </c>
      <c r="N1419">
        <f>[1]!Table3_2[[#This Row],[consume_real]]</f>
        <v>30065.899584051698</v>
      </c>
      <c r="O1419">
        <f>[1]!Table1_2[[#This Row],[consume_hat]]</f>
        <v>28681.5634330789</v>
      </c>
      <c r="P1419">
        <f>Table15[[#This Row],[price]]-Table15[[#This Row],[w]]</f>
        <v>60.472380048613559</v>
      </c>
      <c r="Q1419">
        <f>[1]CPI!$A$10</f>
        <v>802.87238004861354</v>
      </c>
    </row>
    <row r="1420" spans="1:17" x14ac:dyDescent="0.25">
      <c r="A1420" s="1">
        <v>44335.125</v>
      </c>
      <c r="B1420" t="s">
        <v>1492</v>
      </c>
      <c r="C1420">
        <v>3</v>
      </c>
      <c r="D1420" t="s">
        <v>1495</v>
      </c>
      <c r="E1420">
        <v>35983.9</v>
      </c>
      <c r="F1420">
        <v>34373.21</v>
      </c>
      <c r="G1420">
        <v>737</v>
      </c>
      <c r="H1420">
        <v>751.39277179999999</v>
      </c>
      <c r="I1420">
        <f>[1]!Table11_2[[#This Row],[reward_real]]</f>
        <v>-10659510.697000001</v>
      </c>
      <c r="J1420">
        <f>[1]!Table13_2[[#This Row],[reward_hat]]</f>
        <v>-10474264.2014018</v>
      </c>
      <c r="K1420">
        <f>[1]!Table9_2[[#This Row],[retailer_benefit]]</f>
        <v>23228187.488984998</v>
      </c>
      <c r="L1420">
        <f>[1]!Table7_2[[#This Row],[optimum_policy]]</f>
        <v>1540</v>
      </c>
      <c r="M1420">
        <f>[1]!Table5_2[[#This Row],[consumer_cost]]</f>
        <v>44547208.882985003</v>
      </c>
      <c r="N1420">
        <f>[1]!Table3_2[[#This Row],[consume_real]]</f>
        <v>28926.759014925301</v>
      </c>
      <c r="O1420">
        <f>[1]!Table1_2[[#This Row],[consume_hat]]</f>
        <v>27879.597979484501</v>
      </c>
      <c r="P1420">
        <f>Table15[[#This Row],[price]]-Table15[[#This Row],[w]]</f>
        <v>65.872380048613536</v>
      </c>
      <c r="Q1420">
        <f>[1]CPI!$A$10</f>
        <v>802.87238004861354</v>
      </c>
    </row>
    <row r="1421" spans="1:17" x14ac:dyDescent="0.25">
      <c r="A1421" s="1">
        <v>44335.166666666664</v>
      </c>
      <c r="B1421" t="s">
        <v>1492</v>
      </c>
      <c r="C1421">
        <v>4</v>
      </c>
      <c r="D1421" t="s">
        <v>1496</v>
      </c>
      <c r="E1421">
        <v>35285.800000000003</v>
      </c>
      <c r="F1421">
        <v>33526.19</v>
      </c>
      <c r="G1421">
        <v>732.6</v>
      </c>
      <c r="H1421">
        <v>745.30203240000003</v>
      </c>
      <c r="I1421">
        <f>[1]!Table11_2[[#This Row],[reward_real]]</f>
        <v>-10361110.597200001</v>
      </c>
      <c r="J1421">
        <f>[1]!Table13_2[[#This Row],[reward_hat]]</f>
        <v>-10095681.2172847</v>
      </c>
      <c r="K1421">
        <f>[1]!Table9_2[[#This Row],[retailer_benefit]]</f>
        <v>22838003.5385729</v>
      </c>
      <c r="L1421">
        <f>[1]!Table7_2[[#This Row],[optimum_policy]]</f>
        <v>1540</v>
      </c>
      <c r="M1421">
        <f>[1]!Table5_2[[#This Row],[consumer_cost]]</f>
        <v>43560224.732972898</v>
      </c>
      <c r="N1421">
        <f>[1]!Table3_2[[#This Row],[consume_real]]</f>
        <v>28285.860216216199</v>
      </c>
      <c r="O1421">
        <f>[1]!Table1_2[[#This Row],[consume_hat]]</f>
        <v>27091.516670659101</v>
      </c>
      <c r="P1421">
        <f>Table15[[#This Row],[price]]-Table15[[#This Row],[w]]</f>
        <v>70.272380048613513</v>
      </c>
      <c r="Q1421">
        <f>[1]CPI!$A$10</f>
        <v>802.87238004861354</v>
      </c>
    </row>
    <row r="1422" spans="1:17" x14ac:dyDescent="0.25">
      <c r="A1422" s="1">
        <v>44335.208333333336</v>
      </c>
      <c r="B1422" t="s">
        <v>1492</v>
      </c>
      <c r="C1422">
        <v>5</v>
      </c>
      <c r="D1422" t="s">
        <v>1497</v>
      </c>
      <c r="E1422">
        <v>34556.800000000003</v>
      </c>
      <c r="F1422">
        <v>33016.720000000001</v>
      </c>
      <c r="G1422">
        <v>724.2</v>
      </c>
      <c r="H1422">
        <v>737.55869929999994</v>
      </c>
      <c r="I1422">
        <f>[1]!Table11_2[[#This Row],[reward_real]]</f>
        <v>-9975787.9103999995</v>
      </c>
      <c r="J1422">
        <f>[1]!Table13_2[[#This Row],[reward_hat]]</f>
        <v>-9791426.3519160096</v>
      </c>
      <c r="K1422">
        <f>[1]!Table9_2[[#This Row],[retailer_benefit]]</f>
        <v>22475138.849224798</v>
      </c>
      <c r="L1422">
        <f>[1]!Table7_2[[#This Row],[optimum_policy]]</f>
        <v>1540</v>
      </c>
      <c r="M1422">
        <f>[1]!Table5_2[[#This Row],[consumer_cost]]</f>
        <v>42426714.670024797</v>
      </c>
      <c r="N1422">
        <f>[1]!Table3_2[[#This Row],[consume_real]]</f>
        <v>27549.814720795301</v>
      </c>
      <c r="O1422">
        <f>[1]!Table1_2[[#This Row],[consume_hat]]</f>
        <v>26550.907369291799</v>
      </c>
      <c r="P1422">
        <f>Table15[[#This Row],[price]]-Table15[[#This Row],[w]]</f>
        <v>78.672380048613491</v>
      </c>
      <c r="Q1422">
        <f>[1]CPI!$A$10</f>
        <v>802.87238004861354</v>
      </c>
    </row>
    <row r="1423" spans="1:17" x14ac:dyDescent="0.25">
      <c r="A1423" s="1">
        <v>44335.25</v>
      </c>
      <c r="B1423" t="s">
        <v>1492</v>
      </c>
      <c r="C1423">
        <v>6</v>
      </c>
      <c r="D1423" t="s">
        <v>1498</v>
      </c>
      <c r="E1423">
        <v>33948.800000000003</v>
      </c>
      <c r="F1423">
        <v>32255.42</v>
      </c>
      <c r="G1423">
        <v>718</v>
      </c>
      <c r="H1423">
        <v>731.64589560000002</v>
      </c>
      <c r="I1423">
        <f>[1]!Table11_2[[#This Row],[reward_real]]</f>
        <v>-9676086.9759999998</v>
      </c>
      <c r="J1423">
        <f>[1]!Table13_2[[#This Row],[reward_hat]]</f>
        <v>-9453130.7246453092</v>
      </c>
      <c r="K1423">
        <f>[1]!Table9_2[[#This Row],[retailer_benefit]]</f>
        <v>22155274.357303601</v>
      </c>
      <c r="L1423">
        <f>[1]!Table7_2[[#This Row],[optimum_policy]]</f>
        <v>1540</v>
      </c>
      <c r="M1423">
        <f>[1]!Table5_2[[#This Row],[consumer_cost]]</f>
        <v>41507448.309303597</v>
      </c>
      <c r="N1423">
        <f>[1]!Table3_2[[#This Row],[consume_real]]</f>
        <v>26952.888512534799</v>
      </c>
      <c r="O1423">
        <f>[1]!Table1_2[[#This Row],[consume_hat]]</f>
        <v>25840.726452244999</v>
      </c>
      <c r="P1423">
        <f>Table15[[#This Row],[price]]-Table15[[#This Row],[w]]</f>
        <v>84.872380048613536</v>
      </c>
      <c r="Q1423">
        <f>[1]CPI!$A$10</f>
        <v>802.87238004861354</v>
      </c>
    </row>
    <row r="1424" spans="1:17" x14ac:dyDescent="0.25">
      <c r="A1424" s="1">
        <v>44335.291666666664</v>
      </c>
      <c r="B1424" t="s">
        <v>1492</v>
      </c>
      <c r="C1424">
        <v>7</v>
      </c>
      <c r="D1424" t="s">
        <v>1499</v>
      </c>
      <c r="E1424">
        <v>33033.4</v>
      </c>
      <c r="F1424">
        <v>31510.37</v>
      </c>
      <c r="G1424">
        <v>725.9</v>
      </c>
      <c r="H1424">
        <v>734.36784369999998</v>
      </c>
      <c r="I1424">
        <f>[1]!Table11_2[[#This Row],[reward_real]]</f>
        <v>-9569148.3454</v>
      </c>
      <c r="J1424">
        <f>[1]!Table13_2[[#This Row],[reward_hat]]</f>
        <v>-9285382.17571727</v>
      </c>
      <c r="K1424">
        <f>[1]!Table9_2[[#This Row],[retailer_benefit]]</f>
        <v>21463682.788235601</v>
      </c>
      <c r="L1424">
        <f>[1]!Table7_2[[#This Row],[optimum_policy]]</f>
        <v>1540</v>
      </c>
      <c r="M1424">
        <f>[1]!Table5_2[[#This Row],[consumer_cost]]</f>
        <v>40601979.479035601</v>
      </c>
      <c r="N1424">
        <f>[1]!Table3_2[[#This Row],[consume_real]]</f>
        <v>26364.921739633501</v>
      </c>
      <c r="O1424">
        <f>[1]!Table1_2[[#This Row],[consume_hat]]</f>
        <v>25288.095756174502</v>
      </c>
      <c r="P1424">
        <f>Table15[[#This Row],[price]]-Table15[[#This Row],[w]]</f>
        <v>76.972380048613559</v>
      </c>
      <c r="Q1424">
        <f>[1]CPI!$A$10</f>
        <v>802.87238004861354</v>
      </c>
    </row>
    <row r="1425" spans="1:17" x14ac:dyDescent="0.25">
      <c r="A1425" s="1">
        <v>44335.333333333336</v>
      </c>
      <c r="B1425" t="s">
        <v>1492</v>
      </c>
      <c r="C1425">
        <v>8</v>
      </c>
      <c r="D1425" t="s">
        <v>1500</v>
      </c>
      <c r="E1425">
        <v>34680.1</v>
      </c>
      <c r="F1425">
        <v>32974.15</v>
      </c>
      <c r="G1425">
        <v>726.7</v>
      </c>
      <c r="H1425">
        <v>743.77609770000004</v>
      </c>
      <c r="I1425">
        <f>[1]!Table11_2[[#This Row],[reward_real]]</f>
        <v>-10062535.055299999</v>
      </c>
      <c r="J1425">
        <f>[1]!Table13_2[[#This Row],[reward_hat]]</f>
        <v>-9899759.7314072307</v>
      </c>
      <c r="K1425">
        <f>[1]!Table9_2[[#This Row],[retailer_benefit]]</f>
        <v>22523351.480598502</v>
      </c>
      <c r="L1425">
        <f>[1]!Table7_2[[#This Row],[optimum_policy]]</f>
        <v>1540</v>
      </c>
      <c r="M1425">
        <f>[1]!Table5_2[[#This Row],[consumer_cost]]</f>
        <v>42648421.591198497</v>
      </c>
      <c r="N1425">
        <f>[1]!Table3_2[[#This Row],[consume_real]]</f>
        <v>27693.780254025001</v>
      </c>
      <c r="O1425">
        <f>[1]!Table1_2[[#This Row],[consume_hat]]</f>
        <v>26620.268550673602</v>
      </c>
      <c r="P1425">
        <f>Table15[[#This Row],[price]]-Table15[[#This Row],[w]]</f>
        <v>76.172380048613491</v>
      </c>
      <c r="Q1425">
        <f>[1]CPI!$A$10</f>
        <v>802.87238004861354</v>
      </c>
    </row>
    <row r="1426" spans="1:17" x14ac:dyDescent="0.25">
      <c r="A1426" s="1">
        <v>44335.375</v>
      </c>
      <c r="B1426" t="s">
        <v>1492</v>
      </c>
      <c r="C1426">
        <v>9</v>
      </c>
      <c r="D1426" t="s">
        <v>1501</v>
      </c>
      <c r="E1426">
        <v>36872.699999999997</v>
      </c>
      <c r="F1426">
        <v>35341.96</v>
      </c>
      <c r="G1426">
        <v>726.2</v>
      </c>
      <c r="H1426">
        <v>735.75793999999996</v>
      </c>
      <c r="I1426">
        <f>[1]!Table11_2[[#This Row],[reward_real]]</f>
        <v>-10687847.0765999</v>
      </c>
      <c r="J1426">
        <f>[1]!Table13_2[[#This Row],[reward_hat]]</f>
        <v>-10443449.678903099</v>
      </c>
      <c r="K1426">
        <f>[1]!Table9_2[[#This Row],[retailer_benefit]]</f>
        <v>23954199.8097964</v>
      </c>
      <c r="L1426">
        <f>[1]!Table7_2[[#This Row],[optimum_policy]]</f>
        <v>1540</v>
      </c>
      <c r="M1426">
        <f>[1]!Table5_2[[#This Row],[consumer_cost]]</f>
        <v>45329893.962996401</v>
      </c>
      <c r="N1426">
        <f>[1]!Table3_2[[#This Row],[consume_real]]</f>
        <v>29434.9960798678</v>
      </c>
      <c r="O1426">
        <f>[1]!Table1_2[[#This Row],[consume_hat]]</f>
        <v>28388.2758464168</v>
      </c>
      <c r="P1426">
        <f>Table15[[#This Row],[price]]-Table15[[#This Row],[w]]</f>
        <v>76.672380048613491</v>
      </c>
      <c r="Q1426">
        <f>[1]CPI!$A$10</f>
        <v>802.87238004861354</v>
      </c>
    </row>
    <row r="1427" spans="1:17" x14ac:dyDescent="0.25">
      <c r="A1427" s="1">
        <v>44335.416666666664</v>
      </c>
      <c r="B1427" t="s">
        <v>1492</v>
      </c>
      <c r="C1427">
        <v>10</v>
      </c>
      <c r="D1427" t="s">
        <v>1502</v>
      </c>
      <c r="E1427">
        <v>39021.300000000003</v>
      </c>
      <c r="F1427">
        <v>37455.33</v>
      </c>
      <c r="G1427">
        <v>751.7</v>
      </c>
      <c r="H1427">
        <v>746.61102540000002</v>
      </c>
      <c r="I1427">
        <f>[1]!Table11_2[[#This Row],[reward_real]]</f>
        <v>-11897711.433900001</v>
      </c>
      <c r="J1427">
        <f>[1]!Table13_2[[#This Row],[reward_hat]]</f>
        <v>-11307783.041433301</v>
      </c>
      <c r="K1427">
        <f>[1]!Table9_2[[#This Row],[retailer_benefit]]</f>
        <v>24954013.365287598</v>
      </c>
      <c r="L1427">
        <f>[1]!Table7_2[[#This Row],[optimum_policy]]</f>
        <v>1540</v>
      </c>
      <c r="M1427">
        <f>[1]!Table5_2[[#This Row],[consumer_cost]]</f>
        <v>48749436.233087599</v>
      </c>
      <c r="N1427">
        <f>[1]!Table3_2[[#This Row],[consume_real]]</f>
        <v>31655.4780734335</v>
      </c>
      <c r="O1427">
        <f>[1]!Table1_2[[#This Row],[consume_hat]]</f>
        <v>30290.961844192199</v>
      </c>
      <c r="P1427">
        <f>Table15[[#This Row],[price]]-Table15[[#This Row],[w]]</f>
        <v>51.172380048613491</v>
      </c>
      <c r="Q1427">
        <f>[1]CPI!$A$10</f>
        <v>802.87238004861354</v>
      </c>
    </row>
    <row r="1428" spans="1:17" x14ac:dyDescent="0.25">
      <c r="A1428" s="1">
        <v>44335.458333333336</v>
      </c>
      <c r="B1428" t="s">
        <v>1492</v>
      </c>
      <c r="C1428">
        <v>11</v>
      </c>
      <c r="D1428" t="s">
        <v>1503</v>
      </c>
      <c r="E1428">
        <v>41064.800000000003</v>
      </c>
      <c r="F1428">
        <v>39059.839999999997</v>
      </c>
      <c r="G1428">
        <v>770.3</v>
      </c>
      <c r="H1428">
        <v>757.41748489999998</v>
      </c>
      <c r="I1428">
        <f>[1]!Table11_2[[#This Row],[reward_real]]</f>
        <v>-12786634.229599999</v>
      </c>
      <c r="J1428">
        <f>[1]!Table13_2[[#This Row],[reward_hat]]</f>
        <v>-11865454.3023019</v>
      </c>
      <c r="K1428">
        <f>[1]!Table9_2[[#This Row],[retailer_benefit]]</f>
        <v>27213304.110095002</v>
      </c>
      <c r="L1428">
        <f>[1]!Table7_2[[#This Row],[optimum_policy]]</f>
        <v>1590</v>
      </c>
      <c r="M1428">
        <f>[1]!Table5_2[[#This Row],[consumer_cost]]</f>
        <v>52786572.569294997</v>
      </c>
      <c r="N1428">
        <f>[1]!Table3_2[[#This Row],[consume_real]]</f>
        <v>33199.102244839603</v>
      </c>
      <c r="O1428">
        <f>[1]!Table1_2[[#This Row],[consume_hat]]</f>
        <v>31331.3451005684</v>
      </c>
      <c r="P1428">
        <f>Table15[[#This Row],[price]]-Table15[[#This Row],[w]]</f>
        <v>32.572380048613581</v>
      </c>
      <c r="Q1428">
        <f>[1]CPI!$A$10</f>
        <v>802.87238004861354</v>
      </c>
    </row>
    <row r="1429" spans="1:17" x14ac:dyDescent="0.25">
      <c r="A1429" s="1">
        <v>44335.5</v>
      </c>
      <c r="B1429" t="s">
        <v>1492</v>
      </c>
      <c r="C1429">
        <v>12</v>
      </c>
      <c r="D1429" t="s">
        <v>1504</v>
      </c>
      <c r="E1429">
        <v>41851.4</v>
      </c>
      <c r="F1429">
        <v>40515.79</v>
      </c>
      <c r="G1429">
        <v>798</v>
      </c>
      <c r="H1429">
        <v>771.7181511</v>
      </c>
      <c r="I1429">
        <f>[1]!Table11_2[[#This Row],[reward_real]]</f>
        <v>-13715540.808</v>
      </c>
      <c r="J1429">
        <f>[1]!Table13_2[[#This Row],[reward_hat]]</f>
        <v>-12649585.0747134</v>
      </c>
      <c r="K1429">
        <f>[1]!Table9_2[[#This Row],[retailer_benefit]]</f>
        <v>27224832.882045101</v>
      </c>
      <c r="L1429">
        <f>[1]!Table7_2[[#This Row],[optimum_policy]]</f>
        <v>1590</v>
      </c>
      <c r="M1429">
        <f>[1]!Table5_2[[#This Row],[consumer_cost]]</f>
        <v>54655914.498045102</v>
      </c>
      <c r="N1429">
        <f>[1]!Table3_2[[#This Row],[consume_real]]</f>
        <v>34374.788992481197</v>
      </c>
      <c r="O1429">
        <f>[1]!Table1_2[[#This Row],[consume_hat]]</f>
        <v>32782.9144795432</v>
      </c>
      <c r="P1429">
        <f>Table15[[#This Row],[price]]-Table15[[#This Row],[w]]</f>
        <v>4.872380048613536</v>
      </c>
      <c r="Q1429">
        <f>[1]CPI!$A$10</f>
        <v>802.87238004861354</v>
      </c>
    </row>
    <row r="1430" spans="1:17" x14ac:dyDescent="0.25">
      <c r="A1430" s="1">
        <v>44335.541666666664</v>
      </c>
      <c r="B1430" t="s">
        <v>1492</v>
      </c>
      <c r="C1430">
        <v>13</v>
      </c>
      <c r="D1430" t="s">
        <v>1505</v>
      </c>
      <c r="E1430">
        <v>42130.3</v>
      </c>
      <c r="F1430">
        <v>41456.26</v>
      </c>
      <c r="G1430">
        <v>858.6</v>
      </c>
      <c r="H1430">
        <v>840.40785549999998</v>
      </c>
      <c r="I1430">
        <f>[1]!Table11_2[[#This Row],[reward_real]]</f>
        <v>-14744509.612199999</v>
      </c>
      <c r="J1430">
        <f>[1]!Table13_2[[#This Row],[reward_hat]]</f>
        <v>-14063647.956179099</v>
      </c>
      <c r="K1430">
        <f>[1]!Table9_2[[#This Row],[retailer_benefit]]</f>
        <v>30272095.905411299</v>
      </c>
      <c r="L1430">
        <f>[1]!Table7_2[[#This Row],[optimum_policy]]</f>
        <v>1740</v>
      </c>
      <c r="M1430">
        <f>[1]!Table5_2[[#This Row],[consumer_cost]]</f>
        <v>59761115.129811302</v>
      </c>
      <c r="N1430">
        <f>[1]!Table3_2[[#This Row],[consume_real]]</f>
        <v>34345.468465408798</v>
      </c>
      <c r="O1430">
        <f>[1]!Table1_2[[#This Row],[consume_hat]]</f>
        <v>33468.625654547897</v>
      </c>
      <c r="P1430">
        <f>Table15[[#This Row],[price]]-Table15[[#This Row],[w]]</f>
        <v>-55.727619951386487</v>
      </c>
      <c r="Q1430">
        <f>[1]CPI!$A$10</f>
        <v>802.87238004861354</v>
      </c>
    </row>
    <row r="1431" spans="1:17" x14ac:dyDescent="0.25">
      <c r="A1431" s="1">
        <v>44335.583333333336</v>
      </c>
      <c r="B1431" t="s">
        <v>1492</v>
      </c>
      <c r="C1431">
        <v>14</v>
      </c>
      <c r="D1431" t="s">
        <v>1506</v>
      </c>
      <c r="E1431">
        <v>41563.800000000003</v>
      </c>
      <c r="F1431">
        <v>41447.919999999998</v>
      </c>
      <c r="G1431">
        <v>871.4</v>
      </c>
      <c r="H1431">
        <v>849.43945959999996</v>
      </c>
      <c r="I1431">
        <f>[1]!Table11_2[[#This Row],[reward_real]]</f>
        <v>-14673102.0587999</v>
      </c>
      <c r="J1431">
        <f>[1]!Table13_2[[#This Row],[reward_hat]]</f>
        <v>-14095164.360359799</v>
      </c>
      <c r="K1431">
        <f>[1]!Table9_2[[#This Row],[retailer_benefit]]</f>
        <v>30935762.1097399</v>
      </c>
      <c r="L1431">
        <f>[1]!Table7_2[[#This Row],[optimum_policy]]</f>
        <v>1790</v>
      </c>
      <c r="M1431">
        <f>[1]!Table5_2[[#This Row],[consumer_cost]]</f>
        <v>60281966.227339901</v>
      </c>
      <c r="N1431">
        <f>[1]!Table3_2[[#This Row],[consume_real]]</f>
        <v>33677.0761046591</v>
      </c>
      <c r="O1431">
        <f>[1]!Table1_2[[#This Row],[consume_hat]]</f>
        <v>33186.978073399303</v>
      </c>
      <c r="P1431">
        <f>Table15[[#This Row],[price]]-Table15[[#This Row],[w]]</f>
        <v>-68.527619951386441</v>
      </c>
      <c r="Q1431">
        <f>[1]CPI!$A$10</f>
        <v>802.87238004861354</v>
      </c>
    </row>
    <row r="1432" spans="1:17" x14ac:dyDescent="0.25">
      <c r="A1432" s="1">
        <v>44335.625</v>
      </c>
      <c r="B1432" t="s">
        <v>1492</v>
      </c>
      <c r="C1432">
        <v>15</v>
      </c>
      <c r="D1432" t="s">
        <v>1507</v>
      </c>
      <c r="E1432">
        <v>41645</v>
      </c>
      <c r="F1432">
        <v>41778.019999999997</v>
      </c>
      <c r="G1432">
        <v>865.3</v>
      </c>
      <c r="H1432">
        <v>848.5841686</v>
      </c>
      <c r="I1432">
        <f>[1]!Table11_2[[#This Row],[reward_real]]</f>
        <v>-14551887.414999999</v>
      </c>
      <c r="J1432">
        <f>[1]!Table13_2[[#This Row],[reward_hat]]</f>
        <v>-14186339.1342854</v>
      </c>
      <c r="K1432">
        <f>[1]!Table9_2[[#This Row],[retailer_benefit]]</f>
        <v>31101653.2824465</v>
      </c>
      <c r="L1432">
        <f>[1]!Table7_2[[#This Row],[optimum_policy]]</f>
        <v>1790</v>
      </c>
      <c r="M1432">
        <f>[1]!Table5_2[[#This Row],[consumer_cost]]</f>
        <v>60205428.112446502</v>
      </c>
      <c r="N1432">
        <f>[1]!Table3_2[[#This Row],[consume_real]]</f>
        <v>33634.317381255001</v>
      </c>
      <c r="O1432">
        <f>[1]!Table1_2[[#This Row],[consume_hat]]</f>
        <v>33435.314161087299</v>
      </c>
      <c r="P1432">
        <f>Table15[[#This Row],[price]]-Table15[[#This Row],[w]]</f>
        <v>-62.427619951386419</v>
      </c>
      <c r="Q1432">
        <f>[1]CPI!$A$10</f>
        <v>802.87238004861354</v>
      </c>
    </row>
    <row r="1433" spans="1:17" x14ac:dyDescent="0.25">
      <c r="A1433" s="1">
        <v>44335.666666666664</v>
      </c>
      <c r="B1433" t="s">
        <v>1492</v>
      </c>
      <c r="C1433">
        <v>16</v>
      </c>
      <c r="D1433" t="s">
        <v>1508</v>
      </c>
      <c r="E1433">
        <v>41665.300000000003</v>
      </c>
      <c r="F1433">
        <v>41907.75</v>
      </c>
      <c r="G1433">
        <v>862.8</v>
      </c>
      <c r="H1433">
        <v>849.60615459999997</v>
      </c>
      <c r="I1433">
        <f>[1]!Table11_2[[#This Row],[reward_real]]</f>
        <v>-14497524.465600001</v>
      </c>
      <c r="J1433">
        <f>[1]!Table13_2[[#This Row],[reward_hat]]</f>
        <v>-14255660.0464276</v>
      </c>
      <c r="K1433">
        <f>[1]!Table9_2[[#This Row],[retailer_benefit]]</f>
        <v>31159259.815726198</v>
      </c>
      <c r="L1433">
        <f>[1]!Table7_2[[#This Row],[optimum_policy]]</f>
        <v>1790</v>
      </c>
      <c r="M1433">
        <f>[1]!Table5_2[[#This Row],[consumer_cost]]</f>
        <v>60154308.7469263</v>
      </c>
      <c r="N1433">
        <f>[1]!Table3_2[[#This Row],[consume_real]]</f>
        <v>33605.759076495102</v>
      </c>
      <c r="O1433">
        <f>[1]!Table1_2[[#This Row],[consume_hat]]</f>
        <v>33558.278667445498</v>
      </c>
      <c r="P1433">
        <f>Table15[[#This Row],[price]]-Table15[[#This Row],[w]]</f>
        <v>-59.927619951386419</v>
      </c>
      <c r="Q1433">
        <f>[1]CPI!$A$10</f>
        <v>802.87238004861354</v>
      </c>
    </row>
    <row r="1434" spans="1:17" x14ac:dyDescent="0.25">
      <c r="A1434" s="1">
        <v>44335.708333333336</v>
      </c>
      <c r="B1434" t="s">
        <v>1492</v>
      </c>
      <c r="C1434">
        <v>17</v>
      </c>
      <c r="D1434" t="s">
        <v>1509</v>
      </c>
      <c r="E1434">
        <v>41642.1</v>
      </c>
      <c r="F1434">
        <v>41466.629999999997</v>
      </c>
      <c r="G1434">
        <v>849.9</v>
      </c>
      <c r="H1434">
        <v>846.85954849999996</v>
      </c>
      <c r="I1434">
        <f>[1]!Table11_2[[#This Row],[reward_real]]</f>
        <v>-14359903.406099999</v>
      </c>
      <c r="J1434">
        <f>[1]!Table13_2[[#This Row],[reward_hat]]</f>
        <v>-14225008.5617135</v>
      </c>
      <c r="K1434">
        <f>[1]!Table9_2[[#This Row],[retailer_benefit]]</f>
        <v>30078244.5505815</v>
      </c>
      <c r="L1434">
        <f>[1]!Table7_2[[#This Row],[optimum_policy]]</f>
        <v>1740</v>
      </c>
      <c r="M1434">
        <f>[1]!Table5_2[[#This Row],[consumer_cost]]</f>
        <v>58798051.362781502</v>
      </c>
      <c r="N1434">
        <f>[1]!Table3_2[[#This Row],[consume_real]]</f>
        <v>33791.983541828398</v>
      </c>
      <c r="O1434">
        <f>[1]!Table1_2[[#This Row],[consume_hat]]</f>
        <v>33594.7291076201</v>
      </c>
      <c r="P1434">
        <f>Table15[[#This Row],[price]]-Table15[[#This Row],[w]]</f>
        <v>-47.027619951386441</v>
      </c>
      <c r="Q1434">
        <f>[1]CPI!$A$10</f>
        <v>802.87238004861354</v>
      </c>
    </row>
    <row r="1435" spans="1:17" x14ac:dyDescent="0.25">
      <c r="A1435" s="1">
        <v>44335.75</v>
      </c>
      <c r="B1435" t="s">
        <v>1492</v>
      </c>
      <c r="C1435">
        <v>18</v>
      </c>
      <c r="D1435" t="s">
        <v>1510</v>
      </c>
      <c r="E1435">
        <v>41282.800000000003</v>
      </c>
      <c r="F1435">
        <v>40563.199999999997</v>
      </c>
      <c r="G1435">
        <v>833.1</v>
      </c>
      <c r="H1435">
        <v>835.87246449999998</v>
      </c>
      <c r="I1435">
        <f>[1]!Table11_2[[#This Row],[reward_real]]</f>
        <v>-13826806.9212</v>
      </c>
      <c r="J1435">
        <f>[1]!Table13_2[[#This Row],[reward_hat]]</f>
        <v>-13652143.4315654</v>
      </c>
      <c r="K1435">
        <f>[1]!Table9_2[[#This Row],[retailer_benefit]]</f>
        <v>30103303.797470301</v>
      </c>
      <c r="L1435">
        <f>[1]!Table7_2[[#This Row],[optimum_policy]]</f>
        <v>1740</v>
      </c>
      <c r="M1435">
        <f>[1]!Table5_2[[#This Row],[consumer_cost]]</f>
        <v>57756917.639870301</v>
      </c>
      <c r="N1435">
        <f>[1]!Table3_2[[#This Row],[consume_real]]</f>
        <v>33193.630827511697</v>
      </c>
      <c r="O1435">
        <f>[1]!Table1_2[[#This Row],[consume_hat]]</f>
        <v>32665.613503161901</v>
      </c>
      <c r="P1435">
        <f>Table15[[#This Row],[price]]-Table15[[#This Row],[w]]</f>
        <v>-30.227619951386487</v>
      </c>
      <c r="Q1435">
        <f>[1]CPI!$A$10</f>
        <v>802.87238004861354</v>
      </c>
    </row>
    <row r="1436" spans="1:17" x14ac:dyDescent="0.25">
      <c r="A1436" s="1">
        <v>44335.791666666664</v>
      </c>
      <c r="B1436" t="s">
        <v>1492</v>
      </c>
      <c r="C1436">
        <v>19</v>
      </c>
      <c r="D1436" t="s">
        <v>1511</v>
      </c>
      <c r="E1436">
        <v>40143.599999999999</v>
      </c>
      <c r="F1436">
        <v>39304.26</v>
      </c>
      <c r="G1436">
        <v>787.6</v>
      </c>
      <c r="H1436">
        <v>777.12257160000001</v>
      </c>
      <c r="I1436">
        <f>[1]!Table11_2[[#This Row],[reward_real]]</f>
        <v>-12728893.262399999</v>
      </c>
      <c r="J1436">
        <f>[1]!Table13_2[[#This Row],[reward_hat]]</f>
        <v>-12219785.5119879</v>
      </c>
      <c r="K1436">
        <f>[1]!Table9_2[[#This Row],[retailer_benefit]]</f>
        <v>27552332.699009001</v>
      </c>
      <c r="L1436">
        <f>[1]!Table7_2[[#This Row],[optimum_policy]]</f>
        <v>1640</v>
      </c>
      <c r="M1436">
        <f>[1]!Table5_2[[#This Row],[consumer_cost]]</f>
        <v>53010119.223808996</v>
      </c>
      <c r="N1436">
        <f>[1]!Table3_2[[#This Row],[consume_real]]</f>
        <v>32323.2434291518</v>
      </c>
      <c r="O1436">
        <f>[1]!Table1_2[[#This Row],[consume_hat]]</f>
        <v>31448.798319006899</v>
      </c>
      <c r="P1436">
        <f>Table15[[#This Row],[price]]-Table15[[#This Row],[w]]</f>
        <v>15.272380048613513</v>
      </c>
      <c r="Q1436">
        <f>[1]CPI!$A$10</f>
        <v>802.87238004861354</v>
      </c>
    </row>
    <row r="1437" spans="1:17" x14ac:dyDescent="0.25">
      <c r="A1437" s="1">
        <v>44335.833333333336</v>
      </c>
      <c r="B1437" t="s">
        <v>1492</v>
      </c>
      <c r="C1437">
        <v>20</v>
      </c>
      <c r="D1437" t="s">
        <v>1512</v>
      </c>
      <c r="E1437">
        <v>40462.199999999997</v>
      </c>
      <c r="F1437">
        <v>39171.72</v>
      </c>
      <c r="G1437">
        <v>783.4</v>
      </c>
      <c r="H1437">
        <v>786.193174</v>
      </c>
      <c r="I1437">
        <f>[1]!Table11_2[[#This Row],[reward_real]]</f>
        <v>-12729650.8931999</v>
      </c>
      <c r="J1437">
        <f>[1]!Table13_2[[#This Row],[reward_hat]]</f>
        <v>-12388212.065800499</v>
      </c>
      <c r="K1437">
        <f>[1]!Table9_2[[#This Row],[retailer_benefit]]</f>
        <v>27838189.826691601</v>
      </c>
      <c r="L1437">
        <f>[1]!Table7_2[[#This Row],[optimum_policy]]</f>
        <v>1640</v>
      </c>
      <c r="M1437">
        <f>[1]!Table5_2[[#This Row],[consumer_cost]]</f>
        <v>53297491.613091603</v>
      </c>
      <c r="N1437">
        <f>[1]!Table3_2[[#This Row],[consume_real]]</f>
        <v>32498.4704957875</v>
      </c>
      <c r="O1437">
        <f>[1]!Table1_2[[#This Row],[consume_hat]]</f>
        <v>31514.4228557891</v>
      </c>
      <c r="P1437">
        <f>Table15[[#This Row],[price]]-Table15[[#This Row],[w]]</f>
        <v>19.472380048613559</v>
      </c>
      <c r="Q1437">
        <f>[1]CPI!$A$10</f>
        <v>802.87238004861354</v>
      </c>
    </row>
    <row r="1438" spans="1:17" x14ac:dyDescent="0.25">
      <c r="A1438" s="1">
        <v>44335.875</v>
      </c>
      <c r="B1438" t="s">
        <v>1492</v>
      </c>
      <c r="C1438">
        <v>21</v>
      </c>
      <c r="D1438" t="s">
        <v>1513</v>
      </c>
      <c r="E1438">
        <v>41867.5</v>
      </c>
      <c r="F1438">
        <v>40559.4</v>
      </c>
      <c r="G1438">
        <v>837.1</v>
      </c>
      <c r="H1438">
        <v>837.25420880000001</v>
      </c>
      <c r="I1438">
        <f>[1]!Table11_2[[#This Row],[reward_real]]</f>
        <v>-14121447.2075</v>
      </c>
      <c r="J1438">
        <f>[1]!Table13_2[[#This Row],[reward_hat]]</f>
        <v>-13683929.6909515</v>
      </c>
      <c r="K1438">
        <f>[1]!Table9_2[[#This Row],[retailer_benefit]]</f>
        <v>30462918.847573102</v>
      </c>
      <c r="L1438">
        <f>[1]!Table7_2[[#This Row],[optimum_policy]]</f>
        <v>1740</v>
      </c>
      <c r="M1438">
        <f>[1]!Table5_2[[#This Row],[consumer_cost]]</f>
        <v>58705813.262573101</v>
      </c>
      <c r="N1438">
        <f>[1]!Table3_2[[#This Row],[consume_real]]</f>
        <v>33738.973139409798</v>
      </c>
      <c r="O1438">
        <f>[1]!Table1_2[[#This Row],[consume_hat]]</f>
        <v>32687.6342851804</v>
      </c>
      <c r="P1438">
        <f>Table15[[#This Row],[price]]-Table15[[#This Row],[w]]</f>
        <v>-34.227619951386487</v>
      </c>
      <c r="Q1438">
        <f>[1]CPI!$A$10</f>
        <v>802.87238004861354</v>
      </c>
    </row>
    <row r="1439" spans="1:17" x14ac:dyDescent="0.25">
      <c r="A1439" s="1">
        <v>44335.916666666664</v>
      </c>
      <c r="B1439" t="s">
        <v>1492</v>
      </c>
      <c r="C1439">
        <v>22</v>
      </c>
      <c r="D1439" t="s">
        <v>1514</v>
      </c>
      <c r="E1439">
        <v>42468.2</v>
      </c>
      <c r="F1439">
        <v>40982.92</v>
      </c>
      <c r="G1439">
        <v>834.7</v>
      </c>
      <c r="H1439">
        <v>842.13327270000002</v>
      </c>
      <c r="I1439">
        <f>[1]!Table11_2[[#This Row],[reward_real]]</f>
        <v>-14263921.7385999</v>
      </c>
      <c r="J1439">
        <f>[1]!Table13_2[[#This Row],[reward_hat]]</f>
        <v>-13944792.2503851</v>
      </c>
      <c r="K1439">
        <f>[1]!Table9_2[[#This Row],[retailer_benefit]]</f>
        <v>30940765.184987601</v>
      </c>
      <c r="L1439">
        <f>[1]!Table7_2[[#This Row],[optimum_policy]]</f>
        <v>1740</v>
      </c>
      <c r="M1439">
        <f>[1]!Table5_2[[#This Row],[consumer_cost]]</f>
        <v>59468608.662187599</v>
      </c>
      <c r="N1439">
        <f>[1]!Table3_2[[#This Row],[consume_real]]</f>
        <v>34177.361300107797</v>
      </c>
      <c r="O1439">
        <f>[1]!Table1_2[[#This Row],[consume_hat]]</f>
        <v>33117.780051280199</v>
      </c>
      <c r="P1439">
        <f>Table15[[#This Row],[price]]-Table15[[#This Row],[w]]</f>
        <v>-31.827619951386509</v>
      </c>
      <c r="Q1439">
        <f>[1]CPI!$A$10</f>
        <v>802.87238004861354</v>
      </c>
    </row>
    <row r="1440" spans="1:17" x14ac:dyDescent="0.25">
      <c r="A1440" s="1">
        <v>44335.958333333336</v>
      </c>
      <c r="B1440" t="s">
        <v>1492</v>
      </c>
      <c r="C1440">
        <v>23</v>
      </c>
      <c r="D1440" t="s">
        <v>1515</v>
      </c>
      <c r="E1440">
        <v>41788.9</v>
      </c>
      <c r="F1440">
        <v>40058.61</v>
      </c>
      <c r="G1440">
        <v>783.4</v>
      </c>
      <c r="H1440">
        <v>782.36397150000005</v>
      </c>
      <c r="I1440">
        <f>[1]!Table11_2[[#This Row],[reward_real]]</f>
        <v>-13147038.6734</v>
      </c>
      <c r="J1440">
        <f>[1]!Table13_2[[#This Row],[reward_hat]]</f>
        <v>-12578192.9601351</v>
      </c>
      <c r="K1440">
        <f>[1]!Table9_2[[#This Row],[retailer_benefit]]</f>
        <v>28750965.8606955</v>
      </c>
      <c r="L1440">
        <f>[1]!Table7_2[[#This Row],[optimum_policy]]</f>
        <v>1640</v>
      </c>
      <c r="M1440">
        <f>[1]!Table5_2[[#This Row],[consumer_cost]]</f>
        <v>55045043.207495503</v>
      </c>
      <c r="N1440">
        <f>[1]!Table3_2[[#This Row],[consume_real]]</f>
        <v>33564.050736277699</v>
      </c>
      <c r="O1440">
        <f>[1]!Table1_2[[#This Row],[consume_hat]]</f>
        <v>32154.325653442302</v>
      </c>
      <c r="P1440">
        <f>Table15[[#This Row],[price]]-Table15[[#This Row],[w]]</f>
        <v>19.472380048613559</v>
      </c>
      <c r="Q1440">
        <f>[1]CPI!$A$10</f>
        <v>802.87238004861354</v>
      </c>
    </row>
    <row r="1441" spans="1:17" x14ac:dyDescent="0.25">
      <c r="A1441" s="1">
        <v>44336</v>
      </c>
      <c r="B1441" t="s">
        <v>1492</v>
      </c>
      <c r="C1441">
        <v>24</v>
      </c>
      <c r="D1441" t="s">
        <v>1516</v>
      </c>
      <c r="E1441">
        <v>40632.6</v>
      </c>
      <c r="F1441">
        <v>38857.160000000003</v>
      </c>
      <c r="G1441">
        <v>772.3</v>
      </c>
      <c r="H1441">
        <v>771.72196150000002</v>
      </c>
      <c r="I1441">
        <f>[1]!Table11_2[[#This Row],[reward_real]]</f>
        <v>-12700003.5582</v>
      </c>
      <c r="J1441">
        <f>[1]!Table13_2[[#This Row],[reward_hat]]</f>
        <v>-12131825.406639099</v>
      </c>
      <c r="K1441">
        <f>[1]!Table9_2[[#This Row],[retailer_benefit]]</f>
        <v>26893157.864923298</v>
      </c>
      <c r="L1441">
        <f>[1]!Table7_2[[#This Row],[optimum_policy]]</f>
        <v>1590</v>
      </c>
      <c r="M1441">
        <f>[1]!Table5_2[[#This Row],[consumer_cost]]</f>
        <v>52293164.981323302</v>
      </c>
      <c r="N1441">
        <f>[1]!Table3_2[[#This Row],[consume_real]]</f>
        <v>32888.783007121499</v>
      </c>
      <c r="O1441">
        <f>[1]!Table1_2[[#This Row],[consume_hat]]</f>
        <v>31440.923057709901</v>
      </c>
      <c r="P1441">
        <f>Table15[[#This Row],[price]]-Table15[[#This Row],[w]]</f>
        <v>30.572380048613581</v>
      </c>
      <c r="Q1441">
        <f>[1]CPI!$A$10</f>
        <v>802.87238004861354</v>
      </c>
    </row>
    <row r="1442" spans="1:17" x14ac:dyDescent="0.25">
      <c r="A1442" s="1">
        <v>44336.041666666664</v>
      </c>
      <c r="B1442" t="s">
        <v>1517</v>
      </c>
      <c r="C1442">
        <v>1</v>
      </c>
      <c r="D1442" t="s">
        <v>1518</v>
      </c>
      <c r="E1442">
        <v>39301</v>
      </c>
      <c r="F1442">
        <v>37169.019999999997</v>
      </c>
      <c r="G1442">
        <v>764.8</v>
      </c>
      <c r="H1442">
        <v>768.94731390000004</v>
      </c>
      <c r="I1442">
        <f>[1]!Table11_2[[#This Row],[reward_real]]</f>
        <v>-12109895.732000001</v>
      </c>
      <c r="J1442">
        <f>[1]!Table13_2[[#This Row],[reward_hat]]</f>
        <v>-11543913.911663501</v>
      </c>
      <c r="K1442">
        <f>[1]!Table9_2[[#This Row],[retailer_benefit]]</f>
        <v>26132546.961418401</v>
      </c>
      <c r="L1442">
        <f>[1]!Table7_2[[#This Row],[optimum_policy]]</f>
        <v>1590</v>
      </c>
      <c r="M1442">
        <f>[1]!Table5_2[[#This Row],[consumer_cost]]</f>
        <v>50352338.425418399</v>
      </c>
      <c r="N1442">
        <f>[1]!Table3_2[[#This Row],[consume_real]]</f>
        <v>31668.137374476901</v>
      </c>
      <c r="O1442">
        <f>[1]!Table1_2[[#This Row],[consume_hat]]</f>
        <v>30025.240227302202</v>
      </c>
      <c r="P1442">
        <f>Table15[[#This Row],[price]]-Table15[[#This Row],[w]]</f>
        <v>38.072380048613581</v>
      </c>
      <c r="Q1442">
        <f>[1]CPI!$A$10</f>
        <v>802.87238004861354</v>
      </c>
    </row>
    <row r="1443" spans="1:17" x14ac:dyDescent="0.25">
      <c r="A1443" s="1">
        <v>44336.083333333336</v>
      </c>
      <c r="B1443" t="s">
        <v>1517</v>
      </c>
      <c r="C1443">
        <v>2</v>
      </c>
      <c r="D1443" t="s">
        <v>1519</v>
      </c>
      <c r="E1443">
        <v>37984.1</v>
      </c>
      <c r="F1443">
        <v>36004.6</v>
      </c>
      <c r="G1443">
        <v>731.4</v>
      </c>
      <c r="H1443">
        <v>744.60599960000002</v>
      </c>
      <c r="I1443">
        <f>[1]!Table11_2[[#This Row],[reward_real]]</f>
        <v>-11126530.4765999</v>
      </c>
      <c r="J1443">
        <f>[1]!Table13_2[[#This Row],[reward_hat]]</f>
        <v>-10827214.7317478</v>
      </c>
      <c r="K1443">
        <f>[1]!Table9_2[[#This Row],[retailer_benefit]]</f>
        <v>24601893.7472758</v>
      </c>
      <c r="L1443">
        <f>[1]!Table7_2[[#This Row],[optimum_policy]]</f>
        <v>1540</v>
      </c>
      <c r="M1443">
        <f>[1]!Table5_2[[#This Row],[consumer_cost]]</f>
        <v>46854954.700475797</v>
      </c>
      <c r="N1443">
        <f>[1]!Table3_2[[#This Row],[consume_real]]</f>
        <v>30425.295260049199</v>
      </c>
      <c r="O1443">
        <f>[1]!Table1_2[[#This Row],[consume_hat]]</f>
        <v>29081.728425139499</v>
      </c>
      <c r="P1443">
        <f>Table15[[#This Row],[price]]-Table15[[#This Row],[w]]</f>
        <v>71.472380048613559</v>
      </c>
      <c r="Q1443">
        <f>[1]CPI!$A$10</f>
        <v>802.87238004861354</v>
      </c>
    </row>
    <row r="1444" spans="1:17" x14ac:dyDescent="0.25">
      <c r="A1444" s="1">
        <v>44336.125</v>
      </c>
      <c r="B1444" t="s">
        <v>1517</v>
      </c>
      <c r="C1444">
        <v>3</v>
      </c>
      <c r="D1444" t="s">
        <v>1520</v>
      </c>
      <c r="E1444">
        <v>36570.300000000003</v>
      </c>
      <c r="F1444">
        <v>34887.75</v>
      </c>
      <c r="G1444">
        <v>729.5</v>
      </c>
      <c r="H1444">
        <v>746.6454281</v>
      </c>
      <c r="I1444">
        <f>[1]!Table11_2[[#This Row],[reward_real]]</f>
        <v>-10671396.3915</v>
      </c>
      <c r="J1444">
        <f>[1]!Table13_2[[#This Row],[reward_hat]]</f>
        <v>-10533337.479752401</v>
      </c>
      <c r="K1444">
        <f>[1]!Table9_2[[#This Row],[retailer_benefit]]</f>
        <v>23712588.828816298</v>
      </c>
      <c r="L1444">
        <f>[1]!Table7_2[[#This Row],[optimum_policy]]</f>
        <v>1540</v>
      </c>
      <c r="M1444">
        <f>[1]!Table5_2[[#This Row],[consumer_cost]]</f>
        <v>45055381.611816302</v>
      </c>
      <c r="N1444">
        <f>[1]!Table3_2[[#This Row],[consume_real]]</f>
        <v>29256.741306374199</v>
      </c>
      <c r="O1444">
        <f>[1]!Table1_2[[#This Row],[consume_hat]]</f>
        <v>28215.0993861885</v>
      </c>
      <c r="P1444">
        <f>Table15[[#This Row],[price]]-Table15[[#This Row],[w]]</f>
        <v>73.372380048613536</v>
      </c>
      <c r="Q1444">
        <f>[1]CPI!$A$10</f>
        <v>802.87238004861354</v>
      </c>
    </row>
    <row r="1445" spans="1:17" x14ac:dyDescent="0.25">
      <c r="A1445" s="1">
        <v>44336.166666666664</v>
      </c>
      <c r="B1445" t="s">
        <v>1517</v>
      </c>
      <c r="C1445">
        <v>4</v>
      </c>
      <c r="D1445" t="s">
        <v>1521</v>
      </c>
      <c r="E1445">
        <v>35669.599999999999</v>
      </c>
      <c r="F1445">
        <v>33680.120000000003</v>
      </c>
      <c r="G1445">
        <v>724.1</v>
      </c>
      <c r="H1445">
        <v>743.47693140000001</v>
      </c>
      <c r="I1445">
        <f>[1]!Table11_2[[#This Row],[reward_real]]</f>
        <v>-10294924.2823999</v>
      </c>
      <c r="J1445">
        <f>[1]!Table13_2[[#This Row],[reward_hat]]</f>
        <v>-10105766.8059051</v>
      </c>
      <c r="K1445">
        <f>[1]!Table9_2[[#This Row],[retailer_benefit]]</f>
        <v>23200189.8135897</v>
      </c>
      <c r="L1445">
        <f>[1]!Table7_2[[#This Row],[optimum_policy]]</f>
        <v>1540</v>
      </c>
      <c r="M1445">
        <f>[1]!Table5_2[[#This Row],[consumer_cost]]</f>
        <v>43790038.378389701</v>
      </c>
      <c r="N1445">
        <f>[1]!Table3_2[[#This Row],[consume_real]]</f>
        <v>28435.089856097198</v>
      </c>
      <c r="O1445">
        <f>[1]!Table1_2[[#This Row],[consume_hat]]</f>
        <v>27185.152299296398</v>
      </c>
      <c r="P1445">
        <f>Table15[[#This Row],[price]]-Table15[[#This Row],[w]]</f>
        <v>78.772380048613513</v>
      </c>
      <c r="Q1445">
        <f>[1]CPI!$A$10</f>
        <v>802.87238004861354</v>
      </c>
    </row>
    <row r="1446" spans="1:17" x14ac:dyDescent="0.25">
      <c r="A1446" s="1">
        <v>44336.208333333336</v>
      </c>
      <c r="B1446" t="s">
        <v>1517</v>
      </c>
      <c r="C1446">
        <v>5</v>
      </c>
      <c r="D1446" t="s">
        <v>1522</v>
      </c>
      <c r="E1446">
        <v>35164.300000000003</v>
      </c>
      <c r="F1446">
        <v>33369.43</v>
      </c>
      <c r="G1446">
        <v>716.2</v>
      </c>
      <c r="H1446">
        <v>739.19848760000002</v>
      </c>
      <c r="I1446">
        <f>[1]!Table11_2[[#This Row],[reward_real]]</f>
        <v>-9985184.2993999999</v>
      </c>
      <c r="J1446">
        <f>[1]!Table13_2[[#This Row],[reward_hat]]</f>
        <v>-9928309.9922602195</v>
      </c>
      <c r="K1446">
        <f>[1]!Table9_2[[#This Row],[retailer_benefit]]</f>
        <v>22970664.1324929</v>
      </c>
      <c r="L1446">
        <f>[1]!Table7_2[[#This Row],[optimum_policy]]</f>
        <v>1540</v>
      </c>
      <c r="M1446">
        <f>[1]!Table5_2[[#This Row],[consumer_cost]]</f>
        <v>42941032.731292903</v>
      </c>
      <c r="N1446">
        <f>[1]!Table3_2[[#This Row],[consume_real]]</f>
        <v>27883.7874878525</v>
      </c>
      <c r="O1446">
        <f>[1]!Table1_2[[#This Row],[consume_hat]]</f>
        <v>26862.365546701702</v>
      </c>
      <c r="P1446">
        <f>Table15[[#This Row],[price]]-Table15[[#This Row],[w]]</f>
        <v>86.672380048613491</v>
      </c>
      <c r="Q1446">
        <f>[1]CPI!$A$10</f>
        <v>802.87238004861354</v>
      </c>
    </row>
    <row r="1447" spans="1:17" x14ac:dyDescent="0.25">
      <c r="A1447" s="1">
        <v>44336.25</v>
      </c>
      <c r="B1447" t="s">
        <v>1517</v>
      </c>
      <c r="C1447">
        <v>6</v>
      </c>
      <c r="D1447" t="s">
        <v>1523</v>
      </c>
      <c r="E1447">
        <v>34104.800000000003</v>
      </c>
      <c r="F1447">
        <v>32638.52</v>
      </c>
      <c r="G1447">
        <v>713</v>
      </c>
      <c r="H1447">
        <v>728.80227009999999</v>
      </c>
      <c r="I1447">
        <f>[1]!Table11_2[[#This Row],[reward_real]]</f>
        <v>-9773412.5360000003</v>
      </c>
      <c r="J1447">
        <f>[1]!Table13_2[[#This Row],[reward_hat]]</f>
        <v>-9657520.6751417499</v>
      </c>
      <c r="K1447">
        <f>[1]!Table9_2[[#This Row],[retailer_benefit]]</f>
        <v>21301378.795152798</v>
      </c>
      <c r="L1447">
        <f>[1]!Table7_2[[#This Row],[optimum_policy]]</f>
        <v>1490</v>
      </c>
      <c r="M1447">
        <f>[1]!Table5_2[[#This Row],[consumer_cost]]</f>
        <v>40848203.867152803</v>
      </c>
      <c r="N1447">
        <f>[1]!Table3_2[[#This Row],[consume_real]]</f>
        <v>27414.901924263599</v>
      </c>
      <c r="O1447">
        <f>[1]!Table1_2[[#This Row],[consume_hat]]</f>
        <v>26502.4439986978</v>
      </c>
      <c r="P1447">
        <f>Table15[[#This Row],[price]]-Table15[[#This Row],[w]]</f>
        <v>89.872380048613536</v>
      </c>
      <c r="Q1447">
        <f>[1]CPI!$A$10</f>
        <v>802.87238004861354</v>
      </c>
    </row>
    <row r="1448" spans="1:17" x14ac:dyDescent="0.25">
      <c r="A1448" s="1">
        <v>44336.291666666664</v>
      </c>
      <c r="B1448" t="s">
        <v>1517</v>
      </c>
      <c r="C1448">
        <v>7</v>
      </c>
      <c r="D1448" t="s">
        <v>1524</v>
      </c>
      <c r="E1448">
        <v>33244.6</v>
      </c>
      <c r="F1448">
        <v>31656.03</v>
      </c>
      <c r="G1448">
        <v>725.1</v>
      </c>
      <c r="H1448">
        <v>732.94311700000003</v>
      </c>
      <c r="I1448">
        <f>[1]!Table11_2[[#This Row],[reward_real]]</f>
        <v>-9614637.5214000009</v>
      </c>
      <c r="J1448">
        <f>[1]!Table13_2[[#This Row],[reward_hat]]</f>
        <v>-9301695.1297979206</v>
      </c>
      <c r="K1448">
        <f>[1]!Table9_2[[#This Row],[retailer_benefit]]</f>
        <v>21610724.358540501</v>
      </c>
      <c r="L1448">
        <f>[1]!Table7_2[[#This Row],[optimum_policy]]</f>
        <v>1540</v>
      </c>
      <c r="M1448">
        <f>[1]!Table5_2[[#This Row],[consumer_cost]]</f>
        <v>40839999.4013405</v>
      </c>
      <c r="N1448">
        <f>[1]!Table3_2[[#This Row],[consume_real]]</f>
        <v>26519.4801307405</v>
      </c>
      <c r="O1448">
        <f>[1]!Table1_2[[#This Row],[consume_hat]]</f>
        <v>25381.7654154298</v>
      </c>
      <c r="P1448">
        <f>Table15[[#This Row],[price]]-Table15[[#This Row],[w]]</f>
        <v>77.772380048613513</v>
      </c>
      <c r="Q1448">
        <f>[1]CPI!$A$10</f>
        <v>802.87238004861354</v>
      </c>
    </row>
    <row r="1449" spans="1:17" x14ac:dyDescent="0.25">
      <c r="A1449" s="1">
        <v>44336.333333333336</v>
      </c>
      <c r="B1449" t="s">
        <v>1517</v>
      </c>
      <c r="C1449">
        <v>8</v>
      </c>
      <c r="D1449" t="s">
        <v>1525</v>
      </c>
      <c r="E1449">
        <v>34270.400000000001</v>
      </c>
      <c r="F1449">
        <v>32936.89</v>
      </c>
      <c r="G1449">
        <v>730.8</v>
      </c>
      <c r="H1449">
        <v>736.31529069999999</v>
      </c>
      <c r="I1449">
        <f>[1]!Table11_2[[#This Row],[reward_real]]</f>
        <v>-10026559.4687999</v>
      </c>
      <c r="J1449">
        <f>[1]!Table13_2[[#This Row],[reward_hat]]</f>
        <v>-9743589.1296023205</v>
      </c>
      <c r="K1449">
        <f>[1]!Table9_2[[#This Row],[retailer_benefit]]</f>
        <v>22204411.390675802</v>
      </c>
      <c r="L1449">
        <f>[1]!Table7_2[[#This Row],[optimum_policy]]</f>
        <v>1540</v>
      </c>
      <c r="M1449">
        <f>[1]!Table5_2[[#This Row],[consumer_cost]]</f>
        <v>42257530.3282758</v>
      </c>
      <c r="N1449">
        <f>[1]!Table3_2[[#This Row],[consume_real]]</f>
        <v>27439.954758620599</v>
      </c>
      <c r="O1449">
        <f>[1]!Table1_2[[#This Row],[consume_hat]]</f>
        <v>26465.806843189399</v>
      </c>
      <c r="P1449">
        <f>Table15[[#This Row],[price]]-Table15[[#This Row],[w]]</f>
        <v>72.072380048613581</v>
      </c>
      <c r="Q1449">
        <f>[1]CPI!$A$10</f>
        <v>802.87238004861354</v>
      </c>
    </row>
    <row r="1450" spans="1:17" x14ac:dyDescent="0.25">
      <c r="A1450" s="1">
        <v>44336.375</v>
      </c>
      <c r="B1450" t="s">
        <v>1517</v>
      </c>
      <c r="C1450">
        <v>9</v>
      </c>
      <c r="D1450" t="s">
        <v>1526</v>
      </c>
      <c r="E1450">
        <v>36634.699999999997</v>
      </c>
      <c r="F1450">
        <v>34953.1</v>
      </c>
      <c r="G1450">
        <v>728.5</v>
      </c>
      <c r="H1450">
        <v>727.75127099999997</v>
      </c>
      <c r="I1450">
        <f>[1]!Table11_2[[#This Row],[reward_real]]</f>
        <v>-10833430.310499899</v>
      </c>
      <c r="J1450">
        <f>[1]!Table13_2[[#This Row],[reward_hat]]</f>
        <v>-10320715.4305107</v>
      </c>
      <c r="K1450">
        <f>[1]!Table9_2[[#This Row],[retailer_benefit]]</f>
        <v>22648338.1782999</v>
      </c>
      <c r="L1450">
        <f>[1]!Table7_2[[#This Row],[optimum_policy]]</f>
        <v>1490</v>
      </c>
      <c r="M1450">
        <f>[1]!Table5_2[[#This Row],[consumer_cost]]</f>
        <v>44315198.799299903</v>
      </c>
      <c r="N1450">
        <f>[1]!Table3_2[[#This Row],[consume_real]]</f>
        <v>29741.744160603899</v>
      </c>
      <c r="O1450">
        <f>[1]!Table1_2[[#This Row],[consume_hat]]</f>
        <v>28363.304447356</v>
      </c>
      <c r="P1450">
        <f>Table15[[#This Row],[price]]-Table15[[#This Row],[w]]</f>
        <v>74.372380048613536</v>
      </c>
      <c r="Q1450">
        <f>[1]CPI!$A$10</f>
        <v>802.87238004861354</v>
      </c>
    </row>
    <row r="1451" spans="1:17" x14ac:dyDescent="0.25">
      <c r="A1451" s="1">
        <v>44336.416666666664</v>
      </c>
      <c r="B1451" t="s">
        <v>1517</v>
      </c>
      <c r="C1451">
        <v>10</v>
      </c>
      <c r="D1451" t="s">
        <v>1527</v>
      </c>
      <c r="E1451">
        <v>38214.300000000003</v>
      </c>
      <c r="F1451">
        <v>37121.019999999997</v>
      </c>
      <c r="G1451">
        <v>764.2</v>
      </c>
      <c r="H1451">
        <v>743.31561290000002</v>
      </c>
      <c r="I1451">
        <f>[1]!Table11_2[[#This Row],[reward_real]]</f>
        <v>-11933485.1754</v>
      </c>
      <c r="J1451">
        <f>[1]!Table13_2[[#This Row],[reward_hat]]</f>
        <v>-11134680.53004</v>
      </c>
      <c r="K1451">
        <f>[1]!Table9_2[[#This Row],[retailer_benefit]]</f>
        <v>24229253.596114401</v>
      </c>
      <c r="L1451">
        <f>[1]!Table7_2[[#This Row],[optimum_policy]]</f>
        <v>1540</v>
      </c>
      <c r="M1451">
        <f>[1]!Table5_2[[#This Row],[consumer_cost]]</f>
        <v>48096223.946914397</v>
      </c>
      <c r="N1451">
        <f>[1]!Table3_2[[#This Row],[consume_real]]</f>
        <v>31231.3142512431</v>
      </c>
      <c r="O1451">
        <f>[1]!Table1_2[[#This Row],[consume_hat]]</f>
        <v>29959.495904576299</v>
      </c>
      <c r="P1451">
        <f>Table15[[#This Row],[price]]-Table15[[#This Row],[w]]</f>
        <v>38.672380048613491</v>
      </c>
      <c r="Q1451">
        <f>[1]CPI!$A$10</f>
        <v>802.87238004861354</v>
      </c>
    </row>
    <row r="1452" spans="1:17" x14ac:dyDescent="0.25">
      <c r="A1452" s="1">
        <v>44336.458333333336</v>
      </c>
      <c r="B1452" t="s">
        <v>1517</v>
      </c>
      <c r="C1452">
        <v>11</v>
      </c>
      <c r="D1452" t="s">
        <v>1528</v>
      </c>
      <c r="E1452">
        <v>39898</v>
      </c>
      <c r="F1452">
        <v>38742.58</v>
      </c>
      <c r="G1452">
        <v>778.4</v>
      </c>
      <c r="H1452">
        <v>756.6145143</v>
      </c>
      <c r="I1452">
        <f>[1]!Table11_2[[#This Row],[reward_real]]</f>
        <v>-12613992.087999901</v>
      </c>
      <c r="J1452">
        <f>[1]!Table13_2[[#This Row],[reward_hat]]</f>
        <v>-11750723.8281924</v>
      </c>
      <c r="K1452">
        <f>[1]!Table9_2[[#This Row],[retailer_benefit]]</f>
        <v>26303997.8895704</v>
      </c>
      <c r="L1452">
        <f>[1]!Table7_2[[#This Row],[optimum_policy]]</f>
        <v>1590</v>
      </c>
      <c r="M1452">
        <f>[1]!Table5_2[[#This Row],[consumer_cost]]</f>
        <v>51531982.065570399</v>
      </c>
      <c r="N1452">
        <f>[1]!Table3_2[[#This Row],[consume_real]]</f>
        <v>32410.0516135662</v>
      </c>
      <c r="O1452">
        <f>[1]!Table1_2[[#This Row],[consume_hat]]</f>
        <v>31061.322790097202</v>
      </c>
      <c r="P1452">
        <f>Table15[[#This Row],[price]]-Table15[[#This Row],[w]]</f>
        <v>24.472380048613559</v>
      </c>
      <c r="Q1452">
        <f>[1]CPI!$A$10</f>
        <v>802.87238004861354</v>
      </c>
    </row>
    <row r="1453" spans="1:17" x14ac:dyDescent="0.25">
      <c r="A1453" s="1">
        <v>44336.5</v>
      </c>
      <c r="B1453" t="s">
        <v>1517</v>
      </c>
      <c r="C1453">
        <v>12</v>
      </c>
      <c r="D1453" t="s">
        <v>1529</v>
      </c>
      <c r="E1453">
        <v>41334</v>
      </c>
      <c r="F1453">
        <v>40269.96</v>
      </c>
      <c r="G1453">
        <v>802.4</v>
      </c>
      <c r="H1453">
        <v>774.01345140000001</v>
      </c>
      <c r="I1453">
        <f>[1]!Table11_2[[#This Row],[reward_real]]</f>
        <v>-13653281.544</v>
      </c>
      <c r="J1453">
        <f>[1]!Table13_2[[#This Row],[reward_hat]]</f>
        <v>-12627368.2526276</v>
      </c>
      <c r="K1453">
        <f>[1]!Table9_2[[#This Row],[retailer_benefit]]</f>
        <v>26802902.652179401</v>
      </c>
      <c r="L1453">
        <f>[1]!Table7_2[[#This Row],[optimum_policy]]</f>
        <v>1590</v>
      </c>
      <c r="M1453">
        <f>[1]!Table5_2[[#This Row],[consumer_cost]]</f>
        <v>54109465.740179397</v>
      </c>
      <c r="N1453">
        <f>[1]!Table3_2[[#This Row],[consume_real]]</f>
        <v>34031.110528414698</v>
      </c>
      <c r="O1453">
        <f>[1]!Table1_2[[#This Row],[consume_hat]]</f>
        <v>32628.2914854597</v>
      </c>
      <c r="P1453">
        <f>Table15[[#This Row],[price]]-Table15[[#This Row],[w]]</f>
        <v>0.47238004861355876</v>
      </c>
      <c r="Q1453">
        <f>[1]CPI!$A$10</f>
        <v>802.87238004861354</v>
      </c>
    </row>
    <row r="1454" spans="1:17" x14ac:dyDescent="0.25">
      <c r="A1454" s="1">
        <v>44336.541666666664</v>
      </c>
      <c r="B1454" t="s">
        <v>1517</v>
      </c>
      <c r="C1454">
        <v>13</v>
      </c>
      <c r="D1454" t="s">
        <v>1530</v>
      </c>
      <c r="E1454">
        <v>42429.9</v>
      </c>
      <c r="F1454">
        <v>41265.17</v>
      </c>
      <c r="G1454">
        <v>875.3</v>
      </c>
      <c r="H1454">
        <v>839.46900300000004</v>
      </c>
      <c r="I1454">
        <f>[1]!Table11_2[[#This Row],[reward_real]]</f>
        <v>-15267423.6273</v>
      </c>
      <c r="J1454">
        <f>[1]!Table13_2[[#This Row],[reward_hat]]</f>
        <v>-13975964.738605101</v>
      </c>
      <c r="K1454">
        <f>[1]!Table9_2[[#This Row],[retailer_benefit]]</f>
        <v>30165066.172800802</v>
      </c>
      <c r="L1454">
        <f>[1]!Table7_2[[#This Row],[optimum_policy]]</f>
        <v>1740</v>
      </c>
      <c r="M1454">
        <f>[1]!Table5_2[[#This Row],[consumer_cost]]</f>
        <v>60699913.427400798</v>
      </c>
      <c r="N1454">
        <f>[1]!Table3_2[[#This Row],[consume_real]]</f>
        <v>34885.007716897002</v>
      </c>
      <c r="O1454">
        <f>[1]!Table1_2[[#This Row],[consume_hat]]</f>
        <v>33297.1549591414</v>
      </c>
      <c r="P1454">
        <f>Table15[[#This Row],[price]]-Table15[[#This Row],[w]]</f>
        <v>-72.427619951386419</v>
      </c>
      <c r="Q1454">
        <f>[1]CPI!$A$10</f>
        <v>802.87238004861354</v>
      </c>
    </row>
    <row r="1455" spans="1:17" x14ac:dyDescent="0.25">
      <c r="A1455" s="1">
        <v>44336.583333333336</v>
      </c>
      <c r="B1455" t="s">
        <v>1517</v>
      </c>
      <c r="C1455">
        <v>14</v>
      </c>
      <c r="D1455" t="s">
        <v>1531</v>
      </c>
      <c r="E1455">
        <v>41485.5</v>
      </c>
      <c r="F1455">
        <v>41120.519999999997</v>
      </c>
      <c r="G1455">
        <v>894.6</v>
      </c>
      <c r="H1455">
        <v>848.59499740000001</v>
      </c>
      <c r="I1455">
        <f>[1]!Table11_2[[#This Row],[reward_real]]</f>
        <v>-15213313.646999899</v>
      </c>
      <c r="J1455">
        <f>[1]!Table13_2[[#This Row],[reward_hat]]</f>
        <v>-13963338.088995</v>
      </c>
      <c r="K1455">
        <f>[1]!Table9_2[[#This Row],[retailer_benefit]]</f>
        <v>30453836.439802799</v>
      </c>
      <c r="L1455">
        <f>[1]!Table7_2[[#This Row],[optimum_policy]]</f>
        <v>1790</v>
      </c>
      <c r="M1455">
        <f>[1]!Table5_2[[#This Row],[consumer_cost]]</f>
        <v>60880463.733802803</v>
      </c>
      <c r="N1455">
        <f>[1]!Table3_2[[#This Row],[consume_real]]</f>
        <v>34011.432253521103</v>
      </c>
      <c r="O1455">
        <f>[1]!Table1_2[[#This Row],[consume_hat]]</f>
        <v>32909.310406892801</v>
      </c>
      <c r="P1455">
        <f>Table15[[#This Row],[price]]-Table15[[#This Row],[w]]</f>
        <v>-91.727619951386487</v>
      </c>
      <c r="Q1455">
        <f>[1]CPI!$A$10</f>
        <v>802.87238004861354</v>
      </c>
    </row>
    <row r="1456" spans="1:17" x14ac:dyDescent="0.25">
      <c r="A1456" s="1">
        <v>44336.625</v>
      </c>
      <c r="B1456" t="s">
        <v>1517</v>
      </c>
      <c r="C1456">
        <v>15</v>
      </c>
      <c r="D1456" t="s">
        <v>1532</v>
      </c>
      <c r="E1456">
        <v>41779.699999999997</v>
      </c>
      <c r="F1456">
        <v>41250.959999999999</v>
      </c>
      <c r="G1456">
        <v>888.5</v>
      </c>
      <c r="H1456">
        <v>848.51816559999997</v>
      </c>
      <c r="I1456">
        <f>[1]!Table11_2[[#This Row],[reward_real]]</f>
        <v>-15170835.7655</v>
      </c>
      <c r="J1456">
        <f>[1]!Table13_2[[#This Row],[reward_hat]]</f>
        <v>-14005761.7994697</v>
      </c>
      <c r="K1456">
        <f>[1]!Table9_2[[#This Row],[retailer_benefit]]</f>
        <v>30785612.701402899</v>
      </c>
      <c r="L1456">
        <f>[1]!Table7_2[[#This Row],[optimum_policy]]</f>
        <v>1790</v>
      </c>
      <c r="M1456">
        <f>[1]!Table5_2[[#This Row],[consumer_cost]]</f>
        <v>61127284.232402898</v>
      </c>
      <c r="N1456">
        <f>[1]!Table3_2[[#This Row],[consume_real]]</f>
        <v>34149.320800225098</v>
      </c>
      <c r="O1456">
        <f>[1]!Table1_2[[#This Row],[consume_hat]]</f>
        <v>33012.285105084098</v>
      </c>
      <c r="P1456">
        <f>Table15[[#This Row],[price]]-Table15[[#This Row],[w]]</f>
        <v>-85.627619951386464</v>
      </c>
      <c r="Q1456">
        <f>[1]CPI!$A$10</f>
        <v>802.87238004861354</v>
      </c>
    </row>
    <row r="1457" spans="1:17" x14ac:dyDescent="0.25">
      <c r="A1457" s="1">
        <v>44336.666666666664</v>
      </c>
      <c r="B1457" t="s">
        <v>1517</v>
      </c>
      <c r="C1457">
        <v>16</v>
      </c>
      <c r="D1457" t="s">
        <v>1533</v>
      </c>
      <c r="E1457">
        <v>41734.9</v>
      </c>
      <c r="F1457">
        <v>41139.339999999997</v>
      </c>
      <c r="G1457">
        <v>882.6</v>
      </c>
      <c r="H1457">
        <v>847.93512750000002</v>
      </c>
      <c r="I1457">
        <f>[1]!Table11_2[[#This Row],[reward_real]]</f>
        <v>-15009289.0266</v>
      </c>
      <c r="J1457">
        <f>[1]!Table13_2[[#This Row],[reward_hat]]</f>
        <v>-13953712.3161583</v>
      </c>
      <c r="K1457">
        <f>[1]!Table9_2[[#This Row],[retailer_benefit]]</f>
        <v>30862064.0442711</v>
      </c>
      <c r="L1457">
        <f>[1]!Table7_2[[#This Row],[optimum_policy]]</f>
        <v>1790</v>
      </c>
      <c r="M1457">
        <f>[1]!Table5_2[[#This Row],[consumer_cost]]</f>
        <v>60880642.097471103</v>
      </c>
      <c r="N1457">
        <f>[1]!Table3_2[[#This Row],[consume_real]]</f>
        <v>34011.531898028501</v>
      </c>
      <c r="O1457">
        <f>[1]!Table1_2[[#This Row],[consume_hat]]</f>
        <v>32912.216662300001</v>
      </c>
      <c r="P1457">
        <f>Table15[[#This Row],[price]]-Table15[[#This Row],[w]]</f>
        <v>-79.727619951386487</v>
      </c>
      <c r="Q1457">
        <f>[1]CPI!$A$10</f>
        <v>802.87238004861354</v>
      </c>
    </row>
    <row r="1458" spans="1:17" x14ac:dyDescent="0.25">
      <c r="A1458" s="1">
        <v>44336.708333333336</v>
      </c>
      <c r="B1458" t="s">
        <v>1517</v>
      </c>
      <c r="C1458">
        <v>17</v>
      </c>
      <c r="D1458" t="s">
        <v>1534</v>
      </c>
      <c r="E1458">
        <v>41315.5</v>
      </c>
      <c r="F1458">
        <v>40646.050000000003</v>
      </c>
      <c r="G1458">
        <v>868.1</v>
      </c>
      <c r="H1458">
        <v>844.50901209999995</v>
      </c>
      <c r="I1458">
        <f>[1]!Table11_2[[#This Row],[reward_real]]</f>
        <v>-14690924.1745</v>
      </c>
      <c r="J1458">
        <f>[1]!Table13_2[[#This Row],[reward_hat]]</f>
        <v>-13887142.3322879</v>
      </c>
      <c r="K1458">
        <f>[1]!Table9_2[[#This Row],[retailer_benefit]]</f>
        <v>29510463.7432243</v>
      </c>
      <c r="L1458">
        <f>[1]!Table7_2[[#This Row],[optimum_policy]]</f>
        <v>1740</v>
      </c>
      <c r="M1458">
        <f>[1]!Table5_2[[#This Row],[consumer_cost]]</f>
        <v>58892312.092224397</v>
      </c>
      <c r="N1458">
        <f>[1]!Table3_2[[#This Row],[consume_real]]</f>
        <v>33846.156374841601</v>
      </c>
      <c r="O1458">
        <f>[1]!Table1_2[[#This Row],[consume_hat]]</f>
        <v>32888.085583718399</v>
      </c>
      <c r="P1458">
        <f>Table15[[#This Row],[price]]-Table15[[#This Row],[w]]</f>
        <v>-65.227619951386487</v>
      </c>
      <c r="Q1458">
        <f>[1]CPI!$A$10</f>
        <v>802.87238004861354</v>
      </c>
    </row>
    <row r="1459" spans="1:17" x14ac:dyDescent="0.25">
      <c r="A1459" s="1">
        <v>44336.75</v>
      </c>
      <c r="B1459" t="s">
        <v>1517</v>
      </c>
      <c r="C1459">
        <v>18</v>
      </c>
      <c r="D1459" t="s">
        <v>1535</v>
      </c>
      <c r="E1459">
        <v>40238.1</v>
      </c>
      <c r="F1459">
        <v>39789.660000000003</v>
      </c>
      <c r="G1459">
        <v>864.1</v>
      </c>
      <c r="H1459">
        <v>831.23751270000002</v>
      </c>
      <c r="I1459">
        <f>[1]!Table11_2[[#This Row],[reward_real]]</f>
        <v>-14212861.4439</v>
      </c>
      <c r="J1459">
        <f>[1]!Table13_2[[#This Row],[reward_hat]]</f>
        <v>-13282987.469146101</v>
      </c>
      <c r="K1459">
        <f>[1]!Table9_2[[#This Row],[retailer_benefit]]</f>
        <v>28813899.638264101</v>
      </c>
      <c r="L1459">
        <f>[1]!Table7_2[[#This Row],[optimum_policy]]</f>
        <v>1740</v>
      </c>
      <c r="M1459">
        <f>[1]!Table5_2[[#This Row],[consumer_cost]]</f>
        <v>57239622.526064098</v>
      </c>
      <c r="N1459">
        <f>[1]!Table3_2[[#This Row],[consume_real]]</f>
        <v>32896.334785094303</v>
      </c>
      <c r="O1459">
        <f>[1]!Table1_2[[#This Row],[consume_hat]]</f>
        <v>31959.547702183601</v>
      </c>
      <c r="P1459">
        <f>Table15[[#This Row],[price]]-Table15[[#This Row],[w]]</f>
        <v>-61.227619951386487</v>
      </c>
      <c r="Q1459">
        <f>[1]CPI!$A$10</f>
        <v>802.87238004861354</v>
      </c>
    </row>
    <row r="1460" spans="1:17" x14ac:dyDescent="0.25">
      <c r="A1460" s="1">
        <v>44336.791666666664</v>
      </c>
      <c r="B1460" t="s">
        <v>1517</v>
      </c>
      <c r="C1460">
        <v>19</v>
      </c>
      <c r="D1460" t="s">
        <v>1536</v>
      </c>
      <c r="E1460">
        <v>39724.6</v>
      </c>
      <c r="F1460">
        <v>39195.97</v>
      </c>
      <c r="G1460">
        <v>811.2</v>
      </c>
      <c r="H1460">
        <v>776.88271610000004</v>
      </c>
      <c r="I1460">
        <f>[1]!Table11_2[[#This Row],[reward_real]]</f>
        <v>-13149160.3968</v>
      </c>
      <c r="J1460">
        <f>[1]!Table13_2[[#This Row],[reward_hat]]</f>
        <v>-12180571.0919079</v>
      </c>
      <c r="K1460">
        <f>[1]!Table9_2[[#This Row],[retailer_benefit]]</f>
        <v>26868895.800956201</v>
      </c>
      <c r="L1460">
        <f>[1]!Table7_2[[#This Row],[optimum_policy]]</f>
        <v>1640</v>
      </c>
      <c r="M1460">
        <f>[1]!Table5_2[[#This Row],[consumer_cost]]</f>
        <v>53167216.594556198</v>
      </c>
      <c r="N1460">
        <f>[1]!Table3_2[[#This Row],[consume_real]]</f>
        <v>32419.034508875699</v>
      </c>
      <c r="O1460">
        <f>[1]!Table1_2[[#This Row],[consume_hat]]</f>
        <v>31357.554594773101</v>
      </c>
      <c r="P1460">
        <f>Table15[[#This Row],[price]]-Table15[[#This Row],[w]]</f>
        <v>-8.3276199513865095</v>
      </c>
      <c r="Q1460">
        <f>[1]CPI!$A$10</f>
        <v>802.87238004861354</v>
      </c>
    </row>
    <row r="1461" spans="1:17" x14ac:dyDescent="0.25">
      <c r="A1461" s="1">
        <v>44336.833333333336</v>
      </c>
      <c r="B1461" t="s">
        <v>1517</v>
      </c>
      <c r="C1461">
        <v>20</v>
      </c>
      <c r="D1461" t="s">
        <v>1537</v>
      </c>
      <c r="E1461">
        <v>39910.400000000001</v>
      </c>
      <c r="F1461">
        <v>38966.660000000003</v>
      </c>
      <c r="G1461">
        <v>807.3</v>
      </c>
      <c r="H1461">
        <v>783.14896959999999</v>
      </c>
      <c r="I1461">
        <f>[1]!Table11_2[[#This Row],[reward_real]]</f>
        <v>-13118827.8527999</v>
      </c>
      <c r="J1461">
        <f>[1]!Table13_2[[#This Row],[reward_hat]]</f>
        <v>-12253373.763831399</v>
      </c>
      <c r="K1461">
        <f>[1]!Table9_2[[#This Row],[retailer_benefit]]</f>
        <v>27063168.4702751</v>
      </c>
      <c r="L1461">
        <f>[1]!Table7_2[[#This Row],[optimum_policy]]</f>
        <v>1640</v>
      </c>
      <c r="M1461">
        <f>[1]!Table5_2[[#This Row],[consumer_cost]]</f>
        <v>53300824.175875098</v>
      </c>
      <c r="N1461">
        <f>[1]!Table3_2[[#This Row],[consume_real]]</f>
        <v>32500.502546265299</v>
      </c>
      <c r="O1461">
        <f>[1]!Table1_2[[#This Row],[consume_hat]]</f>
        <v>31292.5745671595</v>
      </c>
      <c r="P1461">
        <f>Table15[[#This Row],[price]]-Table15[[#This Row],[w]]</f>
        <v>-4.4276199513864185</v>
      </c>
      <c r="Q1461">
        <f>[1]CPI!$A$10</f>
        <v>802.87238004861354</v>
      </c>
    </row>
    <row r="1462" spans="1:17" x14ac:dyDescent="0.25">
      <c r="A1462" s="1">
        <v>44336.875</v>
      </c>
      <c r="B1462" t="s">
        <v>1517</v>
      </c>
      <c r="C1462">
        <v>21</v>
      </c>
      <c r="D1462" t="s">
        <v>1538</v>
      </c>
      <c r="E1462">
        <v>40718.699999999997</v>
      </c>
      <c r="F1462">
        <v>40477.18</v>
      </c>
      <c r="G1462">
        <v>867.5</v>
      </c>
      <c r="H1462">
        <v>834.84116400000005</v>
      </c>
      <c r="I1462">
        <f>[1]!Table11_2[[#This Row],[reward_real]]</f>
        <v>-14464300.2075</v>
      </c>
      <c r="J1462">
        <f>[1]!Table13_2[[#This Row],[reward_hat]]</f>
        <v>-13598563.0909482</v>
      </c>
      <c r="K1462">
        <f>[1]!Table9_2[[#This Row],[retailer_benefit]]</f>
        <v>29095335.864077799</v>
      </c>
      <c r="L1462">
        <f>[1]!Table7_2[[#This Row],[optimum_policy]]</f>
        <v>1740</v>
      </c>
      <c r="M1462">
        <f>[1]!Table5_2[[#This Row],[consumer_cost]]</f>
        <v>58023936.279077798</v>
      </c>
      <c r="N1462">
        <f>[1]!Table3_2[[#This Row],[consume_real]]</f>
        <v>33347.0898155619</v>
      </c>
      <c r="O1462">
        <f>[1]!Table1_2[[#This Row],[consume_hat]]</f>
        <v>32577.605603547199</v>
      </c>
      <c r="P1462">
        <f>Table15[[#This Row],[price]]-Table15[[#This Row],[w]]</f>
        <v>-64.627619951386464</v>
      </c>
      <c r="Q1462">
        <f>[1]CPI!$A$10</f>
        <v>802.87238004861354</v>
      </c>
    </row>
    <row r="1463" spans="1:17" x14ac:dyDescent="0.25">
      <c r="A1463" s="1">
        <v>44336.916666666664</v>
      </c>
      <c r="B1463" t="s">
        <v>1517</v>
      </c>
      <c r="C1463">
        <v>22</v>
      </c>
      <c r="D1463" t="s">
        <v>1539</v>
      </c>
      <c r="E1463">
        <v>41212.300000000003</v>
      </c>
      <c r="F1463">
        <v>40893.15</v>
      </c>
      <c r="G1463">
        <v>869.7</v>
      </c>
      <c r="H1463">
        <v>839.22832540000002</v>
      </c>
      <c r="I1463">
        <f>[1]!Table11_2[[#This Row],[reward_real]]</f>
        <v>-14693132.832900001</v>
      </c>
      <c r="J1463">
        <f>[1]!Table13_2[[#This Row],[reward_hat]]</f>
        <v>-13844159.688900501</v>
      </c>
      <c r="K1463">
        <f>[1]!Table9_2[[#This Row],[retailer_benefit]]</f>
        <v>29406539.046735302</v>
      </c>
      <c r="L1463">
        <f>[1]!Table7_2[[#This Row],[optimum_policy]]</f>
        <v>1740</v>
      </c>
      <c r="M1463">
        <f>[1]!Table5_2[[#This Row],[consumer_cost]]</f>
        <v>58792804.712535299</v>
      </c>
      <c r="N1463">
        <f>[1]!Table3_2[[#This Row],[consume_real]]</f>
        <v>33788.968225595003</v>
      </c>
      <c r="O1463">
        <f>[1]!Table1_2[[#This Row],[consume_hat]]</f>
        <v>32992.5939578744</v>
      </c>
      <c r="P1463">
        <f>Table15[[#This Row],[price]]-Table15[[#This Row],[w]]</f>
        <v>-66.827619951386509</v>
      </c>
      <c r="Q1463">
        <f>[1]CPI!$A$10</f>
        <v>802.87238004861354</v>
      </c>
    </row>
    <row r="1464" spans="1:17" x14ac:dyDescent="0.25">
      <c r="A1464" s="1">
        <v>44336.958333333336</v>
      </c>
      <c r="B1464" t="s">
        <v>1517</v>
      </c>
      <c r="C1464">
        <v>23</v>
      </c>
      <c r="D1464" t="s">
        <v>1540</v>
      </c>
      <c r="E1464">
        <v>40788.800000000003</v>
      </c>
      <c r="F1464">
        <v>40041.53</v>
      </c>
      <c r="G1464">
        <v>794.5</v>
      </c>
      <c r="H1464">
        <v>782.53126850000001</v>
      </c>
      <c r="I1464">
        <f>[1]!Table11_2[[#This Row],[reward_real]]</f>
        <v>-13099527.063999999</v>
      </c>
      <c r="J1464">
        <f>[1]!Table13_2[[#This Row],[reward_hat]]</f>
        <v>-12576782.2382678</v>
      </c>
      <c r="K1464">
        <f>[1]!Table9_2[[#This Row],[retailer_benefit]]</f>
        <v>27880805.871899299</v>
      </c>
      <c r="L1464">
        <f>[1]!Table7_2[[#This Row],[optimum_policy]]</f>
        <v>1640</v>
      </c>
      <c r="M1464">
        <f>[1]!Table5_2[[#This Row],[consumer_cost]]</f>
        <v>54079859.999899298</v>
      </c>
      <c r="N1464">
        <f>[1]!Table3_2[[#This Row],[consume_real]]</f>
        <v>32975.524390182502</v>
      </c>
      <c r="O1464">
        <f>[1]!Table1_2[[#This Row],[consume_hat]]</f>
        <v>32143.845860273301</v>
      </c>
      <c r="P1464">
        <f>Table15[[#This Row],[price]]-Table15[[#This Row],[w]]</f>
        <v>8.372380048613536</v>
      </c>
      <c r="Q1464">
        <f>[1]CPI!$A$10</f>
        <v>802.87238004861354</v>
      </c>
    </row>
    <row r="1465" spans="1:17" x14ac:dyDescent="0.25">
      <c r="A1465" s="1">
        <v>44337</v>
      </c>
      <c r="B1465" t="s">
        <v>1517</v>
      </c>
      <c r="C1465">
        <v>24</v>
      </c>
      <c r="D1465" t="s">
        <v>1541</v>
      </c>
      <c r="E1465">
        <v>39916.5</v>
      </c>
      <c r="F1465">
        <v>38844.61</v>
      </c>
      <c r="G1465">
        <v>781.3</v>
      </c>
      <c r="H1465">
        <v>771.89399860000003</v>
      </c>
      <c r="I1465">
        <f>[1]!Table11_2[[#This Row],[reward_real]]</f>
        <v>-12688138.105499901</v>
      </c>
      <c r="J1465">
        <f>[1]!Table13_2[[#This Row],[reward_hat]]</f>
        <v>-12131849.8973947</v>
      </c>
      <c r="K1465">
        <f>[1]!Table9_2[[#This Row],[retailer_benefit]]</f>
        <v>26266216.014124699</v>
      </c>
      <c r="L1465">
        <f>[1]!Table7_2[[#This Row],[optimum_policy]]</f>
        <v>1590</v>
      </c>
      <c r="M1465">
        <f>[1]!Table5_2[[#This Row],[consumer_cost]]</f>
        <v>51642492.225124702</v>
      </c>
      <c r="N1465">
        <f>[1]!Table3_2[[#This Row],[consume_real]]</f>
        <v>32479.554858569001</v>
      </c>
      <c r="O1465">
        <f>[1]!Table1_2[[#This Row],[consume_hat]]</f>
        <v>31433.979068835401</v>
      </c>
      <c r="P1465">
        <f>Table15[[#This Row],[price]]-Table15[[#This Row],[w]]</f>
        <v>21.572380048613581</v>
      </c>
      <c r="Q1465">
        <f>[1]CPI!$A$10</f>
        <v>802.87238004861354</v>
      </c>
    </row>
    <row r="1466" spans="1:17" x14ac:dyDescent="0.25">
      <c r="A1466" s="1">
        <v>44337.041666666664</v>
      </c>
      <c r="B1466" t="s">
        <v>1542</v>
      </c>
      <c r="C1466">
        <v>1</v>
      </c>
      <c r="D1466" t="s">
        <v>1543</v>
      </c>
      <c r="E1466">
        <v>38842.800000000003</v>
      </c>
      <c r="F1466">
        <v>36736.43</v>
      </c>
      <c r="G1466">
        <v>764.6</v>
      </c>
      <c r="H1466">
        <v>762.88676880000003</v>
      </c>
      <c r="I1466">
        <f>[1]!Table11_2[[#This Row],[reward_real]]</f>
        <v>-11964126.199200001</v>
      </c>
      <c r="J1466">
        <f>[1]!Table13_2[[#This Row],[reward_hat]]</f>
        <v>-11278201.331092499</v>
      </c>
      <c r="K1466">
        <f>[1]!Table9_2[[#This Row],[retailer_benefit]]</f>
        <v>25830995.984356999</v>
      </c>
      <c r="L1466">
        <f>[1]!Table7_2[[#This Row],[optimum_policy]]</f>
        <v>1590</v>
      </c>
      <c r="M1466">
        <f>[1]!Table5_2[[#This Row],[consumer_cost]]</f>
        <v>49759248.382757001</v>
      </c>
      <c r="N1466">
        <f>[1]!Table3_2[[#This Row],[consume_real]]</f>
        <v>31295.124769029499</v>
      </c>
      <c r="O1466">
        <f>[1]!Table1_2[[#This Row],[consume_hat]]</f>
        <v>29567.169840643401</v>
      </c>
      <c r="P1466">
        <f>Table15[[#This Row],[price]]-Table15[[#This Row],[w]]</f>
        <v>38.272380048613513</v>
      </c>
      <c r="Q1466">
        <f>[1]CPI!$A$10</f>
        <v>802.87238004861354</v>
      </c>
    </row>
    <row r="1467" spans="1:17" x14ac:dyDescent="0.25">
      <c r="A1467" s="1">
        <v>44337.083333333336</v>
      </c>
      <c r="B1467" t="s">
        <v>1542</v>
      </c>
      <c r="C1467">
        <v>2</v>
      </c>
      <c r="D1467" t="s">
        <v>1544</v>
      </c>
      <c r="E1467">
        <v>37236</v>
      </c>
      <c r="F1467">
        <v>35340.67</v>
      </c>
      <c r="G1467">
        <v>724.4</v>
      </c>
      <c r="H1467">
        <v>736.18122110000002</v>
      </c>
      <c r="I1467">
        <f>[1]!Table11_2[[#This Row],[reward_real]]</f>
        <v>-10753607.8559999</v>
      </c>
      <c r="J1467">
        <f>[1]!Table13_2[[#This Row],[reward_hat]]</f>
        <v>-10451894.3190674</v>
      </c>
      <c r="K1467">
        <f>[1]!Table9_2[[#This Row],[retailer_benefit]]</f>
        <v>24214915.9783368</v>
      </c>
      <c r="L1467">
        <f>[1]!Table7_2[[#This Row],[optimum_policy]]</f>
        <v>1540</v>
      </c>
      <c r="M1467">
        <f>[1]!Table5_2[[#This Row],[consumer_cost]]</f>
        <v>45722131.690336801</v>
      </c>
      <c r="N1467">
        <f>[1]!Table3_2[[#This Row],[consume_real]]</f>
        <v>29689.6959028161</v>
      </c>
      <c r="O1467">
        <f>[1]!Table1_2[[#This Row],[consume_hat]]</f>
        <v>28394.895222878298</v>
      </c>
      <c r="P1467">
        <f>Table15[[#This Row],[price]]-Table15[[#This Row],[w]]</f>
        <v>78.472380048613559</v>
      </c>
      <c r="Q1467">
        <f>[1]CPI!$A$10</f>
        <v>802.87238004861354</v>
      </c>
    </row>
    <row r="1468" spans="1:17" x14ac:dyDescent="0.25">
      <c r="A1468" s="1">
        <v>44337.125</v>
      </c>
      <c r="B1468" t="s">
        <v>1542</v>
      </c>
      <c r="C1468">
        <v>3</v>
      </c>
      <c r="D1468" t="s">
        <v>1545</v>
      </c>
      <c r="E1468">
        <v>36059.9</v>
      </c>
      <c r="F1468">
        <v>34420.839999999997</v>
      </c>
      <c r="G1468">
        <v>727</v>
      </c>
      <c r="H1468">
        <v>735.5479034</v>
      </c>
      <c r="I1468">
        <f>[1]!Table11_2[[#This Row],[reward_real]]</f>
        <v>-10469270.767000001</v>
      </c>
      <c r="J1468">
        <f>[1]!Table13_2[[#This Row],[reward_hat]]</f>
        <v>-10166995.826190099</v>
      </c>
      <c r="K1468">
        <f>[1]!Table9_2[[#This Row],[retailer_benefit]]</f>
        <v>23415452.9121623</v>
      </c>
      <c r="L1468">
        <f>[1]!Table7_2[[#This Row],[optimum_policy]]</f>
        <v>1540</v>
      </c>
      <c r="M1468">
        <f>[1]!Table5_2[[#This Row],[consumer_cost]]</f>
        <v>44353994.446162298</v>
      </c>
      <c r="N1468">
        <f>[1]!Table3_2[[#This Row],[consume_real]]</f>
        <v>28801.2950949105</v>
      </c>
      <c r="O1468">
        <f>[1]!Table1_2[[#This Row],[consume_hat]]</f>
        <v>27644.687121548199</v>
      </c>
      <c r="P1468">
        <f>Table15[[#This Row],[price]]-Table15[[#This Row],[w]]</f>
        <v>75.872380048613536</v>
      </c>
      <c r="Q1468">
        <f>[1]CPI!$A$10</f>
        <v>802.87238004861354</v>
      </c>
    </row>
    <row r="1469" spans="1:17" x14ac:dyDescent="0.25">
      <c r="A1469" s="1">
        <v>44337.166666666664</v>
      </c>
      <c r="B1469" t="s">
        <v>1542</v>
      </c>
      <c r="C1469">
        <v>4</v>
      </c>
      <c r="D1469" t="s">
        <v>1546</v>
      </c>
      <c r="E1469">
        <v>35305.699999999997</v>
      </c>
      <c r="F1469">
        <v>33195.910000000003</v>
      </c>
      <c r="G1469">
        <v>721</v>
      </c>
      <c r="H1469">
        <v>732.07131790000005</v>
      </c>
      <c r="I1469">
        <f>[1]!Table11_2[[#This Row],[reward_real]]</f>
        <v>-10125321.702999899</v>
      </c>
      <c r="J1469">
        <f>[1]!Table13_2[[#This Row],[reward_hat]]</f>
        <v>-9737093.2877636906</v>
      </c>
      <c r="K1469">
        <f>[1]!Table9_2[[#This Row],[retailer_benefit]]</f>
        <v>23003158.043708701</v>
      </c>
      <c r="L1469">
        <f>[1]!Table7_2[[#This Row],[optimum_policy]]</f>
        <v>1540</v>
      </c>
      <c r="M1469">
        <f>[1]!Table5_2[[#This Row],[consumer_cost]]</f>
        <v>43253801.4497087</v>
      </c>
      <c r="N1469">
        <f>[1]!Table3_2[[#This Row],[consume_real]]</f>
        <v>28086.884058252399</v>
      </c>
      <c r="O1469">
        <f>[1]!Table1_2[[#This Row],[consume_hat]]</f>
        <v>26601.488269396999</v>
      </c>
      <c r="P1469">
        <f>Table15[[#This Row],[price]]-Table15[[#This Row],[w]]</f>
        <v>81.872380048613536</v>
      </c>
      <c r="Q1469">
        <f>[1]CPI!$A$10</f>
        <v>802.87238004861354</v>
      </c>
    </row>
    <row r="1470" spans="1:17" x14ac:dyDescent="0.25">
      <c r="A1470" s="1">
        <v>44337.208333333336</v>
      </c>
      <c r="B1470" t="s">
        <v>1542</v>
      </c>
      <c r="C1470">
        <v>5</v>
      </c>
      <c r="D1470" t="s">
        <v>1547</v>
      </c>
      <c r="E1470">
        <v>34661.599999999999</v>
      </c>
      <c r="F1470">
        <v>32978.51</v>
      </c>
      <c r="G1470">
        <v>718.8</v>
      </c>
      <c r="H1470">
        <v>726.20889890000001</v>
      </c>
      <c r="I1470">
        <f>[1]!Table11_2[[#This Row],[reward_real]]</f>
        <v>-10051586.707199899</v>
      </c>
      <c r="J1470">
        <f>[1]!Table13_2[[#This Row],[reward_hat]]</f>
        <v>-9707661.3946389891</v>
      </c>
      <c r="K1470">
        <f>[1]!Table9_2[[#This Row],[retailer_benefit]]</f>
        <v>21568680.2131125</v>
      </c>
      <c r="L1470">
        <f>[1]!Table7_2[[#This Row],[optimum_policy]]</f>
        <v>1490</v>
      </c>
      <c r="M1470">
        <f>[1]!Table5_2[[#This Row],[consumer_cost]]</f>
        <v>41671853.6275125</v>
      </c>
      <c r="N1470">
        <f>[1]!Table3_2[[#This Row],[consume_real]]</f>
        <v>27967.686998330501</v>
      </c>
      <c r="O1470">
        <f>[1]!Table1_2[[#This Row],[consume_hat]]</f>
        <v>26735.176090020599</v>
      </c>
      <c r="P1470">
        <f>Table15[[#This Row],[price]]-Table15[[#This Row],[w]]</f>
        <v>84.072380048613581</v>
      </c>
      <c r="Q1470">
        <f>[1]CPI!$A$10</f>
        <v>802.87238004861354</v>
      </c>
    </row>
    <row r="1471" spans="1:17" x14ac:dyDescent="0.25">
      <c r="A1471" s="1">
        <v>44337.25</v>
      </c>
      <c r="B1471" t="s">
        <v>1542</v>
      </c>
      <c r="C1471">
        <v>6</v>
      </c>
      <c r="D1471" t="s">
        <v>1548</v>
      </c>
      <c r="E1471">
        <v>33647</v>
      </c>
      <c r="F1471">
        <v>32057.360000000001</v>
      </c>
      <c r="G1471">
        <v>716.7</v>
      </c>
      <c r="H1471">
        <v>717.93803539999999</v>
      </c>
      <c r="I1471">
        <f>[1]!Table11_2[[#This Row],[reward_real]]</f>
        <v>-9715672.1909999996</v>
      </c>
      <c r="J1471">
        <f>[1]!Table13_2[[#This Row],[reward_hat]]</f>
        <v>-9280074.8775993492</v>
      </c>
      <c r="K1471">
        <f>[1]!Table9_2[[#This Row],[retailer_benefit]]</f>
        <v>20965897.321892802</v>
      </c>
      <c r="L1471">
        <f>[1]!Table7_2[[#This Row],[optimum_policy]]</f>
        <v>1490</v>
      </c>
      <c r="M1471">
        <f>[1]!Table5_2[[#This Row],[consumer_cost]]</f>
        <v>40397241.703892797</v>
      </c>
      <c r="N1471">
        <f>[1]!Table3_2[[#This Row],[consume_real]]</f>
        <v>27112.242754290499</v>
      </c>
      <c r="O1471">
        <f>[1]!Table1_2[[#This Row],[consume_hat]]</f>
        <v>25852.021819846799</v>
      </c>
      <c r="P1471">
        <f>Table15[[#This Row],[price]]-Table15[[#This Row],[w]]</f>
        <v>86.172380048613491</v>
      </c>
      <c r="Q1471">
        <f>[1]CPI!$A$10</f>
        <v>802.87238004861354</v>
      </c>
    </row>
    <row r="1472" spans="1:17" x14ac:dyDescent="0.25">
      <c r="A1472" s="1">
        <v>44337.291666666664</v>
      </c>
      <c r="B1472" t="s">
        <v>1542</v>
      </c>
      <c r="C1472">
        <v>7</v>
      </c>
      <c r="D1472" t="s">
        <v>1549</v>
      </c>
      <c r="E1472">
        <v>32119.5</v>
      </c>
      <c r="F1472">
        <v>30488.01</v>
      </c>
      <c r="G1472">
        <v>719.9</v>
      </c>
      <c r="H1472">
        <v>723.77391909999994</v>
      </c>
      <c r="I1472">
        <f>[1]!Table11_2[[#This Row],[reward_real]]</f>
        <v>-9335243.5995000005</v>
      </c>
      <c r="J1472">
        <f>[1]!Table13_2[[#This Row],[reward_hat]]</f>
        <v>-8930749.4845927693</v>
      </c>
      <c r="K1472">
        <f>[1]!Table9_2[[#This Row],[retailer_benefit]]</f>
        <v>19972415.879913699</v>
      </c>
      <c r="L1472">
        <f>[1]!Table7_2[[#This Row],[optimum_policy]]</f>
        <v>1490</v>
      </c>
      <c r="M1472">
        <f>[1]!Table5_2[[#This Row],[consumer_cost]]</f>
        <v>38642903.078913704</v>
      </c>
      <c r="N1472">
        <f>[1]!Table3_2[[#This Row],[consume_real]]</f>
        <v>25934.834281150099</v>
      </c>
      <c r="O1472">
        <f>[1]!Table1_2[[#This Row],[consume_hat]]</f>
        <v>24678.284885910201</v>
      </c>
      <c r="P1472">
        <f>Table15[[#This Row],[price]]-Table15[[#This Row],[w]]</f>
        <v>82.972380048613559</v>
      </c>
      <c r="Q1472">
        <f>[1]CPI!$A$10</f>
        <v>802.87238004861354</v>
      </c>
    </row>
    <row r="1473" spans="1:17" x14ac:dyDescent="0.25">
      <c r="A1473" s="1">
        <v>44337.333333333336</v>
      </c>
      <c r="B1473" t="s">
        <v>1542</v>
      </c>
      <c r="C1473">
        <v>8</v>
      </c>
      <c r="D1473" t="s">
        <v>1550</v>
      </c>
      <c r="E1473">
        <v>32283.8</v>
      </c>
      <c r="F1473">
        <v>30833.67</v>
      </c>
      <c r="G1473">
        <v>731.1</v>
      </c>
      <c r="H1473">
        <v>726.04655920000005</v>
      </c>
      <c r="I1473">
        <f>[1]!Table11_2[[#This Row],[reward_real]]</f>
        <v>-9596327.2661999892</v>
      </c>
      <c r="J1473">
        <f>[1]!Table13_2[[#This Row],[reward_hat]]</f>
        <v>-9073346.0589450896</v>
      </c>
      <c r="K1473">
        <f>[1]!Table9_2[[#This Row],[retailer_benefit]]</f>
        <v>19922453.1864838</v>
      </c>
      <c r="L1473">
        <f>[1]!Table7_2[[#This Row],[optimum_policy]]</f>
        <v>1490</v>
      </c>
      <c r="M1473">
        <f>[1]!Table5_2[[#This Row],[consumer_cost]]</f>
        <v>39115107.718883798</v>
      </c>
      <c r="N1473">
        <f>[1]!Table3_2[[#This Row],[consume_real]]</f>
        <v>26251.750146901901</v>
      </c>
      <c r="O1473">
        <f>[1]!Table1_2[[#This Row],[consume_hat]]</f>
        <v>24993.840806353499</v>
      </c>
      <c r="P1473">
        <f>Table15[[#This Row],[price]]-Table15[[#This Row],[w]]</f>
        <v>71.772380048613513</v>
      </c>
      <c r="Q1473">
        <f>[1]CPI!$A$10</f>
        <v>802.87238004861354</v>
      </c>
    </row>
    <row r="1474" spans="1:17" x14ac:dyDescent="0.25">
      <c r="A1474" s="1">
        <v>44337.375</v>
      </c>
      <c r="B1474" t="s">
        <v>1542</v>
      </c>
      <c r="C1474">
        <v>9</v>
      </c>
      <c r="D1474" t="s">
        <v>1551</v>
      </c>
      <c r="E1474">
        <v>33380</v>
      </c>
      <c r="F1474">
        <v>31860.93</v>
      </c>
      <c r="G1474">
        <v>731</v>
      </c>
      <c r="H1474">
        <v>721.14965119999999</v>
      </c>
      <c r="I1474">
        <f>[1]!Table11_2[[#This Row],[reward_real]]</f>
        <v>-9920202.1999999899</v>
      </c>
      <c r="J1474">
        <f>[1]!Table13_2[[#This Row],[reward_hat]]</f>
        <v>-9283583.4344919696</v>
      </c>
      <c r="K1474">
        <f>[1]!Table9_2[[#This Row],[retailer_benefit]]</f>
        <v>20600365.170451399</v>
      </c>
      <c r="L1474">
        <f>[1]!Table7_2[[#This Row],[optimum_policy]]</f>
        <v>1490</v>
      </c>
      <c r="M1474">
        <f>[1]!Table5_2[[#This Row],[consumer_cost]]</f>
        <v>40440769.570451401</v>
      </c>
      <c r="N1474">
        <f>[1]!Table3_2[[#This Row],[consume_real]]</f>
        <v>27141.4560875512</v>
      </c>
      <c r="O1474">
        <f>[1]!Table1_2[[#This Row],[consume_hat]]</f>
        <v>25746.621161319199</v>
      </c>
      <c r="P1474">
        <f>Table15[[#This Row],[price]]-Table15[[#This Row],[w]]</f>
        <v>71.872380048613536</v>
      </c>
      <c r="Q1474">
        <f>[1]CPI!$A$10</f>
        <v>802.87238004861354</v>
      </c>
    </row>
    <row r="1475" spans="1:17" x14ac:dyDescent="0.25">
      <c r="A1475" s="1">
        <v>44337.416666666664</v>
      </c>
      <c r="B1475" t="s">
        <v>1542</v>
      </c>
      <c r="C1475">
        <v>10</v>
      </c>
      <c r="D1475" t="s">
        <v>1552</v>
      </c>
      <c r="E1475">
        <v>34651.9</v>
      </c>
      <c r="F1475">
        <v>33263.050000000003</v>
      </c>
      <c r="G1475">
        <v>769.7</v>
      </c>
      <c r="H1475">
        <v>741.05715869999995</v>
      </c>
      <c r="I1475">
        <f>[1]!Table11_2[[#This Row],[reward_real]]</f>
        <v>-10933471.443700001</v>
      </c>
      <c r="J1475">
        <f>[1]!Table13_2[[#This Row],[reward_hat]]</f>
        <v>-9933135.8502056804</v>
      </c>
      <c r="K1475">
        <f>[1]!Table9_2[[#This Row],[retailer_benefit]]</f>
        <v>21883988.704903498</v>
      </c>
      <c r="L1475">
        <f>[1]!Table7_2[[#This Row],[optimum_policy]]</f>
        <v>1540</v>
      </c>
      <c r="M1475">
        <f>[1]!Table5_2[[#This Row],[consumer_cost]]</f>
        <v>43750931.5923035</v>
      </c>
      <c r="N1475">
        <f>[1]!Table3_2[[#This Row],[consume_real]]</f>
        <v>28409.695839158099</v>
      </c>
      <c r="O1475">
        <f>[1]!Table1_2[[#This Row],[consume_hat]]</f>
        <v>26808.0153702508</v>
      </c>
      <c r="P1475">
        <f>Table15[[#This Row],[price]]-Table15[[#This Row],[w]]</f>
        <v>33.172380048613491</v>
      </c>
      <c r="Q1475">
        <f>[1]CPI!$A$10</f>
        <v>802.87238004861354</v>
      </c>
    </row>
    <row r="1476" spans="1:17" x14ac:dyDescent="0.25">
      <c r="A1476" s="1">
        <v>44337.458333333336</v>
      </c>
      <c r="B1476" t="s">
        <v>1542</v>
      </c>
      <c r="C1476">
        <v>11</v>
      </c>
      <c r="D1476" t="s">
        <v>1553</v>
      </c>
      <c r="E1476">
        <v>35950.9</v>
      </c>
      <c r="F1476">
        <v>34283.360000000001</v>
      </c>
      <c r="G1476">
        <v>786.7</v>
      </c>
      <c r="H1476">
        <v>756.64448560000005</v>
      </c>
      <c r="I1476">
        <f>[1]!Table11_2[[#This Row],[reward_real]]</f>
        <v>-11542144.297700001</v>
      </c>
      <c r="J1476">
        <f>[1]!Table13_2[[#This Row],[reward_hat]]</f>
        <v>-10398837.205837799</v>
      </c>
      <c r="K1476">
        <f>[1]!Table9_2[[#This Row],[retailer_benefit]]</f>
        <v>23571385.5709734</v>
      </c>
      <c r="L1476">
        <f>[1]!Table7_2[[#This Row],[optimum_policy]]</f>
        <v>1590</v>
      </c>
      <c r="M1476">
        <f>[1]!Table5_2[[#This Row],[consumer_cost]]</f>
        <v>46655674.166373402</v>
      </c>
      <c r="N1476">
        <f>[1]!Table3_2[[#This Row],[consume_real]]</f>
        <v>29343.1912996059</v>
      </c>
      <c r="O1476">
        <f>[1]!Table1_2[[#This Row],[consume_hat]]</f>
        <v>27486.719070787702</v>
      </c>
      <c r="P1476">
        <f>Table15[[#This Row],[price]]-Table15[[#This Row],[w]]</f>
        <v>16.172380048613491</v>
      </c>
      <c r="Q1476">
        <f>[1]CPI!$A$10</f>
        <v>802.87238004861354</v>
      </c>
    </row>
    <row r="1477" spans="1:17" x14ac:dyDescent="0.25">
      <c r="A1477" s="1">
        <v>44337.5</v>
      </c>
      <c r="B1477" t="s">
        <v>1542</v>
      </c>
      <c r="C1477">
        <v>12</v>
      </c>
      <c r="D1477" t="s">
        <v>1554</v>
      </c>
      <c r="E1477">
        <v>37820.5</v>
      </c>
      <c r="F1477">
        <v>35871.56</v>
      </c>
      <c r="G1477">
        <v>805.8</v>
      </c>
      <c r="H1477">
        <v>778.51336200000003</v>
      </c>
      <c r="I1477">
        <f>[1]!Table11_2[[#This Row],[reward_real]]</f>
        <v>-12398391.950999999</v>
      </c>
      <c r="J1477">
        <f>[1]!Table13_2[[#This Row],[reward_hat]]</f>
        <v>-11181986.122755401</v>
      </c>
      <c r="K1477">
        <f>[1]!Table9_2[[#This Row],[retailer_benefit]]</f>
        <v>25670733.595244899</v>
      </c>
      <c r="L1477">
        <f>[1]!Table7_2[[#This Row],[optimum_policy]]</f>
        <v>1640</v>
      </c>
      <c r="M1477">
        <f>[1]!Table5_2[[#This Row],[consumer_cost]]</f>
        <v>50467517.497244902</v>
      </c>
      <c r="N1477">
        <f>[1]!Table3_2[[#This Row],[consume_real]]</f>
        <v>30772.876522710299</v>
      </c>
      <c r="O1477">
        <f>[1]!Table1_2[[#This Row],[consume_hat]]</f>
        <v>28726.5104694451</v>
      </c>
      <c r="P1477">
        <f>Table15[[#This Row],[price]]-Table15[[#This Row],[w]]</f>
        <v>-2.9276199513864185</v>
      </c>
      <c r="Q1477">
        <f>[1]CPI!$A$10</f>
        <v>802.87238004861354</v>
      </c>
    </row>
    <row r="1478" spans="1:17" x14ac:dyDescent="0.25">
      <c r="A1478" s="1">
        <v>44337.541666666664</v>
      </c>
      <c r="B1478" t="s">
        <v>1542</v>
      </c>
      <c r="C1478">
        <v>13</v>
      </c>
      <c r="D1478" t="s">
        <v>1555</v>
      </c>
      <c r="E1478">
        <v>38614.800000000003</v>
      </c>
      <c r="F1478">
        <v>37157.89</v>
      </c>
      <c r="G1478">
        <v>877.5</v>
      </c>
      <c r="H1478">
        <v>841.5117146</v>
      </c>
      <c r="I1478">
        <f>[1]!Table11_2[[#This Row],[reward_real]]</f>
        <v>-13944769.65</v>
      </c>
      <c r="J1478">
        <f>[1]!Table13_2[[#This Row],[reward_hat]]</f>
        <v>-12629666.2645179</v>
      </c>
      <c r="K1478">
        <f>[1]!Table9_2[[#This Row],[retailer_benefit]]</f>
        <v>27412795.038461499</v>
      </c>
      <c r="L1478">
        <f>[1]!Table7_2[[#This Row],[optimum_policy]]</f>
        <v>1740</v>
      </c>
      <c r="M1478">
        <f>[1]!Table5_2[[#This Row],[consumer_cost]]</f>
        <v>55302334.338461503</v>
      </c>
      <c r="N1478">
        <f>[1]!Table3_2[[#This Row],[consume_real]]</f>
        <v>31782.950769230702</v>
      </c>
      <c r="O1478">
        <f>[1]!Table1_2[[#This Row],[consume_hat]]</f>
        <v>30016.614254555199</v>
      </c>
      <c r="P1478">
        <f>Table15[[#This Row],[price]]-Table15[[#This Row],[w]]</f>
        <v>-74.627619951386464</v>
      </c>
      <c r="Q1478">
        <f>[1]CPI!$A$10</f>
        <v>802.87238004861354</v>
      </c>
    </row>
    <row r="1479" spans="1:17" x14ac:dyDescent="0.25">
      <c r="A1479" s="1">
        <v>44337.583333333336</v>
      </c>
      <c r="B1479" t="s">
        <v>1542</v>
      </c>
      <c r="C1479">
        <v>14</v>
      </c>
      <c r="D1479" t="s">
        <v>1556</v>
      </c>
      <c r="E1479">
        <v>39207.5</v>
      </c>
      <c r="F1479">
        <v>37781.870000000003</v>
      </c>
      <c r="G1479">
        <v>880.8</v>
      </c>
      <c r="H1479">
        <v>852.21814329999995</v>
      </c>
      <c r="I1479">
        <f>[1]!Table11_2[[#This Row],[reward_real]]</f>
        <v>-14058711.689999999</v>
      </c>
      <c r="J1479">
        <f>[1]!Table13_2[[#This Row],[reward_hat]]</f>
        <v>-12910393.852246201</v>
      </c>
      <c r="K1479">
        <f>[1]!Table9_2[[#This Row],[retailer_benefit]]</f>
        <v>29024025.132942699</v>
      </c>
      <c r="L1479">
        <f>[1]!Table7_2[[#This Row],[optimum_policy]]</f>
        <v>1790</v>
      </c>
      <c r="M1479">
        <f>[1]!Table5_2[[#This Row],[consumer_cost]]</f>
        <v>57141448.512942702</v>
      </c>
      <c r="N1479">
        <f>[1]!Table3_2[[#This Row],[consume_real]]</f>
        <v>31922.596934604899</v>
      </c>
      <c r="O1479">
        <f>[1]!Table1_2[[#This Row],[consume_hat]]</f>
        <v>30298.331370438002</v>
      </c>
      <c r="P1479">
        <f>Table15[[#This Row],[price]]-Table15[[#This Row],[w]]</f>
        <v>-77.927619951386419</v>
      </c>
      <c r="Q1479">
        <f>[1]CPI!$A$10</f>
        <v>802.87238004861354</v>
      </c>
    </row>
    <row r="1480" spans="1:17" x14ac:dyDescent="0.25">
      <c r="A1480" s="1">
        <v>44337.625</v>
      </c>
      <c r="B1480" t="s">
        <v>1542</v>
      </c>
      <c r="C1480">
        <v>15</v>
      </c>
      <c r="D1480" t="s">
        <v>1557</v>
      </c>
      <c r="E1480">
        <v>39202</v>
      </c>
      <c r="F1480">
        <v>38123.800000000003</v>
      </c>
      <c r="G1480">
        <v>888.6</v>
      </c>
      <c r="H1480">
        <v>849.48455160000003</v>
      </c>
      <c r="I1480">
        <f>[1]!Table11_2[[#This Row],[reward_real]]</f>
        <v>-14237147.148</v>
      </c>
      <c r="J1480">
        <f>[1]!Table13_2[[#This Row],[reward_hat]]</f>
        <v>-12965747.5171254</v>
      </c>
      <c r="K1480">
        <f>[1]!Table9_2[[#This Row],[retailer_benefit]]</f>
        <v>28884457.436883099</v>
      </c>
      <c r="L1480">
        <f>[1]!Table7_2[[#This Row],[optimum_policy]]</f>
        <v>1790</v>
      </c>
      <c r="M1480">
        <f>[1]!Table5_2[[#This Row],[consumer_cost]]</f>
        <v>57358751.732883103</v>
      </c>
      <c r="N1480">
        <f>[1]!Table3_2[[#This Row],[consume_real]]</f>
        <v>32043.995381498898</v>
      </c>
      <c r="O1480">
        <f>[1]!Table1_2[[#This Row],[consume_hat]]</f>
        <v>30526.1525779412</v>
      </c>
      <c r="P1480">
        <f>Table15[[#This Row],[price]]-Table15[[#This Row],[w]]</f>
        <v>-85.727619951386487</v>
      </c>
      <c r="Q1480">
        <f>[1]CPI!$A$10</f>
        <v>802.87238004861354</v>
      </c>
    </row>
    <row r="1481" spans="1:17" x14ac:dyDescent="0.25">
      <c r="A1481" s="1">
        <v>44337.666666666664</v>
      </c>
      <c r="B1481" t="s">
        <v>1542</v>
      </c>
      <c r="C1481">
        <v>16</v>
      </c>
      <c r="D1481" t="s">
        <v>1558</v>
      </c>
      <c r="E1481">
        <v>39367.1</v>
      </c>
      <c r="F1481">
        <v>37978.54</v>
      </c>
      <c r="G1481">
        <v>881.9</v>
      </c>
      <c r="H1481">
        <v>848.05644070000005</v>
      </c>
      <c r="I1481">
        <f>[1]!Table11_2[[#This Row],[reward_real]]</f>
        <v>-14141489.0290999</v>
      </c>
      <c r="J1481">
        <f>[1]!Table13_2[[#This Row],[reward_hat]]</f>
        <v>-12884345.0241699</v>
      </c>
      <c r="K1481">
        <f>[1]!Table9_2[[#This Row],[retailer_benefit]]</f>
        <v>29123225.280248798</v>
      </c>
      <c r="L1481">
        <f>[1]!Table7_2[[#This Row],[optimum_policy]]</f>
        <v>1790</v>
      </c>
      <c r="M1481">
        <f>[1]!Table5_2[[#This Row],[consumer_cost]]</f>
        <v>57406203.3384488</v>
      </c>
      <c r="N1481">
        <f>[1]!Table3_2[[#This Row],[consume_real]]</f>
        <v>32070.504658351201</v>
      </c>
      <c r="O1481">
        <f>[1]!Table1_2[[#This Row],[consume_hat]]</f>
        <v>30385.583803544701</v>
      </c>
      <c r="P1481">
        <f>Table15[[#This Row],[price]]-Table15[[#This Row],[w]]</f>
        <v>-79.027619951386441</v>
      </c>
      <c r="Q1481">
        <f>[1]CPI!$A$10</f>
        <v>802.87238004861354</v>
      </c>
    </row>
    <row r="1482" spans="1:17" x14ac:dyDescent="0.25">
      <c r="A1482" s="1">
        <v>44337.708333333336</v>
      </c>
      <c r="B1482" t="s">
        <v>1542</v>
      </c>
      <c r="C1482">
        <v>17</v>
      </c>
      <c r="D1482" t="s">
        <v>1559</v>
      </c>
      <c r="E1482">
        <v>39072.300000000003</v>
      </c>
      <c r="F1482">
        <v>37735.97</v>
      </c>
      <c r="G1482">
        <v>871.1</v>
      </c>
      <c r="H1482">
        <v>840.44431169999996</v>
      </c>
      <c r="I1482">
        <f>[1]!Table11_2[[#This Row],[reward_real]]</f>
        <v>-13962447.332699999</v>
      </c>
      <c r="J1482">
        <f>[1]!Table13_2[[#This Row],[reward_hat]]</f>
        <v>-12802386.084217999</v>
      </c>
      <c r="K1482">
        <f>[1]!Table9_2[[#This Row],[retailer_benefit]]</f>
        <v>27854369.159414601</v>
      </c>
      <c r="L1482">
        <f>[1]!Table7_2[[#This Row],[optimum_policy]]</f>
        <v>1740</v>
      </c>
      <c r="M1482">
        <f>[1]!Table5_2[[#This Row],[consumer_cost]]</f>
        <v>55779263.824814603</v>
      </c>
      <c r="N1482">
        <f>[1]!Table3_2[[#This Row],[consume_real]]</f>
        <v>32057.0481751808</v>
      </c>
      <c r="O1482">
        <f>[1]!Table1_2[[#This Row],[consume_hat]]</f>
        <v>30465.756995813801</v>
      </c>
      <c r="P1482">
        <f>Table15[[#This Row],[price]]-Table15[[#This Row],[w]]</f>
        <v>-68.227619951386487</v>
      </c>
      <c r="Q1482">
        <f>[1]CPI!$A$10</f>
        <v>802.87238004861354</v>
      </c>
    </row>
    <row r="1483" spans="1:17" x14ac:dyDescent="0.25">
      <c r="A1483" s="1">
        <v>44337.75</v>
      </c>
      <c r="B1483" t="s">
        <v>1542</v>
      </c>
      <c r="C1483">
        <v>18</v>
      </c>
      <c r="D1483" t="s">
        <v>1560</v>
      </c>
      <c r="E1483">
        <v>38322.699999999997</v>
      </c>
      <c r="F1483">
        <v>37294.17</v>
      </c>
      <c r="G1483">
        <v>854.5</v>
      </c>
      <c r="H1483">
        <v>825.6644354</v>
      </c>
      <c r="I1483">
        <f>[1]!Table11_2[[#This Row],[reward_real]]</f>
        <v>-13319245.998500001</v>
      </c>
      <c r="J1483">
        <f>[1]!Table13_2[[#This Row],[reward_hat]]</f>
        <v>-12327290.170859201</v>
      </c>
      <c r="K1483">
        <f>[1]!Table9_2[[#This Row],[retailer_benefit]]</f>
        <v>27604897.2069555</v>
      </c>
      <c r="L1483">
        <f>[1]!Table7_2[[#This Row],[optimum_policy]]</f>
        <v>1740</v>
      </c>
      <c r="M1483">
        <f>[1]!Table5_2[[#This Row],[consumer_cost]]</f>
        <v>54243389.203955501</v>
      </c>
      <c r="N1483">
        <f>[1]!Table3_2[[#This Row],[consume_real]]</f>
        <v>31174.361611468601</v>
      </c>
      <c r="O1483">
        <f>[1]!Table1_2[[#This Row],[consume_hat]]</f>
        <v>29860.2910375547</v>
      </c>
      <c r="P1483">
        <f>Table15[[#This Row],[price]]-Table15[[#This Row],[w]]</f>
        <v>-51.627619951386464</v>
      </c>
      <c r="Q1483">
        <f>[1]CPI!$A$10</f>
        <v>802.87238004861354</v>
      </c>
    </row>
    <row r="1484" spans="1:17" x14ac:dyDescent="0.25">
      <c r="A1484" s="1">
        <v>44337.791666666664</v>
      </c>
      <c r="B1484" t="s">
        <v>1542</v>
      </c>
      <c r="C1484">
        <v>19</v>
      </c>
      <c r="D1484" t="s">
        <v>1561</v>
      </c>
      <c r="E1484">
        <v>37141</v>
      </c>
      <c r="F1484">
        <v>36541.32</v>
      </c>
      <c r="G1484">
        <v>801.1</v>
      </c>
      <c r="H1484">
        <v>775.5065558</v>
      </c>
      <c r="I1484">
        <f>[1]!Table11_2[[#This Row],[reward_real]]</f>
        <v>-12239779.409</v>
      </c>
      <c r="J1484">
        <f>[1]!Table13_2[[#This Row],[reward_hat]]</f>
        <v>-11490376.707323501</v>
      </c>
      <c r="K1484">
        <f>[1]!Table9_2[[#This Row],[retailer_benefit]]</f>
        <v>24106758.1469482</v>
      </c>
      <c r="L1484">
        <f>[1]!Table7_2[[#This Row],[optimum_policy]]</f>
        <v>1590</v>
      </c>
      <c r="M1484">
        <f>[1]!Table5_2[[#This Row],[consumer_cost]]</f>
        <v>48586316.9649482</v>
      </c>
      <c r="N1484">
        <f>[1]!Table3_2[[#This Row],[consume_real]]</f>
        <v>30557.432053426499</v>
      </c>
      <c r="O1484">
        <f>[1]!Table1_2[[#This Row],[consume_hat]]</f>
        <v>29633.216175248799</v>
      </c>
      <c r="P1484">
        <f>Table15[[#This Row],[price]]-Table15[[#This Row],[w]]</f>
        <v>1.7723800486135133</v>
      </c>
      <c r="Q1484">
        <f>[1]CPI!$A$10</f>
        <v>802.87238004861354</v>
      </c>
    </row>
    <row r="1485" spans="1:17" x14ac:dyDescent="0.25">
      <c r="A1485" s="1">
        <v>44337.833333333336</v>
      </c>
      <c r="B1485" t="s">
        <v>1542</v>
      </c>
      <c r="C1485">
        <v>20</v>
      </c>
      <c r="D1485" t="s">
        <v>1562</v>
      </c>
      <c r="E1485">
        <v>36748.9</v>
      </c>
      <c r="F1485">
        <v>36307.730000000003</v>
      </c>
      <c r="G1485">
        <v>802.8</v>
      </c>
      <c r="H1485">
        <v>777.09114609999995</v>
      </c>
      <c r="I1485">
        <f>[1]!Table11_2[[#This Row],[reward_real]]</f>
        <v>-11982052.3427999</v>
      </c>
      <c r="J1485">
        <f>[1]!Table13_2[[#This Row],[reward_hat]]</f>
        <v>-11287484.207806701</v>
      </c>
      <c r="K1485">
        <f>[1]!Table9_2[[#This Row],[retailer_benefit]]</f>
        <v>24990967.168391</v>
      </c>
      <c r="L1485">
        <f>[1]!Table7_2[[#This Row],[optimum_policy]]</f>
        <v>1640</v>
      </c>
      <c r="M1485">
        <f>[1]!Table5_2[[#This Row],[consumer_cost]]</f>
        <v>48955071.853991002</v>
      </c>
      <c r="N1485">
        <f>[1]!Table3_2[[#This Row],[consume_real]]</f>
        <v>29850.6535695067</v>
      </c>
      <c r="O1485">
        <f>[1]!Table1_2[[#This Row],[consume_hat]]</f>
        <v>29050.605618979302</v>
      </c>
      <c r="P1485">
        <f>Table15[[#This Row],[price]]-Table15[[#This Row],[w]]</f>
        <v>7.2380048613581494E-2</v>
      </c>
      <c r="Q1485">
        <f>[1]CPI!$A$10</f>
        <v>802.87238004861354</v>
      </c>
    </row>
    <row r="1486" spans="1:17" x14ac:dyDescent="0.25">
      <c r="A1486" s="1">
        <v>44337.875</v>
      </c>
      <c r="B1486" t="s">
        <v>1542</v>
      </c>
      <c r="C1486">
        <v>21</v>
      </c>
      <c r="D1486" t="s">
        <v>1563</v>
      </c>
      <c r="E1486">
        <v>38981</v>
      </c>
      <c r="F1486">
        <v>38681.85</v>
      </c>
      <c r="G1486">
        <v>857.1</v>
      </c>
      <c r="H1486">
        <v>829.43294179999998</v>
      </c>
      <c r="I1486">
        <f>[1]!Table11_2[[#This Row],[reward_real]]</f>
        <v>-13607838.309</v>
      </c>
      <c r="J1486">
        <f>[1]!Table13_2[[#This Row],[reward_hat]]</f>
        <v>-12871982.6676836</v>
      </c>
      <c r="K1486">
        <f>[1]!Table9_2[[#This Row],[retailer_benefit]]</f>
        <v>28034909.445843101</v>
      </c>
      <c r="L1486">
        <f>[1]!Table7_2[[#This Row],[optimum_policy]]</f>
        <v>1740</v>
      </c>
      <c r="M1486">
        <f>[1]!Table5_2[[#This Row],[consumer_cost]]</f>
        <v>55250586.063843198</v>
      </c>
      <c r="N1486">
        <f>[1]!Table3_2[[#This Row],[consume_real]]</f>
        <v>31753.210381518998</v>
      </c>
      <c r="O1486">
        <f>[1]!Table1_2[[#This Row],[consume_hat]]</f>
        <v>31038.030969926898</v>
      </c>
      <c r="P1486">
        <f>Table15[[#This Row],[price]]-Table15[[#This Row],[w]]</f>
        <v>-54.227619951386487</v>
      </c>
      <c r="Q1486">
        <f>[1]CPI!$A$10</f>
        <v>802.87238004861354</v>
      </c>
    </row>
    <row r="1487" spans="1:17" x14ac:dyDescent="0.25">
      <c r="A1487" s="1">
        <v>44337.916666666664</v>
      </c>
      <c r="B1487" t="s">
        <v>1542</v>
      </c>
      <c r="C1487">
        <v>22</v>
      </c>
      <c r="D1487" t="s">
        <v>1564</v>
      </c>
      <c r="E1487">
        <v>40101.5</v>
      </c>
      <c r="F1487">
        <v>39670.519999999997</v>
      </c>
      <c r="G1487">
        <v>860.4</v>
      </c>
      <c r="H1487">
        <v>830.77767849999998</v>
      </c>
      <c r="I1487">
        <f>[1]!Table11_2[[#This Row],[reward_real]]</f>
        <v>-14077070.153999999</v>
      </c>
      <c r="J1487">
        <f>[1]!Table13_2[[#This Row],[reward_hat]]</f>
        <v>-13232452.250319401</v>
      </c>
      <c r="K1487">
        <f>[1]!Table9_2[[#This Row],[retailer_benefit]]</f>
        <v>28782405.642627601</v>
      </c>
      <c r="L1487">
        <f>[1]!Table7_2[[#This Row],[optimum_policy]]</f>
        <v>1740</v>
      </c>
      <c r="M1487">
        <f>[1]!Table5_2[[#This Row],[consumer_cost]]</f>
        <v>56936545.950627603</v>
      </c>
      <c r="N1487">
        <f>[1]!Table3_2[[#This Row],[consume_real]]</f>
        <v>32722.1528451882</v>
      </c>
      <c r="O1487">
        <f>[1]!Table1_2[[#This Row],[consume_hat]]</f>
        <v>31855.579638203599</v>
      </c>
      <c r="P1487">
        <f>Table15[[#This Row],[price]]-Table15[[#This Row],[w]]</f>
        <v>-57.527619951386441</v>
      </c>
      <c r="Q1487">
        <f>[1]CPI!$A$10</f>
        <v>802.87238004861354</v>
      </c>
    </row>
    <row r="1488" spans="1:17" x14ac:dyDescent="0.25">
      <c r="A1488" s="1">
        <v>44337.958333333336</v>
      </c>
      <c r="B1488" t="s">
        <v>1542</v>
      </c>
      <c r="C1488">
        <v>23</v>
      </c>
      <c r="D1488" t="s">
        <v>1565</v>
      </c>
      <c r="E1488">
        <v>40161.300000000003</v>
      </c>
      <c r="F1488">
        <v>39128.71</v>
      </c>
      <c r="G1488">
        <v>788.2</v>
      </c>
      <c r="H1488">
        <v>776.75882579999995</v>
      </c>
      <c r="I1488">
        <f>[1]!Table11_2[[#This Row],[reward_real]]</f>
        <v>-12929448.599400001</v>
      </c>
      <c r="J1488">
        <f>[1]!Table13_2[[#This Row],[reward_hat]]</f>
        <v>-12332888.3916639</v>
      </c>
      <c r="K1488">
        <f>[1]!Table9_2[[#This Row],[retailer_benefit]]</f>
        <v>26305079.642220002</v>
      </c>
      <c r="L1488">
        <f>[1]!Table7_2[[#This Row],[optimum_policy]]</f>
        <v>1590</v>
      </c>
      <c r="M1488">
        <f>[1]!Table5_2[[#This Row],[consumer_cost]]</f>
        <v>52163976.841020003</v>
      </c>
      <c r="N1488">
        <f>[1]!Table3_2[[#This Row],[consume_real]]</f>
        <v>32807.532604415101</v>
      </c>
      <c r="O1488">
        <f>[1]!Table1_2[[#This Row],[consume_hat]]</f>
        <v>31754.742867113298</v>
      </c>
      <c r="P1488">
        <f>Table15[[#This Row],[price]]-Table15[[#This Row],[w]]</f>
        <v>14.672380048613491</v>
      </c>
      <c r="Q1488">
        <f>[1]CPI!$A$10</f>
        <v>802.87238004861354</v>
      </c>
    </row>
    <row r="1489" spans="1:17" x14ac:dyDescent="0.25">
      <c r="A1489" s="1">
        <v>44338</v>
      </c>
      <c r="B1489" t="s">
        <v>1542</v>
      </c>
      <c r="C1489">
        <v>24</v>
      </c>
      <c r="D1489" t="s">
        <v>1566</v>
      </c>
      <c r="E1489">
        <v>38944.9</v>
      </c>
      <c r="F1489">
        <v>38073.57</v>
      </c>
      <c r="G1489">
        <v>774</v>
      </c>
      <c r="H1489">
        <v>765.96645860000001</v>
      </c>
      <c r="I1489">
        <f>[1]!Table11_2[[#This Row],[reward_real]]</f>
        <v>-12211562.844000001</v>
      </c>
      <c r="J1489">
        <f>[1]!Table13_2[[#This Row],[reward_hat]]</f>
        <v>-11757887.904125899</v>
      </c>
      <c r="K1489">
        <f>[1]!Table9_2[[#This Row],[retailer_benefit]]</f>
        <v>25748411.578046501</v>
      </c>
      <c r="L1489">
        <f>[1]!Table7_2[[#This Row],[optimum_policy]]</f>
        <v>1590</v>
      </c>
      <c r="M1489">
        <f>[1]!Table5_2[[#This Row],[consumer_cost]]</f>
        <v>50171537.266046502</v>
      </c>
      <c r="N1489">
        <f>[1]!Table3_2[[#This Row],[consume_real]]</f>
        <v>31554.425953488299</v>
      </c>
      <c r="O1489">
        <f>[1]!Table1_2[[#This Row],[consume_hat]]</f>
        <v>30700.790543782899</v>
      </c>
      <c r="P1489">
        <f>Table15[[#This Row],[price]]-Table15[[#This Row],[w]]</f>
        <v>28.872380048613536</v>
      </c>
      <c r="Q1489">
        <f>[1]CPI!$A$10</f>
        <v>802.87238004861354</v>
      </c>
    </row>
    <row r="1490" spans="1:17" x14ac:dyDescent="0.25">
      <c r="A1490" s="1">
        <v>44338.041666666664</v>
      </c>
      <c r="B1490" t="s">
        <v>1567</v>
      </c>
      <c r="C1490">
        <v>1</v>
      </c>
      <c r="D1490" t="s">
        <v>1568</v>
      </c>
      <c r="E1490">
        <v>38610.9</v>
      </c>
      <c r="F1490">
        <v>36762.46</v>
      </c>
      <c r="G1490">
        <v>784</v>
      </c>
      <c r="H1490">
        <v>773.43143559999999</v>
      </c>
      <c r="I1490">
        <f>[1]!Table11_2[[#This Row],[reward_real]]</f>
        <v>-12334638.114</v>
      </c>
      <c r="J1490">
        <f>[1]!Table13_2[[#This Row],[reward_hat]]</f>
        <v>-11514904.880841199</v>
      </c>
      <c r="K1490">
        <f>[1]!Table9_2[[#This Row],[retailer_benefit]]</f>
        <v>25361526.326234601</v>
      </c>
      <c r="L1490">
        <f>[1]!Table7_2[[#This Row],[optimum_policy]]</f>
        <v>1590</v>
      </c>
      <c r="M1490">
        <f>[1]!Table5_2[[#This Row],[consumer_cost]]</f>
        <v>50030802.554234698</v>
      </c>
      <c r="N1490">
        <f>[1]!Table3_2[[#This Row],[consume_real]]</f>
        <v>31465.913556122399</v>
      </c>
      <c r="O1490">
        <f>[1]!Table1_2[[#This Row],[consume_hat]]</f>
        <v>29776.149120456601</v>
      </c>
      <c r="P1490">
        <f>Table15[[#This Row],[price]]-Table15[[#This Row],[w]]</f>
        <v>18.872380048613536</v>
      </c>
      <c r="Q1490">
        <f>[1]CPI!$A$10</f>
        <v>802.87238004861354</v>
      </c>
    </row>
    <row r="1491" spans="1:17" x14ac:dyDescent="0.25">
      <c r="A1491" s="1">
        <v>44338.083333333336</v>
      </c>
      <c r="B1491" t="s">
        <v>1567</v>
      </c>
      <c r="C1491">
        <v>2</v>
      </c>
      <c r="D1491" t="s">
        <v>1569</v>
      </c>
      <c r="E1491">
        <v>37205.4</v>
      </c>
      <c r="F1491">
        <v>35448.39</v>
      </c>
      <c r="G1491">
        <v>746.6</v>
      </c>
      <c r="H1491">
        <v>744.75675779999995</v>
      </c>
      <c r="I1491">
        <f>[1]!Table11_2[[#This Row],[reward_real]]</f>
        <v>-11232087.0276</v>
      </c>
      <c r="J1491">
        <f>[1]!Table13_2[[#This Row],[reward_hat]]</f>
        <v>-10663105.668775</v>
      </c>
      <c r="K1491">
        <f>[1]!Table9_2[[#This Row],[retailer_benefit]]</f>
        <v>23872322.120808501</v>
      </c>
      <c r="L1491">
        <f>[1]!Table7_2[[#This Row],[optimum_policy]]</f>
        <v>1540</v>
      </c>
      <c r="M1491">
        <f>[1]!Table5_2[[#This Row],[consumer_cost]]</f>
        <v>46336496.1760085</v>
      </c>
      <c r="N1491">
        <f>[1]!Table3_2[[#This Row],[consume_real]]</f>
        <v>30088.633880525002</v>
      </c>
      <c r="O1491">
        <f>[1]!Table1_2[[#This Row],[consume_hat]]</f>
        <v>28635.1363917741</v>
      </c>
      <c r="P1491">
        <f>Table15[[#This Row],[price]]-Table15[[#This Row],[w]]</f>
        <v>56.272380048613513</v>
      </c>
      <c r="Q1491">
        <f>[1]CPI!$A$10</f>
        <v>802.87238004861354</v>
      </c>
    </row>
    <row r="1492" spans="1:17" x14ac:dyDescent="0.25">
      <c r="A1492" s="1">
        <v>44338.125</v>
      </c>
      <c r="B1492" t="s">
        <v>1567</v>
      </c>
      <c r="C1492">
        <v>3</v>
      </c>
      <c r="D1492" t="s">
        <v>1570</v>
      </c>
      <c r="E1492">
        <v>35926.1</v>
      </c>
      <c r="F1492">
        <v>34307.300000000003</v>
      </c>
      <c r="G1492">
        <v>753.8</v>
      </c>
      <c r="H1492">
        <v>743.94693329999996</v>
      </c>
      <c r="I1492">
        <f>[1]!Table11_2[[#This Row],[reward_real]]</f>
        <v>-10998488.1062</v>
      </c>
      <c r="J1492">
        <f>[1]!Table13_2[[#This Row],[reward_hat]]</f>
        <v>-10303466.487934301</v>
      </c>
      <c r="K1492">
        <f>[1]!Table9_2[[#This Row],[retailer_benefit]]</f>
        <v>22942455.158117302</v>
      </c>
      <c r="L1492">
        <f>[1]!Table7_2[[#This Row],[optimum_policy]]</f>
        <v>1540</v>
      </c>
      <c r="M1492">
        <f>[1]!Table5_2[[#This Row],[consumer_cost]]</f>
        <v>44939431.370517299</v>
      </c>
      <c r="N1492">
        <f>[1]!Table3_2[[#This Row],[consume_real]]</f>
        <v>29181.448941894399</v>
      </c>
      <c r="O1492">
        <f>[1]!Table1_2[[#This Row],[consume_hat]]</f>
        <v>27699.466258188098</v>
      </c>
      <c r="P1492">
        <f>Table15[[#This Row],[price]]-Table15[[#This Row],[w]]</f>
        <v>49.072380048613581</v>
      </c>
      <c r="Q1492">
        <f>[1]CPI!$A$10</f>
        <v>802.87238004861354</v>
      </c>
    </row>
    <row r="1493" spans="1:17" x14ac:dyDescent="0.25">
      <c r="A1493" s="1">
        <v>44338.166666666664</v>
      </c>
      <c r="B1493" t="s">
        <v>1567</v>
      </c>
      <c r="C1493">
        <v>4</v>
      </c>
      <c r="D1493" t="s">
        <v>1571</v>
      </c>
      <c r="E1493">
        <v>35260.9</v>
      </c>
      <c r="F1493">
        <v>33250.46</v>
      </c>
      <c r="G1493">
        <v>756.2</v>
      </c>
      <c r="H1493">
        <v>740.71304620000001</v>
      </c>
      <c r="I1493">
        <f>[1]!Table11_2[[#This Row],[reward_real]]</f>
        <v>-10844771.882200001</v>
      </c>
      <c r="J1493">
        <f>[1]!Table13_2[[#This Row],[reward_hat]]</f>
        <v>-9922625.4573977496</v>
      </c>
      <c r="K1493">
        <f>[1]!Table9_2[[#This Row],[retailer_benefit]]</f>
        <v>22481174.824830301</v>
      </c>
      <c r="L1493">
        <f>[1]!Table7_2[[#This Row],[optimum_policy]]</f>
        <v>1540</v>
      </c>
      <c r="M1493">
        <f>[1]!Table5_2[[#This Row],[consumer_cost]]</f>
        <v>44170718.589230299</v>
      </c>
      <c r="N1493">
        <f>[1]!Table3_2[[#This Row],[consume_real]]</f>
        <v>28682.284798201501</v>
      </c>
      <c r="O1493">
        <f>[1]!Table1_2[[#This Row],[consume_hat]]</f>
        <v>26792.090427648302</v>
      </c>
      <c r="P1493">
        <f>Table15[[#This Row],[price]]-Table15[[#This Row],[w]]</f>
        <v>46.672380048613491</v>
      </c>
      <c r="Q1493">
        <f>[1]CPI!$A$10</f>
        <v>802.87238004861354</v>
      </c>
    </row>
    <row r="1494" spans="1:17" x14ac:dyDescent="0.25">
      <c r="A1494" s="1">
        <v>44338.208333333336</v>
      </c>
      <c r="B1494" t="s">
        <v>1567</v>
      </c>
      <c r="C1494">
        <v>5</v>
      </c>
      <c r="D1494" t="s">
        <v>1572</v>
      </c>
      <c r="E1494">
        <v>34673.699999999997</v>
      </c>
      <c r="F1494">
        <v>33084.559999999998</v>
      </c>
      <c r="G1494">
        <v>748.6</v>
      </c>
      <c r="H1494">
        <v>733.68715169999996</v>
      </c>
      <c r="I1494">
        <f>[1]!Table11_2[[#This Row],[reward_real]]</f>
        <v>-10508696.9537999</v>
      </c>
      <c r="J1494">
        <f>[1]!Table13_2[[#This Row],[reward_hat]]</f>
        <v>-9735972.7739802897</v>
      </c>
      <c r="K1494">
        <f>[1]!Table9_2[[#This Row],[retailer_benefit]]</f>
        <v>22219029.573169399</v>
      </c>
      <c r="L1494">
        <f>[1]!Table7_2[[#This Row],[optimum_policy]]</f>
        <v>1540</v>
      </c>
      <c r="M1494">
        <f>[1]!Table5_2[[#This Row],[consumer_cost]]</f>
        <v>43236423.480769403</v>
      </c>
      <c r="N1494">
        <f>[1]!Table3_2[[#This Row],[consume_real]]</f>
        <v>28075.599662837201</v>
      </c>
      <c r="O1494">
        <f>[1]!Table1_2[[#This Row],[consume_hat]]</f>
        <v>26539.848083216501</v>
      </c>
      <c r="P1494">
        <f>Table15[[#This Row],[price]]-Table15[[#This Row],[w]]</f>
        <v>54.272380048613513</v>
      </c>
      <c r="Q1494">
        <f>[1]CPI!$A$10</f>
        <v>802.87238004861354</v>
      </c>
    </row>
    <row r="1495" spans="1:17" x14ac:dyDescent="0.25">
      <c r="A1495" s="1">
        <v>44338.25</v>
      </c>
      <c r="B1495" t="s">
        <v>1567</v>
      </c>
      <c r="C1495">
        <v>6</v>
      </c>
      <c r="D1495" t="s">
        <v>1573</v>
      </c>
      <c r="E1495">
        <v>33753</v>
      </c>
      <c r="F1495">
        <v>32398.52</v>
      </c>
      <c r="G1495">
        <v>748.1</v>
      </c>
      <c r="H1495">
        <v>728.49978929999997</v>
      </c>
      <c r="I1495">
        <f>[1]!Table11_2[[#This Row],[reward_real]]</f>
        <v>-10371588.086999999</v>
      </c>
      <c r="J1495">
        <f>[1]!Table13_2[[#This Row],[reward_hat]]</f>
        <v>-9580724.3133367505</v>
      </c>
      <c r="K1495">
        <f>[1]!Table9_2[[#This Row],[retailer_benefit]]</f>
        <v>20571263.739460699</v>
      </c>
      <c r="L1495">
        <f>[1]!Table7_2[[#This Row],[optimum_policy]]</f>
        <v>1490</v>
      </c>
      <c r="M1495">
        <f>[1]!Table5_2[[#This Row],[consumer_cost]]</f>
        <v>41314439.913460702</v>
      </c>
      <c r="N1495">
        <f>[1]!Table3_2[[#This Row],[consume_real]]</f>
        <v>27727.812022456801</v>
      </c>
      <c r="O1495">
        <f>[1]!Table1_2[[#This Row],[consume_hat]]</f>
        <v>26302.613822760301</v>
      </c>
      <c r="P1495">
        <f>Table15[[#This Row],[price]]-Table15[[#This Row],[w]]</f>
        <v>54.772380048613513</v>
      </c>
      <c r="Q1495">
        <f>[1]CPI!$A$10</f>
        <v>802.87238004861354</v>
      </c>
    </row>
    <row r="1496" spans="1:17" x14ac:dyDescent="0.25">
      <c r="A1496" s="1">
        <v>44338.291666666664</v>
      </c>
      <c r="B1496" t="s">
        <v>1567</v>
      </c>
      <c r="C1496">
        <v>7</v>
      </c>
      <c r="D1496" t="s">
        <v>1574</v>
      </c>
      <c r="E1496">
        <v>33122.1</v>
      </c>
      <c r="F1496">
        <v>31714.69</v>
      </c>
      <c r="G1496">
        <v>754.1</v>
      </c>
      <c r="H1496">
        <v>737.65926990000003</v>
      </c>
      <c r="I1496">
        <f>[1]!Table11_2[[#This Row],[reward_real]]</f>
        <v>-10145928.549900001</v>
      </c>
      <c r="J1496">
        <f>[1]!Table13_2[[#This Row],[reward_hat]]</f>
        <v>-9407178.6582294907</v>
      </c>
      <c r="K1496">
        <f>[1]!Table9_2[[#This Row],[retailer_benefit]]</f>
        <v>21147554.0309412</v>
      </c>
      <c r="L1496">
        <f>[1]!Table7_2[[#This Row],[optimum_policy]]</f>
        <v>1540</v>
      </c>
      <c r="M1496">
        <f>[1]!Table5_2[[#This Row],[consumer_cost]]</f>
        <v>41439411.130741201</v>
      </c>
      <c r="N1496">
        <f>[1]!Table3_2[[#This Row],[consume_real]]</f>
        <v>26908.708526455299</v>
      </c>
      <c r="O1496">
        <f>[1]!Table1_2[[#This Row],[consume_hat]]</f>
        <v>25505.4848265494</v>
      </c>
      <c r="P1496">
        <f>Table15[[#This Row],[price]]-Table15[[#This Row],[w]]</f>
        <v>48.772380048613513</v>
      </c>
      <c r="Q1496">
        <f>[1]CPI!$A$10</f>
        <v>802.87238004861354</v>
      </c>
    </row>
    <row r="1497" spans="1:17" x14ac:dyDescent="0.25">
      <c r="A1497" s="1">
        <v>44338.333333333336</v>
      </c>
      <c r="B1497" t="s">
        <v>1567</v>
      </c>
      <c r="C1497">
        <v>8</v>
      </c>
      <c r="D1497" t="s">
        <v>1575</v>
      </c>
      <c r="E1497">
        <v>34757.1</v>
      </c>
      <c r="F1497">
        <v>33530.69</v>
      </c>
      <c r="G1497">
        <v>759.3</v>
      </c>
      <c r="H1497">
        <v>741.79634829999998</v>
      </c>
      <c r="I1497">
        <f>[1]!Table11_2[[#This Row],[reward_real]]</f>
        <v>-10753394.8976999</v>
      </c>
      <c r="J1497">
        <f>[1]!Table13_2[[#This Row],[reward_hat]]</f>
        <v>-10027682.969958199</v>
      </c>
      <c r="K1497">
        <f>[1]!Table9_2[[#This Row],[retailer_benefit]]</f>
        <v>22112934.009309601</v>
      </c>
      <c r="L1497">
        <f>[1]!Table7_2[[#This Row],[optimum_policy]]</f>
        <v>1540</v>
      </c>
      <c r="M1497">
        <f>[1]!Table5_2[[#This Row],[consumer_cost]]</f>
        <v>43619723.804709598</v>
      </c>
      <c r="N1497">
        <f>[1]!Table3_2[[#This Row],[consume_real]]</f>
        <v>28324.495977084101</v>
      </c>
      <c r="O1497">
        <f>[1]!Table1_2[[#This Row],[consume_hat]]</f>
        <v>27036.215515267901</v>
      </c>
      <c r="P1497">
        <f>Table15[[#This Row],[price]]-Table15[[#This Row],[w]]</f>
        <v>43.572380048613581</v>
      </c>
      <c r="Q1497">
        <f>[1]CPI!$A$10</f>
        <v>802.87238004861354</v>
      </c>
    </row>
    <row r="1498" spans="1:17" x14ac:dyDescent="0.25">
      <c r="A1498" s="1">
        <v>44338.375</v>
      </c>
      <c r="B1498" t="s">
        <v>1567</v>
      </c>
      <c r="C1498">
        <v>9</v>
      </c>
      <c r="D1498" t="s">
        <v>1576</v>
      </c>
      <c r="E1498">
        <v>37408.199999999997</v>
      </c>
      <c r="F1498">
        <v>35773.46</v>
      </c>
      <c r="G1498">
        <v>745.3</v>
      </c>
      <c r="H1498">
        <v>738.19958840000004</v>
      </c>
      <c r="I1498">
        <f>[1]!Table11_2[[#This Row],[reward_real]]</f>
        <v>-11264619.0413999</v>
      </c>
      <c r="J1498">
        <f>[1]!Table13_2[[#This Row],[reward_hat]]</f>
        <v>-10622490.977739099</v>
      </c>
      <c r="K1498">
        <f>[1]!Table9_2[[#This Row],[retailer_benefit]]</f>
        <v>24022521.809205901</v>
      </c>
      <c r="L1498">
        <f>[1]!Table7_2[[#This Row],[optimum_policy]]</f>
        <v>1540</v>
      </c>
      <c r="M1498">
        <f>[1]!Table5_2[[#This Row],[consumer_cost]]</f>
        <v>46551759.892005898</v>
      </c>
      <c r="N1498">
        <f>[1]!Table3_2[[#This Row],[consume_real]]</f>
        <v>30228.4155142895</v>
      </c>
      <c r="O1498">
        <f>[1]!Table1_2[[#This Row],[consume_hat]]</f>
        <v>28779.4551633806</v>
      </c>
      <c r="P1498">
        <f>Table15[[#This Row],[price]]-Table15[[#This Row],[w]]</f>
        <v>57.572380048613581</v>
      </c>
      <c r="Q1498">
        <f>[1]CPI!$A$10</f>
        <v>802.87238004861354</v>
      </c>
    </row>
    <row r="1499" spans="1:17" x14ac:dyDescent="0.25">
      <c r="A1499" s="1">
        <v>44338.416666666664</v>
      </c>
      <c r="B1499" t="s">
        <v>1567</v>
      </c>
      <c r="C1499">
        <v>10</v>
      </c>
      <c r="D1499" t="s">
        <v>1577</v>
      </c>
      <c r="E1499">
        <v>37795</v>
      </c>
      <c r="F1499">
        <v>37740.730000000003</v>
      </c>
      <c r="G1499">
        <v>778.9</v>
      </c>
      <c r="H1499">
        <v>765.61867689999997</v>
      </c>
      <c r="I1499">
        <f>[1]!Table11_2[[#This Row],[reward_real]]</f>
        <v>-11960265.545</v>
      </c>
      <c r="J1499">
        <f>[1]!Table13_2[[#This Row],[reward_hat]]</f>
        <v>-11647356.120348001</v>
      </c>
      <c r="K1499">
        <f>[1]!Table9_2[[#This Row],[retailer_benefit]]</f>
        <v>24909414.259980701</v>
      </c>
      <c r="L1499">
        <f>[1]!Table7_2[[#This Row],[optimum_policy]]</f>
        <v>1590</v>
      </c>
      <c r="M1499">
        <f>[1]!Table5_2[[#This Row],[consumer_cost]]</f>
        <v>48829945.349980697</v>
      </c>
      <c r="N1499">
        <f>[1]!Table3_2[[#This Row],[consume_real]]</f>
        <v>30710.657452817999</v>
      </c>
      <c r="O1499">
        <f>[1]!Table1_2[[#This Row],[consume_hat]]</f>
        <v>30425.997880010102</v>
      </c>
      <c r="P1499">
        <f>Table15[[#This Row],[price]]-Table15[[#This Row],[w]]</f>
        <v>23.972380048613559</v>
      </c>
      <c r="Q1499">
        <f>[1]CPI!$A$10</f>
        <v>802.87238004861354</v>
      </c>
    </row>
    <row r="1500" spans="1:17" x14ac:dyDescent="0.25">
      <c r="A1500" s="1">
        <v>44338.458333333336</v>
      </c>
      <c r="B1500" t="s">
        <v>1567</v>
      </c>
      <c r="C1500">
        <v>11</v>
      </c>
      <c r="D1500" t="s">
        <v>1578</v>
      </c>
      <c r="E1500">
        <v>38186.800000000003</v>
      </c>
      <c r="F1500">
        <v>38659.71</v>
      </c>
      <c r="G1500">
        <v>799</v>
      </c>
      <c r="H1500">
        <v>780.80157699999995</v>
      </c>
      <c r="I1500">
        <f>[1]!Table11_2[[#This Row],[reward_real]]</f>
        <v>-12365267.708000001</v>
      </c>
      <c r="J1500">
        <f>[1]!Table13_2[[#This Row],[reward_hat]]</f>
        <v>-12103308.6991133</v>
      </c>
      <c r="K1500">
        <f>[1]!Table9_2[[#This Row],[retailer_benefit]]</f>
        <v>26030513.497942399</v>
      </c>
      <c r="L1500">
        <f>[1]!Table7_2[[#This Row],[optimum_policy]]</f>
        <v>1640</v>
      </c>
      <c r="M1500">
        <f>[1]!Table5_2[[#This Row],[consumer_cost]]</f>
        <v>50761048.913942397</v>
      </c>
      <c r="N1500">
        <f>[1]!Table3_2[[#This Row],[consume_real]]</f>
        <v>30951.859093867301</v>
      </c>
      <c r="O1500">
        <f>[1]!Table1_2[[#This Row],[consume_hat]]</f>
        <v>31002.2649947145</v>
      </c>
      <c r="P1500">
        <f>Table15[[#This Row],[price]]-Table15[[#This Row],[w]]</f>
        <v>3.872380048613536</v>
      </c>
      <c r="Q1500">
        <f>[1]CPI!$A$10</f>
        <v>802.87238004861354</v>
      </c>
    </row>
    <row r="1501" spans="1:17" x14ac:dyDescent="0.25">
      <c r="A1501" s="1">
        <v>44338.5</v>
      </c>
      <c r="B1501" t="s">
        <v>1567</v>
      </c>
      <c r="C1501">
        <v>12</v>
      </c>
      <c r="D1501" t="s">
        <v>1579</v>
      </c>
      <c r="E1501">
        <v>39081.4</v>
      </c>
      <c r="F1501">
        <v>40060.550000000003</v>
      </c>
      <c r="G1501">
        <v>830.4</v>
      </c>
      <c r="H1501">
        <v>803.96739500000001</v>
      </c>
      <c r="I1501">
        <f>[1]!Table11_2[[#This Row],[reward_real]]</f>
        <v>-13203103.850400001</v>
      </c>
      <c r="J1501">
        <f>[1]!Table13_2[[#This Row],[reward_hat]]</f>
        <v>-12909142.200821601</v>
      </c>
      <c r="K1501">
        <f>[1]!Table9_2[[#This Row],[retailer_benefit]]</f>
        <v>27334749.686425399</v>
      </c>
      <c r="L1501">
        <f>[1]!Table7_2[[#This Row],[optimum_policy]]</f>
        <v>1690</v>
      </c>
      <c r="M1501">
        <f>[1]!Table5_2[[#This Row],[consumer_cost]]</f>
        <v>53740957.387225397</v>
      </c>
      <c r="N1501">
        <f>[1]!Table3_2[[#This Row],[consume_real]]</f>
        <v>31799.383069364099</v>
      </c>
      <c r="O1501">
        <f>[1]!Table1_2[[#This Row],[consume_hat]]</f>
        <v>32113.596349019001</v>
      </c>
      <c r="P1501">
        <f>Table15[[#This Row],[price]]-Table15[[#This Row],[w]]</f>
        <v>-27.527619951386441</v>
      </c>
      <c r="Q1501">
        <f>[1]CPI!$A$10</f>
        <v>802.87238004861354</v>
      </c>
    </row>
    <row r="1502" spans="1:17" x14ac:dyDescent="0.25">
      <c r="A1502" s="1">
        <v>44338.541666666664</v>
      </c>
      <c r="B1502" t="s">
        <v>1567</v>
      </c>
      <c r="C1502">
        <v>13</v>
      </c>
      <c r="D1502" t="s">
        <v>1580</v>
      </c>
      <c r="E1502">
        <v>39507.800000000003</v>
      </c>
      <c r="F1502">
        <v>41010.980000000003</v>
      </c>
      <c r="G1502">
        <v>904.3</v>
      </c>
      <c r="H1502">
        <v>872.14100789999998</v>
      </c>
      <c r="I1502">
        <f>[1]!Table11_2[[#This Row],[reward_real]]</f>
        <v>-14536381.408600001</v>
      </c>
      <c r="J1502">
        <f>[1]!Table13_2[[#This Row],[reward_hat]]</f>
        <v>-14311322.5967614</v>
      </c>
      <c r="K1502">
        <f>[1]!Table9_2[[#This Row],[retailer_benefit]]</f>
        <v>30082256.074371301</v>
      </c>
      <c r="L1502">
        <f>[1]!Table7_2[[#This Row],[optimum_policy]]</f>
        <v>1840</v>
      </c>
      <c r="M1502">
        <f>[1]!Table5_2[[#This Row],[consumer_cost]]</f>
        <v>59155018.891571298</v>
      </c>
      <c r="N1502">
        <f>[1]!Table3_2[[#This Row],[consume_real]]</f>
        <v>32149.4667888974</v>
      </c>
      <c r="O1502">
        <f>[1]!Table1_2[[#This Row],[consume_hat]]</f>
        <v>32818.8273851915</v>
      </c>
      <c r="P1502">
        <f>Table15[[#This Row],[price]]-Table15[[#This Row],[w]]</f>
        <v>-101.42761995138642</v>
      </c>
      <c r="Q1502">
        <f>[1]CPI!$A$10</f>
        <v>802.87238004861354</v>
      </c>
    </row>
    <row r="1503" spans="1:17" x14ac:dyDescent="0.25">
      <c r="A1503" s="1">
        <v>44338.583333333336</v>
      </c>
      <c r="B1503" t="s">
        <v>1567</v>
      </c>
      <c r="C1503">
        <v>14</v>
      </c>
      <c r="D1503" t="s">
        <v>1581</v>
      </c>
      <c r="E1503">
        <v>39822.199999999997</v>
      </c>
      <c r="F1503">
        <v>41084.980000000003</v>
      </c>
      <c r="G1503">
        <v>921.8</v>
      </c>
      <c r="H1503">
        <v>886.88403760000006</v>
      </c>
      <c r="I1503">
        <f>[1]!Table11_2[[#This Row],[reward_real]]</f>
        <v>-15063225.016399899</v>
      </c>
      <c r="J1503">
        <f>[1]!Table13_2[[#This Row],[reward_hat]]</f>
        <v>-14694518.9514788</v>
      </c>
      <c r="K1503">
        <f>[1]!Table9_2[[#This Row],[retailer_benefit]]</f>
        <v>30008794.1203264</v>
      </c>
      <c r="L1503">
        <f>[1]!Table7_2[[#This Row],[optimum_policy]]</f>
        <v>1840</v>
      </c>
      <c r="M1503">
        <f>[1]!Table5_2[[#This Row],[consumer_cost]]</f>
        <v>60135244.153126404</v>
      </c>
      <c r="N1503">
        <f>[1]!Table3_2[[#This Row],[consume_real]]</f>
        <v>32682.197909307801</v>
      </c>
      <c r="O1503">
        <f>[1]!Table1_2[[#This Row],[consume_hat]]</f>
        <v>33137.4076610474</v>
      </c>
      <c r="P1503">
        <f>Table15[[#This Row],[price]]-Table15[[#This Row],[w]]</f>
        <v>-118.92761995138642</v>
      </c>
      <c r="Q1503">
        <f>[1]CPI!$A$10</f>
        <v>802.87238004861354</v>
      </c>
    </row>
    <row r="1504" spans="1:17" x14ac:dyDescent="0.25">
      <c r="A1504" s="1">
        <v>44338.625</v>
      </c>
      <c r="B1504" t="s">
        <v>1567</v>
      </c>
      <c r="C1504">
        <v>15</v>
      </c>
      <c r="D1504" t="s">
        <v>1582</v>
      </c>
      <c r="E1504">
        <v>40071.800000000003</v>
      </c>
      <c r="F1504">
        <v>41356.65</v>
      </c>
      <c r="G1504">
        <v>924</v>
      </c>
      <c r="H1504">
        <v>882.57229040000004</v>
      </c>
      <c r="I1504">
        <f>[1]!Table11_2[[#This Row],[reward_real]]</f>
        <v>-15209652.408</v>
      </c>
      <c r="J1504">
        <f>[1]!Table13_2[[#This Row],[reward_hat]]</f>
        <v>-14686476.4147026</v>
      </c>
      <c r="K1504">
        <f>[1]!Table9_2[[#This Row],[retailer_benefit]]</f>
        <v>30155934.211532399</v>
      </c>
      <c r="L1504">
        <f>[1]!Table7_2[[#This Row],[optimum_policy]]</f>
        <v>1840</v>
      </c>
      <c r="M1504">
        <f>[1]!Table5_2[[#This Row],[consumer_cost]]</f>
        <v>60575239.027532399</v>
      </c>
      <c r="N1504">
        <f>[1]!Table3_2[[#This Row],[consume_real]]</f>
        <v>32921.325558441502</v>
      </c>
      <c r="O1504">
        <f>[1]!Table1_2[[#This Row],[consume_hat]]</f>
        <v>33281.073006120401</v>
      </c>
      <c r="P1504">
        <f>Table15[[#This Row],[price]]-Table15[[#This Row],[w]]</f>
        <v>-121.12761995138646</v>
      </c>
      <c r="Q1504">
        <f>[1]CPI!$A$10</f>
        <v>802.87238004861354</v>
      </c>
    </row>
    <row r="1505" spans="1:17" x14ac:dyDescent="0.25">
      <c r="A1505" s="1">
        <v>44338.666666666664</v>
      </c>
      <c r="B1505" t="s">
        <v>1567</v>
      </c>
      <c r="C1505">
        <v>16</v>
      </c>
      <c r="D1505" t="s">
        <v>1583</v>
      </c>
      <c r="E1505">
        <v>39730.1</v>
      </c>
      <c r="F1505">
        <v>40956.67</v>
      </c>
      <c r="G1505">
        <v>911.9</v>
      </c>
      <c r="H1505">
        <v>879.09067800000003</v>
      </c>
      <c r="I1505">
        <f>[1]!Table11_2[[#This Row],[reward_real]]</f>
        <v>-14796323.5721</v>
      </c>
      <c r="J1505">
        <f>[1]!Table13_2[[#This Row],[reward_hat]]</f>
        <v>-14460305.2604091</v>
      </c>
      <c r="K1505">
        <f>[1]!Table9_2[[#This Row],[retailer_benefit]]</f>
        <v>30118363.652299602</v>
      </c>
      <c r="L1505">
        <f>[1]!Table7_2[[#This Row],[optimum_policy]]</f>
        <v>1840</v>
      </c>
      <c r="M1505">
        <f>[1]!Table5_2[[#This Row],[consumer_cost]]</f>
        <v>59711010.796499602</v>
      </c>
      <c r="N1505">
        <f>[1]!Table3_2[[#This Row],[consume_real]]</f>
        <v>32451.6363024454</v>
      </c>
      <c r="O1505">
        <f>[1]!Table1_2[[#This Row],[consume_hat]]</f>
        <v>32898.3246474552</v>
      </c>
      <c r="P1505">
        <f>Table15[[#This Row],[price]]-Table15[[#This Row],[w]]</f>
        <v>-109.02761995138644</v>
      </c>
      <c r="Q1505">
        <f>[1]CPI!$A$10</f>
        <v>802.87238004861354</v>
      </c>
    </row>
    <row r="1506" spans="1:17" x14ac:dyDescent="0.25">
      <c r="A1506" s="1">
        <v>44338.708333333336</v>
      </c>
      <c r="B1506" t="s">
        <v>1567</v>
      </c>
      <c r="C1506">
        <v>17</v>
      </c>
      <c r="D1506" t="s">
        <v>1584</v>
      </c>
      <c r="E1506">
        <v>39803.5</v>
      </c>
      <c r="F1506">
        <v>40786.33</v>
      </c>
      <c r="G1506">
        <v>896.4</v>
      </c>
      <c r="H1506">
        <v>868.20949370000005</v>
      </c>
      <c r="I1506">
        <f>[1]!Table11_2[[#This Row],[reward_real]]</f>
        <v>-14638772.016000001</v>
      </c>
      <c r="J1506">
        <f>[1]!Table13_2[[#This Row],[reward_hat]]</f>
        <v>-14321858.799455</v>
      </c>
      <c r="K1506">
        <f>[1]!Table9_2[[#This Row],[retailer_benefit]]</f>
        <v>29186092.533461802</v>
      </c>
      <c r="L1506">
        <f>[1]!Table7_2[[#This Row],[optimum_policy]]</f>
        <v>1790</v>
      </c>
      <c r="M1506">
        <f>[1]!Table5_2[[#This Row],[consumer_cost]]</f>
        <v>58463636.5654618</v>
      </c>
      <c r="N1506">
        <f>[1]!Table3_2[[#This Row],[consume_real]]</f>
        <v>32661.249477911599</v>
      </c>
      <c r="O1506">
        <f>[1]!Table1_2[[#This Row],[consume_hat]]</f>
        <v>32991.712030988303</v>
      </c>
      <c r="P1506">
        <f>Table15[[#This Row],[price]]-Table15[[#This Row],[w]]</f>
        <v>-93.527619951386441</v>
      </c>
      <c r="Q1506">
        <f>[1]CPI!$A$10</f>
        <v>802.87238004861354</v>
      </c>
    </row>
    <row r="1507" spans="1:17" x14ac:dyDescent="0.25">
      <c r="A1507" s="1">
        <v>44338.75</v>
      </c>
      <c r="B1507" t="s">
        <v>1567</v>
      </c>
      <c r="C1507">
        <v>18</v>
      </c>
      <c r="D1507" t="s">
        <v>1585</v>
      </c>
      <c r="E1507">
        <v>39161.599999999999</v>
      </c>
      <c r="F1507">
        <v>39827.269999999997</v>
      </c>
      <c r="G1507">
        <v>885.5</v>
      </c>
      <c r="H1507">
        <v>858.13029800000004</v>
      </c>
      <c r="I1507">
        <f>[1]!Table11_2[[#This Row],[reward_real]]</f>
        <v>-14150848.351999899</v>
      </c>
      <c r="J1507">
        <f>[1]!Table13_2[[#This Row],[reward_hat]]</f>
        <v>-13748249.1764514</v>
      </c>
      <c r="K1507">
        <f>[1]!Table9_2[[#This Row],[retailer_benefit]]</f>
        <v>28908960.664898898</v>
      </c>
      <c r="L1507">
        <f>[1]!Table7_2[[#This Row],[optimum_policy]]</f>
        <v>1790</v>
      </c>
      <c r="M1507">
        <f>[1]!Table5_2[[#This Row],[consumer_cost]]</f>
        <v>57210657.368898898</v>
      </c>
      <c r="N1507">
        <f>[1]!Table3_2[[#This Row],[consume_real]]</f>
        <v>31961.261099943498</v>
      </c>
      <c r="O1507">
        <f>[1]!Table1_2[[#This Row],[consume_hat]]</f>
        <v>32042.334849347899</v>
      </c>
      <c r="P1507">
        <f>Table15[[#This Row],[price]]-Table15[[#This Row],[w]]</f>
        <v>-82.627619951386464</v>
      </c>
      <c r="Q1507">
        <f>[1]CPI!$A$10</f>
        <v>802.87238004861354</v>
      </c>
    </row>
    <row r="1508" spans="1:17" x14ac:dyDescent="0.25">
      <c r="A1508" s="1">
        <v>44338.791666666664</v>
      </c>
      <c r="B1508" t="s">
        <v>1567</v>
      </c>
      <c r="C1508">
        <v>19</v>
      </c>
      <c r="D1508" t="s">
        <v>1586</v>
      </c>
      <c r="E1508">
        <v>38491.599999999999</v>
      </c>
      <c r="F1508">
        <v>38865.08</v>
      </c>
      <c r="G1508">
        <v>829.6</v>
      </c>
      <c r="H1508">
        <v>806.21568279999997</v>
      </c>
      <c r="I1508">
        <f>[1]!Table11_2[[#This Row],[reward_real]]</f>
        <v>-12985680.1424</v>
      </c>
      <c r="J1508">
        <f>[1]!Table13_2[[#This Row],[reward_hat]]</f>
        <v>-12575467.1664699</v>
      </c>
      <c r="K1508">
        <f>[1]!Table9_2[[#This Row],[retailer_benefit]]</f>
        <v>26935581.471844099</v>
      </c>
      <c r="L1508">
        <f>[1]!Table7_2[[#This Row],[optimum_policy]]</f>
        <v>1690</v>
      </c>
      <c r="M1508">
        <f>[1]!Table5_2[[#This Row],[consumer_cost]]</f>
        <v>52906941.7566441</v>
      </c>
      <c r="N1508">
        <f>[1]!Table3_2[[#This Row],[consume_real]]</f>
        <v>31305.882696239099</v>
      </c>
      <c r="O1508">
        <f>[1]!Table1_2[[#This Row],[consume_hat]]</f>
        <v>31196.285151580199</v>
      </c>
      <c r="P1508">
        <f>Table15[[#This Row],[price]]-Table15[[#This Row],[w]]</f>
        <v>-26.727619951386487</v>
      </c>
      <c r="Q1508">
        <f>[1]CPI!$A$10</f>
        <v>802.87238004861354</v>
      </c>
    </row>
    <row r="1509" spans="1:17" x14ac:dyDescent="0.25">
      <c r="A1509" s="1">
        <v>44338.833333333336</v>
      </c>
      <c r="B1509" t="s">
        <v>1567</v>
      </c>
      <c r="C1509">
        <v>20</v>
      </c>
      <c r="D1509" t="s">
        <v>1587</v>
      </c>
      <c r="E1509">
        <v>39555.599999999999</v>
      </c>
      <c r="F1509">
        <v>38905.51</v>
      </c>
      <c r="G1509">
        <v>818.5</v>
      </c>
      <c r="H1509">
        <v>805.27055870000004</v>
      </c>
      <c r="I1509">
        <f>[1]!Table11_2[[#This Row],[reward_real]]</f>
        <v>-13085585.813999999</v>
      </c>
      <c r="J1509">
        <f>[1]!Table13_2[[#This Row],[reward_hat]]</f>
        <v>-12566854.3758159</v>
      </c>
      <c r="K1509">
        <f>[1]!Table9_2[[#This Row],[retailer_benefit]]</f>
        <v>27865822.936838102</v>
      </c>
      <c r="L1509">
        <f>[1]!Table7_2[[#This Row],[optimum_policy]]</f>
        <v>1690</v>
      </c>
      <c r="M1509">
        <f>[1]!Table5_2[[#This Row],[consumer_cost]]</f>
        <v>54036994.564838096</v>
      </c>
      <c r="N1509">
        <f>[1]!Table3_2[[#This Row],[consume_real]]</f>
        <v>31974.5529969456</v>
      </c>
      <c r="O1509">
        <f>[1]!Table1_2[[#This Row],[consume_hat]]</f>
        <v>31211.508331016099</v>
      </c>
      <c r="P1509">
        <f>Table15[[#This Row],[price]]-Table15[[#This Row],[w]]</f>
        <v>-15.627619951386464</v>
      </c>
      <c r="Q1509">
        <f>[1]CPI!$A$10</f>
        <v>802.87238004861354</v>
      </c>
    </row>
    <row r="1510" spans="1:17" x14ac:dyDescent="0.25">
      <c r="A1510" s="1">
        <v>44338.875</v>
      </c>
      <c r="B1510" t="s">
        <v>1567</v>
      </c>
      <c r="C1510">
        <v>21</v>
      </c>
      <c r="D1510" t="s">
        <v>1588</v>
      </c>
      <c r="E1510">
        <v>41676.199999999997</v>
      </c>
      <c r="F1510">
        <v>40957.72</v>
      </c>
      <c r="G1510">
        <v>861.4</v>
      </c>
      <c r="H1510">
        <v>861.79563929999995</v>
      </c>
      <c r="I1510">
        <f>[1]!Table11_2[[#This Row],[reward_real]]</f>
        <v>-14466892.601199999</v>
      </c>
      <c r="J1510">
        <f>[1]!Table13_2[[#This Row],[reward_hat]]</f>
        <v>-14227050.1575804</v>
      </c>
      <c r="K1510">
        <f>[1]!Table9_2[[#This Row],[retailer_benefit]]</f>
        <v>31190983.212152999</v>
      </c>
      <c r="L1510">
        <f>[1]!Table7_2[[#This Row],[optimum_policy]]</f>
        <v>1790</v>
      </c>
      <c r="M1510">
        <f>[1]!Table5_2[[#This Row],[consumer_cost]]</f>
        <v>60124768.414553002</v>
      </c>
      <c r="N1510">
        <f>[1]!Table3_2[[#This Row],[consume_real]]</f>
        <v>33589.256097515601</v>
      </c>
      <c r="O1510">
        <f>[1]!Table1_2[[#This Row],[consume_hat]]</f>
        <v>33017.224755236603</v>
      </c>
      <c r="P1510">
        <f>Table15[[#This Row],[price]]-Table15[[#This Row],[w]]</f>
        <v>-58.527619951386441</v>
      </c>
      <c r="Q1510">
        <f>[1]CPI!$A$10</f>
        <v>802.87238004861354</v>
      </c>
    </row>
    <row r="1511" spans="1:17" x14ac:dyDescent="0.25">
      <c r="A1511" s="1">
        <v>44338.916666666664</v>
      </c>
      <c r="B1511" t="s">
        <v>1567</v>
      </c>
      <c r="C1511">
        <v>22</v>
      </c>
      <c r="D1511" t="s">
        <v>1589</v>
      </c>
      <c r="E1511">
        <v>42429.8</v>
      </c>
      <c r="F1511">
        <v>41562.839999999997</v>
      </c>
      <c r="G1511">
        <v>855.8</v>
      </c>
      <c r="H1511">
        <v>863.51501250000001</v>
      </c>
      <c r="I1511">
        <f>[1]!Table11_2[[#This Row],[reward_real]]</f>
        <v>-14588298.695599999</v>
      </c>
      <c r="J1511">
        <f>[1]!Table13_2[[#This Row],[reward_hat]]</f>
        <v>-14479406.8936808</v>
      </c>
      <c r="K1511">
        <f>[1]!Table9_2[[#This Row],[retailer_benefit]]</f>
        <v>31849471.0012374</v>
      </c>
      <c r="L1511">
        <f>[1]!Table7_2[[#This Row],[optimum_policy]]</f>
        <v>1790</v>
      </c>
      <c r="M1511">
        <f>[1]!Table5_2[[#This Row],[consumer_cost]]</f>
        <v>61026068.392437398</v>
      </c>
      <c r="N1511">
        <f>[1]!Table3_2[[#This Row],[consume_real]]</f>
        <v>34092.775638233201</v>
      </c>
      <c r="O1511">
        <f>[1]!Table1_2[[#This Row],[consume_hat]]</f>
        <v>33535.970271453298</v>
      </c>
      <c r="P1511">
        <f>Table15[[#This Row],[price]]-Table15[[#This Row],[w]]</f>
        <v>-52.927619951386419</v>
      </c>
      <c r="Q1511">
        <f>[1]CPI!$A$10</f>
        <v>802.87238004861354</v>
      </c>
    </row>
    <row r="1512" spans="1:17" x14ac:dyDescent="0.25">
      <c r="A1512" s="1">
        <v>44338.958333333336</v>
      </c>
      <c r="B1512" t="s">
        <v>1567</v>
      </c>
      <c r="C1512">
        <v>23</v>
      </c>
      <c r="D1512" t="s">
        <v>1590</v>
      </c>
      <c r="E1512">
        <v>42245.5</v>
      </c>
      <c r="F1512">
        <v>40960.5</v>
      </c>
      <c r="G1512">
        <v>798.8</v>
      </c>
      <c r="H1512">
        <v>799.28396480000004</v>
      </c>
      <c r="I1512">
        <f>[1]!Table11_2[[#This Row],[reward_real]]</f>
        <v>-13674530.386</v>
      </c>
      <c r="J1512">
        <f>[1]!Table13_2[[#This Row],[reward_hat]]</f>
        <v>-13270281.9962644</v>
      </c>
      <c r="K1512">
        <f>[1]!Table9_2[[#This Row],[retailer_benefit]]</f>
        <v>28800738.5095222</v>
      </c>
      <c r="L1512">
        <f>[1]!Table7_2[[#This Row],[optimum_policy]]</f>
        <v>1640</v>
      </c>
      <c r="M1512">
        <f>[1]!Table5_2[[#This Row],[consumer_cost]]</f>
        <v>56149799.2815222</v>
      </c>
      <c r="N1512">
        <f>[1]!Table3_2[[#This Row],[consume_real]]</f>
        <v>34237.682488733102</v>
      </c>
      <c r="O1512">
        <f>[1]!Table1_2[[#This Row],[consume_hat]]</f>
        <v>33205.425306400699</v>
      </c>
      <c r="P1512">
        <f>Table15[[#This Row],[price]]-Table15[[#This Row],[w]]</f>
        <v>4.0723800486135815</v>
      </c>
      <c r="Q1512">
        <f>[1]CPI!$A$10</f>
        <v>802.87238004861354</v>
      </c>
    </row>
    <row r="1513" spans="1:17" x14ac:dyDescent="0.25">
      <c r="A1513" s="1">
        <v>44339</v>
      </c>
      <c r="B1513" t="s">
        <v>1567</v>
      </c>
      <c r="C1513">
        <v>24</v>
      </c>
      <c r="D1513" t="s">
        <v>1591</v>
      </c>
      <c r="E1513">
        <v>41487.5</v>
      </c>
      <c r="F1513">
        <v>39777.89</v>
      </c>
      <c r="G1513">
        <v>782</v>
      </c>
      <c r="H1513">
        <v>787.26154829999996</v>
      </c>
      <c r="I1513">
        <f>[1]!Table11_2[[#This Row],[reward_real]]</f>
        <v>-13017947.75</v>
      </c>
      <c r="J1513">
        <f>[1]!Table13_2[[#This Row],[reward_hat]]</f>
        <v>-12604989.3658849</v>
      </c>
      <c r="K1513">
        <f>[1]!Table9_2[[#This Row],[retailer_benefit]]</f>
        <v>28566238.2851662</v>
      </c>
      <c r="L1513">
        <f>[1]!Table7_2[[#This Row],[optimum_policy]]</f>
        <v>1640</v>
      </c>
      <c r="M1513">
        <f>[1]!Table5_2[[#This Row],[consumer_cost]]</f>
        <v>54602133.785166197</v>
      </c>
      <c r="N1513">
        <f>[1]!Table3_2[[#This Row],[consume_real]]</f>
        <v>33293.984015345202</v>
      </c>
      <c r="O1513">
        <f>[1]!Table1_2[[#This Row],[consume_hat]]</f>
        <v>32022.367642637899</v>
      </c>
      <c r="P1513">
        <f>Table15[[#This Row],[price]]-Table15[[#This Row],[w]]</f>
        <v>20.872380048613536</v>
      </c>
      <c r="Q1513">
        <f>[1]CPI!$A$10</f>
        <v>802.87238004861354</v>
      </c>
    </row>
    <row r="1514" spans="1:17" x14ac:dyDescent="0.25">
      <c r="A1514" s="1">
        <v>44339.041666666664</v>
      </c>
      <c r="B1514" t="s">
        <v>1592</v>
      </c>
      <c r="C1514">
        <v>1</v>
      </c>
      <c r="D1514" t="s">
        <v>1593</v>
      </c>
      <c r="E1514">
        <v>40600.6</v>
      </c>
      <c r="F1514">
        <v>38593.949999999997</v>
      </c>
      <c r="G1514">
        <v>760.1</v>
      </c>
      <c r="H1514">
        <v>784.20268669999996</v>
      </c>
      <c r="I1514">
        <f>[1]!Table11_2[[#This Row],[reward_real]]</f>
        <v>-12215055.9154</v>
      </c>
      <c r="J1514">
        <f>[1]!Table13_2[[#This Row],[reward_hat]]</f>
        <v>-12160165.756314</v>
      </c>
      <c r="K1514">
        <f>[1]!Table9_2[[#This Row],[retailer_benefit]]</f>
        <v>28280562.294330899</v>
      </c>
      <c r="L1514">
        <f>[1]!Table7_2[[#This Row],[optimum_policy]]</f>
        <v>1640</v>
      </c>
      <c r="M1514">
        <f>[1]!Table5_2[[#This Row],[consumer_cost]]</f>
        <v>52710674.125130899</v>
      </c>
      <c r="N1514">
        <f>[1]!Table3_2[[#This Row],[consume_real]]</f>
        <v>32140.654954348101</v>
      </c>
      <c r="O1514">
        <f>[1]!Table1_2[[#This Row],[consume_hat]]</f>
        <v>31012.813299259</v>
      </c>
      <c r="P1514">
        <f>Table15[[#This Row],[price]]-Table15[[#This Row],[w]]</f>
        <v>42.772380048613513</v>
      </c>
      <c r="Q1514">
        <f>[1]CPI!$A$10</f>
        <v>802.87238004861354</v>
      </c>
    </row>
    <row r="1515" spans="1:17" x14ac:dyDescent="0.25">
      <c r="A1515" s="1">
        <v>44339.083333333336</v>
      </c>
      <c r="B1515" t="s">
        <v>1592</v>
      </c>
      <c r="C1515">
        <v>2</v>
      </c>
      <c r="D1515" t="s">
        <v>1594</v>
      </c>
      <c r="E1515">
        <v>39137.300000000003</v>
      </c>
      <c r="F1515">
        <v>37262.120000000003</v>
      </c>
      <c r="G1515">
        <v>724.1</v>
      </c>
      <c r="H1515">
        <v>749.11779409999997</v>
      </c>
      <c r="I1515">
        <f>[1]!Table11_2[[#This Row],[reward_real]]</f>
        <v>-11295768.388699999</v>
      </c>
      <c r="J1515">
        <f>[1]!Table13_2[[#This Row],[reward_hat]]</f>
        <v>-11304563.278542999</v>
      </c>
      <c r="K1515">
        <f>[1]!Table9_2[[#This Row],[retailer_benefit]]</f>
        <v>25455648.193178602</v>
      </c>
      <c r="L1515">
        <f>[1]!Table7_2[[#This Row],[optimum_policy]]</f>
        <v>1540</v>
      </c>
      <c r="M1515">
        <f>[1]!Table5_2[[#This Row],[consumer_cost]]</f>
        <v>48047184.970578603</v>
      </c>
      <c r="N1515">
        <f>[1]!Table3_2[[#This Row],[consume_real]]</f>
        <v>31199.470760116001</v>
      </c>
      <c r="O1515">
        <f>[1]!Table1_2[[#This Row],[consume_hat]]</f>
        <v>30181.0032230824</v>
      </c>
      <c r="P1515">
        <f>Table15[[#This Row],[price]]-Table15[[#This Row],[w]]</f>
        <v>78.772380048613513</v>
      </c>
      <c r="Q1515">
        <f>[1]CPI!$A$10</f>
        <v>802.87238004861354</v>
      </c>
    </row>
    <row r="1516" spans="1:17" x14ac:dyDescent="0.25">
      <c r="A1516" s="1">
        <v>44339.125</v>
      </c>
      <c r="B1516" t="s">
        <v>1592</v>
      </c>
      <c r="C1516">
        <v>3</v>
      </c>
      <c r="D1516" t="s">
        <v>1595</v>
      </c>
      <c r="E1516">
        <v>37584.300000000003</v>
      </c>
      <c r="F1516">
        <v>36149.440000000002</v>
      </c>
      <c r="G1516">
        <v>720.1</v>
      </c>
      <c r="H1516">
        <v>748.29910829999994</v>
      </c>
      <c r="I1516">
        <f>[1]!Table11_2[[#This Row],[reward_real]]</f>
        <v>-10758844.1337</v>
      </c>
      <c r="J1516">
        <f>[1]!Table13_2[[#This Row],[reward_hat]]</f>
        <v>-10949537.908989901</v>
      </c>
      <c r="K1516">
        <f>[1]!Table9_2[[#This Row],[retailer_benefit]]</f>
        <v>24499864.755507901</v>
      </c>
      <c r="L1516">
        <f>[1]!Table7_2[[#This Row],[optimum_policy]]</f>
        <v>1540</v>
      </c>
      <c r="M1516">
        <f>[1]!Table5_2[[#This Row],[consumer_cost]]</f>
        <v>46017553.022907898</v>
      </c>
      <c r="N1516">
        <f>[1]!Table3_2[[#This Row],[consume_real]]</f>
        <v>29881.5279369532</v>
      </c>
      <c r="O1516">
        <f>[1]!Table1_2[[#This Row],[consume_hat]]</f>
        <v>29265.136862485699</v>
      </c>
      <c r="P1516">
        <f>Table15[[#This Row],[price]]-Table15[[#This Row],[w]]</f>
        <v>82.772380048613513</v>
      </c>
      <c r="Q1516">
        <f>[1]CPI!$A$10</f>
        <v>802.87238004861354</v>
      </c>
    </row>
    <row r="1517" spans="1:17" x14ac:dyDescent="0.25">
      <c r="A1517" s="1">
        <v>44339.166666666664</v>
      </c>
      <c r="B1517" t="s">
        <v>1592</v>
      </c>
      <c r="C1517">
        <v>4</v>
      </c>
      <c r="D1517" t="s">
        <v>1596</v>
      </c>
      <c r="E1517">
        <v>36713.800000000003</v>
      </c>
      <c r="F1517">
        <v>35081.01</v>
      </c>
      <c r="G1517">
        <v>722.3</v>
      </c>
      <c r="H1517">
        <v>742.23865679999994</v>
      </c>
      <c r="I1517">
        <f>[1]!Table11_2[[#This Row],[reward_real]]</f>
        <v>-10557310.1866</v>
      </c>
      <c r="J1517">
        <f>[1]!Table13_2[[#This Row],[reward_hat]]</f>
        <v>-10500476.241369801</v>
      </c>
      <c r="K1517">
        <f>[1]!Table9_2[[#This Row],[retailer_benefit]]</f>
        <v>23903398.974339802</v>
      </c>
      <c r="L1517">
        <f>[1]!Table7_2[[#This Row],[optimum_policy]]</f>
        <v>1540</v>
      </c>
      <c r="M1517">
        <f>[1]!Table5_2[[#This Row],[consumer_cost]]</f>
        <v>45018019.347539797</v>
      </c>
      <c r="N1517">
        <f>[1]!Table3_2[[#This Row],[consume_real]]</f>
        <v>29232.480095805</v>
      </c>
      <c r="O1517">
        <f>[1]!Table1_2[[#This Row],[consume_hat]]</f>
        <v>28294.069960608798</v>
      </c>
      <c r="P1517">
        <f>Table15[[#This Row],[price]]-Table15[[#This Row],[w]]</f>
        <v>80.572380048613581</v>
      </c>
      <c r="Q1517">
        <f>[1]CPI!$A$10</f>
        <v>802.87238004861354</v>
      </c>
    </row>
    <row r="1518" spans="1:17" x14ac:dyDescent="0.25">
      <c r="A1518" s="1">
        <v>44339.208333333336</v>
      </c>
      <c r="B1518" t="s">
        <v>1592</v>
      </c>
      <c r="C1518">
        <v>5</v>
      </c>
      <c r="D1518" t="s">
        <v>1597</v>
      </c>
      <c r="E1518">
        <v>35842</v>
      </c>
      <c r="F1518">
        <v>34608.53</v>
      </c>
      <c r="G1518">
        <v>720.6</v>
      </c>
      <c r="H1518">
        <v>737.59731150000005</v>
      </c>
      <c r="I1518">
        <f>[1]!Table11_2[[#This Row],[reward_real]]</f>
        <v>-10270668.468</v>
      </c>
      <c r="J1518">
        <f>[1]!Table13_2[[#This Row],[reward_hat]]</f>
        <v>-10264281.364977799</v>
      </c>
      <c r="K1518">
        <f>[1]!Table9_2[[#This Row],[retailer_benefit]]</f>
        <v>23357717.853675202</v>
      </c>
      <c r="L1518">
        <f>[1]!Table7_2[[#This Row],[optimum_policy]]</f>
        <v>1540</v>
      </c>
      <c r="M1518">
        <f>[1]!Table5_2[[#This Row],[consumer_cost]]</f>
        <v>43899054.789675198</v>
      </c>
      <c r="N1518">
        <f>[1]!Table3_2[[#This Row],[consume_real]]</f>
        <v>28505.879733555299</v>
      </c>
      <c r="O1518">
        <f>[1]!Table1_2[[#This Row],[consume_hat]]</f>
        <v>27831.6669676723</v>
      </c>
      <c r="P1518">
        <f>Table15[[#This Row],[price]]-Table15[[#This Row],[w]]</f>
        <v>82.272380048613513</v>
      </c>
      <c r="Q1518">
        <f>[1]CPI!$A$10</f>
        <v>802.87238004861354</v>
      </c>
    </row>
    <row r="1519" spans="1:17" x14ac:dyDescent="0.25">
      <c r="A1519" s="1">
        <v>44339.25</v>
      </c>
      <c r="B1519" t="s">
        <v>1592</v>
      </c>
      <c r="C1519">
        <v>6</v>
      </c>
      <c r="D1519" t="s">
        <v>1598</v>
      </c>
      <c r="E1519">
        <v>35463.199999999997</v>
      </c>
      <c r="F1519">
        <v>33729.22</v>
      </c>
      <c r="G1519">
        <v>713.4</v>
      </c>
      <c r="H1519">
        <v>732.56035359999998</v>
      </c>
      <c r="I1519">
        <f>[1]!Table11_2[[#This Row],[reward_real]]</f>
        <v>-10011474.1391999</v>
      </c>
      <c r="J1519">
        <f>[1]!Table13_2[[#This Row],[reward_hat]]</f>
        <v>-9903256.8128244597</v>
      </c>
      <c r="K1519">
        <f>[1]!Table9_2[[#This Row],[retailer_benefit]]</f>
        <v>23200124.820473</v>
      </c>
      <c r="L1519">
        <f>[1]!Table7_2[[#This Row],[optimum_policy]]</f>
        <v>1540</v>
      </c>
      <c r="M1519">
        <f>[1]!Table5_2[[#This Row],[consumer_cost]]</f>
        <v>43223073.098872997</v>
      </c>
      <c r="N1519">
        <f>[1]!Table3_2[[#This Row],[consume_real]]</f>
        <v>28066.930583683701</v>
      </c>
      <c r="O1519">
        <f>[1]!Table1_2[[#This Row],[consume_hat]]</f>
        <v>27037.381327049301</v>
      </c>
      <c r="P1519">
        <f>Table15[[#This Row],[price]]-Table15[[#This Row],[w]]</f>
        <v>89.472380048613559</v>
      </c>
      <c r="Q1519">
        <f>[1]CPI!$A$10</f>
        <v>802.87238004861354</v>
      </c>
    </row>
    <row r="1520" spans="1:17" x14ac:dyDescent="0.25">
      <c r="A1520" s="1">
        <v>44339.291666666664</v>
      </c>
      <c r="B1520" t="s">
        <v>1592</v>
      </c>
      <c r="C1520">
        <v>7</v>
      </c>
      <c r="D1520" t="s">
        <v>1599</v>
      </c>
      <c r="E1520">
        <v>34617.599999999999</v>
      </c>
      <c r="F1520">
        <v>32997.160000000003</v>
      </c>
      <c r="G1520">
        <v>723.4</v>
      </c>
      <c r="H1520">
        <v>739.09071919999997</v>
      </c>
      <c r="I1520">
        <f>[1]!Table11_2[[#This Row],[reward_real]]</f>
        <v>-9977000.0255999994</v>
      </c>
      <c r="J1520">
        <f>[1]!Table13_2[[#This Row],[reward_hat]]</f>
        <v>-9815451.5068233497</v>
      </c>
      <c r="K1520">
        <f>[1]!Table9_2[[#This Row],[retailer_benefit]]</f>
        <v>22524794.638941001</v>
      </c>
      <c r="L1520">
        <f>[1]!Table7_2[[#This Row],[optimum_policy]]</f>
        <v>1540</v>
      </c>
      <c r="M1520">
        <f>[1]!Table5_2[[#This Row],[consumer_cost]]</f>
        <v>42478794.690141</v>
      </c>
      <c r="N1520">
        <f>[1]!Table3_2[[#This Row],[consume_real]]</f>
        <v>27583.632915675898</v>
      </c>
      <c r="O1520">
        <f>[1]!Table1_2[[#This Row],[consume_hat]]</f>
        <v>26560.8842096382</v>
      </c>
      <c r="P1520">
        <f>Table15[[#This Row],[price]]-Table15[[#This Row],[w]]</f>
        <v>79.472380048613559</v>
      </c>
      <c r="Q1520">
        <f>[1]CPI!$A$10</f>
        <v>802.87238004861354</v>
      </c>
    </row>
    <row r="1521" spans="1:17" x14ac:dyDescent="0.25">
      <c r="A1521" s="1">
        <v>44339.333333333336</v>
      </c>
      <c r="B1521" t="s">
        <v>1592</v>
      </c>
      <c r="C1521">
        <v>8</v>
      </c>
      <c r="D1521" t="s">
        <v>1600</v>
      </c>
      <c r="E1521">
        <v>36133</v>
      </c>
      <c r="F1521">
        <v>34429.15</v>
      </c>
      <c r="G1521">
        <v>722.1</v>
      </c>
      <c r="H1521">
        <v>745.74579310000001</v>
      </c>
      <c r="I1521">
        <f>[1]!Table11_2[[#This Row],[reward_real]]</f>
        <v>-10386033.387</v>
      </c>
      <c r="J1521">
        <f>[1]!Table13_2[[#This Row],[reward_hat]]</f>
        <v>-10376602.1358508</v>
      </c>
      <c r="K1521">
        <f>[1]!Table9_2[[#This Row],[retailer_benefit]]</f>
        <v>23527867.905351799</v>
      </c>
      <c r="L1521">
        <f>[1]!Table7_2[[#This Row],[optimum_policy]]</f>
        <v>1540</v>
      </c>
      <c r="M1521">
        <f>[1]!Table5_2[[#This Row],[consumer_cost]]</f>
        <v>44299934.679351799</v>
      </c>
      <c r="N1521">
        <f>[1]!Table3_2[[#This Row],[consume_real]]</f>
        <v>28766.191350228499</v>
      </c>
      <c r="O1521">
        <f>[1]!Table1_2[[#This Row],[consume_hat]]</f>
        <v>27828.791611864999</v>
      </c>
      <c r="P1521">
        <f>Table15[[#This Row],[price]]-Table15[[#This Row],[w]]</f>
        <v>80.772380048613513</v>
      </c>
      <c r="Q1521">
        <f>[1]CPI!$A$10</f>
        <v>802.87238004861354</v>
      </c>
    </row>
    <row r="1522" spans="1:17" x14ac:dyDescent="0.25">
      <c r="A1522" s="1">
        <v>44339.375</v>
      </c>
      <c r="B1522" t="s">
        <v>1592</v>
      </c>
      <c r="C1522">
        <v>9</v>
      </c>
      <c r="D1522" t="s">
        <v>1601</v>
      </c>
      <c r="E1522">
        <v>37881.199999999997</v>
      </c>
      <c r="F1522">
        <v>36640.17</v>
      </c>
      <c r="G1522">
        <v>720</v>
      </c>
      <c r="H1522">
        <v>743.32391559999996</v>
      </c>
      <c r="I1522">
        <f>[1]!Table11_2[[#This Row],[reward_real]]</f>
        <v>-10841599.439999901</v>
      </c>
      <c r="J1522">
        <f>[1]!Table13_2[[#This Row],[reward_hat]]</f>
        <v>-10990626.071332</v>
      </c>
      <c r="K1522">
        <f>[1]!Table9_2[[#This Row],[retailer_benefit]]</f>
        <v>24694754.280000001</v>
      </c>
      <c r="L1522">
        <f>[1]!Table7_2[[#This Row],[optimum_policy]]</f>
        <v>1540</v>
      </c>
      <c r="M1522">
        <f>[1]!Table5_2[[#This Row],[consumer_cost]]</f>
        <v>46377953.159999996</v>
      </c>
      <c r="N1522">
        <f>[1]!Table3_2[[#This Row],[consume_real]]</f>
        <v>30115.554</v>
      </c>
      <c r="O1522">
        <f>[1]!Table1_2[[#This Row],[consume_hat]]</f>
        <v>29571.565882993302</v>
      </c>
      <c r="P1522">
        <f>Table15[[#This Row],[price]]-Table15[[#This Row],[w]]</f>
        <v>82.872380048613536</v>
      </c>
      <c r="Q1522">
        <f>[1]CPI!$A$10</f>
        <v>802.87238004861354</v>
      </c>
    </row>
    <row r="1523" spans="1:17" x14ac:dyDescent="0.25">
      <c r="A1523" s="1">
        <v>44339.416666666664</v>
      </c>
      <c r="B1523" t="s">
        <v>1592</v>
      </c>
      <c r="C1523">
        <v>10</v>
      </c>
      <c r="D1523" t="s">
        <v>1602</v>
      </c>
      <c r="E1523">
        <v>38102</v>
      </c>
      <c r="F1523">
        <v>38103.85</v>
      </c>
      <c r="G1523">
        <v>753.7</v>
      </c>
      <c r="H1523">
        <v>776.14876670000001</v>
      </c>
      <c r="I1523">
        <f>[1]!Table11_2[[#This Row],[reward_real]]</f>
        <v>-11490915.466</v>
      </c>
      <c r="J1523">
        <f>[1]!Table13_2[[#This Row],[reward_hat]]</f>
        <v>-11996150.2134877</v>
      </c>
      <c r="K1523">
        <f>[1]!Table9_2[[#This Row],[retailer_benefit]]</f>
        <v>25500471.286230002</v>
      </c>
      <c r="L1523">
        <f>[1]!Table7_2[[#This Row],[optimum_policy]]</f>
        <v>1590</v>
      </c>
      <c r="M1523">
        <f>[1]!Table5_2[[#This Row],[consumer_cost]]</f>
        <v>48482302.218230002</v>
      </c>
      <c r="N1523">
        <f>[1]!Table3_2[[#This Row],[consume_real]]</f>
        <v>30492.013973729601</v>
      </c>
      <c r="O1523">
        <f>[1]!Table1_2[[#This Row],[consume_hat]]</f>
        <v>30911.986794879602</v>
      </c>
      <c r="P1523">
        <f>Table15[[#This Row],[price]]-Table15[[#This Row],[w]]</f>
        <v>49.172380048613491</v>
      </c>
      <c r="Q1523">
        <f>[1]CPI!$A$10</f>
        <v>802.87238004861354</v>
      </c>
    </row>
    <row r="1524" spans="1:17" x14ac:dyDescent="0.25">
      <c r="A1524" s="1">
        <v>44339.458333333336</v>
      </c>
      <c r="B1524" t="s">
        <v>1592</v>
      </c>
      <c r="C1524">
        <v>11</v>
      </c>
      <c r="D1524" t="s">
        <v>1603</v>
      </c>
      <c r="E1524">
        <v>38361.9</v>
      </c>
      <c r="F1524">
        <v>38103.85</v>
      </c>
      <c r="G1524">
        <v>775.6</v>
      </c>
      <c r="H1524">
        <v>792.26241660000005</v>
      </c>
      <c r="I1524">
        <f>[1]!Table11_2[[#This Row],[reward_real]]</f>
        <v>-11892342.4476</v>
      </c>
      <c r="J1524">
        <f>[1]!Table13_2[[#This Row],[reward_hat]]</f>
        <v>-12186938.2277395</v>
      </c>
      <c r="K1524">
        <f>[1]!Table9_2[[#This Row],[retailer_benefit]]</f>
        <v>26507841.1854188</v>
      </c>
      <c r="L1524">
        <f>[1]!Table7_2[[#This Row],[optimum_policy]]</f>
        <v>1640</v>
      </c>
      <c r="M1524">
        <f>[1]!Table5_2[[#This Row],[consumer_cost]]</f>
        <v>50292526.080618799</v>
      </c>
      <c r="N1524">
        <f>[1]!Table3_2[[#This Row],[consume_real]]</f>
        <v>30666.174439401701</v>
      </c>
      <c r="O1524">
        <f>[1]!Table1_2[[#This Row],[consume_hat]]</f>
        <v>30764.903071934201</v>
      </c>
      <c r="P1524">
        <f>Table15[[#This Row],[price]]-Table15[[#This Row],[w]]</f>
        <v>27.272380048613513</v>
      </c>
      <c r="Q1524">
        <f>[1]CPI!$A$10</f>
        <v>802.87238004861354</v>
      </c>
    </row>
    <row r="1525" spans="1:17" x14ac:dyDescent="0.25">
      <c r="A1525" s="1">
        <v>44339.5</v>
      </c>
      <c r="B1525" t="s">
        <v>1592</v>
      </c>
      <c r="C1525">
        <v>12</v>
      </c>
      <c r="D1525" t="s">
        <v>1604</v>
      </c>
      <c r="E1525">
        <v>38882.800000000003</v>
      </c>
      <c r="F1525">
        <v>40159.120000000003</v>
      </c>
      <c r="G1525">
        <v>793.5</v>
      </c>
      <c r="H1525">
        <v>813.71103310000001</v>
      </c>
      <c r="I1525">
        <f>[1]!Table11_2[[#This Row],[reward_real]]</f>
        <v>-12289492.182</v>
      </c>
      <c r="J1525">
        <f>[1]!Table13_2[[#This Row],[reward_hat]]</f>
        <v>-13171770.071723601</v>
      </c>
      <c r="K1525">
        <f>[1]!Table9_2[[#This Row],[retailer_benefit]]</f>
        <v>27769451.143447999</v>
      </c>
      <c r="L1525">
        <f>[1]!Table7_2[[#This Row],[optimum_policy]]</f>
        <v>1690</v>
      </c>
      <c r="M1525">
        <f>[1]!Table5_2[[#This Row],[consumer_cost]]</f>
        <v>52348435.507448003</v>
      </c>
      <c r="N1525">
        <f>[1]!Table3_2[[#This Row],[consume_real]]</f>
        <v>30975.405625708801</v>
      </c>
      <c r="O1525">
        <f>[1]!Table1_2[[#This Row],[consume_hat]]</f>
        <v>32374.564276644101</v>
      </c>
      <c r="P1525">
        <f>Table15[[#This Row],[price]]-Table15[[#This Row],[w]]</f>
        <v>9.372380048613536</v>
      </c>
      <c r="Q1525">
        <f>[1]CPI!$A$10</f>
        <v>802.87238004861354</v>
      </c>
    </row>
    <row r="1526" spans="1:17" x14ac:dyDescent="0.25">
      <c r="A1526" s="1">
        <v>44339.541666666664</v>
      </c>
      <c r="B1526" t="s">
        <v>1592</v>
      </c>
      <c r="C1526">
        <v>13</v>
      </c>
      <c r="D1526" t="s">
        <v>1605</v>
      </c>
      <c r="E1526">
        <v>39498.1</v>
      </c>
      <c r="F1526">
        <v>41054.03</v>
      </c>
      <c r="G1526">
        <v>863.7</v>
      </c>
      <c r="H1526">
        <v>883.89619479999999</v>
      </c>
      <c r="I1526">
        <f>[1]!Table11_2[[#This Row],[reward_real]]</f>
        <v>-13586674.9323</v>
      </c>
      <c r="J1526">
        <f>[1]!Table13_2[[#This Row],[reward_hat]]</f>
        <v>-14611078.1611341</v>
      </c>
      <c r="K1526">
        <f>[1]!Table9_2[[#This Row],[retailer_benefit]]</f>
        <v>30715921.584819902</v>
      </c>
      <c r="L1526">
        <f>[1]!Table7_2[[#This Row],[optimum_policy]]</f>
        <v>1840</v>
      </c>
      <c r="M1526">
        <f>[1]!Table5_2[[#This Row],[consumer_cost]]</f>
        <v>57889271.449419901</v>
      </c>
      <c r="N1526">
        <f>[1]!Table3_2[[#This Row],[consume_real]]</f>
        <v>31461.5605703369</v>
      </c>
      <c r="O1526">
        <f>[1]!Table1_2[[#This Row],[consume_hat]]</f>
        <v>33060.620121779801</v>
      </c>
      <c r="P1526">
        <f>Table15[[#This Row],[price]]-Table15[[#This Row],[w]]</f>
        <v>-60.827619951386509</v>
      </c>
      <c r="Q1526">
        <f>[1]CPI!$A$10</f>
        <v>802.87238004861354</v>
      </c>
    </row>
    <row r="1527" spans="1:17" x14ac:dyDescent="0.25">
      <c r="A1527" s="1">
        <v>44339.583333333336</v>
      </c>
      <c r="B1527" t="s">
        <v>1592</v>
      </c>
      <c r="C1527">
        <v>14</v>
      </c>
      <c r="D1527" t="s">
        <v>1606</v>
      </c>
      <c r="E1527">
        <v>39414.6</v>
      </c>
      <c r="F1527">
        <v>40856.58</v>
      </c>
      <c r="G1527">
        <v>899.1</v>
      </c>
      <c r="H1527">
        <v>893.4706089</v>
      </c>
      <c r="I1527">
        <f>[1]!Table11_2[[#This Row],[reward_real]]</f>
        <v>-14381165.6874</v>
      </c>
      <c r="J1527">
        <f>[1]!Table13_2[[#This Row],[reward_hat]]</f>
        <v>-14771600.863084</v>
      </c>
      <c r="K1527">
        <f>[1]!Table9_2[[#This Row],[retailer_benefit]]</f>
        <v>30099519.064118899</v>
      </c>
      <c r="L1527">
        <f>[1]!Table7_2[[#This Row],[optimum_policy]]</f>
        <v>1840</v>
      </c>
      <c r="M1527">
        <f>[1]!Table5_2[[#This Row],[consumer_cost]]</f>
        <v>58861850.438918903</v>
      </c>
      <c r="N1527">
        <f>[1]!Table3_2[[#This Row],[consume_real]]</f>
        <v>31990.136108108101</v>
      </c>
      <c r="O1527">
        <f>[1]!Table1_2[[#This Row],[consume_hat]]</f>
        <v>33065.6671110854</v>
      </c>
      <c r="P1527">
        <f>Table15[[#This Row],[price]]-Table15[[#This Row],[w]]</f>
        <v>-96.227619951386487</v>
      </c>
      <c r="Q1527">
        <f>[1]CPI!$A$10</f>
        <v>802.87238004861354</v>
      </c>
    </row>
    <row r="1528" spans="1:17" x14ac:dyDescent="0.25">
      <c r="A1528" s="1">
        <v>44339.625</v>
      </c>
      <c r="B1528" t="s">
        <v>1592</v>
      </c>
      <c r="C1528">
        <v>15</v>
      </c>
      <c r="D1528" t="s">
        <v>1607</v>
      </c>
      <c r="E1528">
        <v>39505.699999999997</v>
      </c>
      <c r="F1528">
        <v>41042.85</v>
      </c>
      <c r="G1528">
        <v>909.3</v>
      </c>
      <c r="H1528">
        <v>894.70177320000005</v>
      </c>
      <c r="I1528">
        <f>[1]!Table11_2[[#This Row],[reward_real]]</f>
        <v>-14652150.555899899</v>
      </c>
      <c r="J1528">
        <f>[1]!Table13_2[[#This Row],[reward_hat]]</f>
        <v>-14868759.337014699</v>
      </c>
      <c r="K1528">
        <f>[1]!Table9_2[[#This Row],[retailer_benefit]]</f>
        <v>29993965.737107899</v>
      </c>
      <c r="L1528">
        <f>[1]!Table7_2[[#This Row],[optimum_policy]]</f>
        <v>1840</v>
      </c>
      <c r="M1528">
        <f>[1]!Table5_2[[#This Row],[consumer_cost]]</f>
        <v>59298266.848907903</v>
      </c>
      <c r="N1528">
        <f>[1]!Table3_2[[#This Row],[consume_real]]</f>
        <v>32227.318939623801</v>
      </c>
      <c r="O1528">
        <f>[1]!Table1_2[[#This Row],[consume_hat]]</f>
        <v>33237.3530087943</v>
      </c>
      <c r="P1528">
        <f>Table15[[#This Row],[price]]-Table15[[#This Row],[w]]</f>
        <v>-106.42761995138642</v>
      </c>
      <c r="Q1528">
        <f>[1]CPI!$A$10</f>
        <v>802.87238004861354</v>
      </c>
    </row>
    <row r="1529" spans="1:17" x14ac:dyDescent="0.25">
      <c r="A1529" s="1">
        <v>44339.666666666664</v>
      </c>
      <c r="B1529" t="s">
        <v>1592</v>
      </c>
      <c r="C1529">
        <v>16</v>
      </c>
      <c r="D1529" t="s">
        <v>1608</v>
      </c>
      <c r="E1529">
        <v>39362.6</v>
      </c>
      <c r="F1529">
        <v>41324.47</v>
      </c>
      <c r="G1529">
        <v>883.8</v>
      </c>
      <c r="H1529">
        <v>889.70955670000001</v>
      </c>
      <c r="I1529">
        <f>[1]!Table11_2[[#This Row],[reward_real]]</f>
        <v>-14006866.309199899</v>
      </c>
      <c r="J1529">
        <f>[1]!Table13_2[[#This Row],[reward_hat]]</f>
        <v>-14849065.539819101</v>
      </c>
      <c r="K1529">
        <f>[1]!Table9_2[[#This Row],[retailer_benefit]]</f>
        <v>30308589.194064301</v>
      </c>
      <c r="L1529">
        <f>[1]!Table7_2[[#This Row],[optimum_policy]]</f>
        <v>1840</v>
      </c>
      <c r="M1529">
        <f>[1]!Table5_2[[#This Row],[consumer_cost]]</f>
        <v>58322321.812464297</v>
      </c>
      <c r="N1529">
        <f>[1]!Table3_2[[#This Row],[consume_real]]</f>
        <v>31696.914028513202</v>
      </c>
      <c r="O1529">
        <f>[1]!Table1_2[[#This Row],[consume_hat]]</f>
        <v>33379.579724747899</v>
      </c>
      <c r="P1529">
        <f>Table15[[#This Row],[price]]-Table15[[#This Row],[w]]</f>
        <v>-80.927619951386419</v>
      </c>
      <c r="Q1529">
        <f>[1]CPI!$A$10</f>
        <v>802.87238004861354</v>
      </c>
    </row>
    <row r="1530" spans="1:17" x14ac:dyDescent="0.25">
      <c r="A1530" s="1">
        <v>44339.708333333336</v>
      </c>
      <c r="B1530" t="s">
        <v>1592</v>
      </c>
      <c r="C1530">
        <v>17</v>
      </c>
      <c r="D1530" t="s">
        <v>1609</v>
      </c>
      <c r="E1530">
        <v>39198.1</v>
      </c>
      <c r="F1530">
        <v>41082.620000000003</v>
      </c>
      <c r="G1530">
        <v>874.6</v>
      </c>
      <c r="H1530">
        <v>878.78062209999996</v>
      </c>
      <c r="I1530">
        <f>[1]!Table11_2[[#This Row],[reward_real]]</f>
        <v>-13735563.0134</v>
      </c>
      <c r="J1530">
        <f>[1]!Table13_2[[#This Row],[reward_hat]]</f>
        <v>-14497258.2413249</v>
      </c>
      <c r="K1530">
        <f>[1]!Table9_2[[#This Row],[retailer_benefit]]</f>
        <v>30323147.800448999</v>
      </c>
      <c r="L1530">
        <f>[1]!Table7_2[[#This Row],[optimum_policy]]</f>
        <v>1840</v>
      </c>
      <c r="M1530">
        <f>[1]!Table5_2[[#This Row],[consumer_cost]]</f>
        <v>57794273.827248998</v>
      </c>
      <c r="N1530">
        <f>[1]!Table3_2[[#This Row],[consume_real]]</f>
        <v>31409.931427852702</v>
      </c>
      <c r="O1530">
        <f>[1]!Table1_2[[#This Row],[consume_hat]]</f>
        <v>32994.032586864603</v>
      </c>
      <c r="P1530">
        <f>Table15[[#This Row],[price]]-Table15[[#This Row],[w]]</f>
        <v>-71.727619951386487</v>
      </c>
      <c r="Q1530">
        <f>[1]CPI!$A$10</f>
        <v>802.87238004861354</v>
      </c>
    </row>
    <row r="1531" spans="1:17" x14ac:dyDescent="0.25">
      <c r="A1531" s="1">
        <v>44339.75</v>
      </c>
      <c r="B1531" t="s">
        <v>1592</v>
      </c>
      <c r="C1531">
        <v>18</v>
      </c>
      <c r="D1531" t="s">
        <v>1610</v>
      </c>
      <c r="E1531">
        <v>38732.5</v>
      </c>
      <c r="F1531">
        <v>40336.92</v>
      </c>
      <c r="G1531">
        <v>859.8</v>
      </c>
      <c r="H1531">
        <v>865.65801069999998</v>
      </c>
      <c r="I1531">
        <f>[1]!Table11_2[[#This Row],[reward_real]]</f>
        <v>-13408494.314999901</v>
      </c>
      <c r="J1531">
        <f>[1]!Table13_2[[#This Row],[reward_hat]]</f>
        <v>-14103329.164220599</v>
      </c>
      <c r="K1531">
        <f>[1]!Table9_2[[#This Row],[retailer_benefit]]</f>
        <v>29012750.434549801</v>
      </c>
      <c r="L1531">
        <f>[1]!Table7_2[[#This Row],[optimum_policy]]</f>
        <v>1790</v>
      </c>
      <c r="M1531">
        <f>[1]!Table5_2[[#This Row],[consumer_cost]]</f>
        <v>55829739.064549796</v>
      </c>
      <c r="N1531">
        <f>[1]!Table3_2[[#This Row],[consume_real]]</f>
        <v>31189.7983600837</v>
      </c>
      <c r="O1531">
        <f>[1]!Table1_2[[#This Row],[consume_hat]]</f>
        <v>32584.066662722598</v>
      </c>
      <c r="P1531">
        <f>Table15[[#This Row],[price]]-Table15[[#This Row],[w]]</f>
        <v>-56.927619951386419</v>
      </c>
      <c r="Q1531">
        <f>[1]CPI!$A$10</f>
        <v>802.87238004861354</v>
      </c>
    </row>
    <row r="1532" spans="1:17" x14ac:dyDescent="0.25">
      <c r="A1532" s="1">
        <v>44339.791666666664</v>
      </c>
      <c r="B1532" t="s">
        <v>1592</v>
      </c>
      <c r="C1532">
        <v>19</v>
      </c>
      <c r="D1532" t="s">
        <v>1611</v>
      </c>
      <c r="E1532">
        <v>38142</v>
      </c>
      <c r="F1532">
        <v>39181.129999999997</v>
      </c>
      <c r="G1532">
        <v>796.3</v>
      </c>
      <c r="H1532">
        <v>812.77540299999998</v>
      </c>
      <c r="I1532">
        <f>[1]!Table11_2[[#This Row],[reward_real]]</f>
        <v>-12118361.813999999</v>
      </c>
      <c r="J1532">
        <f>[1]!Table13_2[[#This Row],[reward_hat]]</f>
        <v>-12829370.7757823</v>
      </c>
      <c r="K1532">
        <f>[1]!Table9_2[[#This Row],[retailer_benefit]]</f>
        <v>27201255.690497998</v>
      </c>
      <c r="L1532">
        <f>[1]!Table7_2[[#This Row],[optimum_policy]]</f>
        <v>1690</v>
      </c>
      <c r="M1532">
        <f>[1]!Table5_2[[#This Row],[consumer_cost]]</f>
        <v>51437979.318498001</v>
      </c>
      <c r="N1532">
        <f>[1]!Table3_2[[#This Row],[consume_real]]</f>
        <v>30436.674152957399</v>
      </c>
      <c r="O1532">
        <f>[1]!Table1_2[[#This Row],[consume_hat]]</f>
        <v>31569.288952455499</v>
      </c>
      <c r="P1532">
        <f>Table15[[#This Row],[price]]-Table15[[#This Row],[w]]</f>
        <v>6.5723800486135815</v>
      </c>
      <c r="Q1532">
        <f>[1]CPI!$A$10</f>
        <v>802.87238004861354</v>
      </c>
    </row>
    <row r="1533" spans="1:17" x14ac:dyDescent="0.25">
      <c r="A1533" s="1">
        <v>44339.833333333336</v>
      </c>
      <c r="B1533" t="s">
        <v>1592</v>
      </c>
      <c r="C1533">
        <v>20</v>
      </c>
      <c r="D1533" t="s">
        <v>1612</v>
      </c>
      <c r="E1533">
        <v>38892.199999999997</v>
      </c>
      <c r="F1533">
        <v>39065.11</v>
      </c>
      <c r="G1533">
        <v>795</v>
      </c>
      <c r="H1533">
        <v>813.02070060000005</v>
      </c>
      <c r="I1533">
        <f>[1]!Table11_2[[#This Row],[reward_real]]</f>
        <v>-12326882.789999999</v>
      </c>
      <c r="J1533">
        <f>[1]!Table13_2[[#This Row],[reward_hat]]</f>
        <v>-12797035.197864201</v>
      </c>
      <c r="K1533">
        <f>[1]!Table9_2[[#This Row],[retailer_benefit]]</f>
        <v>27754868.1686792</v>
      </c>
      <c r="L1533">
        <f>[1]!Table7_2[[#This Row],[optimum_policy]]</f>
        <v>1690</v>
      </c>
      <c r="M1533">
        <f>[1]!Table5_2[[#This Row],[consumer_cost]]</f>
        <v>52408633.748679198</v>
      </c>
      <c r="N1533">
        <f>[1]!Table3_2[[#This Row],[consume_real]]</f>
        <v>31011.025886792399</v>
      </c>
      <c r="O1533">
        <f>[1]!Table1_2[[#This Row],[consume_hat]]</f>
        <v>31480.219849267902</v>
      </c>
      <c r="P1533">
        <f>Table15[[#This Row],[price]]-Table15[[#This Row],[w]]</f>
        <v>7.872380048613536</v>
      </c>
      <c r="Q1533">
        <f>[1]CPI!$A$10</f>
        <v>802.87238004861354</v>
      </c>
    </row>
    <row r="1534" spans="1:17" x14ac:dyDescent="0.25">
      <c r="A1534" s="1">
        <v>44339.875</v>
      </c>
      <c r="B1534" t="s">
        <v>1592</v>
      </c>
      <c r="C1534">
        <v>21</v>
      </c>
      <c r="D1534" t="s">
        <v>1613</v>
      </c>
      <c r="E1534">
        <v>42224</v>
      </c>
      <c r="F1534">
        <v>41853.24</v>
      </c>
      <c r="G1534">
        <v>841.4</v>
      </c>
      <c r="H1534">
        <v>868.85558979999996</v>
      </c>
      <c r="I1534">
        <f>[1]!Table11_2[[#This Row],[reward_real]]</f>
        <v>-14158805.024</v>
      </c>
      <c r="J1534">
        <f>[1]!Table13_2[[#This Row],[reward_hat]]</f>
        <v>-14712451.736822</v>
      </c>
      <c r="K1534">
        <f>[1]!Table9_2[[#This Row],[retailer_benefit]]</f>
        <v>31925463.384279501</v>
      </c>
      <c r="L1534">
        <f>[1]!Table7_2[[#This Row],[optimum_policy]]</f>
        <v>1790</v>
      </c>
      <c r="M1534">
        <f>[1]!Table5_2[[#This Row],[consumer_cost]]</f>
        <v>60243073.432279497</v>
      </c>
      <c r="N1534">
        <f>[1]!Table3_2[[#This Row],[consume_real]]</f>
        <v>33655.348286189597</v>
      </c>
      <c r="O1534">
        <f>[1]!Table1_2[[#This Row],[consume_hat]]</f>
        <v>33866.2763039161</v>
      </c>
      <c r="P1534">
        <f>Table15[[#This Row],[price]]-Table15[[#This Row],[w]]</f>
        <v>-38.527619951386441</v>
      </c>
      <c r="Q1534">
        <f>[1]CPI!$A$10</f>
        <v>802.87238004861354</v>
      </c>
    </row>
    <row r="1535" spans="1:17" x14ac:dyDescent="0.25">
      <c r="A1535" s="1">
        <v>44339.916666666664</v>
      </c>
      <c r="B1535" t="s">
        <v>1592</v>
      </c>
      <c r="C1535">
        <v>22</v>
      </c>
      <c r="D1535" t="s">
        <v>1614</v>
      </c>
      <c r="E1535">
        <v>43164.1</v>
      </c>
      <c r="F1535">
        <v>42422.83</v>
      </c>
      <c r="G1535">
        <v>827</v>
      </c>
      <c r="H1535">
        <v>871.3090459</v>
      </c>
      <c r="I1535">
        <f>[1]!Table11_2[[#This Row],[reward_real]]</f>
        <v>-14107322.802999901</v>
      </c>
      <c r="J1535">
        <f>[1]!Table13_2[[#This Row],[reward_hat]]</f>
        <v>-14974085.450379301</v>
      </c>
      <c r="K1535">
        <f>[1]!Table9_2[[#This Row],[retailer_benefit]]</f>
        <v>32854538.958377201</v>
      </c>
      <c r="L1535">
        <f>[1]!Table7_2[[#This Row],[optimum_policy]]</f>
        <v>1790</v>
      </c>
      <c r="M1535">
        <f>[1]!Table5_2[[#This Row],[consumer_cost]]</f>
        <v>61069184.564377204</v>
      </c>
      <c r="N1535">
        <f>[1]!Table3_2[[#This Row],[consume_real]]</f>
        <v>34116.862885126902</v>
      </c>
      <c r="O1535">
        <f>[1]!Table1_2[[#This Row],[consume_hat]]</f>
        <v>34371.467898913899</v>
      </c>
      <c r="P1535">
        <f>Table15[[#This Row],[price]]-Table15[[#This Row],[w]]</f>
        <v>-24.127619951386464</v>
      </c>
      <c r="Q1535">
        <f>[1]CPI!$A$10</f>
        <v>802.87238004861354</v>
      </c>
    </row>
    <row r="1536" spans="1:17" x14ac:dyDescent="0.25">
      <c r="A1536" s="1">
        <v>44339.958333333336</v>
      </c>
      <c r="B1536" t="s">
        <v>1592</v>
      </c>
      <c r="C1536">
        <v>23</v>
      </c>
      <c r="D1536" t="s">
        <v>1615</v>
      </c>
      <c r="E1536">
        <v>42792.800000000003</v>
      </c>
      <c r="F1536">
        <v>41649.9</v>
      </c>
      <c r="G1536">
        <v>789.9</v>
      </c>
      <c r="H1536">
        <v>803.00291460000005</v>
      </c>
      <c r="I1536">
        <f>[1]!Table11_2[[#This Row],[reward_real]]</f>
        <v>-13434414.424799999</v>
      </c>
      <c r="J1536">
        <f>[1]!Table13_2[[#This Row],[reward_hat]]</f>
        <v>-13397594.9554183</v>
      </c>
      <c r="K1536">
        <f>[1]!Table9_2[[#This Row],[retailer_benefit]]</f>
        <v>30617334.9126787</v>
      </c>
      <c r="L1536">
        <f>[1]!Table7_2[[#This Row],[optimum_policy]]</f>
        <v>1690</v>
      </c>
      <c r="M1536">
        <f>[1]!Table5_2[[#This Row],[consumer_cost]]</f>
        <v>57486163.762278698</v>
      </c>
      <c r="N1536">
        <f>[1]!Table3_2[[#This Row],[consume_real]]</f>
        <v>34015.481516141197</v>
      </c>
      <c r="O1536">
        <f>[1]!Table1_2[[#This Row],[consume_hat]]</f>
        <v>33368.733067772402</v>
      </c>
      <c r="P1536">
        <f>Table15[[#This Row],[price]]-Table15[[#This Row],[w]]</f>
        <v>12.972380048613559</v>
      </c>
      <c r="Q1536">
        <f>[1]CPI!$A$10</f>
        <v>802.87238004861354</v>
      </c>
    </row>
    <row r="1537" spans="1:17" x14ac:dyDescent="0.25">
      <c r="A1537" s="1">
        <v>44340</v>
      </c>
      <c r="B1537" t="s">
        <v>1592</v>
      </c>
      <c r="C1537">
        <v>24</v>
      </c>
      <c r="D1537" t="s">
        <v>1616</v>
      </c>
      <c r="E1537">
        <v>41778.9</v>
      </c>
      <c r="F1537">
        <v>40543.980000000003</v>
      </c>
      <c r="G1537">
        <v>773</v>
      </c>
      <c r="H1537">
        <v>789.89767319999999</v>
      </c>
      <c r="I1537">
        <f>[1]!Table11_2[[#This Row],[reward_real]]</f>
        <v>-12887537.283</v>
      </c>
      <c r="J1537">
        <f>[1]!Table13_2[[#This Row],[reward_hat]]</f>
        <v>-12910809.8769066</v>
      </c>
      <c r="K1537">
        <f>[1]!Table9_2[[#This Row],[retailer_benefit]]</f>
        <v>28909430.334698498</v>
      </c>
      <c r="L1537">
        <f>[1]!Table7_2[[#This Row],[optimum_policy]]</f>
        <v>1640</v>
      </c>
      <c r="M1537">
        <f>[1]!Table5_2[[#This Row],[consumer_cost]]</f>
        <v>54684504.900698498</v>
      </c>
      <c r="N1537">
        <f>[1]!Table3_2[[#This Row],[consume_real]]</f>
        <v>33344.210305303997</v>
      </c>
      <c r="O1537">
        <f>[1]!Table1_2[[#This Row],[consume_hat]]</f>
        <v>32689.8288582803</v>
      </c>
      <c r="P1537">
        <f>Table15[[#This Row],[price]]-Table15[[#This Row],[w]]</f>
        <v>29.872380048613536</v>
      </c>
      <c r="Q1537">
        <f>[1]CPI!$A$10</f>
        <v>802.87238004861354</v>
      </c>
    </row>
    <row r="1538" spans="1:17" x14ac:dyDescent="0.25">
      <c r="A1538" s="1">
        <v>44340.041666666664</v>
      </c>
      <c r="B1538" t="s">
        <v>1617</v>
      </c>
      <c r="C1538">
        <v>1</v>
      </c>
      <c r="D1538" t="s">
        <v>1618</v>
      </c>
      <c r="E1538">
        <v>40101.199999999997</v>
      </c>
      <c r="F1538">
        <v>38884.839999999997</v>
      </c>
      <c r="G1538">
        <v>756.8</v>
      </c>
      <c r="H1538">
        <v>771.9426138</v>
      </c>
      <c r="I1538">
        <f>[1]!Table11_2[[#This Row],[reward_real]]</f>
        <v>-12167185.2943999</v>
      </c>
      <c r="J1538">
        <f>[1]!Table13_2[[#This Row],[reward_hat]]</f>
        <v>-12145529.7623624</v>
      </c>
      <c r="K1538">
        <f>[1]!Table9_2[[#This Row],[retailer_benefit]]</f>
        <v>26790958.740206301</v>
      </c>
      <c r="L1538">
        <f>[1]!Table7_2[[#This Row],[optimum_policy]]</f>
        <v>1590</v>
      </c>
      <c r="M1538">
        <f>[1]!Table5_2[[#This Row],[consumer_cost]]</f>
        <v>51125329.329006299</v>
      </c>
      <c r="N1538">
        <f>[1]!Table3_2[[#This Row],[consume_real]]</f>
        <v>32154.2951754756</v>
      </c>
      <c r="O1538">
        <f>[1]!Table1_2[[#This Row],[consume_hat]]</f>
        <v>31467.442125508998</v>
      </c>
      <c r="P1538">
        <f>Table15[[#This Row],[price]]-Table15[[#This Row],[w]]</f>
        <v>46.072380048613581</v>
      </c>
      <c r="Q1538">
        <f>[1]CPI!$A$10</f>
        <v>802.87238004861354</v>
      </c>
    </row>
    <row r="1539" spans="1:17" x14ac:dyDescent="0.25">
      <c r="A1539" s="1">
        <v>44340.083333333336</v>
      </c>
      <c r="B1539" t="s">
        <v>1617</v>
      </c>
      <c r="C1539">
        <v>2</v>
      </c>
      <c r="D1539" t="s">
        <v>1619</v>
      </c>
      <c r="E1539">
        <v>38900.5</v>
      </c>
      <c r="F1539">
        <v>37510.400000000001</v>
      </c>
      <c r="G1539">
        <v>720.9</v>
      </c>
      <c r="H1539">
        <v>737.78905450000002</v>
      </c>
      <c r="I1539">
        <f>[1]!Table11_2[[#This Row],[reward_real]]</f>
        <v>-11153979.2655</v>
      </c>
      <c r="J1539">
        <f>[1]!Table13_2[[#This Row],[reward_hat]]</f>
        <v>-11129168.464492001</v>
      </c>
      <c r="K1539">
        <f>[1]!Table9_2[[#This Row],[retailer_benefit]]</f>
        <v>25346717.759387001</v>
      </c>
      <c r="L1539">
        <f>[1]!Table7_2[[#This Row],[optimum_policy]]</f>
        <v>1540</v>
      </c>
      <c r="M1539">
        <f>[1]!Table5_2[[#This Row],[consumer_cost]]</f>
        <v>47654676.290386997</v>
      </c>
      <c r="N1539">
        <f>[1]!Table3_2[[#This Row],[consume_real]]</f>
        <v>30944.594993757801</v>
      </c>
      <c r="O1539">
        <f>[1]!Table1_2[[#This Row],[consume_hat]]</f>
        <v>30168.971460294299</v>
      </c>
      <c r="P1539">
        <f>Table15[[#This Row],[price]]-Table15[[#This Row],[w]]</f>
        <v>81.972380048613559</v>
      </c>
      <c r="Q1539">
        <f>[1]CPI!$A$10</f>
        <v>802.87238004861354</v>
      </c>
    </row>
    <row r="1540" spans="1:17" x14ac:dyDescent="0.25">
      <c r="A1540" s="1">
        <v>44340.125</v>
      </c>
      <c r="B1540" t="s">
        <v>1617</v>
      </c>
      <c r="C1540">
        <v>3</v>
      </c>
      <c r="D1540" t="s">
        <v>1620</v>
      </c>
      <c r="E1540">
        <v>37446.699999999997</v>
      </c>
      <c r="F1540">
        <v>36513.49</v>
      </c>
      <c r="G1540">
        <v>721.5</v>
      </c>
      <c r="H1540">
        <v>743.78674139999998</v>
      </c>
      <c r="I1540">
        <f>[1]!Table11_2[[#This Row],[reward_real]]</f>
        <v>-10750385.8695</v>
      </c>
      <c r="J1540">
        <f>[1]!Table13_2[[#This Row],[reward_hat]]</f>
        <v>-10962597.6346638</v>
      </c>
      <c r="K1540">
        <f>[1]!Table9_2[[#This Row],[retailer_benefit]]</f>
        <v>24391381.383744199</v>
      </c>
      <c r="L1540">
        <f>[1]!Table7_2[[#This Row],[optimum_policy]]</f>
        <v>1540</v>
      </c>
      <c r="M1540">
        <f>[1]!Table5_2[[#This Row],[consumer_cost]]</f>
        <v>45892153.122744203</v>
      </c>
      <c r="N1540">
        <f>[1]!Table3_2[[#This Row],[consume_real]]</f>
        <v>29800.099430353399</v>
      </c>
      <c r="O1540">
        <f>[1]!Table1_2[[#This Row],[consume_hat]]</f>
        <v>29477.7979352777</v>
      </c>
      <c r="P1540">
        <f>Table15[[#This Row],[price]]-Table15[[#This Row],[w]]</f>
        <v>81.372380048613536</v>
      </c>
      <c r="Q1540">
        <f>[1]CPI!$A$10</f>
        <v>802.87238004861354</v>
      </c>
    </row>
    <row r="1541" spans="1:17" x14ac:dyDescent="0.25">
      <c r="A1541" s="1">
        <v>44340.166666666664</v>
      </c>
      <c r="B1541" t="s">
        <v>1617</v>
      </c>
      <c r="C1541">
        <v>4</v>
      </c>
      <c r="D1541" t="s">
        <v>1621</v>
      </c>
      <c r="E1541">
        <v>36443.4</v>
      </c>
      <c r="F1541">
        <v>35373.29</v>
      </c>
      <c r="G1541">
        <v>725</v>
      </c>
      <c r="H1541">
        <v>743.67194910000001</v>
      </c>
      <c r="I1541">
        <f>[1]!Table11_2[[#This Row],[reward_real]]</f>
        <v>-10537609.109999999</v>
      </c>
      <c r="J1541">
        <f>[1]!Table13_2[[#This Row],[reward_hat]]</f>
        <v>-10617874.8830451</v>
      </c>
      <c r="K1541">
        <f>[1]!Table9_2[[#This Row],[retailer_benefit]]</f>
        <v>23691452.205931</v>
      </c>
      <c r="L1541">
        <f>[1]!Table7_2[[#This Row],[optimum_policy]]</f>
        <v>1540</v>
      </c>
      <c r="M1541">
        <f>[1]!Table5_2[[#This Row],[consumer_cost]]</f>
        <v>44766670.425930999</v>
      </c>
      <c r="N1541">
        <f>[1]!Table3_2[[#This Row],[consume_real]]</f>
        <v>29069.266510344802</v>
      </c>
      <c r="O1541">
        <f>[1]!Table1_2[[#This Row],[consume_hat]]</f>
        <v>28555.265250707602</v>
      </c>
      <c r="P1541">
        <f>Table15[[#This Row],[price]]-Table15[[#This Row],[w]]</f>
        <v>77.872380048613536</v>
      </c>
      <c r="Q1541">
        <f>[1]CPI!$A$10</f>
        <v>802.87238004861354</v>
      </c>
    </row>
    <row r="1542" spans="1:17" x14ac:dyDescent="0.25">
      <c r="A1542" s="1">
        <v>44340.208333333336</v>
      </c>
      <c r="B1542" t="s">
        <v>1617</v>
      </c>
      <c r="C1542">
        <v>5</v>
      </c>
      <c r="D1542" t="s">
        <v>1622</v>
      </c>
      <c r="E1542">
        <v>36104.9</v>
      </c>
      <c r="F1542">
        <v>34860.22</v>
      </c>
      <c r="G1542">
        <v>717.7</v>
      </c>
      <c r="H1542">
        <v>738.3786556</v>
      </c>
      <c r="I1542">
        <f>[1]!Table11_2[[#This Row],[reward_real]]</f>
        <v>-10284228.0307</v>
      </c>
      <c r="J1542">
        <f>[1]!Table13_2[[#This Row],[reward_hat]]</f>
        <v>-10354998.5106507</v>
      </c>
      <c r="K1542">
        <f>[1]!Table9_2[[#This Row],[retailer_benefit]]</f>
        <v>23566171.686344098</v>
      </c>
      <c r="L1542">
        <f>[1]!Table7_2[[#This Row],[optimum_policy]]</f>
        <v>1540</v>
      </c>
      <c r="M1542">
        <f>[1]!Table5_2[[#This Row],[consumer_cost]]</f>
        <v>44134627.747744098</v>
      </c>
      <c r="N1542">
        <f>[1]!Table3_2[[#This Row],[consume_real]]</f>
        <v>28658.849186846801</v>
      </c>
      <c r="O1542">
        <f>[1]!Table1_2[[#This Row],[consume_hat]]</f>
        <v>28047.935655169</v>
      </c>
      <c r="P1542">
        <f>Table15[[#This Row],[price]]-Table15[[#This Row],[w]]</f>
        <v>85.172380048613491</v>
      </c>
      <c r="Q1542">
        <f>[1]CPI!$A$10</f>
        <v>802.87238004861354</v>
      </c>
    </row>
    <row r="1543" spans="1:17" x14ac:dyDescent="0.25">
      <c r="A1543" s="1">
        <v>44340.25</v>
      </c>
      <c r="B1543" t="s">
        <v>1617</v>
      </c>
      <c r="C1543">
        <v>6</v>
      </c>
      <c r="D1543" t="s">
        <v>1623</v>
      </c>
      <c r="E1543">
        <v>35046.5</v>
      </c>
      <c r="F1543">
        <v>34106.49</v>
      </c>
      <c r="G1543">
        <v>731.3</v>
      </c>
      <c r="H1543">
        <v>736.86260689999995</v>
      </c>
      <c r="I1543">
        <f>[1]!Table11_2[[#This Row],[reward_real]]</f>
        <v>-10263963.3154999</v>
      </c>
      <c r="J1543">
        <f>[1]!Table13_2[[#This Row],[reward_hat]]</f>
        <v>-10100600.795083599</v>
      </c>
      <c r="K1543">
        <f>[1]!Table9_2[[#This Row],[retailer_benefit]]</f>
        <v>22700580.153821498</v>
      </c>
      <c r="L1543">
        <f>[1]!Table7_2[[#This Row],[optimum_policy]]</f>
        <v>1540</v>
      </c>
      <c r="M1543">
        <f>[1]!Table5_2[[#This Row],[consumer_cost]]</f>
        <v>43228506.784821503</v>
      </c>
      <c r="N1543">
        <f>[1]!Table3_2[[#This Row],[consume_real]]</f>
        <v>28070.458951182802</v>
      </c>
      <c r="O1543">
        <f>[1]!Table1_2[[#This Row],[consume_hat]]</f>
        <v>27415.153653688001</v>
      </c>
      <c r="P1543">
        <f>Table15[[#This Row],[price]]-Table15[[#This Row],[w]]</f>
        <v>71.572380048613581</v>
      </c>
      <c r="Q1543">
        <f>[1]CPI!$A$10</f>
        <v>802.87238004861354</v>
      </c>
    </row>
    <row r="1544" spans="1:17" x14ac:dyDescent="0.25">
      <c r="A1544" s="1">
        <v>44340.291666666664</v>
      </c>
      <c r="B1544" t="s">
        <v>1617</v>
      </c>
      <c r="C1544">
        <v>7</v>
      </c>
      <c r="D1544" t="s">
        <v>1624</v>
      </c>
      <c r="E1544">
        <v>34269.300000000003</v>
      </c>
      <c r="F1544">
        <v>33348.35</v>
      </c>
      <c r="G1544">
        <v>749.3</v>
      </c>
      <c r="H1544">
        <v>743.07638840000004</v>
      </c>
      <c r="I1544">
        <f>[1]!Table11_2[[#This Row],[reward_real]]</f>
        <v>-10400287.0490999</v>
      </c>
      <c r="J1544">
        <f>[1]!Table13_2[[#This Row],[reward_hat]]</f>
        <v>-9998337.8616966102</v>
      </c>
      <c r="K1544">
        <f>[1]!Table9_2[[#This Row],[retailer_benefit]]</f>
        <v>21949838.4351351</v>
      </c>
      <c r="L1544">
        <f>[1]!Table7_2[[#This Row],[optimum_policy]]</f>
        <v>1540</v>
      </c>
      <c r="M1544">
        <f>[1]!Table5_2[[#This Row],[consumer_cost]]</f>
        <v>42750412.533335097</v>
      </c>
      <c r="N1544">
        <f>[1]!Table3_2[[#This Row],[consume_real]]</f>
        <v>27760.0081385292</v>
      </c>
      <c r="O1544">
        <f>[1]!Table1_2[[#This Row],[consume_hat]]</f>
        <v>26910.659570499301</v>
      </c>
      <c r="P1544">
        <f>Table15[[#This Row],[price]]-Table15[[#This Row],[w]]</f>
        <v>53.572380048613581</v>
      </c>
      <c r="Q1544">
        <f>[1]CPI!$A$10</f>
        <v>802.87238004861354</v>
      </c>
    </row>
    <row r="1545" spans="1:17" x14ac:dyDescent="0.25">
      <c r="A1545" s="1">
        <v>44340.333333333336</v>
      </c>
      <c r="B1545" t="s">
        <v>1617</v>
      </c>
      <c r="C1545">
        <v>8</v>
      </c>
      <c r="D1545" t="s">
        <v>1625</v>
      </c>
      <c r="E1545">
        <v>35953.4</v>
      </c>
      <c r="F1545">
        <v>34896.660000000003</v>
      </c>
      <c r="G1545">
        <v>754.4</v>
      </c>
      <c r="H1545">
        <v>750.13568469999996</v>
      </c>
      <c r="I1545">
        <f>[1]!Table11_2[[#This Row],[reward_real]]</f>
        <v>-11019573.286399901</v>
      </c>
      <c r="J1545">
        <f>[1]!Table13_2[[#This Row],[reward_hat]]</f>
        <v>-10607888.5902423</v>
      </c>
      <c r="K1545">
        <f>[1]!Table9_2[[#This Row],[retailer_benefit]]</f>
        <v>22950627.714198899</v>
      </c>
      <c r="L1545">
        <f>[1]!Table7_2[[#This Row],[optimum_policy]]</f>
        <v>1540</v>
      </c>
      <c r="M1545">
        <f>[1]!Table5_2[[#This Row],[consumer_cost]]</f>
        <v>44989774.286998898</v>
      </c>
      <c r="N1545">
        <f>[1]!Table3_2[[#This Row],[consume_real]]</f>
        <v>29214.1391474019</v>
      </c>
      <c r="O1545">
        <f>[1]!Table1_2[[#This Row],[consume_hat]]</f>
        <v>28282.586221741502</v>
      </c>
      <c r="P1545">
        <f>Table15[[#This Row],[price]]-Table15[[#This Row],[w]]</f>
        <v>48.472380048613559</v>
      </c>
      <c r="Q1545">
        <f>[1]CPI!$A$10</f>
        <v>802.87238004861354</v>
      </c>
    </row>
    <row r="1546" spans="1:17" x14ac:dyDescent="0.25">
      <c r="A1546" s="1">
        <v>44340.375</v>
      </c>
      <c r="B1546" t="s">
        <v>1617</v>
      </c>
      <c r="C1546">
        <v>9</v>
      </c>
      <c r="D1546" t="s">
        <v>1626</v>
      </c>
      <c r="E1546">
        <v>37896.5</v>
      </c>
      <c r="F1546">
        <v>36828.61</v>
      </c>
      <c r="G1546">
        <v>732.2</v>
      </c>
      <c r="H1546">
        <v>742.8700814</v>
      </c>
      <c r="I1546">
        <f>[1]!Table11_2[[#This Row],[reward_real]]</f>
        <v>-11118757.307</v>
      </c>
      <c r="J1546">
        <f>[1]!Table13_2[[#This Row],[reward_hat]]</f>
        <v>-11037289.434542101</v>
      </c>
      <c r="K1546">
        <f>[1]!Table9_2[[#This Row],[retailer_benefit]]</f>
        <v>24533548.6276826</v>
      </c>
      <c r="L1546">
        <f>[1]!Table7_2[[#This Row],[optimum_policy]]</f>
        <v>1540</v>
      </c>
      <c r="M1546">
        <f>[1]!Table5_2[[#This Row],[consumer_cost]]</f>
        <v>46771063.241682597</v>
      </c>
      <c r="N1546">
        <f>[1]!Table3_2[[#This Row],[consume_real]]</f>
        <v>30370.8202868068</v>
      </c>
      <c r="O1546">
        <f>[1]!Table1_2[[#This Row],[consume_hat]]</f>
        <v>29715.261687213799</v>
      </c>
      <c r="P1546">
        <f>Table15[[#This Row],[price]]-Table15[[#This Row],[w]]</f>
        <v>70.672380048613491</v>
      </c>
      <c r="Q1546">
        <f>[1]CPI!$A$10</f>
        <v>802.87238004861354</v>
      </c>
    </row>
    <row r="1547" spans="1:17" x14ac:dyDescent="0.25">
      <c r="A1547" s="1">
        <v>44340.416666666664</v>
      </c>
      <c r="B1547" t="s">
        <v>1617</v>
      </c>
      <c r="C1547">
        <v>10</v>
      </c>
      <c r="D1547" t="s">
        <v>1627</v>
      </c>
      <c r="E1547">
        <v>39018.400000000001</v>
      </c>
      <c r="F1547">
        <v>38563.519999999997</v>
      </c>
      <c r="G1547">
        <v>755</v>
      </c>
      <c r="H1547">
        <v>776.14708519999999</v>
      </c>
      <c r="I1547">
        <f>[1]!Table11_2[[#This Row],[reward_real]]</f>
        <v>-11797213.24</v>
      </c>
      <c r="J1547">
        <f>[1]!Table13_2[[#This Row],[reward_hat]]</f>
        <v>-12140828.837558299</v>
      </c>
      <c r="K1547">
        <f>[1]!Table9_2[[#This Row],[retailer_benefit]]</f>
        <v>26094498.16</v>
      </c>
      <c r="L1547">
        <f>[1]!Table7_2[[#This Row],[optimum_policy]]</f>
        <v>1590</v>
      </c>
      <c r="M1547">
        <f>[1]!Table5_2[[#This Row],[consumer_cost]]</f>
        <v>49688924.640000001</v>
      </c>
      <c r="N1547">
        <f>[1]!Table3_2[[#This Row],[consume_real]]</f>
        <v>31250.896000000001</v>
      </c>
      <c r="O1547">
        <f>[1]!Table1_2[[#This Row],[consume_hat]]</f>
        <v>31284.866152196901</v>
      </c>
      <c r="P1547">
        <f>Table15[[#This Row],[price]]-Table15[[#This Row],[w]]</f>
        <v>47.872380048613536</v>
      </c>
      <c r="Q1547">
        <f>[1]CPI!$A$10</f>
        <v>802.87238004861354</v>
      </c>
    </row>
    <row r="1548" spans="1:17" x14ac:dyDescent="0.25">
      <c r="A1548" s="1">
        <v>44340.458333333336</v>
      </c>
      <c r="B1548" t="s">
        <v>1617</v>
      </c>
      <c r="C1548">
        <v>11</v>
      </c>
      <c r="D1548" t="s">
        <v>1628</v>
      </c>
      <c r="E1548">
        <v>39045.699999999997</v>
      </c>
      <c r="F1548">
        <v>39379.879999999997</v>
      </c>
      <c r="G1548">
        <v>773.4</v>
      </c>
      <c r="H1548">
        <v>794.12340010000003</v>
      </c>
      <c r="I1548">
        <f>[1]!Table11_2[[#This Row],[reward_real]]</f>
        <v>-12053641.864199899</v>
      </c>
      <c r="J1548">
        <f>[1]!Table13_2[[#This Row],[reward_hat]]</f>
        <v>-12638295.3897376</v>
      </c>
      <c r="K1548">
        <f>[1]!Table9_2[[#This Row],[retailer_benefit]]</f>
        <v>27012376.621452499</v>
      </c>
      <c r="L1548">
        <f>[1]!Table7_2[[#This Row],[optimum_policy]]</f>
        <v>1640</v>
      </c>
      <c r="M1548">
        <f>[1]!Table5_2[[#This Row],[consumer_cost]]</f>
        <v>51119660.349852502</v>
      </c>
      <c r="N1548">
        <f>[1]!Table3_2[[#This Row],[consume_real]]</f>
        <v>31170.5246035686</v>
      </c>
      <c r="O1548">
        <f>[1]!Table1_2[[#This Row],[consume_hat]]</f>
        <v>31829.550391746401</v>
      </c>
      <c r="P1548">
        <f>Table15[[#This Row],[price]]-Table15[[#This Row],[w]]</f>
        <v>29.472380048613559</v>
      </c>
      <c r="Q1548">
        <f>[1]CPI!$A$10</f>
        <v>802.87238004861354</v>
      </c>
    </row>
    <row r="1549" spans="1:17" x14ac:dyDescent="0.25">
      <c r="A1549" s="1">
        <v>44340.5</v>
      </c>
      <c r="B1549" t="s">
        <v>1617</v>
      </c>
      <c r="C1549">
        <v>12</v>
      </c>
      <c r="D1549" t="s">
        <v>1629</v>
      </c>
      <c r="E1549">
        <v>40131.599999999999</v>
      </c>
      <c r="F1549">
        <v>40642.5</v>
      </c>
      <c r="G1549">
        <v>798.1</v>
      </c>
      <c r="H1549">
        <v>820.19188399999996</v>
      </c>
      <c r="I1549">
        <f>[1]!Table11_2[[#This Row],[reward_real]]</f>
        <v>-12793111.316400001</v>
      </c>
      <c r="J1549">
        <f>[1]!Table13_2[[#This Row],[reward_hat]]</f>
        <v>-13485718.450961201</v>
      </c>
      <c r="K1549">
        <f>[1]!Table9_2[[#This Row],[retailer_benefit]]</f>
        <v>28593349.162002601</v>
      </c>
      <c r="L1549">
        <f>[1]!Table7_2[[#This Row],[optimum_policy]]</f>
        <v>1690</v>
      </c>
      <c r="M1549">
        <f>[1]!Table5_2[[#This Row],[consumer_cost]]</f>
        <v>54179571.794802599</v>
      </c>
      <c r="N1549">
        <f>[1]!Table3_2[[#This Row],[consume_real]]</f>
        <v>32058.918221776701</v>
      </c>
      <c r="O1549">
        <f>[1]!Table1_2[[#This Row],[consume_hat]]</f>
        <v>32884.301134755799</v>
      </c>
      <c r="P1549">
        <f>Table15[[#This Row],[price]]-Table15[[#This Row],[w]]</f>
        <v>4.7723800486135133</v>
      </c>
      <c r="Q1549">
        <f>[1]CPI!$A$10</f>
        <v>802.87238004861354</v>
      </c>
    </row>
    <row r="1550" spans="1:17" x14ac:dyDescent="0.25">
      <c r="A1550" s="1">
        <v>44340.541666666664</v>
      </c>
      <c r="B1550" t="s">
        <v>1617</v>
      </c>
      <c r="C1550">
        <v>13</v>
      </c>
      <c r="D1550" t="s">
        <v>1630</v>
      </c>
      <c r="E1550">
        <v>39955.1</v>
      </c>
      <c r="F1550">
        <v>41291.730000000003</v>
      </c>
      <c r="G1550">
        <v>875.5</v>
      </c>
      <c r="H1550">
        <v>892.04693710000004</v>
      </c>
      <c r="I1550">
        <f>[1]!Table11_2[[#This Row],[reward_real]]</f>
        <v>-14022042.569499999</v>
      </c>
      <c r="J1550">
        <f>[1]!Table13_2[[#This Row],[reward_hat]]</f>
        <v>-14894244.664555799</v>
      </c>
      <c r="K1550">
        <f>[1]!Table9_2[[#This Row],[retailer_benefit]]</f>
        <v>30894940.167407699</v>
      </c>
      <c r="L1550">
        <f>[1]!Table7_2[[#This Row],[optimum_policy]]</f>
        <v>1840</v>
      </c>
      <c r="M1550">
        <f>[1]!Table5_2[[#This Row],[consumer_cost]]</f>
        <v>58939025.306407697</v>
      </c>
      <c r="N1550">
        <f>[1]!Table3_2[[#This Row],[consume_real]]</f>
        <v>32032.078970873699</v>
      </c>
      <c r="O1550">
        <f>[1]!Table1_2[[#This Row],[consume_hat]]</f>
        <v>33393.410244502702</v>
      </c>
      <c r="P1550">
        <f>Table15[[#This Row],[price]]-Table15[[#This Row],[w]]</f>
        <v>-72.627619951386464</v>
      </c>
      <c r="Q1550">
        <f>[1]CPI!$A$10</f>
        <v>802.87238004861354</v>
      </c>
    </row>
    <row r="1551" spans="1:17" x14ac:dyDescent="0.25">
      <c r="A1551" s="1">
        <v>44340.583333333336</v>
      </c>
      <c r="B1551" t="s">
        <v>1617</v>
      </c>
      <c r="C1551">
        <v>14</v>
      </c>
      <c r="D1551" t="s">
        <v>1631</v>
      </c>
      <c r="E1551">
        <v>40234.699999999997</v>
      </c>
      <c r="F1551">
        <v>41504.14</v>
      </c>
      <c r="G1551">
        <v>891.8</v>
      </c>
      <c r="H1551">
        <v>905.26123440000003</v>
      </c>
      <c r="I1551">
        <f>[1]!Table11_2[[#This Row],[reward_real]]</f>
        <v>-14326047.751399901</v>
      </c>
      <c r="J1551">
        <f>[1]!Table13_2[[#This Row],[reward_hat]]</f>
        <v>-15107678.301253101</v>
      </c>
      <c r="K1551">
        <f>[1]!Table9_2[[#This Row],[retailer_benefit]]</f>
        <v>32070555.876760401</v>
      </c>
      <c r="L1551">
        <f>[1]!Table7_2[[#This Row],[optimum_policy]]</f>
        <v>1890</v>
      </c>
      <c r="M1551">
        <f>[1]!Table5_2[[#This Row],[consumer_cost]]</f>
        <v>60722651.379560404</v>
      </c>
      <c r="N1551">
        <f>[1]!Table3_2[[#This Row],[consume_real]]</f>
        <v>32128.386973312299</v>
      </c>
      <c r="O1551">
        <f>[1]!Table1_2[[#This Row],[consume_hat]]</f>
        <v>33377.499725478701</v>
      </c>
      <c r="P1551">
        <f>Table15[[#This Row],[price]]-Table15[[#This Row],[w]]</f>
        <v>-88.927619951386419</v>
      </c>
      <c r="Q1551">
        <f>[1]CPI!$A$10</f>
        <v>802.87238004861354</v>
      </c>
    </row>
    <row r="1552" spans="1:17" x14ac:dyDescent="0.25">
      <c r="A1552" s="1">
        <v>44340.625</v>
      </c>
      <c r="B1552" t="s">
        <v>1617</v>
      </c>
      <c r="C1552">
        <v>15</v>
      </c>
      <c r="D1552" t="s">
        <v>1632</v>
      </c>
      <c r="E1552">
        <v>40659.1</v>
      </c>
      <c r="F1552">
        <v>41670.74</v>
      </c>
      <c r="G1552">
        <v>896.6</v>
      </c>
      <c r="H1552">
        <v>906.99100750000002</v>
      </c>
      <c r="I1552">
        <f>[1]!Table11_2[[#This Row],[reward_real]]</f>
        <v>-14592307.035399999</v>
      </c>
      <c r="J1552">
        <f>[1]!Table13_2[[#This Row],[reward_hat]]</f>
        <v>-15210849.135831799</v>
      </c>
      <c r="K1552">
        <f>[1]!Table9_2[[#This Row],[retailer_benefit]]</f>
        <v>32335484.740054298</v>
      </c>
      <c r="L1552">
        <f>[1]!Table7_2[[#This Row],[optimum_policy]]</f>
        <v>1890</v>
      </c>
      <c r="M1552">
        <f>[1]!Table5_2[[#This Row],[consumer_cost]]</f>
        <v>61520098.810854301</v>
      </c>
      <c r="N1552">
        <f>[1]!Table3_2[[#This Row],[consume_real]]</f>
        <v>32550.3168311398</v>
      </c>
      <c r="O1552">
        <f>[1]!Table1_2[[#This Row],[consume_hat]]</f>
        <v>33541.344973565399</v>
      </c>
      <c r="P1552">
        <f>Table15[[#This Row],[price]]-Table15[[#This Row],[w]]</f>
        <v>-93.727619951386487</v>
      </c>
      <c r="Q1552">
        <f>[1]CPI!$A$10</f>
        <v>802.87238004861354</v>
      </c>
    </row>
    <row r="1553" spans="1:17" x14ac:dyDescent="0.25">
      <c r="A1553" s="1">
        <v>44340.666666666664</v>
      </c>
      <c r="B1553" t="s">
        <v>1617</v>
      </c>
      <c r="C1553">
        <v>16</v>
      </c>
      <c r="D1553" t="s">
        <v>1633</v>
      </c>
      <c r="E1553">
        <v>40719.199999999997</v>
      </c>
      <c r="F1553">
        <v>41686.410000000003</v>
      </c>
      <c r="G1553">
        <v>893.8</v>
      </c>
      <c r="H1553">
        <v>898.66640940000002</v>
      </c>
      <c r="I1553">
        <f>[1]!Table11_2[[#This Row],[reward_real]]</f>
        <v>-14546608.446399899</v>
      </c>
      <c r="J1553">
        <f>[1]!Table13_2[[#This Row],[reward_hat]]</f>
        <v>-15011825.7319184</v>
      </c>
      <c r="K1553">
        <f>[1]!Table9_2[[#This Row],[retailer_benefit]]</f>
        <v>32426339.973827802</v>
      </c>
      <c r="L1553">
        <f>[1]!Table7_2[[#This Row],[optimum_policy]]</f>
        <v>1890</v>
      </c>
      <c r="M1553">
        <f>[1]!Table5_2[[#This Row],[consumer_cost]]</f>
        <v>61519556.866627797</v>
      </c>
      <c r="N1553">
        <f>[1]!Table3_2[[#This Row],[consume_real]]</f>
        <v>32550.030088162901</v>
      </c>
      <c r="O1553">
        <f>[1]!Table1_2[[#This Row],[consume_hat]]</f>
        <v>33409.117276835503</v>
      </c>
      <c r="P1553">
        <f>Table15[[#This Row],[price]]-Table15[[#This Row],[w]]</f>
        <v>-90.927619951386419</v>
      </c>
      <c r="Q1553">
        <f>[1]CPI!$A$10</f>
        <v>802.87238004861354</v>
      </c>
    </row>
    <row r="1554" spans="1:17" x14ac:dyDescent="0.25">
      <c r="A1554" s="1">
        <v>44340.708333333336</v>
      </c>
      <c r="B1554" t="s">
        <v>1617</v>
      </c>
      <c r="C1554">
        <v>17</v>
      </c>
      <c r="D1554" t="s">
        <v>1634</v>
      </c>
      <c r="E1554">
        <v>40724.300000000003</v>
      </c>
      <c r="F1554">
        <v>41310.58</v>
      </c>
      <c r="G1554">
        <v>885.2</v>
      </c>
      <c r="H1554">
        <v>885.58341329999996</v>
      </c>
      <c r="I1554">
        <f>[1]!Table11_2[[#This Row],[reward_real]]</f>
        <v>-14525054.6324</v>
      </c>
      <c r="J1554">
        <f>[1]!Table13_2[[#This Row],[reward_hat]]</f>
        <v>-14743506.972521899</v>
      </c>
      <c r="K1554">
        <f>[1]!Table9_2[[#This Row],[retailer_benefit]]</f>
        <v>31334211.8459455</v>
      </c>
      <c r="L1554">
        <f>[1]!Table7_2[[#This Row],[optimum_policy]]</f>
        <v>1840</v>
      </c>
      <c r="M1554">
        <f>[1]!Table5_2[[#This Row],[consumer_cost]]</f>
        <v>60384321.110745497</v>
      </c>
      <c r="N1554">
        <f>[1]!Table3_2[[#This Row],[consume_real]]</f>
        <v>32817.565821057302</v>
      </c>
      <c r="O1554">
        <f>[1]!Table1_2[[#This Row],[consume_hat]]</f>
        <v>33296.709832626897</v>
      </c>
      <c r="P1554">
        <f>Table15[[#This Row],[price]]-Table15[[#This Row],[w]]</f>
        <v>-82.327619951386509</v>
      </c>
      <c r="Q1554">
        <f>[1]CPI!$A$10</f>
        <v>802.87238004861354</v>
      </c>
    </row>
    <row r="1555" spans="1:17" x14ac:dyDescent="0.25">
      <c r="A1555" s="1">
        <v>44340.75</v>
      </c>
      <c r="B1555" t="s">
        <v>1617</v>
      </c>
      <c r="C1555">
        <v>18</v>
      </c>
      <c r="D1555" t="s">
        <v>1635</v>
      </c>
      <c r="E1555">
        <v>40280.199999999997</v>
      </c>
      <c r="F1555">
        <v>40700.47</v>
      </c>
      <c r="G1555">
        <v>868.2</v>
      </c>
      <c r="H1555">
        <v>873.49977139999999</v>
      </c>
      <c r="I1555">
        <f>[1]!Table11_2[[#This Row],[reward_real]]</f>
        <v>-13962647.967599999</v>
      </c>
      <c r="J1555">
        <f>[1]!Table13_2[[#This Row],[reward_hat]]</f>
        <v>-14235594.400227999</v>
      </c>
      <c r="K1555">
        <f>[1]!Table9_2[[#This Row],[retailer_benefit]]</f>
        <v>31257547.327605799</v>
      </c>
      <c r="L1555">
        <f>[1]!Table7_2[[#This Row],[optimum_policy]]</f>
        <v>1840</v>
      </c>
      <c r="M1555">
        <f>[1]!Table5_2[[#This Row],[consumer_cost]]</f>
        <v>59182843.262805797</v>
      </c>
      <c r="N1555">
        <f>[1]!Table3_2[[#This Row],[consume_real]]</f>
        <v>32164.588729785701</v>
      </c>
      <c r="O1555">
        <f>[1]!Table1_2[[#This Row],[consume_hat]]</f>
        <v>32594.3860920195</v>
      </c>
      <c r="P1555">
        <f>Table15[[#This Row],[price]]-Table15[[#This Row],[w]]</f>
        <v>-65.327619951386509</v>
      </c>
      <c r="Q1555">
        <f>[1]CPI!$A$10</f>
        <v>802.87238004861354</v>
      </c>
    </row>
    <row r="1556" spans="1:17" x14ac:dyDescent="0.25">
      <c r="A1556" s="1">
        <v>44340.791666666664</v>
      </c>
      <c r="B1556" t="s">
        <v>1617</v>
      </c>
      <c r="C1556">
        <v>19</v>
      </c>
      <c r="D1556" t="s">
        <v>1636</v>
      </c>
      <c r="E1556">
        <v>39414</v>
      </c>
      <c r="F1556">
        <v>39698.99</v>
      </c>
      <c r="G1556">
        <v>795.9</v>
      </c>
      <c r="H1556">
        <v>819.29066669999997</v>
      </c>
      <c r="I1556">
        <f>[1]!Table11_2[[#This Row],[reward_real]]</f>
        <v>-12513196.134</v>
      </c>
      <c r="J1556">
        <f>[1]!Table13_2[[#This Row],[reward_hat]]</f>
        <v>-13151540.690854801</v>
      </c>
      <c r="K1556">
        <f>[1]!Table9_2[[#This Row],[retailer_benefit]]</f>
        <v>28114206.9692408</v>
      </c>
      <c r="L1556">
        <f>[1]!Table7_2[[#This Row],[optimum_policy]]</f>
        <v>1690</v>
      </c>
      <c r="M1556">
        <f>[1]!Table5_2[[#This Row],[consumer_cost]]</f>
        <v>53140599.237240799</v>
      </c>
      <c r="N1556">
        <f>[1]!Table3_2[[#This Row],[consume_real]]</f>
        <v>31444.141560497501</v>
      </c>
      <c r="O1556">
        <f>[1]!Table1_2[[#This Row],[consume_hat]]</f>
        <v>32104.700385467098</v>
      </c>
      <c r="P1556">
        <f>Table15[[#This Row],[price]]-Table15[[#This Row],[w]]</f>
        <v>6.9723800486135588</v>
      </c>
      <c r="Q1556">
        <f>[1]CPI!$A$10</f>
        <v>802.87238004861354</v>
      </c>
    </row>
    <row r="1557" spans="1:17" x14ac:dyDescent="0.25">
      <c r="A1557" s="1">
        <v>44340.833333333336</v>
      </c>
      <c r="B1557" t="s">
        <v>1617</v>
      </c>
      <c r="C1557">
        <v>20</v>
      </c>
      <c r="D1557" t="s">
        <v>1637</v>
      </c>
      <c r="E1557">
        <v>39856.300000000003</v>
      </c>
      <c r="F1557">
        <v>39775.300000000003</v>
      </c>
      <c r="G1557">
        <v>791.3</v>
      </c>
      <c r="H1557">
        <v>814.21999359999995</v>
      </c>
      <c r="I1557">
        <f>[1]!Table11_2[[#This Row],[reward_real]]</f>
        <v>-12545447.982100001</v>
      </c>
      <c r="J1557">
        <f>[1]!Table13_2[[#This Row],[reward_hat]]</f>
        <v>-13057825.1324098</v>
      </c>
      <c r="K1557">
        <f>[1]!Table9_2[[#This Row],[retailer_benefit]]</f>
        <v>28496383.4235138</v>
      </c>
      <c r="L1557">
        <f>[1]!Table7_2[[#This Row],[optimum_policy]]</f>
        <v>1690</v>
      </c>
      <c r="M1557">
        <f>[1]!Table5_2[[#This Row],[consumer_cost]]</f>
        <v>53587279.387713797</v>
      </c>
      <c r="N1557">
        <f>[1]!Table3_2[[#This Row],[consume_real]]</f>
        <v>31708.449341842501</v>
      </c>
      <c r="O1557">
        <f>[1]!Table1_2[[#This Row],[consume_hat]]</f>
        <v>32074.439916966101</v>
      </c>
      <c r="P1557">
        <f>Table15[[#This Row],[price]]-Table15[[#This Row],[w]]</f>
        <v>11.572380048613581</v>
      </c>
      <c r="Q1557">
        <f>[1]CPI!$A$10</f>
        <v>802.87238004861354</v>
      </c>
    </row>
    <row r="1558" spans="1:17" x14ac:dyDescent="0.25">
      <c r="A1558" s="1">
        <v>44340.875</v>
      </c>
      <c r="B1558" t="s">
        <v>1617</v>
      </c>
      <c r="C1558">
        <v>21</v>
      </c>
      <c r="D1558" t="s">
        <v>1638</v>
      </c>
      <c r="E1558">
        <v>42794.9</v>
      </c>
      <c r="F1558">
        <v>41959.72</v>
      </c>
      <c r="G1558">
        <v>840.5</v>
      </c>
      <c r="H1558">
        <v>863.94113240000001</v>
      </c>
      <c r="I1558">
        <f>[1]!Table11_2[[#This Row],[reward_real]]</f>
        <v>-14327518.545499999</v>
      </c>
      <c r="J1558">
        <f>[1]!Table13_2[[#This Row],[reward_hat]]</f>
        <v>-14628218.634438699</v>
      </c>
      <c r="K1558">
        <f>[1]!Table9_2[[#This Row],[retailer_benefit]]</f>
        <v>32371157.3086311</v>
      </c>
      <c r="L1558">
        <f>[1]!Table7_2[[#This Row],[optimum_policy]]</f>
        <v>1790</v>
      </c>
      <c r="M1558">
        <f>[1]!Table5_2[[#This Row],[consumer_cost]]</f>
        <v>61026194.399631098</v>
      </c>
      <c r="N1558">
        <f>[1]!Table3_2[[#This Row],[consume_real]]</f>
        <v>34092.846033313501</v>
      </c>
      <c r="O1558">
        <f>[1]!Table1_2[[#This Row],[consume_hat]]</f>
        <v>33863.924488084798</v>
      </c>
      <c r="P1558">
        <f>Table15[[#This Row],[price]]-Table15[[#This Row],[w]]</f>
        <v>-37.627619951386464</v>
      </c>
      <c r="Q1558">
        <f>[1]CPI!$A$10</f>
        <v>802.87238004861354</v>
      </c>
    </row>
    <row r="1559" spans="1:17" x14ac:dyDescent="0.25">
      <c r="A1559" s="1">
        <v>44340.916666666664</v>
      </c>
      <c r="B1559" t="s">
        <v>1617</v>
      </c>
      <c r="C1559">
        <v>22</v>
      </c>
      <c r="D1559" t="s">
        <v>1639</v>
      </c>
      <c r="E1559">
        <v>43586</v>
      </c>
      <c r="F1559">
        <v>42720.53</v>
      </c>
      <c r="G1559">
        <v>835.5</v>
      </c>
      <c r="H1559">
        <v>862.60941390000005</v>
      </c>
      <c r="I1559">
        <f>[1]!Table11_2[[#This Row],[reward_real]]</f>
        <v>-14463796.17</v>
      </c>
      <c r="J1559">
        <f>[1]!Table13_2[[#This Row],[reward_hat]]</f>
        <v>-14859890.111218</v>
      </c>
      <c r="K1559">
        <f>[1]!Table9_2[[#This Row],[retailer_benefit]]</f>
        <v>33047740.141867101</v>
      </c>
      <c r="L1559">
        <f>[1]!Table7_2[[#This Row],[optimum_policy]]</f>
        <v>1790</v>
      </c>
      <c r="M1559">
        <f>[1]!Table5_2[[#This Row],[consumer_cost]]</f>
        <v>61975332.481867097</v>
      </c>
      <c r="N1559">
        <f>[1]!Table3_2[[#This Row],[consume_real]]</f>
        <v>34623.0907719928</v>
      </c>
      <c r="O1559">
        <f>[1]!Table1_2[[#This Row],[consume_hat]]</f>
        <v>34453.345561105598</v>
      </c>
      <c r="P1559">
        <f>Table15[[#This Row],[price]]-Table15[[#This Row],[w]]</f>
        <v>-32.627619951386464</v>
      </c>
      <c r="Q1559">
        <f>[1]CPI!$A$10</f>
        <v>802.87238004861354</v>
      </c>
    </row>
    <row r="1560" spans="1:17" x14ac:dyDescent="0.25">
      <c r="A1560" s="1">
        <v>44340.958333333336</v>
      </c>
      <c r="B1560" t="s">
        <v>1617</v>
      </c>
      <c r="C1560">
        <v>23</v>
      </c>
      <c r="D1560" t="s">
        <v>1640</v>
      </c>
      <c r="E1560">
        <v>43383.3</v>
      </c>
      <c r="F1560">
        <v>42081.65</v>
      </c>
      <c r="G1560">
        <v>780.3</v>
      </c>
      <c r="H1560">
        <v>799.60767329999999</v>
      </c>
      <c r="I1560">
        <f>[1]!Table11_2[[#This Row],[reward_real]]</f>
        <v>-13569298.4241</v>
      </c>
      <c r="J1560">
        <f>[1]!Table13_2[[#This Row],[reward_hat]]</f>
        <v>-13641546.5053527</v>
      </c>
      <c r="K1560">
        <f>[1]!Table9_2[[#This Row],[retailer_benefit]]</f>
        <v>29900104.716644201</v>
      </c>
      <c r="L1560">
        <f>[1]!Table7_2[[#This Row],[optimum_policy]]</f>
        <v>1640</v>
      </c>
      <c r="M1560">
        <f>[1]!Table5_2[[#This Row],[consumer_cost]]</f>
        <v>57038701.564844199</v>
      </c>
      <c r="N1560">
        <f>[1]!Table3_2[[#This Row],[consume_real]]</f>
        <v>34779.696076124499</v>
      </c>
      <c r="O1560">
        <f>[1]!Table1_2[[#This Row],[consume_hat]]</f>
        <v>34120.599289781203</v>
      </c>
      <c r="P1560">
        <f>Table15[[#This Row],[price]]-Table15[[#This Row],[w]]</f>
        <v>22.572380048613581</v>
      </c>
      <c r="Q1560">
        <f>[1]CPI!$A$10</f>
        <v>802.87238004861354</v>
      </c>
    </row>
    <row r="1561" spans="1:17" x14ac:dyDescent="0.25">
      <c r="A1561" s="1">
        <v>44341</v>
      </c>
      <c r="B1561" t="s">
        <v>1617</v>
      </c>
      <c r="C1561">
        <v>24</v>
      </c>
      <c r="D1561" t="s">
        <v>1641</v>
      </c>
      <c r="E1561">
        <v>42157.2</v>
      </c>
      <c r="F1561">
        <v>41080.92</v>
      </c>
      <c r="G1561">
        <v>772.1</v>
      </c>
      <c r="H1561">
        <v>784.76647400000002</v>
      </c>
      <c r="I1561">
        <f>[1]!Table11_2[[#This Row],[reward_real]]</f>
        <v>-12981846.0108</v>
      </c>
      <c r="J1561">
        <f>[1]!Table13_2[[#This Row],[reward_hat]]</f>
        <v>-12957424.161764501</v>
      </c>
      <c r="K1561">
        <f>[1]!Table9_2[[#This Row],[retailer_benefit]]</f>
        <v>29185194.023502901</v>
      </c>
      <c r="L1561">
        <f>[1]!Table7_2[[#This Row],[optimum_policy]]</f>
        <v>1640</v>
      </c>
      <c r="M1561">
        <f>[1]!Table5_2[[#This Row],[consumer_cost]]</f>
        <v>55148886.045102902</v>
      </c>
      <c r="N1561">
        <f>[1]!Table3_2[[#This Row],[consume_real]]</f>
        <v>33627.369539696898</v>
      </c>
      <c r="O1561">
        <f>[1]!Table1_2[[#This Row],[consume_hat]]</f>
        <v>33022.369308097899</v>
      </c>
      <c r="P1561">
        <f>Table15[[#This Row],[price]]-Table15[[#This Row],[w]]</f>
        <v>30.772380048613513</v>
      </c>
      <c r="Q1561">
        <f>[1]CPI!$A$10</f>
        <v>802.87238004861354</v>
      </c>
    </row>
    <row r="1562" spans="1:17" x14ac:dyDescent="0.25">
      <c r="A1562" s="1">
        <v>44341.041666666664</v>
      </c>
      <c r="B1562" t="s">
        <v>1642</v>
      </c>
      <c r="C1562">
        <v>1</v>
      </c>
      <c r="D1562" t="s">
        <v>1643</v>
      </c>
      <c r="E1562">
        <v>40022.400000000001</v>
      </c>
      <c r="F1562">
        <v>39244.910000000003</v>
      </c>
      <c r="G1562">
        <v>778.1</v>
      </c>
      <c r="H1562">
        <v>751.06763379999995</v>
      </c>
      <c r="I1562">
        <f>[1]!Table11_2[[#This Row],[reward_real]]</f>
        <v>-12826338.729599999</v>
      </c>
      <c r="J1562">
        <f>[1]!Table13_2[[#This Row],[reward_hat]]</f>
        <v>-11951248.673250601</v>
      </c>
      <c r="K1562">
        <f>[1]!Table9_2[[#This Row],[retailer_benefit]]</f>
        <v>25118590.099170301</v>
      </c>
      <c r="L1562">
        <f>[1]!Table7_2[[#This Row],[optimum_policy]]</f>
        <v>1540</v>
      </c>
      <c r="M1562">
        <f>[1]!Table5_2[[#This Row],[consumer_cost]]</f>
        <v>50771267.558370396</v>
      </c>
      <c r="N1562">
        <f>[1]!Table3_2[[#This Row],[consume_real]]</f>
        <v>32968.3555573833</v>
      </c>
      <c r="O1562">
        <f>[1]!Table1_2[[#This Row],[consume_hat]]</f>
        <v>31824.6936358485</v>
      </c>
      <c r="P1562">
        <f>Table15[[#This Row],[price]]-Table15[[#This Row],[w]]</f>
        <v>24.772380048613513</v>
      </c>
      <c r="Q1562">
        <f>[1]CPI!$A$10</f>
        <v>802.87238004861354</v>
      </c>
    </row>
    <row r="1563" spans="1:17" x14ac:dyDescent="0.25">
      <c r="A1563" s="1">
        <v>44341.083333333336</v>
      </c>
      <c r="B1563" t="s">
        <v>1642</v>
      </c>
      <c r="C1563">
        <v>2</v>
      </c>
      <c r="D1563" t="s">
        <v>1644</v>
      </c>
      <c r="E1563">
        <v>38770.6</v>
      </c>
      <c r="F1563">
        <v>37699.78</v>
      </c>
      <c r="G1563">
        <v>749.2</v>
      </c>
      <c r="H1563">
        <v>714.8779763</v>
      </c>
      <c r="I1563">
        <f>[1]!Table11_2[[#This Row],[reward_real]]</f>
        <v>-11938553.3168</v>
      </c>
      <c r="J1563">
        <f>[1]!Table13_2[[#This Row],[reward_hat]]</f>
        <v>-10845397.5385979</v>
      </c>
      <c r="K1563">
        <f>[1]!Table9_2[[#This Row],[retailer_benefit]]</f>
        <v>23609397.4828762</v>
      </c>
      <c r="L1563">
        <f>[1]!Table7_2[[#This Row],[optimum_policy]]</f>
        <v>1490</v>
      </c>
      <c r="M1563">
        <f>[1]!Table5_2[[#This Row],[consumer_cost]]</f>
        <v>47486504.116476201</v>
      </c>
      <c r="N1563">
        <f>[1]!Table3_2[[#This Row],[consume_real]]</f>
        <v>31870.136990923598</v>
      </c>
      <c r="O1563">
        <f>[1]!Table1_2[[#This Row],[consume_hat]]</f>
        <v>30341.954564341599</v>
      </c>
      <c r="P1563">
        <f>Table15[[#This Row],[price]]-Table15[[#This Row],[w]]</f>
        <v>53.672380048613491</v>
      </c>
      <c r="Q1563">
        <f>[1]CPI!$A$10</f>
        <v>802.87238004861354</v>
      </c>
    </row>
    <row r="1564" spans="1:17" x14ac:dyDescent="0.25">
      <c r="A1564" s="1">
        <v>44341.125</v>
      </c>
      <c r="B1564" t="s">
        <v>1642</v>
      </c>
      <c r="C1564">
        <v>3</v>
      </c>
      <c r="D1564" t="s">
        <v>1645</v>
      </c>
      <c r="E1564">
        <v>37635.9</v>
      </c>
      <c r="F1564">
        <v>36836.519999999997</v>
      </c>
      <c r="G1564">
        <v>733.7</v>
      </c>
      <c r="H1564">
        <v>715.65143109999997</v>
      </c>
      <c r="I1564">
        <f>[1]!Table11_2[[#This Row],[reward_real]]</f>
        <v>-11244967.1097</v>
      </c>
      <c r="J1564">
        <f>[1]!Table13_2[[#This Row],[reward_hat]]</f>
        <v>-10613866.539267501</v>
      </c>
      <c r="K1564">
        <f>[1]!Table9_2[[#This Row],[retailer_benefit]]</f>
        <v>23182686.724999599</v>
      </c>
      <c r="L1564">
        <f>[1]!Table7_2[[#This Row],[optimum_policy]]</f>
        <v>1490</v>
      </c>
      <c r="M1564">
        <f>[1]!Table5_2[[#This Row],[consumer_cost]]</f>
        <v>45672620.944399603</v>
      </c>
      <c r="N1564">
        <f>[1]!Table3_2[[#This Row],[consume_real]]</f>
        <v>30652.765734496301</v>
      </c>
      <c r="O1564">
        <f>[1]!Table1_2[[#This Row],[consume_hat]]</f>
        <v>29662.1122444828</v>
      </c>
      <c r="P1564">
        <f>Table15[[#This Row],[price]]-Table15[[#This Row],[w]]</f>
        <v>69.172380048613491</v>
      </c>
      <c r="Q1564">
        <f>[1]CPI!$A$10</f>
        <v>802.87238004861354</v>
      </c>
    </row>
    <row r="1565" spans="1:17" x14ac:dyDescent="0.25">
      <c r="A1565" s="1">
        <v>44341.166666666664</v>
      </c>
      <c r="B1565" t="s">
        <v>1642</v>
      </c>
      <c r="C1565">
        <v>4</v>
      </c>
      <c r="D1565" t="s">
        <v>1646</v>
      </c>
      <c r="E1565">
        <v>36886.800000000003</v>
      </c>
      <c r="F1565">
        <v>35735.589999999997</v>
      </c>
      <c r="G1565">
        <v>728.5</v>
      </c>
      <c r="H1565">
        <v>715.30283640000005</v>
      </c>
      <c r="I1565">
        <f>[1]!Table11_2[[#This Row],[reward_real]]</f>
        <v>-10907980.062000001</v>
      </c>
      <c r="J1565">
        <f>[1]!Table13_2[[#This Row],[reward_hat]]</f>
        <v>-10289301.024061499</v>
      </c>
      <c r="K1565">
        <f>[1]!Table9_2[[#This Row],[retailer_benefit]]</f>
        <v>22804191.673886001</v>
      </c>
      <c r="L1565">
        <f>[1]!Table7_2[[#This Row],[optimum_policy]]</f>
        <v>1490</v>
      </c>
      <c r="M1565">
        <f>[1]!Table5_2[[#This Row],[consumer_cost]]</f>
        <v>44620151.797885999</v>
      </c>
      <c r="N1565">
        <f>[1]!Table3_2[[#This Row],[consume_real]]</f>
        <v>29946.410602608099</v>
      </c>
      <c r="O1565">
        <f>[1]!Table1_2[[#This Row],[consume_hat]]</f>
        <v>28769.076538829599</v>
      </c>
      <c r="P1565">
        <f>Table15[[#This Row],[price]]-Table15[[#This Row],[w]]</f>
        <v>74.372380048613536</v>
      </c>
      <c r="Q1565">
        <f>[1]CPI!$A$10</f>
        <v>802.87238004861354</v>
      </c>
    </row>
    <row r="1566" spans="1:17" x14ac:dyDescent="0.25">
      <c r="A1566" s="1">
        <v>44341.208333333336</v>
      </c>
      <c r="B1566" t="s">
        <v>1642</v>
      </c>
      <c r="C1566">
        <v>5</v>
      </c>
      <c r="D1566" t="s">
        <v>1647</v>
      </c>
      <c r="E1566">
        <v>36277.1</v>
      </c>
      <c r="F1566">
        <v>35200.019999999997</v>
      </c>
      <c r="G1566">
        <v>721</v>
      </c>
      <c r="H1566">
        <v>711.9296918</v>
      </c>
      <c r="I1566">
        <f>[1]!Table11_2[[#This Row],[reward_real]]</f>
        <v>-10567156.459000001</v>
      </c>
      <c r="J1566">
        <f>[1]!Table13_2[[#This Row],[reward_hat]]</f>
        <v>-10065041.5580402</v>
      </c>
      <c r="K1566">
        <f>[1]!Table9_2[[#This Row],[retailer_benefit]]</f>
        <v>22541312.945827998</v>
      </c>
      <c r="L1566">
        <f>[1]!Table7_2[[#This Row],[optimum_policy]]</f>
        <v>1490</v>
      </c>
      <c r="M1566">
        <f>[1]!Table5_2[[#This Row],[consumer_cost]]</f>
        <v>43675625.863828003</v>
      </c>
      <c r="N1566">
        <f>[1]!Table3_2[[#This Row],[consume_real]]</f>
        <v>29312.5005797503</v>
      </c>
      <c r="O1566">
        <f>[1]!Table1_2[[#This Row],[consume_hat]]</f>
        <v>28275.380768610801</v>
      </c>
      <c r="P1566">
        <f>Table15[[#This Row],[price]]-Table15[[#This Row],[w]]</f>
        <v>81.872380048613536</v>
      </c>
      <c r="Q1566">
        <f>[1]CPI!$A$10</f>
        <v>802.87238004861354</v>
      </c>
    </row>
    <row r="1567" spans="1:17" x14ac:dyDescent="0.25">
      <c r="A1567" s="1">
        <v>44341.25</v>
      </c>
      <c r="B1567" t="s">
        <v>1642</v>
      </c>
      <c r="C1567">
        <v>6</v>
      </c>
      <c r="D1567" t="s">
        <v>1648</v>
      </c>
      <c r="E1567">
        <v>35423.5</v>
      </c>
      <c r="F1567">
        <v>34400.89</v>
      </c>
      <c r="G1567">
        <v>726.2</v>
      </c>
      <c r="H1567">
        <v>706.90552549999995</v>
      </c>
      <c r="I1567">
        <f>[1]!Table11_2[[#This Row],[reward_real]]</f>
        <v>-10427190.613</v>
      </c>
      <c r="J1567">
        <f>[1]!Table13_2[[#This Row],[reward_hat]]</f>
        <v>-9734566.3931565303</v>
      </c>
      <c r="K1567">
        <f>[1]!Table9_2[[#This Row],[retailer_benefit]]</f>
        <v>21934145.387522399</v>
      </c>
      <c r="L1567">
        <f>[1]!Table7_2[[#This Row],[optimum_policy]]</f>
        <v>1490</v>
      </c>
      <c r="M1567">
        <f>[1]!Table5_2[[#This Row],[consumer_cost]]</f>
        <v>42788526.613522403</v>
      </c>
      <c r="N1567">
        <f>[1]!Table3_2[[#This Row],[consume_real]]</f>
        <v>28717.131955384099</v>
      </c>
      <c r="O1567">
        <f>[1]!Table1_2[[#This Row],[consume_hat]]</f>
        <v>27541.350411486299</v>
      </c>
      <c r="P1567">
        <f>Table15[[#This Row],[price]]-Table15[[#This Row],[w]]</f>
        <v>76.672380048613491</v>
      </c>
      <c r="Q1567">
        <f>[1]CPI!$A$10</f>
        <v>802.87238004861354</v>
      </c>
    </row>
    <row r="1568" spans="1:17" x14ac:dyDescent="0.25">
      <c r="A1568" s="1">
        <v>44341.291666666664</v>
      </c>
      <c r="B1568" t="s">
        <v>1642</v>
      </c>
      <c r="C1568">
        <v>7</v>
      </c>
      <c r="D1568" t="s">
        <v>1649</v>
      </c>
      <c r="E1568">
        <v>34572.1</v>
      </c>
      <c r="F1568">
        <v>33783.919999999998</v>
      </c>
      <c r="G1568">
        <v>737.8</v>
      </c>
      <c r="H1568">
        <v>714.56042649999995</v>
      </c>
      <c r="I1568">
        <f>[1]!Table11_2[[#This Row],[reward_real]]</f>
        <v>-10413185.6642</v>
      </c>
      <c r="J1568">
        <f>[1]!Table13_2[[#This Row],[reward_hat]]</f>
        <v>-9712561.1765130609</v>
      </c>
      <c r="K1568">
        <f>[1]!Table9_2[[#This Row],[retailer_benefit]]</f>
        <v>21232849.706183899</v>
      </c>
      <c r="L1568">
        <f>[1]!Table7_2[[#This Row],[optimum_policy]]</f>
        <v>1490</v>
      </c>
      <c r="M1568">
        <f>[1]!Table5_2[[#This Row],[consumer_cost]]</f>
        <v>42059221.034583896</v>
      </c>
      <c r="N1568">
        <f>[1]!Table3_2[[#This Row],[consume_real]]</f>
        <v>28227.665123881801</v>
      </c>
      <c r="O1568">
        <f>[1]!Table1_2[[#This Row],[consume_hat]]</f>
        <v>27184.716129476201</v>
      </c>
      <c r="P1568">
        <f>Table15[[#This Row],[price]]-Table15[[#This Row],[w]]</f>
        <v>65.072380048613581</v>
      </c>
      <c r="Q1568">
        <f>[1]CPI!$A$10</f>
        <v>802.87238004861354</v>
      </c>
    </row>
    <row r="1569" spans="1:17" x14ac:dyDescent="0.25">
      <c r="A1569" s="1">
        <v>44341.333333333336</v>
      </c>
      <c r="B1569" t="s">
        <v>1642</v>
      </c>
      <c r="C1569">
        <v>8</v>
      </c>
      <c r="D1569" t="s">
        <v>1650</v>
      </c>
      <c r="E1569">
        <v>36488.199999999997</v>
      </c>
      <c r="F1569">
        <v>35581.32</v>
      </c>
      <c r="G1569">
        <v>738.3</v>
      </c>
      <c r="H1569">
        <v>717.23066449999999</v>
      </c>
      <c r="I1569">
        <f>[1]!Table11_2[[#This Row],[reward_real]]</f>
        <v>-11001082.8353999</v>
      </c>
      <c r="J1569">
        <f>[1]!Table13_2[[#This Row],[reward_hat]]</f>
        <v>-10285353.1231662</v>
      </c>
      <c r="K1569">
        <f>[1]!Table9_2[[#This Row],[retailer_benefit]]</f>
        <v>22401500.656562801</v>
      </c>
      <c r="L1569">
        <f>[1]!Table7_2[[#This Row],[optimum_policy]]</f>
        <v>1490</v>
      </c>
      <c r="M1569">
        <f>[1]!Table5_2[[#This Row],[consumer_cost]]</f>
        <v>44403666.327362798</v>
      </c>
      <c r="N1569">
        <f>[1]!Table3_2[[#This Row],[consume_real]]</f>
        <v>29801.118340511901</v>
      </c>
      <c r="O1569">
        <f>[1]!Table1_2[[#This Row],[consume_hat]]</f>
        <v>28680.7400515181</v>
      </c>
      <c r="P1569">
        <f>Table15[[#This Row],[price]]-Table15[[#This Row],[w]]</f>
        <v>64.572380048613581</v>
      </c>
      <c r="Q1569">
        <f>[1]CPI!$A$10</f>
        <v>802.87238004861354</v>
      </c>
    </row>
    <row r="1570" spans="1:17" x14ac:dyDescent="0.25">
      <c r="A1570" s="1">
        <v>44341.375</v>
      </c>
      <c r="B1570" t="s">
        <v>1642</v>
      </c>
      <c r="C1570">
        <v>9</v>
      </c>
      <c r="D1570" t="s">
        <v>1651</v>
      </c>
      <c r="E1570">
        <v>38306.5</v>
      </c>
      <c r="F1570">
        <v>37638.870000000003</v>
      </c>
      <c r="G1570">
        <v>721.8</v>
      </c>
      <c r="H1570">
        <v>712.36099149999995</v>
      </c>
      <c r="I1570">
        <f>[1]!Table11_2[[#This Row],[reward_real]]</f>
        <v>-11176381.052999901</v>
      </c>
      <c r="J1570">
        <f>[1]!Table13_2[[#This Row],[reward_hat]]</f>
        <v>-10771980.5563893</v>
      </c>
      <c r="K1570">
        <f>[1]!Table9_2[[#This Row],[retailer_benefit]]</f>
        <v>23789681.144124601</v>
      </c>
      <c r="L1570">
        <f>[1]!Table7_2[[#This Row],[optimum_policy]]</f>
        <v>1490</v>
      </c>
      <c r="M1570">
        <f>[1]!Table5_2[[#This Row],[consumer_cost]]</f>
        <v>46142443.250124604</v>
      </c>
      <c r="N1570">
        <f>[1]!Table3_2[[#This Row],[consume_real]]</f>
        <v>30968.082718204401</v>
      </c>
      <c r="O1570">
        <f>[1]!Table1_2[[#This Row],[consume_hat]]</f>
        <v>30243.038810873299</v>
      </c>
      <c r="P1570">
        <f>Table15[[#This Row],[price]]-Table15[[#This Row],[w]]</f>
        <v>81.072380048613581</v>
      </c>
      <c r="Q1570">
        <f>[1]CPI!$A$10</f>
        <v>802.87238004861354</v>
      </c>
    </row>
    <row r="1571" spans="1:17" x14ac:dyDescent="0.25">
      <c r="A1571" s="1">
        <v>44341.416666666664</v>
      </c>
      <c r="B1571" t="s">
        <v>1642</v>
      </c>
      <c r="C1571">
        <v>10</v>
      </c>
      <c r="D1571" t="s">
        <v>1652</v>
      </c>
      <c r="E1571">
        <v>39666.1</v>
      </c>
      <c r="F1571">
        <v>39129.050000000003</v>
      </c>
      <c r="G1571">
        <v>754.3</v>
      </c>
      <c r="H1571">
        <v>745.59265440000001</v>
      </c>
      <c r="I1571">
        <f>[1]!Table11_2[[#This Row],[reward_real]]</f>
        <v>-12155160.685699999</v>
      </c>
      <c r="J1571">
        <f>[1]!Table13_2[[#This Row],[reward_hat]]</f>
        <v>-11789569.699199701</v>
      </c>
      <c r="K1571">
        <f>[1]!Table9_2[[#This Row],[retailer_benefit]]</f>
        <v>25322311.416556999</v>
      </c>
      <c r="L1571">
        <f>[1]!Table7_2[[#This Row],[optimum_policy]]</f>
        <v>1540</v>
      </c>
      <c r="M1571">
        <f>[1]!Table5_2[[#This Row],[consumer_cost]]</f>
        <v>49632632.787956998</v>
      </c>
      <c r="N1571">
        <f>[1]!Table3_2[[#This Row],[consume_real]]</f>
        <v>32228.982329842202</v>
      </c>
      <c r="O1571">
        <f>[1]!Table1_2[[#This Row],[consume_hat]]</f>
        <v>31624.693805488299</v>
      </c>
      <c r="P1571">
        <f>Table15[[#This Row],[price]]-Table15[[#This Row],[w]]</f>
        <v>48.572380048613581</v>
      </c>
      <c r="Q1571">
        <f>[1]CPI!$A$10</f>
        <v>802.87238004861354</v>
      </c>
    </row>
    <row r="1572" spans="1:17" x14ac:dyDescent="0.25">
      <c r="A1572" s="1">
        <v>44341.458333333336</v>
      </c>
      <c r="B1572" t="s">
        <v>1642</v>
      </c>
      <c r="C1572">
        <v>11</v>
      </c>
      <c r="D1572" t="s">
        <v>1653</v>
      </c>
      <c r="E1572">
        <v>39860.6</v>
      </c>
      <c r="F1572">
        <v>39849.01</v>
      </c>
      <c r="G1572">
        <v>783.1</v>
      </c>
      <c r="H1572">
        <v>765.34438490000002</v>
      </c>
      <c r="I1572">
        <f>[1]!Table11_2[[#This Row],[reward_real]]</f>
        <v>-12712701.2974</v>
      </c>
      <c r="J1572">
        <f>[1]!Table13_2[[#This Row],[reward_hat]]</f>
        <v>-12291554.136387801</v>
      </c>
      <c r="K1572">
        <f>[1]!Table9_2[[#This Row],[retailer_benefit]]</f>
        <v>26198132.2356584</v>
      </c>
      <c r="L1572">
        <f>[1]!Table7_2[[#This Row],[optimum_policy]]</f>
        <v>1590</v>
      </c>
      <c r="M1572">
        <f>[1]!Table5_2[[#This Row],[consumer_cost]]</f>
        <v>51623534.830458403</v>
      </c>
      <c r="N1572">
        <f>[1]!Table3_2[[#This Row],[consume_real]]</f>
        <v>32467.631968841699</v>
      </c>
      <c r="O1572">
        <f>[1]!Table1_2[[#This Row],[consume_hat]]</f>
        <v>32120.322247763401</v>
      </c>
      <c r="P1572">
        <f>Table15[[#This Row],[price]]-Table15[[#This Row],[w]]</f>
        <v>19.772380048613513</v>
      </c>
      <c r="Q1572">
        <f>[1]CPI!$A$10</f>
        <v>802.87238004861354</v>
      </c>
    </row>
    <row r="1573" spans="1:17" x14ac:dyDescent="0.25">
      <c r="A1573" s="1">
        <v>44341.5</v>
      </c>
      <c r="B1573" t="s">
        <v>1642</v>
      </c>
      <c r="C1573">
        <v>12</v>
      </c>
      <c r="D1573" t="s">
        <v>1654</v>
      </c>
      <c r="E1573">
        <v>40157</v>
      </c>
      <c r="F1573">
        <v>40704.18</v>
      </c>
      <c r="G1573">
        <v>793.4</v>
      </c>
      <c r="H1573">
        <v>787.24214480000001</v>
      </c>
      <c r="I1573">
        <f>[1]!Table11_2[[#This Row],[reward_real]]</f>
        <v>-12870559.442</v>
      </c>
      <c r="J1573">
        <f>[1]!Table13_2[[#This Row],[reward_hat]]</f>
        <v>-12898050.151690399</v>
      </c>
      <c r="K1573">
        <f>[1]!Table9_2[[#This Row],[retailer_benefit]]</f>
        <v>27467142.988649301</v>
      </c>
      <c r="L1573">
        <f>[1]!Table7_2[[#This Row],[optimum_policy]]</f>
        <v>1640</v>
      </c>
      <c r="M1573">
        <f>[1]!Table5_2[[#This Row],[consumer_cost]]</f>
        <v>53208261.872649297</v>
      </c>
      <c r="N1573">
        <f>[1]!Table3_2[[#This Row],[consume_real]]</f>
        <v>32444.0621174691</v>
      </c>
      <c r="O1573">
        <f>[1]!Table1_2[[#This Row],[consume_hat]]</f>
        <v>32767.682057840899</v>
      </c>
      <c r="P1573">
        <f>Table15[[#This Row],[price]]-Table15[[#This Row],[w]]</f>
        <v>9.4723800486135588</v>
      </c>
      <c r="Q1573">
        <f>[1]CPI!$A$10</f>
        <v>802.87238004861354</v>
      </c>
    </row>
    <row r="1574" spans="1:17" x14ac:dyDescent="0.25">
      <c r="A1574" s="1">
        <v>44341.541666666664</v>
      </c>
      <c r="B1574" t="s">
        <v>1642</v>
      </c>
      <c r="C1574">
        <v>13</v>
      </c>
      <c r="D1574" t="s">
        <v>1655</v>
      </c>
      <c r="E1574">
        <v>40386.800000000003</v>
      </c>
      <c r="F1574">
        <v>41480.49</v>
      </c>
      <c r="G1574">
        <v>871.2</v>
      </c>
      <c r="H1574">
        <v>857.57171779999999</v>
      </c>
      <c r="I1574">
        <f>[1]!Table11_2[[#This Row],[reward_real]]</f>
        <v>-14252824.8144</v>
      </c>
      <c r="J1574">
        <f>[1]!Table13_2[[#This Row],[reward_hat]]</f>
        <v>-14305265.150008</v>
      </c>
      <c r="K1574">
        <f>[1]!Table9_2[[#This Row],[retailer_benefit]]</f>
        <v>30063120.8435966</v>
      </c>
      <c r="L1574">
        <f>[1]!Table7_2[[#This Row],[optimum_policy]]</f>
        <v>1790</v>
      </c>
      <c r="M1574">
        <f>[1]!Table5_2[[#This Row],[consumer_cost]]</f>
        <v>58568770.472396702</v>
      </c>
      <c r="N1574">
        <f>[1]!Table3_2[[#This Row],[consume_real]]</f>
        <v>32719.9835041322</v>
      </c>
      <c r="O1574">
        <f>[1]!Table1_2[[#This Row],[consume_hat]]</f>
        <v>33362.259627803898</v>
      </c>
      <c r="P1574">
        <f>Table15[[#This Row],[price]]-Table15[[#This Row],[w]]</f>
        <v>-68.327619951386509</v>
      </c>
      <c r="Q1574">
        <f>[1]CPI!$A$10</f>
        <v>802.87238004861354</v>
      </c>
    </row>
    <row r="1575" spans="1:17" x14ac:dyDescent="0.25">
      <c r="A1575" s="1">
        <v>44341.583333333336</v>
      </c>
      <c r="B1575" t="s">
        <v>1642</v>
      </c>
      <c r="C1575">
        <v>14</v>
      </c>
      <c r="D1575" t="s">
        <v>1656</v>
      </c>
      <c r="E1575">
        <v>39552.5</v>
      </c>
      <c r="F1575">
        <v>41371.699999999997</v>
      </c>
      <c r="G1575">
        <v>898</v>
      </c>
      <c r="H1575">
        <v>881.53782149999995</v>
      </c>
      <c r="I1575">
        <f>[1]!Table11_2[[#This Row],[reward_real]]</f>
        <v>-14405811.550000001</v>
      </c>
      <c r="J1575">
        <f>[1]!Table13_2[[#This Row],[reward_hat]]</f>
        <v>-14666570.2706178</v>
      </c>
      <c r="K1575">
        <f>[1]!Table9_2[[#This Row],[retailer_benefit]]</f>
        <v>30223328.4634743</v>
      </c>
      <c r="L1575">
        <f>[1]!Table7_2[[#This Row],[optimum_policy]]</f>
        <v>1840</v>
      </c>
      <c r="M1575">
        <f>[1]!Table5_2[[#This Row],[consumer_cost]]</f>
        <v>59034951.563474298</v>
      </c>
      <c r="N1575">
        <f>[1]!Table3_2[[#This Row],[consume_real]]</f>
        <v>32084.212806235999</v>
      </c>
      <c r="O1575">
        <f>[1]!Table1_2[[#This Row],[consume_hat]]</f>
        <v>33274.9654368552</v>
      </c>
      <c r="P1575">
        <f>Table15[[#This Row],[price]]-Table15[[#This Row],[w]]</f>
        <v>-95.127619951386464</v>
      </c>
      <c r="Q1575">
        <f>[1]CPI!$A$10</f>
        <v>802.87238004861354</v>
      </c>
    </row>
    <row r="1576" spans="1:17" x14ac:dyDescent="0.25">
      <c r="A1576" s="1">
        <v>44341.625</v>
      </c>
      <c r="B1576" t="s">
        <v>1642</v>
      </c>
      <c r="C1576">
        <v>15</v>
      </c>
      <c r="D1576" t="s">
        <v>1657</v>
      </c>
      <c r="E1576">
        <v>39477.9</v>
      </c>
      <c r="F1576">
        <v>41378.980000000003</v>
      </c>
      <c r="G1576">
        <v>920.8</v>
      </c>
      <c r="H1576">
        <v>887.43511239999998</v>
      </c>
      <c r="I1576">
        <f>[1]!Table11_2[[#This Row],[reward_real]]</f>
        <v>-14909697.448799999</v>
      </c>
      <c r="J1576">
        <f>[1]!Table13_2[[#This Row],[reward_hat]]</f>
        <v>-14813125.1737881</v>
      </c>
      <c r="K1576">
        <f>[1]!Table9_2[[#This Row],[retailer_benefit]]</f>
        <v>29767580.1367006</v>
      </c>
      <c r="L1576">
        <f>[1]!Table7_2[[#This Row],[optimum_policy]]</f>
        <v>1840</v>
      </c>
      <c r="M1576">
        <f>[1]!Table5_2[[#This Row],[consumer_cost]]</f>
        <v>59586975.034300603</v>
      </c>
      <c r="N1576">
        <f>[1]!Table3_2[[#This Row],[consume_real]]</f>
        <v>32384.225562119798</v>
      </c>
      <c r="O1576">
        <f>[1]!Table1_2[[#This Row],[consume_hat]]</f>
        <v>33384.131340835404</v>
      </c>
      <c r="P1576">
        <f>Table15[[#This Row],[price]]-Table15[[#This Row],[w]]</f>
        <v>-117.92761995138642</v>
      </c>
      <c r="Q1576">
        <f>[1]CPI!$A$10</f>
        <v>802.87238004861354</v>
      </c>
    </row>
    <row r="1577" spans="1:17" x14ac:dyDescent="0.25">
      <c r="A1577" s="1">
        <v>44341.666666666664</v>
      </c>
      <c r="B1577" t="s">
        <v>1642</v>
      </c>
      <c r="C1577">
        <v>16</v>
      </c>
      <c r="D1577" t="s">
        <v>1658</v>
      </c>
      <c r="E1577">
        <v>39755.699999999997</v>
      </c>
      <c r="F1577">
        <v>41422.49</v>
      </c>
      <c r="G1577">
        <v>897.7</v>
      </c>
      <c r="H1577">
        <v>870.71395770000004</v>
      </c>
      <c r="I1577">
        <f>[1]!Table11_2[[#This Row],[reward_real]]</f>
        <v>-14651684.9451</v>
      </c>
      <c r="J1577">
        <f>[1]!Table13_2[[#This Row],[reward_hat]]</f>
        <v>-14606449.5817536</v>
      </c>
      <c r="K1577">
        <f>[1]!Table9_2[[#This Row],[retailer_benefit]]</f>
        <v>29127099.201320499</v>
      </c>
      <c r="L1577">
        <f>[1]!Table7_2[[#This Row],[optimum_policy]]</f>
        <v>1790</v>
      </c>
      <c r="M1577">
        <f>[1]!Table5_2[[#This Row],[consumer_cost]]</f>
        <v>58430469.091520503</v>
      </c>
      <c r="N1577">
        <f>[1]!Table3_2[[#This Row],[consume_real]]</f>
        <v>32642.720162860602</v>
      </c>
      <c r="O1577">
        <f>[1]!Table1_2[[#This Row],[consume_hat]]</f>
        <v>33550.512089527998</v>
      </c>
      <c r="P1577">
        <f>Table15[[#This Row],[price]]-Table15[[#This Row],[w]]</f>
        <v>-94.827619951386509</v>
      </c>
      <c r="Q1577">
        <f>[1]CPI!$A$10</f>
        <v>802.87238004861354</v>
      </c>
    </row>
    <row r="1578" spans="1:17" x14ac:dyDescent="0.25">
      <c r="A1578" s="1">
        <v>44341.708333333336</v>
      </c>
      <c r="B1578" t="s">
        <v>1642</v>
      </c>
      <c r="C1578">
        <v>17</v>
      </c>
      <c r="D1578" t="s">
        <v>1659</v>
      </c>
      <c r="E1578">
        <v>40076.1</v>
      </c>
      <c r="F1578">
        <v>41405.769999999997</v>
      </c>
      <c r="G1578">
        <v>878.1</v>
      </c>
      <c r="H1578">
        <v>859.57486640000002</v>
      </c>
      <c r="I1578">
        <f>[1]!Table11_2[[#This Row],[reward_real]]</f>
        <v>-14306326.1019</v>
      </c>
      <c r="J1578">
        <f>[1]!Table13_2[[#This Row],[reward_hat]]</f>
        <v>-14328432.3912335</v>
      </c>
      <c r="K1578">
        <f>[1]!Table9_2[[#This Row],[retailer_benefit]]</f>
        <v>29714016.108239599</v>
      </c>
      <c r="L1578">
        <f>[1]!Table7_2[[#This Row],[optimum_policy]]</f>
        <v>1790</v>
      </c>
      <c r="M1578">
        <f>[1]!Table5_2[[#This Row],[consumer_cost]]</f>
        <v>58326668.312039599</v>
      </c>
      <c r="N1578">
        <f>[1]!Table3_2[[#This Row],[consume_real]]</f>
        <v>32584.730900580798</v>
      </c>
      <c r="O1578">
        <f>[1]!Table1_2[[#This Row],[consume_hat]]</f>
        <v>33338.416351508</v>
      </c>
      <c r="P1578">
        <f>Table15[[#This Row],[price]]-Table15[[#This Row],[w]]</f>
        <v>-75.227619951386487</v>
      </c>
      <c r="Q1578">
        <f>[1]CPI!$A$10</f>
        <v>802.87238004861354</v>
      </c>
    </row>
    <row r="1579" spans="1:17" x14ac:dyDescent="0.25">
      <c r="A1579" s="1">
        <v>44341.75</v>
      </c>
      <c r="B1579" t="s">
        <v>1642</v>
      </c>
      <c r="C1579">
        <v>18</v>
      </c>
      <c r="D1579" t="s">
        <v>1660</v>
      </c>
      <c r="E1579">
        <v>40070</v>
      </c>
      <c r="F1579">
        <v>41026.519999999997</v>
      </c>
      <c r="G1579">
        <v>876.9</v>
      </c>
      <c r="H1579">
        <v>846.31007260000001</v>
      </c>
      <c r="I1579">
        <f>[1]!Table11_2[[#This Row],[reward_real]]</f>
        <v>-14456093.9699999</v>
      </c>
      <c r="J1579">
        <f>[1]!Table13_2[[#This Row],[reward_hat]]</f>
        <v>-14060729.669216899</v>
      </c>
      <c r="K1579">
        <f>[1]!Table9_2[[#This Row],[retailer_benefit]]</f>
        <v>28457189.4298255</v>
      </c>
      <c r="L1579">
        <f>[1]!Table7_2[[#This Row],[optimum_policy]]</f>
        <v>1740</v>
      </c>
      <c r="M1579">
        <f>[1]!Table5_2[[#This Row],[consumer_cost]]</f>
        <v>57369377.369825497</v>
      </c>
      <c r="N1579">
        <f>[1]!Table3_2[[#This Row],[consume_real]]</f>
        <v>32970.906534382397</v>
      </c>
      <c r="O1579">
        <f>[1]!Table1_2[[#This Row],[consume_hat]]</f>
        <v>33228.316958636002</v>
      </c>
      <c r="P1579">
        <f>Table15[[#This Row],[price]]-Table15[[#This Row],[w]]</f>
        <v>-74.027619951386441</v>
      </c>
      <c r="Q1579">
        <f>[1]CPI!$A$10</f>
        <v>802.87238004861354</v>
      </c>
    </row>
    <row r="1580" spans="1:17" x14ac:dyDescent="0.25">
      <c r="A1580" s="1">
        <v>44341.791666666664</v>
      </c>
      <c r="B1580" t="s">
        <v>1642</v>
      </c>
      <c r="C1580">
        <v>19</v>
      </c>
      <c r="D1580" t="s">
        <v>1661</v>
      </c>
      <c r="E1580">
        <v>39689.800000000003</v>
      </c>
      <c r="F1580">
        <v>40207.870000000003</v>
      </c>
      <c r="G1580">
        <v>812.8</v>
      </c>
      <c r="H1580">
        <v>788.13471809999999</v>
      </c>
      <c r="I1580">
        <f>[1]!Table11_2[[#This Row],[reward_real]]</f>
        <v>-13175108.489600001</v>
      </c>
      <c r="J1580">
        <f>[1]!Table13_2[[#This Row],[reward_hat]]</f>
        <v>-12761957.1783664</v>
      </c>
      <c r="K1580">
        <f>[1]!Table9_2[[#This Row],[retailer_benefit]]</f>
        <v>26817051.531981099</v>
      </c>
      <c r="L1580">
        <f>[1]!Table7_2[[#This Row],[optimum_policy]]</f>
        <v>1640</v>
      </c>
      <c r="M1580">
        <f>[1]!Table5_2[[#This Row],[consumer_cost]]</f>
        <v>53167268.511181101</v>
      </c>
      <c r="N1580">
        <f>[1]!Table3_2[[#This Row],[consume_real]]</f>
        <v>32419.066165354299</v>
      </c>
      <c r="O1580">
        <f>[1]!Table1_2[[#This Row],[consume_hat]]</f>
        <v>32385.217615505699</v>
      </c>
      <c r="P1580">
        <f>Table15[[#This Row],[price]]-Table15[[#This Row],[w]]</f>
        <v>-9.9276199513864185</v>
      </c>
      <c r="Q1580">
        <f>[1]CPI!$A$10</f>
        <v>802.87238004861354</v>
      </c>
    </row>
    <row r="1581" spans="1:17" x14ac:dyDescent="0.25">
      <c r="A1581" s="1">
        <v>44341.833333333336</v>
      </c>
      <c r="B1581" t="s">
        <v>1642</v>
      </c>
      <c r="C1581">
        <v>20</v>
      </c>
      <c r="D1581" t="s">
        <v>1662</v>
      </c>
      <c r="E1581">
        <v>39276.699999999997</v>
      </c>
      <c r="F1581">
        <v>39892.660000000003</v>
      </c>
      <c r="G1581">
        <v>841.5</v>
      </c>
      <c r="H1581">
        <v>784.81115469999997</v>
      </c>
      <c r="I1581">
        <f>[1]!Table11_2[[#This Row],[reward_real]]</f>
        <v>-13703051.479499999</v>
      </c>
      <c r="J1581">
        <f>[1]!Table13_2[[#This Row],[reward_hat]]</f>
        <v>-12583684.073488999</v>
      </c>
      <c r="K1581">
        <f>[1]!Table9_2[[#This Row],[retailer_benefit]]</f>
        <v>26005672.267096199</v>
      </c>
      <c r="L1581">
        <f>[1]!Table7_2[[#This Row],[optimum_policy]]</f>
        <v>1640</v>
      </c>
      <c r="M1581">
        <f>[1]!Table5_2[[#This Row],[consumer_cost]]</f>
        <v>53411775.226096198</v>
      </c>
      <c r="N1581">
        <f>[1]!Table3_2[[#This Row],[consume_real]]</f>
        <v>32568.155625668402</v>
      </c>
      <c r="O1581">
        <f>[1]!Table1_2[[#This Row],[consume_hat]]</f>
        <v>32068.056113139701</v>
      </c>
      <c r="P1581">
        <f>Table15[[#This Row],[price]]-Table15[[#This Row],[w]]</f>
        <v>-38.627619951386464</v>
      </c>
      <c r="Q1581">
        <f>[1]CPI!$A$10</f>
        <v>802.87238004861354</v>
      </c>
    </row>
    <row r="1582" spans="1:17" x14ac:dyDescent="0.25">
      <c r="A1582" s="1">
        <v>44341.875</v>
      </c>
      <c r="B1582" t="s">
        <v>1642</v>
      </c>
      <c r="C1582">
        <v>21</v>
      </c>
      <c r="D1582" t="s">
        <v>1663</v>
      </c>
      <c r="E1582">
        <v>41206</v>
      </c>
      <c r="F1582">
        <v>41660.54</v>
      </c>
      <c r="G1582">
        <v>893.4</v>
      </c>
      <c r="H1582">
        <v>832.21899129999997</v>
      </c>
      <c r="I1582">
        <f>[1]!Table11_2[[#This Row],[reward_real]]</f>
        <v>-15267070.236</v>
      </c>
      <c r="J1582">
        <f>[1]!Table13_2[[#This Row],[reward_hat]]</f>
        <v>-13931668.0559857</v>
      </c>
      <c r="K1582">
        <f>[1]!Table9_2[[#This Row],[retailer_benefit]]</f>
        <v>28934635.464064401</v>
      </c>
      <c r="L1582">
        <f>[1]!Table7_2[[#This Row],[optimum_policy]]</f>
        <v>1740</v>
      </c>
      <c r="M1582">
        <f>[1]!Table5_2[[#This Row],[consumer_cost]]</f>
        <v>59468775.9360644</v>
      </c>
      <c r="N1582">
        <f>[1]!Table3_2[[#This Row],[consume_real]]</f>
        <v>34177.457434519798</v>
      </c>
      <c r="O1582">
        <f>[1]!Table1_2[[#This Row],[consume_hat]]</f>
        <v>33480.774174713202</v>
      </c>
      <c r="P1582">
        <f>Table15[[#This Row],[price]]-Table15[[#This Row],[w]]</f>
        <v>-90.527619951386441</v>
      </c>
      <c r="Q1582">
        <f>[1]CPI!$A$10</f>
        <v>802.87238004861354</v>
      </c>
    </row>
    <row r="1583" spans="1:17" x14ac:dyDescent="0.25">
      <c r="A1583" s="1">
        <v>44341.916666666664</v>
      </c>
      <c r="B1583" t="s">
        <v>1642</v>
      </c>
      <c r="C1583">
        <v>22</v>
      </c>
      <c r="D1583" t="s">
        <v>1664</v>
      </c>
      <c r="E1583">
        <v>41987.8</v>
      </c>
      <c r="F1583">
        <v>42219.05</v>
      </c>
      <c r="G1583">
        <v>876.9</v>
      </c>
      <c r="H1583">
        <v>824.41095970000003</v>
      </c>
      <c r="I1583">
        <f>[1]!Table11_2[[#This Row],[reward_real]]</f>
        <v>-15147980.593800001</v>
      </c>
      <c r="J1583">
        <f>[1]!Table13_2[[#This Row],[reward_hat]]</f>
        <v>-13923946.8123645</v>
      </c>
      <c r="K1583">
        <f>[1]!Table9_2[[#This Row],[retailer_benefit]]</f>
        <v>29819185.883244999</v>
      </c>
      <c r="L1583">
        <f>[1]!Table7_2[[#This Row],[optimum_policy]]</f>
        <v>1740</v>
      </c>
      <c r="M1583">
        <f>[1]!Table5_2[[#This Row],[consumer_cost]]</f>
        <v>60115147.070845</v>
      </c>
      <c r="N1583">
        <f>[1]!Table3_2[[#This Row],[consume_real]]</f>
        <v>34548.935098186797</v>
      </c>
      <c r="O1583">
        <f>[1]!Table1_2[[#This Row],[consume_hat]]</f>
        <v>33779.140483303803</v>
      </c>
      <c r="P1583">
        <f>Table15[[#This Row],[price]]-Table15[[#This Row],[w]]</f>
        <v>-74.027619951386441</v>
      </c>
      <c r="Q1583">
        <f>[1]CPI!$A$10</f>
        <v>802.87238004861354</v>
      </c>
    </row>
    <row r="1584" spans="1:17" x14ac:dyDescent="0.25">
      <c r="A1584" s="1">
        <v>44341.958333333336</v>
      </c>
      <c r="B1584" t="s">
        <v>1642</v>
      </c>
      <c r="C1584">
        <v>23</v>
      </c>
      <c r="D1584" t="s">
        <v>1665</v>
      </c>
      <c r="E1584">
        <v>41165.599999999999</v>
      </c>
      <c r="F1584">
        <v>41572.03</v>
      </c>
      <c r="G1584">
        <v>829.6</v>
      </c>
      <c r="H1584">
        <v>774.81523270000002</v>
      </c>
      <c r="I1584">
        <f>[1]!Table11_2[[#This Row],[reward_real]]</f>
        <v>-14258281.8784</v>
      </c>
      <c r="J1584">
        <f>[1]!Table13_2[[#This Row],[reward_hat]]</f>
        <v>-13055321.3447529</v>
      </c>
      <c r="K1584">
        <f>[1]!Table9_2[[#This Row],[retailer_benefit]]</f>
        <v>26137891.852303099</v>
      </c>
      <c r="L1584">
        <f>[1]!Table7_2[[#This Row],[optimum_policy]]</f>
        <v>1590</v>
      </c>
      <c r="M1584">
        <f>[1]!Table5_2[[#This Row],[consumer_cost]]</f>
        <v>54654455.609103099</v>
      </c>
      <c r="N1584">
        <f>[1]!Table3_2[[#This Row],[consume_real]]</f>
        <v>34373.871452266103</v>
      </c>
      <c r="O1584">
        <f>[1]!Table1_2[[#This Row],[consume_hat]]</f>
        <v>33699.1860612007</v>
      </c>
      <c r="P1584">
        <f>Table15[[#This Row],[price]]-Table15[[#This Row],[w]]</f>
        <v>-26.727619951386487</v>
      </c>
      <c r="Q1584">
        <f>[1]CPI!$A$10</f>
        <v>802.87238004861354</v>
      </c>
    </row>
    <row r="1585" spans="1:17" x14ac:dyDescent="0.25">
      <c r="A1585" s="1">
        <v>44342</v>
      </c>
      <c r="B1585" t="s">
        <v>1642</v>
      </c>
      <c r="C1585">
        <v>24</v>
      </c>
      <c r="D1585" t="s">
        <v>1666</v>
      </c>
      <c r="E1585">
        <v>39922.5</v>
      </c>
      <c r="F1585">
        <v>40525.93</v>
      </c>
      <c r="G1585">
        <v>840.1</v>
      </c>
      <c r="H1585">
        <v>759.07836980000002</v>
      </c>
      <c r="I1585">
        <f>[1]!Table11_2[[#This Row],[reward_real]]</f>
        <v>-14075036.6775</v>
      </c>
      <c r="J1585">
        <f>[1]!Table13_2[[#This Row],[reward_hat]]</f>
        <v>-12350529.9749333</v>
      </c>
      <c r="K1585">
        <f>[1]!Table9_2[[#This Row],[retailer_benefit]]</f>
        <v>25127651.4806743</v>
      </c>
      <c r="L1585">
        <f>[1]!Table7_2[[#This Row],[optimum_policy]]</f>
        <v>1590</v>
      </c>
      <c r="M1585">
        <f>[1]!Table5_2[[#This Row],[consumer_cost]]</f>
        <v>53277724.835674301</v>
      </c>
      <c r="N1585">
        <f>[1]!Table3_2[[#This Row],[consume_real]]</f>
        <v>33508.003041304597</v>
      </c>
      <c r="O1585">
        <f>[1]!Table1_2[[#This Row],[consume_hat]]</f>
        <v>32540.856034824101</v>
      </c>
      <c r="P1585">
        <f>Table15[[#This Row],[price]]-Table15[[#This Row],[w]]</f>
        <v>-37.227619951386487</v>
      </c>
      <c r="Q1585">
        <f>[1]CPI!$A$10</f>
        <v>802.87238004861354</v>
      </c>
    </row>
    <row r="1586" spans="1:17" x14ac:dyDescent="0.25">
      <c r="A1586" s="1">
        <v>44342.041666666664</v>
      </c>
      <c r="B1586" t="s">
        <v>1667</v>
      </c>
      <c r="C1586">
        <v>1</v>
      </c>
      <c r="D1586" t="s">
        <v>1668</v>
      </c>
      <c r="E1586">
        <v>38161</v>
      </c>
      <c r="F1586">
        <v>38616.660000000003</v>
      </c>
      <c r="G1586">
        <v>823.2</v>
      </c>
      <c r="H1586">
        <v>779.43861570000001</v>
      </c>
      <c r="I1586">
        <f>[1]!Table11_2[[#This Row],[reward_real]]</f>
        <v>-12901776.168</v>
      </c>
      <c r="J1586">
        <f>[1]!Table13_2[[#This Row],[reward_hat]]</f>
        <v>-12058777.4315472</v>
      </c>
      <c r="K1586">
        <f>[1]!Table9_2[[#This Row],[retailer_benefit]]</f>
        <v>25602941.627848301</v>
      </c>
      <c r="L1586">
        <f>[1]!Table7_2[[#This Row],[optimum_policy]]</f>
        <v>1640</v>
      </c>
      <c r="M1586">
        <f>[1]!Table5_2[[#This Row],[consumer_cost]]</f>
        <v>51406493.963848397</v>
      </c>
      <c r="N1586">
        <f>[1]!Table3_2[[#This Row],[consume_real]]</f>
        <v>31345.423148688002</v>
      </c>
      <c r="O1586">
        <f>[1]!Table1_2[[#This Row],[consume_hat]]</f>
        <v>30942.2119686591</v>
      </c>
      <c r="P1586">
        <f>Table15[[#This Row],[price]]-Table15[[#This Row],[w]]</f>
        <v>-20.327619951386509</v>
      </c>
      <c r="Q1586">
        <f>[1]CPI!$A$10</f>
        <v>802.87238004861354</v>
      </c>
    </row>
    <row r="1587" spans="1:17" x14ac:dyDescent="0.25">
      <c r="A1587" s="1">
        <v>44342.083333333336</v>
      </c>
      <c r="B1587" t="s">
        <v>1667</v>
      </c>
      <c r="C1587">
        <v>2</v>
      </c>
      <c r="D1587" t="s">
        <v>1669</v>
      </c>
      <c r="E1587">
        <v>36746.300000000003</v>
      </c>
      <c r="F1587">
        <v>37007.040000000001</v>
      </c>
      <c r="G1587">
        <v>785.5</v>
      </c>
      <c r="H1587">
        <v>742.31222739999998</v>
      </c>
      <c r="I1587">
        <f>[1]!Table11_2[[#This Row],[reward_real]]</f>
        <v>-11936851.8235</v>
      </c>
      <c r="J1587">
        <f>[1]!Table13_2[[#This Row],[reward_hat]]</f>
        <v>-11078583.4484699</v>
      </c>
      <c r="K1587">
        <f>[1]!Table9_2[[#This Row],[retailer_benefit]]</f>
        <v>22931520.5622679</v>
      </c>
      <c r="L1587">
        <f>[1]!Table7_2[[#This Row],[optimum_policy]]</f>
        <v>1540</v>
      </c>
      <c r="M1587">
        <f>[1]!Table5_2[[#This Row],[consumer_cost]]</f>
        <v>46805224.209267899</v>
      </c>
      <c r="N1587">
        <f>[1]!Table3_2[[#This Row],[consume_real]]</f>
        <v>30393.002733290901</v>
      </c>
      <c r="O1587">
        <f>[1]!Table1_2[[#This Row],[consume_hat]]</f>
        <v>29848.850764847499</v>
      </c>
      <c r="P1587">
        <f>Table15[[#This Row],[price]]-Table15[[#This Row],[w]]</f>
        <v>17.372380048613536</v>
      </c>
      <c r="Q1587">
        <f>[1]CPI!$A$10</f>
        <v>802.87238004861354</v>
      </c>
    </row>
    <row r="1588" spans="1:17" x14ac:dyDescent="0.25">
      <c r="A1588" s="1">
        <v>44342.125</v>
      </c>
      <c r="B1588" t="s">
        <v>1667</v>
      </c>
      <c r="C1588">
        <v>3</v>
      </c>
      <c r="D1588" t="s">
        <v>1670</v>
      </c>
      <c r="E1588">
        <v>35606.800000000003</v>
      </c>
      <c r="F1588">
        <v>35936.480000000003</v>
      </c>
      <c r="G1588">
        <v>792.1</v>
      </c>
      <c r="H1588">
        <v>741.2415393</v>
      </c>
      <c r="I1588">
        <f>[1]!Table11_2[[#This Row],[reward_real]]</f>
        <v>-11705343.825200001</v>
      </c>
      <c r="J1588">
        <f>[1]!Table13_2[[#This Row],[reward_hat]]</f>
        <v>-10735394.805983501</v>
      </c>
      <c r="K1588">
        <f>[1]!Table9_2[[#This Row],[retailer_benefit]]</f>
        <v>22104347.044229399</v>
      </c>
      <c r="L1588">
        <f>[1]!Table7_2[[#This Row],[optimum_policy]]</f>
        <v>1540</v>
      </c>
      <c r="M1588">
        <f>[1]!Table5_2[[#This Row],[consumer_cost]]</f>
        <v>45515034.694629401</v>
      </c>
      <c r="N1588">
        <f>[1]!Table3_2[[#This Row],[consume_real]]</f>
        <v>29555.2173341749</v>
      </c>
      <c r="O1588">
        <f>[1]!Table1_2[[#This Row],[consume_hat]]</f>
        <v>28965.982710586901</v>
      </c>
      <c r="P1588">
        <f>Table15[[#This Row],[price]]-Table15[[#This Row],[w]]</f>
        <v>10.772380048613513</v>
      </c>
      <c r="Q1588">
        <f>[1]CPI!$A$10</f>
        <v>802.87238004861354</v>
      </c>
    </row>
    <row r="1589" spans="1:17" x14ac:dyDescent="0.25">
      <c r="A1589" s="1">
        <v>44342.166666666664</v>
      </c>
      <c r="B1589" t="s">
        <v>1667</v>
      </c>
      <c r="C1589">
        <v>4</v>
      </c>
      <c r="D1589" t="s">
        <v>1671</v>
      </c>
      <c r="E1589">
        <v>34942.300000000003</v>
      </c>
      <c r="F1589">
        <v>34910.61</v>
      </c>
      <c r="G1589">
        <v>797.7</v>
      </c>
      <c r="H1589">
        <v>742.68527700000004</v>
      </c>
      <c r="I1589">
        <f>[1]!Table11_2[[#This Row],[reward_real]]</f>
        <v>-11602346.118899999</v>
      </c>
      <c r="J1589">
        <f>[1]!Table13_2[[#This Row],[reward_hat]]</f>
        <v>-10458671.1278781</v>
      </c>
      <c r="K1589">
        <f>[1]!Table9_2[[#This Row],[retailer_benefit]]</f>
        <v>21593134.070601601</v>
      </c>
      <c r="L1589">
        <f>[1]!Table7_2[[#This Row],[optimum_policy]]</f>
        <v>1540</v>
      </c>
      <c r="M1589">
        <f>[1]!Table5_2[[#This Row],[consumer_cost]]</f>
        <v>44797826.3084016</v>
      </c>
      <c r="N1589">
        <f>[1]!Table3_2[[#This Row],[consume_real]]</f>
        <v>29089.497602858199</v>
      </c>
      <c r="O1589">
        <f>[1]!Table1_2[[#This Row],[consume_hat]]</f>
        <v>28164.476803402998</v>
      </c>
      <c r="P1589">
        <f>Table15[[#This Row],[price]]-Table15[[#This Row],[w]]</f>
        <v>5.1723800486134905</v>
      </c>
      <c r="Q1589">
        <f>[1]CPI!$A$10</f>
        <v>802.87238004861354</v>
      </c>
    </row>
    <row r="1590" spans="1:17" x14ac:dyDescent="0.25">
      <c r="A1590" s="1">
        <v>44342.208333333336</v>
      </c>
      <c r="B1590" t="s">
        <v>1667</v>
      </c>
      <c r="C1590">
        <v>5</v>
      </c>
      <c r="D1590" t="s">
        <v>1672</v>
      </c>
      <c r="E1590">
        <v>34141.4</v>
      </c>
      <c r="F1590">
        <v>34406.800000000003</v>
      </c>
      <c r="G1590">
        <v>796.4</v>
      </c>
      <c r="H1590">
        <v>736.69671249999999</v>
      </c>
      <c r="I1590">
        <f>[1]!Table11_2[[#This Row],[reward_real]]</f>
        <v>-11310226.4263999</v>
      </c>
      <c r="J1590">
        <f>[1]!Table13_2[[#This Row],[reward_hat]]</f>
        <v>-10186169.6246213</v>
      </c>
      <c r="K1590">
        <f>[1]!Table9_2[[#This Row],[retailer_benefit]]</f>
        <v>21120754.321122602</v>
      </c>
      <c r="L1590">
        <f>[1]!Table7_2[[#This Row],[optimum_policy]]</f>
        <v>1540</v>
      </c>
      <c r="M1590">
        <f>[1]!Table5_2[[#This Row],[consumer_cost]]</f>
        <v>43741207.173922598</v>
      </c>
      <c r="N1590">
        <f>[1]!Table3_2[[#This Row],[consume_real]]</f>
        <v>28403.381281767899</v>
      </c>
      <c r="O1590">
        <f>[1]!Table1_2[[#This Row],[consume_hat]]</f>
        <v>27653.631274412499</v>
      </c>
      <c r="P1590">
        <f>Table15[[#This Row],[price]]-Table15[[#This Row],[w]]</f>
        <v>6.4723800486135588</v>
      </c>
      <c r="Q1590">
        <f>[1]CPI!$A$10</f>
        <v>802.87238004861354</v>
      </c>
    </row>
    <row r="1591" spans="1:17" x14ac:dyDescent="0.25">
      <c r="A1591" s="1">
        <v>44342.25</v>
      </c>
      <c r="B1591" t="s">
        <v>1667</v>
      </c>
      <c r="C1591">
        <v>6</v>
      </c>
      <c r="D1591" t="s">
        <v>1673</v>
      </c>
      <c r="E1591">
        <v>33330.5</v>
      </c>
      <c r="F1591">
        <v>33648.17</v>
      </c>
      <c r="G1591">
        <v>798.5</v>
      </c>
      <c r="H1591">
        <v>741.38038959999994</v>
      </c>
      <c r="I1591">
        <f>[1]!Table11_2[[#This Row],[reward_real]]</f>
        <v>-11082891.2075</v>
      </c>
      <c r="J1591">
        <f>[1]!Table13_2[[#This Row],[reward_hat]]</f>
        <v>-10054558.733728001</v>
      </c>
      <c r="K1591">
        <f>[1]!Table9_2[[#This Row],[retailer_benefit]]</f>
        <v>20583503.6452379</v>
      </c>
      <c r="L1591">
        <f>[1]!Table7_2[[#This Row],[optimum_policy]]</f>
        <v>1540</v>
      </c>
      <c r="M1591">
        <f>[1]!Table5_2[[#This Row],[consumer_cost]]</f>
        <v>42749286.060237899</v>
      </c>
      <c r="N1591">
        <f>[1]!Table3_2[[#This Row],[consume_real]]</f>
        <v>27759.276662492099</v>
      </c>
      <c r="O1591">
        <f>[1]!Table1_2[[#This Row],[consume_hat]]</f>
        <v>27123.886402476099</v>
      </c>
      <c r="P1591">
        <f>Table15[[#This Row],[price]]-Table15[[#This Row],[w]]</f>
        <v>4.372380048613536</v>
      </c>
      <c r="Q1591">
        <f>[1]CPI!$A$10</f>
        <v>802.87238004861354</v>
      </c>
    </row>
    <row r="1592" spans="1:17" x14ac:dyDescent="0.25">
      <c r="A1592" s="1">
        <v>44342.291666666664</v>
      </c>
      <c r="B1592" t="s">
        <v>1667</v>
      </c>
      <c r="C1592">
        <v>7</v>
      </c>
      <c r="D1592" t="s">
        <v>1674</v>
      </c>
      <c r="E1592">
        <v>32599.3</v>
      </c>
      <c r="F1592">
        <v>32812.33</v>
      </c>
      <c r="G1592">
        <v>805.7</v>
      </c>
      <c r="H1592">
        <v>754.92402010000001</v>
      </c>
      <c r="I1592">
        <f>[1]!Table11_2[[#This Row],[reward_real]]</f>
        <v>-10831541.2159</v>
      </c>
      <c r="J1592">
        <f>[1]!Table13_2[[#This Row],[reward_hat]]</f>
        <v>-9919337.0593105592</v>
      </c>
      <c r="K1592">
        <f>[1]!Table9_2[[#This Row],[retailer_benefit]]</f>
        <v>21087694.614944398</v>
      </c>
      <c r="L1592">
        <f>[1]!Table7_2[[#This Row],[optimum_policy]]</f>
        <v>1590</v>
      </c>
      <c r="M1592">
        <f>[1]!Table5_2[[#This Row],[consumer_cost]]</f>
        <v>42750777.046744399</v>
      </c>
      <c r="N1592">
        <f>[1]!Table3_2[[#This Row],[consume_real]]</f>
        <v>26887.281161474399</v>
      </c>
      <c r="O1592">
        <f>[1]!Table1_2[[#This Row],[consume_hat]]</f>
        <v>26279.034169004</v>
      </c>
      <c r="P1592">
        <f>Table15[[#This Row],[price]]-Table15[[#This Row],[w]]</f>
        <v>-2.8276199513865095</v>
      </c>
      <c r="Q1592">
        <f>[1]CPI!$A$10</f>
        <v>802.87238004861354</v>
      </c>
    </row>
    <row r="1593" spans="1:17" x14ac:dyDescent="0.25">
      <c r="A1593" s="1">
        <v>44342.333333333336</v>
      </c>
      <c r="B1593" t="s">
        <v>1667</v>
      </c>
      <c r="C1593">
        <v>8</v>
      </c>
      <c r="D1593" t="s">
        <v>1675</v>
      </c>
      <c r="E1593">
        <v>33976.199999999997</v>
      </c>
      <c r="F1593">
        <v>34224.21</v>
      </c>
      <c r="G1593">
        <v>814.5</v>
      </c>
      <c r="H1593">
        <v>758.36683379999999</v>
      </c>
      <c r="I1593">
        <f>[1]!Table11_2[[#This Row],[reward_real]]</f>
        <v>-11465438.571</v>
      </c>
      <c r="J1593">
        <f>[1]!Table13_2[[#This Row],[reward_hat]]</f>
        <v>-10415673.957425499</v>
      </c>
      <c r="K1593">
        <f>[1]!Table9_2[[#This Row],[retailer_benefit]]</f>
        <v>21832897.757668499</v>
      </c>
      <c r="L1593">
        <f>[1]!Table7_2[[#This Row],[optimum_policy]]</f>
        <v>1590</v>
      </c>
      <c r="M1593">
        <f>[1]!Table5_2[[#This Row],[consumer_cost]]</f>
        <v>44763774.8996685</v>
      </c>
      <c r="N1593">
        <f>[1]!Table3_2[[#This Row],[consume_real]]</f>
        <v>28153.317546961302</v>
      </c>
      <c r="O1593">
        <f>[1]!Table1_2[[#This Row],[consume_hat]]</f>
        <v>27468.6958690969</v>
      </c>
      <c r="P1593">
        <f>Table15[[#This Row],[price]]-Table15[[#This Row],[w]]</f>
        <v>-11.627619951386464</v>
      </c>
      <c r="Q1593">
        <f>[1]CPI!$A$10</f>
        <v>802.87238004861354</v>
      </c>
    </row>
    <row r="1594" spans="1:17" x14ac:dyDescent="0.25">
      <c r="A1594" s="1">
        <v>44342.375</v>
      </c>
      <c r="B1594" t="s">
        <v>1667</v>
      </c>
      <c r="C1594">
        <v>9</v>
      </c>
      <c r="D1594" t="s">
        <v>1676</v>
      </c>
      <c r="E1594">
        <v>36617.5</v>
      </c>
      <c r="F1594">
        <v>36352.04</v>
      </c>
      <c r="G1594">
        <v>786.5</v>
      </c>
      <c r="H1594">
        <v>743.87178700000004</v>
      </c>
      <c r="I1594">
        <f>[1]!Table11_2[[#This Row],[reward_real]]</f>
        <v>-11916616.112500001</v>
      </c>
      <c r="J1594">
        <f>[1]!Table13_2[[#This Row],[reward_hat]]</f>
        <v>-10915948.859883999</v>
      </c>
      <c r="K1594">
        <f>[1]!Table9_2[[#This Row],[retailer_benefit]]</f>
        <v>22833236.467307601</v>
      </c>
      <c r="L1594">
        <f>[1]!Table7_2[[#This Row],[optimum_policy]]</f>
        <v>1540</v>
      </c>
      <c r="M1594">
        <f>[1]!Table5_2[[#This Row],[consumer_cost]]</f>
        <v>46666468.692307599</v>
      </c>
      <c r="N1594">
        <f>[1]!Table3_2[[#This Row],[consume_real]]</f>
        <v>30302.901748251701</v>
      </c>
      <c r="O1594">
        <f>[1]!Table1_2[[#This Row],[consume_hat]]</f>
        <v>29349.0062419817</v>
      </c>
      <c r="P1594">
        <f>Table15[[#This Row],[price]]-Table15[[#This Row],[w]]</f>
        <v>16.372380048613536</v>
      </c>
      <c r="Q1594">
        <f>[1]CPI!$A$10</f>
        <v>802.87238004861354</v>
      </c>
    </row>
    <row r="1595" spans="1:17" x14ac:dyDescent="0.25">
      <c r="A1595" s="1">
        <v>44342.416666666664</v>
      </c>
      <c r="B1595" t="s">
        <v>1667</v>
      </c>
      <c r="C1595">
        <v>10</v>
      </c>
      <c r="D1595" t="s">
        <v>1677</v>
      </c>
      <c r="E1595">
        <v>38198.5</v>
      </c>
      <c r="F1595">
        <v>37822.61</v>
      </c>
      <c r="G1595">
        <v>800</v>
      </c>
      <c r="H1595">
        <v>771.87399740000001</v>
      </c>
      <c r="I1595">
        <f>[1]!Table11_2[[#This Row],[reward_real]]</f>
        <v>-12563486.65</v>
      </c>
      <c r="J1595">
        <f>[1]!Table13_2[[#This Row],[reward_hat]]</f>
        <v>-11812215.1200155</v>
      </c>
      <c r="K1595">
        <f>[1]!Table9_2[[#This Row],[retailer_benefit]]</f>
        <v>24812886.133749999</v>
      </c>
      <c r="L1595">
        <f>[1]!Table7_2[[#This Row],[optimum_policy]]</f>
        <v>1590</v>
      </c>
      <c r="M1595">
        <f>[1]!Table5_2[[#This Row],[consumer_cost]]</f>
        <v>49939859.433750004</v>
      </c>
      <c r="N1595">
        <f>[1]!Table3_2[[#This Row],[consume_real]]</f>
        <v>31408.716625000001</v>
      </c>
      <c r="O1595">
        <f>[1]!Table1_2[[#This Row],[consume_hat]]</f>
        <v>30606.5890558479</v>
      </c>
      <c r="P1595">
        <f>Table15[[#This Row],[price]]-Table15[[#This Row],[w]]</f>
        <v>2.872380048613536</v>
      </c>
      <c r="Q1595">
        <f>[1]CPI!$A$10</f>
        <v>802.87238004861354</v>
      </c>
    </row>
    <row r="1596" spans="1:17" x14ac:dyDescent="0.25">
      <c r="A1596" s="1">
        <v>44342.458333333336</v>
      </c>
      <c r="B1596" t="s">
        <v>1667</v>
      </c>
      <c r="C1596">
        <v>11</v>
      </c>
      <c r="D1596" t="s">
        <v>1678</v>
      </c>
      <c r="E1596">
        <v>39470.1</v>
      </c>
      <c r="F1596">
        <v>38981.67</v>
      </c>
      <c r="G1596">
        <v>801.6</v>
      </c>
      <c r="H1596">
        <v>791.25940869999999</v>
      </c>
      <c r="I1596">
        <f>[1]!Table11_2[[#This Row],[reward_real]]</f>
        <v>-12841360.214400001</v>
      </c>
      <c r="J1596">
        <f>[1]!Table13_2[[#This Row],[reward_hat]]</f>
        <v>-12444627.269232299</v>
      </c>
      <c r="K1596">
        <f>[1]!Table9_2[[#This Row],[retailer_benefit]]</f>
        <v>26861767.4744335</v>
      </c>
      <c r="L1596">
        <f>[1]!Table7_2[[#This Row],[optimum_policy]]</f>
        <v>1640</v>
      </c>
      <c r="M1596">
        <f>[1]!Table5_2[[#This Row],[consumer_cost]]</f>
        <v>52544487.903233498</v>
      </c>
      <c r="N1596">
        <f>[1]!Table3_2[[#This Row],[consume_real]]</f>
        <v>32039.321892215499</v>
      </c>
      <c r="O1596">
        <f>[1]!Table1_2[[#This Row],[consume_hat]]</f>
        <v>31455.2399182468</v>
      </c>
      <c r="P1596">
        <f>Table15[[#This Row],[price]]-Table15[[#This Row],[w]]</f>
        <v>1.2723800486135133</v>
      </c>
      <c r="Q1596">
        <f>[1]CPI!$A$10</f>
        <v>802.87238004861354</v>
      </c>
    </row>
    <row r="1597" spans="1:17" x14ac:dyDescent="0.25">
      <c r="A1597" s="1">
        <v>44342.5</v>
      </c>
      <c r="B1597" t="s">
        <v>1667</v>
      </c>
      <c r="C1597">
        <v>12</v>
      </c>
      <c r="D1597" t="s">
        <v>1679</v>
      </c>
      <c r="E1597">
        <v>40433.199999999997</v>
      </c>
      <c r="F1597">
        <v>40092.230000000003</v>
      </c>
      <c r="G1597">
        <v>812.2</v>
      </c>
      <c r="H1597">
        <v>814.84788289999995</v>
      </c>
      <c r="I1597">
        <f>[1]!Table11_2[[#This Row],[reward_real]]</f>
        <v>-13225618.853599999</v>
      </c>
      <c r="J1597">
        <f>[1]!Table13_2[[#This Row],[reward_hat]]</f>
        <v>-13176722.3707617</v>
      </c>
      <c r="K1597">
        <f>[1]!Table9_2[[#This Row],[retailer_benefit]]</f>
        <v>28587658.777862702</v>
      </c>
      <c r="L1597">
        <f>[1]!Table7_2[[#This Row],[optimum_policy]]</f>
        <v>1690</v>
      </c>
      <c r="M1597">
        <f>[1]!Table5_2[[#This Row],[consumer_cost]]</f>
        <v>55038896.485062703</v>
      </c>
      <c r="N1597">
        <f>[1]!Table3_2[[#This Row],[consume_real]]</f>
        <v>32567.394369859601</v>
      </c>
      <c r="O1597">
        <f>[1]!Table1_2[[#This Row],[consume_hat]]</f>
        <v>32341.551466735498</v>
      </c>
      <c r="P1597">
        <f>Table15[[#This Row],[price]]-Table15[[#This Row],[w]]</f>
        <v>-9.3276199513865095</v>
      </c>
      <c r="Q1597">
        <f>[1]CPI!$A$10</f>
        <v>802.87238004861354</v>
      </c>
    </row>
    <row r="1598" spans="1:17" x14ac:dyDescent="0.25">
      <c r="A1598" s="1">
        <v>44342.541666666664</v>
      </c>
      <c r="B1598" t="s">
        <v>1667</v>
      </c>
      <c r="C1598">
        <v>13</v>
      </c>
      <c r="D1598" t="s">
        <v>1680</v>
      </c>
      <c r="E1598">
        <v>40582.5</v>
      </c>
      <c r="F1598">
        <v>40659.46</v>
      </c>
      <c r="G1598">
        <v>901</v>
      </c>
      <c r="H1598">
        <v>889.85731139999996</v>
      </c>
      <c r="I1598">
        <f>[1]!Table11_2[[#This Row],[reward_real]]</f>
        <v>-14852789.1749999</v>
      </c>
      <c r="J1598">
        <f>[1]!Table13_2[[#This Row],[reward_hat]]</f>
        <v>-14613652.901280001</v>
      </c>
      <c r="K1598">
        <f>[1]!Table9_2[[#This Row],[retailer_benefit]]</f>
        <v>30958421.832019899</v>
      </c>
      <c r="L1598">
        <f>[1]!Table7_2[[#This Row],[optimum_policy]]</f>
        <v>1840</v>
      </c>
      <c r="M1598">
        <f>[1]!Table5_2[[#This Row],[consumer_cost]]</f>
        <v>60664000.182019897</v>
      </c>
      <c r="N1598">
        <f>[1]!Table3_2[[#This Row],[consume_real]]</f>
        <v>32969.565316315202</v>
      </c>
      <c r="O1598">
        <f>[1]!Table1_2[[#This Row],[consume_hat]]</f>
        <v>32844.935281770202</v>
      </c>
      <c r="P1598">
        <f>Table15[[#This Row],[price]]-Table15[[#This Row],[w]]</f>
        <v>-98.127619951386464</v>
      </c>
      <c r="Q1598">
        <f>[1]CPI!$A$10</f>
        <v>802.87238004861354</v>
      </c>
    </row>
    <row r="1599" spans="1:17" x14ac:dyDescent="0.25">
      <c r="A1599" s="1">
        <v>44342.583333333336</v>
      </c>
      <c r="B1599" t="s">
        <v>1667</v>
      </c>
      <c r="C1599">
        <v>14</v>
      </c>
      <c r="D1599" t="s">
        <v>1681</v>
      </c>
      <c r="E1599">
        <v>40168.5</v>
      </c>
      <c r="F1599">
        <v>40513.68</v>
      </c>
      <c r="G1599">
        <v>934.5</v>
      </c>
      <c r="H1599">
        <v>910.4656976</v>
      </c>
      <c r="I1599">
        <f>[1]!Table11_2[[#This Row],[reward_real]]</f>
        <v>-15314441.467499999</v>
      </c>
      <c r="J1599">
        <f>[1]!Table13_2[[#This Row],[reward_hat]]</f>
        <v>-14871549.4272452</v>
      </c>
      <c r="K1599">
        <f>[1]!Table9_2[[#This Row],[retailer_benefit]]</f>
        <v>31317172.4391573</v>
      </c>
      <c r="L1599">
        <f>[1]!Table7_2[[#This Row],[optimum_policy]]</f>
        <v>1890</v>
      </c>
      <c r="M1599">
        <f>[1]!Table5_2[[#This Row],[consumer_cost]]</f>
        <v>61946055.374157302</v>
      </c>
      <c r="N1599">
        <f>[1]!Table3_2[[#This Row],[consume_real]]</f>
        <v>32775.690674157297</v>
      </c>
      <c r="O1599">
        <f>[1]!Table1_2[[#This Row],[consume_hat]]</f>
        <v>32668.0059802459</v>
      </c>
      <c r="P1599">
        <f>Table15[[#This Row],[price]]-Table15[[#This Row],[w]]</f>
        <v>-131.62761995138646</v>
      </c>
      <c r="Q1599">
        <f>[1]CPI!$A$10</f>
        <v>802.87238004861354</v>
      </c>
    </row>
    <row r="1600" spans="1:17" x14ac:dyDescent="0.25">
      <c r="A1600" s="1">
        <v>44342.625</v>
      </c>
      <c r="B1600" t="s">
        <v>1667</v>
      </c>
      <c r="C1600">
        <v>15</v>
      </c>
      <c r="D1600" t="s">
        <v>1682</v>
      </c>
      <c r="E1600">
        <v>40323.599999999999</v>
      </c>
      <c r="F1600">
        <v>40675.61</v>
      </c>
      <c r="G1600">
        <v>952.3</v>
      </c>
      <c r="H1600">
        <v>916.08553340000003</v>
      </c>
      <c r="I1600">
        <f>[1]!Table11_2[[#This Row],[reward_real]]</f>
        <v>-15797052.565199999</v>
      </c>
      <c r="J1600">
        <f>[1]!Table13_2[[#This Row],[reward_hat]]</f>
        <v>-15065858.089562301</v>
      </c>
      <c r="K1600">
        <f>[1]!Table9_2[[#This Row],[retailer_benefit]]</f>
        <v>31109726.3265526</v>
      </c>
      <c r="L1600">
        <f>[1]!Table7_2[[#This Row],[optimum_policy]]</f>
        <v>1890</v>
      </c>
      <c r="M1600">
        <f>[1]!Table5_2[[#This Row],[consumer_cost]]</f>
        <v>62703831.456952602</v>
      </c>
      <c r="N1600">
        <f>[1]!Table3_2[[#This Row],[consume_real]]</f>
        <v>33176.630400504</v>
      </c>
      <c r="O1600">
        <f>[1]!Table1_2[[#This Row],[consume_hat]]</f>
        <v>32891.815317756802</v>
      </c>
      <c r="P1600">
        <f>Table15[[#This Row],[price]]-Table15[[#This Row],[w]]</f>
        <v>-149.42761995138642</v>
      </c>
      <c r="Q1600">
        <f>[1]CPI!$A$10</f>
        <v>802.87238004861354</v>
      </c>
    </row>
    <row r="1601" spans="1:17" x14ac:dyDescent="0.25">
      <c r="A1601" s="1">
        <v>44342.666666666664</v>
      </c>
      <c r="B1601" t="s">
        <v>1667</v>
      </c>
      <c r="C1601">
        <v>16</v>
      </c>
      <c r="D1601" t="s">
        <v>1683</v>
      </c>
      <c r="E1601">
        <v>40377</v>
      </c>
      <c r="F1601">
        <v>40727.39</v>
      </c>
      <c r="G1601">
        <v>923.6</v>
      </c>
      <c r="H1601">
        <v>906.30389300000002</v>
      </c>
      <c r="I1601">
        <f>[1]!Table11_2[[#This Row],[reward_real]]</f>
        <v>-15134268.648</v>
      </c>
      <c r="J1601">
        <f>[1]!Table13_2[[#This Row],[reward_hat]]</f>
        <v>-14849992.305062201</v>
      </c>
      <c r="K1601">
        <f>[1]!Table9_2[[#This Row],[retailer_benefit]]</f>
        <v>31671193.636698101</v>
      </c>
      <c r="L1601">
        <f>[1]!Table7_2[[#This Row],[optimum_policy]]</f>
        <v>1890</v>
      </c>
      <c r="M1601">
        <f>[1]!Table5_2[[#This Row],[consumer_cost]]</f>
        <v>61939730.932698101</v>
      </c>
      <c r="N1601">
        <f>[1]!Table3_2[[#This Row],[consume_real]]</f>
        <v>32772.344408834899</v>
      </c>
      <c r="O1601">
        <f>[1]!Table1_2[[#This Row],[consume_hat]]</f>
        <v>32770.448013781701</v>
      </c>
      <c r="P1601">
        <f>Table15[[#This Row],[price]]-Table15[[#This Row],[w]]</f>
        <v>-120.72761995138649</v>
      </c>
      <c r="Q1601">
        <f>[1]CPI!$A$10</f>
        <v>802.87238004861354</v>
      </c>
    </row>
    <row r="1602" spans="1:17" x14ac:dyDescent="0.25">
      <c r="A1602" s="1">
        <v>44342.708333333336</v>
      </c>
      <c r="B1602" t="s">
        <v>1667</v>
      </c>
      <c r="C1602">
        <v>17</v>
      </c>
      <c r="D1602" t="s">
        <v>1684</v>
      </c>
      <c r="E1602">
        <v>40052.300000000003</v>
      </c>
      <c r="F1602">
        <v>40514.71</v>
      </c>
      <c r="G1602">
        <v>906.2</v>
      </c>
      <c r="H1602">
        <v>896.46374119999996</v>
      </c>
      <c r="I1602">
        <f>[1]!Table11_2[[#This Row],[reward_real]]</f>
        <v>-14601386.383400001</v>
      </c>
      <c r="J1602">
        <f>[1]!Table13_2[[#This Row],[reward_hat]]</f>
        <v>-14537229.2452772</v>
      </c>
      <c r="K1602">
        <f>[1]!Table9_2[[#This Row],[retailer_benefit]]</f>
        <v>31703473.679074999</v>
      </c>
      <c r="L1602">
        <f>[1]!Table7_2[[#This Row],[optimum_policy]]</f>
        <v>1890</v>
      </c>
      <c r="M1602">
        <f>[1]!Table5_2[[#This Row],[consumer_cost]]</f>
        <v>60906246.445874996</v>
      </c>
      <c r="N1602">
        <f>[1]!Table3_2[[#This Row],[consume_real]]</f>
        <v>32225.527220039701</v>
      </c>
      <c r="O1602">
        <f>[1]!Table1_2[[#This Row],[consume_hat]]</f>
        <v>32432.386445534499</v>
      </c>
      <c r="P1602">
        <f>Table15[[#This Row],[price]]-Table15[[#This Row],[w]]</f>
        <v>-103.32761995138651</v>
      </c>
      <c r="Q1602">
        <f>[1]CPI!$A$10</f>
        <v>802.87238004861354</v>
      </c>
    </row>
    <row r="1603" spans="1:17" x14ac:dyDescent="0.25">
      <c r="A1603" s="1">
        <v>44342.75</v>
      </c>
      <c r="B1603" t="s">
        <v>1667</v>
      </c>
      <c r="C1603">
        <v>18</v>
      </c>
      <c r="D1603" t="s">
        <v>1685</v>
      </c>
      <c r="E1603">
        <v>39386.5</v>
      </c>
      <c r="F1603">
        <v>40149.21</v>
      </c>
      <c r="G1603">
        <v>900.7</v>
      </c>
      <c r="H1603">
        <v>880.95403039999997</v>
      </c>
      <c r="I1603">
        <f>[1]!Table11_2[[#This Row],[reward_real]]</f>
        <v>-14408093.7245</v>
      </c>
      <c r="J1603">
        <f>[1]!Table13_2[[#This Row],[reward_hat]]</f>
        <v>-14219359.7615065</v>
      </c>
      <c r="K1603">
        <f>[1]!Table9_2[[#This Row],[retailer_benefit]]</f>
        <v>30051121.2066678</v>
      </c>
      <c r="L1603">
        <f>[1]!Table7_2[[#This Row],[optimum_policy]]</f>
        <v>1840</v>
      </c>
      <c r="M1603">
        <f>[1]!Table5_2[[#This Row],[consumer_cost]]</f>
        <v>58867308.655667797</v>
      </c>
      <c r="N1603">
        <f>[1]!Table3_2[[#This Row],[consume_real]]</f>
        <v>31993.1025302542</v>
      </c>
      <c r="O1603">
        <f>[1]!Table1_2[[#This Row],[consume_hat]]</f>
        <v>32281.729284636898</v>
      </c>
      <c r="P1603">
        <f>Table15[[#This Row],[price]]-Table15[[#This Row],[w]]</f>
        <v>-97.827619951386509</v>
      </c>
      <c r="Q1603">
        <f>[1]CPI!$A$10</f>
        <v>802.87238004861354</v>
      </c>
    </row>
    <row r="1604" spans="1:17" x14ac:dyDescent="0.25">
      <c r="A1604" s="1">
        <v>44342.791666666664</v>
      </c>
      <c r="B1604" t="s">
        <v>1667</v>
      </c>
      <c r="C1604">
        <v>19</v>
      </c>
      <c r="D1604" t="s">
        <v>1686</v>
      </c>
      <c r="E1604">
        <v>38503.5</v>
      </c>
      <c r="F1604">
        <v>39212.71</v>
      </c>
      <c r="G1604">
        <v>846.9</v>
      </c>
      <c r="H1604">
        <v>814.12211930000001</v>
      </c>
      <c r="I1604">
        <f>[1]!Table11_2[[#This Row],[reward_real]]</f>
        <v>-13382699.9984999</v>
      </c>
      <c r="J1604">
        <f>[1]!Table13_2[[#This Row],[reward_hat]]</f>
        <v>-12870868.205633599</v>
      </c>
      <c r="K1604">
        <f>[1]!Table9_2[[#This Row],[retailer_benefit]]</f>
        <v>26645304.920853298</v>
      </c>
      <c r="L1604">
        <f>[1]!Table7_2[[#This Row],[optimum_policy]]</f>
        <v>1690</v>
      </c>
      <c r="M1604">
        <f>[1]!Table5_2[[#This Row],[consumer_cost]]</f>
        <v>53410704.917853303</v>
      </c>
      <c r="N1604">
        <f>[1]!Table3_2[[#This Row],[consume_real]]</f>
        <v>31603.967407013799</v>
      </c>
      <c r="O1604">
        <f>[1]!Table1_2[[#This Row],[consume_hat]]</f>
        <v>31619.0112017756</v>
      </c>
      <c r="P1604">
        <f>Table15[[#This Row],[price]]-Table15[[#This Row],[w]]</f>
        <v>-44.027619951386441</v>
      </c>
      <c r="Q1604">
        <f>[1]CPI!$A$10</f>
        <v>802.87238004861354</v>
      </c>
    </row>
    <row r="1605" spans="1:17" x14ac:dyDescent="0.25">
      <c r="A1605" s="1">
        <v>44342.833333333336</v>
      </c>
      <c r="B1605" t="s">
        <v>1667</v>
      </c>
      <c r="C1605">
        <v>20</v>
      </c>
      <c r="D1605" t="s">
        <v>1687</v>
      </c>
      <c r="E1605">
        <v>37692.5</v>
      </c>
      <c r="F1605">
        <v>38861.19</v>
      </c>
      <c r="G1605">
        <v>854.7</v>
      </c>
      <c r="H1605">
        <v>810.02289310000003</v>
      </c>
      <c r="I1605">
        <f>[1]!Table11_2[[#This Row],[reward_real]]</f>
        <v>-13274280.8025</v>
      </c>
      <c r="J1605">
        <f>[1]!Table13_2[[#This Row],[reward_hat]]</f>
        <v>-12661500.5962986</v>
      </c>
      <c r="K1605">
        <f>[1]!Table9_2[[#This Row],[retailer_benefit]]</f>
        <v>25945961.7510898</v>
      </c>
      <c r="L1605">
        <f>[1]!Table7_2[[#This Row],[optimum_policy]]</f>
        <v>1690</v>
      </c>
      <c r="M1605">
        <f>[1]!Table5_2[[#This Row],[consumer_cost]]</f>
        <v>52494523.356089801</v>
      </c>
      <c r="N1605">
        <f>[1]!Table3_2[[#This Row],[consume_real]]</f>
        <v>31061.848139698101</v>
      </c>
      <c r="O1605">
        <f>[1]!Table1_2[[#This Row],[consume_hat]]</f>
        <v>31262.080874154999</v>
      </c>
      <c r="P1605">
        <f>Table15[[#This Row],[price]]-Table15[[#This Row],[w]]</f>
        <v>-51.827619951386509</v>
      </c>
      <c r="Q1605">
        <f>[1]CPI!$A$10</f>
        <v>802.87238004861354</v>
      </c>
    </row>
    <row r="1606" spans="1:17" x14ac:dyDescent="0.25">
      <c r="A1606" s="1">
        <v>44342.875</v>
      </c>
      <c r="B1606" t="s">
        <v>1667</v>
      </c>
      <c r="C1606">
        <v>21</v>
      </c>
      <c r="D1606" t="s">
        <v>1688</v>
      </c>
      <c r="E1606">
        <v>39808.800000000003</v>
      </c>
      <c r="F1606">
        <v>40996.080000000002</v>
      </c>
      <c r="G1606">
        <v>896.7</v>
      </c>
      <c r="H1606">
        <v>858.73030530000005</v>
      </c>
      <c r="I1606">
        <f>[1]!Table11_2[[#This Row],[reward_real]]</f>
        <v>-14647767.386399999</v>
      </c>
      <c r="J1606">
        <f>[1]!Table13_2[[#This Row],[reward_hat]]</f>
        <v>-14166231.5247108</v>
      </c>
      <c r="K1606">
        <f>[1]!Table9_2[[#This Row],[retailer_benefit]]</f>
        <v>29184455.461739901</v>
      </c>
      <c r="L1606">
        <f>[1]!Table7_2[[#This Row],[optimum_policy]]</f>
        <v>1790</v>
      </c>
      <c r="M1606">
        <f>[1]!Table5_2[[#This Row],[consumer_cost]]</f>
        <v>58479990.234539904</v>
      </c>
      <c r="N1606">
        <f>[1]!Table3_2[[#This Row],[consume_real]]</f>
        <v>32670.385605888201</v>
      </c>
      <c r="O1606">
        <f>[1]!Table1_2[[#This Row],[consume_hat]]</f>
        <v>32993.435629304498</v>
      </c>
      <c r="P1606">
        <f>Table15[[#This Row],[price]]-Table15[[#This Row],[w]]</f>
        <v>-93.827619951386509</v>
      </c>
      <c r="Q1606">
        <f>[1]CPI!$A$10</f>
        <v>802.87238004861354</v>
      </c>
    </row>
    <row r="1607" spans="1:17" x14ac:dyDescent="0.25">
      <c r="A1607" s="1">
        <v>44342.916666666664</v>
      </c>
      <c r="B1607" t="s">
        <v>1667</v>
      </c>
      <c r="C1607">
        <v>22</v>
      </c>
      <c r="D1607" t="s">
        <v>1689</v>
      </c>
      <c r="E1607">
        <v>40771.699999999997</v>
      </c>
      <c r="F1607">
        <v>41671.279999999999</v>
      </c>
      <c r="G1607">
        <v>890.6</v>
      </c>
      <c r="H1607">
        <v>851.98050669999998</v>
      </c>
      <c r="I1607">
        <f>[1]!Table11_2[[#This Row],[reward_real]]</f>
        <v>-14855331.981799999</v>
      </c>
      <c r="J1607">
        <f>[1]!Table13_2[[#This Row],[reward_hat]]</f>
        <v>-14233596.5585788</v>
      </c>
      <c r="K1607">
        <f>[1]!Table9_2[[#This Row],[retailer_benefit]]</f>
        <v>30004234.4137231</v>
      </c>
      <c r="L1607">
        <f>[1]!Table7_2[[#This Row],[optimum_policy]]</f>
        <v>1790</v>
      </c>
      <c r="M1607">
        <f>[1]!Table5_2[[#This Row],[consumer_cost]]</f>
        <v>59714898.377323098</v>
      </c>
      <c r="N1607">
        <f>[1]!Table3_2[[#This Row],[consume_real]]</f>
        <v>33360.278423085503</v>
      </c>
      <c r="O1607">
        <f>[1]!Table1_2[[#This Row],[consume_hat]]</f>
        <v>33412.962965621096</v>
      </c>
      <c r="P1607">
        <f>Table15[[#This Row],[price]]-Table15[[#This Row],[w]]</f>
        <v>-87.727619951386487</v>
      </c>
      <c r="Q1607">
        <f>[1]CPI!$A$10</f>
        <v>802.87238004861354</v>
      </c>
    </row>
    <row r="1608" spans="1:17" x14ac:dyDescent="0.25">
      <c r="A1608" s="1">
        <v>44342.958333333336</v>
      </c>
      <c r="B1608" t="s">
        <v>1667</v>
      </c>
      <c r="C1608">
        <v>23</v>
      </c>
      <c r="D1608" t="s">
        <v>1690</v>
      </c>
      <c r="E1608">
        <v>40065</v>
      </c>
      <c r="F1608">
        <v>40960.550000000003</v>
      </c>
      <c r="G1608">
        <v>841.5</v>
      </c>
      <c r="H1608">
        <v>799.43326139999999</v>
      </c>
      <c r="I1608">
        <f>[1]!Table11_2[[#This Row],[reward_real]]</f>
        <v>-13978077.525</v>
      </c>
      <c r="J1608">
        <f>[1]!Table13_2[[#This Row],[reward_hat]]</f>
        <v>-13273906.204933001</v>
      </c>
      <c r="K1608">
        <f>[1]!Table9_2[[#This Row],[retailer_benefit]]</f>
        <v>26527617.1211229</v>
      </c>
      <c r="L1608">
        <f>[1]!Table7_2[[#This Row],[optimum_policy]]</f>
        <v>1640</v>
      </c>
      <c r="M1608">
        <f>[1]!Table5_2[[#This Row],[consumer_cost]]</f>
        <v>54483772.171122998</v>
      </c>
      <c r="N1608">
        <f>[1]!Table3_2[[#This Row],[consume_real]]</f>
        <v>33221.8122994652</v>
      </c>
      <c r="O1608">
        <f>[1]!Table1_2[[#This Row],[consume_hat]]</f>
        <v>33208.2910368636</v>
      </c>
      <c r="P1608">
        <f>Table15[[#This Row],[price]]-Table15[[#This Row],[w]]</f>
        <v>-38.627619951386464</v>
      </c>
      <c r="Q1608">
        <f>[1]CPI!$A$10</f>
        <v>802.87238004861354</v>
      </c>
    </row>
    <row r="1609" spans="1:17" x14ac:dyDescent="0.25">
      <c r="A1609" s="1">
        <v>44343</v>
      </c>
      <c r="B1609" t="s">
        <v>1667</v>
      </c>
      <c r="C1609">
        <v>24</v>
      </c>
      <c r="D1609" t="s">
        <v>1691</v>
      </c>
      <c r="E1609">
        <v>39037.699999999997</v>
      </c>
      <c r="F1609">
        <v>40033.769999999997</v>
      </c>
      <c r="G1609">
        <v>837</v>
      </c>
      <c r="H1609">
        <v>787.55589169999996</v>
      </c>
      <c r="I1609">
        <f>[1]!Table11_2[[#This Row],[reward_real]]</f>
        <v>-13516022.870999901</v>
      </c>
      <c r="J1609">
        <f>[1]!Table13_2[[#This Row],[reward_hat]]</f>
        <v>-12693026.092555899</v>
      </c>
      <c r="K1609">
        <f>[1]!Table9_2[[#This Row],[retailer_benefit]]</f>
        <v>25933969.809827901</v>
      </c>
      <c r="L1609">
        <f>[1]!Table7_2[[#This Row],[optimum_policy]]</f>
        <v>1640</v>
      </c>
      <c r="M1609">
        <f>[1]!Table5_2[[#This Row],[consumer_cost]]</f>
        <v>52966015.5518279</v>
      </c>
      <c r="N1609">
        <f>[1]!Table3_2[[#This Row],[consume_real]]</f>
        <v>32296.3509462365</v>
      </c>
      <c r="O1609">
        <f>[1]!Table1_2[[#This Row],[consume_hat]]</f>
        <v>32233.968981577302</v>
      </c>
      <c r="P1609">
        <f>Table15[[#This Row],[price]]-Table15[[#This Row],[w]]</f>
        <v>-34.127619951386464</v>
      </c>
      <c r="Q1609">
        <f>[1]CPI!$A$10</f>
        <v>802.87238004861354</v>
      </c>
    </row>
    <row r="1610" spans="1:17" x14ac:dyDescent="0.25">
      <c r="A1610" s="1">
        <v>44343.041666666664</v>
      </c>
      <c r="B1610" t="s">
        <v>1692</v>
      </c>
      <c r="C1610">
        <v>1</v>
      </c>
      <c r="D1610" t="s">
        <v>1693</v>
      </c>
      <c r="E1610">
        <v>37488.9</v>
      </c>
      <c r="F1610">
        <v>38246.660000000003</v>
      </c>
      <c r="G1610">
        <v>832.3</v>
      </c>
      <c r="H1610">
        <v>847.18613019999998</v>
      </c>
      <c r="I1610">
        <f>[1]!Table11_2[[#This Row],[reward_real]]</f>
        <v>-12538425.0273</v>
      </c>
      <c r="J1610">
        <f>[1]!Table13_2[[#This Row],[reward_hat]]</f>
        <v>-13127776.5714003</v>
      </c>
      <c r="K1610">
        <f>[1]!Table9_2[[#This Row],[retailer_benefit]]</f>
        <v>27348620.4428216</v>
      </c>
      <c r="L1610">
        <f>[1]!Table7_2[[#This Row],[optimum_policy]]</f>
        <v>1740</v>
      </c>
      <c r="M1610">
        <f>[1]!Table5_2[[#This Row],[consumer_cost]]</f>
        <v>52425470.4974216</v>
      </c>
      <c r="N1610">
        <f>[1]!Table3_2[[#This Row],[consume_real]]</f>
        <v>30129.580745644598</v>
      </c>
      <c r="O1610">
        <f>[1]!Table1_2[[#This Row],[consume_hat]]</f>
        <v>30991.481338154499</v>
      </c>
      <c r="P1610">
        <f>Table15[[#This Row],[price]]-Table15[[#This Row],[w]]</f>
        <v>-29.427619951386419</v>
      </c>
      <c r="Q1610">
        <f>[1]CPI!$A$10</f>
        <v>802.87238004861354</v>
      </c>
    </row>
    <row r="1611" spans="1:17" x14ac:dyDescent="0.25">
      <c r="A1611" s="1">
        <v>44343.083333333336</v>
      </c>
      <c r="B1611" t="s">
        <v>1692</v>
      </c>
      <c r="C1611">
        <v>2</v>
      </c>
      <c r="D1611" t="s">
        <v>1694</v>
      </c>
      <c r="E1611">
        <v>35715.199999999997</v>
      </c>
      <c r="F1611">
        <v>36357.93</v>
      </c>
      <c r="G1611">
        <v>805.9</v>
      </c>
      <c r="H1611">
        <v>812.62044649999996</v>
      </c>
      <c r="I1611">
        <f>[1]!Table11_2[[#This Row],[reward_real]]</f>
        <v>-11549617.0912</v>
      </c>
      <c r="J1611">
        <f>[1]!Table13_2[[#This Row],[reward_hat]]</f>
        <v>-11901625.2597747</v>
      </c>
      <c r="K1611">
        <f>[1]!Table9_2[[#This Row],[retailer_benefit]]</f>
        <v>25340653.853654101</v>
      </c>
      <c r="L1611">
        <f>[1]!Table7_2[[#This Row],[optimum_policy]]</f>
        <v>1690</v>
      </c>
      <c r="M1611">
        <f>[1]!Table5_2[[#This Row],[consumer_cost]]</f>
        <v>48439888.036054097</v>
      </c>
      <c r="N1611">
        <f>[1]!Table3_2[[#This Row],[consume_real]]</f>
        <v>28662.655642635498</v>
      </c>
      <c r="O1611">
        <f>[1]!Table1_2[[#This Row],[consume_hat]]</f>
        <v>29291.9660372531</v>
      </c>
      <c r="P1611">
        <f>Table15[[#This Row],[price]]-Table15[[#This Row],[w]]</f>
        <v>-3.0276199513864412</v>
      </c>
      <c r="Q1611">
        <f>[1]CPI!$A$10</f>
        <v>802.87238004861354</v>
      </c>
    </row>
    <row r="1612" spans="1:17" x14ac:dyDescent="0.25">
      <c r="A1612" s="1">
        <v>44343.125</v>
      </c>
      <c r="B1612" t="s">
        <v>1692</v>
      </c>
      <c r="C1612">
        <v>3</v>
      </c>
      <c r="D1612" t="s">
        <v>1695</v>
      </c>
      <c r="E1612">
        <v>35004.1</v>
      </c>
      <c r="F1612">
        <v>35497.72</v>
      </c>
      <c r="G1612">
        <v>753.6</v>
      </c>
      <c r="H1612">
        <v>802.12180650000005</v>
      </c>
      <c r="I1612">
        <f>[1]!Table11_2[[#This Row],[reward_real]]</f>
        <v>-10239539.3483999</v>
      </c>
      <c r="J1612">
        <f>[1]!Table13_2[[#This Row],[reward_hat]]</f>
        <v>-11400159.010566199</v>
      </c>
      <c r="K1612">
        <f>[1]!Table9_2[[#This Row],[retailer_benefit]]</f>
        <v>25446668.380684</v>
      </c>
      <c r="L1612">
        <f>[1]!Table7_2[[#This Row],[optimum_policy]]</f>
        <v>1690</v>
      </c>
      <c r="M1612">
        <f>[1]!Table5_2[[#This Row],[consumer_cost]]</f>
        <v>45925747.077483997</v>
      </c>
      <c r="N1612">
        <f>[1]!Table3_2[[#This Row],[consume_real]]</f>
        <v>27174.998270700598</v>
      </c>
      <c r="O1612">
        <f>[1]!Table1_2[[#This Row],[consume_hat]]</f>
        <v>28425.007071004798</v>
      </c>
      <c r="P1612">
        <f>Table15[[#This Row],[price]]-Table15[[#This Row],[w]]</f>
        <v>49.272380048613513</v>
      </c>
      <c r="Q1612">
        <f>[1]CPI!$A$10</f>
        <v>802.87238004861354</v>
      </c>
    </row>
    <row r="1613" spans="1:17" x14ac:dyDescent="0.25">
      <c r="A1613" s="1">
        <v>44343.166666666664</v>
      </c>
      <c r="B1613" t="s">
        <v>1692</v>
      </c>
      <c r="C1613">
        <v>4</v>
      </c>
      <c r="D1613" t="s">
        <v>1696</v>
      </c>
      <c r="E1613">
        <v>33889.9</v>
      </c>
      <c r="F1613">
        <v>34489.949999999997</v>
      </c>
      <c r="G1613">
        <v>798.4</v>
      </c>
      <c r="H1613">
        <v>799.54077919999997</v>
      </c>
      <c r="I1613">
        <f>[1]!Table11_2[[#This Row],[reward_real]]</f>
        <v>-10961891.4944</v>
      </c>
      <c r="J1613">
        <f>[1]!Table13_2[[#This Row],[reward_hat]]</f>
        <v>-11179195.064579001</v>
      </c>
      <c r="K1613">
        <f>[1]!Table9_2[[#This Row],[retailer_benefit]]</f>
        <v>23110039.783785101</v>
      </c>
      <c r="L1613">
        <f>[1]!Table7_2[[#This Row],[optimum_policy]]</f>
        <v>1640</v>
      </c>
      <c r="M1613">
        <f>[1]!Table5_2[[#This Row],[consumer_cost]]</f>
        <v>45033822.772585101</v>
      </c>
      <c r="N1613">
        <f>[1]!Table3_2[[#This Row],[consume_real]]</f>
        <v>27459.648032064099</v>
      </c>
      <c r="O1613">
        <f>[1]!Table1_2[[#This Row],[consume_hat]]</f>
        <v>27964.039745585898</v>
      </c>
      <c r="P1613">
        <f>Table15[[#This Row],[price]]-Table15[[#This Row],[w]]</f>
        <v>4.4723800486135588</v>
      </c>
      <c r="Q1613">
        <f>[1]CPI!$A$10</f>
        <v>802.87238004861354</v>
      </c>
    </row>
    <row r="1614" spans="1:17" x14ac:dyDescent="0.25">
      <c r="A1614" s="1">
        <v>44343.208333333336</v>
      </c>
      <c r="B1614" t="s">
        <v>1692</v>
      </c>
      <c r="C1614">
        <v>5</v>
      </c>
      <c r="D1614" t="s">
        <v>1697</v>
      </c>
      <c r="E1614">
        <v>33329</v>
      </c>
      <c r="F1614">
        <v>33856.720000000001</v>
      </c>
      <c r="G1614">
        <v>792</v>
      </c>
      <c r="H1614">
        <v>791.90034009999999</v>
      </c>
      <c r="I1614">
        <f>[1]!Table11_2[[#This Row],[reward_real]]</f>
        <v>-10654614.7199999</v>
      </c>
      <c r="J1614">
        <f>[1]!Table13_2[[#This Row],[reward_hat]]</f>
        <v>-10821325.4967591</v>
      </c>
      <c r="K1614">
        <f>[1]!Table9_2[[#This Row],[retailer_benefit]]</f>
        <v>22815942.632727198</v>
      </c>
      <c r="L1614">
        <f>[1]!Table7_2[[#This Row],[optimum_policy]]</f>
        <v>1640</v>
      </c>
      <c r="M1614">
        <f>[1]!Table5_2[[#This Row],[consumer_cost]]</f>
        <v>44125172.072727203</v>
      </c>
      <c r="N1614">
        <f>[1]!Table3_2[[#This Row],[consume_real]]</f>
        <v>26905.592727272699</v>
      </c>
      <c r="O1614">
        <f>[1]!Table1_2[[#This Row],[consume_hat]]</f>
        <v>27330.018561183799</v>
      </c>
      <c r="P1614">
        <f>Table15[[#This Row],[price]]-Table15[[#This Row],[w]]</f>
        <v>10.872380048613536</v>
      </c>
      <c r="Q1614">
        <f>[1]CPI!$A$10</f>
        <v>802.87238004861354</v>
      </c>
    </row>
    <row r="1615" spans="1:17" x14ac:dyDescent="0.25">
      <c r="A1615" s="1">
        <v>44343.25</v>
      </c>
      <c r="B1615" t="s">
        <v>1692</v>
      </c>
      <c r="C1615">
        <v>6</v>
      </c>
      <c r="D1615" t="s">
        <v>1698</v>
      </c>
      <c r="E1615">
        <v>32618.400000000001</v>
      </c>
      <c r="F1615">
        <v>33208.699999999997</v>
      </c>
      <c r="G1615">
        <v>788.1</v>
      </c>
      <c r="H1615">
        <v>797.79487989999996</v>
      </c>
      <c r="I1615">
        <f>[1]!Table11_2[[#This Row],[reward_real]]</f>
        <v>-10352395.173599999</v>
      </c>
      <c r="J1615">
        <f>[1]!Table13_2[[#This Row],[reward_hat]]</f>
        <v>-10729697.0689239</v>
      </c>
      <c r="K1615">
        <f>[1]!Table9_2[[#This Row],[retailer_benefit]]</f>
        <v>22380929.9540409</v>
      </c>
      <c r="L1615">
        <f>[1]!Table7_2[[#This Row],[optimum_policy]]</f>
        <v>1640</v>
      </c>
      <c r="M1615">
        <f>[1]!Table5_2[[#This Row],[consumer_cost]]</f>
        <v>43085720.301240899</v>
      </c>
      <c r="N1615">
        <f>[1]!Table3_2[[#This Row],[consume_real]]</f>
        <v>26271.780671488301</v>
      </c>
      <c r="O1615">
        <f>[1]!Table1_2[[#This Row],[consume_hat]]</f>
        <v>26898.385384589801</v>
      </c>
      <c r="P1615">
        <f>Table15[[#This Row],[price]]-Table15[[#This Row],[w]]</f>
        <v>14.772380048613513</v>
      </c>
      <c r="Q1615">
        <f>[1]CPI!$A$10</f>
        <v>802.87238004861354</v>
      </c>
    </row>
    <row r="1616" spans="1:17" x14ac:dyDescent="0.25">
      <c r="A1616" s="1">
        <v>44343.291666666664</v>
      </c>
      <c r="B1616" t="s">
        <v>1692</v>
      </c>
      <c r="C1616">
        <v>7</v>
      </c>
      <c r="D1616" t="s">
        <v>1699</v>
      </c>
      <c r="E1616">
        <v>31685.3</v>
      </c>
      <c r="F1616">
        <v>32364.02</v>
      </c>
      <c r="G1616">
        <v>789.6</v>
      </c>
      <c r="H1616">
        <v>810.16023010000004</v>
      </c>
      <c r="I1616">
        <f>[1]!Table11_2[[#This Row],[reward_real]]</f>
        <v>-9941706.4692000002</v>
      </c>
      <c r="J1616">
        <f>[1]!Table13_2[[#This Row],[reward_hat]]</f>
        <v>-10547257.2738772</v>
      </c>
      <c r="K1616">
        <f>[1]!Table9_2[[#This Row],[retailer_benefit]]</f>
        <v>22673537.246371999</v>
      </c>
      <c r="L1616">
        <f>[1]!Table7_2[[#This Row],[optimum_policy]]</f>
        <v>1690</v>
      </c>
      <c r="M1616">
        <f>[1]!Table5_2[[#This Row],[consumer_cost]]</f>
        <v>42556950.184772</v>
      </c>
      <c r="N1616">
        <f>[1]!Table3_2[[#This Row],[consume_real]]</f>
        <v>25181.627328267401</v>
      </c>
      <c r="O1616">
        <f>[1]!Table1_2[[#This Row],[consume_hat]]</f>
        <v>26037.459953101301</v>
      </c>
      <c r="P1616">
        <f>Table15[[#This Row],[price]]-Table15[[#This Row],[w]]</f>
        <v>13.272380048613513</v>
      </c>
      <c r="Q1616">
        <f>[1]CPI!$A$10</f>
        <v>802.87238004861354</v>
      </c>
    </row>
    <row r="1617" spans="1:17" x14ac:dyDescent="0.25">
      <c r="A1617" s="1">
        <v>44343.333333333336</v>
      </c>
      <c r="B1617" t="s">
        <v>1692</v>
      </c>
      <c r="C1617">
        <v>8</v>
      </c>
      <c r="D1617" t="s">
        <v>1700</v>
      </c>
      <c r="E1617">
        <v>33116.699999999997</v>
      </c>
      <c r="F1617">
        <v>33479.15</v>
      </c>
      <c r="G1617">
        <v>819.3</v>
      </c>
      <c r="H1617">
        <v>811.93425449999995</v>
      </c>
      <c r="I1617">
        <f>[1]!Table11_2[[#This Row],[reward_real]]</f>
        <v>-10971132.1929</v>
      </c>
      <c r="J1617">
        <f>[1]!Table13_2[[#This Row],[reward_hat]]</f>
        <v>-10945713.8157416</v>
      </c>
      <c r="K1617">
        <f>[1]!Table9_2[[#This Row],[retailer_benefit]]</f>
        <v>23318844.868443798</v>
      </c>
      <c r="L1617">
        <f>[1]!Table7_2[[#This Row],[optimum_policy]]</f>
        <v>1690</v>
      </c>
      <c r="M1617">
        <f>[1]!Table5_2[[#This Row],[consumer_cost]]</f>
        <v>45261109.254243799</v>
      </c>
      <c r="N1617">
        <f>[1]!Table3_2[[#This Row],[consume_real]]</f>
        <v>26781.721452215301</v>
      </c>
      <c r="O1617">
        <f>[1]!Table1_2[[#This Row],[consume_hat]]</f>
        <v>26962.069293730401</v>
      </c>
      <c r="P1617">
        <f>Table15[[#This Row],[price]]-Table15[[#This Row],[w]]</f>
        <v>-16.427619951386419</v>
      </c>
      <c r="Q1617">
        <f>[1]CPI!$A$10</f>
        <v>802.87238004861354</v>
      </c>
    </row>
    <row r="1618" spans="1:17" x14ac:dyDescent="0.25">
      <c r="A1618" s="1">
        <v>44343.375</v>
      </c>
      <c r="B1618" t="s">
        <v>1692</v>
      </c>
      <c r="C1618">
        <v>9</v>
      </c>
      <c r="D1618" t="s">
        <v>1701</v>
      </c>
      <c r="E1618">
        <v>35358.800000000003</v>
      </c>
      <c r="F1618">
        <v>35812.629999999997</v>
      </c>
      <c r="G1618">
        <v>804.7</v>
      </c>
      <c r="H1618">
        <v>795.67857030000005</v>
      </c>
      <c r="I1618">
        <f>[1]!Table11_2[[#This Row],[reward_real]]</f>
        <v>-11568444.6724</v>
      </c>
      <c r="J1618">
        <f>[1]!Table13_2[[#This Row],[reward_hat]]</f>
        <v>-11526307.7314041</v>
      </c>
      <c r="K1618">
        <f>[1]!Table9_2[[#This Row],[retailer_benefit]]</f>
        <v>24016706.436822899</v>
      </c>
      <c r="L1618">
        <f>[1]!Table7_2[[#This Row],[optimum_policy]]</f>
        <v>1640</v>
      </c>
      <c r="M1618">
        <f>[1]!Table5_2[[#This Row],[consumer_cost]]</f>
        <v>47153595.781622902</v>
      </c>
      <c r="N1618">
        <f>[1]!Table3_2[[#This Row],[consume_real]]</f>
        <v>28752.192549770101</v>
      </c>
      <c r="O1618">
        <f>[1]!Table1_2[[#This Row],[consume_hat]]</f>
        <v>28972.271371802199</v>
      </c>
      <c r="P1618">
        <f>Table15[[#This Row],[price]]-Table15[[#This Row],[w]]</f>
        <v>-1.8276199513865095</v>
      </c>
      <c r="Q1618">
        <f>[1]CPI!$A$10</f>
        <v>802.87238004861354</v>
      </c>
    </row>
    <row r="1619" spans="1:17" x14ac:dyDescent="0.25">
      <c r="A1619" s="1">
        <v>44343.416666666664</v>
      </c>
      <c r="B1619" t="s">
        <v>1692</v>
      </c>
      <c r="C1619">
        <v>10</v>
      </c>
      <c r="D1619" t="s">
        <v>1702</v>
      </c>
      <c r="E1619">
        <v>37359.4</v>
      </c>
      <c r="F1619">
        <v>37747.69</v>
      </c>
      <c r="G1619">
        <v>817.4</v>
      </c>
      <c r="H1619">
        <v>827.05037900000002</v>
      </c>
      <c r="I1619">
        <f>[1]!Table11_2[[#This Row],[reward_real]]</f>
        <v>-12166686.360400001</v>
      </c>
      <c r="J1619">
        <f>[1]!Table13_2[[#This Row],[reward_hat]]</f>
        <v>-12508064.124886701</v>
      </c>
      <c r="K1619">
        <f>[1]!Table9_2[[#This Row],[retailer_benefit]]</f>
        <v>27465096.246892601</v>
      </c>
      <c r="L1619">
        <f>[1]!Table7_2[[#This Row],[optimum_policy]]</f>
        <v>1740</v>
      </c>
      <c r="M1619">
        <f>[1]!Table5_2[[#This Row],[consumer_cost]]</f>
        <v>51798468.967692599</v>
      </c>
      <c r="N1619">
        <f>[1]!Table3_2[[#This Row],[consume_real]]</f>
        <v>29769.2350389038</v>
      </c>
      <c r="O1619">
        <f>[1]!Table1_2[[#This Row],[consume_hat]]</f>
        <v>30247.405581995899</v>
      </c>
      <c r="P1619">
        <f>Table15[[#This Row],[price]]-Table15[[#This Row],[w]]</f>
        <v>-14.527619951386441</v>
      </c>
      <c r="Q1619">
        <f>[1]CPI!$A$10</f>
        <v>802.87238004861354</v>
      </c>
    </row>
    <row r="1620" spans="1:17" x14ac:dyDescent="0.25">
      <c r="A1620" s="1">
        <v>44343.458333333336</v>
      </c>
      <c r="B1620" t="s">
        <v>1692</v>
      </c>
      <c r="C1620">
        <v>11</v>
      </c>
      <c r="D1620" t="s">
        <v>1703</v>
      </c>
      <c r="E1620">
        <v>38815.699999999997</v>
      </c>
      <c r="F1620">
        <v>39044.050000000003</v>
      </c>
      <c r="G1620">
        <v>820.3</v>
      </c>
      <c r="H1620">
        <v>852.72289739999997</v>
      </c>
      <c r="I1620">
        <f>[1]!Table11_2[[#This Row],[reward_real]]</f>
        <v>-12532696.768899901</v>
      </c>
      <c r="J1620">
        <f>[1]!Table13_2[[#This Row],[reward_hat]]</f>
        <v>-13353319.254770201</v>
      </c>
      <c r="K1620">
        <f>[1]!Table9_2[[#This Row],[retailer_benefit]]</f>
        <v>29630515.8034922</v>
      </c>
      <c r="L1620">
        <f>[1]!Table7_2[[#This Row],[optimum_policy]]</f>
        <v>1790</v>
      </c>
      <c r="M1620">
        <f>[1]!Table5_2[[#This Row],[consumer_cost]]</f>
        <v>54695909.341292202</v>
      </c>
      <c r="N1620">
        <f>[1]!Table3_2[[#This Row],[consume_real]]</f>
        <v>30556.373933682698</v>
      </c>
      <c r="O1620">
        <f>[1]!Table1_2[[#This Row],[consume_hat]]</f>
        <v>31319.246372447898</v>
      </c>
      <c r="P1620">
        <f>Table15[[#This Row],[price]]-Table15[[#This Row],[w]]</f>
        <v>-17.427619951386419</v>
      </c>
      <c r="Q1620">
        <f>[1]CPI!$A$10</f>
        <v>802.87238004861354</v>
      </c>
    </row>
    <row r="1621" spans="1:17" x14ac:dyDescent="0.25">
      <c r="A1621" s="1">
        <v>44343.5</v>
      </c>
      <c r="B1621" t="s">
        <v>1692</v>
      </c>
      <c r="C1621">
        <v>12</v>
      </c>
      <c r="D1621" t="s">
        <v>1704</v>
      </c>
      <c r="E1621">
        <v>40014.6</v>
      </c>
      <c r="F1621">
        <v>40241.61</v>
      </c>
      <c r="G1621">
        <v>827.9</v>
      </c>
      <c r="H1621">
        <v>868.90278249999994</v>
      </c>
      <c r="I1621">
        <f>[1]!Table11_2[[#This Row],[reward_real]]</f>
        <v>-13099219.4706</v>
      </c>
      <c r="J1621">
        <f>[1]!Table13_2[[#This Row],[reward_hat]]</f>
        <v>-14147044.3005812</v>
      </c>
      <c r="K1621">
        <f>[1]!Table9_2[[#This Row],[retailer_benefit]]</f>
        <v>30445123.934446801</v>
      </c>
      <c r="L1621">
        <f>[1]!Table7_2[[#This Row],[optimum_policy]]</f>
        <v>1790</v>
      </c>
      <c r="M1621">
        <f>[1]!Table5_2[[#This Row],[consumer_cost]]</f>
        <v>56643562.8756468</v>
      </c>
      <c r="N1621">
        <f>[1]!Table3_2[[#This Row],[consume_real]]</f>
        <v>31644.448533880899</v>
      </c>
      <c r="O1621">
        <f>[1]!Table1_2[[#This Row],[consume_hat]]</f>
        <v>32563.0083954771</v>
      </c>
      <c r="P1621">
        <f>Table15[[#This Row],[price]]-Table15[[#This Row],[w]]</f>
        <v>-25.027619951386441</v>
      </c>
      <c r="Q1621">
        <f>[1]CPI!$A$10</f>
        <v>802.87238004861354</v>
      </c>
    </row>
    <row r="1622" spans="1:17" x14ac:dyDescent="0.25">
      <c r="A1622" s="1">
        <v>44343.541666666664</v>
      </c>
      <c r="B1622" t="s">
        <v>1692</v>
      </c>
      <c r="C1622">
        <v>13</v>
      </c>
      <c r="D1622" t="s">
        <v>1705</v>
      </c>
      <c r="E1622">
        <v>40444.199999999997</v>
      </c>
      <c r="F1622">
        <v>40893.79</v>
      </c>
      <c r="G1622">
        <v>907.3</v>
      </c>
      <c r="H1622">
        <v>947.76154550000001</v>
      </c>
      <c r="I1622">
        <f>[1]!Table11_2[[#This Row],[reward_real]]</f>
        <v>-14406507.149399901</v>
      </c>
      <c r="J1622">
        <f>[1]!Table13_2[[#This Row],[reward_hat]]</f>
        <v>-15542883.561383801</v>
      </c>
      <c r="K1622">
        <f>[1]!Table9_2[[#This Row],[retailer_benefit]]</f>
        <v>34383170.485297799</v>
      </c>
      <c r="L1622">
        <f>[1]!Table7_2[[#This Row],[optimum_policy]]</f>
        <v>1990</v>
      </c>
      <c r="M1622">
        <f>[1]!Table5_2[[#This Row],[consumer_cost]]</f>
        <v>63196184.784097798</v>
      </c>
      <c r="N1622">
        <f>[1]!Table3_2[[#This Row],[consume_real]]</f>
        <v>31756.8767759285</v>
      </c>
      <c r="O1622">
        <f>[1]!Table1_2[[#This Row],[consume_hat]]</f>
        <v>32799.1436992897</v>
      </c>
      <c r="P1622">
        <f>Table15[[#This Row],[price]]-Table15[[#This Row],[w]]</f>
        <v>-104.42761995138642</v>
      </c>
      <c r="Q1622">
        <f>[1]CPI!$A$10</f>
        <v>802.87238004861354</v>
      </c>
    </row>
    <row r="1623" spans="1:17" x14ac:dyDescent="0.25">
      <c r="A1623" s="1">
        <v>44343.583333333336</v>
      </c>
      <c r="B1623" t="s">
        <v>1692</v>
      </c>
      <c r="C1623">
        <v>14</v>
      </c>
      <c r="D1623" t="s">
        <v>1706</v>
      </c>
      <c r="E1623">
        <v>40059.300000000003</v>
      </c>
      <c r="F1623">
        <v>40609.46</v>
      </c>
      <c r="G1623">
        <v>787.3</v>
      </c>
      <c r="H1623">
        <v>972.67607269999996</v>
      </c>
      <c r="I1623">
        <f>[1]!Table11_2[[#This Row],[reward_real]]</f>
        <v>-11252937.7851</v>
      </c>
      <c r="J1623">
        <f>[1]!Table13_2[[#This Row],[reward_hat]]</f>
        <v>-15849014.682838</v>
      </c>
      <c r="K1623">
        <f>[1]!Table9_2[[#This Row],[retailer_benefit]]</f>
        <v>35809869.588199504</v>
      </c>
      <c r="L1623">
        <f>[1]!Table7_2[[#This Row],[optimum_policy]]</f>
        <v>2040</v>
      </c>
      <c r="M1623">
        <f>[1]!Table5_2[[#This Row],[consumer_cost]]</f>
        <v>58315745.158399597</v>
      </c>
      <c r="N1623">
        <f>[1]!Table3_2[[#This Row],[consume_real]]</f>
        <v>28586.149587450702</v>
      </c>
      <c r="O1623">
        <f>[1]!Table1_2[[#This Row],[consume_hat]]</f>
        <v>32588.474474182502</v>
      </c>
      <c r="P1623">
        <f>Table15[[#This Row],[price]]-Table15[[#This Row],[w]]</f>
        <v>15.572380048613581</v>
      </c>
      <c r="Q1623">
        <f>[1]CPI!$A$10</f>
        <v>802.87238004861354</v>
      </c>
    </row>
    <row r="1624" spans="1:17" x14ac:dyDescent="0.25">
      <c r="A1624" s="1">
        <v>44343.625</v>
      </c>
      <c r="B1624" t="s">
        <v>1692</v>
      </c>
      <c r="C1624">
        <v>15</v>
      </c>
      <c r="D1624" t="s">
        <v>1707</v>
      </c>
      <c r="E1624">
        <v>40291.5</v>
      </c>
      <c r="F1624">
        <v>40629.17</v>
      </c>
      <c r="G1624">
        <v>813.6</v>
      </c>
      <c r="H1624">
        <v>988.88992389999999</v>
      </c>
      <c r="I1624">
        <f>[1]!Table11_2[[#This Row],[reward_real]]</f>
        <v>-11943367.5959999</v>
      </c>
      <c r="J1624">
        <f>[1]!Table13_2[[#This Row],[reward_hat]]</f>
        <v>-16245372.7171048</v>
      </c>
      <c r="K1624">
        <f>[1]!Table9_2[[#This Row],[retailer_benefit]]</f>
        <v>36006258.652247697</v>
      </c>
      <c r="L1624">
        <f>[1]!Table7_2[[#This Row],[optimum_policy]]</f>
        <v>2040</v>
      </c>
      <c r="M1624">
        <f>[1]!Table5_2[[#This Row],[consumer_cost]]</f>
        <v>59892993.844247699</v>
      </c>
      <c r="N1624">
        <f>[1]!Table3_2[[#This Row],[consume_real]]</f>
        <v>29359.3107079646</v>
      </c>
      <c r="O1624">
        <f>[1]!Table1_2[[#This Row],[consume_hat]]</f>
        <v>32855.7756018172</v>
      </c>
      <c r="P1624">
        <f>Table15[[#This Row],[price]]-Table15[[#This Row],[w]]</f>
        <v>-10.727619951386487</v>
      </c>
      <c r="Q1624">
        <f>[1]CPI!$A$10</f>
        <v>802.87238004861354</v>
      </c>
    </row>
    <row r="1625" spans="1:17" x14ac:dyDescent="0.25">
      <c r="A1625" s="1">
        <v>44343.666666666664</v>
      </c>
      <c r="B1625" t="s">
        <v>1692</v>
      </c>
      <c r="C1625">
        <v>16</v>
      </c>
      <c r="D1625" t="s">
        <v>1708</v>
      </c>
      <c r="E1625">
        <v>40243.9</v>
      </c>
      <c r="F1625">
        <v>40468.04</v>
      </c>
      <c r="G1625">
        <v>802.6</v>
      </c>
      <c r="H1625">
        <v>970.92612159999999</v>
      </c>
      <c r="I1625">
        <f>[1]!Table11_2[[#This Row],[reward_real]]</f>
        <v>-11668074.902599899</v>
      </c>
      <c r="J1625">
        <f>[1]!Table13_2[[#This Row],[reward_hat]]</f>
        <v>-15752039.360817401</v>
      </c>
      <c r="K1625">
        <f>[1]!Table9_2[[#This Row],[retailer_benefit]]</f>
        <v>35978260.365006797</v>
      </c>
      <c r="L1625">
        <f>[1]!Table7_2[[#This Row],[optimum_policy]]</f>
        <v>2040</v>
      </c>
      <c r="M1625">
        <f>[1]!Table5_2[[#This Row],[consumer_cost]]</f>
        <v>59314410.1702068</v>
      </c>
      <c r="N1625">
        <f>[1]!Table3_2[[#This Row],[consume_real]]</f>
        <v>29075.691259905299</v>
      </c>
      <c r="O1625">
        <f>[1]!Table1_2[[#This Row],[consume_hat]]</f>
        <v>32447.451994630599</v>
      </c>
      <c r="P1625">
        <f>Table15[[#This Row],[price]]-Table15[[#This Row],[w]]</f>
        <v>0.27238004861351328</v>
      </c>
      <c r="Q1625">
        <f>[1]CPI!$A$10</f>
        <v>802.87238004861354</v>
      </c>
    </row>
    <row r="1626" spans="1:17" x14ac:dyDescent="0.25">
      <c r="A1626" s="1">
        <v>44343.708333333336</v>
      </c>
      <c r="B1626" t="s">
        <v>1692</v>
      </c>
      <c r="C1626">
        <v>17</v>
      </c>
      <c r="D1626" t="s">
        <v>1709</v>
      </c>
      <c r="E1626">
        <v>40010.699999999997</v>
      </c>
      <c r="F1626">
        <v>40207.82</v>
      </c>
      <c r="G1626">
        <v>920.8</v>
      </c>
      <c r="H1626">
        <v>954.97383609999997</v>
      </c>
      <c r="I1626">
        <f>[1]!Table11_2[[#This Row],[reward_real]]</f>
        <v>-14570776.640399899</v>
      </c>
      <c r="J1626">
        <f>[1]!Table13_2[[#This Row],[reward_hat]]</f>
        <v>-15453254.940474</v>
      </c>
      <c r="K1626">
        <f>[1]!Table9_2[[#This Row],[retailer_benefit]]</f>
        <v>33838128.548904598</v>
      </c>
      <c r="L1626">
        <f>[1]!Table7_2[[#This Row],[optimum_policy]]</f>
        <v>1990</v>
      </c>
      <c r="M1626">
        <f>[1]!Table5_2[[#This Row],[consumer_cost]]</f>
        <v>62979681.829704598</v>
      </c>
      <c r="N1626">
        <f>[1]!Table3_2[[#This Row],[consume_real]]</f>
        <v>31648.081321459598</v>
      </c>
      <c r="O1626">
        <f>[1]!Table1_2[[#This Row],[consume_hat]]</f>
        <v>32363.724233277699</v>
      </c>
      <c r="P1626">
        <f>Table15[[#This Row],[price]]-Table15[[#This Row],[w]]</f>
        <v>-117.92761995138642</v>
      </c>
      <c r="Q1626">
        <f>[1]CPI!$A$10</f>
        <v>802.87238004861354</v>
      </c>
    </row>
    <row r="1627" spans="1:17" x14ac:dyDescent="0.25">
      <c r="A1627" s="1">
        <v>44343.75</v>
      </c>
      <c r="B1627" t="s">
        <v>1692</v>
      </c>
      <c r="C1627">
        <v>18</v>
      </c>
      <c r="D1627" t="s">
        <v>1710</v>
      </c>
      <c r="E1627">
        <v>39246.9</v>
      </c>
      <c r="F1627">
        <v>39438.71</v>
      </c>
      <c r="G1627">
        <v>909.2</v>
      </c>
      <c r="H1627">
        <v>947.65564629999994</v>
      </c>
      <c r="I1627">
        <f>[1]!Table11_2[[#This Row],[reward_real]]</f>
        <v>-14024016.283199999</v>
      </c>
      <c r="J1627">
        <f>[1]!Table13_2[[#This Row],[reward_hat]]</f>
        <v>-14987373.606564</v>
      </c>
      <c r="K1627">
        <f>[1]!Table9_2[[#This Row],[retailer_benefit]]</f>
        <v>33341743.948267799</v>
      </c>
      <c r="L1627">
        <f>[1]!Table7_2[[#This Row],[optimum_policy]]</f>
        <v>1990</v>
      </c>
      <c r="M1627">
        <f>[1]!Table5_2[[#This Row],[consumer_cost]]</f>
        <v>61389776.514667802</v>
      </c>
      <c r="N1627">
        <f>[1]!Table3_2[[#This Row],[consume_real]]</f>
        <v>30849.133926968701</v>
      </c>
      <c r="O1627">
        <f>[1]!Table1_2[[#This Row],[consume_hat]]</f>
        <v>31630.421164712301</v>
      </c>
      <c r="P1627">
        <f>Table15[[#This Row],[price]]-Table15[[#This Row],[w]]</f>
        <v>-106.32761995138651</v>
      </c>
      <c r="Q1627">
        <f>[1]CPI!$A$10</f>
        <v>802.87238004861354</v>
      </c>
    </row>
    <row r="1628" spans="1:17" x14ac:dyDescent="0.25">
      <c r="A1628" s="1">
        <v>44343.791666666664</v>
      </c>
      <c r="B1628" t="s">
        <v>1692</v>
      </c>
      <c r="C1628">
        <v>19</v>
      </c>
      <c r="D1628" t="s">
        <v>1711</v>
      </c>
      <c r="E1628">
        <v>38353.9</v>
      </c>
      <c r="F1628">
        <v>38718.82</v>
      </c>
      <c r="G1628">
        <v>848.7</v>
      </c>
      <c r="H1628">
        <v>880.35188549999998</v>
      </c>
      <c r="I1628">
        <f>[1]!Table11_2[[#This Row],[reward_real]]</f>
        <v>-12853657.568700001</v>
      </c>
      <c r="J1628">
        <f>[1]!Table13_2[[#This Row],[reward_hat]]</f>
        <v>-13699013.2603515</v>
      </c>
      <c r="K1628">
        <f>[1]!Table9_2[[#This Row],[retailer_benefit]]</f>
        <v>30026701.420648701</v>
      </c>
      <c r="L1628">
        <f>[1]!Table7_2[[#This Row],[optimum_policy]]</f>
        <v>1840</v>
      </c>
      <c r="M1628">
        <f>[1]!Table5_2[[#This Row],[consumer_cost]]</f>
        <v>55734016.558048703</v>
      </c>
      <c r="N1628">
        <f>[1]!Table3_2[[#This Row],[consume_real]]</f>
        <v>30290.226390243901</v>
      </c>
      <c r="O1628">
        <f>[1]!Table1_2[[#This Row],[consume_hat]]</f>
        <v>31121.676425867699</v>
      </c>
      <c r="P1628">
        <f>Table15[[#This Row],[price]]-Table15[[#This Row],[w]]</f>
        <v>-45.827619951386509</v>
      </c>
      <c r="Q1628">
        <f>[1]CPI!$A$10</f>
        <v>802.87238004861354</v>
      </c>
    </row>
    <row r="1629" spans="1:17" x14ac:dyDescent="0.25">
      <c r="A1629" s="1">
        <v>44343.833333333336</v>
      </c>
      <c r="B1629" t="s">
        <v>1692</v>
      </c>
      <c r="C1629">
        <v>20</v>
      </c>
      <c r="D1629" t="s">
        <v>1712</v>
      </c>
      <c r="E1629">
        <v>37641.800000000003</v>
      </c>
      <c r="F1629">
        <v>38374.269999999997</v>
      </c>
      <c r="G1629">
        <v>862.1</v>
      </c>
      <c r="H1629">
        <v>895.95450140000003</v>
      </c>
      <c r="I1629">
        <f>[1]!Table11_2[[#This Row],[reward_real]]</f>
        <v>-12743217.330199899</v>
      </c>
      <c r="J1629">
        <f>[1]!Table13_2[[#This Row],[reward_hat]]</f>
        <v>-13757680.639478199</v>
      </c>
      <c r="K1629">
        <f>[1]!Table9_2[[#This Row],[retailer_benefit]]</f>
        <v>30388013.2089376</v>
      </c>
      <c r="L1629">
        <f>[1]!Table7_2[[#This Row],[optimum_policy]]</f>
        <v>1890</v>
      </c>
      <c r="M1629">
        <f>[1]!Table5_2[[#This Row],[consumer_cost]]</f>
        <v>55874447.869337603</v>
      </c>
      <c r="N1629">
        <f>[1]!Table3_2[[#This Row],[consume_real]]</f>
        <v>29563.199930866402</v>
      </c>
      <c r="O1629">
        <f>[1]!Table1_2[[#This Row],[consume_hat]]</f>
        <v>30710.668049511802</v>
      </c>
      <c r="P1629">
        <f>Table15[[#This Row],[price]]-Table15[[#This Row],[w]]</f>
        <v>-59.227619951386487</v>
      </c>
      <c r="Q1629">
        <f>[1]CPI!$A$10</f>
        <v>802.87238004861354</v>
      </c>
    </row>
    <row r="1630" spans="1:17" x14ac:dyDescent="0.25">
      <c r="A1630" s="1">
        <v>44343.875</v>
      </c>
      <c r="B1630" t="s">
        <v>1692</v>
      </c>
      <c r="C1630">
        <v>21</v>
      </c>
      <c r="D1630" t="s">
        <v>1713</v>
      </c>
      <c r="E1630">
        <v>39639.800000000003</v>
      </c>
      <c r="F1630">
        <v>40411.33</v>
      </c>
      <c r="G1630">
        <v>897.8</v>
      </c>
      <c r="H1630">
        <v>947.86727380000002</v>
      </c>
      <c r="I1630">
        <f>[1]!Table11_2[[#This Row],[reward_real]]</f>
        <v>-13897793.159600001</v>
      </c>
      <c r="J1630">
        <f>[1]!Table13_2[[#This Row],[reward_hat]]</f>
        <v>-15362031.344558001</v>
      </c>
      <c r="K1630">
        <f>[1]!Table9_2[[#This Row],[retailer_benefit]]</f>
        <v>33814144.996469401</v>
      </c>
      <c r="L1630">
        <f>[1]!Table7_2[[#This Row],[optimum_policy]]</f>
        <v>1990</v>
      </c>
      <c r="M1630">
        <f>[1]!Table5_2[[#This Row],[consumer_cost]]</f>
        <v>61609731.315669402</v>
      </c>
      <c r="N1630">
        <f>[1]!Table3_2[[#This Row],[consume_real]]</f>
        <v>30959.663977723299</v>
      </c>
      <c r="O1630">
        <f>[1]!Table1_2[[#This Row],[consume_hat]]</f>
        <v>32413.886983063701</v>
      </c>
      <c r="P1630">
        <f>Table15[[#This Row],[price]]-Table15[[#This Row],[w]]</f>
        <v>-94.927619951386419</v>
      </c>
      <c r="Q1630">
        <f>[1]CPI!$A$10</f>
        <v>802.87238004861354</v>
      </c>
    </row>
    <row r="1631" spans="1:17" x14ac:dyDescent="0.25">
      <c r="A1631" s="1">
        <v>44343.916666666664</v>
      </c>
      <c r="B1631" t="s">
        <v>1692</v>
      </c>
      <c r="C1631">
        <v>22</v>
      </c>
      <c r="D1631" t="s">
        <v>1714</v>
      </c>
      <c r="E1631">
        <v>40762.199999999997</v>
      </c>
      <c r="F1631">
        <v>41150.93</v>
      </c>
      <c r="G1631">
        <v>879.3</v>
      </c>
      <c r="H1631">
        <v>935.01252079999995</v>
      </c>
      <c r="I1631">
        <f>[1]!Table11_2[[#This Row],[reward_real]]</f>
        <v>-14029819.331399901</v>
      </c>
      <c r="J1631">
        <f>[1]!Table13_2[[#This Row],[reward_hat]]</f>
        <v>-15516262.1486884</v>
      </c>
      <c r="K1631">
        <f>[1]!Table9_2[[#This Row],[retailer_benefit]]</f>
        <v>33848355.202583797</v>
      </c>
      <c r="L1631">
        <f>[1]!Table7_2[[#This Row],[optimum_policy]]</f>
        <v>1940</v>
      </c>
      <c r="M1631">
        <f>[1]!Table5_2[[#This Row],[consumer_cost]]</f>
        <v>61907993.865383796</v>
      </c>
      <c r="N1631">
        <f>[1]!Table3_2[[#This Row],[consume_real]]</f>
        <v>31911.337044012202</v>
      </c>
      <c r="O1631">
        <f>[1]!Table1_2[[#This Row],[consume_hat]]</f>
        <v>33189.421112873599</v>
      </c>
      <c r="P1631">
        <f>Table15[[#This Row],[price]]-Table15[[#This Row],[w]]</f>
        <v>-76.427619951386419</v>
      </c>
      <c r="Q1631">
        <f>[1]CPI!$A$10</f>
        <v>802.87238004861354</v>
      </c>
    </row>
    <row r="1632" spans="1:17" x14ac:dyDescent="0.25">
      <c r="A1632" s="1">
        <v>44343.958333333336</v>
      </c>
      <c r="B1632" t="s">
        <v>1692</v>
      </c>
      <c r="C1632">
        <v>23</v>
      </c>
      <c r="D1632" t="s">
        <v>1715</v>
      </c>
      <c r="E1632">
        <v>40125.699999999997</v>
      </c>
      <c r="F1632">
        <v>40298.17</v>
      </c>
      <c r="G1632">
        <v>829.3</v>
      </c>
      <c r="H1632">
        <v>884.30322420000005</v>
      </c>
      <c r="I1632">
        <f>[1]!Table11_2[[#This Row],[reward_real]]</f>
        <v>-12988167.4558999</v>
      </c>
      <c r="J1632">
        <f>[1]!Table13_2[[#This Row],[reward_hat]]</f>
        <v>-14351746.0269075</v>
      </c>
      <c r="K1632">
        <f>[1]!Table9_2[[#This Row],[retailer_benefit]]</f>
        <v>31658364.518697999</v>
      </c>
      <c r="L1632">
        <f>[1]!Table7_2[[#This Row],[optimum_policy]]</f>
        <v>1840</v>
      </c>
      <c r="M1632">
        <f>[1]!Table5_2[[#This Row],[consumer_cost]]</f>
        <v>57634699.430497997</v>
      </c>
      <c r="N1632">
        <f>[1]!Table3_2[[#This Row],[consume_real]]</f>
        <v>31323.206212227102</v>
      </c>
      <c r="O1632">
        <f>[1]!Table1_2[[#This Row],[consume_hat]]</f>
        <v>32458.879792894801</v>
      </c>
      <c r="P1632">
        <f>Table15[[#This Row],[price]]-Table15[[#This Row],[w]]</f>
        <v>-26.427619951386419</v>
      </c>
      <c r="Q1632">
        <f>[1]CPI!$A$10</f>
        <v>802.87238004861354</v>
      </c>
    </row>
    <row r="1633" spans="1:17" x14ac:dyDescent="0.25">
      <c r="A1633" s="1">
        <v>44344</v>
      </c>
      <c r="B1633" t="s">
        <v>1692</v>
      </c>
      <c r="C1633">
        <v>24</v>
      </c>
      <c r="D1633" t="s">
        <v>1716</v>
      </c>
      <c r="E1633">
        <v>38741.599999999999</v>
      </c>
      <c r="F1633">
        <v>39276.75</v>
      </c>
      <c r="G1633">
        <v>840.5</v>
      </c>
      <c r="H1633">
        <v>885.69443769999998</v>
      </c>
      <c r="I1633">
        <f>[1]!Table11_2[[#This Row],[reward_real]]</f>
        <v>-12796156.771999899</v>
      </c>
      <c r="J1633">
        <f>[1]!Table13_2[[#This Row],[reward_hat]]</f>
        <v>-14020217.6125184</v>
      </c>
      <c r="K1633">
        <f>[1]!Table9_2[[#This Row],[retailer_benefit]]</f>
        <v>30433691.1210327</v>
      </c>
      <c r="L1633">
        <f>[1]!Table7_2[[#This Row],[optimum_policy]]</f>
        <v>1840</v>
      </c>
      <c r="M1633">
        <f>[1]!Table5_2[[#This Row],[consumer_cost]]</f>
        <v>56026004.6650327</v>
      </c>
      <c r="N1633">
        <f>[1]!Table3_2[[#This Row],[consume_real]]</f>
        <v>30448.9155788221</v>
      </c>
      <c r="O1633">
        <f>[1]!Table1_2[[#This Row],[consume_hat]]</f>
        <v>31659.265354759598</v>
      </c>
      <c r="P1633">
        <f>Table15[[#This Row],[price]]-Table15[[#This Row],[w]]</f>
        <v>-37.627619951386464</v>
      </c>
      <c r="Q1633">
        <f>[1]CPI!$A$10</f>
        <v>802.87238004861354</v>
      </c>
    </row>
    <row r="1634" spans="1:17" x14ac:dyDescent="0.25">
      <c r="A1634" s="1">
        <v>44344.041666666664</v>
      </c>
      <c r="B1634" t="s">
        <v>1717</v>
      </c>
      <c r="C1634">
        <v>1</v>
      </c>
      <c r="D1634" t="s">
        <v>1718</v>
      </c>
      <c r="E1634">
        <v>37540.699999999997</v>
      </c>
      <c r="F1634">
        <v>37860.97</v>
      </c>
      <c r="G1634">
        <v>823.8</v>
      </c>
      <c r="H1634">
        <v>850.31410000000005</v>
      </c>
      <c r="I1634">
        <f>[1]!Table11_2[[#This Row],[reward_real]]</f>
        <v>-12198550.139399899</v>
      </c>
      <c r="J1634">
        <f>[1]!Table13_2[[#This Row],[reward_hat]]</f>
        <v>-12894890.5447303</v>
      </c>
      <c r="K1634">
        <f>[1]!Table9_2[[#This Row],[retailer_benefit]]</f>
        <v>28614321.788512401</v>
      </c>
      <c r="L1634">
        <f>[1]!Table7_2[[#This Row],[optimum_policy]]</f>
        <v>1790</v>
      </c>
      <c r="M1634">
        <f>[1]!Table5_2[[#This Row],[consumer_cost]]</f>
        <v>53011422.067312397</v>
      </c>
      <c r="N1634">
        <f>[1]!Table3_2[[#This Row],[consume_real]]</f>
        <v>29615.3195906773</v>
      </c>
      <c r="O1634">
        <f>[1]!Table1_2[[#This Row],[consume_hat]]</f>
        <v>30329.711209024699</v>
      </c>
      <c r="P1634">
        <f>Table15[[#This Row],[price]]-Table15[[#This Row],[w]]</f>
        <v>-20.927619951386419</v>
      </c>
      <c r="Q1634">
        <f>[1]CPI!$A$10</f>
        <v>802.87238004861354</v>
      </c>
    </row>
    <row r="1635" spans="1:17" x14ac:dyDescent="0.25">
      <c r="A1635" s="1">
        <v>44344.083333333336</v>
      </c>
      <c r="B1635" t="s">
        <v>1717</v>
      </c>
      <c r="C1635">
        <v>2</v>
      </c>
      <c r="D1635" t="s">
        <v>1719</v>
      </c>
      <c r="E1635">
        <v>36240.300000000003</v>
      </c>
      <c r="F1635">
        <v>36155.93</v>
      </c>
      <c r="G1635">
        <v>784.5</v>
      </c>
      <c r="H1635">
        <v>814.31158029999995</v>
      </c>
      <c r="I1635">
        <f>[1]!Table11_2[[#This Row],[reward_real]]</f>
        <v>-11261854.4265</v>
      </c>
      <c r="J1635">
        <f>[1]!Table13_2[[#This Row],[reward_hat]]</f>
        <v>-11871576.6194757</v>
      </c>
      <c r="K1635">
        <f>[1]!Table9_2[[#This Row],[retailer_benefit]]</f>
        <v>25997728.956521899</v>
      </c>
      <c r="L1635">
        <f>[1]!Table7_2[[#This Row],[optimum_policy]]</f>
        <v>1690</v>
      </c>
      <c r="M1635">
        <f>[1]!Table5_2[[#This Row],[consumer_cost]]</f>
        <v>48521437.809522003</v>
      </c>
      <c r="N1635">
        <f>[1]!Table3_2[[#This Row],[consume_real]]</f>
        <v>28710.9099464627</v>
      </c>
      <c r="O1635">
        <f>[1]!Table1_2[[#This Row],[consume_hat]]</f>
        <v>29157.332172580202</v>
      </c>
      <c r="P1635">
        <f>Table15[[#This Row],[price]]-Table15[[#This Row],[w]]</f>
        <v>18.372380048613536</v>
      </c>
      <c r="Q1635">
        <f>[1]CPI!$A$10</f>
        <v>802.87238004861354</v>
      </c>
    </row>
    <row r="1636" spans="1:17" x14ac:dyDescent="0.25">
      <c r="A1636" s="1">
        <v>44344.125</v>
      </c>
      <c r="B1636" t="s">
        <v>1717</v>
      </c>
      <c r="C1636">
        <v>3</v>
      </c>
      <c r="D1636" t="s">
        <v>1720</v>
      </c>
      <c r="E1636">
        <v>34594.699999999997</v>
      </c>
      <c r="F1636">
        <v>35068.01</v>
      </c>
      <c r="G1636">
        <v>788.3</v>
      </c>
      <c r="H1636">
        <v>814.6015701</v>
      </c>
      <c r="I1636">
        <f>[1]!Table11_2[[#This Row],[reward_real]]</f>
        <v>-10828037.315899899</v>
      </c>
      <c r="J1636">
        <f>[1]!Table13_2[[#This Row],[reward_hat]]</f>
        <v>-11520364.7225913</v>
      </c>
      <c r="K1636">
        <f>[1]!Table9_2[[#This Row],[retailer_benefit]]</f>
        <v>24771384.619426601</v>
      </c>
      <c r="L1636">
        <f>[1]!Table7_2[[#This Row],[optimum_policy]]</f>
        <v>1690</v>
      </c>
      <c r="M1636">
        <f>[1]!Table5_2[[#This Row],[consumer_cost]]</f>
        <v>46427459.251226597</v>
      </c>
      <c r="N1636">
        <f>[1]!Table3_2[[#This Row],[consume_real]]</f>
        <v>27471.869379423999</v>
      </c>
      <c r="O1636">
        <f>[1]!Table1_2[[#This Row],[consume_hat]]</f>
        <v>28284.6612270976</v>
      </c>
      <c r="P1636">
        <f>Table15[[#This Row],[price]]-Table15[[#This Row],[w]]</f>
        <v>14.572380048613581</v>
      </c>
      <c r="Q1636">
        <f>[1]CPI!$A$10</f>
        <v>802.87238004861354</v>
      </c>
    </row>
    <row r="1637" spans="1:17" x14ac:dyDescent="0.25">
      <c r="A1637" s="1">
        <v>44344.166666666664</v>
      </c>
      <c r="B1637" t="s">
        <v>1717</v>
      </c>
      <c r="C1637">
        <v>4</v>
      </c>
      <c r="D1637" t="s">
        <v>1721</v>
      </c>
      <c r="E1637">
        <v>33882.5</v>
      </c>
      <c r="F1637">
        <v>34066.44</v>
      </c>
      <c r="G1637">
        <v>785.3</v>
      </c>
      <c r="H1637">
        <v>817.2879901</v>
      </c>
      <c r="I1637">
        <f>[1]!Table11_2[[#This Row],[reward_real]]</f>
        <v>-10545148.8274999</v>
      </c>
      <c r="J1637">
        <f>[1]!Table13_2[[#This Row],[reward_hat]]</f>
        <v>-11245328.918852299</v>
      </c>
      <c r="K1637">
        <f>[1]!Table9_2[[#This Row],[retailer_benefit]]</f>
        <v>24296946.7572628</v>
      </c>
      <c r="L1637">
        <f>[1]!Table7_2[[#This Row],[optimum_policy]]</f>
        <v>1690</v>
      </c>
      <c r="M1637">
        <f>[1]!Table5_2[[#This Row],[consumer_cost]]</f>
        <v>45387244.412262797</v>
      </c>
      <c r="N1637">
        <f>[1]!Table3_2[[#This Row],[consume_real]]</f>
        <v>26856.357640392202</v>
      </c>
      <c r="O1637">
        <f>[1]!Table1_2[[#This Row],[consume_hat]]</f>
        <v>27518.6447265879</v>
      </c>
      <c r="P1637">
        <f>Table15[[#This Row],[price]]-Table15[[#This Row],[w]]</f>
        <v>17.572380048613581</v>
      </c>
      <c r="Q1637">
        <f>[1]CPI!$A$10</f>
        <v>802.87238004861354</v>
      </c>
    </row>
    <row r="1638" spans="1:17" x14ac:dyDescent="0.25">
      <c r="A1638" s="1">
        <v>44344.208333333336</v>
      </c>
      <c r="B1638" t="s">
        <v>1717</v>
      </c>
      <c r="C1638">
        <v>5</v>
      </c>
      <c r="D1638" t="s">
        <v>1722</v>
      </c>
      <c r="E1638">
        <v>33569.300000000003</v>
      </c>
      <c r="F1638">
        <v>33744.730000000003</v>
      </c>
      <c r="G1638">
        <v>762.5</v>
      </c>
      <c r="H1638">
        <v>813.81607659999997</v>
      </c>
      <c r="I1638">
        <f>[1]!Table11_2[[#This Row],[reward_real]]</f>
        <v>-9996098.3074999992</v>
      </c>
      <c r="J1638">
        <f>[1]!Table13_2[[#This Row],[reward_hat]]</f>
        <v>-11070008.7936984</v>
      </c>
      <c r="K1638">
        <f>[1]!Table9_2[[#This Row],[retailer_benefit]]</f>
        <v>24318376.866114698</v>
      </c>
      <c r="L1638">
        <f>[1]!Table7_2[[#This Row],[optimum_policy]]</f>
        <v>1690</v>
      </c>
      <c r="M1638">
        <f>[1]!Table5_2[[#This Row],[consumer_cost]]</f>
        <v>44310573.4811147</v>
      </c>
      <c r="N1638">
        <f>[1]!Table3_2[[#This Row],[consume_real]]</f>
        <v>26219.2742491803</v>
      </c>
      <c r="O1638">
        <f>[1]!Table1_2[[#This Row],[consume_hat]]</f>
        <v>27205.185820691</v>
      </c>
      <c r="P1638">
        <f>Table15[[#This Row],[price]]-Table15[[#This Row],[w]]</f>
        <v>40.372380048613536</v>
      </c>
      <c r="Q1638">
        <f>[1]CPI!$A$10</f>
        <v>802.87238004861354</v>
      </c>
    </row>
    <row r="1639" spans="1:17" x14ac:dyDescent="0.25">
      <c r="A1639" s="1">
        <v>44344.25</v>
      </c>
      <c r="B1639" t="s">
        <v>1717</v>
      </c>
      <c r="C1639">
        <v>6</v>
      </c>
      <c r="D1639" t="s">
        <v>1723</v>
      </c>
      <c r="E1639">
        <v>32584.1</v>
      </c>
      <c r="F1639">
        <v>32820.1</v>
      </c>
      <c r="G1639">
        <v>783.4</v>
      </c>
      <c r="H1639">
        <v>817.18436169999995</v>
      </c>
      <c r="I1639">
        <f>[1]!Table11_2[[#This Row],[reward_real]]</f>
        <v>-10104524.9146</v>
      </c>
      <c r="J1639">
        <f>[1]!Table13_2[[#This Row],[reward_hat]]</f>
        <v>-10831905.547493599</v>
      </c>
      <c r="K1639">
        <f>[1]!Table9_2[[#This Row],[retailer_benefit]]</f>
        <v>23387189.909564301</v>
      </c>
      <c r="L1639">
        <f>[1]!Table7_2[[#This Row],[optimum_policy]]</f>
        <v>1690</v>
      </c>
      <c r="M1639">
        <f>[1]!Table5_2[[#This Row],[consumer_cost]]</f>
        <v>43596239.738764301</v>
      </c>
      <c r="N1639">
        <f>[1]!Table3_2[[#This Row],[consume_real]]</f>
        <v>25796.591561399</v>
      </c>
      <c r="O1639">
        <f>[1]!Table1_2[[#This Row],[consume_hat]]</f>
        <v>26510.3104141572</v>
      </c>
      <c r="P1639">
        <f>Table15[[#This Row],[price]]-Table15[[#This Row],[w]]</f>
        <v>19.472380048613559</v>
      </c>
      <c r="Q1639">
        <f>[1]CPI!$A$10</f>
        <v>802.87238004861354</v>
      </c>
    </row>
    <row r="1640" spans="1:17" x14ac:dyDescent="0.25">
      <c r="A1640" s="1">
        <v>44344.291666666664</v>
      </c>
      <c r="B1640" t="s">
        <v>1717</v>
      </c>
      <c r="C1640">
        <v>7</v>
      </c>
      <c r="D1640" t="s">
        <v>1724</v>
      </c>
      <c r="E1640">
        <v>30815.7</v>
      </c>
      <c r="F1640">
        <v>31481.43</v>
      </c>
      <c r="G1640">
        <v>810.1</v>
      </c>
      <c r="H1640">
        <v>826.88135350000005</v>
      </c>
      <c r="I1640">
        <f>[1]!Table11_2[[#This Row],[reward_real]]</f>
        <v>-9902902.5362999998</v>
      </c>
      <c r="J1640">
        <f>[1]!Table13_2[[#This Row],[reward_hat]]</f>
        <v>-10428538.4568625</v>
      </c>
      <c r="K1640">
        <f>[1]!Table9_2[[#This Row],[retailer_benefit]]</f>
        <v>22734746.496741999</v>
      </c>
      <c r="L1640">
        <f>[1]!Table7_2[[#This Row],[optimum_policy]]</f>
        <v>1740</v>
      </c>
      <c r="M1640">
        <f>[1]!Table5_2[[#This Row],[consumer_cost]]</f>
        <v>42540551.569342002</v>
      </c>
      <c r="N1640">
        <f>[1]!Table3_2[[#This Row],[consume_real]]</f>
        <v>24448.592855943702</v>
      </c>
      <c r="O1640">
        <f>[1]!Table1_2[[#This Row],[consume_hat]]</f>
        <v>25223.784313333599</v>
      </c>
      <c r="P1640">
        <f>Table15[[#This Row],[price]]-Table15[[#This Row],[w]]</f>
        <v>-7.2276199513864867</v>
      </c>
      <c r="Q1640">
        <f>[1]CPI!$A$10</f>
        <v>802.87238004861354</v>
      </c>
    </row>
    <row r="1641" spans="1:17" x14ac:dyDescent="0.25">
      <c r="A1641" s="1">
        <v>44344.333333333336</v>
      </c>
      <c r="B1641" t="s">
        <v>1717</v>
      </c>
      <c r="C1641">
        <v>8</v>
      </c>
      <c r="D1641" t="s">
        <v>1725</v>
      </c>
      <c r="E1641">
        <v>30924.6</v>
      </c>
      <c r="F1641">
        <v>31593.46</v>
      </c>
      <c r="G1641">
        <v>823.5</v>
      </c>
      <c r="H1641">
        <v>832.92171929999995</v>
      </c>
      <c r="I1641">
        <f>[1]!Table11_2[[#This Row],[reward_real]]</f>
        <v>-10182388.418999899</v>
      </c>
      <c r="J1641">
        <f>[1]!Table13_2[[#This Row],[reward_hat]]</f>
        <v>-10578242.7860021</v>
      </c>
      <c r="K1641">
        <f>[1]!Table9_2[[#This Row],[retailer_benefit]]</f>
        <v>22664624.131180301</v>
      </c>
      <c r="L1641">
        <f>[1]!Table7_2[[#This Row],[optimum_policy]]</f>
        <v>1740</v>
      </c>
      <c r="M1641">
        <f>[1]!Table5_2[[#This Row],[consumer_cost]]</f>
        <v>43029400.969180301</v>
      </c>
      <c r="N1641">
        <f>[1]!Table3_2[[#This Row],[consume_real]]</f>
        <v>24729.540786885202</v>
      </c>
      <c r="O1641">
        <f>[1]!Table1_2[[#This Row],[consume_hat]]</f>
        <v>25400.328846010801</v>
      </c>
      <c r="P1641">
        <f>Table15[[#This Row],[price]]-Table15[[#This Row],[w]]</f>
        <v>-20.627619951386464</v>
      </c>
      <c r="Q1641">
        <f>[1]CPI!$A$10</f>
        <v>802.87238004861354</v>
      </c>
    </row>
    <row r="1642" spans="1:17" x14ac:dyDescent="0.25">
      <c r="A1642" s="1">
        <v>44344.375</v>
      </c>
      <c r="B1642" t="s">
        <v>1717</v>
      </c>
      <c r="C1642">
        <v>9</v>
      </c>
      <c r="D1642" t="s">
        <v>1726</v>
      </c>
      <c r="E1642">
        <v>31912.6</v>
      </c>
      <c r="F1642">
        <v>32614.5</v>
      </c>
      <c r="G1642">
        <v>822.1</v>
      </c>
      <c r="H1642">
        <v>809.07789170000001</v>
      </c>
      <c r="I1642">
        <f>[1]!Table11_2[[#This Row],[reward_real]]</f>
        <v>-10624949.1314</v>
      </c>
      <c r="J1642">
        <f>[1]!Table13_2[[#This Row],[reward_hat]]</f>
        <v>-10608060.380428599</v>
      </c>
      <c r="K1642">
        <f>[1]!Table9_2[[#This Row],[retailer_benefit]]</f>
        <v>22433751.006305899</v>
      </c>
      <c r="L1642">
        <f>[1]!Table7_2[[#This Row],[optimum_policy]]</f>
        <v>1690</v>
      </c>
      <c r="M1642">
        <f>[1]!Table5_2[[#This Row],[consumer_cost]]</f>
        <v>43683649.269105896</v>
      </c>
      <c r="N1642">
        <f>[1]!Table3_2[[#This Row],[consume_real]]</f>
        <v>25848.313176985699</v>
      </c>
      <c r="O1642">
        <f>[1]!Table1_2[[#This Row],[consume_hat]]</f>
        <v>26222.593619673102</v>
      </c>
      <c r="P1642">
        <f>Table15[[#This Row],[price]]-Table15[[#This Row],[w]]</f>
        <v>-19.227619951386487</v>
      </c>
      <c r="Q1642">
        <f>[1]CPI!$A$10</f>
        <v>802.87238004861354</v>
      </c>
    </row>
    <row r="1643" spans="1:17" x14ac:dyDescent="0.25">
      <c r="A1643" s="1">
        <v>44344.416666666664</v>
      </c>
      <c r="B1643" t="s">
        <v>1717</v>
      </c>
      <c r="C1643">
        <v>10</v>
      </c>
      <c r="D1643" t="s">
        <v>1727</v>
      </c>
      <c r="E1643">
        <v>32989.300000000003</v>
      </c>
      <c r="F1643">
        <v>33700.14</v>
      </c>
      <c r="G1643">
        <v>850.1</v>
      </c>
      <c r="H1643">
        <v>829.54680169999995</v>
      </c>
      <c r="I1643">
        <f>[1]!Table11_2[[#This Row],[reward_real]]</f>
        <v>-11379955.9387</v>
      </c>
      <c r="J1643">
        <f>[1]!Table13_2[[#This Row],[reward_hat]]</f>
        <v>-11216505.654047601</v>
      </c>
      <c r="K1643">
        <f>[1]!Table9_2[[#This Row],[retailer_benefit]]</f>
        <v>23825485.918948598</v>
      </c>
      <c r="L1643">
        <f>[1]!Table7_2[[#This Row],[optimum_policy]]</f>
        <v>1740</v>
      </c>
      <c r="M1643">
        <f>[1]!Table5_2[[#This Row],[consumer_cost]]</f>
        <v>46585397.796348602</v>
      </c>
      <c r="N1643">
        <f>[1]!Table3_2[[#This Row],[consume_real]]</f>
        <v>26773.217124338302</v>
      </c>
      <c r="O1643">
        <f>[1]!Table1_2[[#This Row],[consume_hat]]</f>
        <v>27042.490264685799</v>
      </c>
      <c r="P1643">
        <f>Table15[[#This Row],[price]]-Table15[[#This Row],[w]]</f>
        <v>-47.227619951386487</v>
      </c>
      <c r="Q1643">
        <f>[1]CPI!$A$10</f>
        <v>802.87238004861354</v>
      </c>
    </row>
    <row r="1644" spans="1:17" x14ac:dyDescent="0.25">
      <c r="A1644" s="1">
        <v>44344.458333333336</v>
      </c>
      <c r="B1644" t="s">
        <v>1717</v>
      </c>
      <c r="C1644">
        <v>11</v>
      </c>
      <c r="D1644" t="s">
        <v>1728</v>
      </c>
      <c r="E1644">
        <v>34834.1</v>
      </c>
      <c r="F1644">
        <v>34978.730000000003</v>
      </c>
      <c r="G1644">
        <v>854.4</v>
      </c>
      <c r="H1644">
        <v>840.46372259999998</v>
      </c>
      <c r="I1644">
        <f>[1]!Table11_2[[#This Row],[reward_real]]</f>
        <v>-12104710.413599901</v>
      </c>
      <c r="J1644">
        <f>[1]!Table13_2[[#This Row],[reward_hat]]</f>
        <v>-11867359.5224691</v>
      </c>
      <c r="K1644">
        <f>[1]!Table9_2[[#This Row],[retailer_benefit]]</f>
        <v>25093472.711339299</v>
      </c>
      <c r="L1644">
        <f>[1]!Table7_2[[#This Row],[optimum_policy]]</f>
        <v>1740</v>
      </c>
      <c r="M1644">
        <f>[1]!Table5_2[[#This Row],[consumer_cost]]</f>
        <v>49302893.538539298</v>
      </c>
      <c r="N1644">
        <f>[1]!Table3_2[[#This Row],[consume_real]]</f>
        <v>28334.996286516802</v>
      </c>
      <c r="O1644">
        <f>[1]!Table1_2[[#This Row],[consume_hat]]</f>
        <v>28240.027982739401</v>
      </c>
      <c r="P1644">
        <f>Table15[[#This Row],[price]]-Table15[[#This Row],[w]]</f>
        <v>-51.527619951386441</v>
      </c>
      <c r="Q1644">
        <f>[1]CPI!$A$10</f>
        <v>802.87238004861354</v>
      </c>
    </row>
    <row r="1645" spans="1:17" x14ac:dyDescent="0.25">
      <c r="A1645" s="1">
        <v>44344.5</v>
      </c>
      <c r="B1645" t="s">
        <v>1717</v>
      </c>
      <c r="C1645">
        <v>12</v>
      </c>
      <c r="D1645" t="s">
        <v>1729</v>
      </c>
      <c r="E1645">
        <v>36425.599999999999</v>
      </c>
      <c r="F1645">
        <v>36476.36</v>
      </c>
      <c r="G1645">
        <v>861.8</v>
      </c>
      <c r="H1645">
        <v>853.1307802</v>
      </c>
      <c r="I1645">
        <f>[1]!Table11_2[[#This Row],[reward_real]]</f>
        <v>-12652869.2671999</v>
      </c>
      <c r="J1645">
        <f>[1]!Table13_2[[#This Row],[reward_hat]]</f>
        <v>-12483930.6296921</v>
      </c>
      <c r="K1645">
        <f>[1]!Table9_2[[#This Row],[retailer_benefit]]</f>
        <v>27255496.063622698</v>
      </c>
      <c r="L1645">
        <f>[1]!Table7_2[[#This Row],[optimum_policy]]</f>
        <v>1790</v>
      </c>
      <c r="M1645">
        <f>[1]!Table5_2[[#This Row],[consumer_cost]]</f>
        <v>52561234.598022699</v>
      </c>
      <c r="N1645">
        <f>[1]!Table3_2[[#This Row],[consume_real]]</f>
        <v>29363.8182111858</v>
      </c>
      <c r="O1645">
        <f>[1]!Table1_2[[#This Row],[consume_hat]]</f>
        <v>29266.1592308652</v>
      </c>
      <c r="P1645">
        <f>Table15[[#This Row],[price]]-Table15[[#This Row],[w]]</f>
        <v>-58.927619951386419</v>
      </c>
      <c r="Q1645">
        <f>[1]CPI!$A$10</f>
        <v>802.87238004861354</v>
      </c>
    </row>
    <row r="1646" spans="1:17" x14ac:dyDescent="0.25">
      <c r="A1646" s="1">
        <v>44344.541666666664</v>
      </c>
      <c r="B1646" t="s">
        <v>1717</v>
      </c>
      <c r="C1646">
        <v>13</v>
      </c>
      <c r="D1646" t="s">
        <v>1730</v>
      </c>
      <c r="E1646">
        <v>37619.699999999997</v>
      </c>
      <c r="F1646">
        <v>37533.440000000002</v>
      </c>
      <c r="G1646">
        <v>933.5</v>
      </c>
      <c r="H1646">
        <v>938.73113239999998</v>
      </c>
      <c r="I1646">
        <f>[1]!Table11_2[[#This Row],[reward_real]]</f>
        <v>-14151214.4504999</v>
      </c>
      <c r="J1646">
        <f>[1]!Table13_2[[#This Row],[reward_hat]]</f>
        <v>-14234608.469384</v>
      </c>
      <c r="K1646">
        <f>[1]!Table9_2[[#This Row],[retailer_benefit]]</f>
        <v>30515687.936643202</v>
      </c>
      <c r="L1646">
        <f>[1]!Table7_2[[#This Row],[optimum_policy]]</f>
        <v>1940</v>
      </c>
      <c r="M1646">
        <f>[1]!Table5_2[[#This Row],[consumer_cost]]</f>
        <v>58818116.837643199</v>
      </c>
      <c r="N1646">
        <f>[1]!Table3_2[[#This Row],[consume_real]]</f>
        <v>30318.616926620201</v>
      </c>
      <c r="O1646">
        <f>[1]!Table1_2[[#This Row],[consume_hat]]</f>
        <v>30327.338635251901</v>
      </c>
      <c r="P1646">
        <f>Table15[[#This Row],[price]]-Table15[[#This Row],[w]]</f>
        <v>-130.62761995138646</v>
      </c>
      <c r="Q1646">
        <f>[1]CPI!$A$10</f>
        <v>802.87238004861354</v>
      </c>
    </row>
    <row r="1647" spans="1:17" x14ac:dyDescent="0.25">
      <c r="A1647" s="1">
        <v>44344.583333333336</v>
      </c>
      <c r="B1647" t="s">
        <v>1717</v>
      </c>
      <c r="C1647">
        <v>14</v>
      </c>
      <c r="D1647" t="s">
        <v>1731</v>
      </c>
      <c r="E1647">
        <v>38371.9</v>
      </c>
      <c r="F1647">
        <v>38280.1</v>
      </c>
      <c r="G1647">
        <v>926.3</v>
      </c>
      <c r="H1647">
        <v>969.19751069999995</v>
      </c>
      <c r="I1647">
        <f>[1]!Table11_2[[#This Row],[reward_real]]</f>
        <v>-13925814.8323</v>
      </c>
      <c r="J1647">
        <f>[1]!Table13_2[[#This Row],[reward_hat]]</f>
        <v>-14861350.440517699</v>
      </c>
      <c r="K1647">
        <f>[1]!Table9_2[[#This Row],[retailer_benefit]]</f>
        <v>33486300.2887455</v>
      </c>
      <c r="L1647">
        <f>[1]!Table7_2[[#This Row],[optimum_policy]]</f>
        <v>2040</v>
      </c>
      <c r="M1647">
        <f>[1]!Table5_2[[#This Row],[consumer_cost]]</f>
        <v>61337929.9533455</v>
      </c>
      <c r="N1647">
        <f>[1]!Table3_2[[#This Row],[consume_real]]</f>
        <v>30067.612722228201</v>
      </c>
      <c r="O1647">
        <f>[1]!Table1_2[[#This Row],[consume_hat]]</f>
        <v>30667.331017648401</v>
      </c>
      <c r="P1647">
        <f>Table15[[#This Row],[price]]-Table15[[#This Row],[w]]</f>
        <v>-123.42761995138642</v>
      </c>
      <c r="Q1647">
        <f>[1]CPI!$A$10</f>
        <v>802.87238004861354</v>
      </c>
    </row>
    <row r="1648" spans="1:17" x14ac:dyDescent="0.25">
      <c r="A1648" s="1">
        <v>44344.625</v>
      </c>
      <c r="B1648" t="s">
        <v>1717</v>
      </c>
      <c r="C1648">
        <v>15</v>
      </c>
      <c r="D1648" t="s">
        <v>1732</v>
      </c>
      <c r="E1648">
        <v>38923.300000000003</v>
      </c>
      <c r="F1648">
        <v>38585.11</v>
      </c>
      <c r="G1648">
        <v>945.5</v>
      </c>
      <c r="H1648">
        <v>986.66841850000003</v>
      </c>
      <c r="I1648">
        <f>[1]!Table11_2[[#This Row],[reward_real]]</f>
        <v>-14566850.408500001</v>
      </c>
      <c r="J1648">
        <f>[1]!Table13_2[[#This Row],[reward_hat]]</f>
        <v>-15377492.3871183</v>
      </c>
      <c r="K1648">
        <f>[1]!Table9_2[[#This Row],[retailer_benefit]]</f>
        <v>33724839.285252698</v>
      </c>
      <c r="L1648">
        <f>[1]!Table7_2[[#This Row],[optimum_policy]]</f>
        <v>2040</v>
      </c>
      <c r="M1648">
        <f>[1]!Table5_2[[#This Row],[consumer_cost]]</f>
        <v>62858540.102252699</v>
      </c>
      <c r="N1648">
        <f>[1]!Table3_2[[#This Row],[consume_real]]</f>
        <v>30813.009854045398</v>
      </c>
      <c r="O1648">
        <f>[1]!Table1_2[[#This Row],[consume_hat]]</f>
        <v>31170.537331811101</v>
      </c>
      <c r="P1648">
        <f>Table15[[#This Row],[price]]-Table15[[#This Row],[w]]</f>
        <v>-142.62761995138646</v>
      </c>
      <c r="Q1648">
        <f>[1]CPI!$A$10</f>
        <v>802.87238004861354</v>
      </c>
    </row>
    <row r="1649" spans="1:17" x14ac:dyDescent="0.25">
      <c r="A1649" s="1">
        <v>44344.666666666664</v>
      </c>
      <c r="B1649" t="s">
        <v>1717</v>
      </c>
      <c r="C1649">
        <v>16</v>
      </c>
      <c r="D1649" t="s">
        <v>1733</v>
      </c>
      <c r="E1649">
        <v>38759.1</v>
      </c>
      <c r="F1649">
        <v>38599.230000000003</v>
      </c>
      <c r="G1649">
        <v>921.9</v>
      </c>
      <c r="H1649">
        <v>961.81017099999997</v>
      </c>
      <c r="I1649">
        <f>[1]!Table11_2[[#This Row],[reward_real]]</f>
        <v>-14140133.621099999</v>
      </c>
      <c r="J1649">
        <f>[1]!Table13_2[[#This Row],[reward_hat]]</f>
        <v>-14990705.791935701</v>
      </c>
      <c r="K1649">
        <f>[1]!Table9_2[[#This Row],[retailer_benefit]]</f>
        <v>32765108.408063501</v>
      </c>
      <c r="L1649">
        <f>[1]!Table7_2[[#This Row],[optimum_policy]]</f>
        <v>1990</v>
      </c>
      <c r="M1649">
        <f>[1]!Table5_2[[#This Row],[consumer_cost]]</f>
        <v>61045375.650263503</v>
      </c>
      <c r="N1649">
        <f>[1]!Table3_2[[#This Row],[consume_real]]</f>
        <v>30676.068165961598</v>
      </c>
      <c r="O1649">
        <f>[1]!Table1_2[[#This Row],[consume_hat]]</f>
        <v>31171.859569138898</v>
      </c>
      <c r="P1649">
        <f>Table15[[#This Row],[price]]-Table15[[#This Row],[w]]</f>
        <v>-119.02761995138644</v>
      </c>
      <c r="Q1649">
        <f>[1]CPI!$A$10</f>
        <v>802.87238004861354</v>
      </c>
    </row>
    <row r="1650" spans="1:17" x14ac:dyDescent="0.25">
      <c r="A1650" s="1">
        <v>44344.708333333336</v>
      </c>
      <c r="B1650" t="s">
        <v>1717</v>
      </c>
      <c r="C1650">
        <v>17</v>
      </c>
      <c r="D1650" t="s">
        <v>1734</v>
      </c>
      <c r="E1650">
        <v>38553.4</v>
      </c>
      <c r="F1650">
        <v>38357.68</v>
      </c>
      <c r="G1650">
        <v>923.2</v>
      </c>
      <c r="H1650">
        <v>944.77634290000003</v>
      </c>
      <c r="I1650">
        <f>[1]!Table11_2[[#This Row],[reward_real]]</f>
        <v>-14094660.3992</v>
      </c>
      <c r="J1650">
        <f>[1]!Table13_2[[#This Row],[reward_hat]]</f>
        <v>-14511402.4060615</v>
      </c>
      <c r="K1650">
        <f>[1]!Table9_2[[#This Row],[retailer_benefit]]</f>
        <v>32574054.839398898</v>
      </c>
      <c r="L1650">
        <f>[1]!Table7_2[[#This Row],[optimum_policy]]</f>
        <v>1990</v>
      </c>
      <c r="M1650">
        <f>[1]!Table5_2[[#This Row],[consumer_cost]]</f>
        <v>60763375.637798898</v>
      </c>
      <c r="N1650">
        <f>[1]!Table3_2[[#This Row],[consume_real]]</f>
        <v>30534.359616984399</v>
      </c>
      <c r="O1650">
        <f>[1]!Table1_2[[#This Row],[consume_hat]]</f>
        <v>30719.233212229599</v>
      </c>
      <c r="P1650">
        <f>Table15[[#This Row],[price]]-Table15[[#This Row],[w]]</f>
        <v>-120.32761995138651</v>
      </c>
      <c r="Q1650">
        <f>[1]CPI!$A$10</f>
        <v>802.87238004861354</v>
      </c>
    </row>
    <row r="1651" spans="1:17" x14ac:dyDescent="0.25">
      <c r="A1651" s="1">
        <v>44344.75</v>
      </c>
      <c r="B1651" t="s">
        <v>1717</v>
      </c>
      <c r="C1651">
        <v>18</v>
      </c>
      <c r="D1651" t="s">
        <v>1735</v>
      </c>
      <c r="E1651">
        <v>37637</v>
      </c>
      <c r="F1651">
        <v>37814.69</v>
      </c>
      <c r="G1651">
        <v>885.2</v>
      </c>
      <c r="H1651">
        <v>938.67747440000005</v>
      </c>
      <c r="I1651">
        <f>[1]!Table11_2[[#This Row],[reward_real]]</f>
        <v>-13085180.516000001</v>
      </c>
      <c r="J1651">
        <f>[1]!Table13_2[[#This Row],[reward_hat]]</f>
        <v>-14340075.770919999</v>
      </c>
      <c r="K1651">
        <f>[1]!Table9_2[[#This Row],[retailer_benefit]]</f>
        <v>31184474.487746902</v>
      </c>
      <c r="L1651">
        <f>[1]!Table7_2[[#This Row],[optimum_policy]]</f>
        <v>1940</v>
      </c>
      <c r="M1651">
        <f>[1]!Table5_2[[#This Row],[consumer_cost]]</f>
        <v>57354835.5197469</v>
      </c>
      <c r="N1651">
        <f>[1]!Table3_2[[#This Row],[consume_real]]</f>
        <v>29564.3482060551</v>
      </c>
      <c r="O1651">
        <f>[1]!Table1_2[[#This Row],[consume_hat]]</f>
        <v>30553.786923579199</v>
      </c>
      <c r="P1651">
        <f>Table15[[#This Row],[price]]-Table15[[#This Row],[w]]</f>
        <v>-82.327619951386509</v>
      </c>
      <c r="Q1651">
        <f>[1]CPI!$A$10</f>
        <v>802.87238004861354</v>
      </c>
    </row>
    <row r="1652" spans="1:17" x14ac:dyDescent="0.25">
      <c r="A1652" s="1">
        <v>44344.791666666664</v>
      </c>
      <c r="B1652" t="s">
        <v>1717</v>
      </c>
      <c r="C1652">
        <v>19</v>
      </c>
      <c r="D1652" t="s">
        <v>1736</v>
      </c>
      <c r="E1652">
        <v>37001.1</v>
      </c>
      <c r="F1652">
        <v>37057.360000000001</v>
      </c>
      <c r="G1652">
        <v>834.1</v>
      </c>
      <c r="H1652">
        <v>879.35519599999998</v>
      </c>
      <c r="I1652">
        <f>[1]!Table11_2[[#This Row],[reward_real]]</f>
        <v>-12081562.1709</v>
      </c>
      <c r="J1652">
        <f>[1]!Table13_2[[#This Row],[reward_hat]]</f>
        <v>-13089384.6036881</v>
      </c>
      <c r="K1652">
        <f>[1]!Table9_2[[#This Row],[retailer_benefit]]</f>
        <v>29140015.316408802</v>
      </c>
      <c r="L1652">
        <f>[1]!Table7_2[[#This Row],[optimum_policy]]</f>
        <v>1840</v>
      </c>
      <c r="M1652">
        <f>[1]!Table5_2[[#This Row],[consumer_cost]]</f>
        <v>53303139.658208802</v>
      </c>
      <c r="N1652">
        <f>[1]!Table3_2[[#This Row],[consume_real]]</f>
        <v>28969.097640330801</v>
      </c>
      <c r="O1652">
        <f>[1]!Table1_2[[#This Row],[consume_hat]]</f>
        <v>29770.4151012849</v>
      </c>
      <c r="P1652">
        <f>Table15[[#This Row],[price]]-Table15[[#This Row],[w]]</f>
        <v>-31.227619951386487</v>
      </c>
      <c r="Q1652">
        <f>[1]CPI!$A$10</f>
        <v>802.87238004861354</v>
      </c>
    </row>
    <row r="1653" spans="1:17" x14ac:dyDescent="0.25">
      <c r="A1653" s="1">
        <v>44344.833333333336</v>
      </c>
      <c r="B1653" t="s">
        <v>1717</v>
      </c>
      <c r="C1653">
        <v>20</v>
      </c>
      <c r="D1653" t="s">
        <v>1737</v>
      </c>
      <c r="E1653">
        <v>36208.800000000003</v>
      </c>
      <c r="F1653">
        <v>36785.599999999999</v>
      </c>
      <c r="G1653">
        <v>844.3</v>
      </c>
      <c r="H1653">
        <v>890.52126980000003</v>
      </c>
      <c r="I1653">
        <f>[1]!Table11_2[[#This Row],[reward_real]]</f>
        <v>-12040765.7256</v>
      </c>
      <c r="J1653">
        <f>[1]!Table13_2[[#This Row],[reward_hat]]</f>
        <v>-13235736.581534401</v>
      </c>
      <c r="K1653">
        <f>[1]!Table9_2[[#This Row],[retailer_benefit]]</f>
        <v>28399835.207816899</v>
      </c>
      <c r="L1653">
        <f>[1]!Table7_2[[#This Row],[optimum_policy]]</f>
        <v>1840</v>
      </c>
      <c r="M1653">
        <f>[1]!Table5_2[[#This Row],[consumer_cost]]</f>
        <v>52481366.6590169</v>
      </c>
      <c r="N1653">
        <f>[1]!Table3_2[[#This Row],[consume_real]]</f>
        <v>28522.481879900501</v>
      </c>
      <c r="O1653">
        <f>[1]!Table1_2[[#This Row],[consume_hat]]</f>
        <v>29725.817967875599</v>
      </c>
      <c r="P1653">
        <f>Table15[[#This Row],[price]]-Table15[[#This Row],[w]]</f>
        <v>-41.427619951386419</v>
      </c>
      <c r="Q1653">
        <f>[1]CPI!$A$10</f>
        <v>802.87238004861354</v>
      </c>
    </row>
    <row r="1654" spans="1:17" x14ac:dyDescent="0.25">
      <c r="A1654" s="1">
        <v>44344.875</v>
      </c>
      <c r="B1654" t="s">
        <v>1717</v>
      </c>
      <c r="C1654">
        <v>21</v>
      </c>
      <c r="D1654" t="s">
        <v>1738</v>
      </c>
      <c r="E1654">
        <v>38748.199999999997</v>
      </c>
      <c r="F1654">
        <v>39172.699999999997</v>
      </c>
      <c r="G1654">
        <v>885.9</v>
      </c>
      <c r="H1654">
        <v>936.59494470000004</v>
      </c>
      <c r="I1654">
        <f>[1]!Table11_2[[#This Row],[reward_real]]</f>
        <v>-13487512.2042</v>
      </c>
      <c r="J1654">
        <f>[1]!Table13_2[[#This Row],[reward_hat]]</f>
        <v>-14806928.7267016</v>
      </c>
      <c r="K1654">
        <f>[1]!Table9_2[[#This Row],[retailer_benefit]]</f>
        <v>32096594.682124801</v>
      </c>
      <c r="L1654">
        <f>[1]!Table7_2[[#This Row],[optimum_policy]]</f>
        <v>1940</v>
      </c>
      <c r="M1654">
        <f>[1]!Table5_2[[#This Row],[consumer_cost]]</f>
        <v>59071619.0905248</v>
      </c>
      <c r="N1654">
        <f>[1]!Table3_2[[#This Row],[consume_real]]</f>
        <v>30449.2881909922</v>
      </c>
      <c r="O1654">
        <f>[1]!Table1_2[[#This Row],[consume_hat]]</f>
        <v>31618.639007567199</v>
      </c>
      <c r="P1654">
        <f>Table15[[#This Row],[price]]-Table15[[#This Row],[w]]</f>
        <v>-83.027619951386441</v>
      </c>
      <c r="Q1654">
        <f>[1]CPI!$A$10</f>
        <v>802.87238004861354</v>
      </c>
    </row>
    <row r="1655" spans="1:17" x14ac:dyDescent="0.25">
      <c r="A1655" s="1">
        <v>44344.916666666664</v>
      </c>
      <c r="B1655" t="s">
        <v>1717</v>
      </c>
      <c r="C1655">
        <v>22</v>
      </c>
      <c r="D1655" t="s">
        <v>1739</v>
      </c>
      <c r="E1655">
        <v>40370</v>
      </c>
      <c r="F1655">
        <v>40550.89</v>
      </c>
      <c r="G1655">
        <v>864.3</v>
      </c>
      <c r="H1655">
        <v>927.77430200000003</v>
      </c>
      <c r="I1655">
        <f>[1]!Table11_2[[#This Row],[reward_real]]</f>
        <v>-13537554.689999901</v>
      </c>
      <c r="J1655">
        <f>[1]!Table13_2[[#This Row],[reward_hat]]</f>
        <v>-15116838.067794999</v>
      </c>
      <c r="K1655">
        <f>[1]!Table9_2[[#This Row],[retailer_benefit]]</f>
        <v>33697437.417639703</v>
      </c>
      <c r="L1655">
        <f>[1]!Table7_2[[#This Row],[optimum_policy]]</f>
        <v>1940</v>
      </c>
      <c r="M1655">
        <f>[1]!Table5_2[[#This Row],[consumer_cost]]</f>
        <v>60772546.797639698</v>
      </c>
      <c r="N1655">
        <f>[1]!Table3_2[[#This Row],[consume_real]]</f>
        <v>31326.055050329702</v>
      </c>
      <c r="O1655">
        <f>[1]!Table1_2[[#This Row],[consume_hat]]</f>
        <v>32587.3179191913</v>
      </c>
      <c r="P1655">
        <f>Table15[[#This Row],[price]]-Table15[[#This Row],[w]]</f>
        <v>-61.427619951386419</v>
      </c>
      <c r="Q1655">
        <f>[1]CPI!$A$10</f>
        <v>802.87238004861354</v>
      </c>
    </row>
    <row r="1656" spans="1:17" x14ac:dyDescent="0.25">
      <c r="A1656" s="1">
        <v>44344.958333333336</v>
      </c>
      <c r="B1656" t="s">
        <v>1717</v>
      </c>
      <c r="C1656">
        <v>23</v>
      </c>
      <c r="D1656" t="s">
        <v>1740</v>
      </c>
      <c r="E1656">
        <v>40268</v>
      </c>
      <c r="F1656">
        <v>40022.629999999997</v>
      </c>
      <c r="G1656">
        <v>817.8</v>
      </c>
      <c r="H1656">
        <v>877.82298809999998</v>
      </c>
      <c r="I1656">
        <f>[1]!Table11_2[[#This Row],[reward_real]]</f>
        <v>-12761009.736</v>
      </c>
      <c r="J1656">
        <f>[1]!Table13_2[[#This Row],[reward_hat]]</f>
        <v>-14100595.4208405</v>
      </c>
      <c r="K1656">
        <f>[1]!Table9_2[[#This Row],[retailer_benefit]]</f>
        <v>31900963.932842199</v>
      </c>
      <c r="L1656">
        <f>[1]!Table7_2[[#This Row],[optimum_policy]]</f>
        <v>1840</v>
      </c>
      <c r="M1656">
        <f>[1]!Table5_2[[#This Row],[consumer_cost]]</f>
        <v>57422983.404842198</v>
      </c>
      <c r="N1656">
        <f>[1]!Table3_2[[#This Row],[consume_real]]</f>
        <v>31208.143154805501</v>
      </c>
      <c r="O1656">
        <f>[1]!Table1_2[[#This Row],[consume_hat]]</f>
        <v>32126.2842547037</v>
      </c>
      <c r="P1656">
        <f>Table15[[#This Row],[price]]-Table15[[#This Row],[w]]</f>
        <v>-14.927619951386419</v>
      </c>
      <c r="Q1656">
        <f>[1]CPI!$A$10</f>
        <v>802.87238004861354</v>
      </c>
    </row>
    <row r="1657" spans="1:17" x14ac:dyDescent="0.25">
      <c r="A1657" s="1">
        <v>44345</v>
      </c>
      <c r="B1657" t="s">
        <v>1717</v>
      </c>
      <c r="C1657">
        <v>24</v>
      </c>
      <c r="D1657" t="s">
        <v>1741</v>
      </c>
      <c r="E1657">
        <v>39278.300000000003</v>
      </c>
      <c r="F1657">
        <v>39175.31</v>
      </c>
      <c r="G1657">
        <v>818.7</v>
      </c>
      <c r="H1657">
        <v>875.79931769999996</v>
      </c>
      <c r="I1657">
        <f>[1]!Table11_2[[#This Row],[reward_real]]</f>
        <v>-12468228.6039</v>
      </c>
      <c r="J1657">
        <f>[1]!Table13_2[[#This Row],[reward_hat]]</f>
        <v>-13755297.4285166</v>
      </c>
      <c r="K1657">
        <f>[1]!Table9_2[[#This Row],[retailer_benefit]]</f>
        <v>31107369.911232602</v>
      </c>
      <c r="L1657">
        <f>[1]!Table7_2[[#This Row],[optimum_policy]]</f>
        <v>1840</v>
      </c>
      <c r="M1657">
        <f>[1]!Table5_2[[#This Row],[consumer_cost]]</f>
        <v>56043827.119032599</v>
      </c>
      <c r="N1657">
        <f>[1]!Table3_2[[#This Row],[consume_real]]</f>
        <v>30458.601695126399</v>
      </c>
      <c r="O1657">
        <f>[1]!Table1_2[[#This Row],[consume_hat]]</f>
        <v>31411.984800276801</v>
      </c>
      <c r="P1657">
        <f>Table15[[#This Row],[price]]-Table15[[#This Row],[w]]</f>
        <v>-15.827619951386509</v>
      </c>
      <c r="Q1657">
        <f>[1]CPI!$A$10</f>
        <v>802.87238004861354</v>
      </c>
    </row>
    <row r="1658" spans="1:17" x14ac:dyDescent="0.25">
      <c r="A1658" s="1">
        <v>44345.041666666664</v>
      </c>
      <c r="B1658" t="s">
        <v>1742</v>
      </c>
      <c r="C1658">
        <v>1</v>
      </c>
      <c r="D1658" t="s">
        <v>1743</v>
      </c>
      <c r="E1658">
        <v>37778.400000000001</v>
      </c>
      <c r="F1658">
        <v>37908.75</v>
      </c>
      <c r="G1658">
        <v>797.6</v>
      </c>
      <c r="H1658">
        <v>824.46212600000001</v>
      </c>
      <c r="I1658">
        <f>[1]!Table11_2[[#This Row],[reward_real]]</f>
        <v>-11861813.1456</v>
      </c>
      <c r="J1658">
        <f>[1]!Table13_2[[#This Row],[reward_hat]]</f>
        <v>-12503543.636007899</v>
      </c>
      <c r="K1658">
        <f>[1]!Table9_2[[#This Row],[retailer_benefit]]</f>
        <v>28030523.341056701</v>
      </c>
      <c r="L1658">
        <f>[1]!Table7_2[[#This Row],[optimum_policy]]</f>
        <v>1740</v>
      </c>
      <c r="M1658">
        <f>[1]!Table5_2[[#This Row],[consumer_cost]]</f>
        <v>51754149.632256702</v>
      </c>
      <c r="N1658">
        <f>[1]!Table3_2[[#This Row],[consume_real]]</f>
        <v>29743.764156469399</v>
      </c>
      <c r="O1658">
        <f>[1]!Table1_2[[#This Row],[consume_hat]]</f>
        <v>30331.396048792802</v>
      </c>
      <c r="P1658">
        <f>Table15[[#This Row],[price]]-Table15[[#This Row],[w]]</f>
        <v>5.2723800486135133</v>
      </c>
      <c r="Q1658">
        <f>[1]CPI!$A$10</f>
        <v>802.87238004861354</v>
      </c>
    </row>
    <row r="1659" spans="1:17" x14ac:dyDescent="0.25">
      <c r="A1659" s="1">
        <v>44345.083333333336</v>
      </c>
      <c r="B1659" t="s">
        <v>1742</v>
      </c>
      <c r="C1659">
        <v>2</v>
      </c>
      <c r="D1659" t="s">
        <v>1744</v>
      </c>
      <c r="E1659">
        <v>36667</v>
      </c>
      <c r="F1659">
        <v>36504.85</v>
      </c>
      <c r="G1659">
        <v>770.3</v>
      </c>
      <c r="H1659">
        <v>795.08648249999999</v>
      </c>
      <c r="I1659">
        <f>[1]!Table11_2[[#This Row],[reward_real]]</f>
        <v>-11252258.959000001</v>
      </c>
      <c r="J1659">
        <f>[1]!Table13_2[[#This Row],[reward_hat]]</f>
        <v>-11736346.679559199</v>
      </c>
      <c r="K1659">
        <f>[1]!Table9_2[[#This Row],[retailer_benefit]]</f>
        <v>25408515.167187501</v>
      </c>
      <c r="L1659">
        <f>[1]!Table7_2[[#This Row],[optimum_policy]]</f>
        <v>1640</v>
      </c>
      <c r="M1659">
        <f>[1]!Table5_2[[#This Row],[consumer_cost]]</f>
        <v>47913033.085187502</v>
      </c>
      <c r="N1659">
        <f>[1]!Table3_2[[#This Row],[consume_real]]</f>
        <v>29215.264076333799</v>
      </c>
      <c r="O1659">
        <f>[1]!Table1_2[[#This Row],[consume_hat]]</f>
        <v>29522.188940691602</v>
      </c>
      <c r="P1659">
        <f>Table15[[#This Row],[price]]-Table15[[#This Row],[w]]</f>
        <v>32.572380048613581</v>
      </c>
      <c r="Q1659">
        <f>[1]CPI!$A$10</f>
        <v>802.87238004861354</v>
      </c>
    </row>
    <row r="1660" spans="1:17" x14ac:dyDescent="0.25">
      <c r="A1660" s="1">
        <v>44345.125</v>
      </c>
      <c r="B1660" t="s">
        <v>1742</v>
      </c>
      <c r="C1660">
        <v>3</v>
      </c>
      <c r="D1660" t="s">
        <v>1745</v>
      </c>
      <c r="E1660">
        <v>35280.5</v>
      </c>
      <c r="F1660">
        <v>35518.449999999997</v>
      </c>
      <c r="G1660">
        <v>773.3</v>
      </c>
      <c r="H1660">
        <v>760.28683309999997</v>
      </c>
      <c r="I1660">
        <f>[1]!Table11_2[[#This Row],[reward_real]]</f>
        <v>-11047982.7335</v>
      </c>
      <c r="J1660">
        <f>[1]!Table13_2[[#This Row],[reward_hat]]</f>
        <v>-10849793.627534</v>
      </c>
      <c r="K1660">
        <f>[1]!Table9_2[[#This Row],[retailer_benefit]]</f>
        <v>23336059.739944201</v>
      </c>
      <c r="L1660">
        <f>[1]!Table7_2[[#This Row],[optimum_policy]]</f>
        <v>1590</v>
      </c>
      <c r="M1660">
        <f>[1]!Table5_2[[#This Row],[consumer_cost]]</f>
        <v>45432025.206944197</v>
      </c>
      <c r="N1660">
        <f>[1]!Table3_2[[#This Row],[consume_real]]</f>
        <v>28573.600759084398</v>
      </c>
      <c r="O1660">
        <f>[1]!Table1_2[[#This Row],[consume_hat]]</f>
        <v>28541.316657187799</v>
      </c>
      <c r="P1660">
        <f>Table15[[#This Row],[price]]-Table15[[#This Row],[w]]</f>
        <v>29.572380048613581</v>
      </c>
      <c r="Q1660">
        <f>[1]CPI!$A$10</f>
        <v>802.87238004861354</v>
      </c>
    </row>
    <row r="1661" spans="1:17" x14ac:dyDescent="0.25">
      <c r="A1661" s="1">
        <v>44345.166666666664</v>
      </c>
      <c r="B1661" t="s">
        <v>1742</v>
      </c>
      <c r="C1661">
        <v>4</v>
      </c>
      <c r="D1661" t="s">
        <v>1746</v>
      </c>
      <c r="E1661">
        <v>34481.300000000003</v>
      </c>
      <c r="F1661">
        <v>34463.660000000003</v>
      </c>
      <c r="G1661">
        <v>782.1</v>
      </c>
      <c r="H1661">
        <v>791.57549889999996</v>
      </c>
      <c r="I1661">
        <f>[1]!Table11_2[[#This Row],[reward_real]]</f>
        <v>-10821576.7107</v>
      </c>
      <c r="J1661">
        <f>[1]!Table13_2[[#This Row],[reward_hat]]</f>
        <v>-11008711.210987501</v>
      </c>
      <c r="K1661">
        <f>[1]!Table9_2[[#This Row],[retailer_benefit]]</f>
        <v>23740776.525021099</v>
      </c>
      <c r="L1661">
        <f>[1]!Table7_2[[#This Row],[optimum_policy]]</f>
        <v>1640</v>
      </c>
      <c r="M1661">
        <f>[1]!Table5_2[[#This Row],[consumer_cost]]</f>
        <v>45383929.946421102</v>
      </c>
      <c r="N1661">
        <f>[1]!Table3_2[[#This Row],[consume_real]]</f>
        <v>27673.1280161104</v>
      </c>
      <c r="O1661">
        <f>[1]!Table1_2[[#This Row],[consume_hat]]</f>
        <v>27814.684072283999</v>
      </c>
      <c r="P1661">
        <f>Table15[[#This Row],[price]]-Table15[[#This Row],[w]]</f>
        <v>20.772380048613513</v>
      </c>
      <c r="Q1661">
        <f>[1]CPI!$A$10</f>
        <v>802.87238004861354</v>
      </c>
    </row>
    <row r="1662" spans="1:17" x14ac:dyDescent="0.25">
      <c r="A1662" s="1">
        <v>44345.208333333336</v>
      </c>
      <c r="B1662" t="s">
        <v>1742</v>
      </c>
      <c r="C1662">
        <v>5</v>
      </c>
      <c r="D1662" t="s">
        <v>1747</v>
      </c>
      <c r="E1662">
        <v>33852.9</v>
      </c>
      <c r="F1662">
        <v>33870.6</v>
      </c>
      <c r="G1662">
        <v>770.2</v>
      </c>
      <c r="H1662">
        <v>785.89762329999996</v>
      </c>
      <c r="I1662">
        <f>[1]!Table11_2[[#This Row],[reward_real]]</f>
        <v>-10386679.0722</v>
      </c>
      <c r="J1662">
        <f>[1]!Table13_2[[#This Row],[reward_hat]]</f>
        <v>-10705805.6227943</v>
      </c>
      <c r="K1662">
        <f>[1]!Table9_2[[#This Row],[retailer_benefit]]</f>
        <v>23459707.756425701</v>
      </c>
      <c r="L1662">
        <f>[1]!Table7_2[[#This Row],[optimum_policy]]</f>
        <v>1640</v>
      </c>
      <c r="M1662">
        <f>[1]!Table5_2[[#This Row],[consumer_cost]]</f>
        <v>44233065.900825702</v>
      </c>
      <c r="N1662">
        <f>[1]!Table3_2[[#This Row],[consume_real]]</f>
        <v>26971.3816468449</v>
      </c>
      <c r="O1662">
        <f>[1]!Table1_2[[#This Row],[consume_hat]]</f>
        <v>27244.784322637501</v>
      </c>
      <c r="P1662">
        <f>Table15[[#This Row],[price]]-Table15[[#This Row],[w]]</f>
        <v>32.672380048613491</v>
      </c>
      <c r="Q1662">
        <f>[1]CPI!$A$10</f>
        <v>802.87238004861354</v>
      </c>
    </row>
    <row r="1663" spans="1:17" x14ac:dyDescent="0.25">
      <c r="A1663" s="1">
        <v>44345.25</v>
      </c>
      <c r="B1663" t="s">
        <v>1742</v>
      </c>
      <c r="C1663">
        <v>6</v>
      </c>
      <c r="D1663" t="s">
        <v>1748</v>
      </c>
      <c r="E1663">
        <v>33214.9</v>
      </c>
      <c r="F1663">
        <v>33155.29</v>
      </c>
      <c r="G1663">
        <v>758.6</v>
      </c>
      <c r="H1663">
        <v>784.73065789999998</v>
      </c>
      <c r="I1663">
        <f>[1]!Table11_2[[#This Row],[reward_real]]</f>
        <v>-9963606.4125999995</v>
      </c>
      <c r="J1663">
        <f>[1]!Table13_2[[#This Row],[reward_hat]]</f>
        <v>-10456882.991890199</v>
      </c>
      <c r="K1663">
        <f>[1]!Table9_2[[#This Row],[retailer_benefit]]</f>
        <v>23152973.087439001</v>
      </c>
      <c r="L1663">
        <f>[1]!Table7_2[[#This Row],[optimum_policy]]</f>
        <v>1640</v>
      </c>
      <c r="M1663">
        <f>[1]!Table5_2[[#This Row],[consumer_cost]]</f>
        <v>43080185.912639</v>
      </c>
      <c r="N1663">
        <f>[1]!Table3_2[[#This Row],[consume_real]]</f>
        <v>26268.4060442921</v>
      </c>
      <c r="O1663">
        <f>[1]!Table1_2[[#This Row],[consume_hat]]</f>
        <v>26650.884316244999</v>
      </c>
      <c r="P1663">
        <f>Table15[[#This Row],[price]]-Table15[[#This Row],[w]]</f>
        <v>44.272380048613513</v>
      </c>
      <c r="Q1663">
        <f>[1]CPI!$A$10</f>
        <v>802.87238004861354</v>
      </c>
    </row>
    <row r="1664" spans="1:17" x14ac:dyDescent="0.25">
      <c r="A1664" s="1">
        <v>44345.291666666664</v>
      </c>
      <c r="B1664" t="s">
        <v>1742</v>
      </c>
      <c r="C1664">
        <v>7</v>
      </c>
      <c r="D1664" t="s">
        <v>1749</v>
      </c>
      <c r="E1664">
        <v>32561</v>
      </c>
      <c r="F1664">
        <v>32640.639999999999</v>
      </c>
      <c r="G1664">
        <v>772.3</v>
      </c>
      <c r="H1664">
        <v>788.64832820000004</v>
      </c>
      <c r="I1664">
        <f>[1]!Table11_2[[#This Row],[reward_real]]</f>
        <v>-10030643.977</v>
      </c>
      <c r="J1664">
        <f>[1]!Table13_2[[#This Row],[reward_hat]]</f>
        <v>-10370013.374218799</v>
      </c>
      <c r="K1664">
        <f>[1]!Table9_2[[#This Row],[retailer_benefit]]</f>
        <v>22539401.214147098</v>
      </c>
      <c r="L1664">
        <f>[1]!Table7_2[[#This Row],[optimum_policy]]</f>
        <v>1640</v>
      </c>
      <c r="M1664">
        <f>[1]!Table5_2[[#This Row],[consumer_cost]]</f>
        <v>42600689.168147102</v>
      </c>
      <c r="N1664">
        <f>[1]!Table3_2[[#This Row],[consume_real]]</f>
        <v>25976.029980577499</v>
      </c>
      <c r="O1664">
        <f>[1]!Table1_2[[#This Row],[consume_hat]]</f>
        <v>26298.194020779702</v>
      </c>
      <c r="P1664">
        <f>Table15[[#This Row],[price]]-Table15[[#This Row],[w]]</f>
        <v>30.572380048613581</v>
      </c>
      <c r="Q1664">
        <f>[1]CPI!$A$10</f>
        <v>802.87238004861354</v>
      </c>
    </row>
    <row r="1665" spans="1:17" x14ac:dyDescent="0.25">
      <c r="A1665" s="1">
        <v>44345.333333333336</v>
      </c>
      <c r="B1665" t="s">
        <v>1742</v>
      </c>
      <c r="C1665">
        <v>8</v>
      </c>
      <c r="D1665" t="s">
        <v>1750</v>
      </c>
      <c r="E1665">
        <v>34258.400000000001</v>
      </c>
      <c r="F1665">
        <v>34248.85</v>
      </c>
      <c r="G1665">
        <v>782.9</v>
      </c>
      <c r="H1665">
        <v>810.54896159999998</v>
      </c>
      <c r="I1665">
        <f>[1]!Table11_2[[#This Row],[reward_real]]</f>
        <v>-10613629.1624</v>
      </c>
      <c r="J1665">
        <f>[1]!Table13_2[[#This Row],[reward_hat]]</f>
        <v>-11169368.099291399</v>
      </c>
      <c r="K1665">
        <f>[1]!Table9_2[[#This Row],[retailer_benefit]]</f>
        <v>24594770.7579845</v>
      </c>
      <c r="L1665">
        <f>[1]!Table7_2[[#This Row],[optimum_policy]]</f>
        <v>1690</v>
      </c>
      <c r="M1665">
        <f>[1]!Table5_2[[#This Row],[consumer_cost]]</f>
        <v>45822029.082784504</v>
      </c>
      <c r="N1665">
        <f>[1]!Table3_2[[#This Row],[consume_real]]</f>
        <v>27113.626676203799</v>
      </c>
      <c r="O1665">
        <f>[1]!Table1_2[[#This Row],[consume_hat]]</f>
        <v>27560.008409823</v>
      </c>
      <c r="P1665">
        <f>Table15[[#This Row],[price]]-Table15[[#This Row],[w]]</f>
        <v>19.972380048613559</v>
      </c>
      <c r="Q1665">
        <f>[1]CPI!$A$10</f>
        <v>802.87238004861354</v>
      </c>
    </row>
    <row r="1666" spans="1:17" x14ac:dyDescent="0.25">
      <c r="A1666" s="1">
        <v>44345.375</v>
      </c>
      <c r="B1666" t="s">
        <v>1742</v>
      </c>
      <c r="C1666">
        <v>9</v>
      </c>
      <c r="D1666" t="s">
        <v>1751</v>
      </c>
      <c r="E1666">
        <v>37058.1</v>
      </c>
      <c r="F1666">
        <v>36936.39</v>
      </c>
      <c r="G1666">
        <v>767.7</v>
      </c>
      <c r="H1666">
        <v>792.69534190000002</v>
      </c>
      <c r="I1666">
        <f>[1]!Table11_2[[#This Row],[reward_real]]</f>
        <v>-11315431.428300001</v>
      </c>
      <c r="J1666">
        <f>[1]!Table13_2[[#This Row],[reward_hat]]</f>
        <v>-11822978.371708499</v>
      </c>
      <c r="K1666">
        <f>[1]!Table9_2[[#This Row],[retailer_benefit]]</f>
        <v>25714343.714748099</v>
      </c>
      <c r="L1666">
        <f>[1]!Table7_2[[#This Row],[optimum_policy]]</f>
        <v>1640</v>
      </c>
      <c r="M1666">
        <f>[1]!Table5_2[[#This Row],[consumer_cost]]</f>
        <v>48345206.571348101</v>
      </c>
      <c r="N1666">
        <f>[1]!Table3_2[[#This Row],[consume_real]]</f>
        <v>29478.784494724499</v>
      </c>
      <c r="O1666">
        <f>[1]!Table1_2[[#This Row],[consume_hat]]</f>
        <v>29829.816696268801</v>
      </c>
      <c r="P1666">
        <f>Table15[[#This Row],[price]]-Table15[[#This Row],[w]]</f>
        <v>35.172380048613491</v>
      </c>
      <c r="Q1666">
        <f>[1]CPI!$A$10</f>
        <v>802.87238004861354</v>
      </c>
    </row>
    <row r="1667" spans="1:17" x14ac:dyDescent="0.25">
      <c r="A1667" s="1">
        <v>44345.416666666664</v>
      </c>
      <c r="B1667" t="s">
        <v>1742</v>
      </c>
      <c r="C1667">
        <v>10</v>
      </c>
      <c r="D1667" t="s">
        <v>1752</v>
      </c>
      <c r="E1667">
        <v>39213.199999999997</v>
      </c>
      <c r="F1667">
        <v>39013.74</v>
      </c>
      <c r="G1667">
        <v>766.9</v>
      </c>
      <c r="H1667">
        <v>807.67428170000005</v>
      </c>
      <c r="I1667">
        <f>[1]!Table11_2[[#This Row],[reward_real]]</f>
        <v>-11778508.0971999</v>
      </c>
      <c r="J1667">
        <f>[1]!Table13_2[[#This Row],[reward_hat]]</f>
        <v>-12657142.8597872</v>
      </c>
      <c r="K1667">
        <f>[1]!Table9_2[[#This Row],[retailer_benefit]]</f>
        <v>28355041.9207858</v>
      </c>
      <c r="L1667">
        <f>[1]!Table7_2[[#This Row],[optimum_policy]]</f>
        <v>1690</v>
      </c>
      <c r="M1667">
        <f>[1]!Table5_2[[#This Row],[consumer_cost]]</f>
        <v>51912058.115185797</v>
      </c>
      <c r="N1667">
        <f>[1]!Table3_2[[#This Row],[consume_real]]</f>
        <v>30717.1941509975</v>
      </c>
      <c r="O1667">
        <f>[1]!Table1_2[[#This Row],[consume_hat]]</f>
        <v>31342.196097814998</v>
      </c>
      <c r="P1667">
        <f>Table15[[#This Row],[price]]-Table15[[#This Row],[w]]</f>
        <v>35.972380048613559</v>
      </c>
      <c r="Q1667">
        <f>[1]CPI!$A$10</f>
        <v>802.87238004861354</v>
      </c>
    </row>
    <row r="1668" spans="1:17" x14ac:dyDescent="0.25">
      <c r="A1668" s="1">
        <v>44345.458333333336</v>
      </c>
      <c r="B1668" t="s">
        <v>1742</v>
      </c>
      <c r="C1668">
        <v>11</v>
      </c>
      <c r="D1668" t="s">
        <v>1753</v>
      </c>
      <c r="E1668">
        <v>40349</v>
      </c>
      <c r="F1668">
        <v>40007.269999999997</v>
      </c>
      <c r="G1668">
        <v>773.1</v>
      </c>
      <c r="H1668">
        <v>812.92888909999999</v>
      </c>
      <c r="I1668">
        <f>[1]!Table11_2[[#This Row],[reward_real]]</f>
        <v>-12267266.120999999</v>
      </c>
      <c r="J1668">
        <f>[1]!Table13_2[[#This Row],[reward_hat]]</f>
        <v>-13103502.911036</v>
      </c>
      <c r="K1668">
        <f>[1]!Table9_2[[#This Row],[retailer_benefit]]</f>
        <v>29098063.138907999</v>
      </c>
      <c r="L1668">
        <f>[1]!Table7_2[[#This Row],[optimum_policy]]</f>
        <v>1690</v>
      </c>
      <c r="M1668">
        <f>[1]!Table5_2[[#This Row],[consumer_cost]]</f>
        <v>53632595.380907997</v>
      </c>
      <c r="N1668">
        <f>[1]!Table3_2[[#This Row],[consume_real]]</f>
        <v>31735.263538998799</v>
      </c>
      <c r="O1668">
        <f>[1]!Table1_2[[#This Row],[consume_hat]]</f>
        <v>32237.7592607349</v>
      </c>
      <c r="P1668">
        <f>Table15[[#This Row],[price]]-Table15[[#This Row],[w]]</f>
        <v>29.772380048613513</v>
      </c>
      <c r="Q1668">
        <f>[1]CPI!$A$10</f>
        <v>802.87238004861354</v>
      </c>
    </row>
    <row r="1669" spans="1:17" x14ac:dyDescent="0.25">
      <c r="A1669" s="1">
        <v>44345.5</v>
      </c>
      <c r="B1669" t="s">
        <v>1742</v>
      </c>
      <c r="C1669">
        <v>12</v>
      </c>
      <c r="D1669" t="s">
        <v>1754</v>
      </c>
      <c r="E1669">
        <v>41756.800000000003</v>
      </c>
      <c r="F1669">
        <v>41321.94</v>
      </c>
      <c r="G1669">
        <v>786.9</v>
      </c>
      <c r="H1669">
        <v>822.04324540000005</v>
      </c>
      <c r="I1669">
        <f>[1]!Table11_2[[#This Row],[reward_real]]</f>
        <v>-13035262.012800001</v>
      </c>
      <c r="J1669">
        <f>[1]!Table13_2[[#This Row],[reward_hat]]</f>
        <v>-13756301.707153</v>
      </c>
      <c r="K1669">
        <f>[1]!Table9_2[[#This Row],[retailer_benefit]]</f>
        <v>29920307.8504503</v>
      </c>
      <c r="L1669">
        <f>[1]!Table7_2[[#This Row],[optimum_policy]]</f>
        <v>1690</v>
      </c>
      <c r="M1669">
        <f>[1]!Table5_2[[#This Row],[consumer_cost]]</f>
        <v>55990831.876050301</v>
      </c>
      <c r="N1669">
        <f>[1]!Table3_2[[#This Row],[consume_real]]</f>
        <v>33130.669749142202</v>
      </c>
      <c r="O1669">
        <f>[1]!Table1_2[[#This Row],[consume_hat]]</f>
        <v>33468.559676090197</v>
      </c>
      <c r="P1669">
        <f>Table15[[#This Row],[price]]-Table15[[#This Row],[w]]</f>
        <v>15.972380048613559</v>
      </c>
      <c r="Q1669">
        <f>[1]CPI!$A$10</f>
        <v>802.87238004861354</v>
      </c>
    </row>
    <row r="1670" spans="1:17" x14ac:dyDescent="0.25">
      <c r="A1670" s="1">
        <v>44345.541666666664</v>
      </c>
      <c r="B1670" t="s">
        <v>1742</v>
      </c>
      <c r="C1670">
        <v>13</v>
      </c>
      <c r="D1670" t="s">
        <v>1755</v>
      </c>
      <c r="E1670">
        <v>43132.800000000003</v>
      </c>
      <c r="F1670">
        <v>42252.06</v>
      </c>
      <c r="G1670">
        <v>857.1</v>
      </c>
      <c r="H1670">
        <v>903.30512839999994</v>
      </c>
      <c r="I1670">
        <f>[1]!Table11_2[[#This Row],[reward_real]]</f>
        <v>-14474893.2192</v>
      </c>
      <c r="J1670">
        <f>[1]!Table13_2[[#This Row],[reward_hat]]</f>
        <v>-15331161.0587552</v>
      </c>
      <c r="K1670">
        <f>[1]!Table9_2[[#This Row],[retailer_benefit]]</f>
        <v>34887684.531820498</v>
      </c>
      <c r="L1670">
        <f>[1]!Table7_2[[#This Row],[optimum_policy]]</f>
        <v>1890</v>
      </c>
      <c r="M1670">
        <f>[1]!Table5_2[[#This Row],[consumer_cost]]</f>
        <v>63837470.970220499</v>
      </c>
      <c r="N1670">
        <f>[1]!Table3_2[[#This Row],[consume_real]]</f>
        <v>33776.439666783299</v>
      </c>
      <c r="O1670">
        <f>[1]!Table1_2[[#This Row],[consume_hat]]</f>
        <v>33944.589877937899</v>
      </c>
      <c r="P1670">
        <f>Table15[[#This Row],[price]]-Table15[[#This Row],[w]]</f>
        <v>-54.227619951386487</v>
      </c>
      <c r="Q1670">
        <f>[1]CPI!$A$10</f>
        <v>802.87238004861354</v>
      </c>
    </row>
    <row r="1671" spans="1:17" x14ac:dyDescent="0.25">
      <c r="A1671" s="1">
        <v>44345.583333333336</v>
      </c>
      <c r="B1671" t="s">
        <v>1742</v>
      </c>
      <c r="C1671">
        <v>14</v>
      </c>
      <c r="D1671" t="s">
        <v>1756</v>
      </c>
      <c r="E1671">
        <v>42317.5</v>
      </c>
      <c r="F1671">
        <v>42287.6</v>
      </c>
      <c r="G1671">
        <v>875.9</v>
      </c>
      <c r="H1671">
        <v>833.70898380000006</v>
      </c>
      <c r="I1671">
        <f>[1]!Table11_2[[#This Row],[reward_real]]</f>
        <v>-15241959.467499999</v>
      </c>
      <c r="J1671">
        <f>[1]!Table13_2[[#This Row],[reward_hat]]</f>
        <v>-14178537.5349291</v>
      </c>
      <c r="K1671">
        <f>[1]!Table9_2[[#This Row],[retailer_benefit]]</f>
        <v>30073243.922517899</v>
      </c>
      <c r="L1671">
        <f>[1]!Table7_2[[#This Row],[optimum_policy]]</f>
        <v>1740</v>
      </c>
      <c r="M1671">
        <f>[1]!Table5_2[[#This Row],[consumer_cost]]</f>
        <v>60557162.857517898</v>
      </c>
      <c r="N1671">
        <f>[1]!Table3_2[[#This Row],[consume_real]]</f>
        <v>34802.967159492997</v>
      </c>
      <c r="O1671">
        <f>[1]!Table1_2[[#This Row],[consume_hat]]</f>
        <v>34013.157611699899</v>
      </c>
      <c r="P1671">
        <f>Table15[[#This Row],[price]]-Table15[[#This Row],[w]]</f>
        <v>-73.027619951386441</v>
      </c>
      <c r="Q1671">
        <f>[1]CPI!$A$10</f>
        <v>802.87238004861354</v>
      </c>
    </row>
    <row r="1672" spans="1:17" x14ac:dyDescent="0.25">
      <c r="A1672" s="1">
        <v>44345.625</v>
      </c>
      <c r="B1672" t="s">
        <v>1742</v>
      </c>
      <c r="C1672">
        <v>15</v>
      </c>
      <c r="D1672" t="s">
        <v>1757</v>
      </c>
      <c r="E1672">
        <v>42654.3</v>
      </c>
      <c r="F1672">
        <v>42520.52</v>
      </c>
      <c r="G1672">
        <v>886.7</v>
      </c>
      <c r="H1672">
        <v>857.13671179999994</v>
      </c>
      <c r="I1672">
        <f>[1]!Table11_2[[#This Row],[reward_real]]</f>
        <v>-15443117.277899999</v>
      </c>
      <c r="J1672">
        <f>[1]!Table13_2[[#This Row],[reward_hat]]</f>
        <v>-14653024.4602628</v>
      </c>
      <c r="K1672">
        <f>[1]!Table9_2[[#This Row],[retailer_benefit]]</f>
        <v>31464458.863487199</v>
      </c>
      <c r="L1672">
        <f>[1]!Table7_2[[#This Row],[optimum_policy]]</f>
        <v>1790</v>
      </c>
      <c r="M1672">
        <f>[1]!Table5_2[[#This Row],[consumer_cost]]</f>
        <v>62350693.419287197</v>
      </c>
      <c r="N1672">
        <f>[1]!Table3_2[[#This Row],[consume_real]]</f>
        <v>34832.789619713498</v>
      </c>
      <c r="O1672">
        <f>[1]!Table1_2[[#This Row],[consume_hat]]</f>
        <v>34190.635537515402</v>
      </c>
      <c r="P1672">
        <f>Table15[[#This Row],[price]]-Table15[[#This Row],[w]]</f>
        <v>-83.827619951386509</v>
      </c>
      <c r="Q1672">
        <f>[1]CPI!$A$10</f>
        <v>802.87238004861354</v>
      </c>
    </row>
    <row r="1673" spans="1:17" x14ac:dyDescent="0.25">
      <c r="A1673" s="1">
        <v>44345.666666666664</v>
      </c>
      <c r="B1673" t="s">
        <v>1742</v>
      </c>
      <c r="C1673">
        <v>16</v>
      </c>
      <c r="D1673" t="s">
        <v>1758</v>
      </c>
      <c r="E1673">
        <v>42906.2</v>
      </c>
      <c r="F1673">
        <v>42509.81</v>
      </c>
      <c r="G1673">
        <v>873.4</v>
      </c>
      <c r="H1673">
        <v>841.44414200000006</v>
      </c>
      <c r="I1673">
        <f>[1]!Table11_2[[#This Row],[reward_real]]</f>
        <v>-15390711.3772</v>
      </c>
      <c r="J1673">
        <f>[1]!Table13_2[[#This Row],[reward_hat]]</f>
        <v>-14447045.808404</v>
      </c>
      <c r="K1673">
        <f>[1]!Table9_2[[#This Row],[retailer_benefit]]</f>
        <v>30541768.901949801</v>
      </c>
      <c r="L1673">
        <f>[1]!Table7_2[[#This Row],[optimum_policy]]</f>
        <v>1740</v>
      </c>
      <c r="M1673">
        <f>[1]!Table5_2[[#This Row],[consumer_cost]]</f>
        <v>61323191.656349897</v>
      </c>
      <c r="N1673">
        <f>[1]!Table3_2[[#This Row],[consume_real]]</f>
        <v>35243.213595603302</v>
      </c>
      <c r="O1673">
        <f>[1]!Table1_2[[#This Row],[consume_hat]]</f>
        <v>34338.692464148298</v>
      </c>
      <c r="P1673">
        <f>Table15[[#This Row],[price]]-Table15[[#This Row],[w]]</f>
        <v>-70.527619951386441</v>
      </c>
      <c r="Q1673">
        <f>[1]CPI!$A$10</f>
        <v>802.87238004861354</v>
      </c>
    </row>
    <row r="1674" spans="1:17" x14ac:dyDescent="0.25">
      <c r="A1674" s="1">
        <v>44345.708333333336</v>
      </c>
      <c r="B1674" t="s">
        <v>1742</v>
      </c>
      <c r="C1674">
        <v>17</v>
      </c>
      <c r="D1674" t="s">
        <v>1759</v>
      </c>
      <c r="E1674">
        <v>43051.7</v>
      </c>
      <c r="F1674">
        <v>42450.84</v>
      </c>
      <c r="G1674">
        <v>865.3</v>
      </c>
      <c r="H1674">
        <v>914.22414249999997</v>
      </c>
      <c r="I1674">
        <f>[1]!Table11_2[[#This Row],[reward_real]]</f>
        <v>-14655961.0759</v>
      </c>
      <c r="J1674">
        <f>[1]!Table13_2[[#This Row],[reward_hat]]</f>
        <v>-15676765.9659051</v>
      </c>
      <c r="K1674">
        <f>[1]!Table9_2[[#This Row],[retailer_benefit]]</f>
        <v>34711575.903096497</v>
      </c>
      <c r="L1674">
        <f>[1]!Table7_2[[#This Row],[optimum_policy]]</f>
        <v>1890</v>
      </c>
      <c r="M1674">
        <f>[1]!Table5_2[[#This Row],[consumer_cost]]</f>
        <v>64023498.054896504</v>
      </c>
      <c r="N1674">
        <f>[1]!Table3_2[[#This Row],[consume_real]]</f>
        <v>33874.866695712401</v>
      </c>
      <c r="O1674">
        <f>[1]!Table1_2[[#This Row],[consume_hat]]</f>
        <v>34295.235134399198</v>
      </c>
      <c r="P1674">
        <f>Table15[[#This Row],[price]]-Table15[[#This Row],[w]]</f>
        <v>-62.427619951386419</v>
      </c>
      <c r="Q1674">
        <f>[1]CPI!$A$10</f>
        <v>802.87238004861354</v>
      </c>
    </row>
    <row r="1675" spans="1:17" x14ac:dyDescent="0.25">
      <c r="A1675" s="1">
        <v>44345.75</v>
      </c>
      <c r="B1675" t="s">
        <v>1742</v>
      </c>
      <c r="C1675">
        <v>18</v>
      </c>
      <c r="D1675" t="s">
        <v>1760</v>
      </c>
      <c r="E1675">
        <v>42880.3</v>
      </c>
      <c r="F1675">
        <v>41838.86</v>
      </c>
      <c r="G1675">
        <v>851.7</v>
      </c>
      <c r="H1675">
        <v>904.61719909999999</v>
      </c>
      <c r="I1675">
        <f>[1]!Table11_2[[#This Row],[reward_real]]</f>
        <v>-14253540.3609</v>
      </c>
      <c r="J1675">
        <f>[1]!Table13_2[[#This Row],[reward_hat]]</f>
        <v>-15213619.799392199</v>
      </c>
      <c r="K1675">
        <f>[1]!Table9_2[[#This Row],[retailer_benefit]]</f>
        <v>34752732.081067197</v>
      </c>
      <c r="L1675">
        <f>[1]!Table7_2[[#This Row],[optimum_policy]]</f>
        <v>1890</v>
      </c>
      <c r="M1675">
        <f>[1]!Table5_2[[#This Row],[consumer_cost]]</f>
        <v>63259812.802867197</v>
      </c>
      <c r="N1675">
        <f>[1]!Table3_2[[#This Row],[consume_real]]</f>
        <v>33470.800424797402</v>
      </c>
      <c r="O1675">
        <f>[1]!Table1_2[[#This Row],[consume_hat]]</f>
        <v>33635.4865106949</v>
      </c>
      <c r="P1675">
        <f>Table15[[#This Row],[price]]-Table15[[#This Row],[w]]</f>
        <v>-48.827619951386509</v>
      </c>
      <c r="Q1675">
        <f>[1]CPI!$A$10</f>
        <v>802.87238004861354</v>
      </c>
    </row>
    <row r="1676" spans="1:17" x14ac:dyDescent="0.25">
      <c r="A1676" s="1">
        <v>44345.791666666664</v>
      </c>
      <c r="B1676" t="s">
        <v>1742</v>
      </c>
      <c r="C1676">
        <v>19</v>
      </c>
      <c r="D1676" t="s">
        <v>1761</v>
      </c>
      <c r="E1676">
        <v>42168.3</v>
      </c>
      <c r="F1676">
        <v>40747.83</v>
      </c>
      <c r="G1676">
        <v>804.2</v>
      </c>
      <c r="H1676">
        <v>845.00612169999999</v>
      </c>
      <c r="I1676">
        <f>[1]!Table11_2[[#This Row],[reward_real]]</f>
        <v>-13404374.8674</v>
      </c>
      <c r="J1676">
        <f>[1]!Table13_2[[#This Row],[reward_hat]]</f>
        <v>-13933867.6418467</v>
      </c>
      <c r="K1676">
        <f>[1]!Table9_2[[#This Row],[retailer_benefit]]</f>
        <v>31195757.2765802</v>
      </c>
      <c r="L1676">
        <f>[1]!Table7_2[[#This Row],[optimum_policy]]</f>
        <v>1740</v>
      </c>
      <c r="M1676">
        <f>[1]!Table5_2[[#This Row],[consumer_cost]]</f>
        <v>58004507.011380203</v>
      </c>
      <c r="N1676">
        <f>[1]!Table3_2[[#This Row],[consume_real]]</f>
        <v>33335.923569758699</v>
      </c>
      <c r="O1676">
        <f>[1]!Table1_2[[#This Row],[consume_hat]]</f>
        <v>32979.329460167297</v>
      </c>
      <c r="P1676">
        <f>Table15[[#This Row],[price]]-Table15[[#This Row],[w]]</f>
        <v>-1.3276199513865095</v>
      </c>
      <c r="Q1676">
        <f>[1]CPI!$A$10</f>
        <v>802.87238004861354</v>
      </c>
    </row>
    <row r="1677" spans="1:17" x14ac:dyDescent="0.25">
      <c r="A1677" s="1">
        <v>44345.833333333336</v>
      </c>
      <c r="B1677" t="s">
        <v>1742</v>
      </c>
      <c r="C1677">
        <v>20</v>
      </c>
      <c r="D1677" t="s">
        <v>1762</v>
      </c>
      <c r="E1677">
        <v>41241.800000000003</v>
      </c>
      <c r="F1677">
        <v>40228.25</v>
      </c>
      <c r="G1677">
        <v>798.1</v>
      </c>
      <c r="H1677">
        <v>857.63120479999998</v>
      </c>
      <c r="I1677">
        <f>[1]!Table11_2[[#This Row],[reward_real]]</f>
        <v>-12775843.562200001</v>
      </c>
      <c r="J1677">
        <f>[1]!Table13_2[[#This Row],[reward_hat]]</f>
        <v>-13874820.408257701</v>
      </c>
      <c r="K1677">
        <f>[1]!Table9_2[[#This Row],[retailer_benefit]]</f>
        <v>31756319.3317784</v>
      </c>
      <c r="L1677">
        <f>[1]!Table7_2[[#This Row],[optimum_policy]]</f>
        <v>1790</v>
      </c>
      <c r="M1677">
        <f>[1]!Table5_2[[#This Row],[consumer_cost]]</f>
        <v>57308006.456178397</v>
      </c>
      <c r="N1677">
        <f>[1]!Table3_2[[#This Row],[consume_real]]</f>
        <v>32015.6460649041</v>
      </c>
      <c r="O1677">
        <f>[1]!Table1_2[[#This Row],[consume_hat]]</f>
        <v>32356.146396735101</v>
      </c>
      <c r="P1677">
        <f>Table15[[#This Row],[price]]-Table15[[#This Row],[w]]</f>
        <v>4.7723800486135133</v>
      </c>
      <c r="Q1677">
        <f>[1]CPI!$A$10</f>
        <v>802.87238004861354</v>
      </c>
    </row>
    <row r="1678" spans="1:17" x14ac:dyDescent="0.25">
      <c r="A1678" s="1">
        <v>44345.875</v>
      </c>
      <c r="B1678" t="s">
        <v>1742</v>
      </c>
      <c r="C1678">
        <v>21</v>
      </c>
      <c r="D1678" t="s">
        <v>1763</v>
      </c>
      <c r="E1678">
        <v>43058.6</v>
      </c>
      <c r="F1678">
        <v>42380.55</v>
      </c>
      <c r="G1678">
        <v>850.6</v>
      </c>
      <c r="H1678">
        <v>896.49935770000002</v>
      </c>
      <c r="I1678">
        <f>[1]!Table11_2[[#This Row],[reward_real]]</f>
        <v>-14284862.784399901</v>
      </c>
      <c r="J1678">
        <f>[1]!Table13_2[[#This Row],[reward_hat]]</f>
        <v>-15207608.599458</v>
      </c>
      <c r="K1678">
        <f>[1]!Table9_2[[#This Row],[retailer_benefit]]</f>
        <v>34911089.532342702</v>
      </c>
      <c r="L1678">
        <f>[1]!Table7_2[[#This Row],[optimum_policy]]</f>
        <v>1890</v>
      </c>
      <c r="M1678">
        <f>[1]!Table5_2[[#This Row],[consumer_cost]]</f>
        <v>63480815.101142697</v>
      </c>
      <c r="N1678">
        <f>[1]!Table3_2[[#This Row],[consume_real]]</f>
        <v>33587.732857747404</v>
      </c>
      <c r="O1678">
        <f>[1]!Table1_2[[#This Row],[consume_hat]]</f>
        <v>33926.646948319103</v>
      </c>
      <c r="P1678">
        <f>Table15[[#This Row],[price]]-Table15[[#This Row],[w]]</f>
        <v>-47.727619951386487</v>
      </c>
      <c r="Q1678">
        <f>[1]CPI!$A$10</f>
        <v>802.87238004861354</v>
      </c>
    </row>
    <row r="1679" spans="1:17" x14ac:dyDescent="0.25">
      <c r="A1679" s="1">
        <v>44345.916666666664</v>
      </c>
      <c r="B1679" t="s">
        <v>1742</v>
      </c>
      <c r="C1679">
        <v>22</v>
      </c>
      <c r="D1679" t="s">
        <v>1764</v>
      </c>
      <c r="E1679">
        <v>44634.5</v>
      </c>
      <c r="F1679">
        <v>43346.75</v>
      </c>
      <c r="G1679">
        <v>838.9</v>
      </c>
      <c r="H1679">
        <v>881.38109410000004</v>
      </c>
      <c r="I1679">
        <f>[1]!Table11_2[[#This Row],[reward_real]]</f>
        <v>-14700417.2095</v>
      </c>
      <c r="J1679">
        <f>[1]!Table13_2[[#This Row],[reward_hat]]</f>
        <v>-15362731.7043992</v>
      </c>
      <c r="K1679">
        <f>[1]!Table9_2[[#This Row],[retailer_benefit]]</f>
        <v>35085439.667255796</v>
      </c>
      <c r="L1679">
        <f>[1]!Table7_2[[#This Row],[optimum_policy]]</f>
        <v>1840</v>
      </c>
      <c r="M1679">
        <f>[1]!Table5_2[[#This Row],[consumer_cost]]</f>
        <v>64486274.086255804</v>
      </c>
      <c r="N1679">
        <f>[1]!Table3_2[[#This Row],[consume_real]]</f>
        <v>35046.888090356399</v>
      </c>
      <c r="O1679">
        <f>[1]!Table1_2[[#This Row],[consume_hat]]</f>
        <v>34860.588246441599</v>
      </c>
      <c r="P1679">
        <f>Table15[[#This Row],[price]]-Table15[[#This Row],[w]]</f>
        <v>-36.027619951386441</v>
      </c>
      <c r="Q1679">
        <f>[1]CPI!$A$10</f>
        <v>802.87238004861354</v>
      </c>
    </row>
    <row r="1680" spans="1:17" x14ac:dyDescent="0.25">
      <c r="A1680" s="1">
        <v>44345.958333333336</v>
      </c>
      <c r="B1680" t="s">
        <v>1742</v>
      </c>
      <c r="C1680">
        <v>23</v>
      </c>
      <c r="D1680" t="s">
        <v>1765</v>
      </c>
      <c r="E1680">
        <v>43863.1</v>
      </c>
      <c r="F1680">
        <v>42547.82</v>
      </c>
      <c r="G1680">
        <v>786.1</v>
      </c>
      <c r="H1680">
        <v>831.69052710000005</v>
      </c>
      <c r="I1680">
        <f>[1]!Table11_2[[#This Row],[reward_real]]</f>
        <v>-13474700.456900001</v>
      </c>
      <c r="J1680">
        <f>[1]!Table13_2[[#This Row],[reward_hat]]</f>
        <v>-14215116.504255701</v>
      </c>
      <c r="K1680">
        <f>[1]!Table9_2[[#This Row],[retailer_benefit]]</f>
        <v>32701988.972998101</v>
      </c>
      <c r="L1680">
        <f>[1]!Table7_2[[#This Row],[optimum_policy]]</f>
        <v>1740</v>
      </c>
      <c r="M1680">
        <f>[1]!Table5_2[[#This Row],[consumer_cost]]</f>
        <v>59651389.886798099</v>
      </c>
      <c r="N1680">
        <f>[1]!Table3_2[[#This Row],[consume_real]]</f>
        <v>34282.407980918397</v>
      </c>
      <c r="O1680">
        <f>[1]!Table1_2[[#This Row],[consume_hat]]</f>
        <v>34183.668183603499</v>
      </c>
      <c r="P1680">
        <f>Table15[[#This Row],[price]]-Table15[[#This Row],[w]]</f>
        <v>16.772380048613513</v>
      </c>
      <c r="Q1680">
        <f>[1]CPI!$A$10</f>
        <v>802.87238004861354</v>
      </c>
    </row>
    <row r="1681" spans="1:17" x14ac:dyDescent="0.25">
      <c r="A1681" s="1">
        <v>44346</v>
      </c>
      <c r="B1681" t="s">
        <v>1742</v>
      </c>
      <c r="C1681">
        <v>24</v>
      </c>
      <c r="D1681" t="s">
        <v>1766</v>
      </c>
      <c r="E1681">
        <v>42775.3</v>
      </c>
      <c r="F1681">
        <v>41409.620000000003</v>
      </c>
      <c r="G1681">
        <v>784.1</v>
      </c>
      <c r="H1681">
        <v>838.44368139999995</v>
      </c>
      <c r="I1681">
        <f>[1]!Table11_2[[#This Row],[reward_real]]</f>
        <v>-13090054.5307</v>
      </c>
      <c r="J1681">
        <f>[1]!Table13_2[[#This Row],[reward_hat]]</f>
        <v>-13999837.708752699</v>
      </c>
      <c r="K1681">
        <f>[1]!Table9_2[[#This Row],[retailer_benefit]]</f>
        <v>31916294.161194</v>
      </c>
      <c r="L1681">
        <f>[1]!Table7_2[[#This Row],[optimum_policy]]</f>
        <v>1740</v>
      </c>
      <c r="M1681">
        <f>[1]!Table5_2[[#This Row],[consumer_cost]]</f>
        <v>58096403.222594</v>
      </c>
      <c r="N1681">
        <f>[1]!Table3_2[[#This Row],[consume_real]]</f>
        <v>33388.737484249403</v>
      </c>
      <c r="O1681">
        <f>[1]!Table1_2[[#This Row],[consume_hat]]</f>
        <v>33394.819518991499</v>
      </c>
      <c r="P1681">
        <f>Table15[[#This Row],[price]]-Table15[[#This Row],[w]]</f>
        <v>18.772380048613513</v>
      </c>
      <c r="Q1681">
        <f>[1]CPI!$A$10</f>
        <v>802.87238004861354</v>
      </c>
    </row>
    <row r="1682" spans="1:17" x14ac:dyDescent="0.25">
      <c r="A1682" s="1">
        <v>44346.041666666664</v>
      </c>
      <c r="B1682" t="s">
        <v>1767</v>
      </c>
      <c r="C1682">
        <v>1</v>
      </c>
      <c r="D1682" t="s">
        <v>1768</v>
      </c>
      <c r="E1682">
        <v>40851.5</v>
      </c>
      <c r="F1682">
        <v>39538.43</v>
      </c>
      <c r="G1682">
        <v>770.9</v>
      </c>
      <c r="H1682">
        <v>785.93120920000001</v>
      </c>
      <c r="I1682">
        <f>[1]!Table11_2[[#This Row],[reward_real]]</f>
        <v>-12550847.1965</v>
      </c>
      <c r="J1682">
        <f>[1]!Table13_2[[#This Row],[reward_hat]]</f>
        <v>-12498074.530824101</v>
      </c>
      <c r="K1682">
        <f>[1]!Table9_2[[#This Row],[retailer_benefit]]</f>
        <v>28299238.0295191</v>
      </c>
      <c r="L1682">
        <f>[1]!Table7_2[[#This Row],[optimum_policy]]</f>
        <v>1640</v>
      </c>
      <c r="M1682">
        <f>[1]!Table5_2[[#This Row],[consumer_cost]]</f>
        <v>53400932.422519103</v>
      </c>
      <c r="N1682">
        <f>[1]!Table3_2[[#This Row],[consume_real]]</f>
        <v>32561.544160072601</v>
      </c>
      <c r="O1682">
        <f>[1]!Table1_2[[#This Row],[consume_hat]]</f>
        <v>31804.499896557401</v>
      </c>
      <c r="P1682">
        <f>Table15[[#This Row],[price]]-Table15[[#This Row],[w]]</f>
        <v>31.972380048613559</v>
      </c>
      <c r="Q1682">
        <f>[1]CPI!$A$10</f>
        <v>802.87238004861354</v>
      </c>
    </row>
    <row r="1683" spans="1:17" x14ac:dyDescent="0.25">
      <c r="A1683" s="1">
        <v>44346.083333333336</v>
      </c>
      <c r="B1683" t="s">
        <v>1767</v>
      </c>
      <c r="C1683">
        <v>2</v>
      </c>
      <c r="D1683" t="s">
        <v>1769</v>
      </c>
      <c r="E1683">
        <v>39338</v>
      </c>
      <c r="F1683">
        <v>38196.04</v>
      </c>
      <c r="G1683">
        <v>744.3</v>
      </c>
      <c r="H1683">
        <v>750.92384130000005</v>
      </c>
      <c r="I1683">
        <f>[1]!Table11_2[[#This Row],[reward_real]]</f>
        <v>-11822524.505999999</v>
      </c>
      <c r="J1683">
        <f>[1]!Table13_2[[#This Row],[reward_hat]]</f>
        <v>-11628595.932967201</v>
      </c>
      <c r="K1683">
        <f>[1]!Table9_2[[#This Row],[retailer_benefit]]</f>
        <v>25277932.955593701</v>
      </c>
      <c r="L1683">
        <f>[1]!Table7_2[[#This Row],[optimum_policy]]</f>
        <v>1540</v>
      </c>
      <c r="M1683">
        <f>[1]!Table5_2[[#This Row],[consumer_cost]]</f>
        <v>48922981.9675937</v>
      </c>
      <c r="N1683">
        <f>[1]!Table3_2[[#This Row],[consume_real]]</f>
        <v>31768.170108826998</v>
      </c>
      <c r="O1683">
        <f>[1]!Table1_2[[#This Row],[consume_hat]]</f>
        <v>30971.4388950311</v>
      </c>
      <c r="P1683">
        <f>Table15[[#This Row],[price]]-Table15[[#This Row],[w]]</f>
        <v>58.572380048613581</v>
      </c>
      <c r="Q1683">
        <f>[1]CPI!$A$10</f>
        <v>802.87238004861354</v>
      </c>
    </row>
    <row r="1684" spans="1:17" x14ac:dyDescent="0.25">
      <c r="A1684" s="1">
        <v>44346.125</v>
      </c>
      <c r="B1684" t="s">
        <v>1767</v>
      </c>
      <c r="C1684">
        <v>3</v>
      </c>
      <c r="D1684" t="s">
        <v>1770</v>
      </c>
      <c r="E1684">
        <v>37857.9</v>
      </c>
      <c r="F1684">
        <v>36985.129999999997</v>
      </c>
      <c r="G1684">
        <v>745.4</v>
      </c>
      <c r="H1684">
        <v>742.09463400000004</v>
      </c>
      <c r="I1684">
        <f>[1]!Table11_2[[#This Row],[reward_real]]</f>
        <v>-11402269.4694</v>
      </c>
      <c r="J1684">
        <f>[1]!Table13_2[[#This Row],[reward_hat]]</f>
        <v>-11067276.223410301</v>
      </c>
      <c r="K1684">
        <f>[1]!Table9_2[[#This Row],[retailer_benefit]]</f>
        <v>24309748.646056399</v>
      </c>
      <c r="L1684">
        <f>[1]!Table7_2[[#This Row],[optimum_policy]]</f>
        <v>1540</v>
      </c>
      <c r="M1684">
        <f>[1]!Table5_2[[#This Row],[consumer_cost]]</f>
        <v>47114287.584856398</v>
      </c>
      <c r="N1684">
        <f>[1]!Table3_2[[#This Row],[consume_real]]</f>
        <v>30593.693236919698</v>
      </c>
      <c r="O1684">
        <f>[1]!Table1_2[[#This Row],[consume_hat]]</f>
        <v>29827.129091950999</v>
      </c>
      <c r="P1684">
        <f>Table15[[#This Row],[price]]-Table15[[#This Row],[w]]</f>
        <v>57.472380048613559</v>
      </c>
      <c r="Q1684">
        <f>[1]CPI!$A$10</f>
        <v>802.87238004861354</v>
      </c>
    </row>
    <row r="1685" spans="1:17" x14ac:dyDescent="0.25">
      <c r="A1685" s="1">
        <v>44346.166666666664</v>
      </c>
      <c r="B1685" t="s">
        <v>1767</v>
      </c>
      <c r="C1685">
        <v>4</v>
      </c>
      <c r="D1685" t="s">
        <v>1771</v>
      </c>
      <c r="E1685">
        <v>36972.699999999997</v>
      </c>
      <c r="F1685">
        <v>36023.629999999997</v>
      </c>
      <c r="G1685">
        <v>745.6</v>
      </c>
      <c r="H1685">
        <v>751.56675989999997</v>
      </c>
      <c r="I1685">
        <f>[1]!Table11_2[[#This Row],[reward_real]]</f>
        <v>-11140022.4007999</v>
      </c>
      <c r="J1685">
        <f>[1]!Table13_2[[#This Row],[reward_hat]]</f>
        <v>-10980880.979549799</v>
      </c>
      <c r="K1685">
        <f>[1]!Table9_2[[#This Row],[retailer_benefit]]</f>
        <v>23738288.077241201</v>
      </c>
      <c r="L1685">
        <f>[1]!Table7_2[[#This Row],[optimum_policy]]</f>
        <v>1540</v>
      </c>
      <c r="M1685">
        <f>[1]!Table5_2[[#This Row],[consumer_cost]]</f>
        <v>46018332.878841199</v>
      </c>
      <c r="N1685">
        <f>[1]!Table3_2[[#This Row],[consume_real]]</f>
        <v>29882.034336909801</v>
      </c>
      <c r="O1685">
        <f>[1]!Table1_2[[#This Row],[consume_hat]]</f>
        <v>29221.305587580599</v>
      </c>
      <c r="P1685">
        <f>Table15[[#This Row],[price]]-Table15[[#This Row],[w]]</f>
        <v>57.272380048613513</v>
      </c>
      <c r="Q1685">
        <f>[1]CPI!$A$10</f>
        <v>802.87238004861354</v>
      </c>
    </row>
    <row r="1686" spans="1:17" x14ac:dyDescent="0.25">
      <c r="A1686" s="1">
        <v>44346.208333333336</v>
      </c>
      <c r="B1686" t="s">
        <v>1767</v>
      </c>
      <c r="C1686">
        <v>5</v>
      </c>
      <c r="D1686" t="s">
        <v>1772</v>
      </c>
      <c r="E1686">
        <v>36187.1</v>
      </c>
      <c r="F1686">
        <v>35396.22</v>
      </c>
      <c r="G1686">
        <v>747.1</v>
      </c>
      <c r="H1686">
        <v>735.80755650000003</v>
      </c>
      <c r="I1686">
        <f>[1]!Table11_2[[#This Row],[reward_real]]</f>
        <v>-10935343.561899999</v>
      </c>
      <c r="J1686">
        <f>[1]!Table13_2[[#This Row],[reward_hat]]</f>
        <v>-10460519.535723601</v>
      </c>
      <c r="K1686">
        <f>[1]!Table9_2[[#This Row],[retailer_benefit]]</f>
        <v>23211441.333771899</v>
      </c>
      <c r="L1686">
        <f>[1]!Table7_2[[#This Row],[optimum_policy]]</f>
        <v>1540</v>
      </c>
      <c r="M1686">
        <f>[1]!Table5_2[[#This Row],[consumer_cost]]</f>
        <v>45082128.457571901</v>
      </c>
      <c r="N1686">
        <f>[1]!Table3_2[[#This Row],[consume_real]]</f>
        <v>29274.109388033699</v>
      </c>
      <c r="O1686">
        <f>[1]!Table1_2[[#This Row],[consume_hat]]</f>
        <v>28432.7591986687</v>
      </c>
      <c r="P1686">
        <f>Table15[[#This Row],[price]]-Table15[[#This Row],[w]]</f>
        <v>55.772380048613513</v>
      </c>
      <c r="Q1686">
        <f>[1]CPI!$A$10</f>
        <v>802.87238004861354</v>
      </c>
    </row>
    <row r="1687" spans="1:17" x14ac:dyDescent="0.25">
      <c r="A1687" s="1">
        <v>44346.25</v>
      </c>
      <c r="B1687" t="s">
        <v>1767</v>
      </c>
      <c r="C1687">
        <v>6</v>
      </c>
      <c r="D1687" t="s">
        <v>1773</v>
      </c>
      <c r="E1687">
        <v>35326.9</v>
      </c>
      <c r="F1687">
        <v>34436.699999999997</v>
      </c>
      <c r="G1687">
        <v>750.3</v>
      </c>
      <c r="H1687">
        <v>748.48989129999995</v>
      </c>
      <c r="I1687">
        <f>[1]!Table11_2[[#This Row],[reward_real]]</f>
        <v>-10742097.771299999</v>
      </c>
      <c r="J1687">
        <f>[1]!Table13_2[[#This Row],[reward_hat]]</f>
        <v>-10434631.266019801</v>
      </c>
      <c r="K1687">
        <f>[1]!Table9_2[[#This Row],[retailer_benefit]]</f>
        <v>22612380.674385201</v>
      </c>
      <c r="L1687">
        <f>[1]!Table7_2[[#This Row],[optimum_policy]]</f>
        <v>1540</v>
      </c>
      <c r="M1687">
        <f>[1]!Table5_2[[#This Row],[consumer_cost]]</f>
        <v>44096576.216985203</v>
      </c>
      <c r="N1687">
        <f>[1]!Table3_2[[#This Row],[consume_real]]</f>
        <v>28634.140400639699</v>
      </c>
      <c r="O1687">
        <f>[1]!Table1_2[[#This Row],[consume_hat]]</f>
        <v>27881.8228192756</v>
      </c>
      <c r="P1687">
        <f>Table15[[#This Row],[price]]-Table15[[#This Row],[w]]</f>
        <v>52.572380048613581</v>
      </c>
      <c r="Q1687">
        <f>[1]CPI!$A$10</f>
        <v>802.87238004861354</v>
      </c>
    </row>
    <row r="1688" spans="1:17" x14ac:dyDescent="0.25">
      <c r="A1688" s="1">
        <v>44346.291666666664</v>
      </c>
      <c r="B1688" t="s">
        <v>1767</v>
      </c>
      <c r="C1688">
        <v>7</v>
      </c>
      <c r="D1688" t="s">
        <v>1774</v>
      </c>
      <c r="E1688">
        <v>34501.800000000003</v>
      </c>
      <c r="F1688">
        <v>34114.58</v>
      </c>
      <c r="G1688">
        <v>749.7</v>
      </c>
      <c r="H1688">
        <v>766.63338599999997</v>
      </c>
      <c r="I1688">
        <f>[1]!Table11_2[[#This Row],[reward_real]]</f>
        <v>-10323732.101399999</v>
      </c>
      <c r="J1688">
        <f>[1]!Table13_2[[#This Row],[reward_hat]]</f>
        <v>-10548695.428379299</v>
      </c>
      <c r="K1688">
        <f>[1]!Table9_2[[#This Row],[retailer_benefit]]</f>
        <v>23142675.963202398</v>
      </c>
      <c r="L1688">
        <f>[1]!Table7_2[[#This Row],[optimum_policy]]</f>
        <v>1590</v>
      </c>
      <c r="M1688">
        <f>[1]!Table5_2[[#This Row],[consumer_cost]]</f>
        <v>43790140.1660024</v>
      </c>
      <c r="N1688">
        <f>[1]!Table3_2[[#This Row],[consume_real]]</f>
        <v>27540.968657863101</v>
      </c>
      <c r="O1688">
        <f>[1]!Table1_2[[#This Row],[consume_hat]]</f>
        <v>27519.5305114519</v>
      </c>
      <c r="P1688">
        <f>Table15[[#This Row],[price]]-Table15[[#This Row],[w]]</f>
        <v>53.172380048613491</v>
      </c>
      <c r="Q1688">
        <f>[1]CPI!$A$10</f>
        <v>802.87238004861354</v>
      </c>
    </row>
    <row r="1689" spans="1:17" x14ac:dyDescent="0.25">
      <c r="A1689" s="1">
        <v>44346.333333333336</v>
      </c>
      <c r="B1689" t="s">
        <v>1767</v>
      </c>
      <c r="C1689">
        <v>8</v>
      </c>
      <c r="D1689" t="s">
        <v>1775</v>
      </c>
      <c r="E1689">
        <v>35868.6</v>
      </c>
      <c r="F1689">
        <v>35439.89</v>
      </c>
      <c r="G1689">
        <v>752.4</v>
      </c>
      <c r="H1689">
        <v>782.76614410000002</v>
      </c>
      <c r="I1689">
        <f>[1]!Table11_2[[#This Row],[reward_real]]</f>
        <v>-10628440.0776</v>
      </c>
      <c r="J1689">
        <f>[1]!Table13_2[[#This Row],[reward_hat]]</f>
        <v>-11136348.4006614</v>
      </c>
      <c r="K1689">
        <f>[1]!Table9_2[[#This Row],[retailer_benefit]]</f>
        <v>25076564.095900401</v>
      </c>
      <c r="L1689">
        <f>[1]!Table7_2[[#This Row],[optimum_policy]]</f>
        <v>1640</v>
      </c>
      <c r="M1689">
        <f>[1]!Table5_2[[#This Row],[consumer_cost]]</f>
        <v>46333444.251100399</v>
      </c>
      <c r="N1689">
        <f>[1]!Table3_2[[#This Row],[consume_real]]</f>
        <v>28252.100153110001</v>
      </c>
      <c r="O1689">
        <f>[1]!Table1_2[[#This Row],[consume_hat]]</f>
        <v>28453.832565276502</v>
      </c>
      <c r="P1689">
        <f>Table15[[#This Row],[price]]-Table15[[#This Row],[w]]</f>
        <v>50.472380048613559</v>
      </c>
      <c r="Q1689">
        <f>[1]CPI!$A$10</f>
        <v>802.87238004861354</v>
      </c>
    </row>
    <row r="1690" spans="1:17" x14ac:dyDescent="0.25">
      <c r="A1690" s="1">
        <v>44346.375</v>
      </c>
      <c r="B1690" t="s">
        <v>1767</v>
      </c>
      <c r="C1690">
        <v>9</v>
      </c>
      <c r="D1690" t="s">
        <v>1776</v>
      </c>
      <c r="E1690">
        <v>38317.5</v>
      </c>
      <c r="F1690">
        <v>37811.96</v>
      </c>
      <c r="G1690">
        <v>745.2</v>
      </c>
      <c r="H1690">
        <v>775.15260990000002</v>
      </c>
      <c r="I1690">
        <f>[1]!Table11_2[[#This Row],[reward_real]]</f>
        <v>-11363744.34</v>
      </c>
      <c r="J1690">
        <f>[1]!Table13_2[[#This Row],[reward_hat]]</f>
        <v>-11882031.816705599</v>
      </c>
      <c r="K1690">
        <f>[1]!Table9_2[[#This Row],[retailer_benefit]]</f>
        <v>25765140.146086901</v>
      </c>
      <c r="L1690">
        <f>[1]!Table7_2[[#This Row],[optimum_policy]]</f>
        <v>1590</v>
      </c>
      <c r="M1690">
        <f>[1]!Table5_2[[#This Row],[consumer_cost]]</f>
        <v>48492628.826086901</v>
      </c>
      <c r="N1690">
        <f>[1]!Table3_2[[#This Row],[consume_real]]</f>
        <v>30498.508695652101</v>
      </c>
      <c r="O1690">
        <f>[1]!Table1_2[[#This Row],[consume_hat]]</f>
        <v>30657.271007186198</v>
      </c>
      <c r="P1690">
        <f>Table15[[#This Row],[price]]-Table15[[#This Row],[w]]</f>
        <v>57.672380048613491</v>
      </c>
      <c r="Q1690">
        <f>[1]CPI!$A$10</f>
        <v>802.87238004861354</v>
      </c>
    </row>
    <row r="1691" spans="1:17" x14ac:dyDescent="0.25">
      <c r="A1691" s="1">
        <v>44346.416666666664</v>
      </c>
      <c r="B1691" t="s">
        <v>1767</v>
      </c>
      <c r="C1691">
        <v>10</v>
      </c>
      <c r="D1691" t="s">
        <v>1777</v>
      </c>
      <c r="E1691">
        <v>40313.5</v>
      </c>
      <c r="F1691">
        <v>39729.96</v>
      </c>
      <c r="G1691">
        <v>775.9</v>
      </c>
      <c r="H1691">
        <v>798.13957089999997</v>
      </c>
      <c r="I1691">
        <f>[1]!Table11_2[[#This Row],[reward_real]]</f>
        <v>-12504481.743499899</v>
      </c>
      <c r="J1691">
        <f>[1]!Table13_2[[#This Row],[reward_hat]]</f>
        <v>-12844789.306721</v>
      </c>
      <c r="K1691">
        <f>[1]!Table9_2[[#This Row],[retailer_benefit]]</f>
        <v>27851843.470958501</v>
      </c>
      <c r="L1691">
        <f>[1]!Table7_2[[#This Row],[optimum_policy]]</f>
        <v>1640</v>
      </c>
      <c r="M1691">
        <f>[1]!Table5_2[[#This Row],[consumer_cost]]</f>
        <v>52860806.957958497</v>
      </c>
      <c r="N1691">
        <f>[1]!Table3_2[[#This Row],[consume_real]]</f>
        <v>32232.199364608801</v>
      </c>
      <c r="O1691">
        <f>[1]!Table1_2[[#This Row],[consume_hat]]</f>
        <v>32186.824900243799</v>
      </c>
      <c r="P1691">
        <f>Table15[[#This Row],[price]]-Table15[[#This Row],[w]]</f>
        <v>26.972380048613559</v>
      </c>
      <c r="Q1691">
        <f>[1]CPI!$A$10</f>
        <v>802.87238004861354</v>
      </c>
    </row>
    <row r="1692" spans="1:17" x14ac:dyDescent="0.25">
      <c r="A1692" s="1">
        <v>44346.458333333336</v>
      </c>
      <c r="B1692" t="s">
        <v>1767</v>
      </c>
      <c r="C1692">
        <v>11</v>
      </c>
      <c r="D1692" t="s">
        <v>1778</v>
      </c>
      <c r="E1692">
        <v>41855.800000000003</v>
      </c>
      <c r="F1692">
        <v>40871.26</v>
      </c>
      <c r="G1692">
        <v>787.2</v>
      </c>
      <c r="H1692">
        <v>802.97024260000001</v>
      </c>
      <c r="I1692">
        <f>[1]!Table11_2[[#This Row],[reward_real]]</f>
        <v>-13073575.418400001</v>
      </c>
      <c r="J1692">
        <f>[1]!Table13_2[[#This Row],[reward_hat]]</f>
        <v>-13146340.634038299</v>
      </c>
      <c r="K1692">
        <f>[1]!Table9_2[[#This Row],[retailer_benefit]]</f>
        <v>29986849.308260899</v>
      </c>
      <c r="L1692">
        <f>[1]!Table7_2[[#This Row],[optimum_policy]]</f>
        <v>1690</v>
      </c>
      <c r="M1692">
        <f>[1]!Table5_2[[#This Row],[consumer_cost]]</f>
        <v>56134000.145060897</v>
      </c>
      <c r="N1692">
        <f>[1]!Table3_2[[#This Row],[consume_real]]</f>
        <v>33215.384701219496</v>
      </c>
      <c r="O1692">
        <f>[1]!Table1_2[[#This Row],[consume_hat]]</f>
        <v>32744.278519567499</v>
      </c>
      <c r="P1692">
        <f>Table15[[#This Row],[price]]-Table15[[#This Row],[w]]</f>
        <v>15.672380048613491</v>
      </c>
      <c r="Q1692">
        <f>[1]CPI!$A$10</f>
        <v>802.87238004861354</v>
      </c>
    </row>
    <row r="1693" spans="1:17" x14ac:dyDescent="0.25">
      <c r="A1693" s="1">
        <v>44346.5</v>
      </c>
      <c r="B1693" t="s">
        <v>1767</v>
      </c>
      <c r="C1693">
        <v>12</v>
      </c>
      <c r="D1693" t="s">
        <v>1779</v>
      </c>
      <c r="E1693">
        <v>43279.5</v>
      </c>
      <c r="F1693">
        <v>41919.89</v>
      </c>
      <c r="G1693">
        <v>815.9</v>
      </c>
      <c r="H1693">
        <v>811.05619960000001</v>
      </c>
      <c r="I1693">
        <f>[1]!Table11_2[[#This Row],[reward_real]]</f>
        <v>-14251117.0395</v>
      </c>
      <c r="J1693">
        <f>[1]!Table13_2[[#This Row],[reward_hat]]</f>
        <v>-13683622.8658475</v>
      </c>
      <c r="K1693">
        <f>[1]!Table9_2[[#This Row],[retailer_benefit]]</f>
        <v>30535363.1676111</v>
      </c>
      <c r="L1693">
        <f>[1]!Table7_2[[#This Row],[optimum_policy]]</f>
        <v>1690</v>
      </c>
      <c r="M1693">
        <f>[1]!Table5_2[[#This Row],[consumer_cost]]</f>
        <v>59037597.246611103</v>
      </c>
      <c r="N1693">
        <f>[1]!Table3_2[[#This Row],[consume_real]]</f>
        <v>34933.489495036098</v>
      </c>
      <c r="O1693">
        <f>[1]!Table1_2[[#This Row],[consume_hat]]</f>
        <v>33742.724297840999</v>
      </c>
      <c r="P1693">
        <f>Table15[[#This Row],[price]]-Table15[[#This Row],[w]]</f>
        <v>-13.027619951386441</v>
      </c>
      <c r="Q1693">
        <f>[1]CPI!$A$10</f>
        <v>802.87238004861354</v>
      </c>
    </row>
    <row r="1694" spans="1:17" x14ac:dyDescent="0.25">
      <c r="A1694" s="1">
        <v>44346.541666666664</v>
      </c>
      <c r="B1694" t="s">
        <v>1767</v>
      </c>
      <c r="C1694">
        <v>13</v>
      </c>
      <c r="D1694" t="s">
        <v>1780</v>
      </c>
      <c r="E1694">
        <v>43696.4</v>
      </c>
      <c r="F1694">
        <v>42675.55</v>
      </c>
      <c r="G1694">
        <v>888</v>
      </c>
      <c r="H1694">
        <v>885.64848859999995</v>
      </c>
      <c r="I1694">
        <f>[1]!Table11_2[[#This Row],[reward_real]]</f>
        <v>-15657294.048</v>
      </c>
      <c r="J1694">
        <f>[1]!Table13_2[[#This Row],[reward_hat]]</f>
        <v>-15232295.3706115</v>
      </c>
      <c r="K1694">
        <f>[1]!Table9_2[[#This Row],[retailer_benefit]]</f>
        <v>33571495.346162103</v>
      </c>
      <c r="L1694">
        <f>[1]!Table7_2[[#This Row],[optimum_policy]]</f>
        <v>1840</v>
      </c>
      <c r="M1694">
        <f>[1]!Table5_2[[#This Row],[consumer_cost]]</f>
        <v>64886083.442162097</v>
      </c>
      <c r="N1694">
        <f>[1]!Table3_2[[#This Row],[consume_real]]</f>
        <v>35264.175783783699</v>
      </c>
      <c r="O1694">
        <f>[1]!Table1_2[[#This Row],[consume_hat]]</f>
        <v>34398.061007193297</v>
      </c>
      <c r="P1694">
        <f>Table15[[#This Row],[price]]-Table15[[#This Row],[w]]</f>
        <v>-85.127619951386464</v>
      </c>
      <c r="Q1694">
        <f>[1]CPI!$A$10</f>
        <v>802.87238004861354</v>
      </c>
    </row>
    <row r="1695" spans="1:17" x14ac:dyDescent="0.25">
      <c r="A1695" s="1">
        <v>44346.583333333336</v>
      </c>
      <c r="B1695" t="s">
        <v>1767</v>
      </c>
      <c r="C1695">
        <v>14</v>
      </c>
      <c r="D1695" t="s">
        <v>1781</v>
      </c>
      <c r="E1695">
        <v>42874.9</v>
      </c>
      <c r="F1695">
        <v>42717.81</v>
      </c>
      <c r="G1695">
        <v>918.1</v>
      </c>
      <c r="H1695">
        <v>857.07945050000001</v>
      </c>
      <c r="I1695">
        <f>[1]!Table11_2[[#This Row],[reward_real]]</f>
        <v>-16317286.5671</v>
      </c>
      <c r="J1695">
        <f>[1]!Table13_2[[#This Row],[reward_hat]]</f>
        <v>-14719569.5118281</v>
      </c>
      <c r="K1695">
        <f>[1]!Table9_2[[#This Row],[retailer_benefit]]</f>
        <v>30992358.4747946</v>
      </c>
      <c r="L1695">
        <f>[1]!Table7_2[[#This Row],[optimum_policy]]</f>
        <v>1790</v>
      </c>
      <c r="M1695">
        <f>[1]!Table5_2[[#This Row],[consumer_cost]]</f>
        <v>63626931.608994603</v>
      </c>
      <c r="N1695">
        <f>[1]!Table3_2[[#This Row],[consume_real]]</f>
        <v>35545.7718486003</v>
      </c>
      <c r="O1695">
        <f>[1]!Table1_2[[#This Row],[consume_hat]]</f>
        <v>34348.203080606399</v>
      </c>
      <c r="P1695">
        <f>Table15[[#This Row],[price]]-Table15[[#This Row],[w]]</f>
        <v>-115.22761995138649</v>
      </c>
      <c r="Q1695">
        <f>[1]CPI!$A$10</f>
        <v>802.87238004861354</v>
      </c>
    </row>
    <row r="1696" spans="1:17" x14ac:dyDescent="0.25">
      <c r="A1696" s="1">
        <v>44346.625</v>
      </c>
      <c r="B1696" t="s">
        <v>1767</v>
      </c>
      <c r="C1696">
        <v>15</v>
      </c>
      <c r="D1696" t="s">
        <v>1782</v>
      </c>
      <c r="E1696">
        <v>43498.5</v>
      </c>
      <c r="F1696">
        <v>43161.82</v>
      </c>
      <c r="G1696">
        <v>922.6</v>
      </c>
      <c r="H1696">
        <v>877.5310121</v>
      </c>
      <c r="I1696">
        <f>[1]!Table11_2[[#This Row],[reward_real]]</f>
        <v>-16474360.899</v>
      </c>
      <c r="J1696">
        <f>[1]!Table13_2[[#This Row],[reward_hat]]</f>
        <v>-15199145.6049127</v>
      </c>
      <c r="K1696">
        <f>[1]!Table9_2[[#This Row],[retailer_benefit]]</f>
        <v>32763014.716545802</v>
      </c>
      <c r="L1696">
        <f>[1]!Table7_2[[#This Row],[optimum_policy]]</f>
        <v>1840</v>
      </c>
      <c r="M1696">
        <f>[1]!Table5_2[[#This Row],[consumer_cost]]</f>
        <v>65711736.514545798</v>
      </c>
      <c r="N1696">
        <f>[1]!Table3_2[[#This Row],[consume_real]]</f>
        <v>35712.900279644397</v>
      </c>
      <c r="O1696">
        <f>[1]!Table1_2[[#This Row],[consume_hat]]</f>
        <v>34640.703053484103</v>
      </c>
      <c r="P1696">
        <f>Table15[[#This Row],[price]]-Table15[[#This Row],[w]]</f>
        <v>-119.72761995138649</v>
      </c>
      <c r="Q1696">
        <f>[1]CPI!$A$10</f>
        <v>802.87238004861354</v>
      </c>
    </row>
    <row r="1697" spans="1:17" x14ac:dyDescent="0.25">
      <c r="A1697" s="1">
        <v>44346.666666666664</v>
      </c>
      <c r="B1697" t="s">
        <v>1767</v>
      </c>
      <c r="C1697">
        <v>16</v>
      </c>
      <c r="D1697" t="s">
        <v>1783</v>
      </c>
      <c r="E1697">
        <v>43539.8</v>
      </c>
      <c r="F1697">
        <v>43023.53</v>
      </c>
      <c r="G1697">
        <v>915.9</v>
      </c>
      <c r="H1697">
        <v>857.02870470000005</v>
      </c>
      <c r="I1697">
        <f>[1]!Table11_2[[#This Row],[reward_real]]</f>
        <v>-16513818.8838</v>
      </c>
      <c r="J1697">
        <f>[1]!Table13_2[[#This Row],[reward_hat]]</f>
        <v>-14823625.426403301</v>
      </c>
      <c r="K1697">
        <f>[1]!Table9_2[[#This Row],[retailer_benefit]]</f>
        <v>31520316.816966001</v>
      </c>
      <c r="L1697">
        <f>[1]!Table7_2[[#This Row],[optimum_policy]]</f>
        <v>1790</v>
      </c>
      <c r="M1697">
        <f>[1]!Table5_2[[#This Row],[consumer_cost]]</f>
        <v>64547954.584565997</v>
      </c>
      <c r="N1697">
        <f>[1]!Table3_2[[#This Row],[consume_real]]</f>
        <v>36060.309823779797</v>
      </c>
      <c r="O1697">
        <f>[1]!Table1_2[[#This Row],[consume_hat]]</f>
        <v>34593.0663604398</v>
      </c>
      <c r="P1697">
        <f>Table15[[#This Row],[price]]-Table15[[#This Row],[w]]</f>
        <v>-113.02761995138644</v>
      </c>
      <c r="Q1697">
        <f>[1]CPI!$A$10</f>
        <v>802.87238004861354</v>
      </c>
    </row>
    <row r="1698" spans="1:17" x14ac:dyDescent="0.25">
      <c r="A1698" s="1">
        <v>44346.708333333336</v>
      </c>
      <c r="B1698" t="s">
        <v>1767</v>
      </c>
      <c r="C1698">
        <v>17</v>
      </c>
      <c r="D1698" t="s">
        <v>1784</v>
      </c>
      <c r="E1698">
        <v>43644.5</v>
      </c>
      <c r="F1698">
        <v>42718.42</v>
      </c>
      <c r="G1698">
        <v>895.8</v>
      </c>
      <c r="H1698">
        <v>883.31673550000005</v>
      </c>
      <c r="I1698">
        <f>[1]!Table11_2[[#This Row],[reward_real]]</f>
        <v>-15839549.2289999</v>
      </c>
      <c r="J1698">
        <f>[1]!Table13_2[[#This Row],[reward_hat]]</f>
        <v>-15188827.875550199</v>
      </c>
      <c r="K1698">
        <f>[1]!Table9_2[[#This Row],[retailer_benefit]]</f>
        <v>33390717.530747399</v>
      </c>
      <c r="L1698">
        <f>[1]!Table7_2[[#This Row],[optimum_policy]]</f>
        <v>1840</v>
      </c>
      <c r="M1698">
        <f>[1]!Table5_2[[#This Row],[consumer_cost]]</f>
        <v>65069815.988747403</v>
      </c>
      <c r="N1698">
        <f>[1]!Table3_2[[#This Row],[consume_real]]</f>
        <v>35364.030428667102</v>
      </c>
      <c r="O1698">
        <f>[1]!Table1_2[[#This Row],[consume_hat]]</f>
        <v>34390.445159231902</v>
      </c>
      <c r="P1698">
        <f>Table15[[#This Row],[price]]-Table15[[#This Row],[w]]</f>
        <v>-92.927619951386419</v>
      </c>
      <c r="Q1698">
        <f>[1]CPI!$A$10</f>
        <v>802.87238004861354</v>
      </c>
    </row>
    <row r="1699" spans="1:17" x14ac:dyDescent="0.25">
      <c r="A1699" s="1">
        <v>44346.75</v>
      </c>
      <c r="B1699" t="s">
        <v>1767</v>
      </c>
      <c r="C1699">
        <v>18</v>
      </c>
      <c r="D1699" t="s">
        <v>1785</v>
      </c>
      <c r="E1699">
        <v>43299.8</v>
      </c>
      <c r="F1699">
        <v>42080.62</v>
      </c>
      <c r="G1699">
        <v>882.8</v>
      </c>
      <c r="H1699">
        <v>856.36964599999999</v>
      </c>
      <c r="I1699">
        <f>[1]!Table11_2[[#This Row],[reward_real]]</f>
        <v>-15577189.649599999</v>
      </c>
      <c r="J1699">
        <f>[1]!Table13_2[[#This Row],[reward_hat]]</f>
        <v>-14482385.8542092</v>
      </c>
      <c r="K1699">
        <f>[1]!Table9_2[[#This Row],[retailer_benefit]]</f>
        <v>32015465.451103501</v>
      </c>
      <c r="L1699">
        <f>[1]!Table7_2[[#This Row],[optimum_policy]]</f>
        <v>1790</v>
      </c>
      <c r="M1699">
        <f>[1]!Table5_2[[#This Row],[consumer_cost]]</f>
        <v>63169844.750303499</v>
      </c>
      <c r="N1699">
        <f>[1]!Table3_2[[#This Row],[consume_real]]</f>
        <v>35290.416061622098</v>
      </c>
      <c r="O1699">
        <f>[1]!Table1_2[[#This Row],[consume_hat]]</f>
        <v>33822.744468253601</v>
      </c>
      <c r="P1699">
        <f>Table15[[#This Row],[price]]-Table15[[#This Row],[w]]</f>
        <v>-79.927619951386419</v>
      </c>
      <c r="Q1699">
        <f>[1]CPI!$A$10</f>
        <v>802.87238004861354</v>
      </c>
    </row>
    <row r="1700" spans="1:17" x14ac:dyDescent="0.25">
      <c r="A1700" s="1">
        <v>44346.791666666664</v>
      </c>
      <c r="B1700" t="s">
        <v>1767</v>
      </c>
      <c r="C1700">
        <v>19</v>
      </c>
      <c r="D1700" t="s">
        <v>1786</v>
      </c>
      <c r="E1700">
        <v>43029.7</v>
      </c>
      <c r="F1700">
        <v>41366.449999999997</v>
      </c>
      <c r="G1700">
        <v>820.2</v>
      </c>
      <c r="H1700">
        <v>802.58781380000005</v>
      </c>
      <c r="I1700">
        <f>[1]!Table11_2[[#This Row],[reward_real]]</f>
        <v>-14278028.9946</v>
      </c>
      <c r="J1700">
        <f>[1]!Table13_2[[#This Row],[reward_hat]]</f>
        <v>-13296286.0705583</v>
      </c>
      <c r="K1700">
        <f>[1]!Table9_2[[#This Row],[retailer_benefit]]</f>
        <v>30282930.0646258</v>
      </c>
      <c r="L1700">
        <f>[1]!Table7_2[[#This Row],[optimum_policy]]</f>
        <v>1690</v>
      </c>
      <c r="M1700">
        <f>[1]!Table5_2[[#This Row],[consumer_cost]]</f>
        <v>58838988.0538259</v>
      </c>
      <c r="N1700">
        <f>[1]!Table3_2[[#This Row],[consume_real]]</f>
        <v>34815.969262618797</v>
      </c>
      <c r="O1700">
        <f>[1]!Table1_2[[#This Row],[consume_hat]]</f>
        <v>33133.535899320799</v>
      </c>
      <c r="P1700">
        <f>Table15[[#This Row],[price]]-Table15[[#This Row],[w]]</f>
        <v>-17.327619951386509</v>
      </c>
      <c r="Q1700">
        <f>[1]CPI!$A$10</f>
        <v>802.87238004861354</v>
      </c>
    </row>
    <row r="1701" spans="1:17" x14ac:dyDescent="0.25">
      <c r="A1701" s="1">
        <v>44346.833333333336</v>
      </c>
      <c r="B1701" t="s">
        <v>1767</v>
      </c>
      <c r="C1701">
        <v>20</v>
      </c>
      <c r="D1701" t="s">
        <v>1787</v>
      </c>
      <c r="E1701">
        <v>42136.9</v>
      </c>
      <c r="F1701">
        <v>40768.85</v>
      </c>
      <c r="G1701">
        <v>814.4</v>
      </c>
      <c r="H1701">
        <v>813.53973129999997</v>
      </c>
      <c r="I1701">
        <f>[1]!Table11_2[[#This Row],[reward_real]]</f>
        <v>-13837589.4124</v>
      </c>
      <c r="J1701">
        <f>[1]!Table13_2[[#This Row],[reward_hat]]</f>
        <v>-13367634.6865148</v>
      </c>
      <c r="K1701">
        <f>[1]!Table9_2[[#This Row],[retailer_benefit]]</f>
        <v>29754895.111732401</v>
      </c>
      <c r="L1701">
        <f>[1]!Table7_2[[#This Row],[optimum_policy]]</f>
        <v>1690</v>
      </c>
      <c r="M1701">
        <f>[1]!Table5_2[[#This Row],[consumer_cost]]</f>
        <v>57430073.936532401</v>
      </c>
      <c r="N1701">
        <f>[1]!Table3_2[[#This Row],[consume_real]]</f>
        <v>33982.292270137499</v>
      </c>
      <c r="O1701">
        <f>[1]!Table1_2[[#This Row],[consume_hat]]</f>
        <v>32862.8932859083</v>
      </c>
      <c r="P1701">
        <f>Table15[[#This Row],[price]]-Table15[[#This Row],[w]]</f>
        <v>-11.527619951386441</v>
      </c>
      <c r="Q1701">
        <f>[1]CPI!$A$10</f>
        <v>802.87238004861354</v>
      </c>
    </row>
    <row r="1702" spans="1:17" x14ac:dyDescent="0.25">
      <c r="A1702" s="1">
        <v>44346.875</v>
      </c>
      <c r="B1702" t="s">
        <v>1767</v>
      </c>
      <c r="C1702">
        <v>21</v>
      </c>
      <c r="D1702" t="s">
        <v>1788</v>
      </c>
      <c r="E1702">
        <v>43726.400000000001</v>
      </c>
      <c r="F1702">
        <v>42899.12</v>
      </c>
      <c r="G1702">
        <v>856.9</v>
      </c>
      <c r="H1702">
        <v>853.87336570000002</v>
      </c>
      <c r="I1702">
        <f>[1]!Table11_2[[#This Row],[reward_real]]</f>
        <v>-15062476.7344</v>
      </c>
      <c r="J1702">
        <f>[1]!Table13_2[[#This Row],[reward_hat]]</f>
        <v>-14700897.197288999</v>
      </c>
      <c r="K1702">
        <f>[1]!Table9_2[[#This Row],[retailer_benefit]]</f>
        <v>32803820.8445994</v>
      </c>
      <c r="L1702">
        <f>[1]!Table7_2[[#This Row],[optimum_policy]]</f>
        <v>1790</v>
      </c>
      <c r="M1702">
        <f>[1]!Table5_2[[#This Row],[consumer_cost]]</f>
        <v>62928774.313399397</v>
      </c>
      <c r="N1702">
        <f>[1]!Table3_2[[#This Row],[consume_real]]</f>
        <v>35155.739839887901</v>
      </c>
      <c r="O1702">
        <f>[1]!Table1_2[[#This Row],[consume_hat]]</f>
        <v>34433.436589238903</v>
      </c>
      <c r="P1702">
        <f>Table15[[#This Row],[price]]-Table15[[#This Row],[w]]</f>
        <v>-54.027619951386441</v>
      </c>
      <c r="Q1702">
        <f>[1]CPI!$A$10</f>
        <v>802.87238004861354</v>
      </c>
    </row>
    <row r="1703" spans="1:17" x14ac:dyDescent="0.25">
      <c r="A1703" s="1">
        <v>44346.916666666664</v>
      </c>
      <c r="B1703" t="s">
        <v>1767</v>
      </c>
      <c r="C1703">
        <v>22</v>
      </c>
      <c r="D1703" t="s">
        <v>1789</v>
      </c>
      <c r="E1703">
        <v>45316.3</v>
      </c>
      <c r="F1703">
        <v>43638.78</v>
      </c>
      <c r="G1703">
        <v>850.5</v>
      </c>
      <c r="H1703">
        <v>835.03764779999995</v>
      </c>
      <c r="I1703">
        <f>[1]!Table11_2[[#This Row],[reward_real]]</f>
        <v>-15642960.1784999</v>
      </c>
      <c r="J1703">
        <f>[1]!Table13_2[[#This Row],[reward_hat]]</f>
        <v>-14665781.3312869</v>
      </c>
      <c r="K1703">
        <f>[1]!Table9_2[[#This Row],[retailer_benefit]]</f>
        <v>32720548.098237999</v>
      </c>
      <c r="L1703">
        <f>[1]!Table7_2[[#This Row],[optimum_policy]]</f>
        <v>1740</v>
      </c>
      <c r="M1703">
        <f>[1]!Table5_2[[#This Row],[consumer_cost]]</f>
        <v>64006468.455238</v>
      </c>
      <c r="N1703">
        <f>[1]!Table3_2[[#This Row],[consume_real]]</f>
        <v>36785.326698412697</v>
      </c>
      <c r="O1703">
        <f>[1]!Table1_2[[#This Row],[consume_hat]]</f>
        <v>35126.036222875402</v>
      </c>
      <c r="P1703">
        <f>Table15[[#This Row],[price]]-Table15[[#This Row],[w]]</f>
        <v>-47.627619951386464</v>
      </c>
      <c r="Q1703">
        <f>[1]CPI!$A$10</f>
        <v>802.87238004861354</v>
      </c>
    </row>
    <row r="1704" spans="1:17" x14ac:dyDescent="0.25">
      <c r="A1704" s="1">
        <v>44346.958333333336</v>
      </c>
      <c r="B1704" t="s">
        <v>1767</v>
      </c>
      <c r="C1704">
        <v>23</v>
      </c>
      <c r="D1704" t="s">
        <v>1790</v>
      </c>
      <c r="E1704">
        <v>44788.3</v>
      </c>
      <c r="F1704">
        <v>42962.99</v>
      </c>
      <c r="G1704">
        <v>794.3</v>
      </c>
      <c r="H1704">
        <v>787.83161110000003</v>
      </c>
      <c r="I1704">
        <f>[1]!Table11_2[[#This Row],[reward_real]]</f>
        <v>-14378701.4671</v>
      </c>
      <c r="J1704">
        <f>[1]!Table13_2[[#This Row],[reward_hat]]</f>
        <v>-13628747.638017699</v>
      </c>
      <c r="K1704">
        <f>[1]!Table9_2[[#This Row],[retailer_benefit]]</f>
        <v>30618325.143463299</v>
      </c>
      <c r="L1704">
        <f>[1]!Table7_2[[#This Row],[optimum_policy]]</f>
        <v>1640</v>
      </c>
      <c r="M1704">
        <f>[1]!Table5_2[[#This Row],[consumer_cost]]</f>
        <v>59375728.077663302</v>
      </c>
      <c r="N1704">
        <f>[1]!Table3_2[[#This Row],[consume_real]]</f>
        <v>36204.712242477603</v>
      </c>
      <c r="O1704">
        <f>[1]!Table1_2[[#This Row],[consume_hat]]</f>
        <v>34598.123369331501</v>
      </c>
      <c r="P1704">
        <f>Table15[[#This Row],[price]]-Table15[[#This Row],[w]]</f>
        <v>8.5723800486135815</v>
      </c>
      <c r="Q1704">
        <f>[1]CPI!$A$10</f>
        <v>802.87238004861354</v>
      </c>
    </row>
    <row r="1705" spans="1:17" x14ac:dyDescent="0.25">
      <c r="A1705" s="1">
        <v>44347</v>
      </c>
      <c r="B1705" t="s">
        <v>1767</v>
      </c>
      <c r="C1705">
        <v>24</v>
      </c>
      <c r="D1705" t="s">
        <v>1791</v>
      </c>
      <c r="E1705">
        <v>43569.599999999999</v>
      </c>
      <c r="F1705">
        <v>41636.75</v>
      </c>
      <c r="G1705">
        <v>789.2</v>
      </c>
      <c r="H1705">
        <v>790.7066949</v>
      </c>
      <c r="I1705">
        <f>[1]!Table11_2[[#This Row],[reward_real]]</f>
        <v>-13856352.7488</v>
      </c>
      <c r="J1705">
        <f>[1]!Table13_2[[#This Row],[reward_hat]]</f>
        <v>-13278665.316369301</v>
      </c>
      <c r="K1705">
        <f>[1]!Table9_2[[#This Row],[retailer_benefit]]</f>
        <v>29875785.399592001</v>
      </c>
      <c r="L1705">
        <f>[1]!Table7_2[[#This Row],[optimum_policy]]</f>
        <v>1640</v>
      </c>
      <c r="M1705">
        <f>[1]!Table5_2[[#This Row],[consumer_cost]]</f>
        <v>57588490.897192001</v>
      </c>
      <c r="N1705">
        <f>[1]!Table3_2[[#This Row],[consume_real]]</f>
        <v>35114.933473897603</v>
      </c>
      <c r="O1705">
        <f>[1]!Table1_2[[#This Row],[consume_hat]]</f>
        <v>33586.829105696197</v>
      </c>
      <c r="P1705">
        <f>Table15[[#This Row],[price]]-Table15[[#This Row],[w]]</f>
        <v>13.672380048613491</v>
      </c>
      <c r="Q1705">
        <f>[1]CPI!$A$10</f>
        <v>802.87238004861354</v>
      </c>
    </row>
    <row r="1706" spans="1:17" x14ac:dyDescent="0.25">
      <c r="A1706" s="1">
        <v>44347.041666666664</v>
      </c>
      <c r="B1706" t="s">
        <v>1792</v>
      </c>
      <c r="C1706">
        <v>1</v>
      </c>
      <c r="D1706" t="s">
        <v>1793</v>
      </c>
      <c r="E1706">
        <v>41639.800000000003</v>
      </c>
      <c r="F1706">
        <v>39835.31</v>
      </c>
      <c r="G1706">
        <v>776.5</v>
      </c>
      <c r="H1706">
        <v>748.88025249999998</v>
      </c>
      <c r="I1706">
        <f>[1]!Table11_2[[#This Row],[reward_real]]</f>
        <v>-13305373.493000001</v>
      </c>
      <c r="J1706">
        <f>[1]!Table13_2[[#This Row],[reward_hat]]</f>
        <v>-12079633.470857801</v>
      </c>
      <c r="K1706">
        <f>[1]!Table9_2[[#This Row],[retailer_benefit]]</f>
        <v>26165235.445989698</v>
      </c>
      <c r="L1706">
        <f>[1]!Table7_2[[#This Row],[optimum_policy]]</f>
        <v>1540</v>
      </c>
      <c r="M1706">
        <f>[1]!Table5_2[[#This Row],[consumer_cost]]</f>
        <v>52775982.4319897</v>
      </c>
      <c r="N1706">
        <f>[1]!Table3_2[[#This Row],[consume_real]]</f>
        <v>34270.118462330902</v>
      </c>
      <c r="O1706">
        <f>[1]!Table1_2[[#This Row],[consume_hat]]</f>
        <v>32260.520771824598</v>
      </c>
      <c r="P1706">
        <f>Table15[[#This Row],[price]]-Table15[[#This Row],[w]]</f>
        <v>26.372380048613536</v>
      </c>
      <c r="Q1706">
        <f>[1]CPI!$A$10</f>
        <v>802.87238004861354</v>
      </c>
    </row>
    <row r="1707" spans="1:17" x14ac:dyDescent="0.25">
      <c r="A1707" s="1">
        <v>44347.083333333336</v>
      </c>
      <c r="B1707" t="s">
        <v>1792</v>
      </c>
      <c r="C1707">
        <v>2</v>
      </c>
      <c r="D1707" t="s">
        <v>1794</v>
      </c>
      <c r="E1707">
        <v>39695.9</v>
      </c>
      <c r="F1707">
        <v>38315.29</v>
      </c>
      <c r="G1707">
        <v>739.9</v>
      </c>
      <c r="H1707">
        <v>718.60986149999997</v>
      </c>
      <c r="I1707">
        <f>[1]!Table11_2[[#This Row],[reward_real]]</f>
        <v>-12005667.691899899</v>
      </c>
      <c r="J1707">
        <f>[1]!Table13_2[[#This Row],[reward_hat]]</f>
        <v>-11106829.302498899</v>
      </c>
      <c r="K1707">
        <f>[1]!Table9_2[[#This Row],[retailer_benefit]]</f>
        <v>24342347.170412701</v>
      </c>
      <c r="L1707">
        <f>[1]!Table7_2[[#This Row],[optimum_policy]]</f>
        <v>1490</v>
      </c>
      <c r="M1707">
        <f>[1]!Table5_2[[#This Row],[consumer_cost]]</f>
        <v>48353682.554212697</v>
      </c>
      <c r="N1707">
        <f>[1]!Table3_2[[#This Row],[consume_real]]</f>
        <v>32452.1359424246</v>
      </c>
      <c r="O1707">
        <f>[1]!Table1_2[[#This Row],[consume_hat]]</f>
        <v>30911.986872759499</v>
      </c>
      <c r="P1707">
        <f>Table15[[#This Row],[price]]-Table15[[#This Row],[w]]</f>
        <v>62.972380048613559</v>
      </c>
      <c r="Q1707">
        <f>[1]CPI!$A$10</f>
        <v>802.87238004861354</v>
      </c>
    </row>
    <row r="1708" spans="1:17" x14ac:dyDescent="0.25">
      <c r="A1708" s="1">
        <v>44347.125</v>
      </c>
      <c r="B1708" t="s">
        <v>1792</v>
      </c>
      <c r="C1708">
        <v>3</v>
      </c>
      <c r="D1708" t="s">
        <v>1795</v>
      </c>
      <c r="E1708">
        <v>38649</v>
      </c>
      <c r="F1708">
        <v>37322.839999999997</v>
      </c>
      <c r="G1708">
        <v>745.1</v>
      </c>
      <c r="H1708">
        <v>716.40386679999995</v>
      </c>
      <c r="I1708">
        <f>[1]!Table11_2[[#This Row],[reward_real]]</f>
        <v>-11807617.341</v>
      </c>
      <c r="J1708">
        <f>[1]!Table13_2[[#This Row],[reward_hat]]</f>
        <v>-10770561.0240924</v>
      </c>
      <c r="K1708">
        <f>[1]!Table9_2[[#This Row],[retailer_benefit]]</f>
        <v>23608895.872529499</v>
      </c>
      <c r="L1708">
        <f>[1]!Table7_2[[#This Row],[optimum_policy]]</f>
        <v>1490</v>
      </c>
      <c r="M1708">
        <f>[1]!Table5_2[[#This Row],[consumer_cost]]</f>
        <v>47224130.554529503</v>
      </c>
      <c r="N1708">
        <f>[1]!Table3_2[[#This Row],[consume_real]]</f>
        <v>31694.047352033202</v>
      </c>
      <c r="O1708">
        <f>[1]!Table1_2[[#This Row],[consume_hat]]</f>
        <v>30068.405611931401</v>
      </c>
      <c r="P1708">
        <f>Table15[[#This Row],[price]]-Table15[[#This Row],[w]]</f>
        <v>57.772380048613513</v>
      </c>
      <c r="Q1708">
        <f>[1]CPI!$A$10</f>
        <v>802.87238004861354</v>
      </c>
    </row>
    <row r="1709" spans="1:17" x14ac:dyDescent="0.25">
      <c r="A1709" s="1">
        <v>44347.166666666664</v>
      </c>
      <c r="B1709" t="s">
        <v>1792</v>
      </c>
      <c r="C1709">
        <v>4</v>
      </c>
      <c r="D1709" t="s">
        <v>1796</v>
      </c>
      <c r="E1709">
        <v>37571.300000000003</v>
      </c>
      <c r="F1709">
        <v>36418.97</v>
      </c>
      <c r="G1709">
        <v>755</v>
      </c>
      <c r="H1709">
        <v>725.18387359999997</v>
      </c>
      <c r="I1709">
        <f>[1]!Table11_2[[#This Row],[reward_real]]</f>
        <v>-11697824.255000001</v>
      </c>
      <c r="J1709">
        <f>[1]!Table13_2[[#This Row],[reward_hat]]</f>
        <v>-10698381.4673618</v>
      </c>
      <c r="K1709">
        <f>[1]!Table9_2[[#This Row],[retailer_benefit]]</f>
        <v>22775896.231589399</v>
      </c>
      <c r="L1709">
        <f>[1]!Table7_2[[#This Row],[optimum_policy]]</f>
        <v>1490</v>
      </c>
      <c r="M1709">
        <f>[1]!Table5_2[[#This Row],[consumer_cost]]</f>
        <v>46171544.741589397</v>
      </c>
      <c r="N1709">
        <f>[1]!Table3_2[[#This Row],[consume_real]]</f>
        <v>30987.613920529799</v>
      </c>
      <c r="O1709">
        <f>[1]!Table1_2[[#This Row],[consume_hat]]</f>
        <v>29505.293366834601</v>
      </c>
      <c r="P1709">
        <f>Table15[[#This Row],[price]]-Table15[[#This Row],[w]]</f>
        <v>47.872380048613536</v>
      </c>
      <c r="Q1709">
        <f>[1]CPI!$A$10</f>
        <v>802.87238004861354</v>
      </c>
    </row>
    <row r="1710" spans="1:17" x14ac:dyDescent="0.25">
      <c r="A1710" s="1">
        <v>44347.208333333336</v>
      </c>
      <c r="B1710" t="s">
        <v>1792</v>
      </c>
      <c r="C1710">
        <v>5</v>
      </c>
      <c r="D1710" t="s">
        <v>1797</v>
      </c>
      <c r="E1710">
        <v>36902.9</v>
      </c>
      <c r="F1710">
        <v>35889.57</v>
      </c>
      <c r="G1710">
        <v>749.7</v>
      </c>
      <c r="H1710">
        <v>711.90803770000002</v>
      </c>
      <c r="I1710">
        <f>[1]!Table11_2[[#This Row],[reward_real]]</f>
        <v>-11374322.546700001</v>
      </c>
      <c r="J1710">
        <f>[1]!Table13_2[[#This Row],[reward_hat]]</f>
        <v>-10261751.941821299</v>
      </c>
      <c r="K1710">
        <f>[1]!Table9_2[[#This Row],[retailer_benefit]]</f>
        <v>22463414.649385098</v>
      </c>
      <c r="L1710">
        <f>[1]!Table7_2[[#This Row],[optimum_policy]]</f>
        <v>1490</v>
      </c>
      <c r="M1710">
        <f>[1]!Table5_2[[#This Row],[consumer_cost]]</f>
        <v>45212059.742785104</v>
      </c>
      <c r="N1710">
        <f>[1]!Table3_2[[#This Row],[consume_real]]</f>
        <v>30343.664256902699</v>
      </c>
      <c r="O1710">
        <f>[1]!Table1_2[[#This Row],[consume_hat]]</f>
        <v>28828.869454648298</v>
      </c>
      <c r="P1710">
        <f>Table15[[#This Row],[price]]-Table15[[#This Row],[w]]</f>
        <v>53.172380048613491</v>
      </c>
      <c r="Q1710">
        <f>[1]CPI!$A$10</f>
        <v>802.87238004861354</v>
      </c>
    </row>
    <row r="1711" spans="1:17" x14ac:dyDescent="0.25">
      <c r="A1711" s="1">
        <v>44347.25</v>
      </c>
      <c r="B1711" t="s">
        <v>1792</v>
      </c>
      <c r="C1711">
        <v>6</v>
      </c>
      <c r="D1711" t="s">
        <v>1798</v>
      </c>
      <c r="E1711">
        <v>35898.6</v>
      </c>
      <c r="F1711">
        <v>35058.07</v>
      </c>
      <c r="G1711">
        <v>749.9</v>
      </c>
      <c r="H1711">
        <v>709.82235949999995</v>
      </c>
      <c r="I1711">
        <f>[1]!Table11_2[[#This Row],[reward_real]]</f>
        <v>-11069010.2226</v>
      </c>
      <c r="J1711">
        <f>[1]!Table13_2[[#This Row],[reward_hat]]</f>
        <v>-9980863.9738268293</v>
      </c>
      <c r="K1711">
        <f>[1]!Table9_2[[#This Row],[retailer_benefit]]</f>
        <v>21848711.7368882</v>
      </c>
      <c r="L1711">
        <f>[1]!Table7_2[[#This Row],[optimum_policy]]</f>
        <v>1490</v>
      </c>
      <c r="M1711">
        <f>[1]!Table5_2[[#This Row],[consumer_cost]]</f>
        <v>43986732.182088196</v>
      </c>
      <c r="N1711">
        <f>[1]!Table3_2[[#This Row],[consume_real]]</f>
        <v>29521.296766502201</v>
      </c>
      <c r="O1711">
        <f>[1]!Table1_2[[#This Row],[consume_hat]]</f>
        <v>28122.1458862523</v>
      </c>
      <c r="P1711">
        <f>Table15[[#This Row],[price]]-Table15[[#This Row],[w]]</f>
        <v>52.972380048613559</v>
      </c>
      <c r="Q1711">
        <f>[1]CPI!$A$10</f>
        <v>802.87238004861354</v>
      </c>
    </row>
    <row r="1712" spans="1:17" x14ac:dyDescent="0.25">
      <c r="A1712" s="1">
        <v>44347.291666666664</v>
      </c>
      <c r="B1712" t="s">
        <v>1792</v>
      </c>
      <c r="C1712">
        <v>7</v>
      </c>
      <c r="D1712" t="s">
        <v>1799</v>
      </c>
      <c r="E1712">
        <v>35015.599999999999</v>
      </c>
      <c r="F1712">
        <v>34304.57</v>
      </c>
      <c r="G1712">
        <v>755.4</v>
      </c>
      <c r="H1712">
        <v>725.01127140000006</v>
      </c>
      <c r="I1712">
        <f>[1]!Table11_2[[#This Row],[reward_real]]</f>
        <v>-10910370.741599999</v>
      </c>
      <c r="J1712">
        <f>[1]!Table13_2[[#This Row],[reward_hat]]</f>
        <v>-10073765.109551899</v>
      </c>
      <c r="K1712">
        <f>[1]!Table9_2[[#This Row],[retailer_benefit]]</f>
        <v>21219905.6043933</v>
      </c>
      <c r="L1712">
        <f>[1]!Table7_2[[#This Row],[optimum_policy]]</f>
        <v>1490</v>
      </c>
      <c r="M1712">
        <f>[1]!Table5_2[[#This Row],[consumer_cost]]</f>
        <v>43040647.087593302</v>
      </c>
      <c r="N1712">
        <f>[1]!Table3_2[[#This Row],[consume_real]]</f>
        <v>28886.340327243801</v>
      </c>
      <c r="O1712">
        <f>[1]!Table1_2[[#This Row],[consume_hat]]</f>
        <v>27789.264822195601</v>
      </c>
      <c r="P1712">
        <f>Table15[[#This Row],[price]]-Table15[[#This Row],[w]]</f>
        <v>47.472380048613559</v>
      </c>
      <c r="Q1712">
        <f>[1]CPI!$A$10</f>
        <v>802.87238004861354</v>
      </c>
    </row>
    <row r="1713" spans="1:17" x14ac:dyDescent="0.25">
      <c r="A1713" s="1">
        <v>44347.333333333336</v>
      </c>
      <c r="B1713" t="s">
        <v>1792</v>
      </c>
      <c r="C1713">
        <v>8</v>
      </c>
      <c r="D1713" t="s">
        <v>1800</v>
      </c>
      <c r="E1713">
        <v>36338.699999999997</v>
      </c>
      <c r="F1713">
        <v>35646.339999999997</v>
      </c>
      <c r="G1713">
        <v>771.7</v>
      </c>
      <c r="H1713">
        <v>737.62122829999998</v>
      </c>
      <c r="I1713">
        <f>[1]!Table11_2[[#This Row],[reward_real]]</f>
        <v>-11508575.3061</v>
      </c>
      <c r="J1713">
        <f>[1]!Table13_2[[#This Row],[reward_hat]]</f>
        <v>-10572580.561869601</v>
      </c>
      <c r="K1713">
        <f>[1]!Table9_2[[#This Row],[retailer_benefit]]</f>
        <v>22915740.333488699</v>
      </c>
      <c r="L1713">
        <f>[1]!Table7_2[[#This Row],[optimum_policy]]</f>
        <v>1540</v>
      </c>
      <c r="M1713">
        <f>[1]!Table5_2[[#This Row],[consumer_cost]]</f>
        <v>45932890.945688702</v>
      </c>
      <c r="N1713">
        <f>[1]!Table3_2[[#This Row],[consume_real]]</f>
        <v>29826.552562135501</v>
      </c>
      <c r="O1713">
        <f>[1]!Table1_2[[#This Row],[consume_hat]]</f>
        <v>28666.6927589365</v>
      </c>
      <c r="P1713">
        <f>Table15[[#This Row],[price]]-Table15[[#This Row],[w]]</f>
        <v>31.172380048613491</v>
      </c>
      <c r="Q1713">
        <f>[1]CPI!$A$10</f>
        <v>802.87238004861354</v>
      </c>
    </row>
    <row r="1714" spans="1:17" x14ac:dyDescent="0.25">
      <c r="A1714" s="1">
        <v>44347.375</v>
      </c>
      <c r="B1714" t="s">
        <v>1792</v>
      </c>
      <c r="C1714">
        <v>9</v>
      </c>
      <c r="D1714" t="s">
        <v>1801</v>
      </c>
      <c r="E1714">
        <v>38816.400000000001</v>
      </c>
      <c r="F1714">
        <v>37972.730000000003</v>
      </c>
      <c r="G1714">
        <v>754.3</v>
      </c>
      <c r="H1714">
        <v>725.41337169999997</v>
      </c>
      <c r="I1714">
        <f>[1]!Table11_2[[#This Row],[reward_real]]</f>
        <v>-12069454.9667999</v>
      </c>
      <c r="J1714">
        <f>[1]!Table13_2[[#This Row],[reward_hat]]</f>
        <v>-11159953.3073535</v>
      </c>
      <c r="K1714">
        <f>[1]!Table9_2[[#This Row],[retailer_benefit]]</f>
        <v>23543677.632440001</v>
      </c>
      <c r="L1714">
        <f>[1]!Table7_2[[#This Row],[optimum_policy]]</f>
        <v>1490</v>
      </c>
      <c r="M1714">
        <f>[1]!Table5_2[[#This Row],[consumer_cost]]</f>
        <v>47682587.566040002</v>
      </c>
      <c r="N1714">
        <f>[1]!Table3_2[[#This Row],[consume_real]]</f>
        <v>32001.7366215033</v>
      </c>
      <c r="O1714">
        <f>[1]!Table1_2[[#This Row],[consume_hat]]</f>
        <v>30768.534859130999</v>
      </c>
      <c r="P1714">
        <f>Table15[[#This Row],[price]]-Table15[[#This Row],[w]]</f>
        <v>48.572380048613581</v>
      </c>
      <c r="Q1714">
        <f>[1]CPI!$A$10</f>
        <v>802.87238004861354</v>
      </c>
    </row>
    <row r="1715" spans="1:17" x14ac:dyDescent="0.25">
      <c r="A1715" s="1">
        <v>44347.416666666664</v>
      </c>
      <c r="B1715" t="s">
        <v>1792</v>
      </c>
      <c r="C1715">
        <v>10</v>
      </c>
      <c r="D1715" t="s">
        <v>1802</v>
      </c>
      <c r="E1715">
        <v>40682.699999999997</v>
      </c>
      <c r="F1715">
        <v>40065.47</v>
      </c>
      <c r="G1715">
        <v>783</v>
      </c>
      <c r="H1715">
        <v>734.02712480000002</v>
      </c>
      <c r="I1715">
        <f>[1]!Table11_2[[#This Row],[reward_real]]</f>
        <v>-13155564.698999999</v>
      </c>
      <c r="J1715">
        <f>[1]!Table13_2[[#This Row],[reward_hat]]</f>
        <v>-11798319.4887297</v>
      </c>
      <c r="K1715">
        <f>[1]!Table9_2[[#This Row],[retailer_benefit]]</f>
        <v>25437452.048896499</v>
      </c>
      <c r="L1715">
        <f>[1]!Table7_2[[#This Row],[optimum_policy]]</f>
        <v>1540</v>
      </c>
      <c r="M1715">
        <f>[1]!Table5_2[[#This Row],[consumer_cost]]</f>
        <v>51748581.446896501</v>
      </c>
      <c r="N1715">
        <f>[1]!Table3_2[[#This Row],[consume_real]]</f>
        <v>33602.974965517198</v>
      </c>
      <c r="O1715">
        <f>[1]!Table1_2[[#This Row],[consume_hat]]</f>
        <v>32146.821528672699</v>
      </c>
      <c r="P1715">
        <f>Table15[[#This Row],[price]]-Table15[[#This Row],[w]]</f>
        <v>19.872380048613536</v>
      </c>
      <c r="Q1715">
        <f>[1]CPI!$A$10</f>
        <v>802.87238004861354</v>
      </c>
    </row>
    <row r="1716" spans="1:17" x14ac:dyDescent="0.25">
      <c r="A1716" s="1">
        <v>44347.458333333336</v>
      </c>
      <c r="B1716" t="s">
        <v>1792</v>
      </c>
      <c r="C1716">
        <v>11</v>
      </c>
      <c r="D1716" t="s">
        <v>1803</v>
      </c>
      <c r="E1716">
        <v>42190.6</v>
      </c>
      <c r="F1716">
        <v>41244.83</v>
      </c>
      <c r="G1716">
        <v>792.8</v>
      </c>
      <c r="H1716">
        <v>739.69638039999995</v>
      </c>
      <c r="I1716">
        <f>[1]!Table11_2[[#This Row],[reward_real]]</f>
        <v>-13887120.3711999</v>
      </c>
      <c r="J1716">
        <f>[1]!Table13_2[[#This Row],[reward_hat]]</f>
        <v>-12283570.924920401</v>
      </c>
      <c r="K1716">
        <f>[1]!Table9_2[[#This Row],[retailer_benefit]]</f>
        <v>26176731.436328501</v>
      </c>
      <c r="L1716">
        <f>[1]!Table7_2[[#This Row],[optimum_policy]]</f>
        <v>1540</v>
      </c>
      <c r="M1716">
        <f>[1]!Table5_2[[#This Row],[consumer_cost]]</f>
        <v>53950972.178728499</v>
      </c>
      <c r="N1716">
        <f>[1]!Table3_2[[#This Row],[consume_real]]</f>
        <v>35033.0988173562</v>
      </c>
      <c r="O1716">
        <f>[1]!Table1_2[[#This Row],[consume_hat]]</f>
        <v>33212.467303757403</v>
      </c>
      <c r="P1716">
        <f>Table15[[#This Row],[price]]-Table15[[#This Row],[w]]</f>
        <v>10.072380048613581</v>
      </c>
      <c r="Q1716">
        <f>[1]CPI!$A$10</f>
        <v>802.87238004861354</v>
      </c>
    </row>
    <row r="1717" spans="1:17" x14ac:dyDescent="0.25">
      <c r="A1717" s="1">
        <v>44347.5</v>
      </c>
      <c r="B1717" t="s">
        <v>1792</v>
      </c>
      <c r="C1717">
        <v>12</v>
      </c>
      <c r="D1717" t="s">
        <v>1804</v>
      </c>
      <c r="E1717">
        <v>43339</v>
      </c>
      <c r="F1717">
        <v>42474.400000000001</v>
      </c>
      <c r="G1717">
        <v>817.8</v>
      </c>
      <c r="H1717">
        <v>751.14482640000006</v>
      </c>
      <c r="I1717">
        <f>[1]!Table11_2[[#This Row],[reward_real]]</f>
        <v>-14904368.7779999</v>
      </c>
      <c r="J1717">
        <f>[1]!Table13_2[[#This Row],[reward_hat]]</f>
        <v>-12936659.391256901</v>
      </c>
      <c r="K1717">
        <f>[1]!Table9_2[[#This Row],[retailer_benefit]]</f>
        <v>26324126.0246309</v>
      </c>
      <c r="L1717">
        <f>[1]!Table7_2[[#This Row],[optimum_policy]]</f>
        <v>1540</v>
      </c>
      <c r="M1717">
        <f>[1]!Table5_2[[#This Row],[consumer_cost]]</f>
        <v>56132863.580630898</v>
      </c>
      <c r="N1717">
        <f>[1]!Table3_2[[#This Row],[consume_real]]</f>
        <v>36449.911415994102</v>
      </c>
      <c r="O1717">
        <f>[1]!Table1_2[[#This Row],[consume_hat]]</f>
        <v>34445.180040054896</v>
      </c>
      <c r="P1717">
        <f>Table15[[#This Row],[price]]-Table15[[#This Row],[w]]</f>
        <v>-14.927619951386419</v>
      </c>
      <c r="Q1717">
        <f>[1]CPI!$A$10</f>
        <v>802.87238004861354</v>
      </c>
    </row>
    <row r="1718" spans="1:17" x14ac:dyDescent="0.25">
      <c r="A1718" s="1">
        <v>44347.541666666664</v>
      </c>
      <c r="B1718" t="s">
        <v>1792</v>
      </c>
      <c r="C1718">
        <v>13</v>
      </c>
      <c r="D1718" t="s">
        <v>1805</v>
      </c>
      <c r="E1718">
        <v>43358</v>
      </c>
      <c r="F1718">
        <v>43272.38</v>
      </c>
      <c r="G1718">
        <v>892.9</v>
      </c>
      <c r="H1718">
        <v>822.54301069999997</v>
      </c>
      <c r="I1718">
        <f>[1]!Table11_2[[#This Row],[reward_real]]</f>
        <v>-16246719.538000001</v>
      </c>
      <c r="J1718">
        <f>[1]!Table13_2[[#This Row],[reward_hat]]</f>
        <v>-14418373.3007633</v>
      </c>
      <c r="K1718">
        <f>[1]!Table9_2[[#This Row],[retailer_benefit]]</f>
        <v>29007190.376839001</v>
      </c>
      <c r="L1718">
        <f>[1]!Table7_2[[#This Row],[optimum_policy]]</f>
        <v>1690</v>
      </c>
      <c r="M1718">
        <f>[1]!Table5_2[[#This Row],[consumer_cost]]</f>
        <v>61500629.452839002</v>
      </c>
      <c r="N1718">
        <f>[1]!Table3_2[[#This Row],[consume_real]]</f>
        <v>36390.905001679901</v>
      </c>
      <c r="O1718">
        <f>[1]!Table1_2[[#This Row],[consume_hat]]</f>
        <v>35058.0410085568</v>
      </c>
      <c r="P1718">
        <f>Table15[[#This Row],[price]]-Table15[[#This Row],[w]]</f>
        <v>-90.027619951386441</v>
      </c>
      <c r="Q1718">
        <f>[1]CPI!$A$10</f>
        <v>802.87238004861354</v>
      </c>
    </row>
    <row r="1719" spans="1:17" x14ac:dyDescent="0.25">
      <c r="A1719" s="1">
        <v>44347.583333333336</v>
      </c>
      <c r="B1719" t="s">
        <v>1792</v>
      </c>
      <c r="C1719">
        <v>14</v>
      </c>
      <c r="D1719" t="s">
        <v>1806</v>
      </c>
      <c r="E1719">
        <v>42544.1</v>
      </c>
      <c r="F1719">
        <v>43054.29</v>
      </c>
      <c r="G1719">
        <v>916.4</v>
      </c>
      <c r="H1719">
        <v>822.3354832</v>
      </c>
      <c r="I1719">
        <f>[1]!Table11_2[[#This Row],[reward_real]]</f>
        <v>-16531616.2016</v>
      </c>
      <c r="J1719">
        <f>[1]!Table13_2[[#This Row],[reward_hat]]</f>
        <v>-14340434.0090301</v>
      </c>
      <c r="K1719">
        <f>[1]!Table9_2[[#This Row],[retailer_benefit]]</f>
        <v>27911083.1374023</v>
      </c>
      <c r="L1719">
        <f>[1]!Table7_2[[#This Row],[optimum_policy]]</f>
        <v>1690</v>
      </c>
      <c r="M1719">
        <f>[1]!Table5_2[[#This Row],[consumer_cost]]</f>
        <v>60974315.540602297</v>
      </c>
      <c r="N1719">
        <f>[1]!Table3_2[[#This Row],[consume_real]]</f>
        <v>36079.476651243996</v>
      </c>
      <c r="O1719">
        <f>[1]!Table1_2[[#This Row],[consume_hat]]</f>
        <v>34877.332433254</v>
      </c>
      <c r="P1719">
        <f>Table15[[#This Row],[price]]-Table15[[#This Row],[w]]</f>
        <v>-113.52761995138644</v>
      </c>
      <c r="Q1719">
        <f>[1]CPI!$A$10</f>
        <v>802.87238004861354</v>
      </c>
    </row>
    <row r="1720" spans="1:17" x14ac:dyDescent="0.25">
      <c r="A1720" s="1">
        <v>44347.625</v>
      </c>
      <c r="B1720" t="s">
        <v>1792</v>
      </c>
      <c r="C1720">
        <v>15</v>
      </c>
      <c r="D1720" t="s">
        <v>1807</v>
      </c>
      <c r="E1720">
        <v>43240.5</v>
      </c>
      <c r="F1720">
        <v>43380.99</v>
      </c>
      <c r="G1720">
        <v>926.4</v>
      </c>
      <c r="H1720">
        <v>836.88605180000002</v>
      </c>
      <c r="I1720">
        <f>[1]!Table11_2[[#This Row],[reward_real]]</f>
        <v>-16862757.228</v>
      </c>
      <c r="J1720">
        <f>[1]!Table13_2[[#This Row],[reward_hat]]</f>
        <v>-14626454.778514899</v>
      </c>
      <c r="K1720">
        <f>[1]!Table9_2[[#This Row],[retailer_benefit]]</f>
        <v>29619039.897886001</v>
      </c>
      <c r="L1720">
        <f>[1]!Table7_2[[#This Row],[optimum_policy]]</f>
        <v>1740</v>
      </c>
      <c r="M1720">
        <f>[1]!Table5_2[[#This Row],[consumer_cost]]</f>
        <v>63344554.353886001</v>
      </c>
      <c r="N1720">
        <f>[1]!Table3_2[[#This Row],[consume_real]]</f>
        <v>36404.916295336698</v>
      </c>
      <c r="O1720">
        <f>[1]!Table1_2[[#This Row],[consume_hat]]</f>
        <v>34954.471392581698</v>
      </c>
      <c r="P1720">
        <f>Table15[[#This Row],[price]]-Table15[[#This Row],[w]]</f>
        <v>-123.52761995138644</v>
      </c>
      <c r="Q1720">
        <f>[1]CPI!$A$10</f>
        <v>802.87238004861354</v>
      </c>
    </row>
    <row r="1721" spans="1:17" x14ac:dyDescent="0.25">
      <c r="A1721" s="1">
        <v>44347.666666666664</v>
      </c>
      <c r="B1721" t="s">
        <v>1792</v>
      </c>
      <c r="C1721">
        <v>16</v>
      </c>
      <c r="D1721" t="s">
        <v>1808</v>
      </c>
      <c r="E1721">
        <v>43077.3</v>
      </c>
      <c r="F1721">
        <v>43288.52</v>
      </c>
      <c r="G1721">
        <v>908</v>
      </c>
      <c r="H1721">
        <v>820.85415230000001</v>
      </c>
      <c r="I1721">
        <f>[1]!Table11_2[[#This Row],[reward_real]]</f>
        <v>-16525313.825999999</v>
      </c>
      <c r="J1721">
        <f>[1]!Table13_2[[#This Row],[reward_hat]]</f>
        <v>-14380617.3269014</v>
      </c>
      <c r="K1721">
        <f>[1]!Table9_2[[#This Row],[retailer_benefit]]</f>
        <v>28464307.07474</v>
      </c>
      <c r="L1721">
        <f>[1]!Table7_2[[#This Row],[optimum_policy]]</f>
        <v>1690</v>
      </c>
      <c r="M1721">
        <f>[1]!Table5_2[[#This Row],[consumer_cost]]</f>
        <v>61514934.726740003</v>
      </c>
      <c r="N1721">
        <f>[1]!Table3_2[[#This Row],[consume_real]]</f>
        <v>36399.369660792901</v>
      </c>
      <c r="O1721">
        <f>[1]!Table1_2[[#This Row],[consume_hat]]</f>
        <v>35038.1789188572</v>
      </c>
      <c r="P1721">
        <f>Table15[[#This Row],[price]]-Table15[[#This Row],[w]]</f>
        <v>-105.12761995138646</v>
      </c>
      <c r="Q1721">
        <f>[1]CPI!$A$10</f>
        <v>802.87238004861354</v>
      </c>
    </row>
    <row r="1722" spans="1:17" x14ac:dyDescent="0.25">
      <c r="A1722" s="1">
        <v>44347.708333333336</v>
      </c>
      <c r="B1722" t="s">
        <v>1792</v>
      </c>
      <c r="C1722">
        <v>17</v>
      </c>
      <c r="D1722" t="s">
        <v>1809</v>
      </c>
      <c r="E1722">
        <v>43074.6</v>
      </c>
      <c r="F1722">
        <v>43209.7</v>
      </c>
      <c r="G1722">
        <v>900.3</v>
      </c>
      <c r="H1722">
        <v>826.64483659999996</v>
      </c>
      <c r="I1722">
        <f>[1]!Table11_2[[#This Row],[reward_real]]</f>
        <v>-16134754.444199899</v>
      </c>
      <c r="J1722">
        <f>[1]!Table13_2[[#This Row],[reward_hat]]</f>
        <v>-14307615.464370601</v>
      </c>
      <c r="K1722">
        <f>[1]!Table9_2[[#This Row],[retailer_benefit]]</f>
        <v>30097419.319770601</v>
      </c>
      <c r="L1722">
        <f>[1]!Table7_2[[#This Row],[optimum_policy]]</f>
        <v>1740</v>
      </c>
      <c r="M1722">
        <f>[1]!Table5_2[[#This Row],[consumer_cost]]</f>
        <v>62366928.2081706</v>
      </c>
      <c r="N1722">
        <f>[1]!Table3_2[[#This Row],[consume_real]]</f>
        <v>35843.062188603799</v>
      </c>
      <c r="O1722">
        <f>[1]!Table1_2[[#This Row],[consume_hat]]</f>
        <v>34616.112822372401</v>
      </c>
      <c r="P1722">
        <f>Table15[[#This Row],[price]]-Table15[[#This Row],[w]]</f>
        <v>-97.427619951386419</v>
      </c>
      <c r="Q1722">
        <f>[1]CPI!$A$10</f>
        <v>802.87238004861354</v>
      </c>
    </row>
    <row r="1723" spans="1:17" x14ac:dyDescent="0.25">
      <c r="A1723" s="1">
        <v>44347.75</v>
      </c>
      <c r="B1723" t="s">
        <v>1792</v>
      </c>
      <c r="C1723">
        <v>18</v>
      </c>
      <c r="D1723" t="s">
        <v>1810</v>
      </c>
      <c r="E1723">
        <v>43515.3</v>
      </c>
      <c r="F1723">
        <v>43182.22</v>
      </c>
      <c r="G1723">
        <v>879.7</v>
      </c>
      <c r="H1723">
        <v>808.12468109999998</v>
      </c>
      <c r="I1723">
        <f>[1]!Table11_2[[#This Row],[reward_real]]</f>
        <v>-15966764.4219</v>
      </c>
      <c r="J1723">
        <f>[1]!Table13_2[[#This Row],[reward_hat]]</f>
        <v>-14020988.8202022</v>
      </c>
      <c r="K1723">
        <f>[1]!Table9_2[[#This Row],[retailer_benefit]]</f>
        <v>29414275.800990202</v>
      </c>
      <c r="L1723">
        <f>[1]!Table7_2[[#This Row],[optimum_policy]]</f>
        <v>1690</v>
      </c>
      <c r="M1723">
        <f>[1]!Table5_2[[#This Row],[consumer_cost]]</f>
        <v>61347804.644790202</v>
      </c>
      <c r="N1723">
        <f>[1]!Table3_2[[#This Row],[consume_real]]</f>
        <v>36300.476121177599</v>
      </c>
      <c r="O1723">
        <f>[1]!Table1_2[[#This Row],[consume_hat]]</f>
        <v>34700.063364519097</v>
      </c>
      <c r="P1723">
        <f>Table15[[#This Row],[price]]-Table15[[#This Row],[w]]</f>
        <v>-76.827619951386509</v>
      </c>
      <c r="Q1723">
        <f>[1]CPI!$A$10</f>
        <v>802.87238004861354</v>
      </c>
    </row>
    <row r="1724" spans="1:17" x14ac:dyDescent="0.25">
      <c r="A1724" s="1">
        <v>44347.791666666664</v>
      </c>
      <c r="B1724" t="s">
        <v>1792</v>
      </c>
      <c r="C1724">
        <v>19</v>
      </c>
      <c r="D1724" t="s">
        <v>1811</v>
      </c>
      <c r="E1724">
        <v>42620.1</v>
      </c>
      <c r="F1724">
        <v>42241.54</v>
      </c>
      <c r="G1724">
        <v>820.4</v>
      </c>
      <c r="H1724">
        <v>758.45848650000005</v>
      </c>
      <c r="I1724">
        <f>[1]!Table11_2[[#This Row],[reward_real]]</f>
        <v>-14530726.4136</v>
      </c>
      <c r="J1724">
        <f>[1]!Table13_2[[#This Row],[reward_hat]]</f>
        <v>-12857923.7783009</v>
      </c>
      <c r="K1724">
        <f>[1]!Table9_2[[#This Row],[retailer_benefit]]</f>
        <v>27261938.195774101</v>
      </c>
      <c r="L1724">
        <f>[1]!Table7_2[[#This Row],[optimum_policy]]</f>
        <v>1590</v>
      </c>
      <c r="M1724">
        <f>[1]!Table5_2[[#This Row],[consumer_cost]]</f>
        <v>56323391.022974104</v>
      </c>
      <c r="N1724">
        <f>[1]!Table3_2[[#This Row],[consume_real]]</f>
        <v>35423.516366650401</v>
      </c>
      <c r="O1724">
        <f>[1]!Table1_2[[#This Row],[consume_hat]]</f>
        <v>33905.412115032203</v>
      </c>
      <c r="P1724">
        <f>Table15[[#This Row],[price]]-Table15[[#This Row],[w]]</f>
        <v>-17.527619951386441</v>
      </c>
      <c r="Q1724">
        <f>[1]CPI!$A$10</f>
        <v>802.87238004861354</v>
      </c>
    </row>
    <row r="1725" spans="1:17" x14ac:dyDescent="0.25">
      <c r="A1725" s="1">
        <v>44347.833333333336</v>
      </c>
      <c r="B1725" t="s">
        <v>1792</v>
      </c>
      <c r="C1725">
        <v>20</v>
      </c>
      <c r="D1725" t="s">
        <v>1812</v>
      </c>
      <c r="E1725">
        <v>41550.9</v>
      </c>
      <c r="F1725">
        <v>41349.89</v>
      </c>
      <c r="G1725">
        <v>822.4</v>
      </c>
      <c r="H1725">
        <v>759.22271249999994</v>
      </c>
      <c r="I1725">
        <f>[1]!Table11_2[[#This Row],[reward_real]]</f>
        <v>-14215227.704399999</v>
      </c>
      <c r="J1725">
        <f>[1]!Table13_2[[#This Row],[reward_hat]]</f>
        <v>-12605158.372721201</v>
      </c>
      <c r="K1725">
        <f>[1]!Table9_2[[#This Row],[retailer_benefit]]</f>
        <v>26536013.584380899</v>
      </c>
      <c r="L1725">
        <f>[1]!Table7_2[[#This Row],[optimum_policy]]</f>
        <v>1590</v>
      </c>
      <c r="M1725">
        <f>[1]!Table5_2[[#This Row],[consumer_cost]]</f>
        <v>54966468.993180901</v>
      </c>
      <c r="N1725">
        <f>[1]!Table3_2[[#This Row],[consume_real]]</f>
        <v>34570.106285019399</v>
      </c>
      <c r="O1725">
        <f>[1]!Table1_2[[#This Row],[consume_hat]]</f>
        <v>33205.430146765902</v>
      </c>
      <c r="P1725">
        <f>Table15[[#This Row],[price]]-Table15[[#This Row],[w]]</f>
        <v>-19.527619951386441</v>
      </c>
      <c r="Q1725">
        <f>[1]CPI!$A$10</f>
        <v>802.87238004861354</v>
      </c>
    </row>
    <row r="1726" spans="1:17" x14ac:dyDescent="0.25">
      <c r="A1726" s="1">
        <v>44347.875</v>
      </c>
      <c r="B1726" t="s">
        <v>1792</v>
      </c>
      <c r="C1726">
        <v>21</v>
      </c>
      <c r="D1726" t="s">
        <v>1813</v>
      </c>
      <c r="E1726">
        <v>43306.9</v>
      </c>
      <c r="F1726">
        <v>43391.17</v>
      </c>
      <c r="G1726">
        <v>862.2</v>
      </c>
      <c r="H1726">
        <v>806.41855629999998</v>
      </c>
      <c r="I1726">
        <f>[1]!Table11_2[[#This Row],[reward_real]]</f>
        <v>-15443153.926200001</v>
      </c>
      <c r="J1726">
        <f>[1]!Table13_2[[#This Row],[reward_hat]]</f>
        <v>-14045155.396271</v>
      </c>
      <c r="K1726">
        <f>[1]!Table9_2[[#This Row],[retailer_benefit]]</f>
        <v>29654007.933445498</v>
      </c>
      <c r="L1726">
        <f>[1]!Table7_2[[#This Row],[optimum_policy]]</f>
        <v>1690</v>
      </c>
      <c r="M1726">
        <f>[1]!Table5_2[[#This Row],[consumer_cost]]</f>
        <v>60540315.785845503</v>
      </c>
      <c r="N1726">
        <f>[1]!Table3_2[[#This Row],[consume_real]]</f>
        <v>35822.672062630401</v>
      </c>
      <c r="O1726">
        <f>[1]!Table1_2[[#This Row],[consume_hat]]</f>
        <v>34833.4132119106</v>
      </c>
      <c r="P1726">
        <f>Table15[[#This Row],[price]]-Table15[[#This Row],[w]]</f>
        <v>-59.327619951386509</v>
      </c>
      <c r="Q1726">
        <f>[1]CPI!$A$10</f>
        <v>802.87238004861354</v>
      </c>
    </row>
    <row r="1727" spans="1:17" x14ac:dyDescent="0.25">
      <c r="A1727" s="1">
        <v>44347.916666666664</v>
      </c>
      <c r="B1727" t="s">
        <v>1792</v>
      </c>
      <c r="C1727">
        <v>22</v>
      </c>
      <c r="D1727" t="s">
        <v>1814</v>
      </c>
      <c r="E1727">
        <v>44759.9</v>
      </c>
      <c r="F1727">
        <v>44160.27</v>
      </c>
      <c r="G1727">
        <v>850.4</v>
      </c>
      <c r="H1727">
        <v>792.07235030000004</v>
      </c>
      <c r="I1727">
        <f>[1]!Table11_2[[#This Row],[reward_real]]</f>
        <v>-15851091.9464</v>
      </c>
      <c r="J1727">
        <f>[1]!Table13_2[[#This Row],[reward_hat]]</f>
        <v>-14119040.1697871</v>
      </c>
      <c r="K1727">
        <f>[1]!Table9_2[[#This Row],[retailer_benefit]]</f>
        <v>29435611.949382499</v>
      </c>
      <c r="L1727">
        <f>[1]!Table7_2[[#This Row],[optimum_policy]]</f>
        <v>1640</v>
      </c>
      <c r="M1727">
        <f>[1]!Table5_2[[#This Row],[consumer_cost]]</f>
        <v>61137795.842182502</v>
      </c>
      <c r="N1727">
        <f>[1]!Table3_2[[#This Row],[consume_real]]</f>
        <v>37279.143806208798</v>
      </c>
      <c r="O1727">
        <f>[1]!Table1_2[[#This Row],[consume_hat]]</f>
        <v>35650.885083292298</v>
      </c>
      <c r="P1727">
        <f>Table15[[#This Row],[price]]-Table15[[#This Row],[w]]</f>
        <v>-47.527619951386441</v>
      </c>
      <c r="Q1727">
        <f>[1]CPI!$A$10</f>
        <v>802.87238004861354</v>
      </c>
    </row>
    <row r="1728" spans="1:17" x14ac:dyDescent="0.25">
      <c r="A1728" s="1">
        <v>44347.958333333336</v>
      </c>
      <c r="B1728" t="s">
        <v>1792</v>
      </c>
      <c r="C1728">
        <v>23</v>
      </c>
      <c r="D1728" t="s">
        <v>1815</v>
      </c>
      <c r="E1728">
        <v>44389.599999999999</v>
      </c>
      <c r="F1728">
        <v>43490.38</v>
      </c>
      <c r="G1728">
        <v>795.3</v>
      </c>
      <c r="H1728">
        <v>741.9636256</v>
      </c>
      <c r="I1728">
        <f>[1]!Table11_2[[#This Row],[reward_real]]</f>
        <v>-14676400.2791999</v>
      </c>
      <c r="J1728">
        <f>[1]!Table13_2[[#This Row],[reward_hat]]</f>
        <v>-13010518.5448837</v>
      </c>
      <c r="K1728">
        <f>[1]!Table9_2[[#This Row],[retailer_benefit]]</f>
        <v>27485264.146662202</v>
      </c>
      <c r="L1728">
        <f>[1]!Table7_2[[#This Row],[optimum_policy]]</f>
        <v>1540</v>
      </c>
      <c r="M1728">
        <f>[1]!Table5_2[[#This Row],[consumer_cost]]</f>
        <v>56838064.705062203</v>
      </c>
      <c r="N1728">
        <f>[1]!Table3_2[[#This Row],[consume_real]]</f>
        <v>36907.834224066297</v>
      </c>
      <c r="O1728">
        <f>[1]!Table1_2[[#This Row],[consume_hat]]</f>
        <v>35070.502371438801</v>
      </c>
      <c r="P1728">
        <f>Table15[[#This Row],[price]]-Table15[[#This Row],[w]]</f>
        <v>7.5723800486135815</v>
      </c>
      <c r="Q1728">
        <f>[1]CPI!$A$10</f>
        <v>802.87238004861354</v>
      </c>
    </row>
    <row r="1729" spans="1:17" x14ac:dyDescent="0.25">
      <c r="A1729" s="1">
        <v>44348</v>
      </c>
      <c r="B1729" t="s">
        <v>1792</v>
      </c>
      <c r="C1729">
        <v>24</v>
      </c>
      <c r="D1729" t="s">
        <v>1816</v>
      </c>
      <c r="E1729">
        <v>43132.5</v>
      </c>
      <c r="F1729">
        <v>42191.18</v>
      </c>
      <c r="G1729">
        <v>790.8</v>
      </c>
      <c r="H1729">
        <v>741.92379310000001</v>
      </c>
      <c r="I1729">
        <f>[1]!Table11_2[[#This Row],[reward_real]]</f>
        <v>-14146252.289999999</v>
      </c>
      <c r="J1729">
        <f>[1]!Table13_2[[#This Row],[reward_hat]]</f>
        <v>-12620860.229211699</v>
      </c>
      <c r="K1729">
        <f>[1]!Table9_2[[#This Row],[retailer_benefit]]</f>
        <v>26804178.592989299</v>
      </c>
      <c r="L1729">
        <f>[1]!Table7_2[[#This Row],[optimum_policy]]</f>
        <v>1540</v>
      </c>
      <c r="M1729">
        <f>[1]!Table5_2[[#This Row],[consumer_cost]]</f>
        <v>55096683.172989301</v>
      </c>
      <c r="N1729">
        <f>[1]!Table3_2[[#This Row],[consume_real]]</f>
        <v>35777.066995447603</v>
      </c>
      <c r="O1729">
        <f>[1]!Table1_2[[#This Row],[consume_hat]]</f>
        <v>34021.985402899598</v>
      </c>
      <c r="P1729">
        <f>Table15[[#This Row],[price]]-Table15[[#This Row],[w]]</f>
        <v>12.072380048613581</v>
      </c>
      <c r="Q1729">
        <f>[1]CPI!$A$10</f>
        <v>802.87238004861354</v>
      </c>
    </row>
    <row r="1730" spans="1:17" x14ac:dyDescent="0.25">
      <c r="A1730" s="1">
        <v>44348.041666666664</v>
      </c>
      <c r="B1730" t="s">
        <v>1817</v>
      </c>
      <c r="C1730">
        <v>1</v>
      </c>
      <c r="D1730" t="s">
        <v>1818</v>
      </c>
      <c r="E1730">
        <v>41389.199999999997</v>
      </c>
      <c r="F1730">
        <v>40624.07</v>
      </c>
      <c r="G1730">
        <v>811.5</v>
      </c>
      <c r="H1730">
        <v>772.68168170000001</v>
      </c>
      <c r="I1730">
        <f>[1]!Table11_2[[#This Row],[reward_real]]</f>
        <v>-13893733.602</v>
      </c>
      <c r="J1730">
        <f>[1]!Table13_2[[#This Row],[reward_hat]]</f>
        <v>-12706485.6717277</v>
      </c>
      <c r="K1730">
        <f>[1]!Table9_2[[#This Row],[retailer_benefit]]</f>
        <v>26657477.779807702</v>
      </c>
      <c r="L1730">
        <f>[1]!Table7_2[[#This Row],[optimum_policy]]</f>
        <v>1590</v>
      </c>
      <c r="M1730">
        <f>[1]!Table5_2[[#This Row],[consumer_cost]]</f>
        <v>54444944.983807698</v>
      </c>
      <c r="N1730">
        <f>[1]!Table3_2[[#This Row],[consume_real]]</f>
        <v>34242.103763401101</v>
      </c>
      <c r="O1730">
        <f>[1]!Table1_2[[#This Row],[consume_hat]]</f>
        <v>32889.315152757001</v>
      </c>
      <c r="P1730">
        <f>Table15[[#This Row],[price]]-Table15[[#This Row],[w]]</f>
        <v>-8.627619951386464</v>
      </c>
      <c r="Q1730">
        <f>[1]CPI!$A$10</f>
        <v>802.87238004861354</v>
      </c>
    </row>
    <row r="1731" spans="1:17" x14ac:dyDescent="0.25">
      <c r="A1731" s="1">
        <v>44348.083333333336</v>
      </c>
      <c r="B1731" t="s">
        <v>1817</v>
      </c>
      <c r="C1731">
        <v>2</v>
      </c>
      <c r="D1731" t="s">
        <v>1819</v>
      </c>
      <c r="E1731">
        <v>39792</v>
      </c>
      <c r="F1731">
        <v>39145.980000000003</v>
      </c>
      <c r="G1731">
        <v>761.9</v>
      </c>
      <c r="H1731">
        <v>744.96663960000001</v>
      </c>
      <c r="I1731">
        <f>[1]!Table11_2[[#This Row],[reward_real]]</f>
        <v>-12372168.432</v>
      </c>
      <c r="J1731">
        <f>[1]!Table13_2[[#This Row],[reward_hat]]</f>
        <v>-11780212.1841313</v>
      </c>
      <c r="K1731">
        <f>[1]!Table9_2[[#This Row],[retailer_benefit]]</f>
        <v>25270466.614881702</v>
      </c>
      <c r="L1731">
        <f>[1]!Table7_2[[#This Row],[optimum_policy]]</f>
        <v>1540</v>
      </c>
      <c r="M1731">
        <f>[1]!Table5_2[[#This Row],[consumer_cost]]</f>
        <v>50014803.478881702</v>
      </c>
      <c r="N1731">
        <f>[1]!Table3_2[[#This Row],[consume_real]]</f>
        <v>32477.145116156898</v>
      </c>
      <c r="O1731">
        <f>[1]!Table1_2[[#This Row],[consume_hat]]</f>
        <v>31626.146886254701</v>
      </c>
      <c r="P1731">
        <f>Table15[[#This Row],[price]]-Table15[[#This Row],[w]]</f>
        <v>40.972380048613559</v>
      </c>
      <c r="Q1731">
        <f>[1]CPI!$A$10</f>
        <v>802.87238004861354</v>
      </c>
    </row>
    <row r="1732" spans="1:17" x14ac:dyDescent="0.25">
      <c r="A1732" s="1">
        <v>44348.125</v>
      </c>
      <c r="B1732" t="s">
        <v>1817</v>
      </c>
      <c r="C1732">
        <v>3</v>
      </c>
      <c r="D1732" t="s">
        <v>1820</v>
      </c>
      <c r="E1732">
        <v>38620.199999999997</v>
      </c>
      <c r="F1732">
        <v>38018.050000000003</v>
      </c>
      <c r="G1732">
        <v>763.7</v>
      </c>
      <c r="H1732">
        <v>744.69285349999996</v>
      </c>
      <c r="I1732">
        <f>[1]!Table11_2[[#This Row],[reward_real]]</f>
        <v>-12048845.8566</v>
      </c>
      <c r="J1732">
        <f>[1]!Table13_2[[#This Row],[reward_hat]]</f>
        <v>-11434642.6525221</v>
      </c>
      <c r="K1732">
        <f>[1]!Table9_2[[#This Row],[retailer_benefit]]</f>
        <v>24495270.4949026</v>
      </c>
      <c r="L1732">
        <f>[1]!Table7_2[[#This Row],[optimum_policy]]</f>
        <v>1540</v>
      </c>
      <c r="M1732">
        <f>[1]!Table5_2[[#This Row],[consumer_cost]]</f>
        <v>48592962.208102599</v>
      </c>
      <c r="N1732">
        <f>[1]!Table3_2[[#This Row],[consume_real]]</f>
        <v>31553.871563703</v>
      </c>
      <c r="O1732">
        <f>[1]!Table1_2[[#This Row],[consume_hat]]</f>
        <v>30709.688157827401</v>
      </c>
      <c r="P1732">
        <f>Table15[[#This Row],[price]]-Table15[[#This Row],[w]]</f>
        <v>39.172380048613491</v>
      </c>
      <c r="Q1732">
        <f>[1]CPI!$A$10</f>
        <v>802.87238004861354</v>
      </c>
    </row>
    <row r="1733" spans="1:17" x14ac:dyDescent="0.25">
      <c r="A1733" s="1">
        <v>44348.166666666664</v>
      </c>
      <c r="B1733" t="s">
        <v>1817</v>
      </c>
      <c r="C1733">
        <v>4</v>
      </c>
      <c r="D1733" t="s">
        <v>1821</v>
      </c>
      <c r="E1733">
        <v>37530.1</v>
      </c>
      <c r="F1733">
        <v>36973.18</v>
      </c>
      <c r="G1733">
        <v>764.5</v>
      </c>
      <c r="H1733">
        <v>748.79227630000003</v>
      </c>
      <c r="I1733">
        <f>[1]!Table11_2[[#This Row],[reward_real]]</f>
        <v>-11726467.395500001</v>
      </c>
      <c r="J1733">
        <f>[1]!Table13_2[[#This Row],[reward_hat]]</f>
        <v>-11209803.9054265</v>
      </c>
      <c r="K1733">
        <f>[1]!Table9_2[[#This Row],[retailer_benefit]]</f>
        <v>23790387.090151001</v>
      </c>
      <c r="L1733">
        <f>[1]!Table7_2[[#This Row],[optimum_policy]]</f>
        <v>1540</v>
      </c>
      <c r="M1733">
        <f>[1]!Table5_2[[#This Row],[consumer_cost]]</f>
        <v>47243321.881150998</v>
      </c>
      <c r="N1733">
        <f>[1]!Table3_2[[#This Row],[consume_real]]</f>
        <v>30677.481741007101</v>
      </c>
      <c r="O1733">
        <f>[1]!Table1_2[[#This Row],[consume_hat]]</f>
        <v>29941.024392286501</v>
      </c>
      <c r="P1733">
        <f>Table15[[#This Row],[price]]-Table15[[#This Row],[w]]</f>
        <v>38.372380048613536</v>
      </c>
      <c r="Q1733">
        <f>[1]CPI!$A$10</f>
        <v>802.87238004861354</v>
      </c>
    </row>
    <row r="1734" spans="1:17" x14ac:dyDescent="0.25">
      <c r="A1734" s="1">
        <v>44348.208333333336</v>
      </c>
      <c r="B1734" t="s">
        <v>1817</v>
      </c>
      <c r="C1734">
        <v>5</v>
      </c>
      <c r="D1734" t="s">
        <v>1822</v>
      </c>
      <c r="E1734">
        <v>36619.1</v>
      </c>
      <c r="F1734">
        <v>36287.599999999999</v>
      </c>
      <c r="G1734">
        <v>765.9</v>
      </c>
      <c r="H1734">
        <v>744.15431520000004</v>
      </c>
      <c r="I1734">
        <f>[1]!Table11_2[[#This Row],[reward_real]]</f>
        <v>-11472068.2670999</v>
      </c>
      <c r="J1734">
        <f>[1]!Table13_2[[#This Row],[reward_hat]]</f>
        <v>-10902647.375437999</v>
      </c>
      <c r="K1734">
        <f>[1]!Table9_2[[#This Row],[retailer_benefit]]</f>
        <v>23189784.686152499</v>
      </c>
      <c r="L1734">
        <f>[1]!Table7_2[[#This Row],[optimum_policy]]</f>
        <v>1540</v>
      </c>
      <c r="M1734">
        <f>[1]!Table5_2[[#This Row],[consumer_cost]]</f>
        <v>46133921.220352501</v>
      </c>
      <c r="N1734">
        <f>[1]!Table3_2[[#This Row],[consume_real]]</f>
        <v>29957.091701527599</v>
      </c>
      <c r="O1734">
        <f>[1]!Table1_2[[#This Row],[consume_hat]]</f>
        <v>29302.114233297099</v>
      </c>
      <c r="P1734">
        <f>Table15[[#This Row],[price]]-Table15[[#This Row],[w]]</f>
        <v>36.972380048613559</v>
      </c>
      <c r="Q1734">
        <f>[1]CPI!$A$10</f>
        <v>802.87238004861354</v>
      </c>
    </row>
    <row r="1735" spans="1:17" x14ac:dyDescent="0.25">
      <c r="A1735" s="1">
        <v>44348.25</v>
      </c>
      <c r="B1735" t="s">
        <v>1817</v>
      </c>
      <c r="C1735">
        <v>6</v>
      </c>
      <c r="D1735" t="s">
        <v>1823</v>
      </c>
      <c r="E1735">
        <v>35687.699999999997</v>
      </c>
      <c r="F1735">
        <v>35376.050000000003</v>
      </c>
      <c r="G1735">
        <v>767.8</v>
      </c>
      <c r="H1735">
        <v>745.22067140000001</v>
      </c>
      <c r="I1735">
        <f>[1]!Table11_2[[#This Row],[reward_real]]</f>
        <v>-11220284.2553999</v>
      </c>
      <c r="J1735">
        <f>[1]!Table13_2[[#This Row],[reward_hat]]</f>
        <v>-10651028.0730884</v>
      </c>
      <c r="K1735">
        <f>[1]!Table9_2[[#This Row],[retailer_benefit]]</f>
        <v>22569167.757280201</v>
      </c>
      <c r="L1735">
        <f>[1]!Table7_2[[#This Row],[optimum_policy]]</f>
        <v>1540</v>
      </c>
      <c r="M1735">
        <f>[1]!Table5_2[[#This Row],[consumer_cost]]</f>
        <v>45009736.268080197</v>
      </c>
      <c r="N1735">
        <f>[1]!Table3_2[[#This Row],[consume_real]]</f>
        <v>29227.101472779301</v>
      </c>
      <c r="O1735">
        <f>[1]!Table1_2[[#This Row],[consume_hat]]</f>
        <v>28584.897014317699</v>
      </c>
      <c r="P1735">
        <f>Table15[[#This Row],[price]]-Table15[[#This Row],[w]]</f>
        <v>35.072380048613581</v>
      </c>
      <c r="Q1735">
        <f>[1]CPI!$A$10</f>
        <v>802.87238004861354</v>
      </c>
    </row>
    <row r="1736" spans="1:17" x14ac:dyDescent="0.25">
      <c r="A1736" s="1">
        <v>44348.291666666664</v>
      </c>
      <c r="B1736" t="s">
        <v>1817</v>
      </c>
      <c r="C1736">
        <v>7</v>
      </c>
      <c r="D1736" t="s">
        <v>1824</v>
      </c>
      <c r="E1736">
        <v>34584.9</v>
      </c>
      <c r="F1736">
        <v>34432.53</v>
      </c>
      <c r="G1736">
        <v>784.8</v>
      </c>
      <c r="H1736">
        <v>751.39222150000001</v>
      </c>
      <c r="I1736">
        <f>[1]!Table11_2[[#This Row],[reward_real]]</f>
        <v>-11220448.276799999</v>
      </c>
      <c r="J1736">
        <f>[1]!Table13_2[[#This Row],[reward_hat]]</f>
        <v>-10492329.114809301</v>
      </c>
      <c r="K1736">
        <f>[1]!Table9_2[[#This Row],[retailer_benefit]]</f>
        <v>21594501.882363301</v>
      </c>
      <c r="L1736">
        <f>[1]!Table7_2[[#This Row],[optimum_policy]]</f>
        <v>1540</v>
      </c>
      <c r="M1736">
        <f>[1]!Table5_2[[#This Row],[consumer_cost]]</f>
        <v>44035398.435963303</v>
      </c>
      <c r="N1736">
        <f>[1]!Table3_2[[#This Row],[consume_real]]</f>
        <v>28594.4145688073</v>
      </c>
      <c r="O1736">
        <f>[1]!Table1_2[[#This Row],[consume_hat]]</f>
        <v>27927.702243260999</v>
      </c>
      <c r="P1736">
        <f>Table15[[#This Row],[price]]-Table15[[#This Row],[w]]</f>
        <v>18.072380048613581</v>
      </c>
      <c r="Q1736">
        <f>[1]CPI!$A$10</f>
        <v>802.87238004861354</v>
      </c>
    </row>
    <row r="1737" spans="1:17" x14ac:dyDescent="0.25">
      <c r="A1737" s="1">
        <v>44348.333333333336</v>
      </c>
      <c r="B1737" t="s">
        <v>1817</v>
      </c>
      <c r="C1737">
        <v>8</v>
      </c>
      <c r="D1737" t="s">
        <v>1825</v>
      </c>
      <c r="E1737">
        <v>36445</v>
      </c>
      <c r="F1737">
        <v>36237.769999999997</v>
      </c>
      <c r="G1737">
        <v>790.9</v>
      </c>
      <c r="H1737">
        <v>758.40932350000003</v>
      </c>
      <c r="I1737">
        <f>[1]!Table11_2[[#This Row],[reward_real]]</f>
        <v>-11791087.295</v>
      </c>
      <c r="J1737">
        <f>[1]!Table13_2[[#This Row],[reward_hat]]</f>
        <v>-11029382.064608101</v>
      </c>
      <c r="K1737">
        <f>[1]!Table9_2[[#This Row],[retailer_benefit]]</f>
        <v>23826673.049524501</v>
      </c>
      <c r="L1737">
        <f>[1]!Table7_2[[#This Row],[optimum_policy]]</f>
        <v>1590</v>
      </c>
      <c r="M1737">
        <f>[1]!Table5_2[[#This Row],[consumer_cost]]</f>
        <v>47408847.639524497</v>
      </c>
      <c r="N1737">
        <f>[1]!Table3_2[[#This Row],[consume_real]]</f>
        <v>29816.885307877099</v>
      </c>
      <c r="O1737">
        <f>[1]!Table1_2[[#This Row],[consume_hat]]</f>
        <v>29085.5655996196</v>
      </c>
      <c r="P1737">
        <f>Table15[[#This Row],[price]]-Table15[[#This Row],[w]]</f>
        <v>11.972380048613559</v>
      </c>
      <c r="Q1737">
        <f>[1]CPI!$A$10</f>
        <v>802.87238004861354</v>
      </c>
    </row>
    <row r="1738" spans="1:17" x14ac:dyDescent="0.25">
      <c r="A1738" s="1">
        <v>44348.375</v>
      </c>
      <c r="B1738" t="s">
        <v>1817</v>
      </c>
      <c r="C1738">
        <v>9</v>
      </c>
      <c r="D1738" t="s">
        <v>1826</v>
      </c>
      <c r="E1738">
        <v>39163.9</v>
      </c>
      <c r="F1738">
        <v>38704.019999999997</v>
      </c>
      <c r="G1738">
        <v>770.5</v>
      </c>
      <c r="H1738">
        <v>749.03701490000003</v>
      </c>
      <c r="I1738">
        <f>[1]!Table11_2[[#This Row],[reward_real]]</f>
        <v>-12375596.580499999</v>
      </c>
      <c r="J1738">
        <f>[1]!Table13_2[[#This Row],[reward_hat]]</f>
        <v>-11740161.5560259</v>
      </c>
      <c r="K1738">
        <f>[1]!Table9_2[[#This Row],[retailer_benefit]]</f>
        <v>24719069.6137436</v>
      </c>
      <c r="L1738">
        <f>[1]!Table7_2[[#This Row],[optimum_policy]]</f>
        <v>1540</v>
      </c>
      <c r="M1738">
        <f>[1]!Table5_2[[#This Row],[consumer_cost]]</f>
        <v>49470262.774743602</v>
      </c>
      <c r="N1738">
        <f>[1]!Table3_2[[#This Row],[consume_real]]</f>
        <v>32123.547256327001</v>
      </c>
      <c r="O1738">
        <f>[1]!Table1_2[[#This Row],[consume_hat]]</f>
        <v>31347.346851821101</v>
      </c>
      <c r="P1738">
        <f>Table15[[#This Row],[price]]-Table15[[#This Row],[w]]</f>
        <v>32.372380048613536</v>
      </c>
      <c r="Q1738">
        <f>[1]CPI!$A$10</f>
        <v>802.87238004861354</v>
      </c>
    </row>
    <row r="1739" spans="1:17" x14ac:dyDescent="0.25">
      <c r="A1739" s="1">
        <v>44348.416666666664</v>
      </c>
      <c r="B1739" t="s">
        <v>1817</v>
      </c>
      <c r="C1739">
        <v>10</v>
      </c>
      <c r="D1739" t="s">
        <v>1827</v>
      </c>
      <c r="E1739">
        <v>41139.9</v>
      </c>
      <c r="F1739">
        <v>40751.21</v>
      </c>
      <c r="G1739">
        <v>795</v>
      </c>
      <c r="H1739">
        <v>770.61412280000002</v>
      </c>
      <c r="I1739">
        <f>[1]!Table11_2[[#This Row],[reward_real]]</f>
        <v>-13409550.404999999</v>
      </c>
      <c r="J1739">
        <f>[1]!Table13_2[[#This Row],[reward_hat]]</f>
        <v>-12696542.0388304</v>
      </c>
      <c r="K1739">
        <f>[1]!Table9_2[[#This Row],[retailer_benefit]]</f>
        <v>26819100.809999999</v>
      </c>
      <c r="L1739">
        <f>[1]!Table7_2[[#This Row],[optimum_policy]]</f>
        <v>1590</v>
      </c>
      <c r="M1739">
        <f>[1]!Table5_2[[#This Row],[consumer_cost]]</f>
        <v>53638201.619999997</v>
      </c>
      <c r="N1739">
        <f>[1]!Table3_2[[#This Row],[consume_real]]</f>
        <v>33734.718000000001</v>
      </c>
      <c r="O1739">
        <f>[1]!Table1_2[[#This Row],[consume_hat]]</f>
        <v>32951.7502015668</v>
      </c>
      <c r="P1739">
        <f>Table15[[#This Row],[price]]-Table15[[#This Row],[w]]</f>
        <v>7.872380048613536</v>
      </c>
      <c r="Q1739">
        <f>[1]CPI!$A$10</f>
        <v>802.87238004861354</v>
      </c>
    </row>
    <row r="1740" spans="1:17" x14ac:dyDescent="0.25">
      <c r="A1740" s="1">
        <v>44348.458333333336</v>
      </c>
      <c r="B1740" t="s">
        <v>1817</v>
      </c>
      <c r="C1740">
        <v>11</v>
      </c>
      <c r="D1740" t="s">
        <v>1828</v>
      </c>
      <c r="E1740">
        <v>42672.800000000003</v>
      </c>
      <c r="F1740">
        <v>42318.53</v>
      </c>
      <c r="G1740">
        <v>803</v>
      </c>
      <c r="H1740">
        <v>779.56928289999996</v>
      </c>
      <c r="I1740">
        <f>[1]!Table11_2[[#This Row],[reward_real]]</f>
        <v>-13918587.1759999</v>
      </c>
      <c r="J1740">
        <f>[1]!Table13_2[[#This Row],[reward_hat]]</f>
        <v>-13218018.362706499</v>
      </c>
      <c r="K1740">
        <f>[1]!Table9_2[[#This Row],[retailer_benefit]]</f>
        <v>29015834.287202898</v>
      </c>
      <c r="L1740">
        <f>[1]!Table7_2[[#This Row],[optimum_policy]]</f>
        <v>1640</v>
      </c>
      <c r="M1740">
        <f>[1]!Table5_2[[#This Row],[consumer_cost]]</f>
        <v>56853008.6392029</v>
      </c>
      <c r="N1740">
        <f>[1]!Table3_2[[#This Row],[consume_real]]</f>
        <v>34666.468682440798</v>
      </c>
      <c r="O1740">
        <f>[1]!Table1_2[[#This Row],[consume_hat]]</f>
        <v>33911.080522184398</v>
      </c>
      <c r="P1740">
        <f>Table15[[#This Row],[price]]-Table15[[#This Row],[w]]</f>
        <v>-0.12761995138646398</v>
      </c>
      <c r="Q1740">
        <f>[1]CPI!$A$10</f>
        <v>802.87238004861354</v>
      </c>
    </row>
    <row r="1741" spans="1:17" x14ac:dyDescent="0.25">
      <c r="A1741" s="1">
        <v>44348.5</v>
      </c>
      <c r="B1741" t="s">
        <v>1817</v>
      </c>
      <c r="C1741">
        <v>12</v>
      </c>
      <c r="D1741" t="s">
        <v>1829</v>
      </c>
      <c r="E1741">
        <v>44413.4</v>
      </c>
      <c r="F1741">
        <v>43853.8</v>
      </c>
      <c r="G1741">
        <v>831.1</v>
      </c>
      <c r="H1741">
        <v>800.96019620000004</v>
      </c>
      <c r="I1741">
        <f>[1]!Table11_2[[#This Row],[reward_real]]</f>
        <v>-15022788.136600001</v>
      </c>
      <c r="J1741">
        <f>[1]!Table13_2[[#This Row],[reward_hat]]</f>
        <v>-14053674.4893285</v>
      </c>
      <c r="K1741">
        <f>[1]!Table9_2[[#This Row],[retailer_benefit]]</f>
        <v>31050590.134823099</v>
      </c>
      <c r="L1741">
        <f>[1]!Table7_2[[#This Row],[optimum_policy]]</f>
        <v>1690</v>
      </c>
      <c r="M1741">
        <f>[1]!Table5_2[[#This Row],[consumer_cost]]</f>
        <v>61096166.408023097</v>
      </c>
      <c r="N1741">
        <f>[1]!Table3_2[[#This Row],[consume_real]]</f>
        <v>36151.577756226601</v>
      </c>
      <c r="O1741">
        <f>[1]!Table1_2[[#This Row],[consume_hat]]</f>
        <v>35092.067135445403</v>
      </c>
      <c r="P1741">
        <f>Table15[[#This Row],[price]]-Table15[[#This Row],[w]]</f>
        <v>-28.227619951386487</v>
      </c>
      <c r="Q1741">
        <f>[1]CPI!$A$10</f>
        <v>802.87238004861354</v>
      </c>
    </row>
    <row r="1742" spans="1:17" x14ac:dyDescent="0.25">
      <c r="A1742" s="1">
        <v>44348.541666666664</v>
      </c>
      <c r="B1742" t="s">
        <v>1817</v>
      </c>
      <c r="C1742">
        <v>13</v>
      </c>
      <c r="D1742" t="s">
        <v>1830</v>
      </c>
      <c r="E1742">
        <v>44345.8</v>
      </c>
      <c r="F1742">
        <v>44584.09</v>
      </c>
      <c r="G1742">
        <v>903.5</v>
      </c>
      <c r="H1742">
        <v>873.10458300000005</v>
      </c>
      <c r="I1742">
        <f>[1]!Table11_2[[#This Row],[reward_real]]</f>
        <v>-16295529.397</v>
      </c>
      <c r="J1742">
        <f>[1]!Table13_2[[#This Row],[reward_hat]]</f>
        <v>-15583552.948669299</v>
      </c>
      <c r="K1742">
        <f>[1]!Table9_2[[#This Row],[retailer_benefit]]</f>
        <v>33781435.0421483</v>
      </c>
      <c r="L1742">
        <f>[1]!Table7_2[[#This Row],[optimum_policy]]</f>
        <v>1840</v>
      </c>
      <c r="M1742">
        <f>[1]!Table5_2[[#This Row],[consumer_cost]]</f>
        <v>66372493.836148299</v>
      </c>
      <c r="N1742">
        <f>[1]!Table3_2[[#This Row],[consume_real]]</f>
        <v>36072.007519645798</v>
      </c>
      <c r="O1742">
        <f>[1]!Table1_2[[#This Row],[consume_hat]]</f>
        <v>35696.875841456698</v>
      </c>
      <c r="P1742">
        <f>Table15[[#This Row],[price]]-Table15[[#This Row],[w]]</f>
        <v>-100.62761995138646</v>
      </c>
      <c r="Q1742">
        <f>[1]CPI!$A$10</f>
        <v>802.87238004861354</v>
      </c>
    </row>
    <row r="1743" spans="1:17" x14ac:dyDescent="0.25">
      <c r="A1743" s="1">
        <v>44348.583333333336</v>
      </c>
      <c r="B1743" t="s">
        <v>1817</v>
      </c>
      <c r="C1743">
        <v>14</v>
      </c>
      <c r="D1743" t="s">
        <v>1831</v>
      </c>
      <c r="E1743">
        <v>43509</v>
      </c>
      <c r="F1743">
        <v>44285.85</v>
      </c>
      <c r="G1743">
        <v>923.9</v>
      </c>
      <c r="H1743">
        <v>889.92902309999999</v>
      </c>
      <c r="I1743">
        <f>[1]!Table11_2[[#This Row],[reward_real]]</f>
        <v>-16511709.009</v>
      </c>
      <c r="J1743">
        <f>[1]!Table13_2[[#This Row],[reward_hat]]</f>
        <v>-15918908.545002099</v>
      </c>
      <c r="K1743">
        <f>[1]!Table9_2[[#This Row],[retailer_benefit]]</f>
        <v>32744618.7317781</v>
      </c>
      <c r="L1743">
        <f>[1]!Table7_2[[#This Row],[optimum_policy]]</f>
        <v>1840</v>
      </c>
      <c r="M1743">
        <f>[1]!Table5_2[[#This Row],[consumer_cost]]</f>
        <v>65768036.749778099</v>
      </c>
      <c r="N1743">
        <f>[1]!Table3_2[[#This Row],[consume_real]]</f>
        <v>35743.498233575003</v>
      </c>
      <c r="O1743">
        <f>[1]!Table1_2[[#This Row],[consume_hat]]</f>
        <v>35775.681276422802</v>
      </c>
      <c r="P1743">
        <f>Table15[[#This Row],[price]]-Table15[[#This Row],[w]]</f>
        <v>-121.02761995138644</v>
      </c>
      <c r="Q1743">
        <f>[1]CPI!$A$10</f>
        <v>802.87238004861354</v>
      </c>
    </row>
    <row r="1744" spans="1:17" x14ac:dyDescent="0.25">
      <c r="A1744" s="1">
        <v>44348.625</v>
      </c>
      <c r="B1744" t="s">
        <v>1817</v>
      </c>
      <c r="C1744">
        <v>15</v>
      </c>
      <c r="D1744" t="s">
        <v>1832</v>
      </c>
      <c r="E1744">
        <v>43854.3</v>
      </c>
      <c r="F1744">
        <v>44660.85</v>
      </c>
      <c r="G1744">
        <v>931.8</v>
      </c>
      <c r="H1744">
        <v>898.83678069999996</v>
      </c>
      <c r="I1744">
        <f>[1]!Table11_2[[#This Row],[reward_real]]</f>
        <v>-16649811.2466</v>
      </c>
      <c r="J1744">
        <f>[1]!Table13_2[[#This Row],[reward_hat]]</f>
        <v>-16087450.0523258</v>
      </c>
      <c r="K1744">
        <f>[1]!Table9_2[[#This Row],[retailer_benefit]]</f>
        <v>34243076.060296401</v>
      </c>
      <c r="L1744">
        <f>[1]!Table7_2[[#This Row],[optimum_policy]]</f>
        <v>1890</v>
      </c>
      <c r="M1744">
        <f>[1]!Table5_2[[#This Row],[consumer_cost]]</f>
        <v>67542698.553496405</v>
      </c>
      <c r="N1744">
        <f>[1]!Table3_2[[#This Row],[consume_real]]</f>
        <v>35736.8775415325</v>
      </c>
      <c r="O1744">
        <f>[1]!Table1_2[[#This Row],[consume_hat]]</f>
        <v>35796.154311601698</v>
      </c>
      <c r="P1744">
        <f>Table15[[#This Row],[price]]-Table15[[#This Row],[w]]</f>
        <v>-128.92761995138642</v>
      </c>
      <c r="Q1744">
        <f>[1]CPI!$A$10</f>
        <v>802.87238004861354</v>
      </c>
    </row>
    <row r="1745" spans="1:17" x14ac:dyDescent="0.25">
      <c r="A1745" s="1">
        <v>44348.666666666664</v>
      </c>
      <c r="B1745" t="s">
        <v>1817</v>
      </c>
      <c r="C1745">
        <v>16</v>
      </c>
      <c r="D1745" t="s">
        <v>1833</v>
      </c>
      <c r="E1745">
        <v>43957.9</v>
      </c>
      <c r="F1745">
        <v>44724.08</v>
      </c>
      <c r="G1745">
        <v>922.7</v>
      </c>
      <c r="H1745">
        <v>888.05540859999996</v>
      </c>
      <c r="I1745">
        <f>[1]!Table11_2[[#This Row],[reward_real]]</f>
        <v>-16650944.8147</v>
      </c>
      <c r="J1745">
        <f>[1]!Table13_2[[#This Row],[reward_hat]]</f>
        <v>-16026994.4236401</v>
      </c>
      <c r="K1745">
        <f>[1]!Table9_2[[#This Row],[retailer_benefit]]</f>
        <v>33106993.992683001</v>
      </c>
      <c r="L1745">
        <f>[1]!Table7_2[[#This Row],[optimum_policy]]</f>
        <v>1840</v>
      </c>
      <c r="M1745">
        <f>[1]!Table5_2[[#This Row],[consumer_cost]]</f>
        <v>66408883.622083001</v>
      </c>
      <c r="N1745">
        <f>[1]!Table3_2[[#This Row],[consume_real]]</f>
        <v>36091.784577218998</v>
      </c>
      <c r="O1745">
        <f>[1]!Table1_2[[#This Row],[consume_hat]]</f>
        <v>36094.582091497497</v>
      </c>
      <c r="P1745">
        <f>Table15[[#This Row],[price]]-Table15[[#This Row],[w]]</f>
        <v>-119.82761995138651</v>
      </c>
      <c r="Q1745">
        <f>[1]CPI!$A$10</f>
        <v>802.87238004861354</v>
      </c>
    </row>
    <row r="1746" spans="1:17" x14ac:dyDescent="0.25">
      <c r="A1746" s="1">
        <v>44348.708333333336</v>
      </c>
      <c r="B1746" t="s">
        <v>1817</v>
      </c>
      <c r="C1746">
        <v>17</v>
      </c>
      <c r="D1746" t="s">
        <v>1834</v>
      </c>
      <c r="E1746">
        <v>44103.4</v>
      </c>
      <c r="F1746">
        <v>44461.84</v>
      </c>
      <c r="G1746">
        <v>908.5</v>
      </c>
      <c r="H1746">
        <v>879.31882559999997</v>
      </c>
      <c r="I1746">
        <f>[1]!Table11_2[[#This Row],[reward_real]]</f>
        <v>-16336560.911</v>
      </c>
      <c r="J1746">
        <f>[1]!Table13_2[[#This Row],[reward_hat]]</f>
        <v>-15703837.726751501</v>
      </c>
      <c r="K1746">
        <f>[1]!Table9_2[[#This Row],[retailer_benefit]]</f>
        <v>33500289.463063199</v>
      </c>
      <c r="L1746">
        <f>[1]!Table7_2[[#This Row],[optimum_policy]]</f>
        <v>1840</v>
      </c>
      <c r="M1746">
        <f>[1]!Table5_2[[#This Row],[consumer_cost]]</f>
        <v>66173411.285063297</v>
      </c>
      <c r="N1746">
        <f>[1]!Table3_2[[#This Row],[consume_real]]</f>
        <v>35963.810481012602</v>
      </c>
      <c r="O1746">
        <f>[1]!Table1_2[[#This Row],[consume_hat]]</f>
        <v>35718.1883733016</v>
      </c>
      <c r="P1746">
        <f>Table15[[#This Row],[price]]-Table15[[#This Row],[w]]</f>
        <v>-105.62761995138646</v>
      </c>
      <c r="Q1746">
        <f>[1]CPI!$A$10</f>
        <v>802.87238004861354</v>
      </c>
    </row>
    <row r="1747" spans="1:17" x14ac:dyDescent="0.25">
      <c r="A1747" s="1">
        <v>44348.75</v>
      </c>
      <c r="B1747" t="s">
        <v>1817</v>
      </c>
      <c r="C1747">
        <v>18</v>
      </c>
      <c r="D1747" t="s">
        <v>1835</v>
      </c>
      <c r="E1747">
        <v>43996.2</v>
      </c>
      <c r="F1747">
        <v>44079.99</v>
      </c>
      <c r="G1747">
        <v>898.2</v>
      </c>
      <c r="H1747">
        <v>863.90032340000005</v>
      </c>
      <c r="I1747">
        <f>[1]!Table11_2[[#This Row],[reward_real]]</f>
        <v>-16227470.4156</v>
      </c>
      <c r="J1747">
        <f>[1]!Table13_2[[#This Row],[reward_hat]]</f>
        <v>-15366337.0051798</v>
      </c>
      <c r="K1747">
        <f>[1]!Table9_2[[#This Row],[retailer_benefit]]</f>
        <v>32223687.6344513</v>
      </c>
      <c r="L1747">
        <f>[1]!Table7_2[[#This Row],[optimum_policy]]</f>
        <v>1790</v>
      </c>
      <c r="M1747">
        <f>[1]!Table5_2[[#This Row],[consumer_cost]]</f>
        <v>64678628.465651304</v>
      </c>
      <c r="N1747">
        <f>[1]!Table3_2[[#This Row],[consume_real]]</f>
        <v>36133.311991983901</v>
      </c>
      <c r="O1747">
        <f>[1]!Table1_2[[#This Row],[consume_hat]]</f>
        <v>35574.328631772303</v>
      </c>
      <c r="P1747">
        <f>Table15[[#This Row],[price]]-Table15[[#This Row],[w]]</f>
        <v>-95.327619951386509</v>
      </c>
      <c r="Q1747">
        <f>[1]CPI!$A$10</f>
        <v>802.87238004861354</v>
      </c>
    </row>
    <row r="1748" spans="1:17" x14ac:dyDescent="0.25">
      <c r="A1748" s="1">
        <v>44348.791666666664</v>
      </c>
      <c r="B1748" t="s">
        <v>1817</v>
      </c>
      <c r="C1748">
        <v>19</v>
      </c>
      <c r="D1748" t="s">
        <v>1836</v>
      </c>
      <c r="E1748">
        <v>43400.2</v>
      </c>
      <c r="F1748">
        <v>43213.43</v>
      </c>
      <c r="G1748">
        <v>844.5</v>
      </c>
      <c r="H1748">
        <v>806.51294180000002</v>
      </c>
      <c r="I1748">
        <f>[1]!Table11_2[[#This Row],[reward_real]]</f>
        <v>-15023196.2309999</v>
      </c>
      <c r="J1748">
        <f>[1]!Table13_2[[#This Row],[reward_hat]]</f>
        <v>-13990029.723141</v>
      </c>
      <c r="K1748">
        <f>[1]!Table9_2[[#This Row],[retailer_benefit]]</f>
        <v>30081971.3755133</v>
      </c>
      <c r="L1748">
        <f>[1]!Table7_2[[#This Row],[optimum_policy]]</f>
        <v>1690</v>
      </c>
      <c r="M1748">
        <f>[1]!Table5_2[[#This Row],[consumer_cost]]</f>
        <v>60128363.837513298</v>
      </c>
      <c r="N1748">
        <f>[1]!Table3_2[[#This Row],[consume_real]]</f>
        <v>35578.9135133214</v>
      </c>
      <c r="O1748">
        <f>[1]!Table1_2[[#This Row],[consume_hat]]</f>
        <v>34692.635415459001</v>
      </c>
      <c r="P1748">
        <f>Table15[[#This Row],[price]]-Table15[[#This Row],[w]]</f>
        <v>-41.627619951386464</v>
      </c>
      <c r="Q1748">
        <f>[1]CPI!$A$10</f>
        <v>802.87238004861354</v>
      </c>
    </row>
    <row r="1749" spans="1:17" x14ac:dyDescent="0.25">
      <c r="A1749" s="1">
        <v>44348.833333333336</v>
      </c>
      <c r="B1749" t="s">
        <v>1817</v>
      </c>
      <c r="C1749">
        <v>20</v>
      </c>
      <c r="D1749" t="s">
        <v>1837</v>
      </c>
      <c r="E1749">
        <v>42050.1</v>
      </c>
      <c r="F1749">
        <v>42326.48</v>
      </c>
      <c r="G1749">
        <v>845.2</v>
      </c>
      <c r="H1749">
        <v>803.66143060000002</v>
      </c>
      <c r="I1749">
        <f>[1]!Table11_2[[#This Row],[reward_real]]</f>
        <v>-14573219.0568</v>
      </c>
      <c r="J1749">
        <f>[1]!Table13_2[[#This Row],[reward_hat]]</f>
        <v>-13631676.4795611</v>
      </c>
      <c r="K1749">
        <f>[1]!Table9_2[[#This Row],[retailer_benefit]]</f>
        <v>29132644.2479522</v>
      </c>
      <c r="L1749">
        <f>[1]!Table7_2[[#This Row],[optimum_policy]]</f>
        <v>1690</v>
      </c>
      <c r="M1749">
        <f>[1]!Table5_2[[#This Row],[consumer_cost]]</f>
        <v>58279082.361552298</v>
      </c>
      <c r="N1749">
        <f>[1]!Table3_2[[#This Row],[consume_real]]</f>
        <v>34484.664119261703</v>
      </c>
      <c r="O1749">
        <f>[1]!Table1_2[[#This Row],[consume_hat]]</f>
        <v>33923.928559893197</v>
      </c>
      <c r="P1749">
        <f>Table15[[#This Row],[price]]-Table15[[#This Row],[w]]</f>
        <v>-42.327619951386509</v>
      </c>
      <c r="Q1749">
        <f>[1]CPI!$A$10</f>
        <v>802.87238004861354</v>
      </c>
    </row>
    <row r="1750" spans="1:17" x14ac:dyDescent="0.25">
      <c r="A1750" s="1">
        <v>44348.875</v>
      </c>
      <c r="B1750" t="s">
        <v>1817</v>
      </c>
      <c r="C1750">
        <v>21</v>
      </c>
      <c r="D1750" t="s">
        <v>1838</v>
      </c>
      <c r="E1750">
        <v>43883.199999999997</v>
      </c>
      <c r="F1750">
        <v>44187.02</v>
      </c>
      <c r="G1750">
        <v>883.7</v>
      </c>
      <c r="H1750">
        <v>848.23129429999994</v>
      </c>
      <c r="I1750">
        <f>[1]!Table11_2[[#This Row],[reward_real]]</f>
        <v>-15810370.945599999</v>
      </c>
      <c r="J1750">
        <f>[1]!Table13_2[[#This Row],[reward_hat]]</f>
        <v>-14995150.8468761</v>
      </c>
      <c r="K1750">
        <f>[1]!Table9_2[[#This Row],[retailer_benefit]]</f>
        <v>32429419.911728501</v>
      </c>
      <c r="L1750">
        <f>[1]!Table7_2[[#This Row],[optimum_policy]]</f>
        <v>1790</v>
      </c>
      <c r="M1750">
        <f>[1]!Table5_2[[#This Row],[consumer_cost]]</f>
        <v>64050161.802928597</v>
      </c>
      <c r="N1750">
        <f>[1]!Table3_2[[#This Row],[consume_real]]</f>
        <v>35782.2132977254</v>
      </c>
      <c r="O1750">
        <f>[1]!Table1_2[[#This Row],[consume_hat]]</f>
        <v>35356.278286242698</v>
      </c>
      <c r="P1750">
        <f>Table15[[#This Row],[price]]-Table15[[#This Row],[w]]</f>
        <v>-80.827619951386509</v>
      </c>
      <c r="Q1750">
        <f>[1]CPI!$A$10</f>
        <v>802.87238004861354</v>
      </c>
    </row>
    <row r="1751" spans="1:17" x14ac:dyDescent="0.25">
      <c r="A1751" s="1">
        <v>44348.916666666664</v>
      </c>
      <c r="B1751" t="s">
        <v>1817</v>
      </c>
      <c r="C1751">
        <v>22</v>
      </c>
      <c r="D1751" t="s">
        <v>1839</v>
      </c>
      <c r="E1751">
        <v>45587.5</v>
      </c>
      <c r="F1751">
        <v>45309.24</v>
      </c>
      <c r="G1751">
        <v>861</v>
      </c>
      <c r="H1751">
        <v>838.38355339999998</v>
      </c>
      <c r="I1751">
        <f>[1]!Table11_2[[#This Row],[reward_real]]</f>
        <v>-16018991.624999899</v>
      </c>
      <c r="J1751">
        <f>[1]!Table13_2[[#This Row],[reward_hat]]</f>
        <v>-15316620.779638501</v>
      </c>
      <c r="K1751">
        <f>[1]!Table9_2[[#This Row],[retailer_benefit]]</f>
        <v>32707766.8719512</v>
      </c>
      <c r="L1751">
        <f>[1]!Table7_2[[#This Row],[optimum_policy]]</f>
        <v>1740</v>
      </c>
      <c r="M1751">
        <f>[1]!Table5_2[[#This Row],[consumer_cost]]</f>
        <v>64745750.1219512</v>
      </c>
      <c r="N1751">
        <f>[1]!Table3_2[[#This Row],[consume_real]]</f>
        <v>37210.201219512099</v>
      </c>
      <c r="O1751">
        <f>[1]!Table1_2[[#This Row],[consume_hat]]</f>
        <v>36538.457171373397</v>
      </c>
      <c r="P1751">
        <f>Table15[[#This Row],[price]]-Table15[[#This Row],[w]]</f>
        <v>-58.127619951386464</v>
      </c>
      <c r="Q1751">
        <f>[1]CPI!$A$10</f>
        <v>802.87238004861354</v>
      </c>
    </row>
    <row r="1752" spans="1:17" x14ac:dyDescent="0.25">
      <c r="A1752" s="1">
        <v>44348.958333333336</v>
      </c>
      <c r="B1752" t="s">
        <v>1817</v>
      </c>
      <c r="C1752">
        <v>23</v>
      </c>
      <c r="D1752" t="s">
        <v>1840</v>
      </c>
      <c r="E1752">
        <v>45159</v>
      </c>
      <c r="F1752">
        <v>44670.92</v>
      </c>
      <c r="G1752">
        <v>826.9</v>
      </c>
      <c r="H1752">
        <v>784.61663429999999</v>
      </c>
      <c r="I1752">
        <f>[1]!Table11_2[[#This Row],[reward_real]]</f>
        <v>-15366298.089</v>
      </c>
      <c r="J1752">
        <f>[1]!Table13_2[[#This Row],[reward_hat]]</f>
        <v>-14085804.879428999</v>
      </c>
      <c r="K1752">
        <f>[1]!Table9_2[[#This Row],[retailer_benefit]]</f>
        <v>30219704.8643509</v>
      </c>
      <c r="L1752">
        <f>[1]!Table7_2[[#This Row],[optimum_policy]]</f>
        <v>1640</v>
      </c>
      <c r="M1752">
        <f>[1]!Table5_2[[#This Row],[consumer_cost]]</f>
        <v>60952301.042350903</v>
      </c>
      <c r="N1752">
        <f>[1]!Table3_2[[#This Row],[consume_real]]</f>
        <v>37166.037220945698</v>
      </c>
      <c r="O1752">
        <f>[1]!Table1_2[[#This Row],[consume_hat]]</f>
        <v>35904.935643634701</v>
      </c>
      <c r="P1752">
        <f>Table15[[#This Row],[price]]-Table15[[#This Row],[w]]</f>
        <v>-24.027619951386441</v>
      </c>
      <c r="Q1752">
        <f>[1]CPI!$A$10</f>
        <v>802.87238004861354</v>
      </c>
    </row>
    <row r="1753" spans="1:17" x14ac:dyDescent="0.25">
      <c r="A1753" s="1">
        <v>44349</v>
      </c>
      <c r="B1753" t="s">
        <v>1817</v>
      </c>
      <c r="C1753">
        <v>24</v>
      </c>
      <c r="D1753" t="s">
        <v>1841</v>
      </c>
      <c r="E1753">
        <v>43875.6</v>
      </c>
      <c r="F1753">
        <v>43321.63</v>
      </c>
      <c r="G1753">
        <v>820.3</v>
      </c>
      <c r="H1753">
        <v>781.70359180000003</v>
      </c>
      <c r="I1753">
        <f>[1]!Table11_2[[#This Row],[reward_real]]</f>
        <v>-14758742.701199999</v>
      </c>
      <c r="J1753">
        <f>[1]!Table13_2[[#This Row],[reward_hat]]</f>
        <v>-13585884.937468501</v>
      </c>
      <c r="K1753">
        <f>[1]!Table9_2[[#This Row],[retailer_benefit]]</f>
        <v>29495895.141225498</v>
      </c>
      <c r="L1753">
        <f>[1]!Table7_2[[#This Row],[optimum_policy]]</f>
        <v>1640</v>
      </c>
      <c r="M1753">
        <f>[1]!Table5_2[[#This Row],[consumer_cost]]</f>
        <v>59013380.543625496</v>
      </c>
      <c r="N1753">
        <f>[1]!Table3_2[[#This Row],[consume_real]]</f>
        <v>35983.768624161799</v>
      </c>
      <c r="O1753">
        <f>[1]!Table1_2[[#This Row],[consume_hat]]</f>
        <v>34759.6840558115</v>
      </c>
      <c r="P1753">
        <f>Table15[[#This Row],[price]]-Table15[[#This Row],[w]]</f>
        <v>-17.427619951386419</v>
      </c>
      <c r="Q1753">
        <f>[1]CPI!$A$10</f>
        <v>802.87238004861354</v>
      </c>
    </row>
    <row r="1754" spans="1:17" x14ac:dyDescent="0.25">
      <c r="A1754" s="1">
        <v>44349.041666666664</v>
      </c>
      <c r="B1754" t="s">
        <v>1842</v>
      </c>
      <c r="C1754">
        <v>1</v>
      </c>
      <c r="D1754" t="s">
        <v>1843</v>
      </c>
      <c r="E1754">
        <v>41990.9</v>
      </c>
      <c r="F1754">
        <v>41401.58</v>
      </c>
      <c r="G1754">
        <v>797.7</v>
      </c>
      <c r="H1754">
        <v>820.90154849999999</v>
      </c>
      <c r="I1754">
        <f>[1]!Table11_2[[#This Row],[reward_real]]</f>
        <v>-13375907.2587</v>
      </c>
      <c r="J1754">
        <f>[1]!Table13_2[[#This Row],[reward_hat]]</f>
        <v>-13754926.1489188</v>
      </c>
      <c r="K1754">
        <f>[1]!Table9_2[[#This Row],[retailer_benefit]]</f>
        <v>29924337.587910201</v>
      </c>
      <c r="L1754">
        <f>[1]!Table7_2[[#This Row],[optimum_policy]]</f>
        <v>1690</v>
      </c>
      <c r="M1754">
        <f>[1]!Table5_2[[#This Row],[consumer_cost]]</f>
        <v>56676152.105310202</v>
      </c>
      <c r="N1754">
        <f>[1]!Table3_2[[#This Row],[consume_real]]</f>
        <v>33536.1846776983</v>
      </c>
      <c r="O1754">
        <f>[1]!Table1_2[[#This Row],[consume_hat]]</f>
        <v>33511.755885592502</v>
      </c>
      <c r="P1754">
        <f>Table15[[#This Row],[price]]-Table15[[#This Row],[w]]</f>
        <v>5.1723800486134905</v>
      </c>
      <c r="Q1754">
        <f>[1]CPI!$A$10</f>
        <v>802.87238004861354</v>
      </c>
    </row>
    <row r="1755" spans="1:17" x14ac:dyDescent="0.25">
      <c r="A1755" s="1">
        <v>44349.083333333336</v>
      </c>
      <c r="B1755" t="s">
        <v>1842</v>
      </c>
      <c r="C1755">
        <v>2</v>
      </c>
      <c r="D1755" t="s">
        <v>1844</v>
      </c>
      <c r="E1755">
        <v>40277.9</v>
      </c>
      <c r="F1755">
        <v>39673.06</v>
      </c>
      <c r="G1755">
        <v>765.2</v>
      </c>
      <c r="H1755">
        <v>787.4003586</v>
      </c>
      <c r="I1755">
        <f>[1]!Table11_2[[#This Row],[reward_real]]</f>
        <v>-12239164.917199999</v>
      </c>
      <c r="J1755">
        <f>[1]!Table13_2[[#This Row],[reward_hat]]</f>
        <v>-12575019.5305175</v>
      </c>
      <c r="K1755">
        <f>[1]!Table9_2[[#This Row],[retailer_benefit]]</f>
        <v>27984373.940320302</v>
      </c>
      <c r="L1755">
        <f>[1]!Table7_2[[#This Row],[optimum_policy]]</f>
        <v>1640</v>
      </c>
      <c r="M1755">
        <f>[1]!Table5_2[[#This Row],[consumer_cost]]</f>
        <v>52462703.774720304</v>
      </c>
      <c r="N1755">
        <f>[1]!Table3_2[[#This Row],[consume_real]]</f>
        <v>31989.453521170901</v>
      </c>
      <c r="O1755">
        <f>[1]!Table1_2[[#This Row],[consume_hat]]</f>
        <v>31940.598940927299</v>
      </c>
      <c r="P1755">
        <f>Table15[[#This Row],[price]]-Table15[[#This Row],[w]]</f>
        <v>37.672380048613491</v>
      </c>
      <c r="Q1755">
        <f>[1]CPI!$A$10</f>
        <v>802.87238004861354</v>
      </c>
    </row>
    <row r="1756" spans="1:17" x14ac:dyDescent="0.25">
      <c r="A1756" s="1">
        <v>44349.125</v>
      </c>
      <c r="B1756" t="s">
        <v>1842</v>
      </c>
      <c r="C1756">
        <v>3</v>
      </c>
      <c r="D1756" t="s">
        <v>1845</v>
      </c>
      <c r="E1756">
        <v>39140.699999999997</v>
      </c>
      <c r="F1756">
        <v>38659.949999999997</v>
      </c>
      <c r="G1756">
        <v>760.3</v>
      </c>
      <c r="H1756">
        <v>789.08314270000005</v>
      </c>
      <c r="I1756">
        <f>[1]!Table11_2[[#This Row],[reward_real]]</f>
        <v>-11780450.463899899</v>
      </c>
      <c r="J1756">
        <f>[1]!Table13_2[[#This Row],[reward_hat]]</f>
        <v>-12292281.136890201</v>
      </c>
      <c r="K1756">
        <f>[1]!Table9_2[[#This Row],[retailer_benefit]]</f>
        <v>27260981.9100166</v>
      </c>
      <c r="L1756">
        <f>[1]!Table7_2[[#This Row],[optimum_policy]]</f>
        <v>1640</v>
      </c>
      <c r="M1756">
        <f>[1]!Table5_2[[#This Row],[consumer_cost]]</f>
        <v>50821882.837816603</v>
      </c>
      <c r="N1756">
        <f>[1]!Table3_2[[#This Row],[consume_real]]</f>
        <v>30988.9529498882</v>
      </c>
      <c r="O1756">
        <f>[1]!Table1_2[[#This Row],[consume_hat]]</f>
        <v>31155.857911262199</v>
      </c>
      <c r="P1756">
        <f>Table15[[#This Row],[price]]-Table15[[#This Row],[w]]</f>
        <v>42.572380048613581</v>
      </c>
      <c r="Q1756">
        <f>[1]CPI!$A$10</f>
        <v>802.87238004861354</v>
      </c>
    </row>
    <row r="1757" spans="1:17" x14ac:dyDescent="0.25">
      <c r="A1757" s="1">
        <v>44349.166666666664</v>
      </c>
      <c r="B1757" t="s">
        <v>1842</v>
      </c>
      <c r="C1757">
        <v>4</v>
      </c>
      <c r="D1757" t="s">
        <v>1846</v>
      </c>
      <c r="E1757">
        <v>38180.6</v>
      </c>
      <c r="F1757">
        <v>37574.01</v>
      </c>
      <c r="G1757">
        <v>768.1</v>
      </c>
      <c r="H1757">
        <v>794.73397290000003</v>
      </c>
      <c r="I1757">
        <f>[1]!Table11_2[[#This Row],[reward_real]]</f>
        <v>-11667189.567399999</v>
      </c>
      <c r="J1757">
        <f>[1]!Table13_2[[#This Row],[reward_hat]]</f>
        <v>-12072268.049601801</v>
      </c>
      <c r="K1757">
        <f>[1]!Table9_2[[#This Row],[retailer_benefit]]</f>
        <v>26487755.718828399</v>
      </c>
      <c r="L1757">
        <f>[1]!Table7_2[[#This Row],[optimum_policy]]</f>
        <v>1640</v>
      </c>
      <c r="M1757">
        <f>[1]!Table5_2[[#This Row],[consumer_cost]]</f>
        <v>49822134.853628397</v>
      </c>
      <c r="N1757">
        <f>[1]!Table3_2[[#This Row],[consume_real]]</f>
        <v>30379.350520505101</v>
      </c>
      <c r="O1757">
        <f>[1]!Table1_2[[#This Row],[consume_hat]]</f>
        <v>30380.6517918524</v>
      </c>
      <c r="P1757">
        <f>Table15[[#This Row],[price]]-Table15[[#This Row],[w]]</f>
        <v>34.772380048613513</v>
      </c>
      <c r="Q1757">
        <f>[1]CPI!$A$10</f>
        <v>802.87238004861354</v>
      </c>
    </row>
    <row r="1758" spans="1:17" x14ac:dyDescent="0.25">
      <c r="A1758" s="1">
        <v>44349.208333333336</v>
      </c>
      <c r="B1758" t="s">
        <v>1842</v>
      </c>
      <c r="C1758">
        <v>5</v>
      </c>
      <c r="D1758" t="s">
        <v>1847</v>
      </c>
      <c r="E1758">
        <v>37471.5</v>
      </c>
      <c r="F1758">
        <v>36839.33</v>
      </c>
      <c r="G1758">
        <v>771.3</v>
      </c>
      <c r="H1758">
        <v>789.59821260000001</v>
      </c>
      <c r="I1758">
        <f>[1]!Table11_2[[#This Row],[reward_real]]</f>
        <v>-11521249.6904999</v>
      </c>
      <c r="J1758">
        <f>[1]!Table13_2[[#This Row],[reward_hat]]</f>
        <v>-11724593.674310399</v>
      </c>
      <c r="K1758">
        <f>[1]!Table9_2[[#This Row],[retailer_benefit]]</f>
        <v>25952313.2533057</v>
      </c>
      <c r="L1758">
        <f>[1]!Table7_2[[#This Row],[optimum_policy]]</f>
        <v>1640</v>
      </c>
      <c r="M1758">
        <f>[1]!Table5_2[[#This Row],[consumer_cost]]</f>
        <v>48994812.634305701</v>
      </c>
      <c r="N1758">
        <f>[1]!Table3_2[[#This Row],[consume_real]]</f>
        <v>29874.8857526254</v>
      </c>
      <c r="O1758">
        <f>[1]!Table1_2[[#This Row],[consume_hat]]</f>
        <v>29697.619591180399</v>
      </c>
      <c r="P1758">
        <f>Table15[[#This Row],[price]]-Table15[[#This Row],[w]]</f>
        <v>31.572380048613581</v>
      </c>
      <c r="Q1758">
        <f>[1]CPI!$A$10</f>
        <v>802.87238004861354</v>
      </c>
    </row>
    <row r="1759" spans="1:17" x14ac:dyDescent="0.25">
      <c r="A1759" s="1">
        <v>44349.25</v>
      </c>
      <c r="B1759" t="s">
        <v>1842</v>
      </c>
      <c r="C1759">
        <v>6</v>
      </c>
      <c r="D1759" t="s">
        <v>1848</v>
      </c>
      <c r="E1759">
        <v>36315</v>
      </c>
      <c r="F1759">
        <v>35880.519999999997</v>
      </c>
      <c r="G1759">
        <v>770.1</v>
      </c>
      <c r="H1759">
        <v>789.5377191</v>
      </c>
      <c r="I1759">
        <f>[1]!Table11_2[[#This Row],[reward_real]]</f>
        <v>-11139953.0849999</v>
      </c>
      <c r="J1759">
        <f>[1]!Table13_2[[#This Row],[reward_hat]]</f>
        <v>-11418159.361552101</v>
      </c>
      <c r="K1759">
        <f>[1]!Table9_2[[#This Row],[retailer_benefit]]</f>
        <v>25167238.510950498</v>
      </c>
      <c r="L1759">
        <f>[1]!Table7_2[[#This Row],[optimum_policy]]</f>
        <v>1640</v>
      </c>
      <c r="M1759">
        <f>[1]!Table5_2[[#This Row],[consumer_cost]]</f>
        <v>47447144.6809505</v>
      </c>
      <c r="N1759">
        <f>[1]!Table3_2[[#This Row],[consume_real]]</f>
        <v>28931.185781067299</v>
      </c>
      <c r="O1759">
        <f>[1]!Table1_2[[#This Row],[consume_hat]]</f>
        <v>28923.6576928219</v>
      </c>
      <c r="P1759">
        <f>Table15[[#This Row],[price]]-Table15[[#This Row],[w]]</f>
        <v>32.772380048613513</v>
      </c>
      <c r="Q1759">
        <f>[1]CPI!$A$10</f>
        <v>802.87238004861354</v>
      </c>
    </row>
    <row r="1760" spans="1:17" x14ac:dyDescent="0.25">
      <c r="A1760" s="1">
        <v>44349.291666666664</v>
      </c>
      <c r="B1760" t="s">
        <v>1842</v>
      </c>
      <c r="C1760">
        <v>7</v>
      </c>
      <c r="D1760" t="s">
        <v>1849</v>
      </c>
      <c r="E1760">
        <v>35518.5</v>
      </c>
      <c r="F1760">
        <v>35015.99</v>
      </c>
      <c r="G1760">
        <v>772.8</v>
      </c>
      <c r="H1760">
        <v>795.52195510000001</v>
      </c>
      <c r="I1760">
        <f>[1]!Table11_2[[#This Row],[reward_real]]</f>
        <v>-10952200.512</v>
      </c>
      <c r="J1760">
        <f>[1]!Table13_2[[#This Row],[reward_hat]]</f>
        <v>-11266673.2821873</v>
      </c>
      <c r="K1760">
        <f>[1]!Table9_2[[#This Row],[retailer_benefit]]</f>
        <v>24580093.902708001</v>
      </c>
      <c r="L1760">
        <f>[1]!Table7_2[[#This Row],[optimum_policy]]</f>
        <v>1640</v>
      </c>
      <c r="M1760">
        <f>[1]!Table5_2[[#This Row],[consumer_cost]]</f>
        <v>46484494.926707998</v>
      </c>
      <c r="N1760">
        <f>[1]!Table3_2[[#This Row],[consume_real]]</f>
        <v>28344.204223602399</v>
      </c>
      <c r="O1760">
        <f>[1]!Table1_2[[#This Row],[consume_hat]]</f>
        <v>28325.235300337299</v>
      </c>
      <c r="P1760">
        <f>Table15[[#This Row],[price]]-Table15[[#This Row],[w]]</f>
        <v>30.072380048613581</v>
      </c>
      <c r="Q1760">
        <f>[1]CPI!$A$10</f>
        <v>802.87238004861354</v>
      </c>
    </row>
    <row r="1761" spans="1:17" x14ac:dyDescent="0.25">
      <c r="A1761" s="1">
        <v>44349.333333333336</v>
      </c>
      <c r="B1761" t="s">
        <v>1842</v>
      </c>
      <c r="C1761">
        <v>8</v>
      </c>
      <c r="D1761" t="s">
        <v>1850</v>
      </c>
      <c r="E1761">
        <v>37561.5</v>
      </c>
      <c r="F1761">
        <v>36799.75</v>
      </c>
      <c r="G1761">
        <v>770.7</v>
      </c>
      <c r="H1761">
        <v>807.57743819999996</v>
      </c>
      <c r="I1761">
        <f>[1]!Table11_2[[#This Row],[reward_real]]</f>
        <v>-11366598.1995</v>
      </c>
      <c r="J1761">
        <f>[1]!Table13_2[[#This Row],[reward_hat]]</f>
        <v>-11936760.244507801</v>
      </c>
      <c r="K1761">
        <f>[1]!Table9_2[[#This Row],[retailer_benefit]]</f>
        <v>27116423.315947399</v>
      </c>
      <c r="L1761">
        <f>[1]!Table7_2[[#This Row],[optimum_policy]]</f>
        <v>1690</v>
      </c>
      <c r="M1761">
        <f>[1]!Table5_2[[#This Row],[consumer_cost]]</f>
        <v>49849619.714947402</v>
      </c>
      <c r="N1761">
        <f>[1]!Table3_2[[#This Row],[consume_real]]</f>
        <v>29496.816399377101</v>
      </c>
      <c r="O1761">
        <f>[1]!Table1_2[[#This Row],[consume_hat]]</f>
        <v>29561.896310047599</v>
      </c>
      <c r="P1761">
        <f>Table15[[#This Row],[price]]-Table15[[#This Row],[w]]</f>
        <v>32.172380048613491</v>
      </c>
      <c r="Q1761">
        <f>[1]CPI!$A$10</f>
        <v>802.87238004861354</v>
      </c>
    </row>
    <row r="1762" spans="1:17" x14ac:dyDescent="0.25">
      <c r="A1762" s="1">
        <v>44349.375</v>
      </c>
      <c r="B1762" t="s">
        <v>1842</v>
      </c>
      <c r="C1762">
        <v>9</v>
      </c>
      <c r="D1762" t="s">
        <v>1851</v>
      </c>
      <c r="E1762">
        <v>39885.4</v>
      </c>
      <c r="F1762">
        <v>39219.879999999997</v>
      </c>
      <c r="G1762">
        <v>748.8</v>
      </c>
      <c r="H1762">
        <v>793.47509739999998</v>
      </c>
      <c r="I1762">
        <f>[1]!Table11_2[[#This Row],[reward_real]]</f>
        <v>-11733965.596799999</v>
      </c>
      <c r="J1762">
        <f>[1]!Table13_2[[#This Row],[reward_hat]]</f>
        <v>-12571944.5933081</v>
      </c>
      <c r="K1762">
        <f>[1]!Table9_2[[#This Row],[retailer_benefit]]</f>
        <v>27930849.732553799</v>
      </c>
      <c r="L1762">
        <f>[1]!Table7_2[[#This Row],[optimum_policy]]</f>
        <v>1640</v>
      </c>
      <c r="M1762">
        <f>[1]!Table5_2[[#This Row],[consumer_cost]]</f>
        <v>51398780.926153801</v>
      </c>
      <c r="N1762">
        <f>[1]!Table3_2[[#This Row],[consume_real]]</f>
        <v>31340.720076923</v>
      </c>
      <c r="O1762">
        <f>[1]!Table1_2[[#This Row],[consume_hat]]</f>
        <v>31688.3154471792</v>
      </c>
      <c r="P1762">
        <f>Table15[[#This Row],[price]]-Table15[[#This Row],[w]]</f>
        <v>54.072380048613581</v>
      </c>
      <c r="Q1762">
        <f>[1]CPI!$A$10</f>
        <v>802.87238004861354</v>
      </c>
    </row>
    <row r="1763" spans="1:17" x14ac:dyDescent="0.25">
      <c r="A1763" s="1">
        <v>44349.416666666664</v>
      </c>
      <c r="B1763" t="s">
        <v>1842</v>
      </c>
      <c r="C1763">
        <v>10</v>
      </c>
      <c r="D1763" t="s">
        <v>1852</v>
      </c>
      <c r="E1763">
        <v>41960.7</v>
      </c>
      <c r="F1763">
        <v>41219.58</v>
      </c>
      <c r="G1763">
        <v>787.6</v>
      </c>
      <c r="H1763">
        <v>818.97018939999998</v>
      </c>
      <c r="I1763">
        <f>[1]!Table11_2[[#This Row],[reward_real]]</f>
        <v>-13116243.448799999</v>
      </c>
      <c r="J1763">
        <f>[1]!Table13_2[[#This Row],[reward_hat]]</f>
        <v>-13647490.1537732</v>
      </c>
      <c r="K1763">
        <f>[1]!Table9_2[[#This Row],[retailer_benefit]]</f>
        <v>30056115.0030399</v>
      </c>
      <c r="L1763">
        <f>[1]!Table7_2[[#This Row],[optimum_policy]]</f>
        <v>1690</v>
      </c>
      <c r="M1763">
        <f>[1]!Table5_2[[#This Row],[consumer_cost]]</f>
        <v>56288601.900639899</v>
      </c>
      <c r="N1763">
        <f>[1]!Table3_2[[#This Row],[consume_real]]</f>
        <v>33306.8650299644</v>
      </c>
      <c r="O1763">
        <f>[1]!Table1_2[[#This Row],[consume_hat]]</f>
        <v>33328.417395721401</v>
      </c>
      <c r="P1763">
        <f>Table15[[#This Row],[price]]-Table15[[#This Row],[w]]</f>
        <v>15.272380048613513</v>
      </c>
      <c r="Q1763">
        <f>[1]CPI!$A$10</f>
        <v>802.87238004861354</v>
      </c>
    </row>
    <row r="1764" spans="1:17" x14ac:dyDescent="0.25">
      <c r="A1764" s="1">
        <v>44349.458333333336</v>
      </c>
      <c r="B1764" t="s">
        <v>1842</v>
      </c>
      <c r="C1764">
        <v>11</v>
      </c>
      <c r="D1764" t="s">
        <v>1853</v>
      </c>
      <c r="E1764">
        <v>43893.599999999999</v>
      </c>
      <c r="F1764">
        <v>42972.480000000003</v>
      </c>
      <c r="G1764">
        <v>793.9</v>
      </c>
      <c r="H1764">
        <v>828.39049790000001</v>
      </c>
      <c r="I1764">
        <f>[1]!Table11_2[[#This Row],[reward_real]]</f>
        <v>-13686068.3735999</v>
      </c>
      <c r="J1764">
        <f>[1]!Table13_2[[#This Row],[reward_hat]]</f>
        <v>-14273326.153911401</v>
      </c>
      <c r="K1764">
        <f>[1]!Table9_2[[#This Row],[retailer_benefit]]</f>
        <v>32619698.421118401</v>
      </c>
      <c r="L1764">
        <f>[1]!Table7_2[[#This Row],[optimum_policy]]</f>
        <v>1740</v>
      </c>
      <c r="M1764">
        <f>[1]!Table5_2[[#This Row],[consumer_cost]]</f>
        <v>59991835.168318398</v>
      </c>
      <c r="N1764">
        <f>[1]!Table3_2[[#This Row],[consume_real]]</f>
        <v>34478.066188688703</v>
      </c>
      <c r="O1764">
        <f>[1]!Table1_2[[#This Row],[consume_hat]]</f>
        <v>34460.381159364799</v>
      </c>
      <c r="P1764">
        <f>Table15[[#This Row],[price]]-Table15[[#This Row],[w]]</f>
        <v>8.9723800486135588</v>
      </c>
      <c r="Q1764">
        <f>[1]CPI!$A$10</f>
        <v>802.87238004861354</v>
      </c>
    </row>
    <row r="1765" spans="1:17" x14ac:dyDescent="0.25">
      <c r="A1765" s="1">
        <v>44349.5</v>
      </c>
      <c r="B1765" t="s">
        <v>1842</v>
      </c>
      <c r="C1765">
        <v>12</v>
      </c>
      <c r="D1765" t="s">
        <v>1854</v>
      </c>
      <c r="E1765">
        <v>45098.7</v>
      </c>
      <c r="F1765">
        <v>44524.800000000003</v>
      </c>
      <c r="G1765">
        <v>802.2</v>
      </c>
      <c r="H1765">
        <v>851.67571680000003</v>
      </c>
      <c r="I1765">
        <f>[1]!Table11_2[[#This Row],[reward_real]]</f>
        <v>-14079723.942600001</v>
      </c>
      <c r="J1765">
        <f>[1]!Table13_2[[#This Row],[reward_hat]]</f>
        <v>-15200262.384903699</v>
      </c>
      <c r="K1765">
        <f>[1]!Table9_2[[#This Row],[retailer_benefit]]</f>
        <v>34674523.337073699</v>
      </c>
      <c r="L1765">
        <f>[1]!Table7_2[[#This Row],[optimum_policy]]</f>
        <v>1790</v>
      </c>
      <c r="M1765">
        <f>[1]!Table5_2[[#This Row],[consumer_cost]]</f>
        <v>62833971.2222737</v>
      </c>
      <c r="N1765">
        <f>[1]!Table3_2[[#This Row],[consume_real]]</f>
        <v>35102.777219147298</v>
      </c>
      <c r="O1765">
        <f>[1]!Table1_2[[#This Row],[consume_hat]]</f>
        <v>35694.953100644801</v>
      </c>
      <c r="P1765">
        <f>Table15[[#This Row],[price]]-Table15[[#This Row],[w]]</f>
        <v>0.67238004861349054</v>
      </c>
      <c r="Q1765">
        <f>[1]CPI!$A$10</f>
        <v>802.87238004861354</v>
      </c>
    </row>
    <row r="1766" spans="1:17" x14ac:dyDescent="0.25">
      <c r="A1766" s="1">
        <v>44349.541666666664</v>
      </c>
      <c r="B1766" t="s">
        <v>1842</v>
      </c>
      <c r="C1766">
        <v>13</v>
      </c>
      <c r="D1766" t="s">
        <v>1855</v>
      </c>
      <c r="E1766">
        <v>45331.8</v>
      </c>
      <c r="F1766">
        <v>45027.86</v>
      </c>
      <c r="G1766">
        <v>879.2</v>
      </c>
      <c r="H1766">
        <v>925.82463210000003</v>
      </c>
      <c r="I1766">
        <f>[1]!Table11_2[[#This Row],[reward_real]]</f>
        <v>-15599941.670399999</v>
      </c>
      <c r="J1766">
        <f>[1]!Table13_2[[#This Row],[reward_hat]]</f>
        <v>-16733997.7764697</v>
      </c>
      <c r="K1766">
        <f>[1]!Table9_2[[#This Row],[retailer_benefit]]</f>
        <v>37644263.248317301</v>
      </c>
      <c r="L1766">
        <f>[1]!Table7_2[[#This Row],[optimum_policy]]</f>
        <v>1940</v>
      </c>
      <c r="M1766">
        <f>[1]!Table5_2[[#This Row],[consumer_cost]]</f>
        <v>68844146.589117393</v>
      </c>
      <c r="N1766">
        <f>[1]!Table3_2[[#This Row],[consume_real]]</f>
        <v>35486.673499545002</v>
      </c>
      <c r="O1766">
        <f>[1]!Table1_2[[#This Row],[consume_hat]]</f>
        <v>36149.389843378704</v>
      </c>
      <c r="P1766">
        <f>Table15[[#This Row],[price]]-Table15[[#This Row],[w]]</f>
        <v>-76.327619951386509</v>
      </c>
      <c r="Q1766">
        <f>[1]CPI!$A$10</f>
        <v>802.87238004861354</v>
      </c>
    </row>
    <row r="1767" spans="1:17" x14ac:dyDescent="0.25">
      <c r="A1767" s="1">
        <v>44349.583333333336</v>
      </c>
      <c r="B1767" t="s">
        <v>1842</v>
      </c>
      <c r="C1767">
        <v>14</v>
      </c>
      <c r="D1767" t="s">
        <v>1856</v>
      </c>
      <c r="E1767">
        <v>44459.9</v>
      </c>
      <c r="F1767">
        <v>44481.21</v>
      </c>
      <c r="G1767">
        <v>901.5</v>
      </c>
      <c r="H1767">
        <v>945.87035600000002</v>
      </c>
      <c r="I1767">
        <f>[1]!Table11_2[[#This Row],[reward_real]]</f>
        <v>-15684785.8215</v>
      </c>
      <c r="J1767">
        <f>[1]!Table13_2[[#This Row],[reward_hat]]</f>
        <v>-16856755.472346202</v>
      </c>
      <c r="K1767">
        <f>[1]!Table9_2[[#This Row],[retailer_benefit]]</f>
        <v>37876626.437499098</v>
      </c>
      <c r="L1767">
        <f>[1]!Table7_2[[#This Row],[optimum_policy]]</f>
        <v>1990</v>
      </c>
      <c r="M1767">
        <f>[1]!Table5_2[[#This Row],[consumer_cost]]</f>
        <v>69246198.080499098</v>
      </c>
      <c r="N1767">
        <f>[1]!Table3_2[[#This Row],[consume_real]]</f>
        <v>34797.084462562401</v>
      </c>
      <c r="O1767">
        <f>[1]!Table1_2[[#This Row],[consume_hat]]</f>
        <v>35642.845481882599</v>
      </c>
      <c r="P1767">
        <f>Table15[[#This Row],[price]]-Table15[[#This Row],[w]]</f>
        <v>-98.627619951386464</v>
      </c>
      <c r="Q1767">
        <f>[1]CPI!$A$10</f>
        <v>802.87238004861354</v>
      </c>
    </row>
    <row r="1768" spans="1:17" x14ac:dyDescent="0.25">
      <c r="A1768" s="1">
        <v>44349.625</v>
      </c>
      <c r="B1768" t="s">
        <v>1842</v>
      </c>
      <c r="C1768">
        <v>15</v>
      </c>
      <c r="D1768" t="s">
        <v>1857</v>
      </c>
      <c r="E1768">
        <v>44478.3</v>
      </c>
      <c r="F1768">
        <v>45017.16</v>
      </c>
      <c r="G1768">
        <v>910.8</v>
      </c>
      <c r="H1768">
        <v>955.57454589999998</v>
      </c>
      <c r="I1768">
        <f>[1]!Table11_2[[#This Row],[reward_real]]</f>
        <v>-15935329.4976</v>
      </c>
      <c r="J1768">
        <f>[1]!Table13_2[[#This Row],[reward_hat]]</f>
        <v>-17317605.4571562</v>
      </c>
      <c r="K1768">
        <f>[1]!Table9_2[[#This Row],[retailer_benefit]]</f>
        <v>37763301.699187301</v>
      </c>
      <c r="L1768">
        <f>[1]!Table7_2[[#This Row],[optimum_policy]]</f>
        <v>1990</v>
      </c>
      <c r="M1768">
        <f>[1]!Table5_2[[#This Row],[consumer_cost]]</f>
        <v>69633960.694387302</v>
      </c>
      <c r="N1768">
        <f>[1]!Table3_2[[#This Row],[consume_real]]</f>
        <v>34991.940047430799</v>
      </c>
      <c r="O1768">
        <f>[1]!Table1_2[[#This Row],[consume_hat]]</f>
        <v>36245.430628232003</v>
      </c>
      <c r="P1768">
        <f>Table15[[#This Row],[price]]-Table15[[#This Row],[w]]</f>
        <v>-107.92761995138642</v>
      </c>
      <c r="Q1768">
        <f>[1]CPI!$A$10</f>
        <v>802.87238004861354</v>
      </c>
    </row>
    <row r="1769" spans="1:17" x14ac:dyDescent="0.25">
      <c r="A1769" s="1">
        <v>44349.666666666664</v>
      </c>
      <c r="B1769" t="s">
        <v>1842</v>
      </c>
      <c r="C1769">
        <v>16</v>
      </c>
      <c r="D1769" t="s">
        <v>1858</v>
      </c>
      <c r="E1769">
        <v>44863.1</v>
      </c>
      <c r="F1769">
        <v>45083.12</v>
      </c>
      <c r="G1769">
        <v>902.1</v>
      </c>
      <c r="H1769">
        <v>940.39951180000003</v>
      </c>
      <c r="I1769">
        <f>[1]!Table11_2[[#This Row],[reward_real]]</f>
        <v>-16044794.2208999</v>
      </c>
      <c r="J1769">
        <f>[1]!Table13_2[[#This Row],[reward_hat]]</f>
        <v>-17142212.231541999</v>
      </c>
      <c r="K1769">
        <f>[1]!Table9_2[[#This Row],[retailer_benefit]]</f>
        <v>36920279.174974099</v>
      </c>
      <c r="L1769">
        <f>[1]!Table7_2[[#This Row],[optimum_policy]]</f>
        <v>1940</v>
      </c>
      <c r="M1769">
        <f>[1]!Table5_2[[#This Row],[consumer_cost]]</f>
        <v>69009867.616774097</v>
      </c>
      <c r="N1769">
        <f>[1]!Table3_2[[#This Row],[consume_real]]</f>
        <v>35572.096709677397</v>
      </c>
      <c r="O1769">
        <f>[1]!Table1_2[[#This Row],[consume_hat]]</f>
        <v>36457.297171776801</v>
      </c>
      <c r="P1769">
        <f>Table15[[#This Row],[price]]-Table15[[#This Row],[w]]</f>
        <v>-99.227619951386487</v>
      </c>
      <c r="Q1769">
        <f>[1]CPI!$A$10</f>
        <v>802.87238004861354</v>
      </c>
    </row>
    <row r="1770" spans="1:17" x14ac:dyDescent="0.25">
      <c r="A1770" s="1">
        <v>44349.708333333336</v>
      </c>
      <c r="B1770" t="s">
        <v>1842</v>
      </c>
      <c r="C1770">
        <v>17</v>
      </c>
      <c r="D1770" t="s">
        <v>1859</v>
      </c>
      <c r="E1770">
        <v>44611.4</v>
      </c>
      <c r="F1770">
        <v>44809.65</v>
      </c>
      <c r="G1770">
        <v>899.1</v>
      </c>
      <c r="H1770">
        <v>932.66770629999996</v>
      </c>
      <c r="I1770">
        <f>[1]!Table11_2[[#This Row],[reward_real]]</f>
        <v>-15875814.3065999</v>
      </c>
      <c r="J1770">
        <f>[1]!Table13_2[[#This Row],[reward_hat]]</f>
        <v>-16833818.067569502</v>
      </c>
      <c r="K1770">
        <f>[1]!Table9_2[[#This Row],[retailer_benefit]]</f>
        <v>36759281.752285399</v>
      </c>
      <c r="L1770">
        <f>[1]!Table7_2[[#This Row],[optimum_policy]]</f>
        <v>1940</v>
      </c>
      <c r="M1770">
        <f>[1]!Table5_2[[#This Row],[consumer_cost]]</f>
        <v>68510910.3654854</v>
      </c>
      <c r="N1770">
        <f>[1]!Table3_2[[#This Row],[consume_real]]</f>
        <v>35314.902250250198</v>
      </c>
      <c r="O1770">
        <f>[1]!Table1_2[[#This Row],[consume_hat]]</f>
        <v>36098.211513350499</v>
      </c>
      <c r="P1770">
        <f>Table15[[#This Row],[price]]-Table15[[#This Row],[w]]</f>
        <v>-96.227619951386487</v>
      </c>
      <c r="Q1770">
        <f>[1]CPI!$A$10</f>
        <v>802.87238004861354</v>
      </c>
    </row>
    <row r="1771" spans="1:17" x14ac:dyDescent="0.25">
      <c r="A1771" s="1">
        <v>44349.75</v>
      </c>
      <c r="B1771" t="s">
        <v>1842</v>
      </c>
      <c r="C1771">
        <v>18</v>
      </c>
      <c r="D1771" t="s">
        <v>1860</v>
      </c>
      <c r="E1771">
        <v>45186.400000000001</v>
      </c>
      <c r="F1771">
        <v>44822.54</v>
      </c>
      <c r="G1771">
        <v>883.5</v>
      </c>
      <c r="H1771">
        <v>914.25559920000001</v>
      </c>
      <c r="I1771">
        <f>[1]!Table11_2[[#This Row],[reward_real]]</f>
        <v>-15867882.155999999</v>
      </c>
      <c r="J1771">
        <f>[1]!Table13_2[[#This Row],[reward_hat]]</f>
        <v>-16553448.2639577</v>
      </c>
      <c r="K1771">
        <f>[1]!Table9_2[[#This Row],[retailer_benefit]]</f>
        <v>36153986.168679103</v>
      </c>
      <c r="L1771">
        <f>[1]!Table7_2[[#This Row],[optimum_policy]]</f>
        <v>1890</v>
      </c>
      <c r="M1771">
        <f>[1]!Table5_2[[#This Row],[consumer_cost]]</f>
        <v>67889750.480679095</v>
      </c>
      <c r="N1771">
        <f>[1]!Table3_2[[#This Row],[consume_real]]</f>
        <v>35920.5028998302</v>
      </c>
      <c r="O1771">
        <f>[1]!Table1_2[[#This Row],[consume_hat]]</f>
        <v>36211.8608366724</v>
      </c>
      <c r="P1771">
        <f>Table15[[#This Row],[price]]-Table15[[#This Row],[w]]</f>
        <v>-80.627619951386464</v>
      </c>
      <c r="Q1771">
        <f>[1]CPI!$A$10</f>
        <v>802.87238004861354</v>
      </c>
    </row>
    <row r="1772" spans="1:17" x14ac:dyDescent="0.25">
      <c r="A1772" s="1">
        <v>44349.791666666664</v>
      </c>
      <c r="B1772" t="s">
        <v>1842</v>
      </c>
      <c r="C1772">
        <v>19</v>
      </c>
      <c r="D1772" t="s">
        <v>1861</v>
      </c>
      <c r="E1772">
        <v>44753.5</v>
      </c>
      <c r="F1772">
        <v>43918.81</v>
      </c>
      <c r="G1772">
        <v>829.5</v>
      </c>
      <c r="H1772">
        <v>855.63090939999995</v>
      </c>
      <c r="I1772">
        <f>[1]!Table11_2[[#This Row],[reward_real]]</f>
        <v>-14692797.8174999</v>
      </c>
      <c r="J1772">
        <f>[1]!Table13_2[[#This Row],[reward_hat]]</f>
        <v>-15095871.599894</v>
      </c>
      <c r="K1772">
        <f>[1]!Table9_2[[#This Row],[retailer_benefit]]</f>
        <v>34026358.779285699</v>
      </c>
      <c r="L1772">
        <f>[1]!Table7_2[[#This Row],[optimum_policy]]</f>
        <v>1790</v>
      </c>
      <c r="M1772">
        <f>[1]!Table5_2[[#This Row],[consumer_cost]]</f>
        <v>63411954.414285697</v>
      </c>
      <c r="N1772">
        <f>[1]!Table3_2[[#This Row],[consume_real]]</f>
        <v>35425.672857142803</v>
      </c>
      <c r="O1772">
        <f>[1]!Table1_2[[#This Row],[consume_hat]]</f>
        <v>35285.942650917197</v>
      </c>
      <c r="P1772">
        <f>Table15[[#This Row],[price]]-Table15[[#This Row],[w]]</f>
        <v>-26.627619951386464</v>
      </c>
      <c r="Q1772">
        <f>[1]CPI!$A$10</f>
        <v>802.87238004861354</v>
      </c>
    </row>
    <row r="1773" spans="1:17" x14ac:dyDescent="0.25">
      <c r="A1773" s="1">
        <v>44349.833333333336</v>
      </c>
      <c r="B1773" t="s">
        <v>1842</v>
      </c>
      <c r="C1773">
        <v>20</v>
      </c>
      <c r="D1773" t="s">
        <v>1862</v>
      </c>
      <c r="E1773">
        <v>43657.599999999999</v>
      </c>
      <c r="F1773">
        <v>42896.95</v>
      </c>
      <c r="G1773">
        <v>825.4</v>
      </c>
      <c r="H1773">
        <v>855.61606889999996</v>
      </c>
      <c r="I1773">
        <f>[1]!Table11_2[[#This Row],[reward_real]]</f>
        <v>-14227400.6335999</v>
      </c>
      <c r="J1773">
        <f>[1]!Table13_2[[#This Row],[reward_hat]]</f>
        <v>-14744259.993148601</v>
      </c>
      <c r="K1773">
        <f>[1]!Table9_2[[#This Row],[retailer_benefit]]</f>
        <v>33253575.6025455</v>
      </c>
      <c r="L1773">
        <f>[1]!Table7_2[[#This Row],[optimum_policy]]</f>
        <v>1790</v>
      </c>
      <c r="M1773">
        <f>[1]!Table5_2[[#This Row],[consumer_cost]]</f>
        <v>61708376.8697455</v>
      </c>
      <c r="N1773">
        <f>[1]!Table3_2[[#This Row],[consume_real]]</f>
        <v>34473.953558517002</v>
      </c>
      <c r="O1773">
        <f>[1]!Table1_2[[#This Row],[consume_hat]]</f>
        <v>34464.663602112501</v>
      </c>
      <c r="P1773">
        <f>Table15[[#This Row],[price]]-Table15[[#This Row],[w]]</f>
        <v>-22.527619951386441</v>
      </c>
      <c r="Q1773">
        <f>[1]CPI!$A$10</f>
        <v>802.87238004861354</v>
      </c>
    </row>
    <row r="1774" spans="1:17" x14ac:dyDescent="0.25">
      <c r="A1774" s="1">
        <v>44349.875</v>
      </c>
      <c r="B1774" t="s">
        <v>1842</v>
      </c>
      <c r="C1774">
        <v>21</v>
      </c>
      <c r="D1774" t="s">
        <v>1863</v>
      </c>
      <c r="E1774">
        <v>45525</v>
      </c>
      <c r="F1774">
        <v>44636.800000000003</v>
      </c>
      <c r="G1774">
        <v>861.4</v>
      </c>
      <c r="H1774">
        <v>897.75014480000004</v>
      </c>
      <c r="I1774">
        <f>[1]!Table11_2[[#This Row],[reward_real]]</f>
        <v>-15393186.15</v>
      </c>
      <c r="J1774">
        <f>[1]!Table13_2[[#This Row],[reward_hat]]</f>
        <v>-16050169.580603</v>
      </c>
      <c r="K1774">
        <f>[1]!Table9_2[[#This Row],[retailer_benefit]]</f>
        <v>36762087.935662799</v>
      </c>
      <c r="L1774">
        <f>[1]!Table7_2[[#This Row],[optimum_policy]]</f>
        <v>1890</v>
      </c>
      <c r="M1774">
        <f>[1]!Table5_2[[#This Row],[consumer_cost]]</f>
        <v>67548460.235662803</v>
      </c>
      <c r="N1774">
        <f>[1]!Table3_2[[#This Row],[consume_real]]</f>
        <v>35739.926050615199</v>
      </c>
      <c r="O1774">
        <f>[1]!Table1_2[[#This Row],[consume_hat]]</f>
        <v>35756.428832940401</v>
      </c>
      <c r="P1774">
        <f>Table15[[#This Row],[price]]-Table15[[#This Row],[w]]</f>
        <v>-58.527619951386441</v>
      </c>
      <c r="Q1774">
        <f>[1]CPI!$A$10</f>
        <v>802.87238004861354</v>
      </c>
    </row>
    <row r="1775" spans="1:17" x14ac:dyDescent="0.25">
      <c r="A1775" s="1">
        <v>44349.916666666664</v>
      </c>
      <c r="B1775" t="s">
        <v>1842</v>
      </c>
      <c r="C1775">
        <v>22</v>
      </c>
      <c r="D1775" t="s">
        <v>1864</v>
      </c>
      <c r="E1775">
        <v>47331.5</v>
      </c>
      <c r="F1775">
        <v>45739.86</v>
      </c>
      <c r="G1775">
        <v>853.4</v>
      </c>
      <c r="H1775">
        <v>886.67772579999996</v>
      </c>
      <c r="I1775">
        <f>[1]!Table11_2[[#This Row],[reward_real]]</f>
        <v>-15993597.838999899</v>
      </c>
      <c r="J1775">
        <f>[1]!Table13_2[[#This Row],[reward_hat]]</f>
        <v>-16353823.058744701</v>
      </c>
      <c r="K1775">
        <f>[1]!Table9_2[[#This Row],[retailer_benefit]]</f>
        <v>36979806.955606699</v>
      </c>
      <c r="L1775">
        <f>[1]!Table7_2[[#This Row],[optimum_policy]]</f>
        <v>1840</v>
      </c>
      <c r="M1775">
        <f>[1]!Table5_2[[#This Row],[consumer_cost]]</f>
        <v>68967002.633606702</v>
      </c>
      <c r="N1775">
        <f>[1]!Table3_2[[#This Row],[consume_real]]</f>
        <v>37482.0666486993</v>
      </c>
      <c r="O1775">
        <f>[1]!Table1_2[[#This Row],[consume_hat]]</f>
        <v>36887.862598559703</v>
      </c>
      <c r="P1775">
        <f>Table15[[#This Row],[price]]-Table15[[#This Row],[w]]</f>
        <v>-50.527619951386441</v>
      </c>
      <c r="Q1775">
        <f>[1]CPI!$A$10</f>
        <v>802.87238004861354</v>
      </c>
    </row>
    <row r="1776" spans="1:17" x14ac:dyDescent="0.25">
      <c r="A1776" s="1">
        <v>44349.958333333336</v>
      </c>
      <c r="B1776" t="s">
        <v>1842</v>
      </c>
      <c r="C1776">
        <v>23</v>
      </c>
      <c r="D1776" t="s">
        <v>1865</v>
      </c>
      <c r="E1776">
        <v>46705.1</v>
      </c>
      <c r="F1776">
        <v>45354.86</v>
      </c>
      <c r="G1776">
        <v>810.3</v>
      </c>
      <c r="H1776">
        <v>832.00737690000005</v>
      </c>
      <c r="I1776">
        <f>[1]!Table11_2[[#This Row],[reward_real]]</f>
        <v>-15014615.4326999</v>
      </c>
      <c r="J1776">
        <f>[1]!Table13_2[[#This Row],[reward_hat]]</f>
        <v>-15161420.0016087</v>
      </c>
      <c r="K1776">
        <f>[1]!Table9_2[[#This Row],[retailer_benefit]]</f>
        <v>34454123.084736899</v>
      </c>
      <c r="L1776">
        <f>[1]!Table7_2[[#This Row],[optimum_policy]]</f>
        <v>1740</v>
      </c>
      <c r="M1776">
        <f>[1]!Table5_2[[#This Row],[consumer_cost]]</f>
        <v>64483353.9501369</v>
      </c>
      <c r="N1776">
        <f>[1]!Table3_2[[#This Row],[consume_real]]</f>
        <v>37059.398821917799</v>
      </c>
      <c r="O1776">
        <f>[1]!Table1_2[[#This Row],[consume_hat]]</f>
        <v>36445.398016421801</v>
      </c>
      <c r="P1776">
        <f>Table15[[#This Row],[price]]-Table15[[#This Row],[w]]</f>
        <v>-7.4276199513864185</v>
      </c>
      <c r="Q1776">
        <f>[1]CPI!$A$10</f>
        <v>802.87238004861354</v>
      </c>
    </row>
    <row r="1777" spans="1:17" x14ac:dyDescent="0.25">
      <c r="A1777" s="1">
        <v>44350</v>
      </c>
      <c r="B1777" t="s">
        <v>1842</v>
      </c>
      <c r="C1777">
        <v>24</v>
      </c>
      <c r="D1777" t="s">
        <v>1866</v>
      </c>
      <c r="E1777">
        <v>45435.199999999997</v>
      </c>
      <c r="F1777">
        <v>44006.36</v>
      </c>
      <c r="G1777">
        <v>810.1</v>
      </c>
      <c r="H1777">
        <v>828.27866489999997</v>
      </c>
      <c r="I1777">
        <f>[1]!Table11_2[[#This Row],[reward_real]]</f>
        <v>-14601010.436799999</v>
      </c>
      <c r="J1777">
        <f>[1]!Table13_2[[#This Row],[reward_hat]]</f>
        <v>-14613826.1985808</v>
      </c>
      <c r="K1777">
        <f>[1]!Table9_2[[#This Row],[retailer_benefit]]</f>
        <v>33520502.666782599</v>
      </c>
      <c r="L1777">
        <f>[1]!Table7_2[[#This Row],[optimum_policy]]</f>
        <v>1740</v>
      </c>
      <c r="M1777">
        <f>[1]!Table5_2[[#This Row],[consumer_cost]]</f>
        <v>62722523.540382601</v>
      </c>
      <c r="N1777">
        <f>[1]!Table3_2[[#This Row],[consume_real]]</f>
        <v>36047.427322058997</v>
      </c>
      <c r="O1777">
        <f>[1]!Table1_2[[#This Row],[consume_hat]]</f>
        <v>35287.221118326503</v>
      </c>
      <c r="P1777">
        <f>Table15[[#This Row],[price]]-Table15[[#This Row],[w]]</f>
        <v>-7.2276199513864867</v>
      </c>
      <c r="Q1777">
        <f>[1]CPI!$A$10</f>
        <v>802.87238004861354</v>
      </c>
    </row>
    <row r="1778" spans="1:17" x14ac:dyDescent="0.25">
      <c r="A1778" s="1">
        <v>44350.041666666664</v>
      </c>
      <c r="B1778" t="s">
        <v>1867</v>
      </c>
      <c r="C1778">
        <v>1</v>
      </c>
      <c r="D1778" t="s">
        <v>1868</v>
      </c>
      <c r="E1778">
        <v>43665.5</v>
      </c>
      <c r="F1778">
        <v>41613.300000000003</v>
      </c>
      <c r="G1778">
        <v>793.3</v>
      </c>
      <c r="H1778">
        <v>802.65448400000002</v>
      </c>
      <c r="I1778">
        <f>[1]!Table11_2[[#This Row],[reward_real]]</f>
        <v>-13795983.728499999</v>
      </c>
      <c r="J1778">
        <f>[1]!Table13_2[[#This Row],[reward_hat]]</f>
        <v>-13377267.1546035</v>
      </c>
      <c r="K1778">
        <f>[1]!Table9_2[[#This Row],[retailer_benefit]]</f>
        <v>31188348.945785802</v>
      </c>
      <c r="L1778">
        <f>[1]!Table7_2[[#This Row],[optimum_policy]]</f>
        <v>1690</v>
      </c>
      <c r="M1778">
        <f>[1]!Table5_2[[#This Row],[consumer_cost]]</f>
        <v>58780316.4027858</v>
      </c>
      <c r="N1778">
        <f>[1]!Table3_2[[#This Row],[consume_real]]</f>
        <v>34781.2523093407</v>
      </c>
      <c r="O1778">
        <f>[1]!Table1_2[[#This Row],[consume_hat]]</f>
        <v>33332.566930241803</v>
      </c>
      <c r="P1778">
        <f>Table15[[#This Row],[price]]-Table15[[#This Row],[w]]</f>
        <v>9.5723800486135815</v>
      </c>
      <c r="Q1778">
        <f>[1]CPI!$A$10</f>
        <v>802.87238004861354</v>
      </c>
    </row>
    <row r="1779" spans="1:17" x14ac:dyDescent="0.25">
      <c r="A1779" s="1">
        <v>44350.083333333336</v>
      </c>
      <c r="B1779" t="s">
        <v>1867</v>
      </c>
      <c r="C1779">
        <v>2</v>
      </c>
      <c r="D1779" t="s">
        <v>1869</v>
      </c>
      <c r="E1779">
        <v>41843</v>
      </c>
      <c r="F1779">
        <v>39954.400000000001</v>
      </c>
      <c r="G1779">
        <v>752.6</v>
      </c>
      <c r="H1779">
        <v>760.61069510000004</v>
      </c>
      <c r="I1779">
        <f>[1]!Table11_2[[#This Row],[reward_real]]</f>
        <v>-12591981.362</v>
      </c>
      <c r="J1779">
        <f>[1]!Table13_2[[#This Row],[reward_hat]]</f>
        <v>-12212474.294660499</v>
      </c>
      <c r="K1779">
        <f>[1]!Table9_2[[#This Row],[retailer_benefit]]</f>
        <v>28021592.3267042</v>
      </c>
      <c r="L1779">
        <f>[1]!Table7_2[[#This Row],[optimum_policy]]</f>
        <v>1590</v>
      </c>
      <c r="M1779">
        <f>[1]!Table5_2[[#This Row],[consumer_cost]]</f>
        <v>53205555.050704204</v>
      </c>
      <c r="N1779">
        <f>[1]!Table3_2[[#This Row],[consume_real]]</f>
        <v>33462.6132394366</v>
      </c>
      <c r="O1779">
        <f>[1]!Table1_2[[#This Row],[consume_hat]]</f>
        <v>32112.286542997299</v>
      </c>
      <c r="P1779">
        <f>Table15[[#This Row],[price]]-Table15[[#This Row],[w]]</f>
        <v>50.272380048613513</v>
      </c>
      <c r="Q1779">
        <f>[1]CPI!$A$10</f>
        <v>802.87238004861354</v>
      </c>
    </row>
    <row r="1780" spans="1:17" x14ac:dyDescent="0.25">
      <c r="A1780" s="1">
        <v>44350.125</v>
      </c>
      <c r="B1780" t="s">
        <v>1867</v>
      </c>
      <c r="C1780">
        <v>3</v>
      </c>
      <c r="D1780" t="s">
        <v>1870</v>
      </c>
      <c r="E1780">
        <v>40158.6</v>
      </c>
      <c r="F1780">
        <v>38547.589999999997</v>
      </c>
      <c r="G1780">
        <v>749.5</v>
      </c>
      <c r="H1780">
        <v>763.64946210000005</v>
      </c>
      <c r="I1780">
        <f>[1]!Table11_2[[#This Row],[reward_real]]</f>
        <v>-12011638.052999999</v>
      </c>
      <c r="J1780">
        <f>[1]!Table13_2[[#This Row],[reward_hat]]</f>
        <v>-11851579.2285525</v>
      </c>
      <c r="K1780">
        <f>[1]!Table9_2[[#This Row],[retailer_benefit]]</f>
        <v>26940044.785981301</v>
      </c>
      <c r="L1780">
        <f>[1]!Table7_2[[#This Row],[optimum_policy]]</f>
        <v>1590</v>
      </c>
      <c r="M1780">
        <f>[1]!Table5_2[[#This Row],[consumer_cost]]</f>
        <v>50963320.891981304</v>
      </c>
      <c r="N1780">
        <f>[1]!Table3_2[[#This Row],[consume_real]]</f>
        <v>32052.403076717801</v>
      </c>
      <c r="O1780">
        <f>[1]!Table1_2[[#This Row],[consume_hat]]</f>
        <v>31039.317950852899</v>
      </c>
      <c r="P1780">
        <f>Table15[[#This Row],[price]]-Table15[[#This Row],[w]]</f>
        <v>53.372380048613536</v>
      </c>
      <c r="Q1780">
        <f>[1]CPI!$A$10</f>
        <v>802.87238004861354</v>
      </c>
    </row>
    <row r="1781" spans="1:17" x14ac:dyDescent="0.25">
      <c r="A1781" s="1">
        <v>44350.166666666664</v>
      </c>
      <c r="B1781" t="s">
        <v>1867</v>
      </c>
      <c r="C1781">
        <v>4</v>
      </c>
      <c r="D1781" t="s">
        <v>1871</v>
      </c>
      <c r="E1781">
        <v>38733.599999999999</v>
      </c>
      <c r="F1781">
        <v>36879.769999999997</v>
      </c>
      <c r="G1781">
        <v>742.4</v>
      </c>
      <c r="H1781">
        <v>768.58894339999995</v>
      </c>
      <c r="I1781">
        <f>[1]!Table11_2[[#This Row],[reward_real]]</f>
        <v>-11423158.377599901</v>
      </c>
      <c r="J1781">
        <f>[1]!Table13_2[[#This Row],[reward_hat]]</f>
        <v>-11446281.153774001</v>
      </c>
      <c r="K1781">
        <f>[1]!Table9_2[[#This Row],[retailer_benefit]]</f>
        <v>26083698.924713701</v>
      </c>
      <c r="L1781">
        <f>[1]!Table7_2[[#This Row],[optimum_policy]]</f>
        <v>1590</v>
      </c>
      <c r="M1781">
        <f>[1]!Table5_2[[#This Row],[consumer_cost]]</f>
        <v>48930015.6799137</v>
      </c>
      <c r="N1781">
        <f>[1]!Table3_2[[#This Row],[consume_real]]</f>
        <v>30773.594767241299</v>
      </c>
      <c r="O1781">
        <f>[1]!Table1_2[[#This Row],[consume_hat]]</f>
        <v>29785.182967662098</v>
      </c>
      <c r="P1781">
        <f>Table15[[#This Row],[price]]-Table15[[#This Row],[w]]</f>
        <v>60.472380048613559</v>
      </c>
      <c r="Q1781">
        <f>[1]CPI!$A$10</f>
        <v>802.87238004861354</v>
      </c>
    </row>
    <row r="1782" spans="1:17" x14ac:dyDescent="0.25">
      <c r="A1782" s="1">
        <v>44350.208333333336</v>
      </c>
      <c r="B1782" t="s">
        <v>1867</v>
      </c>
      <c r="C1782">
        <v>5</v>
      </c>
      <c r="D1782" t="s">
        <v>1872</v>
      </c>
      <c r="E1782">
        <v>38405.300000000003</v>
      </c>
      <c r="F1782">
        <v>36941.22</v>
      </c>
      <c r="G1782">
        <v>731.6</v>
      </c>
      <c r="H1782">
        <v>766.95833800000003</v>
      </c>
      <c r="I1782">
        <f>[1]!Table11_2[[#This Row],[reward_real]]</f>
        <v>-11081618.883199999</v>
      </c>
      <c r="J1782">
        <f>[1]!Table13_2[[#This Row],[reward_hat]]</f>
        <v>-11429813.6689239</v>
      </c>
      <c r="K1782">
        <f>[1]!Table9_2[[#This Row],[retailer_benefit]]</f>
        <v>26004542.5077607</v>
      </c>
      <c r="L1782">
        <f>[1]!Table7_2[[#This Row],[optimum_policy]]</f>
        <v>1590</v>
      </c>
      <c r="M1782">
        <f>[1]!Table5_2[[#This Row],[consumer_cost]]</f>
        <v>48167780.274160698</v>
      </c>
      <c r="N1782">
        <f>[1]!Table3_2[[#This Row],[consume_real]]</f>
        <v>30294.201430289701</v>
      </c>
      <c r="O1782">
        <f>[1]!Table1_2[[#This Row],[consume_hat]]</f>
        <v>29805.565966173599</v>
      </c>
      <c r="P1782">
        <f>Table15[[#This Row],[price]]-Table15[[#This Row],[w]]</f>
        <v>71.272380048613513</v>
      </c>
      <c r="Q1782">
        <f>[1]CPI!$A$10</f>
        <v>802.87238004861354</v>
      </c>
    </row>
    <row r="1783" spans="1:17" x14ac:dyDescent="0.25">
      <c r="A1783" s="1">
        <v>44350.25</v>
      </c>
      <c r="B1783" t="s">
        <v>1867</v>
      </c>
      <c r="C1783">
        <v>6</v>
      </c>
      <c r="D1783" t="s">
        <v>1873</v>
      </c>
      <c r="E1783">
        <v>37743.1</v>
      </c>
      <c r="F1783">
        <v>36039.120000000003</v>
      </c>
      <c r="G1783">
        <v>733.4</v>
      </c>
      <c r="H1783">
        <v>768.641302</v>
      </c>
      <c r="I1783">
        <f>[1]!Table11_2[[#This Row],[reward_real]]</f>
        <v>-10930628.218599901</v>
      </c>
      <c r="J1783">
        <f>[1]!Table13_2[[#This Row],[reward_hat]]</f>
        <v>-11186484.0386902</v>
      </c>
      <c r="K1783">
        <f>[1]!Table9_2[[#This Row],[retailer_benefit]]</f>
        <v>25533613.667992201</v>
      </c>
      <c r="L1783">
        <f>[1]!Table7_2[[#This Row],[optimum_policy]]</f>
        <v>1590</v>
      </c>
      <c r="M1783">
        <f>[1]!Table5_2[[#This Row],[consumer_cost]]</f>
        <v>47394870.105192199</v>
      </c>
      <c r="N1783">
        <f>[1]!Table3_2[[#This Row],[consume_real]]</f>
        <v>29808.094405781201</v>
      </c>
      <c r="O1783">
        <f>[1]!Table1_2[[#This Row],[consume_hat]]</f>
        <v>29107.163535321</v>
      </c>
      <c r="P1783">
        <f>Table15[[#This Row],[price]]-Table15[[#This Row],[w]]</f>
        <v>69.472380048613559</v>
      </c>
      <c r="Q1783">
        <f>[1]CPI!$A$10</f>
        <v>802.87238004861354</v>
      </c>
    </row>
    <row r="1784" spans="1:17" x14ac:dyDescent="0.25">
      <c r="A1784" s="1">
        <v>44350.291666666664</v>
      </c>
      <c r="B1784" t="s">
        <v>1867</v>
      </c>
      <c r="C1784">
        <v>7</v>
      </c>
      <c r="D1784" t="s">
        <v>1874</v>
      </c>
      <c r="E1784">
        <v>36227.300000000003</v>
      </c>
      <c r="F1784">
        <v>35086.03</v>
      </c>
      <c r="G1784">
        <v>747</v>
      </c>
      <c r="H1784">
        <v>780.46271999999999</v>
      </c>
      <c r="I1784">
        <f>[1]!Table11_2[[#This Row],[reward_real]]</f>
        <v>-10619308.448999999</v>
      </c>
      <c r="J1784">
        <f>[1]!Table13_2[[#This Row],[reward_hat]]</f>
        <v>-10977471.633496899</v>
      </c>
      <c r="K1784">
        <f>[1]!Table9_2[[#This Row],[retailer_benefit]]</f>
        <v>25389671.874048099</v>
      </c>
      <c r="L1784">
        <f>[1]!Table7_2[[#This Row],[optimum_policy]]</f>
        <v>1640</v>
      </c>
      <c r="M1784">
        <f>[1]!Table5_2[[#This Row],[consumer_cost]]</f>
        <v>46628288.772048198</v>
      </c>
      <c r="N1784">
        <f>[1]!Table3_2[[#This Row],[consume_real]]</f>
        <v>28431.8833975903</v>
      </c>
      <c r="O1784">
        <f>[1]!Table1_2[[#This Row],[consume_hat]]</f>
        <v>28130.6751791795</v>
      </c>
      <c r="P1784">
        <f>Table15[[#This Row],[price]]-Table15[[#This Row],[w]]</f>
        <v>55.872380048613536</v>
      </c>
      <c r="Q1784">
        <f>[1]CPI!$A$10</f>
        <v>802.87238004861354</v>
      </c>
    </row>
    <row r="1785" spans="1:17" x14ac:dyDescent="0.25">
      <c r="A1785" s="1">
        <v>44350.333333333336</v>
      </c>
      <c r="B1785" t="s">
        <v>1867</v>
      </c>
      <c r="C1785">
        <v>8</v>
      </c>
      <c r="D1785" t="s">
        <v>1875</v>
      </c>
      <c r="E1785">
        <v>37857</v>
      </c>
      <c r="F1785">
        <v>36553.67</v>
      </c>
      <c r="G1785">
        <v>765.2</v>
      </c>
      <c r="H1785">
        <v>789.74643470000001</v>
      </c>
      <c r="I1785">
        <f>[1]!Table11_2[[#This Row],[reward_real]]</f>
        <v>-11503530.876</v>
      </c>
      <c r="J1785">
        <f>[1]!Table13_2[[#This Row],[reward_hat]]</f>
        <v>-11636875.3365204</v>
      </c>
      <c r="K1785">
        <f>[1]!Table9_2[[#This Row],[retailer_benefit]]</f>
        <v>26302375.353697799</v>
      </c>
      <c r="L1785">
        <f>[1]!Table7_2[[#This Row],[optimum_policy]]</f>
        <v>1640</v>
      </c>
      <c r="M1785">
        <f>[1]!Table5_2[[#This Row],[consumer_cost]]</f>
        <v>49309437.105697803</v>
      </c>
      <c r="N1785">
        <f>[1]!Table3_2[[#This Row],[consume_real]]</f>
        <v>30066.729942498601</v>
      </c>
      <c r="O1785">
        <f>[1]!Table1_2[[#This Row],[consume_hat]]</f>
        <v>29469.902808229999</v>
      </c>
      <c r="P1785">
        <f>Table15[[#This Row],[price]]-Table15[[#This Row],[w]]</f>
        <v>37.672380048613491</v>
      </c>
      <c r="Q1785">
        <f>[1]CPI!$A$10</f>
        <v>802.87238004861354</v>
      </c>
    </row>
    <row r="1786" spans="1:17" x14ac:dyDescent="0.25">
      <c r="A1786" s="1">
        <v>44350.375</v>
      </c>
      <c r="B1786" t="s">
        <v>1867</v>
      </c>
      <c r="C1786">
        <v>9</v>
      </c>
      <c r="D1786" t="s">
        <v>1876</v>
      </c>
      <c r="E1786">
        <v>40333.300000000003</v>
      </c>
      <c r="F1786">
        <v>38690.75</v>
      </c>
      <c r="G1786">
        <v>752.7</v>
      </c>
      <c r="H1786">
        <v>772.57337080000002</v>
      </c>
      <c r="I1786">
        <f>[1]!Table11_2[[#This Row],[reward_real]]</f>
        <v>-12140040.9669</v>
      </c>
      <c r="J1786">
        <f>[1]!Table13_2[[#This Row],[reward_hat]]</f>
        <v>-12099305.130766001</v>
      </c>
      <c r="K1786">
        <f>[1]!Table9_2[[#This Row],[retailer_benefit]]</f>
        <v>27009050.887698598</v>
      </c>
      <c r="L1786">
        <f>[1]!Table7_2[[#This Row],[optimum_policy]]</f>
        <v>1590</v>
      </c>
      <c r="M1786">
        <f>[1]!Table5_2[[#This Row],[consumer_cost]]</f>
        <v>51289132.821498603</v>
      </c>
      <c r="N1786">
        <f>[1]!Table3_2[[#This Row],[consume_real]]</f>
        <v>32257.316239936201</v>
      </c>
      <c r="O1786">
        <f>[1]!Table1_2[[#This Row],[consume_hat]]</f>
        <v>31322.0869070523</v>
      </c>
      <c r="P1786">
        <f>Table15[[#This Row],[price]]-Table15[[#This Row],[w]]</f>
        <v>50.172380048613491</v>
      </c>
      <c r="Q1786">
        <f>[1]CPI!$A$10</f>
        <v>802.87238004861354</v>
      </c>
    </row>
    <row r="1787" spans="1:17" x14ac:dyDescent="0.25">
      <c r="A1787" s="1">
        <v>44350.416666666664</v>
      </c>
      <c r="B1787" t="s">
        <v>1867</v>
      </c>
      <c r="C1787">
        <v>10</v>
      </c>
      <c r="D1787" t="s">
        <v>1877</v>
      </c>
      <c r="E1787">
        <v>42139.8</v>
      </c>
      <c r="F1787">
        <v>40402.39</v>
      </c>
      <c r="G1787">
        <v>780.1</v>
      </c>
      <c r="H1787">
        <v>797.35261609999998</v>
      </c>
      <c r="I1787">
        <f>[1]!Table11_2[[#This Row],[reward_real]]</f>
        <v>-13175387.7282</v>
      </c>
      <c r="J1787">
        <f>[1]!Table13_2[[#This Row],[reward_hat]]</f>
        <v>-13043428.5392361</v>
      </c>
      <c r="K1787">
        <f>[1]!Table9_2[[#This Row],[retailer_benefit]]</f>
        <v>29046316.901625801</v>
      </c>
      <c r="L1787">
        <f>[1]!Table7_2[[#This Row],[optimum_policy]]</f>
        <v>1640</v>
      </c>
      <c r="M1787">
        <f>[1]!Table5_2[[#This Row],[consumer_cost]]</f>
        <v>55397092.358025901</v>
      </c>
      <c r="N1787">
        <f>[1]!Table3_2[[#This Row],[consume_real]]</f>
        <v>33778.714852454803</v>
      </c>
      <c r="O1787">
        <f>[1]!Table1_2[[#This Row],[consume_hat]]</f>
        <v>32716.838890559498</v>
      </c>
      <c r="P1787">
        <f>Table15[[#This Row],[price]]-Table15[[#This Row],[w]]</f>
        <v>22.772380048613513</v>
      </c>
      <c r="Q1787">
        <f>[1]CPI!$A$10</f>
        <v>802.87238004861354</v>
      </c>
    </row>
    <row r="1788" spans="1:17" x14ac:dyDescent="0.25">
      <c r="A1788" s="1">
        <v>44350.458333333336</v>
      </c>
      <c r="B1788" t="s">
        <v>1867</v>
      </c>
      <c r="C1788">
        <v>11</v>
      </c>
      <c r="D1788" t="s">
        <v>1878</v>
      </c>
      <c r="E1788">
        <v>44207.7</v>
      </c>
      <c r="F1788">
        <v>42093.09</v>
      </c>
      <c r="G1788">
        <v>789.3</v>
      </c>
      <c r="H1788">
        <v>805.98267209999995</v>
      </c>
      <c r="I1788">
        <f>[1]!Table11_2[[#This Row],[reward_real]]</f>
        <v>-13862960.019899899</v>
      </c>
      <c r="J1788">
        <f>[1]!Table13_2[[#This Row],[reward_hat]]</f>
        <v>-13614158.6920835</v>
      </c>
      <c r="K1788">
        <f>[1]!Table9_2[[#This Row],[retailer_benefit]]</f>
        <v>31639093.0949548</v>
      </c>
      <c r="L1788">
        <f>[1]!Table7_2[[#This Row],[optimum_policy]]</f>
        <v>1690</v>
      </c>
      <c r="M1788">
        <f>[1]!Table5_2[[#This Row],[consumer_cost]]</f>
        <v>59365013.134754799</v>
      </c>
      <c r="N1788">
        <f>[1]!Table3_2[[#This Row],[consume_real]]</f>
        <v>35127.226706955502</v>
      </c>
      <c r="O1788">
        <f>[1]!Table1_2[[#This Row],[consume_hat]]</f>
        <v>33782.757777954197</v>
      </c>
      <c r="P1788">
        <f>Table15[[#This Row],[price]]-Table15[[#This Row],[w]]</f>
        <v>13.572380048613581</v>
      </c>
      <c r="Q1788">
        <f>[1]CPI!$A$10</f>
        <v>802.87238004861354</v>
      </c>
    </row>
    <row r="1789" spans="1:17" x14ac:dyDescent="0.25">
      <c r="A1789" s="1">
        <v>44350.5</v>
      </c>
      <c r="B1789" t="s">
        <v>1867</v>
      </c>
      <c r="C1789">
        <v>12</v>
      </c>
      <c r="D1789" t="s">
        <v>1879</v>
      </c>
      <c r="E1789">
        <v>45887.6</v>
      </c>
      <c r="F1789">
        <v>43594.19</v>
      </c>
      <c r="G1789">
        <v>807</v>
      </c>
      <c r="H1789">
        <v>831.6034343</v>
      </c>
      <c r="I1789">
        <f>[1]!Table11_2[[#This Row],[reward_real]]</f>
        <v>-14662464.828</v>
      </c>
      <c r="J1789">
        <f>[1]!Table13_2[[#This Row],[reward_hat]]</f>
        <v>-14562465.936226301</v>
      </c>
      <c r="K1789">
        <f>[1]!Table9_2[[#This Row],[retailer_benefit]]</f>
        <v>33903543.208237901</v>
      </c>
      <c r="L1789">
        <f>[1]!Table7_2[[#This Row],[optimum_policy]]</f>
        <v>1740</v>
      </c>
      <c r="M1789">
        <f>[1]!Table5_2[[#This Row],[consumer_cost]]</f>
        <v>63228472.864237897</v>
      </c>
      <c r="N1789">
        <f>[1]!Table3_2[[#This Row],[consume_real]]</f>
        <v>36338.202795539</v>
      </c>
      <c r="O1789">
        <f>[1]!Table1_2[[#This Row],[consume_hat]]</f>
        <v>35022.620965207301</v>
      </c>
      <c r="P1789">
        <f>Table15[[#This Row],[price]]-Table15[[#This Row],[w]]</f>
        <v>-4.127619951386464</v>
      </c>
      <c r="Q1789">
        <f>[1]CPI!$A$10</f>
        <v>802.87238004861354</v>
      </c>
    </row>
    <row r="1790" spans="1:17" x14ac:dyDescent="0.25">
      <c r="A1790" s="1">
        <v>44350.541666666664</v>
      </c>
      <c r="B1790" t="s">
        <v>1867</v>
      </c>
      <c r="C1790">
        <v>13</v>
      </c>
      <c r="D1790" t="s">
        <v>1880</v>
      </c>
      <c r="E1790">
        <v>45924.9</v>
      </c>
      <c r="F1790">
        <v>44326.92</v>
      </c>
      <c r="G1790">
        <v>879.3</v>
      </c>
      <c r="H1790">
        <v>904.73977000000002</v>
      </c>
      <c r="I1790">
        <f>[1]!Table11_2[[#This Row],[reward_real]]</f>
        <v>-16013415.6063</v>
      </c>
      <c r="J1790">
        <f>[1]!Table13_2[[#This Row],[reward_hat]]</f>
        <v>-16121544.076808101</v>
      </c>
      <c r="K1790">
        <f>[1]!Table9_2[[#This Row],[retailer_benefit]]</f>
        <v>36812826.460337497</v>
      </c>
      <c r="L1790">
        <f>[1]!Table7_2[[#This Row],[optimum_policy]]</f>
        <v>1890</v>
      </c>
      <c r="M1790">
        <f>[1]!Table5_2[[#This Row],[consumer_cost]]</f>
        <v>68839657.672937497</v>
      </c>
      <c r="N1790">
        <f>[1]!Table3_2[[#This Row],[consume_real]]</f>
        <v>36423.099297850502</v>
      </c>
      <c r="O1790">
        <f>[1]!Table1_2[[#This Row],[consume_hat]]</f>
        <v>35637.969307239298</v>
      </c>
      <c r="P1790">
        <f>Table15[[#This Row],[price]]-Table15[[#This Row],[w]]</f>
        <v>-76.427619951386419</v>
      </c>
      <c r="Q1790">
        <f>[1]CPI!$A$10</f>
        <v>802.87238004861354</v>
      </c>
    </row>
    <row r="1791" spans="1:17" x14ac:dyDescent="0.25">
      <c r="A1791" s="1">
        <v>44350.583333333336</v>
      </c>
      <c r="B1791" t="s">
        <v>1867</v>
      </c>
      <c r="C1791">
        <v>14</v>
      </c>
      <c r="D1791" t="s">
        <v>1881</v>
      </c>
      <c r="E1791">
        <v>44552.800000000003</v>
      </c>
      <c r="F1791">
        <v>43744.36</v>
      </c>
      <c r="G1791">
        <v>902</v>
      </c>
      <c r="H1791">
        <v>924.54899139999998</v>
      </c>
      <c r="I1791">
        <f>[1]!Table11_2[[#This Row],[reward_real]]</f>
        <v>-15931190.223999999</v>
      </c>
      <c r="J1791">
        <f>[1]!Table13_2[[#This Row],[reward_hat]]</f>
        <v>-16224079.0549786</v>
      </c>
      <c r="K1791">
        <f>[1]!Table9_2[[#This Row],[retailer_benefit]]</f>
        <v>36666464.417986698</v>
      </c>
      <c r="L1791">
        <f>[1]!Table7_2[[#This Row],[optimum_policy]]</f>
        <v>1940</v>
      </c>
      <c r="M1791">
        <f>[1]!Table5_2[[#This Row],[consumer_cost]]</f>
        <v>68528844.865986705</v>
      </c>
      <c r="N1791">
        <f>[1]!Table3_2[[#This Row],[consume_real]]</f>
        <v>35324.1468381374</v>
      </c>
      <c r="O1791">
        <f>[1]!Table1_2[[#This Row],[consume_hat]]</f>
        <v>35096.201945171299</v>
      </c>
      <c r="P1791">
        <f>Table15[[#This Row],[price]]-Table15[[#This Row],[w]]</f>
        <v>-99.127619951386464</v>
      </c>
      <c r="Q1791">
        <f>[1]CPI!$A$10</f>
        <v>802.87238004861354</v>
      </c>
    </row>
    <row r="1792" spans="1:17" x14ac:dyDescent="0.25">
      <c r="A1792" s="1">
        <v>44350.625</v>
      </c>
      <c r="B1792" t="s">
        <v>1867</v>
      </c>
      <c r="C1792">
        <v>15</v>
      </c>
      <c r="D1792" t="s">
        <v>1882</v>
      </c>
      <c r="E1792">
        <v>44768.9</v>
      </c>
      <c r="F1792">
        <v>43867.42</v>
      </c>
      <c r="G1792">
        <v>901.7</v>
      </c>
      <c r="H1792">
        <v>933.37133129999995</v>
      </c>
      <c r="I1792">
        <f>[1]!Table11_2[[#This Row],[reward_real]]</f>
        <v>-16000539.1667</v>
      </c>
      <c r="J1792">
        <f>[1]!Table13_2[[#This Row],[reward_hat]]</f>
        <v>-16498057.870069699</v>
      </c>
      <c r="K1792">
        <f>[1]!Table9_2[[#This Row],[retailer_benefit]]</f>
        <v>36848973.753542401</v>
      </c>
      <c r="L1792">
        <f>[1]!Table7_2[[#This Row],[optimum_policy]]</f>
        <v>1940</v>
      </c>
      <c r="M1792">
        <f>[1]!Table5_2[[#This Row],[consumer_cost]]</f>
        <v>68850052.086942405</v>
      </c>
      <c r="N1792">
        <f>[1]!Table3_2[[#This Row],[consume_real]]</f>
        <v>35489.7175705888</v>
      </c>
      <c r="O1792">
        <f>[1]!Table1_2[[#This Row],[consume_hat]]</f>
        <v>35351.541913695197</v>
      </c>
      <c r="P1792">
        <f>Table15[[#This Row],[price]]-Table15[[#This Row],[w]]</f>
        <v>-98.827619951386509</v>
      </c>
      <c r="Q1792">
        <f>[1]CPI!$A$10</f>
        <v>802.87238004861354</v>
      </c>
    </row>
    <row r="1793" spans="1:17" x14ac:dyDescent="0.25">
      <c r="A1793" s="1">
        <v>44350.666666666664</v>
      </c>
      <c r="B1793" t="s">
        <v>1867</v>
      </c>
      <c r="C1793">
        <v>16</v>
      </c>
      <c r="D1793" t="s">
        <v>1883</v>
      </c>
      <c r="E1793">
        <v>44789.8</v>
      </c>
      <c r="F1793">
        <v>43880.17</v>
      </c>
      <c r="G1793">
        <v>899.7</v>
      </c>
      <c r="H1793">
        <v>921.42154110000001</v>
      </c>
      <c r="I1793">
        <f>[1]!Table11_2[[#This Row],[reward_real]]</f>
        <v>-15955156.9254</v>
      </c>
      <c r="J1793">
        <f>[1]!Table13_2[[#This Row],[reward_hat]]</f>
        <v>-16193481.297183501</v>
      </c>
      <c r="K1793">
        <f>[1]!Table9_2[[#This Row],[retailer_benefit]]</f>
        <v>36897076.246512398</v>
      </c>
      <c r="L1793">
        <f>[1]!Table7_2[[#This Row],[optimum_policy]]</f>
        <v>1940</v>
      </c>
      <c r="M1793">
        <f>[1]!Table5_2[[#This Row],[consumer_cost]]</f>
        <v>68807390.097312406</v>
      </c>
      <c r="N1793">
        <f>[1]!Table3_2[[#This Row],[consume_real]]</f>
        <v>35467.726854284701</v>
      </c>
      <c r="O1793">
        <f>[1]!Table1_2[[#This Row],[consume_hat]]</f>
        <v>35148.9097567559</v>
      </c>
      <c r="P1793">
        <f>Table15[[#This Row],[price]]-Table15[[#This Row],[w]]</f>
        <v>-96.827619951386509</v>
      </c>
      <c r="Q1793">
        <f>[1]CPI!$A$10</f>
        <v>802.87238004861354</v>
      </c>
    </row>
    <row r="1794" spans="1:17" x14ac:dyDescent="0.25">
      <c r="A1794" s="1">
        <v>44350.708333333336</v>
      </c>
      <c r="B1794" t="s">
        <v>1867</v>
      </c>
      <c r="C1794">
        <v>17</v>
      </c>
      <c r="D1794" t="s">
        <v>1884</v>
      </c>
      <c r="E1794">
        <v>44462.7</v>
      </c>
      <c r="F1794">
        <v>43520.22</v>
      </c>
      <c r="G1794">
        <v>893.8</v>
      </c>
      <c r="H1794">
        <v>910.56259809999995</v>
      </c>
      <c r="I1794">
        <f>[1]!Table11_2[[#This Row],[reward_real]]</f>
        <v>-15883943.8733999</v>
      </c>
      <c r="J1794">
        <f>[1]!Table13_2[[#This Row],[reward_hat]]</f>
        <v>-15977662.4867501</v>
      </c>
      <c r="K1794">
        <f>[1]!Table9_2[[#This Row],[retailer_benefit]]</f>
        <v>35407439.889642097</v>
      </c>
      <c r="L1794">
        <f>[1]!Table7_2[[#This Row],[optimum_policy]]</f>
        <v>1890</v>
      </c>
      <c r="M1794">
        <f>[1]!Table5_2[[#This Row],[consumer_cost]]</f>
        <v>67175327.636442095</v>
      </c>
      <c r="N1794">
        <f>[1]!Table3_2[[#This Row],[consume_real]]</f>
        <v>35542.501394942898</v>
      </c>
      <c r="O1794">
        <f>[1]!Table1_2[[#This Row],[consume_hat]]</f>
        <v>35094.0451999422</v>
      </c>
      <c r="P1794">
        <f>Table15[[#This Row],[price]]-Table15[[#This Row],[w]]</f>
        <v>-90.927619951386419</v>
      </c>
      <c r="Q1794">
        <f>[1]CPI!$A$10</f>
        <v>802.87238004861354</v>
      </c>
    </row>
    <row r="1795" spans="1:17" x14ac:dyDescent="0.25">
      <c r="A1795" s="1">
        <v>44350.75</v>
      </c>
      <c r="B1795" t="s">
        <v>1867</v>
      </c>
      <c r="C1795">
        <v>18</v>
      </c>
      <c r="D1795" t="s">
        <v>1885</v>
      </c>
      <c r="E1795">
        <v>44219</v>
      </c>
      <c r="F1795">
        <v>43311.85</v>
      </c>
      <c r="G1795">
        <v>888.4</v>
      </c>
      <c r="H1795">
        <v>896.46537160000003</v>
      </c>
      <c r="I1795">
        <f>[1]!Table11_2[[#This Row],[reward_real]]</f>
        <v>-15656002.2639999</v>
      </c>
      <c r="J1795">
        <f>[1]!Table13_2[[#This Row],[reward_hat]]</f>
        <v>-15540922.801987501</v>
      </c>
      <c r="K1795">
        <f>[1]!Table9_2[[#This Row],[retailer_benefit]]</f>
        <v>35301782.6826258</v>
      </c>
      <c r="L1795">
        <f>[1]!Table7_2[[#This Row],[optimum_policy]]</f>
        <v>1890</v>
      </c>
      <c r="M1795">
        <f>[1]!Table5_2[[#This Row],[consumer_cost]]</f>
        <v>66613787.210625798</v>
      </c>
      <c r="N1795">
        <f>[1]!Table3_2[[#This Row],[consume_real]]</f>
        <v>35245.390058532197</v>
      </c>
      <c r="O1795">
        <f>[1]!Table1_2[[#This Row],[consume_hat]]</f>
        <v>34671.551838125699</v>
      </c>
      <c r="P1795">
        <f>Table15[[#This Row],[price]]-Table15[[#This Row],[w]]</f>
        <v>-85.527619951386441</v>
      </c>
      <c r="Q1795">
        <f>[1]CPI!$A$10</f>
        <v>802.87238004861354</v>
      </c>
    </row>
    <row r="1796" spans="1:17" x14ac:dyDescent="0.25">
      <c r="A1796" s="1">
        <v>44350.791666666664</v>
      </c>
      <c r="B1796" t="s">
        <v>1867</v>
      </c>
      <c r="C1796">
        <v>19</v>
      </c>
      <c r="D1796" t="s">
        <v>1886</v>
      </c>
      <c r="E1796">
        <v>43512.5</v>
      </c>
      <c r="F1796">
        <v>42581.55</v>
      </c>
      <c r="G1796">
        <v>824.6</v>
      </c>
      <c r="H1796">
        <v>840.55831269999999</v>
      </c>
      <c r="I1796">
        <f>[1]!Table11_2[[#This Row],[reward_real]]</f>
        <v>-14355382.925000001</v>
      </c>
      <c r="J1796">
        <f>[1]!Table13_2[[#This Row],[reward_hat]]</f>
        <v>-14449172.0050852</v>
      </c>
      <c r="K1796">
        <f>[1]!Table9_2[[#This Row],[retailer_benefit]]</f>
        <v>31872222.9676085</v>
      </c>
      <c r="L1796">
        <f>[1]!Table7_2[[#This Row],[optimum_policy]]</f>
        <v>1740</v>
      </c>
      <c r="M1796">
        <f>[1]!Table5_2[[#This Row],[consumer_cost]]</f>
        <v>60582988.817608498</v>
      </c>
      <c r="N1796">
        <f>[1]!Table3_2[[#This Row],[consume_real]]</f>
        <v>34817.809665292203</v>
      </c>
      <c r="O1796">
        <f>[1]!Table1_2[[#This Row],[consume_hat]]</f>
        <v>34379.939585282897</v>
      </c>
      <c r="P1796">
        <f>Table15[[#This Row],[price]]-Table15[[#This Row],[w]]</f>
        <v>-21.727619951386487</v>
      </c>
      <c r="Q1796">
        <f>[1]CPI!$A$10</f>
        <v>802.87238004861354</v>
      </c>
    </row>
    <row r="1797" spans="1:17" x14ac:dyDescent="0.25">
      <c r="A1797" s="1">
        <v>44350.833333333336</v>
      </c>
      <c r="B1797" t="s">
        <v>1867</v>
      </c>
      <c r="C1797">
        <v>20</v>
      </c>
      <c r="D1797" t="s">
        <v>1887</v>
      </c>
      <c r="E1797">
        <v>42671.9</v>
      </c>
      <c r="F1797">
        <v>41752.49</v>
      </c>
      <c r="G1797">
        <v>828</v>
      </c>
      <c r="H1797">
        <v>840.95457180000005</v>
      </c>
      <c r="I1797">
        <f>[1]!Table11_2[[#This Row],[reward_real]]</f>
        <v>-14163657.048</v>
      </c>
      <c r="J1797">
        <f>[1]!Table13_2[[#This Row],[reward_hat]]</f>
        <v>-14177609.0023157</v>
      </c>
      <c r="K1797">
        <f>[1]!Table9_2[[#This Row],[retailer_benefit]]</f>
        <v>31201099.583999999</v>
      </c>
      <c r="L1797">
        <f>[1]!Table7_2[[#This Row],[optimum_policy]]</f>
        <v>1740</v>
      </c>
      <c r="M1797">
        <f>[1]!Table5_2[[#This Row],[consumer_cost]]</f>
        <v>59528413.68</v>
      </c>
      <c r="N1797">
        <f>[1]!Table3_2[[#This Row],[consume_real]]</f>
        <v>34211.732000000004</v>
      </c>
      <c r="O1797">
        <f>[1]!Table1_2[[#This Row],[consume_hat]]</f>
        <v>33717.895062767697</v>
      </c>
      <c r="P1797">
        <f>Table15[[#This Row],[price]]-Table15[[#This Row],[w]]</f>
        <v>-25.127619951386464</v>
      </c>
      <c r="Q1797">
        <f>[1]CPI!$A$10</f>
        <v>802.87238004861354</v>
      </c>
    </row>
    <row r="1798" spans="1:17" x14ac:dyDescent="0.25">
      <c r="A1798" s="1">
        <v>44350.875</v>
      </c>
      <c r="B1798" t="s">
        <v>1867</v>
      </c>
      <c r="C1798">
        <v>21</v>
      </c>
      <c r="D1798" t="s">
        <v>1888</v>
      </c>
      <c r="E1798">
        <v>44426</v>
      </c>
      <c r="F1798">
        <v>43539.23</v>
      </c>
      <c r="G1798">
        <v>870.6</v>
      </c>
      <c r="H1798">
        <v>881.1941233</v>
      </c>
      <c r="I1798">
        <f>[1]!Table11_2[[#This Row],[reward_real]]</f>
        <v>-15462647.004000001</v>
      </c>
      <c r="J1798">
        <f>[1]!Table13_2[[#This Row],[reward_hat]]</f>
        <v>-15426146.540801501</v>
      </c>
      <c r="K1798">
        <f>[1]!Table9_2[[#This Row],[retailer_benefit]]</f>
        <v>34434849.542103298</v>
      </c>
      <c r="L1798">
        <f>[1]!Table7_2[[#This Row],[optimum_policy]]</f>
        <v>1840</v>
      </c>
      <c r="M1798">
        <f>[1]!Table5_2[[#This Row],[consumer_cost]]</f>
        <v>65360143.550103299</v>
      </c>
      <c r="N1798">
        <f>[1]!Table3_2[[#This Row],[consume_real]]</f>
        <v>35521.8171467953</v>
      </c>
      <c r="O1798">
        <f>[1]!Table1_2[[#This Row],[consume_hat]]</f>
        <v>35011.914249680201</v>
      </c>
      <c r="P1798">
        <f>Table15[[#This Row],[price]]-Table15[[#This Row],[w]]</f>
        <v>-67.727619951386487</v>
      </c>
      <c r="Q1798">
        <f>[1]CPI!$A$10</f>
        <v>802.87238004861354</v>
      </c>
    </row>
    <row r="1799" spans="1:17" x14ac:dyDescent="0.25">
      <c r="A1799" s="1">
        <v>44350.916666666664</v>
      </c>
      <c r="B1799" t="s">
        <v>1867</v>
      </c>
      <c r="C1799">
        <v>22</v>
      </c>
      <c r="D1799" t="s">
        <v>1889</v>
      </c>
      <c r="E1799">
        <v>45532.9</v>
      </c>
      <c r="F1799">
        <v>44627.82</v>
      </c>
      <c r="G1799">
        <v>865.9</v>
      </c>
      <c r="H1799">
        <v>864.00201279999999</v>
      </c>
      <c r="I1799">
        <f>[1]!Table11_2[[#This Row],[reward_real]]</f>
        <v>-15926543.2949</v>
      </c>
      <c r="J1799">
        <f>[1]!Table13_2[[#This Row],[reward_hat]]</f>
        <v>-15559988.718713701</v>
      </c>
      <c r="K1799">
        <f>[1]!Table9_2[[#This Row],[retailer_benefit]]</f>
        <v>33994037.7845411</v>
      </c>
      <c r="L1799">
        <f>[1]!Table7_2[[#This Row],[optimum_policy]]</f>
        <v>1790</v>
      </c>
      <c r="M1799">
        <f>[1]!Table5_2[[#This Row],[consumer_cost]]</f>
        <v>65847124.3743411</v>
      </c>
      <c r="N1799">
        <f>[1]!Table3_2[[#This Row],[consume_real]]</f>
        <v>36786.103002425203</v>
      </c>
      <c r="O1799">
        <f>[1]!Table1_2[[#This Row],[consume_hat]]</f>
        <v>36018.408495421601</v>
      </c>
      <c r="P1799">
        <f>Table15[[#This Row],[price]]-Table15[[#This Row],[w]]</f>
        <v>-63.027619951386441</v>
      </c>
      <c r="Q1799">
        <f>[1]CPI!$A$10</f>
        <v>802.87238004861354</v>
      </c>
    </row>
    <row r="1800" spans="1:17" x14ac:dyDescent="0.25">
      <c r="A1800" s="1">
        <v>44350.958333333336</v>
      </c>
      <c r="B1800" t="s">
        <v>1867</v>
      </c>
      <c r="C1800">
        <v>23</v>
      </c>
      <c r="D1800" t="s">
        <v>1890</v>
      </c>
      <c r="E1800">
        <v>44575.8</v>
      </c>
      <c r="F1800">
        <v>44051.95</v>
      </c>
      <c r="G1800">
        <v>828.1</v>
      </c>
      <c r="H1800">
        <v>820.25625390000005</v>
      </c>
      <c r="I1800">
        <f>[1]!Table11_2[[#This Row],[reward_real]]</f>
        <v>-14998820.608200001</v>
      </c>
      <c r="J1800">
        <f>[1]!Table13_2[[#This Row],[reward_hat]]</f>
        <v>-14618692.020444499</v>
      </c>
      <c r="K1800">
        <f>[1]!Table9_2[[#This Row],[retailer_benefit]]</f>
        <v>31222034.7354367</v>
      </c>
      <c r="L1800">
        <f>[1]!Table7_2[[#This Row],[optimum_policy]]</f>
        <v>1690</v>
      </c>
      <c r="M1800">
        <f>[1]!Table5_2[[#This Row],[consumer_cost]]</f>
        <v>61219675.951836698</v>
      </c>
      <c r="N1800">
        <f>[1]!Table3_2[[#This Row],[consume_real]]</f>
        <v>36224.660326530597</v>
      </c>
      <c r="O1800">
        <f>[1]!Table1_2[[#This Row],[consume_hat]]</f>
        <v>35644.207407169401</v>
      </c>
      <c r="P1800">
        <f>Table15[[#This Row],[price]]-Table15[[#This Row],[w]]</f>
        <v>-25.227619951386487</v>
      </c>
      <c r="Q1800">
        <f>[1]CPI!$A$10</f>
        <v>802.87238004861354</v>
      </c>
    </row>
    <row r="1801" spans="1:17" x14ac:dyDescent="0.25">
      <c r="A1801" s="1">
        <v>44351</v>
      </c>
      <c r="B1801" t="s">
        <v>1867</v>
      </c>
      <c r="C1801">
        <v>24</v>
      </c>
      <c r="D1801" t="s">
        <v>1891</v>
      </c>
      <c r="E1801">
        <v>43540.800000000003</v>
      </c>
      <c r="F1801">
        <v>42884.57</v>
      </c>
      <c r="G1801">
        <v>819.7</v>
      </c>
      <c r="H1801">
        <v>815.0899799</v>
      </c>
      <c r="I1801">
        <f>[1]!Table11_2[[#This Row],[reward_real]]</f>
        <v>-14434776.6384</v>
      </c>
      <c r="J1801">
        <f>[1]!Table13_2[[#This Row],[reward_hat]]</f>
        <v>-14100579.049841801</v>
      </c>
      <c r="K1801">
        <f>[1]!Table9_2[[#This Row],[retailer_benefit]]</f>
        <v>30651667.947784599</v>
      </c>
      <c r="L1801">
        <f>[1]!Table7_2[[#This Row],[optimum_policy]]</f>
        <v>1690</v>
      </c>
      <c r="M1801">
        <f>[1]!Table5_2[[#This Row],[consumer_cost]]</f>
        <v>59521221.224584602</v>
      </c>
      <c r="N1801">
        <f>[1]!Table3_2[[#This Row],[consume_real]]</f>
        <v>35219.657529340002</v>
      </c>
      <c r="O1801">
        <f>[1]!Table1_2[[#This Row],[consume_hat]]</f>
        <v>34598.828098477301</v>
      </c>
      <c r="P1801">
        <f>Table15[[#This Row],[price]]-Table15[[#This Row],[w]]</f>
        <v>-16.827619951386509</v>
      </c>
      <c r="Q1801">
        <f>[1]CPI!$A$10</f>
        <v>802.87238004861354</v>
      </c>
    </row>
    <row r="1802" spans="1:17" x14ac:dyDescent="0.25">
      <c r="A1802" s="1">
        <v>44351.041666666664</v>
      </c>
      <c r="B1802" t="s">
        <v>1892</v>
      </c>
      <c r="C1802">
        <v>1</v>
      </c>
      <c r="D1802" t="s">
        <v>1893</v>
      </c>
      <c r="E1802">
        <v>42035.6</v>
      </c>
      <c r="F1802">
        <v>40213.97</v>
      </c>
      <c r="G1802">
        <v>816.4</v>
      </c>
      <c r="H1802">
        <v>791.08776439999997</v>
      </c>
      <c r="I1802">
        <f>[1]!Table11_2[[#This Row],[reward_real]]</f>
        <v>-14043085.105599999</v>
      </c>
      <c r="J1802">
        <f>[1]!Table13_2[[#This Row],[reward_hat]]</f>
        <v>-12833958.005623</v>
      </c>
      <c r="K1802">
        <f>[1]!Table9_2[[#This Row],[retailer_benefit]]</f>
        <v>28333867.939667199</v>
      </c>
      <c r="L1802">
        <f>[1]!Table7_2[[#This Row],[optimum_policy]]</f>
        <v>1640</v>
      </c>
      <c r="M1802">
        <f>[1]!Table5_2[[#This Row],[consumer_cost]]</f>
        <v>56420038.150867201</v>
      </c>
      <c r="N1802">
        <f>[1]!Table3_2[[#This Row],[consume_real]]</f>
        <v>34402.462287114096</v>
      </c>
      <c r="O1802">
        <f>[1]!Table1_2[[#This Row],[consume_hat]]</f>
        <v>32446.356988233299</v>
      </c>
      <c r="P1802">
        <f>Table15[[#This Row],[price]]-Table15[[#This Row],[w]]</f>
        <v>-13.527619951386441</v>
      </c>
      <c r="Q1802">
        <f>[1]CPI!$A$10</f>
        <v>802.87238004861354</v>
      </c>
    </row>
    <row r="1803" spans="1:17" x14ac:dyDescent="0.25">
      <c r="A1803" s="1">
        <v>44351.083333333336</v>
      </c>
      <c r="B1803" t="s">
        <v>1892</v>
      </c>
      <c r="C1803">
        <v>2</v>
      </c>
      <c r="D1803" t="s">
        <v>1894</v>
      </c>
      <c r="E1803">
        <v>40698.6</v>
      </c>
      <c r="F1803">
        <v>38678.14</v>
      </c>
      <c r="G1803">
        <v>774</v>
      </c>
      <c r="H1803">
        <v>754.27679220000005</v>
      </c>
      <c r="I1803">
        <f>[1]!Table11_2[[#This Row],[reward_real]]</f>
        <v>-12761453.0159999</v>
      </c>
      <c r="J1803">
        <f>[1]!Table13_2[[#This Row],[reward_hat]]</f>
        <v>-11677831.953757299</v>
      </c>
      <c r="K1803">
        <f>[1]!Table9_2[[#This Row],[retailer_benefit]]</f>
        <v>26907869.925209299</v>
      </c>
      <c r="L1803">
        <f>[1]!Table7_2[[#This Row],[optimum_policy]]</f>
        <v>1590</v>
      </c>
      <c r="M1803">
        <f>[1]!Table5_2[[#This Row],[consumer_cost]]</f>
        <v>52430775.957209297</v>
      </c>
      <c r="N1803">
        <f>[1]!Table3_2[[#This Row],[consume_real]]</f>
        <v>32975.330790697597</v>
      </c>
      <c r="O1803">
        <f>[1]!Table1_2[[#This Row],[consume_hat]]</f>
        <v>30964.3146226176</v>
      </c>
      <c r="P1803">
        <f>Table15[[#This Row],[price]]-Table15[[#This Row],[w]]</f>
        <v>28.872380048613536</v>
      </c>
      <c r="Q1803">
        <f>[1]CPI!$A$10</f>
        <v>802.87238004861354</v>
      </c>
    </row>
    <row r="1804" spans="1:17" x14ac:dyDescent="0.25">
      <c r="A1804" s="1">
        <v>44351.125</v>
      </c>
      <c r="B1804" t="s">
        <v>1892</v>
      </c>
      <c r="C1804">
        <v>3</v>
      </c>
      <c r="D1804" t="s">
        <v>1895</v>
      </c>
      <c r="E1804">
        <v>39171.1</v>
      </c>
      <c r="F1804">
        <v>37621.39</v>
      </c>
      <c r="G1804">
        <v>769.9</v>
      </c>
      <c r="H1804">
        <v>752.37482850000004</v>
      </c>
      <c r="I1804">
        <f>[1]!Table11_2[[#This Row],[reward_real]]</f>
        <v>-12364005.175100001</v>
      </c>
      <c r="J1804">
        <f>[1]!Table13_2[[#This Row],[reward_hat]]</f>
        <v>-11485853.5871216</v>
      </c>
      <c r="K1804">
        <f>[1]!Table9_2[[#This Row],[retailer_benefit]]</f>
        <v>24734434.044277199</v>
      </c>
      <c r="L1804">
        <f>[1]!Table7_2[[#This Row],[optimum_policy]]</f>
        <v>1540</v>
      </c>
      <c r="M1804">
        <f>[1]!Table5_2[[#This Row],[consumer_cost]]</f>
        <v>49462444.394477203</v>
      </c>
      <c r="N1804">
        <f>[1]!Table3_2[[#This Row],[consume_real]]</f>
        <v>32118.470386024099</v>
      </c>
      <c r="O1804">
        <f>[1]!Table1_2[[#This Row],[consume_hat]]</f>
        <v>30532.264376651099</v>
      </c>
      <c r="P1804">
        <f>Table15[[#This Row],[price]]-Table15[[#This Row],[w]]</f>
        <v>32.972380048613559</v>
      </c>
      <c r="Q1804">
        <f>[1]CPI!$A$10</f>
        <v>802.87238004861354</v>
      </c>
    </row>
    <row r="1805" spans="1:17" x14ac:dyDescent="0.25">
      <c r="A1805" s="1">
        <v>44351.166666666664</v>
      </c>
      <c r="B1805" t="s">
        <v>1892</v>
      </c>
      <c r="C1805">
        <v>4</v>
      </c>
      <c r="D1805" t="s">
        <v>1896</v>
      </c>
      <c r="E1805">
        <v>38293.9</v>
      </c>
      <c r="F1805">
        <v>36675.14</v>
      </c>
      <c r="G1805">
        <v>767.1</v>
      </c>
      <c r="H1805">
        <v>758.70888309999998</v>
      </c>
      <c r="I1805">
        <f>[1]!Table11_2[[#This Row],[reward_real]]</f>
        <v>-11851540.8171</v>
      </c>
      <c r="J1805">
        <f>[1]!Table13_2[[#This Row],[reward_hat]]</f>
        <v>-11168982.6255765</v>
      </c>
      <c r="K1805">
        <f>[1]!Table9_2[[#This Row],[retailer_benefit]]</f>
        <v>25427279.203210998</v>
      </c>
      <c r="L1805">
        <f>[1]!Table7_2[[#This Row],[optimum_policy]]</f>
        <v>1590</v>
      </c>
      <c r="M1805">
        <f>[1]!Table5_2[[#This Row],[consumer_cost]]</f>
        <v>49130360.837411001</v>
      </c>
      <c r="N1805">
        <f>[1]!Table3_2[[#This Row],[consume_real]]</f>
        <v>30899.5980109503</v>
      </c>
      <c r="O1805">
        <f>[1]!Table1_2[[#This Row],[consume_hat]]</f>
        <v>29442.0768598672</v>
      </c>
      <c r="P1805">
        <f>Table15[[#This Row],[price]]-Table15[[#This Row],[w]]</f>
        <v>35.772380048613513</v>
      </c>
      <c r="Q1805">
        <f>[1]CPI!$A$10</f>
        <v>802.87238004861354</v>
      </c>
    </row>
    <row r="1806" spans="1:17" x14ac:dyDescent="0.25">
      <c r="A1806" s="1">
        <v>44351.208333333336</v>
      </c>
      <c r="B1806" t="s">
        <v>1892</v>
      </c>
      <c r="C1806">
        <v>5</v>
      </c>
      <c r="D1806" t="s">
        <v>1897</v>
      </c>
      <c r="E1806">
        <v>37227</v>
      </c>
      <c r="F1806">
        <v>35999.300000000003</v>
      </c>
      <c r="G1806">
        <v>770.1</v>
      </c>
      <c r="H1806">
        <v>759.23819119999996</v>
      </c>
      <c r="I1806">
        <f>[1]!Table11_2[[#This Row],[reward_real]]</f>
        <v>-11587238.793</v>
      </c>
      <c r="J1806">
        <f>[1]!Table13_2[[#This Row],[reward_hat]]</f>
        <v>-10974405.7852988</v>
      </c>
      <c r="K1806">
        <f>[1]!Table9_2[[#This Row],[retailer_benefit]]</f>
        <v>24673099.821791101</v>
      </c>
      <c r="L1806">
        <f>[1]!Table7_2[[#This Row],[optimum_policy]]</f>
        <v>1590</v>
      </c>
      <c r="M1806">
        <f>[1]!Table5_2[[#This Row],[consumer_cost]]</f>
        <v>47847577.407791197</v>
      </c>
      <c r="N1806">
        <f>[1]!Table3_2[[#This Row],[consume_real]]</f>
        <v>30092.815979742802</v>
      </c>
      <c r="O1806">
        <f>[1]!Table1_2[[#This Row],[consume_hat]]</f>
        <v>28908.993021640999</v>
      </c>
      <c r="P1806">
        <f>Table15[[#This Row],[price]]-Table15[[#This Row],[w]]</f>
        <v>32.772380048613513</v>
      </c>
      <c r="Q1806">
        <f>[1]CPI!$A$10</f>
        <v>802.87238004861354</v>
      </c>
    </row>
    <row r="1807" spans="1:17" x14ac:dyDescent="0.25">
      <c r="A1807" s="1">
        <v>44351.25</v>
      </c>
      <c r="B1807" t="s">
        <v>1892</v>
      </c>
      <c r="C1807">
        <v>6</v>
      </c>
      <c r="D1807" t="s">
        <v>1898</v>
      </c>
      <c r="E1807">
        <v>36040.800000000003</v>
      </c>
      <c r="F1807">
        <v>34687.120000000003</v>
      </c>
      <c r="G1807">
        <v>776.8</v>
      </c>
      <c r="H1807">
        <v>759.35342969999999</v>
      </c>
      <c r="I1807">
        <f>[1]!Table11_2[[#This Row],[reward_real]]</f>
        <v>-11360492.649599999</v>
      </c>
      <c r="J1807">
        <f>[1]!Table13_2[[#This Row],[reward_hat]]</f>
        <v>-10576745.4156284</v>
      </c>
      <c r="K1807">
        <f>[1]!Table9_2[[#This Row],[retailer_benefit]]</f>
        <v>23785665.866773199</v>
      </c>
      <c r="L1807">
        <f>[1]!Table7_2[[#This Row],[optimum_policy]]</f>
        <v>1590</v>
      </c>
      <c r="M1807">
        <f>[1]!Table5_2[[#This Row],[consumer_cost]]</f>
        <v>46506651.165973201</v>
      </c>
      <c r="N1807">
        <f>[1]!Table3_2[[#This Row],[consume_real]]</f>
        <v>29249.466142121499</v>
      </c>
      <c r="O1807">
        <f>[1]!Table1_2[[#This Row],[consume_hat]]</f>
        <v>27857.240125542001</v>
      </c>
      <c r="P1807">
        <f>Table15[[#This Row],[price]]-Table15[[#This Row],[w]]</f>
        <v>26.072380048613581</v>
      </c>
      <c r="Q1807">
        <f>[1]CPI!$A$10</f>
        <v>802.87238004861354</v>
      </c>
    </row>
    <row r="1808" spans="1:17" x14ac:dyDescent="0.25">
      <c r="A1808" s="1">
        <v>44351.291666666664</v>
      </c>
      <c r="B1808" t="s">
        <v>1892</v>
      </c>
      <c r="C1808">
        <v>7</v>
      </c>
      <c r="D1808" t="s">
        <v>1899</v>
      </c>
      <c r="E1808">
        <v>34248.6</v>
      </c>
      <c r="F1808">
        <v>33252.269999999997</v>
      </c>
      <c r="G1808">
        <v>789.3</v>
      </c>
      <c r="H1808">
        <v>766.37666850000005</v>
      </c>
      <c r="I1808">
        <f>[1]!Table11_2[[#This Row],[reward_real]]</f>
        <v>-11048153.1282</v>
      </c>
      <c r="J1808">
        <f>[1]!Table13_2[[#This Row],[reward_hat]]</f>
        <v>-10277020.8649677</v>
      </c>
      <c r="K1808">
        <f>[1]!Table9_2[[#This Row],[retailer_benefit]]</f>
        <v>22415447.129734501</v>
      </c>
      <c r="L1808">
        <f>[1]!Table7_2[[#This Row],[optimum_policy]]</f>
        <v>1590</v>
      </c>
      <c r="M1808">
        <f>[1]!Table5_2[[#This Row],[consumer_cost]]</f>
        <v>44511753.386134498</v>
      </c>
      <c r="N1808">
        <f>[1]!Table3_2[[#This Row],[consume_real]]</f>
        <v>27994.813450399</v>
      </c>
      <c r="O1808">
        <f>[1]!Table1_2[[#This Row],[consume_hat]]</f>
        <v>26819.764452106301</v>
      </c>
      <c r="P1808">
        <f>Table15[[#This Row],[price]]-Table15[[#This Row],[w]]</f>
        <v>13.572380048613581</v>
      </c>
      <c r="Q1808">
        <f>[1]CPI!$A$10</f>
        <v>802.87238004861354</v>
      </c>
    </row>
    <row r="1809" spans="1:17" x14ac:dyDescent="0.25">
      <c r="A1809" s="1">
        <v>44351.333333333336</v>
      </c>
      <c r="B1809" t="s">
        <v>1892</v>
      </c>
      <c r="C1809">
        <v>8</v>
      </c>
      <c r="D1809" t="s">
        <v>1900</v>
      </c>
      <c r="E1809">
        <v>34527.300000000003</v>
      </c>
      <c r="F1809">
        <v>33469.19</v>
      </c>
      <c r="G1809">
        <v>791.6</v>
      </c>
      <c r="H1809">
        <v>769.70407739999996</v>
      </c>
      <c r="I1809">
        <f>[1]!Table11_2[[#This Row],[reward_real]]</f>
        <v>-11184911.6712</v>
      </c>
      <c r="J1809">
        <f>[1]!Table13_2[[#This Row],[reward_hat]]</f>
        <v>-10409768.3971572</v>
      </c>
      <c r="K1809">
        <f>[1]!Table9_2[[#This Row],[retailer_benefit]]</f>
        <v>22561984.533314999</v>
      </c>
      <c r="L1809">
        <f>[1]!Table7_2[[#This Row],[optimum_policy]]</f>
        <v>1590</v>
      </c>
      <c r="M1809">
        <f>[1]!Table5_2[[#This Row],[consumer_cost]]</f>
        <v>44931807.875715002</v>
      </c>
      <c r="N1809">
        <f>[1]!Table3_2[[#This Row],[consume_real]]</f>
        <v>28258.998663971699</v>
      </c>
      <c r="O1809">
        <f>[1]!Table1_2[[#This Row],[consume_hat]]</f>
        <v>27048.754716892399</v>
      </c>
      <c r="P1809">
        <f>Table15[[#This Row],[price]]-Table15[[#This Row],[w]]</f>
        <v>11.272380048613513</v>
      </c>
      <c r="Q1809">
        <f>[1]CPI!$A$10</f>
        <v>802.87238004861354</v>
      </c>
    </row>
    <row r="1810" spans="1:17" x14ac:dyDescent="0.25">
      <c r="A1810" s="1">
        <v>44351.375</v>
      </c>
      <c r="B1810" t="s">
        <v>1892</v>
      </c>
      <c r="C1810">
        <v>9</v>
      </c>
      <c r="D1810" t="s">
        <v>1901</v>
      </c>
      <c r="E1810">
        <v>35223.199999999997</v>
      </c>
      <c r="F1810">
        <v>34260.769999999997</v>
      </c>
      <c r="G1810">
        <v>806.2</v>
      </c>
      <c r="H1810">
        <v>750.10899319999999</v>
      </c>
      <c r="I1810">
        <f>[1]!Table11_2[[#This Row],[reward_real]]</f>
        <v>-11872261.345599901</v>
      </c>
      <c r="J1810">
        <f>[1]!Table13_2[[#This Row],[reward_hat]]</f>
        <v>-10414051.175592201</v>
      </c>
      <c r="K1810">
        <f>[1]!Table9_2[[#This Row],[retailer_benefit]]</f>
        <v>21612169.127762999</v>
      </c>
      <c r="L1810">
        <f>[1]!Table7_2[[#This Row],[optimum_policy]]</f>
        <v>1540</v>
      </c>
      <c r="M1810">
        <f>[1]!Table5_2[[#This Row],[consumer_cost]]</f>
        <v>45356691.818962999</v>
      </c>
      <c r="N1810">
        <f>[1]!Table3_2[[#This Row],[consume_real]]</f>
        <v>29452.397285040901</v>
      </c>
      <c r="O1810">
        <f>[1]!Table1_2[[#This Row],[consume_hat]]</f>
        <v>27766.767949854901</v>
      </c>
      <c r="P1810">
        <f>Table15[[#This Row],[price]]-Table15[[#This Row],[w]]</f>
        <v>-3.3276199513865095</v>
      </c>
      <c r="Q1810">
        <f>[1]CPI!$A$10</f>
        <v>802.87238004861354</v>
      </c>
    </row>
    <row r="1811" spans="1:17" x14ac:dyDescent="0.25">
      <c r="A1811" s="1">
        <v>44351.416666666664</v>
      </c>
      <c r="B1811" t="s">
        <v>1892</v>
      </c>
      <c r="C1811">
        <v>10</v>
      </c>
      <c r="D1811" t="s">
        <v>1902</v>
      </c>
      <c r="E1811">
        <v>36600.199999999997</v>
      </c>
      <c r="F1811">
        <v>35673.980000000003</v>
      </c>
      <c r="G1811">
        <v>818.7</v>
      </c>
      <c r="H1811">
        <v>782.10959590000004</v>
      </c>
      <c r="I1811">
        <f>[1]!Table11_2[[#This Row],[reward_real]]</f>
        <v>-12276914.886600001</v>
      </c>
      <c r="J1811">
        <f>[1]!Table13_2[[#This Row],[reward_hat]]</f>
        <v>-11196088.180053201</v>
      </c>
      <c r="K1811">
        <f>[1]!Table9_2[[#This Row],[retailer_benefit]]</f>
        <v>24631807.002234198</v>
      </c>
      <c r="L1811">
        <f>[1]!Table7_2[[#This Row],[optimum_policy]]</f>
        <v>1640</v>
      </c>
      <c r="M1811">
        <f>[1]!Table5_2[[#This Row],[consumer_cost]]</f>
        <v>49185636.775434203</v>
      </c>
      <c r="N1811">
        <f>[1]!Table3_2[[#This Row],[consume_real]]</f>
        <v>29991.241936240302</v>
      </c>
      <c r="O1811">
        <f>[1]!Table1_2[[#This Row],[consume_hat]]</f>
        <v>28630.484113596802</v>
      </c>
      <c r="P1811">
        <f>Table15[[#This Row],[price]]-Table15[[#This Row],[w]]</f>
        <v>-15.827619951386509</v>
      </c>
      <c r="Q1811">
        <f>[1]CPI!$A$10</f>
        <v>802.87238004861354</v>
      </c>
    </row>
    <row r="1812" spans="1:17" x14ac:dyDescent="0.25">
      <c r="A1812" s="1">
        <v>44351.458333333336</v>
      </c>
      <c r="B1812" t="s">
        <v>1892</v>
      </c>
      <c r="C1812">
        <v>11</v>
      </c>
      <c r="D1812" t="s">
        <v>1903</v>
      </c>
      <c r="E1812">
        <v>38374.800000000003</v>
      </c>
      <c r="F1812">
        <v>37218.800000000003</v>
      </c>
      <c r="G1812">
        <v>820.7</v>
      </c>
      <c r="H1812">
        <v>789.53319520000002</v>
      </c>
      <c r="I1812">
        <f>[1]!Table11_2[[#This Row],[reward_real]]</f>
        <v>-12917456.5524</v>
      </c>
      <c r="J1812">
        <f>[1]!Table13_2[[#This Row],[reward_hat]]</f>
        <v>-11843937.1902394</v>
      </c>
      <c r="K1812">
        <f>[1]!Table9_2[[#This Row],[retailer_benefit]]</f>
        <v>25790842.3379586</v>
      </c>
      <c r="L1812">
        <f>[1]!Table7_2[[#This Row],[optimum_policy]]</f>
        <v>1640</v>
      </c>
      <c r="M1812">
        <f>[1]!Table5_2[[#This Row],[consumer_cost]]</f>
        <v>51625755.442758597</v>
      </c>
      <c r="N1812">
        <f>[1]!Table3_2[[#This Row],[consume_real]]</f>
        <v>31479.119172413699</v>
      </c>
      <c r="O1812">
        <f>[1]!Table1_2[[#This Row],[consume_hat]]</f>
        <v>30002.379285353702</v>
      </c>
      <c r="P1812">
        <f>Table15[[#This Row],[price]]-Table15[[#This Row],[w]]</f>
        <v>-17.827619951386509</v>
      </c>
      <c r="Q1812">
        <f>[1]CPI!$A$10</f>
        <v>802.87238004861354</v>
      </c>
    </row>
    <row r="1813" spans="1:17" x14ac:dyDescent="0.25">
      <c r="A1813" s="1">
        <v>44351.5</v>
      </c>
      <c r="B1813" t="s">
        <v>1892</v>
      </c>
      <c r="C1813">
        <v>12</v>
      </c>
      <c r="D1813" t="s">
        <v>1904</v>
      </c>
      <c r="E1813">
        <v>40127.599999999999</v>
      </c>
      <c r="F1813">
        <v>38799.79</v>
      </c>
      <c r="G1813">
        <v>828.6</v>
      </c>
      <c r="H1813">
        <v>806.14984730000003</v>
      </c>
      <c r="I1813">
        <f>[1]!Table11_2[[#This Row],[reward_real]]</f>
        <v>-13513932.362400001</v>
      </c>
      <c r="J1813">
        <f>[1]!Table13_2[[#This Row],[reward_hat]]</f>
        <v>-12552834.364455599</v>
      </c>
      <c r="K1813">
        <f>[1]!Table9_2[[#This Row],[retailer_benefit]]</f>
        <v>28097758.476879898</v>
      </c>
      <c r="L1813">
        <f>[1]!Table7_2[[#This Row],[optimum_policy]]</f>
        <v>1690</v>
      </c>
      <c r="M1813">
        <f>[1]!Table5_2[[#This Row],[consumer_cost]]</f>
        <v>55125623.2016799</v>
      </c>
      <c r="N1813">
        <f>[1]!Table3_2[[#This Row],[consume_real]]</f>
        <v>32618.711953656701</v>
      </c>
      <c r="O1813">
        <f>[1]!Table1_2[[#This Row],[consume_hat]]</f>
        <v>31142.682482165201</v>
      </c>
      <c r="P1813">
        <f>Table15[[#This Row],[price]]-Table15[[#This Row],[w]]</f>
        <v>-25.727619951386487</v>
      </c>
      <c r="Q1813">
        <f>[1]CPI!$A$10</f>
        <v>802.87238004861354</v>
      </c>
    </row>
    <row r="1814" spans="1:17" x14ac:dyDescent="0.25">
      <c r="A1814" s="1">
        <v>44351.541666666664</v>
      </c>
      <c r="B1814" t="s">
        <v>1892</v>
      </c>
      <c r="C1814">
        <v>13</v>
      </c>
      <c r="D1814" t="s">
        <v>1905</v>
      </c>
      <c r="E1814">
        <v>41060.699999999997</v>
      </c>
      <c r="F1814">
        <v>39855.99</v>
      </c>
      <c r="G1814">
        <v>908</v>
      </c>
      <c r="H1814">
        <v>881.27246579999996</v>
      </c>
      <c r="I1814">
        <f>[1]!Table11_2[[#This Row],[reward_real]]</f>
        <v>-15197386.284</v>
      </c>
      <c r="J1814">
        <f>[1]!Table13_2[[#This Row],[reward_hat]]</f>
        <v>-14123000.140674099</v>
      </c>
      <c r="K1814">
        <f>[1]!Table9_2[[#This Row],[retailer_benefit]]</f>
        <v>31198158.627066001</v>
      </c>
      <c r="L1814">
        <f>[1]!Table7_2[[#This Row],[optimum_policy]]</f>
        <v>1840</v>
      </c>
      <c r="M1814">
        <f>[1]!Table5_2[[#This Row],[consumer_cost]]</f>
        <v>61592931.195065998</v>
      </c>
      <c r="N1814">
        <f>[1]!Table3_2[[#This Row],[consume_real]]</f>
        <v>33474.419127753303</v>
      </c>
      <c r="O1814">
        <f>[1]!Table1_2[[#This Row],[consume_hat]]</f>
        <v>32051.381811540599</v>
      </c>
      <c r="P1814">
        <f>Table15[[#This Row],[price]]-Table15[[#This Row],[w]]</f>
        <v>-105.12761995138646</v>
      </c>
      <c r="Q1814">
        <f>[1]CPI!$A$10</f>
        <v>802.87238004861354</v>
      </c>
    </row>
    <row r="1815" spans="1:17" x14ac:dyDescent="0.25">
      <c r="A1815" s="1">
        <v>44351.583333333336</v>
      </c>
      <c r="B1815" t="s">
        <v>1892</v>
      </c>
      <c r="C1815">
        <v>14</v>
      </c>
      <c r="D1815" t="s">
        <v>1906</v>
      </c>
      <c r="E1815">
        <v>41440.800000000003</v>
      </c>
      <c r="F1815">
        <v>40415.11</v>
      </c>
      <c r="G1815">
        <v>917.7</v>
      </c>
      <c r="H1815">
        <v>902.30262430000005</v>
      </c>
      <c r="I1815">
        <f>[1]!Table11_2[[#This Row],[reward_real]]</f>
        <v>-15388750.9944</v>
      </c>
      <c r="J1815">
        <f>[1]!Table13_2[[#This Row],[reward_hat]]</f>
        <v>-14640719.08013</v>
      </c>
      <c r="K1815">
        <f>[1]!Table9_2[[#This Row],[retailer_benefit]]</f>
        <v>32608657.713534102</v>
      </c>
      <c r="L1815">
        <f>[1]!Table7_2[[#This Row],[optimum_policy]]</f>
        <v>1890</v>
      </c>
      <c r="M1815">
        <f>[1]!Table5_2[[#This Row],[consumer_cost]]</f>
        <v>63386159.702334099</v>
      </c>
      <c r="N1815">
        <f>[1]!Table3_2[[#This Row],[consume_real]]</f>
        <v>33537.650636155602</v>
      </c>
      <c r="O1815">
        <f>[1]!Table1_2[[#This Row],[consume_hat]]</f>
        <v>32451.904018446101</v>
      </c>
      <c r="P1815">
        <f>Table15[[#This Row],[price]]-Table15[[#This Row],[w]]</f>
        <v>-114.82761995138651</v>
      </c>
      <c r="Q1815">
        <f>[1]CPI!$A$10</f>
        <v>802.87238004861354</v>
      </c>
    </row>
    <row r="1816" spans="1:17" x14ac:dyDescent="0.25">
      <c r="A1816" s="1">
        <v>44351.625</v>
      </c>
      <c r="B1816" t="s">
        <v>1892</v>
      </c>
      <c r="C1816">
        <v>15</v>
      </c>
      <c r="D1816" t="s">
        <v>1907</v>
      </c>
      <c r="E1816">
        <v>41697.4</v>
      </c>
      <c r="F1816">
        <v>40737.65</v>
      </c>
      <c r="G1816">
        <v>928</v>
      </c>
      <c r="H1816">
        <v>911.38830370000005</v>
      </c>
      <c r="I1816">
        <f>[1]!Table11_2[[#This Row],[reward_real]]</f>
        <v>-15737432.708000001</v>
      </c>
      <c r="J1816">
        <f>[1]!Table13_2[[#This Row],[reward_hat]]</f>
        <v>-14975938.194661601</v>
      </c>
      <c r="K1816">
        <f>[1]!Table9_2[[#This Row],[retailer_benefit]]</f>
        <v>32628039.364431001</v>
      </c>
      <c r="L1816">
        <f>[1]!Table7_2[[#This Row],[optimum_policy]]</f>
        <v>1890</v>
      </c>
      <c r="M1816">
        <f>[1]!Table5_2[[#This Row],[consumer_cost]]</f>
        <v>64102904.780431002</v>
      </c>
      <c r="N1816">
        <f>[1]!Table3_2[[#This Row],[consume_real]]</f>
        <v>33916.880836206903</v>
      </c>
      <c r="O1816">
        <f>[1]!Table1_2[[#This Row],[consume_hat]]</f>
        <v>32864.012264944802</v>
      </c>
      <c r="P1816">
        <f>Table15[[#This Row],[price]]-Table15[[#This Row],[w]]</f>
        <v>-125.12761995138646</v>
      </c>
      <c r="Q1816">
        <f>[1]CPI!$A$10</f>
        <v>802.87238004861354</v>
      </c>
    </row>
    <row r="1817" spans="1:17" x14ac:dyDescent="0.25">
      <c r="A1817" s="1">
        <v>44351.666666666664</v>
      </c>
      <c r="B1817" t="s">
        <v>1892</v>
      </c>
      <c r="C1817">
        <v>16</v>
      </c>
      <c r="D1817" t="s">
        <v>1908</v>
      </c>
      <c r="E1817">
        <v>41581.699999999997</v>
      </c>
      <c r="F1817">
        <v>40702.82</v>
      </c>
      <c r="G1817">
        <v>923.8</v>
      </c>
      <c r="H1817">
        <v>901.10085809999998</v>
      </c>
      <c r="I1817">
        <f>[1]!Table11_2[[#This Row],[reward_real]]</f>
        <v>-15590725.761399999</v>
      </c>
      <c r="J1817">
        <f>[1]!Table13_2[[#This Row],[reward_hat]]</f>
        <v>-14716084.4762966</v>
      </c>
      <c r="K1817">
        <f>[1]!Table9_2[[#This Row],[retailer_benefit]]</f>
        <v>32612598.4643097</v>
      </c>
      <c r="L1817">
        <f>[1]!Table7_2[[#This Row],[optimum_policy]]</f>
        <v>1890</v>
      </c>
      <c r="M1817">
        <f>[1]!Table5_2[[#This Row],[consumer_cost]]</f>
        <v>63794049.987109698</v>
      </c>
      <c r="N1817">
        <f>[1]!Table3_2[[#This Row],[consume_real]]</f>
        <v>33753.465601645301</v>
      </c>
      <c r="O1817">
        <f>[1]!Table1_2[[#This Row],[consume_hat]]</f>
        <v>32662.458021746901</v>
      </c>
      <c r="P1817">
        <f>Table15[[#This Row],[price]]-Table15[[#This Row],[w]]</f>
        <v>-120.92761995138642</v>
      </c>
      <c r="Q1817">
        <f>[1]CPI!$A$10</f>
        <v>802.87238004861354</v>
      </c>
    </row>
    <row r="1818" spans="1:17" x14ac:dyDescent="0.25">
      <c r="A1818" s="1">
        <v>44351.708333333336</v>
      </c>
      <c r="B1818" t="s">
        <v>1892</v>
      </c>
      <c r="C1818">
        <v>17</v>
      </c>
      <c r="D1818" t="s">
        <v>1909</v>
      </c>
      <c r="E1818">
        <v>41551.9</v>
      </c>
      <c r="F1818">
        <v>40659.35</v>
      </c>
      <c r="G1818">
        <v>927.2</v>
      </c>
      <c r="H1818">
        <v>894.37095220000003</v>
      </c>
      <c r="I1818">
        <f>[1]!Table11_2[[#This Row],[reward_real]]</f>
        <v>-15849889.1512</v>
      </c>
      <c r="J1818">
        <f>[1]!Table13_2[[#This Row],[reward_hat]]</f>
        <v>-14721891.170376699</v>
      </c>
      <c r="K1818">
        <f>[1]!Table9_2[[#This Row],[retailer_benefit]]</f>
        <v>31207460.779153001</v>
      </c>
      <c r="L1818">
        <f>[1]!Table7_2[[#This Row],[optimum_policy]]</f>
        <v>1840</v>
      </c>
      <c r="M1818">
        <f>[1]!Table5_2[[#This Row],[consumer_cost]]</f>
        <v>62907239.081552997</v>
      </c>
      <c r="N1818">
        <f>[1]!Table3_2[[#This Row],[consume_real]]</f>
        <v>34188.716892148397</v>
      </c>
      <c r="O1818">
        <f>[1]!Table1_2[[#This Row],[consume_hat]]</f>
        <v>32921.219396772904</v>
      </c>
      <c r="P1818">
        <f>Table15[[#This Row],[price]]-Table15[[#This Row],[w]]</f>
        <v>-124.32761995138651</v>
      </c>
      <c r="Q1818">
        <f>[1]CPI!$A$10</f>
        <v>802.87238004861354</v>
      </c>
    </row>
    <row r="1819" spans="1:17" x14ac:dyDescent="0.25">
      <c r="A1819" s="1">
        <v>44351.75</v>
      </c>
      <c r="B1819" t="s">
        <v>1892</v>
      </c>
      <c r="C1819">
        <v>18</v>
      </c>
      <c r="D1819" t="s">
        <v>1910</v>
      </c>
      <c r="E1819">
        <v>41325.1</v>
      </c>
      <c r="F1819">
        <v>40370.57</v>
      </c>
      <c r="G1819">
        <v>918.9</v>
      </c>
      <c r="H1819">
        <v>879.47564360000001</v>
      </c>
      <c r="I1819">
        <f>[1]!Table11_2[[#This Row],[reward_real]]</f>
        <v>-15561007.7301</v>
      </c>
      <c r="J1819">
        <f>[1]!Table13_2[[#This Row],[reward_hat]]</f>
        <v>-14262544.097194901</v>
      </c>
      <c r="K1819">
        <f>[1]!Table9_2[[#This Row],[retailer_benefit]]</f>
        <v>31196526.760681398</v>
      </c>
      <c r="L1819">
        <f>[1]!Table7_2[[#This Row],[optimum_policy]]</f>
        <v>1840</v>
      </c>
      <c r="M1819">
        <f>[1]!Table5_2[[#This Row],[consumer_cost]]</f>
        <v>62318542.220881499</v>
      </c>
      <c r="N1819">
        <f>[1]!Table3_2[[#This Row],[consume_real]]</f>
        <v>33868.772946131197</v>
      </c>
      <c r="O1819">
        <f>[1]!Table1_2[[#This Row],[consume_hat]]</f>
        <v>32434.199176001301</v>
      </c>
      <c r="P1819">
        <f>Table15[[#This Row],[price]]-Table15[[#This Row],[w]]</f>
        <v>-116.02761995138644</v>
      </c>
      <c r="Q1819">
        <f>[1]CPI!$A$10</f>
        <v>802.87238004861354</v>
      </c>
    </row>
    <row r="1820" spans="1:17" x14ac:dyDescent="0.25">
      <c r="A1820" s="1">
        <v>44351.791666666664</v>
      </c>
      <c r="B1820" t="s">
        <v>1892</v>
      </c>
      <c r="C1820">
        <v>19</v>
      </c>
      <c r="D1820" t="s">
        <v>1911</v>
      </c>
      <c r="E1820">
        <v>40376.1</v>
      </c>
      <c r="F1820">
        <v>39540.89</v>
      </c>
      <c r="G1820">
        <v>847.5</v>
      </c>
      <c r="H1820">
        <v>824.55898319999994</v>
      </c>
      <c r="I1820">
        <f>[1]!Table11_2[[#This Row],[reward_real]]</f>
        <v>-13866162.1425</v>
      </c>
      <c r="J1820">
        <f>[1]!Table13_2[[#This Row],[reward_hat]]</f>
        <v>-13044136.298159599</v>
      </c>
      <c r="K1820">
        <f>[1]!Table9_2[[#This Row],[retailer_benefit]]</f>
        <v>29204837.078893799</v>
      </c>
      <c r="L1820">
        <f>[1]!Table7_2[[#This Row],[optimum_policy]]</f>
        <v>1740</v>
      </c>
      <c r="M1820">
        <f>[1]!Table5_2[[#This Row],[consumer_cost]]</f>
        <v>56937161.363893799</v>
      </c>
      <c r="N1820">
        <f>[1]!Table3_2[[#This Row],[consume_real]]</f>
        <v>32722.506530973398</v>
      </c>
      <c r="O1820">
        <f>[1]!Table1_2[[#This Row],[consume_hat]]</f>
        <v>31639.0617612899</v>
      </c>
      <c r="P1820">
        <f>Table15[[#This Row],[price]]-Table15[[#This Row],[w]]</f>
        <v>-44.627619951386464</v>
      </c>
      <c r="Q1820">
        <f>[1]CPI!$A$10</f>
        <v>802.87238004861354</v>
      </c>
    </row>
    <row r="1821" spans="1:17" x14ac:dyDescent="0.25">
      <c r="A1821" s="1">
        <v>44351.833333333336</v>
      </c>
      <c r="B1821" t="s">
        <v>1892</v>
      </c>
      <c r="C1821">
        <v>20</v>
      </c>
      <c r="D1821" t="s">
        <v>1912</v>
      </c>
      <c r="E1821">
        <v>39170.9</v>
      </c>
      <c r="F1821">
        <v>38882.46</v>
      </c>
      <c r="G1821">
        <v>863.6</v>
      </c>
      <c r="H1821">
        <v>822.63539209999999</v>
      </c>
      <c r="I1821">
        <f>[1]!Table11_2[[#This Row],[reward_real]]</f>
        <v>-14000619.761600001</v>
      </c>
      <c r="J1821">
        <f>[1]!Table13_2[[#This Row],[reward_hat]]</f>
        <v>-12957769.5925414</v>
      </c>
      <c r="K1821">
        <f>[1]!Table9_2[[#This Row],[retailer_benefit]]</f>
        <v>26795072.188481301</v>
      </c>
      <c r="L1821">
        <f>[1]!Table7_2[[#This Row],[optimum_policy]]</f>
        <v>1690</v>
      </c>
      <c r="M1821">
        <f>[1]!Table5_2[[#This Row],[consumer_cost]]</f>
        <v>54796311.711681299</v>
      </c>
      <c r="N1821">
        <f>[1]!Table3_2[[#This Row],[consume_real]]</f>
        <v>32423.8530838351</v>
      </c>
      <c r="O1821">
        <f>[1]!Table1_2[[#This Row],[consume_hat]]</f>
        <v>31503.068595431301</v>
      </c>
      <c r="P1821">
        <f>Table15[[#This Row],[price]]-Table15[[#This Row],[w]]</f>
        <v>-60.727619951386487</v>
      </c>
      <c r="Q1821">
        <f>[1]CPI!$A$10</f>
        <v>802.87238004861354</v>
      </c>
    </row>
    <row r="1822" spans="1:17" x14ac:dyDescent="0.25">
      <c r="A1822" s="1">
        <v>44351.875</v>
      </c>
      <c r="B1822" t="s">
        <v>1892</v>
      </c>
      <c r="C1822">
        <v>21</v>
      </c>
      <c r="D1822" t="s">
        <v>1913</v>
      </c>
      <c r="E1822">
        <v>41261.300000000003</v>
      </c>
      <c r="F1822">
        <v>40902.06</v>
      </c>
      <c r="G1822">
        <v>920.1</v>
      </c>
      <c r="H1822">
        <v>860.69578530000001</v>
      </c>
      <c r="I1822">
        <f>[1]!Table11_2[[#This Row],[reward_real]]</f>
        <v>-15751872.626700001</v>
      </c>
      <c r="J1822">
        <f>[1]!Table13_2[[#This Row],[reward_hat]]</f>
        <v>-14181174.219807999</v>
      </c>
      <c r="K1822">
        <f>[1]!Table9_2[[#This Row],[retailer_benefit]]</f>
        <v>29784923.3734731</v>
      </c>
      <c r="L1822">
        <f>[1]!Table7_2[[#This Row],[optimum_policy]]</f>
        <v>1790</v>
      </c>
      <c r="M1822">
        <f>[1]!Table5_2[[#This Row],[consumer_cost]]</f>
        <v>61288668.626873098</v>
      </c>
      <c r="N1822">
        <f>[1]!Table3_2[[#This Row],[consume_real]]</f>
        <v>34239.479679817399</v>
      </c>
      <c r="O1822">
        <f>[1]!Table1_2[[#This Row],[consume_hat]]</f>
        <v>32952.814365485203</v>
      </c>
      <c r="P1822">
        <f>Table15[[#This Row],[price]]-Table15[[#This Row],[w]]</f>
        <v>-117.22761995138649</v>
      </c>
      <c r="Q1822">
        <f>[1]CPI!$A$10</f>
        <v>802.87238004861354</v>
      </c>
    </row>
    <row r="1823" spans="1:17" x14ac:dyDescent="0.25">
      <c r="A1823" s="1">
        <v>44351.916666666664</v>
      </c>
      <c r="B1823" t="s">
        <v>1892</v>
      </c>
      <c r="C1823">
        <v>22</v>
      </c>
      <c r="D1823" t="s">
        <v>1914</v>
      </c>
      <c r="E1823">
        <v>43033</v>
      </c>
      <c r="F1823">
        <v>42320.68</v>
      </c>
      <c r="G1823">
        <v>906.8</v>
      </c>
      <c r="H1823">
        <v>848.29731389999995</v>
      </c>
      <c r="I1823">
        <f>[1]!Table11_2[[#This Row],[reward_real]]</f>
        <v>-16090555.0959999</v>
      </c>
      <c r="J1823">
        <f>[1]!Table13_2[[#This Row],[reward_hat]]</f>
        <v>-14363444.7594027</v>
      </c>
      <c r="K1823">
        <f>[1]!Table9_2[[#This Row],[retailer_benefit]]</f>
        <v>31343577.990267299</v>
      </c>
      <c r="L1823">
        <f>[1]!Table7_2[[#This Row],[optimum_policy]]</f>
        <v>1790</v>
      </c>
      <c r="M1823">
        <f>[1]!Table5_2[[#This Row],[consumer_cost]]</f>
        <v>63524688.182267301</v>
      </c>
      <c r="N1823">
        <f>[1]!Table3_2[[#This Row],[consume_real]]</f>
        <v>35488.652615791798</v>
      </c>
      <c r="O1823">
        <f>[1]!Table1_2[[#This Row],[consume_hat]]</f>
        <v>33864.175978350097</v>
      </c>
      <c r="P1823">
        <f>Table15[[#This Row],[price]]-Table15[[#This Row],[w]]</f>
        <v>-103.92761995138642</v>
      </c>
      <c r="Q1823">
        <f>[1]CPI!$A$10</f>
        <v>802.87238004861354</v>
      </c>
    </row>
    <row r="1824" spans="1:17" x14ac:dyDescent="0.25">
      <c r="A1824" s="1">
        <v>44351.958333333336</v>
      </c>
      <c r="B1824" t="s">
        <v>1892</v>
      </c>
      <c r="C1824">
        <v>23</v>
      </c>
      <c r="D1824" t="s">
        <v>1915</v>
      </c>
      <c r="E1824">
        <v>43022.8</v>
      </c>
      <c r="F1824">
        <v>42143.16</v>
      </c>
      <c r="G1824">
        <v>854.8</v>
      </c>
      <c r="H1824">
        <v>804.83140700000001</v>
      </c>
      <c r="I1824">
        <f>[1]!Table11_2[[#This Row],[reward_real]]</f>
        <v>-15154006.889599999</v>
      </c>
      <c r="J1824">
        <f>[1]!Table13_2[[#This Row],[reward_hat]]</f>
        <v>-13601727.231688701</v>
      </c>
      <c r="K1824">
        <f>[1]!Table9_2[[#This Row],[retailer_benefit]]</f>
        <v>29613071.0205753</v>
      </c>
      <c r="L1824">
        <f>[1]!Table7_2[[#This Row],[optimum_policy]]</f>
        <v>1690</v>
      </c>
      <c r="M1824">
        <f>[1]!Table5_2[[#This Row],[consumer_cost]]</f>
        <v>59921084.799775302</v>
      </c>
      <c r="N1824">
        <f>[1]!Table3_2[[#This Row],[consume_real]]</f>
        <v>35456.263195133302</v>
      </c>
      <c r="O1824">
        <f>[1]!Table1_2[[#This Row],[consume_hat]]</f>
        <v>33800.189985530204</v>
      </c>
      <c r="P1824">
        <f>Table15[[#This Row],[price]]-Table15[[#This Row],[w]]</f>
        <v>-51.927619951386419</v>
      </c>
      <c r="Q1824">
        <f>[1]CPI!$A$10</f>
        <v>802.87238004861354</v>
      </c>
    </row>
    <row r="1825" spans="1:17" x14ac:dyDescent="0.25">
      <c r="A1825" s="1">
        <v>44352</v>
      </c>
      <c r="B1825" t="s">
        <v>1892</v>
      </c>
      <c r="C1825">
        <v>24</v>
      </c>
      <c r="D1825" t="s">
        <v>1916</v>
      </c>
      <c r="E1825">
        <v>42321.2</v>
      </c>
      <c r="F1825">
        <v>41039.53</v>
      </c>
      <c r="G1825">
        <v>837.6</v>
      </c>
      <c r="H1825">
        <v>802.25422119999996</v>
      </c>
      <c r="I1825">
        <f>[1]!Table11_2[[#This Row],[reward_real]]</f>
        <v>-14477405.380799999</v>
      </c>
      <c r="J1825">
        <f>[1]!Table13_2[[#This Row],[reward_hat]]</f>
        <v>-13183127.832974801</v>
      </c>
      <c r="K1825">
        <f>[1]!Table9_2[[#This Row],[retailer_benefit]]</f>
        <v>29466428.7167954</v>
      </c>
      <c r="L1825">
        <f>[1]!Table7_2[[#This Row],[optimum_policy]]</f>
        <v>1690</v>
      </c>
      <c r="M1825">
        <f>[1]!Table5_2[[#This Row],[consumer_cost]]</f>
        <v>58421239.478395402</v>
      </c>
      <c r="N1825">
        <f>[1]!Table3_2[[#This Row],[consume_real]]</f>
        <v>34568.780756446897</v>
      </c>
      <c r="O1825">
        <f>[1]!Table1_2[[#This Row],[consume_hat]]</f>
        <v>32865.2127572069</v>
      </c>
      <c r="P1825">
        <f>Table15[[#This Row],[price]]-Table15[[#This Row],[w]]</f>
        <v>-34.727619951386487</v>
      </c>
      <c r="Q1825">
        <f>[1]CPI!$A$10</f>
        <v>802.87238004861354</v>
      </c>
    </row>
    <row r="1826" spans="1:17" x14ac:dyDescent="0.25">
      <c r="A1826" s="1">
        <v>44352.041666666664</v>
      </c>
      <c r="B1826" t="s">
        <v>1917</v>
      </c>
      <c r="C1826">
        <v>1</v>
      </c>
      <c r="D1826" t="s">
        <v>1918</v>
      </c>
      <c r="E1826">
        <v>40803.4</v>
      </c>
      <c r="F1826">
        <v>40144.58</v>
      </c>
      <c r="G1826">
        <v>826.5</v>
      </c>
      <c r="H1826">
        <v>823.32917220000002</v>
      </c>
      <c r="I1826">
        <f>[1]!Table11_2[[#This Row],[reward_real]]</f>
        <v>-13690968.819</v>
      </c>
      <c r="J1826">
        <f>[1]!Table13_2[[#This Row],[reward_hat]]</f>
        <v>-13394809.636396799</v>
      </c>
      <c r="K1826">
        <f>[1]!Table9_2[[#This Row],[retailer_benefit]]</f>
        <v>28607747.308424599</v>
      </c>
      <c r="L1826">
        <f>[1]!Table7_2[[#This Row],[optimum_policy]]</f>
        <v>1690</v>
      </c>
      <c r="M1826">
        <f>[1]!Table5_2[[#This Row],[consumer_cost]]</f>
        <v>55989684.946424603</v>
      </c>
      <c r="N1826">
        <f>[1]!Table3_2[[#This Row],[consume_real]]</f>
        <v>33129.991092558899</v>
      </c>
      <c r="O1826">
        <f>[1]!Table1_2[[#This Row],[consume_hat]]</f>
        <v>32538.163563620801</v>
      </c>
      <c r="P1826">
        <f>Table15[[#This Row],[price]]-Table15[[#This Row],[w]]</f>
        <v>-23.627619951386464</v>
      </c>
      <c r="Q1826">
        <f>[1]CPI!$A$10</f>
        <v>802.87238004861354</v>
      </c>
    </row>
    <row r="1827" spans="1:17" x14ac:dyDescent="0.25">
      <c r="A1827" s="1">
        <v>44352.083333333336</v>
      </c>
      <c r="B1827" t="s">
        <v>1917</v>
      </c>
      <c r="C1827">
        <v>2</v>
      </c>
      <c r="D1827" t="s">
        <v>1919</v>
      </c>
      <c r="E1827">
        <v>39650.6</v>
      </c>
      <c r="F1827">
        <v>38775.51</v>
      </c>
      <c r="G1827">
        <v>790.7</v>
      </c>
      <c r="H1827">
        <v>783.91241300000002</v>
      </c>
      <c r="I1827">
        <f>[1]!Table11_2[[#This Row],[reward_real]]</f>
        <v>-12645091.797800001</v>
      </c>
      <c r="J1827">
        <f>[1]!Table13_2[[#This Row],[reward_hat]]</f>
        <v>-12210730.852682</v>
      </c>
      <c r="K1827">
        <f>[1]!Table9_2[[#This Row],[retailer_benefit]]</f>
        <v>27164478.2189744</v>
      </c>
      <c r="L1827">
        <f>[1]!Table7_2[[#This Row],[optimum_policy]]</f>
        <v>1640</v>
      </c>
      <c r="M1827">
        <f>[1]!Table5_2[[#This Row],[consumer_cost]]</f>
        <v>52454661.814574398</v>
      </c>
      <c r="N1827">
        <f>[1]!Table3_2[[#This Row],[consume_real]]</f>
        <v>31984.549886935602</v>
      </c>
      <c r="O1827">
        <f>[1]!Table1_2[[#This Row],[consume_hat]]</f>
        <v>31153.303993599398</v>
      </c>
      <c r="P1827">
        <f>Table15[[#This Row],[price]]-Table15[[#This Row],[w]]</f>
        <v>12.172380048613491</v>
      </c>
      <c r="Q1827">
        <f>[1]CPI!$A$10</f>
        <v>802.87238004861354</v>
      </c>
    </row>
    <row r="1828" spans="1:17" x14ac:dyDescent="0.25">
      <c r="A1828" s="1">
        <v>44352.125</v>
      </c>
      <c r="B1828" t="s">
        <v>1917</v>
      </c>
      <c r="C1828">
        <v>3</v>
      </c>
      <c r="D1828" t="s">
        <v>1920</v>
      </c>
      <c r="E1828">
        <v>38655.699999999997</v>
      </c>
      <c r="F1828">
        <v>37640.26</v>
      </c>
      <c r="G1828">
        <v>694.6</v>
      </c>
      <c r="H1828">
        <v>781.32224489999999</v>
      </c>
      <c r="I1828">
        <f>[1]!Table11_2[[#This Row],[reward_real]]</f>
        <v>-10136065.719799999</v>
      </c>
      <c r="J1828">
        <f>[1]!Table13_2[[#This Row],[reward_hat]]</f>
        <v>-11795709.364798401</v>
      </c>
      <c r="K1828">
        <f>[1]!Table9_2[[#This Row],[retailer_benefit]]</f>
        <v>27591812.6446844</v>
      </c>
      <c r="L1828">
        <f>[1]!Table7_2[[#This Row],[optimum_policy]]</f>
        <v>1640</v>
      </c>
      <c r="M1828">
        <f>[1]!Table5_2[[#This Row],[consumer_cost]]</f>
        <v>47863944.084284402</v>
      </c>
      <c r="N1828">
        <f>[1]!Table3_2[[#This Row],[consume_real]]</f>
        <v>29185.331758709999</v>
      </c>
      <c r="O1828">
        <f>[1]!Table1_2[[#This Row],[consume_hat]]</f>
        <v>30194.223808956802</v>
      </c>
      <c r="P1828">
        <f>Table15[[#This Row],[price]]-Table15[[#This Row],[w]]</f>
        <v>108.27238004861351</v>
      </c>
      <c r="Q1828">
        <f>[1]CPI!$A$10</f>
        <v>802.87238004861354</v>
      </c>
    </row>
    <row r="1829" spans="1:17" x14ac:dyDescent="0.25">
      <c r="A1829" s="1">
        <v>44352.166666666664</v>
      </c>
      <c r="B1829" t="s">
        <v>1917</v>
      </c>
      <c r="C1829">
        <v>4</v>
      </c>
      <c r="D1829" t="s">
        <v>1921</v>
      </c>
      <c r="E1829">
        <v>37865.1</v>
      </c>
      <c r="F1829">
        <v>36681.230000000003</v>
      </c>
      <c r="G1829">
        <v>712.9</v>
      </c>
      <c r="H1829">
        <v>779.67420579999998</v>
      </c>
      <c r="I1829">
        <f>[1]!Table11_2[[#This Row],[reward_real]]</f>
        <v>-10337588.816099999</v>
      </c>
      <c r="J1829">
        <f>[1]!Table13_2[[#This Row],[reward_hat]]</f>
        <v>-11459501.685067501</v>
      </c>
      <c r="K1829">
        <f>[1]!Table9_2[[#This Row],[retailer_benefit]]</f>
        <v>26887301.4206938</v>
      </c>
      <c r="L1829">
        <f>[1]!Table7_2[[#This Row],[optimum_policy]]</f>
        <v>1640</v>
      </c>
      <c r="M1829">
        <f>[1]!Table5_2[[#This Row],[consumer_cost]]</f>
        <v>47562479.052893803</v>
      </c>
      <c r="N1829">
        <f>[1]!Table3_2[[#This Row],[consume_real]]</f>
        <v>29001.5116176181</v>
      </c>
      <c r="O1829">
        <f>[1]!Table1_2[[#This Row],[consume_hat]]</f>
        <v>29395.615756385399</v>
      </c>
      <c r="P1829">
        <f>Table15[[#This Row],[price]]-Table15[[#This Row],[w]]</f>
        <v>89.972380048613559</v>
      </c>
      <c r="Q1829">
        <f>[1]CPI!$A$10</f>
        <v>802.87238004861354</v>
      </c>
    </row>
    <row r="1830" spans="1:17" x14ac:dyDescent="0.25">
      <c r="A1830" s="1">
        <v>44352.208333333336</v>
      </c>
      <c r="B1830" t="s">
        <v>1917</v>
      </c>
      <c r="C1830">
        <v>5</v>
      </c>
      <c r="D1830" t="s">
        <v>1922</v>
      </c>
      <c r="E1830">
        <v>36928.300000000003</v>
      </c>
      <c r="F1830">
        <v>35940.68</v>
      </c>
      <c r="G1830">
        <v>772</v>
      </c>
      <c r="H1830">
        <v>774.50781549999999</v>
      </c>
      <c r="I1830">
        <f>[1]!Table11_2[[#This Row],[reward_real]]</f>
        <v>-11535662.354</v>
      </c>
      <c r="J1830">
        <f>[1]!Table13_2[[#This Row],[reward_hat]]</f>
        <v>-11280327.8497582</v>
      </c>
      <c r="K1830">
        <f>[1]!Table9_2[[#This Row],[retailer_benefit]]</f>
        <v>24446040.947077699</v>
      </c>
      <c r="L1830">
        <f>[1]!Table7_2[[#This Row],[optimum_policy]]</f>
        <v>1590</v>
      </c>
      <c r="M1830">
        <f>[1]!Table5_2[[#This Row],[consumer_cost]]</f>
        <v>47517365.655077703</v>
      </c>
      <c r="N1830">
        <f>[1]!Table3_2[[#This Row],[consume_real]]</f>
        <v>29885.1356321243</v>
      </c>
      <c r="O1830">
        <f>[1]!Table1_2[[#This Row],[consume_hat]]</f>
        <v>29129.022647795598</v>
      </c>
      <c r="P1830">
        <f>Table15[[#This Row],[price]]-Table15[[#This Row],[w]]</f>
        <v>30.872380048613536</v>
      </c>
      <c r="Q1830">
        <f>[1]CPI!$A$10</f>
        <v>802.87238004861354</v>
      </c>
    </row>
    <row r="1831" spans="1:17" x14ac:dyDescent="0.25">
      <c r="A1831" s="1">
        <v>44352.25</v>
      </c>
      <c r="B1831" t="s">
        <v>1917</v>
      </c>
      <c r="C1831">
        <v>6</v>
      </c>
      <c r="D1831" t="s">
        <v>1923</v>
      </c>
      <c r="E1831">
        <v>35807</v>
      </c>
      <c r="F1831">
        <v>34840.720000000001</v>
      </c>
      <c r="G1831">
        <v>776.9</v>
      </c>
      <c r="H1831">
        <v>775.14455539999994</v>
      </c>
      <c r="I1831">
        <f>[1]!Table11_2[[#This Row],[reward_real]]</f>
        <v>-11288908.6969999</v>
      </c>
      <c r="J1831">
        <f>[1]!Table13_2[[#This Row],[reward_hat]]</f>
        <v>-10948183.6722994</v>
      </c>
      <c r="K1831">
        <f>[1]!Table9_2[[#This Row],[retailer_benefit]]</f>
        <v>23629840.807132699</v>
      </c>
      <c r="L1831">
        <f>[1]!Table7_2[[#This Row],[optimum_policy]]</f>
        <v>1590</v>
      </c>
      <c r="M1831">
        <f>[1]!Table5_2[[#This Row],[consumer_cost]]</f>
        <v>46207658.2011327</v>
      </c>
      <c r="N1831">
        <f>[1]!Table3_2[[#This Row],[consume_real]]</f>
        <v>29061.420252284701</v>
      </c>
      <c r="O1831">
        <f>[1]!Table1_2[[#This Row],[consume_hat]]</f>
        <v>28248.108294356101</v>
      </c>
      <c r="P1831">
        <f>Table15[[#This Row],[price]]-Table15[[#This Row],[w]]</f>
        <v>25.972380048613559</v>
      </c>
      <c r="Q1831">
        <f>[1]CPI!$A$10</f>
        <v>802.87238004861354</v>
      </c>
    </row>
    <row r="1832" spans="1:17" x14ac:dyDescent="0.25">
      <c r="A1832" s="1">
        <v>44352.291666666664</v>
      </c>
      <c r="B1832" t="s">
        <v>1917</v>
      </c>
      <c r="C1832">
        <v>7</v>
      </c>
      <c r="D1832" t="s">
        <v>1924</v>
      </c>
      <c r="E1832">
        <v>34501.9</v>
      </c>
      <c r="F1832">
        <v>33596.879999999997</v>
      </c>
      <c r="G1832">
        <v>776.8</v>
      </c>
      <c r="H1832">
        <v>785.61936579999997</v>
      </c>
      <c r="I1832">
        <f>[1]!Table11_2[[#This Row],[reward_real]]</f>
        <v>-10720154.3528</v>
      </c>
      <c r="J1832">
        <f>[1]!Table13_2[[#This Row],[reward_hat]]</f>
        <v>-10613772.6509596</v>
      </c>
      <c r="K1832">
        <f>[1]!Table9_2[[#This Row],[retailer_benefit]]</f>
        <v>23825018.633720201</v>
      </c>
      <c r="L1832">
        <f>[1]!Table7_2[[#This Row],[optimum_policy]]</f>
        <v>1640</v>
      </c>
      <c r="M1832">
        <f>[1]!Table5_2[[#This Row],[consumer_cost]]</f>
        <v>45265327.339320198</v>
      </c>
      <c r="N1832">
        <f>[1]!Table3_2[[#This Row],[consume_real]]</f>
        <v>27600.809353244</v>
      </c>
      <c r="O1832">
        <f>[1]!Table1_2[[#This Row],[consume_hat]]</f>
        <v>27020.140066209999</v>
      </c>
      <c r="P1832">
        <f>Table15[[#This Row],[price]]-Table15[[#This Row],[w]]</f>
        <v>26.072380048613581</v>
      </c>
      <c r="Q1832">
        <f>[1]CPI!$A$10</f>
        <v>802.87238004861354</v>
      </c>
    </row>
    <row r="1833" spans="1:17" x14ac:dyDescent="0.25">
      <c r="A1833" s="1">
        <v>44352.333333333336</v>
      </c>
      <c r="B1833" t="s">
        <v>1917</v>
      </c>
      <c r="C1833">
        <v>8</v>
      </c>
      <c r="D1833" t="s">
        <v>1925</v>
      </c>
      <c r="E1833">
        <v>35180.699999999997</v>
      </c>
      <c r="F1833">
        <v>34262.69</v>
      </c>
      <c r="G1833">
        <v>749</v>
      </c>
      <c r="H1833">
        <v>796.49763519999999</v>
      </c>
      <c r="I1833">
        <f>[1]!Table11_2[[#This Row],[reward_real]]</f>
        <v>-10354031.816999899</v>
      </c>
      <c r="J1833">
        <f>[1]!Table13_2[[#This Row],[reward_hat]]</f>
        <v>-11044016.376207599</v>
      </c>
      <c r="K1833">
        <f>[1]!Table9_2[[#This Row],[retailer_benefit]]</f>
        <v>24634024.963810399</v>
      </c>
      <c r="L1833">
        <f>[1]!Table7_2[[#This Row],[optimum_policy]]</f>
        <v>1640</v>
      </c>
      <c r="M1833">
        <f>[1]!Table5_2[[#This Row],[consumer_cost]]</f>
        <v>45342088.597810403</v>
      </c>
      <c r="N1833">
        <f>[1]!Table3_2[[#This Row],[consume_real]]</f>
        <v>27647.614998664802</v>
      </c>
      <c r="O1833">
        <f>[1]!Table1_2[[#This Row],[consume_hat]]</f>
        <v>27731.4480006095</v>
      </c>
      <c r="P1833">
        <f>Table15[[#This Row],[price]]-Table15[[#This Row],[w]]</f>
        <v>53.872380048613536</v>
      </c>
      <c r="Q1833">
        <f>[1]CPI!$A$10</f>
        <v>802.87238004861354</v>
      </c>
    </row>
    <row r="1834" spans="1:17" x14ac:dyDescent="0.25">
      <c r="A1834" s="1">
        <v>44352.375</v>
      </c>
      <c r="B1834" t="s">
        <v>1917</v>
      </c>
      <c r="C1834">
        <v>9</v>
      </c>
      <c r="D1834" t="s">
        <v>1926</v>
      </c>
      <c r="E1834">
        <v>36458.400000000001</v>
      </c>
      <c r="F1834">
        <v>35264.730000000003</v>
      </c>
      <c r="G1834">
        <v>781</v>
      </c>
      <c r="H1834">
        <v>780.57595600000002</v>
      </c>
      <c r="I1834">
        <f>[1]!Table11_2[[#This Row],[reward_real]]</f>
        <v>-11418406.296</v>
      </c>
      <c r="J1834">
        <f>[1]!Table13_2[[#This Row],[reward_hat]]</f>
        <v>-11035738.0477605</v>
      </c>
      <c r="K1834">
        <f>[1]!Table9_2[[#This Row],[retailer_benefit]]</f>
        <v>25117569.8034929</v>
      </c>
      <c r="L1834">
        <f>[1]!Table7_2[[#This Row],[optimum_policy]]</f>
        <v>1640</v>
      </c>
      <c r="M1834">
        <f>[1]!Table5_2[[#This Row],[consumer_cost]]</f>
        <v>47954382.395492896</v>
      </c>
      <c r="N1834">
        <f>[1]!Table3_2[[#This Row],[consume_real]]</f>
        <v>29240.477070422501</v>
      </c>
      <c r="O1834">
        <f>[1]!Table1_2[[#This Row],[consume_hat]]</f>
        <v>28275.8851674781</v>
      </c>
      <c r="P1834">
        <f>Table15[[#This Row],[price]]-Table15[[#This Row],[w]]</f>
        <v>21.872380048613536</v>
      </c>
      <c r="Q1834">
        <f>[1]CPI!$A$10</f>
        <v>802.87238004861354</v>
      </c>
    </row>
    <row r="1835" spans="1:17" x14ac:dyDescent="0.25">
      <c r="A1835" s="1">
        <v>44352.416666666664</v>
      </c>
      <c r="B1835" t="s">
        <v>1917</v>
      </c>
      <c r="C1835">
        <v>10</v>
      </c>
      <c r="D1835" t="s">
        <v>1927</v>
      </c>
      <c r="E1835">
        <v>38109.9</v>
      </c>
      <c r="F1835">
        <v>37055.11</v>
      </c>
      <c r="G1835">
        <v>802.7</v>
      </c>
      <c r="H1835">
        <v>810.16393389999996</v>
      </c>
      <c r="I1835">
        <f>[1]!Table11_2[[#This Row],[reward_real]]</f>
        <v>-12252066.080700001</v>
      </c>
      <c r="J1835">
        <f>[1]!Table13_2[[#This Row],[reward_hat]]</f>
        <v>-12076138.844626401</v>
      </c>
      <c r="K1835">
        <f>[1]!Table9_2[[#This Row],[retailer_benefit]]</f>
        <v>27086727.876928098</v>
      </c>
      <c r="L1835">
        <f>[1]!Table7_2[[#This Row],[optimum_policy]]</f>
        <v>1690</v>
      </c>
      <c r="M1835">
        <f>[1]!Table5_2[[#This Row],[consumer_cost]]</f>
        <v>51590860.038328104</v>
      </c>
      <c r="N1835">
        <f>[1]!Table3_2[[#This Row],[consume_real]]</f>
        <v>30527.136117353901</v>
      </c>
      <c r="O1835">
        <f>[1]!Table1_2[[#This Row],[consume_hat]]</f>
        <v>29811.5932832863</v>
      </c>
      <c r="P1835">
        <f>Table15[[#This Row],[price]]-Table15[[#This Row],[w]]</f>
        <v>0.17238004861349054</v>
      </c>
      <c r="Q1835">
        <f>[1]CPI!$A$10</f>
        <v>802.87238004861354</v>
      </c>
    </row>
    <row r="1836" spans="1:17" x14ac:dyDescent="0.25">
      <c r="A1836" s="1">
        <v>44352.458333333336</v>
      </c>
      <c r="B1836" t="s">
        <v>1917</v>
      </c>
      <c r="C1836">
        <v>11</v>
      </c>
      <c r="D1836" t="s">
        <v>1928</v>
      </c>
      <c r="E1836">
        <v>40208.699999999997</v>
      </c>
      <c r="F1836">
        <v>38705.96</v>
      </c>
      <c r="G1836">
        <v>811.2</v>
      </c>
      <c r="H1836">
        <v>818.49665330000005</v>
      </c>
      <c r="I1836">
        <f>[1]!Table11_2[[#This Row],[reward_real]]</f>
        <v>-13128462.219599999</v>
      </c>
      <c r="J1836">
        <f>[1]!Table13_2[[#This Row],[reward_hat]]</f>
        <v>-12804435.731347401</v>
      </c>
      <c r="K1836">
        <f>[1]!Table9_2[[#This Row],[retailer_benefit]]</f>
        <v>28445001.4757999</v>
      </c>
      <c r="L1836">
        <f>[1]!Table7_2[[#This Row],[optimum_policy]]</f>
        <v>1690</v>
      </c>
      <c r="M1836">
        <f>[1]!Table5_2[[#This Row],[consumer_cost]]</f>
        <v>54701925.914999999</v>
      </c>
      <c r="N1836">
        <f>[1]!Table3_2[[#This Row],[consume_real]]</f>
        <v>32368.003499999999</v>
      </c>
      <c r="O1836">
        <f>[1]!Table1_2[[#This Row],[consume_hat]]</f>
        <v>31287.6923298211</v>
      </c>
      <c r="P1836">
        <f>Table15[[#This Row],[price]]-Table15[[#This Row],[w]]</f>
        <v>-8.3276199513865095</v>
      </c>
      <c r="Q1836">
        <f>[1]CPI!$A$10</f>
        <v>802.87238004861354</v>
      </c>
    </row>
    <row r="1837" spans="1:17" x14ac:dyDescent="0.25">
      <c r="A1837" s="1">
        <v>44352.5</v>
      </c>
      <c r="B1837" t="s">
        <v>1917</v>
      </c>
      <c r="C1837">
        <v>12</v>
      </c>
      <c r="D1837" t="s">
        <v>1929</v>
      </c>
      <c r="E1837">
        <v>42066.5</v>
      </c>
      <c r="F1837">
        <v>40494.94</v>
      </c>
      <c r="G1837">
        <v>825.9</v>
      </c>
      <c r="H1837">
        <v>835.66128679999997</v>
      </c>
      <c r="I1837">
        <f>[1]!Table11_2[[#This Row],[reward_real]]</f>
        <v>-13910592.286499999</v>
      </c>
      <c r="J1837">
        <f>[1]!Table13_2[[#This Row],[reward_hat]]</f>
        <v>-13624124.0614138</v>
      </c>
      <c r="K1837">
        <f>[1]!Table9_2[[#This Row],[retailer_benefit]]</f>
        <v>30792280.9276901</v>
      </c>
      <c r="L1837">
        <f>[1]!Table7_2[[#This Row],[optimum_policy]]</f>
        <v>1740</v>
      </c>
      <c r="M1837">
        <f>[1]!Table5_2[[#This Row],[consumer_cost]]</f>
        <v>58613465.500690103</v>
      </c>
      <c r="N1837">
        <f>[1]!Table3_2[[#This Row],[consume_real]]</f>
        <v>33685.8997130403</v>
      </c>
      <c r="O1837">
        <f>[1]!Table1_2[[#This Row],[consume_hat]]</f>
        <v>32606.8091851442</v>
      </c>
      <c r="P1837">
        <f>Table15[[#This Row],[price]]-Table15[[#This Row],[w]]</f>
        <v>-23.027619951386441</v>
      </c>
      <c r="Q1837">
        <f>[1]CPI!$A$10</f>
        <v>802.87238004861354</v>
      </c>
    </row>
    <row r="1838" spans="1:17" x14ac:dyDescent="0.25">
      <c r="A1838" s="1">
        <v>44352.541666666664</v>
      </c>
      <c r="B1838" t="s">
        <v>1917</v>
      </c>
      <c r="C1838">
        <v>13</v>
      </c>
      <c r="D1838" t="s">
        <v>1930</v>
      </c>
      <c r="E1838">
        <v>43027.7</v>
      </c>
      <c r="F1838">
        <v>41329.550000000003</v>
      </c>
      <c r="G1838">
        <v>908.2</v>
      </c>
      <c r="H1838">
        <v>909.25625439999999</v>
      </c>
      <c r="I1838">
        <f>[1]!Table11_2[[#This Row],[reward_real]]</f>
        <v>-15736864.942600001</v>
      </c>
      <c r="J1838">
        <f>[1]!Table13_2[[#This Row],[reward_hat]]</f>
        <v>-15141543.124232</v>
      </c>
      <c r="K1838">
        <f>[1]!Table9_2[[#This Row],[retailer_benefit]]</f>
        <v>34024342.657222301</v>
      </c>
      <c r="L1838">
        <f>[1]!Table7_2[[#This Row],[optimum_policy]]</f>
        <v>1890</v>
      </c>
      <c r="M1838">
        <f>[1]!Table5_2[[#This Row],[consumer_cost]]</f>
        <v>65498072.542422302</v>
      </c>
      <c r="N1838">
        <f>[1]!Table3_2[[#This Row],[consume_real]]</f>
        <v>34655.064837260499</v>
      </c>
      <c r="O1838">
        <f>[1]!Table1_2[[#This Row],[consume_hat]]</f>
        <v>33305.337303740402</v>
      </c>
      <c r="P1838">
        <f>Table15[[#This Row],[price]]-Table15[[#This Row],[w]]</f>
        <v>-105.32761995138651</v>
      </c>
      <c r="Q1838">
        <f>[1]CPI!$A$10</f>
        <v>802.87238004861354</v>
      </c>
    </row>
    <row r="1839" spans="1:17" x14ac:dyDescent="0.25">
      <c r="A1839" s="1">
        <v>44352.583333333336</v>
      </c>
      <c r="B1839" t="s">
        <v>1917</v>
      </c>
      <c r="C1839">
        <v>14</v>
      </c>
      <c r="D1839" t="s">
        <v>1931</v>
      </c>
      <c r="E1839">
        <v>43069.7</v>
      </c>
      <c r="F1839">
        <v>41728.6</v>
      </c>
      <c r="G1839">
        <v>922.6</v>
      </c>
      <c r="H1839">
        <v>931.12454519999994</v>
      </c>
      <c r="I1839">
        <f>[1]!Table11_2[[#This Row],[reward_real]]</f>
        <v>-15924332.459799999</v>
      </c>
      <c r="J1839">
        <f>[1]!Table13_2[[#This Row],[reward_hat]]</f>
        <v>-15638355.4200854</v>
      </c>
      <c r="K1839">
        <f>[1]!Table9_2[[#This Row],[retailer_benefit]]</f>
        <v>35121213.623673297</v>
      </c>
      <c r="L1839">
        <f>[1]!Table7_2[[#This Row],[optimum_policy]]</f>
        <v>1940</v>
      </c>
      <c r="M1839">
        <f>[1]!Table5_2[[#This Row],[consumer_cost]]</f>
        <v>66969878.5432733</v>
      </c>
      <c r="N1839">
        <f>[1]!Table3_2[[#This Row],[consume_real]]</f>
        <v>34520.555950140901</v>
      </c>
      <c r="O1839">
        <f>[1]!Table1_2[[#This Row],[consume_hat]]</f>
        <v>33590.254926508998</v>
      </c>
      <c r="P1839">
        <f>Table15[[#This Row],[price]]-Table15[[#This Row],[w]]</f>
        <v>-119.72761995138649</v>
      </c>
      <c r="Q1839">
        <f>[1]CPI!$A$10</f>
        <v>802.87238004861354</v>
      </c>
    </row>
    <row r="1840" spans="1:17" x14ac:dyDescent="0.25">
      <c r="A1840" s="1">
        <v>44352.625</v>
      </c>
      <c r="B1840" t="s">
        <v>1917</v>
      </c>
      <c r="C1840">
        <v>15</v>
      </c>
      <c r="D1840" t="s">
        <v>1932</v>
      </c>
      <c r="E1840">
        <v>43141.2</v>
      </c>
      <c r="F1840">
        <v>42079.77</v>
      </c>
      <c r="G1840">
        <v>938.6</v>
      </c>
      <c r="H1840">
        <v>935.36411350000003</v>
      </c>
      <c r="I1840">
        <f>[1]!Table11_2[[#This Row],[reward_real]]</f>
        <v>-16358021.368799999</v>
      </c>
      <c r="J1840">
        <f>[1]!Table13_2[[#This Row],[reward_hat]]</f>
        <v>-15875217.1465613</v>
      </c>
      <c r="K1840">
        <f>[1]!Table9_2[[#This Row],[retailer_benefit]]</f>
        <v>34905012.995346896</v>
      </c>
      <c r="L1840">
        <f>[1]!Table7_2[[#This Row],[optimum_policy]]</f>
        <v>1940</v>
      </c>
      <c r="M1840">
        <f>[1]!Table5_2[[#This Row],[consumer_cost]]</f>
        <v>67621055.732946903</v>
      </c>
      <c r="N1840">
        <f>[1]!Table3_2[[#This Row],[consume_real]]</f>
        <v>34856.214295333397</v>
      </c>
      <c r="O1840">
        <f>[1]!Table1_2[[#This Row],[consume_hat]]</f>
        <v>33944.464873662</v>
      </c>
      <c r="P1840">
        <f>Table15[[#This Row],[price]]-Table15[[#This Row],[w]]</f>
        <v>-135.72761995138649</v>
      </c>
      <c r="Q1840">
        <f>[1]CPI!$A$10</f>
        <v>802.87238004861354</v>
      </c>
    </row>
    <row r="1841" spans="1:17" x14ac:dyDescent="0.25">
      <c r="A1841" s="1">
        <v>44352.666666666664</v>
      </c>
      <c r="B1841" t="s">
        <v>1917</v>
      </c>
      <c r="C1841">
        <v>16</v>
      </c>
      <c r="D1841" t="s">
        <v>1933</v>
      </c>
      <c r="E1841">
        <v>43259.6</v>
      </c>
      <c r="F1841">
        <v>42133.1</v>
      </c>
      <c r="G1841">
        <v>928.7</v>
      </c>
      <c r="H1841">
        <v>929.35555280000005</v>
      </c>
      <c r="I1841">
        <f>[1]!Table11_2[[#This Row],[reward_real]]</f>
        <v>-16150236.2468</v>
      </c>
      <c r="J1841">
        <f>[1]!Table13_2[[#This Row],[reward_hat]]</f>
        <v>-15745972.701132599</v>
      </c>
      <c r="K1841">
        <f>[1]!Table9_2[[#This Row],[retailer_benefit]]</f>
        <v>35173325.974779397</v>
      </c>
      <c r="L1841">
        <f>[1]!Table7_2[[#This Row],[optimum_policy]]</f>
        <v>1940</v>
      </c>
      <c r="M1841">
        <f>[1]!Table5_2[[#This Row],[consumer_cost]]</f>
        <v>67473798.468379393</v>
      </c>
      <c r="N1841">
        <f>[1]!Table3_2[[#This Row],[consume_real]]</f>
        <v>34780.308488855298</v>
      </c>
      <c r="O1841">
        <f>[1]!Table1_2[[#This Row],[consume_hat]]</f>
        <v>33885.7881750909</v>
      </c>
      <c r="P1841">
        <f>Table15[[#This Row],[price]]-Table15[[#This Row],[w]]</f>
        <v>-125.82761995138651</v>
      </c>
      <c r="Q1841">
        <f>[1]CPI!$A$10</f>
        <v>802.87238004861354</v>
      </c>
    </row>
    <row r="1842" spans="1:17" x14ac:dyDescent="0.25">
      <c r="A1842" s="1">
        <v>44352.708333333336</v>
      </c>
      <c r="B1842" t="s">
        <v>1917</v>
      </c>
      <c r="C1842">
        <v>17</v>
      </c>
      <c r="D1842" t="s">
        <v>1934</v>
      </c>
      <c r="E1842">
        <v>43264.800000000003</v>
      </c>
      <c r="F1842">
        <v>41964.27</v>
      </c>
      <c r="G1842">
        <v>921</v>
      </c>
      <c r="H1842">
        <v>923.05873840000004</v>
      </c>
      <c r="I1842">
        <f>[1]!Table11_2[[#This Row],[reward_real]]</f>
        <v>-15955625.592</v>
      </c>
      <c r="J1842">
        <f>[1]!Table13_2[[#This Row],[reward_hat]]</f>
        <v>-15526975.272249499</v>
      </c>
      <c r="K1842">
        <f>[1]!Table9_2[[#This Row],[retailer_benefit]]</f>
        <v>35306802.341472298</v>
      </c>
      <c r="L1842">
        <f>[1]!Table7_2[[#This Row],[optimum_policy]]</f>
        <v>1940</v>
      </c>
      <c r="M1842">
        <f>[1]!Table5_2[[#This Row],[consumer_cost]]</f>
        <v>67218053.525472298</v>
      </c>
      <c r="N1842">
        <f>[1]!Table3_2[[#This Row],[consume_real]]</f>
        <v>34648.481198697002</v>
      </c>
      <c r="O1842">
        <f>[1]!Table1_2[[#This Row],[consume_hat]]</f>
        <v>33642.442513364003</v>
      </c>
      <c r="P1842">
        <f>Table15[[#This Row],[price]]-Table15[[#This Row],[w]]</f>
        <v>-118.12761995138646</v>
      </c>
      <c r="Q1842">
        <f>[1]CPI!$A$10</f>
        <v>802.87238004861354</v>
      </c>
    </row>
    <row r="1843" spans="1:17" x14ac:dyDescent="0.25">
      <c r="A1843" s="1">
        <v>44352.75</v>
      </c>
      <c r="B1843" t="s">
        <v>1917</v>
      </c>
      <c r="C1843">
        <v>18</v>
      </c>
      <c r="D1843" t="s">
        <v>1935</v>
      </c>
      <c r="E1843">
        <v>43315.5</v>
      </c>
      <c r="F1843">
        <v>41558.269999999997</v>
      </c>
      <c r="G1843">
        <v>909.9</v>
      </c>
      <c r="H1843">
        <v>913.07205769999996</v>
      </c>
      <c r="I1843">
        <f>[1]!Table11_2[[#This Row],[reward_real]]</f>
        <v>-15885569.785499901</v>
      </c>
      <c r="J1843">
        <f>[1]!Table13_2[[#This Row],[reward_hat]]</f>
        <v>-15318898.3841823</v>
      </c>
      <c r="K1843">
        <f>[1]!Table9_2[[#This Row],[retailer_benefit]]</f>
        <v>34222325.413272999</v>
      </c>
      <c r="L1843">
        <f>[1]!Table7_2[[#This Row],[optimum_policy]]</f>
        <v>1890</v>
      </c>
      <c r="M1843">
        <f>[1]!Table5_2[[#This Row],[consumer_cost]]</f>
        <v>65993464.984272897</v>
      </c>
      <c r="N1843">
        <f>[1]!Table3_2[[#This Row],[consume_real]]</f>
        <v>34917.177240356003</v>
      </c>
      <c r="O1843">
        <f>[1]!Table1_2[[#This Row],[consume_hat]]</f>
        <v>33554.631871289901</v>
      </c>
      <c r="P1843">
        <f>Table15[[#This Row],[price]]-Table15[[#This Row],[w]]</f>
        <v>-107.02761995138644</v>
      </c>
      <c r="Q1843">
        <f>[1]CPI!$A$10</f>
        <v>802.87238004861354</v>
      </c>
    </row>
    <row r="1844" spans="1:17" x14ac:dyDescent="0.25">
      <c r="A1844" s="1">
        <v>44352.791666666664</v>
      </c>
      <c r="B1844" t="s">
        <v>1917</v>
      </c>
      <c r="C1844">
        <v>19</v>
      </c>
      <c r="D1844" t="s">
        <v>1936</v>
      </c>
      <c r="E1844">
        <v>42578.3</v>
      </c>
      <c r="F1844">
        <v>40693.040000000001</v>
      </c>
      <c r="G1844">
        <v>835.2</v>
      </c>
      <c r="H1844">
        <v>853.62501159999999</v>
      </c>
      <c r="I1844">
        <f>[1]!Table11_2[[#This Row],[reward_real]]</f>
        <v>-14121859.6044</v>
      </c>
      <c r="J1844">
        <f>[1]!Table13_2[[#This Row],[reward_hat]]</f>
        <v>-13938943.3334303</v>
      </c>
      <c r="K1844">
        <f>[1]!Table9_2[[#This Row],[retailer_benefit]]</f>
        <v>32288198.156803399</v>
      </c>
      <c r="L1844">
        <f>[1]!Table7_2[[#This Row],[optimum_policy]]</f>
        <v>1790</v>
      </c>
      <c r="M1844">
        <f>[1]!Table5_2[[#This Row],[consumer_cost]]</f>
        <v>60531917.365603402</v>
      </c>
      <c r="N1844">
        <f>[1]!Table3_2[[#This Row],[consume_real]]</f>
        <v>33816.713612068903</v>
      </c>
      <c r="O1844">
        <f>[1]!Table1_2[[#This Row],[consume_hat]]</f>
        <v>32658.235511532901</v>
      </c>
      <c r="P1844">
        <f>Table15[[#This Row],[price]]-Table15[[#This Row],[w]]</f>
        <v>-32.327619951386509</v>
      </c>
      <c r="Q1844">
        <f>[1]CPI!$A$10</f>
        <v>802.87238004861354</v>
      </c>
    </row>
    <row r="1845" spans="1:17" x14ac:dyDescent="0.25">
      <c r="A1845" s="1">
        <v>44352.833333333336</v>
      </c>
      <c r="B1845" t="s">
        <v>1917</v>
      </c>
      <c r="C1845">
        <v>20</v>
      </c>
      <c r="D1845" t="s">
        <v>1937</v>
      </c>
      <c r="E1845">
        <v>41360.300000000003</v>
      </c>
      <c r="F1845">
        <v>39932.370000000003</v>
      </c>
      <c r="G1845">
        <v>836</v>
      </c>
      <c r="H1845">
        <v>854.45042639999997</v>
      </c>
      <c r="I1845">
        <f>[1]!Table11_2[[#This Row],[reward_real]]</f>
        <v>-13737410.041999999</v>
      </c>
      <c r="J1845">
        <f>[1]!Table13_2[[#This Row],[reward_hat]]</f>
        <v>-13697831.232618701</v>
      </c>
      <c r="K1845">
        <f>[1]!Table9_2[[#This Row],[retailer_benefit]]</f>
        <v>31352844.928392299</v>
      </c>
      <c r="L1845">
        <f>[1]!Table7_2[[#This Row],[optimum_policy]]</f>
        <v>1790</v>
      </c>
      <c r="M1845">
        <f>[1]!Table5_2[[#This Row],[consumer_cost]]</f>
        <v>58827665.012392297</v>
      </c>
      <c r="N1845">
        <f>[1]!Table3_2[[#This Row],[consume_real]]</f>
        <v>32864.617325358799</v>
      </c>
      <c r="O1845">
        <f>[1]!Table1_2[[#This Row],[consume_hat]]</f>
        <v>32062.319377715299</v>
      </c>
      <c r="P1845">
        <f>Table15[[#This Row],[price]]-Table15[[#This Row],[w]]</f>
        <v>-33.127619951386464</v>
      </c>
      <c r="Q1845">
        <f>[1]CPI!$A$10</f>
        <v>802.87238004861354</v>
      </c>
    </row>
    <row r="1846" spans="1:17" x14ac:dyDescent="0.25">
      <c r="A1846" s="1">
        <v>44352.875</v>
      </c>
      <c r="B1846" t="s">
        <v>1917</v>
      </c>
      <c r="C1846">
        <v>21</v>
      </c>
      <c r="D1846" t="s">
        <v>1938</v>
      </c>
      <c r="E1846">
        <v>43193.7</v>
      </c>
      <c r="F1846">
        <v>41832.74</v>
      </c>
      <c r="G1846">
        <v>894.8</v>
      </c>
      <c r="H1846">
        <v>894.8187259</v>
      </c>
      <c r="I1846">
        <f>[1]!Table11_2[[#This Row],[reward_real]]</f>
        <v>-15650459.708399899</v>
      </c>
      <c r="J1846">
        <f>[1]!Table13_2[[#This Row],[reward_hat]]</f>
        <v>-15157802.529354701</v>
      </c>
      <c r="K1846">
        <f>[1]!Table9_2[[#This Row],[retailer_benefit]]</f>
        <v>33063957.345506601</v>
      </c>
      <c r="L1846">
        <f>[1]!Table7_2[[#This Row],[optimum_policy]]</f>
        <v>1840</v>
      </c>
      <c r="M1846">
        <f>[1]!Table5_2[[#This Row],[consumer_cost]]</f>
        <v>64364876.762306601</v>
      </c>
      <c r="N1846">
        <f>[1]!Table3_2[[#This Row],[consume_real]]</f>
        <v>34980.911283862297</v>
      </c>
      <c r="O1846">
        <f>[1]!Table1_2[[#This Row],[consume_hat]]</f>
        <v>33879.046315756903</v>
      </c>
      <c r="P1846">
        <f>Table15[[#This Row],[price]]-Table15[[#This Row],[w]]</f>
        <v>-91.927619951386419</v>
      </c>
      <c r="Q1846">
        <f>[1]CPI!$A$10</f>
        <v>802.87238004861354</v>
      </c>
    </row>
    <row r="1847" spans="1:17" x14ac:dyDescent="0.25">
      <c r="A1847" s="1">
        <v>44352.916666666664</v>
      </c>
      <c r="B1847" t="s">
        <v>1917</v>
      </c>
      <c r="C1847">
        <v>22</v>
      </c>
      <c r="D1847" t="s">
        <v>1939</v>
      </c>
      <c r="E1847">
        <v>44707.5</v>
      </c>
      <c r="F1847">
        <v>43197.5</v>
      </c>
      <c r="G1847">
        <v>891.7</v>
      </c>
      <c r="H1847">
        <v>886.39907870000002</v>
      </c>
      <c r="I1847">
        <f>[1]!Table11_2[[#This Row],[reward_real]]</f>
        <v>-16117187.872500001</v>
      </c>
      <c r="J1847">
        <f>[1]!Table13_2[[#This Row],[reward_hat]]</f>
        <v>-15437726.2798272</v>
      </c>
      <c r="K1847">
        <f>[1]!Table9_2[[#This Row],[retailer_benefit]]</f>
        <v>34280428.977215901</v>
      </c>
      <c r="L1847">
        <f>[1]!Table7_2[[#This Row],[optimum_policy]]</f>
        <v>1840</v>
      </c>
      <c r="M1847">
        <f>[1]!Table5_2[[#This Row],[consumer_cost]]</f>
        <v>66514804.722215898</v>
      </c>
      <c r="N1847">
        <f>[1]!Table3_2[[#This Row],[consume_real]]</f>
        <v>36149.350392508597</v>
      </c>
      <c r="O1847">
        <f>[1]!Table1_2[[#This Row],[consume_hat]]</f>
        <v>34832.4510943395</v>
      </c>
      <c r="P1847">
        <f>Table15[[#This Row],[price]]-Table15[[#This Row],[w]]</f>
        <v>-88.827619951386509</v>
      </c>
      <c r="Q1847">
        <f>[1]CPI!$A$10</f>
        <v>802.87238004861354</v>
      </c>
    </row>
    <row r="1848" spans="1:17" x14ac:dyDescent="0.25">
      <c r="A1848" s="1">
        <v>44352.958333333336</v>
      </c>
      <c r="B1848" t="s">
        <v>1917</v>
      </c>
      <c r="C1848">
        <v>23</v>
      </c>
      <c r="D1848" t="s">
        <v>1940</v>
      </c>
      <c r="E1848">
        <v>44252.800000000003</v>
      </c>
      <c r="F1848">
        <v>42690.52</v>
      </c>
      <c r="G1848">
        <v>851.2</v>
      </c>
      <c r="H1848">
        <v>845.8935487</v>
      </c>
      <c r="I1848">
        <f>[1]!Table11_2[[#This Row],[reward_real]]</f>
        <v>-15294121.702400001</v>
      </c>
      <c r="J1848">
        <f>[1]!Table13_2[[#This Row],[reward_hat]]</f>
        <v>-14620529.489775</v>
      </c>
      <c r="K1848">
        <f>[1]!Table9_2[[#This Row],[retailer_benefit]]</f>
        <v>31939415.810839102</v>
      </c>
      <c r="L1848">
        <f>[1]!Table7_2[[#This Row],[optimum_policy]]</f>
        <v>1740</v>
      </c>
      <c r="M1848">
        <f>[1]!Table5_2[[#This Row],[consumer_cost]]</f>
        <v>62527659.215639099</v>
      </c>
      <c r="N1848">
        <f>[1]!Table3_2[[#This Row],[consume_real]]</f>
        <v>35935.436330826997</v>
      </c>
      <c r="O1848">
        <f>[1]!Table1_2[[#This Row],[consume_hat]]</f>
        <v>34568.249187949899</v>
      </c>
      <c r="P1848">
        <f>Table15[[#This Row],[price]]-Table15[[#This Row],[w]]</f>
        <v>-48.327619951386509</v>
      </c>
      <c r="Q1848">
        <f>[1]CPI!$A$10</f>
        <v>802.87238004861354</v>
      </c>
    </row>
    <row r="1849" spans="1:17" x14ac:dyDescent="0.25">
      <c r="A1849" s="1">
        <v>44353</v>
      </c>
      <c r="B1849" t="s">
        <v>1917</v>
      </c>
      <c r="C1849">
        <v>24</v>
      </c>
      <c r="D1849" t="s">
        <v>1941</v>
      </c>
      <c r="E1849">
        <v>43451.3</v>
      </c>
      <c r="F1849">
        <v>41809.24</v>
      </c>
      <c r="G1849">
        <v>833.7</v>
      </c>
      <c r="H1849">
        <v>840.31490789999998</v>
      </c>
      <c r="I1849">
        <f>[1]!Table11_2[[#This Row],[reward_real]]</f>
        <v>-14568482.217900001</v>
      </c>
      <c r="J1849">
        <f>[1]!Table13_2[[#This Row],[reward_hat]]</f>
        <v>-14181100.3362804</v>
      </c>
      <c r="K1849">
        <f>[1]!Table9_2[[#This Row],[retailer_benefit]]</f>
        <v>31674260.367237002</v>
      </c>
      <c r="L1849">
        <f>[1]!Table7_2[[#This Row],[optimum_policy]]</f>
        <v>1740</v>
      </c>
      <c r="M1849">
        <f>[1]!Table5_2[[#This Row],[consumer_cost]]</f>
        <v>60811224.803037003</v>
      </c>
      <c r="N1849">
        <f>[1]!Table3_2[[#This Row],[consume_real]]</f>
        <v>34948.9797718603</v>
      </c>
      <c r="O1849">
        <f>[1]!Table1_2[[#This Row],[consume_hat]]</f>
        <v>33751.871357620003</v>
      </c>
      <c r="P1849">
        <f>Table15[[#This Row],[price]]-Table15[[#This Row],[w]]</f>
        <v>-30.827619951386509</v>
      </c>
      <c r="Q1849">
        <f>[1]CPI!$A$10</f>
        <v>802.87238004861354</v>
      </c>
    </row>
    <row r="1850" spans="1:17" x14ac:dyDescent="0.25">
      <c r="A1850" s="1">
        <v>44353.041666666664</v>
      </c>
      <c r="B1850" t="s">
        <v>1942</v>
      </c>
      <c r="C1850">
        <v>1</v>
      </c>
      <c r="D1850" t="s">
        <v>1943</v>
      </c>
      <c r="E1850">
        <v>41838.800000000003</v>
      </c>
      <c r="F1850">
        <v>40324.57</v>
      </c>
      <c r="G1850">
        <v>823.4</v>
      </c>
      <c r="H1850">
        <v>841.30566839999994</v>
      </c>
      <c r="I1850">
        <f>[1]!Table11_2[[#This Row],[reward_real]]</f>
        <v>-13773583.992799999</v>
      </c>
      <c r="J1850">
        <f>[1]!Table13_2[[#This Row],[reward_hat]]</f>
        <v>-13701093.035575099</v>
      </c>
      <c r="K1850">
        <f>[1]!Table9_2[[#This Row],[retailer_benefit]]</f>
        <v>30665210.317708202</v>
      </c>
      <c r="L1850">
        <f>[1]!Table7_2[[#This Row],[optimum_policy]]</f>
        <v>1740</v>
      </c>
      <c r="M1850">
        <f>[1]!Table5_2[[#This Row],[consumer_cost]]</f>
        <v>58212378.303308196</v>
      </c>
      <c r="N1850">
        <f>[1]!Table3_2[[#This Row],[consume_real]]</f>
        <v>33455.389829487402</v>
      </c>
      <c r="O1850">
        <f>[1]!Table1_2[[#This Row],[consume_hat]]</f>
        <v>32571.022756033501</v>
      </c>
      <c r="P1850">
        <f>Table15[[#This Row],[price]]-Table15[[#This Row],[w]]</f>
        <v>-20.527619951386441</v>
      </c>
      <c r="Q1850">
        <f>[1]CPI!$A$10</f>
        <v>802.87238004861354</v>
      </c>
    </row>
    <row r="1851" spans="1:17" x14ac:dyDescent="0.25">
      <c r="A1851" s="1">
        <v>44353.083333333336</v>
      </c>
      <c r="B1851" t="s">
        <v>1942</v>
      </c>
      <c r="C1851">
        <v>2</v>
      </c>
      <c r="D1851" t="s">
        <v>1944</v>
      </c>
      <c r="E1851">
        <v>40489.800000000003</v>
      </c>
      <c r="F1851">
        <v>39214.28</v>
      </c>
      <c r="G1851">
        <v>781.2</v>
      </c>
      <c r="H1851">
        <v>801.42912850000005</v>
      </c>
      <c r="I1851">
        <f>[1]!Table11_2[[#This Row],[reward_real]]</f>
        <v>-12503574.158399999</v>
      </c>
      <c r="J1851">
        <f>[1]!Table13_2[[#This Row],[reward_hat]]</f>
        <v>-12577713.0956096</v>
      </c>
      <c r="K1851">
        <f>[1]!Table9_2[[#This Row],[retailer_benefit]]</f>
        <v>29091777.253338199</v>
      </c>
      <c r="L1851">
        <f>[1]!Table7_2[[#This Row],[optimum_policy]]</f>
        <v>1690</v>
      </c>
      <c r="M1851">
        <f>[1]!Table5_2[[#This Row],[consumer_cost]]</f>
        <v>54098925.570138201</v>
      </c>
      <c r="N1851">
        <f>[1]!Table3_2[[#This Row],[consume_real]]</f>
        <v>32011.198562211899</v>
      </c>
      <c r="O1851">
        <f>[1]!Table1_2[[#This Row],[consume_hat]]</f>
        <v>31388.210508022501</v>
      </c>
      <c r="P1851">
        <f>Table15[[#This Row],[price]]-Table15[[#This Row],[w]]</f>
        <v>21.672380048613491</v>
      </c>
      <c r="Q1851">
        <f>[1]CPI!$A$10</f>
        <v>802.87238004861354</v>
      </c>
    </row>
    <row r="1852" spans="1:17" x14ac:dyDescent="0.25">
      <c r="A1852" s="1">
        <v>44353.125</v>
      </c>
      <c r="B1852" t="s">
        <v>1942</v>
      </c>
      <c r="C1852">
        <v>3</v>
      </c>
      <c r="D1852" t="s">
        <v>1945</v>
      </c>
      <c r="E1852">
        <v>39547.800000000003</v>
      </c>
      <c r="F1852">
        <v>37913.22</v>
      </c>
      <c r="G1852">
        <v>773.7</v>
      </c>
      <c r="H1852">
        <v>798.73610259999998</v>
      </c>
      <c r="I1852">
        <f>[1]!Table11_2[[#This Row],[reward_real]]</f>
        <v>-12215643.1074</v>
      </c>
      <c r="J1852">
        <f>[1]!Table13_2[[#This Row],[reward_hat]]</f>
        <v>-12270776.6995179</v>
      </c>
      <c r="K1852">
        <f>[1]!Table9_2[[#This Row],[retailer_benefit]]</f>
        <v>27355335.721702501</v>
      </c>
      <c r="L1852">
        <f>[1]!Table7_2[[#This Row],[optimum_policy]]</f>
        <v>1640</v>
      </c>
      <c r="M1852">
        <f>[1]!Table5_2[[#This Row],[consumer_cost]]</f>
        <v>51786621.936502501</v>
      </c>
      <c r="N1852">
        <f>[1]!Table3_2[[#This Row],[consume_real]]</f>
        <v>31577.208497867301</v>
      </c>
      <c r="O1852">
        <f>[1]!Table1_2[[#This Row],[consume_hat]]</f>
        <v>30725.4840740736</v>
      </c>
      <c r="P1852">
        <f>Table15[[#This Row],[price]]-Table15[[#This Row],[w]]</f>
        <v>29.172380048613491</v>
      </c>
      <c r="Q1852">
        <f>[1]CPI!$A$10</f>
        <v>802.87238004861354</v>
      </c>
    </row>
    <row r="1853" spans="1:17" x14ac:dyDescent="0.25">
      <c r="A1853" s="1">
        <v>44353.166666666664</v>
      </c>
      <c r="B1853" t="s">
        <v>1942</v>
      </c>
      <c r="C1853">
        <v>4</v>
      </c>
      <c r="D1853" t="s">
        <v>1946</v>
      </c>
      <c r="E1853">
        <v>38534.800000000003</v>
      </c>
      <c r="F1853">
        <v>36983.9</v>
      </c>
      <c r="G1853">
        <v>779.3</v>
      </c>
      <c r="H1853">
        <v>796.97366069999998</v>
      </c>
      <c r="I1853">
        <f>[1]!Table11_2[[#This Row],[reward_real]]</f>
        <v>-12030063.6076</v>
      </c>
      <c r="J1853">
        <f>[1]!Table13_2[[#This Row],[reward_hat]]</f>
        <v>-11931540.9191886</v>
      </c>
      <c r="K1853">
        <f>[1]!Table9_2[[#This Row],[retailer_benefit]]</f>
        <v>26573272.801389199</v>
      </c>
      <c r="L1853">
        <f>[1]!Table7_2[[#This Row],[optimum_policy]]</f>
        <v>1640</v>
      </c>
      <c r="M1853">
        <f>[1]!Table5_2[[#This Row],[consumer_cost]]</f>
        <v>50633400.016589202</v>
      </c>
      <c r="N1853">
        <f>[1]!Table3_2[[#This Row],[consume_real]]</f>
        <v>30874.0244003593</v>
      </c>
      <c r="O1853">
        <f>[1]!Table1_2[[#This Row],[consume_hat]]</f>
        <v>29942.121071997099</v>
      </c>
      <c r="P1853">
        <f>Table15[[#This Row],[price]]-Table15[[#This Row],[w]]</f>
        <v>23.572380048613581</v>
      </c>
      <c r="Q1853">
        <f>[1]CPI!$A$10</f>
        <v>802.87238004861354</v>
      </c>
    </row>
    <row r="1854" spans="1:17" x14ac:dyDescent="0.25">
      <c r="A1854" s="1">
        <v>44353.208333333336</v>
      </c>
      <c r="B1854" t="s">
        <v>1942</v>
      </c>
      <c r="C1854">
        <v>5</v>
      </c>
      <c r="D1854" t="s">
        <v>1947</v>
      </c>
      <c r="E1854">
        <v>37708.699999999997</v>
      </c>
      <c r="F1854">
        <v>36206.5</v>
      </c>
      <c r="G1854">
        <v>786.1</v>
      </c>
      <c r="H1854">
        <v>796.31187910000006</v>
      </c>
      <c r="I1854">
        <f>[1]!Table11_2[[#This Row],[reward_real]]</f>
        <v>-11923453.2313</v>
      </c>
      <c r="J1854">
        <f>[1]!Table13_2[[#This Row],[reward_hat]]</f>
        <v>-11666603.5696647</v>
      </c>
      <c r="K1854">
        <f>[1]!Table9_2[[#This Row],[retailer_benefit]]</f>
        <v>25903668.017318498</v>
      </c>
      <c r="L1854">
        <f>[1]!Table7_2[[#This Row],[optimum_policy]]</f>
        <v>1640</v>
      </c>
      <c r="M1854">
        <f>[1]!Table5_2[[#This Row],[consumer_cost]]</f>
        <v>49750574.479918502</v>
      </c>
      <c r="N1854">
        <f>[1]!Table3_2[[#This Row],[consume_real]]</f>
        <v>30335.716146291801</v>
      </c>
      <c r="O1854">
        <f>[1]!Table1_2[[#This Row],[consume_hat]]</f>
        <v>29301.593699679699</v>
      </c>
      <c r="P1854">
        <f>Table15[[#This Row],[price]]-Table15[[#This Row],[w]]</f>
        <v>16.772380048613513</v>
      </c>
      <c r="Q1854">
        <f>[1]CPI!$A$10</f>
        <v>802.87238004861354</v>
      </c>
    </row>
    <row r="1855" spans="1:17" x14ac:dyDescent="0.25">
      <c r="A1855" s="1">
        <v>44353.25</v>
      </c>
      <c r="B1855" t="s">
        <v>1942</v>
      </c>
      <c r="C1855">
        <v>6</v>
      </c>
      <c r="D1855" t="s">
        <v>1948</v>
      </c>
      <c r="E1855">
        <v>36661.5</v>
      </c>
      <c r="F1855">
        <v>35025.620000000003</v>
      </c>
      <c r="G1855">
        <v>789.2</v>
      </c>
      <c r="H1855">
        <v>800.4977791</v>
      </c>
      <c r="I1855">
        <f>[1]!Table11_2[[#This Row],[reward_real]]</f>
        <v>-11659383.522</v>
      </c>
      <c r="J1855">
        <f>[1]!Table13_2[[#This Row],[reward_hat]]</f>
        <v>-11372597.790758699</v>
      </c>
      <c r="K1855">
        <f>[1]!Table9_2[[#This Row],[retailer_benefit]]</f>
        <v>25138883.680987298</v>
      </c>
      <c r="L1855">
        <f>[1]!Table7_2[[#This Row],[optimum_policy]]</f>
        <v>1640</v>
      </c>
      <c r="M1855">
        <f>[1]!Table5_2[[#This Row],[consumer_cost]]</f>
        <v>48457650.724987298</v>
      </c>
      <c r="N1855">
        <f>[1]!Table3_2[[#This Row],[consume_real]]</f>
        <v>29547.348003040999</v>
      </c>
      <c r="O1855">
        <f>[1]!Table1_2[[#This Row],[consume_hat]]</f>
        <v>28413.814722971601</v>
      </c>
      <c r="P1855">
        <f>Table15[[#This Row],[price]]-Table15[[#This Row],[w]]</f>
        <v>13.672380048613491</v>
      </c>
      <c r="Q1855">
        <f>[1]CPI!$A$10</f>
        <v>802.87238004861354</v>
      </c>
    </row>
    <row r="1856" spans="1:17" x14ac:dyDescent="0.25">
      <c r="A1856" s="1">
        <v>44353.291666666664</v>
      </c>
      <c r="B1856" t="s">
        <v>1942</v>
      </c>
      <c r="C1856">
        <v>7</v>
      </c>
      <c r="D1856" t="s">
        <v>1949</v>
      </c>
      <c r="E1856">
        <v>35303.199999999997</v>
      </c>
      <c r="F1856">
        <v>33625.25</v>
      </c>
      <c r="G1856">
        <v>786.3</v>
      </c>
      <c r="H1856">
        <v>812.20225070000004</v>
      </c>
      <c r="I1856">
        <f>[1]!Table11_2[[#This Row],[reward_real]]</f>
        <v>-11008137.9143999</v>
      </c>
      <c r="J1856">
        <f>[1]!Table13_2[[#This Row],[reward_hat]]</f>
        <v>-10998796.675615899</v>
      </c>
      <c r="K1856">
        <f>[1]!Table9_2[[#This Row],[retailer_benefit]]</f>
        <v>25303457.289185401</v>
      </c>
      <c r="L1856">
        <f>[1]!Table7_2[[#This Row],[optimum_policy]]</f>
        <v>1690</v>
      </c>
      <c r="M1856">
        <f>[1]!Table5_2[[#This Row],[consumer_cost]]</f>
        <v>47319733.117985398</v>
      </c>
      <c r="N1856">
        <f>[1]!Table3_2[[#This Row],[consume_real]]</f>
        <v>27999.842081648199</v>
      </c>
      <c r="O1856">
        <f>[1]!Table1_2[[#This Row],[consume_hat]]</f>
        <v>27083.886227439001</v>
      </c>
      <c r="P1856">
        <f>Table15[[#This Row],[price]]-Table15[[#This Row],[w]]</f>
        <v>16.572380048613581</v>
      </c>
      <c r="Q1856">
        <f>[1]CPI!$A$10</f>
        <v>802.87238004861354</v>
      </c>
    </row>
    <row r="1857" spans="1:17" x14ac:dyDescent="0.25">
      <c r="A1857" s="1">
        <v>44353.333333333336</v>
      </c>
      <c r="B1857" t="s">
        <v>1942</v>
      </c>
      <c r="C1857">
        <v>8</v>
      </c>
      <c r="D1857" t="s">
        <v>1950</v>
      </c>
      <c r="E1857">
        <v>35731</v>
      </c>
      <c r="F1857">
        <v>34376.06</v>
      </c>
      <c r="G1857">
        <v>796.8</v>
      </c>
      <c r="H1857">
        <v>818.73882390000006</v>
      </c>
      <c r="I1857">
        <f>[1]!Table11_2[[#This Row],[reward_real]]</f>
        <v>-11362886.772</v>
      </c>
      <c r="J1857">
        <f>[1]!Table13_2[[#This Row],[reward_hat]]</f>
        <v>-11376960.084595701</v>
      </c>
      <c r="K1857">
        <f>[1]!Table9_2[[#This Row],[retailer_benefit]]</f>
        <v>25475227.0701566</v>
      </c>
      <c r="L1857">
        <f>[1]!Table7_2[[#This Row],[optimum_policy]]</f>
        <v>1690</v>
      </c>
      <c r="M1857">
        <f>[1]!Table5_2[[#This Row],[consumer_cost]]</f>
        <v>48201000.614156596</v>
      </c>
      <c r="N1857">
        <f>[1]!Table3_2[[#This Row],[consume_real]]</f>
        <v>28521.302138554202</v>
      </c>
      <c r="O1857">
        <f>[1]!Table1_2[[#This Row],[consume_hat]]</f>
        <v>27791.426894867102</v>
      </c>
      <c r="P1857">
        <f>Table15[[#This Row],[price]]-Table15[[#This Row],[w]]</f>
        <v>6.0723800486135815</v>
      </c>
      <c r="Q1857">
        <f>[1]CPI!$A$10</f>
        <v>802.87238004861354</v>
      </c>
    </row>
    <row r="1858" spans="1:17" x14ac:dyDescent="0.25">
      <c r="A1858" s="1">
        <v>44353.375</v>
      </c>
      <c r="B1858" t="s">
        <v>1942</v>
      </c>
      <c r="C1858">
        <v>9</v>
      </c>
      <c r="D1858" t="s">
        <v>1951</v>
      </c>
      <c r="E1858">
        <v>37155</v>
      </c>
      <c r="F1858">
        <v>35423.26</v>
      </c>
      <c r="G1858">
        <v>804.6</v>
      </c>
      <c r="H1858">
        <v>818.7868082</v>
      </c>
      <c r="I1858">
        <f>[1]!Table11_2[[#This Row],[reward_real]]</f>
        <v>-11986723.17</v>
      </c>
      <c r="J1858">
        <f>[1]!Table13_2[[#This Row],[reward_hat]]</f>
        <v>-11724539.968155</v>
      </c>
      <c r="K1858">
        <f>[1]!Table9_2[[#This Row],[retailer_benefit]]</f>
        <v>26380921.438523401</v>
      </c>
      <c r="L1858">
        <f>[1]!Table7_2[[#This Row],[optimum_policy]]</f>
        <v>1690</v>
      </c>
      <c r="M1858">
        <f>[1]!Table5_2[[#This Row],[consumer_cost]]</f>
        <v>50354367.7785234</v>
      </c>
      <c r="N1858">
        <f>[1]!Table3_2[[#This Row],[consume_real]]</f>
        <v>29795.483892617402</v>
      </c>
      <c r="O1858">
        <f>[1]!Table1_2[[#This Row],[consume_hat]]</f>
        <v>28638.8101304999</v>
      </c>
      <c r="P1858">
        <f>Table15[[#This Row],[price]]-Table15[[#This Row],[w]]</f>
        <v>-1.7276199513864867</v>
      </c>
      <c r="Q1858">
        <f>[1]CPI!$A$10</f>
        <v>802.87238004861354</v>
      </c>
    </row>
    <row r="1859" spans="1:17" x14ac:dyDescent="0.25">
      <c r="A1859" s="1">
        <v>44353.416666666664</v>
      </c>
      <c r="B1859" t="s">
        <v>1942</v>
      </c>
      <c r="C1859">
        <v>10</v>
      </c>
      <c r="D1859" t="s">
        <v>1952</v>
      </c>
      <c r="E1859">
        <v>38764.400000000001</v>
      </c>
      <c r="F1859">
        <v>37033.69</v>
      </c>
      <c r="G1859">
        <v>822.5</v>
      </c>
      <c r="H1859">
        <v>839.41337629999998</v>
      </c>
      <c r="I1859">
        <f>[1]!Table11_2[[#This Row],[reward_real]]</f>
        <v>-12740889.17</v>
      </c>
      <c r="J1859">
        <f>[1]!Table13_2[[#This Row],[reward_hat]]</f>
        <v>-12541603.2533671</v>
      </c>
      <c r="K1859">
        <f>[1]!Table9_2[[#This Row],[retailer_benefit]]</f>
        <v>28424962.4643769</v>
      </c>
      <c r="L1859">
        <f>[1]!Table7_2[[#This Row],[optimum_policy]]</f>
        <v>1740</v>
      </c>
      <c r="M1859">
        <f>[1]!Table5_2[[#This Row],[consumer_cost]]</f>
        <v>53906740.8043769</v>
      </c>
      <c r="N1859">
        <f>[1]!Table3_2[[#This Row],[consume_real]]</f>
        <v>30980.885519756801</v>
      </c>
      <c r="O1859">
        <f>[1]!Table1_2[[#This Row],[consume_hat]]</f>
        <v>29881.828448464599</v>
      </c>
      <c r="P1859">
        <f>Table15[[#This Row],[price]]-Table15[[#This Row],[w]]</f>
        <v>-19.627619951386464</v>
      </c>
      <c r="Q1859">
        <f>[1]CPI!$A$10</f>
        <v>802.87238004861354</v>
      </c>
    </row>
    <row r="1860" spans="1:17" x14ac:dyDescent="0.25">
      <c r="A1860" s="1">
        <v>44353.458333333336</v>
      </c>
      <c r="B1860" t="s">
        <v>1942</v>
      </c>
      <c r="C1860">
        <v>11</v>
      </c>
      <c r="D1860" t="s">
        <v>1953</v>
      </c>
      <c r="E1860">
        <v>40720.800000000003</v>
      </c>
      <c r="F1860">
        <v>38715.08</v>
      </c>
      <c r="G1860">
        <v>825.8</v>
      </c>
      <c r="H1860">
        <v>844.42939550000006</v>
      </c>
      <c r="I1860">
        <f>[1]!Table11_2[[#This Row],[reward_real]]</f>
        <v>-13463192.3375999</v>
      </c>
      <c r="J1860">
        <f>[1]!Table13_2[[#This Row],[reward_hat]]</f>
        <v>-13225587.917775299</v>
      </c>
      <c r="K1860">
        <f>[1]!Table9_2[[#This Row],[retailer_benefit]]</f>
        <v>29808792.528539401</v>
      </c>
      <c r="L1860">
        <f>[1]!Table7_2[[#This Row],[optimum_policy]]</f>
        <v>1740</v>
      </c>
      <c r="M1860">
        <f>[1]!Table5_2[[#This Row],[consumer_cost]]</f>
        <v>56735177.203739397</v>
      </c>
      <c r="N1860">
        <f>[1]!Table3_2[[#This Row],[consume_real]]</f>
        <v>32606.423680309999</v>
      </c>
      <c r="O1860">
        <f>[1]!Table1_2[[#This Row],[consume_hat]]</f>
        <v>31324.319090492401</v>
      </c>
      <c r="P1860">
        <f>Table15[[#This Row],[price]]-Table15[[#This Row],[w]]</f>
        <v>-22.927619951386419</v>
      </c>
      <c r="Q1860">
        <f>[1]CPI!$A$10</f>
        <v>802.87238004861354</v>
      </c>
    </row>
    <row r="1861" spans="1:17" x14ac:dyDescent="0.25">
      <c r="A1861" s="1">
        <v>44353.5</v>
      </c>
      <c r="B1861" t="s">
        <v>1942</v>
      </c>
      <c r="C1861">
        <v>12</v>
      </c>
      <c r="D1861" t="s">
        <v>1954</v>
      </c>
      <c r="E1861">
        <v>42561.599999999999</v>
      </c>
      <c r="F1861">
        <v>40470.83</v>
      </c>
      <c r="G1861">
        <v>834</v>
      </c>
      <c r="H1861">
        <v>856.71843820000004</v>
      </c>
      <c r="I1861">
        <f>[1]!Table11_2[[#This Row],[reward_real]]</f>
        <v>-14086187.136</v>
      </c>
      <c r="J1861">
        <f>[1]!Table13_2[[#This Row],[reward_hat]]</f>
        <v>-13936691.985832199</v>
      </c>
      <c r="K1861">
        <f>[1]!Table9_2[[#This Row],[retailer_benefit]]</f>
        <v>32293512.954474799</v>
      </c>
      <c r="L1861">
        <f>[1]!Table7_2[[#This Row],[optimum_policy]]</f>
        <v>1790</v>
      </c>
      <c r="M1861">
        <f>[1]!Table5_2[[#This Row],[consumer_cost]]</f>
        <v>60465887.226474799</v>
      </c>
      <c r="N1861">
        <f>[1]!Table3_2[[#This Row],[consume_real]]</f>
        <v>33779.825266186999</v>
      </c>
      <c r="O1861">
        <f>[1]!Table1_2[[#This Row],[consume_hat]]</f>
        <v>32535.057878609601</v>
      </c>
      <c r="P1861">
        <f>Table15[[#This Row],[price]]-Table15[[#This Row],[w]]</f>
        <v>-31.127619951386464</v>
      </c>
      <c r="Q1861">
        <f>[1]CPI!$A$10</f>
        <v>802.87238004861354</v>
      </c>
    </row>
    <row r="1862" spans="1:17" x14ac:dyDescent="0.25">
      <c r="A1862" s="1">
        <v>44353.541666666664</v>
      </c>
      <c r="B1862" t="s">
        <v>1942</v>
      </c>
      <c r="C1862">
        <v>13</v>
      </c>
      <c r="D1862" t="s">
        <v>1955</v>
      </c>
      <c r="E1862">
        <v>43141.2</v>
      </c>
      <c r="F1862">
        <v>41422.839999999997</v>
      </c>
      <c r="G1862">
        <v>917.5</v>
      </c>
      <c r="H1862">
        <v>933.21212700000001</v>
      </c>
      <c r="I1862">
        <f>[1]!Table11_2[[#This Row],[reward_real]]</f>
        <v>-15820956.5699999</v>
      </c>
      <c r="J1862">
        <f>[1]!Table13_2[[#This Row],[reward_hat]]</f>
        <v>-15574787.1438521</v>
      </c>
      <c r="K1862">
        <f>[1]!Table9_2[[#This Row],[retailer_benefit]]</f>
        <v>35263058.512970001</v>
      </c>
      <c r="L1862">
        <f>[1]!Table7_2[[#This Row],[optimum_policy]]</f>
        <v>1940</v>
      </c>
      <c r="M1862">
        <f>[1]!Table5_2[[#This Row],[consumer_cost]]</f>
        <v>66904971.652970001</v>
      </c>
      <c r="N1862">
        <f>[1]!Table3_2[[#This Row],[consume_real]]</f>
        <v>34487.098790190699</v>
      </c>
      <c r="O1862">
        <f>[1]!Table1_2[[#This Row],[consume_hat]]</f>
        <v>33378.878591386099</v>
      </c>
      <c r="P1862">
        <f>Table15[[#This Row],[price]]-Table15[[#This Row],[w]]</f>
        <v>-114.62761995138646</v>
      </c>
      <c r="Q1862">
        <f>[1]CPI!$A$10</f>
        <v>802.87238004861354</v>
      </c>
    </row>
    <row r="1863" spans="1:17" x14ac:dyDescent="0.25">
      <c r="A1863" s="1">
        <v>44353.583333333336</v>
      </c>
      <c r="B1863" t="s">
        <v>1942</v>
      </c>
      <c r="C1863">
        <v>14</v>
      </c>
      <c r="D1863" t="s">
        <v>1956</v>
      </c>
      <c r="E1863">
        <v>43368.4</v>
      </c>
      <c r="F1863">
        <v>41508.54</v>
      </c>
      <c r="G1863">
        <v>940.9</v>
      </c>
      <c r="H1863">
        <v>948.71963870000002</v>
      </c>
      <c r="I1863">
        <f>[1]!Table11_2[[#This Row],[reward_real]]</f>
        <v>-16307862.8204</v>
      </c>
      <c r="J1863">
        <f>[1]!Table13_2[[#This Row],[reward_hat]]</f>
        <v>-15800001.0594473</v>
      </c>
      <c r="K1863">
        <f>[1]!Table9_2[[#This Row],[retailer_benefit]]</f>
        <v>36366412.764122903</v>
      </c>
      <c r="L1863">
        <f>[1]!Table7_2[[#This Row],[optimum_policy]]</f>
        <v>1990</v>
      </c>
      <c r="M1863">
        <f>[1]!Table5_2[[#This Row],[consumer_cost]]</f>
        <v>68982138.404922903</v>
      </c>
      <c r="N1863">
        <f>[1]!Table3_2[[#This Row],[consume_real]]</f>
        <v>34664.3911582527</v>
      </c>
      <c r="O1863">
        <f>[1]!Table1_2[[#This Row],[consume_hat]]</f>
        <v>33308.051007240101</v>
      </c>
      <c r="P1863">
        <f>Table15[[#This Row],[price]]-Table15[[#This Row],[w]]</f>
        <v>-138.02761995138644</v>
      </c>
      <c r="Q1863">
        <f>[1]CPI!$A$10</f>
        <v>802.87238004861354</v>
      </c>
    </row>
    <row r="1864" spans="1:17" x14ac:dyDescent="0.25">
      <c r="A1864" s="1">
        <v>44353.625</v>
      </c>
      <c r="B1864" t="s">
        <v>1942</v>
      </c>
      <c r="C1864">
        <v>15</v>
      </c>
      <c r="D1864" t="s">
        <v>1957</v>
      </c>
      <c r="E1864">
        <v>43390.7</v>
      </c>
      <c r="F1864">
        <v>41800.050000000003</v>
      </c>
      <c r="G1864">
        <v>949.6</v>
      </c>
      <c r="H1864">
        <v>956.08246389999999</v>
      </c>
      <c r="I1864">
        <f>[1]!Table11_2[[#This Row],[reward_real]]</f>
        <v>-16538972.7747999</v>
      </c>
      <c r="J1864">
        <f>[1]!Table13_2[[#This Row],[reward_hat]]</f>
        <v>-16092544.9734054</v>
      </c>
      <c r="K1864">
        <f>[1]!Table9_2[[#This Row],[retailer_benefit]]</f>
        <v>36240832.508217998</v>
      </c>
      <c r="L1864">
        <f>[1]!Table7_2[[#This Row],[optimum_policy]]</f>
        <v>1990</v>
      </c>
      <c r="M1864">
        <f>[1]!Table5_2[[#This Row],[consumer_cost]]</f>
        <v>69318778.057817996</v>
      </c>
      <c r="N1864">
        <f>[1]!Table3_2[[#This Row],[consume_real]]</f>
        <v>34833.556812973802</v>
      </c>
      <c r="O1864">
        <f>[1]!Table1_2[[#This Row],[consume_hat]]</f>
        <v>33663.508288310499</v>
      </c>
      <c r="P1864">
        <f>Table15[[#This Row],[price]]-Table15[[#This Row],[w]]</f>
        <v>-146.72761995138649</v>
      </c>
      <c r="Q1864">
        <f>[1]CPI!$A$10</f>
        <v>802.87238004861354</v>
      </c>
    </row>
    <row r="1865" spans="1:17" x14ac:dyDescent="0.25">
      <c r="A1865" s="1">
        <v>44353.666666666664</v>
      </c>
      <c r="B1865" t="s">
        <v>1942</v>
      </c>
      <c r="C1865">
        <v>16</v>
      </c>
      <c r="D1865" t="s">
        <v>1958</v>
      </c>
      <c r="E1865">
        <v>43349.7</v>
      </c>
      <c r="F1865">
        <v>41766.160000000003</v>
      </c>
      <c r="G1865">
        <v>942</v>
      </c>
      <c r="H1865">
        <v>951.05951449999998</v>
      </c>
      <c r="I1865">
        <f>[1]!Table11_2[[#This Row],[reward_real]]</f>
        <v>-16328964.995999999</v>
      </c>
      <c r="J1865">
        <f>[1]!Table13_2[[#This Row],[reward_hat]]</f>
        <v>-15955722.017410399</v>
      </c>
      <c r="K1865">
        <f>[1]!Table9_2[[#This Row],[retailer_benefit]]</f>
        <v>36332813.833987199</v>
      </c>
      <c r="L1865">
        <f>[1]!Table7_2[[#This Row],[optimum_policy]]</f>
        <v>1990</v>
      </c>
      <c r="M1865">
        <f>[1]!Table5_2[[#This Row],[consumer_cost]]</f>
        <v>68990743.825987205</v>
      </c>
      <c r="N1865">
        <f>[1]!Table3_2[[#This Row],[consume_real]]</f>
        <v>34668.7154904458</v>
      </c>
      <c r="O1865">
        <f>[1]!Table1_2[[#This Row],[consume_hat]]</f>
        <v>33553.572144963902</v>
      </c>
      <c r="P1865">
        <f>Table15[[#This Row],[price]]-Table15[[#This Row],[w]]</f>
        <v>-139.12761995138646</v>
      </c>
      <c r="Q1865">
        <f>[1]CPI!$A$10</f>
        <v>802.87238004861354</v>
      </c>
    </row>
    <row r="1866" spans="1:17" x14ac:dyDescent="0.25">
      <c r="A1866" s="1">
        <v>44353.708333333336</v>
      </c>
      <c r="B1866" t="s">
        <v>1942</v>
      </c>
      <c r="C1866">
        <v>17</v>
      </c>
      <c r="D1866" t="s">
        <v>1959</v>
      </c>
      <c r="E1866">
        <v>43313.9</v>
      </c>
      <c r="F1866">
        <v>41665.14</v>
      </c>
      <c r="G1866">
        <v>929.6</v>
      </c>
      <c r="H1866">
        <v>949.83210529999997</v>
      </c>
      <c r="I1866">
        <f>[1]!Table11_2[[#This Row],[reward_real]]</f>
        <v>-15998595.3596</v>
      </c>
      <c r="J1866">
        <f>[1]!Table13_2[[#This Row],[reward_hat]]</f>
        <v>-15886957.135778001</v>
      </c>
      <c r="K1866">
        <f>[1]!Table9_2[[#This Row],[retailer_benefit]]</f>
        <v>36499377.193028897</v>
      </c>
      <c r="L1866">
        <f>[1]!Table7_2[[#This Row],[optimum_policy]]</f>
        <v>1990</v>
      </c>
      <c r="M1866">
        <f>[1]!Table5_2[[#This Row],[consumer_cost]]</f>
        <v>68496567.912228897</v>
      </c>
      <c r="N1866">
        <f>[1]!Table3_2[[#This Row],[consume_real]]</f>
        <v>34420.385885542099</v>
      </c>
      <c r="O1866">
        <f>[1]!Table1_2[[#This Row],[consume_hat]]</f>
        <v>33452.137587645397</v>
      </c>
      <c r="P1866">
        <f>Table15[[#This Row],[price]]-Table15[[#This Row],[w]]</f>
        <v>-126.72761995138649</v>
      </c>
      <c r="Q1866">
        <f>[1]CPI!$A$10</f>
        <v>802.87238004861354</v>
      </c>
    </row>
    <row r="1867" spans="1:17" x14ac:dyDescent="0.25">
      <c r="A1867" s="1">
        <v>44353.75</v>
      </c>
      <c r="B1867" t="s">
        <v>1942</v>
      </c>
      <c r="C1867">
        <v>18</v>
      </c>
      <c r="D1867" t="s">
        <v>1960</v>
      </c>
      <c r="E1867">
        <v>43176.800000000003</v>
      </c>
      <c r="F1867">
        <v>41495.620000000003</v>
      </c>
      <c r="G1867">
        <v>912.8</v>
      </c>
      <c r="H1867">
        <v>940.77200440000001</v>
      </c>
      <c r="I1867">
        <f>[1]!Table11_2[[#This Row],[reward_real]]</f>
        <v>-15714282.7135999</v>
      </c>
      <c r="J1867">
        <f>[1]!Table13_2[[#This Row],[reward_hat]]</f>
        <v>-15787236.1320557</v>
      </c>
      <c r="K1867">
        <f>[1]!Table9_2[[#This Row],[retailer_benefit]]</f>
        <v>35367465.388715804</v>
      </c>
      <c r="L1867">
        <f>[1]!Table7_2[[#This Row],[optimum_policy]]</f>
        <v>1940</v>
      </c>
      <c r="M1867">
        <f>[1]!Table5_2[[#This Row],[consumer_cost]]</f>
        <v>66796030.815915801</v>
      </c>
      <c r="N1867">
        <f>[1]!Table3_2[[#This Row],[consume_real]]</f>
        <v>34430.943719544201</v>
      </c>
      <c r="O1867">
        <f>[1]!Table1_2[[#This Row],[consume_hat]]</f>
        <v>33562.300023117401</v>
      </c>
      <c r="P1867">
        <f>Table15[[#This Row],[price]]-Table15[[#This Row],[w]]</f>
        <v>-109.92761995138642</v>
      </c>
      <c r="Q1867">
        <f>[1]CPI!$A$10</f>
        <v>802.87238004861354</v>
      </c>
    </row>
    <row r="1868" spans="1:17" x14ac:dyDescent="0.25">
      <c r="A1868" s="1">
        <v>44353.791666666664</v>
      </c>
      <c r="B1868" t="s">
        <v>1942</v>
      </c>
      <c r="C1868">
        <v>19</v>
      </c>
      <c r="D1868" t="s">
        <v>1961</v>
      </c>
      <c r="E1868">
        <v>42338.1</v>
      </c>
      <c r="F1868">
        <v>40849.08</v>
      </c>
      <c r="G1868">
        <v>844.6</v>
      </c>
      <c r="H1868">
        <v>875.1673978</v>
      </c>
      <c r="I1868">
        <f>[1]!Table11_2[[#This Row],[reward_real]]</f>
        <v>-14086478.603399999</v>
      </c>
      <c r="J1868">
        <f>[1]!Table13_2[[#This Row],[reward_hat]]</f>
        <v>-14327764.3481458</v>
      </c>
      <c r="K1868">
        <f>[1]!Table9_2[[#This Row],[retailer_benefit]]</f>
        <v>33203127.638703201</v>
      </c>
      <c r="L1868">
        <f>[1]!Table7_2[[#This Row],[optimum_policy]]</f>
        <v>1840</v>
      </c>
      <c r="M1868">
        <f>[1]!Table5_2[[#This Row],[consumer_cost]]</f>
        <v>61376084.845503204</v>
      </c>
      <c r="N1868">
        <f>[1]!Table3_2[[#This Row],[consume_real]]</f>
        <v>33356.5678508169</v>
      </c>
      <c r="O1868">
        <f>[1]!Table1_2[[#This Row],[consume_hat]]</f>
        <v>32742.911550151599</v>
      </c>
      <c r="P1868">
        <f>Table15[[#This Row],[price]]-Table15[[#This Row],[w]]</f>
        <v>-41.727619951386487</v>
      </c>
      <c r="Q1868">
        <f>[1]CPI!$A$10</f>
        <v>802.87238004861354</v>
      </c>
    </row>
    <row r="1869" spans="1:17" x14ac:dyDescent="0.25">
      <c r="A1869" s="1">
        <v>44353.833333333336</v>
      </c>
      <c r="B1869" t="s">
        <v>1942</v>
      </c>
      <c r="C1869">
        <v>20</v>
      </c>
      <c r="D1869" t="s">
        <v>1962</v>
      </c>
      <c r="E1869">
        <v>41302.1</v>
      </c>
      <c r="F1869">
        <v>39989.910000000003</v>
      </c>
      <c r="G1869">
        <v>846.5</v>
      </c>
      <c r="H1869">
        <v>883.96750859999997</v>
      </c>
      <c r="I1869">
        <f>[1]!Table11_2[[#This Row],[reward_real]]</f>
        <v>-13788086.5535</v>
      </c>
      <c r="J1869">
        <f>[1]!Table13_2[[#This Row],[reward_hat]]</f>
        <v>-14234041.7594133</v>
      </c>
      <c r="K1869">
        <f>[1]!Table9_2[[#This Row],[retailer_benefit]]</f>
        <v>32364947.409101501</v>
      </c>
      <c r="L1869">
        <f>[1]!Table7_2[[#This Row],[optimum_policy]]</f>
        <v>1840</v>
      </c>
      <c r="M1869">
        <f>[1]!Table5_2[[#This Row],[consumer_cost]]</f>
        <v>59941120.516101599</v>
      </c>
      <c r="N1869">
        <f>[1]!Table3_2[[#This Row],[consume_real]]</f>
        <v>32576.695932663901</v>
      </c>
      <c r="O1869">
        <f>[1]!Table1_2[[#This Row],[consume_hat]]</f>
        <v>32204.8980789952</v>
      </c>
      <c r="P1869">
        <f>Table15[[#This Row],[price]]-Table15[[#This Row],[w]]</f>
        <v>-43.627619951386464</v>
      </c>
      <c r="Q1869">
        <f>[1]CPI!$A$10</f>
        <v>802.87238004861354</v>
      </c>
    </row>
    <row r="1870" spans="1:17" x14ac:dyDescent="0.25">
      <c r="A1870" s="1">
        <v>44353.875</v>
      </c>
      <c r="B1870" t="s">
        <v>1942</v>
      </c>
      <c r="C1870">
        <v>21</v>
      </c>
      <c r="D1870" t="s">
        <v>1963</v>
      </c>
      <c r="E1870">
        <v>43281.9</v>
      </c>
      <c r="F1870">
        <v>42068.08</v>
      </c>
      <c r="G1870">
        <v>899.2</v>
      </c>
      <c r="H1870">
        <v>932.68992749999995</v>
      </c>
      <c r="I1870">
        <f>[1]!Table11_2[[#This Row],[reward_real]]</f>
        <v>-15405240.1032</v>
      </c>
      <c r="J1870">
        <f>[1]!Table13_2[[#This Row],[reward_hat]]</f>
        <v>-15804433.1772459</v>
      </c>
      <c r="K1870">
        <f>[1]!Table9_2[[#This Row],[retailer_benefit]]</f>
        <v>35662308.495130204</v>
      </c>
      <c r="L1870">
        <f>[1]!Table7_2[[#This Row],[optimum_policy]]</f>
        <v>1940</v>
      </c>
      <c r="M1870">
        <f>[1]!Table5_2[[#This Row],[consumer_cost]]</f>
        <v>66472788.701530203</v>
      </c>
      <c r="N1870">
        <f>[1]!Table3_2[[#This Row],[consume_real]]</f>
        <v>34264.324072953699</v>
      </c>
      <c r="O1870">
        <f>[1]!Table1_2[[#This Row],[consume_hat]]</f>
        <v>33890.0050530878</v>
      </c>
      <c r="P1870">
        <f>Table15[[#This Row],[price]]-Table15[[#This Row],[w]]</f>
        <v>-96.327619951386509</v>
      </c>
      <c r="Q1870">
        <f>[1]CPI!$A$10</f>
        <v>802.87238004861354</v>
      </c>
    </row>
    <row r="1871" spans="1:17" x14ac:dyDescent="0.25">
      <c r="A1871" s="1">
        <v>44353.916666666664</v>
      </c>
      <c r="B1871" t="s">
        <v>1942</v>
      </c>
      <c r="C1871">
        <v>22</v>
      </c>
      <c r="D1871" t="s">
        <v>1964</v>
      </c>
      <c r="E1871">
        <v>45338.2</v>
      </c>
      <c r="F1871">
        <v>43587.33</v>
      </c>
      <c r="G1871">
        <v>908.4</v>
      </c>
      <c r="H1871">
        <v>921.76555440000004</v>
      </c>
      <c r="I1871">
        <f>[1]!Table11_2[[#This Row],[reward_real]]</f>
        <v>-16383230.599199999</v>
      </c>
      <c r="J1871">
        <f>[1]!Table13_2[[#This Row],[reward_hat]]</f>
        <v>-16094258.8301723</v>
      </c>
      <c r="K1871">
        <f>[1]!Table9_2[[#This Row],[retailer_benefit]]</f>
        <v>37210349.375021398</v>
      </c>
      <c r="L1871">
        <f>[1]!Table7_2[[#This Row],[optimum_policy]]</f>
        <v>1940</v>
      </c>
      <c r="M1871">
        <f>[1]!Table5_2[[#This Row],[consumer_cost]]</f>
        <v>69976810.573421404</v>
      </c>
      <c r="N1871">
        <f>[1]!Table3_2[[#This Row],[consume_real]]</f>
        <v>36070.5209141347</v>
      </c>
      <c r="O1871">
        <f>[1]!Table1_2[[#This Row],[consume_hat]]</f>
        <v>34920.503923757897</v>
      </c>
      <c r="P1871">
        <f>Table15[[#This Row],[price]]-Table15[[#This Row],[w]]</f>
        <v>-105.52761995138644</v>
      </c>
      <c r="Q1871">
        <f>[1]CPI!$A$10</f>
        <v>802.87238004861354</v>
      </c>
    </row>
    <row r="1872" spans="1:17" x14ac:dyDescent="0.25">
      <c r="A1872" s="1">
        <v>44353.958333333336</v>
      </c>
      <c r="B1872" t="s">
        <v>1942</v>
      </c>
      <c r="C1872">
        <v>23</v>
      </c>
      <c r="D1872" t="s">
        <v>1965</v>
      </c>
      <c r="E1872">
        <v>44858</v>
      </c>
      <c r="F1872">
        <v>43072.84</v>
      </c>
      <c r="G1872">
        <v>869</v>
      </c>
      <c r="H1872">
        <v>875.36116809999999</v>
      </c>
      <c r="I1872">
        <f>[1]!Table11_2[[#This Row],[reward_real]]</f>
        <v>-15570660.380000001</v>
      </c>
      <c r="J1872">
        <f>[1]!Table13_2[[#This Row],[reward_hat]]</f>
        <v>-15112669.7024628</v>
      </c>
      <c r="K1872">
        <f>[1]!Table9_2[[#This Row],[retailer_benefit]]</f>
        <v>34796573.5994936</v>
      </c>
      <c r="L1872">
        <f>[1]!Table7_2[[#This Row],[optimum_policy]]</f>
        <v>1840</v>
      </c>
      <c r="M1872">
        <f>[1]!Table5_2[[#This Row],[consumer_cost]]</f>
        <v>65937894.359493598</v>
      </c>
      <c r="N1872">
        <f>[1]!Table3_2[[#This Row],[consume_real]]</f>
        <v>35835.812151898703</v>
      </c>
      <c r="O1872">
        <f>[1]!Table1_2[[#This Row],[consume_hat]]</f>
        <v>34528.992724288997</v>
      </c>
      <c r="P1872">
        <f>Table15[[#This Row],[price]]-Table15[[#This Row],[w]]</f>
        <v>-66.127619951386464</v>
      </c>
      <c r="Q1872">
        <f>[1]CPI!$A$10</f>
        <v>802.87238004861354</v>
      </c>
    </row>
    <row r="1873" spans="1:17" x14ac:dyDescent="0.25">
      <c r="A1873" s="1">
        <v>44354</v>
      </c>
      <c r="B1873" t="s">
        <v>1942</v>
      </c>
      <c r="C1873">
        <v>24</v>
      </c>
      <c r="D1873" t="s">
        <v>1966</v>
      </c>
      <c r="E1873">
        <v>43996</v>
      </c>
      <c r="F1873">
        <v>42272.89</v>
      </c>
      <c r="G1873">
        <v>839.4</v>
      </c>
      <c r="H1873">
        <v>863.71599089999995</v>
      </c>
      <c r="I1873">
        <f>[1]!Table11_2[[#This Row],[reward_real]]</f>
        <v>-14701087.415999999</v>
      </c>
      <c r="J1873">
        <f>[1]!Table13_2[[#This Row],[reward_hat]]</f>
        <v>-14731782.3552929</v>
      </c>
      <c r="K1873">
        <f>[1]!Table9_2[[#This Row],[retailer_benefit]]</f>
        <v>33297244.931259401</v>
      </c>
      <c r="L1873">
        <f>[1]!Table7_2[[#This Row],[optimum_policy]]</f>
        <v>1790</v>
      </c>
      <c r="M1873">
        <f>[1]!Table5_2[[#This Row],[consumer_cost]]</f>
        <v>62699419.763259403</v>
      </c>
      <c r="N1873">
        <f>[1]!Table3_2[[#This Row],[consume_real]]</f>
        <v>35027.608806290198</v>
      </c>
      <c r="O1873">
        <f>[1]!Table1_2[[#This Row],[consume_hat]]</f>
        <v>34112.561328716503</v>
      </c>
      <c r="P1873">
        <f>Table15[[#This Row],[price]]-Table15[[#This Row],[w]]</f>
        <v>-36.527619951386441</v>
      </c>
      <c r="Q1873">
        <f>[1]CPI!$A$10</f>
        <v>802.87238004861354</v>
      </c>
    </row>
    <row r="1874" spans="1:17" x14ac:dyDescent="0.25">
      <c r="A1874" s="1">
        <v>44354.041666666664</v>
      </c>
      <c r="B1874" t="s">
        <v>1967</v>
      </c>
      <c r="C1874">
        <v>1</v>
      </c>
      <c r="D1874" t="s">
        <v>1968</v>
      </c>
      <c r="E1874">
        <v>42159.199999999997</v>
      </c>
      <c r="F1874">
        <v>40279.769999999997</v>
      </c>
      <c r="G1874">
        <v>824.2</v>
      </c>
      <c r="H1874">
        <v>826.61427800000001</v>
      </c>
      <c r="I1874">
        <f>[1]!Table11_2[[#This Row],[reward_real]]</f>
        <v>-13898960.737600001</v>
      </c>
      <c r="J1874">
        <f>[1]!Table13_2[[#This Row],[reward_hat]]</f>
        <v>-13336729.4856015</v>
      </c>
      <c r="K1874">
        <f>[1]!Table9_2[[#This Row],[retailer_benefit]]</f>
        <v>30887328.909230899</v>
      </c>
      <c r="L1874">
        <f>[1]!Table7_2[[#This Row],[optimum_policy]]</f>
        <v>1740</v>
      </c>
      <c r="M1874">
        <f>[1]!Table5_2[[#This Row],[consumer_cost]]</f>
        <v>58685250.3844309</v>
      </c>
      <c r="N1874">
        <f>[1]!Table3_2[[#This Row],[consume_real]]</f>
        <v>33727.155393351102</v>
      </c>
      <c r="O1874">
        <f>[1]!Table1_2[[#This Row],[consume_hat]]</f>
        <v>32268.325967266599</v>
      </c>
      <c r="P1874">
        <f>Table15[[#This Row],[price]]-Table15[[#This Row],[w]]</f>
        <v>-21.327619951386509</v>
      </c>
      <c r="Q1874">
        <f>[1]CPI!$A$10</f>
        <v>802.87238004861354</v>
      </c>
    </row>
    <row r="1875" spans="1:17" x14ac:dyDescent="0.25">
      <c r="A1875" s="1">
        <v>44354.083333333336</v>
      </c>
      <c r="B1875" t="s">
        <v>1967</v>
      </c>
      <c r="C1875">
        <v>2</v>
      </c>
      <c r="D1875" t="s">
        <v>1969</v>
      </c>
      <c r="E1875">
        <v>40722.300000000003</v>
      </c>
      <c r="F1875">
        <v>38943.24</v>
      </c>
      <c r="G1875">
        <v>796.2</v>
      </c>
      <c r="H1875">
        <v>788.32437470000002</v>
      </c>
      <c r="I1875">
        <f>[1]!Table11_2[[#This Row],[reward_real]]</f>
        <v>-13119014.7234</v>
      </c>
      <c r="J1875">
        <f>[1]!Table13_2[[#This Row],[reward_hat]]</f>
        <v>-12364921.916571399</v>
      </c>
      <c r="K1875">
        <f>[1]!Table9_2[[#This Row],[retailer_benefit]]</f>
        <v>27806643.113802802</v>
      </c>
      <c r="L1875">
        <f>[1]!Table7_2[[#This Row],[optimum_policy]]</f>
        <v>1640</v>
      </c>
      <c r="M1875">
        <f>[1]!Table5_2[[#This Row],[consumer_cost]]</f>
        <v>54044672.560602799</v>
      </c>
      <c r="N1875">
        <f>[1]!Table3_2[[#This Row],[consume_real]]</f>
        <v>32954.068634513897</v>
      </c>
      <c r="O1875">
        <f>[1]!Table1_2[[#This Row],[consume_hat]]</f>
        <v>31370.137250391199</v>
      </c>
      <c r="P1875">
        <f>Table15[[#This Row],[price]]-Table15[[#This Row],[w]]</f>
        <v>6.6723800486134905</v>
      </c>
      <c r="Q1875">
        <f>[1]CPI!$A$10</f>
        <v>802.87238004861354</v>
      </c>
    </row>
    <row r="1876" spans="1:17" x14ac:dyDescent="0.25">
      <c r="A1876" s="1">
        <v>44354.125</v>
      </c>
      <c r="B1876" t="s">
        <v>1967</v>
      </c>
      <c r="C1876">
        <v>3</v>
      </c>
      <c r="D1876" t="s">
        <v>1970</v>
      </c>
      <c r="E1876">
        <v>39519.1</v>
      </c>
      <c r="F1876">
        <v>37659.480000000003</v>
      </c>
      <c r="G1876">
        <v>786.7</v>
      </c>
      <c r="H1876">
        <v>738.15137349999998</v>
      </c>
      <c r="I1876">
        <f>[1]!Table11_2[[#This Row],[reward_real]]</f>
        <v>-12865561.5623</v>
      </c>
      <c r="J1876">
        <f>[1]!Table13_2[[#This Row],[reward_hat]]</f>
        <v>-11181450.235959699</v>
      </c>
      <c r="K1876">
        <f>[1]!Table9_2[[#This Row],[retailer_benefit]]</f>
        <v>24638686.983298801</v>
      </c>
      <c r="L1876">
        <f>[1]!Table7_2[[#This Row],[optimum_policy]]</f>
        <v>1540</v>
      </c>
      <c r="M1876">
        <f>[1]!Table5_2[[#This Row],[consumer_cost]]</f>
        <v>50369810.107898802</v>
      </c>
      <c r="N1876">
        <f>[1]!Table3_2[[#This Row],[consume_real]]</f>
        <v>32707.668901232999</v>
      </c>
      <c r="O1876">
        <f>[1]!Table1_2[[#This Row],[consume_hat]]</f>
        <v>30295.8190882493</v>
      </c>
      <c r="P1876">
        <f>Table15[[#This Row],[price]]-Table15[[#This Row],[w]]</f>
        <v>16.172380048613491</v>
      </c>
      <c r="Q1876">
        <f>[1]CPI!$A$10</f>
        <v>802.87238004861354</v>
      </c>
    </row>
    <row r="1877" spans="1:17" x14ac:dyDescent="0.25">
      <c r="A1877" s="1">
        <v>44354.166666666664</v>
      </c>
      <c r="B1877" t="s">
        <v>1967</v>
      </c>
      <c r="C1877">
        <v>4</v>
      </c>
      <c r="D1877" t="s">
        <v>1971</v>
      </c>
      <c r="E1877">
        <v>38618.400000000001</v>
      </c>
      <c r="F1877">
        <v>36846.370000000003</v>
      </c>
      <c r="G1877">
        <v>785.9</v>
      </c>
      <c r="H1877">
        <v>746.30801980000001</v>
      </c>
      <c r="I1877">
        <f>[1]!Table11_2[[#This Row],[reward_real]]</f>
        <v>-12554108.090399999</v>
      </c>
      <c r="J1877">
        <f>[1]!Table13_2[[#This Row],[reward_hat]]</f>
        <v>-11117350.561570199</v>
      </c>
      <c r="K1877">
        <f>[1]!Table9_2[[#This Row],[retailer_benefit]]</f>
        <v>24092258.330501601</v>
      </c>
      <c r="L1877">
        <f>[1]!Table7_2[[#This Row],[optimum_policy]]</f>
        <v>1540</v>
      </c>
      <c r="M1877">
        <f>[1]!Table5_2[[#This Row],[consumer_cost]]</f>
        <v>49200474.511301696</v>
      </c>
      <c r="N1877">
        <f>[1]!Table3_2[[#This Row],[consume_real]]</f>
        <v>31948.360072273801</v>
      </c>
      <c r="O1877">
        <f>[1]!Table1_2[[#This Row],[consume_hat]]</f>
        <v>29792.928033259501</v>
      </c>
      <c r="P1877">
        <f>Table15[[#This Row],[price]]-Table15[[#This Row],[w]]</f>
        <v>16.972380048613559</v>
      </c>
      <c r="Q1877">
        <f>[1]CPI!$A$10</f>
        <v>802.87238004861354</v>
      </c>
    </row>
    <row r="1878" spans="1:17" x14ac:dyDescent="0.25">
      <c r="A1878" s="1">
        <v>44354.208333333336</v>
      </c>
      <c r="B1878" t="s">
        <v>1967</v>
      </c>
      <c r="C1878">
        <v>5</v>
      </c>
      <c r="D1878" t="s">
        <v>1972</v>
      </c>
      <c r="E1878">
        <v>37811.199999999997</v>
      </c>
      <c r="F1878">
        <v>36164.300000000003</v>
      </c>
      <c r="G1878">
        <v>778.6</v>
      </c>
      <c r="H1878">
        <v>775.85872740000002</v>
      </c>
      <c r="I1878">
        <f>[1]!Table11_2[[#This Row],[reward_real]]</f>
        <v>-11958699.4687999</v>
      </c>
      <c r="J1878">
        <f>[1]!Table13_2[[#This Row],[reward_hat]]</f>
        <v>-11379337.4571885</v>
      </c>
      <c r="K1878">
        <f>[1]!Table9_2[[#This Row],[retailer_benefit]]</f>
        <v>24924964.677586202</v>
      </c>
      <c r="L1878">
        <f>[1]!Table7_2[[#This Row],[optimum_policy]]</f>
        <v>1590</v>
      </c>
      <c r="M1878">
        <f>[1]!Table5_2[[#This Row],[consumer_cost]]</f>
        <v>48842363.6151862</v>
      </c>
      <c r="N1878">
        <f>[1]!Table3_2[[#This Row],[consume_real]]</f>
        <v>30718.467682506998</v>
      </c>
      <c r="O1878">
        <f>[1]!Table1_2[[#This Row],[consume_hat]]</f>
        <v>29333.529560183801</v>
      </c>
      <c r="P1878">
        <f>Table15[[#This Row],[price]]-Table15[[#This Row],[w]]</f>
        <v>24.272380048613513</v>
      </c>
      <c r="Q1878">
        <f>[1]CPI!$A$10</f>
        <v>802.87238004861354</v>
      </c>
    </row>
    <row r="1879" spans="1:17" x14ac:dyDescent="0.25">
      <c r="A1879" s="1">
        <v>44354.25</v>
      </c>
      <c r="B1879" t="s">
        <v>1967</v>
      </c>
      <c r="C1879">
        <v>6</v>
      </c>
      <c r="D1879" t="s">
        <v>1973</v>
      </c>
      <c r="E1879">
        <v>36715.300000000003</v>
      </c>
      <c r="F1879">
        <v>35310.339999999997</v>
      </c>
      <c r="G1879">
        <v>782.2</v>
      </c>
      <c r="H1879">
        <v>780.15234190000001</v>
      </c>
      <c r="I1879">
        <f>[1]!Table11_2[[#This Row],[reward_real]]</f>
        <v>-11524859.239399999</v>
      </c>
      <c r="J1879">
        <f>[1]!Table13_2[[#This Row],[reward_hat]]</f>
        <v>-11041186.0380821</v>
      </c>
      <c r="K1879">
        <f>[1]!Table9_2[[#This Row],[retailer_benefit]]</f>
        <v>25277484.6728645</v>
      </c>
      <c r="L1879">
        <f>[1]!Table7_2[[#This Row],[optimum_policy]]</f>
        <v>1640</v>
      </c>
      <c r="M1879">
        <f>[1]!Table5_2[[#This Row],[consumer_cost]]</f>
        <v>48327203.151664503</v>
      </c>
      <c r="N1879">
        <f>[1]!Table3_2[[#This Row],[consume_real]]</f>
        <v>29467.806799795399</v>
      </c>
      <c r="O1879">
        <f>[1]!Table1_2[[#This Row],[consume_hat]]</f>
        <v>28305.205137815901</v>
      </c>
      <c r="P1879">
        <f>Table15[[#This Row],[price]]-Table15[[#This Row],[w]]</f>
        <v>20.672380048613491</v>
      </c>
      <c r="Q1879">
        <f>[1]CPI!$A$10</f>
        <v>802.87238004861354</v>
      </c>
    </row>
    <row r="1880" spans="1:17" x14ac:dyDescent="0.25">
      <c r="A1880" s="1">
        <v>44354.291666666664</v>
      </c>
      <c r="B1880" t="s">
        <v>1967</v>
      </c>
      <c r="C1880">
        <v>7</v>
      </c>
      <c r="D1880" t="s">
        <v>1974</v>
      </c>
      <c r="E1880">
        <v>35909.199999999997</v>
      </c>
      <c r="F1880">
        <v>34723.61</v>
      </c>
      <c r="G1880">
        <v>792.2</v>
      </c>
      <c r="H1880">
        <v>785.81492730000002</v>
      </c>
      <c r="I1880">
        <f>[1]!Table11_2[[#This Row],[reward_real]]</f>
        <v>-11483690.341600001</v>
      </c>
      <c r="J1880">
        <f>[1]!Table13_2[[#This Row],[reward_hat]]</f>
        <v>-10973730.494713301</v>
      </c>
      <c r="K1880">
        <f>[1]!Table9_2[[#This Row],[retailer_benefit]]</f>
        <v>24579330.1479638</v>
      </c>
      <c r="L1880">
        <f>[1]!Table7_2[[#This Row],[optimum_policy]]</f>
        <v>1640</v>
      </c>
      <c r="M1880">
        <f>[1]!Table5_2[[#This Row],[consumer_cost]]</f>
        <v>47546710.831163801</v>
      </c>
      <c r="N1880">
        <f>[1]!Table3_2[[#This Row],[consume_real]]</f>
        <v>28991.8968482706</v>
      </c>
      <c r="O1880">
        <f>[1]!Table1_2[[#This Row],[consume_hat]]</f>
        <v>27929.554690213499</v>
      </c>
      <c r="P1880">
        <f>Table15[[#This Row],[price]]-Table15[[#This Row],[w]]</f>
        <v>10.672380048613491</v>
      </c>
      <c r="Q1880">
        <f>[1]CPI!$A$10</f>
        <v>802.87238004861354</v>
      </c>
    </row>
    <row r="1881" spans="1:17" x14ac:dyDescent="0.25">
      <c r="A1881" s="1">
        <v>44354.333333333336</v>
      </c>
      <c r="B1881" t="s">
        <v>1967</v>
      </c>
      <c r="C1881">
        <v>8</v>
      </c>
      <c r="D1881" t="s">
        <v>1975</v>
      </c>
      <c r="E1881">
        <v>37627.199999999997</v>
      </c>
      <c r="F1881">
        <v>36511.980000000003</v>
      </c>
      <c r="G1881">
        <v>788.1</v>
      </c>
      <c r="H1881">
        <v>774.8644716</v>
      </c>
      <c r="I1881">
        <f>[1]!Table11_2[[#This Row],[reward_real]]</f>
        <v>-12111405.5088</v>
      </c>
      <c r="J1881">
        <f>[1]!Table13_2[[#This Row],[reward_hat]]</f>
        <v>-11467318.9540326</v>
      </c>
      <c r="K1881">
        <f>[1]!Table9_2[[#This Row],[retailer_benefit]]</f>
        <v>24646963.779994201</v>
      </c>
      <c r="L1881">
        <f>[1]!Table7_2[[#This Row],[optimum_policy]]</f>
        <v>1590</v>
      </c>
      <c r="M1881">
        <f>[1]!Table5_2[[#This Row],[consumer_cost]]</f>
        <v>48869774.797594197</v>
      </c>
      <c r="N1881">
        <f>[1]!Table3_2[[#This Row],[consume_real]]</f>
        <v>30735.707419870501</v>
      </c>
      <c r="O1881">
        <f>[1]!Table1_2[[#This Row],[consume_hat]]</f>
        <v>29598.257179075401</v>
      </c>
      <c r="P1881">
        <f>Table15[[#This Row],[price]]-Table15[[#This Row],[w]]</f>
        <v>14.772380048613513</v>
      </c>
      <c r="Q1881">
        <f>[1]CPI!$A$10</f>
        <v>802.87238004861354</v>
      </c>
    </row>
    <row r="1882" spans="1:17" x14ac:dyDescent="0.25">
      <c r="A1882" s="1">
        <v>44354.375</v>
      </c>
      <c r="B1882" t="s">
        <v>1967</v>
      </c>
      <c r="C1882">
        <v>9</v>
      </c>
      <c r="D1882" t="s">
        <v>1976</v>
      </c>
      <c r="E1882">
        <v>40314</v>
      </c>
      <c r="F1882">
        <v>38897.519999999997</v>
      </c>
      <c r="G1882">
        <v>771.5</v>
      </c>
      <c r="H1882">
        <v>790.97294420000003</v>
      </c>
      <c r="I1882">
        <f>[1]!Table11_2[[#This Row],[reward_real]]</f>
        <v>-12399981.689999999</v>
      </c>
      <c r="J1882">
        <f>[1]!Table13_2[[#This Row],[reward_hat]]</f>
        <v>-12411188.7386877</v>
      </c>
      <c r="K1882">
        <f>[1]!Table9_2[[#This Row],[retailer_benefit]]</f>
        <v>27918040.434905998</v>
      </c>
      <c r="L1882">
        <f>[1]!Table7_2[[#This Row],[optimum_policy]]</f>
        <v>1640</v>
      </c>
      <c r="M1882">
        <f>[1]!Table5_2[[#This Row],[consumer_cost]]</f>
        <v>52718003.814906001</v>
      </c>
      <c r="N1882">
        <f>[1]!Table3_2[[#This Row],[consume_real]]</f>
        <v>32145.124277381699</v>
      </c>
      <c r="O1882">
        <f>[1]!Table1_2[[#This Row],[consume_hat]]</f>
        <v>31382.0815989203</v>
      </c>
      <c r="P1882">
        <f>Table15[[#This Row],[price]]-Table15[[#This Row],[w]]</f>
        <v>31.372380048613536</v>
      </c>
      <c r="Q1882">
        <f>[1]CPI!$A$10</f>
        <v>802.87238004861354</v>
      </c>
    </row>
    <row r="1883" spans="1:17" x14ac:dyDescent="0.25">
      <c r="A1883" s="1">
        <v>44354.416666666664</v>
      </c>
      <c r="B1883" t="s">
        <v>1967</v>
      </c>
      <c r="C1883">
        <v>10</v>
      </c>
      <c r="D1883" t="s">
        <v>1977</v>
      </c>
      <c r="E1883">
        <v>42552.5</v>
      </c>
      <c r="F1883">
        <v>41267.61</v>
      </c>
      <c r="G1883">
        <v>808.4</v>
      </c>
      <c r="H1883">
        <v>812.24678870000002</v>
      </c>
      <c r="I1883">
        <f>[1]!Table11_2[[#This Row],[reward_real]]</f>
        <v>-13823434.939999999</v>
      </c>
      <c r="J1883">
        <f>[1]!Table13_2[[#This Row],[reward_hat]]</f>
        <v>-13499691.901822699</v>
      </c>
      <c r="K1883">
        <f>[1]!Table9_2[[#This Row],[retailer_benefit]]</f>
        <v>30150272.743948501</v>
      </c>
      <c r="L1883">
        <f>[1]!Table7_2[[#This Row],[optimum_policy]]</f>
        <v>1690</v>
      </c>
      <c r="M1883">
        <f>[1]!Table5_2[[#This Row],[consumer_cost]]</f>
        <v>57797142.6239485</v>
      </c>
      <c r="N1883">
        <f>[1]!Table3_2[[#This Row],[consume_real]]</f>
        <v>34199.492676892602</v>
      </c>
      <c r="O1883">
        <f>[1]!Table1_2[[#This Row],[consume_hat]]</f>
        <v>33240.370019754897</v>
      </c>
      <c r="P1883">
        <f>Table15[[#This Row],[price]]-Table15[[#This Row],[w]]</f>
        <v>-5.5276199513864412</v>
      </c>
      <c r="Q1883">
        <f>[1]CPI!$A$10</f>
        <v>802.87238004861354</v>
      </c>
    </row>
    <row r="1884" spans="1:17" x14ac:dyDescent="0.25">
      <c r="A1884" s="1">
        <v>44354.458333333336</v>
      </c>
      <c r="B1884" t="s">
        <v>1967</v>
      </c>
      <c r="C1884">
        <v>11</v>
      </c>
      <c r="D1884" t="s">
        <v>1978</v>
      </c>
      <c r="E1884">
        <v>44148.9</v>
      </c>
      <c r="F1884">
        <v>42878.39</v>
      </c>
      <c r="G1884">
        <v>824.5</v>
      </c>
      <c r="H1884">
        <v>819.07590119999998</v>
      </c>
      <c r="I1884">
        <f>[1]!Table11_2[[#This Row],[reward_real]]</f>
        <v>-14761405.4595</v>
      </c>
      <c r="J1884">
        <f>[1]!Table13_2[[#This Row],[reward_hat]]</f>
        <v>-14199383.880638599</v>
      </c>
      <c r="K1884">
        <f>[1]!Table9_2[[#This Row],[retailer_benefit]]</f>
        <v>30990894.9064821</v>
      </c>
      <c r="L1884">
        <f>[1]!Table7_2[[#This Row],[optimum_policy]]</f>
        <v>1690</v>
      </c>
      <c r="M1884">
        <f>[1]!Table5_2[[#This Row],[consumer_cost]]</f>
        <v>60513705.8254821</v>
      </c>
      <c r="N1884">
        <f>[1]!Table3_2[[#This Row],[consume_real]]</f>
        <v>35806.926523953902</v>
      </c>
      <c r="O1884">
        <f>[1]!Table1_2[[#This Row],[consume_hat]]</f>
        <v>34671.7168938795</v>
      </c>
      <c r="P1884">
        <f>Table15[[#This Row],[price]]-Table15[[#This Row],[w]]</f>
        <v>-21.627619951386464</v>
      </c>
      <c r="Q1884">
        <f>[1]CPI!$A$10</f>
        <v>802.87238004861354</v>
      </c>
    </row>
    <row r="1885" spans="1:17" x14ac:dyDescent="0.25">
      <c r="A1885" s="1">
        <v>44354.5</v>
      </c>
      <c r="B1885" t="s">
        <v>1967</v>
      </c>
      <c r="C1885">
        <v>12</v>
      </c>
      <c r="D1885" t="s">
        <v>1979</v>
      </c>
      <c r="E1885">
        <v>45416.1</v>
      </c>
      <c r="F1885">
        <v>44291.33</v>
      </c>
      <c r="G1885">
        <v>841.3</v>
      </c>
      <c r="H1885">
        <v>832.66771689999996</v>
      </c>
      <c r="I1885">
        <f>[1]!Table11_2[[#This Row],[reward_real]]</f>
        <v>-15430892.048699901</v>
      </c>
      <c r="J1885">
        <f>[1]!Table13_2[[#This Row],[reward_hat]]</f>
        <v>-14823154.493207</v>
      </c>
      <c r="K1885">
        <f>[1]!Table9_2[[#This Row],[retailer_benefit]]</f>
        <v>32967413.964499399</v>
      </c>
      <c r="L1885">
        <f>[1]!Table7_2[[#This Row],[optimum_policy]]</f>
        <v>1740</v>
      </c>
      <c r="M1885">
        <f>[1]!Table5_2[[#This Row],[consumer_cost]]</f>
        <v>63829198.061899401</v>
      </c>
      <c r="N1885">
        <f>[1]!Table3_2[[#This Row],[consume_real]]</f>
        <v>36683.4471620111</v>
      </c>
      <c r="O1885">
        <f>[1]!Table1_2[[#This Row],[consume_hat]]</f>
        <v>35604.009120358402</v>
      </c>
      <c r="P1885">
        <f>Table15[[#This Row],[price]]-Table15[[#This Row],[w]]</f>
        <v>-38.427619951386419</v>
      </c>
      <c r="Q1885">
        <f>[1]CPI!$A$10</f>
        <v>802.87238004861354</v>
      </c>
    </row>
    <row r="1886" spans="1:17" x14ac:dyDescent="0.25">
      <c r="A1886" s="1">
        <v>44354.541666666664</v>
      </c>
      <c r="B1886" t="s">
        <v>1967</v>
      </c>
      <c r="C1886">
        <v>13</v>
      </c>
      <c r="D1886" t="s">
        <v>1980</v>
      </c>
      <c r="E1886">
        <v>45141.5</v>
      </c>
      <c r="F1886">
        <v>44985.41</v>
      </c>
      <c r="G1886">
        <v>933.4</v>
      </c>
      <c r="H1886">
        <v>912.11103739999999</v>
      </c>
      <c r="I1886">
        <f>[1]!Table11_2[[#This Row],[reward_real]]</f>
        <v>-17181125.749000002</v>
      </c>
      <c r="J1886">
        <f>[1]!Table13_2[[#This Row],[reward_hat]]</f>
        <v>-16556678.257679701</v>
      </c>
      <c r="K1886">
        <f>[1]!Table9_2[[#This Row],[retailer_benefit]]</f>
        <v>35216337.886208199</v>
      </c>
      <c r="L1886">
        <f>[1]!Table7_2[[#This Row],[optimum_policy]]</f>
        <v>1890</v>
      </c>
      <c r="M1886">
        <f>[1]!Table5_2[[#This Row],[consumer_cost]]</f>
        <v>69578589.384208202</v>
      </c>
      <c r="N1886">
        <f>[1]!Table3_2[[#This Row],[consume_real]]</f>
        <v>36814.068457253001</v>
      </c>
      <c r="O1886">
        <f>[1]!Table1_2[[#This Row],[consume_hat]]</f>
        <v>36304.084874892098</v>
      </c>
      <c r="P1886">
        <f>Table15[[#This Row],[price]]-Table15[[#This Row],[w]]</f>
        <v>-130.52761995138644</v>
      </c>
      <c r="Q1886">
        <f>[1]CPI!$A$10</f>
        <v>802.87238004861354</v>
      </c>
    </row>
    <row r="1887" spans="1:17" x14ac:dyDescent="0.25">
      <c r="A1887" s="1">
        <v>44354.583333333336</v>
      </c>
      <c r="B1887" t="s">
        <v>1967</v>
      </c>
      <c r="C1887">
        <v>14</v>
      </c>
      <c r="D1887" t="s">
        <v>1981</v>
      </c>
      <c r="E1887">
        <v>43974.7</v>
      </c>
      <c r="F1887">
        <v>44429.91</v>
      </c>
      <c r="G1887">
        <v>966.9</v>
      </c>
      <c r="H1887">
        <v>927.11272540000004</v>
      </c>
      <c r="I1887">
        <f>[1]!Table11_2[[#This Row],[reward_real]]</f>
        <v>-17408308.4637</v>
      </c>
      <c r="J1887">
        <f>[1]!Table13_2[[#This Row],[reward_hat]]</f>
        <v>-16545543.334308701</v>
      </c>
      <c r="K1887">
        <f>[1]!Table9_2[[#This Row],[retailer_benefit]]</f>
        <v>35039869.616354197</v>
      </c>
      <c r="L1887">
        <f>[1]!Table7_2[[#This Row],[optimum_policy]]</f>
        <v>1940</v>
      </c>
      <c r="M1887">
        <f>[1]!Table5_2[[#This Row],[consumer_cost]]</f>
        <v>69856486.543754205</v>
      </c>
      <c r="N1887">
        <f>[1]!Table3_2[[#This Row],[consume_real]]</f>
        <v>36008.498218430002</v>
      </c>
      <c r="O1887">
        <f>[1]!Table1_2[[#This Row],[consume_hat]]</f>
        <v>35692.624814420597</v>
      </c>
      <c r="P1887">
        <f>Table15[[#This Row],[price]]-Table15[[#This Row],[w]]</f>
        <v>-164.02761995138644</v>
      </c>
      <c r="Q1887">
        <f>[1]CPI!$A$10</f>
        <v>802.87238004861354</v>
      </c>
    </row>
    <row r="1888" spans="1:17" x14ac:dyDescent="0.25">
      <c r="A1888" s="1">
        <v>44354.625</v>
      </c>
      <c r="B1888" t="s">
        <v>1967</v>
      </c>
      <c r="C1888">
        <v>15</v>
      </c>
      <c r="D1888" t="s">
        <v>1982</v>
      </c>
      <c r="E1888">
        <v>44354.8</v>
      </c>
      <c r="F1888">
        <v>44719.4</v>
      </c>
      <c r="G1888">
        <v>984.4</v>
      </c>
      <c r="H1888">
        <v>938.87279239999998</v>
      </c>
      <c r="I1888">
        <f>[1]!Table11_2[[#This Row],[reward_real]]</f>
        <v>-18016742.340799998</v>
      </c>
      <c r="J1888">
        <f>[1]!Table13_2[[#This Row],[reward_hat]]</f>
        <v>-16963631.2507504</v>
      </c>
      <c r="K1888">
        <f>[1]!Table9_2[[#This Row],[retailer_benefit]]</f>
        <v>34979274.646217898</v>
      </c>
      <c r="L1888">
        <f>[1]!Table7_2[[#This Row],[optimum_policy]]</f>
        <v>1940</v>
      </c>
      <c r="M1888">
        <f>[1]!Table5_2[[#This Row],[consumer_cost]]</f>
        <v>71012759.327817902</v>
      </c>
      <c r="N1888">
        <f>[1]!Table3_2[[#This Row],[consume_real]]</f>
        <v>36604.515117431903</v>
      </c>
      <c r="O1888">
        <f>[1]!Table1_2[[#This Row],[consume_hat]]</f>
        <v>36136.165386593901</v>
      </c>
      <c r="P1888">
        <f>Table15[[#This Row],[price]]-Table15[[#This Row],[w]]</f>
        <v>-181.52761995138644</v>
      </c>
      <c r="Q1888">
        <f>[1]CPI!$A$10</f>
        <v>802.87238004861354</v>
      </c>
    </row>
    <row r="1889" spans="1:17" x14ac:dyDescent="0.25">
      <c r="A1889" s="1">
        <v>44354.666666666664</v>
      </c>
      <c r="B1889" t="s">
        <v>1967</v>
      </c>
      <c r="C1889">
        <v>16</v>
      </c>
      <c r="D1889" t="s">
        <v>1983</v>
      </c>
      <c r="E1889">
        <v>44341</v>
      </c>
      <c r="F1889">
        <v>44683.56</v>
      </c>
      <c r="G1889">
        <v>962.8</v>
      </c>
      <c r="H1889">
        <v>931.31813060000002</v>
      </c>
      <c r="I1889">
        <f>[1]!Table11_2[[#This Row],[reward_real]]</f>
        <v>-17446055.131999999</v>
      </c>
      <c r="J1889">
        <f>[1]!Table13_2[[#This Row],[reward_hat]]</f>
        <v>-16750870.069404799</v>
      </c>
      <c r="K1889">
        <f>[1]!Table9_2[[#This Row],[retailer_benefit]]</f>
        <v>35413969.827566199</v>
      </c>
      <c r="L1889">
        <f>[1]!Table7_2[[#This Row],[optimum_policy]]</f>
        <v>1940</v>
      </c>
      <c r="M1889">
        <f>[1]!Table5_2[[#This Row],[consumer_cost]]</f>
        <v>70306080.091566205</v>
      </c>
      <c r="N1889">
        <f>[1]!Table3_2[[#This Row],[consume_real]]</f>
        <v>36240.247469879498</v>
      </c>
      <c r="O1889">
        <f>[1]!Table1_2[[#This Row],[consume_hat]]</f>
        <v>35972.391213557399</v>
      </c>
      <c r="P1889">
        <f>Table15[[#This Row],[price]]-Table15[[#This Row],[w]]</f>
        <v>-159.92761995138642</v>
      </c>
      <c r="Q1889">
        <f>[1]CPI!$A$10</f>
        <v>802.87238004861354</v>
      </c>
    </row>
    <row r="1890" spans="1:17" x14ac:dyDescent="0.25">
      <c r="A1890" s="1">
        <v>44354.708333333336</v>
      </c>
      <c r="B1890" t="s">
        <v>1967</v>
      </c>
      <c r="C1890">
        <v>17</v>
      </c>
      <c r="D1890" t="s">
        <v>1984</v>
      </c>
      <c r="E1890">
        <v>44340.800000000003</v>
      </c>
      <c r="F1890">
        <v>44502.69</v>
      </c>
      <c r="G1890">
        <v>942.1</v>
      </c>
      <c r="H1890">
        <v>926.73149069999999</v>
      </c>
      <c r="I1890">
        <f>[1]!Table11_2[[#This Row],[reward_real]]</f>
        <v>-16904442.251200002</v>
      </c>
      <c r="J1890">
        <f>[1]!Table13_2[[#This Row],[reward_hat]]</f>
        <v>-16562636.430959599</v>
      </c>
      <c r="K1890">
        <f>[1]!Table9_2[[#This Row],[retailer_benefit]]</f>
        <v>35811363.809515901</v>
      </c>
      <c r="L1890">
        <f>[1]!Table7_2[[#This Row],[optimum_policy]]</f>
        <v>1940</v>
      </c>
      <c r="M1890">
        <f>[1]!Table5_2[[#This Row],[consumer_cost]]</f>
        <v>69620248.311915904</v>
      </c>
      <c r="N1890">
        <f>[1]!Table3_2[[#This Row],[consume_real]]</f>
        <v>35886.725933977199</v>
      </c>
      <c r="O1890">
        <f>[1]!Table1_2[[#This Row],[consume_hat]]</f>
        <v>35744.196882124903</v>
      </c>
      <c r="P1890">
        <f>Table15[[#This Row],[price]]-Table15[[#This Row],[w]]</f>
        <v>-139.22761995138649</v>
      </c>
      <c r="Q1890">
        <f>[1]CPI!$A$10</f>
        <v>802.87238004861354</v>
      </c>
    </row>
    <row r="1891" spans="1:17" x14ac:dyDescent="0.25">
      <c r="A1891" s="1">
        <v>44354.75</v>
      </c>
      <c r="B1891" t="s">
        <v>1967</v>
      </c>
      <c r="C1891">
        <v>18</v>
      </c>
      <c r="D1891" t="s">
        <v>1985</v>
      </c>
      <c r="E1891">
        <v>44506.3</v>
      </c>
      <c r="F1891">
        <v>44416.11</v>
      </c>
      <c r="G1891">
        <v>921.9</v>
      </c>
      <c r="H1891">
        <v>916.58818240000005</v>
      </c>
      <c r="I1891">
        <f>[1]!Table11_2[[#This Row],[reward_real]]</f>
        <v>-16637389.5722999</v>
      </c>
      <c r="J1891">
        <f>[1]!Table13_2[[#This Row],[reward_hat]]</f>
        <v>-16464475.7929694</v>
      </c>
      <c r="K1891">
        <f>[1]!Table9_2[[#This Row],[retailer_benefit]]</f>
        <v>34942307.940001301</v>
      </c>
      <c r="L1891">
        <f>[1]!Table7_2[[#This Row],[optimum_policy]]</f>
        <v>1890</v>
      </c>
      <c r="M1891">
        <f>[1]!Table5_2[[#This Row],[consumer_cost]]</f>
        <v>68217087.084601298</v>
      </c>
      <c r="N1891">
        <f>[1]!Table3_2[[#This Row],[consume_real]]</f>
        <v>36093.696870159401</v>
      </c>
      <c r="O1891">
        <f>[1]!Table1_2[[#This Row],[consume_hat]]</f>
        <v>35925.568559434098</v>
      </c>
      <c r="P1891">
        <f>Table15[[#This Row],[price]]-Table15[[#This Row],[w]]</f>
        <v>-119.02761995138644</v>
      </c>
      <c r="Q1891">
        <f>[1]CPI!$A$10</f>
        <v>802.87238004861354</v>
      </c>
    </row>
    <row r="1892" spans="1:17" x14ac:dyDescent="0.25">
      <c r="A1892" s="1">
        <v>44354.791666666664</v>
      </c>
      <c r="B1892" t="s">
        <v>1967</v>
      </c>
      <c r="C1892">
        <v>19</v>
      </c>
      <c r="D1892" t="s">
        <v>1986</v>
      </c>
      <c r="E1892">
        <v>43962.6</v>
      </c>
      <c r="F1892">
        <v>43541.32</v>
      </c>
      <c r="G1892">
        <v>843.5</v>
      </c>
      <c r="H1892">
        <v>846.42742980000003</v>
      </c>
      <c r="I1892">
        <f>[1]!Table11_2[[#This Row],[reward_real]]</f>
        <v>-14994104.169</v>
      </c>
      <c r="J1892">
        <f>[1]!Table13_2[[#This Row],[reward_hat]]</f>
        <v>-14925624.157669799</v>
      </c>
      <c r="K1892">
        <f>[1]!Table9_2[[#This Row],[retailer_benefit]]</f>
        <v>31872470.391247101</v>
      </c>
      <c r="L1892">
        <f>[1]!Table7_2[[#This Row],[optimum_policy]]</f>
        <v>1740</v>
      </c>
      <c r="M1892">
        <f>[1]!Table5_2[[#This Row],[consumer_cost]]</f>
        <v>61860678.729247101</v>
      </c>
      <c r="N1892">
        <f>[1]!Table3_2[[#This Row],[consume_real]]</f>
        <v>35552.114212211003</v>
      </c>
      <c r="O1892">
        <f>[1]!Table1_2[[#This Row],[consume_hat]]</f>
        <v>35267.345156811803</v>
      </c>
      <c r="P1892">
        <f>Table15[[#This Row],[price]]-Table15[[#This Row],[w]]</f>
        <v>-40.627619951386464</v>
      </c>
      <c r="Q1892">
        <f>[1]CPI!$A$10</f>
        <v>802.87238004861354</v>
      </c>
    </row>
    <row r="1893" spans="1:17" x14ac:dyDescent="0.25">
      <c r="A1893" s="1">
        <v>44354.833333333336</v>
      </c>
      <c r="B1893" t="s">
        <v>1967</v>
      </c>
      <c r="C1893">
        <v>20</v>
      </c>
      <c r="D1893" t="s">
        <v>1987</v>
      </c>
      <c r="E1893">
        <v>42635.4</v>
      </c>
      <c r="F1893">
        <v>42545.440000000002</v>
      </c>
      <c r="G1893">
        <v>857</v>
      </c>
      <c r="H1893">
        <v>851.05438939999999</v>
      </c>
      <c r="I1893">
        <f>[1]!Table11_2[[#This Row],[reward_real]]</f>
        <v>-14689174.362</v>
      </c>
      <c r="J1893">
        <f>[1]!Table13_2[[#This Row],[reward_hat]]</f>
        <v>-14508934.8586461</v>
      </c>
      <c r="K1893">
        <f>[1]!Table9_2[[#This Row],[retailer_benefit]]</f>
        <v>31983663.196606699</v>
      </c>
      <c r="L1893">
        <f>[1]!Table7_2[[#This Row],[optimum_policy]]</f>
        <v>1790</v>
      </c>
      <c r="M1893">
        <f>[1]!Table5_2[[#This Row],[consumer_cost]]</f>
        <v>61362011.920606703</v>
      </c>
      <c r="N1893">
        <f>[1]!Table3_2[[#This Row],[consume_real]]</f>
        <v>34280.4535869311</v>
      </c>
      <c r="O1893">
        <f>[1]!Table1_2[[#This Row],[consume_hat]]</f>
        <v>34096.375129234999</v>
      </c>
      <c r="P1893">
        <f>Table15[[#This Row],[price]]-Table15[[#This Row],[w]]</f>
        <v>-54.127619951386464</v>
      </c>
      <c r="Q1893">
        <f>[1]CPI!$A$10</f>
        <v>802.87238004861354</v>
      </c>
    </row>
    <row r="1894" spans="1:17" x14ac:dyDescent="0.25">
      <c r="A1894" s="1">
        <v>44354.875</v>
      </c>
      <c r="B1894" t="s">
        <v>1967</v>
      </c>
      <c r="C1894">
        <v>21</v>
      </c>
      <c r="D1894" t="s">
        <v>1988</v>
      </c>
      <c r="E1894">
        <v>44561.9</v>
      </c>
      <c r="F1894">
        <v>44077.72</v>
      </c>
      <c r="G1894">
        <v>903.4</v>
      </c>
      <c r="H1894">
        <v>904.8205117</v>
      </c>
      <c r="I1894">
        <f>[1]!Table11_2[[#This Row],[reward_real]]</f>
        <v>-16171780.8814</v>
      </c>
      <c r="J1894">
        <f>[1]!Table13_2[[#This Row],[reward_hat]]</f>
        <v>-16033010.675156999</v>
      </c>
      <c r="K1894">
        <f>[1]!Table9_2[[#This Row],[retailer_benefit]]</f>
        <v>35322291.382752299</v>
      </c>
      <c r="L1894">
        <f>[1]!Table7_2[[#This Row],[optimum_policy]]</f>
        <v>1890</v>
      </c>
      <c r="M1894">
        <f>[1]!Table5_2[[#This Row],[consumer_cost]]</f>
        <v>67665853.145552307</v>
      </c>
      <c r="N1894">
        <f>[1]!Table3_2[[#This Row],[consume_real]]</f>
        <v>35802.038701350401</v>
      </c>
      <c r="O1894">
        <f>[1]!Table1_2[[#This Row],[consume_hat]]</f>
        <v>35439.096412951403</v>
      </c>
      <c r="P1894">
        <f>Table15[[#This Row],[price]]-Table15[[#This Row],[w]]</f>
        <v>-100.52761995138644</v>
      </c>
      <c r="Q1894">
        <f>[1]CPI!$A$10</f>
        <v>802.87238004861354</v>
      </c>
    </row>
    <row r="1895" spans="1:17" x14ac:dyDescent="0.25">
      <c r="A1895" s="1">
        <v>44354.916666666664</v>
      </c>
      <c r="B1895" t="s">
        <v>1967</v>
      </c>
      <c r="C1895">
        <v>22</v>
      </c>
      <c r="D1895" t="s">
        <v>1989</v>
      </c>
      <c r="E1895">
        <v>46257.9</v>
      </c>
      <c r="F1895">
        <v>45270.71</v>
      </c>
      <c r="G1895">
        <v>904.8</v>
      </c>
      <c r="H1895">
        <v>897.87909390000004</v>
      </c>
      <c r="I1895">
        <f>[1]!Table11_2[[#This Row],[reward_real]]</f>
        <v>-16825478.482799899</v>
      </c>
      <c r="J1895">
        <f>[1]!Table13_2[[#This Row],[reward_hat]]</f>
        <v>-16281550.433985099</v>
      </c>
      <c r="K1895">
        <f>[1]!Table9_2[[#This Row],[retailer_benefit]]</f>
        <v>36641161.364399999</v>
      </c>
      <c r="L1895">
        <f>[1]!Table7_2[[#This Row],[optimum_policy]]</f>
        <v>1890</v>
      </c>
      <c r="M1895">
        <f>[1]!Table5_2[[#This Row],[consumer_cost]]</f>
        <v>70292118.329999998</v>
      </c>
      <c r="N1895">
        <f>[1]!Table3_2[[#This Row],[consume_real]]</f>
        <v>37191.597000000002</v>
      </c>
      <c r="O1895">
        <f>[1]!Table1_2[[#This Row],[consume_hat]]</f>
        <v>36266.687896183998</v>
      </c>
      <c r="P1895">
        <f>Table15[[#This Row],[price]]-Table15[[#This Row],[w]]</f>
        <v>-101.92761995138642</v>
      </c>
      <c r="Q1895">
        <f>[1]CPI!$A$10</f>
        <v>802.87238004861354</v>
      </c>
    </row>
    <row r="1896" spans="1:17" x14ac:dyDescent="0.25">
      <c r="A1896" s="1">
        <v>44354.958333333336</v>
      </c>
      <c r="B1896" t="s">
        <v>1967</v>
      </c>
      <c r="C1896">
        <v>23</v>
      </c>
      <c r="D1896" t="s">
        <v>1990</v>
      </c>
      <c r="E1896">
        <v>45568.5</v>
      </c>
      <c r="F1896">
        <v>44432.15</v>
      </c>
      <c r="G1896">
        <v>872.5</v>
      </c>
      <c r="H1896">
        <v>854.50877300000002</v>
      </c>
      <c r="I1896">
        <f>[1]!Table11_2[[#This Row],[reward_real]]</f>
        <v>-16116439.237500001</v>
      </c>
      <c r="J1896">
        <f>[1]!Table13_2[[#This Row],[reward_hat]]</f>
        <v>-15242901.202052999</v>
      </c>
      <c r="K1896">
        <f>[1]!Table9_2[[#This Row],[retailer_benefit]]</f>
        <v>33895319.198638901</v>
      </c>
      <c r="L1896">
        <f>[1]!Table7_2[[#This Row],[optimum_policy]]</f>
        <v>1790</v>
      </c>
      <c r="M1896">
        <f>[1]!Table5_2[[#This Row],[consumer_cost]]</f>
        <v>66128197.673638903</v>
      </c>
      <c r="N1896">
        <f>[1]!Table3_2[[#This Row],[consume_real]]</f>
        <v>36943.127191977001</v>
      </c>
      <c r="O1896">
        <f>[1]!Table1_2[[#This Row],[consume_hat]]</f>
        <v>35676.406571268002</v>
      </c>
      <c r="P1896">
        <f>Table15[[#This Row],[price]]-Table15[[#This Row],[w]]</f>
        <v>-69.627619951386464</v>
      </c>
      <c r="Q1896">
        <f>[1]CPI!$A$10</f>
        <v>802.87238004861354</v>
      </c>
    </row>
    <row r="1897" spans="1:17" x14ac:dyDescent="0.25">
      <c r="A1897" s="1">
        <v>44355</v>
      </c>
      <c r="B1897" t="s">
        <v>1967</v>
      </c>
      <c r="C1897">
        <v>24</v>
      </c>
      <c r="D1897" t="s">
        <v>1991</v>
      </c>
      <c r="E1897">
        <v>44313.599999999999</v>
      </c>
      <c r="F1897">
        <v>43251.31</v>
      </c>
      <c r="G1897">
        <v>849.4</v>
      </c>
      <c r="H1897">
        <v>839.96265080000001</v>
      </c>
      <c r="I1897">
        <f>[1]!Table11_2[[#This Row],[reward_real]]</f>
        <v>-15268073.6255999</v>
      </c>
      <c r="J1897">
        <f>[1]!Table13_2[[#This Row],[reward_hat]]</f>
        <v>-14661241.002516801</v>
      </c>
      <c r="K1897">
        <f>[1]!Table9_2[[#This Row],[retailer_benefit]]</f>
        <v>32017297.788931798</v>
      </c>
      <c r="L1897">
        <f>[1]!Table7_2[[#This Row],[optimum_policy]]</f>
        <v>1740</v>
      </c>
      <c r="M1897">
        <f>[1]!Table5_2[[#This Row],[consumer_cost]]</f>
        <v>62553445.0401318</v>
      </c>
      <c r="N1897">
        <f>[1]!Table3_2[[#This Row],[consume_real]]</f>
        <v>35950.255770190699</v>
      </c>
      <c r="O1897">
        <f>[1]!Table1_2[[#This Row],[consume_hat]]</f>
        <v>34909.268855776201</v>
      </c>
      <c r="P1897">
        <f>Table15[[#This Row],[price]]-Table15[[#This Row],[w]]</f>
        <v>-46.527619951386441</v>
      </c>
      <c r="Q1897">
        <f>[1]CPI!$A$10</f>
        <v>802.87238004861354</v>
      </c>
    </row>
    <row r="1898" spans="1:17" x14ac:dyDescent="0.25">
      <c r="A1898" s="1">
        <v>44355.041666666664</v>
      </c>
      <c r="B1898" t="s">
        <v>1992</v>
      </c>
      <c r="C1898">
        <v>1</v>
      </c>
      <c r="D1898" t="s">
        <v>1993</v>
      </c>
      <c r="E1898">
        <v>42054</v>
      </c>
      <c r="F1898">
        <v>41455.65</v>
      </c>
      <c r="G1898">
        <v>850.9</v>
      </c>
      <c r="H1898">
        <v>829.83226390000004</v>
      </c>
      <c r="I1898">
        <f>[1]!Table11_2[[#This Row],[reward_real]]</f>
        <v>-14526755.274</v>
      </c>
      <c r="J1898">
        <f>[1]!Table13_2[[#This Row],[reward_hat]]</f>
        <v>-13804774.384981999</v>
      </c>
      <c r="K1898">
        <f>[1]!Table9_2[[#This Row],[retailer_benefit]]</f>
        <v>30357828.450143099</v>
      </c>
      <c r="L1898">
        <f>[1]!Table7_2[[#This Row],[optimum_policy]]</f>
        <v>1740</v>
      </c>
      <c r="M1898">
        <f>[1]!Table5_2[[#This Row],[consumer_cost]]</f>
        <v>59411338.998143099</v>
      </c>
      <c r="N1898">
        <f>[1]!Table3_2[[#This Row],[consume_real]]</f>
        <v>34144.447700082201</v>
      </c>
      <c r="O1898">
        <f>[1]!Table1_2[[#This Row],[consume_hat]]</f>
        <v>33271.240432525403</v>
      </c>
      <c r="P1898">
        <f>Table15[[#This Row],[price]]-Table15[[#This Row],[w]]</f>
        <v>-48.027619951386441</v>
      </c>
      <c r="Q1898">
        <f>[1]CPI!$A$10</f>
        <v>802.87238004861354</v>
      </c>
    </row>
    <row r="1899" spans="1:17" x14ac:dyDescent="0.25">
      <c r="A1899" s="1">
        <v>44355.083333333336</v>
      </c>
      <c r="B1899" t="s">
        <v>1992</v>
      </c>
      <c r="C1899">
        <v>2</v>
      </c>
      <c r="D1899" t="s">
        <v>1994</v>
      </c>
      <c r="E1899">
        <v>40472.1</v>
      </c>
      <c r="F1899">
        <v>39888.449999999997</v>
      </c>
      <c r="G1899">
        <v>818.3</v>
      </c>
      <c r="H1899">
        <v>790.09695520000002</v>
      </c>
      <c r="I1899">
        <f>[1]!Table11_2[[#This Row],[reward_real]]</f>
        <v>-13566126.503699901</v>
      </c>
      <c r="J1899">
        <f>[1]!Table13_2[[#This Row],[reward_hat]]</f>
        <v>-12706753.0864843</v>
      </c>
      <c r="K1899">
        <f>[1]!Table9_2[[#This Row],[retailer_benefit]]</f>
        <v>27244986.308420599</v>
      </c>
      <c r="L1899">
        <f>[1]!Table7_2[[#This Row],[optimum_policy]]</f>
        <v>1640</v>
      </c>
      <c r="M1899">
        <f>[1]!Table5_2[[#This Row],[consumer_cost]]</f>
        <v>54377239.315820597</v>
      </c>
      <c r="N1899">
        <f>[1]!Table3_2[[#This Row],[consume_real]]</f>
        <v>33156.853241354002</v>
      </c>
      <c r="O1899">
        <f>[1]!Table1_2[[#This Row],[consume_hat]]</f>
        <v>32165.0476007447</v>
      </c>
      <c r="P1899">
        <f>Table15[[#This Row],[price]]-Table15[[#This Row],[w]]</f>
        <v>-15.427619951386419</v>
      </c>
      <c r="Q1899">
        <f>[1]CPI!$A$10</f>
        <v>802.87238004861354</v>
      </c>
    </row>
    <row r="1900" spans="1:17" x14ac:dyDescent="0.25">
      <c r="A1900" s="1">
        <v>44355.125</v>
      </c>
      <c r="B1900" t="s">
        <v>1992</v>
      </c>
      <c r="C1900">
        <v>3</v>
      </c>
      <c r="D1900" t="s">
        <v>1995</v>
      </c>
      <c r="E1900">
        <v>39042.199999999997</v>
      </c>
      <c r="F1900">
        <v>38512.019999999997</v>
      </c>
      <c r="G1900">
        <v>821.3</v>
      </c>
      <c r="H1900">
        <v>762.50492640000004</v>
      </c>
      <c r="I1900">
        <f>[1]!Table11_2[[#This Row],[reward_real]]</f>
        <v>-13331622.9073999</v>
      </c>
      <c r="J1900">
        <f>[1]!Table13_2[[#This Row],[reward_hat]]</f>
        <v>-11814636.873243099</v>
      </c>
      <c r="K1900">
        <f>[1]!Table9_2[[#This Row],[retailer_benefit]]</f>
        <v>24955603.3822437</v>
      </c>
      <c r="L1900">
        <f>[1]!Table7_2[[#This Row],[optimum_policy]]</f>
        <v>1590</v>
      </c>
      <c r="M1900">
        <f>[1]!Table5_2[[#This Row],[consumer_cost]]</f>
        <v>51618849.197043702</v>
      </c>
      <c r="N1900">
        <f>[1]!Table3_2[[#This Row],[consume_real]]</f>
        <v>32464.685029587199</v>
      </c>
      <c r="O1900">
        <f>[1]!Table1_2[[#This Row],[consume_hat]]</f>
        <v>30989.0112560337</v>
      </c>
      <c r="P1900">
        <f>Table15[[#This Row],[price]]-Table15[[#This Row],[w]]</f>
        <v>-18.427619951386419</v>
      </c>
      <c r="Q1900">
        <f>[1]CPI!$A$10</f>
        <v>802.87238004861354</v>
      </c>
    </row>
    <row r="1901" spans="1:17" x14ac:dyDescent="0.25">
      <c r="A1901" s="1">
        <v>44355.166666666664</v>
      </c>
      <c r="B1901" t="s">
        <v>1992</v>
      </c>
      <c r="C1901">
        <v>4</v>
      </c>
      <c r="D1901" t="s">
        <v>1996</v>
      </c>
      <c r="E1901">
        <v>38222.6</v>
      </c>
      <c r="F1901">
        <v>37567.75</v>
      </c>
      <c r="G1901">
        <v>818.4</v>
      </c>
      <c r="H1901">
        <v>769.58070840000005</v>
      </c>
      <c r="I1901">
        <f>[1]!Table11_2[[#This Row],[reward_real]]</f>
        <v>-12986357.6856</v>
      </c>
      <c r="J1901">
        <f>[1]!Table13_2[[#This Row],[reward_hat]]</f>
        <v>-11681790.2123292</v>
      </c>
      <c r="K1901">
        <f>[1]!Table9_2[[#This Row],[retailer_benefit]]</f>
        <v>24487472.116835099</v>
      </c>
      <c r="L1901">
        <f>[1]!Table7_2[[#This Row],[optimum_policy]]</f>
        <v>1590</v>
      </c>
      <c r="M1901">
        <f>[1]!Table5_2[[#This Row],[consumer_cost]]</f>
        <v>50460187.488035098</v>
      </c>
      <c r="N1901">
        <f>[1]!Table3_2[[#This Row],[consume_real]]</f>
        <v>31735.966973606999</v>
      </c>
      <c r="O1901">
        <f>[1]!Table1_2[[#This Row],[consume_hat]]</f>
        <v>30358.843680538601</v>
      </c>
      <c r="P1901">
        <f>Table15[[#This Row],[price]]-Table15[[#This Row],[w]]</f>
        <v>-15.527619951386441</v>
      </c>
      <c r="Q1901">
        <f>[1]CPI!$A$10</f>
        <v>802.87238004861354</v>
      </c>
    </row>
    <row r="1902" spans="1:17" x14ac:dyDescent="0.25">
      <c r="A1902" s="1">
        <v>44355.208333333336</v>
      </c>
      <c r="B1902" t="s">
        <v>1992</v>
      </c>
      <c r="C1902">
        <v>5</v>
      </c>
      <c r="D1902" t="s">
        <v>1997</v>
      </c>
      <c r="E1902">
        <v>37566.699999999997</v>
      </c>
      <c r="F1902">
        <v>37121</v>
      </c>
      <c r="G1902">
        <v>811.9</v>
      </c>
      <c r="H1902">
        <v>787.2799109</v>
      </c>
      <c r="I1902">
        <f>[1]!Table11_2[[#This Row],[reward_real]]</f>
        <v>-12450393.280699899</v>
      </c>
      <c r="J1902">
        <f>[1]!Table13_2[[#This Row],[reward_hat]]</f>
        <v>-11763464.7675732</v>
      </c>
      <c r="K1902">
        <f>[1]!Table9_2[[#This Row],[retailer_benefit]]</f>
        <v>25397636.841354001</v>
      </c>
      <c r="L1902">
        <f>[1]!Table7_2[[#This Row],[optimum_policy]]</f>
        <v>1640</v>
      </c>
      <c r="M1902">
        <f>[1]!Table5_2[[#This Row],[consumer_cost]]</f>
        <v>50298423.402754001</v>
      </c>
      <c r="N1902">
        <f>[1]!Table3_2[[#This Row],[consume_real]]</f>
        <v>30669.770367532899</v>
      </c>
      <c r="O1902">
        <f>[1]!Table1_2[[#This Row],[consume_hat]]</f>
        <v>29883.817953060101</v>
      </c>
      <c r="P1902">
        <f>Table15[[#This Row],[price]]-Table15[[#This Row],[w]]</f>
        <v>-9.0276199513864412</v>
      </c>
      <c r="Q1902">
        <f>[1]CPI!$A$10</f>
        <v>802.87238004861354</v>
      </c>
    </row>
    <row r="1903" spans="1:17" x14ac:dyDescent="0.25">
      <c r="A1903" s="1">
        <v>44355.25</v>
      </c>
      <c r="B1903" t="s">
        <v>1992</v>
      </c>
      <c r="C1903">
        <v>6</v>
      </c>
      <c r="D1903" t="s">
        <v>1998</v>
      </c>
      <c r="E1903">
        <v>36290.800000000003</v>
      </c>
      <c r="F1903">
        <v>36206.54</v>
      </c>
      <c r="G1903">
        <v>822.8</v>
      </c>
      <c r="H1903">
        <v>790.98352320000004</v>
      </c>
      <c r="I1903">
        <f>[1]!Table11_2[[#This Row],[reward_real]]</f>
        <v>-12260919.3616</v>
      </c>
      <c r="J1903">
        <f>[1]!Table13_2[[#This Row],[reward_hat]]</f>
        <v>-11552792.872858001</v>
      </c>
      <c r="K1903">
        <f>[1]!Table9_2[[#This Row],[retailer_benefit]]</f>
        <v>24354942.397422198</v>
      </c>
      <c r="L1903">
        <f>[1]!Table7_2[[#This Row],[optimum_policy]]</f>
        <v>1640</v>
      </c>
      <c r="M1903">
        <f>[1]!Table5_2[[#This Row],[consumer_cost]]</f>
        <v>48876781.120622203</v>
      </c>
      <c r="N1903">
        <f>[1]!Table3_2[[#This Row],[consume_real]]</f>
        <v>29802.9153174526</v>
      </c>
      <c r="O1903">
        <f>[1]!Table1_2[[#This Row],[consume_hat]]</f>
        <v>29211.2099290724</v>
      </c>
      <c r="P1903">
        <f>Table15[[#This Row],[price]]-Table15[[#This Row],[w]]</f>
        <v>-19.927619951386419</v>
      </c>
      <c r="Q1903">
        <f>[1]CPI!$A$10</f>
        <v>802.87238004861354</v>
      </c>
    </row>
    <row r="1904" spans="1:17" x14ac:dyDescent="0.25">
      <c r="A1904" s="1">
        <v>44355.291666666664</v>
      </c>
      <c r="B1904" t="s">
        <v>1992</v>
      </c>
      <c r="C1904">
        <v>7</v>
      </c>
      <c r="D1904" t="s">
        <v>1999</v>
      </c>
      <c r="E1904">
        <v>35601.9</v>
      </c>
      <c r="F1904">
        <v>35425.54</v>
      </c>
      <c r="G1904">
        <v>832.1</v>
      </c>
      <c r="H1904">
        <v>792.73234890000003</v>
      </c>
      <c r="I1904">
        <f>[1]!Table11_2[[#This Row],[reward_real]]</f>
        <v>-12223520.744100001</v>
      </c>
      <c r="J1904">
        <f>[1]!Table13_2[[#This Row],[reward_hat]]</f>
        <v>-11340143.5019325</v>
      </c>
      <c r="K1904">
        <f>[1]!Table9_2[[#This Row],[retailer_benefit]]</f>
        <v>23736047.131735101</v>
      </c>
      <c r="L1904">
        <f>[1]!Table7_2[[#This Row],[optimum_policy]]</f>
        <v>1640</v>
      </c>
      <c r="M1904">
        <f>[1]!Table5_2[[#This Row],[consumer_cost]]</f>
        <v>48183088.619935103</v>
      </c>
      <c r="N1904">
        <f>[1]!Table3_2[[#This Row],[consume_real]]</f>
        <v>29379.9320853262</v>
      </c>
      <c r="O1904">
        <f>[1]!Table1_2[[#This Row],[consume_hat]]</f>
        <v>28610.2705852135</v>
      </c>
      <c r="P1904">
        <f>Table15[[#This Row],[price]]-Table15[[#This Row],[w]]</f>
        <v>-29.227619951386487</v>
      </c>
      <c r="Q1904">
        <f>[1]CPI!$A$10</f>
        <v>802.87238004861354</v>
      </c>
    </row>
    <row r="1905" spans="1:17" x14ac:dyDescent="0.25">
      <c r="A1905" s="1">
        <v>44355.333333333336</v>
      </c>
      <c r="B1905" t="s">
        <v>1992</v>
      </c>
      <c r="C1905">
        <v>8</v>
      </c>
      <c r="D1905" t="s">
        <v>2000</v>
      </c>
      <c r="E1905">
        <v>36791.5</v>
      </c>
      <c r="F1905">
        <v>36804.46</v>
      </c>
      <c r="G1905">
        <v>840.9</v>
      </c>
      <c r="H1905">
        <v>792.72598519999997</v>
      </c>
      <c r="I1905">
        <f>[1]!Table11_2[[#This Row],[reward_real]]</f>
        <v>-12822978.286499999</v>
      </c>
      <c r="J1905">
        <f>[1]!Table13_2[[#This Row],[reward_hat]]</f>
        <v>-11781414.274452999</v>
      </c>
      <c r="K1905">
        <f>[1]!Table9_2[[#This Row],[retailer_benefit]]</f>
        <v>24371130.8092333</v>
      </c>
      <c r="L1905">
        <f>[1]!Table7_2[[#This Row],[optimum_policy]]</f>
        <v>1640</v>
      </c>
      <c r="M1905">
        <f>[1]!Table5_2[[#This Row],[consumer_cost]]</f>
        <v>50017087.382233299</v>
      </c>
      <c r="N1905">
        <f>[1]!Table3_2[[#This Row],[consume_real]]</f>
        <v>30498.224013556901</v>
      </c>
      <c r="O1905">
        <f>[1]!Table1_2[[#This Row],[consume_hat]]</f>
        <v>29723.799885397399</v>
      </c>
      <c r="P1905">
        <f>Table15[[#This Row],[price]]-Table15[[#This Row],[w]]</f>
        <v>-38.027619951386441</v>
      </c>
      <c r="Q1905">
        <f>[1]CPI!$A$10</f>
        <v>802.87238004861354</v>
      </c>
    </row>
    <row r="1906" spans="1:17" x14ac:dyDescent="0.25">
      <c r="A1906" s="1">
        <v>44355.375</v>
      </c>
      <c r="B1906" t="s">
        <v>1992</v>
      </c>
      <c r="C1906">
        <v>9</v>
      </c>
      <c r="D1906" t="s">
        <v>2001</v>
      </c>
      <c r="E1906">
        <v>39647.199999999997</v>
      </c>
      <c r="F1906">
        <v>39206.65</v>
      </c>
      <c r="G1906">
        <v>808.3</v>
      </c>
      <c r="H1906">
        <v>804.22790769999995</v>
      </c>
      <c r="I1906">
        <f>[1]!Table11_2[[#This Row],[reward_real]]</f>
        <v>-12877291.618399899</v>
      </c>
      <c r="J1906">
        <f>[1]!Table13_2[[#This Row],[reward_hat]]</f>
        <v>-12640006.9728492</v>
      </c>
      <c r="K1906">
        <f>[1]!Table9_2[[#This Row],[retailer_benefit]]</f>
        <v>28093302.041180901</v>
      </c>
      <c r="L1906">
        <f>[1]!Table7_2[[#This Row],[optimum_policy]]</f>
        <v>1690</v>
      </c>
      <c r="M1906">
        <f>[1]!Table5_2[[#This Row],[consumer_cost]]</f>
        <v>53847885.277980901</v>
      </c>
      <c r="N1906">
        <f>[1]!Table3_2[[#This Row],[consume_real]]</f>
        <v>31862.654010639599</v>
      </c>
      <c r="O1906">
        <f>[1]!Table1_2[[#This Row],[consume_hat]]</f>
        <v>31433.892934027401</v>
      </c>
      <c r="P1906">
        <f>Table15[[#This Row],[price]]-Table15[[#This Row],[w]]</f>
        <v>-5.4276199513864185</v>
      </c>
      <c r="Q1906">
        <f>[1]CPI!$A$10</f>
        <v>802.87238004861354</v>
      </c>
    </row>
    <row r="1907" spans="1:17" x14ac:dyDescent="0.25">
      <c r="A1907" s="1">
        <v>44355.416666666664</v>
      </c>
      <c r="B1907" t="s">
        <v>1992</v>
      </c>
      <c r="C1907">
        <v>10</v>
      </c>
      <c r="D1907" t="s">
        <v>2002</v>
      </c>
      <c r="E1907">
        <v>41319.800000000003</v>
      </c>
      <c r="F1907">
        <v>41409.019999999997</v>
      </c>
      <c r="G1907">
        <v>843.7</v>
      </c>
      <c r="H1907">
        <v>823.91792539999994</v>
      </c>
      <c r="I1907">
        <f>[1]!Table11_2[[#This Row],[reward_real]]</f>
        <v>-14283552.4234</v>
      </c>
      <c r="J1907">
        <f>[1]!Table13_2[[#This Row],[reward_hat]]</f>
        <v>-13831092.029476199</v>
      </c>
      <c r="K1907">
        <f>[1]!Table9_2[[#This Row],[retailer_benefit]]</f>
        <v>28655139.0682077</v>
      </c>
      <c r="L1907">
        <f>[1]!Table7_2[[#This Row],[optimum_policy]]</f>
        <v>1690</v>
      </c>
      <c r="M1907">
        <f>[1]!Table5_2[[#This Row],[consumer_cost]]</f>
        <v>57222243.915007703</v>
      </c>
      <c r="N1907">
        <f>[1]!Table3_2[[#This Row],[consume_real]]</f>
        <v>33859.315926039999</v>
      </c>
      <c r="O1907">
        <f>[1]!Table1_2[[#This Row],[consume_hat]]</f>
        <v>33573.955860429502</v>
      </c>
      <c r="P1907">
        <f>Table15[[#This Row],[price]]-Table15[[#This Row],[w]]</f>
        <v>-40.827619951386509</v>
      </c>
      <c r="Q1907">
        <f>[1]CPI!$A$10</f>
        <v>802.87238004861354</v>
      </c>
    </row>
    <row r="1908" spans="1:17" x14ac:dyDescent="0.25">
      <c r="A1908" s="1">
        <v>44355.458333333336</v>
      </c>
      <c r="B1908" t="s">
        <v>1992</v>
      </c>
      <c r="C1908">
        <v>11</v>
      </c>
      <c r="D1908" t="s">
        <v>2003</v>
      </c>
      <c r="E1908">
        <v>43196.6</v>
      </c>
      <c r="F1908">
        <v>43053.66</v>
      </c>
      <c r="G1908">
        <v>855.8</v>
      </c>
      <c r="H1908">
        <v>829.01833329999999</v>
      </c>
      <c r="I1908">
        <f>[1]!Table11_2[[#This Row],[reward_real]]</f>
        <v>-15046326.1051999</v>
      </c>
      <c r="J1908">
        <f>[1]!Table13_2[[#This Row],[reward_hat]]</f>
        <v>-14316238.183498699</v>
      </c>
      <c r="K1908">
        <f>[1]!Table9_2[[#This Row],[retailer_benefit]]</f>
        <v>31091286.6142038</v>
      </c>
      <c r="L1908">
        <f>[1]!Table7_2[[#This Row],[optimum_policy]]</f>
        <v>1740</v>
      </c>
      <c r="M1908">
        <f>[1]!Table5_2[[#This Row],[consumer_cost]]</f>
        <v>61183938.824603803</v>
      </c>
      <c r="N1908">
        <f>[1]!Table3_2[[#This Row],[consume_real]]</f>
        <v>35163.183232530901</v>
      </c>
      <c r="O1908">
        <f>[1]!Table1_2[[#This Row],[consume_hat]]</f>
        <v>34537.808412668201</v>
      </c>
      <c r="P1908">
        <f>Table15[[#This Row],[price]]-Table15[[#This Row],[w]]</f>
        <v>-52.927619951386419</v>
      </c>
      <c r="Q1908">
        <f>[1]CPI!$A$10</f>
        <v>802.87238004861354</v>
      </c>
    </row>
    <row r="1909" spans="1:17" x14ac:dyDescent="0.25">
      <c r="A1909" s="1">
        <v>44355.5</v>
      </c>
      <c r="B1909" t="s">
        <v>1992</v>
      </c>
      <c r="C1909">
        <v>12</v>
      </c>
      <c r="D1909" t="s">
        <v>2004</v>
      </c>
      <c r="E1909">
        <v>44364.1</v>
      </c>
      <c r="F1909">
        <v>44407.32</v>
      </c>
      <c r="G1909">
        <v>874.7</v>
      </c>
      <c r="H1909">
        <v>840.01413700000001</v>
      </c>
      <c r="I1909">
        <f>[1]!Table11_2[[#This Row],[reward_real]]</f>
        <v>-15947696.1193</v>
      </c>
      <c r="J1909">
        <f>[1]!Table13_2[[#This Row],[reward_hat]]</f>
        <v>-15054451.8739578</v>
      </c>
      <c r="K1909">
        <f>[1]!Table9_2[[#This Row],[retailer_benefit]]</f>
        <v>31552627.076781198</v>
      </c>
      <c r="L1909">
        <f>[1]!Table7_2[[#This Row],[optimum_policy]]</f>
        <v>1740</v>
      </c>
      <c r="M1909">
        <f>[1]!Table5_2[[#This Row],[consumer_cost]]</f>
        <v>63448019.315381199</v>
      </c>
      <c r="N1909">
        <f>[1]!Table3_2[[#This Row],[consume_real]]</f>
        <v>36464.378916885697</v>
      </c>
      <c r="O1909">
        <f>[1]!Table1_2[[#This Row],[consume_hat]]</f>
        <v>35843.329798443498</v>
      </c>
      <c r="P1909">
        <f>Table15[[#This Row],[price]]-Table15[[#This Row],[w]]</f>
        <v>-71.827619951386509</v>
      </c>
      <c r="Q1909">
        <f>[1]CPI!$A$10</f>
        <v>802.87238004861354</v>
      </c>
    </row>
    <row r="1910" spans="1:17" x14ac:dyDescent="0.25">
      <c r="A1910" s="1">
        <v>44355.541666666664</v>
      </c>
      <c r="B1910" t="s">
        <v>1992</v>
      </c>
      <c r="C1910">
        <v>13</v>
      </c>
      <c r="D1910" t="s">
        <v>2005</v>
      </c>
      <c r="E1910">
        <v>44068</v>
      </c>
      <c r="F1910">
        <v>44862.7</v>
      </c>
      <c r="G1910">
        <v>981.5</v>
      </c>
      <c r="H1910">
        <v>921.29475520000005</v>
      </c>
      <c r="I1910">
        <f>[1]!Table11_2[[#This Row],[reward_real]]</f>
        <v>-17824844.98</v>
      </c>
      <c r="J1910">
        <f>[1]!Table13_2[[#This Row],[reward_hat]]</f>
        <v>-16552717.0063361</v>
      </c>
      <c r="K1910">
        <f>[1]!Table9_2[[#This Row],[retailer_benefit]]</f>
        <v>34814292.232969902</v>
      </c>
      <c r="L1910">
        <f>[1]!Table7_2[[#This Row],[optimum_policy]]</f>
        <v>1940</v>
      </c>
      <c r="M1910">
        <f>[1]!Table5_2[[#This Row],[consumer_cost]]</f>
        <v>70463982.192969903</v>
      </c>
      <c r="N1910">
        <f>[1]!Table3_2[[#This Row],[consume_real]]</f>
        <v>36321.640305654597</v>
      </c>
      <c r="O1910">
        <f>[1]!Table1_2[[#This Row],[consume_hat]]</f>
        <v>35933.596523591499</v>
      </c>
      <c r="P1910">
        <f>Table15[[#This Row],[price]]-Table15[[#This Row],[w]]</f>
        <v>-178.62761995138646</v>
      </c>
      <c r="Q1910">
        <f>[1]CPI!$A$10</f>
        <v>802.87238004861354</v>
      </c>
    </row>
    <row r="1911" spans="1:17" x14ac:dyDescent="0.25">
      <c r="A1911" s="1">
        <v>44355.583333333336</v>
      </c>
      <c r="B1911" t="s">
        <v>1992</v>
      </c>
      <c r="C1911">
        <v>14</v>
      </c>
      <c r="D1911" t="s">
        <v>2006</v>
      </c>
      <c r="E1911">
        <v>43619.9</v>
      </c>
      <c r="F1911">
        <v>44254.54</v>
      </c>
      <c r="G1911">
        <v>1023.7</v>
      </c>
      <c r="H1911">
        <v>940.44305929999996</v>
      </c>
      <c r="I1911">
        <f>[1]!Table11_2[[#This Row],[reward_real]]</f>
        <v>-18729643.521699999</v>
      </c>
      <c r="J1911">
        <f>[1]!Table13_2[[#This Row],[reward_hat]]</f>
        <v>-16828293.558340698</v>
      </c>
      <c r="K1911">
        <f>[1]!Table9_2[[#This Row],[retailer_benefit]]</f>
        <v>33529300.300739799</v>
      </c>
      <c r="L1911">
        <f>[1]!Table7_2[[#This Row],[optimum_policy]]</f>
        <v>1940</v>
      </c>
      <c r="M1911">
        <f>[1]!Table5_2[[#This Row],[consumer_cost]]</f>
        <v>70988587.344139904</v>
      </c>
      <c r="N1911">
        <f>[1]!Table3_2[[#This Row],[consume_real]]</f>
        <v>36592.055332030803</v>
      </c>
      <c r="O1911">
        <f>[1]!Table1_2[[#This Row],[consume_hat]]</f>
        <v>35788.011600103498</v>
      </c>
      <c r="P1911">
        <f>Table15[[#This Row],[price]]-Table15[[#This Row],[w]]</f>
        <v>-220.82761995138651</v>
      </c>
      <c r="Q1911">
        <f>[1]CPI!$A$10</f>
        <v>802.87238004861354</v>
      </c>
    </row>
    <row r="1912" spans="1:17" x14ac:dyDescent="0.25">
      <c r="A1912" s="1">
        <v>44355.625</v>
      </c>
      <c r="B1912" t="s">
        <v>1992</v>
      </c>
      <c r="C1912">
        <v>15</v>
      </c>
      <c r="D1912" t="s">
        <v>2007</v>
      </c>
      <c r="E1912">
        <v>43836.5</v>
      </c>
      <c r="F1912">
        <v>44488.51</v>
      </c>
      <c r="G1912">
        <v>1045.0999999999999</v>
      </c>
      <c r="H1912">
        <v>950.60447929999998</v>
      </c>
      <c r="I1912">
        <f>[1]!Table11_2[[#This Row],[reward_real]]</f>
        <v>-19178863.278499998</v>
      </c>
      <c r="J1912">
        <f>[1]!Table13_2[[#This Row],[reward_hat]]</f>
        <v>-16983784.219684299</v>
      </c>
      <c r="K1912">
        <f>[1]!Table9_2[[#This Row],[retailer_benefit]]</f>
        <v>34680141.444559596</v>
      </c>
      <c r="L1912">
        <f>[1]!Table7_2[[#This Row],[optimum_policy]]</f>
        <v>1990</v>
      </c>
      <c r="M1912">
        <f>[1]!Table5_2[[#This Row],[consumer_cost]]</f>
        <v>73037868.0015596</v>
      </c>
      <c r="N1912">
        <f>[1]!Table3_2[[#This Row],[consume_real]]</f>
        <v>36702.446231939502</v>
      </c>
      <c r="O1912">
        <f>[1]!Table1_2[[#This Row],[consume_hat]]</f>
        <v>35732.598761871799</v>
      </c>
      <c r="P1912">
        <f>Table15[[#This Row],[price]]-Table15[[#This Row],[w]]</f>
        <v>-242.22761995138637</v>
      </c>
      <c r="Q1912">
        <f>[1]CPI!$A$10</f>
        <v>802.87238004861354</v>
      </c>
    </row>
    <row r="1913" spans="1:17" x14ac:dyDescent="0.25">
      <c r="A1913" s="1">
        <v>44355.666666666664</v>
      </c>
      <c r="B1913" t="s">
        <v>1992</v>
      </c>
      <c r="C1913">
        <v>16</v>
      </c>
      <c r="D1913" t="s">
        <v>2008</v>
      </c>
      <c r="E1913">
        <v>43807.4</v>
      </c>
      <c r="F1913">
        <v>44379.69</v>
      </c>
      <c r="G1913">
        <v>1026.0999999999999</v>
      </c>
      <c r="H1913">
        <v>943.04064330000006</v>
      </c>
      <c r="I1913">
        <f>[1]!Table11_2[[#This Row],[reward_real]]</f>
        <v>-18675050.812599901</v>
      </c>
      <c r="J1913">
        <f>[1]!Table13_2[[#This Row],[reward_hat]]</f>
        <v>-16744189.850296799</v>
      </c>
      <c r="K1913">
        <f>[1]!Table9_2[[#This Row],[retailer_benefit]]</f>
        <v>35086017.889611401</v>
      </c>
      <c r="L1913">
        <f>[1]!Table7_2[[#This Row],[optimum_policy]]</f>
        <v>1990</v>
      </c>
      <c r="M1913">
        <f>[1]!Table5_2[[#This Row],[consumer_cost]]</f>
        <v>72436119.514811397</v>
      </c>
      <c r="N1913">
        <f>[1]!Table3_2[[#This Row],[consume_real]]</f>
        <v>36400.0600576941</v>
      </c>
      <c r="O1913">
        <f>[1]!Table1_2[[#This Row],[consume_hat]]</f>
        <v>35511.067247940402</v>
      </c>
      <c r="P1913">
        <f>Table15[[#This Row],[price]]-Table15[[#This Row],[w]]</f>
        <v>-223.22761995138637</v>
      </c>
      <c r="Q1913">
        <f>[1]CPI!$A$10</f>
        <v>802.87238004861354</v>
      </c>
    </row>
    <row r="1914" spans="1:17" x14ac:dyDescent="0.25">
      <c r="A1914" s="1">
        <v>44355.708333333336</v>
      </c>
      <c r="B1914" t="s">
        <v>1992</v>
      </c>
      <c r="C1914">
        <v>17</v>
      </c>
      <c r="D1914" t="s">
        <v>2009</v>
      </c>
      <c r="E1914">
        <v>44094.8</v>
      </c>
      <c r="F1914">
        <v>44268.15</v>
      </c>
      <c r="G1914">
        <v>996.5</v>
      </c>
      <c r="H1914">
        <v>934.66279659999998</v>
      </c>
      <c r="I1914">
        <f>[1]!Table11_2[[#This Row],[reward_real]]</f>
        <v>-18225924.158</v>
      </c>
      <c r="J1914">
        <f>[1]!Table13_2[[#This Row],[reward_hat]]</f>
        <v>-16682498.809398999</v>
      </c>
      <c r="K1914">
        <f>[1]!Table9_2[[#This Row],[retailer_benefit]]</f>
        <v>34513114.787903599</v>
      </c>
      <c r="L1914">
        <f>[1]!Table7_2[[#This Row],[optimum_policy]]</f>
        <v>1940</v>
      </c>
      <c r="M1914">
        <f>[1]!Table5_2[[#This Row],[consumer_cost]]</f>
        <v>70964963.103903607</v>
      </c>
      <c r="N1914">
        <f>[1]!Table3_2[[#This Row],[consume_real]]</f>
        <v>36579.877888610099</v>
      </c>
      <c r="O1914">
        <f>[1]!Table1_2[[#This Row],[consume_hat]]</f>
        <v>35697.363519056598</v>
      </c>
      <c r="P1914">
        <f>Table15[[#This Row],[price]]-Table15[[#This Row],[w]]</f>
        <v>-193.62761995138646</v>
      </c>
      <c r="Q1914">
        <f>[1]CPI!$A$10</f>
        <v>802.87238004861354</v>
      </c>
    </row>
    <row r="1915" spans="1:17" x14ac:dyDescent="0.25">
      <c r="A1915" s="1">
        <v>44355.75</v>
      </c>
      <c r="B1915" t="s">
        <v>1992</v>
      </c>
      <c r="C1915">
        <v>18</v>
      </c>
      <c r="D1915" t="s">
        <v>2010</v>
      </c>
      <c r="E1915">
        <v>44716.7</v>
      </c>
      <c r="F1915">
        <v>44305.57</v>
      </c>
      <c r="G1915">
        <v>962.6</v>
      </c>
      <c r="H1915">
        <v>921.26098300000001</v>
      </c>
      <c r="I1915">
        <f>[1]!Table11_2[[#This Row],[reward_real]]</f>
        <v>-17588598.4778</v>
      </c>
      <c r="J1915">
        <f>[1]!Table13_2[[#This Row],[reward_hat]]</f>
        <v>-16346273.330998</v>
      </c>
      <c r="K1915">
        <f>[1]!Table9_2[[#This Row],[retailer_benefit]]</f>
        <v>35718047.272390798</v>
      </c>
      <c r="L1915">
        <f>[1]!Table7_2[[#This Row],[optimum_policy]]</f>
        <v>1940</v>
      </c>
      <c r="M1915">
        <f>[1]!Table5_2[[#This Row],[consumer_cost]]</f>
        <v>70895244.227990806</v>
      </c>
      <c r="N1915">
        <f>[1]!Table3_2[[#This Row],[consume_real]]</f>
        <v>36543.9403237066</v>
      </c>
      <c r="O1915">
        <f>[1]!Table1_2[[#This Row],[consume_hat]]</f>
        <v>35486.737487838698</v>
      </c>
      <c r="P1915">
        <f>Table15[[#This Row],[price]]-Table15[[#This Row],[w]]</f>
        <v>-159.72761995138649</v>
      </c>
      <c r="Q1915">
        <f>[1]CPI!$A$10</f>
        <v>802.87238004861354</v>
      </c>
    </row>
    <row r="1916" spans="1:17" x14ac:dyDescent="0.25">
      <c r="A1916" s="1">
        <v>44355.791666666664</v>
      </c>
      <c r="B1916" t="s">
        <v>1992</v>
      </c>
      <c r="C1916">
        <v>19</v>
      </c>
      <c r="D1916" t="s">
        <v>2011</v>
      </c>
      <c r="E1916">
        <v>44038.9</v>
      </c>
      <c r="F1916">
        <v>43488.13</v>
      </c>
      <c r="G1916">
        <v>895.1</v>
      </c>
      <c r="H1916">
        <v>852.29006779999997</v>
      </c>
      <c r="I1916">
        <f>[1]!Table11_2[[#This Row],[reward_real]]</f>
        <v>-16162672.6501</v>
      </c>
      <c r="J1916">
        <f>[1]!Table13_2[[#This Row],[reward_hat]]</f>
        <v>-14862118.0032879</v>
      </c>
      <c r="K1916">
        <f>[1]!Table9_2[[#This Row],[retailer_benefit]]</f>
        <v>32318122.566360101</v>
      </c>
      <c r="L1916">
        <f>[1]!Table7_2[[#This Row],[optimum_policy]]</f>
        <v>1790</v>
      </c>
      <c r="M1916">
        <f>[1]!Table5_2[[#This Row],[consumer_cost]]</f>
        <v>64643467.866560102</v>
      </c>
      <c r="N1916">
        <f>[1]!Table3_2[[#This Row],[consume_real]]</f>
        <v>36113.669199195603</v>
      </c>
      <c r="O1916">
        <f>[1]!Table1_2[[#This Row],[consume_hat]]</f>
        <v>34875.727326431603</v>
      </c>
      <c r="P1916">
        <f>Table15[[#This Row],[price]]-Table15[[#This Row],[w]]</f>
        <v>-92.227619951386487</v>
      </c>
      <c r="Q1916">
        <f>[1]CPI!$A$10</f>
        <v>802.87238004861354</v>
      </c>
    </row>
    <row r="1917" spans="1:17" x14ac:dyDescent="0.25">
      <c r="A1917" s="1">
        <v>44355.833333333336</v>
      </c>
      <c r="B1917" t="s">
        <v>1992</v>
      </c>
      <c r="C1917">
        <v>20</v>
      </c>
      <c r="D1917" t="s">
        <v>2012</v>
      </c>
      <c r="E1917">
        <v>42522.5</v>
      </c>
      <c r="F1917">
        <v>42529.36</v>
      </c>
      <c r="G1917">
        <v>906.3</v>
      </c>
      <c r="H1917">
        <v>855.5774973</v>
      </c>
      <c r="I1917">
        <f>[1]!Table11_2[[#This Row],[reward_real]]</f>
        <v>-15887128.8824999</v>
      </c>
      <c r="J1917">
        <f>[1]!Table13_2[[#This Row],[reward_hat]]</f>
        <v>-14616946.504287001</v>
      </c>
      <c r="K1917">
        <f>[1]!Table9_2[[#This Row],[retailer_benefit]]</f>
        <v>30981917.2315243</v>
      </c>
      <c r="L1917">
        <f>[1]!Table7_2[[#This Row],[optimum_policy]]</f>
        <v>1790</v>
      </c>
      <c r="M1917">
        <f>[1]!Table5_2[[#This Row],[consumer_cost]]</f>
        <v>62756174.996524297</v>
      </c>
      <c r="N1917">
        <f>[1]!Table3_2[[#This Row],[consume_real]]</f>
        <v>35059.315640516303</v>
      </c>
      <c r="O1917">
        <f>[1]!Table1_2[[#This Row],[consume_hat]]</f>
        <v>34168.609040131501</v>
      </c>
      <c r="P1917">
        <f>Table15[[#This Row],[price]]-Table15[[#This Row],[w]]</f>
        <v>-103.42761995138642</v>
      </c>
      <c r="Q1917">
        <f>[1]CPI!$A$10</f>
        <v>802.87238004861354</v>
      </c>
    </row>
    <row r="1918" spans="1:17" x14ac:dyDescent="0.25">
      <c r="A1918" s="1">
        <v>44355.875</v>
      </c>
      <c r="B1918" t="s">
        <v>1992</v>
      </c>
      <c r="C1918">
        <v>21</v>
      </c>
      <c r="D1918" t="s">
        <v>2013</v>
      </c>
      <c r="E1918">
        <v>44110.400000000001</v>
      </c>
      <c r="F1918">
        <v>44186.22</v>
      </c>
      <c r="G1918">
        <v>951.4</v>
      </c>
      <c r="H1918">
        <v>908.58381729999996</v>
      </c>
      <c r="I1918">
        <f>[1]!Table11_2[[#This Row],[reward_real]]</f>
        <v>-17257135.350400001</v>
      </c>
      <c r="J1918">
        <f>[1]!Table13_2[[#This Row],[reward_hat]]</f>
        <v>-16170585.796421099</v>
      </c>
      <c r="K1918">
        <f>[1]!Table9_2[[#This Row],[retailer_benefit]]</f>
        <v>34049920.622000001</v>
      </c>
      <c r="L1918">
        <f>[1]!Table7_2[[#This Row],[optimum_policy]]</f>
        <v>1890</v>
      </c>
      <c r="M1918">
        <f>[1]!Table5_2[[#This Row],[consumer_cost]]</f>
        <v>68564191.322799996</v>
      </c>
      <c r="N1918">
        <f>[1]!Table3_2[[#This Row],[consume_real]]</f>
        <v>36277.349906243398</v>
      </c>
      <c r="O1918">
        <f>[1]!Table1_2[[#This Row],[consume_hat]]</f>
        <v>35595.143759309802</v>
      </c>
      <c r="P1918">
        <f>Table15[[#This Row],[price]]-Table15[[#This Row],[w]]</f>
        <v>-148.52761995138644</v>
      </c>
      <c r="Q1918">
        <f>[1]CPI!$A$10</f>
        <v>802.87238004861354</v>
      </c>
    </row>
    <row r="1919" spans="1:17" x14ac:dyDescent="0.25">
      <c r="A1919" s="1">
        <v>44355.916666666664</v>
      </c>
      <c r="B1919" t="s">
        <v>1992</v>
      </c>
      <c r="C1919">
        <v>22</v>
      </c>
      <c r="D1919" t="s">
        <v>2014</v>
      </c>
      <c r="E1919">
        <v>45258.5</v>
      </c>
      <c r="F1919">
        <v>45401.89</v>
      </c>
      <c r="G1919">
        <v>943.3</v>
      </c>
      <c r="H1919">
        <v>909.42771649999997</v>
      </c>
      <c r="I1919">
        <f>[1]!Table11_2[[#This Row],[reward_real]]</f>
        <v>-17490011.5495</v>
      </c>
      <c r="J1919">
        <f>[1]!Table13_2[[#This Row],[reward_hat]]</f>
        <v>-16638083.428288201</v>
      </c>
      <c r="K1919">
        <f>[1]!Table9_2[[#This Row],[retailer_benefit]]</f>
        <v>35106103.962496802</v>
      </c>
      <c r="L1919">
        <f>[1]!Table7_2[[#This Row],[optimum_policy]]</f>
        <v>1890</v>
      </c>
      <c r="M1919">
        <f>[1]!Table5_2[[#This Row],[consumer_cost]]</f>
        <v>70086127.061496794</v>
      </c>
      <c r="N1919">
        <f>[1]!Table3_2[[#This Row],[consume_real]]</f>
        <v>37082.606910844901</v>
      </c>
      <c r="O1919">
        <f>[1]!Table1_2[[#This Row],[consume_hat]]</f>
        <v>36590.227296205499</v>
      </c>
      <c r="P1919">
        <f>Table15[[#This Row],[price]]-Table15[[#This Row],[w]]</f>
        <v>-140.42761995138642</v>
      </c>
      <c r="Q1919">
        <f>[1]CPI!$A$10</f>
        <v>802.87238004861354</v>
      </c>
    </row>
    <row r="1920" spans="1:17" x14ac:dyDescent="0.25">
      <c r="A1920" s="1">
        <v>44355.958333333336</v>
      </c>
      <c r="B1920" t="s">
        <v>1992</v>
      </c>
      <c r="C1920">
        <v>23</v>
      </c>
      <c r="D1920" t="s">
        <v>2015</v>
      </c>
      <c r="E1920">
        <v>44796.9</v>
      </c>
      <c r="F1920">
        <v>44560.47</v>
      </c>
      <c r="G1920">
        <v>895.5</v>
      </c>
      <c r="H1920">
        <v>867.98727770000005</v>
      </c>
      <c r="I1920">
        <f>[1]!Table11_2[[#This Row],[reward_real]]</f>
        <v>-16451437.5405</v>
      </c>
      <c r="J1920">
        <f>[1]!Table13_2[[#This Row],[reward_hat]]</f>
        <v>-15641281.700631799</v>
      </c>
      <c r="K1920">
        <f>[1]!Table9_2[[#This Row],[retailer_benefit]]</f>
        <v>32866132.618597899</v>
      </c>
      <c r="L1920">
        <f>[1]!Table7_2[[#This Row],[optimum_policy]]</f>
        <v>1790</v>
      </c>
      <c r="M1920">
        <f>[1]!Table5_2[[#This Row],[consumer_cost]]</f>
        <v>65769007.699597903</v>
      </c>
      <c r="N1920">
        <f>[1]!Table3_2[[#This Row],[consume_real]]</f>
        <v>36742.462402010002</v>
      </c>
      <c r="O1920">
        <f>[1]!Table1_2[[#This Row],[consume_hat]]</f>
        <v>36040.347832480598</v>
      </c>
      <c r="P1920">
        <f>Table15[[#This Row],[price]]-Table15[[#This Row],[w]]</f>
        <v>-92.627619951386464</v>
      </c>
      <c r="Q1920">
        <f>[1]CPI!$A$10</f>
        <v>802.87238004861354</v>
      </c>
    </row>
    <row r="1921" spans="1:17" x14ac:dyDescent="0.25">
      <c r="A1921" s="1">
        <v>44356</v>
      </c>
      <c r="B1921" t="s">
        <v>1992</v>
      </c>
      <c r="C1921">
        <v>24</v>
      </c>
      <c r="D1921" t="s">
        <v>2016</v>
      </c>
      <c r="E1921">
        <v>43690.400000000001</v>
      </c>
      <c r="F1921">
        <v>43412.1</v>
      </c>
      <c r="G1921">
        <v>883.8</v>
      </c>
      <c r="H1921">
        <v>846.256978</v>
      </c>
      <c r="I1921">
        <f>[1]!Table11_2[[#This Row],[reward_real]]</f>
        <v>-15940092.916799899</v>
      </c>
      <c r="J1921">
        <f>[1]!Table13_2[[#This Row],[reward_hat]]</f>
        <v>-14876962.747576101</v>
      </c>
      <c r="K1921">
        <f>[1]!Table9_2[[#This Row],[retailer_benefit]]</f>
        <v>30884606.3710435</v>
      </c>
      <c r="L1921">
        <f>[1]!Table7_2[[#This Row],[optimum_policy]]</f>
        <v>1740</v>
      </c>
      <c r="M1921">
        <f>[1]!Table5_2[[#This Row],[consumer_cost]]</f>
        <v>62764792.204643503</v>
      </c>
      <c r="N1921">
        <f>[1]!Table3_2[[#This Row],[consume_real]]</f>
        <v>36071.719657841102</v>
      </c>
      <c r="O1921">
        <f>[1]!Table1_2[[#This Row],[consume_hat]]</f>
        <v>35159.444788273897</v>
      </c>
      <c r="P1921">
        <f>Table15[[#This Row],[price]]-Table15[[#This Row],[w]]</f>
        <v>-80.927619951386419</v>
      </c>
      <c r="Q1921">
        <f>[1]CPI!$A$10</f>
        <v>802.87238004861354</v>
      </c>
    </row>
    <row r="1922" spans="1:17" x14ac:dyDescent="0.25">
      <c r="A1922" s="1">
        <v>44356.041666666664</v>
      </c>
      <c r="B1922" t="s">
        <v>2017</v>
      </c>
      <c r="C1922">
        <v>1</v>
      </c>
      <c r="D1922" t="s">
        <v>2018</v>
      </c>
      <c r="E1922">
        <v>41846.199999999997</v>
      </c>
      <c r="F1922">
        <v>41773.22</v>
      </c>
      <c r="G1922">
        <v>855.8</v>
      </c>
      <c r="H1922">
        <v>860.18503339999995</v>
      </c>
      <c r="I1922">
        <f>[1]!Table11_2[[#This Row],[reward_real]]</f>
        <v>-14387644.1763999</v>
      </c>
      <c r="J1922">
        <f>[1]!Table13_2[[#This Row],[reward_hat]]</f>
        <v>-14470626.4554541</v>
      </c>
      <c r="K1922">
        <f>[1]!Table9_2[[#This Row],[retailer_benefit]]</f>
        <v>31411397.965863202</v>
      </c>
      <c r="L1922">
        <f>[1]!Table7_2[[#This Row],[optimum_policy]]</f>
        <v>1790</v>
      </c>
      <c r="M1922">
        <f>[1]!Table5_2[[#This Row],[consumer_cost]]</f>
        <v>60186686.318663202</v>
      </c>
      <c r="N1922">
        <f>[1]!Table3_2[[#This Row],[consume_real]]</f>
        <v>33623.847105398403</v>
      </c>
      <c r="O1922">
        <f>[1]!Table1_2[[#This Row],[consume_hat]]</f>
        <v>33645.380689150697</v>
      </c>
      <c r="P1922">
        <f>Table15[[#This Row],[price]]-Table15[[#This Row],[w]]</f>
        <v>-52.927619951386419</v>
      </c>
      <c r="Q1922">
        <f>[1]CPI!$A$10</f>
        <v>802.87238004861354</v>
      </c>
    </row>
    <row r="1923" spans="1:17" x14ac:dyDescent="0.25">
      <c r="A1923" s="1">
        <v>44356.083333333336</v>
      </c>
      <c r="B1923" t="s">
        <v>2017</v>
      </c>
      <c r="C1923">
        <v>2</v>
      </c>
      <c r="D1923" t="s">
        <v>2019</v>
      </c>
      <c r="E1923">
        <v>40248.699999999997</v>
      </c>
      <c r="F1923">
        <v>40139.56</v>
      </c>
      <c r="G1923">
        <v>813.8</v>
      </c>
      <c r="H1923">
        <v>825.63044520000005</v>
      </c>
      <c r="I1923">
        <f>[1]!Table11_2[[#This Row],[reward_real]]</f>
        <v>-13022144.8953999</v>
      </c>
      <c r="J1923">
        <f>[1]!Table13_2[[#This Row],[reward_hat]]</f>
        <v>-13267006.1519124</v>
      </c>
      <c r="K1923">
        <f>[1]!Table9_2[[#This Row],[retailer_benefit]]</f>
        <v>29641461.297909699</v>
      </c>
      <c r="L1923">
        <f>[1]!Table7_2[[#This Row],[optimum_policy]]</f>
        <v>1740</v>
      </c>
      <c r="M1923">
        <f>[1]!Table5_2[[#This Row],[consumer_cost]]</f>
        <v>55685751.088709697</v>
      </c>
      <c r="N1923">
        <f>[1]!Table3_2[[#This Row],[consume_real]]</f>
        <v>32003.305223396401</v>
      </c>
      <c r="O1923">
        <f>[1]!Table1_2[[#This Row],[consume_hat]]</f>
        <v>32137.880159306998</v>
      </c>
      <c r="P1923">
        <f>Table15[[#This Row],[price]]-Table15[[#This Row],[w]]</f>
        <v>-10.927619951386419</v>
      </c>
      <c r="Q1923">
        <f>[1]CPI!$A$10</f>
        <v>802.87238004861354</v>
      </c>
    </row>
    <row r="1924" spans="1:17" x14ac:dyDescent="0.25">
      <c r="A1924" s="1">
        <v>44356.125</v>
      </c>
      <c r="B1924" t="s">
        <v>2017</v>
      </c>
      <c r="C1924">
        <v>3</v>
      </c>
      <c r="D1924" t="s">
        <v>2020</v>
      </c>
      <c r="E1924">
        <v>39115.199999999997</v>
      </c>
      <c r="F1924">
        <v>39105.74</v>
      </c>
      <c r="G1924">
        <v>824.3</v>
      </c>
      <c r="H1924">
        <v>805.9601566</v>
      </c>
      <c r="I1924">
        <f>[1]!Table11_2[[#This Row],[reward_real]]</f>
        <v>-13073747.102399901</v>
      </c>
      <c r="J1924">
        <f>[1]!Table13_2[[#This Row],[reward_hat]]</f>
        <v>-12647441.2636746</v>
      </c>
      <c r="K1924">
        <f>[1]!Table9_2[[#This Row],[retailer_benefit]]</f>
        <v>27460737.271740001</v>
      </c>
      <c r="L1924">
        <f>[1]!Table7_2[[#This Row],[optimum_policy]]</f>
        <v>1690</v>
      </c>
      <c r="M1924">
        <f>[1]!Table5_2[[#This Row],[consumer_cost]]</f>
        <v>53608231.476539999</v>
      </c>
      <c r="N1924">
        <f>[1]!Table3_2[[#This Row],[consume_real]]</f>
        <v>31720.847027538501</v>
      </c>
      <c r="O1924">
        <f>[1]!Table1_2[[#This Row],[consume_hat]]</f>
        <v>31384.780400943699</v>
      </c>
      <c r="P1924">
        <f>Table15[[#This Row],[price]]-Table15[[#This Row],[w]]</f>
        <v>-21.427619951386419</v>
      </c>
      <c r="Q1924">
        <f>[1]CPI!$A$10</f>
        <v>802.87238004861354</v>
      </c>
    </row>
    <row r="1925" spans="1:17" x14ac:dyDescent="0.25">
      <c r="A1925" s="1">
        <v>44356.166666666664</v>
      </c>
      <c r="B1925" t="s">
        <v>2017</v>
      </c>
      <c r="C1925">
        <v>4</v>
      </c>
      <c r="D1925" t="s">
        <v>2021</v>
      </c>
      <c r="E1925">
        <v>37913.300000000003</v>
      </c>
      <c r="F1925">
        <v>38015.769999999997</v>
      </c>
      <c r="G1925">
        <v>816.9</v>
      </c>
      <c r="H1925">
        <v>808.23542889999999</v>
      </c>
      <c r="I1925">
        <f>[1]!Table11_2[[#This Row],[reward_real]]</f>
        <v>-12506498.1843</v>
      </c>
      <c r="J1925">
        <f>[1]!Table13_2[[#This Row],[reward_hat]]</f>
        <v>-12345959.7641386</v>
      </c>
      <c r="K1925">
        <f>[1]!Table9_2[[#This Row],[retailer_benefit]]</f>
        <v>26733807.2339633</v>
      </c>
      <c r="L1925">
        <f>[1]!Table7_2[[#This Row],[optimum_policy]]</f>
        <v>1690</v>
      </c>
      <c r="M1925">
        <f>[1]!Table5_2[[#This Row],[consumer_cost]]</f>
        <v>51746803.602563299</v>
      </c>
      <c r="N1925">
        <f>[1]!Table3_2[[#This Row],[consume_real]]</f>
        <v>30619.410415717899</v>
      </c>
      <c r="O1925">
        <f>[1]!Table1_2[[#This Row],[consume_hat]]</f>
        <v>30550.404801574601</v>
      </c>
      <c r="P1925">
        <f>Table15[[#This Row],[price]]-Table15[[#This Row],[w]]</f>
        <v>-14.027619951386441</v>
      </c>
      <c r="Q1925">
        <f>[1]CPI!$A$10</f>
        <v>802.87238004861354</v>
      </c>
    </row>
    <row r="1926" spans="1:17" x14ac:dyDescent="0.25">
      <c r="A1926" s="1">
        <v>44356.208333333336</v>
      </c>
      <c r="B1926" t="s">
        <v>2017</v>
      </c>
      <c r="C1926">
        <v>5</v>
      </c>
      <c r="D1926" t="s">
        <v>2022</v>
      </c>
      <c r="E1926">
        <v>37106.1</v>
      </c>
      <c r="F1926">
        <v>37427.03</v>
      </c>
      <c r="G1926">
        <v>811.5</v>
      </c>
      <c r="H1926">
        <v>813.77838499999996</v>
      </c>
      <c r="I1926">
        <f>[1]!Table11_2[[#This Row],[reward_real]]</f>
        <v>-12122006.278499899</v>
      </c>
      <c r="J1926">
        <f>[1]!Table13_2[[#This Row],[reward_hat]]</f>
        <v>-12277160.4735208</v>
      </c>
      <c r="K1926">
        <f>[1]!Table9_2[[#This Row],[retailer_benefit]]</f>
        <v>26245674.715125602</v>
      </c>
      <c r="L1926">
        <f>[1]!Table7_2[[#This Row],[optimum_policy]]</f>
        <v>1690</v>
      </c>
      <c r="M1926">
        <f>[1]!Table5_2[[#This Row],[consumer_cost]]</f>
        <v>50489687.272125602</v>
      </c>
      <c r="N1926">
        <f>[1]!Table3_2[[#This Row],[consume_real]]</f>
        <v>29875.5545988909</v>
      </c>
      <c r="O1926">
        <f>[1]!Table1_2[[#This Row],[consume_hat]]</f>
        <v>30173.228240317902</v>
      </c>
      <c r="P1926">
        <f>Table15[[#This Row],[price]]-Table15[[#This Row],[w]]</f>
        <v>-8.627619951386464</v>
      </c>
      <c r="Q1926">
        <f>[1]CPI!$A$10</f>
        <v>802.87238004861354</v>
      </c>
    </row>
    <row r="1927" spans="1:17" x14ac:dyDescent="0.25">
      <c r="A1927" s="1">
        <v>44356.25</v>
      </c>
      <c r="B1927" t="s">
        <v>2017</v>
      </c>
      <c r="C1927">
        <v>6</v>
      </c>
      <c r="D1927" t="s">
        <v>2023</v>
      </c>
      <c r="E1927">
        <v>36244.1</v>
      </c>
      <c r="F1927">
        <v>36380.04</v>
      </c>
      <c r="G1927">
        <v>814.2</v>
      </c>
      <c r="H1927">
        <v>817.02190810000002</v>
      </c>
      <c r="I1927">
        <f>[1]!Table11_2[[#This Row],[reward_real]]</f>
        <v>-11898140.6598</v>
      </c>
      <c r="J1927">
        <f>[1]!Table13_2[[#This Row],[reward_hat]]</f>
        <v>-12003336.8365697</v>
      </c>
      <c r="K1927">
        <f>[1]!Table9_2[[#This Row],[retailer_benefit]]</f>
        <v>25596638.638793498</v>
      </c>
      <c r="L1927">
        <f>[1]!Table7_2[[#This Row],[optimum_policy]]</f>
        <v>1690</v>
      </c>
      <c r="M1927">
        <f>[1]!Table5_2[[#This Row],[consumer_cost]]</f>
        <v>49392919.958393499</v>
      </c>
      <c r="N1927">
        <f>[1]!Table3_2[[#This Row],[consume_real]]</f>
        <v>29226.579857037501</v>
      </c>
      <c r="O1927">
        <f>[1]!Table1_2[[#This Row],[consume_hat]]</f>
        <v>29383.145588248699</v>
      </c>
      <c r="P1927">
        <f>Table15[[#This Row],[price]]-Table15[[#This Row],[w]]</f>
        <v>-11.327619951386509</v>
      </c>
      <c r="Q1927">
        <f>[1]CPI!$A$10</f>
        <v>802.87238004861354</v>
      </c>
    </row>
    <row r="1928" spans="1:17" x14ac:dyDescent="0.25">
      <c r="A1928" s="1">
        <v>44356.291666666664</v>
      </c>
      <c r="B1928" t="s">
        <v>2017</v>
      </c>
      <c r="C1928">
        <v>7</v>
      </c>
      <c r="D1928" t="s">
        <v>2024</v>
      </c>
      <c r="E1928">
        <v>35324.800000000003</v>
      </c>
      <c r="F1928">
        <v>35692.57</v>
      </c>
      <c r="G1928">
        <v>832.1</v>
      </c>
      <c r="H1928">
        <v>822.71548440000004</v>
      </c>
      <c r="I1928">
        <f>[1]!Table11_2[[#This Row],[reward_real]]</f>
        <v>-11969419.907199999</v>
      </c>
      <c r="J1928">
        <f>[1]!Table13_2[[#This Row],[reward_hat]]</f>
        <v>-11896409.813066</v>
      </c>
      <c r="K1928">
        <f>[1]!Table9_2[[#This Row],[retailer_benefit]]</f>
        <v>24681084.817658599</v>
      </c>
      <c r="L1928">
        <f>[1]!Table7_2[[#This Row],[optimum_policy]]</f>
        <v>1690</v>
      </c>
      <c r="M1928">
        <f>[1]!Table5_2[[#This Row],[consumer_cost]]</f>
        <v>48619924.632058598</v>
      </c>
      <c r="N1928">
        <f>[1]!Table3_2[[#This Row],[consume_real]]</f>
        <v>28769.186172815698</v>
      </c>
      <c r="O1928">
        <f>[1]!Table1_2[[#This Row],[consume_hat]]</f>
        <v>28919.863643334102</v>
      </c>
      <c r="P1928">
        <f>Table15[[#This Row],[price]]-Table15[[#This Row],[w]]</f>
        <v>-29.227619951386487</v>
      </c>
      <c r="Q1928">
        <f>[1]CPI!$A$10</f>
        <v>802.87238004861354</v>
      </c>
    </row>
    <row r="1929" spans="1:17" x14ac:dyDescent="0.25">
      <c r="A1929" s="1">
        <v>44356.333333333336</v>
      </c>
      <c r="B1929" t="s">
        <v>2017</v>
      </c>
      <c r="C1929">
        <v>8</v>
      </c>
      <c r="D1929" t="s">
        <v>2025</v>
      </c>
      <c r="E1929">
        <v>36848.1</v>
      </c>
      <c r="F1929">
        <v>36955.78</v>
      </c>
      <c r="G1929">
        <v>830.5</v>
      </c>
      <c r="H1929">
        <v>820.42768439999998</v>
      </c>
      <c r="I1929">
        <f>[1]!Table11_2[[#This Row],[reward_real]]</f>
        <v>-12450788.7494999</v>
      </c>
      <c r="J1929">
        <f>[1]!Table13_2[[#This Row],[reward_hat]]</f>
        <v>-12267557.4172391</v>
      </c>
      <c r="K1929">
        <f>[1]!Table9_2[[#This Row],[retailer_benefit]]</f>
        <v>25771108.8023967</v>
      </c>
      <c r="L1929">
        <f>[1]!Table7_2[[#This Row],[optimum_policy]]</f>
        <v>1690</v>
      </c>
      <c r="M1929">
        <f>[1]!Table5_2[[#This Row],[consumer_cost]]</f>
        <v>50672686.301396698</v>
      </c>
      <c r="N1929">
        <f>[1]!Table3_2[[#This Row],[consume_real]]</f>
        <v>29983.8380481637</v>
      </c>
      <c r="O1929">
        <f>[1]!Table1_2[[#This Row],[consume_hat]]</f>
        <v>29905.2741666195</v>
      </c>
      <c r="P1929">
        <f>Table15[[#This Row],[price]]-Table15[[#This Row],[w]]</f>
        <v>-27.627619951386464</v>
      </c>
      <c r="Q1929">
        <f>[1]CPI!$A$10</f>
        <v>802.87238004861354</v>
      </c>
    </row>
    <row r="1930" spans="1:17" x14ac:dyDescent="0.25">
      <c r="A1930" s="1">
        <v>44356.375</v>
      </c>
      <c r="B1930" t="s">
        <v>2017</v>
      </c>
      <c r="C1930">
        <v>9</v>
      </c>
      <c r="D1930" t="s">
        <v>2026</v>
      </c>
      <c r="E1930">
        <v>39312</v>
      </c>
      <c r="F1930">
        <v>39547.480000000003</v>
      </c>
      <c r="G1930">
        <v>826.2</v>
      </c>
      <c r="H1930">
        <v>818.2018061</v>
      </c>
      <c r="I1930">
        <f>[1]!Table11_2[[#This Row],[reward_real]]</f>
        <v>-13183593.696</v>
      </c>
      <c r="J1930">
        <f>[1]!Table13_2[[#This Row],[reward_hat]]</f>
        <v>-13075941.832871901</v>
      </c>
      <c r="K1930">
        <f>[1]!Table9_2[[#This Row],[retailer_benefit]]</f>
        <v>27567146.537411701</v>
      </c>
      <c r="L1930">
        <f>[1]!Table7_2[[#This Row],[optimum_policy]]</f>
        <v>1690</v>
      </c>
      <c r="M1930">
        <f>[1]!Table5_2[[#This Row],[consumer_cost]]</f>
        <v>53934333.929411702</v>
      </c>
      <c r="N1930">
        <f>[1]!Table3_2[[#This Row],[consume_real]]</f>
        <v>31913.807058823499</v>
      </c>
      <c r="O1930">
        <f>[1]!Table1_2[[#This Row],[consume_hat]]</f>
        <v>31962.632534309301</v>
      </c>
      <c r="P1930">
        <f>Table15[[#This Row],[price]]-Table15[[#This Row],[w]]</f>
        <v>-23.327619951386509</v>
      </c>
      <c r="Q1930">
        <f>[1]CPI!$A$10</f>
        <v>802.87238004861354</v>
      </c>
    </row>
    <row r="1931" spans="1:17" x14ac:dyDescent="0.25">
      <c r="A1931" s="1">
        <v>44356.416666666664</v>
      </c>
      <c r="B1931" t="s">
        <v>2017</v>
      </c>
      <c r="C1931">
        <v>10</v>
      </c>
      <c r="D1931" t="s">
        <v>2027</v>
      </c>
      <c r="E1931">
        <v>41231.199999999997</v>
      </c>
      <c r="F1931">
        <v>41862.870000000003</v>
      </c>
      <c r="G1931">
        <v>856.2</v>
      </c>
      <c r="H1931">
        <v>846.2296116</v>
      </c>
      <c r="I1931">
        <f>[1]!Table11_2[[#This Row],[reward_real]]</f>
        <v>-14371464.6096</v>
      </c>
      <c r="J1931">
        <f>[1]!Table13_2[[#This Row],[reward_hat]]</f>
        <v>-14345378.6872741</v>
      </c>
      <c r="K1931">
        <f>[1]!Table9_2[[#This Row],[retailer_benefit]]</f>
        <v>29669470.735726401</v>
      </c>
      <c r="L1931">
        <f>[1]!Table7_2[[#This Row],[optimum_policy]]</f>
        <v>1740</v>
      </c>
      <c r="M1931">
        <f>[1]!Table5_2[[#This Row],[consumer_cost]]</f>
        <v>58412399.954926401</v>
      </c>
      <c r="N1931">
        <f>[1]!Table3_2[[#This Row],[consume_real]]</f>
        <v>33570.3448016818</v>
      </c>
      <c r="O1931">
        <f>[1]!Table1_2[[#This Row],[consume_hat]]</f>
        <v>33904.222899359404</v>
      </c>
      <c r="P1931">
        <f>Table15[[#This Row],[price]]-Table15[[#This Row],[w]]</f>
        <v>-53.327619951386509</v>
      </c>
      <c r="Q1931">
        <f>[1]CPI!$A$10</f>
        <v>802.87238004861354</v>
      </c>
    </row>
    <row r="1932" spans="1:17" x14ac:dyDescent="0.25">
      <c r="A1932" s="1">
        <v>44356.458333333336</v>
      </c>
      <c r="B1932" t="s">
        <v>2017</v>
      </c>
      <c r="C1932">
        <v>11</v>
      </c>
      <c r="D1932" t="s">
        <v>2028</v>
      </c>
      <c r="E1932">
        <v>43271.4</v>
      </c>
      <c r="F1932">
        <v>43699.360000000001</v>
      </c>
      <c r="G1932">
        <v>873</v>
      </c>
      <c r="H1932">
        <v>856.68138650000003</v>
      </c>
      <c r="I1932">
        <f>[1]!Table11_2[[#This Row],[reward_real]]</f>
        <v>-15316777.458000001</v>
      </c>
      <c r="J1932">
        <f>[1]!Table13_2[[#This Row],[reward_hat]]</f>
        <v>-15047525.809166299</v>
      </c>
      <c r="K1932">
        <f>[1]!Table9_2[[#This Row],[retailer_benefit]]</f>
        <v>32177514.155752499</v>
      </c>
      <c r="L1932">
        <f>[1]!Table7_2[[#This Row],[optimum_policy]]</f>
        <v>1790</v>
      </c>
      <c r="M1932">
        <f>[1]!Table5_2[[#This Row],[consumer_cost]]</f>
        <v>62811069.071752504</v>
      </c>
      <c r="N1932">
        <f>[1]!Table3_2[[#This Row],[consume_real]]</f>
        <v>35089.982721649401</v>
      </c>
      <c r="O1932">
        <f>[1]!Table1_2[[#This Row],[consume_hat]]</f>
        <v>35129.8068251308</v>
      </c>
      <c r="P1932">
        <f>Table15[[#This Row],[price]]-Table15[[#This Row],[w]]</f>
        <v>-70.127619951386464</v>
      </c>
      <c r="Q1932">
        <f>[1]CPI!$A$10</f>
        <v>802.87238004861354</v>
      </c>
    </row>
    <row r="1933" spans="1:17" x14ac:dyDescent="0.25">
      <c r="A1933" s="1">
        <v>44356.5</v>
      </c>
      <c r="B1933" t="s">
        <v>2017</v>
      </c>
      <c r="C1933">
        <v>12</v>
      </c>
      <c r="D1933" t="s">
        <v>2029</v>
      </c>
      <c r="E1933">
        <v>44955.4</v>
      </c>
      <c r="F1933">
        <v>44974.31</v>
      </c>
      <c r="G1933">
        <v>893.3</v>
      </c>
      <c r="H1933">
        <v>870.47938610000006</v>
      </c>
      <c r="I1933">
        <f>[1]!Table11_2[[#This Row],[reward_real]]</f>
        <v>-16451293.7637999</v>
      </c>
      <c r="J1933">
        <f>[1]!Table13_2[[#This Row],[reward_hat]]</f>
        <v>-15852672.416763101</v>
      </c>
      <c r="K1933">
        <f>[1]!Table9_2[[#This Row],[retailer_benefit]]</f>
        <v>33027818.466359399</v>
      </c>
      <c r="L1933">
        <f>[1]!Table7_2[[#This Row],[optimum_policy]]</f>
        <v>1790</v>
      </c>
      <c r="M1933">
        <f>[1]!Table5_2[[#This Row],[consumer_cost]]</f>
        <v>65930405.993959397</v>
      </c>
      <c r="N1933">
        <f>[1]!Table3_2[[#This Row],[consume_real]]</f>
        <v>36832.629046904702</v>
      </c>
      <c r="O1933">
        <f>[1]!Table1_2[[#This Row],[consume_hat]]</f>
        <v>36422.855428773903</v>
      </c>
      <c r="P1933">
        <f>Table15[[#This Row],[price]]-Table15[[#This Row],[w]]</f>
        <v>-90.427619951386419</v>
      </c>
      <c r="Q1933">
        <f>[1]CPI!$A$10</f>
        <v>802.87238004861354</v>
      </c>
    </row>
    <row r="1934" spans="1:17" x14ac:dyDescent="0.25">
      <c r="A1934" s="1">
        <v>44356.541666666664</v>
      </c>
      <c r="B1934" t="s">
        <v>2017</v>
      </c>
      <c r="C1934">
        <v>13</v>
      </c>
      <c r="D1934" t="s">
        <v>2030</v>
      </c>
      <c r="E1934">
        <v>44848.7</v>
      </c>
      <c r="F1934">
        <v>45340.82</v>
      </c>
      <c r="G1934">
        <v>993</v>
      </c>
      <c r="H1934">
        <v>956.87405339999998</v>
      </c>
      <c r="I1934">
        <f>[1]!Table11_2[[#This Row],[reward_real]]</f>
        <v>-18243105.699000001</v>
      </c>
      <c r="J1934">
        <f>[1]!Table13_2[[#This Row],[reward_hat]]</f>
        <v>-17476877.126472101</v>
      </c>
      <c r="K1934">
        <f>[1]!Table9_2[[#This Row],[retailer_benefit]]</f>
        <v>36633185.0592205</v>
      </c>
      <c r="L1934">
        <f>[1]!Table7_2[[#This Row],[optimum_policy]]</f>
        <v>1990</v>
      </c>
      <c r="M1934">
        <f>[1]!Table5_2[[#This Row],[consumer_cost]]</f>
        <v>73119396.457220495</v>
      </c>
      <c r="N1934">
        <f>[1]!Table3_2[[#This Row],[consume_real]]</f>
        <v>36743.415305135903</v>
      </c>
      <c r="O1934">
        <f>[1]!Table1_2[[#This Row],[consume_hat]]</f>
        <v>36529.106551536599</v>
      </c>
      <c r="P1934">
        <f>Table15[[#This Row],[price]]-Table15[[#This Row],[w]]</f>
        <v>-190.12761995138646</v>
      </c>
      <c r="Q1934">
        <f>[1]CPI!$A$10</f>
        <v>802.87238004861354</v>
      </c>
    </row>
    <row r="1935" spans="1:17" x14ac:dyDescent="0.25">
      <c r="A1935" s="1">
        <v>44356.583333333336</v>
      </c>
      <c r="B1935" t="s">
        <v>2017</v>
      </c>
      <c r="C1935">
        <v>14</v>
      </c>
      <c r="D1935" t="s">
        <v>2031</v>
      </c>
      <c r="E1935">
        <v>44168.1</v>
      </c>
      <c r="F1935">
        <v>44781.39</v>
      </c>
      <c r="G1935">
        <v>1038.0999999999999</v>
      </c>
      <c r="H1935">
        <v>982.99818489999996</v>
      </c>
      <c r="I1935">
        <f>[1]!Table11_2[[#This Row],[reward_real]]</f>
        <v>-18942770.559900001</v>
      </c>
      <c r="J1935">
        <f>[1]!Table13_2[[#This Row],[reward_hat]]</f>
        <v>-17749951.5986754</v>
      </c>
      <c r="K1935">
        <f>[1]!Table9_2[[#This Row],[retailer_benefit]]</f>
        <v>36564419.273603298</v>
      </c>
      <c r="L1935">
        <f>[1]!Table7_2[[#This Row],[optimum_policy]]</f>
        <v>2040</v>
      </c>
      <c r="M1935">
        <f>[1]!Table5_2[[#This Row],[consumer_cost]]</f>
        <v>74449960.393403307</v>
      </c>
      <c r="N1935">
        <f>[1]!Table3_2[[#This Row],[consume_real]]</f>
        <v>36495.078624217298</v>
      </c>
      <c r="O1935">
        <f>[1]!Table1_2[[#This Row],[consume_hat]]</f>
        <v>36113.905133369401</v>
      </c>
      <c r="P1935">
        <f>Table15[[#This Row],[price]]-Table15[[#This Row],[w]]</f>
        <v>-235.22761995138637</v>
      </c>
      <c r="Q1935">
        <f>[1]CPI!$A$10</f>
        <v>802.87238004861354</v>
      </c>
    </row>
    <row r="1936" spans="1:17" x14ac:dyDescent="0.25">
      <c r="A1936" s="1">
        <v>44356.625</v>
      </c>
      <c r="B1936" t="s">
        <v>2017</v>
      </c>
      <c r="C1936">
        <v>15</v>
      </c>
      <c r="D1936" t="s">
        <v>2032</v>
      </c>
      <c r="E1936">
        <v>44484.2</v>
      </c>
      <c r="F1936">
        <v>45092.2</v>
      </c>
      <c r="G1936">
        <v>1062</v>
      </c>
      <c r="H1936">
        <v>996.72685839999997</v>
      </c>
      <c r="I1936">
        <f>[1]!Table11_2[[#This Row],[reward_real]]</f>
        <v>-19505432.015999999</v>
      </c>
      <c r="J1936">
        <f>[1]!Table13_2[[#This Row],[reward_hat]]</f>
        <v>-18035475.218506102</v>
      </c>
      <c r="K1936">
        <f>[1]!Table9_2[[#This Row],[retailer_benefit]]</f>
        <v>37761928.6486779</v>
      </c>
      <c r="L1936">
        <f>[1]!Table7_2[[#This Row],[optimum_policy]]</f>
        <v>2090</v>
      </c>
      <c r="M1936">
        <f>[1]!Table5_2[[#This Row],[consumer_cost]]</f>
        <v>76772792.680677906</v>
      </c>
      <c r="N1936">
        <f>[1]!Table3_2[[#This Row],[consume_real]]</f>
        <v>36733.393627118603</v>
      </c>
      <c r="O1936">
        <f>[1]!Table1_2[[#This Row],[consume_hat]]</f>
        <v>36189.403478550601</v>
      </c>
      <c r="P1936">
        <f>Table15[[#This Row],[price]]-Table15[[#This Row],[w]]</f>
        <v>-259.12761995138646</v>
      </c>
      <c r="Q1936">
        <f>[1]CPI!$A$10</f>
        <v>802.87238004861354</v>
      </c>
    </row>
    <row r="1937" spans="1:17" x14ac:dyDescent="0.25">
      <c r="A1937" s="1">
        <v>44356.666666666664</v>
      </c>
      <c r="B1937" t="s">
        <v>2017</v>
      </c>
      <c r="C1937">
        <v>16</v>
      </c>
      <c r="D1937" t="s">
        <v>2033</v>
      </c>
      <c r="E1937">
        <v>44944.9</v>
      </c>
      <c r="F1937">
        <v>45182.3</v>
      </c>
      <c r="G1937">
        <v>1052.5999999999999</v>
      </c>
      <c r="H1937">
        <v>982.319479</v>
      </c>
      <c r="I1937">
        <f>[1]!Table11_2[[#This Row],[reward_real]]</f>
        <v>-19660427.386599999</v>
      </c>
      <c r="J1937">
        <f>[1]!Table13_2[[#This Row],[reward_hat]]</f>
        <v>-17890767.222373199</v>
      </c>
      <c r="K1937">
        <f>[1]!Table9_2[[#This Row],[retailer_benefit]]</f>
        <v>36885247.960343599</v>
      </c>
      <c r="L1937">
        <f>[1]!Table7_2[[#This Row],[optimum_policy]]</f>
        <v>2040</v>
      </c>
      <c r="M1937">
        <f>[1]!Table5_2[[#This Row],[consumer_cost]]</f>
        <v>76206102.733543605</v>
      </c>
      <c r="N1937">
        <f>[1]!Table3_2[[#This Row],[consume_real]]</f>
        <v>37355.932712521302</v>
      </c>
      <c r="O1937">
        <f>[1]!Table1_2[[#This Row],[consume_hat]]</f>
        <v>36425.557276865198</v>
      </c>
      <c r="P1937">
        <f>Table15[[#This Row],[price]]-Table15[[#This Row],[w]]</f>
        <v>-249.72761995138637</v>
      </c>
      <c r="Q1937">
        <f>[1]CPI!$A$10</f>
        <v>802.87238004861354</v>
      </c>
    </row>
    <row r="1938" spans="1:17" x14ac:dyDescent="0.25">
      <c r="A1938" s="1">
        <v>44356.708333333336</v>
      </c>
      <c r="B1938" t="s">
        <v>2017</v>
      </c>
      <c r="C1938">
        <v>17</v>
      </c>
      <c r="D1938" t="s">
        <v>2034</v>
      </c>
      <c r="E1938">
        <v>44584.800000000003</v>
      </c>
      <c r="F1938">
        <v>45026.35</v>
      </c>
      <c r="G1938">
        <v>1020.1</v>
      </c>
      <c r="H1938">
        <v>967.93461190000005</v>
      </c>
      <c r="I1938">
        <f>[1]!Table11_2[[#This Row],[reward_real]]</f>
        <v>-18647993.863200001</v>
      </c>
      <c r="J1938">
        <f>[1]!Table13_2[[#This Row],[reward_hat]]</f>
        <v>-17446874.0826228</v>
      </c>
      <c r="K1938">
        <f>[1]!Table9_2[[#This Row],[retailer_benefit]]</f>
        <v>37288675.504514597</v>
      </c>
      <c r="L1938">
        <f>[1]!Table7_2[[#This Row],[optimum_policy]]</f>
        <v>2040</v>
      </c>
      <c r="M1938">
        <f>[1]!Table5_2[[#This Row],[consumer_cost]]</f>
        <v>74584663.230914593</v>
      </c>
      <c r="N1938">
        <f>[1]!Table3_2[[#This Row],[consume_real]]</f>
        <v>36561.109426918898</v>
      </c>
      <c r="O1938">
        <f>[1]!Table1_2[[#This Row],[consume_hat]]</f>
        <v>36049.695645325402</v>
      </c>
      <c r="P1938">
        <f>Table15[[#This Row],[price]]-Table15[[#This Row],[w]]</f>
        <v>-217.22761995138649</v>
      </c>
      <c r="Q1938">
        <f>[1]CPI!$A$10</f>
        <v>802.87238004861354</v>
      </c>
    </row>
    <row r="1939" spans="1:17" x14ac:dyDescent="0.25">
      <c r="A1939" s="1">
        <v>44356.75</v>
      </c>
      <c r="B1939" t="s">
        <v>2017</v>
      </c>
      <c r="C1939">
        <v>18</v>
      </c>
      <c r="D1939" t="s">
        <v>2035</v>
      </c>
      <c r="E1939">
        <v>44598.9</v>
      </c>
      <c r="F1939">
        <v>44852.32</v>
      </c>
      <c r="G1939">
        <v>988.6</v>
      </c>
      <c r="H1939">
        <v>951.23723359999997</v>
      </c>
      <c r="I1939">
        <f>[1]!Table11_2[[#This Row],[reward_real]]</f>
        <v>-18025715.8085999</v>
      </c>
      <c r="J1939">
        <f>[1]!Table13_2[[#This Row],[reward_hat]]</f>
        <v>-17139415.599713702</v>
      </c>
      <c r="K1939">
        <f>[1]!Table9_2[[#This Row],[retailer_benefit]]</f>
        <v>36518211.229480103</v>
      </c>
      <c r="L1939">
        <f>[1]!Table7_2[[#This Row],[optimum_policy]]</f>
        <v>1990</v>
      </c>
      <c r="M1939">
        <f>[1]!Table5_2[[#This Row],[consumer_cost]]</f>
        <v>72569642.846680105</v>
      </c>
      <c r="N1939">
        <f>[1]!Table3_2[[#This Row],[consume_real]]</f>
        <v>36467.157209386998</v>
      </c>
      <c r="O1939">
        <f>[1]!Table1_2[[#This Row],[consume_hat]]</f>
        <v>36036.048618441797</v>
      </c>
      <c r="P1939">
        <f>Table15[[#This Row],[price]]-Table15[[#This Row],[w]]</f>
        <v>-185.72761995138649</v>
      </c>
      <c r="Q1939">
        <f>[1]CPI!$A$10</f>
        <v>802.87238004861354</v>
      </c>
    </row>
    <row r="1940" spans="1:17" x14ac:dyDescent="0.25">
      <c r="A1940" s="1">
        <v>44356.791666666664</v>
      </c>
      <c r="B1940" t="s">
        <v>2017</v>
      </c>
      <c r="C1940">
        <v>19</v>
      </c>
      <c r="D1940" t="s">
        <v>2036</v>
      </c>
      <c r="E1940">
        <v>43960.3</v>
      </c>
      <c r="F1940">
        <v>44043.24</v>
      </c>
      <c r="G1940">
        <v>916.3</v>
      </c>
      <c r="H1940">
        <v>877.8071453</v>
      </c>
      <c r="I1940">
        <f>[1]!Table11_2[[#This Row],[reward_real]]</f>
        <v>-16485859.825099999</v>
      </c>
      <c r="J1940">
        <f>[1]!Table13_2[[#This Row],[reward_hat]]</f>
        <v>-15516707.2125859</v>
      </c>
      <c r="K1940">
        <f>[1]!Table9_2[[#This Row],[retailer_benefit]]</f>
        <v>33237997.8619335</v>
      </c>
      <c r="L1940">
        <f>[1]!Table7_2[[#This Row],[optimum_policy]]</f>
        <v>1840</v>
      </c>
      <c r="M1940">
        <f>[1]!Table5_2[[#This Row],[consumer_cost]]</f>
        <v>66209717.512133501</v>
      </c>
      <c r="N1940">
        <f>[1]!Table3_2[[#This Row],[consume_real]]</f>
        <v>35983.542126159497</v>
      </c>
      <c r="O1940">
        <f>[1]!Table1_2[[#This Row],[consume_hat]]</f>
        <v>35353.339958058001</v>
      </c>
      <c r="P1940">
        <f>Table15[[#This Row],[price]]-Table15[[#This Row],[w]]</f>
        <v>-113.42761995138642</v>
      </c>
      <c r="Q1940">
        <f>[1]CPI!$A$10</f>
        <v>802.87238004861354</v>
      </c>
    </row>
    <row r="1941" spans="1:17" x14ac:dyDescent="0.25">
      <c r="A1941" s="1">
        <v>44356.833333333336</v>
      </c>
      <c r="B1941" t="s">
        <v>2017</v>
      </c>
      <c r="C1941">
        <v>20</v>
      </c>
      <c r="D1941" t="s">
        <v>2037</v>
      </c>
      <c r="E1941">
        <v>42744.4</v>
      </c>
      <c r="F1941">
        <v>42911.53</v>
      </c>
      <c r="G1941">
        <v>909.2</v>
      </c>
      <c r="H1941">
        <v>886.06892870000001</v>
      </c>
      <c r="I1941">
        <f>[1]!Table11_2[[#This Row],[reward_real]]</f>
        <v>-15850820.3632</v>
      </c>
      <c r="J1941">
        <f>[1]!Table13_2[[#This Row],[reward_hat]]</f>
        <v>-15327168.946302401</v>
      </c>
      <c r="K1941">
        <f>[1]!Table9_2[[#This Row],[retailer_benefit]]</f>
        <v>32454781.333186399</v>
      </c>
      <c r="L1941">
        <f>[1]!Table7_2[[#This Row],[optimum_policy]]</f>
        <v>1840</v>
      </c>
      <c r="M1941">
        <f>[1]!Table5_2[[#This Row],[consumer_cost]]</f>
        <v>64156422.059586398</v>
      </c>
      <c r="N1941">
        <f>[1]!Table3_2[[#This Row],[consume_real]]</f>
        <v>34867.620684557798</v>
      </c>
      <c r="O1941">
        <f>[1]!Table1_2[[#This Row],[consume_hat]]</f>
        <v>34595.884023510604</v>
      </c>
      <c r="P1941">
        <f>Table15[[#This Row],[price]]-Table15[[#This Row],[w]]</f>
        <v>-106.32761995138651</v>
      </c>
      <c r="Q1941">
        <f>[1]CPI!$A$10</f>
        <v>802.87238004861354</v>
      </c>
    </row>
    <row r="1942" spans="1:17" x14ac:dyDescent="0.25">
      <c r="A1942" s="1">
        <v>44356.875</v>
      </c>
      <c r="B1942" t="s">
        <v>2017</v>
      </c>
      <c r="C1942">
        <v>21</v>
      </c>
      <c r="D1942" t="s">
        <v>2038</v>
      </c>
      <c r="E1942">
        <v>44387.3</v>
      </c>
      <c r="F1942">
        <v>44649.5</v>
      </c>
      <c r="G1942">
        <v>958</v>
      </c>
      <c r="H1942">
        <v>935.74370039999997</v>
      </c>
      <c r="I1942">
        <f>[1]!Table11_2[[#This Row],[reward_real]]</f>
        <v>-17338567.125999998</v>
      </c>
      <c r="J1942">
        <f>[1]!Table13_2[[#This Row],[reward_hat]]</f>
        <v>-16854685.426236302</v>
      </c>
      <c r="K1942">
        <f>[1]!Table9_2[[#This Row],[retailer_benefit]]</f>
        <v>35545872.4796075</v>
      </c>
      <c r="L1942">
        <f>[1]!Table7_2[[#This Row],[optimum_policy]]</f>
        <v>1940</v>
      </c>
      <c r="M1942">
        <f>[1]!Table5_2[[#This Row],[consumer_cost]]</f>
        <v>70223006.731607497</v>
      </c>
      <c r="N1942">
        <f>[1]!Table3_2[[#This Row],[consume_real]]</f>
        <v>36197.426150313098</v>
      </c>
      <c r="O1942">
        <f>[1]!Table1_2[[#This Row],[consume_hat]]</f>
        <v>36024.149389665399</v>
      </c>
      <c r="P1942">
        <f>Table15[[#This Row],[price]]-Table15[[#This Row],[w]]</f>
        <v>-155.12761995138646</v>
      </c>
      <c r="Q1942">
        <f>[1]CPI!$A$10</f>
        <v>802.87238004861354</v>
      </c>
    </row>
    <row r="1943" spans="1:17" x14ac:dyDescent="0.25">
      <c r="A1943" s="1">
        <v>44356.916666666664</v>
      </c>
      <c r="B1943" t="s">
        <v>2017</v>
      </c>
      <c r="C1943">
        <v>22</v>
      </c>
      <c r="D1943" t="s">
        <v>2039</v>
      </c>
      <c r="E1943">
        <v>45880.4</v>
      </c>
      <c r="F1943">
        <v>45999.31</v>
      </c>
      <c r="G1943">
        <v>945.8</v>
      </c>
      <c r="H1943">
        <v>936.87129679999998</v>
      </c>
      <c r="I1943">
        <f>[1]!Table11_2[[#This Row],[reward_real]]</f>
        <v>-17591554.728799898</v>
      </c>
      <c r="J1943">
        <f>[1]!Table13_2[[#This Row],[reward_hat]]</f>
        <v>-17394826.068520501</v>
      </c>
      <c r="K1943">
        <f>[1]!Table9_2[[#This Row],[retailer_benefit]]</f>
        <v>36983556.166997097</v>
      </c>
      <c r="L1943">
        <f>[1]!Table7_2[[#This Row],[optimum_policy]]</f>
        <v>1940</v>
      </c>
      <c r="M1943">
        <f>[1]!Table5_2[[#This Row],[consumer_cost]]</f>
        <v>72166665.624597102</v>
      </c>
      <c r="N1943">
        <f>[1]!Table3_2[[#This Row],[consume_real]]</f>
        <v>37199.312177627398</v>
      </c>
      <c r="O1943">
        <f>[1]!Table1_2[[#This Row],[consume_hat]]</f>
        <v>37133.864871638398</v>
      </c>
      <c r="P1943">
        <f>Table15[[#This Row],[price]]-Table15[[#This Row],[w]]</f>
        <v>-142.92761995138642</v>
      </c>
      <c r="Q1943">
        <f>[1]CPI!$A$10</f>
        <v>802.87238004861354</v>
      </c>
    </row>
    <row r="1944" spans="1:17" x14ac:dyDescent="0.25">
      <c r="A1944" s="1">
        <v>44356.958333333336</v>
      </c>
      <c r="B1944" t="s">
        <v>2017</v>
      </c>
      <c r="C1944">
        <v>23</v>
      </c>
      <c r="D1944" t="s">
        <v>2040</v>
      </c>
      <c r="E1944">
        <v>45181.8</v>
      </c>
      <c r="F1944">
        <v>45389.63</v>
      </c>
      <c r="G1944">
        <v>883.8</v>
      </c>
      <c r="H1944">
        <v>899.98388809999994</v>
      </c>
      <c r="I1944">
        <f>[1]!Table11_2[[#This Row],[reward_real]]</f>
        <v>-15874263.9756</v>
      </c>
      <c r="J1944">
        <f>[1]!Table13_2[[#This Row],[reward_hat]]</f>
        <v>-16380685.991511</v>
      </c>
      <c r="K1944">
        <f>[1]!Table9_2[[#This Row],[retailer_benefit]]</f>
        <v>36145472.759105504</v>
      </c>
      <c r="L1944">
        <f>[1]!Table7_2[[#This Row],[optimum_policy]]</f>
        <v>1890</v>
      </c>
      <c r="M1944">
        <f>[1]!Table5_2[[#This Row],[consumer_cost]]</f>
        <v>67894000.710305497</v>
      </c>
      <c r="N1944">
        <f>[1]!Table3_2[[#This Row],[consume_real]]</f>
        <v>35922.751698574299</v>
      </c>
      <c r="O1944">
        <f>[1]!Table1_2[[#This Row],[consume_hat]]</f>
        <v>36402.176102458201</v>
      </c>
      <c r="P1944">
        <f>Table15[[#This Row],[price]]-Table15[[#This Row],[w]]</f>
        <v>-80.927619951386419</v>
      </c>
      <c r="Q1944">
        <f>[1]CPI!$A$10</f>
        <v>802.87238004861354</v>
      </c>
    </row>
    <row r="1945" spans="1:17" x14ac:dyDescent="0.25">
      <c r="A1945" s="1">
        <v>44357</v>
      </c>
      <c r="B1945" t="s">
        <v>2017</v>
      </c>
      <c r="C1945">
        <v>24</v>
      </c>
      <c r="D1945" t="s">
        <v>2041</v>
      </c>
      <c r="E1945">
        <v>43872</v>
      </c>
      <c r="F1945">
        <v>43971.72</v>
      </c>
      <c r="G1945">
        <v>874.4</v>
      </c>
      <c r="H1945">
        <v>877.6176974</v>
      </c>
      <c r="I1945">
        <f>[1]!Table11_2[[#This Row],[reward_real]]</f>
        <v>-15368186.112</v>
      </c>
      <c r="J1945">
        <f>[1]!Table13_2[[#This Row],[reward_hat]]</f>
        <v>-15486595.3654433</v>
      </c>
      <c r="K1945">
        <f>[1]!Table9_2[[#This Row],[retailer_benefit]]</f>
        <v>33942178.659074098</v>
      </c>
      <c r="L1945">
        <f>[1]!Table7_2[[#This Row],[optimum_policy]]</f>
        <v>1840</v>
      </c>
      <c r="M1945">
        <f>[1]!Table5_2[[#This Row],[consumer_cost]]</f>
        <v>64678550.883074097</v>
      </c>
      <c r="N1945">
        <f>[1]!Table3_2[[#This Row],[consume_real]]</f>
        <v>35151.386349496701</v>
      </c>
      <c r="O1945">
        <f>[1]!Table1_2[[#This Row],[consume_hat]]</f>
        <v>35292.349758892698</v>
      </c>
      <c r="P1945">
        <f>Table15[[#This Row],[price]]-Table15[[#This Row],[w]]</f>
        <v>-71.527619951386441</v>
      </c>
      <c r="Q1945">
        <f>[1]CPI!$A$10</f>
        <v>802.87238004861354</v>
      </c>
    </row>
    <row r="1946" spans="1:17" x14ac:dyDescent="0.25">
      <c r="A1946" s="1">
        <v>44357.041666666664</v>
      </c>
      <c r="B1946" t="s">
        <v>2042</v>
      </c>
      <c r="C1946">
        <v>1</v>
      </c>
      <c r="D1946" t="s">
        <v>2043</v>
      </c>
      <c r="E1946">
        <v>42338.6</v>
      </c>
      <c r="F1946">
        <v>41732.19</v>
      </c>
      <c r="G1946">
        <v>862.8</v>
      </c>
      <c r="H1946">
        <v>873.1292919</v>
      </c>
      <c r="I1946">
        <f>[1]!Table11_2[[#This Row],[reward_real]]</f>
        <v>-14541276.8471999</v>
      </c>
      <c r="J1946">
        <f>[1]!Table13_2[[#This Row],[reward_hat]]</f>
        <v>-14587331.863117799</v>
      </c>
      <c r="K1946">
        <f>[1]!Table9_2[[#This Row],[retailer_benefit]]</f>
        <v>32938654.926017199</v>
      </c>
      <c r="L1946">
        <f>[1]!Table7_2[[#This Row],[optimum_policy]]</f>
        <v>1840</v>
      </c>
      <c r="M1946">
        <f>[1]!Table5_2[[#This Row],[consumer_cost]]</f>
        <v>62021208.6204172</v>
      </c>
      <c r="N1946">
        <f>[1]!Table3_2[[#This Row],[consume_real]]</f>
        <v>33707.1785980528</v>
      </c>
      <c r="O1946">
        <f>[1]!Table1_2[[#This Row],[consume_hat]]</f>
        <v>33413.910170379197</v>
      </c>
      <c r="P1946">
        <f>Table15[[#This Row],[price]]-Table15[[#This Row],[w]]</f>
        <v>-59.927619951386419</v>
      </c>
      <c r="Q1946">
        <f>[1]CPI!$A$10</f>
        <v>802.87238004861354</v>
      </c>
    </row>
    <row r="1947" spans="1:17" x14ac:dyDescent="0.25">
      <c r="A1947" s="1">
        <v>44357.083333333336</v>
      </c>
      <c r="B1947" t="s">
        <v>2042</v>
      </c>
      <c r="C1947">
        <v>2</v>
      </c>
      <c r="D1947" t="s">
        <v>2044</v>
      </c>
      <c r="E1947">
        <v>40776.6</v>
      </c>
      <c r="F1947">
        <v>40189.620000000003</v>
      </c>
      <c r="G1947">
        <v>813.6</v>
      </c>
      <c r="H1947">
        <v>840.79034869999998</v>
      </c>
      <c r="I1947">
        <f>[1]!Table11_2[[#This Row],[reward_real]]</f>
        <v>-13188131.078400001</v>
      </c>
      <c r="J1947">
        <f>[1]!Table13_2[[#This Row],[reward_hat]]</f>
        <v>-13643021.830236301</v>
      </c>
      <c r="K1947">
        <f>[1]!Table9_2[[#This Row],[retailer_benefit]]</f>
        <v>30033148.060545102</v>
      </c>
      <c r="L1947">
        <f>[1]!Table7_2[[#This Row],[optimum_policy]]</f>
        <v>1740</v>
      </c>
      <c r="M1947">
        <f>[1]!Table5_2[[#This Row],[consumer_cost]]</f>
        <v>56409410.217345104</v>
      </c>
      <c r="N1947">
        <f>[1]!Table3_2[[#This Row],[consume_real]]</f>
        <v>32419.201274336199</v>
      </c>
      <c r="O1947">
        <f>[1]!Table1_2[[#This Row],[consume_hat]]</f>
        <v>32452.850704851098</v>
      </c>
      <c r="P1947">
        <f>Table15[[#This Row],[price]]-Table15[[#This Row],[w]]</f>
        <v>-10.727619951386487</v>
      </c>
      <c r="Q1947">
        <f>[1]CPI!$A$10</f>
        <v>802.87238004861354</v>
      </c>
    </row>
    <row r="1948" spans="1:17" x14ac:dyDescent="0.25">
      <c r="A1948" s="1">
        <v>44357.125</v>
      </c>
      <c r="B1948" t="s">
        <v>2042</v>
      </c>
      <c r="C1948">
        <v>3</v>
      </c>
      <c r="D1948" t="s">
        <v>2045</v>
      </c>
      <c r="E1948">
        <v>39291.1</v>
      </c>
      <c r="F1948">
        <v>38940.75</v>
      </c>
      <c r="G1948">
        <v>821.9</v>
      </c>
      <c r="H1948">
        <v>833.46913199999995</v>
      </c>
      <c r="I1948">
        <f>[1]!Table11_2[[#This Row],[reward_real]]</f>
        <v>-12900093.243100001</v>
      </c>
      <c r="J1948">
        <f>[1]!Table13_2[[#This Row],[reward_hat]]</f>
        <v>-13050867.2797122</v>
      </c>
      <c r="K1948">
        <f>[1]!Table9_2[[#This Row],[retailer_benefit]]</f>
        <v>28819991.742280301</v>
      </c>
      <c r="L1948">
        <f>[1]!Table7_2[[#This Row],[optimum_policy]]</f>
        <v>1740</v>
      </c>
      <c r="M1948">
        <f>[1]!Table5_2[[#This Row],[consumer_cost]]</f>
        <v>54620178.228480302</v>
      </c>
      <c r="N1948">
        <f>[1]!Table3_2[[#This Row],[consume_real]]</f>
        <v>31390.907027862198</v>
      </c>
      <c r="O1948">
        <f>[1]!Table1_2[[#This Row],[consume_hat]]</f>
        <v>31316.978107360799</v>
      </c>
      <c r="P1948">
        <f>Table15[[#This Row],[price]]-Table15[[#This Row],[w]]</f>
        <v>-19.027619951386441</v>
      </c>
      <c r="Q1948">
        <f>[1]CPI!$A$10</f>
        <v>802.87238004861354</v>
      </c>
    </row>
    <row r="1949" spans="1:17" x14ac:dyDescent="0.25">
      <c r="A1949" s="1">
        <v>44357.166666666664</v>
      </c>
      <c r="B1949" t="s">
        <v>2042</v>
      </c>
      <c r="C1949">
        <v>4</v>
      </c>
      <c r="D1949" t="s">
        <v>2046</v>
      </c>
      <c r="E1949">
        <v>38432.300000000003</v>
      </c>
      <c r="F1949">
        <v>38098.75</v>
      </c>
      <c r="G1949">
        <v>818.1</v>
      </c>
      <c r="H1949">
        <v>835.13738639999997</v>
      </c>
      <c r="I1949">
        <f>[1]!Table11_2[[#This Row],[reward_real]]</f>
        <v>-12531965.9517</v>
      </c>
      <c r="J1949">
        <f>[1]!Table13_2[[#This Row],[reward_hat]]</f>
        <v>-12806173.144167401</v>
      </c>
      <c r="K1949">
        <f>[1]!Table9_2[[#This Row],[retailer_benefit]]</f>
        <v>28244027.407095</v>
      </c>
      <c r="L1949">
        <f>[1]!Table7_2[[#This Row],[optimum_policy]]</f>
        <v>1740</v>
      </c>
      <c r="M1949">
        <f>[1]!Table5_2[[#This Row],[consumer_cost]]</f>
        <v>53307959.310494997</v>
      </c>
      <c r="N1949">
        <f>[1]!Table3_2[[#This Row],[consume_real]]</f>
        <v>30636.7582244224</v>
      </c>
      <c r="O1949">
        <f>[1]!Table1_2[[#This Row],[consume_hat]]</f>
        <v>30668.422593273201</v>
      </c>
      <c r="P1949">
        <f>Table15[[#This Row],[price]]-Table15[[#This Row],[w]]</f>
        <v>-15.227619951386487</v>
      </c>
      <c r="Q1949">
        <f>[1]CPI!$A$10</f>
        <v>802.87238004861354</v>
      </c>
    </row>
    <row r="1950" spans="1:17" x14ac:dyDescent="0.25">
      <c r="A1950" s="1">
        <v>44357.208333333336</v>
      </c>
      <c r="B1950" t="s">
        <v>2042</v>
      </c>
      <c r="C1950">
        <v>5</v>
      </c>
      <c r="D1950" t="s">
        <v>2047</v>
      </c>
      <c r="E1950">
        <v>37667.4</v>
      </c>
      <c r="F1950">
        <v>37357.51</v>
      </c>
      <c r="G1950">
        <v>800</v>
      </c>
      <c r="H1950">
        <v>834.34066299999995</v>
      </c>
      <c r="I1950">
        <f>[1]!Table11_2[[#This Row],[reward_real]]</f>
        <v>-11880297.960000001</v>
      </c>
      <c r="J1950">
        <f>[1]!Table13_2[[#This Row],[reward_hat]]</f>
        <v>-12539458.834139399</v>
      </c>
      <c r="K1950">
        <f>[1]!Table9_2[[#This Row],[retailer_benefit]]</f>
        <v>27918700.206</v>
      </c>
      <c r="L1950">
        <f>[1]!Table7_2[[#This Row],[optimum_policy]]</f>
        <v>1740</v>
      </c>
      <c r="M1950">
        <f>[1]!Table5_2[[#This Row],[consumer_cost]]</f>
        <v>51679296.126000002</v>
      </c>
      <c r="N1950">
        <f>[1]!Table3_2[[#This Row],[consume_real]]</f>
        <v>29700.744900000002</v>
      </c>
      <c r="O1950">
        <f>[1]!Table1_2[[#This Row],[consume_hat]]</f>
        <v>30058.366780596902</v>
      </c>
      <c r="P1950">
        <f>Table15[[#This Row],[price]]-Table15[[#This Row],[w]]</f>
        <v>2.872380048613536</v>
      </c>
      <c r="Q1950">
        <f>[1]CPI!$A$10</f>
        <v>802.87238004861354</v>
      </c>
    </row>
    <row r="1951" spans="1:17" x14ac:dyDescent="0.25">
      <c r="A1951" s="1">
        <v>44357.25</v>
      </c>
      <c r="B1951" t="s">
        <v>2042</v>
      </c>
      <c r="C1951">
        <v>6</v>
      </c>
      <c r="D1951" t="s">
        <v>2048</v>
      </c>
      <c r="E1951">
        <v>36483.9</v>
      </c>
      <c r="F1951">
        <v>36410.92</v>
      </c>
      <c r="G1951">
        <v>804.1</v>
      </c>
      <c r="H1951">
        <v>842.28508799999997</v>
      </c>
      <c r="I1951">
        <f>[1]!Table11_2[[#This Row],[reward_real]]</f>
        <v>-11595276.6141</v>
      </c>
      <c r="J1951">
        <f>[1]!Table13_2[[#This Row],[reward_hat]]</f>
        <v>-12392391.152622901</v>
      </c>
      <c r="K1951">
        <f>[1]!Table9_2[[#This Row],[retailer_benefit]]</f>
        <v>26991715.913782299</v>
      </c>
      <c r="L1951">
        <f>[1]!Table7_2[[#This Row],[optimum_policy]]</f>
        <v>1740</v>
      </c>
      <c r="M1951">
        <f>[1]!Table5_2[[#This Row],[consumer_cost]]</f>
        <v>50182269.141982302</v>
      </c>
      <c r="N1951">
        <f>[1]!Table3_2[[#This Row],[consume_real]]</f>
        <v>28840.384564357599</v>
      </c>
      <c r="O1951">
        <f>[1]!Table1_2[[#This Row],[consume_hat]]</f>
        <v>29425.6453757128</v>
      </c>
      <c r="P1951">
        <f>Table15[[#This Row],[price]]-Table15[[#This Row],[w]]</f>
        <v>-1.2276199513864867</v>
      </c>
      <c r="Q1951">
        <f>[1]CPI!$A$10</f>
        <v>802.87238004861354</v>
      </c>
    </row>
    <row r="1952" spans="1:17" x14ac:dyDescent="0.25">
      <c r="A1952" s="1">
        <v>44357.291666666664</v>
      </c>
      <c r="B1952" t="s">
        <v>2042</v>
      </c>
      <c r="C1952">
        <v>7</v>
      </c>
      <c r="D1952" t="s">
        <v>2049</v>
      </c>
      <c r="E1952">
        <v>35434.400000000001</v>
      </c>
      <c r="F1952">
        <v>35444.42</v>
      </c>
      <c r="G1952">
        <v>813.3</v>
      </c>
      <c r="H1952">
        <v>849.68494480000004</v>
      </c>
      <c r="I1952">
        <f>[1]!Table11_2[[#This Row],[reward_real]]</f>
        <v>-11294608.696799999</v>
      </c>
      <c r="J1952">
        <f>[1]!Table13_2[[#This Row],[reward_hat]]</f>
        <v>-12058692.068145201</v>
      </c>
      <c r="K1952">
        <f>[1]!Table9_2[[#This Row],[retailer_benefit]]</f>
        <v>27127614.199347202</v>
      </c>
      <c r="L1952">
        <f>[1]!Table7_2[[#This Row],[optimum_policy]]</f>
        <v>1790</v>
      </c>
      <c r="M1952">
        <f>[1]!Table5_2[[#This Row],[consumer_cost]]</f>
        <v>49716831.5929472</v>
      </c>
      <c r="N1952">
        <f>[1]!Table3_2[[#This Row],[consume_real]]</f>
        <v>27774.766253043101</v>
      </c>
      <c r="O1952">
        <f>[1]!Table1_2[[#This Row],[consume_hat]]</f>
        <v>28383.913689357902</v>
      </c>
      <c r="P1952">
        <f>Table15[[#This Row],[price]]-Table15[[#This Row],[w]]</f>
        <v>-10.427619951386419</v>
      </c>
      <c r="Q1952">
        <f>[1]CPI!$A$10</f>
        <v>802.87238004861354</v>
      </c>
    </row>
    <row r="1953" spans="1:17" x14ac:dyDescent="0.25">
      <c r="A1953" s="1">
        <v>44357.333333333336</v>
      </c>
      <c r="B1953" t="s">
        <v>2042</v>
      </c>
      <c r="C1953">
        <v>8</v>
      </c>
      <c r="D1953" t="s">
        <v>2050</v>
      </c>
      <c r="E1953">
        <v>36794.400000000001</v>
      </c>
      <c r="F1953">
        <v>36943.050000000003</v>
      </c>
      <c r="G1953">
        <v>827.5</v>
      </c>
      <c r="H1953">
        <v>853.52333280000005</v>
      </c>
      <c r="I1953">
        <f>[1]!Table11_2[[#This Row],[reward_real]]</f>
        <v>-12036368.1</v>
      </c>
      <c r="J1953">
        <f>[1]!Table13_2[[#This Row],[reward_hat]]</f>
        <v>-12652210.1895811</v>
      </c>
      <c r="K1953">
        <f>[1]!Table9_2[[#This Row],[retailer_benefit]]</f>
        <v>28000010.383685801</v>
      </c>
      <c r="L1953">
        <f>[1]!Table7_2[[#This Row],[optimum_policy]]</f>
        <v>1790</v>
      </c>
      <c r="M1953">
        <f>[1]!Table5_2[[#This Row],[consumer_cost]]</f>
        <v>52072746.5836858</v>
      </c>
      <c r="N1953">
        <f>[1]!Table3_2[[#This Row],[consume_real]]</f>
        <v>29090.919879154</v>
      </c>
      <c r="O1953">
        <f>[1]!Table1_2[[#This Row],[consume_hat]]</f>
        <v>29647.016556350402</v>
      </c>
      <c r="P1953">
        <f>Table15[[#This Row],[price]]-Table15[[#This Row],[w]]</f>
        <v>-24.627619951386464</v>
      </c>
      <c r="Q1953">
        <f>[1]CPI!$A$10</f>
        <v>802.87238004861354</v>
      </c>
    </row>
    <row r="1954" spans="1:17" x14ac:dyDescent="0.25">
      <c r="A1954" s="1">
        <v>44357.375</v>
      </c>
      <c r="B1954" t="s">
        <v>2042</v>
      </c>
      <c r="C1954">
        <v>9</v>
      </c>
      <c r="D1954" t="s">
        <v>2051</v>
      </c>
      <c r="E1954">
        <v>39368.6</v>
      </c>
      <c r="F1954">
        <v>39139.43</v>
      </c>
      <c r="G1954">
        <v>808.1</v>
      </c>
      <c r="H1954">
        <v>835.6410697</v>
      </c>
      <c r="I1954">
        <f>[1]!Table11_2[[#This Row],[reward_real]]</f>
        <v>-12604998.9794</v>
      </c>
      <c r="J1954">
        <f>[1]!Table13_2[[#This Row],[reward_hat]]</f>
        <v>-13167609.2016256</v>
      </c>
      <c r="K1954">
        <f>[1]!Table9_2[[#This Row],[retailer_benefit]]</f>
        <v>29072140.945187099</v>
      </c>
      <c r="L1954">
        <f>[1]!Table7_2[[#This Row],[optimum_policy]]</f>
        <v>1740</v>
      </c>
      <c r="M1954">
        <f>[1]!Table5_2[[#This Row],[consumer_cost]]</f>
        <v>54282138.903987102</v>
      </c>
      <c r="N1954">
        <f>[1]!Table3_2[[#This Row],[consume_real]]</f>
        <v>31196.631554015501</v>
      </c>
      <c r="O1954">
        <f>[1]!Table1_2[[#This Row],[consume_hat]]</f>
        <v>31514.9881435362</v>
      </c>
      <c r="P1954">
        <f>Table15[[#This Row],[price]]-Table15[[#This Row],[w]]</f>
        <v>-5.2276199513864867</v>
      </c>
      <c r="Q1954">
        <f>[1]CPI!$A$10</f>
        <v>802.87238004861354</v>
      </c>
    </row>
    <row r="1955" spans="1:17" x14ac:dyDescent="0.25">
      <c r="A1955" s="1">
        <v>44357.416666666664</v>
      </c>
      <c r="B1955" t="s">
        <v>2042</v>
      </c>
      <c r="C1955">
        <v>10</v>
      </c>
      <c r="D1955" t="s">
        <v>2052</v>
      </c>
      <c r="E1955">
        <v>41156.199999999997</v>
      </c>
      <c r="F1955">
        <v>41159.160000000003</v>
      </c>
      <c r="G1955">
        <v>846.1</v>
      </c>
      <c r="H1955">
        <v>867.61217650000003</v>
      </c>
      <c r="I1955">
        <f>[1]!Table11_2[[#This Row],[reward_real]]</f>
        <v>-13914870.0638</v>
      </c>
      <c r="J1955">
        <f>[1]!Table13_2[[#This Row],[reward_hat]]</f>
        <v>-14438270.474244401</v>
      </c>
      <c r="K1955">
        <f>[1]!Table9_2[[#This Row],[retailer_benefit]]</f>
        <v>31046556.7975908</v>
      </c>
      <c r="L1955">
        <f>[1]!Table7_2[[#This Row],[optimum_policy]]</f>
        <v>1790</v>
      </c>
      <c r="M1955">
        <f>[1]!Table5_2[[#This Row],[consumer_cost]]</f>
        <v>58876296.925190799</v>
      </c>
      <c r="N1955">
        <f>[1]!Table3_2[[#This Row],[consume_real]]</f>
        <v>32891.785991726698</v>
      </c>
      <c r="O1955">
        <f>[1]!Table1_2[[#This Row],[consume_hat]]</f>
        <v>33282.7751048797</v>
      </c>
      <c r="P1955">
        <f>Table15[[#This Row],[price]]-Table15[[#This Row],[w]]</f>
        <v>-43.227619951386487</v>
      </c>
      <c r="Q1955">
        <f>[1]CPI!$A$10</f>
        <v>802.87238004861354</v>
      </c>
    </row>
    <row r="1956" spans="1:17" x14ac:dyDescent="0.25">
      <c r="A1956" s="1">
        <v>44357.458333333336</v>
      </c>
      <c r="B1956" t="s">
        <v>2042</v>
      </c>
      <c r="C1956">
        <v>11</v>
      </c>
      <c r="D1956" t="s">
        <v>2053</v>
      </c>
      <c r="E1956">
        <v>42893.599999999999</v>
      </c>
      <c r="F1956">
        <v>43077.279999999999</v>
      </c>
      <c r="G1956">
        <v>876</v>
      </c>
      <c r="H1956">
        <v>879.01332720000005</v>
      </c>
      <c r="I1956">
        <f>[1]!Table11_2[[#This Row],[reward_real]]</f>
        <v>-15065948.063999999</v>
      </c>
      <c r="J1956">
        <f>[1]!Table13_2[[#This Row],[reward_hat]]</f>
        <v>-15207049.330307599</v>
      </c>
      <c r="K1956">
        <f>[1]!Table9_2[[#This Row],[retailer_benefit]]</f>
        <v>33158844.597479399</v>
      </c>
      <c r="L1956">
        <f>[1]!Table7_2[[#This Row],[optimum_policy]]</f>
        <v>1840</v>
      </c>
      <c r="M1956">
        <f>[1]!Table5_2[[#This Row],[consumer_cost]]</f>
        <v>63290740.725479402</v>
      </c>
      <c r="N1956">
        <f>[1]!Table3_2[[#This Row],[consume_real]]</f>
        <v>34397.141698630097</v>
      </c>
      <c r="O1956">
        <f>[1]!Table1_2[[#This Row],[consume_hat]]</f>
        <v>34600.2702361146</v>
      </c>
      <c r="P1956">
        <f>Table15[[#This Row],[price]]-Table15[[#This Row],[w]]</f>
        <v>-73.127619951386464</v>
      </c>
      <c r="Q1956">
        <f>[1]CPI!$A$10</f>
        <v>802.87238004861354</v>
      </c>
    </row>
    <row r="1957" spans="1:17" x14ac:dyDescent="0.25">
      <c r="A1957" s="1">
        <v>44357.5</v>
      </c>
      <c r="B1957" t="s">
        <v>2042</v>
      </c>
      <c r="C1957">
        <v>12</v>
      </c>
      <c r="D1957" t="s">
        <v>2054</v>
      </c>
      <c r="E1957">
        <v>44459.8</v>
      </c>
      <c r="F1957">
        <v>44373.25</v>
      </c>
      <c r="G1957">
        <v>908.3</v>
      </c>
      <c r="H1957">
        <v>895.45450879999999</v>
      </c>
      <c r="I1957">
        <f>[1]!Table11_2[[#This Row],[reward_real]]</f>
        <v>-16263261.4606</v>
      </c>
      <c r="J1957">
        <f>[1]!Table13_2[[#This Row],[reward_hat]]</f>
        <v>-15895303.9754926</v>
      </c>
      <c r="K1957">
        <f>[1]!Table9_2[[#This Row],[retailer_benefit]]</f>
        <v>35155001.157923602</v>
      </c>
      <c r="L1957">
        <f>[1]!Table7_2[[#This Row],[optimum_policy]]</f>
        <v>1890</v>
      </c>
      <c r="M1957">
        <f>[1]!Table5_2[[#This Row],[consumer_cost]]</f>
        <v>67681524.079123601</v>
      </c>
      <c r="N1957">
        <f>[1]!Table3_2[[#This Row],[consume_real]]</f>
        <v>35810.330200594501</v>
      </c>
      <c r="O1957">
        <f>[1]!Table1_2[[#This Row],[consume_hat]]</f>
        <v>35502.2032278099</v>
      </c>
      <c r="P1957">
        <f>Table15[[#This Row],[price]]-Table15[[#This Row],[w]]</f>
        <v>-105.42761995138642</v>
      </c>
      <c r="Q1957">
        <f>[1]CPI!$A$10</f>
        <v>802.87238004861354</v>
      </c>
    </row>
    <row r="1958" spans="1:17" x14ac:dyDescent="0.25">
      <c r="A1958" s="1">
        <v>44357.541666666664</v>
      </c>
      <c r="B1958" t="s">
        <v>2042</v>
      </c>
      <c r="C1958">
        <v>13</v>
      </c>
      <c r="D1958" t="s">
        <v>2055</v>
      </c>
      <c r="E1958">
        <v>44780.3</v>
      </c>
      <c r="F1958">
        <v>44745.56</v>
      </c>
      <c r="G1958">
        <v>1008.7</v>
      </c>
      <c r="H1958">
        <v>992.51981869999997</v>
      </c>
      <c r="I1958">
        <f>[1]!Table11_2[[#This Row],[reward_real]]</f>
        <v>-18227059.8499</v>
      </c>
      <c r="J1958">
        <f>[1]!Table13_2[[#This Row],[reward_hat]]</f>
        <v>-17785764.671859801</v>
      </c>
      <c r="K1958">
        <f>[1]!Table9_2[[#This Row],[retailer_benefit]]</f>
        <v>39077862.229992799</v>
      </c>
      <c r="L1958">
        <f>[1]!Table7_2[[#This Row],[optimum_policy]]</f>
        <v>2090</v>
      </c>
      <c r="M1958">
        <f>[1]!Table5_2[[#This Row],[consumer_cost]]</f>
        <v>75531981.929792807</v>
      </c>
      <c r="N1958">
        <f>[1]!Table3_2[[#This Row],[consume_real]]</f>
        <v>36139.7042726281</v>
      </c>
      <c r="O1958">
        <f>[1]!Table1_2[[#This Row],[consume_hat]]</f>
        <v>35839.616171011898</v>
      </c>
      <c r="P1958">
        <f>Table15[[#This Row],[price]]-Table15[[#This Row],[w]]</f>
        <v>-205.82761995138651</v>
      </c>
      <c r="Q1958">
        <f>[1]CPI!$A$10</f>
        <v>802.87238004861354</v>
      </c>
    </row>
    <row r="1959" spans="1:17" x14ac:dyDescent="0.25">
      <c r="A1959" s="1">
        <v>44357.583333333336</v>
      </c>
      <c r="B1959" t="s">
        <v>2042</v>
      </c>
      <c r="C1959">
        <v>14</v>
      </c>
      <c r="D1959" t="s">
        <v>2056</v>
      </c>
      <c r="E1959">
        <v>44578</v>
      </c>
      <c r="F1959">
        <v>44239.67</v>
      </c>
      <c r="G1959">
        <v>1053</v>
      </c>
      <c r="H1959">
        <v>1027.031604</v>
      </c>
      <c r="I1959">
        <f>[1]!Table11_2[[#This Row],[reward_real]]</f>
        <v>-19109251.260000002</v>
      </c>
      <c r="J1959">
        <f>[1]!Table13_2[[#This Row],[reward_hat]]</f>
        <v>-18286407.711722899</v>
      </c>
      <c r="K1959">
        <f>[1]!Table9_2[[#This Row],[retailer_benefit]]</f>
        <v>39452528.242393099</v>
      </c>
      <c r="L1959">
        <f>[1]!Table7_2[[#This Row],[optimum_policy]]</f>
        <v>2140</v>
      </c>
      <c r="M1959">
        <f>[1]!Table5_2[[#This Row],[consumer_cost]]</f>
        <v>77671030.762393102</v>
      </c>
      <c r="N1959">
        <f>[1]!Table3_2[[#This Row],[consume_real]]</f>
        <v>36294.874188034097</v>
      </c>
      <c r="O1959">
        <f>[1]!Table1_2[[#This Row],[consume_hat]]</f>
        <v>35610.214212041603</v>
      </c>
      <c r="P1959">
        <f>Table15[[#This Row],[price]]-Table15[[#This Row],[w]]</f>
        <v>-250.12761995138646</v>
      </c>
      <c r="Q1959">
        <f>[1]CPI!$A$10</f>
        <v>802.87238004861354</v>
      </c>
    </row>
    <row r="1960" spans="1:17" x14ac:dyDescent="0.25">
      <c r="A1960" s="1">
        <v>44357.625</v>
      </c>
      <c r="B1960" t="s">
        <v>2042</v>
      </c>
      <c r="C1960">
        <v>15</v>
      </c>
      <c r="D1960" t="s">
        <v>2057</v>
      </c>
      <c r="E1960">
        <v>44549.5</v>
      </c>
      <c r="F1960">
        <v>44309.77</v>
      </c>
      <c r="G1960">
        <v>1067.5</v>
      </c>
      <c r="H1960">
        <v>1044.762379</v>
      </c>
      <c r="I1960">
        <f>[1]!Table11_2[[#This Row],[reward_real]]</f>
        <v>-19277682.387499999</v>
      </c>
      <c r="J1960">
        <f>[1]!Table13_2[[#This Row],[reward_hat]]</f>
        <v>-18579520.963287398</v>
      </c>
      <c r="K1960">
        <f>[1]!Table9_2[[#This Row],[retailer_benefit]]</f>
        <v>40541823.850058503</v>
      </c>
      <c r="L1960">
        <f>[1]!Table7_2[[#This Row],[optimum_policy]]</f>
        <v>2190</v>
      </c>
      <c r="M1960">
        <f>[1]!Table5_2[[#This Row],[consumer_cost]]</f>
        <v>79097188.625058502</v>
      </c>
      <c r="N1960">
        <f>[1]!Table3_2[[#This Row],[consume_real]]</f>
        <v>36117.437728337201</v>
      </c>
      <c r="O1960">
        <f>[1]!Table1_2[[#This Row],[consume_hat]]</f>
        <v>35566.979309865201</v>
      </c>
      <c r="P1960">
        <f>Table15[[#This Row],[price]]-Table15[[#This Row],[w]]</f>
        <v>-264.62761995138646</v>
      </c>
      <c r="Q1960">
        <f>[1]CPI!$A$10</f>
        <v>802.87238004861354</v>
      </c>
    </row>
    <row r="1961" spans="1:17" x14ac:dyDescent="0.25">
      <c r="A1961" s="1">
        <v>44357.666666666664</v>
      </c>
      <c r="B1961" t="s">
        <v>2042</v>
      </c>
      <c r="C1961">
        <v>16</v>
      </c>
      <c r="D1961" t="s">
        <v>2058</v>
      </c>
      <c r="E1961">
        <v>44622.6</v>
      </c>
      <c r="F1961">
        <v>44150.76</v>
      </c>
      <c r="G1961">
        <v>1056.5999999999999</v>
      </c>
      <c r="H1961">
        <v>1027.8608529999999</v>
      </c>
      <c r="I1961">
        <f>[1]!Table11_2[[#This Row],[reward_real]]</f>
        <v>-19223148.344399899</v>
      </c>
      <c r="J1961">
        <f>[1]!Table13_2[[#This Row],[reward_hat]]</f>
        <v>-18271257.936409701</v>
      </c>
      <c r="K1961">
        <f>[1]!Table9_2[[#This Row],[retailer_benefit]]</f>
        <v>39421463.025407799</v>
      </c>
      <c r="L1961">
        <f>[1]!Table7_2[[#This Row],[optimum_policy]]</f>
        <v>2140</v>
      </c>
      <c r="M1961">
        <f>[1]!Table5_2[[#This Row],[consumer_cost]]</f>
        <v>77867759.714207798</v>
      </c>
      <c r="N1961">
        <f>[1]!Table3_2[[#This Row],[consume_real]]</f>
        <v>36386.803604770001</v>
      </c>
      <c r="O1961">
        <f>[1]!Table1_2[[#This Row],[consume_hat]]</f>
        <v>35552.006654883196</v>
      </c>
      <c r="P1961">
        <f>Table15[[#This Row],[price]]-Table15[[#This Row],[w]]</f>
        <v>-253.72761995138637</v>
      </c>
      <c r="Q1961">
        <f>[1]CPI!$A$10</f>
        <v>802.87238004861354</v>
      </c>
    </row>
    <row r="1962" spans="1:17" x14ac:dyDescent="0.25">
      <c r="A1962" s="1">
        <v>44357.708333333336</v>
      </c>
      <c r="B1962" t="s">
        <v>2042</v>
      </c>
      <c r="C1962">
        <v>17</v>
      </c>
      <c r="D1962" t="s">
        <v>2059</v>
      </c>
      <c r="E1962">
        <v>44587.9</v>
      </c>
      <c r="F1962">
        <v>44159.43</v>
      </c>
      <c r="G1962">
        <v>1032.0999999999999</v>
      </c>
      <c r="H1962">
        <v>1005.549167</v>
      </c>
      <c r="I1962">
        <f>[1]!Table11_2[[#This Row],[reward_real]]</f>
        <v>-18764327.248099901</v>
      </c>
      <c r="J1962">
        <f>[1]!Table13_2[[#This Row],[reward_hat]]</f>
        <v>-17892253.276307501</v>
      </c>
      <c r="K1962">
        <f>[1]!Table9_2[[#This Row],[retailer_benefit]]</f>
        <v>38466779.954975203</v>
      </c>
      <c r="L1962">
        <f>[1]!Table7_2[[#This Row],[optimum_policy]]</f>
        <v>2090</v>
      </c>
      <c r="M1962">
        <f>[1]!Table5_2[[#This Row],[consumer_cost]]</f>
        <v>75995434.451175198</v>
      </c>
      <c r="N1962">
        <f>[1]!Table3_2[[#This Row],[consume_real]]</f>
        <v>36361.4518905144</v>
      </c>
      <c r="O1962">
        <f>[1]!Table1_2[[#This Row],[consume_hat]]</f>
        <v>35587.028178190303</v>
      </c>
      <c r="P1962">
        <f>Table15[[#This Row],[price]]-Table15[[#This Row],[w]]</f>
        <v>-229.22761995138637</v>
      </c>
      <c r="Q1962">
        <f>[1]CPI!$A$10</f>
        <v>802.87238004861354</v>
      </c>
    </row>
    <row r="1963" spans="1:17" x14ac:dyDescent="0.25">
      <c r="A1963" s="1">
        <v>44357.75</v>
      </c>
      <c r="B1963" t="s">
        <v>2042</v>
      </c>
      <c r="C1963">
        <v>18</v>
      </c>
      <c r="D1963" t="s">
        <v>2060</v>
      </c>
      <c r="E1963">
        <v>44162.2</v>
      </c>
      <c r="F1963">
        <v>43953.56</v>
      </c>
      <c r="G1963">
        <v>1004.9</v>
      </c>
      <c r="H1963">
        <v>979.97413889999996</v>
      </c>
      <c r="I1963">
        <f>[1]!Table11_2[[#This Row],[reward_real]]</f>
        <v>-18075191.0002</v>
      </c>
      <c r="J1963">
        <f>[1]!Table13_2[[#This Row],[reward_hat]]</f>
        <v>-17343404.1313655</v>
      </c>
      <c r="K1963">
        <f>[1]!Table9_2[[#This Row],[retailer_benefit]]</f>
        <v>37236800.088181898</v>
      </c>
      <c r="L1963">
        <f>[1]!Table7_2[[#This Row],[optimum_policy]]</f>
        <v>2040</v>
      </c>
      <c r="M1963">
        <f>[1]!Table5_2[[#This Row],[consumer_cost]]</f>
        <v>73387182.088581905</v>
      </c>
      <c r="N1963">
        <f>[1]!Table3_2[[#This Row],[consume_real]]</f>
        <v>35974.108866951901</v>
      </c>
      <c r="O1963">
        <f>[1]!Table1_2[[#This Row],[consume_hat]]</f>
        <v>35395.636358716903</v>
      </c>
      <c r="P1963">
        <f>Table15[[#This Row],[price]]-Table15[[#This Row],[w]]</f>
        <v>-202.02761995138644</v>
      </c>
      <c r="Q1963">
        <f>[1]CPI!$A$10</f>
        <v>802.87238004861354</v>
      </c>
    </row>
    <row r="1964" spans="1:17" x14ac:dyDescent="0.25">
      <c r="A1964" s="1">
        <v>44357.791666666664</v>
      </c>
      <c r="B1964" t="s">
        <v>2042</v>
      </c>
      <c r="C1964">
        <v>19</v>
      </c>
      <c r="D1964" t="s">
        <v>2061</v>
      </c>
      <c r="E1964">
        <v>43151.3</v>
      </c>
      <c r="F1964">
        <v>43202.89</v>
      </c>
      <c r="G1964">
        <v>942.4</v>
      </c>
      <c r="H1964">
        <v>909.32337129999996</v>
      </c>
      <c r="I1964">
        <f>[1]!Table11_2[[#This Row],[reward_real]]</f>
        <v>-16652777.0907999</v>
      </c>
      <c r="J1964">
        <f>[1]!Table13_2[[#This Row],[reward_hat]]</f>
        <v>-15829572.987241101</v>
      </c>
      <c r="K1964">
        <f>[1]!Table9_2[[#This Row],[retailer_benefit]]</f>
        <v>33489328.461888898</v>
      </c>
      <c r="L1964">
        <f>[1]!Table7_2[[#This Row],[optimum_policy]]</f>
        <v>1890</v>
      </c>
      <c r="M1964">
        <f>[1]!Table5_2[[#This Row],[consumer_cost]]</f>
        <v>66794882.643488899</v>
      </c>
      <c r="N1964">
        <f>[1]!Table3_2[[#This Row],[consume_real]]</f>
        <v>35341.207747877699</v>
      </c>
      <c r="O1964">
        <f>[1]!Table1_2[[#This Row],[consume_hat]]</f>
        <v>34816.157784982002</v>
      </c>
      <c r="P1964">
        <f>Table15[[#This Row],[price]]-Table15[[#This Row],[w]]</f>
        <v>-139.52761995138644</v>
      </c>
      <c r="Q1964">
        <f>[1]CPI!$A$10</f>
        <v>802.87238004861354</v>
      </c>
    </row>
    <row r="1965" spans="1:17" x14ac:dyDescent="0.25">
      <c r="A1965" s="1">
        <v>44357.833333333336</v>
      </c>
      <c r="B1965" t="s">
        <v>2042</v>
      </c>
      <c r="C1965">
        <v>20</v>
      </c>
      <c r="D1965" t="s">
        <v>2062</v>
      </c>
      <c r="E1965">
        <v>41513.300000000003</v>
      </c>
      <c r="F1965">
        <v>42213.94</v>
      </c>
      <c r="G1965">
        <v>925.4</v>
      </c>
      <c r="H1965">
        <v>919.18228959999999</v>
      </c>
      <c r="I1965">
        <f>[1]!Table11_2[[#This Row],[reward_real]]</f>
        <v>-15417458.433800001</v>
      </c>
      <c r="J1965">
        <f>[1]!Table13_2[[#This Row],[reward_hat]]</f>
        <v>-15522806.6300037</v>
      </c>
      <c r="K1965">
        <f>[1]!Table9_2[[#This Row],[retailer_benefit]]</f>
        <v>33807117.628989503</v>
      </c>
      <c r="L1965">
        <f>[1]!Table7_2[[#This Row],[optimum_policy]]</f>
        <v>1940</v>
      </c>
      <c r="M1965">
        <f>[1]!Table5_2[[#This Row],[consumer_cost]]</f>
        <v>64642034.496589601</v>
      </c>
      <c r="N1965">
        <f>[1]!Table3_2[[#This Row],[consume_real]]</f>
        <v>33320.636338448203</v>
      </c>
      <c r="O1965">
        <f>[1]!Table1_2[[#This Row],[consume_hat]]</f>
        <v>33775.251775487202</v>
      </c>
      <c r="P1965">
        <f>Table15[[#This Row],[price]]-Table15[[#This Row],[w]]</f>
        <v>-122.52761995138644</v>
      </c>
      <c r="Q1965">
        <f>[1]CPI!$A$10</f>
        <v>802.87238004861354</v>
      </c>
    </row>
    <row r="1966" spans="1:17" x14ac:dyDescent="0.25">
      <c r="A1966" s="1">
        <v>44357.875</v>
      </c>
      <c r="B1966" t="s">
        <v>2042</v>
      </c>
      <c r="C1966">
        <v>21</v>
      </c>
      <c r="D1966" t="s">
        <v>2063</v>
      </c>
      <c r="E1966">
        <v>43302.9</v>
      </c>
      <c r="F1966">
        <v>43818.13</v>
      </c>
      <c r="G1966">
        <v>985.5</v>
      </c>
      <c r="H1966">
        <v>966.58199009999998</v>
      </c>
      <c r="I1966">
        <f>[1]!Table11_2[[#This Row],[reward_real]]</f>
        <v>-17227842.250500001</v>
      </c>
      <c r="J1966">
        <f>[1]!Table13_2[[#This Row],[reward_hat]]</f>
        <v>-16943742.357347298</v>
      </c>
      <c r="K1966">
        <f>[1]!Table9_2[[#This Row],[retailer_benefit]]</f>
        <v>36868106.855712302</v>
      </c>
      <c r="L1966">
        <f>[1]!Table7_2[[#This Row],[optimum_policy]]</f>
        <v>2040</v>
      </c>
      <c r="M1966">
        <f>[1]!Table5_2[[#This Row],[consumer_cost]]</f>
        <v>71323791.356712297</v>
      </c>
      <c r="N1966">
        <f>[1]!Table3_2[[#This Row],[consume_real]]</f>
        <v>34962.642821917798</v>
      </c>
      <c r="O1966">
        <f>[1]!Table1_2[[#This Row],[consume_hat]]</f>
        <v>35059.089722660901</v>
      </c>
      <c r="P1966">
        <f>Table15[[#This Row],[price]]-Table15[[#This Row],[w]]</f>
        <v>-182.62761995138646</v>
      </c>
      <c r="Q1966">
        <f>[1]CPI!$A$10</f>
        <v>802.87238004861354</v>
      </c>
    </row>
    <row r="1967" spans="1:17" x14ac:dyDescent="0.25">
      <c r="A1967" s="1">
        <v>44357.916666666664</v>
      </c>
      <c r="B1967" t="s">
        <v>2042</v>
      </c>
      <c r="C1967">
        <v>22</v>
      </c>
      <c r="D1967" t="s">
        <v>2064</v>
      </c>
      <c r="E1967">
        <v>44734.6</v>
      </c>
      <c r="F1967">
        <v>45061.45</v>
      </c>
      <c r="G1967">
        <v>975.5</v>
      </c>
      <c r="H1967">
        <v>963.11433139999997</v>
      </c>
      <c r="I1967">
        <f>[1]!Table11_2[[#This Row],[reward_real]]</f>
        <v>-17734808.497000001</v>
      </c>
      <c r="J1967">
        <f>[1]!Table13_2[[#This Row],[reward_hat]]</f>
        <v>-17535097.994256601</v>
      </c>
      <c r="K1967">
        <f>[1]!Table9_2[[#This Row],[retailer_benefit]]</f>
        <v>36887674.464800604</v>
      </c>
      <c r="L1967">
        <f>[1]!Table7_2[[#This Row],[optimum_policy]]</f>
        <v>1990</v>
      </c>
      <c r="M1967">
        <f>[1]!Table5_2[[#This Row],[consumer_cost]]</f>
        <v>72357291.458800599</v>
      </c>
      <c r="N1967">
        <f>[1]!Table3_2[[#This Row],[consume_real]]</f>
        <v>36360.447969246503</v>
      </c>
      <c r="O1967">
        <f>[1]!Table1_2[[#This Row],[consume_hat]]</f>
        <v>36413.325860264304</v>
      </c>
      <c r="P1967">
        <f>Table15[[#This Row],[price]]-Table15[[#This Row],[w]]</f>
        <v>-172.62761995138646</v>
      </c>
      <c r="Q1967">
        <f>[1]CPI!$A$10</f>
        <v>802.87238004861354</v>
      </c>
    </row>
    <row r="1968" spans="1:17" x14ac:dyDescent="0.25">
      <c r="A1968" s="1">
        <v>44357.958333333336</v>
      </c>
      <c r="B1968" t="s">
        <v>2042</v>
      </c>
      <c r="C1968">
        <v>23</v>
      </c>
      <c r="D1968" t="s">
        <v>2065</v>
      </c>
      <c r="E1968">
        <v>44284.5</v>
      </c>
      <c r="F1968">
        <v>44283.07</v>
      </c>
      <c r="G1968">
        <v>916.4</v>
      </c>
      <c r="H1968">
        <v>920.72676200000001</v>
      </c>
      <c r="I1968">
        <f>[1]!Table11_2[[#This Row],[reward_real]]</f>
        <v>-16211492.622</v>
      </c>
      <c r="J1968">
        <f>[1]!Table13_2[[#This Row],[reward_hat]]</f>
        <v>-16324014.4917689</v>
      </c>
      <c r="K1968">
        <f>[1]!Table9_2[[#This Row],[retailer_benefit]]</f>
        <v>36215809.358095102</v>
      </c>
      <c r="L1968">
        <f>[1]!Table7_2[[#This Row],[optimum_policy]]</f>
        <v>1940</v>
      </c>
      <c r="M1968">
        <f>[1]!Table5_2[[#This Row],[consumer_cost]]</f>
        <v>68638794.602095097</v>
      </c>
      <c r="N1968">
        <f>[1]!Table3_2[[#This Row],[consume_real]]</f>
        <v>35380.821959842797</v>
      </c>
      <c r="O1968">
        <f>[1]!Table1_2[[#This Row],[consume_hat]]</f>
        <v>35458.976900239402</v>
      </c>
      <c r="P1968">
        <f>Table15[[#This Row],[price]]-Table15[[#This Row],[w]]</f>
        <v>-113.52761995138644</v>
      </c>
      <c r="Q1968">
        <f>[1]CPI!$A$10</f>
        <v>802.87238004861354</v>
      </c>
    </row>
    <row r="1969" spans="1:17" x14ac:dyDescent="0.25">
      <c r="A1969" s="1">
        <v>44358</v>
      </c>
      <c r="B1969" t="s">
        <v>2042</v>
      </c>
      <c r="C1969">
        <v>24</v>
      </c>
      <c r="D1969" t="s">
        <v>2066</v>
      </c>
      <c r="E1969">
        <v>43171.7</v>
      </c>
      <c r="F1969">
        <v>43159.89</v>
      </c>
      <c r="G1969">
        <v>893.6</v>
      </c>
      <c r="H1969">
        <v>903.63948949999997</v>
      </c>
      <c r="I1969">
        <f>[1]!Table11_2[[#This Row],[reward_real]]</f>
        <v>-15417650.1908</v>
      </c>
      <c r="J1969">
        <f>[1]!Table13_2[[#This Row],[reward_hat]]</f>
        <v>-15669081.4818503</v>
      </c>
      <c r="K1969">
        <f>[1]!Table9_2[[#This Row],[retailer_benefit]]</f>
        <v>34382602.171246901</v>
      </c>
      <c r="L1969">
        <f>[1]!Table7_2[[#This Row],[optimum_policy]]</f>
        <v>1890</v>
      </c>
      <c r="M1969">
        <f>[1]!Table5_2[[#This Row],[consumer_cost]]</f>
        <v>65217902.552846901</v>
      </c>
      <c r="N1969">
        <f>[1]!Table3_2[[#This Row],[consume_real]]</f>
        <v>34506.826747537998</v>
      </c>
      <c r="O1969">
        <f>[1]!Table1_2[[#This Row],[consume_hat]]</f>
        <v>34679.939651800101</v>
      </c>
      <c r="P1969">
        <f>Table15[[#This Row],[price]]-Table15[[#This Row],[w]]</f>
        <v>-90.727619951386487</v>
      </c>
      <c r="Q1969">
        <f>[1]CPI!$A$10</f>
        <v>802.87238004861354</v>
      </c>
    </row>
    <row r="1970" spans="1:17" x14ac:dyDescent="0.25">
      <c r="A1970" s="1">
        <v>44358.041666666664</v>
      </c>
      <c r="B1970" t="s">
        <v>2067</v>
      </c>
      <c r="C1970">
        <v>1</v>
      </c>
      <c r="D1970" t="s">
        <v>2068</v>
      </c>
      <c r="E1970">
        <v>41679.9</v>
      </c>
      <c r="F1970">
        <v>41266.720000000001</v>
      </c>
      <c r="G1970">
        <v>858.3</v>
      </c>
      <c r="H1970">
        <v>873.52804600000002</v>
      </c>
      <c r="I1970">
        <f>[1]!Table11_2[[#This Row],[reward_real]]</f>
        <v>-14204384.8803</v>
      </c>
      <c r="J1970">
        <f>[1]!Table13_2[[#This Row],[reward_hat]]</f>
        <v>-14434337.1676207</v>
      </c>
      <c r="K1970">
        <f>[1]!Table9_2[[#This Row],[retailer_benefit]]</f>
        <v>32493171.7045101</v>
      </c>
      <c r="L1970">
        <f>[1]!Table7_2[[#This Row],[optimum_policy]]</f>
        <v>1840</v>
      </c>
      <c r="M1970">
        <f>[1]!Table5_2[[#This Row],[consumer_cost]]</f>
        <v>60901941.465110101</v>
      </c>
      <c r="N1970">
        <f>[1]!Table3_2[[#This Row],[consume_real]]</f>
        <v>33098.881231038104</v>
      </c>
      <c r="O1970">
        <f>[1]!Table1_2[[#This Row],[consume_hat]]</f>
        <v>33048.365724012001</v>
      </c>
      <c r="P1970">
        <f>Table15[[#This Row],[price]]-Table15[[#This Row],[w]]</f>
        <v>-55.427619951386419</v>
      </c>
      <c r="Q1970">
        <f>[1]CPI!$A$10</f>
        <v>802.87238004861354</v>
      </c>
    </row>
    <row r="1971" spans="1:17" x14ac:dyDescent="0.25">
      <c r="A1971" s="1">
        <v>44358.083333333336</v>
      </c>
      <c r="B1971" t="s">
        <v>2067</v>
      </c>
      <c r="C1971">
        <v>2</v>
      </c>
      <c r="D1971" t="s">
        <v>2069</v>
      </c>
      <c r="E1971">
        <v>40451.9</v>
      </c>
      <c r="F1971">
        <v>39999.49</v>
      </c>
      <c r="G1971">
        <v>816.9</v>
      </c>
      <c r="H1971">
        <v>836.33304250000003</v>
      </c>
      <c r="I1971">
        <f>[1]!Table11_2[[#This Row],[reward_real]]</f>
        <v>-13161875.154899999</v>
      </c>
      <c r="J1971">
        <f>[1]!Table13_2[[#This Row],[reward_hat]]</f>
        <v>-13473288.015443999</v>
      </c>
      <c r="K1971">
        <f>[1]!Table9_2[[#This Row],[retailer_benefit]]</f>
        <v>29745934.5219444</v>
      </c>
      <c r="L1971">
        <f>[1]!Table7_2[[#This Row],[optimum_policy]]</f>
        <v>1740</v>
      </c>
      <c r="M1971">
        <f>[1]!Table5_2[[#This Row],[consumer_cost]]</f>
        <v>56069684.831744403</v>
      </c>
      <c r="N1971">
        <f>[1]!Table3_2[[#This Row],[consume_real]]</f>
        <v>32223.956799853098</v>
      </c>
      <c r="O1971">
        <f>[1]!Table1_2[[#This Row],[consume_hat]]</f>
        <v>32219.910804464202</v>
      </c>
      <c r="P1971">
        <f>Table15[[#This Row],[price]]-Table15[[#This Row],[w]]</f>
        <v>-14.027619951386441</v>
      </c>
      <c r="Q1971">
        <f>[1]CPI!$A$10</f>
        <v>802.87238004861354</v>
      </c>
    </row>
    <row r="1972" spans="1:17" x14ac:dyDescent="0.25">
      <c r="A1972" s="1">
        <v>44358.125</v>
      </c>
      <c r="B1972" t="s">
        <v>2067</v>
      </c>
      <c r="C1972">
        <v>3</v>
      </c>
      <c r="D1972" t="s">
        <v>2070</v>
      </c>
      <c r="E1972">
        <v>39029.5</v>
      </c>
      <c r="F1972">
        <v>38692.04</v>
      </c>
      <c r="G1972">
        <v>808.8</v>
      </c>
      <c r="H1972">
        <v>839.03239789999998</v>
      </c>
      <c r="I1972">
        <f>[1]!Table11_2[[#This Row],[reward_real]]</f>
        <v>-12512545.463999899</v>
      </c>
      <c r="J1972">
        <f>[1]!Table13_2[[#This Row],[reward_hat]]</f>
        <v>-13094512.8452836</v>
      </c>
      <c r="K1972">
        <f>[1]!Table9_2[[#This Row],[retailer_benefit]]</f>
        <v>28812270.860723998</v>
      </c>
      <c r="L1972">
        <f>[1]!Table7_2[[#This Row],[optimum_policy]]</f>
        <v>1740</v>
      </c>
      <c r="M1972">
        <f>[1]!Table5_2[[#This Row],[consumer_cost]]</f>
        <v>53837361.788723998</v>
      </c>
      <c r="N1972">
        <f>[1]!Table3_2[[#This Row],[consume_real]]</f>
        <v>30941.0125222551</v>
      </c>
      <c r="O1972">
        <f>[1]!Table1_2[[#This Row],[consume_hat]]</f>
        <v>31213.366440208199</v>
      </c>
      <c r="P1972">
        <f>Table15[[#This Row],[price]]-Table15[[#This Row],[w]]</f>
        <v>-5.9276199513864185</v>
      </c>
      <c r="Q1972">
        <f>[1]CPI!$A$10</f>
        <v>802.87238004861354</v>
      </c>
    </row>
    <row r="1973" spans="1:17" x14ac:dyDescent="0.25">
      <c r="A1973" s="1">
        <v>44358.166666666664</v>
      </c>
      <c r="B1973" t="s">
        <v>2067</v>
      </c>
      <c r="C1973">
        <v>4</v>
      </c>
      <c r="D1973" t="s">
        <v>2071</v>
      </c>
      <c r="E1973">
        <v>37814.699999999997</v>
      </c>
      <c r="F1973">
        <v>37616.67</v>
      </c>
      <c r="G1973">
        <v>813.8</v>
      </c>
      <c r="H1973">
        <v>835.06675459999997</v>
      </c>
      <c r="I1973">
        <f>[1]!Table11_2[[#This Row],[reward_real]]</f>
        <v>-12234643.6673999</v>
      </c>
      <c r="J1973">
        <f>[1]!Table13_2[[#This Row],[reward_hat]]</f>
        <v>-12642563.4949771</v>
      </c>
      <c r="K1973">
        <f>[1]!Table9_2[[#This Row],[retailer_benefit]]</f>
        <v>27848923.481803499</v>
      </c>
      <c r="L1973">
        <f>[1]!Table7_2[[#This Row],[optimum_policy]]</f>
        <v>1740</v>
      </c>
      <c r="M1973">
        <f>[1]!Table5_2[[#This Row],[consumer_cost]]</f>
        <v>52318210.816603497</v>
      </c>
      <c r="N1973">
        <f>[1]!Table3_2[[#This Row],[consume_real]]</f>
        <v>30067.937250921601</v>
      </c>
      <c r="O1973">
        <f>[1]!Table1_2[[#This Row],[consume_hat]]</f>
        <v>30279.168520924301</v>
      </c>
      <c r="P1973">
        <f>Table15[[#This Row],[price]]-Table15[[#This Row],[w]]</f>
        <v>-10.927619951386419</v>
      </c>
      <c r="Q1973">
        <f>[1]CPI!$A$10</f>
        <v>802.87238004861354</v>
      </c>
    </row>
    <row r="1974" spans="1:17" x14ac:dyDescent="0.25">
      <c r="A1974" s="1">
        <v>44358.208333333336</v>
      </c>
      <c r="B1974" t="s">
        <v>2067</v>
      </c>
      <c r="C1974">
        <v>5</v>
      </c>
      <c r="D1974" t="s">
        <v>2072</v>
      </c>
      <c r="E1974">
        <v>37004.9</v>
      </c>
      <c r="F1974">
        <v>36808.5</v>
      </c>
      <c r="G1974">
        <v>812.6</v>
      </c>
      <c r="H1974">
        <v>831.44311270000003</v>
      </c>
      <c r="I1974">
        <f>[1]!Table11_2[[#This Row],[reward_real]]</f>
        <v>-11946439.886600001</v>
      </c>
      <c r="J1974">
        <f>[1]!Table13_2[[#This Row],[reward_hat]]</f>
        <v>-12292251.449823299</v>
      </c>
      <c r="K1974">
        <f>[1]!Table9_2[[#This Row],[retailer_benefit]]</f>
        <v>27268344.4519636</v>
      </c>
      <c r="L1974">
        <f>[1]!Table7_2[[#This Row],[optimum_policy]]</f>
        <v>1740</v>
      </c>
      <c r="M1974">
        <f>[1]!Table5_2[[#This Row],[consumer_cost]]</f>
        <v>51161224.225163601</v>
      </c>
      <c r="N1974">
        <f>[1]!Table3_2[[#This Row],[consume_real]]</f>
        <v>29403.002428254898</v>
      </c>
      <c r="O1974">
        <f>[1]!Table1_2[[#This Row],[consume_hat]]</f>
        <v>29568.472604529801</v>
      </c>
      <c r="P1974">
        <f>Table15[[#This Row],[price]]-Table15[[#This Row],[w]]</f>
        <v>-9.7276199513864867</v>
      </c>
      <c r="Q1974">
        <f>[1]CPI!$A$10</f>
        <v>802.87238004861354</v>
      </c>
    </row>
    <row r="1975" spans="1:17" x14ac:dyDescent="0.25">
      <c r="A1975" s="1">
        <v>44358.25</v>
      </c>
      <c r="B1975" t="s">
        <v>2067</v>
      </c>
      <c r="C1975">
        <v>6</v>
      </c>
      <c r="D1975" t="s">
        <v>2073</v>
      </c>
      <c r="E1975">
        <v>35586.9</v>
      </c>
      <c r="F1975">
        <v>35605.300000000003</v>
      </c>
      <c r="G1975">
        <v>814.8</v>
      </c>
      <c r="H1975">
        <v>836.708528</v>
      </c>
      <c r="I1975">
        <f>[1]!Table11_2[[#This Row],[reward_real]]</f>
        <v>-11534853.070800001</v>
      </c>
      <c r="J1975">
        <f>[1]!Table13_2[[#This Row],[reward_hat]]</f>
        <v>-12001052.3299294</v>
      </c>
      <c r="K1975">
        <f>[1]!Table9_2[[#This Row],[retailer_benefit]]</f>
        <v>26195498.431772601</v>
      </c>
      <c r="L1975">
        <f>[1]!Table7_2[[#This Row],[optimum_policy]]</f>
        <v>1740</v>
      </c>
      <c r="M1975">
        <f>[1]!Table5_2[[#This Row],[consumer_cost]]</f>
        <v>49265204.573372602</v>
      </c>
      <c r="N1975">
        <f>[1]!Table3_2[[#This Row],[consume_real]]</f>
        <v>28313.335961708399</v>
      </c>
      <c r="O1975">
        <f>[1]!Table1_2[[#This Row],[consume_hat]]</f>
        <v>28686.339216464799</v>
      </c>
      <c r="P1975">
        <f>Table15[[#This Row],[price]]-Table15[[#This Row],[w]]</f>
        <v>-11.927619951386419</v>
      </c>
      <c r="Q1975">
        <f>[1]CPI!$A$10</f>
        <v>802.87238004861354</v>
      </c>
    </row>
    <row r="1976" spans="1:17" x14ac:dyDescent="0.25">
      <c r="A1976" s="1">
        <v>44358.291666666664</v>
      </c>
      <c r="B1976" t="s">
        <v>2067</v>
      </c>
      <c r="C1976">
        <v>7</v>
      </c>
      <c r="D1976" t="s">
        <v>2074</v>
      </c>
      <c r="E1976">
        <v>33883</v>
      </c>
      <c r="F1976">
        <v>34174.99</v>
      </c>
      <c r="G1976">
        <v>825.5</v>
      </c>
      <c r="H1976">
        <v>850.04852189999997</v>
      </c>
      <c r="I1976">
        <f>[1]!Table11_2[[#This Row],[reward_real]]</f>
        <v>-11043994.435000001</v>
      </c>
      <c r="J1976">
        <f>[1]!Table13_2[[#This Row],[reward_hat]]</f>
        <v>-11634144.954742</v>
      </c>
      <c r="K1976">
        <f>[1]!Table9_2[[#This Row],[retailer_benefit]]</f>
        <v>25807226.2448394</v>
      </c>
      <c r="L1976">
        <f>[1]!Table7_2[[#This Row],[optimum_policy]]</f>
        <v>1790</v>
      </c>
      <c r="M1976">
        <f>[1]!Table5_2[[#This Row],[consumer_cost]]</f>
        <v>47895215.114839397</v>
      </c>
      <c r="N1976">
        <f>[1]!Table3_2[[#This Row],[consume_real]]</f>
        <v>26757.1034161114</v>
      </c>
      <c r="O1976">
        <f>[1]!Table1_2[[#This Row],[consume_hat]]</f>
        <v>27372.896146809198</v>
      </c>
      <c r="P1976">
        <f>Table15[[#This Row],[price]]-Table15[[#This Row],[w]]</f>
        <v>-22.627619951386464</v>
      </c>
      <c r="Q1976">
        <f>[1]CPI!$A$10</f>
        <v>802.87238004861354</v>
      </c>
    </row>
    <row r="1977" spans="1:17" x14ac:dyDescent="0.25">
      <c r="A1977" s="1">
        <v>44358.333333333336</v>
      </c>
      <c r="B1977" t="s">
        <v>2067</v>
      </c>
      <c r="C1977">
        <v>8</v>
      </c>
      <c r="D1977" t="s">
        <v>2075</v>
      </c>
      <c r="E1977">
        <v>34125.5</v>
      </c>
      <c r="F1977">
        <v>34412.300000000003</v>
      </c>
      <c r="G1977">
        <v>827.9</v>
      </c>
      <c r="H1977">
        <v>850.82488039999998</v>
      </c>
      <c r="I1977">
        <f>[1]!Table11_2[[#This Row],[reward_real]]</f>
        <v>-11171357.805500001</v>
      </c>
      <c r="J1977">
        <f>[1]!Table13_2[[#This Row],[reward_hat]]</f>
        <v>-11730694.678176399</v>
      </c>
      <c r="K1977">
        <f>[1]!Table9_2[[#This Row],[retailer_benefit]]</f>
        <v>25964399.914655201</v>
      </c>
      <c r="L1977">
        <f>[1]!Table7_2[[#This Row],[optimum_policy]]</f>
        <v>1790</v>
      </c>
      <c r="M1977">
        <f>[1]!Table5_2[[#This Row],[consumer_cost]]</f>
        <v>48307115.525655203</v>
      </c>
      <c r="N1977">
        <f>[1]!Table3_2[[#This Row],[consume_real]]</f>
        <v>26987.215377461001</v>
      </c>
      <c r="O1977">
        <f>[1]!Table1_2[[#This Row],[consume_hat]]</f>
        <v>27574.8745689116</v>
      </c>
      <c r="P1977">
        <f>Table15[[#This Row],[price]]-Table15[[#This Row],[w]]</f>
        <v>-25.027619951386441</v>
      </c>
      <c r="Q1977">
        <f>[1]CPI!$A$10</f>
        <v>802.87238004861354</v>
      </c>
    </row>
    <row r="1978" spans="1:17" x14ac:dyDescent="0.25">
      <c r="A1978" s="1">
        <v>44358.375</v>
      </c>
      <c r="B1978" t="s">
        <v>2067</v>
      </c>
      <c r="C1978">
        <v>9</v>
      </c>
      <c r="D1978" t="s">
        <v>2076</v>
      </c>
      <c r="E1978">
        <v>35611.800000000003</v>
      </c>
      <c r="F1978">
        <v>35866.33</v>
      </c>
      <c r="G1978">
        <v>822.4</v>
      </c>
      <c r="H1978">
        <v>839.63611560000004</v>
      </c>
      <c r="I1978">
        <f>[1]!Table11_2[[#This Row],[reward_real]]</f>
        <v>-11702607.2688</v>
      </c>
      <c r="J1978">
        <f>[1]!Table13_2[[#This Row],[reward_hat]]</f>
        <v>-12150985.6636071</v>
      </c>
      <c r="K1978">
        <f>[1]!Table9_2[[#This Row],[retailer_benefit]]</f>
        <v>26114573.029792901</v>
      </c>
      <c r="L1978">
        <f>[1]!Table7_2[[#This Row],[optimum_policy]]</f>
        <v>1740</v>
      </c>
      <c r="M1978">
        <f>[1]!Table5_2[[#This Row],[consumer_cost]]</f>
        <v>49519787.567392997</v>
      </c>
      <c r="N1978">
        <f>[1]!Table3_2[[#This Row],[consume_real]]</f>
        <v>28459.648027237301</v>
      </c>
      <c r="O1978">
        <f>[1]!Table1_2[[#This Row],[consume_hat]]</f>
        <v>28943.4564272957</v>
      </c>
      <c r="P1978">
        <f>Table15[[#This Row],[price]]-Table15[[#This Row],[w]]</f>
        <v>-19.527619951386441</v>
      </c>
      <c r="Q1978">
        <f>[1]CPI!$A$10</f>
        <v>802.87238004861354</v>
      </c>
    </row>
    <row r="1979" spans="1:17" x14ac:dyDescent="0.25">
      <c r="A1979" s="1">
        <v>44358.416666666664</v>
      </c>
      <c r="B1979" t="s">
        <v>2067</v>
      </c>
      <c r="C1979">
        <v>10</v>
      </c>
      <c r="D1979" t="s">
        <v>2077</v>
      </c>
      <c r="E1979">
        <v>36507.9</v>
      </c>
      <c r="F1979">
        <v>36831.620000000003</v>
      </c>
      <c r="G1979">
        <v>868.6</v>
      </c>
      <c r="H1979">
        <v>870.85265319999996</v>
      </c>
      <c r="I1979">
        <f>[1]!Table11_2[[#This Row],[reward_real]]</f>
        <v>-12827926.854599999</v>
      </c>
      <c r="J1979">
        <f>[1]!Table13_2[[#This Row],[reward_hat]]</f>
        <v>-12990625.278227501</v>
      </c>
      <c r="K1979">
        <f>[1]!Table9_2[[#This Row],[retailer_benefit]]</f>
        <v>27215408.251965001</v>
      </c>
      <c r="L1979">
        <f>[1]!Table7_2[[#This Row],[optimum_policy]]</f>
        <v>1790</v>
      </c>
      <c r="M1979">
        <f>[1]!Table5_2[[#This Row],[consumer_cost]]</f>
        <v>52871261.9611651</v>
      </c>
      <c r="N1979">
        <f>[1]!Table3_2[[#This Row],[consume_real]]</f>
        <v>29537.017855399401</v>
      </c>
      <c r="O1979">
        <f>[1]!Table1_2[[#This Row],[consume_hat]]</f>
        <v>29834.26697913</v>
      </c>
      <c r="P1979">
        <f>Table15[[#This Row],[price]]-Table15[[#This Row],[w]]</f>
        <v>-65.727619951386487</v>
      </c>
      <c r="Q1979">
        <f>[1]CPI!$A$10</f>
        <v>802.87238004861354</v>
      </c>
    </row>
    <row r="1980" spans="1:17" x14ac:dyDescent="0.25">
      <c r="A1980" s="1">
        <v>44358.458333333336</v>
      </c>
      <c r="B1980" t="s">
        <v>2067</v>
      </c>
      <c r="C1980">
        <v>11</v>
      </c>
      <c r="D1980" t="s">
        <v>2078</v>
      </c>
      <c r="E1980">
        <v>38276.199999999997</v>
      </c>
      <c r="F1980">
        <v>38439.21</v>
      </c>
      <c r="G1980">
        <v>880.7</v>
      </c>
      <c r="H1980">
        <v>885.3368514</v>
      </c>
      <c r="I1980">
        <f>[1]!Table11_2[[#This Row],[reward_real]]</f>
        <v>-13550272.3906</v>
      </c>
      <c r="J1980">
        <f>[1]!Table13_2[[#This Row],[reward_hat]]</f>
        <v>-13713139.823876301</v>
      </c>
      <c r="K1980">
        <f>[1]!Table9_2[[#This Row],[retailer_benefit]]</f>
        <v>29519192.243221398</v>
      </c>
      <c r="L1980">
        <f>[1]!Table7_2[[#This Row],[optimum_policy]]</f>
        <v>1840</v>
      </c>
      <c r="M1980">
        <f>[1]!Table5_2[[#This Row],[consumer_cost]]</f>
        <v>56619737.024421401</v>
      </c>
      <c r="N1980">
        <f>[1]!Table3_2[[#This Row],[consume_real]]</f>
        <v>30771.5962089247</v>
      </c>
      <c r="O1980">
        <f>[1]!Table1_2[[#This Row],[consume_hat]]</f>
        <v>30978.355417913201</v>
      </c>
      <c r="P1980">
        <f>Table15[[#This Row],[price]]-Table15[[#This Row],[w]]</f>
        <v>-77.827619951386509</v>
      </c>
      <c r="Q1980">
        <f>[1]CPI!$A$10</f>
        <v>802.87238004861354</v>
      </c>
    </row>
    <row r="1981" spans="1:17" x14ac:dyDescent="0.25">
      <c r="A1981" s="1">
        <v>44358.5</v>
      </c>
      <c r="B1981" t="s">
        <v>2067</v>
      </c>
      <c r="C1981">
        <v>12</v>
      </c>
      <c r="D1981" t="s">
        <v>2079</v>
      </c>
      <c r="E1981">
        <v>39882.300000000003</v>
      </c>
      <c r="F1981">
        <v>39959.410000000003</v>
      </c>
      <c r="G1981">
        <v>933.4</v>
      </c>
      <c r="H1981">
        <v>904.03945959999999</v>
      </c>
      <c r="I1981">
        <f>[1]!Table11_2[[#This Row],[reward_real]]</f>
        <v>-15179442.673800001</v>
      </c>
      <c r="J1981">
        <f>[1]!Table13_2[[#This Row],[reward_hat]]</f>
        <v>-14516585.5786821</v>
      </c>
      <c r="K1981">
        <f>[1]!Table9_2[[#This Row],[retailer_benefit]]</f>
        <v>31113466.599008098</v>
      </c>
      <c r="L1981">
        <f>[1]!Table7_2[[#This Row],[optimum_policy]]</f>
        <v>1890</v>
      </c>
      <c r="M1981">
        <f>[1]!Table5_2[[#This Row],[consumer_cost]]</f>
        <v>61472351.946608096</v>
      </c>
      <c r="N1981">
        <f>[1]!Table3_2[[#This Row],[consume_real]]</f>
        <v>32525.0539400042</v>
      </c>
      <c r="O1981">
        <f>[1]!Table1_2[[#This Row],[consume_hat]]</f>
        <v>32114.9379580432</v>
      </c>
      <c r="P1981">
        <f>Table15[[#This Row],[price]]-Table15[[#This Row],[w]]</f>
        <v>-130.52761995138644</v>
      </c>
      <c r="Q1981">
        <f>[1]CPI!$A$10</f>
        <v>802.87238004861354</v>
      </c>
    </row>
    <row r="1982" spans="1:17" x14ac:dyDescent="0.25">
      <c r="A1982" s="1">
        <v>44358.541666666664</v>
      </c>
      <c r="B1982" t="s">
        <v>2067</v>
      </c>
      <c r="C1982">
        <v>13</v>
      </c>
      <c r="D1982" t="s">
        <v>2080</v>
      </c>
      <c r="E1982">
        <v>41126.199999999997</v>
      </c>
      <c r="F1982">
        <v>40994.959999999999</v>
      </c>
      <c r="G1982">
        <v>1029.7</v>
      </c>
      <c r="H1982">
        <v>1003.238774</v>
      </c>
      <c r="I1982">
        <f>[1]!Table11_2[[#This Row],[reward_real]]</f>
        <v>-17249274.182599999</v>
      </c>
      <c r="J1982">
        <f>[1]!Table13_2[[#This Row],[reward_hat]]</f>
        <v>-16554210.726698499</v>
      </c>
      <c r="K1982">
        <f>[1]!Table9_2[[#This Row],[retailer_benefit]]</f>
        <v>35523755.299234301</v>
      </c>
      <c r="L1982">
        <f>[1]!Table7_2[[#This Row],[optimum_policy]]</f>
        <v>2090</v>
      </c>
      <c r="M1982">
        <f>[1]!Table5_2[[#This Row],[consumer_cost]]</f>
        <v>70022303.664434299</v>
      </c>
      <c r="N1982">
        <f>[1]!Table3_2[[#This Row],[consume_real]]</f>
        <v>33503.494576284298</v>
      </c>
      <c r="O1982">
        <f>[1]!Table1_2[[#This Row],[consume_hat]]</f>
        <v>33001.536946595297</v>
      </c>
      <c r="P1982">
        <f>Table15[[#This Row],[price]]-Table15[[#This Row],[w]]</f>
        <v>-226.82761995138651</v>
      </c>
      <c r="Q1982">
        <f>[1]CPI!$A$10</f>
        <v>802.87238004861354</v>
      </c>
    </row>
    <row r="1983" spans="1:17" x14ac:dyDescent="0.25">
      <c r="A1983" s="1">
        <v>44358.583333333336</v>
      </c>
      <c r="B1983" t="s">
        <v>2067</v>
      </c>
      <c r="C1983">
        <v>14</v>
      </c>
      <c r="D1983" t="s">
        <v>2081</v>
      </c>
      <c r="E1983">
        <v>41834.5</v>
      </c>
      <c r="F1983">
        <v>41263.279999999999</v>
      </c>
      <c r="G1983">
        <v>1058.9000000000001</v>
      </c>
      <c r="H1983">
        <v>1044.0060530000001</v>
      </c>
      <c r="I1983">
        <f>[1]!Table11_2[[#This Row],[reward_real]]</f>
        <v>-17890565.759500001</v>
      </c>
      <c r="J1983">
        <f>[1]!Table13_2[[#This Row],[reward_hat]]</f>
        <v>-17283684.835164901</v>
      </c>
      <c r="K1983">
        <f>[1]!Table9_2[[#This Row],[retailer_benefit]]</f>
        <v>38220830.919955499</v>
      </c>
      <c r="L1983">
        <f>[1]!Table7_2[[#This Row],[optimum_policy]]</f>
        <v>2190</v>
      </c>
      <c r="M1983">
        <f>[1]!Table5_2[[#This Row],[consumer_cost]]</f>
        <v>74001962.438955501</v>
      </c>
      <c r="N1983">
        <f>[1]!Table3_2[[#This Row],[consume_real]]</f>
        <v>33790.850428746802</v>
      </c>
      <c r="O1983">
        <f>[1]!Table1_2[[#This Row],[consume_hat]]</f>
        <v>33110.315361303903</v>
      </c>
      <c r="P1983">
        <f>Table15[[#This Row],[price]]-Table15[[#This Row],[w]]</f>
        <v>-256.02761995138655</v>
      </c>
      <c r="Q1983">
        <f>[1]CPI!$A$10</f>
        <v>802.87238004861354</v>
      </c>
    </row>
    <row r="1984" spans="1:17" x14ac:dyDescent="0.25">
      <c r="A1984" s="1">
        <v>44358.625</v>
      </c>
      <c r="B1984" t="s">
        <v>2067</v>
      </c>
      <c r="C1984">
        <v>15</v>
      </c>
      <c r="D1984" t="s">
        <v>2082</v>
      </c>
      <c r="E1984">
        <v>42097.599999999999</v>
      </c>
      <c r="F1984">
        <v>41501.19</v>
      </c>
      <c r="G1984">
        <v>1070.4000000000001</v>
      </c>
      <c r="H1984">
        <v>1065.3304000000001</v>
      </c>
      <c r="I1984">
        <f>[1]!Table11_2[[#This Row],[reward_real]]</f>
        <v>-18099273.753600001</v>
      </c>
      <c r="J1984">
        <f>[1]!Table13_2[[#This Row],[reward_hat]]</f>
        <v>-17718722.908311199</v>
      </c>
      <c r="K1984">
        <f>[1]!Table9_2[[#This Row],[retailer_benefit]]</f>
        <v>39553270.893517397</v>
      </c>
      <c r="L1984">
        <f>[1]!Table7_2[[#This Row],[optimum_policy]]</f>
        <v>2240</v>
      </c>
      <c r="M1984">
        <f>[1]!Table5_2[[#This Row],[consumer_cost]]</f>
        <v>75751818.400717497</v>
      </c>
      <c r="N1984">
        <f>[1]!Table3_2[[#This Row],[consume_real]]</f>
        <v>33817.776071748798</v>
      </c>
      <c r="O1984">
        <f>[1]!Table1_2[[#This Row],[consume_hat]]</f>
        <v>33264.277276649002</v>
      </c>
      <c r="P1984">
        <f>Table15[[#This Row],[price]]-Table15[[#This Row],[w]]</f>
        <v>-267.52761995138655</v>
      </c>
      <c r="Q1984">
        <f>[1]CPI!$A$10</f>
        <v>802.87238004861354</v>
      </c>
    </row>
    <row r="1985" spans="1:17" x14ac:dyDescent="0.25">
      <c r="A1985" s="1">
        <v>44358.666666666664</v>
      </c>
      <c r="B1985" t="s">
        <v>2067</v>
      </c>
      <c r="C1985">
        <v>16</v>
      </c>
      <c r="D1985" t="s">
        <v>2083</v>
      </c>
      <c r="E1985">
        <v>41942.400000000001</v>
      </c>
      <c r="F1985">
        <v>41516.65</v>
      </c>
      <c r="G1985">
        <v>1060.4000000000001</v>
      </c>
      <c r="H1985">
        <v>1052.306898</v>
      </c>
      <c r="I1985">
        <f>[1]!Table11_2[[#This Row],[reward_real]]</f>
        <v>-17973828.326400001</v>
      </c>
      <c r="J1985">
        <f>[1]!Table13_2[[#This Row],[reward_hat]]</f>
        <v>-17593140.026437901</v>
      </c>
      <c r="K1985">
        <f>[1]!Table9_2[[#This Row],[retailer_benefit]]</f>
        <v>38293542.960206397</v>
      </c>
      <c r="L1985">
        <f>[1]!Table7_2[[#This Row],[optimum_policy]]</f>
        <v>2190</v>
      </c>
      <c r="M1985">
        <f>[1]!Table5_2[[#This Row],[consumer_cost]]</f>
        <v>74241199.613006398</v>
      </c>
      <c r="N1985">
        <f>[1]!Table3_2[[#This Row],[consume_real]]</f>
        <v>33900.091147491497</v>
      </c>
      <c r="O1985">
        <f>[1]!Table1_2[[#This Row],[consume_hat]]</f>
        <v>33437.279666287999</v>
      </c>
      <c r="P1985">
        <f>Table15[[#This Row],[price]]-Table15[[#This Row],[w]]</f>
        <v>-257.52761995138655</v>
      </c>
      <c r="Q1985">
        <f>[1]CPI!$A$10</f>
        <v>802.87238004861354</v>
      </c>
    </row>
    <row r="1986" spans="1:17" x14ac:dyDescent="0.25">
      <c r="A1986" s="1">
        <v>44358.708333333336</v>
      </c>
      <c r="B1986" t="s">
        <v>2067</v>
      </c>
      <c r="C1986">
        <v>17</v>
      </c>
      <c r="D1986" t="s">
        <v>2084</v>
      </c>
      <c r="E1986">
        <v>41726.9</v>
      </c>
      <c r="F1986">
        <v>41403.19</v>
      </c>
      <c r="G1986">
        <v>1044.5999999999999</v>
      </c>
      <c r="H1986">
        <v>1024.012477</v>
      </c>
      <c r="I1986">
        <f>[1]!Table11_2[[#This Row],[reward_real]]</f>
        <v>-17680271.706599999</v>
      </c>
      <c r="J1986">
        <f>[1]!Table13_2[[#This Row],[reward_hat]]</f>
        <v>-17040201.670641601</v>
      </c>
      <c r="K1986">
        <f>[1]!Table9_2[[#This Row],[retailer_benefit]]</f>
        <v>37080163.942963101</v>
      </c>
      <c r="L1986">
        <f>[1]!Table7_2[[#This Row],[optimum_policy]]</f>
        <v>2140</v>
      </c>
      <c r="M1986">
        <f>[1]!Table5_2[[#This Row],[consumer_cost]]</f>
        <v>72440707.356163099</v>
      </c>
      <c r="N1986">
        <f>[1]!Table3_2[[#This Row],[consume_real]]</f>
        <v>33850.797829982701</v>
      </c>
      <c r="O1986">
        <f>[1]!Table1_2[[#This Row],[consume_hat]]</f>
        <v>33281.238360328898</v>
      </c>
      <c r="P1986">
        <f>Table15[[#This Row],[price]]-Table15[[#This Row],[w]]</f>
        <v>-241.72761995138637</v>
      </c>
      <c r="Q1986">
        <f>[1]CPI!$A$10</f>
        <v>802.87238004861354</v>
      </c>
    </row>
    <row r="1987" spans="1:17" x14ac:dyDescent="0.25">
      <c r="A1987" s="1">
        <v>44358.75</v>
      </c>
      <c r="B1987" t="s">
        <v>2067</v>
      </c>
      <c r="C1987">
        <v>18</v>
      </c>
      <c r="D1987" t="s">
        <v>2085</v>
      </c>
      <c r="E1987">
        <v>41466.199999999997</v>
      </c>
      <c r="F1987">
        <v>41448.97</v>
      </c>
      <c r="G1987">
        <v>1026.9000000000001</v>
      </c>
      <c r="H1987">
        <v>994.78572059999999</v>
      </c>
      <c r="I1987">
        <f>[1]!Table11_2[[#This Row],[reward_real]]</f>
        <v>-17323375.840199899</v>
      </c>
      <c r="J1987">
        <f>[1]!Table13_2[[#This Row],[reward_hat]]</f>
        <v>-16530826.402526399</v>
      </c>
      <c r="K1987">
        <f>[1]!Table9_2[[#This Row],[retailer_benefit]]</f>
        <v>35868109.564157397</v>
      </c>
      <c r="L1987">
        <f>[1]!Table7_2[[#This Row],[optimum_policy]]</f>
        <v>2090</v>
      </c>
      <c r="M1987">
        <f>[1]!Table5_2[[#This Row],[consumer_cost]]</f>
        <v>70514861.244557396</v>
      </c>
      <c r="N1987">
        <f>[1]!Table3_2[[#This Row],[consume_real]]</f>
        <v>33739.168059596799</v>
      </c>
      <c r="O1987">
        <f>[1]!Table1_2[[#This Row],[consume_hat]]</f>
        <v>33234.949114663403</v>
      </c>
      <c r="P1987">
        <f>Table15[[#This Row],[price]]-Table15[[#This Row],[w]]</f>
        <v>-224.02761995138655</v>
      </c>
      <c r="Q1987">
        <f>[1]CPI!$A$10</f>
        <v>802.87238004861354</v>
      </c>
    </row>
    <row r="1988" spans="1:17" x14ac:dyDescent="0.25">
      <c r="A1988" s="1">
        <v>44358.791666666664</v>
      </c>
      <c r="B1988" t="s">
        <v>2067</v>
      </c>
      <c r="C1988">
        <v>19</v>
      </c>
      <c r="D1988" t="s">
        <v>2086</v>
      </c>
      <c r="E1988">
        <v>40592.300000000003</v>
      </c>
      <c r="F1988">
        <v>40684.9</v>
      </c>
      <c r="G1988">
        <v>929.2</v>
      </c>
      <c r="H1988">
        <v>923.05801380000003</v>
      </c>
      <c r="I1988">
        <f>[1]!Table11_2[[#This Row],[reward_real]]</f>
        <v>-15166419.864399999</v>
      </c>
      <c r="J1988">
        <f>[1]!Table13_2[[#This Row],[reward_hat]]</f>
        <v>-15053585.022544101</v>
      </c>
      <c r="K1988">
        <f>[1]!Table9_2[[#This Row],[retailer_benefit]]</f>
        <v>32996593.196159098</v>
      </c>
      <c r="L1988">
        <f>[1]!Table7_2[[#This Row],[optimum_policy]]</f>
        <v>1940</v>
      </c>
      <c r="M1988">
        <f>[1]!Table5_2[[#This Row],[consumer_cost]]</f>
        <v>63329432.924959101</v>
      </c>
      <c r="N1988">
        <f>[1]!Table3_2[[#This Row],[consume_real]]</f>
        <v>32644.0375901851</v>
      </c>
      <c r="O1988">
        <f>[1]!Table1_2[[#This Row],[consume_hat]]</f>
        <v>32616.769036837199</v>
      </c>
      <c r="P1988">
        <f>Table15[[#This Row],[price]]-Table15[[#This Row],[w]]</f>
        <v>-126.32761995138651</v>
      </c>
      <c r="Q1988">
        <f>[1]CPI!$A$10</f>
        <v>802.87238004861354</v>
      </c>
    </row>
    <row r="1989" spans="1:17" x14ac:dyDescent="0.25">
      <c r="A1989" s="1">
        <v>44358.833333333336</v>
      </c>
      <c r="B1989" t="s">
        <v>2067</v>
      </c>
      <c r="C1989">
        <v>20</v>
      </c>
      <c r="D1989" t="s">
        <v>2087</v>
      </c>
      <c r="E1989">
        <v>39772.699999999997</v>
      </c>
      <c r="F1989">
        <v>39872.92</v>
      </c>
      <c r="G1989">
        <v>906.8</v>
      </c>
      <c r="H1989">
        <v>923.78574939999999</v>
      </c>
      <c r="I1989">
        <f>[1]!Table11_2[[#This Row],[reward_real]]</f>
        <v>-14334558.352399999</v>
      </c>
      <c r="J1989">
        <f>[1]!Table13_2[[#This Row],[reward_hat]]</f>
        <v>-14770268.9853408</v>
      </c>
      <c r="K1989">
        <f>[1]!Table9_2[[#This Row],[retailer_benefit]]</f>
        <v>32665341.177105598</v>
      </c>
      <c r="L1989">
        <f>[1]!Table7_2[[#This Row],[optimum_policy]]</f>
        <v>1940</v>
      </c>
      <c r="M1989">
        <f>[1]!Table5_2[[#This Row],[consumer_cost]]</f>
        <v>61334457.8819056</v>
      </c>
      <c r="N1989">
        <f>[1]!Table3_2[[#This Row],[consume_real]]</f>
        <v>31615.699939126502</v>
      </c>
      <c r="O1989">
        <f>[1]!Table1_2[[#This Row],[consume_hat]]</f>
        <v>31977.693950504301</v>
      </c>
      <c r="P1989">
        <f>Table15[[#This Row],[price]]-Table15[[#This Row],[w]]</f>
        <v>-103.92761995138642</v>
      </c>
      <c r="Q1989">
        <f>[1]CPI!$A$10</f>
        <v>802.87238004861354</v>
      </c>
    </row>
    <row r="1990" spans="1:17" x14ac:dyDescent="0.25">
      <c r="A1990" s="1">
        <v>44358.875</v>
      </c>
      <c r="B1990" t="s">
        <v>2067</v>
      </c>
      <c r="C1990">
        <v>21</v>
      </c>
      <c r="D1990" t="s">
        <v>2088</v>
      </c>
      <c r="E1990">
        <v>41566.9</v>
      </c>
      <c r="F1990">
        <v>41796.120000000003</v>
      </c>
      <c r="G1990">
        <v>963.2</v>
      </c>
      <c r="H1990">
        <v>971.97624350000001</v>
      </c>
      <c r="I1990">
        <f>[1]!Table11_2[[#This Row],[reward_real]]</f>
        <v>-15990287.6272</v>
      </c>
      <c r="J1990">
        <f>[1]!Table13_2[[#This Row],[reward_hat]]</f>
        <v>-16294885.437680401</v>
      </c>
      <c r="K1990">
        <f>[1]!Table9_2[[#This Row],[retailer_benefit]]</f>
        <v>35752370.674769402</v>
      </c>
      <c r="L1990">
        <f>[1]!Table7_2[[#This Row],[optimum_policy]]</f>
        <v>2040</v>
      </c>
      <c r="M1990">
        <f>[1]!Table5_2[[#This Row],[consumer_cost]]</f>
        <v>67732945.929169402</v>
      </c>
      <c r="N1990">
        <f>[1]!Table3_2[[#This Row],[consume_real]]</f>
        <v>33202.424475082997</v>
      </c>
      <c r="O1990">
        <f>[1]!Table1_2[[#This Row],[consume_hat]]</f>
        <v>33529.390345311404</v>
      </c>
      <c r="P1990">
        <f>Table15[[#This Row],[price]]-Table15[[#This Row],[w]]</f>
        <v>-160.32761995138651</v>
      </c>
      <c r="Q1990">
        <f>[1]CPI!$A$10</f>
        <v>802.87238004861354</v>
      </c>
    </row>
    <row r="1991" spans="1:17" x14ac:dyDescent="0.25">
      <c r="A1991" s="1">
        <v>44358.916666666664</v>
      </c>
      <c r="B1991" t="s">
        <v>2067</v>
      </c>
      <c r="C1991">
        <v>22</v>
      </c>
      <c r="D1991" t="s">
        <v>2089</v>
      </c>
      <c r="E1991">
        <v>43537.599999999999</v>
      </c>
      <c r="F1991">
        <v>43460.91</v>
      </c>
      <c r="G1991">
        <v>941.1</v>
      </c>
      <c r="H1991">
        <v>963.63787100000002</v>
      </c>
      <c r="I1991">
        <f>[1]!Table11_2[[#This Row],[reward_real]]</f>
        <v>-16376624.702400001</v>
      </c>
      <c r="J1991">
        <f>[1]!Table13_2[[#This Row],[reward_hat]]</f>
        <v>-16925692.5010911</v>
      </c>
      <c r="K1991">
        <f>[1]!Table9_2[[#This Row],[retailer_benefit]]</f>
        <v>36505029.540638298</v>
      </c>
      <c r="L1991">
        <f>[1]!Table7_2[[#This Row],[optimum_policy]]</f>
        <v>1990</v>
      </c>
      <c r="M1991">
        <f>[1]!Table5_2[[#This Row],[consumer_cost]]</f>
        <v>69258278.945438296</v>
      </c>
      <c r="N1991">
        <f>[1]!Table3_2[[#This Row],[consume_real]]</f>
        <v>34803.1552489639</v>
      </c>
      <c r="O1991">
        <f>[1]!Table1_2[[#This Row],[consume_hat]]</f>
        <v>35128.740807783899</v>
      </c>
      <c r="P1991">
        <f>Table15[[#This Row],[price]]-Table15[[#This Row],[w]]</f>
        <v>-138.22761995138649</v>
      </c>
      <c r="Q1991">
        <f>[1]CPI!$A$10</f>
        <v>802.87238004861354</v>
      </c>
    </row>
    <row r="1992" spans="1:17" x14ac:dyDescent="0.25">
      <c r="A1992" s="1">
        <v>44358.958333333336</v>
      </c>
      <c r="B1992" t="s">
        <v>2067</v>
      </c>
      <c r="C1992">
        <v>23</v>
      </c>
      <c r="D1992" t="s">
        <v>2090</v>
      </c>
      <c r="E1992">
        <v>43535.8</v>
      </c>
      <c r="F1992">
        <v>43140.15</v>
      </c>
      <c r="G1992">
        <v>872.2</v>
      </c>
      <c r="H1992">
        <v>910.30541319999998</v>
      </c>
      <c r="I1992">
        <f>[1]!Table11_2[[#This Row],[reward_real]]</f>
        <v>-14997996.0284</v>
      </c>
      <c r="J1992">
        <f>[1]!Table13_2[[#This Row],[reward_hat]]</f>
        <v>-15831580.607940501</v>
      </c>
      <c r="K1992">
        <f>[1]!Table9_2[[#This Row],[retailer_benefit]]</f>
        <v>35003348.676233701</v>
      </c>
      <c r="L1992">
        <f>[1]!Table7_2[[#This Row],[optimum_policy]]</f>
        <v>1890</v>
      </c>
      <c r="M1992">
        <f>[1]!Table5_2[[#This Row],[consumer_cost]]</f>
        <v>64999340.733033702</v>
      </c>
      <c r="N1992">
        <f>[1]!Table3_2[[#This Row],[consume_real]]</f>
        <v>34391.185573033697</v>
      </c>
      <c r="O1992">
        <f>[1]!Table1_2[[#This Row],[consume_hat]]</f>
        <v>34783.008818270602</v>
      </c>
      <c r="P1992">
        <f>Table15[[#This Row],[price]]-Table15[[#This Row],[w]]</f>
        <v>-69.327619951386509</v>
      </c>
      <c r="Q1992">
        <f>[1]CPI!$A$10</f>
        <v>802.87238004861354</v>
      </c>
    </row>
    <row r="1993" spans="1:17" x14ac:dyDescent="0.25">
      <c r="A1993" s="1">
        <v>44359</v>
      </c>
      <c r="B1993" t="s">
        <v>2067</v>
      </c>
      <c r="C1993">
        <v>24</v>
      </c>
      <c r="D1993" t="s">
        <v>2091</v>
      </c>
      <c r="E1993">
        <v>42558.8</v>
      </c>
      <c r="F1993">
        <v>42349.89</v>
      </c>
      <c r="G1993">
        <v>860.6</v>
      </c>
      <c r="H1993">
        <v>897.48153830000001</v>
      </c>
      <c r="I1993">
        <f>[1]!Table11_2[[#This Row],[reward_real]]</f>
        <v>-14370149.055199999</v>
      </c>
      <c r="J1993">
        <f>[1]!Table13_2[[#This Row],[reward_hat]]</f>
        <v>-15221147.921334</v>
      </c>
      <c r="K1993">
        <f>[1]!Table9_2[[#This Row],[retailer_benefit]]</f>
        <v>34377484.167842999</v>
      </c>
      <c r="L1993">
        <f>[1]!Table7_2[[#This Row],[optimum_policy]]</f>
        <v>1890</v>
      </c>
      <c r="M1993">
        <f>[1]!Table5_2[[#This Row],[consumer_cost]]</f>
        <v>63117782.278242998</v>
      </c>
      <c r="N1993">
        <f>[1]!Table3_2[[#This Row],[consume_real]]</f>
        <v>33395.651999070396</v>
      </c>
      <c r="O1993">
        <f>[1]!Table1_2[[#This Row],[consume_hat]]</f>
        <v>33919.690314882602</v>
      </c>
      <c r="P1993">
        <f>Table15[[#This Row],[price]]-Table15[[#This Row],[w]]</f>
        <v>-57.727619951386487</v>
      </c>
      <c r="Q1993">
        <f>[1]CPI!$A$10</f>
        <v>802.87238004861354</v>
      </c>
    </row>
    <row r="1994" spans="1:17" x14ac:dyDescent="0.25">
      <c r="A1994" s="1">
        <v>44359.041666666664</v>
      </c>
      <c r="B1994" t="s">
        <v>2092</v>
      </c>
      <c r="C1994">
        <v>1</v>
      </c>
      <c r="D1994" t="s">
        <v>2093</v>
      </c>
      <c r="E1994">
        <v>41385.699999999997</v>
      </c>
      <c r="F1994">
        <v>41099.33</v>
      </c>
      <c r="G1994">
        <v>852.7</v>
      </c>
      <c r="H1994">
        <v>865.54917360000002</v>
      </c>
      <c r="I1994">
        <f>[1]!Table11_2[[#This Row],[reward_real]]</f>
        <v>-14153619.700099999</v>
      </c>
      <c r="J1994">
        <f>[1]!Table13_2[[#This Row],[reward_hat]]</f>
        <v>-14367257.6969714</v>
      </c>
      <c r="K1994">
        <f>[1]!Table9_2[[#This Row],[retailer_benefit]]</f>
        <v>31115721.226465799</v>
      </c>
      <c r="L1994">
        <f>[1]!Table7_2[[#This Row],[optimum_policy]]</f>
        <v>1790</v>
      </c>
      <c r="M1994">
        <f>[1]!Table5_2[[#This Row],[consumer_cost]]</f>
        <v>59422960.626665801</v>
      </c>
      <c r="N1994">
        <f>[1]!Table3_2[[#This Row],[consume_real]]</f>
        <v>33197.1847076345</v>
      </c>
      <c r="O1994">
        <f>[1]!Table1_2[[#This Row],[consume_hat]]</f>
        <v>33198.016090931204</v>
      </c>
      <c r="P1994">
        <f>Table15[[#This Row],[price]]-Table15[[#This Row],[w]]</f>
        <v>-49.827619951386509</v>
      </c>
      <c r="Q1994">
        <f>[1]CPI!$A$10</f>
        <v>802.87238004861354</v>
      </c>
    </row>
    <row r="1995" spans="1:17" x14ac:dyDescent="0.25">
      <c r="A1995" s="1">
        <v>44359.083333333336</v>
      </c>
      <c r="B1995" t="s">
        <v>2092</v>
      </c>
      <c r="C1995">
        <v>2</v>
      </c>
      <c r="D1995" t="s">
        <v>2094</v>
      </c>
      <c r="E1995">
        <v>40043.1</v>
      </c>
      <c r="F1995">
        <v>39818.639999999999</v>
      </c>
      <c r="G1995">
        <v>811.1</v>
      </c>
      <c r="H1995">
        <v>821.66233969999996</v>
      </c>
      <c r="I1995">
        <f>[1]!Table11_2[[#This Row],[reward_real]]</f>
        <v>-13072029.9519</v>
      </c>
      <c r="J1995">
        <f>[1]!Table13_2[[#This Row],[reward_hat]]</f>
        <v>-13246896.2303121</v>
      </c>
      <c r="K1995">
        <f>[1]!Table9_2[[#This Row],[retailer_benefit]]</f>
        <v>28329446.738318101</v>
      </c>
      <c r="L1995">
        <f>[1]!Table7_2[[#This Row],[optimum_policy]]</f>
        <v>1690</v>
      </c>
      <c r="M1995">
        <f>[1]!Table5_2[[#This Row],[consumer_cost]]</f>
        <v>54473506.642118096</v>
      </c>
      <c r="N1995">
        <f>[1]!Table3_2[[#This Row],[consume_real]]</f>
        <v>32232.844166933701</v>
      </c>
      <c r="O1995">
        <f>[1]!Table1_2[[#This Row],[consume_hat]]</f>
        <v>32244.136284338601</v>
      </c>
      <c r="P1995">
        <f>Table15[[#This Row],[price]]-Table15[[#This Row],[w]]</f>
        <v>-8.2276199513864867</v>
      </c>
      <c r="Q1995">
        <f>[1]CPI!$A$10</f>
        <v>802.87238004861354</v>
      </c>
    </row>
    <row r="1996" spans="1:17" x14ac:dyDescent="0.25">
      <c r="A1996" s="1">
        <v>44359.125</v>
      </c>
      <c r="B1996" t="s">
        <v>2092</v>
      </c>
      <c r="C1996">
        <v>3</v>
      </c>
      <c r="D1996" t="s">
        <v>2095</v>
      </c>
      <c r="E1996">
        <v>38501.9</v>
      </c>
      <c r="F1996">
        <v>38569.31</v>
      </c>
      <c r="G1996">
        <v>819.9</v>
      </c>
      <c r="H1996">
        <v>829.44267409999998</v>
      </c>
      <c r="I1996">
        <f>[1]!Table11_2[[#This Row],[reward_real]]</f>
        <v>-12595550.0679</v>
      </c>
      <c r="J1996">
        <f>[1]!Table13_2[[#This Row],[reward_hat]]</f>
        <v>-12834754.712825</v>
      </c>
      <c r="K1996">
        <f>[1]!Table9_2[[#This Row],[retailer_benefit]]</f>
        <v>28269705.128612701</v>
      </c>
      <c r="L1996">
        <f>[1]!Table7_2[[#This Row],[optimum_policy]]</f>
        <v>1740</v>
      </c>
      <c r="M1996">
        <f>[1]!Table5_2[[#This Row],[consumer_cost]]</f>
        <v>53460805.264412701</v>
      </c>
      <c r="N1996">
        <f>[1]!Table3_2[[#This Row],[consume_real]]</f>
        <v>30724.6007266739</v>
      </c>
      <c r="O1996">
        <f>[1]!Table1_2[[#This Row],[consume_hat]]</f>
        <v>30947.9005924956</v>
      </c>
      <c r="P1996">
        <f>Table15[[#This Row],[price]]-Table15[[#This Row],[w]]</f>
        <v>-17.027619951386441</v>
      </c>
      <c r="Q1996">
        <f>[1]CPI!$A$10</f>
        <v>802.87238004861354</v>
      </c>
    </row>
    <row r="1997" spans="1:17" x14ac:dyDescent="0.25">
      <c r="A1997" s="1">
        <v>44359.166666666664</v>
      </c>
      <c r="B1997" t="s">
        <v>2092</v>
      </c>
      <c r="C1997">
        <v>4</v>
      </c>
      <c r="D1997" t="s">
        <v>2096</v>
      </c>
      <c r="E1997">
        <v>37236.400000000001</v>
      </c>
      <c r="F1997">
        <v>37626.47</v>
      </c>
      <c r="G1997">
        <v>827</v>
      </c>
      <c r="H1997">
        <v>826.42166110000005</v>
      </c>
      <c r="I1997">
        <f>[1]!Table11_2[[#This Row],[reward_real]]</f>
        <v>-12337536.412</v>
      </c>
      <c r="J1997">
        <f>[1]!Table13_2[[#This Row],[reward_hat]]</f>
        <v>-12453939.403548099</v>
      </c>
      <c r="K1997">
        <f>[1]!Table9_2[[#This Row],[retailer_benefit]]</f>
        <v>27241041.702916499</v>
      </c>
      <c r="L1997">
        <f>[1]!Table7_2[[#This Row],[optimum_policy]]</f>
        <v>1740</v>
      </c>
      <c r="M1997">
        <f>[1]!Table5_2[[#This Row],[consumer_cost]]</f>
        <v>51916114.526916496</v>
      </c>
      <c r="N1997">
        <f>[1]!Table3_2[[#This Row],[consume_real]]</f>
        <v>29836.8474292623</v>
      </c>
      <c r="O1997">
        <f>[1]!Table1_2[[#This Row],[consume_hat]]</f>
        <v>30139.431211175499</v>
      </c>
      <c r="P1997">
        <f>Table15[[#This Row],[price]]-Table15[[#This Row],[w]]</f>
        <v>-24.127619951386464</v>
      </c>
      <c r="Q1997">
        <f>[1]CPI!$A$10</f>
        <v>802.87238004861354</v>
      </c>
    </row>
    <row r="1998" spans="1:17" x14ac:dyDescent="0.25">
      <c r="A1998" s="1">
        <v>44359.208333333336</v>
      </c>
      <c r="B1998" t="s">
        <v>2092</v>
      </c>
      <c r="C1998">
        <v>5</v>
      </c>
      <c r="D1998" t="s">
        <v>2097</v>
      </c>
      <c r="E1998">
        <v>36816.199999999997</v>
      </c>
      <c r="F1998">
        <v>36971.78</v>
      </c>
      <c r="G1998">
        <v>816.6</v>
      </c>
      <c r="H1998">
        <v>814.09332400000005</v>
      </c>
      <c r="I1998">
        <f>[1]!Table11_2[[#This Row],[reward_real]]</f>
        <v>-12138080.242799999</v>
      </c>
      <c r="J1998">
        <f>[1]!Table13_2[[#This Row],[reward_hat]]</f>
        <v>-12134695.033632699</v>
      </c>
      <c r="K1998">
        <f>[1]!Table9_2[[#This Row],[retailer_benefit]]</f>
        <v>25964730.0613801</v>
      </c>
      <c r="L1998">
        <f>[1]!Table7_2[[#This Row],[optimum_policy]]</f>
        <v>1690</v>
      </c>
      <c r="M1998">
        <f>[1]!Table5_2[[#This Row],[consumer_cost]]</f>
        <v>50240890.546980098</v>
      </c>
      <c r="N1998">
        <f>[1]!Table3_2[[#This Row],[consume_real]]</f>
        <v>29728.3376017634</v>
      </c>
      <c r="O1998">
        <f>[1]!Table1_2[[#This Row],[consume_hat]]</f>
        <v>29811.5576582502</v>
      </c>
      <c r="P1998">
        <f>Table15[[#This Row],[price]]-Table15[[#This Row],[w]]</f>
        <v>-13.727619951386487</v>
      </c>
      <c r="Q1998">
        <f>[1]CPI!$A$10</f>
        <v>802.87238004861354</v>
      </c>
    </row>
    <row r="1999" spans="1:17" x14ac:dyDescent="0.25">
      <c r="A1999" s="1">
        <v>44359.25</v>
      </c>
      <c r="B1999" t="s">
        <v>2092</v>
      </c>
      <c r="C1999">
        <v>6</v>
      </c>
      <c r="D1999" t="s">
        <v>2098</v>
      </c>
      <c r="E1999">
        <v>35881.1</v>
      </c>
      <c r="F1999">
        <v>36130.019999999997</v>
      </c>
      <c r="G1999">
        <v>802.7</v>
      </c>
      <c r="H1999">
        <v>818.84346630000005</v>
      </c>
      <c r="I1999">
        <f>[1]!Table11_2[[#This Row],[reward_real]]</f>
        <v>-11535522.4823</v>
      </c>
      <c r="J1999">
        <f>[1]!Table13_2[[#This Row],[reward_hat]]</f>
        <v>-11959674.137523901</v>
      </c>
      <c r="K1999">
        <f>[1]!Table9_2[[#This Row],[retailer_benefit]]</f>
        <v>25502601.466412801</v>
      </c>
      <c r="L1999">
        <f>[1]!Table7_2[[#This Row],[optimum_policy]]</f>
        <v>1690</v>
      </c>
      <c r="M1999">
        <f>[1]!Table5_2[[#This Row],[consumer_cost]]</f>
        <v>48573646.431012802</v>
      </c>
      <c r="N1999">
        <f>[1]!Table3_2[[#This Row],[consume_real]]</f>
        <v>28741.802621900999</v>
      </c>
      <c r="O1999">
        <f>[1]!Table1_2[[#This Row],[consume_hat]]</f>
        <v>29211.136512294299</v>
      </c>
      <c r="P1999">
        <f>Table15[[#This Row],[price]]-Table15[[#This Row],[w]]</f>
        <v>0.17238004861349054</v>
      </c>
      <c r="Q1999">
        <f>[1]CPI!$A$10</f>
        <v>802.87238004861354</v>
      </c>
    </row>
    <row r="2000" spans="1:17" x14ac:dyDescent="0.25">
      <c r="A2000" s="1">
        <v>44359.291666666664</v>
      </c>
      <c r="B2000" t="s">
        <v>2092</v>
      </c>
      <c r="C2000">
        <v>7</v>
      </c>
      <c r="D2000" t="s">
        <v>2099</v>
      </c>
      <c r="E2000">
        <v>35019.599999999999</v>
      </c>
      <c r="F2000">
        <v>35463.89</v>
      </c>
      <c r="G2000">
        <v>824.5</v>
      </c>
      <c r="H2000">
        <v>829.99821740000004</v>
      </c>
      <c r="I2000">
        <f>[1]!Table11_2[[#This Row],[reward_real]]</f>
        <v>-11551390.158</v>
      </c>
      <c r="J2000">
        <f>[1]!Table13_2[[#This Row],[reward_hat]]</f>
        <v>-11812984.460088801</v>
      </c>
      <c r="K2000">
        <f>[1]!Table9_2[[#This Row],[retailer_benefit]]</f>
        <v>25652632.358153999</v>
      </c>
      <c r="L2000">
        <f>[1]!Table7_2[[#This Row],[optimum_policy]]</f>
        <v>1740</v>
      </c>
      <c r="M2000">
        <f>[1]!Table5_2[[#This Row],[consumer_cost]]</f>
        <v>48755412.674153998</v>
      </c>
      <c r="N2000">
        <f>[1]!Table3_2[[#This Row],[consume_real]]</f>
        <v>28020.352111582699</v>
      </c>
      <c r="O2000">
        <f>[1]!Table1_2[[#This Row],[consume_hat]]</f>
        <v>28465.083930708799</v>
      </c>
      <c r="P2000">
        <f>Table15[[#This Row],[price]]-Table15[[#This Row],[w]]</f>
        <v>-21.627619951386464</v>
      </c>
      <c r="Q2000">
        <f>[1]CPI!$A$10</f>
        <v>802.87238004861354</v>
      </c>
    </row>
    <row r="2001" spans="1:17" x14ac:dyDescent="0.25">
      <c r="A2001" s="1">
        <v>44359.333333333336</v>
      </c>
      <c r="B2001" t="s">
        <v>2092</v>
      </c>
      <c r="C2001">
        <v>8</v>
      </c>
      <c r="D2001" t="s">
        <v>2100</v>
      </c>
      <c r="E2001">
        <v>37123.300000000003</v>
      </c>
      <c r="F2001">
        <v>37403.360000000001</v>
      </c>
      <c r="G2001">
        <v>814.5</v>
      </c>
      <c r="H2001">
        <v>838.82109379999997</v>
      </c>
      <c r="I2001">
        <f>[1]!Table11_2[[#This Row],[reward_real]]</f>
        <v>-12026278.6515</v>
      </c>
      <c r="J2001">
        <f>[1]!Table13_2[[#This Row],[reward_hat]]</f>
        <v>-12653722.9579817</v>
      </c>
      <c r="K2001">
        <f>[1]!Table9_2[[#This Row],[retailer_benefit]]</f>
        <v>27330438.040425401</v>
      </c>
      <c r="L2001">
        <f>[1]!Table7_2[[#This Row],[optimum_policy]]</f>
        <v>1740</v>
      </c>
      <c r="M2001">
        <f>[1]!Table5_2[[#This Row],[consumer_cost]]</f>
        <v>51382995.343425401</v>
      </c>
      <c r="N2001">
        <f>[1]!Table3_2[[#This Row],[consume_real]]</f>
        <v>29530.4570939226</v>
      </c>
      <c r="O2001">
        <f>[1]!Table1_2[[#This Row],[consume_hat]]</f>
        <v>30170.254544190801</v>
      </c>
      <c r="P2001">
        <f>Table15[[#This Row],[price]]-Table15[[#This Row],[w]]</f>
        <v>-11.627619951386464</v>
      </c>
      <c r="Q2001">
        <f>[1]CPI!$A$10</f>
        <v>802.87238004861354</v>
      </c>
    </row>
    <row r="2002" spans="1:17" x14ac:dyDescent="0.25">
      <c r="A2002" s="1">
        <v>44359.375</v>
      </c>
      <c r="B2002" t="s">
        <v>2092</v>
      </c>
      <c r="C2002">
        <v>9</v>
      </c>
      <c r="D2002" t="s">
        <v>2101</v>
      </c>
      <c r="E2002">
        <v>39393.300000000003</v>
      </c>
      <c r="F2002">
        <v>39784.06</v>
      </c>
      <c r="G2002">
        <v>811.3</v>
      </c>
      <c r="H2002">
        <v>822.76431309999998</v>
      </c>
      <c r="I2002">
        <f>[1]!Table11_2[[#This Row],[reward_real]]</f>
        <v>-12864551.8010999</v>
      </c>
      <c r="J2002">
        <f>[1]!Table13_2[[#This Row],[reward_hat]]</f>
        <v>-13261258.3056369</v>
      </c>
      <c r="K2002">
        <f>[1]!Table9_2[[#This Row],[retailer_benefit]]</f>
        <v>27866588.605020501</v>
      </c>
      <c r="L2002">
        <f>[1]!Table7_2[[#This Row],[optimum_policy]]</f>
        <v>1690</v>
      </c>
      <c r="M2002">
        <f>[1]!Table5_2[[#This Row],[consumer_cost]]</f>
        <v>53595692.207220502</v>
      </c>
      <c r="N2002">
        <f>[1]!Table3_2[[#This Row],[consume_real]]</f>
        <v>31713.4273415506</v>
      </c>
      <c r="O2002">
        <f>[1]!Table1_2[[#This Row],[consume_hat]]</f>
        <v>32235.861701884602</v>
      </c>
      <c r="P2002">
        <f>Table15[[#This Row],[price]]-Table15[[#This Row],[w]]</f>
        <v>-8.4276199513864185</v>
      </c>
      <c r="Q2002">
        <f>[1]CPI!$A$10</f>
        <v>802.87238004861354</v>
      </c>
    </row>
    <row r="2003" spans="1:17" x14ac:dyDescent="0.25">
      <c r="A2003" s="1">
        <v>44359.416666666664</v>
      </c>
      <c r="B2003" t="s">
        <v>2092</v>
      </c>
      <c r="C2003">
        <v>10</v>
      </c>
      <c r="D2003" t="s">
        <v>2102</v>
      </c>
      <c r="E2003">
        <v>42112.800000000003</v>
      </c>
      <c r="F2003">
        <v>42176.09</v>
      </c>
      <c r="G2003">
        <v>825.4</v>
      </c>
      <c r="H2003">
        <v>858.10343799999998</v>
      </c>
      <c r="I2003">
        <f>[1]!Table11_2[[#This Row],[reward_real]]</f>
        <v>-13723971.9408</v>
      </c>
      <c r="J2003">
        <f>[1]!Table13_2[[#This Row],[reward_hat]]</f>
        <v>-14558386.120508799</v>
      </c>
      <c r="K2003">
        <f>[1]!Table9_2[[#This Row],[retailer_benefit]]</f>
        <v>32076916.244477</v>
      </c>
      <c r="L2003">
        <f>[1]!Table7_2[[#This Row],[optimum_policy]]</f>
        <v>1790</v>
      </c>
      <c r="M2003">
        <f>[1]!Table5_2[[#This Row],[consumer_cost]]</f>
        <v>59524860.126076996</v>
      </c>
      <c r="N2003">
        <f>[1]!Table3_2[[#This Row],[consume_real]]</f>
        <v>33254.111802277599</v>
      </c>
      <c r="O2003">
        <f>[1]!Table1_2[[#This Row],[consume_hat]]</f>
        <v>33931.541294673203</v>
      </c>
      <c r="P2003">
        <f>Table15[[#This Row],[price]]-Table15[[#This Row],[w]]</f>
        <v>-22.527619951386441</v>
      </c>
      <c r="Q2003">
        <f>[1]CPI!$A$10</f>
        <v>802.87238004861354</v>
      </c>
    </row>
    <row r="2004" spans="1:17" x14ac:dyDescent="0.25">
      <c r="A2004" s="1">
        <v>44359.458333333336</v>
      </c>
      <c r="B2004" t="s">
        <v>2092</v>
      </c>
      <c r="C2004">
        <v>11</v>
      </c>
      <c r="D2004" t="s">
        <v>2103</v>
      </c>
      <c r="E2004">
        <v>43843.7</v>
      </c>
      <c r="F2004">
        <v>44151.77</v>
      </c>
      <c r="G2004">
        <v>854.8</v>
      </c>
      <c r="H2004">
        <v>881.86649950000003</v>
      </c>
      <c r="I2004">
        <f>[1]!Table11_2[[#This Row],[reward_real]]</f>
        <v>-14851264.1884</v>
      </c>
      <c r="J2004">
        <f>[1]!Table13_2[[#This Row],[reward_hat]]</f>
        <v>-15660687.3340769</v>
      </c>
      <c r="K2004">
        <f>[1]!Table9_2[[#This Row],[retailer_benefit]]</f>
        <v>34233658.115141898</v>
      </c>
      <c r="L2004">
        <f>[1]!Table7_2[[#This Row],[optimum_policy]]</f>
        <v>1840</v>
      </c>
      <c r="M2004">
        <f>[1]!Table5_2[[#This Row],[consumer_cost]]</f>
        <v>63936186.491941899</v>
      </c>
      <c r="N2004">
        <f>[1]!Table3_2[[#This Row],[consume_real]]</f>
        <v>34747.927441272797</v>
      </c>
      <c r="O2004">
        <f>[1]!Table1_2[[#This Row],[consume_hat]]</f>
        <v>35517.138574834898</v>
      </c>
      <c r="P2004">
        <f>Table15[[#This Row],[price]]-Table15[[#This Row],[w]]</f>
        <v>-51.927619951386419</v>
      </c>
      <c r="Q2004">
        <f>[1]CPI!$A$10</f>
        <v>802.87238004861354</v>
      </c>
    </row>
    <row r="2005" spans="1:17" x14ac:dyDescent="0.25">
      <c r="A2005" s="1">
        <v>44359.5</v>
      </c>
      <c r="B2005" t="s">
        <v>2092</v>
      </c>
      <c r="C2005">
        <v>12</v>
      </c>
      <c r="D2005" t="s">
        <v>2104</v>
      </c>
      <c r="E2005">
        <v>45554</v>
      </c>
      <c r="F2005">
        <v>45674.15</v>
      </c>
      <c r="G2005">
        <v>880.1</v>
      </c>
      <c r="H2005">
        <v>908.74811339999997</v>
      </c>
      <c r="I2005">
        <f>[1]!Table11_2[[#This Row],[reward_real]]</f>
        <v>-15905589.085999999</v>
      </c>
      <c r="J2005">
        <f>[1]!Table13_2[[#This Row],[reward_hat]]</f>
        <v>-16719542.695921499</v>
      </c>
      <c r="K2005">
        <f>[1]!Table9_2[[#This Row],[retailer_benefit]]</f>
        <v>36502793.814228803</v>
      </c>
      <c r="L2005">
        <f>[1]!Table7_2[[#This Row],[optimum_policy]]</f>
        <v>1890</v>
      </c>
      <c r="M2005">
        <f>[1]!Table5_2[[#This Row],[consumer_cost]]</f>
        <v>68313971.986228794</v>
      </c>
      <c r="N2005">
        <f>[1]!Table3_2[[#This Row],[consume_real]]</f>
        <v>36144.958722872398</v>
      </c>
      <c r="O2005">
        <f>[1]!Table1_2[[#This Row],[consume_hat]]</f>
        <v>36796.869118261602</v>
      </c>
      <c r="P2005">
        <f>Table15[[#This Row],[price]]-Table15[[#This Row],[w]]</f>
        <v>-77.227619951386487</v>
      </c>
      <c r="Q2005">
        <f>[1]CPI!$A$10</f>
        <v>802.87238004861354</v>
      </c>
    </row>
    <row r="2006" spans="1:17" x14ac:dyDescent="0.25">
      <c r="A2006" s="1">
        <v>44359.541666666664</v>
      </c>
      <c r="B2006" t="s">
        <v>2092</v>
      </c>
      <c r="C2006">
        <v>13</v>
      </c>
      <c r="D2006" t="s">
        <v>2105</v>
      </c>
      <c r="E2006">
        <v>45778.5</v>
      </c>
      <c r="F2006">
        <v>46123.199999999997</v>
      </c>
      <c r="G2006">
        <v>971.7</v>
      </c>
      <c r="H2006">
        <v>1009.0197020000001</v>
      </c>
      <c r="I2006">
        <f>[1]!Table11_2[[#This Row],[reward_real]]</f>
        <v>-17634015.535499901</v>
      </c>
      <c r="J2006">
        <f>[1]!Table13_2[[#This Row],[reward_hat]]</f>
        <v>-18782364.429763801</v>
      </c>
      <c r="K2006">
        <f>[1]!Table9_2[[#This Row],[retailer_benefit]]</f>
        <v>40588905.162806697</v>
      </c>
      <c r="L2006">
        <f>[1]!Table7_2[[#This Row],[optimum_policy]]</f>
        <v>2090</v>
      </c>
      <c r="M2006">
        <f>[1]!Table5_2[[#This Row],[consumer_cost]]</f>
        <v>75856936.2338067</v>
      </c>
      <c r="N2006">
        <f>[1]!Table3_2[[#This Row],[consume_real]]</f>
        <v>36295.184800864401</v>
      </c>
      <c r="O2006">
        <f>[1]!Table1_2[[#This Row],[consume_hat]]</f>
        <v>37228.934942259599</v>
      </c>
      <c r="P2006">
        <f>Table15[[#This Row],[price]]-Table15[[#This Row],[w]]</f>
        <v>-168.82761995138651</v>
      </c>
      <c r="Q2006">
        <f>[1]CPI!$A$10</f>
        <v>802.87238004861354</v>
      </c>
    </row>
    <row r="2007" spans="1:17" x14ac:dyDescent="0.25">
      <c r="A2007" s="1">
        <v>44359.583333333336</v>
      </c>
      <c r="B2007" t="s">
        <v>2092</v>
      </c>
      <c r="C2007">
        <v>14</v>
      </c>
      <c r="D2007" t="s">
        <v>2106</v>
      </c>
      <c r="E2007">
        <v>44987.199999999997</v>
      </c>
      <c r="F2007">
        <v>45560.42</v>
      </c>
      <c r="G2007">
        <v>1012.6</v>
      </c>
      <c r="H2007">
        <v>1052.268002</v>
      </c>
      <c r="I2007">
        <f>[1]!Table11_2[[#This Row],[reward_real]]</f>
        <v>-18009905.724799901</v>
      </c>
      <c r="J2007">
        <f>[1]!Table13_2[[#This Row],[reward_hat]]</f>
        <v>-19305686.7678205</v>
      </c>
      <c r="K2007">
        <f>[1]!Table9_2[[#This Row],[retailer_benefit]]</f>
        <v>41882012.6414764</v>
      </c>
      <c r="L2007">
        <f>[1]!Table7_2[[#This Row],[optimum_policy]]</f>
        <v>2190</v>
      </c>
      <c r="M2007">
        <f>[1]!Table5_2[[#This Row],[consumer_cost]]</f>
        <v>77901824.091076404</v>
      </c>
      <c r="N2007">
        <f>[1]!Table3_2[[#This Row],[consume_real]]</f>
        <v>35571.609174007499</v>
      </c>
      <c r="O2007">
        <f>[1]!Table1_2[[#This Row],[consume_hat]]</f>
        <v>36693.478720778003</v>
      </c>
      <c r="P2007">
        <f>Table15[[#This Row],[price]]-Table15[[#This Row],[w]]</f>
        <v>-209.72761995138649</v>
      </c>
      <c r="Q2007">
        <f>[1]CPI!$A$10</f>
        <v>802.87238004861354</v>
      </c>
    </row>
    <row r="2008" spans="1:17" x14ac:dyDescent="0.25">
      <c r="A2008" s="1">
        <v>44359.625</v>
      </c>
      <c r="B2008" t="s">
        <v>2092</v>
      </c>
      <c r="C2008">
        <v>15</v>
      </c>
      <c r="D2008" t="s">
        <v>2107</v>
      </c>
      <c r="E2008">
        <v>45178</v>
      </c>
      <c r="F2008">
        <v>45631.01</v>
      </c>
      <c r="G2008">
        <v>1033.5999999999999</v>
      </c>
      <c r="H2008">
        <v>1069.769841</v>
      </c>
      <c r="I2008">
        <f>[1]!Table11_2[[#This Row],[reward_real]]</f>
        <v>-18442743.872000001</v>
      </c>
      <c r="J2008">
        <f>[1]!Table13_2[[#This Row],[reward_hat]]</f>
        <v>-19601448.5936318</v>
      </c>
      <c r="K2008">
        <f>[1]!Table9_2[[#This Row],[retailer_benefit]]</f>
        <v>43052101.794080399</v>
      </c>
      <c r="L2008">
        <f>[1]!Table7_2[[#This Row],[optimum_policy]]</f>
        <v>2240</v>
      </c>
      <c r="M2008">
        <f>[1]!Table5_2[[#This Row],[consumer_cost]]</f>
        <v>79937589.538080499</v>
      </c>
      <c r="N2008">
        <f>[1]!Table3_2[[#This Row],[consume_real]]</f>
        <v>35686.423900928698</v>
      </c>
      <c r="O2008">
        <f>[1]!Table1_2[[#This Row],[consume_hat]]</f>
        <v>36646.104309088703</v>
      </c>
      <c r="P2008">
        <f>Table15[[#This Row],[price]]-Table15[[#This Row],[w]]</f>
        <v>-230.72761995138637</v>
      </c>
      <c r="Q2008">
        <f>[1]CPI!$A$10</f>
        <v>802.87238004861354</v>
      </c>
    </row>
    <row r="2009" spans="1:17" x14ac:dyDescent="0.25">
      <c r="A2009" s="1">
        <v>44359.666666666664</v>
      </c>
      <c r="B2009" t="s">
        <v>2092</v>
      </c>
      <c r="C2009">
        <v>16</v>
      </c>
      <c r="D2009" t="s">
        <v>2108</v>
      </c>
      <c r="E2009">
        <v>45427.6</v>
      </c>
      <c r="F2009">
        <v>45797.57</v>
      </c>
      <c r="G2009">
        <v>1002.6</v>
      </c>
      <c r="H2009">
        <v>1058.051856</v>
      </c>
      <c r="I2009">
        <f>[1]!Table11_2[[#This Row],[reward_real]]</f>
        <v>-17918189.978399999</v>
      </c>
      <c r="J2009">
        <f>[1]!Table13_2[[#This Row],[reward_hat]]</f>
        <v>-19562459.283335</v>
      </c>
      <c r="K2009">
        <f>[1]!Table9_2[[#This Row],[retailer_benefit]]</f>
        <v>42441768.961404599</v>
      </c>
      <c r="L2009">
        <f>[1]!Table7_2[[#This Row],[optimum_policy]]</f>
        <v>2190</v>
      </c>
      <c r="M2009">
        <f>[1]!Table5_2[[#This Row],[consumer_cost]]</f>
        <v>78278148.918204606</v>
      </c>
      <c r="N2009">
        <f>[1]!Table3_2[[#This Row],[consume_real]]</f>
        <v>35743.446994614002</v>
      </c>
      <c r="O2009">
        <f>[1]!Table1_2[[#This Row],[consume_hat]]</f>
        <v>36978.261827125898</v>
      </c>
      <c r="P2009">
        <f>Table15[[#This Row],[price]]-Table15[[#This Row],[w]]</f>
        <v>-199.72761995138649</v>
      </c>
      <c r="Q2009">
        <f>[1]CPI!$A$10</f>
        <v>802.87238004861354</v>
      </c>
    </row>
    <row r="2010" spans="1:17" x14ac:dyDescent="0.25">
      <c r="A2010" s="1">
        <v>44359.708333333336</v>
      </c>
      <c r="B2010" t="s">
        <v>2092</v>
      </c>
      <c r="C2010">
        <v>17</v>
      </c>
      <c r="D2010" t="s">
        <v>2109</v>
      </c>
      <c r="E2010">
        <v>45576.4</v>
      </c>
      <c r="F2010">
        <v>45649</v>
      </c>
      <c r="G2010">
        <v>989.5</v>
      </c>
      <c r="H2010">
        <v>1031.6393410000001</v>
      </c>
      <c r="I2010">
        <f>[1]!Table11_2[[#This Row],[reward_real]]</f>
        <v>-17829715.561999999</v>
      </c>
      <c r="J2010">
        <f>[1]!Table13_2[[#This Row],[reward_hat]]</f>
        <v>-18993052.128694199</v>
      </c>
      <c r="K2010">
        <f>[1]!Table9_2[[#This Row],[retailer_benefit]]</f>
        <v>41461521.483741201</v>
      </c>
      <c r="L2010">
        <f>[1]!Table7_2[[#This Row],[optimum_policy]]</f>
        <v>2140</v>
      </c>
      <c r="M2010">
        <f>[1]!Table5_2[[#This Row],[consumer_cost]]</f>
        <v>77120952.607741296</v>
      </c>
      <c r="N2010">
        <f>[1]!Table3_2[[#This Row],[consume_real]]</f>
        <v>36037.8283213744</v>
      </c>
      <c r="O2010">
        <f>[1]!Table1_2[[#This Row],[consume_hat]]</f>
        <v>36821.1086382375</v>
      </c>
      <c r="P2010">
        <f>Table15[[#This Row],[price]]-Table15[[#This Row],[w]]</f>
        <v>-186.62761995138646</v>
      </c>
      <c r="Q2010">
        <f>[1]CPI!$A$10</f>
        <v>802.87238004861354</v>
      </c>
    </row>
    <row r="2011" spans="1:17" x14ac:dyDescent="0.25">
      <c r="A2011" s="1">
        <v>44359.75</v>
      </c>
      <c r="B2011" t="s">
        <v>2092</v>
      </c>
      <c r="C2011">
        <v>18</v>
      </c>
      <c r="D2011" t="s">
        <v>2110</v>
      </c>
      <c r="E2011">
        <v>45693.4</v>
      </c>
      <c r="F2011">
        <v>45659.66</v>
      </c>
      <c r="G2011">
        <v>965.4</v>
      </c>
      <c r="H2011">
        <v>1003.324337</v>
      </c>
      <c r="I2011">
        <f>[1]!Table11_2[[#This Row],[reward_real]]</f>
        <v>-17431392.3924</v>
      </c>
      <c r="J2011">
        <f>[1]!Table13_2[[#This Row],[reward_hat]]</f>
        <v>-18440172.332973801</v>
      </c>
      <c r="K2011">
        <f>[1]!Table9_2[[#This Row],[retailer_benefit]]</f>
        <v>40611858.057785399</v>
      </c>
      <c r="L2011">
        <f>[1]!Table7_2[[#This Row],[optimum_policy]]</f>
        <v>2090</v>
      </c>
      <c r="M2011">
        <f>[1]!Table5_2[[#This Row],[consumer_cost]]</f>
        <v>75474642.8425854</v>
      </c>
      <c r="N2011">
        <f>[1]!Table3_2[[#This Row],[consume_real]]</f>
        <v>36112.269302672401</v>
      </c>
      <c r="O2011">
        <f>[1]!Table1_2[[#This Row],[consume_hat]]</f>
        <v>36758.148191600398</v>
      </c>
      <c r="P2011">
        <f>Table15[[#This Row],[price]]-Table15[[#This Row],[w]]</f>
        <v>-162.52761995138644</v>
      </c>
      <c r="Q2011">
        <f>[1]CPI!$A$10</f>
        <v>802.87238004861354</v>
      </c>
    </row>
    <row r="2012" spans="1:17" x14ac:dyDescent="0.25">
      <c r="A2012" s="1">
        <v>44359.791666666664</v>
      </c>
      <c r="B2012" t="s">
        <v>2092</v>
      </c>
      <c r="C2012">
        <v>19</v>
      </c>
      <c r="D2012" t="s">
        <v>2111</v>
      </c>
      <c r="E2012">
        <v>44970.6</v>
      </c>
      <c r="F2012">
        <v>44749.57</v>
      </c>
      <c r="G2012">
        <v>895.8</v>
      </c>
      <c r="H2012">
        <v>936.92121399999996</v>
      </c>
      <c r="I2012">
        <f>[1]!Table11_2[[#This Row],[reward_real]]</f>
        <v>-15916084.6932</v>
      </c>
      <c r="J2012">
        <f>[1]!Table13_2[[#This Row],[reward_hat]]</f>
        <v>-16923549.734775499</v>
      </c>
      <c r="K2012">
        <f>[1]!Table9_2[[#This Row],[retailer_benefit]]</f>
        <v>37105549.534805603</v>
      </c>
      <c r="L2012">
        <f>[1]!Table7_2[[#This Row],[optimum_policy]]</f>
        <v>1940</v>
      </c>
      <c r="M2012">
        <f>[1]!Table5_2[[#This Row],[consumer_cost]]</f>
        <v>68937718.921205595</v>
      </c>
      <c r="N2012">
        <f>[1]!Table3_2[[#This Row],[consume_real]]</f>
        <v>35534.906660415203</v>
      </c>
      <c r="O2012">
        <f>[1]!Table1_2[[#This Row],[consume_hat]]</f>
        <v>36125.875860583197</v>
      </c>
      <c r="P2012">
        <f>Table15[[#This Row],[price]]-Table15[[#This Row],[w]]</f>
        <v>-92.927619951386419</v>
      </c>
      <c r="Q2012">
        <f>[1]CPI!$A$10</f>
        <v>802.87238004861354</v>
      </c>
    </row>
    <row r="2013" spans="1:17" x14ac:dyDescent="0.25">
      <c r="A2013" s="1">
        <v>44359.833333333336</v>
      </c>
      <c r="B2013" t="s">
        <v>2092</v>
      </c>
      <c r="C2013">
        <v>20</v>
      </c>
      <c r="D2013" t="s">
        <v>2112</v>
      </c>
      <c r="E2013">
        <v>43268.6</v>
      </c>
      <c r="F2013">
        <v>43533.89</v>
      </c>
      <c r="G2013">
        <v>895.3</v>
      </c>
      <c r="H2013">
        <v>926.92012199999999</v>
      </c>
      <c r="I2013">
        <f>[1]!Table11_2[[#This Row],[reward_real]]</f>
        <v>-15300945.2121999</v>
      </c>
      <c r="J2013">
        <f>[1]!Table13_2[[#This Row],[reward_hat]]</f>
        <v>-16206921.5970845</v>
      </c>
      <c r="K2013">
        <f>[1]!Table9_2[[#This Row],[retailer_benefit]]</f>
        <v>35708471.938311897</v>
      </c>
      <c r="L2013">
        <f>[1]!Table7_2[[#This Row],[optimum_policy]]</f>
        <v>1940</v>
      </c>
      <c r="M2013">
        <f>[1]!Table5_2[[#This Row],[consumer_cost]]</f>
        <v>66310362.362711899</v>
      </c>
      <c r="N2013">
        <f>[1]!Table3_2[[#This Row],[consume_real]]</f>
        <v>34180.599156037002</v>
      </c>
      <c r="O2013">
        <f>[1]!Table1_2[[#This Row],[consume_hat]]</f>
        <v>34969.402892037302</v>
      </c>
      <c r="P2013">
        <f>Table15[[#This Row],[price]]-Table15[[#This Row],[w]]</f>
        <v>-92.427619951386419</v>
      </c>
      <c r="Q2013">
        <f>[1]CPI!$A$10</f>
        <v>802.87238004861354</v>
      </c>
    </row>
    <row r="2014" spans="1:17" x14ac:dyDescent="0.25">
      <c r="A2014" s="1">
        <v>44359.875</v>
      </c>
      <c r="B2014" t="s">
        <v>2092</v>
      </c>
      <c r="C2014">
        <v>21</v>
      </c>
      <c r="D2014" t="s">
        <v>2113</v>
      </c>
      <c r="E2014">
        <v>45172</v>
      </c>
      <c r="F2014">
        <v>45193.41</v>
      </c>
      <c r="G2014">
        <v>928.4</v>
      </c>
      <c r="H2014">
        <v>982.19739440000001</v>
      </c>
      <c r="I2014">
        <f>[1]!Table11_2[[#This Row],[reward_real]]</f>
        <v>-16449654.8319999</v>
      </c>
      <c r="J2014">
        <f>[1]!Table13_2[[#This Row],[reward_hat]]</f>
        <v>-17891911.1562967</v>
      </c>
      <c r="K2014">
        <f>[1]!Table9_2[[#This Row],[retailer_benefit]]</f>
        <v>39391288.9083395</v>
      </c>
      <c r="L2014">
        <f>[1]!Table7_2[[#This Row],[optimum_policy]]</f>
        <v>2040</v>
      </c>
      <c r="M2014">
        <f>[1]!Table5_2[[#This Row],[consumer_cost]]</f>
        <v>72290598.572339505</v>
      </c>
      <c r="N2014">
        <f>[1]!Table3_2[[#This Row],[consume_real]]</f>
        <v>35436.567927617398</v>
      </c>
      <c r="O2014">
        <f>[1]!Table1_2[[#This Row],[consume_hat]]</f>
        <v>36432.414213723001</v>
      </c>
      <c r="P2014">
        <f>Table15[[#This Row],[price]]-Table15[[#This Row],[w]]</f>
        <v>-125.52761995138644</v>
      </c>
      <c r="Q2014">
        <f>[1]CPI!$A$10</f>
        <v>802.87238004861354</v>
      </c>
    </row>
    <row r="2015" spans="1:17" x14ac:dyDescent="0.25">
      <c r="A2015" s="1">
        <v>44359.916666666664</v>
      </c>
      <c r="B2015" t="s">
        <v>2092</v>
      </c>
      <c r="C2015">
        <v>22</v>
      </c>
      <c r="D2015" t="s">
        <v>2114</v>
      </c>
      <c r="E2015">
        <v>46218.1</v>
      </c>
      <c r="F2015">
        <v>46539.03</v>
      </c>
      <c r="G2015">
        <v>923.8</v>
      </c>
      <c r="H2015">
        <v>972.66123760000005</v>
      </c>
      <c r="I2015">
        <f>[1]!Table11_2[[#This Row],[reward_real]]</f>
        <v>-16705162.5002</v>
      </c>
      <c r="J2015">
        <f>[1]!Table13_2[[#This Row],[reward_hat]]</f>
        <v>-18162793.297394201</v>
      </c>
      <c r="K2015">
        <f>[1]!Table9_2[[#This Row],[retailer_benefit]]</f>
        <v>40368699.681150101</v>
      </c>
      <c r="L2015">
        <f>[1]!Table7_2[[#This Row],[optimum_policy]]</f>
        <v>2040</v>
      </c>
      <c r="M2015">
        <f>[1]!Table5_2[[#This Row],[consumer_cost]]</f>
        <v>73779024.6815501</v>
      </c>
      <c r="N2015">
        <f>[1]!Table3_2[[#This Row],[consume_real]]</f>
        <v>36166.188569387297</v>
      </c>
      <c r="O2015">
        <f>[1]!Table1_2[[#This Row],[consume_hat]]</f>
        <v>37346.5963170553</v>
      </c>
      <c r="P2015">
        <f>Table15[[#This Row],[price]]-Table15[[#This Row],[w]]</f>
        <v>-120.92761995138642</v>
      </c>
      <c r="Q2015">
        <f>[1]CPI!$A$10</f>
        <v>802.87238004861354</v>
      </c>
    </row>
    <row r="2016" spans="1:17" x14ac:dyDescent="0.25">
      <c r="A2016" s="1">
        <v>44359.958333333336</v>
      </c>
      <c r="B2016" t="s">
        <v>2092</v>
      </c>
      <c r="C2016">
        <v>23</v>
      </c>
      <c r="D2016" t="s">
        <v>2115</v>
      </c>
      <c r="E2016">
        <v>45619.1</v>
      </c>
      <c r="F2016">
        <v>45682.06</v>
      </c>
      <c r="G2016">
        <v>868.6</v>
      </c>
      <c r="H2016">
        <v>915.43672419999996</v>
      </c>
      <c r="I2016">
        <f>[1]!Table11_2[[#This Row],[reward_real]]</f>
        <v>-15618793.7434</v>
      </c>
      <c r="J2016">
        <f>[1]!Table13_2[[#This Row],[reward_hat]]</f>
        <v>-16902712.456888601</v>
      </c>
      <c r="K2016">
        <f>[1]!Table9_2[[#This Row],[retailer_benefit]]</f>
        <v>36732755.997026801</v>
      </c>
      <c r="L2016">
        <f>[1]!Table7_2[[#This Row],[optimum_policy]]</f>
        <v>1890</v>
      </c>
      <c r="M2016">
        <f>[1]!Table5_2[[#This Row],[consumer_cost]]</f>
        <v>67970343.483826801</v>
      </c>
      <c r="N2016">
        <f>[1]!Table3_2[[#This Row],[consume_real]]</f>
        <v>35963.144700437399</v>
      </c>
      <c r="O2016">
        <f>[1]!Table1_2[[#This Row],[consume_hat]]</f>
        <v>36928.193965067199</v>
      </c>
      <c r="P2016">
        <f>Table15[[#This Row],[price]]-Table15[[#This Row],[w]]</f>
        <v>-65.727619951386487</v>
      </c>
      <c r="Q2016">
        <f>[1]CPI!$A$10</f>
        <v>802.87238004861354</v>
      </c>
    </row>
    <row r="2017" spans="1:17" x14ac:dyDescent="0.25">
      <c r="A2017" s="1">
        <v>44360</v>
      </c>
      <c r="B2017" t="s">
        <v>2092</v>
      </c>
      <c r="C2017">
        <v>24</v>
      </c>
      <c r="D2017" t="s">
        <v>2116</v>
      </c>
      <c r="E2017">
        <v>44669.2</v>
      </c>
      <c r="F2017">
        <v>44508.6</v>
      </c>
      <c r="G2017">
        <v>857.1</v>
      </c>
      <c r="H2017">
        <v>896.89492600000005</v>
      </c>
      <c r="I2017">
        <f>[1]!Table11_2[[#This Row],[reward_real]]</f>
        <v>-14990492.1588</v>
      </c>
      <c r="J2017">
        <f>[1]!Table13_2[[#This Row],[reward_hat]]</f>
        <v>-15981614.267978201</v>
      </c>
      <c r="K2017">
        <f>[1]!Table9_2[[#This Row],[retailer_benefit]]</f>
        <v>36130391.671507403</v>
      </c>
      <c r="L2017">
        <f>[1]!Table7_2[[#This Row],[optimum_policy]]</f>
        <v>1890</v>
      </c>
      <c r="M2017">
        <f>[1]!Table5_2[[#This Row],[consumer_cost]]</f>
        <v>66111375.9891074</v>
      </c>
      <c r="N2017">
        <f>[1]!Table3_2[[#This Row],[consume_real]]</f>
        <v>34979.564015400698</v>
      </c>
      <c r="O2017">
        <f>[1]!Table1_2[[#This Row],[consume_hat]]</f>
        <v>35637.651198628701</v>
      </c>
      <c r="P2017">
        <f>Table15[[#This Row],[price]]-Table15[[#This Row],[w]]</f>
        <v>-54.227619951386487</v>
      </c>
      <c r="Q2017">
        <f>[1]CPI!$A$10</f>
        <v>802.87238004861354</v>
      </c>
    </row>
    <row r="2018" spans="1:17" x14ac:dyDescent="0.25">
      <c r="A2018" s="1">
        <v>44360.041666666664</v>
      </c>
      <c r="B2018" t="s">
        <v>2117</v>
      </c>
      <c r="C2018">
        <v>1</v>
      </c>
      <c r="D2018" t="s">
        <v>2118</v>
      </c>
      <c r="E2018">
        <v>42963.6</v>
      </c>
      <c r="F2018">
        <v>42364.92</v>
      </c>
      <c r="G2018">
        <v>836</v>
      </c>
      <c r="H2018">
        <v>847.81357619999994</v>
      </c>
      <c r="I2018">
        <f>[1]!Table11_2[[#This Row],[reward_real]]</f>
        <v>-14463266.303999901</v>
      </c>
      <c r="J2018">
        <f>[1]!Table13_2[[#This Row],[reward_hat]]</f>
        <v>-14557010.581896801</v>
      </c>
      <c r="K2018">
        <f>[1]!Table9_2[[#This Row],[retailer_benefit]]</f>
        <v>31279408.466066901</v>
      </c>
      <c r="L2018">
        <f>[1]!Table7_2[[#This Row],[optimum_policy]]</f>
        <v>1740</v>
      </c>
      <c r="M2018">
        <f>[1]!Table5_2[[#This Row],[consumer_cost]]</f>
        <v>60205941.0740669</v>
      </c>
      <c r="N2018">
        <f>[1]!Table3_2[[#This Row],[consume_real]]</f>
        <v>34601.115559808597</v>
      </c>
      <c r="O2018">
        <f>[1]!Table1_2[[#This Row],[consume_hat]]</f>
        <v>34340.121440255403</v>
      </c>
      <c r="P2018">
        <f>Table15[[#This Row],[price]]-Table15[[#This Row],[w]]</f>
        <v>-33.127619951386464</v>
      </c>
      <c r="Q2018">
        <f>[1]CPI!$A$10</f>
        <v>802.87238004861354</v>
      </c>
    </row>
    <row r="2019" spans="1:17" x14ac:dyDescent="0.25">
      <c r="A2019" s="1">
        <v>44360.083333333336</v>
      </c>
      <c r="B2019" t="s">
        <v>2117</v>
      </c>
      <c r="C2019">
        <v>2</v>
      </c>
      <c r="D2019" t="s">
        <v>2119</v>
      </c>
      <c r="E2019">
        <v>41307</v>
      </c>
      <c r="F2019">
        <v>40823.230000000003</v>
      </c>
      <c r="G2019">
        <v>796.2</v>
      </c>
      <c r="H2019">
        <v>805.5077086</v>
      </c>
      <c r="I2019">
        <f>[1]!Table11_2[[#This Row],[reward_real]]</f>
        <v>-13121499.005999999</v>
      </c>
      <c r="J2019">
        <f>[1]!Table13_2[[#This Row],[reward_hat]]</f>
        <v>-13192008.324973101</v>
      </c>
      <c r="K2019">
        <f>[1]!Table9_2[[#This Row],[retailer_benefit]]</f>
        <v>29459924.168708298</v>
      </c>
      <c r="L2019">
        <f>[1]!Table7_2[[#This Row],[optimum_policy]]</f>
        <v>1690</v>
      </c>
      <c r="M2019">
        <f>[1]!Table5_2[[#This Row],[consumer_cost]]</f>
        <v>55702922.180708297</v>
      </c>
      <c r="N2019">
        <f>[1]!Table3_2[[#This Row],[consume_real]]</f>
        <v>32960.308982667601</v>
      </c>
      <c r="O2019">
        <f>[1]!Table1_2[[#This Row],[consume_hat]]</f>
        <v>32754.517888365801</v>
      </c>
      <c r="P2019">
        <f>Table15[[#This Row],[price]]-Table15[[#This Row],[w]]</f>
        <v>6.6723800486134905</v>
      </c>
      <c r="Q2019">
        <f>[1]CPI!$A$10</f>
        <v>802.87238004861354</v>
      </c>
    </row>
    <row r="2020" spans="1:17" x14ac:dyDescent="0.25">
      <c r="A2020" s="1">
        <v>44360.125</v>
      </c>
      <c r="B2020" t="s">
        <v>2117</v>
      </c>
      <c r="C2020">
        <v>3</v>
      </c>
      <c r="D2020" t="s">
        <v>2120</v>
      </c>
      <c r="E2020">
        <v>40039.9</v>
      </c>
      <c r="F2020">
        <v>39640.19</v>
      </c>
      <c r="G2020">
        <v>798.1</v>
      </c>
      <c r="H2020">
        <v>802.73156700000004</v>
      </c>
      <c r="I2020">
        <f>[1]!Table11_2[[#This Row],[reward_real]]</f>
        <v>-12763879.282099999</v>
      </c>
      <c r="J2020">
        <f>[1]!Table13_2[[#This Row],[reward_hat]]</f>
        <v>-12744781.8826988</v>
      </c>
      <c r="K2020">
        <f>[1]!Table9_2[[#This Row],[retailer_benefit]]</f>
        <v>28528013.862185098</v>
      </c>
      <c r="L2020">
        <f>[1]!Table7_2[[#This Row],[optimum_policy]]</f>
        <v>1690</v>
      </c>
      <c r="M2020">
        <f>[1]!Table5_2[[#This Row],[consumer_cost]]</f>
        <v>54055772.426385097</v>
      </c>
      <c r="N2020">
        <f>[1]!Table3_2[[#This Row],[consume_real]]</f>
        <v>31985.664157624298</v>
      </c>
      <c r="O2020">
        <f>[1]!Table1_2[[#This Row],[consume_hat]]</f>
        <v>31753.533577671202</v>
      </c>
      <c r="P2020">
        <f>Table15[[#This Row],[price]]-Table15[[#This Row],[w]]</f>
        <v>4.7723800486135133</v>
      </c>
      <c r="Q2020">
        <f>[1]CPI!$A$10</f>
        <v>802.87238004861354</v>
      </c>
    </row>
    <row r="2021" spans="1:17" x14ac:dyDescent="0.25">
      <c r="A2021" s="1">
        <v>44360.166666666664</v>
      </c>
      <c r="B2021" t="s">
        <v>2117</v>
      </c>
      <c r="C2021">
        <v>4</v>
      </c>
      <c r="D2021" t="s">
        <v>2121</v>
      </c>
      <c r="E2021">
        <v>38690.6</v>
      </c>
      <c r="F2021">
        <v>38586.93</v>
      </c>
      <c r="G2021">
        <v>790</v>
      </c>
      <c r="H2021">
        <v>803.48900130000004</v>
      </c>
      <c r="I2021">
        <f>[1]!Table11_2[[#This Row],[reward_real]]</f>
        <v>-12148848.4</v>
      </c>
      <c r="J2021">
        <f>[1]!Table13_2[[#This Row],[reward_hat]]</f>
        <v>-12423390.5186454</v>
      </c>
      <c r="K2021">
        <f>[1]!Table9_2[[#This Row],[retailer_benefit]]</f>
        <v>27680920.405063201</v>
      </c>
      <c r="L2021">
        <f>[1]!Table7_2[[#This Row],[optimum_policy]]</f>
        <v>1690</v>
      </c>
      <c r="M2021">
        <f>[1]!Table5_2[[#This Row],[consumer_cost]]</f>
        <v>51978617.205063201</v>
      </c>
      <c r="N2021">
        <f>[1]!Table3_2[[#This Row],[consume_real]]</f>
        <v>30756.578227848098</v>
      </c>
      <c r="O2021">
        <f>[1]!Table1_2[[#This Row],[consume_hat]]</f>
        <v>30923.610648107799</v>
      </c>
      <c r="P2021">
        <f>Table15[[#This Row],[price]]-Table15[[#This Row],[w]]</f>
        <v>12.872380048613536</v>
      </c>
      <c r="Q2021">
        <f>[1]CPI!$A$10</f>
        <v>802.87238004861354</v>
      </c>
    </row>
    <row r="2022" spans="1:17" x14ac:dyDescent="0.25">
      <c r="A2022" s="1">
        <v>44360.208333333336</v>
      </c>
      <c r="B2022" t="s">
        <v>2117</v>
      </c>
      <c r="C2022">
        <v>5</v>
      </c>
      <c r="D2022" t="s">
        <v>2122</v>
      </c>
      <c r="E2022">
        <v>38090.400000000001</v>
      </c>
      <c r="F2022">
        <v>37780.9</v>
      </c>
      <c r="G2022">
        <v>781</v>
      </c>
      <c r="H2022">
        <v>797.96035359999996</v>
      </c>
      <c r="I2022">
        <f>[1]!Table11_2[[#This Row],[reward_real]]</f>
        <v>-11929532.376</v>
      </c>
      <c r="J2022">
        <f>[1]!Table13_2[[#This Row],[reward_hat]]</f>
        <v>-12210658.749838199</v>
      </c>
      <c r="K2022">
        <f>[1]!Table9_2[[#This Row],[retailer_benefit]]</f>
        <v>26241916.2893316</v>
      </c>
      <c r="L2022">
        <f>[1]!Table7_2[[#This Row],[optimum_policy]]</f>
        <v>1640</v>
      </c>
      <c r="M2022">
        <f>[1]!Table5_2[[#This Row],[consumer_cost]]</f>
        <v>50100981.041331597</v>
      </c>
      <c r="N2022">
        <f>[1]!Table3_2[[#This Row],[consume_real]]</f>
        <v>30549.3786837388</v>
      </c>
      <c r="O2022">
        <f>[1]!Table1_2[[#This Row],[consume_hat]]</f>
        <v>30604.675270856002</v>
      </c>
      <c r="P2022">
        <f>Table15[[#This Row],[price]]-Table15[[#This Row],[w]]</f>
        <v>21.872380048613536</v>
      </c>
      <c r="Q2022">
        <f>[1]CPI!$A$10</f>
        <v>802.87238004861354</v>
      </c>
    </row>
    <row r="2023" spans="1:17" x14ac:dyDescent="0.25">
      <c r="A2023" s="1">
        <v>44360.25</v>
      </c>
      <c r="B2023" t="s">
        <v>2117</v>
      </c>
      <c r="C2023">
        <v>6</v>
      </c>
      <c r="D2023" t="s">
        <v>2123</v>
      </c>
      <c r="E2023">
        <v>36930.6</v>
      </c>
      <c r="F2023">
        <v>36741.339999999997</v>
      </c>
      <c r="G2023">
        <v>780.7</v>
      </c>
      <c r="H2023">
        <v>801.00837339999998</v>
      </c>
      <c r="I2023">
        <f>[1]!Table11_2[[#This Row],[reward_real]]</f>
        <v>-11393570.197799999</v>
      </c>
      <c r="J2023">
        <f>[1]!Table13_2[[#This Row],[reward_hat]]</f>
        <v>-11775413.5705627</v>
      </c>
      <c r="K2023">
        <f>[1]!Table9_2[[#This Row],[retailer_benefit]]</f>
        <v>26540728.527883999</v>
      </c>
      <c r="L2023">
        <f>[1]!Table7_2[[#This Row],[optimum_policy]]</f>
        <v>1690</v>
      </c>
      <c r="M2023">
        <f>[1]!Table5_2[[#This Row],[consumer_cost]]</f>
        <v>49327868.923483998</v>
      </c>
      <c r="N2023">
        <f>[1]!Table3_2[[#This Row],[consume_real]]</f>
        <v>29188.0881204047</v>
      </c>
      <c r="O2023">
        <f>[1]!Table1_2[[#This Row],[consume_hat]]</f>
        <v>29401.474344746101</v>
      </c>
      <c r="P2023">
        <f>Table15[[#This Row],[price]]-Table15[[#This Row],[w]]</f>
        <v>22.172380048613491</v>
      </c>
      <c r="Q2023">
        <f>[1]CPI!$A$10</f>
        <v>802.87238004861354</v>
      </c>
    </row>
    <row r="2024" spans="1:17" x14ac:dyDescent="0.25">
      <c r="A2024" s="1">
        <v>44360.291666666664</v>
      </c>
      <c r="B2024" t="s">
        <v>2117</v>
      </c>
      <c r="C2024">
        <v>7</v>
      </c>
      <c r="D2024" t="s">
        <v>2124</v>
      </c>
      <c r="E2024">
        <v>35780.5</v>
      </c>
      <c r="F2024">
        <v>35922.31</v>
      </c>
      <c r="G2024">
        <v>796.9</v>
      </c>
      <c r="H2024">
        <v>811.81352170000002</v>
      </c>
      <c r="I2024">
        <f>[1]!Table11_2[[#This Row],[reward_real]]</f>
        <v>-11380739.4154999</v>
      </c>
      <c r="J2024">
        <f>[1]!Table13_2[[#This Row],[reward_hat]]</f>
        <v>-11741924.6727363</v>
      </c>
      <c r="K2024">
        <f>[1]!Table9_2[[#This Row],[retailer_benefit]]</f>
        <v>25509194.056928199</v>
      </c>
      <c r="L2024">
        <f>[1]!Table7_2[[#This Row],[optimum_policy]]</f>
        <v>1690</v>
      </c>
      <c r="M2024">
        <f>[1]!Table5_2[[#This Row],[consumer_cost]]</f>
        <v>48270672.887928203</v>
      </c>
      <c r="N2024">
        <f>[1]!Table3_2[[#This Row],[consume_real]]</f>
        <v>28562.528336052201</v>
      </c>
      <c r="O2024">
        <f>[1]!Table1_2[[#This Row],[consume_hat]]</f>
        <v>28927.640051799699</v>
      </c>
      <c r="P2024">
        <f>Table15[[#This Row],[price]]-Table15[[#This Row],[w]]</f>
        <v>5.9723800486135588</v>
      </c>
      <c r="Q2024">
        <f>[1]CPI!$A$10</f>
        <v>802.87238004861354</v>
      </c>
    </row>
    <row r="2025" spans="1:17" x14ac:dyDescent="0.25">
      <c r="A2025" s="1">
        <v>44360.333333333336</v>
      </c>
      <c r="B2025" t="s">
        <v>2117</v>
      </c>
      <c r="C2025">
        <v>8</v>
      </c>
      <c r="D2025" t="s">
        <v>2125</v>
      </c>
      <c r="E2025">
        <v>37983.1</v>
      </c>
      <c r="F2025">
        <v>37826.82</v>
      </c>
      <c r="G2025">
        <v>794</v>
      </c>
      <c r="H2025">
        <v>816.50722859999996</v>
      </c>
      <c r="I2025">
        <f>[1]!Table11_2[[#This Row],[reward_real]]</f>
        <v>-12016333.516000001</v>
      </c>
      <c r="J2025">
        <f>[1]!Table13_2[[#This Row],[reward_hat]]</f>
        <v>-12469205.1362289</v>
      </c>
      <c r="K2025">
        <f>[1]!Table9_2[[#This Row],[retailer_benefit]]</f>
        <v>27119986.978176299</v>
      </c>
      <c r="L2025">
        <f>[1]!Table7_2[[#This Row],[optimum_policy]]</f>
        <v>1690</v>
      </c>
      <c r="M2025">
        <f>[1]!Table5_2[[#This Row],[consumer_cost]]</f>
        <v>51152654.010176301</v>
      </c>
      <c r="N2025">
        <f>[1]!Table3_2[[#This Row],[consume_real]]</f>
        <v>30267.8426095717</v>
      </c>
      <c r="O2025">
        <f>[1]!Table1_2[[#This Row],[consume_hat]]</f>
        <v>30542.791784847301</v>
      </c>
      <c r="P2025">
        <f>Table15[[#This Row],[price]]-Table15[[#This Row],[w]]</f>
        <v>8.872380048613536</v>
      </c>
      <c r="Q2025">
        <f>[1]CPI!$A$10</f>
        <v>802.87238004861354</v>
      </c>
    </row>
    <row r="2026" spans="1:17" x14ac:dyDescent="0.25">
      <c r="A2026" s="1">
        <v>44360.375</v>
      </c>
      <c r="B2026" t="s">
        <v>2117</v>
      </c>
      <c r="C2026">
        <v>9</v>
      </c>
      <c r="D2026" t="s">
        <v>2126</v>
      </c>
      <c r="E2026">
        <v>40431.1</v>
      </c>
      <c r="F2026">
        <v>40151.69</v>
      </c>
      <c r="G2026">
        <v>792.5</v>
      </c>
      <c r="H2026">
        <v>806.8282696</v>
      </c>
      <c r="I2026">
        <f>[1]!Table11_2[[#This Row],[reward_real]]</f>
        <v>-12755001.2724999</v>
      </c>
      <c r="J2026">
        <f>[1]!Table13_2[[#This Row],[reward_hat]]</f>
        <v>-13006283.903798901</v>
      </c>
      <c r="K2026">
        <f>[1]!Table9_2[[#This Row],[retailer_benefit]]</f>
        <v>28889876.699227098</v>
      </c>
      <c r="L2026">
        <f>[1]!Table7_2[[#This Row],[optimum_policy]]</f>
        <v>1690</v>
      </c>
      <c r="M2026">
        <f>[1]!Table5_2[[#This Row],[consumer_cost]]</f>
        <v>54399879.244227096</v>
      </c>
      <c r="N2026">
        <f>[1]!Table3_2[[#This Row],[consume_real]]</f>
        <v>32189.277659305899</v>
      </c>
      <c r="O2026">
        <f>[1]!Table1_2[[#This Row],[consume_hat]]</f>
        <v>32240.526005136398</v>
      </c>
      <c r="P2026">
        <f>Table15[[#This Row],[price]]-Table15[[#This Row],[w]]</f>
        <v>10.372380048613536</v>
      </c>
      <c r="Q2026">
        <f>[1]CPI!$A$10</f>
        <v>802.87238004861354</v>
      </c>
    </row>
    <row r="2027" spans="1:17" x14ac:dyDescent="0.25">
      <c r="A2027" s="1">
        <v>44360.416666666664</v>
      </c>
      <c r="B2027" t="s">
        <v>2117</v>
      </c>
      <c r="C2027">
        <v>10</v>
      </c>
      <c r="D2027" t="s">
        <v>2127</v>
      </c>
      <c r="E2027">
        <v>42627</v>
      </c>
      <c r="F2027">
        <v>42488.32</v>
      </c>
      <c r="G2027">
        <v>823</v>
      </c>
      <c r="H2027">
        <v>848.69109270000001</v>
      </c>
      <c r="I2027">
        <f>[1]!Table11_2[[#This Row],[reward_real]]</f>
        <v>-13831182.689999999</v>
      </c>
      <c r="J2027">
        <f>[1]!Table13_2[[#This Row],[reward_hat]]</f>
        <v>-14430212.297686299</v>
      </c>
      <c r="K2027">
        <f>[1]!Table9_2[[#This Row],[retailer_benefit]]</f>
        <v>32502439.0309356</v>
      </c>
      <c r="L2027">
        <f>[1]!Table7_2[[#This Row],[optimum_policy]]</f>
        <v>1790</v>
      </c>
      <c r="M2027">
        <f>[1]!Table5_2[[#This Row],[consumer_cost]]</f>
        <v>60164804.410935603</v>
      </c>
      <c r="N2027">
        <f>[1]!Table3_2[[#This Row],[consume_real]]</f>
        <v>33611.622575941597</v>
      </c>
      <c r="O2027">
        <f>[1]!Table1_2[[#This Row],[consume_hat]]</f>
        <v>34005.805932475501</v>
      </c>
      <c r="P2027">
        <f>Table15[[#This Row],[price]]-Table15[[#This Row],[w]]</f>
        <v>-20.127619951386464</v>
      </c>
      <c r="Q2027">
        <f>[1]CPI!$A$10</f>
        <v>802.87238004861354</v>
      </c>
    </row>
    <row r="2028" spans="1:17" x14ac:dyDescent="0.25">
      <c r="A2028" s="1">
        <v>44360.458333333336</v>
      </c>
      <c r="B2028" t="s">
        <v>2117</v>
      </c>
      <c r="C2028">
        <v>11</v>
      </c>
      <c r="D2028" t="s">
        <v>2128</v>
      </c>
      <c r="E2028">
        <v>44716.1</v>
      </c>
      <c r="F2028">
        <v>44441.8</v>
      </c>
      <c r="G2028">
        <v>845</v>
      </c>
      <c r="H2028">
        <v>865.38110600000005</v>
      </c>
      <c r="I2028">
        <f>[1]!Table11_2[[#This Row],[reward_real]]</f>
        <v>-15089447.945</v>
      </c>
      <c r="J2028">
        <f>[1]!Table13_2[[#This Row],[reward_hat]]</f>
        <v>-15531291.501827501</v>
      </c>
      <c r="K2028">
        <f>[1]!Table9_2[[#This Row],[retailer_benefit]]</f>
        <v>33750362.859230697</v>
      </c>
      <c r="L2028">
        <f>[1]!Table7_2[[#This Row],[optimum_policy]]</f>
        <v>1790</v>
      </c>
      <c r="M2028">
        <f>[1]!Table5_2[[#This Row],[consumer_cost]]</f>
        <v>63929258.749230698</v>
      </c>
      <c r="N2028">
        <f>[1]!Table3_2[[#This Row],[consume_real]]</f>
        <v>35714.669692307602</v>
      </c>
      <c r="O2028">
        <f>[1]!Table1_2[[#This Row],[consume_hat]]</f>
        <v>35894.685922759498</v>
      </c>
      <c r="P2028">
        <f>Table15[[#This Row],[price]]-Table15[[#This Row],[w]]</f>
        <v>-42.127619951386464</v>
      </c>
      <c r="Q2028">
        <f>[1]CPI!$A$10</f>
        <v>802.87238004861354</v>
      </c>
    </row>
    <row r="2029" spans="1:17" x14ac:dyDescent="0.25">
      <c r="A2029" s="1">
        <v>44360.5</v>
      </c>
      <c r="B2029" t="s">
        <v>2117</v>
      </c>
      <c r="C2029">
        <v>12</v>
      </c>
      <c r="D2029" t="s">
        <v>2129</v>
      </c>
      <c r="E2029">
        <v>46342.5</v>
      </c>
      <c r="F2029">
        <v>45953.84</v>
      </c>
      <c r="G2029">
        <v>874.3</v>
      </c>
      <c r="H2029">
        <v>908.02727709999999</v>
      </c>
      <c r="I2029">
        <f>[1]!Table11_2[[#This Row],[reward_real]]</f>
        <v>-16022316.922499999</v>
      </c>
      <c r="J2029">
        <f>[1]!Table13_2[[#This Row],[reward_hat]]</f>
        <v>-16802382.538310599</v>
      </c>
      <c r="K2029">
        <f>[1]!Table9_2[[#This Row],[retailer_benefit]]</f>
        <v>37227192.7214531</v>
      </c>
      <c r="L2029">
        <f>[1]!Table7_2[[#This Row],[optimum_policy]]</f>
        <v>1890</v>
      </c>
      <c r="M2029">
        <f>[1]!Table5_2[[#This Row],[consumer_cost]]</f>
        <v>69271826.566453099</v>
      </c>
      <c r="N2029">
        <f>[1]!Table3_2[[#This Row],[consume_real]]</f>
        <v>36651.760088070398</v>
      </c>
      <c r="O2029">
        <f>[1]!Table1_2[[#This Row],[consume_hat]]</f>
        <v>37008.5413998722</v>
      </c>
      <c r="P2029">
        <f>Table15[[#This Row],[price]]-Table15[[#This Row],[w]]</f>
        <v>-71.427619951386419</v>
      </c>
      <c r="Q2029">
        <f>[1]CPI!$A$10</f>
        <v>802.87238004861354</v>
      </c>
    </row>
    <row r="2030" spans="1:17" x14ac:dyDescent="0.25">
      <c r="A2030" s="1">
        <v>44360.541666666664</v>
      </c>
      <c r="B2030" t="s">
        <v>2117</v>
      </c>
      <c r="C2030">
        <v>13</v>
      </c>
      <c r="D2030" t="s">
        <v>2130</v>
      </c>
      <c r="E2030">
        <v>46645.4</v>
      </c>
      <c r="F2030">
        <v>46253.84</v>
      </c>
      <c r="G2030">
        <v>952.2</v>
      </c>
      <c r="H2030">
        <v>1005.484659</v>
      </c>
      <c r="I2030">
        <f>[1]!Table11_2[[#This Row],[reward_real]]</f>
        <v>-17431292.689199999</v>
      </c>
      <c r="J2030">
        <f>[1]!Table13_2[[#This Row],[reward_hat]]</f>
        <v>-18739093.35647</v>
      </c>
      <c r="K2030">
        <f>[1]!Table9_2[[#This Row],[retailer_benefit]]</f>
        <v>41657897.126174599</v>
      </c>
      <c r="L2030">
        <f>[1]!Table7_2[[#This Row],[optimum_policy]]</f>
        <v>2090</v>
      </c>
      <c r="M2030">
        <f>[1]!Table5_2[[#This Row],[consumer_cost]]</f>
        <v>76520482.504574597</v>
      </c>
      <c r="N2030">
        <f>[1]!Table3_2[[#This Row],[consume_real]]</f>
        <v>36612.671054820399</v>
      </c>
      <c r="O2030">
        <f>[1]!Table1_2[[#This Row],[consume_hat]]</f>
        <v>37273.752886027301</v>
      </c>
      <c r="P2030">
        <f>Table15[[#This Row],[price]]-Table15[[#This Row],[w]]</f>
        <v>-149.32761995138651</v>
      </c>
      <c r="Q2030">
        <f>[1]CPI!$A$10</f>
        <v>802.87238004861354</v>
      </c>
    </row>
    <row r="2031" spans="1:17" x14ac:dyDescent="0.25">
      <c r="A2031" s="1">
        <v>44360.583333333336</v>
      </c>
      <c r="B2031" t="s">
        <v>2117</v>
      </c>
      <c r="C2031">
        <v>14</v>
      </c>
      <c r="D2031" t="s">
        <v>2131</v>
      </c>
      <c r="E2031">
        <v>45853.5</v>
      </c>
      <c r="F2031">
        <v>45716.23</v>
      </c>
      <c r="G2031">
        <v>986.4</v>
      </c>
      <c r="H2031">
        <v>1040.0616660000001</v>
      </c>
      <c r="I2031">
        <f>[1]!Table11_2[[#This Row],[reward_real]]</f>
        <v>-17647911.666000001</v>
      </c>
      <c r="J2031">
        <f>[1]!Table13_2[[#This Row],[reward_hat]]</f>
        <v>-19042473.0763136</v>
      </c>
      <c r="K2031">
        <f>[1]!Table9_2[[#This Row],[retailer_benefit]]</f>
        <v>43067774.698291898</v>
      </c>
      <c r="L2031">
        <f>[1]!Table7_2[[#This Row],[optimum_policy]]</f>
        <v>2190</v>
      </c>
      <c r="M2031">
        <f>[1]!Table5_2[[#This Row],[consumer_cost]]</f>
        <v>78363598.0302919</v>
      </c>
      <c r="N2031">
        <f>[1]!Table3_2[[#This Row],[consume_real]]</f>
        <v>35782.464854014601</v>
      </c>
      <c r="O2031">
        <f>[1]!Table1_2[[#This Row],[consume_hat]]</f>
        <v>36617.9693095025</v>
      </c>
      <c r="P2031">
        <f>Table15[[#This Row],[price]]-Table15[[#This Row],[w]]</f>
        <v>-183.52761995138644</v>
      </c>
      <c r="Q2031">
        <f>[1]CPI!$A$10</f>
        <v>802.87238004861354</v>
      </c>
    </row>
    <row r="2032" spans="1:17" x14ac:dyDescent="0.25">
      <c r="A2032" s="1">
        <v>44360.625</v>
      </c>
      <c r="B2032" t="s">
        <v>2117</v>
      </c>
      <c r="C2032">
        <v>15</v>
      </c>
      <c r="D2032" t="s">
        <v>2132</v>
      </c>
      <c r="E2032">
        <v>45645.599999999999</v>
      </c>
      <c r="F2032">
        <v>45845.93</v>
      </c>
      <c r="G2032">
        <v>1010.3</v>
      </c>
      <c r="H2032">
        <v>1053.7918110000001</v>
      </c>
      <c r="I2032">
        <f>[1]!Table11_2[[#This Row],[reward_real]]</f>
        <v>-18211544.551199999</v>
      </c>
      <c r="J2032">
        <f>[1]!Table13_2[[#This Row],[reward_hat]]</f>
        <v>-19467885.9149056</v>
      </c>
      <c r="K2032">
        <f>[1]!Table9_2[[#This Row],[retailer_benefit]]</f>
        <v>42530256.5714157</v>
      </c>
      <c r="L2032">
        <f>[1]!Table7_2[[#This Row],[optimum_policy]]</f>
        <v>2190</v>
      </c>
      <c r="M2032">
        <f>[1]!Table5_2[[#This Row],[consumer_cost]]</f>
        <v>78953345.673815697</v>
      </c>
      <c r="N2032">
        <f>[1]!Table3_2[[#This Row],[consume_real]]</f>
        <v>36051.7560154409</v>
      </c>
      <c r="O2032">
        <f>[1]!Table1_2[[#This Row],[consume_hat]]</f>
        <v>36948.258095896199</v>
      </c>
      <c r="P2032">
        <f>Table15[[#This Row],[price]]-Table15[[#This Row],[w]]</f>
        <v>-207.42761995138642</v>
      </c>
      <c r="Q2032">
        <f>[1]CPI!$A$10</f>
        <v>802.87238004861354</v>
      </c>
    </row>
    <row r="2033" spans="1:17" x14ac:dyDescent="0.25">
      <c r="A2033" s="1">
        <v>44360.666666666664</v>
      </c>
      <c r="B2033" t="s">
        <v>2117</v>
      </c>
      <c r="C2033">
        <v>16</v>
      </c>
      <c r="D2033" t="s">
        <v>2133</v>
      </c>
      <c r="E2033">
        <v>45674.400000000001</v>
      </c>
      <c r="F2033">
        <v>45855.97</v>
      </c>
      <c r="G2033">
        <v>989.5</v>
      </c>
      <c r="H2033">
        <v>1043.2050320000001</v>
      </c>
      <c r="I2033">
        <f>[1]!Table11_2[[#This Row],[reward_real]]</f>
        <v>-17662518.852000002</v>
      </c>
      <c r="J2033">
        <f>[1]!Table13_2[[#This Row],[reward_hat]]</f>
        <v>-19185723.711016499</v>
      </c>
      <c r="K2033">
        <f>[1]!Table9_2[[#This Row],[retailer_benefit]]</f>
        <v>42857713.758112103</v>
      </c>
      <c r="L2033">
        <f>[1]!Table7_2[[#This Row],[optimum_policy]]</f>
        <v>2190</v>
      </c>
      <c r="M2033">
        <f>[1]!Table5_2[[#This Row],[consumer_cost]]</f>
        <v>78182751.462112099</v>
      </c>
      <c r="N2033">
        <f>[1]!Table3_2[[#This Row],[consume_real]]</f>
        <v>35699.886512379897</v>
      </c>
      <c r="O2033">
        <f>[1]!Table1_2[[#This Row],[consume_hat]]</f>
        <v>36782.2683494144</v>
      </c>
      <c r="P2033">
        <f>Table15[[#This Row],[price]]-Table15[[#This Row],[w]]</f>
        <v>-186.62761995138646</v>
      </c>
      <c r="Q2033">
        <f>[1]CPI!$A$10</f>
        <v>802.87238004861354</v>
      </c>
    </row>
    <row r="2034" spans="1:17" x14ac:dyDescent="0.25">
      <c r="A2034" s="1">
        <v>44360.708333333336</v>
      </c>
      <c r="B2034" t="s">
        <v>2117</v>
      </c>
      <c r="C2034">
        <v>17</v>
      </c>
      <c r="D2034" t="s">
        <v>2134</v>
      </c>
      <c r="E2034">
        <v>45505</v>
      </c>
      <c r="F2034">
        <v>45586.12</v>
      </c>
      <c r="G2034">
        <v>983.6</v>
      </c>
      <c r="H2034">
        <v>1023.36853</v>
      </c>
      <c r="I2034">
        <f>[1]!Table11_2[[#This Row],[reward_real]]</f>
        <v>-17643380.620000001</v>
      </c>
      <c r="J2034">
        <f>[1]!Table13_2[[#This Row],[reward_hat]]</f>
        <v>-18744439.6428826</v>
      </c>
      <c r="K2034">
        <f>[1]!Table9_2[[#This Row],[retailer_benefit]]</f>
        <v>41485980.782773398</v>
      </c>
      <c r="L2034">
        <f>[1]!Table7_2[[#This Row],[optimum_policy]]</f>
        <v>2140</v>
      </c>
      <c r="M2034">
        <f>[1]!Table5_2[[#This Row],[consumer_cost]]</f>
        <v>76772742.0227734</v>
      </c>
      <c r="N2034">
        <f>[1]!Table3_2[[#This Row],[consume_real]]</f>
        <v>35875.113094753899</v>
      </c>
      <c r="O2034">
        <f>[1]!Table1_2[[#This Row],[consume_hat]]</f>
        <v>36632.8240471221</v>
      </c>
      <c r="P2034">
        <f>Table15[[#This Row],[price]]-Table15[[#This Row],[w]]</f>
        <v>-180.72761995138649</v>
      </c>
      <c r="Q2034">
        <f>[1]CPI!$A$10</f>
        <v>802.87238004861354</v>
      </c>
    </row>
    <row r="2035" spans="1:17" x14ac:dyDescent="0.25">
      <c r="A2035" s="1">
        <v>44360.75</v>
      </c>
      <c r="B2035" t="s">
        <v>2117</v>
      </c>
      <c r="C2035">
        <v>18</v>
      </c>
      <c r="D2035" t="s">
        <v>2135</v>
      </c>
      <c r="E2035">
        <v>45682.3</v>
      </c>
      <c r="F2035">
        <v>45482.73</v>
      </c>
      <c r="G2035">
        <v>960</v>
      </c>
      <c r="H2035">
        <v>1001.628906</v>
      </c>
      <c r="I2035">
        <f>[1]!Table11_2[[#This Row],[reward_real]]</f>
        <v>-17281614.09</v>
      </c>
      <c r="J2035">
        <f>[1]!Table13_2[[#This Row],[reward_hat]]</f>
        <v>-18323220.581190601</v>
      </c>
      <c r="K2035">
        <f>[1]!Table9_2[[#This Row],[retailer_benefit]]</f>
        <v>40683799.836874999</v>
      </c>
      <c r="L2035">
        <f>[1]!Table7_2[[#This Row],[optimum_policy]]</f>
        <v>2090</v>
      </c>
      <c r="M2035">
        <f>[1]!Table5_2[[#This Row],[consumer_cost]]</f>
        <v>75247028.016874999</v>
      </c>
      <c r="N2035">
        <f>[1]!Table3_2[[#This Row],[consume_real]]</f>
        <v>36003.362687499997</v>
      </c>
      <c r="O2035">
        <f>[1]!Table1_2[[#This Row],[consume_hat]]</f>
        <v>36586.844617983501</v>
      </c>
      <c r="P2035">
        <f>Table15[[#This Row],[price]]-Table15[[#This Row],[w]]</f>
        <v>-157.12761995138646</v>
      </c>
      <c r="Q2035">
        <f>[1]CPI!$A$10</f>
        <v>802.87238004861354</v>
      </c>
    </row>
    <row r="2036" spans="1:17" x14ac:dyDescent="0.25">
      <c r="A2036" s="1">
        <v>44360.791666666664</v>
      </c>
      <c r="B2036" t="s">
        <v>2117</v>
      </c>
      <c r="C2036">
        <v>19</v>
      </c>
      <c r="D2036" t="s">
        <v>2136</v>
      </c>
      <c r="E2036">
        <v>45055.5</v>
      </c>
      <c r="F2036">
        <v>44536.46</v>
      </c>
      <c r="G2036">
        <v>888.6</v>
      </c>
      <c r="H2036">
        <v>916.48328960000003</v>
      </c>
      <c r="I2036">
        <f>[1]!Table11_2[[#This Row],[reward_real]]</f>
        <v>-15957486.657</v>
      </c>
      <c r="J2036">
        <f>[1]!Table13_2[[#This Row],[reward_hat]]</f>
        <v>-16506331.759965099</v>
      </c>
      <c r="K2036">
        <f>[1]!Table9_2[[#This Row],[retailer_benefit]]</f>
        <v>35966300.108754799</v>
      </c>
      <c r="L2036">
        <f>[1]!Table7_2[[#This Row],[optimum_policy]]</f>
        <v>1890</v>
      </c>
      <c r="M2036">
        <f>[1]!Table5_2[[#This Row],[consumer_cost]]</f>
        <v>67881273.422754899</v>
      </c>
      <c r="N2036">
        <f>[1]!Table3_2[[#This Row],[consume_real]]</f>
        <v>35916.017683997299</v>
      </c>
      <c r="O2036">
        <f>[1]!Table1_2[[#This Row],[consume_hat]]</f>
        <v>36021.020673352701</v>
      </c>
      <c r="P2036">
        <f>Table15[[#This Row],[price]]-Table15[[#This Row],[w]]</f>
        <v>-85.727619951386487</v>
      </c>
      <c r="Q2036">
        <f>[1]CPI!$A$10</f>
        <v>802.87238004861354</v>
      </c>
    </row>
    <row r="2037" spans="1:17" x14ac:dyDescent="0.25">
      <c r="A2037" s="1">
        <v>44360.833333333336</v>
      </c>
      <c r="B2037" t="s">
        <v>2117</v>
      </c>
      <c r="C2037">
        <v>20</v>
      </c>
      <c r="D2037" t="s">
        <v>2137</v>
      </c>
      <c r="E2037">
        <v>43728.5</v>
      </c>
      <c r="F2037">
        <v>43443.43</v>
      </c>
      <c r="G2037">
        <v>878.2</v>
      </c>
      <c r="H2037">
        <v>898.73894719999998</v>
      </c>
      <c r="I2037">
        <f>[1]!Table11_2[[#This Row],[reward_real]]</f>
        <v>-15219179.683</v>
      </c>
      <c r="J2037">
        <f>[1]!Table13_2[[#This Row],[reward_hat]]</f>
        <v>-15646411.0569968</v>
      </c>
      <c r="K2037">
        <f>[1]!Table9_2[[#This Row],[retailer_benefit]]</f>
        <v>35068927.358823501</v>
      </c>
      <c r="L2037">
        <f>[1]!Table7_2[[#This Row],[optimum_policy]]</f>
        <v>1890</v>
      </c>
      <c r="M2037">
        <f>[1]!Table5_2[[#This Row],[consumer_cost]]</f>
        <v>65507286.724823497</v>
      </c>
      <c r="N2037">
        <f>[1]!Table3_2[[#This Row],[consume_real]]</f>
        <v>34659.940066044102</v>
      </c>
      <c r="O2037">
        <f>[1]!Table1_2[[#This Row],[consume_hat]]</f>
        <v>34818.5891023808</v>
      </c>
      <c r="P2037">
        <f>Table15[[#This Row],[price]]-Table15[[#This Row],[w]]</f>
        <v>-75.327619951386509</v>
      </c>
      <c r="Q2037">
        <f>[1]CPI!$A$10</f>
        <v>802.87238004861354</v>
      </c>
    </row>
    <row r="2038" spans="1:17" x14ac:dyDescent="0.25">
      <c r="A2038" s="1">
        <v>44360.875</v>
      </c>
      <c r="B2038" t="s">
        <v>2117</v>
      </c>
      <c r="C2038">
        <v>21</v>
      </c>
      <c r="D2038" t="s">
        <v>2138</v>
      </c>
      <c r="E2038">
        <v>45213.3</v>
      </c>
      <c r="F2038">
        <v>45055.65</v>
      </c>
      <c r="G2038">
        <v>928.5</v>
      </c>
      <c r="H2038">
        <v>954.56129510000005</v>
      </c>
      <c r="I2038">
        <f>[1]!Table11_2[[#This Row],[reward_real]]</f>
        <v>-16670821.909499999</v>
      </c>
      <c r="J2038">
        <f>[1]!Table13_2[[#This Row],[reward_hat]]</f>
        <v>-17305477.057601601</v>
      </c>
      <c r="K2038">
        <f>[1]!Table9_2[[#This Row],[retailer_benefit]]</f>
        <v>38117560.488819003</v>
      </c>
      <c r="L2038">
        <f>[1]!Table7_2[[#This Row],[optimum_policy]]</f>
        <v>1990</v>
      </c>
      <c r="M2038">
        <f>[1]!Table5_2[[#This Row],[consumer_cost]]</f>
        <v>71459204.307818994</v>
      </c>
      <c r="N2038">
        <f>[1]!Table3_2[[#This Row],[consume_real]]</f>
        <v>35909.147893376401</v>
      </c>
      <c r="O2038">
        <f>[1]!Table1_2[[#This Row],[consume_hat]]</f>
        <v>36258.493083334899</v>
      </c>
      <c r="P2038">
        <f>Table15[[#This Row],[price]]-Table15[[#This Row],[w]]</f>
        <v>-125.62761995138646</v>
      </c>
      <c r="Q2038">
        <f>[1]CPI!$A$10</f>
        <v>802.87238004861354</v>
      </c>
    </row>
    <row r="2039" spans="1:17" x14ac:dyDescent="0.25">
      <c r="A2039" s="1">
        <v>44360.916666666664</v>
      </c>
      <c r="B2039" t="s">
        <v>2117</v>
      </c>
      <c r="C2039">
        <v>22</v>
      </c>
      <c r="D2039" t="s">
        <v>2139</v>
      </c>
      <c r="E2039">
        <v>46766</v>
      </c>
      <c r="F2039">
        <v>46437</v>
      </c>
      <c r="G2039">
        <v>914.6</v>
      </c>
      <c r="H2039">
        <v>937.31935940000005</v>
      </c>
      <c r="I2039">
        <f>[1]!Table11_2[[#This Row],[reward_real]]</f>
        <v>-17070244.723999899</v>
      </c>
      <c r="J2039">
        <f>[1]!Table13_2[[#This Row],[reward_hat]]</f>
        <v>-17572616.264291801</v>
      </c>
      <c r="K2039">
        <f>[1]!Table9_2[[#This Row],[retailer_benefit]]</f>
        <v>38276468.270259298</v>
      </c>
      <c r="L2039">
        <f>[1]!Table7_2[[#This Row],[optimum_policy]]</f>
        <v>1940</v>
      </c>
      <c r="M2039">
        <f>[1]!Table5_2[[#This Row],[consumer_cost]]</f>
        <v>72416957.718259305</v>
      </c>
      <c r="N2039">
        <f>[1]!Table3_2[[#This Row],[consume_real]]</f>
        <v>37328.328720752201</v>
      </c>
      <c r="O2039">
        <f>[1]!Table1_2[[#This Row],[consume_hat]]</f>
        <v>37495.472782547004</v>
      </c>
      <c r="P2039">
        <f>Table15[[#This Row],[price]]-Table15[[#This Row],[w]]</f>
        <v>-111.72761995138649</v>
      </c>
      <c r="Q2039">
        <f>[1]CPI!$A$10</f>
        <v>802.87238004861354</v>
      </c>
    </row>
    <row r="2040" spans="1:17" x14ac:dyDescent="0.25">
      <c r="A2040" s="1">
        <v>44360.958333333336</v>
      </c>
      <c r="B2040" t="s">
        <v>2117</v>
      </c>
      <c r="C2040">
        <v>23</v>
      </c>
      <c r="D2040" t="s">
        <v>2140</v>
      </c>
      <c r="E2040">
        <v>46262.7</v>
      </c>
      <c r="F2040">
        <v>45582.04</v>
      </c>
      <c r="G2040">
        <v>852.9</v>
      </c>
      <c r="H2040">
        <v>873.06864729999995</v>
      </c>
      <c r="I2040">
        <f>[1]!Table11_2[[#This Row],[reward_real]]</f>
        <v>-15618796.409700001</v>
      </c>
      <c r="J2040">
        <f>[1]!Table13_2[[#This Row],[reward_hat]]</f>
        <v>-15931401.6771059</v>
      </c>
      <c r="K2040">
        <f>[1]!Table9_2[[#This Row],[retailer_benefit]]</f>
        <v>36152688.324574597</v>
      </c>
      <c r="L2040">
        <f>[1]!Table7_2[[#This Row],[optimum_policy]]</f>
        <v>1840</v>
      </c>
      <c r="M2040">
        <f>[1]!Table5_2[[#This Row],[consumer_cost]]</f>
        <v>67390281.143974602</v>
      </c>
      <c r="N2040">
        <f>[1]!Table3_2[[#This Row],[consume_real]]</f>
        <v>36625.152795638402</v>
      </c>
      <c r="O2040">
        <f>[1]!Table1_2[[#This Row],[consume_hat]]</f>
        <v>36495.186781051198</v>
      </c>
      <c r="P2040">
        <f>Table15[[#This Row],[price]]-Table15[[#This Row],[w]]</f>
        <v>-50.027619951386441</v>
      </c>
      <c r="Q2040">
        <f>[1]CPI!$A$10</f>
        <v>802.87238004861354</v>
      </c>
    </row>
    <row r="2041" spans="1:17" x14ac:dyDescent="0.25">
      <c r="A2041" s="1">
        <v>44361</v>
      </c>
      <c r="B2041" t="s">
        <v>2117</v>
      </c>
      <c r="C2041">
        <v>24</v>
      </c>
      <c r="D2041" t="s">
        <v>2141</v>
      </c>
      <c r="E2041">
        <v>44975.9</v>
      </c>
      <c r="F2041">
        <v>44364.35</v>
      </c>
      <c r="G2041">
        <v>844.9</v>
      </c>
      <c r="H2041">
        <v>858.81873419999999</v>
      </c>
      <c r="I2041">
        <f>[1]!Table11_2[[#This Row],[reward_real]]</f>
        <v>-15174463.8768999</v>
      </c>
      <c r="J2041">
        <f>[1]!Table13_2[[#This Row],[reward_hat]]</f>
        <v>-15332454.8124549</v>
      </c>
      <c r="K2041">
        <f>[1]!Table9_2[[#This Row],[retailer_benefit]]</f>
        <v>33948125.955872104</v>
      </c>
      <c r="L2041">
        <f>[1]!Table7_2[[#This Row],[optimum_policy]]</f>
        <v>1790</v>
      </c>
      <c r="M2041">
        <f>[1]!Table5_2[[#This Row],[consumer_cost]]</f>
        <v>64297053.709672101</v>
      </c>
      <c r="N2041">
        <f>[1]!Table3_2[[#This Row],[consume_real]]</f>
        <v>35920.141737247002</v>
      </c>
      <c r="O2041">
        <f>[1]!Table1_2[[#This Row],[consume_hat]]</f>
        <v>35705.916048984604</v>
      </c>
      <c r="P2041">
        <f>Table15[[#This Row],[price]]-Table15[[#This Row],[w]]</f>
        <v>-42.027619951386441</v>
      </c>
      <c r="Q2041">
        <f>[1]CPI!$A$10</f>
        <v>802.87238004861354</v>
      </c>
    </row>
    <row r="2042" spans="1:17" x14ac:dyDescent="0.25">
      <c r="A2042" s="1">
        <v>44361.041666666664</v>
      </c>
      <c r="B2042" t="s">
        <v>2142</v>
      </c>
      <c r="C2042">
        <v>1</v>
      </c>
      <c r="D2042" t="s">
        <v>2143</v>
      </c>
      <c r="E2042">
        <v>43511.9</v>
      </c>
      <c r="F2042">
        <v>42623.06</v>
      </c>
      <c r="G2042">
        <v>840.6</v>
      </c>
      <c r="H2042">
        <v>823.6044283</v>
      </c>
      <c r="I2042">
        <f>[1]!Table11_2[[#This Row],[reward_real]]</f>
        <v>-14961740.862600001</v>
      </c>
      <c r="J2042">
        <f>[1]!Table13_2[[#This Row],[reward_hat]]</f>
        <v>-14228711.7413661</v>
      </c>
      <c r="K2042">
        <f>[1]!Table9_2[[#This Row],[retailer_benefit]]</f>
        <v>30236742.062080499</v>
      </c>
      <c r="L2042">
        <f>[1]!Table7_2[[#This Row],[optimum_policy]]</f>
        <v>1690</v>
      </c>
      <c r="M2042">
        <f>[1]!Table5_2[[#This Row],[consumer_cost]]</f>
        <v>60160223.7872805</v>
      </c>
      <c r="N2042">
        <f>[1]!Table3_2[[#This Row],[consume_real]]</f>
        <v>35597.7655546038</v>
      </c>
      <c r="O2042">
        <f>[1]!Table1_2[[#This Row],[consume_hat]]</f>
        <v>34552.295381825897</v>
      </c>
      <c r="P2042">
        <f>Table15[[#This Row],[price]]-Table15[[#This Row],[w]]</f>
        <v>-37.727619951386487</v>
      </c>
      <c r="Q2042">
        <f>[1]CPI!$A$10</f>
        <v>802.87238004861354</v>
      </c>
    </row>
    <row r="2043" spans="1:17" x14ac:dyDescent="0.25">
      <c r="A2043" s="1">
        <v>44361.083333333336</v>
      </c>
      <c r="B2043" t="s">
        <v>2142</v>
      </c>
      <c r="C2043">
        <v>2</v>
      </c>
      <c r="D2043" t="s">
        <v>2144</v>
      </c>
      <c r="E2043">
        <v>41431.800000000003</v>
      </c>
      <c r="F2043">
        <v>40889.24</v>
      </c>
      <c r="G2043">
        <v>809</v>
      </c>
      <c r="H2043">
        <v>781.67840569999998</v>
      </c>
      <c r="I2043">
        <f>[1]!Table11_2[[#This Row],[reward_real]]</f>
        <v>-13660478.778000001</v>
      </c>
      <c r="J2043">
        <f>[1]!Table13_2[[#This Row],[reward_hat]]</f>
        <v>-12822467.377241001</v>
      </c>
      <c r="K2043">
        <f>[1]!Table9_2[[#This Row],[retailer_benefit]]</f>
        <v>28063925.499426398</v>
      </c>
      <c r="L2043">
        <f>[1]!Table7_2[[#This Row],[optimum_policy]]</f>
        <v>1640</v>
      </c>
      <c r="M2043">
        <f>[1]!Table5_2[[#This Row],[consumer_cost]]</f>
        <v>55384883.055426396</v>
      </c>
      <c r="N2043">
        <f>[1]!Table3_2[[#This Row],[consume_real]]</f>
        <v>33771.270155747799</v>
      </c>
      <c r="O2043">
        <f>[1]!Table1_2[[#This Row],[consume_hat]]</f>
        <v>32807.526172936901</v>
      </c>
      <c r="P2043">
        <f>Table15[[#This Row],[price]]-Table15[[#This Row],[w]]</f>
        <v>-6.127619951386464</v>
      </c>
      <c r="Q2043">
        <f>[1]CPI!$A$10</f>
        <v>802.87238004861354</v>
      </c>
    </row>
    <row r="2044" spans="1:17" x14ac:dyDescent="0.25">
      <c r="A2044" s="1">
        <v>44361.125</v>
      </c>
      <c r="B2044" t="s">
        <v>2142</v>
      </c>
      <c r="C2044">
        <v>3</v>
      </c>
      <c r="D2044" t="s">
        <v>2145</v>
      </c>
      <c r="E2044">
        <v>40228.9</v>
      </c>
      <c r="F2044">
        <v>39717.32</v>
      </c>
      <c r="G2044">
        <v>808.1</v>
      </c>
      <c r="H2044">
        <v>785.51227919999997</v>
      </c>
      <c r="I2044">
        <f>[1]!Table11_2[[#This Row],[reward_real]]</f>
        <v>-13242509.073100001</v>
      </c>
      <c r="J2044">
        <f>[1]!Table13_2[[#This Row],[reward_hat]]</f>
        <v>-12544804.6769531</v>
      </c>
      <c r="K2044">
        <f>[1]!Table9_2[[#This Row],[retailer_benefit]]</f>
        <v>27265049.6174035</v>
      </c>
      <c r="L2044">
        <f>[1]!Table7_2[[#This Row],[optimum_policy]]</f>
        <v>1640</v>
      </c>
      <c r="M2044">
        <f>[1]!Table5_2[[#This Row],[consumer_cost]]</f>
        <v>53750067.763603501</v>
      </c>
      <c r="N2044">
        <f>[1]!Table3_2[[#This Row],[consume_real]]</f>
        <v>32774.431563172802</v>
      </c>
      <c r="O2044">
        <f>[1]!Table1_2[[#This Row],[consume_hat]]</f>
        <v>31940.441948215499</v>
      </c>
      <c r="P2044">
        <f>Table15[[#This Row],[price]]-Table15[[#This Row],[w]]</f>
        <v>-5.2276199513864867</v>
      </c>
      <c r="Q2044">
        <f>[1]CPI!$A$10</f>
        <v>802.87238004861354</v>
      </c>
    </row>
    <row r="2045" spans="1:17" x14ac:dyDescent="0.25">
      <c r="A2045" s="1">
        <v>44361.166666666664</v>
      </c>
      <c r="B2045" t="s">
        <v>2142</v>
      </c>
      <c r="C2045">
        <v>4</v>
      </c>
      <c r="D2045" t="s">
        <v>2146</v>
      </c>
      <c r="E2045">
        <v>39298.5</v>
      </c>
      <c r="F2045">
        <v>38783.699999999997</v>
      </c>
      <c r="G2045">
        <v>795.4</v>
      </c>
      <c r="H2045">
        <v>790.55143399999997</v>
      </c>
      <c r="I2045">
        <f>[1]!Table11_2[[#This Row],[reward_real]]</f>
        <v>-12641777.271</v>
      </c>
      <c r="J2045">
        <f>[1]!Table13_2[[#This Row],[reward_hat]]</f>
        <v>-12365226.572863599</v>
      </c>
      <c r="K2045">
        <f>[1]!Table9_2[[#This Row],[retailer_benefit]]</f>
        <v>26847485.750783499</v>
      </c>
      <c r="L2045">
        <f>[1]!Table7_2[[#This Row],[optimum_policy]]</f>
        <v>1640</v>
      </c>
      <c r="M2045">
        <f>[1]!Table5_2[[#This Row],[consumer_cost]]</f>
        <v>52131040.292783499</v>
      </c>
      <c r="N2045">
        <f>[1]!Table3_2[[#This Row],[consume_real]]</f>
        <v>31787.219690721598</v>
      </c>
      <c r="O2045">
        <f>[1]!Table1_2[[#This Row],[consume_hat]]</f>
        <v>31282.535308465802</v>
      </c>
      <c r="P2045">
        <f>Table15[[#This Row],[price]]-Table15[[#This Row],[w]]</f>
        <v>7.4723800486135588</v>
      </c>
      <c r="Q2045">
        <f>[1]CPI!$A$10</f>
        <v>802.87238004861354</v>
      </c>
    </row>
    <row r="2046" spans="1:17" x14ac:dyDescent="0.25">
      <c r="A2046" s="1">
        <v>44361.208333333336</v>
      </c>
      <c r="B2046" t="s">
        <v>2142</v>
      </c>
      <c r="C2046">
        <v>5</v>
      </c>
      <c r="D2046" t="s">
        <v>2147</v>
      </c>
      <c r="E2046">
        <v>38404</v>
      </c>
      <c r="F2046">
        <v>38011.85</v>
      </c>
      <c r="G2046">
        <v>791.8</v>
      </c>
      <c r="H2046">
        <v>781.89544469999998</v>
      </c>
      <c r="I2046">
        <f>[1]!Table11_2[[#This Row],[reward_real]]</f>
        <v>-12272459.0479999</v>
      </c>
      <c r="J2046">
        <f>[1]!Table13_2[[#This Row],[reward_hat]]</f>
        <v>-11925013.4319613</v>
      </c>
      <c r="K2046">
        <f>[1]!Table9_2[[#This Row],[retailer_benefit]]</f>
        <v>26293255.2778822</v>
      </c>
      <c r="L2046">
        <f>[1]!Table7_2[[#This Row],[optimum_policy]]</f>
        <v>1640</v>
      </c>
      <c r="M2046">
        <f>[1]!Table5_2[[#This Row],[consumer_cost]]</f>
        <v>50838173.373882197</v>
      </c>
      <c r="N2046">
        <f>[1]!Table3_2[[#This Row],[consume_real]]</f>
        <v>30998.886203586699</v>
      </c>
      <c r="O2046">
        <f>[1]!Table1_2[[#This Row],[consume_hat]]</f>
        <v>30502.833883838401</v>
      </c>
      <c r="P2046">
        <f>Table15[[#This Row],[price]]-Table15[[#This Row],[w]]</f>
        <v>11.072380048613581</v>
      </c>
      <c r="Q2046">
        <f>[1]CPI!$A$10</f>
        <v>802.87238004861354</v>
      </c>
    </row>
    <row r="2047" spans="1:17" x14ac:dyDescent="0.25">
      <c r="A2047" s="1">
        <v>44361.25</v>
      </c>
      <c r="B2047" t="s">
        <v>2142</v>
      </c>
      <c r="C2047">
        <v>6</v>
      </c>
      <c r="D2047" t="s">
        <v>2148</v>
      </c>
      <c r="E2047">
        <v>37384.9</v>
      </c>
      <c r="F2047">
        <v>36983.519999999997</v>
      </c>
      <c r="G2047">
        <v>789</v>
      </c>
      <c r="H2047">
        <v>774.88285199999996</v>
      </c>
      <c r="I2047">
        <f>[1]!Table11_2[[#This Row],[reward_real]]</f>
        <v>-12053265.608999999</v>
      </c>
      <c r="J2047">
        <f>[1]!Table13_2[[#This Row],[reward_hat]]</f>
        <v>-11615816.606136501</v>
      </c>
      <c r="K2047">
        <f>[1]!Table9_2[[#This Row],[retailer_benefit]]</f>
        <v>24473170.4760684</v>
      </c>
      <c r="L2047">
        <f>[1]!Table7_2[[#This Row],[optimum_policy]]</f>
        <v>1590</v>
      </c>
      <c r="M2047">
        <f>[1]!Table5_2[[#This Row],[consumer_cost]]</f>
        <v>48579701.694068402</v>
      </c>
      <c r="N2047">
        <f>[1]!Table3_2[[#This Row],[consume_real]]</f>
        <v>30553.2715057034</v>
      </c>
      <c r="O2047">
        <f>[1]!Table1_2[[#This Row],[consume_hat]]</f>
        <v>29980.8327831969</v>
      </c>
      <c r="P2047">
        <f>Table15[[#This Row],[price]]-Table15[[#This Row],[w]]</f>
        <v>13.872380048613536</v>
      </c>
      <c r="Q2047">
        <f>[1]CPI!$A$10</f>
        <v>802.87238004861354</v>
      </c>
    </row>
    <row r="2048" spans="1:17" x14ac:dyDescent="0.25">
      <c r="A2048" s="1">
        <v>44361.291666666664</v>
      </c>
      <c r="B2048" t="s">
        <v>2142</v>
      </c>
      <c r="C2048">
        <v>7</v>
      </c>
      <c r="D2048" t="s">
        <v>2149</v>
      </c>
      <c r="E2048">
        <v>36283.9</v>
      </c>
      <c r="F2048">
        <v>36095.370000000003</v>
      </c>
      <c r="G2048">
        <v>810</v>
      </c>
      <c r="H2048">
        <v>792.01217750000001</v>
      </c>
      <c r="I2048">
        <f>[1]!Table11_2[[#This Row],[reward_real]]</f>
        <v>-11984572.17</v>
      </c>
      <c r="J2048">
        <f>[1]!Table13_2[[#This Row],[reward_hat]]</f>
        <v>-11539227.2161668</v>
      </c>
      <c r="K2048">
        <f>[1]!Table9_2[[#This Row],[retailer_benefit]]</f>
        <v>24560975.0644444</v>
      </c>
      <c r="L2048">
        <f>[1]!Table7_2[[#This Row],[optimum_policy]]</f>
        <v>1640</v>
      </c>
      <c r="M2048">
        <f>[1]!Table5_2[[#This Row],[consumer_cost]]</f>
        <v>48530119.404444396</v>
      </c>
      <c r="N2048">
        <f>[1]!Table3_2[[#This Row],[consume_real]]</f>
        <v>29591.536222222199</v>
      </c>
      <c r="O2048">
        <f>[1]!Table1_2[[#This Row],[consume_hat]]</f>
        <v>29139.0146376212</v>
      </c>
      <c r="P2048">
        <f>Table15[[#This Row],[price]]-Table15[[#This Row],[w]]</f>
        <v>-7.127619951386464</v>
      </c>
      <c r="Q2048">
        <f>[1]CPI!$A$10</f>
        <v>802.87238004861354</v>
      </c>
    </row>
    <row r="2049" spans="1:17" x14ac:dyDescent="0.25">
      <c r="A2049" s="1">
        <v>44361.333333333336</v>
      </c>
      <c r="B2049" t="s">
        <v>2142</v>
      </c>
      <c r="C2049">
        <v>8</v>
      </c>
      <c r="D2049" t="s">
        <v>2150</v>
      </c>
      <c r="E2049">
        <v>38120.300000000003</v>
      </c>
      <c r="F2049">
        <v>38066.1</v>
      </c>
      <c r="G2049">
        <v>810.1</v>
      </c>
      <c r="H2049">
        <v>788.17345060000002</v>
      </c>
      <c r="I2049">
        <f>[1]!Table11_2[[#This Row],[reward_real]]</f>
        <v>-12593384.1877</v>
      </c>
      <c r="J2049">
        <f>[1]!Table13_2[[#This Row],[reward_hat]]</f>
        <v>-12083030.378778201</v>
      </c>
      <c r="K2049">
        <f>[1]!Table9_2[[#This Row],[retailer_benefit]]</f>
        <v>25802368.9356183</v>
      </c>
      <c r="L2049">
        <f>[1]!Table7_2[[#This Row],[optimum_policy]]</f>
        <v>1640</v>
      </c>
      <c r="M2049">
        <f>[1]!Table5_2[[#This Row],[consumer_cost]]</f>
        <v>50989137.3110184</v>
      </c>
      <c r="N2049">
        <f>[1]!Table3_2[[#This Row],[consume_real]]</f>
        <v>31090.937384767301</v>
      </c>
      <c r="O2049">
        <f>[1]!Table1_2[[#This Row],[consume_hat]]</f>
        <v>30660.8408837682</v>
      </c>
      <c r="P2049">
        <f>Table15[[#This Row],[price]]-Table15[[#This Row],[w]]</f>
        <v>-7.2276199513864867</v>
      </c>
      <c r="Q2049">
        <f>[1]CPI!$A$10</f>
        <v>802.87238004861354</v>
      </c>
    </row>
    <row r="2050" spans="1:17" x14ac:dyDescent="0.25">
      <c r="A2050" s="1">
        <v>44361.375</v>
      </c>
      <c r="B2050" t="s">
        <v>2142</v>
      </c>
      <c r="C2050">
        <v>9</v>
      </c>
      <c r="D2050" t="s">
        <v>2151</v>
      </c>
      <c r="E2050">
        <v>40651.800000000003</v>
      </c>
      <c r="F2050">
        <v>40505.93</v>
      </c>
      <c r="G2050">
        <v>794.4</v>
      </c>
      <c r="H2050">
        <v>782.37511629999995</v>
      </c>
      <c r="I2050">
        <f>[1]!Table11_2[[#This Row],[reward_real]]</f>
        <v>-13053130.372799899</v>
      </c>
      <c r="J2050">
        <f>[1]!Table13_2[[#This Row],[reward_hat]]</f>
        <v>-12718915.432386</v>
      </c>
      <c r="K2050">
        <f>[1]!Table9_2[[#This Row],[retailer_benefit]]</f>
        <v>27788839.484490599</v>
      </c>
      <c r="L2050">
        <f>[1]!Table7_2[[#This Row],[optimum_policy]]</f>
        <v>1640</v>
      </c>
      <c r="M2050">
        <f>[1]!Table5_2[[#This Row],[consumer_cost]]</f>
        <v>53895100.230090603</v>
      </c>
      <c r="N2050">
        <f>[1]!Table3_2[[#This Row],[consume_real]]</f>
        <v>32862.865993957697</v>
      </c>
      <c r="O2050">
        <f>[1]!Table1_2[[#This Row],[consume_hat]]</f>
        <v>32513.599083117399</v>
      </c>
      <c r="P2050">
        <f>Table15[[#This Row],[price]]-Table15[[#This Row],[w]]</f>
        <v>8.4723800486135588</v>
      </c>
      <c r="Q2050">
        <f>[1]CPI!$A$10</f>
        <v>802.87238004861354</v>
      </c>
    </row>
    <row r="2051" spans="1:17" x14ac:dyDescent="0.25">
      <c r="A2051" s="1">
        <v>44361.416666666664</v>
      </c>
      <c r="B2051" t="s">
        <v>2142</v>
      </c>
      <c r="C2051">
        <v>10</v>
      </c>
      <c r="D2051" t="s">
        <v>2152</v>
      </c>
      <c r="E2051">
        <v>42434.9</v>
      </c>
      <c r="F2051">
        <v>42649.97</v>
      </c>
      <c r="G2051">
        <v>824.5</v>
      </c>
      <c r="H2051">
        <v>807.35089640000001</v>
      </c>
      <c r="I2051">
        <f>[1]!Table11_2[[#This Row],[reward_real]]</f>
        <v>-14188320.989499999</v>
      </c>
      <c r="J2051">
        <f>[1]!Table13_2[[#This Row],[reward_hat]]</f>
        <v>-13828699.554302501</v>
      </c>
      <c r="K2051">
        <f>[1]!Table9_2[[#This Row],[retailer_benefit]]</f>
        <v>29787730.300575498</v>
      </c>
      <c r="L2051">
        <f>[1]!Table7_2[[#This Row],[optimum_policy]]</f>
        <v>1690</v>
      </c>
      <c r="M2051">
        <f>[1]!Table5_2[[#This Row],[consumer_cost]]</f>
        <v>58164372.279575497</v>
      </c>
      <c r="N2051">
        <f>[1]!Table3_2[[#This Row],[consume_real]]</f>
        <v>34416.788331109703</v>
      </c>
      <c r="O2051">
        <f>[1]!Table1_2[[#This Row],[consume_hat]]</f>
        <v>34256.974547413804</v>
      </c>
      <c r="P2051">
        <f>Table15[[#This Row],[price]]-Table15[[#This Row],[w]]</f>
        <v>-21.627619951386464</v>
      </c>
      <c r="Q2051">
        <f>[1]CPI!$A$10</f>
        <v>802.87238004861354</v>
      </c>
    </row>
    <row r="2052" spans="1:17" x14ac:dyDescent="0.25">
      <c r="A2052" s="1">
        <v>44361.458333333336</v>
      </c>
      <c r="B2052" t="s">
        <v>2142</v>
      </c>
      <c r="C2052">
        <v>11</v>
      </c>
      <c r="D2052" t="s">
        <v>2153</v>
      </c>
      <c r="E2052">
        <v>44583.4</v>
      </c>
      <c r="F2052">
        <v>42649.97</v>
      </c>
      <c r="G2052">
        <v>839.5</v>
      </c>
      <c r="H2052">
        <v>831.42049829999996</v>
      </c>
      <c r="I2052">
        <f>[1]!Table11_2[[#This Row],[reward_real]]</f>
        <v>-15100620.496999901</v>
      </c>
      <c r="J2052">
        <f>[1]!Table13_2[[#This Row],[reward_hat]]</f>
        <v>-14242449.689631401</v>
      </c>
      <c r="K2052">
        <f>[1]!Table9_2[[#This Row],[retailer_benefit]]</f>
        <v>32395732.596899301</v>
      </c>
      <c r="L2052">
        <f>[1]!Table7_2[[#This Row],[optimum_policy]]</f>
        <v>1740</v>
      </c>
      <c r="M2052">
        <f>[1]!Table5_2[[#This Row],[consumer_cost]]</f>
        <v>62596973.590899304</v>
      </c>
      <c r="N2052">
        <f>[1]!Table3_2[[#This Row],[consume_real]]</f>
        <v>35975.272178677697</v>
      </c>
      <c r="O2052">
        <f>[1]!Table1_2[[#This Row],[consume_hat]]</f>
        <v>34260.520926698999</v>
      </c>
      <c r="P2052">
        <f>Table15[[#This Row],[price]]-Table15[[#This Row],[w]]</f>
        <v>-36.627619951386464</v>
      </c>
      <c r="Q2052">
        <f>[1]CPI!$A$10</f>
        <v>802.87238004861354</v>
      </c>
    </row>
    <row r="2053" spans="1:17" x14ac:dyDescent="0.25">
      <c r="A2053" s="1">
        <v>44361.5</v>
      </c>
      <c r="B2053" t="s">
        <v>2142</v>
      </c>
      <c r="C2053">
        <v>12</v>
      </c>
      <c r="D2053" t="s">
        <v>2154</v>
      </c>
      <c r="E2053">
        <v>45924.800000000003</v>
      </c>
      <c r="F2053">
        <v>45957.02</v>
      </c>
      <c r="G2053">
        <v>868.7</v>
      </c>
      <c r="H2053">
        <v>863.17486340000005</v>
      </c>
      <c r="I2053">
        <f>[1]!Table11_2[[#This Row],[reward_real]]</f>
        <v>-16139490.238399999</v>
      </c>
      <c r="J2053">
        <f>[1]!Table13_2[[#This Row],[reward_hat]]</f>
        <v>-16001001.309629001</v>
      </c>
      <c r="K2053">
        <f>[1]!Table9_2[[#This Row],[retailer_benefit]]</f>
        <v>34233480.7335971</v>
      </c>
      <c r="L2053">
        <f>[1]!Table7_2[[#This Row],[optimum_policy]]</f>
        <v>1790</v>
      </c>
      <c r="M2053">
        <f>[1]!Table5_2[[#This Row],[consumer_cost]]</f>
        <v>66512461.210397102</v>
      </c>
      <c r="N2053">
        <f>[1]!Table3_2[[#This Row],[consume_real]]</f>
        <v>37157.799558881001</v>
      </c>
      <c r="O2053">
        <f>[1]!Table1_2[[#This Row],[consume_hat]]</f>
        <v>37074.761993778098</v>
      </c>
      <c r="P2053">
        <f>Table15[[#This Row],[price]]-Table15[[#This Row],[w]]</f>
        <v>-65.827619951386509</v>
      </c>
      <c r="Q2053">
        <f>[1]CPI!$A$10</f>
        <v>802.87238004861354</v>
      </c>
    </row>
    <row r="2054" spans="1:17" x14ac:dyDescent="0.25">
      <c r="A2054" s="1">
        <v>44361.541666666664</v>
      </c>
      <c r="B2054" t="s">
        <v>2142</v>
      </c>
      <c r="C2054">
        <v>13</v>
      </c>
      <c r="D2054" t="s">
        <v>2155</v>
      </c>
      <c r="E2054">
        <v>46100</v>
      </c>
      <c r="F2054">
        <v>46367.91</v>
      </c>
      <c r="G2054">
        <v>955.5</v>
      </c>
      <c r="H2054">
        <v>956.31173560000002</v>
      </c>
      <c r="I2054">
        <f>[1]!Table11_2[[#This Row],[reward_real]]</f>
        <v>-17732134.5</v>
      </c>
      <c r="J2054">
        <f>[1]!Table13_2[[#This Row],[reward_hat]]</f>
        <v>-17857391.447322801</v>
      </c>
      <c r="K2054">
        <f>[1]!Table9_2[[#This Row],[retailer_benefit]]</f>
        <v>38396427.295133397</v>
      </c>
      <c r="L2054">
        <f>[1]!Table7_2[[#This Row],[optimum_policy]]</f>
        <v>1990</v>
      </c>
      <c r="M2054">
        <f>[1]!Table5_2[[#This Row],[consumer_cost]]</f>
        <v>73860696.295133397</v>
      </c>
      <c r="N2054">
        <f>[1]!Table3_2[[#This Row],[consume_real]]</f>
        <v>37115.927786499196</v>
      </c>
      <c r="O2054">
        <f>[1]!Table1_2[[#This Row],[consume_hat]]</f>
        <v>37346.381482900899</v>
      </c>
      <c r="P2054">
        <f>Table15[[#This Row],[price]]-Table15[[#This Row],[w]]</f>
        <v>-152.62761995138646</v>
      </c>
      <c r="Q2054">
        <f>[1]CPI!$A$10</f>
        <v>802.87238004861354</v>
      </c>
    </row>
    <row r="2055" spans="1:17" x14ac:dyDescent="0.25">
      <c r="A2055" s="1">
        <v>44361.583333333336</v>
      </c>
      <c r="B2055" t="s">
        <v>2142</v>
      </c>
      <c r="C2055">
        <v>14</v>
      </c>
      <c r="D2055" t="s">
        <v>2156</v>
      </c>
      <c r="E2055">
        <v>45629.2</v>
      </c>
      <c r="F2055">
        <v>45830.21</v>
      </c>
      <c r="G2055">
        <v>985.6</v>
      </c>
      <c r="H2055">
        <v>994.41612050000003</v>
      </c>
      <c r="I2055">
        <f>[1]!Table11_2[[#This Row],[reward_real]]</f>
        <v>-17950709.796799898</v>
      </c>
      <c r="J2055">
        <f>[1]!Table13_2[[#This Row],[reward_hat]]</f>
        <v>-18268174.2804229</v>
      </c>
      <c r="K2055">
        <f>[1]!Table9_2[[#This Row],[retailer_benefit]]</f>
        <v>40228822.848185703</v>
      </c>
      <c r="L2055">
        <f>[1]!Table7_2[[#This Row],[optimum_policy]]</f>
        <v>2090</v>
      </c>
      <c r="M2055">
        <f>[1]!Table5_2[[#This Row],[consumer_cost]]</f>
        <v>76130242.441785693</v>
      </c>
      <c r="N2055">
        <f>[1]!Table3_2[[#This Row],[consume_real]]</f>
        <v>36425.953321428497</v>
      </c>
      <c r="O2055">
        <f>[1]!Table1_2[[#This Row],[consume_hat]]</f>
        <v>36741.508718474499</v>
      </c>
      <c r="P2055">
        <f>Table15[[#This Row],[price]]-Table15[[#This Row],[w]]</f>
        <v>-182.72761995138649</v>
      </c>
      <c r="Q2055">
        <f>[1]CPI!$A$10</f>
        <v>802.87238004861354</v>
      </c>
    </row>
    <row r="2056" spans="1:17" x14ac:dyDescent="0.25">
      <c r="A2056" s="1">
        <v>44361.625</v>
      </c>
      <c r="B2056" t="s">
        <v>2142</v>
      </c>
      <c r="C2056">
        <v>15</v>
      </c>
      <c r="D2056" t="s">
        <v>2157</v>
      </c>
      <c r="E2056">
        <v>45849.8</v>
      </c>
      <c r="F2056">
        <v>45983.519999999997</v>
      </c>
      <c r="G2056">
        <v>1001.9</v>
      </c>
      <c r="H2056">
        <v>1012.387235</v>
      </c>
      <c r="I2056">
        <f>[1]!Table11_2[[#This Row],[reward_real]]</f>
        <v>-18478432.2458</v>
      </c>
      <c r="J2056">
        <f>[1]!Table13_2[[#This Row],[reward_hat]]</f>
        <v>-18816845.8091438</v>
      </c>
      <c r="K2056">
        <f>[1]!Table9_2[[#This Row],[retailer_benefit]]</f>
        <v>40136504.894011296</v>
      </c>
      <c r="L2056">
        <f>[1]!Table7_2[[#This Row],[optimum_policy]]</f>
        <v>2090</v>
      </c>
      <c r="M2056">
        <f>[1]!Table5_2[[#This Row],[consumer_cost]]</f>
        <v>77093369.385611296</v>
      </c>
      <c r="N2056">
        <f>[1]!Table3_2[[#This Row],[consume_real]]</f>
        <v>36886.779610340302</v>
      </c>
      <c r="O2056">
        <f>[1]!Table1_2[[#This Row],[consume_hat]]</f>
        <v>37173.218219173403</v>
      </c>
      <c r="P2056">
        <f>Table15[[#This Row],[price]]-Table15[[#This Row],[w]]</f>
        <v>-199.02761995138644</v>
      </c>
      <c r="Q2056">
        <f>[1]CPI!$A$10</f>
        <v>802.87238004861354</v>
      </c>
    </row>
    <row r="2057" spans="1:17" x14ac:dyDescent="0.25">
      <c r="A2057" s="1">
        <v>44361.666666666664</v>
      </c>
      <c r="B2057" t="s">
        <v>2142</v>
      </c>
      <c r="C2057">
        <v>16</v>
      </c>
      <c r="D2057" t="s">
        <v>2158</v>
      </c>
      <c r="E2057">
        <v>45585.599999999999</v>
      </c>
      <c r="F2057">
        <v>46220.24</v>
      </c>
      <c r="G2057">
        <v>992.1</v>
      </c>
      <c r="H2057">
        <v>989.78522069999997</v>
      </c>
      <c r="I2057">
        <f>[1]!Table11_2[[#This Row],[reward_real]]</f>
        <v>-18313513.358399998</v>
      </c>
      <c r="J2057">
        <f>[1]!Table13_2[[#This Row],[reward_hat]]</f>
        <v>-18505349.1008185</v>
      </c>
      <c r="K2057">
        <f>[1]!Table9_2[[#This Row],[retailer_benefit]]</f>
        <v>38687089.302020602</v>
      </c>
      <c r="L2057">
        <f>[1]!Table7_2[[#This Row],[optimum_policy]]</f>
        <v>2040</v>
      </c>
      <c r="M2057">
        <f>[1]!Table5_2[[#This Row],[consumer_cost]]</f>
        <v>75314116.018820599</v>
      </c>
      <c r="N2057">
        <f>[1]!Table3_2[[#This Row],[consume_real]]</f>
        <v>36918.684322951303</v>
      </c>
      <c r="O2057">
        <f>[1]!Table1_2[[#This Row],[consume_hat]]</f>
        <v>37392.655929692497</v>
      </c>
      <c r="P2057">
        <f>Table15[[#This Row],[price]]-Table15[[#This Row],[w]]</f>
        <v>-189.22761995138649</v>
      </c>
      <c r="Q2057">
        <f>[1]CPI!$A$10</f>
        <v>802.87238004861354</v>
      </c>
    </row>
    <row r="2058" spans="1:17" x14ac:dyDescent="0.25">
      <c r="A2058" s="1">
        <v>44361.708333333336</v>
      </c>
      <c r="B2058" t="s">
        <v>2142</v>
      </c>
      <c r="C2058">
        <v>17</v>
      </c>
      <c r="D2058" t="s">
        <v>2159</v>
      </c>
      <c r="E2058">
        <v>45759.8</v>
      </c>
      <c r="F2058">
        <v>46190.17</v>
      </c>
      <c r="G2058">
        <v>978.7</v>
      </c>
      <c r="H2058">
        <v>974.02903509999999</v>
      </c>
      <c r="I2058">
        <f>[1]!Table11_2[[#This Row],[reward_real]]</f>
        <v>-18021719.3134</v>
      </c>
      <c r="J2058">
        <f>[1]!Table13_2[[#This Row],[reward_hat]]</f>
        <v>-18063919.151688401</v>
      </c>
      <c r="K2058">
        <f>[1]!Table9_2[[#This Row],[retailer_benefit]]</f>
        <v>39085420.879353002</v>
      </c>
      <c r="L2058">
        <f>[1]!Table7_2[[#This Row],[optimum_policy]]</f>
        <v>2040</v>
      </c>
      <c r="M2058">
        <f>[1]!Table5_2[[#This Row],[consumer_cost]]</f>
        <v>75128859.506153002</v>
      </c>
      <c r="N2058">
        <f>[1]!Table3_2[[#This Row],[consume_real]]</f>
        <v>36827.872306937701</v>
      </c>
      <c r="O2058">
        <f>[1]!Table1_2[[#This Row],[consume_hat]]</f>
        <v>37091.130756829203</v>
      </c>
      <c r="P2058">
        <f>Table15[[#This Row],[price]]-Table15[[#This Row],[w]]</f>
        <v>-175.82761995138651</v>
      </c>
      <c r="Q2058">
        <f>[1]CPI!$A$10</f>
        <v>802.87238004861354</v>
      </c>
    </row>
    <row r="2059" spans="1:17" x14ac:dyDescent="0.25">
      <c r="A2059" s="1">
        <v>44361.75</v>
      </c>
      <c r="B2059" t="s">
        <v>2142</v>
      </c>
      <c r="C2059">
        <v>18</v>
      </c>
      <c r="D2059" t="s">
        <v>2160</v>
      </c>
      <c r="E2059">
        <v>45936.7</v>
      </c>
      <c r="F2059">
        <v>46187.17</v>
      </c>
      <c r="G2059">
        <v>956</v>
      </c>
      <c r="H2059">
        <v>951.00289169999996</v>
      </c>
      <c r="I2059">
        <f>[1]!Table11_2[[#This Row],[reward_real]]</f>
        <v>-17682873.298</v>
      </c>
      <c r="J2059">
        <f>[1]!Table13_2[[#This Row],[reward_hat]]</f>
        <v>-17643115.869291399</v>
      </c>
      <c r="K2059">
        <f>[1]!Table9_2[[#This Row],[retailer_benefit]]</f>
        <v>38251236.381029204</v>
      </c>
      <c r="L2059">
        <f>[1]!Table7_2[[#This Row],[optimum_policy]]</f>
        <v>1990</v>
      </c>
      <c r="M2059">
        <f>[1]!Table5_2[[#This Row],[consumer_cost]]</f>
        <v>73616982.977029294</v>
      </c>
      <c r="N2059">
        <f>[1]!Table3_2[[#This Row],[consume_real]]</f>
        <v>36993.4587824267</v>
      </c>
      <c r="O2059">
        <f>[1]!Table1_2[[#This Row],[consume_hat]]</f>
        <v>37104.231801283</v>
      </c>
      <c r="P2059">
        <f>Table15[[#This Row],[price]]-Table15[[#This Row],[w]]</f>
        <v>-153.12761995138646</v>
      </c>
      <c r="Q2059">
        <f>[1]CPI!$A$10</f>
        <v>802.87238004861354</v>
      </c>
    </row>
    <row r="2060" spans="1:17" x14ac:dyDescent="0.25">
      <c r="A2060" s="1">
        <v>44361.791666666664</v>
      </c>
      <c r="B2060" t="s">
        <v>2142</v>
      </c>
      <c r="C2060">
        <v>19</v>
      </c>
      <c r="D2060" t="s">
        <v>2161</v>
      </c>
      <c r="E2060">
        <v>45048.4</v>
      </c>
      <c r="F2060">
        <v>45333.74</v>
      </c>
      <c r="G2060">
        <v>897</v>
      </c>
      <c r="H2060">
        <v>876.02644799999996</v>
      </c>
      <c r="I2060">
        <f>[1]!Table11_2[[#This Row],[reward_real]]</f>
        <v>-16380949.692</v>
      </c>
      <c r="J2060">
        <f>[1]!Table13_2[[#This Row],[reward_hat]]</f>
        <v>-15923730.2400824</v>
      </c>
      <c r="K2060">
        <f>[1]!Table9_2[[#This Row],[retailer_benefit]]</f>
        <v>34441996.788307697</v>
      </c>
      <c r="L2060">
        <f>[1]!Table7_2[[#This Row],[optimum_policy]]</f>
        <v>1840</v>
      </c>
      <c r="M2060">
        <f>[1]!Table5_2[[#This Row],[consumer_cost]]</f>
        <v>67203896.1723077</v>
      </c>
      <c r="N2060">
        <f>[1]!Table3_2[[#This Row],[consume_real]]</f>
        <v>36523.856615384597</v>
      </c>
      <c r="O2060">
        <f>[1]!Table1_2[[#This Row],[consume_hat]]</f>
        <v>36354.450887265397</v>
      </c>
      <c r="P2060">
        <f>Table15[[#This Row],[price]]-Table15[[#This Row],[w]]</f>
        <v>-94.127619951386464</v>
      </c>
      <c r="Q2060">
        <f>[1]CPI!$A$10</f>
        <v>802.87238004861354</v>
      </c>
    </row>
    <row r="2061" spans="1:17" x14ac:dyDescent="0.25">
      <c r="A2061" s="1">
        <v>44361.833333333336</v>
      </c>
      <c r="B2061" t="s">
        <v>2142</v>
      </c>
      <c r="C2061">
        <v>20</v>
      </c>
      <c r="D2061" t="s">
        <v>2162</v>
      </c>
      <c r="E2061">
        <v>43630.9</v>
      </c>
      <c r="F2061">
        <v>44022.15</v>
      </c>
      <c r="G2061">
        <v>891.3</v>
      </c>
      <c r="H2061">
        <v>868.78612050000004</v>
      </c>
      <c r="I2061">
        <f>[1]!Table11_2[[#This Row],[reward_real]]</f>
        <v>-15915112.500299999</v>
      </c>
      <c r="J2061">
        <f>[1]!Table13_2[[#This Row],[reward_hat]]</f>
        <v>-15473073.054852299</v>
      </c>
      <c r="K2061">
        <f>[1]!Table9_2[[#This Row],[retailer_benefit]]</f>
        <v>32094494.791921001</v>
      </c>
      <c r="L2061">
        <f>[1]!Table7_2[[#This Row],[optimum_policy]]</f>
        <v>1790</v>
      </c>
      <c r="M2061">
        <f>[1]!Table5_2[[#This Row],[consumer_cost]]</f>
        <v>63924719.792521</v>
      </c>
      <c r="N2061">
        <f>[1]!Table3_2[[#This Row],[consume_real]]</f>
        <v>35712.1339623022</v>
      </c>
      <c r="O2061">
        <f>[1]!Table1_2[[#This Row],[consume_hat]]</f>
        <v>35619.9821557264</v>
      </c>
      <c r="P2061">
        <f>Table15[[#This Row],[price]]-Table15[[#This Row],[w]]</f>
        <v>-88.427619951386419</v>
      </c>
      <c r="Q2061">
        <f>[1]CPI!$A$10</f>
        <v>802.87238004861354</v>
      </c>
    </row>
    <row r="2062" spans="1:17" x14ac:dyDescent="0.25">
      <c r="A2062" s="1">
        <v>44361.875</v>
      </c>
      <c r="B2062" t="s">
        <v>2142</v>
      </c>
      <c r="C2062">
        <v>21</v>
      </c>
      <c r="D2062" t="s">
        <v>2163</v>
      </c>
      <c r="E2062">
        <v>45107.9</v>
      </c>
      <c r="F2062">
        <v>45419.43</v>
      </c>
      <c r="G2062">
        <v>935.3</v>
      </c>
      <c r="H2062">
        <v>910.64109670000005</v>
      </c>
      <c r="I2062">
        <f>[1]!Table11_2[[#This Row],[reward_real]]</f>
        <v>-17218903.3433</v>
      </c>
      <c r="J2062">
        <f>[1]!Table13_2[[#This Row],[reward_hat]]</f>
        <v>-16677026.689801199</v>
      </c>
      <c r="K2062">
        <f>[1]!Table9_2[[#This Row],[retailer_benefit]]</f>
        <v>35152115.945361897</v>
      </c>
      <c r="L2062">
        <f>[1]!Table7_2[[#This Row],[optimum_policy]]</f>
        <v>1890</v>
      </c>
      <c r="M2062">
        <f>[1]!Table5_2[[#This Row],[consumer_cost]]</f>
        <v>69589922.631961897</v>
      </c>
      <c r="N2062">
        <f>[1]!Table3_2[[#This Row],[consume_real]]</f>
        <v>36820.064884635904</v>
      </c>
      <c r="O2062">
        <f>[1]!Table1_2[[#This Row],[consume_hat]]</f>
        <v>36627.002119850797</v>
      </c>
      <c r="P2062">
        <f>Table15[[#This Row],[price]]-Table15[[#This Row],[w]]</f>
        <v>-132.42761995138642</v>
      </c>
      <c r="Q2062">
        <f>[1]CPI!$A$10</f>
        <v>802.87238004861354</v>
      </c>
    </row>
    <row r="2063" spans="1:17" x14ac:dyDescent="0.25">
      <c r="A2063" s="1">
        <v>44361.916666666664</v>
      </c>
      <c r="B2063" t="s">
        <v>2142</v>
      </c>
      <c r="C2063">
        <v>22</v>
      </c>
      <c r="D2063" t="s">
        <v>2164</v>
      </c>
      <c r="E2063">
        <v>46800.2</v>
      </c>
      <c r="F2063">
        <v>46841.41</v>
      </c>
      <c r="G2063">
        <v>913.9</v>
      </c>
      <c r="H2063">
        <v>901.13611430000003</v>
      </c>
      <c r="I2063">
        <f>[1]!Table11_2[[#This Row],[reward_real]]</f>
        <v>-17274000.6201999</v>
      </c>
      <c r="J2063">
        <f>[1]!Table13_2[[#This Row],[reward_hat]]</f>
        <v>-16936463.015687302</v>
      </c>
      <c r="K2063">
        <f>[1]!Table9_2[[#This Row],[retailer_benefit]]</f>
        <v>36899336.919525497</v>
      </c>
      <c r="L2063">
        <f>[1]!Table7_2[[#This Row],[optimum_policy]]</f>
        <v>1890</v>
      </c>
      <c r="M2063">
        <f>[1]!Table5_2[[#This Row],[consumer_cost]]</f>
        <v>71447338.159925506</v>
      </c>
      <c r="N2063">
        <f>[1]!Table3_2[[#This Row],[consume_real]]</f>
        <v>37802.824423241</v>
      </c>
      <c r="O2063">
        <f>[1]!Table1_2[[#This Row],[consume_hat]]</f>
        <v>37589.133863587696</v>
      </c>
      <c r="P2063">
        <f>Table15[[#This Row],[price]]-Table15[[#This Row],[w]]</f>
        <v>-111.02761995138644</v>
      </c>
      <c r="Q2063">
        <f>[1]CPI!$A$10</f>
        <v>802.87238004861354</v>
      </c>
    </row>
    <row r="2064" spans="1:17" x14ac:dyDescent="0.25">
      <c r="A2064" s="1">
        <v>44361.958333333336</v>
      </c>
      <c r="B2064" t="s">
        <v>2142</v>
      </c>
      <c r="C2064">
        <v>23</v>
      </c>
      <c r="D2064" t="s">
        <v>2165</v>
      </c>
      <c r="E2064">
        <v>46278.8</v>
      </c>
      <c r="F2064">
        <v>46006.48</v>
      </c>
      <c r="G2064">
        <v>866.1</v>
      </c>
      <c r="H2064">
        <v>842.947585</v>
      </c>
      <c r="I2064">
        <f>[1]!Table11_2[[#This Row],[reward_real]]</f>
        <v>-16401160.441199999</v>
      </c>
      <c r="J2064">
        <f>[1]!Table13_2[[#This Row],[reward_hat]]</f>
        <v>-15676205.4457641</v>
      </c>
      <c r="K2064">
        <f>[1]!Table9_2[[#This Row],[retailer_benefit]]</f>
        <v>33097734.925677501</v>
      </c>
      <c r="L2064">
        <f>[1]!Table7_2[[#This Row],[optimum_policy]]</f>
        <v>1740</v>
      </c>
      <c r="M2064">
        <f>[1]!Table5_2[[#This Row],[consumer_cost]]</f>
        <v>65900055.808077499</v>
      </c>
      <c r="N2064">
        <f>[1]!Table3_2[[#This Row],[consume_real]]</f>
        <v>37873.595291998601</v>
      </c>
      <c r="O2064">
        <f>[1]!Table1_2[[#This Row],[consume_hat]]</f>
        <v>37193.784583887304</v>
      </c>
      <c r="P2064">
        <f>Table15[[#This Row],[price]]-Table15[[#This Row],[w]]</f>
        <v>-63.227619951386487</v>
      </c>
      <c r="Q2064">
        <f>[1]CPI!$A$10</f>
        <v>802.87238004861354</v>
      </c>
    </row>
    <row r="2065" spans="1:17" x14ac:dyDescent="0.25">
      <c r="A2065" s="1">
        <v>44362</v>
      </c>
      <c r="B2065" t="s">
        <v>2142</v>
      </c>
      <c r="C2065">
        <v>24</v>
      </c>
      <c r="D2065" t="s">
        <v>2166</v>
      </c>
      <c r="E2065">
        <v>44921.8</v>
      </c>
      <c r="F2065">
        <v>44804.69</v>
      </c>
      <c r="G2065">
        <v>855.6</v>
      </c>
      <c r="H2065">
        <v>830.41969110000002</v>
      </c>
      <c r="I2065">
        <f>[1]!Table11_2[[#This Row],[reward_real]]</f>
        <v>-15641950.4472</v>
      </c>
      <c r="J2065">
        <f>[1]!Table13_2[[#This Row],[reward_hat]]</f>
        <v>-14935536.6767543</v>
      </c>
      <c r="K2065">
        <f>[1]!Table9_2[[#This Row],[retailer_benefit]]</f>
        <v>32336935.426609799</v>
      </c>
      <c r="L2065">
        <f>[1]!Table7_2[[#This Row],[optimum_policy]]</f>
        <v>1740</v>
      </c>
      <c r="M2065">
        <f>[1]!Table5_2[[#This Row],[consumer_cost]]</f>
        <v>63620836.3210098</v>
      </c>
      <c r="N2065">
        <f>[1]!Table3_2[[#This Row],[consume_real]]</f>
        <v>36563.699035063102</v>
      </c>
      <c r="O2065">
        <f>[1]!Table1_2[[#This Row],[consume_hat]]</f>
        <v>35971.056168248797</v>
      </c>
      <c r="P2065">
        <f>Table15[[#This Row],[price]]-Table15[[#This Row],[w]]</f>
        <v>-52.727619951386487</v>
      </c>
      <c r="Q2065">
        <f>[1]CPI!$A$10</f>
        <v>802.87238004861354</v>
      </c>
    </row>
    <row r="2066" spans="1:17" x14ac:dyDescent="0.25">
      <c r="A2066" s="1">
        <v>44362.041666666664</v>
      </c>
      <c r="B2066" t="s">
        <v>2167</v>
      </c>
      <c r="C2066">
        <v>1</v>
      </c>
      <c r="D2066" t="s">
        <v>2168</v>
      </c>
      <c r="E2066">
        <v>43361.8</v>
      </c>
      <c r="F2066">
        <v>42584.72</v>
      </c>
      <c r="G2066">
        <v>842.5</v>
      </c>
      <c r="H2066">
        <v>834.19147980000002</v>
      </c>
      <c r="I2066">
        <f>[1]!Table11_2[[#This Row],[reward_real]]</f>
        <v>-14763608.8549999</v>
      </c>
      <c r="J2066">
        <f>[1]!Table13_2[[#This Row],[reward_hat]]</f>
        <v>-14290281.098161699</v>
      </c>
      <c r="K2066">
        <f>[1]!Table9_2[[#This Row],[retailer_benefit]]</f>
        <v>31454810.557537001</v>
      </c>
      <c r="L2066">
        <f>[1]!Table7_2[[#This Row],[optimum_policy]]</f>
        <v>1740</v>
      </c>
      <c r="M2066">
        <f>[1]!Table5_2[[#This Row],[consumer_cost]]</f>
        <v>60982028.267536998</v>
      </c>
      <c r="N2066">
        <f>[1]!Table3_2[[#This Row],[consume_real]]</f>
        <v>35047.1426824925</v>
      </c>
      <c r="O2066">
        <f>[1]!Table1_2[[#This Row],[consume_hat]]</f>
        <v>34261.393083654999</v>
      </c>
      <c r="P2066">
        <f>Table15[[#This Row],[price]]-Table15[[#This Row],[w]]</f>
        <v>-39.627619951386464</v>
      </c>
      <c r="Q2066">
        <f>[1]CPI!$A$10</f>
        <v>802.87238004861354</v>
      </c>
    </row>
    <row r="2067" spans="1:17" x14ac:dyDescent="0.25">
      <c r="A2067" s="1">
        <v>44362.083333333336</v>
      </c>
      <c r="B2067" t="s">
        <v>2167</v>
      </c>
      <c r="C2067">
        <v>2</v>
      </c>
      <c r="D2067" t="s">
        <v>2169</v>
      </c>
      <c r="E2067">
        <v>41227</v>
      </c>
      <c r="F2067">
        <v>40631.370000000003</v>
      </c>
      <c r="G2067">
        <v>810.1</v>
      </c>
      <c r="H2067">
        <v>792.91533159999994</v>
      </c>
      <c r="I2067">
        <f>[1]!Table11_2[[#This Row],[reward_real]]</f>
        <v>-13619710.493000001</v>
      </c>
      <c r="J2067">
        <f>[1]!Table13_2[[#This Row],[reward_hat]]</f>
        <v>-13010979.1564843</v>
      </c>
      <c r="K2067">
        <f>[1]!Table9_2[[#This Row],[retailer_benefit]]</f>
        <v>27905191.305124499</v>
      </c>
      <c r="L2067">
        <f>[1]!Table7_2[[#This Row],[optimum_policy]]</f>
        <v>1640</v>
      </c>
      <c r="M2067">
        <f>[1]!Table5_2[[#This Row],[consumer_cost]]</f>
        <v>55144612.2911245</v>
      </c>
      <c r="N2067">
        <f>[1]!Table3_2[[#This Row],[consume_real]]</f>
        <v>33624.763592149102</v>
      </c>
      <c r="O2067">
        <f>[1]!Table1_2[[#This Row],[consume_hat]]</f>
        <v>32818.079402963398</v>
      </c>
      <c r="P2067">
        <f>Table15[[#This Row],[price]]-Table15[[#This Row],[w]]</f>
        <v>-7.2276199513864867</v>
      </c>
      <c r="Q2067">
        <f>[1]CPI!$A$10</f>
        <v>802.87238004861354</v>
      </c>
    </row>
    <row r="2068" spans="1:17" x14ac:dyDescent="0.25">
      <c r="A2068" s="1">
        <v>44362.125</v>
      </c>
      <c r="B2068" t="s">
        <v>2167</v>
      </c>
      <c r="C2068">
        <v>3</v>
      </c>
      <c r="D2068" t="s">
        <v>2170</v>
      </c>
      <c r="E2068">
        <v>39507.9</v>
      </c>
      <c r="F2068">
        <v>38996.410000000003</v>
      </c>
      <c r="G2068">
        <v>818.2</v>
      </c>
      <c r="H2068">
        <v>795.03278260000002</v>
      </c>
      <c r="I2068">
        <f>[1]!Table11_2[[#This Row],[reward_real]]</f>
        <v>-13240598.5902</v>
      </c>
      <c r="J2068">
        <f>[1]!Table13_2[[#This Row],[reward_hat]]</f>
        <v>-12536150.2523458</v>
      </c>
      <c r="K2068">
        <f>[1]!Table9_2[[#This Row],[retailer_benefit]]</f>
        <v>26597711.8587786</v>
      </c>
      <c r="L2068">
        <f>[1]!Table7_2[[#This Row],[optimum_policy]]</f>
        <v>1640</v>
      </c>
      <c r="M2068">
        <f>[1]!Table5_2[[#This Row],[consumer_cost]]</f>
        <v>53078909.039178602</v>
      </c>
      <c r="N2068">
        <f>[1]!Table3_2[[#This Row],[consume_real]]</f>
        <v>32365.188438523499</v>
      </c>
      <c r="O2068">
        <f>[1]!Table1_2[[#This Row],[consume_hat]]</f>
        <v>31536.1844868437</v>
      </c>
      <c r="P2068">
        <f>Table15[[#This Row],[price]]-Table15[[#This Row],[w]]</f>
        <v>-15.327619951386509</v>
      </c>
      <c r="Q2068">
        <f>[1]CPI!$A$10</f>
        <v>802.87238004861354</v>
      </c>
    </row>
    <row r="2069" spans="1:17" x14ac:dyDescent="0.25">
      <c r="A2069" s="1">
        <v>44362.166666666664</v>
      </c>
      <c r="B2069" t="s">
        <v>2167</v>
      </c>
      <c r="C2069">
        <v>4</v>
      </c>
      <c r="D2069" t="s">
        <v>2171</v>
      </c>
      <c r="E2069">
        <v>38486.6</v>
      </c>
      <c r="F2069">
        <v>38060.5</v>
      </c>
      <c r="G2069">
        <v>808.4</v>
      </c>
      <c r="H2069">
        <v>791.26902510000002</v>
      </c>
      <c r="I2069">
        <f>[1]!Table11_2[[#This Row],[reward_real]]</f>
        <v>-12675792.6296</v>
      </c>
      <c r="J2069">
        <f>[1]!Table13_2[[#This Row],[reward_hat]]</f>
        <v>-12150766.0895744</v>
      </c>
      <c r="K2069">
        <f>[1]!Table9_2[[#This Row],[retailer_benefit]]</f>
        <v>26079141.8871236</v>
      </c>
      <c r="L2069">
        <f>[1]!Table7_2[[#This Row],[optimum_policy]]</f>
        <v>1640</v>
      </c>
      <c r="M2069">
        <f>[1]!Table5_2[[#This Row],[consumer_cost]]</f>
        <v>51430727.146323599</v>
      </c>
      <c r="N2069">
        <f>[1]!Table3_2[[#This Row],[consume_real]]</f>
        <v>31360.199479465598</v>
      </c>
      <c r="O2069">
        <f>[1]!Table1_2[[#This Row],[consume_hat]]</f>
        <v>30712.098426285102</v>
      </c>
      <c r="P2069">
        <f>Table15[[#This Row],[price]]-Table15[[#This Row],[w]]</f>
        <v>-5.5276199513864412</v>
      </c>
      <c r="Q2069">
        <f>[1]CPI!$A$10</f>
        <v>802.87238004861354</v>
      </c>
    </row>
    <row r="2070" spans="1:17" x14ac:dyDescent="0.25">
      <c r="A2070" s="1">
        <v>44362.208333333336</v>
      </c>
      <c r="B2070" t="s">
        <v>2167</v>
      </c>
      <c r="C2070">
        <v>5</v>
      </c>
      <c r="D2070" t="s">
        <v>2172</v>
      </c>
      <c r="E2070">
        <v>37629.300000000003</v>
      </c>
      <c r="F2070">
        <v>37246.199999999997</v>
      </c>
      <c r="G2070">
        <v>804.1</v>
      </c>
      <c r="H2070">
        <v>782.44271289999995</v>
      </c>
      <c r="I2070">
        <f>[1]!Table11_2[[#This Row],[reward_real]]</f>
        <v>-12297970.196699999</v>
      </c>
      <c r="J2070">
        <f>[1]!Table13_2[[#This Row],[reward_hat]]</f>
        <v>-11696841.3663362</v>
      </c>
      <c r="K2070">
        <f>[1]!Table9_2[[#This Row],[retailer_benefit]]</f>
        <v>25568643.918471601</v>
      </c>
      <c r="L2070">
        <f>[1]!Table7_2[[#This Row],[optimum_policy]]</f>
        <v>1640</v>
      </c>
      <c r="M2070">
        <f>[1]!Table5_2[[#This Row],[consumer_cost]]</f>
        <v>50164584.311871603</v>
      </c>
      <c r="N2070">
        <f>[1]!Table3_2[[#This Row],[consume_real]]</f>
        <v>30588.1611657754</v>
      </c>
      <c r="O2070">
        <f>[1]!Table1_2[[#This Row],[consume_hat]]</f>
        <v>29898.269032091299</v>
      </c>
      <c r="P2070">
        <f>Table15[[#This Row],[price]]-Table15[[#This Row],[w]]</f>
        <v>-1.2276199513864867</v>
      </c>
      <c r="Q2070">
        <f>[1]CPI!$A$10</f>
        <v>802.87238004861354</v>
      </c>
    </row>
    <row r="2071" spans="1:17" x14ac:dyDescent="0.25">
      <c r="A2071" s="1">
        <v>44362.25</v>
      </c>
      <c r="B2071" t="s">
        <v>2167</v>
      </c>
      <c r="C2071">
        <v>6</v>
      </c>
      <c r="D2071" t="s">
        <v>2173</v>
      </c>
      <c r="E2071">
        <v>36485</v>
      </c>
      <c r="F2071">
        <v>36122.61</v>
      </c>
      <c r="G2071">
        <v>799.3</v>
      </c>
      <c r="H2071">
        <v>779.29350509999995</v>
      </c>
      <c r="I2071">
        <f>[1]!Table11_2[[#This Row],[reward_real]]</f>
        <v>-11820665.6949999</v>
      </c>
      <c r="J2071">
        <f>[1]!Table13_2[[#This Row],[reward_hat]]</f>
        <v>-11276870.8275664</v>
      </c>
      <c r="K2071">
        <f>[1]!Table9_2[[#This Row],[retailer_benefit]]</f>
        <v>24865841.735985201</v>
      </c>
      <c r="L2071">
        <f>[1]!Table7_2[[#This Row],[optimum_policy]]</f>
        <v>1640</v>
      </c>
      <c r="M2071">
        <f>[1]!Table5_2[[#This Row],[consumer_cost]]</f>
        <v>48507173.125985198</v>
      </c>
      <c r="N2071">
        <f>[1]!Table3_2[[#This Row],[consume_real]]</f>
        <v>29577.544589015299</v>
      </c>
      <c r="O2071">
        <f>[1]!Table1_2[[#This Row],[consume_hat]]</f>
        <v>28941.267322461899</v>
      </c>
      <c r="P2071">
        <f>Table15[[#This Row],[price]]-Table15[[#This Row],[w]]</f>
        <v>3.5723800486135815</v>
      </c>
      <c r="Q2071">
        <f>[1]CPI!$A$10</f>
        <v>802.87238004861354</v>
      </c>
    </row>
    <row r="2072" spans="1:17" x14ac:dyDescent="0.25">
      <c r="A2072" s="1">
        <v>44362.291666666664</v>
      </c>
      <c r="B2072" t="s">
        <v>2167</v>
      </c>
      <c r="C2072">
        <v>7</v>
      </c>
      <c r="D2072" t="s">
        <v>2174</v>
      </c>
      <c r="E2072">
        <v>35608.699999999997</v>
      </c>
      <c r="F2072">
        <v>35155.96</v>
      </c>
      <c r="G2072">
        <v>817</v>
      </c>
      <c r="H2072">
        <v>795.84959100000003</v>
      </c>
      <c r="I2072">
        <f>[1]!Table11_2[[#This Row],[reward_real]]</f>
        <v>-11908617.540999999</v>
      </c>
      <c r="J2072">
        <f>[1]!Table13_2[[#This Row],[reward_hat]]</f>
        <v>-11318505.572739501</v>
      </c>
      <c r="K2072">
        <f>[1]!Table9_2[[#This Row],[retailer_benefit]]</f>
        <v>23992147.457143199</v>
      </c>
      <c r="L2072">
        <f>[1]!Table7_2[[#This Row],[optimum_policy]]</f>
        <v>1640</v>
      </c>
      <c r="M2072">
        <f>[1]!Table5_2[[#This Row],[consumer_cost]]</f>
        <v>47809382.539143197</v>
      </c>
      <c r="N2072">
        <f>[1]!Table3_2[[#This Row],[consume_real]]</f>
        <v>29152.0625238678</v>
      </c>
      <c r="O2072">
        <f>[1]!Table1_2[[#This Row],[consume_hat]]</f>
        <v>28443.830845782599</v>
      </c>
      <c r="P2072">
        <f>Table15[[#This Row],[price]]-Table15[[#This Row],[w]]</f>
        <v>-14.127619951386464</v>
      </c>
      <c r="Q2072">
        <f>[1]CPI!$A$10</f>
        <v>802.87238004861354</v>
      </c>
    </row>
    <row r="2073" spans="1:17" x14ac:dyDescent="0.25">
      <c r="A2073" s="1">
        <v>44362.333333333336</v>
      </c>
      <c r="B2073" t="s">
        <v>2167</v>
      </c>
      <c r="C2073">
        <v>8</v>
      </c>
      <c r="D2073" t="s">
        <v>2175</v>
      </c>
      <c r="E2073">
        <v>37544.300000000003</v>
      </c>
      <c r="F2073">
        <v>37189.300000000003</v>
      </c>
      <c r="G2073">
        <v>818.4</v>
      </c>
      <c r="H2073">
        <v>792.33716379999998</v>
      </c>
      <c r="I2073">
        <f>[1]!Table11_2[[#This Row],[reward_real]]</f>
        <v>-12586951.8408</v>
      </c>
      <c r="J2073">
        <f>[1]!Table13_2[[#This Row],[reward_hat]]</f>
        <v>-11896073.3655512</v>
      </c>
      <c r="K2073">
        <f>[1]!Table9_2[[#This Row],[retailer_benefit]]</f>
        <v>25272335.367549501</v>
      </c>
      <c r="L2073">
        <f>[1]!Table7_2[[#This Row],[optimum_policy]]</f>
        <v>1640</v>
      </c>
      <c r="M2073">
        <f>[1]!Table5_2[[#This Row],[consumer_cost]]</f>
        <v>50446239.049149498</v>
      </c>
      <c r="N2073">
        <f>[1]!Table3_2[[#This Row],[consume_real]]</f>
        <v>30759.9018592375</v>
      </c>
      <c r="O2073">
        <f>[1]!Table1_2[[#This Row],[consume_hat]]</f>
        <v>30027.806115249401</v>
      </c>
      <c r="P2073">
        <f>Table15[[#This Row],[price]]-Table15[[#This Row],[w]]</f>
        <v>-15.527619951386441</v>
      </c>
      <c r="Q2073">
        <f>[1]CPI!$A$10</f>
        <v>802.87238004861354</v>
      </c>
    </row>
    <row r="2074" spans="1:17" x14ac:dyDescent="0.25">
      <c r="A2074" s="1">
        <v>44362.375</v>
      </c>
      <c r="B2074" t="s">
        <v>2167</v>
      </c>
      <c r="C2074">
        <v>9</v>
      </c>
      <c r="D2074" t="s">
        <v>2176</v>
      </c>
      <c r="E2074">
        <v>40620.5</v>
      </c>
      <c r="F2074">
        <v>40085.89</v>
      </c>
      <c r="G2074">
        <v>793.1</v>
      </c>
      <c r="H2074">
        <v>789.10604999999998</v>
      </c>
      <c r="I2074">
        <f>[1]!Table11_2[[#This Row],[reward_real]]</f>
        <v>-13011924.1444999</v>
      </c>
      <c r="J2074">
        <f>[1]!Table13_2[[#This Row],[reward_hat]]</f>
        <v>-12746213.4435686</v>
      </c>
      <c r="K2074">
        <f>[1]!Table9_2[[#This Row],[retailer_benefit]]</f>
        <v>27789178.055672798</v>
      </c>
      <c r="L2074">
        <f>[1]!Table7_2[[#This Row],[optimum_policy]]</f>
        <v>1640</v>
      </c>
      <c r="M2074">
        <f>[1]!Table5_2[[#This Row],[consumer_cost]]</f>
        <v>53813026.344672799</v>
      </c>
      <c r="N2074">
        <f>[1]!Table3_2[[#This Row],[consume_real]]</f>
        <v>32812.820941873601</v>
      </c>
      <c r="O2074">
        <f>[1]!Table1_2[[#This Row],[consume_hat]]</f>
        <v>32305.4510705104</v>
      </c>
      <c r="P2074">
        <f>Table15[[#This Row],[price]]-Table15[[#This Row],[w]]</f>
        <v>9.7723800486135133</v>
      </c>
      <c r="Q2074">
        <f>[1]CPI!$A$10</f>
        <v>802.87238004861354</v>
      </c>
    </row>
    <row r="2075" spans="1:17" x14ac:dyDescent="0.25">
      <c r="A2075" s="1">
        <v>44362.416666666664</v>
      </c>
      <c r="B2075" t="s">
        <v>2167</v>
      </c>
      <c r="C2075">
        <v>10</v>
      </c>
      <c r="D2075" t="s">
        <v>2177</v>
      </c>
      <c r="E2075">
        <v>42862.7</v>
      </c>
      <c r="F2075">
        <v>42433.94</v>
      </c>
      <c r="G2075">
        <v>816</v>
      </c>
      <c r="H2075">
        <v>817.34968719999995</v>
      </c>
      <c r="I2075">
        <f>[1]!Table11_2[[#This Row],[reward_real]]</f>
        <v>-14116401.6179999</v>
      </c>
      <c r="J2075">
        <f>[1]!Table13_2[[#This Row],[reward_hat]]</f>
        <v>-14008984.601093</v>
      </c>
      <c r="K2075">
        <f>[1]!Table9_2[[#This Row],[retailer_benefit]]</f>
        <v>30239546.603264701</v>
      </c>
      <c r="L2075">
        <f>[1]!Table7_2[[#This Row],[optimum_policy]]</f>
        <v>1690</v>
      </c>
      <c r="M2075">
        <f>[1]!Table5_2[[#This Row],[consumer_cost]]</f>
        <v>58472349.839264601</v>
      </c>
      <c r="N2075">
        <f>[1]!Table3_2[[#This Row],[consume_real]]</f>
        <v>34599.023573529397</v>
      </c>
      <c r="O2075">
        <f>[1]!Table1_2[[#This Row],[consume_hat]]</f>
        <v>34279.048051980499</v>
      </c>
      <c r="P2075">
        <f>Table15[[#This Row],[price]]-Table15[[#This Row],[w]]</f>
        <v>-13.127619951386464</v>
      </c>
      <c r="Q2075">
        <f>[1]CPI!$A$10</f>
        <v>802.87238004861354</v>
      </c>
    </row>
    <row r="2076" spans="1:17" x14ac:dyDescent="0.25">
      <c r="A2076" s="1">
        <v>44362.458333333336</v>
      </c>
      <c r="B2076" t="s">
        <v>2167</v>
      </c>
      <c r="C2076">
        <v>11</v>
      </c>
      <c r="D2076" t="s">
        <v>2178</v>
      </c>
      <c r="E2076">
        <v>45081.1</v>
      </c>
      <c r="F2076">
        <v>42433.94</v>
      </c>
      <c r="G2076">
        <v>833.6</v>
      </c>
      <c r="H2076">
        <v>840.20674499999996</v>
      </c>
      <c r="I2076">
        <f>[1]!Table11_2[[#This Row],[reward_real]]</f>
        <v>-15112266.6664</v>
      </c>
      <c r="J2076">
        <f>[1]!Table13_2[[#This Row],[reward_hat]]</f>
        <v>-14390281.731692201</v>
      </c>
      <c r="K2076">
        <f>[1]!Table9_2[[#This Row],[retailer_benefit]]</f>
        <v>32864103.902171198</v>
      </c>
      <c r="L2076">
        <f>[1]!Table7_2[[#This Row],[optimum_policy]]</f>
        <v>1740</v>
      </c>
      <c r="M2076">
        <f>[1]!Table5_2[[#This Row],[consumer_cost]]</f>
        <v>63088637.234971203</v>
      </c>
      <c r="N2076">
        <f>[1]!Table3_2[[#This Row],[consume_real]]</f>
        <v>36257.837491362698</v>
      </c>
      <c r="O2076">
        <f>[1]!Table1_2[[#This Row],[consume_hat]]</f>
        <v>34254.144752247899</v>
      </c>
      <c r="P2076">
        <f>Table15[[#This Row],[price]]-Table15[[#This Row],[w]]</f>
        <v>-30.727619951386487</v>
      </c>
      <c r="Q2076">
        <f>[1]CPI!$A$10</f>
        <v>802.87238004861354</v>
      </c>
    </row>
    <row r="2077" spans="1:17" x14ac:dyDescent="0.25">
      <c r="A2077" s="1">
        <v>44362.5</v>
      </c>
      <c r="B2077" t="s">
        <v>2167</v>
      </c>
      <c r="C2077">
        <v>12</v>
      </c>
      <c r="D2077" t="s">
        <v>2179</v>
      </c>
      <c r="E2077">
        <v>46774.6</v>
      </c>
      <c r="F2077">
        <v>45990.69</v>
      </c>
      <c r="G2077">
        <v>852.5</v>
      </c>
      <c r="H2077">
        <v>870.48904640000001</v>
      </c>
      <c r="I2077">
        <f>[1]!Table11_2[[#This Row],[reward_real]]</f>
        <v>-15991066.375</v>
      </c>
      <c r="J2077">
        <f>[1]!Table13_2[[#This Row],[reward_hat]]</f>
        <v>-16211191.051691299</v>
      </c>
      <c r="K2077">
        <f>[1]!Table9_2[[#This Row],[retailer_benefit]]</f>
        <v>35170967.100439802</v>
      </c>
      <c r="L2077">
        <f>[1]!Table7_2[[#This Row],[optimum_policy]]</f>
        <v>1790</v>
      </c>
      <c r="M2077">
        <f>[1]!Table5_2[[#This Row],[consumer_cost]]</f>
        <v>67153099.850439802</v>
      </c>
      <c r="N2077">
        <f>[1]!Table3_2[[#This Row],[consume_real]]</f>
        <v>37515.698240469203</v>
      </c>
      <c r="O2077">
        <f>[1]!Table1_2[[#This Row],[consume_hat]]</f>
        <v>37246.168962766104</v>
      </c>
      <c r="P2077">
        <f>Table15[[#This Row],[price]]-Table15[[#This Row],[w]]</f>
        <v>-49.627619951386464</v>
      </c>
      <c r="Q2077">
        <f>[1]CPI!$A$10</f>
        <v>802.87238004861354</v>
      </c>
    </row>
    <row r="2078" spans="1:17" x14ac:dyDescent="0.25">
      <c r="A2078" s="1">
        <v>44362.541666666664</v>
      </c>
      <c r="B2078" t="s">
        <v>2167</v>
      </c>
      <c r="C2078">
        <v>13</v>
      </c>
      <c r="D2078" t="s">
        <v>2180</v>
      </c>
      <c r="E2078">
        <v>46629.4</v>
      </c>
      <c r="F2078">
        <v>46445.91</v>
      </c>
      <c r="G2078">
        <v>927.2</v>
      </c>
      <c r="H2078">
        <v>954.49348469999995</v>
      </c>
      <c r="I2078">
        <f>[1]!Table11_2[[#This Row],[reward_real]]</f>
        <v>-17157194.4712</v>
      </c>
      <c r="J2078">
        <f>[1]!Table13_2[[#This Row],[reward_hat]]</f>
        <v>-17837605.425076</v>
      </c>
      <c r="K2078">
        <f>[1]!Table9_2[[#This Row],[retailer_benefit]]</f>
        <v>39332757.299377397</v>
      </c>
      <c r="L2078">
        <f>[1]!Table7_2[[#This Row],[optimum_policy]]</f>
        <v>1990</v>
      </c>
      <c r="M2078">
        <f>[1]!Table5_2[[#This Row],[consumer_cost]]</f>
        <v>73647146.241777405</v>
      </c>
      <c r="N2078">
        <f>[1]!Table3_2[[#This Row],[consume_real]]</f>
        <v>37008.616201898098</v>
      </c>
      <c r="O2078">
        <f>[1]!Table1_2[[#This Row],[consume_hat]]</f>
        <v>37376.065340289199</v>
      </c>
      <c r="P2078">
        <f>Table15[[#This Row],[price]]-Table15[[#This Row],[w]]</f>
        <v>-124.32761995138651</v>
      </c>
      <c r="Q2078">
        <f>[1]CPI!$A$10</f>
        <v>802.87238004861354</v>
      </c>
    </row>
    <row r="2079" spans="1:17" x14ac:dyDescent="0.25">
      <c r="A2079" s="1">
        <v>44362.583333333336</v>
      </c>
      <c r="B2079" t="s">
        <v>2167</v>
      </c>
      <c r="C2079">
        <v>14</v>
      </c>
      <c r="D2079" t="s">
        <v>2181</v>
      </c>
      <c r="E2079">
        <v>46341.3</v>
      </c>
      <c r="F2079">
        <v>46376.81</v>
      </c>
      <c r="G2079">
        <v>957.7</v>
      </c>
      <c r="H2079">
        <v>990.2646105</v>
      </c>
      <c r="I2079">
        <f>[1]!Table11_2[[#This Row],[reward_real]]</f>
        <v>-17468028.6459</v>
      </c>
      <c r="J2079">
        <f>[1]!Table13_2[[#This Row],[reward_hat]]</f>
        <v>-18372457.1170591</v>
      </c>
      <c r="K2079">
        <f>[1]!Table9_2[[#This Row],[retailer_benefit]]</f>
        <v>41305312.385407798</v>
      </c>
      <c r="L2079">
        <f>[1]!Table7_2[[#This Row],[optimum_policy]]</f>
        <v>2090</v>
      </c>
      <c r="M2079">
        <f>[1]!Table5_2[[#This Row],[consumer_cost]]</f>
        <v>76241369.677207902</v>
      </c>
      <c r="N2079">
        <f>[1]!Table3_2[[#This Row],[consume_real]]</f>
        <v>36479.1242474678</v>
      </c>
      <c r="O2079">
        <f>[1]!Table1_2[[#This Row],[consume_hat]]</f>
        <v>37106.157125993399</v>
      </c>
      <c r="P2079">
        <f>Table15[[#This Row],[price]]-Table15[[#This Row],[w]]</f>
        <v>-154.82761995138651</v>
      </c>
      <c r="Q2079">
        <f>[1]CPI!$A$10</f>
        <v>802.87238004861354</v>
      </c>
    </row>
    <row r="2080" spans="1:17" x14ac:dyDescent="0.25">
      <c r="A2080" s="1">
        <v>44362.625</v>
      </c>
      <c r="B2080" t="s">
        <v>2167</v>
      </c>
      <c r="C2080">
        <v>15</v>
      </c>
      <c r="D2080" t="s">
        <v>2182</v>
      </c>
      <c r="E2080">
        <v>46408.800000000003</v>
      </c>
      <c r="F2080">
        <v>46567.24</v>
      </c>
      <c r="G2080">
        <v>969.2</v>
      </c>
      <c r="H2080">
        <v>1011.80498</v>
      </c>
      <c r="I2080">
        <f>[1]!Table11_2[[#This Row],[reward_real]]</f>
        <v>-17808356.0064</v>
      </c>
      <c r="J2080">
        <f>[1]!Table13_2[[#This Row],[reward_hat]]</f>
        <v>-19039711.707080599</v>
      </c>
      <c r="K2080">
        <f>[1]!Table9_2[[#This Row],[retailer_benefit]]</f>
        <v>41187794.907084398</v>
      </c>
      <c r="L2080">
        <f>[1]!Table7_2[[#This Row],[optimum_policy]]</f>
        <v>2090</v>
      </c>
      <c r="M2080">
        <f>[1]!Table5_2[[#This Row],[consumer_cost]]</f>
        <v>76804506.919884399</v>
      </c>
      <c r="N2080">
        <f>[1]!Table3_2[[#This Row],[consume_real]]</f>
        <v>36748.5679042509</v>
      </c>
      <c r="O2080">
        <f>[1]!Table1_2[[#This Row],[consume_hat]]</f>
        <v>37635.141320376999</v>
      </c>
      <c r="P2080">
        <f>Table15[[#This Row],[price]]-Table15[[#This Row],[w]]</f>
        <v>-166.32761995138651</v>
      </c>
      <c r="Q2080">
        <f>[1]CPI!$A$10</f>
        <v>802.87238004861354</v>
      </c>
    </row>
    <row r="2081" spans="1:17" x14ac:dyDescent="0.25">
      <c r="A2081" s="1">
        <v>44362.666666666664</v>
      </c>
      <c r="B2081" t="s">
        <v>2167</v>
      </c>
      <c r="C2081">
        <v>16</v>
      </c>
      <c r="D2081" t="s">
        <v>2183</v>
      </c>
      <c r="E2081">
        <v>46076.2</v>
      </c>
      <c r="F2081">
        <v>46364.75</v>
      </c>
      <c r="G2081">
        <v>965.7</v>
      </c>
      <c r="H2081">
        <v>990.2423268</v>
      </c>
      <c r="I2081">
        <f>[1]!Table11_2[[#This Row],[reward_real]]</f>
        <v>-17585580.720600002</v>
      </c>
      <c r="J2081">
        <f>[1]!Table13_2[[#This Row],[reward_hat]]</f>
        <v>-18367069.8978962</v>
      </c>
      <c r="K2081">
        <f>[1]!Table9_2[[#This Row],[retailer_benefit]]</f>
        <v>40947433.787243597</v>
      </c>
      <c r="L2081">
        <f>[1]!Table7_2[[#This Row],[optimum_policy]]</f>
        <v>2090</v>
      </c>
      <c r="M2081">
        <f>[1]!Table5_2[[#This Row],[consumer_cost]]</f>
        <v>76118595.228443593</v>
      </c>
      <c r="N2081">
        <f>[1]!Table3_2[[#This Row],[consume_real]]</f>
        <v>36420.380492078199</v>
      </c>
      <c r="O2081">
        <f>[1]!Table1_2[[#This Row],[consume_hat]]</f>
        <v>37096.111530164402</v>
      </c>
      <c r="P2081">
        <f>Table15[[#This Row],[price]]-Table15[[#This Row],[w]]</f>
        <v>-162.82761995138651</v>
      </c>
      <c r="Q2081">
        <f>[1]CPI!$A$10</f>
        <v>802.87238004861354</v>
      </c>
    </row>
    <row r="2082" spans="1:17" x14ac:dyDescent="0.25">
      <c r="A2082" s="1">
        <v>44362.708333333336</v>
      </c>
      <c r="B2082" t="s">
        <v>2167</v>
      </c>
      <c r="C2082">
        <v>17</v>
      </c>
      <c r="D2082" t="s">
        <v>2184</v>
      </c>
      <c r="E2082">
        <v>45925.1</v>
      </c>
      <c r="F2082">
        <v>46393.31</v>
      </c>
      <c r="G2082">
        <v>958.2</v>
      </c>
      <c r="H2082">
        <v>980.41343749999999</v>
      </c>
      <c r="I2082">
        <f>[1]!Table11_2[[#This Row],[reward_real]]</f>
        <v>-17531355.823800001</v>
      </c>
      <c r="J2082">
        <f>[1]!Table13_2[[#This Row],[reward_hat]]</f>
        <v>-18318116.7592916</v>
      </c>
      <c r="K2082">
        <f>[1]!Table9_2[[#This Row],[retailer_benefit]]</f>
        <v>39585516.030446298</v>
      </c>
      <c r="L2082">
        <f>[1]!Table7_2[[#This Row],[optimum_policy]]</f>
        <v>2040</v>
      </c>
      <c r="M2082">
        <f>[1]!Table5_2[[#This Row],[consumer_cost]]</f>
        <v>74648227.678046301</v>
      </c>
      <c r="N2082">
        <f>[1]!Table3_2[[#This Row],[consume_real]]</f>
        <v>36592.2684696305</v>
      </c>
      <c r="O2082">
        <f>[1]!Table1_2[[#This Row],[consume_hat]]</f>
        <v>37368.147066374797</v>
      </c>
      <c r="P2082">
        <f>Table15[[#This Row],[price]]-Table15[[#This Row],[w]]</f>
        <v>-155.32761995138651</v>
      </c>
      <c r="Q2082">
        <f>[1]CPI!$A$10</f>
        <v>802.87238004861354</v>
      </c>
    </row>
    <row r="2083" spans="1:17" x14ac:dyDescent="0.25">
      <c r="A2083" s="1">
        <v>44362.75</v>
      </c>
      <c r="B2083" t="s">
        <v>2167</v>
      </c>
      <c r="C2083">
        <v>18</v>
      </c>
      <c r="D2083" t="s">
        <v>2185</v>
      </c>
      <c r="E2083">
        <v>46498</v>
      </c>
      <c r="F2083">
        <v>46473.79</v>
      </c>
      <c r="G2083">
        <v>933.6</v>
      </c>
      <c r="H2083">
        <v>957.04310810000004</v>
      </c>
      <c r="I2083">
        <f>[1]!Table11_2[[#This Row],[reward_real]]</f>
        <v>-17284422.5519999</v>
      </c>
      <c r="J2083">
        <f>[1]!Table13_2[[#This Row],[reward_hat]]</f>
        <v>-17918222.2635394</v>
      </c>
      <c r="K2083">
        <f>[1]!Table9_2[[#This Row],[retailer_benefit]]</f>
        <v>39115818.303197898</v>
      </c>
      <c r="L2083">
        <f>[1]!Table7_2[[#This Row],[optimum_policy]]</f>
        <v>1990</v>
      </c>
      <c r="M2083">
        <f>[1]!Table5_2[[#This Row],[consumer_cost]]</f>
        <v>73684663.407197893</v>
      </c>
      <c r="N2083">
        <f>[1]!Table3_2[[#This Row],[consume_real]]</f>
        <v>37027.469048843101</v>
      </c>
      <c r="O2083">
        <f>[1]!Table1_2[[#This Row],[consume_hat]]</f>
        <v>37444.9637877024</v>
      </c>
      <c r="P2083">
        <f>Table15[[#This Row],[price]]-Table15[[#This Row],[w]]</f>
        <v>-130.72761995138649</v>
      </c>
      <c r="Q2083">
        <f>[1]CPI!$A$10</f>
        <v>802.87238004861354</v>
      </c>
    </row>
    <row r="2084" spans="1:17" x14ac:dyDescent="0.25">
      <c r="A2084" s="1">
        <v>44362.791666666664</v>
      </c>
      <c r="B2084" t="s">
        <v>2167</v>
      </c>
      <c r="C2084">
        <v>19</v>
      </c>
      <c r="D2084" t="s">
        <v>2186</v>
      </c>
      <c r="E2084">
        <v>45830.400000000001</v>
      </c>
      <c r="F2084">
        <v>45521.66</v>
      </c>
      <c r="G2084">
        <v>874.9</v>
      </c>
      <c r="H2084">
        <v>884.20437379999998</v>
      </c>
      <c r="I2084">
        <f>[1]!Table11_2[[#This Row],[reward_real]]</f>
        <v>-16067725.7664</v>
      </c>
      <c r="J2084">
        <f>[1]!Table13_2[[#This Row],[reward_hat]]</f>
        <v>-16209379.1211097</v>
      </c>
      <c r="K2084">
        <f>[1]!Table9_2[[#This Row],[retailer_benefit]]</f>
        <v>35448536.1461941</v>
      </c>
      <c r="L2084">
        <f>[1]!Table7_2[[#This Row],[optimum_policy]]</f>
        <v>1840</v>
      </c>
      <c r="M2084">
        <f>[1]!Table5_2[[#This Row],[consumer_cost]]</f>
        <v>67583987.678994104</v>
      </c>
      <c r="N2084">
        <f>[1]!Table3_2[[#This Row],[consume_real]]</f>
        <v>36730.428086409796</v>
      </c>
      <c r="O2084">
        <f>[1]!Table1_2[[#This Row],[consume_hat]]</f>
        <v>36664.326937706297</v>
      </c>
      <c r="P2084">
        <f>Table15[[#This Row],[price]]-Table15[[#This Row],[w]]</f>
        <v>-72.027619951386441</v>
      </c>
      <c r="Q2084">
        <f>[1]CPI!$A$10</f>
        <v>802.87238004861354</v>
      </c>
    </row>
    <row r="2085" spans="1:17" x14ac:dyDescent="0.25">
      <c r="A2085" s="1">
        <v>44362.833333333336</v>
      </c>
      <c r="B2085" t="s">
        <v>2167</v>
      </c>
      <c r="C2085">
        <v>20</v>
      </c>
      <c r="D2085" t="s">
        <v>2187</v>
      </c>
      <c r="E2085">
        <v>44676.2</v>
      </c>
      <c r="F2085">
        <v>44252.31</v>
      </c>
      <c r="G2085">
        <v>872.6</v>
      </c>
      <c r="H2085">
        <v>875.08698460000005</v>
      </c>
      <c r="I2085">
        <f>[1]!Table11_2[[#This Row],[reward_real]]</f>
        <v>-15602448.0308</v>
      </c>
      <c r="J2085">
        <f>[1]!Table13_2[[#This Row],[reward_hat]]</f>
        <v>-15519343.571489001</v>
      </c>
      <c r="K2085">
        <f>[1]!Table9_2[[#This Row],[retailer_benefit]]</f>
        <v>34595022.289699502</v>
      </c>
      <c r="L2085">
        <f>[1]!Table7_2[[#This Row],[optimum_policy]]</f>
        <v>1840</v>
      </c>
      <c r="M2085">
        <f>[1]!Table5_2[[#This Row],[consumer_cost]]</f>
        <v>65799918.351299502</v>
      </c>
      <c r="N2085">
        <f>[1]!Table3_2[[#This Row],[consume_real]]</f>
        <v>35760.825190923599</v>
      </c>
      <c r="O2085">
        <f>[1]!Table1_2[[#This Row],[consume_hat]]</f>
        <v>35469.259271198498</v>
      </c>
      <c r="P2085">
        <f>Table15[[#This Row],[price]]-Table15[[#This Row],[w]]</f>
        <v>-69.727619951386487</v>
      </c>
      <c r="Q2085">
        <f>[1]CPI!$A$10</f>
        <v>802.87238004861354</v>
      </c>
    </row>
    <row r="2086" spans="1:17" x14ac:dyDescent="0.25">
      <c r="A2086" s="1">
        <v>44362.875</v>
      </c>
      <c r="B2086" t="s">
        <v>2167</v>
      </c>
      <c r="C2086">
        <v>21</v>
      </c>
      <c r="D2086" t="s">
        <v>2188</v>
      </c>
      <c r="E2086">
        <v>45976.9</v>
      </c>
      <c r="F2086">
        <v>45676.58</v>
      </c>
      <c r="G2086">
        <v>923.2</v>
      </c>
      <c r="H2086">
        <v>921.96472110000002</v>
      </c>
      <c r="I2086">
        <f>[1]!Table11_2[[#This Row],[reward_real]]</f>
        <v>-17015498.9672</v>
      </c>
      <c r="J2086">
        <f>[1]!Table13_2[[#This Row],[reward_hat]]</f>
        <v>-16871064.383434501</v>
      </c>
      <c r="K2086">
        <f>[1]!Table9_2[[#This Row],[retailer_benefit]]</f>
        <v>37481281.087194398</v>
      </c>
      <c r="L2086">
        <f>[1]!Table7_2[[#This Row],[optimum_policy]]</f>
        <v>1940</v>
      </c>
      <c r="M2086">
        <f>[1]!Table5_2[[#This Row],[consumer_cost]]</f>
        <v>71512279.021594405</v>
      </c>
      <c r="N2086">
        <f>[1]!Table3_2[[#This Row],[consume_real]]</f>
        <v>36861.999495667202</v>
      </c>
      <c r="O2086">
        <f>[1]!Table1_2[[#This Row],[consume_hat]]</f>
        <v>36598.069312109801</v>
      </c>
      <c r="P2086">
        <f>Table15[[#This Row],[price]]-Table15[[#This Row],[w]]</f>
        <v>-120.32761995138651</v>
      </c>
      <c r="Q2086">
        <f>[1]CPI!$A$10</f>
        <v>802.87238004861354</v>
      </c>
    </row>
    <row r="2087" spans="1:17" x14ac:dyDescent="0.25">
      <c r="A2087" s="1">
        <v>44362.916666666664</v>
      </c>
      <c r="B2087" t="s">
        <v>2167</v>
      </c>
      <c r="C2087">
        <v>22</v>
      </c>
      <c r="D2087" t="s">
        <v>2189</v>
      </c>
      <c r="E2087">
        <v>48148.9</v>
      </c>
      <c r="F2087">
        <v>47204.02</v>
      </c>
      <c r="G2087">
        <v>903.9</v>
      </c>
      <c r="H2087">
        <v>909.84034819999999</v>
      </c>
      <c r="I2087">
        <f>[1]!Table11_2[[#This Row],[reward_real]]</f>
        <v>-17487728.628899999</v>
      </c>
      <c r="J2087">
        <f>[1]!Table13_2[[#This Row],[reward_hat]]</f>
        <v>-17309988.174045101</v>
      </c>
      <c r="K2087">
        <f>[1]!Table9_2[[#This Row],[retailer_benefit]]</f>
        <v>38156099.570656598</v>
      </c>
      <c r="L2087">
        <f>[1]!Table7_2[[#This Row],[optimum_policy]]</f>
        <v>1890</v>
      </c>
      <c r="M2087">
        <f>[1]!Table5_2[[#This Row],[consumer_cost]]</f>
        <v>73131556.828456596</v>
      </c>
      <c r="N2087">
        <f>[1]!Table3_2[[#This Row],[consume_real]]</f>
        <v>38693.945411881803</v>
      </c>
      <c r="O2087">
        <f>[1]!Table1_2[[#This Row],[consume_hat]]</f>
        <v>38050.605709600997</v>
      </c>
      <c r="P2087">
        <f>Table15[[#This Row],[price]]-Table15[[#This Row],[w]]</f>
        <v>-101.02761995138644</v>
      </c>
      <c r="Q2087">
        <f>[1]CPI!$A$10</f>
        <v>802.87238004861354</v>
      </c>
    </row>
    <row r="2088" spans="1:17" x14ac:dyDescent="0.25">
      <c r="A2088" s="1">
        <v>44362.958333333336</v>
      </c>
      <c r="B2088" t="s">
        <v>2167</v>
      </c>
      <c r="C2088">
        <v>23</v>
      </c>
      <c r="D2088" t="s">
        <v>2190</v>
      </c>
      <c r="E2088">
        <v>47586.9</v>
      </c>
      <c r="F2088">
        <v>46351.11</v>
      </c>
      <c r="G2088">
        <v>856.7</v>
      </c>
      <c r="H2088">
        <v>849.54265999999996</v>
      </c>
      <c r="I2088">
        <f>[1]!Table11_2[[#This Row],[reward_real]]</f>
        <v>-16386691.775699999</v>
      </c>
      <c r="J2088">
        <f>[1]!Table13_2[[#This Row],[reward_hat]]</f>
        <v>-15765410.8949471</v>
      </c>
      <c r="K2088">
        <f>[1]!Table9_2[[#This Row],[retailer_benefit]]</f>
        <v>35703745.615176402</v>
      </c>
      <c r="L2088">
        <f>[1]!Table7_2[[#This Row],[optimum_policy]]</f>
        <v>1790</v>
      </c>
      <c r="M2088">
        <f>[1]!Table5_2[[#This Row],[consumer_cost]]</f>
        <v>68477129.1665764</v>
      </c>
      <c r="N2088">
        <f>[1]!Table3_2[[#This Row],[consume_real]]</f>
        <v>38255.379422668302</v>
      </c>
      <c r="O2088">
        <f>[1]!Table1_2[[#This Row],[consume_hat]]</f>
        <v>37115.054106364398</v>
      </c>
      <c r="P2088">
        <f>Table15[[#This Row],[price]]-Table15[[#This Row],[w]]</f>
        <v>-53.827619951386509</v>
      </c>
      <c r="Q2088">
        <f>[1]CPI!$A$10</f>
        <v>802.87238004861354</v>
      </c>
    </row>
    <row r="2089" spans="1:17" x14ac:dyDescent="0.25">
      <c r="A2089" s="1">
        <v>44363</v>
      </c>
      <c r="B2089" t="s">
        <v>2167</v>
      </c>
      <c r="C2089">
        <v>24</v>
      </c>
      <c r="D2089" t="s">
        <v>2191</v>
      </c>
      <c r="E2089">
        <v>46143.5</v>
      </c>
      <c r="F2089">
        <v>45143.08</v>
      </c>
      <c r="G2089">
        <v>848.5</v>
      </c>
      <c r="H2089">
        <v>839.73284639999997</v>
      </c>
      <c r="I2089">
        <f>[1]!Table11_2[[#This Row],[reward_real]]</f>
        <v>-15874056.1525</v>
      </c>
      <c r="J2089">
        <f>[1]!Table13_2[[#This Row],[reward_hat]]</f>
        <v>-15296388.6387557</v>
      </c>
      <c r="K2089">
        <f>[1]!Table9_2[[#This Row],[retailer_benefit]]</f>
        <v>33357032.551452499</v>
      </c>
      <c r="L2089">
        <f>[1]!Table7_2[[#This Row],[optimum_policy]]</f>
        <v>1740</v>
      </c>
      <c r="M2089">
        <f>[1]!Table5_2[[#This Row],[consumer_cost]]</f>
        <v>65105144.856452502</v>
      </c>
      <c r="N2089">
        <f>[1]!Table3_2[[#This Row],[consume_real]]</f>
        <v>37416.749917501402</v>
      </c>
      <c r="O2089">
        <f>[1]!Table1_2[[#This Row],[consume_hat]]</f>
        <v>36431.559643959001</v>
      </c>
      <c r="P2089">
        <f>Table15[[#This Row],[price]]-Table15[[#This Row],[w]]</f>
        <v>-45.627619951386464</v>
      </c>
      <c r="Q2089">
        <f>[1]CPI!$A$10</f>
        <v>802.87238004861354</v>
      </c>
    </row>
    <row r="2090" spans="1:17" x14ac:dyDescent="0.25">
      <c r="A2090" s="1">
        <v>44363.041666666664</v>
      </c>
      <c r="B2090" t="s">
        <v>2192</v>
      </c>
      <c r="C2090">
        <v>1</v>
      </c>
      <c r="D2090" t="s">
        <v>2193</v>
      </c>
      <c r="E2090">
        <v>44287.6</v>
      </c>
      <c r="F2090">
        <v>43127.79</v>
      </c>
      <c r="G2090">
        <v>840.9</v>
      </c>
      <c r="H2090">
        <v>841.34998710000002</v>
      </c>
      <c r="I2090">
        <f>[1]!Table11_2[[#This Row],[reward_real]]</f>
        <v>-15037013.115599999</v>
      </c>
      <c r="J2090">
        <f>[1]!Table13_2[[#This Row],[reward_hat]]</f>
        <v>-14654671.765253499</v>
      </c>
      <c r="K2090">
        <f>[1]!Table9_2[[#This Row],[retailer_benefit]]</f>
        <v>32155496.473387901</v>
      </c>
      <c r="L2090">
        <f>[1]!Table7_2[[#This Row],[optimum_policy]]</f>
        <v>1740</v>
      </c>
      <c r="M2090">
        <f>[1]!Table5_2[[#This Row],[consumer_cost]]</f>
        <v>62229522.704587899</v>
      </c>
      <c r="N2090">
        <f>[1]!Table3_2[[#This Row],[consume_real]]</f>
        <v>35764.093508383798</v>
      </c>
      <c r="O2090">
        <f>[1]!Table1_2[[#This Row],[consume_hat]]</f>
        <v>34836.089595988</v>
      </c>
      <c r="P2090">
        <f>Table15[[#This Row],[price]]-Table15[[#This Row],[w]]</f>
        <v>-38.027619951386441</v>
      </c>
      <c r="Q2090">
        <f>[1]CPI!$A$10</f>
        <v>802.87238004861354</v>
      </c>
    </row>
    <row r="2091" spans="1:17" x14ac:dyDescent="0.25">
      <c r="A2091" s="1">
        <v>44363.083333333336</v>
      </c>
      <c r="B2091" t="s">
        <v>2192</v>
      </c>
      <c r="C2091">
        <v>2</v>
      </c>
      <c r="D2091" t="s">
        <v>2194</v>
      </c>
      <c r="E2091">
        <v>42617</v>
      </c>
      <c r="F2091">
        <v>41246.800000000003</v>
      </c>
      <c r="G2091">
        <v>811.6</v>
      </c>
      <c r="H2091">
        <v>805.05150500000002</v>
      </c>
      <c r="I2091">
        <f>[1]!Table11_2[[#This Row],[reward_real]]</f>
        <v>-13924849.048</v>
      </c>
      <c r="J2091">
        <f>[1]!Table13_2[[#This Row],[reward_hat]]</f>
        <v>-13317782.786121599</v>
      </c>
      <c r="K2091">
        <f>[1]!Table9_2[[#This Row],[retailer_benefit]]</f>
        <v>30141910.802767798</v>
      </c>
      <c r="L2091">
        <f>[1]!Table7_2[[#This Row],[optimum_policy]]</f>
        <v>1690</v>
      </c>
      <c r="M2091">
        <f>[1]!Table5_2[[#This Row],[consumer_cost]]</f>
        <v>57991608.898767799</v>
      </c>
      <c r="N2091">
        <f>[1]!Table3_2[[#This Row],[consume_real]]</f>
        <v>34314.561478560798</v>
      </c>
      <c r="O2091">
        <f>[1]!Table1_2[[#This Row],[consume_hat]]</f>
        <v>33085.542237033202</v>
      </c>
      <c r="P2091">
        <f>Table15[[#This Row],[price]]-Table15[[#This Row],[w]]</f>
        <v>-8.7276199513864867</v>
      </c>
      <c r="Q2091">
        <f>[1]CPI!$A$10</f>
        <v>802.87238004861354</v>
      </c>
    </row>
    <row r="2092" spans="1:17" x14ac:dyDescent="0.25">
      <c r="A2092" s="1">
        <v>44363.125</v>
      </c>
      <c r="B2092" t="s">
        <v>2192</v>
      </c>
      <c r="C2092">
        <v>3</v>
      </c>
      <c r="D2092" t="s">
        <v>2195</v>
      </c>
      <c r="E2092">
        <v>41054.1</v>
      </c>
      <c r="F2092">
        <v>39853.69</v>
      </c>
      <c r="G2092">
        <v>794.6</v>
      </c>
      <c r="H2092">
        <v>805.85813150000001</v>
      </c>
      <c r="I2092">
        <f>[1]!Table11_2[[#This Row],[reward_real]]</f>
        <v>-13002408.227399999</v>
      </c>
      <c r="J2092">
        <f>[1]!Table13_2[[#This Row],[reward_hat]]</f>
        <v>-12886941.6445664</v>
      </c>
      <c r="K2092">
        <f>[1]!Table9_2[[#This Row],[retailer_benefit]]</f>
        <v>29303690.729458701</v>
      </c>
      <c r="L2092">
        <f>[1]!Table7_2[[#This Row],[optimum_policy]]</f>
        <v>1690</v>
      </c>
      <c r="M2092">
        <f>[1]!Table5_2[[#This Row],[consumer_cost]]</f>
        <v>55308507.184258699</v>
      </c>
      <c r="N2092">
        <f>[1]!Table3_2[[#This Row],[consume_real]]</f>
        <v>32726.927327963698</v>
      </c>
      <c r="O2092">
        <f>[1]!Table1_2[[#This Row],[consume_hat]]</f>
        <v>31983.152220240099</v>
      </c>
      <c r="P2092">
        <f>Table15[[#This Row],[price]]-Table15[[#This Row],[w]]</f>
        <v>8.2723800486135133</v>
      </c>
      <c r="Q2092">
        <f>[1]CPI!$A$10</f>
        <v>802.87238004861354</v>
      </c>
    </row>
    <row r="2093" spans="1:17" x14ac:dyDescent="0.25">
      <c r="A2093" s="1">
        <v>44363.166666666664</v>
      </c>
      <c r="B2093" t="s">
        <v>2192</v>
      </c>
      <c r="C2093">
        <v>4</v>
      </c>
      <c r="D2093" t="s">
        <v>2196</v>
      </c>
      <c r="E2093">
        <v>39939.1</v>
      </c>
      <c r="F2093">
        <v>38930.75</v>
      </c>
      <c r="G2093">
        <v>781.1</v>
      </c>
      <c r="H2093">
        <v>797.26955999999996</v>
      </c>
      <c r="I2093">
        <f>[1]!Table11_2[[#This Row],[reward_real]]</f>
        <v>-12510883.1359</v>
      </c>
      <c r="J2093">
        <f>[1]!Table13_2[[#This Row],[reward_hat]]</f>
        <v>-12566419.433745701</v>
      </c>
      <c r="K2093">
        <f>[1]!Table9_2[[#This Row],[retailer_benefit]]</f>
        <v>27514012.3554589</v>
      </c>
      <c r="L2093">
        <f>[1]!Table7_2[[#This Row],[optimum_policy]]</f>
        <v>1640</v>
      </c>
      <c r="M2093">
        <f>[1]!Table5_2[[#This Row],[consumer_cost]]</f>
        <v>52535778.627258897</v>
      </c>
      <c r="N2093">
        <f>[1]!Table3_2[[#This Row],[consume_real]]</f>
        <v>32034.011358084699</v>
      </c>
      <c r="O2093">
        <f>[1]!Table1_2[[#This Row],[consume_hat]]</f>
        <v>31523.640346432399</v>
      </c>
      <c r="P2093">
        <f>Table15[[#This Row],[price]]-Table15[[#This Row],[w]]</f>
        <v>21.772380048613513</v>
      </c>
      <c r="Q2093">
        <f>[1]CPI!$A$10</f>
        <v>802.87238004861354</v>
      </c>
    </row>
    <row r="2094" spans="1:17" x14ac:dyDescent="0.25">
      <c r="A2094" s="1">
        <v>44363.208333333336</v>
      </c>
      <c r="B2094" t="s">
        <v>2192</v>
      </c>
      <c r="C2094">
        <v>5</v>
      </c>
      <c r="D2094" t="s">
        <v>2197</v>
      </c>
      <c r="E2094">
        <v>39036</v>
      </c>
      <c r="F2094">
        <v>38107.33</v>
      </c>
      <c r="G2094">
        <v>776.5</v>
      </c>
      <c r="H2094">
        <v>791.60993389999999</v>
      </c>
      <c r="I2094">
        <f>[1]!Table11_2[[#This Row],[reward_real]]</f>
        <v>-12122044.26</v>
      </c>
      <c r="J2094">
        <f>[1]!Table13_2[[#This Row],[reward_hat]]</f>
        <v>-12173381.270785199</v>
      </c>
      <c r="K2094">
        <f>[1]!Table9_2[[#This Row],[retailer_benefit]]</f>
        <v>26960425.5467095</v>
      </c>
      <c r="L2094">
        <f>[1]!Table7_2[[#This Row],[optimum_policy]]</f>
        <v>1640</v>
      </c>
      <c r="M2094">
        <f>[1]!Table5_2[[#This Row],[consumer_cost]]</f>
        <v>51204514.0667096</v>
      </c>
      <c r="N2094">
        <f>[1]!Table3_2[[#This Row],[consume_real]]</f>
        <v>31222.264674822902</v>
      </c>
      <c r="O2094">
        <f>[1]!Table1_2[[#This Row],[consume_hat]]</f>
        <v>30756.0093678497</v>
      </c>
      <c r="P2094">
        <f>Table15[[#This Row],[price]]-Table15[[#This Row],[w]]</f>
        <v>26.372380048613536</v>
      </c>
      <c r="Q2094">
        <f>[1]CPI!$A$10</f>
        <v>802.87238004861354</v>
      </c>
    </row>
    <row r="2095" spans="1:17" x14ac:dyDescent="0.25">
      <c r="A2095" s="1">
        <v>44363.25</v>
      </c>
      <c r="B2095" t="s">
        <v>2192</v>
      </c>
      <c r="C2095">
        <v>6</v>
      </c>
      <c r="D2095" t="s">
        <v>2198</v>
      </c>
      <c r="E2095">
        <v>37869.800000000003</v>
      </c>
      <c r="F2095">
        <v>36987.31</v>
      </c>
      <c r="G2095">
        <v>782.7</v>
      </c>
      <c r="H2095">
        <v>788.63046870000005</v>
      </c>
      <c r="I2095">
        <f>[1]!Table11_2[[#This Row],[reward_real]]</f>
        <v>-11898426.0714</v>
      </c>
      <c r="J2095">
        <f>[1]!Table13_2[[#This Row],[reward_hat]]</f>
        <v>-11750571.619670101</v>
      </c>
      <c r="K2095">
        <f>[1]!Table9_2[[#This Row],[retailer_benefit]]</f>
        <v>26064956.358786799</v>
      </c>
      <c r="L2095">
        <f>[1]!Table7_2[[#This Row],[optimum_policy]]</f>
        <v>1640</v>
      </c>
      <c r="M2095">
        <f>[1]!Table5_2[[#This Row],[consumer_cost]]</f>
        <v>49861808.501586802</v>
      </c>
      <c r="N2095">
        <f>[1]!Table3_2[[#This Row],[consume_real]]</f>
        <v>30403.541769260199</v>
      </c>
      <c r="O2095">
        <f>[1]!Table1_2[[#This Row],[consume_hat]]</f>
        <v>29799.9432855624</v>
      </c>
      <c r="P2095">
        <f>Table15[[#This Row],[price]]-Table15[[#This Row],[w]]</f>
        <v>20.172380048613491</v>
      </c>
      <c r="Q2095">
        <f>[1]CPI!$A$10</f>
        <v>802.87238004861354</v>
      </c>
    </row>
    <row r="2096" spans="1:17" x14ac:dyDescent="0.25">
      <c r="A2096" s="1">
        <v>44363.291666666664</v>
      </c>
      <c r="B2096" t="s">
        <v>2192</v>
      </c>
      <c r="C2096">
        <v>7</v>
      </c>
      <c r="D2096" t="s">
        <v>2199</v>
      </c>
      <c r="E2096">
        <v>36947.199999999997</v>
      </c>
      <c r="F2096">
        <v>36003.85</v>
      </c>
      <c r="G2096">
        <v>804.9</v>
      </c>
      <c r="H2096">
        <v>807.6956983</v>
      </c>
      <c r="I2096">
        <f>[1]!Table11_2[[#This Row],[reward_real]]</f>
        <v>-11926223.635199901</v>
      </c>
      <c r="J2096">
        <f>[1]!Table13_2[[#This Row],[reward_hat]]</f>
        <v>-11681105.726654699</v>
      </c>
      <c r="K2096">
        <f>[1]!Table9_2[[#This Row],[retailer_benefit]]</f>
        <v>26229098.122786701</v>
      </c>
      <c r="L2096">
        <f>[1]!Table7_2[[#This Row],[optimum_policy]]</f>
        <v>1690</v>
      </c>
      <c r="M2096">
        <f>[1]!Table5_2[[#This Row],[consumer_cost]]</f>
        <v>50081545.393186703</v>
      </c>
      <c r="N2096">
        <f>[1]!Table3_2[[#This Row],[consume_real]]</f>
        <v>29634.050528512798</v>
      </c>
      <c r="O2096">
        <f>[1]!Table1_2[[#This Row],[consume_hat]]</f>
        <v>28924.5213313188</v>
      </c>
      <c r="P2096">
        <f>Table15[[#This Row],[price]]-Table15[[#This Row],[w]]</f>
        <v>-2.0276199513864412</v>
      </c>
      <c r="Q2096">
        <f>[1]CPI!$A$10</f>
        <v>802.87238004861354</v>
      </c>
    </row>
    <row r="2097" spans="1:17" x14ac:dyDescent="0.25">
      <c r="A2097" s="1">
        <v>44363.333333333336</v>
      </c>
      <c r="B2097" t="s">
        <v>2192</v>
      </c>
      <c r="C2097">
        <v>8</v>
      </c>
      <c r="D2097" t="s">
        <v>2200</v>
      </c>
      <c r="E2097">
        <v>38869</v>
      </c>
      <c r="F2097">
        <v>37793.96</v>
      </c>
      <c r="G2097">
        <v>798.2</v>
      </c>
      <c r="H2097">
        <v>806.42715910000004</v>
      </c>
      <c r="I2097">
        <f>[1]!Table11_2[[#This Row],[reward_real]]</f>
        <v>-12392914.221999999</v>
      </c>
      <c r="J2097">
        <f>[1]!Table13_2[[#This Row],[reward_hat]]</f>
        <v>-12233603.4029312</v>
      </c>
      <c r="K2097">
        <f>[1]!Table9_2[[#This Row],[retailer_benefit]]</f>
        <v>27692309.955348499</v>
      </c>
      <c r="L2097">
        <f>[1]!Table7_2[[#This Row],[optimum_policy]]</f>
        <v>1690</v>
      </c>
      <c r="M2097">
        <f>[1]!Table5_2[[#This Row],[consumer_cost]]</f>
        <v>52478138.399348497</v>
      </c>
      <c r="N2097">
        <f>[1]!Table3_2[[#This Row],[consume_real]]</f>
        <v>31052.1528990228</v>
      </c>
      <c r="O2097">
        <f>[1]!Table1_2[[#This Row],[consume_hat]]</f>
        <v>30340.256437393</v>
      </c>
      <c r="P2097">
        <f>Table15[[#This Row],[price]]-Table15[[#This Row],[w]]</f>
        <v>4.6723800486134905</v>
      </c>
      <c r="Q2097">
        <f>[1]CPI!$A$10</f>
        <v>802.87238004861354</v>
      </c>
    </row>
    <row r="2098" spans="1:17" x14ac:dyDescent="0.25">
      <c r="A2098" s="1">
        <v>44363.375</v>
      </c>
      <c r="B2098" t="s">
        <v>2192</v>
      </c>
      <c r="C2098">
        <v>9</v>
      </c>
      <c r="D2098" t="s">
        <v>2201</v>
      </c>
      <c r="E2098">
        <v>41640.1</v>
      </c>
      <c r="F2098">
        <v>40564.550000000003</v>
      </c>
      <c r="G2098">
        <v>784.6</v>
      </c>
      <c r="H2098">
        <v>795.94279259999996</v>
      </c>
      <c r="I2098">
        <f>[1]!Table11_2[[#This Row],[reward_real]]</f>
        <v>-13129706.4914</v>
      </c>
      <c r="J2098">
        <f>[1]!Table13_2[[#This Row],[reward_hat]]</f>
        <v>-13062038.532563999</v>
      </c>
      <c r="K2098">
        <f>[1]!Table9_2[[#This Row],[retailer_benefit]]</f>
        <v>28628985.298861898</v>
      </c>
      <c r="L2098">
        <f>[1]!Table7_2[[#This Row],[optimum_policy]]</f>
        <v>1640</v>
      </c>
      <c r="M2098">
        <f>[1]!Table5_2[[#This Row],[consumer_cost]]</f>
        <v>54888398.281661898</v>
      </c>
      <c r="N2098">
        <f>[1]!Table3_2[[#This Row],[consume_real]]</f>
        <v>33468.535537598698</v>
      </c>
      <c r="O2098">
        <f>[1]!Table1_2[[#This Row],[consume_hat]]</f>
        <v>32821.551131396998</v>
      </c>
      <c r="P2098">
        <f>Table15[[#This Row],[price]]-Table15[[#This Row],[w]]</f>
        <v>18.272380048613513</v>
      </c>
      <c r="Q2098">
        <f>[1]CPI!$A$10</f>
        <v>802.87238004861354</v>
      </c>
    </row>
    <row r="2099" spans="1:17" x14ac:dyDescent="0.25">
      <c r="A2099" s="1">
        <v>44363.416666666664</v>
      </c>
      <c r="B2099" t="s">
        <v>2192</v>
      </c>
      <c r="C2099">
        <v>10</v>
      </c>
      <c r="D2099" t="s">
        <v>2202</v>
      </c>
      <c r="E2099">
        <v>43622.5</v>
      </c>
      <c r="F2099">
        <v>42592.71</v>
      </c>
      <c r="G2099">
        <v>823</v>
      </c>
      <c r="H2099">
        <v>825.33065929999998</v>
      </c>
      <c r="I2099">
        <f>[1]!Table11_2[[#This Row],[reward_real]]</f>
        <v>-14350493.824999999</v>
      </c>
      <c r="J2099">
        <f>[1]!Table13_2[[#This Row],[reward_hat]]</f>
        <v>-14070292.575830201</v>
      </c>
      <c r="K2099">
        <f>[1]!Table9_2[[#This Row],[retailer_benefit]]</f>
        <v>31979107.746111698</v>
      </c>
      <c r="L2099">
        <f>[1]!Table7_2[[#This Row],[optimum_policy]]</f>
        <v>1740</v>
      </c>
      <c r="M2099">
        <f>[1]!Table5_2[[#This Row],[consumer_cost]]</f>
        <v>60680095.396111697</v>
      </c>
      <c r="N2099">
        <f>[1]!Table3_2[[#This Row],[consume_real]]</f>
        <v>34873.618043742397</v>
      </c>
      <c r="O2099">
        <f>[1]!Table1_2[[#This Row],[consume_hat]]</f>
        <v>34096.134480938097</v>
      </c>
      <c r="P2099">
        <f>Table15[[#This Row],[price]]-Table15[[#This Row],[w]]</f>
        <v>-20.127619951386464</v>
      </c>
      <c r="Q2099">
        <f>[1]CPI!$A$10</f>
        <v>802.87238004861354</v>
      </c>
    </row>
    <row r="2100" spans="1:17" x14ac:dyDescent="0.25">
      <c r="A2100" s="1">
        <v>44363.458333333336</v>
      </c>
      <c r="B2100" t="s">
        <v>2192</v>
      </c>
      <c r="C2100">
        <v>11</v>
      </c>
      <c r="D2100" t="s">
        <v>2203</v>
      </c>
      <c r="E2100">
        <v>45743.7</v>
      </c>
      <c r="F2100">
        <v>44641.279999999999</v>
      </c>
      <c r="G2100">
        <v>840.5</v>
      </c>
      <c r="H2100">
        <v>843.65676010000004</v>
      </c>
      <c r="I2100">
        <f>[1]!Table11_2[[#This Row],[reward_real]]</f>
        <v>-15520608.6914999</v>
      </c>
      <c r="J2100">
        <f>[1]!Table13_2[[#This Row],[reward_hat]]</f>
        <v>-15229706.9663799</v>
      </c>
      <c r="K2100">
        <f>[1]!Table9_2[[#This Row],[retailer_benefit]]</f>
        <v>33220196.3545609</v>
      </c>
      <c r="L2100">
        <f>[1]!Table7_2[[#This Row],[optimum_policy]]</f>
        <v>1740</v>
      </c>
      <c r="M2100">
        <f>[1]!Table5_2[[#This Row],[consumer_cost]]</f>
        <v>64261413.737560898</v>
      </c>
      <c r="N2100">
        <f>[1]!Table3_2[[#This Row],[consume_real]]</f>
        <v>36931.846975609697</v>
      </c>
      <c r="O2100">
        <f>[1]!Table1_2[[#This Row],[consume_hat]]</f>
        <v>36104.035874933397</v>
      </c>
      <c r="P2100">
        <f>Table15[[#This Row],[price]]-Table15[[#This Row],[w]]</f>
        <v>-37.627619951386464</v>
      </c>
      <c r="Q2100">
        <f>[1]CPI!$A$10</f>
        <v>802.87238004861354</v>
      </c>
    </row>
    <row r="2101" spans="1:17" x14ac:dyDescent="0.25">
      <c r="A2101" s="1">
        <v>44363.5</v>
      </c>
      <c r="B2101" t="s">
        <v>2192</v>
      </c>
      <c r="C2101">
        <v>12</v>
      </c>
      <c r="D2101" t="s">
        <v>2204</v>
      </c>
      <c r="E2101">
        <v>47301.4</v>
      </c>
      <c r="F2101">
        <v>46161.95</v>
      </c>
      <c r="G2101">
        <v>854.1</v>
      </c>
      <c r="H2101">
        <v>873.38925870000003</v>
      </c>
      <c r="I2101">
        <f>[1]!Table11_2[[#This Row],[reward_real]]</f>
        <v>-16002962.3466</v>
      </c>
      <c r="J2101">
        <f>[1]!Table13_2[[#This Row],[reward_hat]]</f>
        <v>-16142818.341442101</v>
      </c>
      <c r="K2101">
        <f>[1]!Table9_2[[#This Row],[retailer_benefit]]</f>
        <v>36944902.4177799</v>
      </c>
      <c r="L2101">
        <f>[1]!Table7_2[[#This Row],[optimum_policy]]</f>
        <v>1840</v>
      </c>
      <c r="M2101">
        <f>[1]!Table5_2[[#This Row],[consumer_cost]]</f>
        <v>68950827.1109799</v>
      </c>
      <c r="N2101">
        <f>[1]!Table3_2[[#This Row],[consume_real]]</f>
        <v>37473.275603793401</v>
      </c>
      <c r="O2101">
        <f>[1]!Table1_2[[#This Row],[consume_hat]]</f>
        <v>36965.919103462802</v>
      </c>
      <c r="P2101">
        <f>Table15[[#This Row],[price]]-Table15[[#This Row],[w]]</f>
        <v>-51.227619951386487</v>
      </c>
      <c r="Q2101">
        <f>[1]CPI!$A$10</f>
        <v>802.87238004861354</v>
      </c>
    </row>
    <row r="2102" spans="1:17" x14ac:dyDescent="0.25">
      <c r="A2102" s="1">
        <v>44363.541666666664</v>
      </c>
      <c r="B2102" t="s">
        <v>2192</v>
      </c>
      <c r="C2102">
        <v>13</v>
      </c>
      <c r="D2102" t="s">
        <v>2205</v>
      </c>
      <c r="E2102">
        <v>47252.6</v>
      </c>
      <c r="F2102">
        <v>46623.09</v>
      </c>
      <c r="G2102">
        <v>945.3</v>
      </c>
      <c r="H2102">
        <v>959.28730150000001</v>
      </c>
      <c r="I2102">
        <f>[1]!Table11_2[[#This Row],[reward_real]]</f>
        <v>-17891110.180199999</v>
      </c>
      <c r="J2102">
        <f>[1]!Table13_2[[#This Row],[reward_hat]]</f>
        <v>-18037518.115790501</v>
      </c>
      <c r="K2102">
        <f>[1]!Table9_2[[#This Row],[retailer_benefit]]</f>
        <v>39544785.370263197</v>
      </c>
      <c r="L2102">
        <f>[1]!Table7_2[[#This Row],[optimum_policy]]</f>
        <v>1990</v>
      </c>
      <c r="M2102">
        <f>[1]!Table5_2[[#This Row],[consumer_cost]]</f>
        <v>75327005.730663195</v>
      </c>
      <c r="N2102">
        <f>[1]!Table3_2[[#This Row],[consume_real]]</f>
        <v>37852.766698825697</v>
      </c>
      <c r="O2102">
        <f>[1]!Table1_2[[#This Row],[consume_hat]]</f>
        <v>37606.081279791098</v>
      </c>
      <c r="P2102">
        <f>Table15[[#This Row],[price]]-Table15[[#This Row],[w]]</f>
        <v>-142.42761995138642</v>
      </c>
      <c r="Q2102">
        <f>[1]CPI!$A$10</f>
        <v>802.87238004861354</v>
      </c>
    </row>
    <row r="2103" spans="1:17" x14ac:dyDescent="0.25">
      <c r="A2103" s="1">
        <v>44363.583333333336</v>
      </c>
      <c r="B2103" t="s">
        <v>2192</v>
      </c>
      <c r="C2103">
        <v>14</v>
      </c>
      <c r="D2103" t="s">
        <v>2206</v>
      </c>
      <c r="E2103">
        <v>46069</v>
      </c>
      <c r="F2103">
        <v>46315.34</v>
      </c>
      <c r="G2103">
        <v>985.7</v>
      </c>
      <c r="H2103">
        <v>991.85265279999999</v>
      </c>
      <c r="I2103">
        <f>[1]!Table11_2[[#This Row],[reward_real]]</f>
        <v>-18126446.947000001</v>
      </c>
      <c r="J2103">
        <f>[1]!Table13_2[[#This Row],[reward_hat]]</f>
        <v>-18391500.3238272</v>
      </c>
      <c r="K2103">
        <f>[1]!Table9_2[[#This Row],[retailer_benefit]]</f>
        <v>40614863.271932803</v>
      </c>
      <c r="L2103">
        <f>[1]!Table7_2[[#This Row],[optimum_policy]]</f>
        <v>2090</v>
      </c>
      <c r="M2103">
        <f>[1]!Table5_2[[#This Row],[consumer_cost]]</f>
        <v>76867757.165932804</v>
      </c>
      <c r="N2103">
        <f>[1]!Table3_2[[#This Row],[consume_real]]</f>
        <v>36778.831179872097</v>
      </c>
      <c r="O2103">
        <f>[1]!Table1_2[[#This Row],[consume_hat]]</f>
        <v>37085.146210239604</v>
      </c>
      <c r="P2103">
        <f>Table15[[#This Row],[price]]-Table15[[#This Row],[w]]</f>
        <v>-182.82761995138651</v>
      </c>
      <c r="Q2103">
        <f>[1]CPI!$A$10</f>
        <v>802.87238004861354</v>
      </c>
    </row>
    <row r="2104" spans="1:17" x14ac:dyDescent="0.25">
      <c r="A2104" s="1">
        <v>44363.625</v>
      </c>
      <c r="B2104" t="s">
        <v>2192</v>
      </c>
      <c r="C2104">
        <v>15</v>
      </c>
      <c r="D2104" t="s">
        <v>2207</v>
      </c>
      <c r="E2104">
        <v>46064.5</v>
      </c>
      <c r="F2104">
        <v>46660.03</v>
      </c>
      <c r="G2104">
        <v>991</v>
      </c>
      <c r="H2104">
        <v>1010.3158120000001</v>
      </c>
      <c r="I2104">
        <f>[1]!Table11_2[[#This Row],[reward_real]]</f>
        <v>-18268720.055</v>
      </c>
      <c r="J2104">
        <f>[1]!Table13_2[[#This Row],[reward_hat]]</f>
        <v>-19036654.351462699</v>
      </c>
      <c r="K2104">
        <f>[1]!Table9_2[[#This Row],[retailer_benefit]]</f>
        <v>40519320.565983802</v>
      </c>
      <c r="L2104">
        <f>[1]!Table7_2[[#This Row],[optimum_policy]]</f>
        <v>2090</v>
      </c>
      <c r="M2104">
        <f>[1]!Table5_2[[#This Row],[consumer_cost]]</f>
        <v>77056760.675983801</v>
      </c>
      <c r="N2104">
        <f>[1]!Table3_2[[#This Row],[consume_real]]</f>
        <v>36869.263481331902</v>
      </c>
      <c r="O2104">
        <f>[1]!Table1_2[[#This Row],[consume_hat]]</f>
        <v>37684.561851667801</v>
      </c>
      <c r="P2104">
        <f>Table15[[#This Row],[price]]-Table15[[#This Row],[w]]</f>
        <v>-188.12761995138646</v>
      </c>
      <c r="Q2104">
        <f>[1]CPI!$A$10</f>
        <v>802.87238004861354</v>
      </c>
    </row>
    <row r="2105" spans="1:17" x14ac:dyDescent="0.25">
      <c r="A2105" s="1">
        <v>44363.666666666664</v>
      </c>
      <c r="B2105" t="s">
        <v>2192</v>
      </c>
      <c r="C2105">
        <v>16</v>
      </c>
      <c r="D2105" t="s">
        <v>2208</v>
      </c>
      <c r="E2105">
        <v>45979.1</v>
      </c>
      <c r="F2105">
        <v>46770.49</v>
      </c>
      <c r="G2105">
        <v>1028.3</v>
      </c>
      <c r="H2105">
        <v>995.58627060000003</v>
      </c>
      <c r="I2105">
        <f>[1]!Table11_2[[#This Row],[reward_real]]</f>
        <v>-19246713.322699901</v>
      </c>
      <c r="J2105">
        <f>[1]!Table13_2[[#This Row],[reward_hat]]</f>
        <v>-18675264.8809052</v>
      </c>
      <c r="K2105">
        <f>[1]!Table9_2[[#This Row],[retailer_benefit]]</f>
        <v>39743723.689021803</v>
      </c>
      <c r="L2105">
        <f>[1]!Table7_2[[#This Row],[optimum_policy]]</f>
        <v>2090</v>
      </c>
      <c r="M2105">
        <f>[1]!Table5_2[[#This Row],[consumer_cost]]</f>
        <v>78237150.334421799</v>
      </c>
      <c r="N2105">
        <f>[1]!Table3_2[[#This Row],[consume_real]]</f>
        <v>37434.043222211403</v>
      </c>
      <c r="O2105">
        <f>[1]!Table1_2[[#This Row],[consume_hat]]</f>
        <v>37516.115746080599</v>
      </c>
      <c r="P2105">
        <f>Table15[[#This Row],[price]]-Table15[[#This Row],[w]]</f>
        <v>-225.42761995138642</v>
      </c>
      <c r="Q2105">
        <f>[1]CPI!$A$10</f>
        <v>802.87238004861354</v>
      </c>
    </row>
    <row r="2106" spans="1:17" x14ac:dyDescent="0.25">
      <c r="A2106" s="1">
        <v>44363.708333333336</v>
      </c>
      <c r="B2106" t="s">
        <v>2192</v>
      </c>
      <c r="C2106">
        <v>17</v>
      </c>
      <c r="D2106" t="s">
        <v>2209</v>
      </c>
      <c r="E2106">
        <v>46155.8</v>
      </c>
      <c r="F2106">
        <v>46809.73</v>
      </c>
      <c r="G2106">
        <v>980.3</v>
      </c>
      <c r="H2106">
        <v>983.54576050000003</v>
      </c>
      <c r="I2106">
        <f>[1]!Table11_2[[#This Row],[reward_real]]</f>
        <v>-18221248.2566</v>
      </c>
      <c r="J2106">
        <f>[1]!Table13_2[[#This Row],[reward_hat]]</f>
        <v>-18569045.351130899</v>
      </c>
      <c r="K2106">
        <f>[1]!Table9_2[[#This Row],[retailer_benefit]]</f>
        <v>39394178.878953397</v>
      </c>
      <c r="L2106">
        <f>[1]!Table7_2[[#This Row],[optimum_policy]]</f>
        <v>2040</v>
      </c>
      <c r="M2106">
        <f>[1]!Table5_2[[#This Row],[consumer_cost]]</f>
        <v>75836675.392153397</v>
      </c>
      <c r="N2106">
        <f>[1]!Table3_2[[#This Row],[consume_real]]</f>
        <v>37174.840878506497</v>
      </c>
      <c r="O2106">
        <f>[1]!Table1_2[[#This Row],[consume_hat]]</f>
        <v>37759.392795990003</v>
      </c>
      <c r="P2106">
        <f>Table15[[#This Row],[price]]-Table15[[#This Row],[w]]</f>
        <v>-177.42761995138642</v>
      </c>
      <c r="Q2106">
        <f>[1]CPI!$A$10</f>
        <v>802.87238004861354</v>
      </c>
    </row>
    <row r="2107" spans="1:17" x14ac:dyDescent="0.25">
      <c r="A2107" s="1">
        <v>44363.75</v>
      </c>
      <c r="B2107" t="s">
        <v>2192</v>
      </c>
      <c r="C2107">
        <v>18</v>
      </c>
      <c r="D2107" t="s">
        <v>2210</v>
      </c>
      <c r="E2107">
        <v>46530.1</v>
      </c>
      <c r="F2107">
        <v>46517.33</v>
      </c>
      <c r="G2107">
        <v>953.5</v>
      </c>
      <c r="H2107">
        <v>960.53239710000003</v>
      </c>
      <c r="I2107">
        <f>[1]!Table11_2[[#This Row],[reward_real]]</f>
        <v>-17842664.796499901</v>
      </c>
      <c r="J2107">
        <f>[1]!Table13_2[[#This Row],[reward_hat]]</f>
        <v>-18030773.666602101</v>
      </c>
      <c r="K2107">
        <f>[1]!Table9_2[[#This Row],[retailer_benefit]]</f>
        <v>38791656.133345</v>
      </c>
      <c r="L2107">
        <f>[1]!Table7_2[[#This Row],[optimum_policy]]</f>
        <v>1990</v>
      </c>
      <c r="M2107">
        <f>[1]!Table5_2[[#This Row],[consumer_cost]]</f>
        <v>74476985.726345003</v>
      </c>
      <c r="N2107">
        <f>[1]!Table3_2[[#This Row],[consume_real]]</f>
        <v>37425.620968012503</v>
      </c>
      <c r="O2107">
        <f>[1]!Table1_2[[#This Row],[consume_hat]]</f>
        <v>37543.291035968803</v>
      </c>
      <c r="P2107">
        <f>Table15[[#This Row],[price]]-Table15[[#This Row],[w]]</f>
        <v>-150.62761995138646</v>
      </c>
      <c r="Q2107">
        <f>[1]CPI!$A$10</f>
        <v>802.87238004861354</v>
      </c>
    </row>
    <row r="2108" spans="1:17" x14ac:dyDescent="0.25">
      <c r="A2108" s="1">
        <v>44363.791666666664</v>
      </c>
      <c r="B2108" t="s">
        <v>2192</v>
      </c>
      <c r="C2108">
        <v>19</v>
      </c>
      <c r="D2108" t="s">
        <v>2211</v>
      </c>
      <c r="E2108">
        <v>45808.9</v>
      </c>
      <c r="F2108">
        <v>45580.79</v>
      </c>
      <c r="G2108">
        <v>899.3</v>
      </c>
      <c r="H2108">
        <v>895.54538669999999</v>
      </c>
      <c r="I2108">
        <f>[1]!Table11_2[[#This Row],[reward_real]]</f>
        <v>-16513512.9343</v>
      </c>
      <c r="J2108">
        <f>[1]!Table13_2[[#This Row],[reward_hat]]</f>
        <v>-16330310.6823851</v>
      </c>
      <c r="K2108">
        <f>[1]!Table9_2[[#This Row],[retailer_benefit]]</f>
        <v>36383714.586925402</v>
      </c>
      <c r="L2108">
        <f>[1]!Table7_2[[#This Row],[optimum_policy]]</f>
        <v>1890</v>
      </c>
      <c r="M2108">
        <f>[1]!Table5_2[[#This Row],[consumer_cost]]</f>
        <v>69410740.455525398</v>
      </c>
      <c r="N2108">
        <f>[1]!Table3_2[[#This Row],[consume_real]]</f>
        <v>36725.259500277898</v>
      </c>
      <c r="O2108">
        <f>[1]!Table1_2[[#This Row],[consume_hat]]</f>
        <v>36470.0905733486</v>
      </c>
      <c r="P2108">
        <f>Table15[[#This Row],[price]]-Table15[[#This Row],[w]]</f>
        <v>-96.427619951386419</v>
      </c>
      <c r="Q2108">
        <f>[1]CPI!$A$10</f>
        <v>802.87238004861354</v>
      </c>
    </row>
    <row r="2109" spans="1:17" x14ac:dyDescent="0.25">
      <c r="A2109" s="1">
        <v>44363.833333333336</v>
      </c>
      <c r="B2109" t="s">
        <v>2192</v>
      </c>
      <c r="C2109">
        <v>20</v>
      </c>
      <c r="D2109" t="s">
        <v>2212</v>
      </c>
      <c r="E2109">
        <v>44453.9</v>
      </c>
      <c r="F2109">
        <v>44098.29</v>
      </c>
      <c r="G2109">
        <v>895.7</v>
      </c>
      <c r="H2109">
        <v>888.38731940000002</v>
      </c>
      <c r="I2109">
        <f>[1]!Table11_2[[#This Row],[reward_real]]</f>
        <v>-16130675.515699999</v>
      </c>
      <c r="J2109">
        <f>[1]!Table13_2[[#This Row],[reward_hat]]</f>
        <v>-15811376.544361301</v>
      </c>
      <c r="K2109">
        <f>[1]!Table9_2[[#This Row],[retailer_benefit]]</f>
        <v>34011827.3740661</v>
      </c>
      <c r="L2109">
        <f>[1]!Table7_2[[#This Row],[optimum_policy]]</f>
        <v>1840</v>
      </c>
      <c r="M2109">
        <f>[1]!Table5_2[[#This Row],[consumer_cost]]</f>
        <v>66273178.405466102</v>
      </c>
      <c r="N2109">
        <f>[1]!Table3_2[[#This Row],[consume_real]]</f>
        <v>36018.031742101099</v>
      </c>
      <c r="O2109">
        <f>[1]!Table1_2[[#This Row],[consume_hat]]</f>
        <v>35595.682648465401</v>
      </c>
      <c r="P2109">
        <f>Table15[[#This Row],[price]]-Table15[[#This Row],[w]]</f>
        <v>-92.827619951386509</v>
      </c>
      <c r="Q2109">
        <f>[1]CPI!$A$10</f>
        <v>802.87238004861354</v>
      </c>
    </row>
    <row r="2110" spans="1:17" x14ac:dyDescent="0.25">
      <c r="A2110" s="1">
        <v>44363.875</v>
      </c>
      <c r="B2110" t="s">
        <v>2192</v>
      </c>
      <c r="C2110">
        <v>21</v>
      </c>
      <c r="D2110" t="s">
        <v>2213</v>
      </c>
      <c r="E2110">
        <v>45738.6</v>
      </c>
      <c r="F2110">
        <v>45447.68</v>
      </c>
      <c r="G2110">
        <v>937.6</v>
      </c>
      <c r="H2110">
        <v>933.66510849999997</v>
      </c>
      <c r="I2110">
        <f>[1]!Table11_2[[#This Row],[reward_real]]</f>
        <v>-17315902.1424</v>
      </c>
      <c r="J2110">
        <f>[1]!Table13_2[[#This Row],[reward_hat]]</f>
        <v>-17100253.7875011</v>
      </c>
      <c r="K2110">
        <f>[1]!Table9_2[[#This Row],[retailer_benefit]]</f>
        <v>37025299.290831298</v>
      </c>
      <c r="L2110">
        <f>[1]!Table7_2[[#This Row],[optimum_policy]]</f>
        <v>1940</v>
      </c>
      <c r="M2110">
        <f>[1]!Table5_2[[#This Row],[consumer_cost]]</f>
        <v>71657103.575631395</v>
      </c>
      <c r="N2110">
        <f>[1]!Table3_2[[#This Row],[consume_real]]</f>
        <v>36936.651327644999</v>
      </c>
      <c r="O2110">
        <f>[1]!Table1_2[[#This Row],[consume_hat]]</f>
        <v>36630.379848805598</v>
      </c>
      <c r="P2110">
        <f>Table15[[#This Row],[price]]-Table15[[#This Row],[w]]</f>
        <v>-134.72761995138649</v>
      </c>
      <c r="Q2110">
        <f>[1]CPI!$A$10</f>
        <v>802.87238004861354</v>
      </c>
    </row>
    <row r="2111" spans="1:17" x14ac:dyDescent="0.25">
      <c r="A2111" s="1">
        <v>44363.916666666664</v>
      </c>
      <c r="B2111" t="s">
        <v>2192</v>
      </c>
      <c r="C2111">
        <v>22</v>
      </c>
      <c r="D2111" t="s">
        <v>2214</v>
      </c>
      <c r="E2111">
        <v>47699.6</v>
      </c>
      <c r="F2111">
        <v>47061.35</v>
      </c>
      <c r="G2111">
        <v>913.7</v>
      </c>
      <c r="H2111">
        <v>916.18865840000001</v>
      </c>
      <c r="I2111">
        <f>[1]!Table11_2[[#This Row],[reward_real]]</f>
        <v>-17600341.5068</v>
      </c>
      <c r="J2111">
        <f>[1]!Table13_2[[#This Row],[reward_hat]]</f>
        <v>-17433938.686162401</v>
      </c>
      <c r="K2111">
        <f>[1]!Table9_2[[#This Row],[retailer_benefit]]</f>
        <v>37612374.768717997</v>
      </c>
      <c r="L2111">
        <f>[1]!Table7_2[[#This Row],[optimum_policy]]</f>
        <v>1890</v>
      </c>
      <c r="M2111">
        <f>[1]!Table5_2[[#This Row],[consumer_cost]]</f>
        <v>72813057.782317996</v>
      </c>
      <c r="N2111">
        <f>[1]!Table3_2[[#This Row],[consume_real]]</f>
        <v>38525.427398051797</v>
      </c>
      <c r="O2111">
        <f>[1]!Table1_2[[#This Row],[consume_hat]]</f>
        <v>38057.530019969599</v>
      </c>
      <c r="P2111">
        <f>Table15[[#This Row],[price]]-Table15[[#This Row],[w]]</f>
        <v>-110.82761995138651</v>
      </c>
      <c r="Q2111">
        <f>[1]CPI!$A$10</f>
        <v>802.87238004861354</v>
      </c>
    </row>
    <row r="2112" spans="1:17" x14ac:dyDescent="0.25">
      <c r="A2112" s="1">
        <v>44363.958333333336</v>
      </c>
      <c r="B2112" t="s">
        <v>2192</v>
      </c>
      <c r="C2112">
        <v>23</v>
      </c>
      <c r="D2112" t="s">
        <v>2215</v>
      </c>
      <c r="E2112">
        <v>47362.400000000001</v>
      </c>
      <c r="F2112">
        <v>46484.09</v>
      </c>
      <c r="G2112">
        <v>868.2</v>
      </c>
      <c r="H2112">
        <v>863.05184050000003</v>
      </c>
      <c r="I2112">
        <f>[1]!Table11_2[[#This Row],[reward_real]]</f>
        <v>-16630738.4112</v>
      </c>
      <c r="J2112">
        <f>[1]!Table13_2[[#This Row],[reward_hat]]</f>
        <v>-16181138.964915199</v>
      </c>
      <c r="K2112">
        <f>[1]!Table9_2[[#This Row],[retailer_benefit]]</f>
        <v>35314938.188076802</v>
      </c>
      <c r="L2112">
        <f>[1]!Table7_2[[#This Row],[optimum_policy]]</f>
        <v>1790</v>
      </c>
      <c r="M2112">
        <f>[1]!Table5_2[[#This Row],[consumer_cost]]</f>
        <v>68576415.010476798</v>
      </c>
      <c r="N2112">
        <f>[1]!Table3_2[[#This Row],[consume_real]]</f>
        <v>38310.846374567998</v>
      </c>
      <c r="O2112">
        <f>[1]!Table1_2[[#This Row],[consume_hat]]</f>
        <v>37497.490196592698</v>
      </c>
      <c r="P2112">
        <f>Table15[[#This Row],[price]]-Table15[[#This Row],[w]]</f>
        <v>-65.327619951386509</v>
      </c>
      <c r="Q2112">
        <f>[1]CPI!$A$10</f>
        <v>802.87238004861354</v>
      </c>
    </row>
    <row r="2113" spans="1:17" x14ac:dyDescent="0.25">
      <c r="A2113" s="1">
        <v>44364</v>
      </c>
      <c r="B2113" t="s">
        <v>2192</v>
      </c>
      <c r="C2113">
        <v>24</v>
      </c>
      <c r="D2113" t="s">
        <v>2216</v>
      </c>
      <c r="E2113">
        <v>46226.3</v>
      </c>
      <c r="F2113">
        <v>45264.36</v>
      </c>
      <c r="G2113">
        <v>852.8</v>
      </c>
      <c r="H2113">
        <v>852.76941859999999</v>
      </c>
      <c r="I2113">
        <f>[1]!Table11_2[[#This Row],[reward_real]]</f>
        <v>-15811798.3676</v>
      </c>
      <c r="J2113">
        <f>[1]!Table13_2[[#This Row],[reward_hat]]</f>
        <v>-15481948.1620034</v>
      </c>
      <c r="K2113">
        <f>[1]!Table9_2[[#This Row],[retailer_benefit]]</f>
        <v>34753324.179443501</v>
      </c>
      <c r="L2113">
        <f>[1]!Table7_2[[#This Row],[optimum_policy]]</f>
        <v>1790</v>
      </c>
      <c r="M2113">
        <f>[1]!Table5_2[[#This Row],[consumer_cost]]</f>
        <v>66376920.914643496</v>
      </c>
      <c r="N2113">
        <f>[1]!Table3_2[[#This Row],[consume_real]]</f>
        <v>37082.078723264502</v>
      </c>
      <c r="O2113">
        <f>[1]!Table1_2[[#This Row],[consume_hat]]</f>
        <v>36309.810890102599</v>
      </c>
      <c r="P2113">
        <f>Table15[[#This Row],[price]]-Table15[[#This Row],[w]]</f>
        <v>-49.927619951386419</v>
      </c>
      <c r="Q2113">
        <f>[1]CPI!$A$10</f>
        <v>802.87238004861354</v>
      </c>
    </row>
    <row r="2114" spans="1:17" x14ac:dyDescent="0.25">
      <c r="A2114" s="1">
        <v>44364.041666666664</v>
      </c>
      <c r="B2114" t="s">
        <v>2217</v>
      </c>
      <c r="C2114">
        <v>1</v>
      </c>
      <c r="D2114" t="s">
        <v>2218</v>
      </c>
      <c r="E2114">
        <v>44500.2</v>
      </c>
      <c r="F2114">
        <v>43449.08</v>
      </c>
      <c r="G2114">
        <v>841.2</v>
      </c>
      <c r="H2114">
        <v>835.55844019999995</v>
      </c>
      <c r="I2114">
        <f>[1]!Table11_2[[#This Row],[reward_real]]</f>
        <v>-15117073.9416</v>
      </c>
      <c r="J2114">
        <f>[1]!Table13_2[[#This Row],[reward_hat]]</f>
        <v>-14615378.924991401</v>
      </c>
      <c r="K2114">
        <f>[1]!Table9_2[[#This Row],[retailer_benefit]]</f>
        <v>32304389.1077272</v>
      </c>
      <c r="L2114">
        <f>[1]!Table7_2[[#This Row],[optimum_policy]]</f>
        <v>1740</v>
      </c>
      <c r="M2114">
        <f>[1]!Table5_2[[#This Row],[consumer_cost]]</f>
        <v>62538536.990927197</v>
      </c>
      <c r="N2114">
        <f>[1]!Table3_2[[#This Row],[consume_real]]</f>
        <v>35941.687925820203</v>
      </c>
      <c r="O2114">
        <f>[1]!Table1_2[[#This Row],[consume_hat]]</f>
        <v>34983.498990791297</v>
      </c>
      <c r="P2114">
        <f>Table15[[#This Row],[price]]-Table15[[#This Row],[w]]</f>
        <v>-38.327619951386509</v>
      </c>
      <c r="Q2114">
        <f>[1]CPI!$A$10</f>
        <v>802.87238004861354</v>
      </c>
    </row>
    <row r="2115" spans="1:17" x14ac:dyDescent="0.25">
      <c r="A2115" s="1">
        <v>44364.083333333336</v>
      </c>
      <c r="B2115" t="s">
        <v>2217</v>
      </c>
      <c r="C2115">
        <v>2</v>
      </c>
      <c r="D2115" t="s">
        <v>2219</v>
      </c>
      <c r="E2115">
        <v>42976.6</v>
      </c>
      <c r="F2115">
        <v>41442.65</v>
      </c>
      <c r="G2115">
        <v>803.9</v>
      </c>
      <c r="H2115">
        <v>800.86581909999995</v>
      </c>
      <c r="I2115">
        <f>[1]!Table11_2[[#This Row],[reward_real]]</f>
        <v>-13847103.4965999</v>
      </c>
      <c r="J2115">
        <f>[1]!Table13_2[[#This Row],[reward_hat]]</f>
        <v>-13278674.0182452</v>
      </c>
      <c r="K2115">
        <f>[1]!Table9_2[[#This Row],[retailer_benefit]]</f>
        <v>30525981.8592791</v>
      </c>
      <c r="L2115">
        <f>[1]!Table7_2[[#This Row],[optimum_policy]]</f>
        <v>1690</v>
      </c>
      <c r="M2115">
        <f>[1]!Table5_2[[#This Row],[consumer_cost]]</f>
        <v>58220188.8524791</v>
      </c>
      <c r="N2115">
        <f>[1]!Table3_2[[#This Row],[consume_real]]</f>
        <v>34449.815889040903</v>
      </c>
      <c r="O2115">
        <f>[1]!Table1_2[[#This Row],[consume_hat]]</f>
        <v>33160.795984361102</v>
      </c>
      <c r="P2115">
        <f>Table15[[#This Row],[price]]-Table15[[#This Row],[w]]</f>
        <v>-1.0276199513864412</v>
      </c>
      <c r="Q2115">
        <f>[1]CPI!$A$10</f>
        <v>802.87238004861354</v>
      </c>
    </row>
    <row r="2116" spans="1:17" x14ac:dyDescent="0.25">
      <c r="A2116" s="1">
        <v>44364.125</v>
      </c>
      <c r="B2116" t="s">
        <v>2217</v>
      </c>
      <c r="C2116">
        <v>3</v>
      </c>
      <c r="D2116" t="s">
        <v>2220</v>
      </c>
      <c r="E2116">
        <v>41443</v>
      </c>
      <c r="F2116">
        <v>40272.99</v>
      </c>
      <c r="G2116">
        <v>787.3</v>
      </c>
      <c r="H2116">
        <v>805.18308990000003</v>
      </c>
      <c r="I2116">
        <f>[1]!Table11_2[[#This Row],[reward_real]]</f>
        <v>-12947083.3009999</v>
      </c>
      <c r="J2116">
        <f>[1]!Table13_2[[#This Row],[reward_hat]]</f>
        <v>-13006485.2314675</v>
      </c>
      <c r="K2116">
        <f>[1]!Table9_2[[#This Row],[retailer_benefit]]</f>
        <v>29689653.488664299</v>
      </c>
      <c r="L2116">
        <f>[1]!Table7_2[[#This Row],[optimum_policy]]</f>
        <v>1690</v>
      </c>
      <c r="M2116">
        <f>[1]!Table5_2[[#This Row],[consumer_cost]]</f>
        <v>55583820.090664297</v>
      </c>
      <c r="N2116">
        <f>[1]!Table3_2[[#This Row],[consume_real]]</f>
        <v>32889.834373174097</v>
      </c>
      <c r="O2116">
        <f>[1]!Table1_2[[#This Row],[consume_hat]]</f>
        <v>32306.901114087599</v>
      </c>
      <c r="P2116">
        <f>Table15[[#This Row],[price]]-Table15[[#This Row],[w]]</f>
        <v>15.572380048613581</v>
      </c>
      <c r="Q2116">
        <f>[1]CPI!$A$10</f>
        <v>802.87238004861354</v>
      </c>
    </row>
    <row r="2117" spans="1:17" x14ac:dyDescent="0.25">
      <c r="A2117" s="1">
        <v>44364.166666666664</v>
      </c>
      <c r="B2117" t="s">
        <v>2217</v>
      </c>
      <c r="C2117">
        <v>4</v>
      </c>
      <c r="D2117" t="s">
        <v>2221</v>
      </c>
      <c r="E2117">
        <v>40065.300000000003</v>
      </c>
      <c r="F2117">
        <v>39205.24</v>
      </c>
      <c r="G2117">
        <v>792.5</v>
      </c>
      <c r="H2117">
        <v>795.55469189999997</v>
      </c>
      <c r="I2117">
        <f>[1]!Table11_2[[#This Row],[reward_real]]</f>
        <v>-12819894.3675</v>
      </c>
      <c r="J2117">
        <f>[1]!Table13_2[[#This Row],[reward_hat]]</f>
        <v>-12615355.028140699</v>
      </c>
      <c r="K2117">
        <f>[1]!Table9_2[[#This Row],[retailer_benefit]]</f>
        <v>27419206.249731801</v>
      </c>
      <c r="L2117">
        <f>[1]!Table7_2[[#This Row],[optimum_policy]]</f>
        <v>1640</v>
      </c>
      <c r="M2117">
        <f>[1]!Table5_2[[#This Row],[consumer_cost]]</f>
        <v>53058994.984731801</v>
      </c>
      <c r="N2117">
        <f>[1]!Table3_2[[#This Row],[consume_real]]</f>
        <v>32353.045722397401</v>
      </c>
      <c r="O2117">
        <f>[1]!Table1_2[[#This Row],[consume_hat]]</f>
        <v>31714.614107376499</v>
      </c>
      <c r="P2117">
        <f>Table15[[#This Row],[price]]-Table15[[#This Row],[w]]</f>
        <v>10.372380048613536</v>
      </c>
      <c r="Q2117">
        <f>[1]CPI!$A$10</f>
        <v>802.87238004861354</v>
      </c>
    </row>
    <row r="2118" spans="1:17" x14ac:dyDescent="0.25">
      <c r="A2118" s="1">
        <v>44364.208333333336</v>
      </c>
      <c r="B2118" t="s">
        <v>2217</v>
      </c>
      <c r="C2118">
        <v>5</v>
      </c>
      <c r="D2118" t="s">
        <v>2222</v>
      </c>
      <c r="E2118">
        <v>39453</v>
      </c>
      <c r="F2118">
        <v>38405.56</v>
      </c>
      <c r="G2118">
        <v>795.7</v>
      </c>
      <c r="H2118">
        <v>790.52920089999998</v>
      </c>
      <c r="I2118">
        <f>[1]!Table11_2[[#This Row],[reward_real]]</f>
        <v>-12698460.938999999</v>
      </c>
      <c r="J2118">
        <f>[1]!Table13_2[[#This Row],[reward_hat]]</f>
        <v>-12244162.170483701</v>
      </c>
      <c r="K2118">
        <f>[1]!Table9_2[[#This Row],[retailer_benefit]]</f>
        <v>26948122.5858934</v>
      </c>
      <c r="L2118">
        <f>[1]!Table7_2[[#This Row],[optimum_policy]]</f>
        <v>1640</v>
      </c>
      <c r="M2118">
        <f>[1]!Table5_2[[#This Row],[consumer_cost]]</f>
        <v>52345044.463893399</v>
      </c>
      <c r="N2118">
        <f>[1]!Table3_2[[#This Row],[consume_real]]</f>
        <v>31917.710038959402</v>
      </c>
      <c r="O2118">
        <f>[1]!Table1_2[[#This Row],[consume_hat]]</f>
        <v>30977.128124537499</v>
      </c>
      <c r="P2118">
        <f>Table15[[#This Row],[price]]-Table15[[#This Row],[w]]</f>
        <v>7.1723800486134905</v>
      </c>
      <c r="Q2118">
        <f>[1]CPI!$A$10</f>
        <v>802.87238004861354</v>
      </c>
    </row>
    <row r="2119" spans="1:17" x14ac:dyDescent="0.25">
      <c r="A2119" s="1">
        <v>44364.25</v>
      </c>
      <c r="B2119" t="s">
        <v>2217</v>
      </c>
      <c r="C2119">
        <v>6</v>
      </c>
      <c r="D2119" t="s">
        <v>2223</v>
      </c>
      <c r="E2119">
        <v>38083.4</v>
      </c>
      <c r="F2119">
        <v>37247.040000000001</v>
      </c>
      <c r="G2119">
        <v>798.9</v>
      </c>
      <c r="H2119">
        <v>786.39457010000001</v>
      </c>
      <c r="I2119">
        <f>[1]!Table11_2[[#This Row],[reward_real]]</f>
        <v>-12329538.8334</v>
      </c>
      <c r="J2119">
        <f>[1]!Table13_2[[#This Row],[reward_hat]]</f>
        <v>-11783950.200186901</v>
      </c>
      <c r="K2119">
        <f>[1]!Table9_2[[#This Row],[retailer_benefit]]</f>
        <v>25961635.0300982</v>
      </c>
      <c r="L2119">
        <f>[1]!Table7_2[[#This Row],[optimum_policy]]</f>
        <v>1640</v>
      </c>
      <c r="M2119">
        <f>[1]!Table5_2[[#This Row],[consumer_cost]]</f>
        <v>50620712.6968982</v>
      </c>
      <c r="N2119">
        <f>[1]!Table3_2[[#This Row],[consume_real]]</f>
        <v>30866.288229815898</v>
      </c>
      <c r="O2119">
        <f>[1]!Table1_2[[#This Row],[consume_hat]]</f>
        <v>29969.561461167301</v>
      </c>
      <c r="P2119">
        <f>Table15[[#This Row],[price]]-Table15[[#This Row],[w]]</f>
        <v>3.9723800486135588</v>
      </c>
      <c r="Q2119">
        <f>[1]CPI!$A$10</f>
        <v>802.87238004861354</v>
      </c>
    </row>
    <row r="2120" spans="1:17" x14ac:dyDescent="0.25">
      <c r="A2120" s="1">
        <v>44364.291666666664</v>
      </c>
      <c r="B2120" t="s">
        <v>2217</v>
      </c>
      <c r="C2120">
        <v>7</v>
      </c>
      <c r="D2120" t="s">
        <v>2224</v>
      </c>
      <c r="E2120">
        <v>36659.199999999997</v>
      </c>
      <c r="F2120">
        <v>36200.07</v>
      </c>
      <c r="G2120">
        <v>817.8</v>
      </c>
      <c r="H2120">
        <v>804.53011900000001</v>
      </c>
      <c r="I2120">
        <f>[1]!Table11_2[[#This Row],[reward_real]]</f>
        <v>-12112272.9983999</v>
      </c>
      <c r="J2120">
        <f>[1]!Table13_2[[#This Row],[reward_hat]]</f>
        <v>-11677156.8607499</v>
      </c>
      <c r="K2120">
        <f>[1]!Table9_2[[#This Row],[retailer_benefit]]</f>
        <v>25835961.137697399</v>
      </c>
      <c r="L2120">
        <f>[1]!Table7_2[[#This Row],[optimum_policy]]</f>
        <v>1690</v>
      </c>
      <c r="M2120">
        <f>[1]!Table5_2[[#This Row],[consumer_cost]]</f>
        <v>50060507.134497397</v>
      </c>
      <c r="N2120">
        <f>[1]!Table3_2[[#This Row],[consume_real]]</f>
        <v>29621.601854732198</v>
      </c>
      <c r="O2120">
        <f>[1]!Table1_2[[#This Row],[consume_hat]]</f>
        <v>29028.513875669501</v>
      </c>
      <c r="P2120">
        <f>Table15[[#This Row],[price]]-Table15[[#This Row],[w]]</f>
        <v>-14.927619951386419</v>
      </c>
      <c r="Q2120">
        <f>[1]CPI!$A$10</f>
        <v>802.87238004861354</v>
      </c>
    </row>
    <row r="2121" spans="1:17" x14ac:dyDescent="0.25">
      <c r="A2121" s="1">
        <v>44364.333333333336</v>
      </c>
      <c r="B2121" t="s">
        <v>2217</v>
      </c>
      <c r="C2121">
        <v>8</v>
      </c>
      <c r="D2121" t="s">
        <v>2225</v>
      </c>
      <c r="E2121">
        <v>38463.199999999997</v>
      </c>
      <c r="F2121">
        <v>37756.61</v>
      </c>
      <c r="G2121">
        <v>805.9</v>
      </c>
      <c r="H2121">
        <v>804.62393059999999</v>
      </c>
      <c r="I2121">
        <f>[1]!Table11_2[[#This Row],[reward_real]]</f>
        <v>-12438268.079199901</v>
      </c>
      <c r="J2121">
        <f>[1]!Table13_2[[#This Row],[reward_hat]]</f>
        <v>-12181344.0660027</v>
      </c>
      <c r="K2121">
        <f>[1]!Table9_2[[#This Row],[retailer_benefit]]</f>
        <v>27290415.209878899</v>
      </c>
      <c r="L2121">
        <f>[1]!Table7_2[[#This Row],[optimum_policy]]</f>
        <v>1690</v>
      </c>
      <c r="M2121">
        <f>[1]!Table5_2[[#This Row],[consumer_cost]]</f>
        <v>52166951.368278898</v>
      </c>
      <c r="N2121">
        <f>[1]!Table3_2[[#This Row],[consume_real]]</f>
        <v>30868.018561111701</v>
      </c>
      <c r="O2121">
        <f>[1]!Table1_2[[#This Row],[consume_hat]]</f>
        <v>30278.353906334902</v>
      </c>
      <c r="P2121">
        <f>Table15[[#This Row],[price]]-Table15[[#This Row],[w]]</f>
        <v>-3.0276199513864412</v>
      </c>
      <c r="Q2121">
        <f>[1]CPI!$A$10</f>
        <v>802.87238004861354</v>
      </c>
    </row>
    <row r="2122" spans="1:17" x14ac:dyDescent="0.25">
      <c r="A2122" s="1">
        <v>44364.375</v>
      </c>
      <c r="B2122" t="s">
        <v>2217</v>
      </c>
      <c r="C2122">
        <v>9</v>
      </c>
      <c r="D2122" t="s">
        <v>2226</v>
      </c>
      <c r="E2122">
        <v>40734.9</v>
      </c>
      <c r="F2122">
        <v>40267.11</v>
      </c>
      <c r="G2122">
        <v>797.9</v>
      </c>
      <c r="H2122">
        <v>785.94857490000004</v>
      </c>
      <c r="I2122">
        <f>[1]!Table11_2[[#This Row],[reward_real]]</f>
        <v>-13163931.0189</v>
      </c>
      <c r="J2122">
        <f>[1]!Table13_2[[#This Row],[reward_hat]]</f>
        <v>-12728822.4186373</v>
      </c>
      <c r="K2122">
        <f>[1]!Table9_2[[#This Row],[retailer_benefit]]</f>
        <v>27786304.827711899</v>
      </c>
      <c r="L2122">
        <f>[1]!Table7_2[[#This Row],[optimum_policy]]</f>
        <v>1640</v>
      </c>
      <c r="M2122">
        <f>[1]!Table5_2[[#This Row],[consumer_cost]]</f>
        <v>54114166.865511902</v>
      </c>
      <c r="N2122">
        <f>[1]!Table3_2[[#This Row],[consume_real]]</f>
        <v>32996.443210678</v>
      </c>
      <c r="O2122">
        <f>[1]!Table1_2[[#This Row],[consume_hat]]</f>
        <v>32390.980339404599</v>
      </c>
      <c r="P2122">
        <f>Table15[[#This Row],[price]]-Table15[[#This Row],[w]]</f>
        <v>4.9723800486135588</v>
      </c>
      <c r="Q2122">
        <f>[1]CPI!$A$10</f>
        <v>802.87238004861354</v>
      </c>
    </row>
    <row r="2123" spans="1:17" x14ac:dyDescent="0.25">
      <c r="A2123" s="1">
        <v>44364.416666666664</v>
      </c>
      <c r="B2123" t="s">
        <v>2217</v>
      </c>
      <c r="C2123">
        <v>10</v>
      </c>
      <c r="D2123" t="s">
        <v>2227</v>
      </c>
      <c r="E2123">
        <v>42799.4</v>
      </c>
      <c r="F2123">
        <v>42209.35</v>
      </c>
      <c r="G2123">
        <v>832.4</v>
      </c>
      <c r="H2123">
        <v>811.60846879999997</v>
      </c>
      <c r="I2123">
        <f>[1]!Table11_2[[#This Row],[reward_real]]</f>
        <v>-14509681.3904</v>
      </c>
      <c r="J2123">
        <f>[1]!Table13_2[[#This Row],[reward_hat]]</f>
        <v>-13791862.7581609</v>
      </c>
      <c r="K2123">
        <f>[1]!Table9_2[[#This Row],[retailer_benefit]]</f>
        <v>29897892.264312901</v>
      </c>
      <c r="L2123">
        <f>[1]!Table7_2[[#This Row],[optimum_policy]]</f>
        <v>1690</v>
      </c>
      <c r="M2123">
        <f>[1]!Table5_2[[#This Row],[consumer_cost]]</f>
        <v>58917255.0451129</v>
      </c>
      <c r="N2123">
        <f>[1]!Table3_2[[#This Row],[consume_real]]</f>
        <v>34862.281091782803</v>
      </c>
      <c r="O2123">
        <f>[1]!Table1_2[[#This Row],[consume_hat]]</f>
        <v>33986.492968291597</v>
      </c>
      <c r="P2123">
        <f>Table15[[#This Row],[price]]-Table15[[#This Row],[w]]</f>
        <v>-29.527619951386441</v>
      </c>
      <c r="Q2123">
        <f>[1]CPI!$A$10</f>
        <v>802.87238004861354</v>
      </c>
    </row>
    <row r="2124" spans="1:17" x14ac:dyDescent="0.25">
      <c r="A2124" s="1">
        <v>44364.458333333336</v>
      </c>
      <c r="B2124" t="s">
        <v>2217</v>
      </c>
      <c r="C2124">
        <v>11</v>
      </c>
      <c r="D2124" t="s">
        <v>2228</v>
      </c>
      <c r="E2124">
        <v>44763.1</v>
      </c>
      <c r="F2124">
        <v>44284.27</v>
      </c>
      <c r="G2124">
        <v>845.8</v>
      </c>
      <c r="H2124">
        <v>829.5146072</v>
      </c>
      <c r="I2124">
        <f>[1]!Table11_2[[#This Row],[reward_real]]</f>
        <v>-15327870.2282</v>
      </c>
      <c r="J2124">
        <f>[1]!Table13_2[[#This Row],[reward_hat]]</f>
        <v>-14738408.130920401</v>
      </c>
      <c r="K2124">
        <f>[1]!Table9_2[[#This Row],[retailer_benefit]]</f>
        <v>32409982.402592599</v>
      </c>
      <c r="L2124">
        <f>[1]!Table7_2[[#This Row],[optimum_policy]]</f>
        <v>1740</v>
      </c>
      <c r="M2124">
        <f>[1]!Table5_2[[#This Row],[consumer_cost]]</f>
        <v>63065722.858992599</v>
      </c>
      <c r="N2124">
        <f>[1]!Table3_2[[#This Row],[consume_real]]</f>
        <v>36244.668309765897</v>
      </c>
      <c r="O2124">
        <f>[1]!Table1_2[[#This Row],[consume_hat]]</f>
        <v>35535.017713937697</v>
      </c>
      <c r="P2124">
        <f>Table15[[#This Row],[price]]-Table15[[#This Row],[w]]</f>
        <v>-42.927619951386419</v>
      </c>
      <c r="Q2124">
        <f>[1]CPI!$A$10</f>
        <v>802.87238004861354</v>
      </c>
    </row>
    <row r="2125" spans="1:17" x14ac:dyDescent="0.25">
      <c r="A2125" s="1">
        <v>44364.5</v>
      </c>
      <c r="B2125" t="s">
        <v>2217</v>
      </c>
      <c r="C2125">
        <v>12</v>
      </c>
      <c r="D2125" t="s">
        <v>2229</v>
      </c>
      <c r="E2125">
        <v>46723.8</v>
      </c>
      <c r="F2125">
        <v>45753.17</v>
      </c>
      <c r="G2125">
        <v>869.8</v>
      </c>
      <c r="H2125">
        <v>853.10192059999997</v>
      </c>
      <c r="I2125">
        <f>[1]!Table11_2[[#This Row],[reward_real]]</f>
        <v>-16450608.9516</v>
      </c>
      <c r="J2125">
        <f>[1]!Table13_2[[#This Row],[reward_hat]]</f>
        <v>-15658113.4625776</v>
      </c>
      <c r="K2125">
        <f>[1]!Table9_2[[#This Row],[retailer_benefit]]</f>
        <v>34807657.754109703</v>
      </c>
      <c r="L2125">
        <f>[1]!Table7_2[[#This Row],[optimum_policy]]</f>
        <v>1790</v>
      </c>
      <c r="M2125">
        <f>[1]!Table5_2[[#This Row],[consumer_cost]]</f>
        <v>67708875.657309696</v>
      </c>
      <c r="N2125">
        <f>[1]!Table3_2[[#This Row],[consume_real]]</f>
        <v>37826.187518050101</v>
      </c>
      <c r="O2125">
        <f>[1]!Table1_2[[#This Row],[consume_hat]]</f>
        <v>36708.658329378202</v>
      </c>
      <c r="P2125">
        <f>Table15[[#This Row],[price]]-Table15[[#This Row],[w]]</f>
        <v>-66.927619951386419</v>
      </c>
      <c r="Q2125">
        <f>[1]CPI!$A$10</f>
        <v>802.87238004861354</v>
      </c>
    </row>
    <row r="2126" spans="1:17" x14ac:dyDescent="0.25">
      <c r="A2126" s="1">
        <v>44364.541666666664</v>
      </c>
      <c r="B2126" t="s">
        <v>2217</v>
      </c>
      <c r="C2126">
        <v>13</v>
      </c>
      <c r="D2126" t="s">
        <v>2230</v>
      </c>
      <c r="E2126">
        <v>46841.8</v>
      </c>
      <c r="F2126">
        <v>46370.73</v>
      </c>
      <c r="G2126">
        <v>959.9</v>
      </c>
      <c r="H2126">
        <v>932.48824990000003</v>
      </c>
      <c r="I2126">
        <f>[1]!Table11_2[[#This Row],[reward_real]]</f>
        <v>-18349853.573799901</v>
      </c>
      <c r="J2126">
        <f>[1]!Table13_2[[#This Row],[reward_hat]]</f>
        <v>-17415365.450784601</v>
      </c>
      <c r="K2126">
        <f>[1]!Table9_2[[#This Row],[retailer_benefit]]</f>
        <v>37472010.600440398</v>
      </c>
      <c r="L2126">
        <f>[1]!Table7_2[[#This Row],[optimum_policy]]</f>
        <v>1940</v>
      </c>
      <c r="M2126">
        <f>[1]!Table5_2[[#This Row],[consumer_cost]]</f>
        <v>74171717.748040393</v>
      </c>
      <c r="N2126">
        <f>[1]!Table3_2[[#This Row],[consume_real]]</f>
        <v>38232.844200020802</v>
      </c>
      <c r="O2126">
        <f>[1]!Table1_2[[#This Row],[consume_hat]]</f>
        <v>37352.460909685498</v>
      </c>
      <c r="P2126">
        <f>Table15[[#This Row],[price]]-Table15[[#This Row],[w]]</f>
        <v>-157.02761995138644</v>
      </c>
      <c r="Q2126">
        <f>[1]CPI!$A$10</f>
        <v>802.87238004861354</v>
      </c>
    </row>
    <row r="2127" spans="1:17" x14ac:dyDescent="0.25">
      <c r="A2127" s="1">
        <v>44364.583333333336</v>
      </c>
      <c r="B2127" t="s">
        <v>2217</v>
      </c>
      <c r="C2127">
        <v>14</v>
      </c>
      <c r="D2127" t="s">
        <v>2231</v>
      </c>
      <c r="E2127">
        <v>46311.5</v>
      </c>
      <c r="F2127">
        <v>46046.97</v>
      </c>
      <c r="G2127">
        <v>992.4</v>
      </c>
      <c r="H2127">
        <v>963.84736799999996</v>
      </c>
      <c r="I2127">
        <f>[1]!Table11_2[[#This Row],[reward_real]]</f>
        <v>-18821734.583999999</v>
      </c>
      <c r="J2127">
        <f>[1]!Table13_2[[#This Row],[reward_hat]]</f>
        <v>-17938515.667296</v>
      </c>
      <c r="K2127">
        <f>[1]!Table9_2[[#This Row],[retailer_benefit]]</f>
        <v>37840714.270452201</v>
      </c>
      <c r="L2127">
        <f>[1]!Table7_2[[#This Row],[optimum_policy]]</f>
        <v>1990</v>
      </c>
      <c r="M2127">
        <f>[1]!Table5_2[[#This Row],[consumer_cost]]</f>
        <v>75484183.438452199</v>
      </c>
      <c r="N2127">
        <f>[1]!Table3_2[[#This Row],[consume_real]]</f>
        <v>37931.750471583997</v>
      </c>
      <c r="O2127">
        <f>[1]!Table1_2[[#This Row],[consume_hat]]</f>
        <v>37222.731032522999</v>
      </c>
      <c r="P2127">
        <f>Table15[[#This Row],[price]]-Table15[[#This Row],[w]]</f>
        <v>-189.52761995138644</v>
      </c>
      <c r="Q2127">
        <f>[1]CPI!$A$10</f>
        <v>802.87238004861354</v>
      </c>
    </row>
    <row r="2128" spans="1:17" x14ac:dyDescent="0.25">
      <c r="A2128" s="1">
        <v>44364.625</v>
      </c>
      <c r="B2128" t="s">
        <v>2217</v>
      </c>
      <c r="C2128">
        <v>15</v>
      </c>
      <c r="D2128" t="s">
        <v>2232</v>
      </c>
      <c r="E2128">
        <v>46526.2</v>
      </c>
      <c r="F2128">
        <v>46255.73</v>
      </c>
      <c r="G2128">
        <v>1003.3</v>
      </c>
      <c r="H2128">
        <v>978.35663280000006</v>
      </c>
      <c r="I2128">
        <f>[1]!Table11_2[[#This Row],[reward_real]]</f>
        <v>-18998834.191399999</v>
      </c>
      <c r="J2128">
        <f>[1]!Table13_2[[#This Row],[reward_hat]]</f>
        <v>-18207662.119832698</v>
      </c>
      <c r="K2128">
        <f>[1]!Table9_2[[#This Row],[retailer_benefit]]</f>
        <v>39262616.179057799</v>
      </c>
      <c r="L2128">
        <f>[1]!Table7_2[[#This Row],[optimum_policy]]</f>
        <v>2040</v>
      </c>
      <c r="M2128">
        <f>[1]!Table5_2[[#This Row],[consumer_cost]]</f>
        <v>77260284.561857805</v>
      </c>
      <c r="N2128">
        <f>[1]!Table3_2[[#This Row],[consume_real]]</f>
        <v>37872.688510714601</v>
      </c>
      <c r="O2128">
        <f>[1]!Table1_2[[#This Row],[consume_hat]]</f>
        <v>37220.910063644398</v>
      </c>
      <c r="P2128">
        <f>Table15[[#This Row],[price]]-Table15[[#This Row],[w]]</f>
        <v>-200.42761995138642</v>
      </c>
      <c r="Q2128">
        <f>[1]CPI!$A$10</f>
        <v>802.87238004861354</v>
      </c>
    </row>
    <row r="2129" spans="1:17" x14ac:dyDescent="0.25">
      <c r="A2129" s="1">
        <v>44364.666666666664</v>
      </c>
      <c r="B2129" t="s">
        <v>2217</v>
      </c>
      <c r="C2129">
        <v>16</v>
      </c>
      <c r="D2129" t="s">
        <v>2233</v>
      </c>
      <c r="E2129">
        <v>46388.3</v>
      </c>
      <c r="F2129">
        <v>46240</v>
      </c>
      <c r="G2129">
        <v>1007.7</v>
      </c>
      <c r="H2129">
        <v>969.91360429999997</v>
      </c>
      <c r="I2129">
        <f>[1]!Table11_2[[#This Row],[reward_real]]</f>
        <v>-19062947.166899901</v>
      </c>
      <c r="J2129">
        <f>[1]!Table13_2[[#This Row],[reward_hat]]</f>
        <v>-17971130.985872202</v>
      </c>
      <c r="K2129">
        <f>[1]!Table9_2[[#This Row],[retailer_benefit]]</f>
        <v>39056624.710510798</v>
      </c>
      <c r="L2129">
        <f>[1]!Table7_2[[#This Row],[optimum_policy]]</f>
        <v>2040</v>
      </c>
      <c r="M2129">
        <f>[1]!Table5_2[[#This Row],[consumer_cost]]</f>
        <v>77182519.044310793</v>
      </c>
      <c r="N2129">
        <f>[1]!Table3_2[[#This Row],[consume_real]]</f>
        <v>37834.568158975802</v>
      </c>
      <c r="O2129">
        <f>[1]!Table1_2[[#This Row],[consume_hat]]</f>
        <v>37057.178921943902</v>
      </c>
      <c r="P2129">
        <f>Table15[[#This Row],[price]]-Table15[[#This Row],[w]]</f>
        <v>-204.82761995138651</v>
      </c>
      <c r="Q2129">
        <f>[1]CPI!$A$10</f>
        <v>802.87238004861354</v>
      </c>
    </row>
    <row r="2130" spans="1:17" x14ac:dyDescent="0.25">
      <c r="A2130" s="1">
        <v>44364.708333333336</v>
      </c>
      <c r="B2130" t="s">
        <v>2217</v>
      </c>
      <c r="C2130">
        <v>17</v>
      </c>
      <c r="D2130" t="s">
        <v>2234</v>
      </c>
      <c r="E2130">
        <v>46422.1</v>
      </c>
      <c r="F2130">
        <v>45995.48</v>
      </c>
      <c r="G2130">
        <v>997.3</v>
      </c>
      <c r="H2130">
        <v>960.43224250000003</v>
      </c>
      <c r="I2130">
        <f>[1]!Table11_2[[#This Row],[reward_real]]</f>
        <v>-19000890.484699901</v>
      </c>
      <c r="J2130">
        <f>[1]!Table13_2[[#This Row],[reward_hat]]</f>
        <v>-17825779.311485302</v>
      </c>
      <c r="K2130">
        <f>[1]!Table9_2[[#This Row],[retailer_benefit]]</f>
        <v>37826499.517019302</v>
      </c>
      <c r="L2130">
        <f>[1]!Table7_2[[#This Row],[optimum_policy]]</f>
        <v>1990</v>
      </c>
      <c r="M2130">
        <f>[1]!Table5_2[[#This Row],[consumer_cost]]</f>
        <v>75828280.486419305</v>
      </c>
      <c r="N2130">
        <f>[1]!Table3_2[[#This Row],[consume_real]]</f>
        <v>38104.663561014699</v>
      </c>
      <c r="O2130">
        <f>[1]!Table1_2[[#This Row],[consume_hat]]</f>
        <v>37120.3267102881</v>
      </c>
      <c r="P2130">
        <f>Table15[[#This Row],[price]]-Table15[[#This Row],[w]]</f>
        <v>-194.42761995138642</v>
      </c>
      <c r="Q2130">
        <f>[1]CPI!$A$10</f>
        <v>802.87238004861354</v>
      </c>
    </row>
    <row r="2131" spans="1:17" x14ac:dyDescent="0.25">
      <c r="A2131" s="1">
        <v>44364.75</v>
      </c>
      <c r="B2131" t="s">
        <v>2217</v>
      </c>
      <c r="C2131">
        <v>18</v>
      </c>
      <c r="D2131" t="s">
        <v>2235</v>
      </c>
      <c r="E2131">
        <v>46169</v>
      </c>
      <c r="F2131">
        <v>45713.919999999998</v>
      </c>
      <c r="G2131">
        <v>971.1</v>
      </c>
      <c r="H2131">
        <v>936.5928993</v>
      </c>
      <c r="I2131">
        <f>[1]!Table11_2[[#This Row],[reward_real]]</f>
        <v>-18391374.980999999</v>
      </c>
      <c r="J2131">
        <f>[1]!Table13_2[[#This Row],[reward_hat]]</f>
        <v>-17279395.962907001</v>
      </c>
      <c r="K2131">
        <f>[1]!Table9_2[[#This Row],[retailer_benefit]]</f>
        <v>36699419.666544899</v>
      </c>
      <c r="L2131">
        <f>[1]!Table7_2[[#This Row],[optimum_policy]]</f>
        <v>1940</v>
      </c>
      <c r="M2131">
        <f>[1]!Table5_2[[#This Row],[consumer_cost]]</f>
        <v>73482169.628544897</v>
      </c>
      <c r="N2131">
        <f>[1]!Table3_2[[#This Row],[consume_real]]</f>
        <v>37877.407025023102</v>
      </c>
      <c r="O2131">
        <f>[1]!Table1_2[[#This Row],[consume_hat]]</f>
        <v>36898.413334531302</v>
      </c>
      <c r="P2131">
        <f>Table15[[#This Row],[price]]-Table15[[#This Row],[w]]</f>
        <v>-168.22761995138649</v>
      </c>
      <c r="Q2131">
        <f>[1]CPI!$A$10</f>
        <v>802.87238004861354</v>
      </c>
    </row>
    <row r="2132" spans="1:17" x14ac:dyDescent="0.25">
      <c r="A2132" s="1">
        <v>44364.791666666664</v>
      </c>
      <c r="B2132" t="s">
        <v>2217</v>
      </c>
      <c r="C2132">
        <v>19</v>
      </c>
      <c r="D2132" t="s">
        <v>2236</v>
      </c>
      <c r="E2132">
        <v>45417.4</v>
      </c>
      <c r="F2132">
        <v>44818.720000000001</v>
      </c>
      <c r="G2132">
        <v>905.4</v>
      </c>
      <c r="H2132">
        <v>875.21653270000002</v>
      </c>
      <c r="I2132">
        <f>[1]!Table11_2[[#This Row],[reward_real]]</f>
        <v>-16740217.796399999</v>
      </c>
      <c r="J2132">
        <f>[1]!Table13_2[[#This Row],[reward_hat]]</f>
        <v>-15721409.950895</v>
      </c>
      <c r="K2132">
        <f>[1]!Table9_2[[#This Row],[retailer_benefit]]</f>
        <v>34560211.072488204</v>
      </c>
      <c r="L2132">
        <f>[1]!Table7_2[[#This Row],[optimum_policy]]</f>
        <v>1840</v>
      </c>
      <c r="M2132">
        <f>[1]!Table5_2[[#This Row],[consumer_cost]]</f>
        <v>68040646.665288195</v>
      </c>
      <c r="N2132">
        <f>[1]!Table3_2[[#This Row],[consume_real]]</f>
        <v>36978.6123180914</v>
      </c>
      <c r="O2132">
        <f>[1]!Table1_2[[#This Row],[consume_hat]]</f>
        <v>35925.760915573497</v>
      </c>
      <c r="P2132">
        <f>Table15[[#This Row],[price]]-Table15[[#This Row],[w]]</f>
        <v>-102.52761995138644</v>
      </c>
      <c r="Q2132">
        <f>[1]CPI!$A$10</f>
        <v>802.87238004861354</v>
      </c>
    </row>
    <row r="2133" spans="1:17" x14ac:dyDescent="0.25">
      <c r="A2133" s="1">
        <v>44364.833333333336</v>
      </c>
      <c r="B2133" t="s">
        <v>2217</v>
      </c>
      <c r="C2133">
        <v>20</v>
      </c>
      <c r="D2133" t="s">
        <v>2237</v>
      </c>
      <c r="E2133">
        <v>43844.1</v>
      </c>
      <c r="F2133">
        <v>43645.71</v>
      </c>
      <c r="G2133">
        <v>900.1</v>
      </c>
      <c r="H2133">
        <v>870.77874459999998</v>
      </c>
      <c r="I2133">
        <f>[1]!Table11_2[[#This Row],[reward_real]]</f>
        <v>-16220519.391899999</v>
      </c>
      <c r="J2133">
        <f>[1]!Table13_2[[#This Row],[reward_hat]]</f>
        <v>-15392072.4903754</v>
      </c>
      <c r="K2133">
        <f>[1]!Table9_2[[#This Row],[retailer_benefit]]</f>
        <v>32073414.524723399</v>
      </c>
      <c r="L2133">
        <f>[1]!Table7_2[[#This Row],[optimum_policy]]</f>
        <v>1790</v>
      </c>
      <c r="M2133">
        <f>[1]!Table5_2[[#This Row],[consumer_cost]]</f>
        <v>64514453.308523498</v>
      </c>
      <c r="N2133">
        <f>[1]!Table3_2[[#This Row],[consume_real]]</f>
        <v>36041.594027108098</v>
      </c>
      <c r="O2133">
        <f>[1]!Table1_2[[#This Row],[consume_hat]]</f>
        <v>35352.430420591998</v>
      </c>
      <c r="P2133">
        <f>Table15[[#This Row],[price]]-Table15[[#This Row],[w]]</f>
        <v>-97.227619951386487</v>
      </c>
      <c r="Q2133">
        <f>[1]CPI!$A$10</f>
        <v>802.87238004861354</v>
      </c>
    </row>
    <row r="2134" spans="1:17" x14ac:dyDescent="0.25">
      <c r="A2134" s="1">
        <v>44364.875</v>
      </c>
      <c r="B2134" t="s">
        <v>2217</v>
      </c>
      <c r="C2134">
        <v>21</v>
      </c>
      <c r="D2134" t="s">
        <v>2238</v>
      </c>
      <c r="E2134">
        <v>45132</v>
      </c>
      <c r="F2134">
        <v>44929.39</v>
      </c>
      <c r="G2134">
        <v>943.3</v>
      </c>
      <c r="H2134">
        <v>918.91437340000004</v>
      </c>
      <c r="I2134">
        <f>[1]!Table11_2[[#This Row],[reward_real]]</f>
        <v>-17441126.0039999</v>
      </c>
      <c r="J2134">
        <f>[1]!Table13_2[[#This Row],[reward_hat]]</f>
        <v>-16716405.494681399</v>
      </c>
      <c r="K2134">
        <f>[1]!Table9_2[[#This Row],[retailer_benefit]]</f>
        <v>35007980.468539797</v>
      </c>
      <c r="L2134">
        <f>[1]!Table7_2[[#This Row],[optimum_policy]]</f>
        <v>1890</v>
      </c>
      <c r="M2134">
        <f>[1]!Table5_2[[#This Row],[consumer_cost]]</f>
        <v>69890232.476539806</v>
      </c>
      <c r="N2134">
        <f>[1]!Table3_2[[#This Row],[consume_real]]</f>
        <v>36978.958982296099</v>
      </c>
      <c r="O2134">
        <f>[1]!Table1_2[[#This Row],[consume_hat]]</f>
        <v>36382.944870631502</v>
      </c>
      <c r="P2134">
        <f>Table15[[#This Row],[price]]-Table15[[#This Row],[w]]</f>
        <v>-140.42761995138642</v>
      </c>
      <c r="Q2134">
        <f>[1]CPI!$A$10</f>
        <v>802.87238004861354</v>
      </c>
    </row>
    <row r="2135" spans="1:17" x14ac:dyDescent="0.25">
      <c r="A2135" s="1">
        <v>44364.916666666664</v>
      </c>
      <c r="B2135" t="s">
        <v>2217</v>
      </c>
      <c r="C2135">
        <v>22</v>
      </c>
      <c r="D2135" t="s">
        <v>2239</v>
      </c>
      <c r="E2135">
        <v>46781.4</v>
      </c>
      <c r="F2135">
        <v>46396.52</v>
      </c>
      <c r="G2135">
        <v>936.6</v>
      </c>
      <c r="H2135">
        <v>900.54770719999999</v>
      </c>
      <c r="I2135">
        <f>[1]!Table11_2[[#This Row],[reward_real]]</f>
        <v>-17893604.8116</v>
      </c>
      <c r="J2135">
        <f>[1]!Table13_2[[#This Row],[reward_hat]]</f>
        <v>-16759496.975817399</v>
      </c>
      <c r="K2135">
        <f>[1]!Table9_2[[#This Row],[retailer_benefit]]</f>
        <v>36429132.665768601</v>
      </c>
      <c r="L2135">
        <f>[1]!Table7_2[[#This Row],[optimum_policy]]</f>
        <v>1890</v>
      </c>
      <c r="M2135">
        <f>[1]!Table5_2[[#This Row],[consumer_cost]]</f>
        <v>72216342.288968593</v>
      </c>
      <c r="N2135">
        <f>[1]!Table3_2[[#This Row],[consume_real]]</f>
        <v>38209.704914798203</v>
      </c>
      <c r="O2135">
        <f>[1]!Table1_2[[#This Row],[consume_hat]]</f>
        <v>37220.675466230998</v>
      </c>
      <c r="P2135">
        <f>Table15[[#This Row],[price]]-Table15[[#This Row],[w]]</f>
        <v>-133.72761995138649</v>
      </c>
      <c r="Q2135">
        <f>[1]CPI!$A$10</f>
        <v>802.87238004861354</v>
      </c>
    </row>
    <row r="2136" spans="1:17" x14ac:dyDescent="0.25">
      <c r="A2136" s="1">
        <v>44364.958333333336</v>
      </c>
      <c r="B2136" t="s">
        <v>2217</v>
      </c>
      <c r="C2136">
        <v>23</v>
      </c>
      <c r="D2136" t="s">
        <v>2240</v>
      </c>
      <c r="E2136">
        <v>46377.5</v>
      </c>
      <c r="F2136">
        <v>45799.49</v>
      </c>
      <c r="G2136">
        <v>883.2</v>
      </c>
      <c r="H2136">
        <v>850.82229949999999</v>
      </c>
      <c r="I2136">
        <f>[1]!Table11_2[[#This Row],[reward_real]]</f>
        <v>-16695343.470000001</v>
      </c>
      <c r="J2136">
        <f>[1]!Table13_2[[#This Row],[reward_hat]]</f>
        <v>-15612366.3263391</v>
      </c>
      <c r="K2136">
        <f>[1]!Table9_2[[#This Row],[retailer_benefit]]</f>
        <v>34282919.9696467</v>
      </c>
      <c r="L2136">
        <f>[1]!Table7_2[[#This Row],[optimum_policy]]</f>
        <v>1790</v>
      </c>
      <c r="M2136">
        <f>[1]!Table5_2[[#This Row],[consumer_cost]]</f>
        <v>67673606.909646705</v>
      </c>
      <c r="N2136">
        <f>[1]!Table3_2[[#This Row],[consume_real]]</f>
        <v>37806.484307065199</v>
      </c>
      <c r="O2136">
        <f>[1]!Table1_2[[#This Row],[consume_hat]]</f>
        <v>36699.476106943097</v>
      </c>
      <c r="P2136">
        <f>Table15[[#This Row],[price]]-Table15[[#This Row],[w]]</f>
        <v>-80.327619951386509</v>
      </c>
      <c r="Q2136">
        <f>[1]CPI!$A$10</f>
        <v>802.87238004861354</v>
      </c>
    </row>
    <row r="2137" spans="1:17" x14ac:dyDescent="0.25">
      <c r="A2137" s="1">
        <v>44365</v>
      </c>
      <c r="B2137" t="s">
        <v>2217</v>
      </c>
      <c r="C2137">
        <v>24</v>
      </c>
      <c r="D2137" t="s">
        <v>2241</v>
      </c>
      <c r="E2137">
        <v>45431.7</v>
      </c>
      <c r="F2137">
        <v>44656.97</v>
      </c>
      <c r="G2137">
        <v>871</v>
      </c>
      <c r="H2137">
        <v>841.72009290000005</v>
      </c>
      <c r="I2137">
        <f>[1]!Table11_2[[#This Row],[reward_real]]</f>
        <v>-16232292.0929999</v>
      </c>
      <c r="J2137">
        <f>[1]!Table13_2[[#This Row],[reward_hat]]</f>
        <v>-15184033.170236001</v>
      </c>
      <c r="K2137">
        <f>[1]!Table9_2[[#This Row],[retailer_benefit]]</f>
        <v>32390038.6425189</v>
      </c>
      <c r="L2137">
        <f>[1]!Table7_2[[#This Row],[optimum_policy]]</f>
        <v>1740</v>
      </c>
      <c r="M2137">
        <f>[1]!Table5_2[[#This Row],[consumer_cost]]</f>
        <v>64854622.828518897</v>
      </c>
      <c r="N2137">
        <f>[1]!Table3_2[[#This Row],[consume_real]]</f>
        <v>37272.7717405281</v>
      </c>
      <c r="O2137">
        <f>[1]!Table1_2[[#This Row],[consume_hat]]</f>
        <v>36078.580750857102</v>
      </c>
      <c r="P2137">
        <f>Table15[[#This Row],[price]]-Table15[[#This Row],[w]]</f>
        <v>-68.127619951386464</v>
      </c>
      <c r="Q2137">
        <f>[1]CPI!$A$10</f>
        <v>802.87238004861354</v>
      </c>
    </row>
    <row r="2138" spans="1:17" x14ac:dyDescent="0.25">
      <c r="A2138" s="1">
        <v>44365.041666666664</v>
      </c>
      <c r="B2138" t="s">
        <v>2242</v>
      </c>
      <c r="C2138">
        <v>1</v>
      </c>
      <c r="D2138" t="s">
        <v>2243</v>
      </c>
      <c r="E2138">
        <v>43564.9</v>
      </c>
      <c r="F2138">
        <v>42524.18</v>
      </c>
      <c r="G2138">
        <v>861.9</v>
      </c>
      <c r="H2138">
        <v>843.54242350000004</v>
      </c>
      <c r="I2138">
        <f>[1]!Table11_2[[#This Row],[reward_real]]</f>
        <v>-15331403.1728999</v>
      </c>
      <c r="J2138">
        <f>[1]!Table13_2[[#This Row],[reward_hat]]</f>
        <v>-14504573.8255207</v>
      </c>
      <c r="K2138">
        <f>[1]!Table9_2[[#This Row],[retailer_benefit]]</f>
        <v>31239134.763020001</v>
      </c>
      <c r="L2138">
        <f>[1]!Table7_2[[#This Row],[optimum_policy]]</f>
        <v>1740</v>
      </c>
      <c r="M2138">
        <f>[1]!Table5_2[[#This Row],[consumer_cost]]</f>
        <v>61901941.108819999</v>
      </c>
      <c r="N2138">
        <f>[1]!Table3_2[[#This Row],[consume_real]]</f>
        <v>35575.828223459801</v>
      </c>
      <c r="O2138">
        <f>[1]!Table1_2[[#This Row],[consume_hat]]</f>
        <v>34389.6724619819</v>
      </c>
      <c r="P2138">
        <f>Table15[[#This Row],[price]]-Table15[[#This Row],[w]]</f>
        <v>-59.027619951386441</v>
      </c>
      <c r="Q2138">
        <f>[1]CPI!$A$10</f>
        <v>802.87238004861354</v>
      </c>
    </row>
    <row r="2139" spans="1:17" x14ac:dyDescent="0.25">
      <c r="A2139" s="1">
        <v>44365.083333333336</v>
      </c>
      <c r="B2139" t="s">
        <v>2242</v>
      </c>
      <c r="C2139">
        <v>2</v>
      </c>
      <c r="D2139" t="s">
        <v>2244</v>
      </c>
      <c r="E2139">
        <v>42164.3</v>
      </c>
      <c r="F2139">
        <v>40732.269999999997</v>
      </c>
      <c r="G2139">
        <v>807.5</v>
      </c>
      <c r="H2139">
        <v>811.98904889999994</v>
      </c>
      <c r="I2139">
        <f>[1]!Table11_2[[#This Row],[reward_real]]</f>
        <v>-13674936.5975</v>
      </c>
      <c r="J2139">
        <f>[1]!Table13_2[[#This Row],[reward_hat]]</f>
        <v>-13318374.466581799</v>
      </c>
      <c r="K2139">
        <f>[1]!Table9_2[[#This Row],[retailer_benefit]]</f>
        <v>29890109.095464401</v>
      </c>
      <c r="L2139">
        <f>[1]!Table7_2[[#This Row],[optimum_policy]]</f>
        <v>1690</v>
      </c>
      <c r="M2139">
        <f>[1]!Table5_2[[#This Row],[consumer_cost]]</f>
        <v>57239982.290464401</v>
      </c>
      <c r="N2139">
        <f>[1]!Table3_2[[#This Row],[consume_real]]</f>
        <v>33869.812006191903</v>
      </c>
      <c r="O2139">
        <f>[1]!Table1_2[[#This Row],[consume_hat]]</f>
        <v>32804.3204157441</v>
      </c>
      <c r="P2139">
        <f>Table15[[#This Row],[price]]-Table15[[#This Row],[w]]</f>
        <v>-4.627619951386464</v>
      </c>
      <c r="Q2139">
        <f>[1]CPI!$A$10</f>
        <v>802.87238004861354</v>
      </c>
    </row>
    <row r="2140" spans="1:17" x14ac:dyDescent="0.25">
      <c r="A2140" s="1">
        <v>44365.125</v>
      </c>
      <c r="B2140" t="s">
        <v>2242</v>
      </c>
      <c r="C2140">
        <v>3</v>
      </c>
      <c r="D2140" t="s">
        <v>2245</v>
      </c>
      <c r="E2140">
        <v>40755.300000000003</v>
      </c>
      <c r="F2140">
        <v>39928.57</v>
      </c>
      <c r="G2140">
        <v>802.2</v>
      </c>
      <c r="H2140">
        <v>805.74271780000004</v>
      </c>
      <c r="I2140">
        <f>[1]!Table11_2[[#This Row],[reward_real]]</f>
        <v>-13090520.849400001</v>
      </c>
      <c r="J2140">
        <f>[1]!Table13_2[[#This Row],[reward_hat]]</f>
        <v>-12908435.6641383</v>
      </c>
      <c r="K2140">
        <f>[1]!Table9_2[[#This Row],[retailer_benefit]]</f>
        <v>28974730.516323399</v>
      </c>
      <c r="L2140">
        <f>[1]!Table7_2[[#This Row],[optimum_policy]]</f>
        <v>1690</v>
      </c>
      <c r="M2140">
        <f>[1]!Table5_2[[#This Row],[consumer_cost]]</f>
        <v>55155772.2151234</v>
      </c>
      <c r="N2140">
        <f>[1]!Table3_2[[#This Row],[consume_real]]</f>
        <v>32636.551606581899</v>
      </c>
      <c r="O2140">
        <f>[1]!Table1_2[[#This Row],[consume_hat]]</f>
        <v>32041.085519427401</v>
      </c>
      <c r="P2140">
        <f>Table15[[#This Row],[price]]-Table15[[#This Row],[w]]</f>
        <v>0.67238004861349054</v>
      </c>
      <c r="Q2140">
        <f>[1]CPI!$A$10</f>
        <v>802.87238004861354</v>
      </c>
    </row>
    <row r="2141" spans="1:17" x14ac:dyDescent="0.25">
      <c r="A2141" s="1">
        <v>44365.166666666664</v>
      </c>
      <c r="B2141" t="s">
        <v>2242</v>
      </c>
      <c r="C2141">
        <v>4</v>
      </c>
      <c r="D2141" t="s">
        <v>2246</v>
      </c>
      <c r="E2141">
        <v>39602</v>
      </c>
      <c r="F2141">
        <v>38597.550000000003</v>
      </c>
      <c r="G2141">
        <v>800.3</v>
      </c>
      <c r="H2141">
        <v>794.5862664</v>
      </c>
      <c r="I2141">
        <f>[1]!Table11_2[[#This Row],[reward_real]]</f>
        <v>-12853898.354</v>
      </c>
      <c r="J2141">
        <f>[1]!Table13_2[[#This Row],[reward_hat]]</f>
        <v>-12397760.677037099</v>
      </c>
      <c r="K2141">
        <f>[1]!Table9_2[[#This Row],[retailer_benefit]]</f>
        <v>26973431.082978301</v>
      </c>
      <c r="L2141">
        <f>[1]!Table7_2[[#This Row],[optimum_policy]]</f>
        <v>1640</v>
      </c>
      <c r="M2141">
        <f>[1]!Table5_2[[#This Row],[consumer_cost]]</f>
        <v>52681227.790978298</v>
      </c>
      <c r="N2141">
        <f>[1]!Table3_2[[#This Row],[consume_real]]</f>
        <v>32122.699872547699</v>
      </c>
      <c r="O2141">
        <f>[1]!Table1_2[[#This Row],[consume_hat]]</f>
        <v>31205.575029305099</v>
      </c>
      <c r="P2141">
        <f>Table15[[#This Row],[price]]-Table15[[#This Row],[w]]</f>
        <v>2.5723800486135815</v>
      </c>
      <c r="Q2141">
        <f>[1]CPI!$A$10</f>
        <v>802.87238004861354</v>
      </c>
    </row>
    <row r="2142" spans="1:17" x14ac:dyDescent="0.25">
      <c r="A2142" s="1">
        <v>44365.208333333336</v>
      </c>
      <c r="B2142" t="s">
        <v>2242</v>
      </c>
      <c r="C2142">
        <v>5</v>
      </c>
      <c r="D2142" t="s">
        <v>2247</v>
      </c>
      <c r="E2142">
        <v>38444.400000000001</v>
      </c>
      <c r="F2142">
        <v>37733.83</v>
      </c>
      <c r="G2142">
        <v>799</v>
      </c>
      <c r="H2142">
        <v>790.02750300000002</v>
      </c>
      <c r="I2142">
        <f>[1]!Table11_2[[#This Row],[reward_real]]</f>
        <v>-12448681.1639999</v>
      </c>
      <c r="J2142">
        <f>[1]!Table13_2[[#This Row],[reward_hat]]</f>
        <v>-12018837.1526253</v>
      </c>
      <c r="K2142">
        <f>[1]!Table9_2[[#This Row],[retailer_benefit]]</f>
        <v>26206109.784540601</v>
      </c>
      <c r="L2142">
        <f>[1]!Table7_2[[#This Row],[optimum_policy]]</f>
        <v>1640</v>
      </c>
      <c r="M2142">
        <f>[1]!Table5_2[[#This Row],[consumer_cost]]</f>
        <v>51103472.112540603</v>
      </c>
      <c r="N2142">
        <f>[1]!Table3_2[[#This Row],[consume_real]]</f>
        <v>31160.6537271589</v>
      </c>
      <c r="O2142">
        <f>[1]!Table1_2[[#This Row],[consume_hat]]</f>
        <v>30426.3765688288</v>
      </c>
      <c r="P2142">
        <f>Table15[[#This Row],[price]]-Table15[[#This Row],[w]]</f>
        <v>3.872380048613536</v>
      </c>
      <c r="Q2142">
        <f>[1]CPI!$A$10</f>
        <v>802.87238004861354</v>
      </c>
    </row>
    <row r="2143" spans="1:17" x14ac:dyDescent="0.25">
      <c r="A2143" s="1">
        <v>44365.25</v>
      </c>
      <c r="B2143" t="s">
        <v>2242</v>
      </c>
      <c r="C2143">
        <v>6</v>
      </c>
      <c r="D2143" t="s">
        <v>2248</v>
      </c>
      <c r="E2143">
        <v>37184.9</v>
      </c>
      <c r="F2143">
        <v>36328.07</v>
      </c>
      <c r="G2143">
        <v>802.9</v>
      </c>
      <c r="H2143">
        <v>791.52806680000003</v>
      </c>
      <c r="I2143">
        <f>[1]!Table11_2[[#This Row],[reward_real]]</f>
        <v>-12126404.923900001</v>
      </c>
      <c r="J2143">
        <f>[1]!Table13_2[[#This Row],[reward_hat]]</f>
        <v>-11603242.208749499</v>
      </c>
      <c r="K2143">
        <f>[1]!Table9_2[[#This Row],[retailer_benefit]]</f>
        <v>25285872.616257701</v>
      </c>
      <c r="L2143">
        <f>[1]!Table7_2[[#This Row],[optimum_policy]]</f>
        <v>1640</v>
      </c>
      <c r="M2143">
        <f>[1]!Table5_2[[#This Row],[consumer_cost]]</f>
        <v>49538682.464057699</v>
      </c>
      <c r="N2143">
        <f>[1]!Table3_2[[#This Row],[consume_real]]</f>
        <v>30206.513697596201</v>
      </c>
      <c r="O2143">
        <f>[1]!Table1_2[[#This Row],[consume_hat]]</f>
        <v>29318.586908584399</v>
      </c>
      <c r="P2143">
        <f>Table15[[#This Row],[price]]-Table15[[#This Row],[w]]</f>
        <v>-2.7619951386441244E-2</v>
      </c>
      <c r="Q2143">
        <f>[1]CPI!$A$10</f>
        <v>802.87238004861354</v>
      </c>
    </row>
    <row r="2144" spans="1:17" x14ac:dyDescent="0.25">
      <c r="A2144" s="1">
        <v>44365.291666666664</v>
      </c>
      <c r="B2144" t="s">
        <v>2242</v>
      </c>
      <c r="C2144">
        <v>7</v>
      </c>
      <c r="D2144" t="s">
        <v>2249</v>
      </c>
      <c r="E2144">
        <v>35126</v>
      </c>
      <c r="F2144">
        <v>34689.879999999997</v>
      </c>
      <c r="G2144">
        <v>820.7</v>
      </c>
      <c r="H2144">
        <v>811.98595820000003</v>
      </c>
      <c r="I2144">
        <f>[1]!Table11_2[[#This Row],[reward_real]]</f>
        <v>-11665801.238</v>
      </c>
      <c r="J2144">
        <f>[1]!Table13_2[[#This Row],[reward_hat]]</f>
        <v>-11342609.567492999</v>
      </c>
      <c r="K2144">
        <f>[1]!Table9_2[[#This Row],[retailer_benefit]]</f>
        <v>24713247.267438501</v>
      </c>
      <c r="L2144">
        <f>[1]!Table7_2[[#This Row],[optimum_policy]]</f>
        <v>1690</v>
      </c>
      <c r="M2144">
        <f>[1]!Table5_2[[#This Row],[consumer_cost]]</f>
        <v>48044849.743438497</v>
      </c>
      <c r="N2144">
        <f>[1]!Table3_2[[#This Row],[consume_real]]</f>
        <v>28428.9051736322</v>
      </c>
      <c r="O2144">
        <f>[1]!Table1_2[[#This Row],[consume_hat]]</f>
        <v>27937.945117434101</v>
      </c>
      <c r="P2144">
        <f>Table15[[#This Row],[price]]-Table15[[#This Row],[w]]</f>
        <v>-17.827619951386509</v>
      </c>
      <c r="Q2144">
        <f>[1]CPI!$A$10</f>
        <v>802.87238004861354</v>
      </c>
    </row>
    <row r="2145" spans="1:17" x14ac:dyDescent="0.25">
      <c r="A2145" s="1">
        <v>44365.333333333336</v>
      </c>
      <c r="B2145" t="s">
        <v>2242</v>
      </c>
      <c r="C2145">
        <v>8</v>
      </c>
      <c r="D2145" t="s">
        <v>2250</v>
      </c>
      <c r="E2145">
        <v>34620.199999999997</v>
      </c>
      <c r="F2145">
        <v>34608.949999999997</v>
      </c>
      <c r="G2145">
        <v>845.3</v>
      </c>
      <c r="H2145">
        <v>808.61040639999999</v>
      </c>
      <c r="I2145">
        <f>[1]!Table11_2[[#This Row],[reward_real]]</f>
        <v>-12000296.0653999</v>
      </c>
      <c r="J2145">
        <f>[1]!Table13_2[[#This Row],[reward_hat]]</f>
        <v>-11247221.4081732</v>
      </c>
      <c r="K2145">
        <f>[1]!Table9_2[[#This Row],[retailer_benefit]]</f>
        <v>23983556.338443998</v>
      </c>
      <c r="L2145">
        <f>[1]!Table7_2[[#This Row],[optimum_policy]]</f>
        <v>1690</v>
      </c>
      <c r="M2145">
        <f>[1]!Table5_2[[#This Row],[consumer_cost]]</f>
        <v>47984148.469244003</v>
      </c>
      <c r="N2145">
        <f>[1]!Table3_2[[#This Row],[consume_real]]</f>
        <v>28392.987259907699</v>
      </c>
      <c r="O2145">
        <f>[1]!Table1_2[[#This Row],[consume_hat]]</f>
        <v>27818.641262532801</v>
      </c>
      <c r="P2145">
        <f>Table15[[#This Row],[price]]-Table15[[#This Row],[w]]</f>
        <v>-42.427619951386419</v>
      </c>
      <c r="Q2145">
        <f>[1]CPI!$A$10</f>
        <v>802.87238004861354</v>
      </c>
    </row>
    <row r="2146" spans="1:17" x14ac:dyDescent="0.25">
      <c r="A2146" s="1">
        <v>44365.375</v>
      </c>
      <c r="B2146" t="s">
        <v>2242</v>
      </c>
      <c r="C2146">
        <v>9</v>
      </c>
      <c r="D2146" t="s">
        <v>2251</v>
      </c>
      <c r="E2146">
        <v>35150.9</v>
      </c>
      <c r="F2146">
        <v>35684.550000000003</v>
      </c>
      <c r="G2146">
        <v>869.2</v>
      </c>
      <c r="H2146">
        <v>792.8812944</v>
      </c>
      <c r="I2146">
        <f>[1]!Table11_2[[#This Row],[reward_real]]</f>
        <v>-12838092.905200001</v>
      </c>
      <c r="J2146">
        <f>[1]!Table13_2[[#This Row],[reward_hat]]</f>
        <v>-11426191.615238599</v>
      </c>
      <c r="K2146">
        <f>[1]!Table9_2[[#This Row],[retailer_benefit]]</f>
        <v>22769447.794128299</v>
      </c>
      <c r="L2146">
        <f>[1]!Table7_2[[#This Row],[optimum_policy]]</f>
        <v>1640</v>
      </c>
      <c r="M2146">
        <f>[1]!Table5_2[[#This Row],[consumer_cost]]</f>
        <v>48445633.6045283</v>
      </c>
      <c r="N2146">
        <f>[1]!Table3_2[[#This Row],[consume_real]]</f>
        <v>29540.020490565999</v>
      </c>
      <c r="O2146">
        <f>[1]!Table1_2[[#This Row],[consume_hat]]</f>
        <v>28821.947737801402</v>
      </c>
      <c r="P2146">
        <f>Table15[[#This Row],[price]]-Table15[[#This Row],[w]]</f>
        <v>-66.327619951386509</v>
      </c>
      <c r="Q2146">
        <f>[1]CPI!$A$10</f>
        <v>802.87238004861354</v>
      </c>
    </row>
    <row r="2147" spans="1:17" x14ac:dyDescent="0.25">
      <c r="A2147" s="1">
        <v>44365.416666666664</v>
      </c>
      <c r="B2147" t="s">
        <v>2242</v>
      </c>
      <c r="C2147">
        <v>10</v>
      </c>
      <c r="D2147" t="s">
        <v>2252</v>
      </c>
      <c r="E2147">
        <v>36923.4</v>
      </c>
      <c r="F2147">
        <v>37180.980000000003</v>
      </c>
      <c r="G2147">
        <v>896.2</v>
      </c>
      <c r="H2147">
        <v>825.49473990000001</v>
      </c>
      <c r="I2147">
        <f>[1]!Table11_2[[#This Row],[reward_real]]</f>
        <v>-13741338.6972</v>
      </c>
      <c r="J2147">
        <f>[1]!Table13_2[[#This Row],[reward_hat]]</f>
        <v>-12286153.5460639</v>
      </c>
      <c r="K2147">
        <f>[1]!Table9_2[[#This Row],[retailer_benefit]]</f>
        <v>25875790.2090992</v>
      </c>
      <c r="L2147">
        <f>[1]!Table7_2[[#This Row],[optimum_policy]]</f>
        <v>1740</v>
      </c>
      <c r="M2147">
        <f>[1]!Table5_2[[#This Row],[consumer_cost]]</f>
        <v>53358467.603499196</v>
      </c>
      <c r="N2147">
        <f>[1]!Table3_2[[#This Row],[consume_real]]</f>
        <v>30665.785979022501</v>
      </c>
      <c r="O2147">
        <f>[1]!Table1_2[[#This Row],[consume_hat]]</f>
        <v>29766.763984023</v>
      </c>
      <c r="P2147">
        <f>Table15[[#This Row],[price]]-Table15[[#This Row],[w]]</f>
        <v>-93.327619951386509</v>
      </c>
      <c r="Q2147">
        <f>[1]CPI!$A$10</f>
        <v>802.87238004861354</v>
      </c>
    </row>
    <row r="2148" spans="1:17" x14ac:dyDescent="0.25">
      <c r="A2148" s="1">
        <v>44365.458333333336</v>
      </c>
      <c r="B2148" t="s">
        <v>2242</v>
      </c>
      <c r="C2148">
        <v>11</v>
      </c>
      <c r="D2148" t="s">
        <v>2253</v>
      </c>
      <c r="E2148">
        <v>38290.6</v>
      </c>
      <c r="F2148">
        <v>39038.14</v>
      </c>
      <c r="G2148">
        <v>917.9</v>
      </c>
      <c r="H2148">
        <v>843.29382120000002</v>
      </c>
      <c r="I2148">
        <f>[1]!Table11_2[[#This Row],[reward_real]]</f>
        <v>-14740387.6666</v>
      </c>
      <c r="J2148">
        <f>[1]!Table13_2[[#This Row],[reward_hat]]</f>
        <v>-13309794.4063133</v>
      </c>
      <c r="K2148">
        <f>[1]!Table9_2[[#This Row],[retailer_benefit]]</f>
        <v>26403906.091538999</v>
      </c>
      <c r="L2148">
        <f>[1]!Table7_2[[#This Row],[optimum_policy]]</f>
        <v>1740</v>
      </c>
      <c r="M2148">
        <f>[1]!Table5_2[[#This Row],[consumer_cost]]</f>
        <v>55884681.424739003</v>
      </c>
      <c r="N2148">
        <f>[1]!Table3_2[[#This Row],[consume_real]]</f>
        <v>32117.6330027236</v>
      </c>
      <c r="O2148">
        <f>[1]!Table1_2[[#This Row],[consume_hat]]</f>
        <v>31566.208766276701</v>
      </c>
      <c r="P2148">
        <f>Table15[[#This Row],[price]]-Table15[[#This Row],[w]]</f>
        <v>-115.02761995138644</v>
      </c>
      <c r="Q2148">
        <f>[1]CPI!$A$10</f>
        <v>802.87238004861354</v>
      </c>
    </row>
    <row r="2149" spans="1:17" x14ac:dyDescent="0.25">
      <c r="A2149" s="1">
        <v>44365.5</v>
      </c>
      <c r="B2149" t="s">
        <v>2242</v>
      </c>
      <c r="C2149">
        <v>12</v>
      </c>
      <c r="D2149" t="s">
        <v>2254</v>
      </c>
      <c r="E2149">
        <v>40133.699999999997</v>
      </c>
      <c r="F2149">
        <v>40657.69</v>
      </c>
      <c r="G2149">
        <v>936.7</v>
      </c>
      <c r="H2149">
        <v>861.81002239999998</v>
      </c>
      <c r="I2149">
        <f>[1]!Table11_2[[#This Row],[reward_real]]</f>
        <v>-15714470.6361</v>
      </c>
      <c r="J2149">
        <f>[1]!Table13_2[[#This Row],[reward_hat]]</f>
        <v>-14123176.9306794</v>
      </c>
      <c r="K2149">
        <f>[1]!Table9_2[[#This Row],[retailer_benefit]]</f>
        <v>28630634.7684085</v>
      </c>
      <c r="L2149">
        <f>[1]!Table7_2[[#This Row],[optimum_policy]]</f>
        <v>1790</v>
      </c>
      <c r="M2149">
        <f>[1]!Table5_2[[#This Row],[consumer_cost]]</f>
        <v>60059576.040608503</v>
      </c>
      <c r="N2149">
        <f>[1]!Table3_2[[#This Row],[consume_real]]</f>
        <v>33552.8357768762</v>
      </c>
      <c r="O2149">
        <f>[1]!Table1_2[[#This Row],[consume_hat]]</f>
        <v>32775.6154236816</v>
      </c>
      <c r="P2149">
        <f>Table15[[#This Row],[price]]-Table15[[#This Row],[w]]</f>
        <v>-133.82761995138651</v>
      </c>
      <c r="Q2149">
        <f>[1]CPI!$A$10</f>
        <v>802.87238004861354</v>
      </c>
    </row>
    <row r="2150" spans="1:17" x14ac:dyDescent="0.25">
      <c r="A2150" s="1">
        <v>44365.541666666664</v>
      </c>
      <c r="B2150" t="s">
        <v>2242</v>
      </c>
      <c r="C2150">
        <v>13</v>
      </c>
      <c r="D2150" t="s">
        <v>2255</v>
      </c>
      <c r="E2150">
        <v>41417.5</v>
      </c>
      <c r="F2150">
        <v>41797.19</v>
      </c>
      <c r="G2150">
        <v>1040.5999999999999</v>
      </c>
      <c r="H2150">
        <v>947.91794179999999</v>
      </c>
      <c r="I2150">
        <f>[1]!Table11_2[[#This Row],[reward_real]]</f>
        <v>-18010565.545000002</v>
      </c>
      <c r="J2150">
        <f>[1]!Table13_2[[#This Row],[reward_hat]]</f>
        <v>-15890103.9973906</v>
      </c>
      <c r="K2150">
        <f>[1]!Table9_2[[#This Row],[retailer_benefit]]</f>
        <v>32864176.299102399</v>
      </c>
      <c r="L2150">
        <f>[1]!Table7_2[[#This Row],[optimum_policy]]</f>
        <v>1990</v>
      </c>
      <c r="M2150">
        <f>[1]!Table5_2[[#This Row],[consumer_cost]]</f>
        <v>68885307.389102399</v>
      </c>
      <c r="N2150">
        <f>[1]!Table3_2[[#This Row],[consume_real]]</f>
        <v>34615.732356332803</v>
      </c>
      <c r="O2150">
        <f>[1]!Table1_2[[#This Row],[consume_hat]]</f>
        <v>33526.328171364301</v>
      </c>
      <c r="P2150">
        <f>Table15[[#This Row],[price]]-Table15[[#This Row],[w]]</f>
        <v>-237.72761995138637</v>
      </c>
      <c r="Q2150">
        <f>[1]CPI!$A$10</f>
        <v>802.87238004861354</v>
      </c>
    </row>
    <row r="2151" spans="1:17" x14ac:dyDescent="0.25">
      <c r="A2151" s="1">
        <v>44365.583333333336</v>
      </c>
      <c r="B2151" t="s">
        <v>2242</v>
      </c>
      <c r="C2151">
        <v>14</v>
      </c>
      <c r="D2151" t="s">
        <v>2256</v>
      </c>
      <c r="E2151">
        <v>42203.6</v>
      </c>
      <c r="F2151">
        <v>42674.89</v>
      </c>
      <c r="G2151">
        <v>1070.2</v>
      </c>
      <c r="H2151">
        <v>984.24365230000001</v>
      </c>
      <c r="I2151">
        <f>[1]!Table11_2[[#This Row],[reward_real]]</f>
        <v>-18899531.744799901</v>
      </c>
      <c r="J2151">
        <f>[1]!Table13_2[[#This Row],[reward_hat]]</f>
        <v>-16946359.0566415</v>
      </c>
      <c r="K2151">
        <f>[1]!Table9_2[[#This Row],[retailer_benefit]]</f>
        <v>34252973.063178897</v>
      </c>
      <c r="L2151">
        <f>[1]!Table7_2[[#This Row],[optimum_policy]]</f>
        <v>2040</v>
      </c>
      <c r="M2151">
        <f>[1]!Table5_2[[#This Row],[consumer_cost]]</f>
        <v>72052036.5527789</v>
      </c>
      <c r="N2151">
        <f>[1]!Table3_2[[#This Row],[consume_real]]</f>
        <v>35319.625761166099</v>
      </c>
      <c r="O2151">
        <f>[1]!Table1_2[[#This Row],[consume_hat]]</f>
        <v>34435.292556595901</v>
      </c>
      <c r="P2151">
        <f>Table15[[#This Row],[price]]-Table15[[#This Row],[w]]</f>
        <v>-267.32761995138651</v>
      </c>
      <c r="Q2151">
        <f>[1]CPI!$A$10</f>
        <v>802.87238004861354</v>
      </c>
    </row>
    <row r="2152" spans="1:17" x14ac:dyDescent="0.25">
      <c r="A2152" s="1">
        <v>44365.625</v>
      </c>
      <c r="B2152" t="s">
        <v>2242</v>
      </c>
      <c r="C2152">
        <v>15</v>
      </c>
      <c r="D2152" t="s">
        <v>2257</v>
      </c>
      <c r="E2152">
        <v>42591.6</v>
      </c>
      <c r="F2152">
        <v>43040.38</v>
      </c>
      <c r="G2152">
        <v>1078.5999999999999</v>
      </c>
      <c r="H2152">
        <v>994.01160340000001</v>
      </c>
      <c r="I2152">
        <f>[1]!Table11_2[[#This Row],[reward_real]]</f>
        <v>-19092706.898399901</v>
      </c>
      <c r="J2152">
        <f>[1]!Table13_2[[#This Row],[reward_hat]]</f>
        <v>-17145860.430528499</v>
      </c>
      <c r="K2152">
        <f>[1]!Table9_2[[#This Row],[retailer_benefit]]</f>
        <v>35806348.520381503</v>
      </c>
      <c r="L2152">
        <f>[1]!Table7_2[[#This Row],[optimum_policy]]</f>
        <v>2090</v>
      </c>
      <c r="M2152">
        <f>[1]!Table5_2[[#This Row],[consumer_cost]]</f>
        <v>73991762.317181498</v>
      </c>
      <c r="N2152">
        <f>[1]!Table3_2[[#This Row],[consume_real]]</f>
        <v>35402.757089560502</v>
      </c>
      <c r="O2152">
        <f>[1]!Table1_2[[#This Row],[consume_hat]]</f>
        <v>34498.310427244702</v>
      </c>
      <c r="P2152">
        <f>Table15[[#This Row],[price]]-Table15[[#This Row],[w]]</f>
        <v>-275.72761995138637</v>
      </c>
      <c r="Q2152">
        <f>[1]CPI!$A$10</f>
        <v>802.87238004861354</v>
      </c>
    </row>
    <row r="2153" spans="1:17" x14ac:dyDescent="0.25">
      <c r="A2153" s="1">
        <v>44365.666666666664</v>
      </c>
      <c r="B2153" t="s">
        <v>2242</v>
      </c>
      <c r="C2153">
        <v>16</v>
      </c>
      <c r="D2153" t="s">
        <v>2258</v>
      </c>
      <c r="E2153">
        <v>42598.2</v>
      </c>
      <c r="F2153">
        <v>42984.71</v>
      </c>
      <c r="G2153">
        <v>1077.2</v>
      </c>
      <c r="H2153">
        <v>1009.540476</v>
      </c>
      <c r="I2153">
        <f>[1]!Table11_2[[#This Row],[reward_real]]</f>
        <v>-19060479.393599998</v>
      </c>
      <c r="J2153">
        <f>[1]!Table13_2[[#This Row],[reward_hat]]</f>
        <v>-17517510.763469901</v>
      </c>
      <c r="K2153">
        <f>[1]!Table9_2[[#This Row],[retailer_benefit]]</f>
        <v>35841911.492458299</v>
      </c>
      <c r="L2153">
        <f>[1]!Table7_2[[#This Row],[optimum_policy]]</f>
        <v>2090</v>
      </c>
      <c r="M2153">
        <f>[1]!Table5_2[[#This Row],[consumer_cost]]</f>
        <v>73962870.279658303</v>
      </c>
      <c r="N2153">
        <f>[1]!Table3_2[[#This Row],[consume_real]]</f>
        <v>35388.933148161901</v>
      </c>
      <c r="O2153">
        <f>[1]!Table1_2[[#This Row],[consume_hat]]</f>
        <v>34703.929514908501</v>
      </c>
      <c r="P2153">
        <f>Table15[[#This Row],[price]]-Table15[[#This Row],[w]]</f>
        <v>-274.32761995138651</v>
      </c>
      <c r="Q2153">
        <f>[1]CPI!$A$10</f>
        <v>802.87238004861354</v>
      </c>
    </row>
    <row r="2154" spans="1:17" x14ac:dyDescent="0.25">
      <c r="A2154" s="1">
        <v>44365.708333333336</v>
      </c>
      <c r="B2154" t="s">
        <v>2242</v>
      </c>
      <c r="C2154">
        <v>17</v>
      </c>
      <c r="D2154" t="s">
        <v>2259</v>
      </c>
      <c r="E2154">
        <v>42486.8</v>
      </c>
      <c r="F2154">
        <v>42792.58</v>
      </c>
      <c r="G2154">
        <v>1057.7</v>
      </c>
      <c r="H2154">
        <v>979.57076099999995</v>
      </c>
      <c r="I2154">
        <f>[1]!Table11_2[[#This Row],[reward_real]]</f>
        <v>-18713013.652399998</v>
      </c>
      <c r="J2154">
        <f>[1]!Table13_2[[#This Row],[reward_hat]]</f>
        <v>-16875114.8043846</v>
      </c>
      <c r="K2154">
        <f>[1]!Table9_2[[#This Row],[retailer_benefit]]</f>
        <v>34758047.292715304</v>
      </c>
      <c r="L2154">
        <f>[1]!Table7_2[[#This Row],[optimum_policy]]</f>
        <v>2040</v>
      </c>
      <c r="M2154">
        <f>[1]!Table5_2[[#This Row],[consumer_cost]]</f>
        <v>72184074.5975153</v>
      </c>
      <c r="N2154">
        <f>[1]!Table3_2[[#This Row],[consume_real]]</f>
        <v>35384.350292899602</v>
      </c>
      <c r="O2154">
        <f>[1]!Table1_2[[#This Row],[consume_hat]]</f>
        <v>34454.100665118101</v>
      </c>
      <c r="P2154">
        <f>Table15[[#This Row],[price]]-Table15[[#This Row],[w]]</f>
        <v>-254.82761995138651</v>
      </c>
      <c r="Q2154">
        <f>[1]CPI!$A$10</f>
        <v>802.87238004861354</v>
      </c>
    </row>
    <row r="2155" spans="1:17" x14ac:dyDescent="0.25">
      <c r="A2155" s="1">
        <v>44365.75</v>
      </c>
      <c r="B2155" t="s">
        <v>2242</v>
      </c>
      <c r="C2155">
        <v>18</v>
      </c>
      <c r="D2155" t="s">
        <v>2260</v>
      </c>
      <c r="E2155">
        <v>42374.2</v>
      </c>
      <c r="F2155">
        <v>42579.72</v>
      </c>
      <c r="G2155">
        <v>1025.3</v>
      </c>
      <c r="H2155">
        <v>954.10668869999995</v>
      </c>
      <c r="I2155">
        <f>[1]!Table11_2[[#This Row],[reward_real]]</f>
        <v>-18044078.463399999</v>
      </c>
      <c r="J2155">
        <f>[1]!Table13_2[[#This Row],[reward_hat]]</f>
        <v>-16343073.5856089</v>
      </c>
      <c r="K2155">
        <f>[1]!Table9_2[[#This Row],[retailer_benefit]]</f>
        <v>33955178.959605902</v>
      </c>
      <c r="L2155">
        <f>[1]!Table7_2[[#This Row],[optimum_policy]]</f>
        <v>1990</v>
      </c>
      <c r="M2155">
        <f>[1]!Table5_2[[#This Row],[consumer_cost]]</f>
        <v>70043335.8864059</v>
      </c>
      <c r="N2155">
        <f>[1]!Table3_2[[#This Row],[consume_real]]</f>
        <v>35197.656224324499</v>
      </c>
      <c r="O2155">
        <f>[1]!Table1_2[[#This Row],[consume_hat]]</f>
        <v>34258.3775553987</v>
      </c>
      <c r="P2155">
        <f>Table15[[#This Row],[price]]-Table15[[#This Row],[w]]</f>
        <v>-222.42761995138642</v>
      </c>
      <c r="Q2155">
        <f>[1]CPI!$A$10</f>
        <v>802.87238004861354</v>
      </c>
    </row>
    <row r="2156" spans="1:17" x14ac:dyDescent="0.25">
      <c r="A2156" s="1">
        <v>44365.791666666664</v>
      </c>
      <c r="B2156" t="s">
        <v>2242</v>
      </c>
      <c r="C2156">
        <v>19</v>
      </c>
      <c r="D2156" t="s">
        <v>2261</v>
      </c>
      <c r="E2156">
        <v>41197.9</v>
      </c>
      <c r="F2156">
        <v>41699.01</v>
      </c>
      <c r="G2156">
        <v>936</v>
      </c>
      <c r="H2156">
        <v>896.1555065</v>
      </c>
      <c r="I2156">
        <f>[1]!Table11_2[[#This Row],[reward_real]]</f>
        <v>-15743365.5059999</v>
      </c>
      <c r="J2156">
        <f>[1]!Table13_2[[#This Row],[reward_hat]]</f>
        <v>-14954588.880384</v>
      </c>
      <c r="K2156">
        <f>[1]!Table9_2[[#This Row],[retailer_benefit]]</f>
        <v>32092245.069922999</v>
      </c>
      <c r="L2156">
        <f>[1]!Table7_2[[#This Row],[optimum_policy]]</f>
        <v>1890</v>
      </c>
      <c r="M2156">
        <f>[1]!Table5_2[[#This Row],[consumer_cost]]</f>
        <v>63578976.081923001</v>
      </c>
      <c r="N2156">
        <f>[1]!Table3_2[[#This Row],[consume_real]]</f>
        <v>33639.669884615301</v>
      </c>
      <c r="O2156">
        <f>[1]!Table1_2[[#This Row],[consume_hat]]</f>
        <v>33374.986310579101</v>
      </c>
      <c r="P2156">
        <f>Table15[[#This Row],[price]]-Table15[[#This Row],[w]]</f>
        <v>-133.12761995138646</v>
      </c>
      <c r="Q2156">
        <f>[1]CPI!$A$10</f>
        <v>802.87238004861354</v>
      </c>
    </row>
    <row r="2157" spans="1:17" x14ac:dyDescent="0.25">
      <c r="A2157" s="1">
        <v>44365.833333333336</v>
      </c>
      <c r="B2157" t="s">
        <v>2242</v>
      </c>
      <c r="C2157">
        <v>20</v>
      </c>
      <c r="D2157" t="s">
        <v>2262</v>
      </c>
      <c r="E2157">
        <v>39918.800000000003</v>
      </c>
      <c r="F2157">
        <v>40759.22</v>
      </c>
      <c r="G2157">
        <v>944.4</v>
      </c>
      <c r="H2157">
        <v>892.05972859999997</v>
      </c>
      <c r="I2157">
        <f>[1]!Table11_2[[#This Row],[reward_real]]</f>
        <v>-15632042.4048</v>
      </c>
      <c r="J2157">
        <f>[1]!Table13_2[[#This Row],[reward_hat]]</f>
        <v>-14702471.8184868</v>
      </c>
      <c r="K2157">
        <f>[1]!Table9_2[[#This Row],[retailer_benefit]]</f>
        <v>29648575.132865001</v>
      </c>
      <c r="L2157">
        <f>[1]!Table7_2[[#This Row],[optimum_policy]]</f>
        <v>1840</v>
      </c>
      <c r="M2157">
        <f>[1]!Table5_2[[#This Row],[consumer_cost]]</f>
        <v>60912659.942465</v>
      </c>
      <c r="N2157">
        <f>[1]!Table3_2[[#This Row],[consume_real]]</f>
        <v>33104.706490470096</v>
      </c>
      <c r="O2157">
        <f>[1]!Table1_2[[#This Row],[consume_hat]]</f>
        <v>32962.976239654003</v>
      </c>
      <c r="P2157">
        <f>Table15[[#This Row],[price]]-Table15[[#This Row],[w]]</f>
        <v>-141.52761995138644</v>
      </c>
      <c r="Q2157">
        <f>[1]CPI!$A$10</f>
        <v>802.87238004861354</v>
      </c>
    </row>
    <row r="2158" spans="1:17" x14ac:dyDescent="0.25">
      <c r="A2158" s="1">
        <v>44365.875</v>
      </c>
      <c r="B2158" t="s">
        <v>2242</v>
      </c>
      <c r="C2158">
        <v>21</v>
      </c>
      <c r="D2158" t="s">
        <v>2263</v>
      </c>
      <c r="E2158">
        <v>41235.4</v>
      </c>
      <c r="F2158">
        <v>42360.76</v>
      </c>
      <c r="G2158">
        <v>1010.6</v>
      </c>
      <c r="H2158">
        <v>936.98462310000002</v>
      </c>
      <c r="I2158">
        <f>[1]!Table11_2[[#This Row],[reward_real]]</f>
        <v>-17387071.351599999</v>
      </c>
      <c r="J2158">
        <f>[1]!Table13_2[[#This Row],[reward_hat]]</f>
        <v>-16021725.942097999</v>
      </c>
      <c r="K2158">
        <f>[1]!Table9_2[[#This Row],[retailer_benefit]]</f>
        <v>31980099.177076999</v>
      </c>
      <c r="L2158">
        <f>[1]!Table7_2[[#This Row],[optimum_policy]]</f>
        <v>1940</v>
      </c>
      <c r="M2158">
        <f>[1]!Table5_2[[#This Row],[consumer_cost]]</f>
        <v>66754241.880277</v>
      </c>
      <c r="N2158">
        <f>[1]!Table3_2[[#This Row],[consume_real]]</f>
        <v>34409.4030310706</v>
      </c>
      <c r="O2158">
        <f>[1]!Table1_2[[#This Row],[consume_hat]]</f>
        <v>34198.4821249417</v>
      </c>
      <c r="P2158">
        <f>Table15[[#This Row],[price]]-Table15[[#This Row],[w]]</f>
        <v>-207.72761995138649</v>
      </c>
      <c r="Q2158">
        <f>[1]CPI!$A$10</f>
        <v>802.87238004861354</v>
      </c>
    </row>
    <row r="2159" spans="1:17" x14ac:dyDescent="0.25">
      <c r="A2159" s="1">
        <v>44365.916666666664</v>
      </c>
      <c r="B2159" t="s">
        <v>2242</v>
      </c>
      <c r="C2159">
        <v>22</v>
      </c>
      <c r="D2159" t="s">
        <v>2264</v>
      </c>
      <c r="E2159">
        <v>43705.9</v>
      </c>
      <c r="F2159">
        <v>44248.87</v>
      </c>
      <c r="G2159">
        <v>979.2</v>
      </c>
      <c r="H2159">
        <v>915.72146740000005</v>
      </c>
      <c r="I2159">
        <f>[1]!Table11_2[[#This Row],[reward_real]]</f>
        <v>-17815748.6052</v>
      </c>
      <c r="J2159">
        <f>[1]!Table13_2[[#This Row],[reward_hat]]</f>
        <v>-16379854.9107846</v>
      </c>
      <c r="K2159">
        <f>[1]!Table9_2[[#This Row],[retailer_benefit]]</f>
        <v>33142532.331732299</v>
      </c>
      <c r="L2159">
        <f>[1]!Table7_2[[#This Row],[optimum_policy]]</f>
        <v>1890</v>
      </c>
      <c r="M2159">
        <f>[1]!Table5_2[[#This Row],[consumer_cost]]</f>
        <v>68774029.542132303</v>
      </c>
      <c r="N2159">
        <f>[1]!Table3_2[[#This Row],[consume_real]]</f>
        <v>36388.375419117598</v>
      </c>
      <c r="O2159">
        <f>[1]!Table1_2[[#This Row],[consume_hat]]</f>
        <v>35774.753556624702</v>
      </c>
      <c r="P2159">
        <f>Table15[[#This Row],[price]]-Table15[[#This Row],[w]]</f>
        <v>-176.32761995138651</v>
      </c>
      <c r="Q2159">
        <f>[1]CPI!$A$10</f>
        <v>802.87238004861354</v>
      </c>
    </row>
    <row r="2160" spans="1:17" x14ac:dyDescent="0.25">
      <c r="A2160" s="1">
        <v>44365.958333333336</v>
      </c>
      <c r="B2160" t="s">
        <v>2242</v>
      </c>
      <c r="C2160">
        <v>23</v>
      </c>
      <c r="D2160" t="s">
        <v>2265</v>
      </c>
      <c r="E2160">
        <v>44241.4</v>
      </c>
      <c r="F2160">
        <v>44223.839999999997</v>
      </c>
      <c r="G2160">
        <v>907.6</v>
      </c>
      <c r="H2160">
        <v>867.93170510000004</v>
      </c>
      <c r="I2160">
        <f>[1]!Table11_2[[#This Row],[reward_real]]</f>
        <v>-16563272.297599999</v>
      </c>
      <c r="J2160">
        <f>[1]!Table13_2[[#This Row],[reward_hat]]</f>
        <v>-15521670.3622253</v>
      </c>
      <c r="K2160">
        <f>[1]!Table9_2[[#This Row],[retailer_benefit]]</f>
        <v>32206768.3459723</v>
      </c>
      <c r="L2160">
        <f>[1]!Table7_2[[#This Row],[optimum_policy]]</f>
        <v>1790</v>
      </c>
      <c r="M2160">
        <f>[1]!Table5_2[[#This Row],[consumer_cost]]</f>
        <v>65333312.941172302</v>
      </c>
      <c r="N2160">
        <f>[1]!Table3_2[[#This Row],[consume_real]]</f>
        <v>36499.057509034799</v>
      </c>
      <c r="O2160">
        <f>[1]!Table1_2[[#This Row],[consume_hat]]</f>
        <v>35767.0316010358</v>
      </c>
      <c r="P2160">
        <f>Table15[[#This Row],[price]]-Table15[[#This Row],[w]]</f>
        <v>-104.72761995138649</v>
      </c>
      <c r="Q2160">
        <f>[1]CPI!$A$10</f>
        <v>802.87238004861354</v>
      </c>
    </row>
    <row r="2161" spans="1:17" x14ac:dyDescent="0.25">
      <c r="A2161" s="1">
        <v>44366</v>
      </c>
      <c r="B2161" t="s">
        <v>2242</v>
      </c>
      <c r="C2161">
        <v>24</v>
      </c>
      <c r="D2161" t="s">
        <v>2266</v>
      </c>
      <c r="E2161">
        <v>43662.2</v>
      </c>
      <c r="F2161">
        <v>43428.06</v>
      </c>
      <c r="G2161">
        <v>903.3</v>
      </c>
      <c r="H2161">
        <v>855.4089242</v>
      </c>
      <c r="I2161">
        <f>[1]!Table11_2[[#This Row],[reward_real]]</f>
        <v>-16235658.0834</v>
      </c>
      <c r="J2161">
        <f>[1]!Table13_2[[#This Row],[reward_hat]]</f>
        <v>-14921502.083157299</v>
      </c>
      <c r="K2161">
        <f>[1]!Table9_2[[#This Row],[retailer_benefit]]</f>
        <v>31874588.780141201</v>
      </c>
      <c r="L2161">
        <f>[1]!Table7_2[[#This Row],[optimum_policy]]</f>
        <v>1790</v>
      </c>
      <c r="M2161">
        <f>[1]!Table5_2[[#This Row],[consumer_cost]]</f>
        <v>64345904.946941197</v>
      </c>
      <c r="N2161">
        <f>[1]!Table3_2[[#This Row],[consume_real]]</f>
        <v>35947.432931251999</v>
      </c>
      <c r="O2161">
        <f>[1]!Table1_2[[#This Row],[consume_hat]]</f>
        <v>34887.412701860201</v>
      </c>
      <c r="P2161">
        <f>Table15[[#This Row],[price]]-Table15[[#This Row],[w]]</f>
        <v>-100.42761995138642</v>
      </c>
      <c r="Q2161">
        <f>[1]CPI!$A$10</f>
        <v>802.87238004861354</v>
      </c>
    </row>
    <row r="2162" spans="1:17" x14ac:dyDescent="0.25">
      <c r="A2162" s="1">
        <v>44366.041666666664</v>
      </c>
      <c r="B2162" t="s">
        <v>2267</v>
      </c>
      <c r="C2162">
        <v>1</v>
      </c>
      <c r="D2162" t="s">
        <v>2268</v>
      </c>
      <c r="E2162">
        <v>42711.199999999997</v>
      </c>
      <c r="F2162">
        <v>42304.05</v>
      </c>
      <c r="G2162">
        <v>879.9</v>
      </c>
      <c r="H2162">
        <v>870.57979799999998</v>
      </c>
      <c r="I2162">
        <f>[1]!Table11_2[[#This Row],[reward_real]]</f>
        <v>-15292360.759199999</v>
      </c>
      <c r="J2162">
        <f>[1]!Table13_2[[#This Row],[reward_hat]]</f>
        <v>-14913957.813622</v>
      </c>
      <c r="K2162">
        <f>[1]!Table9_2[[#This Row],[retailer_benefit]]</f>
        <v>31634452.839977</v>
      </c>
      <c r="L2162">
        <f>[1]!Table7_2[[#This Row],[optimum_policy]]</f>
        <v>1790</v>
      </c>
      <c r="M2162">
        <f>[1]!Table5_2[[#This Row],[consumer_cost]]</f>
        <v>62219174.358377002</v>
      </c>
      <c r="N2162">
        <f>[1]!Table3_2[[#This Row],[consume_real]]</f>
        <v>34759.315284009499</v>
      </c>
      <c r="O2162">
        <f>[1]!Table1_2[[#This Row],[consume_hat]]</f>
        <v>34262.127028955503</v>
      </c>
      <c r="P2162">
        <f>Table15[[#This Row],[price]]-Table15[[#This Row],[w]]</f>
        <v>-77.027619951386441</v>
      </c>
      <c r="Q2162">
        <f>[1]CPI!$A$10</f>
        <v>802.87238004861354</v>
      </c>
    </row>
    <row r="2163" spans="1:17" x14ac:dyDescent="0.25">
      <c r="A2163" s="1">
        <v>44366.083333333336</v>
      </c>
      <c r="B2163" t="s">
        <v>2267</v>
      </c>
      <c r="C2163">
        <v>2</v>
      </c>
      <c r="D2163" t="s">
        <v>2269</v>
      </c>
      <c r="E2163">
        <v>41256.9</v>
      </c>
      <c r="F2163">
        <v>40419.43</v>
      </c>
      <c r="G2163">
        <v>826.7</v>
      </c>
      <c r="H2163">
        <v>835.77377330000002</v>
      </c>
      <c r="I2163">
        <f>[1]!Table11_2[[#This Row],[reward_real]]</f>
        <v>-13662346.205700001</v>
      </c>
      <c r="J2163">
        <f>[1]!Table13_2[[#This Row],[reward_hat]]</f>
        <v>-13601401.982580099</v>
      </c>
      <c r="K2163">
        <f>[1]!Table9_2[[#This Row],[retailer_benefit]]</f>
        <v>30187058.8839138</v>
      </c>
      <c r="L2163">
        <f>[1]!Table7_2[[#This Row],[optimum_policy]]</f>
        <v>1740</v>
      </c>
      <c r="M2163">
        <f>[1]!Table5_2[[#This Row],[consumer_cost]]</f>
        <v>57511751.295313902</v>
      </c>
      <c r="N2163">
        <f>[1]!Table3_2[[#This Row],[consume_real]]</f>
        <v>33052.730629490703</v>
      </c>
      <c r="O2163">
        <f>[1]!Table1_2[[#This Row],[consume_hat]]</f>
        <v>32548.046892176</v>
      </c>
      <c r="P2163">
        <f>Table15[[#This Row],[price]]-Table15[[#This Row],[w]]</f>
        <v>-23.827619951386509</v>
      </c>
      <c r="Q2163">
        <f>[1]CPI!$A$10</f>
        <v>802.87238004861354</v>
      </c>
    </row>
    <row r="2164" spans="1:17" x14ac:dyDescent="0.25">
      <c r="A2164" s="1">
        <v>44366.125</v>
      </c>
      <c r="B2164" t="s">
        <v>2267</v>
      </c>
      <c r="C2164">
        <v>3</v>
      </c>
      <c r="D2164" t="s">
        <v>2270</v>
      </c>
      <c r="E2164">
        <v>39978.800000000003</v>
      </c>
      <c r="F2164">
        <v>39336.39</v>
      </c>
      <c r="G2164">
        <v>822.1</v>
      </c>
      <c r="H2164">
        <v>823.48351509999998</v>
      </c>
      <c r="I2164">
        <f>[1]!Table11_2[[#This Row],[reward_real]]</f>
        <v>-13310501.6932</v>
      </c>
      <c r="J2164">
        <f>[1]!Table13_2[[#This Row],[reward_hat]]</f>
        <v>-13128727.618061</v>
      </c>
      <c r="K2164">
        <f>[1]!Table9_2[[#This Row],[retailer_benefit]]</f>
        <v>28104085.6818593</v>
      </c>
      <c r="L2164">
        <f>[1]!Table7_2[[#This Row],[optimum_policy]]</f>
        <v>1690</v>
      </c>
      <c r="M2164">
        <f>[1]!Table5_2[[#This Row],[consumer_cost]]</f>
        <v>54725089.068259299</v>
      </c>
      <c r="N2164">
        <f>[1]!Table3_2[[#This Row],[consume_real]]</f>
        <v>32381.709507845699</v>
      </c>
      <c r="O2164">
        <f>[1]!Table1_2[[#This Row],[consume_hat]]</f>
        <v>31885.829838718899</v>
      </c>
      <c r="P2164">
        <f>Table15[[#This Row],[price]]-Table15[[#This Row],[w]]</f>
        <v>-19.227619951386487</v>
      </c>
      <c r="Q2164">
        <f>[1]CPI!$A$10</f>
        <v>802.87238004861354</v>
      </c>
    </row>
    <row r="2165" spans="1:17" x14ac:dyDescent="0.25">
      <c r="A2165" s="1">
        <v>44366.166666666664</v>
      </c>
      <c r="B2165" t="s">
        <v>2267</v>
      </c>
      <c r="C2165">
        <v>4</v>
      </c>
      <c r="D2165" t="s">
        <v>2271</v>
      </c>
      <c r="E2165">
        <v>38895.300000000003</v>
      </c>
      <c r="F2165">
        <v>38203.03</v>
      </c>
      <c r="G2165">
        <v>812.7</v>
      </c>
      <c r="H2165">
        <v>820.52752889999999</v>
      </c>
      <c r="I2165">
        <f>[1]!Table11_2[[#This Row],[reward_real]]</f>
        <v>-12734048.9529</v>
      </c>
      <c r="J2165">
        <f>[1]!Table13_2[[#This Row],[reward_hat]]</f>
        <v>-12683835.4414292</v>
      </c>
      <c r="K2165">
        <f>[1]!Table9_2[[#This Row],[retailer_benefit]]</f>
        <v>27492509.281110302</v>
      </c>
      <c r="L2165">
        <f>[1]!Table7_2[[#This Row],[optimum_policy]]</f>
        <v>1690</v>
      </c>
      <c r="M2165">
        <f>[1]!Table5_2[[#This Row],[consumer_cost]]</f>
        <v>52960607.186910301</v>
      </c>
      <c r="N2165">
        <f>[1]!Table3_2[[#This Row],[consume_real]]</f>
        <v>31337.637388704301</v>
      </c>
      <c r="O2165">
        <f>[1]!Table1_2[[#This Row],[consume_hat]]</f>
        <v>30916.2946860181</v>
      </c>
      <c r="P2165">
        <f>Table15[[#This Row],[price]]-Table15[[#This Row],[w]]</f>
        <v>-9.8276199513865095</v>
      </c>
      <c r="Q2165">
        <f>[1]CPI!$A$10</f>
        <v>802.87238004861354</v>
      </c>
    </row>
    <row r="2166" spans="1:17" x14ac:dyDescent="0.25">
      <c r="A2166" s="1">
        <v>44366.208333333336</v>
      </c>
      <c r="B2166" t="s">
        <v>2267</v>
      </c>
      <c r="C2166">
        <v>5</v>
      </c>
      <c r="D2166" t="s">
        <v>2272</v>
      </c>
      <c r="E2166">
        <v>37913.699999999997</v>
      </c>
      <c r="F2166">
        <v>37393.120000000003</v>
      </c>
      <c r="G2166">
        <v>808.7</v>
      </c>
      <c r="H2166">
        <v>819.41390709999996</v>
      </c>
      <c r="I2166">
        <f>[1]!Table11_2[[#This Row],[reward_real]]</f>
        <v>-12323203.6520999</v>
      </c>
      <c r="J2166">
        <f>[1]!Table13_2[[#This Row],[reward_hat]]</f>
        <v>-12390367.5564539</v>
      </c>
      <c r="K2166">
        <f>[1]!Table9_2[[#This Row],[retailer_benefit]]</f>
        <v>26859006.7481036</v>
      </c>
      <c r="L2166">
        <f>[1]!Table7_2[[#This Row],[optimum_policy]]</f>
        <v>1690</v>
      </c>
      <c r="M2166">
        <f>[1]!Table5_2[[#This Row],[consumer_cost]]</f>
        <v>51505414.052303597</v>
      </c>
      <c r="N2166">
        <f>[1]!Table3_2[[#This Row],[consume_real]]</f>
        <v>30476.576362309799</v>
      </c>
      <c r="O2166">
        <f>[1]!Table1_2[[#This Row],[consume_hat]]</f>
        <v>30242.024084684999</v>
      </c>
      <c r="P2166">
        <f>Table15[[#This Row],[price]]-Table15[[#This Row],[w]]</f>
        <v>-5.8276199513865095</v>
      </c>
      <c r="Q2166">
        <f>[1]CPI!$A$10</f>
        <v>802.87238004861354</v>
      </c>
    </row>
    <row r="2167" spans="1:17" x14ac:dyDescent="0.25">
      <c r="A2167" s="1">
        <v>44366.25</v>
      </c>
      <c r="B2167" t="s">
        <v>2267</v>
      </c>
      <c r="C2167">
        <v>6</v>
      </c>
      <c r="D2167" t="s">
        <v>2273</v>
      </c>
      <c r="E2167">
        <v>36742.800000000003</v>
      </c>
      <c r="F2167">
        <v>36306.35</v>
      </c>
      <c r="G2167">
        <v>806.4</v>
      </c>
      <c r="H2167">
        <v>821.64900479999994</v>
      </c>
      <c r="I2167">
        <f>[1]!Table11_2[[#This Row],[reward_real]]</f>
        <v>-11892762.5328</v>
      </c>
      <c r="J2167">
        <f>[1]!Table13_2[[#This Row],[reward_hat]]</f>
        <v>-12078139.2084805</v>
      </c>
      <c r="K2167">
        <f>[1]!Table9_2[[#This Row],[retailer_benefit]]</f>
        <v>26062611.542614199</v>
      </c>
      <c r="L2167">
        <f>[1]!Table7_2[[#This Row],[optimum_policy]]</f>
        <v>1690</v>
      </c>
      <c r="M2167">
        <f>[1]!Table5_2[[#This Row],[consumer_cost]]</f>
        <v>49848136.6082142</v>
      </c>
      <c r="N2167">
        <f>[1]!Table3_2[[#This Row],[consume_real]]</f>
        <v>29495.938821428499</v>
      </c>
      <c r="O2167">
        <f>[1]!Table1_2[[#This Row],[consume_hat]]</f>
        <v>29399.753758938499</v>
      </c>
      <c r="P2167">
        <f>Table15[[#This Row],[price]]-Table15[[#This Row],[w]]</f>
        <v>-3.5276199513864412</v>
      </c>
      <c r="Q2167">
        <f>[1]CPI!$A$10</f>
        <v>802.87238004861354</v>
      </c>
    </row>
    <row r="2168" spans="1:17" x14ac:dyDescent="0.25">
      <c r="A2168" s="1">
        <v>44366.291666666664</v>
      </c>
      <c r="B2168" t="s">
        <v>2267</v>
      </c>
      <c r="C2168">
        <v>7</v>
      </c>
      <c r="D2168" t="s">
        <v>2274</v>
      </c>
      <c r="E2168">
        <v>35761</v>
      </c>
      <c r="F2168">
        <v>35463.06</v>
      </c>
      <c r="G2168">
        <v>819.4</v>
      </c>
      <c r="H2168">
        <v>841.45394869999996</v>
      </c>
      <c r="I2168">
        <f>[1]!Table11_2[[#This Row],[reward_real]]</f>
        <v>-11688339.806</v>
      </c>
      <c r="J2168">
        <f>[1]!Table13_2[[#This Row],[reward_hat]]</f>
        <v>-12052398.608069301</v>
      </c>
      <c r="K2168">
        <f>[1]!Table9_2[[#This Row],[retailer_benefit]]</f>
        <v>26263816.5130671</v>
      </c>
      <c r="L2168">
        <f>[1]!Table7_2[[#This Row],[optimum_policy]]</f>
        <v>1740</v>
      </c>
      <c r="M2168">
        <f>[1]!Table5_2[[#This Row],[consumer_cost]]</f>
        <v>49640496.1250671</v>
      </c>
      <c r="N2168">
        <f>[1]!Table3_2[[#This Row],[consume_real]]</f>
        <v>28529.0207615328</v>
      </c>
      <c r="O2168">
        <f>[1]!Table1_2[[#This Row],[consume_hat]]</f>
        <v>28646.6030046134</v>
      </c>
      <c r="P2168">
        <f>Table15[[#This Row],[price]]-Table15[[#This Row],[w]]</f>
        <v>-16.527619951386441</v>
      </c>
      <c r="Q2168">
        <f>[1]CPI!$A$10</f>
        <v>802.87238004861354</v>
      </c>
    </row>
    <row r="2169" spans="1:17" x14ac:dyDescent="0.25">
      <c r="A2169" s="1">
        <v>44366.333333333336</v>
      </c>
      <c r="B2169" t="s">
        <v>2267</v>
      </c>
      <c r="C2169">
        <v>8</v>
      </c>
      <c r="D2169" t="s">
        <v>2275</v>
      </c>
      <c r="E2169">
        <v>37624.5</v>
      </c>
      <c r="F2169">
        <v>37372.22</v>
      </c>
      <c r="G2169">
        <v>825.9</v>
      </c>
      <c r="H2169">
        <v>833.59743370000001</v>
      </c>
      <c r="I2169">
        <f>[1]!Table11_2[[#This Row],[reward_real]]</f>
        <v>-12441707.284499999</v>
      </c>
      <c r="J2169">
        <f>[1]!Table13_2[[#This Row],[reward_hat]]</f>
        <v>-12528008.4921504</v>
      </c>
      <c r="K2169">
        <f>[1]!Table9_2[[#This Row],[retailer_benefit]]</f>
        <v>27540778.856426802</v>
      </c>
      <c r="L2169">
        <f>[1]!Table7_2[[#This Row],[optimum_policy]]</f>
        <v>1740</v>
      </c>
      <c r="M2169">
        <f>[1]!Table5_2[[#This Row],[consumer_cost]]</f>
        <v>52424193.425426804</v>
      </c>
      <c r="N2169">
        <f>[1]!Table3_2[[#This Row],[consume_real]]</f>
        <v>30128.8467962223</v>
      </c>
      <c r="O2169">
        <f>[1]!Table1_2[[#This Row],[consume_hat]]</f>
        <v>30057.694482117698</v>
      </c>
      <c r="P2169">
        <f>Table15[[#This Row],[price]]-Table15[[#This Row],[w]]</f>
        <v>-23.027619951386441</v>
      </c>
      <c r="Q2169">
        <f>[1]CPI!$A$10</f>
        <v>802.87238004861354</v>
      </c>
    </row>
    <row r="2170" spans="1:17" x14ac:dyDescent="0.25">
      <c r="A2170" s="1">
        <v>44366.375</v>
      </c>
      <c r="B2170" t="s">
        <v>2267</v>
      </c>
      <c r="C2170">
        <v>9</v>
      </c>
      <c r="D2170" t="s">
        <v>2276</v>
      </c>
      <c r="E2170">
        <v>40502.199999999997</v>
      </c>
      <c r="F2170">
        <v>40218.68</v>
      </c>
      <c r="G2170">
        <v>816</v>
      </c>
      <c r="H2170">
        <v>821.65467839999997</v>
      </c>
      <c r="I2170">
        <f>[1]!Table11_2[[#This Row],[reward_real]]</f>
        <v>-13338994.548</v>
      </c>
      <c r="J2170">
        <f>[1]!Table13_2[[#This Row],[reward_hat]]</f>
        <v>-13379800.0541192</v>
      </c>
      <c r="K2170">
        <f>[1]!Table9_2[[#This Row],[retailer_benefit]]</f>
        <v>28574218.713117599</v>
      </c>
      <c r="L2170">
        <f>[1]!Table7_2[[#This Row],[optimum_policy]]</f>
        <v>1690</v>
      </c>
      <c r="M2170">
        <f>[1]!Table5_2[[#This Row],[consumer_cost]]</f>
        <v>55252207.8091176</v>
      </c>
      <c r="N2170">
        <f>[1]!Table3_2[[#This Row],[consume_real]]</f>
        <v>32693.614088235201</v>
      </c>
      <c r="O2170">
        <f>[1]!Table1_2[[#This Row],[consume_hat]]</f>
        <v>32567.939808152099</v>
      </c>
      <c r="P2170">
        <f>Table15[[#This Row],[price]]-Table15[[#This Row],[w]]</f>
        <v>-13.127619951386464</v>
      </c>
      <c r="Q2170">
        <f>[1]CPI!$A$10</f>
        <v>802.87238004861354</v>
      </c>
    </row>
    <row r="2171" spans="1:17" x14ac:dyDescent="0.25">
      <c r="A2171" s="1">
        <v>44366.416666666664</v>
      </c>
      <c r="B2171" t="s">
        <v>2267</v>
      </c>
      <c r="C2171">
        <v>10</v>
      </c>
      <c r="D2171" t="s">
        <v>2277</v>
      </c>
      <c r="E2171">
        <v>42950.7</v>
      </c>
      <c r="F2171">
        <v>42538.32</v>
      </c>
      <c r="G2171">
        <v>846</v>
      </c>
      <c r="H2171">
        <v>855.53488579999998</v>
      </c>
      <c r="I2171">
        <f>[1]!Table11_2[[#This Row],[reward_real]]</f>
        <v>-14519054.628</v>
      </c>
      <c r="J2171">
        <f>[1]!Table13_2[[#This Row],[reward_hat]]</f>
        <v>-14618956.525392501</v>
      </c>
      <c r="K2171">
        <f>[1]!Table9_2[[#This Row],[retailer_benefit]]</f>
        <v>32401861.864851002</v>
      </c>
      <c r="L2171">
        <f>[1]!Table7_2[[#This Row],[optimum_policy]]</f>
        <v>1790</v>
      </c>
      <c r="M2171">
        <f>[1]!Table5_2[[#This Row],[consumer_cost]]</f>
        <v>61439971.120851003</v>
      </c>
      <c r="N2171">
        <f>[1]!Table3_2[[#This Row],[consume_real]]</f>
        <v>34324.006212765897</v>
      </c>
      <c r="O2171">
        <f>[1]!Table1_2[[#This Row],[consume_hat]]</f>
        <v>34175.009736787302</v>
      </c>
      <c r="P2171">
        <f>Table15[[#This Row],[price]]-Table15[[#This Row],[w]]</f>
        <v>-43.127619951386464</v>
      </c>
      <c r="Q2171">
        <f>[1]CPI!$A$10</f>
        <v>802.87238004861354</v>
      </c>
    </row>
    <row r="2172" spans="1:17" x14ac:dyDescent="0.25">
      <c r="A2172" s="1">
        <v>44366.458333333336</v>
      </c>
      <c r="B2172" t="s">
        <v>2267</v>
      </c>
      <c r="C2172">
        <v>11</v>
      </c>
      <c r="D2172" t="s">
        <v>2278</v>
      </c>
      <c r="E2172">
        <v>45150</v>
      </c>
      <c r="F2172">
        <v>44684.27</v>
      </c>
      <c r="G2172">
        <v>867.2</v>
      </c>
      <c r="H2172">
        <v>871.33680200000003</v>
      </c>
      <c r="I2172">
        <f>[1]!Table11_2[[#This Row],[reward_real]]</f>
        <v>-15827242.199999999</v>
      </c>
      <c r="J2172">
        <f>[1]!Table13_2[[#This Row],[reward_hat]]</f>
        <v>-15773042.968002699</v>
      </c>
      <c r="K2172">
        <f>[1]!Table9_2[[#This Row],[retailer_benefit]]</f>
        <v>33683992.394280396</v>
      </c>
      <c r="L2172">
        <f>[1]!Table7_2[[#This Row],[optimum_policy]]</f>
        <v>1790</v>
      </c>
      <c r="M2172">
        <f>[1]!Table5_2[[#This Row],[consumer_cost]]</f>
        <v>65338476.794280402</v>
      </c>
      <c r="N2172">
        <f>[1]!Table3_2[[#This Row],[consume_real]]</f>
        <v>36501.942343173403</v>
      </c>
      <c r="O2172">
        <f>[1]!Table1_2[[#This Row],[consume_hat]]</f>
        <v>36204.239120614497</v>
      </c>
      <c r="P2172">
        <f>Table15[[#This Row],[price]]-Table15[[#This Row],[w]]</f>
        <v>-64.327619951386509</v>
      </c>
      <c r="Q2172">
        <f>[1]CPI!$A$10</f>
        <v>802.87238004861354</v>
      </c>
    </row>
    <row r="2173" spans="1:17" x14ac:dyDescent="0.25">
      <c r="A2173" s="1">
        <v>44366.5</v>
      </c>
      <c r="B2173" t="s">
        <v>2267</v>
      </c>
      <c r="C2173">
        <v>12</v>
      </c>
      <c r="D2173" t="s">
        <v>2279</v>
      </c>
      <c r="E2173">
        <v>46933.8</v>
      </c>
      <c r="F2173">
        <v>46186.47</v>
      </c>
      <c r="G2173">
        <v>896.2</v>
      </c>
      <c r="H2173">
        <v>893.0879506</v>
      </c>
      <c r="I2173">
        <f>[1]!Table11_2[[#This Row],[reward_real]]</f>
        <v>-17044384.940400001</v>
      </c>
      <c r="J2173">
        <f>[1]!Table13_2[[#This Row],[reward_hat]]</f>
        <v>-16688182.6734307</v>
      </c>
      <c r="K2173">
        <f>[1]!Table9_2[[#This Row],[retailer_benefit]]</f>
        <v>35899331.637468196</v>
      </c>
      <c r="L2173">
        <f>[1]!Table7_2[[#This Row],[optimum_policy]]</f>
        <v>1840</v>
      </c>
      <c r="M2173">
        <f>[1]!Table5_2[[#This Row],[consumer_cost]]</f>
        <v>69988101.518268198</v>
      </c>
      <c r="N2173">
        <f>[1]!Table3_2[[#This Row],[consume_real]]</f>
        <v>38037.011694711</v>
      </c>
      <c r="O2173">
        <f>[1]!Table1_2[[#This Row],[consume_hat]]</f>
        <v>37371.868384125599</v>
      </c>
      <c r="P2173">
        <f>Table15[[#This Row],[price]]-Table15[[#This Row],[w]]</f>
        <v>-93.327619951386509</v>
      </c>
      <c r="Q2173">
        <f>[1]CPI!$A$10</f>
        <v>802.87238004861354</v>
      </c>
    </row>
    <row r="2174" spans="1:17" x14ac:dyDescent="0.25">
      <c r="A2174" s="1">
        <v>44366.541666666664</v>
      </c>
      <c r="B2174" t="s">
        <v>2267</v>
      </c>
      <c r="C2174">
        <v>13</v>
      </c>
      <c r="D2174" t="s">
        <v>2280</v>
      </c>
      <c r="E2174">
        <v>46943.3</v>
      </c>
      <c r="F2174">
        <v>46609.08</v>
      </c>
      <c r="G2174">
        <v>983.7</v>
      </c>
      <c r="H2174">
        <v>982.21226290000004</v>
      </c>
      <c r="I2174">
        <f>[1]!Table11_2[[#This Row],[reward_real]]</f>
        <v>-18626303.403900001</v>
      </c>
      <c r="J2174">
        <f>[1]!Table13_2[[#This Row],[reward_hat]]</f>
        <v>-18452778.776705202</v>
      </c>
      <c r="K2174">
        <f>[1]!Table9_2[[#This Row],[retailer_benefit]]</f>
        <v>40001960.5276803</v>
      </c>
      <c r="L2174">
        <f>[1]!Table7_2[[#This Row],[optimum_policy]]</f>
        <v>2040</v>
      </c>
      <c r="M2174">
        <f>[1]!Table5_2[[#This Row],[consumer_cost]]</f>
        <v>77254567.335480303</v>
      </c>
      <c r="N2174">
        <f>[1]!Table3_2[[#This Row],[consume_real]]</f>
        <v>37869.885948764801</v>
      </c>
      <c r="O2174">
        <f>[1]!Table1_2[[#This Row],[consume_hat]]</f>
        <v>37573.912428137199</v>
      </c>
      <c r="P2174">
        <f>Table15[[#This Row],[price]]-Table15[[#This Row],[w]]</f>
        <v>-180.82761995138651</v>
      </c>
      <c r="Q2174">
        <f>[1]CPI!$A$10</f>
        <v>802.87238004861354</v>
      </c>
    </row>
    <row r="2175" spans="1:17" x14ac:dyDescent="0.25">
      <c r="A2175" s="1">
        <v>44366.583333333336</v>
      </c>
      <c r="B2175" t="s">
        <v>2267</v>
      </c>
      <c r="C2175">
        <v>14</v>
      </c>
      <c r="D2175" t="s">
        <v>2281</v>
      </c>
      <c r="E2175">
        <v>46260.9</v>
      </c>
      <c r="F2175">
        <v>46552.46</v>
      </c>
      <c r="G2175">
        <v>1009.3</v>
      </c>
      <c r="H2175">
        <v>1016.926785</v>
      </c>
      <c r="I2175">
        <f>[1]!Table11_2[[#This Row],[reward_real]]</f>
        <v>-18637915.218299899</v>
      </c>
      <c r="J2175">
        <f>[1]!Table13_2[[#This Row],[reward_hat]]</f>
        <v>-18964857.860484999</v>
      </c>
      <c r="K2175">
        <f>[1]!Table9_2[[#This Row],[retailer_benefit]]</f>
        <v>41759418.879088096</v>
      </c>
      <c r="L2175">
        <f>[1]!Table7_2[[#This Row],[optimum_policy]]</f>
        <v>2140</v>
      </c>
      <c r="M2175">
        <f>[1]!Table5_2[[#This Row],[consumer_cost]]</f>
        <v>79035249.315687999</v>
      </c>
      <c r="N2175">
        <f>[1]!Table3_2[[#This Row],[consume_real]]</f>
        <v>36932.359493312098</v>
      </c>
      <c r="O2175">
        <f>[1]!Table1_2[[#This Row],[consume_hat]]</f>
        <v>37298.374157608501</v>
      </c>
      <c r="P2175">
        <f>Table15[[#This Row],[price]]-Table15[[#This Row],[w]]</f>
        <v>-206.42761995138642</v>
      </c>
      <c r="Q2175">
        <f>[1]CPI!$A$10</f>
        <v>802.87238004861354</v>
      </c>
    </row>
    <row r="2176" spans="1:17" x14ac:dyDescent="0.25">
      <c r="A2176" s="1">
        <v>44366.625</v>
      </c>
      <c r="B2176" t="s">
        <v>2267</v>
      </c>
      <c r="C2176">
        <v>15</v>
      </c>
      <c r="D2176" t="s">
        <v>2282</v>
      </c>
      <c r="E2176">
        <v>46565.599999999999</v>
      </c>
      <c r="F2176">
        <v>46752.39</v>
      </c>
      <c r="G2176">
        <v>1019.3</v>
      </c>
      <c r="H2176">
        <v>1027.5466779999999</v>
      </c>
      <c r="I2176">
        <f>[1]!Table11_2[[#This Row],[reward_real]]</f>
        <v>-19035411.927200001</v>
      </c>
      <c r="J2176">
        <f>[1]!Table13_2[[#This Row],[reward_hat]]</f>
        <v>-19339244.884618599</v>
      </c>
      <c r="K2176">
        <f>[1]!Table9_2[[#This Row],[retailer_benefit]]</f>
        <v>41858110.756034598</v>
      </c>
      <c r="L2176">
        <f>[1]!Table7_2[[#This Row],[optimum_policy]]</f>
        <v>2140</v>
      </c>
      <c r="M2176">
        <f>[1]!Table5_2[[#This Row],[consumer_cost]]</f>
        <v>79928934.610434607</v>
      </c>
      <c r="N2176">
        <f>[1]!Table3_2[[#This Row],[consume_real]]</f>
        <v>37349.969444128299</v>
      </c>
      <c r="O2176">
        <f>[1]!Table1_2[[#This Row],[consume_hat]]</f>
        <v>37641.589024534303</v>
      </c>
      <c r="P2176">
        <f>Table15[[#This Row],[price]]-Table15[[#This Row],[w]]</f>
        <v>-216.42761995138642</v>
      </c>
      <c r="Q2176">
        <f>[1]CPI!$A$10</f>
        <v>802.87238004861354</v>
      </c>
    </row>
    <row r="2177" spans="1:17" x14ac:dyDescent="0.25">
      <c r="A2177" s="1">
        <v>44366.666666666664</v>
      </c>
      <c r="B2177" t="s">
        <v>2267</v>
      </c>
      <c r="C2177">
        <v>16</v>
      </c>
      <c r="D2177" t="s">
        <v>2283</v>
      </c>
      <c r="E2177">
        <v>46732.2</v>
      </c>
      <c r="F2177">
        <v>46784.1</v>
      </c>
      <c r="G2177">
        <v>1013.2</v>
      </c>
      <c r="H2177">
        <v>1036.8895809999999</v>
      </c>
      <c r="I2177">
        <f>[1]!Table11_2[[#This Row],[reward_real]]</f>
        <v>-18935326.6536</v>
      </c>
      <c r="J2177">
        <f>[1]!Table13_2[[#This Row],[reward_hat]]</f>
        <v>-19610250.399734098</v>
      </c>
      <c r="K2177">
        <f>[1]!Table9_2[[#This Row],[retailer_benefit]]</f>
        <v>42116711.554039598</v>
      </c>
      <c r="L2177">
        <f>[1]!Table7_2[[#This Row],[optimum_policy]]</f>
        <v>2140</v>
      </c>
      <c r="M2177">
        <f>[1]!Table5_2[[#This Row],[consumer_cost]]</f>
        <v>79987364.861239597</v>
      </c>
      <c r="N2177">
        <f>[1]!Table3_2[[#This Row],[consume_real]]</f>
        <v>37377.273299644599</v>
      </c>
      <c r="O2177">
        <f>[1]!Table1_2[[#This Row],[consume_hat]]</f>
        <v>37825.146962610102</v>
      </c>
      <c r="P2177">
        <f>Table15[[#This Row],[price]]-Table15[[#This Row],[w]]</f>
        <v>-210.32761995138651</v>
      </c>
      <c r="Q2177">
        <f>[1]CPI!$A$10</f>
        <v>802.87238004861354</v>
      </c>
    </row>
    <row r="2178" spans="1:17" x14ac:dyDescent="0.25">
      <c r="A2178" s="1">
        <v>44366.708333333336</v>
      </c>
      <c r="B2178" t="s">
        <v>2267</v>
      </c>
      <c r="C2178">
        <v>17</v>
      </c>
      <c r="D2178" t="s">
        <v>2284</v>
      </c>
      <c r="E2178">
        <v>46761.4</v>
      </c>
      <c r="F2178">
        <v>46760.3</v>
      </c>
      <c r="G2178">
        <v>1001.2</v>
      </c>
      <c r="H2178">
        <v>1017.011396</v>
      </c>
      <c r="I2178">
        <f>[1]!Table11_2[[#This Row],[reward_real]]</f>
        <v>-18616087.431200001</v>
      </c>
      <c r="J2178">
        <f>[1]!Table13_2[[#This Row],[reward_hat]]</f>
        <v>-19051863.430183198</v>
      </c>
      <c r="K2178">
        <f>[1]!Table9_2[[#This Row],[retailer_benefit]]</f>
        <v>42349181.715242803</v>
      </c>
      <c r="L2178">
        <f>[1]!Table7_2[[#This Row],[optimum_policy]]</f>
        <v>2140</v>
      </c>
      <c r="M2178">
        <f>[1]!Table5_2[[#This Row],[consumer_cost]]</f>
        <v>79581356.577642798</v>
      </c>
      <c r="N2178">
        <f>[1]!Table3_2[[#This Row],[consume_real]]</f>
        <v>37187.5498026368</v>
      </c>
      <c r="O2178">
        <f>[1]!Table1_2[[#This Row],[consume_hat]]</f>
        <v>37466.371574440702</v>
      </c>
      <c r="P2178">
        <f>Table15[[#This Row],[price]]-Table15[[#This Row],[w]]</f>
        <v>-198.32761995138651</v>
      </c>
      <c r="Q2178">
        <f>[1]CPI!$A$10</f>
        <v>802.87238004861354</v>
      </c>
    </row>
    <row r="2179" spans="1:17" x14ac:dyDescent="0.25">
      <c r="A2179" s="1">
        <v>44366.75</v>
      </c>
      <c r="B2179" t="s">
        <v>2267</v>
      </c>
      <c r="C2179">
        <v>18</v>
      </c>
      <c r="D2179" t="s">
        <v>2285</v>
      </c>
      <c r="E2179">
        <v>46969.2</v>
      </c>
      <c r="F2179">
        <v>46646.2</v>
      </c>
      <c r="G2179">
        <v>980.4</v>
      </c>
      <c r="H2179">
        <v>990.92489250000006</v>
      </c>
      <c r="I2179">
        <f>[1]!Table11_2[[#This Row],[reward_real]]</f>
        <v>-18333769.6512</v>
      </c>
      <c r="J2179">
        <f>[1]!Table13_2[[#This Row],[reward_hat]]</f>
        <v>-18497349.4049896</v>
      </c>
      <c r="K2179">
        <f>[1]!Table9_2[[#This Row],[retailer_benefit]]</f>
        <v>41499695.644576699</v>
      </c>
      <c r="L2179">
        <f>[1]!Table7_2[[#This Row],[optimum_policy]]</f>
        <v>2090</v>
      </c>
      <c r="M2179">
        <f>[1]!Table5_2[[#This Row],[consumer_cost]]</f>
        <v>78167234.946976706</v>
      </c>
      <c r="N2179">
        <f>[1]!Table3_2[[#This Row],[consume_real]]</f>
        <v>37400.590883720899</v>
      </c>
      <c r="O2179">
        <f>[1]!Table1_2[[#This Row],[consume_hat]]</f>
        <v>37333.504375710203</v>
      </c>
      <c r="P2179">
        <f>Table15[[#This Row],[price]]-Table15[[#This Row],[w]]</f>
        <v>-177.52761995138644</v>
      </c>
      <c r="Q2179">
        <f>[1]CPI!$A$10</f>
        <v>802.87238004861354</v>
      </c>
    </row>
    <row r="2180" spans="1:17" x14ac:dyDescent="0.25">
      <c r="A2180" s="1">
        <v>44366.791666666664</v>
      </c>
      <c r="B2180" t="s">
        <v>2267</v>
      </c>
      <c r="C2180">
        <v>19</v>
      </c>
      <c r="D2180" t="s">
        <v>2286</v>
      </c>
      <c r="E2180">
        <v>46105.9</v>
      </c>
      <c r="F2180">
        <v>45808.35</v>
      </c>
      <c r="G2180">
        <v>915.5</v>
      </c>
      <c r="H2180">
        <v>928.15084920000004</v>
      </c>
      <c r="I2180">
        <f>[1]!Table11_2[[#This Row],[reward_real]]</f>
        <v>-16853781.215500001</v>
      </c>
      <c r="J2180">
        <f>[1]!Table13_2[[#This Row],[reward_hat]]</f>
        <v>-17086926.872797199</v>
      </c>
      <c r="K2180">
        <f>[1]!Table9_2[[#This Row],[retailer_benefit]]</f>
        <v>37720805.800720297</v>
      </c>
      <c r="L2180">
        <f>[1]!Table7_2[[#This Row],[optimum_policy]]</f>
        <v>1940</v>
      </c>
      <c r="M2180">
        <f>[1]!Table5_2[[#This Row],[consumer_cost]]</f>
        <v>71428368.231720299</v>
      </c>
      <c r="N2180">
        <f>[1]!Table3_2[[#This Row],[consume_real]]</f>
        <v>36818.746511195997</v>
      </c>
      <c r="O2180">
        <f>[1]!Table1_2[[#This Row],[consume_hat]]</f>
        <v>36819.2883455228</v>
      </c>
      <c r="P2180">
        <f>Table15[[#This Row],[price]]-Table15[[#This Row],[w]]</f>
        <v>-112.62761995138646</v>
      </c>
      <c r="Q2180">
        <f>[1]CPI!$A$10</f>
        <v>802.87238004861354</v>
      </c>
    </row>
    <row r="2181" spans="1:17" x14ac:dyDescent="0.25">
      <c r="A2181" s="1">
        <v>44366.833333333336</v>
      </c>
      <c r="B2181" t="s">
        <v>2267</v>
      </c>
      <c r="C2181">
        <v>20</v>
      </c>
      <c r="D2181" t="s">
        <v>2287</v>
      </c>
      <c r="E2181">
        <v>44496.9</v>
      </c>
      <c r="F2181">
        <v>44374.81</v>
      </c>
      <c r="G2181">
        <v>914.9</v>
      </c>
      <c r="H2181">
        <v>923.33918519999997</v>
      </c>
      <c r="I2181">
        <f>[1]!Table11_2[[#This Row],[reward_real]]</f>
        <v>-16249867.4079</v>
      </c>
      <c r="J2181">
        <f>[1]!Table13_2[[#This Row],[reward_hat]]</f>
        <v>-16426228.710523</v>
      </c>
      <c r="K2181">
        <f>[1]!Table9_2[[#This Row],[retailer_benefit]]</f>
        <v>36414338.353564903</v>
      </c>
      <c r="L2181">
        <f>[1]!Table7_2[[#This Row],[optimum_policy]]</f>
        <v>1940</v>
      </c>
      <c r="M2181">
        <f>[1]!Table5_2[[#This Row],[consumer_cost]]</f>
        <v>68914073.169364899</v>
      </c>
      <c r="N2181">
        <f>[1]!Table3_2[[#This Row],[consume_real]]</f>
        <v>35522.718128538603</v>
      </c>
      <c r="O2181">
        <f>[1]!Table1_2[[#This Row],[consume_hat]]</f>
        <v>35580.053296973398</v>
      </c>
      <c r="P2181">
        <f>Table15[[#This Row],[price]]-Table15[[#This Row],[w]]</f>
        <v>-112.02761995138644</v>
      </c>
      <c r="Q2181">
        <f>[1]CPI!$A$10</f>
        <v>802.87238004861354</v>
      </c>
    </row>
    <row r="2182" spans="1:17" x14ac:dyDescent="0.25">
      <c r="A2182" s="1">
        <v>44366.875</v>
      </c>
      <c r="B2182" t="s">
        <v>2267</v>
      </c>
      <c r="C2182">
        <v>21</v>
      </c>
      <c r="D2182" t="s">
        <v>2288</v>
      </c>
      <c r="E2182">
        <v>45596.6</v>
      </c>
      <c r="F2182">
        <v>45595.69</v>
      </c>
      <c r="G2182">
        <v>955</v>
      </c>
      <c r="H2182">
        <v>967.97322220000001</v>
      </c>
      <c r="I2182">
        <f>[1]!Table11_2[[#This Row],[reward_real]]</f>
        <v>-17319868.509999901</v>
      </c>
      <c r="J2182">
        <f>[1]!Table13_2[[#This Row],[reward_hat]]</f>
        <v>-17668521.426411599</v>
      </c>
      <c r="K2182">
        <f>[1]!Table9_2[[#This Row],[retailer_benefit]]</f>
        <v>39355093.891832396</v>
      </c>
      <c r="L2182">
        <f>[1]!Table7_2[[#This Row],[optimum_policy]]</f>
        <v>2040</v>
      </c>
      <c r="M2182">
        <f>[1]!Table5_2[[#This Row],[consumer_cost]]</f>
        <v>73994830.911832407</v>
      </c>
      <c r="N2182">
        <f>[1]!Table3_2[[#This Row],[consume_real]]</f>
        <v>36271.975937172698</v>
      </c>
      <c r="O2182">
        <f>[1]!Table1_2[[#This Row],[consume_hat]]</f>
        <v>36506.219431624901</v>
      </c>
      <c r="P2182">
        <f>Table15[[#This Row],[price]]-Table15[[#This Row],[w]]</f>
        <v>-152.12761995138646</v>
      </c>
      <c r="Q2182">
        <f>[1]CPI!$A$10</f>
        <v>802.87238004861354</v>
      </c>
    </row>
    <row r="2183" spans="1:17" x14ac:dyDescent="0.25">
      <c r="A2183" s="1">
        <v>44366.916666666664</v>
      </c>
      <c r="B2183" t="s">
        <v>2267</v>
      </c>
      <c r="C2183">
        <v>22</v>
      </c>
      <c r="D2183" t="s">
        <v>2289</v>
      </c>
      <c r="E2183">
        <v>47907.1</v>
      </c>
      <c r="F2183">
        <v>47207.17</v>
      </c>
      <c r="G2183">
        <v>938.8</v>
      </c>
      <c r="H2183">
        <v>954.00782189999995</v>
      </c>
      <c r="I2183">
        <f>[1]!Table11_2[[#This Row],[reward_real]]</f>
        <v>-17955197.823199999</v>
      </c>
      <c r="J2183">
        <f>[1]!Table13_2[[#This Row],[reward_hat]]</f>
        <v>-18116441.417310901</v>
      </c>
      <c r="K2183">
        <f>[1]!Table9_2[[#This Row],[retailer_benefit]]</f>
        <v>40209850.770659998</v>
      </c>
      <c r="L2183">
        <f>[1]!Table7_2[[#This Row],[optimum_policy]]</f>
        <v>1990</v>
      </c>
      <c r="M2183">
        <f>[1]!Table5_2[[#This Row],[consumer_cost]]</f>
        <v>76120246.417060003</v>
      </c>
      <c r="N2183">
        <f>[1]!Table3_2[[#This Row],[consume_real]]</f>
        <v>38251.380109075399</v>
      </c>
      <c r="O2183">
        <f>[1]!Table1_2[[#This Row],[consume_hat]]</f>
        <v>37979.6496442102</v>
      </c>
      <c r="P2183">
        <f>Table15[[#This Row],[price]]-Table15[[#This Row],[w]]</f>
        <v>-135.92761995138642</v>
      </c>
      <c r="Q2183">
        <f>[1]CPI!$A$10</f>
        <v>802.87238004861354</v>
      </c>
    </row>
    <row r="2184" spans="1:17" x14ac:dyDescent="0.25">
      <c r="A2184" s="1">
        <v>44366.958333333336</v>
      </c>
      <c r="B2184" t="s">
        <v>2267</v>
      </c>
      <c r="C2184">
        <v>23</v>
      </c>
      <c r="D2184" t="s">
        <v>2290</v>
      </c>
      <c r="E2184">
        <v>47464.3</v>
      </c>
      <c r="F2184">
        <v>46671.040000000001</v>
      </c>
      <c r="G2184">
        <v>871</v>
      </c>
      <c r="H2184">
        <v>902.65684529999999</v>
      </c>
      <c r="I2184">
        <f>[1]!Table11_2[[#This Row],[reward_real]]</f>
        <v>-16317751.697000001</v>
      </c>
      <c r="J2184">
        <f>[1]!Table13_2[[#This Row],[reward_hat]]</f>
        <v>-16916736.997569401</v>
      </c>
      <c r="K2184">
        <f>[1]!Table9_2[[#This Row],[retailer_benefit]]</f>
        <v>38180916.140626803</v>
      </c>
      <c r="L2184">
        <f>[1]!Table7_2[[#This Row],[optimum_policy]]</f>
        <v>1890</v>
      </c>
      <c r="M2184">
        <f>[1]!Table5_2[[#This Row],[consumer_cost]]</f>
        <v>70816419.534626797</v>
      </c>
      <c r="N2184">
        <f>[1]!Table3_2[[#This Row],[consume_real]]</f>
        <v>37469.005044776102</v>
      </c>
      <c r="O2184">
        <f>[1]!Table1_2[[#This Row],[consume_hat]]</f>
        <v>37482.099839764698</v>
      </c>
      <c r="P2184">
        <f>Table15[[#This Row],[price]]-Table15[[#This Row],[w]]</f>
        <v>-68.127619951386464</v>
      </c>
      <c r="Q2184">
        <f>[1]CPI!$A$10</f>
        <v>802.87238004861354</v>
      </c>
    </row>
    <row r="2185" spans="1:17" x14ac:dyDescent="0.25">
      <c r="A2185" s="1">
        <v>44367</v>
      </c>
      <c r="B2185" t="s">
        <v>2267</v>
      </c>
      <c r="C2185">
        <v>24</v>
      </c>
      <c r="D2185" t="s">
        <v>2291</v>
      </c>
      <c r="E2185">
        <v>46347.9</v>
      </c>
      <c r="F2185">
        <v>45402.87</v>
      </c>
      <c r="G2185">
        <v>865.9</v>
      </c>
      <c r="H2185">
        <v>890.19895450000001</v>
      </c>
      <c r="I2185">
        <f>[1]!Table11_2[[#This Row],[reward_real]]</f>
        <v>-16003049.259899899</v>
      </c>
      <c r="J2185">
        <f>[1]!Table13_2[[#This Row],[reward_hat]]</f>
        <v>-16327661.296542799</v>
      </c>
      <c r="K2185">
        <f>[1]!Table9_2[[#This Row],[retailer_benefit]]</f>
        <v>36005474.729341902</v>
      </c>
      <c r="L2185">
        <f>[1]!Table7_2[[#This Row],[optimum_policy]]</f>
        <v>1840</v>
      </c>
      <c r="M2185">
        <f>[1]!Table5_2[[#This Row],[consumer_cost]]</f>
        <v>68011573.249141902</v>
      </c>
      <c r="N2185">
        <f>[1]!Table3_2[[#This Row],[consume_real]]</f>
        <v>36962.811548446698</v>
      </c>
      <c r="O2185">
        <f>[1]!Table1_2[[#This Row],[consume_hat]]</f>
        <v>36683.173383669899</v>
      </c>
      <c r="P2185">
        <f>Table15[[#This Row],[price]]-Table15[[#This Row],[w]]</f>
        <v>-63.027619951386441</v>
      </c>
      <c r="Q2185">
        <f>[1]CPI!$A$10</f>
        <v>802.87238004861354</v>
      </c>
    </row>
    <row r="2186" spans="1:17" x14ac:dyDescent="0.25">
      <c r="A2186" s="1">
        <v>44367.041666666664</v>
      </c>
      <c r="B2186" t="s">
        <v>2292</v>
      </c>
      <c r="C2186">
        <v>1</v>
      </c>
      <c r="D2186" t="s">
        <v>2293</v>
      </c>
      <c r="E2186">
        <v>44861.2</v>
      </c>
      <c r="F2186">
        <v>43898.8</v>
      </c>
      <c r="G2186">
        <v>837.2</v>
      </c>
      <c r="H2186">
        <v>905.8909979</v>
      </c>
      <c r="I2186">
        <f>[1]!Table11_2[[#This Row],[reward_real]]</f>
        <v>-14528209.8975999</v>
      </c>
      <c r="J2186">
        <f>[1]!Table13_2[[#This Row],[reward_hat]]</f>
        <v>-15995655.4854808</v>
      </c>
      <c r="K2186">
        <f>[1]!Table9_2[[#This Row],[retailer_benefit]]</f>
        <v>36539176.732425399</v>
      </c>
      <c r="L2186">
        <f>[1]!Table7_2[[#This Row],[optimum_policy]]</f>
        <v>1890</v>
      </c>
      <c r="M2186">
        <f>[1]!Table5_2[[#This Row],[consumer_cost]]</f>
        <v>65595596.527625397</v>
      </c>
      <c r="N2186">
        <f>[1]!Table3_2[[#This Row],[consume_real]]</f>
        <v>34706.6648294314</v>
      </c>
      <c r="O2186">
        <f>[1]!Table1_2[[#This Row],[consume_hat]]</f>
        <v>35314.746526383897</v>
      </c>
      <c r="P2186">
        <f>Table15[[#This Row],[price]]-Table15[[#This Row],[w]]</f>
        <v>-34.327619951386509</v>
      </c>
      <c r="Q2186">
        <f>[1]CPI!$A$10</f>
        <v>802.87238004861354</v>
      </c>
    </row>
    <row r="2187" spans="1:17" x14ac:dyDescent="0.25">
      <c r="A2187" s="1">
        <v>44367.083333333336</v>
      </c>
      <c r="B2187" t="s">
        <v>2292</v>
      </c>
      <c r="C2187">
        <v>2</v>
      </c>
      <c r="D2187" t="s">
        <v>2294</v>
      </c>
      <c r="E2187">
        <v>43187.4</v>
      </c>
      <c r="F2187">
        <v>42053.37</v>
      </c>
      <c r="G2187">
        <v>790.5</v>
      </c>
      <c r="H2187">
        <v>863.34800910000001</v>
      </c>
      <c r="I2187">
        <f>[1]!Table11_2[[#This Row],[reward_real]]</f>
        <v>-13184897.283</v>
      </c>
      <c r="J2187">
        <f>[1]!Table13_2[[#This Row],[reward_hat]]</f>
        <v>-14646151.1200651</v>
      </c>
      <c r="K2187">
        <f>[1]!Table9_2[[#This Row],[retailer_benefit]]</f>
        <v>33341694.710584398</v>
      </c>
      <c r="L2187">
        <f>[1]!Table7_2[[#This Row],[optimum_policy]]</f>
        <v>1790</v>
      </c>
      <c r="M2187">
        <f>[1]!Table5_2[[#This Row],[consumer_cost]]</f>
        <v>59711489.276584402</v>
      </c>
      <c r="N2187">
        <f>[1]!Table3_2[[#This Row],[consume_real]]</f>
        <v>33358.373897533202</v>
      </c>
      <c r="O2187">
        <f>[1]!Table1_2[[#This Row],[consume_hat]]</f>
        <v>33928.7308602794</v>
      </c>
      <c r="P2187">
        <f>Table15[[#This Row],[price]]-Table15[[#This Row],[w]]</f>
        <v>12.372380048613536</v>
      </c>
      <c r="Q2187">
        <f>[1]CPI!$A$10</f>
        <v>802.87238004861354</v>
      </c>
    </row>
    <row r="2188" spans="1:17" x14ac:dyDescent="0.25">
      <c r="A2188" s="1">
        <v>44367.125</v>
      </c>
      <c r="B2188" t="s">
        <v>2292</v>
      </c>
      <c r="C2188">
        <v>3</v>
      </c>
      <c r="D2188" t="s">
        <v>2295</v>
      </c>
      <c r="E2188">
        <v>41599.9</v>
      </c>
      <c r="F2188">
        <v>40585.07</v>
      </c>
      <c r="G2188">
        <v>772.9</v>
      </c>
      <c r="H2188">
        <v>856.17411709999999</v>
      </c>
      <c r="I2188">
        <f>[1]!Table11_2[[#This Row],[reward_real]]</f>
        <v>-12268268.108899999</v>
      </c>
      <c r="J2188">
        <f>[1]!Table13_2[[#This Row],[reward_hat]]</f>
        <v>-13962998.2432856</v>
      </c>
      <c r="K2188">
        <f>[1]!Table9_2[[#This Row],[retailer_benefit]]</f>
        <v>32288926.105737299</v>
      </c>
      <c r="L2188">
        <f>[1]!Table7_2[[#This Row],[optimum_policy]]</f>
        <v>1790</v>
      </c>
      <c r="M2188">
        <f>[1]!Table5_2[[#This Row],[consumer_cost]]</f>
        <v>56825462.323537298</v>
      </c>
      <c r="N2188">
        <f>[1]!Table3_2[[#This Row],[consume_real]]</f>
        <v>31746.0683371716</v>
      </c>
      <c r="O2188">
        <f>[1]!Table1_2[[#This Row],[consume_hat]]</f>
        <v>32617.193078511598</v>
      </c>
      <c r="P2188">
        <f>Table15[[#This Row],[price]]-Table15[[#This Row],[w]]</f>
        <v>29.972380048613559</v>
      </c>
      <c r="Q2188">
        <f>[1]CPI!$A$10</f>
        <v>802.87238004861354</v>
      </c>
    </row>
    <row r="2189" spans="1:17" x14ac:dyDescent="0.25">
      <c r="A2189" s="1">
        <v>44367.166666666664</v>
      </c>
      <c r="B2189" t="s">
        <v>2292</v>
      </c>
      <c r="C2189">
        <v>4</v>
      </c>
      <c r="D2189" t="s">
        <v>2296</v>
      </c>
      <c r="E2189">
        <v>40473.5</v>
      </c>
      <c r="F2189">
        <v>39546.019999999997</v>
      </c>
      <c r="G2189">
        <v>773.7</v>
      </c>
      <c r="H2189">
        <v>854.22475139999995</v>
      </c>
      <c r="I2189">
        <f>[1]!Table11_2[[#This Row],[reward_real]]</f>
        <v>-11955183.850500001</v>
      </c>
      <c r="J2189">
        <f>[1]!Table13_2[[#This Row],[reward_hat]]</f>
        <v>-13560037.7495059</v>
      </c>
      <c r="K2189">
        <f>[1]!Table9_2[[#This Row],[retailer_benefit]]</f>
        <v>31407660.197138801</v>
      </c>
      <c r="L2189">
        <f>[1]!Table7_2[[#This Row],[optimum_policy]]</f>
        <v>1790</v>
      </c>
      <c r="M2189">
        <f>[1]!Table5_2[[#This Row],[consumer_cost]]</f>
        <v>55318027.898138799</v>
      </c>
      <c r="N2189">
        <f>[1]!Table3_2[[#This Row],[consume_real]]</f>
        <v>30903.926200077502</v>
      </c>
      <c r="O2189">
        <f>[1]!Table1_2[[#This Row],[consume_hat]]</f>
        <v>31748.173362866801</v>
      </c>
      <c r="P2189">
        <f>Table15[[#This Row],[price]]-Table15[[#This Row],[w]]</f>
        <v>29.172380048613491</v>
      </c>
      <c r="Q2189">
        <f>[1]CPI!$A$10</f>
        <v>802.87238004861354</v>
      </c>
    </row>
    <row r="2190" spans="1:17" x14ac:dyDescent="0.25">
      <c r="A2190" s="1">
        <v>44367.208333333336</v>
      </c>
      <c r="B2190" t="s">
        <v>2292</v>
      </c>
      <c r="C2190">
        <v>5</v>
      </c>
      <c r="D2190" t="s">
        <v>2297</v>
      </c>
      <c r="E2190">
        <v>39579.199999999997</v>
      </c>
      <c r="F2190">
        <v>38689.279999999999</v>
      </c>
      <c r="G2190">
        <v>769.6</v>
      </c>
      <c r="H2190">
        <v>852.67865830000005</v>
      </c>
      <c r="I2190">
        <f>[1]!Table11_2[[#This Row],[reward_real]]</f>
        <v>-11595280.7488</v>
      </c>
      <c r="J2190">
        <f>[1]!Table13_2[[#This Row],[reward_hat]]</f>
        <v>-13230975.7740959</v>
      </c>
      <c r="K2190">
        <f>[1]!Table9_2[[#This Row],[retailer_benefit]]</f>
        <v>30747984.605185799</v>
      </c>
      <c r="L2190">
        <f>[1]!Table7_2[[#This Row],[optimum_policy]]</f>
        <v>1790</v>
      </c>
      <c r="M2190">
        <f>[1]!Table5_2[[#This Row],[consumer_cost]]</f>
        <v>53938546.102785803</v>
      </c>
      <c r="N2190">
        <f>[1]!Table3_2[[#This Row],[consume_real]]</f>
        <v>30133.2659792099</v>
      </c>
      <c r="O2190">
        <f>[1]!Table1_2[[#This Row],[consume_hat]]</f>
        <v>31033.908602989301</v>
      </c>
      <c r="P2190">
        <f>Table15[[#This Row],[price]]-Table15[[#This Row],[w]]</f>
        <v>33.272380048613513</v>
      </c>
      <c r="Q2190">
        <f>[1]CPI!$A$10</f>
        <v>802.87238004861354</v>
      </c>
    </row>
    <row r="2191" spans="1:17" x14ac:dyDescent="0.25">
      <c r="A2191" s="1">
        <v>44367.25</v>
      </c>
      <c r="B2191" t="s">
        <v>2292</v>
      </c>
      <c r="C2191">
        <v>6</v>
      </c>
      <c r="D2191" t="s">
        <v>2298</v>
      </c>
      <c r="E2191">
        <v>38413.800000000003</v>
      </c>
      <c r="F2191">
        <v>37497.89</v>
      </c>
      <c r="G2191">
        <v>775.1</v>
      </c>
      <c r="H2191">
        <v>856.48566170000004</v>
      </c>
      <c r="I2191">
        <f>[1]!Table11_2[[#This Row],[reward_real]]</f>
        <v>-11378513.2842</v>
      </c>
      <c r="J2191">
        <f>[1]!Table13_2[[#This Row],[reward_hat]]</f>
        <v>-12907768.9469728</v>
      </c>
      <c r="K2191">
        <f>[1]!Table9_2[[#This Row],[retailer_benefit]]</f>
        <v>29797582.588400401</v>
      </c>
      <c r="L2191">
        <f>[1]!Table7_2[[#This Row],[optimum_policy]]</f>
        <v>1790</v>
      </c>
      <c r="M2191">
        <f>[1]!Table5_2[[#This Row],[consumer_cost]]</f>
        <v>52554609.156800397</v>
      </c>
      <c r="N2191">
        <f>[1]!Table3_2[[#This Row],[consume_real]]</f>
        <v>29360.116847374498</v>
      </c>
      <c r="O2191">
        <f>[1]!Table1_2[[#This Row],[consume_hat]]</f>
        <v>30141.237674540302</v>
      </c>
      <c r="P2191">
        <f>Table15[[#This Row],[price]]-Table15[[#This Row],[w]]</f>
        <v>27.772380048613513</v>
      </c>
      <c r="Q2191">
        <f>[1]CPI!$A$10</f>
        <v>802.87238004861354</v>
      </c>
    </row>
    <row r="2192" spans="1:17" x14ac:dyDescent="0.25">
      <c r="A2192" s="1">
        <v>44367.291666666664</v>
      </c>
      <c r="B2192" t="s">
        <v>2292</v>
      </c>
      <c r="C2192">
        <v>7</v>
      </c>
      <c r="D2192" t="s">
        <v>2299</v>
      </c>
      <c r="E2192">
        <v>37256.800000000003</v>
      </c>
      <c r="F2192">
        <v>36465.300000000003</v>
      </c>
      <c r="G2192">
        <v>788.4</v>
      </c>
      <c r="H2192">
        <v>875.90538779999997</v>
      </c>
      <c r="I2192">
        <f>[1]!Table11_2[[#This Row],[reward_real]]</f>
        <v>-11160497.980799999</v>
      </c>
      <c r="J2192">
        <f>[1]!Table13_2[[#This Row],[reward_hat]]</f>
        <v>-12806036.435815901</v>
      </c>
      <c r="K2192">
        <f>[1]!Table9_2[[#This Row],[retailer_benefit]]</f>
        <v>29772652.655021001</v>
      </c>
      <c r="L2192">
        <f>[1]!Table7_2[[#This Row],[optimum_policy]]</f>
        <v>1840</v>
      </c>
      <c r="M2192">
        <f>[1]!Table5_2[[#This Row],[consumer_cost]]</f>
        <v>52093648.616621003</v>
      </c>
      <c r="N2192">
        <f>[1]!Table3_2[[#This Row],[consume_real]]</f>
        <v>28311.765552511399</v>
      </c>
      <c r="O2192">
        <f>[1]!Table1_2[[#This Row],[consume_hat]]</f>
        <v>29240.684242412801</v>
      </c>
      <c r="P2192">
        <f>Table15[[#This Row],[price]]-Table15[[#This Row],[w]]</f>
        <v>14.472380048613559</v>
      </c>
      <c r="Q2192">
        <f>[1]CPI!$A$10</f>
        <v>802.87238004861354</v>
      </c>
    </row>
    <row r="2193" spans="1:17" x14ac:dyDescent="0.25">
      <c r="A2193" s="1">
        <v>44367.333333333336</v>
      </c>
      <c r="B2193" t="s">
        <v>2292</v>
      </c>
      <c r="C2193">
        <v>8</v>
      </c>
      <c r="D2193" t="s">
        <v>2300</v>
      </c>
      <c r="E2193">
        <v>38927.1</v>
      </c>
      <c r="F2193">
        <v>38167.839999999997</v>
      </c>
      <c r="G2193">
        <v>786.8</v>
      </c>
      <c r="H2193">
        <v>882.77439379999998</v>
      </c>
      <c r="I2193">
        <f>[1]!Table11_2[[#This Row],[reward_real]]</f>
        <v>-11624099.1851999</v>
      </c>
      <c r="J2193">
        <f>[1]!Table13_2[[#This Row],[reward_hat]]</f>
        <v>-13558624.8681949</v>
      </c>
      <c r="K2193">
        <f>[1]!Table9_2[[#This Row],[retailer_benefit]]</f>
        <v>31119728.677815501</v>
      </c>
      <c r="L2193">
        <f>[1]!Table7_2[[#This Row],[optimum_policy]]</f>
        <v>1840</v>
      </c>
      <c r="M2193">
        <f>[1]!Table5_2[[#This Row],[consumer_cost]]</f>
        <v>54367927.048215501</v>
      </c>
      <c r="N2193">
        <f>[1]!Table3_2[[#This Row],[consume_real]]</f>
        <v>29547.786439247498</v>
      </c>
      <c r="O2193">
        <f>[1]!Table1_2[[#This Row],[consume_hat]]</f>
        <v>30718.210595991499</v>
      </c>
      <c r="P2193">
        <f>Table15[[#This Row],[price]]-Table15[[#This Row],[w]]</f>
        <v>16.072380048613581</v>
      </c>
      <c r="Q2193">
        <f>[1]CPI!$A$10</f>
        <v>802.87238004861354</v>
      </c>
    </row>
    <row r="2194" spans="1:17" x14ac:dyDescent="0.25">
      <c r="A2194" s="1">
        <v>44367.375</v>
      </c>
      <c r="B2194" t="s">
        <v>2292</v>
      </c>
      <c r="C2194">
        <v>9</v>
      </c>
      <c r="D2194" t="s">
        <v>2301</v>
      </c>
      <c r="E2194">
        <v>41790.400000000001</v>
      </c>
      <c r="F2194">
        <v>40906.03</v>
      </c>
      <c r="G2194">
        <v>761.5</v>
      </c>
      <c r="H2194">
        <v>885.66903569999999</v>
      </c>
      <c r="I2194">
        <f>[1]!Table11_2[[#This Row],[reward_real]]</f>
        <v>-11855309.624</v>
      </c>
      <c r="J2194">
        <f>[1]!Table13_2[[#This Row],[reward_hat]]</f>
        <v>-14601191.876260901</v>
      </c>
      <c r="K2194">
        <f>[1]!Table9_2[[#This Row],[retailer_benefit]]</f>
        <v>33580962.388664402</v>
      </c>
      <c r="L2194">
        <f>[1]!Table7_2[[#This Row],[optimum_policy]]</f>
        <v>1840</v>
      </c>
      <c r="M2194">
        <f>[1]!Table5_2[[#This Row],[consumer_cost]]</f>
        <v>57291581.636664398</v>
      </c>
      <c r="N2194">
        <f>[1]!Table3_2[[#This Row],[consume_real]]</f>
        <v>31136.729150361101</v>
      </c>
      <c r="O2194">
        <f>[1]!Table1_2[[#This Row],[consume_hat]]</f>
        <v>32972.117773916703</v>
      </c>
      <c r="P2194">
        <f>Table15[[#This Row],[price]]-Table15[[#This Row],[w]]</f>
        <v>41.372380048613536</v>
      </c>
      <c r="Q2194">
        <f>[1]CPI!$A$10</f>
        <v>802.87238004861354</v>
      </c>
    </row>
    <row r="2195" spans="1:17" x14ac:dyDescent="0.25">
      <c r="A2195" s="1">
        <v>44367.416666666664</v>
      </c>
      <c r="B2195" t="s">
        <v>2292</v>
      </c>
      <c r="C2195">
        <v>10</v>
      </c>
      <c r="D2195" t="s">
        <v>2302</v>
      </c>
      <c r="E2195">
        <v>43860.800000000003</v>
      </c>
      <c r="F2195">
        <v>43026.84</v>
      </c>
      <c r="G2195">
        <v>806.5</v>
      </c>
      <c r="H2195">
        <v>917.23524989999999</v>
      </c>
      <c r="I2195">
        <f>[1]!Table11_2[[#This Row],[reward_real]]</f>
        <v>-13409781.687999999</v>
      </c>
      <c r="J2195">
        <f>[1]!Table13_2[[#This Row],[reward_hat]]</f>
        <v>-15965917.777407</v>
      </c>
      <c r="K2195">
        <f>[1]!Table9_2[[#This Row],[retailer_benefit]]</f>
        <v>36030994.318531901</v>
      </c>
      <c r="L2195">
        <f>[1]!Table7_2[[#This Row],[optimum_policy]]</f>
        <v>1890</v>
      </c>
      <c r="M2195">
        <f>[1]!Table5_2[[#This Row],[consumer_cost]]</f>
        <v>62850557.694531903</v>
      </c>
      <c r="N2195">
        <f>[1]!Table3_2[[#This Row],[consume_real]]</f>
        <v>33254.263330440102</v>
      </c>
      <c r="O2195">
        <f>[1]!Table1_2[[#This Row],[consume_hat]]</f>
        <v>34813.136059732497</v>
      </c>
      <c r="P2195">
        <f>Table15[[#This Row],[price]]-Table15[[#This Row],[w]]</f>
        <v>-3.627619951386464</v>
      </c>
      <c r="Q2195">
        <f>[1]CPI!$A$10</f>
        <v>802.87238004861354</v>
      </c>
    </row>
    <row r="2196" spans="1:17" x14ac:dyDescent="0.25">
      <c r="A2196" s="1">
        <v>44367.458333333336</v>
      </c>
      <c r="B2196" t="s">
        <v>2292</v>
      </c>
      <c r="C2196">
        <v>11</v>
      </c>
      <c r="D2196" t="s">
        <v>2303</v>
      </c>
      <c r="E2196">
        <v>45235.3</v>
      </c>
      <c r="F2196">
        <v>45026.879999999997</v>
      </c>
      <c r="G2196">
        <v>828.3</v>
      </c>
      <c r="H2196">
        <v>936.28555749999998</v>
      </c>
      <c r="I2196">
        <f>[1]!Table11_2[[#This Row],[reward_real]]</f>
        <v>-14208272.0241</v>
      </c>
      <c r="J2196">
        <f>[1]!Table13_2[[#This Row],[reward_hat]]</f>
        <v>-17011537.044273201</v>
      </c>
      <c r="K2196">
        <f>[1]!Table9_2[[#This Row],[retailer_benefit]]</f>
        <v>38139166.990684398</v>
      </c>
      <c r="L2196">
        <f>[1]!Table7_2[[#This Row],[optimum_policy]]</f>
        <v>1940</v>
      </c>
      <c r="M2196">
        <f>[1]!Table5_2[[#This Row],[consumer_cost]]</f>
        <v>66555711.038884401</v>
      </c>
      <c r="N2196">
        <f>[1]!Table3_2[[#This Row],[consume_real]]</f>
        <v>34307.067545816702</v>
      </c>
      <c r="O2196">
        <f>[1]!Table1_2[[#This Row],[consume_hat]]</f>
        <v>36338.3519215946</v>
      </c>
      <c r="P2196">
        <f>Table15[[#This Row],[price]]-Table15[[#This Row],[w]]</f>
        <v>-25.427619951386419</v>
      </c>
      <c r="Q2196">
        <f>[1]CPI!$A$10</f>
        <v>802.87238004861354</v>
      </c>
    </row>
    <row r="2197" spans="1:17" x14ac:dyDescent="0.25">
      <c r="A2197" s="1">
        <v>44367.5</v>
      </c>
      <c r="B2197" t="s">
        <v>2292</v>
      </c>
      <c r="C2197">
        <v>12</v>
      </c>
      <c r="D2197" t="s">
        <v>2304</v>
      </c>
      <c r="E2197">
        <v>45823.5</v>
      </c>
      <c r="F2197">
        <v>46117.39</v>
      </c>
      <c r="G2197">
        <v>851.6</v>
      </c>
      <c r="H2197">
        <v>957.65105389999997</v>
      </c>
      <c r="I2197">
        <f>[1]!Table11_2[[#This Row],[reward_real]]</f>
        <v>-14816753.784</v>
      </c>
      <c r="J2197">
        <f>[1]!Table13_2[[#This Row],[reward_hat]]</f>
        <v>-17797352.060425799</v>
      </c>
      <c r="K2197">
        <f>[1]!Table9_2[[#This Row],[retailer_benefit]]</f>
        <v>39613415.941065297</v>
      </c>
      <c r="L2197">
        <f>[1]!Table7_2[[#This Row],[optimum_policy]]</f>
        <v>1990</v>
      </c>
      <c r="M2197">
        <f>[1]!Table5_2[[#This Row],[consumer_cost]]</f>
        <v>69246923.5090653</v>
      </c>
      <c r="N2197">
        <f>[1]!Table3_2[[#This Row],[consume_real]]</f>
        <v>34797.448999530301</v>
      </c>
      <c r="O2197">
        <f>[1]!Table1_2[[#This Row],[consume_hat]]</f>
        <v>37168.762021931798</v>
      </c>
      <c r="P2197">
        <f>Table15[[#This Row],[price]]-Table15[[#This Row],[w]]</f>
        <v>-48.727619951386487</v>
      </c>
      <c r="Q2197">
        <f>[1]CPI!$A$10</f>
        <v>802.87238004861354</v>
      </c>
    </row>
    <row r="2198" spans="1:17" x14ac:dyDescent="0.25">
      <c r="A2198" s="1">
        <v>44367.541666666664</v>
      </c>
      <c r="B2198" t="s">
        <v>2292</v>
      </c>
      <c r="C2198">
        <v>13</v>
      </c>
      <c r="D2198" t="s">
        <v>2305</v>
      </c>
      <c r="E2198">
        <v>46048</v>
      </c>
      <c r="F2198">
        <v>46784.21</v>
      </c>
      <c r="G2198">
        <v>950.2</v>
      </c>
      <c r="H2198">
        <v>1055.126217</v>
      </c>
      <c r="I2198">
        <f>[1]!Table11_2[[#This Row],[reward_real]]</f>
        <v>-16739276.863999899</v>
      </c>
      <c r="J2198">
        <f>[1]!Table13_2[[#This Row],[reward_hat]]</f>
        <v>-19903147.641872499</v>
      </c>
      <c r="K2198">
        <f>[1]!Table9_2[[#This Row],[retailer_benefit]]</f>
        <v>43682078.4171483</v>
      </c>
      <c r="L2198">
        <f>[1]!Table7_2[[#This Row],[optimum_policy]]</f>
        <v>2190</v>
      </c>
      <c r="M2198">
        <f>[1]!Table5_2[[#This Row],[consumer_cost]]</f>
        <v>77160632.145148307</v>
      </c>
      <c r="N2198">
        <f>[1]!Table3_2[[#This Row],[consume_real]]</f>
        <v>35233.165363081403</v>
      </c>
      <c r="O2198">
        <f>[1]!Table1_2[[#This Row],[consume_hat]]</f>
        <v>37726.572096767901</v>
      </c>
      <c r="P2198">
        <f>Table15[[#This Row],[price]]-Table15[[#This Row],[w]]</f>
        <v>-147.32761995138651</v>
      </c>
      <c r="Q2198">
        <f>[1]CPI!$A$10</f>
        <v>802.87238004861354</v>
      </c>
    </row>
    <row r="2199" spans="1:17" x14ac:dyDescent="0.25">
      <c r="A2199" s="1">
        <v>44367.583333333336</v>
      </c>
      <c r="B2199" t="s">
        <v>2292</v>
      </c>
      <c r="C2199">
        <v>14</v>
      </c>
      <c r="D2199" t="s">
        <v>2306</v>
      </c>
      <c r="E2199">
        <v>45585.3</v>
      </c>
      <c r="F2199">
        <v>46732.43</v>
      </c>
      <c r="G2199">
        <v>997.5</v>
      </c>
      <c r="H2199">
        <v>1088.6320780000001</v>
      </c>
      <c r="I2199">
        <f>[1]!Table11_2[[#This Row],[reward_real]]</f>
        <v>-17432958.352499999</v>
      </c>
      <c r="J2199">
        <f>[1]!Table13_2[[#This Row],[reward_hat]]</f>
        <v>-20384355.391917702</v>
      </c>
      <c r="K2199">
        <f>[1]!Table9_2[[#This Row],[retailer_benefit]]</f>
        <v>45177140.191691697</v>
      </c>
      <c r="L2199">
        <f>[1]!Table7_2[[#This Row],[optimum_policy]]</f>
        <v>2290</v>
      </c>
      <c r="M2199">
        <f>[1]!Table5_2[[#This Row],[consumer_cost]]</f>
        <v>80043056.896691695</v>
      </c>
      <c r="N2199">
        <f>[1]!Table3_2[[#This Row],[consume_real]]</f>
        <v>34953.299954887203</v>
      </c>
      <c r="O2199">
        <f>[1]!Table1_2[[#This Row],[consume_hat]]</f>
        <v>37449.485086724701</v>
      </c>
      <c r="P2199">
        <f>Table15[[#This Row],[price]]-Table15[[#This Row],[w]]</f>
        <v>-194.62761995138646</v>
      </c>
      <c r="Q2199">
        <f>[1]CPI!$A$10</f>
        <v>802.87238004861354</v>
      </c>
    </row>
    <row r="2200" spans="1:17" x14ac:dyDescent="0.25">
      <c r="A2200" s="1">
        <v>44367.625</v>
      </c>
      <c r="B2200" t="s">
        <v>2292</v>
      </c>
      <c r="C2200">
        <v>15</v>
      </c>
      <c r="D2200" t="s">
        <v>2307</v>
      </c>
      <c r="E2200">
        <v>46078.3</v>
      </c>
      <c r="F2200">
        <v>47075.43</v>
      </c>
      <c r="G2200">
        <v>993</v>
      </c>
      <c r="H2200">
        <v>1098.9743719999999</v>
      </c>
      <c r="I2200">
        <f>[1]!Table11_2[[#This Row],[reward_real]]</f>
        <v>-17499155.991</v>
      </c>
      <c r="J2200">
        <f>[1]!Table13_2[[#This Row],[reward_hat]]</f>
        <v>-20821221.6270133</v>
      </c>
      <c r="K2200">
        <f>[1]!Table9_2[[#This Row],[retailer_benefit]]</f>
        <v>45712800.242350399</v>
      </c>
      <c r="L2200">
        <f>[1]!Table7_2[[#This Row],[optimum_policy]]</f>
        <v>2290</v>
      </c>
      <c r="M2200">
        <f>[1]!Table5_2[[#This Row],[consumer_cost]]</f>
        <v>80711112.224350393</v>
      </c>
      <c r="N2200">
        <f>[1]!Table3_2[[#This Row],[consume_real]]</f>
        <v>35245.027172205402</v>
      </c>
      <c r="O2200">
        <f>[1]!Table1_2[[#This Row],[consume_hat]]</f>
        <v>37892.096786266899</v>
      </c>
      <c r="P2200">
        <f>Table15[[#This Row],[price]]-Table15[[#This Row],[w]]</f>
        <v>-190.12761995138646</v>
      </c>
      <c r="Q2200">
        <f>[1]CPI!$A$10</f>
        <v>802.87238004861354</v>
      </c>
    </row>
    <row r="2201" spans="1:17" x14ac:dyDescent="0.25">
      <c r="A2201" s="1">
        <v>44367.666666666664</v>
      </c>
      <c r="B2201" t="s">
        <v>2292</v>
      </c>
      <c r="C2201">
        <v>16</v>
      </c>
      <c r="D2201" t="s">
        <v>2308</v>
      </c>
      <c r="E2201">
        <v>46386.1</v>
      </c>
      <c r="F2201">
        <v>47181.74</v>
      </c>
      <c r="G2201">
        <v>1018.8</v>
      </c>
      <c r="H2201">
        <v>1102.8164790000001</v>
      </c>
      <c r="I2201">
        <f>[1]!Table11_2[[#This Row],[reward_real]]</f>
        <v>-18322138.411199901</v>
      </c>
      <c r="J2201">
        <f>[1]!Table13_2[[#This Row],[reward_hat]]</f>
        <v>-20975195.622580901</v>
      </c>
      <c r="K2201">
        <f>[1]!Table9_2[[#This Row],[retailer_benefit]]</f>
        <v>45722619.450956799</v>
      </c>
      <c r="L2201">
        <f>[1]!Table7_2[[#This Row],[optimum_policy]]</f>
        <v>2290</v>
      </c>
      <c r="M2201">
        <f>[1]!Table5_2[[#This Row],[consumer_cost]]</f>
        <v>82366896.273356795</v>
      </c>
      <c r="N2201">
        <f>[1]!Table3_2[[#This Row],[consume_real]]</f>
        <v>35968.076975265001</v>
      </c>
      <c r="O2201">
        <f>[1]!Table1_2[[#This Row],[consume_hat]]</f>
        <v>38039.322069431502</v>
      </c>
      <c r="P2201">
        <f>Table15[[#This Row],[price]]-Table15[[#This Row],[w]]</f>
        <v>-215.92761995138642</v>
      </c>
      <c r="Q2201">
        <f>[1]CPI!$A$10</f>
        <v>802.87238004861354</v>
      </c>
    </row>
    <row r="2202" spans="1:17" x14ac:dyDescent="0.25">
      <c r="A2202" s="1">
        <v>44367.708333333336</v>
      </c>
      <c r="B2202" t="s">
        <v>2292</v>
      </c>
      <c r="C2202">
        <v>17</v>
      </c>
      <c r="D2202" t="s">
        <v>2309</v>
      </c>
      <c r="E2202">
        <v>46432.1</v>
      </c>
      <c r="F2202">
        <v>47189.05</v>
      </c>
      <c r="G2202">
        <v>1013.6</v>
      </c>
      <c r="H2202">
        <v>1082.61574</v>
      </c>
      <c r="I2202">
        <f>[1]!Table11_2[[#This Row],[reward_real]]</f>
        <v>-18406798.810400002</v>
      </c>
      <c r="J2202">
        <f>[1]!Table13_2[[#This Row],[reward_hat]]</f>
        <v>-20628376.4006644</v>
      </c>
      <c r="K2202">
        <f>[1]!Table9_2[[#This Row],[retailer_benefit]]</f>
        <v>44542419.220746897</v>
      </c>
      <c r="L2202">
        <f>[1]!Table7_2[[#This Row],[optimum_policy]]</f>
        <v>2240</v>
      </c>
      <c r="M2202">
        <f>[1]!Table5_2[[#This Row],[consumer_cost]]</f>
        <v>81356016.841546893</v>
      </c>
      <c r="N2202">
        <f>[1]!Table3_2[[#This Row],[consume_real]]</f>
        <v>36319.650375690602</v>
      </c>
      <c r="O2202">
        <f>[1]!Table1_2[[#This Row],[consume_hat]]</f>
        <v>38108.399211060103</v>
      </c>
      <c r="P2202">
        <f>Table15[[#This Row],[price]]-Table15[[#This Row],[w]]</f>
        <v>-210.72761995138649</v>
      </c>
      <c r="Q2202">
        <f>[1]CPI!$A$10</f>
        <v>802.87238004861354</v>
      </c>
    </row>
    <row r="2203" spans="1:17" x14ac:dyDescent="0.25">
      <c r="A2203" s="1">
        <v>44367.75</v>
      </c>
      <c r="B2203" t="s">
        <v>2292</v>
      </c>
      <c r="C2203">
        <v>18</v>
      </c>
      <c r="D2203" t="s">
        <v>2310</v>
      </c>
      <c r="E2203">
        <v>46770.2</v>
      </c>
      <c r="F2203">
        <v>46908.57</v>
      </c>
      <c r="G2203">
        <v>980.9</v>
      </c>
      <c r="H2203">
        <v>1053.342948</v>
      </c>
      <c r="I2203">
        <f>[1]!Table11_2[[#This Row],[reward_real]]</f>
        <v>-17848958.196199998</v>
      </c>
      <c r="J2203">
        <f>[1]!Table13_2[[#This Row],[reward_hat]]</f>
        <v>-19906699.5843779</v>
      </c>
      <c r="K2203">
        <f>[1]!Table9_2[[#This Row],[retailer_benefit]]</f>
        <v>44002804.271639101</v>
      </c>
      <c r="L2203">
        <f>[1]!Table7_2[[#This Row],[optimum_policy]]</f>
        <v>2190</v>
      </c>
      <c r="M2203">
        <f>[1]!Table5_2[[#This Row],[consumer_cost]]</f>
        <v>79700720.664039105</v>
      </c>
      <c r="N2203">
        <f>[1]!Table3_2[[#This Row],[consume_real]]</f>
        <v>36393.023134264397</v>
      </c>
      <c r="O2203">
        <f>[1]!Table1_2[[#This Row],[consume_hat]]</f>
        <v>37797.185850321803</v>
      </c>
      <c r="P2203">
        <f>Table15[[#This Row],[price]]-Table15[[#This Row],[w]]</f>
        <v>-178.02761995138644</v>
      </c>
      <c r="Q2203">
        <f>[1]CPI!$A$10</f>
        <v>802.87238004861354</v>
      </c>
    </row>
    <row r="2204" spans="1:17" x14ac:dyDescent="0.25">
      <c r="A2204" s="1">
        <v>44367.791666666664</v>
      </c>
      <c r="B2204" t="s">
        <v>2292</v>
      </c>
      <c r="C2204">
        <v>19</v>
      </c>
      <c r="D2204" t="s">
        <v>2311</v>
      </c>
      <c r="E2204">
        <v>45826</v>
      </c>
      <c r="F2204">
        <v>45815.9</v>
      </c>
      <c r="G2204">
        <v>907.5</v>
      </c>
      <c r="H2204">
        <v>977.48541990000001</v>
      </c>
      <c r="I2204">
        <f>[1]!Table11_2[[#This Row],[reward_real]]</f>
        <v>-16122732.449999901</v>
      </c>
      <c r="J2204">
        <f>[1]!Table13_2[[#This Row],[reward_hat]]</f>
        <v>-18010981.566293702</v>
      </c>
      <c r="K2204">
        <f>[1]!Table9_2[[#This Row],[retailer_benefit]]</f>
        <v>40240208.263636298</v>
      </c>
      <c r="L2204">
        <f>[1]!Table7_2[[#This Row],[optimum_policy]]</f>
        <v>2040</v>
      </c>
      <c r="M2204">
        <f>[1]!Table5_2[[#This Row],[consumer_cost]]</f>
        <v>72485673.163636297</v>
      </c>
      <c r="N2204">
        <f>[1]!Table3_2[[#This Row],[consume_real]]</f>
        <v>35532.192727272697</v>
      </c>
      <c r="O2204">
        <f>[1]!Table1_2[[#This Row],[consume_hat]]</f>
        <v>36851.6628489379</v>
      </c>
      <c r="P2204">
        <f>Table15[[#This Row],[price]]-Table15[[#This Row],[w]]</f>
        <v>-104.62761995138646</v>
      </c>
      <c r="Q2204">
        <f>[1]CPI!$A$10</f>
        <v>802.87238004861354</v>
      </c>
    </row>
    <row r="2205" spans="1:17" x14ac:dyDescent="0.25">
      <c r="A2205" s="1">
        <v>44367.833333333336</v>
      </c>
      <c r="B2205" t="s">
        <v>2292</v>
      </c>
      <c r="C2205">
        <v>20</v>
      </c>
      <c r="D2205" t="s">
        <v>2312</v>
      </c>
      <c r="E2205">
        <v>44384.4</v>
      </c>
      <c r="F2205">
        <v>44443.3</v>
      </c>
      <c r="G2205">
        <v>891.6</v>
      </c>
      <c r="H2205">
        <v>978.08687940000004</v>
      </c>
      <c r="I2205">
        <f>[1]!Table11_2[[#This Row],[reward_real]]</f>
        <v>-15199171.4736</v>
      </c>
      <c r="J2205">
        <f>[1]!Table13_2[[#This Row],[reward_hat]]</f>
        <v>-17487161.197711699</v>
      </c>
      <c r="K2205">
        <f>[1]!Table9_2[[#This Row],[retailer_benefit]]</f>
        <v>39153720.323647901</v>
      </c>
      <c r="L2205">
        <f>[1]!Table7_2[[#This Row],[optimum_policy]]</f>
        <v>2040</v>
      </c>
      <c r="M2205">
        <f>[1]!Table5_2[[#This Row],[consumer_cost]]</f>
        <v>69552063.270847902</v>
      </c>
      <c r="N2205">
        <f>[1]!Table3_2[[#This Row],[consume_real]]</f>
        <v>34094.148662180298</v>
      </c>
      <c r="O2205">
        <f>[1]!Table1_2[[#This Row],[consume_hat]]</f>
        <v>35757.889337642599</v>
      </c>
      <c r="P2205">
        <f>Table15[[#This Row],[price]]-Table15[[#This Row],[w]]</f>
        <v>-88.727619951386487</v>
      </c>
      <c r="Q2205">
        <f>[1]CPI!$A$10</f>
        <v>802.87238004861354</v>
      </c>
    </row>
    <row r="2206" spans="1:17" x14ac:dyDescent="0.25">
      <c r="A2206" s="1">
        <v>44367.875</v>
      </c>
      <c r="B2206" t="s">
        <v>2292</v>
      </c>
      <c r="C2206">
        <v>21</v>
      </c>
      <c r="D2206" t="s">
        <v>2313</v>
      </c>
      <c r="E2206">
        <v>45966</v>
      </c>
      <c r="F2206">
        <v>45749.97</v>
      </c>
      <c r="G2206">
        <v>949.5</v>
      </c>
      <c r="H2206">
        <v>1033.291103</v>
      </c>
      <c r="I2206">
        <f>[1]!Table11_2[[#This Row],[reward_real]]</f>
        <v>-16897331.43</v>
      </c>
      <c r="J2206">
        <f>[1]!Table13_2[[#This Row],[reward_hat]]</f>
        <v>-19079647.5767028</v>
      </c>
      <c r="K2206">
        <f>[1]!Table9_2[[#This Row],[retailer_benefit]]</f>
        <v>42372349.799715601</v>
      </c>
      <c r="L2206">
        <f>[1]!Table7_2[[#This Row],[optimum_policy]]</f>
        <v>2140</v>
      </c>
      <c r="M2206">
        <f>[1]!Table5_2[[#This Row],[consumer_cost]]</f>
        <v>76167012.659715593</v>
      </c>
      <c r="N2206">
        <f>[1]!Table3_2[[#This Row],[consume_real]]</f>
        <v>35592.061990521303</v>
      </c>
      <c r="O2206">
        <f>[1]!Table1_2[[#This Row],[consume_hat]]</f>
        <v>36929.859413272599</v>
      </c>
      <c r="P2206">
        <f>Table15[[#This Row],[price]]-Table15[[#This Row],[w]]</f>
        <v>-146.62761995138646</v>
      </c>
      <c r="Q2206">
        <f>[1]CPI!$A$10</f>
        <v>802.87238004861354</v>
      </c>
    </row>
    <row r="2207" spans="1:17" x14ac:dyDescent="0.25">
      <c r="A2207" s="1">
        <v>44367.916666666664</v>
      </c>
      <c r="B2207" t="s">
        <v>2292</v>
      </c>
      <c r="C2207">
        <v>22</v>
      </c>
      <c r="D2207" t="s">
        <v>2314</v>
      </c>
      <c r="E2207">
        <v>48245</v>
      </c>
      <c r="F2207">
        <v>47514.05</v>
      </c>
      <c r="G2207">
        <v>924.5</v>
      </c>
      <c r="H2207">
        <v>1011.162326</v>
      </c>
      <c r="I2207">
        <f>[1]!Table11_2[[#This Row],[reward_real]]</f>
        <v>-17240591.974999901</v>
      </c>
      <c r="J2207">
        <f>[1]!Table13_2[[#This Row],[reward_hat]]</f>
        <v>-19408813.414596301</v>
      </c>
      <c r="K2207">
        <f>[1]!Table9_2[[#This Row],[retailer_benefit]]</f>
        <v>43469788.9602217</v>
      </c>
      <c r="L2207">
        <f>[1]!Table7_2[[#This Row],[optimum_policy]]</f>
        <v>2090</v>
      </c>
      <c r="M2207">
        <f>[1]!Table5_2[[#This Row],[consumer_cost]]</f>
        <v>77950972.910221696</v>
      </c>
      <c r="N2207">
        <f>[1]!Table3_2[[#This Row],[consume_real]]</f>
        <v>37297.116224986399</v>
      </c>
      <c r="O2207">
        <f>[1]!Table1_2[[#This Row],[consume_hat]]</f>
        <v>38389.115008040797</v>
      </c>
      <c r="P2207">
        <f>Table15[[#This Row],[price]]-Table15[[#This Row],[w]]</f>
        <v>-121.62761995138646</v>
      </c>
      <c r="Q2207">
        <f>[1]CPI!$A$10</f>
        <v>802.87238004861354</v>
      </c>
    </row>
    <row r="2208" spans="1:17" x14ac:dyDescent="0.25">
      <c r="A2208" s="1">
        <v>44367.958333333336</v>
      </c>
      <c r="B2208" t="s">
        <v>2292</v>
      </c>
      <c r="C2208">
        <v>23</v>
      </c>
      <c r="D2208" t="s">
        <v>2315</v>
      </c>
      <c r="E2208">
        <v>47864.6</v>
      </c>
      <c r="F2208">
        <v>47038.07</v>
      </c>
      <c r="G2208">
        <v>877.3</v>
      </c>
      <c r="H2208">
        <v>949.74494430000004</v>
      </c>
      <c r="I2208">
        <f>[1]!Table11_2[[#This Row],[reward_real]]</f>
        <v>-16202502.1521999</v>
      </c>
      <c r="J2208">
        <f>[1]!Table13_2[[#This Row],[reward_hat]]</f>
        <v>-17933241.475440402</v>
      </c>
      <c r="K2208">
        <f>[1]!Table9_2[[#This Row],[retailer_benefit]]</f>
        <v>41100020.847493298</v>
      </c>
      <c r="L2208">
        <f>[1]!Table7_2[[#This Row],[optimum_policy]]</f>
        <v>1990</v>
      </c>
      <c r="M2208">
        <f>[1]!Table5_2[[#This Row],[consumer_cost]]</f>
        <v>73505025.151893303</v>
      </c>
      <c r="N2208">
        <f>[1]!Table3_2[[#This Row],[consume_real]]</f>
        <v>36937.198568790598</v>
      </c>
      <c r="O2208">
        <f>[1]!Table1_2[[#This Row],[consume_hat]]</f>
        <v>37764.331534413097</v>
      </c>
      <c r="P2208">
        <f>Table15[[#This Row],[price]]-Table15[[#This Row],[w]]</f>
        <v>-74.427619951386419</v>
      </c>
      <c r="Q2208">
        <f>[1]CPI!$A$10</f>
        <v>802.87238004861354</v>
      </c>
    </row>
    <row r="2209" spans="1:17" x14ac:dyDescent="0.25">
      <c r="A2209" s="1">
        <v>44368</v>
      </c>
      <c r="B2209" t="s">
        <v>2292</v>
      </c>
      <c r="C2209">
        <v>24</v>
      </c>
      <c r="D2209" t="s">
        <v>2316</v>
      </c>
      <c r="E2209">
        <v>46820.3</v>
      </c>
      <c r="F2209">
        <v>45788.85</v>
      </c>
      <c r="G2209">
        <v>859.8</v>
      </c>
      <c r="H2209">
        <v>940.51206460000003</v>
      </c>
      <c r="I2209">
        <f>[1]!Table11_2[[#This Row],[reward_real]]</f>
        <v>-15576271.044600001</v>
      </c>
      <c r="J2209">
        <f>[1]!Table13_2[[#This Row],[reward_hat]]</f>
        <v>-17413596.641524699</v>
      </c>
      <c r="K2209">
        <f>[1]!Table9_2[[#This Row],[retailer_benefit]]</f>
        <v>39138143.713367999</v>
      </c>
      <c r="L2209">
        <f>[1]!Table7_2[[#This Row],[optimum_policy]]</f>
        <v>1940</v>
      </c>
      <c r="M2209">
        <f>[1]!Table5_2[[#This Row],[consumer_cost]]</f>
        <v>70290685.802568004</v>
      </c>
      <c r="N2209">
        <f>[1]!Table3_2[[#This Row],[consume_real]]</f>
        <v>36232.312269364898</v>
      </c>
      <c r="O2209">
        <f>[1]!Table1_2[[#This Row],[consume_hat]]</f>
        <v>37030.033524501399</v>
      </c>
      <c r="P2209">
        <f>Table15[[#This Row],[price]]-Table15[[#This Row],[w]]</f>
        <v>-56.927619951386419</v>
      </c>
      <c r="Q2209">
        <f>[1]CPI!$A$10</f>
        <v>802.87238004861354</v>
      </c>
    </row>
    <row r="2210" spans="1:17" x14ac:dyDescent="0.25">
      <c r="A2210" s="1">
        <v>44368.041666666664</v>
      </c>
      <c r="B2210" t="s">
        <v>2317</v>
      </c>
      <c r="C2210">
        <v>1</v>
      </c>
      <c r="D2210" t="s">
        <v>2318</v>
      </c>
      <c r="E2210">
        <v>45121.4</v>
      </c>
      <c r="F2210">
        <v>43853.01</v>
      </c>
      <c r="G2210">
        <v>856.5</v>
      </c>
      <c r="H2210">
        <v>839.09436089999997</v>
      </c>
      <c r="I2210">
        <f>[1]!Table11_2[[#This Row],[reward_real]]</f>
        <v>-15735411.429</v>
      </c>
      <c r="J2210">
        <f>[1]!Table13_2[[#This Row],[reward_hat]]</f>
        <v>-14842738.538751099</v>
      </c>
      <c r="K2210">
        <f>[1]!Table9_2[[#This Row],[retailer_benefit]]</f>
        <v>32462897.8342591</v>
      </c>
      <c r="L2210">
        <f>[1]!Table7_2[[#This Row],[optimum_policy]]</f>
        <v>1740</v>
      </c>
      <c r="M2210">
        <f>[1]!Table5_2[[#This Row],[consumer_cost]]</f>
        <v>63933720.6922592</v>
      </c>
      <c r="N2210">
        <f>[1]!Table3_2[[#This Row],[consume_real]]</f>
        <v>36743.517639229402</v>
      </c>
      <c r="O2210">
        <f>[1]!Table1_2[[#This Row],[consume_hat]]</f>
        <v>35377.996161193703</v>
      </c>
      <c r="P2210">
        <f>Table15[[#This Row],[price]]-Table15[[#This Row],[w]]</f>
        <v>-53.627619951386464</v>
      </c>
      <c r="Q2210">
        <f>[1]CPI!$A$10</f>
        <v>802.87238004861354</v>
      </c>
    </row>
    <row r="2211" spans="1:17" x14ac:dyDescent="0.25">
      <c r="A2211" s="1">
        <v>44368.083333333336</v>
      </c>
      <c r="B2211" t="s">
        <v>2317</v>
      </c>
      <c r="C2211">
        <v>2</v>
      </c>
      <c r="D2211" t="s">
        <v>2319</v>
      </c>
      <c r="E2211">
        <v>43133.9</v>
      </c>
      <c r="F2211">
        <v>42047.17</v>
      </c>
      <c r="G2211">
        <v>824.3</v>
      </c>
      <c r="H2211">
        <v>794.56416730000001</v>
      </c>
      <c r="I2211">
        <f>[1]!Table11_2[[#This Row],[reward_real]]</f>
        <v>-14611047.884299999</v>
      </c>
      <c r="J2211">
        <f>[1]!Table13_2[[#This Row],[reward_hat]]</f>
        <v>-13505250.7331209</v>
      </c>
      <c r="K2211">
        <f>[1]!Table9_2[[#This Row],[retailer_benefit]]</f>
        <v>28917218.8747385</v>
      </c>
      <c r="L2211">
        <f>[1]!Table7_2[[#This Row],[optimum_policy]]</f>
        <v>1640</v>
      </c>
      <c r="M2211">
        <f>[1]!Table5_2[[#This Row],[consumer_cost]]</f>
        <v>58139314.643338501</v>
      </c>
      <c r="N2211">
        <f>[1]!Table3_2[[#This Row],[consume_real]]</f>
        <v>35450.801611791801</v>
      </c>
      <c r="O2211">
        <f>[1]!Table1_2[[#This Row],[consume_hat]]</f>
        <v>33994.109698704298</v>
      </c>
      <c r="P2211">
        <f>Table15[[#This Row],[price]]-Table15[[#This Row],[w]]</f>
        <v>-21.427619951386419</v>
      </c>
      <c r="Q2211">
        <f>[1]CPI!$A$10</f>
        <v>802.87238004861354</v>
      </c>
    </row>
    <row r="2212" spans="1:17" x14ac:dyDescent="0.25">
      <c r="A2212" s="1">
        <v>44368.125</v>
      </c>
      <c r="B2212" t="s">
        <v>2317</v>
      </c>
      <c r="C2212">
        <v>3</v>
      </c>
      <c r="D2212" t="s">
        <v>2320</v>
      </c>
      <c r="E2212">
        <v>41738.5</v>
      </c>
      <c r="F2212">
        <v>40762.22</v>
      </c>
      <c r="G2212">
        <v>808.6</v>
      </c>
      <c r="H2212">
        <v>788.60470459999999</v>
      </c>
      <c r="I2212">
        <f>[1]!Table11_2[[#This Row],[reward_real]]</f>
        <v>-13751750.549000001</v>
      </c>
      <c r="J2212">
        <f>[1]!Table13_2[[#This Row],[reward_hat]]</f>
        <v>-12949210.6209624</v>
      </c>
      <c r="K2212">
        <f>[1]!Table9_2[[#This Row],[retailer_benefit]]</f>
        <v>28279014.114367001</v>
      </c>
      <c r="L2212">
        <f>[1]!Table7_2[[#This Row],[optimum_policy]]</f>
        <v>1640</v>
      </c>
      <c r="M2212">
        <f>[1]!Table5_2[[#This Row],[consumer_cost]]</f>
        <v>55782515.212366998</v>
      </c>
      <c r="N2212">
        <f>[1]!Table3_2[[#This Row],[consume_real]]</f>
        <v>34013.728788028697</v>
      </c>
      <c r="O2212">
        <f>[1]!Table1_2[[#This Row],[consume_hat]]</f>
        <v>32840.815037352302</v>
      </c>
      <c r="P2212">
        <f>Table15[[#This Row],[price]]-Table15[[#This Row],[w]]</f>
        <v>-5.7276199513864867</v>
      </c>
      <c r="Q2212">
        <f>[1]CPI!$A$10</f>
        <v>802.87238004861354</v>
      </c>
    </row>
    <row r="2213" spans="1:17" x14ac:dyDescent="0.25">
      <c r="A2213" s="1">
        <v>44368.166666666664</v>
      </c>
      <c r="B2213" t="s">
        <v>2317</v>
      </c>
      <c r="C2213">
        <v>4</v>
      </c>
      <c r="D2213" t="s">
        <v>2321</v>
      </c>
      <c r="E2213">
        <v>40413.599999999999</v>
      </c>
      <c r="F2213">
        <v>39548.86</v>
      </c>
      <c r="G2213">
        <v>797.7</v>
      </c>
      <c r="H2213">
        <v>784.62664180000002</v>
      </c>
      <c r="I2213">
        <f>[1]!Table11_2[[#This Row],[reward_real]]</f>
        <v>-13055330.584799999</v>
      </c>
      <c r="J2213">
        <f>[1]!Table13_2[[#This Row],[reward_hat]]</f>
        <v>-12470930.8967748</v>
      </c>
      <c r="K2213">
        <f>[1]!Table9_2[[#This Row],[retailer_benefit]]</f>
        <v>27570527.645924602</v>
      </c>
      <c r="L2213">
        <f>[1]!Table7_2[[#This Row],[optimum_policy]]</f>
        <v>1640</v>
      </c>
      <c r="M2213">
        <f>[1]!Table5_2[[#This Row],[consumer_cost]]</f>
        <v>53681188.8155246</v>
      </c>
      <c r="N2213">
        <f>[1]!Table3_2[[#This Row],[consume_real]]</f>
        <v>32732.432204588102</v>
      </c>
      <c r="O2213">
        <f>[1]!Table1_2[[#This Row],[consume_hat]]</f>
        <v>31788.191307032299</v>
      </c>
      <c r="P2213">
        <f>Table15[[#This Row],[price]]-Table15[[#This Row],[w]]</f>
        <v>5.1723800486134905</v>
      </c>
      <c r="Q2213">
        <f>[1]CPI!$A$10</f>
        <v>802.87238004861354</v>
      </c>
    </row>
    <row r="2214" spans="1:17" x14ac:dyDescent="0.25">
      <c r="A2214" s="1">
        <v>44368.208333333336</v>
      </c>
      <c r="B2214" t="s">
        <v>2317</v>
      </c>
      <c r="C2214">
        <v>5</v>
      </c>
      <c r="D2214" t="s">
        <v>2322</v>
      </c>
      <c r="E2214">
        <v>39473</v>
      </c>
      <c r="F2214">
        <v>38669.4</v>
      </c>
      <c r="G2214">
        <v>791.8</v>
      </c>
      <c r="H2214">
        <v>782.09783300000004</v>
      </c>
      <c r="I2214">
        <f>[1]!Table11_2[[#This Row],[reward_real]]</f>
        <v>-12614070.825999999</v>
      </c>
      <c r="J2214">
        <f>[1]!Table13_2[[#This Row],[reward_hat]]</f>
        <v>-12135916.387040799</v>
      </c>
      <c r="K2214">
        <f>[1]!Table9_2[[#This Row],[retailer_benefit]]</f>
        <v>27025144.921983302</v>
      </c>
      <c r="L2214">
        <f>[1]!Table7_2[[#This Row],[optimum_policy]]</f>
        <v>1640</v>
      </c>
      <c r="M2214">
        <f>[1]!Table5_2[[#This Row],[consumer_cost]]</f>
        <v>52253286.573983297</v>
      </c>
      <c r="N2214">
        <f>[1]!Table3_2[[#This Row],[consume_real]]</f>
        <v>31861.760106087298</v>
      </c>
      <c r="O2214">
        <f>[1]!Table1_2[[#This Row],[consume_hat]]</f>
        <v>31034.2667494622</v>
      </c>
      <c r="P2214">
        <f>Table15[[#This Row],[price]]-Table15[[#This Row],[w]]</f>
        <v>11.072380048613581</v>
      </c>
      <c r="Q2214">
        <f>[1]CPI!$A$10</f>
        <v>802.87238004861354</v>
      </c>
    </row>
    <row r="2215" spans="1:17" x14ac:dyDescent="0.25">
      <c r="A2215" s="1">
        <v>44368.25</v>
      </c>
      <c r="B2215" t="s">
        <v>2317</v>
      </c>
      <c r="C2215">
        <v>6</v>
      </c>
      <c r="D2215" t="s">
        <v>2323</v>
      </c>
      <c r="E2215">
        <v>38244</v>
      </c>
      <c r="F2215">
        <v>37536.400000000001</v>
      </c>
      <c r="G2215">
        <v>798.4</v>
      </c>
      <c r="H2215">
        <v>783.29048290000003</v>
      </c>
      <c r="I2215">
        <f>[1]!Table11_2[[#This Row],[reward_real]]</f>
        <v>-12370251.2639999</v>
      </c>
      <c r="J2215">
        <f>[1]!Table13_2[[#This Row],[reward_hat]]</f>
        <v>-11806751.239679599</v>
      </c>
      <c r="K2215">
        <f>[1]!Table9_2[[#This Row],[retailer_benefit]]</f>
        <v>26079166.9934428</v>
      </c>
      <c r="L2215">
        <f>[1]!Table7_2[[#This Row],[optimum_policy]]</f>
        <v>1640</v>
      </c>
      <c r="M2215">
        <f>[1]!Table5_2[[#This Row],[consumer_cost]]</f>
        <v>50819669.521442801</v>
      </c>
      <c r="N2215">
        <f>[1]!Table3_2[[#This Row],[consume_real]]</f>
        <v>30987.603366733401</v>
      </c>
      <c r="O2215">
        <f>[1]!Table1_2[[#This Row],[consume_hat]]</f>
        <v>30146.545880591701</v>
      </c>
      <c r="P2215">
        <f>Table15[[#This Row],[price]]-Table15[[#This Row],[w]]</f>
        <v>4.4723800486135588</v>
      </c>
      <c r="Q2215">
        <f>[1]CPI!$A$10</f>
        <v>802.87238004861354</v>
      </c>
    </row>
    <row r="2216" spans="1:17" x14ac:dyDescent="0.25">
      <c r="A2216" s="1">
        <v>44368.291666666664</v>
      </c>
      <c r="B2216" t="s">
        <v>2317</v>
      </c>
      <c r="C2216">
        <v>7</v>
      </c>
      <c r="D2216" t="s">
        <v>2324</v>
      </c>
      <c r="E2216">
        <v>36922.1</v>
      </c>
      <c r="F2216">
        <v>36555.01</v>
      </c>
      <c r="G2216">
        <v>819.7</v>
      </c>
      <c r="H2216">
        <v>799.52372419999995</v>
      </c>
      <c r="I2216">
        <f>[1]!Table11_2[[#This Row],[reward_real]]</f>
        <v>-12406674.8083</v>
      </c>
      <c r="J2216">
        <f>[1]!Table13_2[[#This Row],[reward_hat]]</f>
        <v>-11848173.186271099</v>
      </c>
      <c r="K2216">
        <f>[1]!Table9_2[[#This Row],[retailer_benefit]]</f>
        <v>24831512.370985702</v>
      </c>
      <c r="L2216">
        <f>[1]!Table7_2[[#This Row],[optimum_policy]]</f>
        <v>1640</v>
      </c>
      <c r="M2216">
        <f>[1]!Table5_2[[#This Row],[consumer_cost]]</f>
        <v>49644861.987585701</v>
      </c>
      <c r="N2216">
        <f>[1]!Table3_2[[#This Row],[consume_real]]</f>
        <v>30271.257309503399</v>
      </c>
      <c r="O2216">
        <f>[1]!Table1_2[[#This Row],[consume_hat]]</f>
        <v>29638.077840434999</v>
      </c>
      <c r="P2216">
        <f>Table15[[#This Row],[price]]-Table15[[#This Row],[w]]</f>
        <v>-16.827619951386509</v>
      </c>
      <c r="Q2216">
        <f>[1]CPI!$A$10</f>
        <v>802.87238004861354</v>
      </c>
    </row>
    <row r="2217" spans="1:17" x14ac:dyDescent="0.25">
      <c r="A2217" s="1">
        <v>44368.333333333336</v>
      </c>
      <c r="B2217" t="s">
        <v>2317</v>
      </c>
      <c r="C2217">
        <v>8</v>
      </c>
      <c r="D2217" t="s">
        <v>2325</v>
      </c>
      <c r="E2217">
        <v>38257.4</v>
      </c>
      <c r="F2217">
        <v>38206.07</v>
      </c>
      <c r="G2217">
        <v>820.9</v>
      </c>
      <c r="H2217">
        <v>805.94658719999995</v>
      </c>
      <c r="I2217">
        <f>[1]!Table11_2[[#This Row],[reward_real]]</f>
        <v>-12710294.259400001</v>
      </c>
      <c r="J2217">
        <f>[1]!Table13_2[[#This Row],[reward_hat]]</f>
        <v>-12356167.2709789</v>
      </c>
      <c r="K2217">
        <f>[1]!Table9_2[[#This Row],[retailer_benefit]]</f>
        <v>26913184.896685399</v>
      </c>
      <c r="L2217">
        <f>[1]!Table7_2[[#This Row],[optimum_policy]]</f>
        <v>1690</v>
      </c>
      <c r="M2217">
        <f>[1]!Table5_2[[#This Row],[consumer_cost]]</f>
        <v>52333773.415485397</v>
      </c>
      <c r="N2217">
        <f>[1]!Table3_2[[#This Row],[consume_real]]</f>
        <v>30966.729831648099</v>
      </c>
      <c r="O2217">
        <f>[1]!Table1_2[[#This Row],[consume_hat]]</f>
        <v>30662.4966661445</v>
      </c>
      <c r="P2217">
        <f>Table15[[#This Row],[price]]-Table15[[#This Row],[w]]</f>
        <v>-18.027619951386441</v>
      </c>
      <c r="Q2217">
        <f>[1]CPI!$A$10</f>
        <v>802.87238004861354</v>
      </c>
    </row>
    <row r="2218" spans="1:17" x14ac:dyDescent="0.25">
      <c r="A2218" s="1">
        <v>44368.375</v>
      </c>
      <c r="B2218" t="s">
        <v>2317</v>
      </c>
      <c r="C2218">
        <v>9</v>
      </c>
      <c r="D2218" t="s">
        <v>2326</v>
      </c>
      <c r="E2218">
        <v>41127</v>
      </c>
      <c r="F2218">
        <v>40701.56</v>
      </c>
      <c r="G2218">
        <v>798.4</v>
      </c>
      <c r="H2218">
        <v>803.34925320000002</v>
      </c>
      <c r="I2218">
        <f>[1]!Table11_2[[#This Row],[reward_real]]</f>
        <v>-13117703.412</v>
      </c>
      <c r="J2218">
        <f>[1]!Table13_2[[#This Row],[reward_hat]]</f>
        <v>-13100857.743771801</v>
      </c>
      <c r="K2218">
        <f>[1]!Table9_2[[#This Row],[retailer_benefit]]</f>
        <v>29297956.818985902</v>
      </c>
      <c r="L2218">
        <f>[1]!Table7_2[[#This Row],[optimum_policy]]</f>
        <v>1690</v>
      </c>
      <c r="M2218">
        <f>[1]!Table5_2[[#This Row],[consumer_cost]]</f>
        <v>55533363.642985903</v>
      </c>
      <c r="N2218">
        <f>[1]!Table3_2[[#This Row],[consume_real]]</f>
        <v>32859.978486973901</v>
      </c>
      <c r="O2218">
        <f>[1]!Table1_2[[#This Row],[consume_hat]]</f>
        <v>32615.5969936316</v>
      </c>
      <c r="P2218">
        <f>Table15[[#This Row],[price]]-Table15[[#This Row],[w]]</f>
        <v>4.4723800486135588</v>
      </c>
      <c r="Q2218">
        <f>[1]CPI!$A$10</f>
        <v>802.87238004861354</v>
      </c>
    </row>
    <row r="2219" spans="1:17" x14ac:dyDescent="0.25">
      <c r="A2219" s="1">
        <v>44368.416666666664</v>
      </c>
      <c r="B2219" t="s">
        <v>2317</v>
      </c>
      <c r="C2219">
        <v>10</v>
      </c>
      <c r="D2219" t="s">
        <v>2327</v>
      </c>
      <c r="E2219">
        <v>43534.6</v>
      </c>
      <c r="F2219">
        <v>43007.02</v>
      </c>
      <c r="G2219">
        <v>826.6</v>
      </c>
      <c r="H2219">
        <v>833.28293910000002</v>
      </c>
      <c r="I2219">
        <f>[1]!Table11_2[[#This Row],[reward_real]]</f>
        <v>-14414044.852399999</v>
      </c>
      <c r="J2219">
        <f>[1]!Table13_2[[#This Row],[reward_hat]]</f>
        <v>-14408940.1255023</v>
      </c>
      <c r="K2219">
        <f>[1]!Table9_2[[#This Row],[retailer_benefit]]</f>
        <v>31855283.252315901</v>
      </c>
      <c r="L2219">
        <f>[1]!Table7_2[[#This Row],[optimum_policy]]</f>
        <v>1740</v>
      </c>
      <c r="M2219">
        <f>[1]!Table5_2[[#This Row],[consumer_cost]]</f>
        <v>60683372.957115903</v>
      </c>
      <c r="N2219">
        <f>[1]!Table3_2[[#This Row],[consume_real]]</f>
        <v>34875.501699491899</v>
      </c>
      <c r="O2219">
        <f>[1]!Table1_2[[#This Row],[consume_hat]]</f>
        <v>34583.547672792898</v>
      </c>
      <c r="P2219">
        <f>Table15[[#This Row],[price]]-Table15[[#This Row],[w]]</f>
        <v>-23.727619951386487</v>
      </c>
      <c r="Q2219">
        <f>[1]CPI!$A$10</f>
        <v>802.87238004861354</v>
      </c>
    </row>
    <row r="2220" spans="1:17" x14ac:dyDescent="0.25">
      <c r="A2220" s="1">
        <v>44368.458333333336</v>
      </c>
      <c r="B2220" t="s">
        <v>2317</v>
      </c>
      <c r="C2220">
        <v>11</v>
      </c>
      <c r="D2220" t="s">
        <v>2328</v>
      </c>
      <c r="E2220">
        <v>45621.2</v>
      </c>
      <c r="F2220">
        <v>45112.88</v>
      </c>
      <c r="G2220">
        <v>848.2</v>
      </c>
      <c r="H2220">
        <v>852.57740769999998</v>
      </c>
      <c r="I2220">
        <f>[1]!Table11_2[[#This Row],[reward_real]]</f>
        <v>-15481006.7656</v>
      </c>
      <c r="J2220">
        <f>[1]!Table13_2[[#This Row],[reward_hat]]</f>
        <v>-15425026.180505199</v>
      </c>
      <c r="K2220">
        <f>[1]!Table9_2[[#This Row],[retailer_benefit]]</f>
        <v>34378712.972982898</v>
      </c>
      <c r="L2220">
        <f>[1]!Table7_2[[#This Row],[optimum_policy]]</f>
        <v>1790</v>
      </c>
      <c r="M2220">
        <f>[1]!Table5_2[[#This Row],[consumer_cost]]</f>
        <v>65340726.504182898</v>
      </c>
      <c r="N2220">
        <f>[1]!Table3_2[[#This Row],[consume_real]]</f>
        <v>36503.199164348</v>
      </c>
      <c r="O2220">
        <f>[1]!Table1_2[[#This Row],[consume_hat]]</f>
        <v>36184.459125154601</v>
      </c>
      <c r="P2220">
        <f>Table15[[#This Row],[price]]-Table15[[#This Row],[w]]</f>
        <v>-45.327619951386509</v>
      </c>
      <c r="Q2220">
        <f>[1]CPI!$A$10</f>
        <v>802.87238004861354</v>
      </c>
    </row>
    <row r="2221" spans="1:17" x14ac:dyDescent="0.25">
      <c r="A2221" s="1">
        <v>44368.5</v>
      </c>
      <c r="B2221" t="s">
        <v>2317</v>
      </c>
      <c r="C2221">
        <v>12</v>
      </c>
      <c r="D2221" t="s">
        <v>2329</v>
      </c>
      <c r="E2221">
        <v>46924</v>
      </c>
      <c r="F2221">
        <v>46577.5</v>
      </c>
      <c r="G2221">
        <v>888.4</v>
      </c>
      <c r="H2221">
        <v>876.38513020000005</v>
      </c>
      <c r="I2221">
        <f>[1]!Table11_2[[#This Row],[reward_real]]</f>
        <v>-16824881.743999999</v>
      </c>
      <c r="J2221">
        <f>[1]!Table13_2[[#This Row],[reward_hat]]</f>
        <v>-16370464.756777</v>
      </c>
      <c r="K2221">
        <f>[1]!Table9_2[[#This Row],[retailer_benefit]]</f>
        <v>36043578.270126902</v>
      </c>
      <c r="L2221">
        <f>[1]!Table7_2[[#This Row],[optimum_policy]]</f>
        <v>1840</v>
      </c>
      <c r="M2221">
        <f>[1]!Table5_2[[#This Row],[consumer_cost]]</f>
        <v>69693341.7581269</v>
      </c>
      <c r="N2221">
        <f>[1]!Table3_2[[#This Row],[consume_real]]</f>
        <v>37876.816172895</v>
      </c>
      <c r="O2221">
        <f>[1]!Table1_2[[#This Row],[consume_hat]]</f>
        <v>37359.06553611</v>
      </c>
      <c r="P2221">
        <f>Table15[[#This Row],[price]]-Table15[[#This Row],[w]]</f>
        <v>-85.527619951386441</v>
      </c>
      <c r="Q2221">
        <f>[1]CPI!$A$10</f>
        <v>802.87238004861354</v>
      </c>
    </row>
    <row r="2222" spans="1:17" x14ac:dyDescent="0.25">
      <c r="A2222" s="1">
        <v>44368.541666666664</v>
      </c>
      <c r="B2222" t="s">
        <v>2317</v>
      </c>
      <c r="C2222">
        <v>13</v>
      </c>
      <c r="D2222" t="s">
        <v>2330</v>
      </c>
      <c r="E2222">
        <v>47179</v>
      </c>
      <c r="F2222">
        <v>47090.97</v>
      </c>
      <c r="G2222">
        <v>979.5</v>
      </c>
      <c r="H2222">
        <v>966.74200940000003</v>
      </c>
      <c r="I2222">
        <f>[1]!Table11_2[[#This Row],[reward_real]]</f>
        <v>-18602915.594999999</v>
      </c>
      <c r="J2222">
        <f>[1]!Table13_2[[#This Row],[reward_hat]]</f>
        <v>-18213741.095736399</v>
      </c>
      <c r="K2222">
        <f>[1]!Table9_2[[#This Row],[retailer_benefit]]</f>
        <v>40282576.801424198</v>
      </c>
      <c r="L2222">
        <f>[1]!Table7_2[[#This Row],[optimum_policy]]</f>
        <v>2040</v>
      </c>
      <c r="M2222">
        <f>[1]!Table5_2[[#This Row],[consumer_cost]]</f>
        <v>77488407.991424203</v>
      </c>
      <c r="N2222">
        <f>[1]!Table3_2[[#This Row],[consume_real]]</f>
        <v>37984.513721286297</v>
      </c>
      <c r="O2222">
        <f>[1]!Table1_2[[#This Row],[consume_hat]]</f>
        <v>37680.665407501299</v>
      </c>
      <c r="P2222">
        <f>Table15[[#This Row],[price]]-Table15[[#This Row],[w]]</f>
        <v>-176.62761995138646</v>
      </c>
      <c r="Q2222">
        <f>[1]CPI!$A$10</f>
        <v>802.87238004861354</v>
      </c>
    </row>
    <row r="2223" spans="1:17" x14ac:dyDescent="0.25">
      <c r="A2223" s="1">
        <v>44368.583333333336</v>
      </c>
      <c r="B2223" t="s">
        <v>2317</v>
      </c>
      <c r="C2223">
        <v>14</v>
      </c>
      <c r="D2223" t="s">
        <v>2331</v>
      </c>
      <c r="E2223">
        <v>46375.1</v>
      </c>
      <c r="F2223">
        <v>46937.120000000003</v>
      </c>
      <c r="G2223">
        <v>1010.1</v>
      </c>
      <c r="H2223">
        <v>996.10607019999998</v>
      </c>
      <c r="I2223">
        <f>[1]!Table11_2[[#This Row],[reward_real]]</f>
        <v>-18914501.9108999</v>
      </c>
      <c r="J2223">
        <f>[1]!Table13_2[[#This Row],[reward_hat]]</f>
        <v>-18756194.3170265</v>
      </c>
      <c r="K2223">
        <f>[1]!Table9_2[[#This Row],[retailer_benefit]]</f>
        <v>40443066.257956401</v>
      </c>
      <c r="L2223">
        <f>[1]!Table7_2[[#This Row],[optimum_policy]]</f>
        <v>2090</v>
      </c>
      <c r="M2223">
        <f>[1]!Table5_2[[#This Row],[consumer_cost]]</f>
        <v>78272070.079756394</v>
      </c>
      <c r="N2223">
        <f>[1]!Table3_2[[#This Row],[consume_real]]</f>
        <v>37450.751234333198</v>
      </c>
      <c r="O2223">
        <f>[1]!Table1_2[[#This Row],[consume_hat]]</f>
        <v>37659.030253243203</v>
      </c>
      <c r="P2223">
        <f>Table15[[#This Row],[price]]-Table15[[#This Row],[w]]</f>
        <v>-207.22761995138649</v>
      </c>
      <c r="Q2223">
        <f>[1]CPI!$A$10</f>
        <v>802.87238004861354</v>
      </c>
    </row>
    <row r="2224" spans="1:17" x14ac:dyDescent="0.25">
      <c r="A2224" s="1">
        <v>44368.625</v>
      </c>
      <c r="B2224" t="s">
        <v>2317</v>
      </c>
      <c r="C2224">
        <v>15</v>
      </c>
      <c r="D2224" t="s">
        <v>2332</v>
      </c>
      <c r="E2224">
        <v>46661.1</v>
      </c>
      <c r="F2224">
        <v>47189.86</v>
      </c>
      <c r="G2224">
        <v>1005.1</v>
      </c>
      <c r="H2224">
        <v>1006.05907</v>
      </c>
      <c r="I2224">
        <f>[1]!Table11_2[[#This Row],[reward_real]]</f>
        <v>-18893499.339899998</v>
      </c>
      <c r="J2224">
        <f>[1]!Table13_2[[#This Row],[reward_hat]]</f>
        <v>-19134301.466063298</v>
      </c>
      <c r="K2224">
        <f>[1]!Table9_2[[#This Row],[retailer_benefit]]</f>
        <v>40787100.654377602</v>
      </c>
      <c r="L2224">
        <f>[1]!Table7_2[[#This Row],[optimum_policy]]</f>
        <v>2090</v>
      </c>
      <c r="M2224">
        <f>[1]!Table5_2[[#This Row],[consumer_cost]]</f>
        <v>78574099.334177598</v>
      </c>
      <c r="N2224">
        <f>[1]!Table3_2[[#This Row],[consume_real]]</f>
        <v>37595.262839319403</v>
      </c>
      <c r="O2224">
        <f>[1]!Table1_2[[#This Row],[consume_hat]]</f>
        <v>38038.127256824599</v>
      </c>
      <c r="P2224">
        <f>Table15[[#This Row],[price]]-Table15[[#This Row],[w]]</f>
        <v>-202.22761995138649</v>
      </c>
      <c r="Q2224">
        <f>[1]CPI!$A$10</f>
        <v>802.87238004861354</v>
      </c>
    </row>
    <row r="2225" spans="1:17" x14ac:dyDescent="0.25">
      <c r="A2225" s="1">
        <v>44368.666666666664</v>
      </c>
      <c r="B2225" t="s">
        <v>2317</v>
      </c>
      <c r="C2225">
        <v>16</v>
      </c>
      <c r="D2225" t="s">
        <v>2333</v>
      </c>
      <c r="E2225">
        <v>46868</v>
      </c>
      <c r="F2225">
        <v>47229.61</v>
      </c>
      <c r="G2225">
        <v>1014.4</v>
      </c>
      <c r="H2225">
        <v>1005.721733</v>
      </c>
      <c r="I2225">
        <f>[1]!Table11_2[[#This Row],[reward_real]]</f>
        <v>-19234439.728</v>
      </c>
      <c r="J2225">
        <f>[1]!Table13_2[[#This Row],[reward_hat]]</f>
        <v>-19141019.026135199</v>
      </c>
      <c r="K2225">
        <f>[1]!Table9_2[[#This Row],[retailer_benefit]]</f>
        <v>40789754.281223901</v>
      </c>
      <c r="L2225">
        <f>[1]!Table7_2[[#This Row],[optimum_policy]]</f>
        <v>2090</v>
      </c>
      <c r="M2225">
        <f>[1]!Table5_2[[#This Row],[consumer_cost]]</f>
        <v>79258633.737223893</v>
      </c>
      <c r="N2225">
        <f>[1]!Table3_2[[#This Row],[consume_real]]</f>
        <v>37922.791261829603</v>
      </c>
      <c r="O2225">
        <f>[1]!Table1_2[[#This Row],[consume_hat]]</f>
        <v>38064.244623468403</v>
      </c>
      <c r="P2225">
        <f>Table15[[#This Row],[price]]-Table15[[#This Row],[w]]</f>
        <v>-211.52761995138644</v>
      </c>
      <c r="Q2225">
        <f>[1]CPI!$A$10</f>
        <v>802.87238004861354</v>
      </c>
    </row>
    <row r="2226" spans="1:17" x14ac:dyDescent="0.25">
      <c r="A2226" s="1">
        <v>44368.708333333336</v>
      </c>
      <c r="B2226" t="s">
        <v>2317</v>
      </c>
      <c r="C2226">
        <v>17</v>
      </c>
      <c r="D2226" t="s">
        <v>2334</v>
      </c>
      <c r="E2226">
        <v>47137.5</v>
      </c>
      <c r="F2226">
        <v>47246.49</v>
      </c>
      <c r="G2226">
        <v>995.4</v>
      </c>
      <c r="H2226">
        <v>989.43948469999998</v>
      </c>
      <c r="I2226">
        <f>[1]!Table11_2[[#This Row],[reward_real]]</f>
        <v>-19028748.824999999</v>
      </c>
      <c r="J2226">
        <f>[1]!Table13_2[[#This Row],[reward_hat]]</f>
        <v>-18906594.6397448</v>
      </c>
      <c r="K2226">
        <f>[1]!Table9_2[[#This Row],[retailer_benefit]]</f>
        <v>39938579.510940298</v>
      </c>
      <c r="L2226">
        <f>[1]!Table7_2[[#This Row],[optimum_policy]]</f>
        <v>2040</v>
      </c>
      <c r="M2226">
        <f>[1]!Table5_2[[#This Row],[consumer_cost]]</f>
        <v>77996077.160940304</v>
      </c>
      <c r="N2226">
        <f>[1]!Table3_2[[#This Row],[consume_real]]</f>
        <v>38233.3711573236</v>
      </c>
      <c r="O2226">
        <f>[1]!Table1_2[[#This Row],[consume_hat]]</f>
        <v>38216.778150897902</v>
      </c>
      <c r="P2226">
        <f>Table15[[#This Row],[price]]-Table15[[#This Row],[w]]</f>
        <v>-192.52761995138644</v>
      </c>
      <c r="Q2226">
        <f>[1]CPI!$A$10</f>
        <v>802.87238004861354</v>
      </c>
    </row>
    <row r="2227" spans="1:17" x14ac:dyDescent="0.25">
      <c r="A2227" s="1">
        <v>44368.75</v>
      </c>
      <c r="B2227" t="s">
        <v>2317</v>
      </c>
      <c r="C2227">
        <v>18</v>
      </c>
      <c r="D2227" t="s">
        <v>2335</v>
      </c>
      <c r="E2227">
        <v>47126.400000000001</v>
      </c>
      <c r="F2227">
        <v>47083.37</v>
      </c>
      <c r="G2227">
        <v>966.6</v>
      </c>
      <c r="H2227">
        <v>964.51284940000005</v>
      </c>
      <c r="I2227">
        <f>[1]!Table11_2[[#This Row],[reward_real]]</f>
        <v>-18435564.921599999</v>
      </c>
      <c r="J2227">
        <f>[1]!Table13_2[[#This Row],[reward_hat]]</f>
        <v>-18360752.493149798</v>
      </c>
      <c r="K2227">
        <f>[1]!Table9_2[[#This Row],[retailer_benefit]]</f>
        <v>39037775.9999284</v>
      </c>
      <c r="L2227">
        <f>[1]!Table7_2[[#This Row],[optimum_policy]]</f>
        <v>1990</v>
      </c>
      <c r="M2227">
        <f>[1]!Table5_2[[#This Row],[consumer_cost]]</f>
        <v>75908905.843128398</v>
      </c>
      <c r="N2227">
        <f>[1]!Table3_2[[#This Row],[consume_real]]</f>
        <v>38145.178815642401</v>
      </c>
      <c r="O2227">
        <f>[1]!Table1_2[[#This Row],[consume_hat]]</f>
        <v>38072.592823054598</v>
      </c>
      <c r="P2227">
        <f>Table15[[#This Row],[price]]-Table15[[#This Row],[w]]</f>
        <v>-163.72761995138649</v>
      </c>
      <c r="Q2227">
        <f>[1]CPI!$A$10</f>
        <v>802.87238004861354</v>
      </c>
    </row>
    <row r="2228" spans="1:17" x14ac:dyDescent="0.25">
      <c r="A2228" s="1">
        <v>44368.791666666664</v>
      </c>
      <c r="B2228" t="s">
        <v>2317</v>
      </c>
      <c r="C2228">
        <v>19</v>
      </c>
      <c r="D2228" t="s">
        <v>2336</v>
      </c>
      <c r="E2228">
        <v>46330.1</v>
      </c>
      <c r="F2228">
        <v>46028.37</v>
      </c>
      <c r="G2228">
        <v>909.6</v>
      </c>
      <c r="H2228">
        <v>895.53426390000004</v>
      </c>
      <c r="I2228">
        <f>[1]!Table11_2[[#This Row],[reward_real]]</f>
        <v>-16982946.7764</v>
      </c>
      <c r="J2228">
        <f>[1]!Table13_2[[#This Row],[reward_hat]]</f>
        <v>-16490363.906927601</v>
      </c>
      <c r="K2228">
        <f>[1]!Table9_2[[#This Row],[retailer_benefit]]</f>
        <v>36609676.824060097</v>
      </c>
      <c r="L2228">
        <f>[1]!Table7_2[[#This Row],[optimum_policy]]</f>
        <v>1890</v>
      </c>
      <c r="M2228">
        <f>[1]!Table5_2[[#This Row],[consumer_cost]]</f>
        <v>70575570.376860097</v>
      </c>
      <c r="N2228">
        <f>[1]!Table3_2[[#This Row],[consume_real]]</f>
        <v>37341.571627968297</v>
      </c>
      <c r="O2228">
        <f>[1]!Table1_2[[#This Row],[consume_hat]]</f>
        <v>36827.991002300099</v>
      </c>
      <c r="P2228">
        <f>Table15[[#This Row],[price]]-Table15[[#This Row],[w]]</f>
        <v>-106.72761995138649</v>
      </c>
      <c r="Q2228">
        <f>[1]CPI!$A$10</f>
        <v>802.87238004861354</v>
      </c>
    </row>
    <row r="2229" spans="1:17" x14ac:dyDescent="0.25">
      <c r="A2229" s="1">
        <v>44368.833333333336</v>
      </c>
      <c r="B2229" t="s">
        <v>2317</v>
      </c>
      <c r="C2229">
        <v>20</v>
      </c>
      <c r="D2229" t="s">
        <v>2337</v>
      </c>
      <c r="E2229">
        <v>45057.5</v>
      </c>
      <c r="F2229">
        <v>44919.12</v>
      </c>
      <c r="G2229">
        <v>897.7</v>
      </c>
      <c r="H2229">
        <v>895.53698240000006</v>
      </c>
      <c r="I2229">
        <f>[1]!Table11_2[[#This Row],[reward_real]]</f>
        <v>-16200108.7225</v>
      </c>
      <c r="J2229">
        <f>[1]!Table13_2[[#This Row],[reward_hat]]</f>
        <v>-16093030.2612323</v>
      </c>
      <c r="K2229">
        <f>[1]!Table9_2[[#This Row],[retailer_benefit]]</f>
        <v>35814565.8579408</v>
      </c>
      <c r="L2229">
        <f>[1]!Table7_2[[#This Row],[optimum_policy]]</f>
        <v>1890</v>
      </c>
      <c r="M2229">
        <f>[1]!Table5_2[[#This Row],[consumer_cost]]</f>
        <v>68214783.302940801</v>
      </c>
      <c r="N2229">
        <f>[1]!Table3_2[[#This Row],[consume_real]]</f>
        <v>36092.477938063901</v>
      </c>
      <c r="O2229">
        <f>[1]!Table1_2[[#This Row],[consume_hat]]</f>
        <v>35940.515195388602</v>
      </c>
      <c r="P2229">
        <f>Table15[[#This Row],[price]]-Table15[[#This Row],[w]]</f>
        <v>-94.827619951386509</v>
      </c>
      <c r="Q2229">
        <f>[1]CPI!$A$10</f>
        <v>802.87238004861354</v>
      </c>
    </row>
    <row r="2230" spans="1:17" x14ac:dyDescent="0.25">
      <c r="A2230" s="1">
        <v>44368.875</v>
      </c>
      <c r="B2230" t="s">
        <v>2317</v>
      </c>
      <c r="C2230">
        <v>21</v>
      </c>
      <c r="D2230" t="s">
        <v>2338</v>
      </c>
      <c r="E2230">
        <v>45980.4</v>
      </c>
      <c r="F2230">
        <v>45971.61</v>
      </c>
      <c r="G2230">
        <v>942.1</v>
      </c>
      <c r="H2230">
        <v>942.84385940000004</v>
      </c>
      <c r="I2230">
        <f>[1]!Table11_2[[#This Row],[reward_real]]</f>
        <v>-17322609.915599901</v>
      </c>
      <c r="J2230">
        <f>[1]!Table13_2[[#This Row],[reward_hat]]</f>
        <v>-17339474.263195001</v>
      </c>
      <c r="K2230">
        <f>[1]!Table9_2[[#This Row],[retailer_benefit]]</f>
        <v>38535957.818824403</v>
      </c>
      <c r="L2230">
        <f>[1]!Table7_2[[#This Row],[optimum_policy]]</f>
        <v>1990</v>
      </c>
      <c r="M2230">
        <f>[1]!Table5_2[[#This Row],[consumer_cost]]</f>
        <v>73181177.650024399</v>
      </c>
      <c r="N2230">
        <f>[1]!Table3_2[[#This Row],[consume_real]]</f>
        <v>36774.461130665499</v>
      </c>
      <c r="O2230">
        <f>[1]!Table1_2[[#This Row],[consume_hat]]</f>
        <v>36781.221176752901</v>
      </c>
      <c r="P2230">
        <f>Table15[[#This Row],[price]]-Table15[[#This Row],[w]]</f>
        <v>-139.22761995138649</v>
      </c>
      <c r="Q2230">
        <f>[1]CPI!$A$10</f>
        <v>802.87238004861354</v>
      </c>
    </row>
    <row r="2231" spans="1:17" x14ac:dyDescent="0.25">
      <c r="A2231" s="1">
        <v>44368.916666666664</v>
      </c>
      <c r="B2231" t="s">
        <v>2317</v>
      </c>
      <c r="C2231">
        <v>22</v>
      </c>
      <c r="D2231" t="s">
        <v>2339</v>
      </c>
      <c r="E2231">
        <v>48085.1</v>
      </c>
      <c r="F2231">
        <v>47605.48</v>
      </c>
      <c r="G2231">
        <v>921.5</v>
      </c>
      <c r="H2231">
        <v>923.87201400000004</v>
      </c>
      <c r="I2231">
        <f>[1]!Table11_2[[#This Row],[reward_real]]</f>
        <v>-17747489.133499999</v>
      </c>
      <c r="J2231">
        <f>[1]!Table13_2[[#This Row],[reward_hat]]</f>
        <v>-17637091.8964414</v>
      </c>
      <c r="K2231">
        <f>[1]!Table9_2[[#This Row],[retailer_benefit]]</f>
        <v>39231291.768789403</v>
      </c>
      <c r="L2231">
        <f>[1]!Table7_2[[#This Row],[optimum_policy]]</f>
        <v>1940</v>
      </c>
      <c r="M2231">
        <f>[1]!Table5_2[[#This Row],[consumer_cost]]</f>
        <v>74726270.0357894</v>
      </c>
      <c r="N2231">
        <f>[1]!Table3_2[[#This Row],[consume_real]]</f>
        <v>38518.695894736797</v>
      </c>
      <c r="O2231">
        <f>[1]!Table1_2[[#This Row],[consume_hat]]</f>
        <v>38180.8121233079</v>
      </c>
      <c r="P2231">
        <f>Table15[[#This Row],[price]]-Table15[[#This Row],[w]]</f>
        <v>-118.62761995138646</v>
      </c>
      <c r="Q2231">
        <f>[1]CPI!$A$10</f>
        <v>802.87238004861354</v>
      </c>
    </row>
    <row r="2232" spans="1:17" x14ac:dyDescent="0.25">
      <c r="A2232" s="1">
        <v>44368.958333333336</v>
      </c>
      <c r="B2232" t="s">
        <v>2317</v>
      </c>
      <c r="C2232">
        <v>23</v>
      </c>
      <c r="D2232" t="s">
        <v>2340</v>
      </c>
      <c r="E2232">
        <v>47821.4</v>
      </c>
      <c r="F2232">
        <v>47153.66</v>
      </c>
      <c r="G2232">
        <v>877.4</v>
      </c>
      <c r="H2232">
        <v>861.91222990000006</v>
      </c>
      <c r="I2232">
        <f>[1]!Table11_2[[#This Row],[reward_real]]</f>
        <v>-17051485.312399998</v>
      </c>
      <c r="J2232">
        <f>[1]!Table13_2[[#This Row],[reward_hat]]</f>
        <v>-16382511.955591399</v>
      </c>
      <c r="K2232">
        <f>[1]!Table9_2[[#This Row],[retailer_benefit]]</f>
        <v>35471131.744007803</v>
      </c>
      <c r="L2232">
        <f>[1]!Table7_2[[#This Row],[optimum_policy]]</f>
        <v>1790</v>
      </c>
      <c r="M2232">
        <f>[1]!Table5_2[[#This Row],[consumer_cost]]</f>
        <v>69574102.368807793</v>
      </c>
      <c r="N2232">
        <f>[1]!Table3_2[[#This Row],[consume_real]]</f>
        <v>38868.213613859101</v>
      </c>
      <c r="O2232">
        <f>[1]!Table1_2[[#This Row],[consume_hat]]</f>
        <v>38014.3392487007</v>
      </c>
      <c r="P2232">
        <f>Table15[[#This Row],[price]]-Table15[[#This Row],[w]]</f>
        <v>-74.527619951386441</v>
      </c>
      <c r="Q2232">
        <f>[1]CPI!$A$10</f>
        <v>802.87238004861354</v>
      </c>
    </row>
    <row r="2233" spans="1:17" x14ac:dyDescent="0.25">
      <c r="A2233" s="1">
        <v>44369</v>
      </c>
      <c r="B2233" t="s">
        <v>2317</v>
      </c>
      <c r="C2233">
        <v>24</v>
      </c>
      <c r="D2233" t="s">
        <v>2341</v>
      </c>
      <c r="E2233">
        <v>46712.7</v>
      </c>
      <c r="F2233">
        <v>45979.66</v>
      </c>
      <c r="G2233">
        <v>865.6</v>
      </c>
      <c r="H2233">
        <v>854.58963819999997</v>
      </c>
      <c r="I2233">
        <f>[1]!Table11_2[[#This Row],[reward_real]]</f>
        <v>-16330946.770799899</v>
      </c>
      <c r="J2233">
        <f>[1]!Table13_2[[#This Row],[reward_hat]]</f>
        <v>-15775983.9663832</v>
      </c>
      <c r="K2233">
        <f>[1]!Table9_2[[#This Row],[retailer_benefit]]</f>
        <v>34880608.121366702</v>
      </c>
      <c r="L2233">
        <f>[1]!Table7_2[[#This Row],[optimum_policy]]</f>
        <v>1790</v>
      </c>
      <c r="M2233">
        <f>[1]!Table5_2[[#This Row],[consumer_cost]]</f>
        <v>67542501.662966698</v>
      </c>
      <c r="N2233">
        <f>[1]!Table3_2[[#This Row],[consume_real]]</f>
        <v>37733.241152495299</v>
      </c>
      <c r="O2233">
        <f>[1]!Table1_2[[#This Row],[consume_hat]]</f>
        <v>36920.606712666202</v>
      </c>
      <c r="P2233">
        <f>Table15[[#This Row],[price]]-Table15[[#This Row],[w]]</f>
        <v>-62.727619951386487</v>
      </c>
      <c r="Q2233">
        <f>[1]CPI!$A$10</f>
        <v>802.87238004861354</v>
      </c>
    </row>
    <row r="2234" spans="1:17" x14ac:dyDescent="0.25">
      <c r="A2234" s="1">
        <v>44369.041666666664</v>
      </c>
      <c r="B2234" t="s">
        <v>2342</v>
      </c>
      <c r="C2234">
        <v>1</v>
      </c>
      <c r="D2234" t="s">
        <v>2343</v>
      </c>
      <c r="E2234">
        <v>45148.6</v>
      </c>
      <c r="F2234">
        <v>44498.43</v>
      </c>
      <c r="G2234">
        <v>965.6</v>
      </c>
      <c r="H2234">
        <v>845.63024770000004</v>
      </c>
      <c r="I2234">
        <f>[1]!Table11_2[[#This Row],[reward_real]]</f>
        <v>-18651067.2544</v>
      </c>
      <c r="J2234">
        <f>[1]!Table13_2[[#This Row],[reward_hat]]</f>
        <v>-15232784.7068306</v>
      </c>
      <c r="K2234">
        <f>[1]!Table9_2[[#This Row],[retailer_benefit]]</f>
        <v>29915879.208383001</v>
      </c>
      <c r="L2234">
        <f>[1]!Table7_2[[#This Row],[optimum_policy]]</f>
        <v>1740</v>
      </c>
      <c r="M2234">
        <f>[1]!Table5_2[[#This Row],[consumer_cost]]</f>
        <v>67218013.717183098</v>
      </c>
      <c r="N2234">
        <f>[1]!Table3_2[[#This Row],[consume_real]]</f>
        <v>38631.0423661971</v>
      </c>
      <c r="O2234">
        <f>[1]!Table1_2[[#This Row],[consume_hat]]</f>
        <v>36027.057331756303</v>
      </c>
      <c r="P2234">
        <f>Table15[[#This Row],[price]]-Table15[[#This Row],[w]]</f>
        <v>-162.72761995138649</v>
      </c>
      <c r="Q2234">
        <f>[1]CPI!$A$10</f>
        <v>802.87238004861354</v>
      </c>
    </row>
    <row r="2235" spans="1:17" x14ac:dyDescent="0.25">
      <c r="A2235" s="1">
        <v>44369.083333333336</v>
      </c>
      <c r="B2235" t="s">
        <v>2342</v>
      </c>
      <c r="C2235">
        <v>2</v>
      </c>
      <c r="D2235" t="s">
        <v>2344</v>
      </c>
      <c r="E2235">
        <v>43798.6</v>
      </c>
      <c r="F2235">
        <v>42717.27</v>
      </c>
      <c r="G2235">
        <v>898.8</v>
      </c>
      <c r="H2235">
        <v>797.11749410000004</v>
      </c>
      <c r="I2235">
        <f>[1]!Table11_2[[#This Row],[reward_real]]</f>
        <v>-16761373.831199899</v>
      </c>
      <c r="J2235">
        <f>[1]!Table13_2[[#This Row],[reward_hat]]</f>
        <v>-13784834.0470827</v>
      </c>
      <c r="K2235">
        <f>[1]!Table9_2[[#This Row],[retailer_benefit]]</f>
        <v>27644704.681097899</v>
      </c>
      <c r="L2235">
        <f>[1]!Table7_2[[#This Row],[optimum_policy]]</f>
        <v>1640</v>
      </c>
      <c r="M2235">
        <f>[1]!Table5_2[[#This Row],[consumer_cost]]</f>
        <v>61167452.343497902</v>
      </c>
      <c r="N2235">
        <f>[1]!Table3_2[[#This Row],[consume_real]]</f>
        <v>37297.2270387182</v>
      </c>
      <c r="O2235">
        <f>[1]!Table1_2[[#This Row],[consume_hat]]</f>
        <v>34586.705594769497</v>
      </c>
      <c r="P2235">
        <f>Table15[[#This Row],[price]]-Table15[[#This Row],[w]]</f>
        <v>-95.927619951386419</v>
      </c>
      <c r="Q2235">
        <f>[1]CPI!$A$10</f>
        <v>802.87238004861354</v>
      </c>
    </row>
    <row r="2236" spans="1:17" x14ac:dyDescent="0.25">
      <c r="A2236" s="1">
        <v>44369.125</v>
      </c>
      <c r="B2236" t="s">
        <v>2342</v>
      </c>
      <c r="C2236">
        <v>3</v>
      </c>
      <c r="D2236" t="s">
        <v>2345</v>
      </c>
      <c r="E2236">
        <v>42134.9</v>
      </c>
      <c r="F2236">
        <v>41344.6</v>
      </c>
      <c r="G2236">
        <v>884.1</v>
      </c>
      <c r="H2236">
        <v>786.08513400000004</v>
      </c>
      <c r="I2236">
        <f>[1]!Table11_2[[#This Row],[reward_real]]</f>
        <v>-15759253.1631</v>
      </c>
      <c r="J2236">
        <f>[1]!Table13_2[[#This Row],[reward_hat]]</f>
        <v>-13072758.5436961</v>
      </c>
      <c r="K2236">
        <f>[1]!Table9_2[[#This Row],[retailer_benefit]]</f>
        <v>26948126.831777599</v>
      </c>
      <c r="L2236">
        <f>[1]!Table7_2[[#This Row],[optimum_policy]]</f>
        <v>1640</v>
      </c>
      <c r="M2236">
        <f>[1]!Table5_2[[#This Row],[consumer_cost]]</f>
        <v>58466633.157977603</v>
      </c>
      <c r="N2236">
        <f>[1]!Table3_2[[#This Row],[consume_real]]</f>
        <v>35650.386071937501</v>
      </c>
      <c r="O2236">
        <f>[1]!Table1_2[[#This Row],[consume_hat]]</f>
        <v>33260.414117364402</v>
      </c>
      <c r="P2236">
        <f>Table15[[#This Row],[price]]-Table15[[#This Row],[w]]</f>
        <v>-81.227619951386487</v>
      </c>
      <c r="Q2236">
        <f>[1]CPI!$A$10</f>
        <v>802.87238004861354</v>
      </c>
    </row>
    <row r="2237" spans="1:17" x14ac:dyDescent="0.25">
      <c r="A2237" s="1">
        <v>44369.166666666664</v>
      </c>
      <c r="B2237" t="s">
        <v>2342</v>
      </c>
      <c r="C2237">
        <v>4</v>
      </c>
      <c r="D2237" t="s">
        <v>2346</v>
      </c>
      <c r="E2237">
        <v>41029.300000000003</v>
      </c>
      <c r="F2237">
        <v>40135.85</v>
      </c>
      <c r="G2237">
        <v>865.6</v>
      </c>
      <c r="H2237">
        <v>781.38922330000003</v>
      </c>
      <c r="I2237">
        <f>[1]!Table11_2[[#This Row],[reward_real]]</f>
        <v>-14897902.9472</v>
      </c>
      <c r="J2237">
        <f>[1]!Table13_2[[#This Row],[reward_hat]]</f>
        <v>-12579363.728248799</v>
      </c>
      <c r="K2237">
        <f>[1]!Table9_2[[#This Row],[retailer_benefit]]</f>
        <v>26656506.567263499</v>
      </c>
      <c r="L2237">
        <f>[1]!Table7_2[[#This Row],[optimum_policy]]</f>
        <v>1640</v>
      </c>
      <c r="M2237">
        <f>[1]!Table5_2[[#This Row],[consumer_cost]]</f>
        <v>56452312.461663499</v>
      </c>
      <c r="N2237">
        <f>[1]!Table3_2[[#This Row],[consume_real]]</f>
        <v>34422.1417449168</v>
      </c>
      <c r="O2237">
        <f>[1]!Table1_2[[#This Row],[consume_hat]]</f>
        <v>32197.4333741066</v>
      </c>
      <c r="P2237">
        <f>Table15[[#This Row],[price]]-Table15[[#This Row],[w]]</f>
        <v>-62.727619951386487</v>
      </c>
      <c r="Q2237">
        <f>[1]CPI!$A$10</f>
        <v>802.87238004861354</v>
      </c>
    </row>
    <row r="2238" spans="1:17" x14ac:dyDescent="0.25">
      <c r="A2238" s="1">
        <v>44369.208333333336</v>
      </c>
      <c r="B2238" t="s">
        <v>2342</v>
      </c>
      <c r="C2238">
        <v>5</v>
      </c>
      <c r="D2238" t="s">
        <v>2347</v>
      </c>
      <c r="E2238">
        <v>39911</v>
      </c>
      <c r="F2238">
        <v>39234.81</v>
      </c>
      <c r="G2238">
        <v>854.2</v>
      </c>
      <c r="H2238">
        <v>778.41537989999995</v>
      </c>
      <c r="I2238">
        <f>[1]!Table11_2[[#This Row],[reward_real]]</f>
        <v>-14223402.357999999</v>
      </c>
      <c r="J2238">
        <f>[1]!Table13_2[[#This Row],[reward_hat]]</f>
        <v>-12228119.968691099</v>
      </c>
      <c r="K2238">
        <f>[1]!Table9_2[[#This Row],[retailer_benefit]]</f>
        <v>26168928.993014202</v>
      </c>
      <c r="L2238">
        <f>[1]!Table7_2[[#This Row],[optimum_policy]]</f>
        <v>1640</v>
      </c>
      <c r="M2238">
        <f>[1]!Table5_2[[#This Row],[consumer_cost]]</f>
        <v>54615733.7090142</v>
      </c>
      <c r="N2238">
        <f>[1]!Table3_2[[#This Row],[consume_real]]</f>
        <v>33302.276651837899</v>
      </c>
      <c r="O2238">
        <f>[1]!Table1_2[[#This Row],[consume_hat]]</f>
        <v>31417.9814111409</v>
      </c>
      <c r="P2238">
        <f>Table15[[#This Row],[price]]-Table15[[#This Row],[w]]</f>
        <v>-51.327619951386509</v>
      </c>
      <c r="Q2238">
        <f>[1]CPI!$A$10</f>
        <v>802.87238004861354</v>
      </c>
    </row>
    <row r="2239" spans="1:17" x14ac:dyDescent="0.25">
      <c r="A2239" s="1">
        <v>44369.25</v>
      </c>
      <c r="B2239" t="s">
        <v>2342</v>
      </c>
      <c r="C2239">
        <v>6</v>
      </c>
      <c r="D2239" t="s">
        <v>2348</v>
      </c>
      <c r="E2239">
        <v>38797.4</v>
      </c>
      <c r="F2239">
        <v>38049.06</v>
      </c>
      <c r="G2239">
        <v>855.6</v>
      </c>
      <c r="H2239">
        <v>780.17228039999998</v>
      </c>
      <c r="I2239">
        <f>[1]!Table11_2[[#This Row],[reward_real]]</f>
        <v>-13858586.469599999</v>
      </c>
      <c r="J2239">
        <f>[1]!Table13_2[[#This Row],[reward_hat]]</f>
        <v>-11898003.669469999</v>
      </c>
      <c r="K2239">
        <f>[1]!Table9_2[[#This Row],[retailer_benefit]]</f>
        <v>25410648.028878499</v>
      </c>
      <c r="L2239">
        <f>[1]!Table7_2[[#This Row],[optimum_policy]]</f>
        <v>1640</v>
      </c>
      <c r="M2239">
        <f>[1]!Table5_2[[#This Row],[consumer_cost]]</f>
        <v>53127820.968078502</v>
      </c>
      <c r="N2239">
        <f>[1]!Table3_2[[#This Row],[consume_real]]</f>
        <v>32395.012785413699</v>
      </c>
      <c r="O2239">
        <f>[1]!Table1_2[[#This Row],[consume_hat]]</f>
        <v>30500.9648977777</v>
      </c>
      <c r="P2239">
        <f>Table15[[#This Row],[price]]-Table15[[#This Row],[w]]</f>
        <v>-52.727619951386487</v>
      </c>
      <c r="Q2239">
        <f>[1]CPI!$A$10</f>
        <v>802.87238004861354</v>
      </c>
    </row>
    <row r="2240" spans="1:17" x14ac:dyDescent="0.25">
      <c r="A2240" s="1">
        <v>44369.291666666664</v>
      </c>
      <c r="B2240" t="s">
        <v>2342</v>
      </c>
      <c r="C2240">
        <v>7</v>
      </c>
      <c r="D2240" t="s">
        <v>2349</v>
      </c>
      <c r="E2240">
        <v>37507.800000000003</v>
      </c>
      <c r="F2240">
        <v>36963.89</v>
      </c>
      <c r="G2240">
        <v>879.7</v>
      </c>
      <c r="H2240">
        <v>795.19726300000002</v>
      </c>
      <c r="I2240">
        <f>[1]!Table11_2[[#This Row],[reward_real]]</f>
        <v>-13931259.599400001</v>
      </c>
      <c r="J2240">
        <f>[1]!Table13_2[[#This Row],[reward_hat]]</f>
        <v>-11886344.4889798</v>
      </c>
      <c r="K2240">
        <f>[1]!Table9_2[[#This Row],[retailer_benefit]]</f>
        <v>24080792.709841501</v>
      </c>
      <c r="L2240">
        <f>[1]!Table7_2[[#This Row],[optimum_policy]]</f>
        <v>1640</v>
      </c>
      <c r="M2240">
        <f>[1]!Table5_2[[#This Row],[consumer_cost]]</f>
        <v>51943311.908641502</v>
      </c>
      <c r="N2240">
        <f>[1]!Table3_2[[#This Row],[consume_real]]</f>
        <v>31672.751163805799</v>
      </c>
      <c r="O2240">
        <f>[1]!Table1_2[[#This Row],[consume_hat]]</f>
        <v>29895.335515200099</v>
      </c>
      <c r="P2240">
        <f>Table15[[#This Row],[price]]-Table15[[#This Row],[w]]</f>
        <v>-76.827619951386509</v>
      </c>
      <c r="Q2240">
        <f>[1]CPI!$A$10</f>
        <v>802.87238004861354</v>
      </c>
    </row>
    <row r="2241" spans="1:17" x14ac:dyDescent="0.25">
      <c r="A2241" s="1">
        <v>44369.333333333336</v>
      </c>
      <c r="B2241" t="s">
        <v>2342</v>
      </c>
      <c r="C2241">
        <v>8</v>
      </c>
      <c r="D2241" t="s">
        <v>2350</v>
      </c>
      <c r="E2241">
        <v>39227.800000000003</v>
      </c>
      <c r="F2241">
        <v>38598.39</v>
      </c>
      <c r="G2241">
        <v>873.1</v>
      </c>
      <c r="H2241">
        <v>797.84262279999996</v>
      </c>
      <c r="I2241">
        <f>[1]!Table11_2[[#This Row],[reward_real]]</f>
        <v>-14417354.1062</v>
      </c>
      <c r="J2241">
        <f>[1]!Table13_2[[#This Row],[reward_hat]]</f>
        <v>-12472187.6568338</v>
      </c>
      <c r="K2241">
        <f>[1]!Table9_2[[#This Row],[retailer_benefit]]</f>
        <v>25327382.577126902</v>
      </c>
      <c r="L2241">
        <f>[1]!Table7_2[[#This Row],[optimum_policy]]</f>
        <v>1640</v>
      </c>
      <c r="M2241">
        <f>[1]!Table5_2[[#This Row],[consumer_cost]]</f>
        <v>54162090.789526902</v>
      </c>
      <c r="N2241">
        <f>[1]!Table3_2[[#This Row],[consume_real]]</f>
        <v>33025.6651155652</v>
      </c>
      <c r="O2241">
        <f>[1]!Table1_2[[#This Row],[consume_hat]]</f>
        <v>31264.781550867501</v>
      </c>
      <c r="P2241">
        <f>Table15[[#This Row],[price]]-Table15[[#This Row],[w]]</f>
        <v>-70.227619951386487</v>
      </c>
      <c r="Q2241">
        <f>[1]CPI!$A$10</f>
        <v>802.87238004861354</v>
      </c>
    </row>
    <row r="2242" spans="1:17" x14ac:dyDescent="0.25">
      <c r="A2242" s="1">
        <v>44369.375</v>
      </c>
      <c r="B2242" t="s">
        <v>2342</v>
      </c>
      <c r="C2242">
        <v>9</v>
      </c>
      <c r="D2242" t="s">
        <v>2351</v>
      </c>
      <c r="E2242">
        <v>41471.4</v>
      </c>
      <c r="F2242">
        <v>41069.769999999997</v>
      </c>
      <c r="G2242">
        <v>860.7</v>
      </c>
      <c r="H2242">
        <v>785.77724260000002</v>
      </c>
      <c r="I2242">
        <f>[1]!Table11_2[[#This Row],[reward_real]]</f>
        <v>-14938537.408199999</v>
      </c>
      <c r="J2242">
        <f>[1]!Table13_2[[#This Row],[reward_hat]]</f>
        <v>-12978399.4160346</v>
      </c>
      <c r="K2242">
        <f>[1]!Table9_2[[#This Row],[retailer_benefit]]</f>
        <v>27051474.851191401</v>
      </c>
      <c r="L2242">
        <f>[1]!Table7_2[[#This Row],[optimum_policy]]</f>
        <v>1640</v>
      </c>
      <c r="M2242">
        <f>[1]!Table5_2[[#This Row],[consumer_cost]]</f>
        <v>56928549.667591497</v>
      </c>
      <c r="N2242">
        <f>[1]!Table3_2[[#This Row],[consume_real]]</f>
        <v>34712.5302851167</v>
      </c>
      <c r="O2242">
        <f>[1]!Table1_2[[#This Row],[consume_hat]]</f>
        <v>33033.278931583802</v>
      </c>
      <c r="P2242">
        <f>Table15[[#This Row],[price]]-Table15[[#This Row],[w]]</f>
        <v>-57.827619951386509</v>
      </c>
      <c r="Q2242">
        <f>[1]CPI!$A$10</f>
        <v>802.87238004861354</v>
      </c>
    </row>
    <row r="2243" spans="1:17" x14ac:dyDescent="0.25">
      <c r="A2243" s="1">
        <v>44369.416666666664</v>
      </c>
      <c r="B2243" t="s">
        <v>2342</v>
      </c>
      <c r="C2243">
        <v>10</v>
      </c>
      <c r="D2243" t="s">
        <v>2352</v>
      </c>
      <c r="E2243">
        <v>43909.5</v>
      </c>
      <c r="F2243">
        <v>43354.97</v>
      </c>
      <c r="G2243">
        <v>894.5</v>
      </c>
      <c r="H2243">
        <v>821.82264090000001</v>
      </c>
      <c r="I2243">
        <f>[1]!Table11_2[[#This Row],[reward_real]]</f>
        <v>-16494823.2225</v>
      </c>
      <c r="J2243">
        <f>[1]!Table13_2[[#This Row],[reward_hat]]</f>
        <v>-14427465.668687001</v>
      </c>
      <c r="K2243">
        <f>[1]!Table9_2[[#This Row],[retailer_benefit]]</f>
        <v>29338472.6070402</v>
      </c>
      <c r="L2243">
        <f>[1]!Table7_2[[#This Row],[optimum_policy]]</f>
        <v>1690</v>
      </c>
      <c r="M2243">
        <f>[1]!Table5_2[[#This Row],[consumer_cost]]</f>
        <v>62328119.052040197</v>
      </c>
      <c r="N2243">
        <f>[1]!Table3_2[[#This Row],[consume_real]]</f>
        <v>36880.5438177752</v>
      </c>
      <c r="O2243">
        <f>[1]!Table1_2[[#This Row],[consume_hat]]</f>
        <v>35110.898509110797</v>
      </c>
      <c r="P2243">
        <f>Table15[[#This Row],[price]]-Table15[[#This Row],[w]]</f>
        <v>-91.627619951386464</v>
      </c>
      <c r="Q2243">
        <f>[1]CPI!$A$10</f>
        <v>802.87238004861354</v>
      </c>
    </row>
    <row r="2244" spans="1:17" x14ac:dyDescent="0.25">
      <c r="A2244" s="1">
        <v>44369.458333333336</v>
      </c>
      <c r="B2244" t="s">
        <v>2342</v>
      </c>
      <c r="C2244">
        <v>11</v>
      </c>
      <c r="D2244" t="s">
        <v>2353</v>
      </c>
      <c r="E2244">
        <v>45980.2</v>
      </c>
      <c r="F2244">
        <v>45368.69</v>
      </c>
      <c r="G2244">
        <v>932.6</v>
      </c>
      <c r="H2244">
        <v>842.09113409999998</v>
      </c>
      <c r="I2244">
        <f>[1]!Table11_2[[#This Row],[reward_real]]</f>
        <v>-18099370.046799999</v>
      </c>
      <c r="J2244">
        <f>[1]!Table13_2[[#This Row],[reward_hat]]</f>
        <v>-15435960.3984474</v>
      </c>
      <c r="K2244">
        <f>[1]!Table9_2[[#This Row],[retailer_benefit]]</f>
        <v>31339119.399069902</v>
      </c>
      <c r="L2244">
        <f>[1]!Table7_2[[#This Row],[optimum_policy]]</f>
        <v>1740</v>
      </c>
      <c r="M2244">
        <f>[1]!Table5_2[[#This Row],[consumer_cost]]</f>
        <v>67537859.492669895</v>
      </c>
      <c r="N2244">
        <f>[1]!Table3_2[[#This Row],[consume_real]]</f>
        <v>38814.861777396502</v>
      </c>
      <c r="O2244">
        <f>[1]!Table1_2[[#This Row],[consume_hat]]</f>
        <v>36661.021054715202</v>
      </c>
      <c r="P2244">
        <f>Table15[[#This Row],[price]]-Table15[[#This Row],[w]]</f>
        <v>-129.72761995138649</v>
      </c>
      <c r="Q2244">
        <f>[1]CPI!$A$10</f>
        <v>802.87238004861354</v>
      </c>
    </row>
    <row r="2245" spans="1:17" x14ac:dyDescent="0.25">
      <c r="A2245" s="1">
        <v>44369.5</v>
      </c>
      <c r="B2245" t="s">
        <v>2342</v>
      </c>
      <c r="C2245">
        <v>12</v>
      </c>
      <c r="D2245" t="s">
        <v>2354</v>
      </c>
      <c r="E2245">
        <v>47542.8</v>
      </c>
      <c r="F2245">
        <v>46562.3</v>
      </c>
      <c r="G2245">
        <v>991.3</v>
      </c>
      <c r="H2245">
        <v>865.64659540000002</v>
      </c>
      <c r="I2245">
        <f>[1]!Table11_2[[#This Row],[reward_real]]</f>
        <v>-20147069.727600001</v>
      </c>
      <c r="J2245">
        <f>[1]!Table13_2[[#This Row],[reward_hat]]</f>
        <v>-16279646.3866327</v>
      </c>
      <c r="K2245">
        <f>[1]!Table9_2[[#This Row],[retailer_benefit]]</f>
        <v>32465377.9712178</v>
      </c>
      <c r="L2245">
        <f>[1]!Table7_2[[#This Row],[optimum_policy]]</f>
        <v>1790</v>
      </c>
      <c r="M2245">
        <f>[1]!Table5_2[[#This Row],[consumer_cost]]</f>
        <v>72759517.426417798</v>
      </c>
      <c r="N2245">
        <f>[1]!Table3_2[[#This Row],[consume_real]]</f>
        <v>40647.775098557402</v>
      </c>
      <c r="O2245">
        <f>[1]!Table1_2[[#This Row],[consume_hat]]</f>
        <v>37612.685068461302</v>
      </c>
      <c r="P2245">
        <f>Table15[[#This Row],[price]]-Table15[[#This Row],[w]]</f>
        <v>-188.42761995138642</v>
      </c>
      <c r="Q2245">
        <f>[1]CPI!$A$10</f>
        <v>802.87238004861354</v>
      </c>
    </row>
    <row r="2246" spans="1:17" x14ac:dyDescent="0.25">
      <c r="A2246" s="1">
        <v>44369.541666666664</v>
      </c>
      <c r="B2246" t="s">
        <v>2342</v>
      </c>
      <c r="C2246">
        <v>13</v>
      </c>
      <c r="D2246" t="s">
        <v>2355</v>
      </c>
      <c r="E2246">
        <v>47480.4</v>
      </c>
      <c r="F2246">
        <v>46936.92</v>
      </c>
      <c r="G2246">
        <v>1121.8</v>
      </c>
      <c r="H2246">
        <v>959.17900359999999</v>
      </c>
      <c r="I2246">
        <f>[1]!Table11_2[[#This Row],[reward_real]]</f>
        <v>-22921732.864799902</v>
      </c>
      <c r="J2246">
        <f>[1]!Table13_2[[#This Row],[reward_hat]]</f>
        <v>-18155933.440451201</v>
      </c>
      <c r="K2246">
        <f>[1]!Table9_2[[#This Row],[retailer_benefit]]</f>
        <v>35479851.0843632</v>
      </c>
      <c r="L2246">
        <f>[1]!Table7_2[[#This Row],[optimum_policy]]</f>
        <v>1990</v>
      </c>
      <c r="M2246">
        <f>[1]!Table5_2[[#This Row],[consumer_cost]]</f>
        <v>81323316.813963205</v>
      </c>
      <c r="N2246">
        <f>[1]!Table3_2[[#This Row],[consume_real]]</f>
        <v>40865.988348725201</v>
      </c>
      <c r="O2246">
        <f>[1]!Table1_2[[#This Row],[consume_hat]]</f>
        <v>37857.237017686399</v>
      </c>
      <c r="P2246">
        <f>Table15[[#This Row],[price]]-Table15[[#This Row],[w]]</f>
        <v>-318.92761995138642</v>
      </c>
      <c r="Q2246">
        <f>[1]CPI!$A$10</f>
        <v>802.87238004861354</v>
      </c>
    </row>
    <row r="2247" spans="1:17" x14ac:dyDescent="0.25">
      <c r="A2247" s="1">
        <v>44369.583333333336</v>
      </c>
      <c r="B2247" t="s">
        <v>2342</v>
      </c>
      <c r="C2247">
        <v>14</v>
      </c>
      <c r="D2247" t="s">
        <v>2356</v>
      </c>
      <c r="E2247">
        <v>47095.4</v>
      </c>
      <c r="F2247">
        <v>46801.13</v>
      </c>
      <c r="G2247">
        <v>1172.7</v>
      </c>
      <c r="H2247">
        <v>995.74482269999999</v>
      </c>
      <c r="I2247">
        <f>[1]!Table11_2[[#This Row],[reward_real]]</f>
        <v>-23726332.852200001</v>
      </c>
      <c r="J2247">
        <f>[1]!Table13_2[[#This Row],[reward_hat]]</f>
        <v>-18691877.353365999</v>
      </c>
      <c r="K2247">
        <f>[1]!Table9_2[[#This Row],[retailer_benefit]]</f>
        <v>37118044.044210799</v>
      </c>
      <c r="L2247">
        <f>[1]!Table7_2[[#This Row],[optimum_policy]]</f>
        <v>2090</v>
      </c>
      <c r="M2247">
        <f>[1]!Table5_2[[#This Row],[consumer_cost]]</f>
        <v>84570709.748610899</v>
      </c>
      <c r="N2247">
        <f>[1]!Table3_2[[#This Row],[consume_real]]</f>
        <v>40464.454425172597</v>
      </c>
      <c r="O2247">
        <f>[1]!Table1_2[[#This Row],[consume_hat]]</f>
        <v>37543.508995467098</v>
      </c>
      <c r="P2247">
        <f>Table15[[#This Row],[price]]-Table15[[#This Row],[w]]</f>
        <v>-369.82761995138651</v>
      </c>
      <c r="Q2247">
        <f>[1]CPI!$A$10</f>
        <v>802.87238004861354</v>
      </c>
    </row>
    <row r="2248" spans="1:17" x14ac:dyDescent="0.25">
      <c r="A2248" s="1">
        <v>44369.625</v>
      </c>
      <c r="B2248" t="s">
        <v>2342</v>
      </c>
      <c r="C2248">
        <v>15</v>
      </c>
      <c r="D2248" t="s">
        <v>2357</v>
      </c>
      <c r="E2248">
        <v>47394.1</v>
      </c>
      <c r="F2248">
        <v>47190.73</v>
      </c>
      <c r="G2248">
        <v>1194.4000000000001</v>
      </c>
      <c r="H2248">
        <v>999.8889077</v>
      </c>
      <c r="I2248">
        <f>[1]!Table11_2[[#This Row],[reward_real]]</f>
        <v>-24483602.483600002</v>
      </c>
      <c r="J2248">
        <f>[1]!Table13_2[[#This Row],[reward_hat]]</f>
        <v>-18962861.294840999</v>
      </c>
      <c r="K2248">
        <f>[1]!Table9_2[[#This Row],[retailer_benefit]]</f>
        <v>36717204.260402098</v>
      </c>
      <c r="L2248">
        <f>[1]!Table7_2[[#This Row],[optimum_policy]]</f>
        <v>2090</v>
      </c>
      <c r="M2248">
        <f>[1]!Table5_2[[#This Row],[consumer_cost]]</f>
        <v>85684409.227602094</v>
      </c>
      <c r="N2248">
        <f>[1]!Table3_2[[#This Row],[consume_real]]</f>
        <v>40997.324989283297</v>
      </c>
      <c r="O2248">
        <f>[1]!Table1_2[[#This Row],[consume_hat]]</f>
        <v>37929.936315433901</v>
      </c>
      <c r="P2248">
        <f>Table15[[#This Row],[price]]-Table15[[#This Row],[w]]</f>
        <v>-391.52761995138655</v>
      </c>
      <c r="Q2248">
        <f>[1]CPI!$A$10</f>
        <v>802.87238004861354</v>
      </c>
    </row>
    <row r="2249" spans="1:17" x14ac:dyDescent="0.25">
      <c r="A2249" s="1">
        <v>44369.666666666664</v>
      </c>
      <c r="B2249" t="s">
        <v>2342</v>
      </c>
      <c r="C2249">
        <v>16</v>
      </c>
      <c r="D2249" t="s">
        <v>2358</v>
      </c>
      <c r="E2249">
        <v>47590.9</v>
      </c>
      <c r="F2249">
        <v>47272.800000000003</v>
      </c>
      <c r="G2249">
        <v>1204</v>
      </c>
      <c r="H2249">
        <v>1010.048367</v>
      </c>
      <c r="I2249">
        <f>[1]!Table11_2[[#This Row],[reward_real]]</f>
        <v>-24854823.434</v>
      </c>
      <c r="J2249">
        <f>[1]!Table13_2[[#This Row],[reward_hat]]</f>
        <v>-19279196.841623601</v>
      </c>
      <c r="K2249">
        <f>[1]!Table9_2[[#This Row],[retailer_benefit]]</f>
        <v>36580354.755023196</v>
      </c>
      <c r="L2249">
        <f>[1]!Table7_2[[#This Row],[optimum_policy]]</f>
        <v>2090</v>
      </c>
      <c r="M2249">
        <f>[1]!Table5_2[[#This Row],[consumer_cost]]</f>
        <v>86290001.623023197</v>
      </c>
      <c r="N2249">
        <f>[1]!Table3_2[[#This Row],[consume_real]]</f>
        <v>41287.082116279002</v>
      </c>
      <c r="O2249">
        <f>[1]!Table1_2[[#This Row],[consume_hat]]</f>
        <v>38174.799289901799</v>
      </c>
      <c r="P2249">
        <f>Table15[[#This Row],[price]]-Table15[[#This Row],[w]]</f>
        <v>-401.12761995138646</v>
      </c>
      <c r="Q2249">
        <f>[1]CPI!$A$10</f>
        <v>802.87238004861354</v>
      </c>
    </row>
    <row r="2250" spans="1:17" x14ac:dyDescent="0.25">
      <c r="A2250" s="1">
        <v>44369.708333333336</v>
      </c>
      <c r="B2250" t="s">
        <v>2342</v>
      </c>
      <c r="C2250">
        <v>17</v>
      </c>
      <c r="D2250" t="s">
        <v>2359</v>
      </c>
      <c r="E2250">
        <v>47628</v>
      </c>
      <c r="F2250">
        <v>47338.22</v>
      </c>
      <c r="G2250">
        <v>1185.8</v>
      </c>
      <c r="H2250">
        <v>998.18727699999999</v>
      </c>
      <c r="I2250">
        <f>[1]!Table11_2[[#This Row],[reward_real]]</f>
        <v>-24362769.816</v>
      </c>
      <c r="J2250">
        <f>[1]!Table13_2[[#This Row],[reward_hat]]</f>
        <v>-18974602.080039199</v>
      </c>
      <c r="K2250">
        <f>[1]!Table9_2[[#This Row],[retailer_benefit]]</f>
        <v>37154353.968000002</v>
      </c>
      <c r="L2250">
        <f>[1]!Table7_2[[#This Row],[optimum_policy]]</f>
        <v>2090</v>
      </c>
      <c r="M2250">
        <f>[1]!Table5_2[[#This Row],[consumer_cost]]</f>
        <v>85879893.599999994</v>
      </c>
      <c r="N2250">
        <f>[1]!Table3_2[[#This Row],[consume_real]]</f>
        <v>41090.858181818097</v>
      </c>
      <c r="O2250">
        <f>[1]!Table1_2[[#This Row],[consume_hat]]</f>
        <v>38018.120482390201</v>
      </c>
      <c r="P2250">
        <f>Table15[[#This Row],[price]]-Table15[[#This Row],[w]]</f>
        <v>-382.92761995138642</v>
      </c>
      <c r="Q2250">
        <f>[1]CPI!$A$10</f>
        <v>802.87238004861354</v>
      </c>
    </row>
    <row r="2251" spans="1:17" x14ac:dyDescent="0.25">
      <c r="A2251" s="1">
        <v>44369.75</v>
      </c>
      <c r="B2251" t="s">
        <v>2342</v>
      </c>
      <c r="C2251">
        <v>18</v>
      </c>
      <c r="D2251" t="s">
        <v>2360</v>
      </c>
      <c r="E2251">
        <v>47194.3</v>
      </c>
      <c r="F2251">
        <v>47131.06</v>
      </c>
      <c r="G2251">
        <v>1131.2</v>
      </c>
      <c r="H2251">
        <v>970.20447560000002</v>
      </c>
      <c r="I2251">
        <f>[1]!Table11_2[[#This Row],[reward_real]]</f>
        <v>-22832979.894400001</v>
      </c>
      <c r="J2251">
        <f>[1]!Table13_2[[#This Row],[reward_hat]]</f>
        <v>-18325528.942456201</v>
      </c>
      <c r="K2251">
        <f>[1]!Table9_2[[#This Row],[retailer_benefit]]</f>
        <v>36687786.647861898</v>
      </c>
      <c r="L2251">
        <f>[1]!Table7_2[[#This Row],[optimum_policy]]</f>
        <v>2040</v>
      </c>
      <c r="M2251">
        <f>[1]!Table5_2[[#This Row],[consumer_cost]]</f>
        <v>82353746.436661899</v>
      </c>
      <c r="N2251">
        <f>[1]!Table3_2[[#This Row],[consume_real]]</f>
        <v>40369.483547383301</v>
      </c>
      <c r="O2251">
        <f>[1]!Table1_2[[#This Row],[consume_hat]]</f>
        <v>37776.632457822103</v>
      </c>
      <c r="P2251">
        <f>Table15[[#This Row],[price]]-Table15[[#This Row],[w]]</f>
        <v>-328.32761995138651</v>
      </c>
      <c r="Q2251">
        <f>[1]CPI!$A$10</f>
        <v>802.87238004861354</v>
      </c>
    </row>
    <row r="2252" spans="1:17" x14ac:dyDescent="0.25">
      <c r="A2252" s="1">
        <v>44369.791666666664</v>
      </c>
      <c r="B2252" t="s">
        <v>2342</v>
      </c>
      <c r="C2252">
        <v>19</v>
      </c>
      <c r="D2252" t="s">
        <v>2361</v>
      </c>
      <c r="E2252">
        <v>46665.599999999999</v>
      </c>
      <c r="F2252">
        <v>46248</v>
      </c>
      <c r="G2252">
        <v>1036.7</v>
      </c>
      <c r="H2252">
        <v>899.59910749999995</v>
      </c>
      <c r="I2252">
        <f>[1]!Table11_2[[#This Row],[reward_real]]</f>
        <v>-20605335.676799901</v>
      </c>
      <c r="J2252">
        <f>[1]!Table13_2[[#This Row],[reward_hat]]</f>
        <v>-16679964.3184643</v>
      </c>
      <c r="K2252">
        <f>[1]!Table9_2[[#This Row],[retailer_benefit]]</f>
        <v>33920194.7198098</v>
      </c>
      <c r="L2252">
        <f>[1]!Table7_2[[#This Row],[optimum_policy]]</f>
        <v>1890</v>
      </c>
      <c r="M2252">
        <f>[1]!Table5_2[[#This Row],[consumer_cost]]</f>
        <v>75130866.073409796</v>
      </c>
      <c r="N2252">
        <f>[1]!Table3_2[[#This Row],[consume_real]]</f>
        <v>39751.780991222098</v>
      </c>
      <c r="O2252">
        <f>[1]!Table1_2[[#This Row],[consume_hat]]</f>
        <v>37083.105529427703</v>
      </c>
      <c r="P2252">
        <f>Table15[[#This Row],[price]]-Table15[[#This Row],[w]]</f>
        <v>-233.82761995138651</v>
      </c>
      <c r="Q2252">
        <f>[1]CPI!$A$10</f>
        <v>802.87238004861354</v>
      </c>
    </row>
    <row r="2253" spans="1:17" x14ac:dyDescent="0.25">
      <c r="A2253" s="1">
        <v>44369.833333333336</v>
      </c>
      <c r="B2253" t="s">
        <v>2342</v>
      </c>
      <c r="C2253">
        <v>20</v>
      </c>
      <c r="D2253" t="s">
        <v>2362</v>
      </c>
      <c r="E2253">
        <v>45394.5</v>
      </c>
      <c r="F2253">
        <v>45025.23</v>
      </c>
      <c r="G2253">
        <v>1035.4000000000001</v>
      </c>
      <c r="H2253">
        <v>893.2076624</v>
      </c>
      <c r="I2253">
        <f>[1]!Table11_2[[#This Row],[reward_real]]</f>
        <v>-20213535.327</v>
      </c>
      <c r="J2253">
        <f>[1]!Table13_2[[#This Row],[reward_hat]]</f>
        <v>-16271781.370299499</v>
      </c>
      <c r="K2253">
        <f>[1]!Table9_2[[#This Row],[retailer_benefit]]</f>
        <v>31415511.926027</v>
      </c>
      <c r="L2253">
        <f>[1]!Table7_2[[#This Row],[optimum_policy]]</f>
        <v>1840</v>
      </c>
      <c r="M2253">
        <f>[1]!Table5_2[[#This Row],[consumer_cost]]</f>
        <v>71842582.580026999</v>
      </c>
      <c r="N2253">
        <f>[1]!Table3_2[[#This Row],[consume_real]]</f>
        <v>39044.881836971203</v>
      </c>
      <c r="O2253">
        <f>[1]!Table1_2[[#This Row],[consume_hat]]</f>
        <v>36434.486749445401</v>
      </c>
      <c r="P2253">
        <f>Table15[[#This Row],[price]]-Table15[[#This Row],[w]]</f>
        <v>-232.52761995138655</v>
      </c>
      <c r="Q2253">
        <f>[1]CPI!$A$10</f>
        <v>802.87238004861354</v>
      </c>
    </row>
    <row r="2254" spans="1:17" x14ac:dyDescent="0.25">
      <c r="A2254" s="1">
        <v>44369.875</v>
      </c>
      <c r="B2254" t="s">
        <v>2342</v>
      </c>
      <c r="C2254">
        <v>21</v>
      </c>
      <c r="D2254" t="s">
        <v>2363</v>
      </c>
      <c r="E2254">
        <v>46288.1</v>
      </c>
      <c r="F2254">
        <v>45993.8</v>
      </c>
      <c r="G2254">
        <v>1077.7</v>
      </c>
      <c r="H2254">
        <v>944.68222709999998</v>
      </c>
      <c r="I2254">
        <f>[1]!Table11_2[[#This Row],[reward_real]]</f>
        <v>-21141765.658300001</v>
      </c>
      <c r="J2254">
        <f>[1]!Table13_2[[#This Row],[reward_hat]]</f>
        <v>-17397730.4152788</v>
      </c>
      <c r="K2254">
        <f>[1]!Table9_2[[#This Row],[retailer_benefit]]</f>
        <v>35794066.6420471</v>
      </c>
      <c r="L2254">
        <f>[1]!Table7_2[[#This Row],[optimum_policy]]</f>
        <v>1990</v>
      </c>
      <c r="M2254">
        <f>[1]!Table5_2[[#This Row],[consumer_cost]]</f>
        <v>78077597.958647102</v>
      </c>
      <c r="N2254">
        <f>[1]!Table3_2[[#This Row],[consume_real]]</f>
        <v>39234.973848566398</v>
      </c>
      <c r="O2254">
        <f>[1]!Table1_2[[#This Row],[consume_hat]]</f>
        <v>36832.979210613797</v>
      </c>
      <c r="P2254">
        <f>Table15[[#This Row],[price]]-Table15[[#This Row],[w]]</f>
        <v>-274.82761995138651</v>
      </c>
      <c r="Q2254">
        <f>[1]CPI!$A$10</f>
        <v>802.87238004861354</v>
      </c>
    </row>
    <row r="2255" spans="1:17" x14ac:dyDescent="0.25">
      <c r="A2255" s="1">
        <v>44369.916666666664</v>
      </c>
      <c r="B2255" t="s">
        <v>2342</v>
      </c>
      <c r="C2255">
        <v>22</v>
      </c>
      <c r="D2255" t="s">
        <v>2364</v>
      </c>
      <c r="E2255">
        <v>48460.2</v>
      </c>
      <c r="F2255">
        <v>47881.7</v>
      </c>
      <c r="G2255">
        <v>1009.7</v>
      </c>
      <c r="H2255">
        <v>923.34359749999999</v>
      </c>
      <c r="I2255">
        <f>[1]!Table11_2[[#This Row],[reward_real]]</f>
        <v>-20407704.8046</v>
      </c>
      <c r="J2255">
        <f>[1]!Table13_2[[#This Row],[reward_hat]]</f>
        <v>-17724499.248984601</v>
      </c>
      <c r="K2255">
        <f>[1]!Table9_2[[#This Row],[retailer_benefit]]</f>
        <v>37605799.306168899</v>
      </c>
      <c r="L2255">
        <f>[1]!Table7_2[[#This Row],[optimum_policy]]</f>
        <v>1940</v>
      </c>
      <c r="M2255">
        <f>[1]!Table5_2[[#This Row],[consumer_cost]]</f>
        <v>78421208.9153689</v>
      </c>
      <c r="N2255">
        <f>[1]!Table3_2[[#This Row],[consume_real]]</f>
        <v>40423.3035646231</v>
      </c>
      <c r="O2255">
        <f>[1]!Table1_2[[#This Row],[consume_hat]]</f>
        <v>38391.9903628307</v>
      </c>
      <c r="P2255">
        <f>Table15[[#This Row],[price]]-Table15[[#This Row],[w]]</f>
        <v>-206.82761995138651</v>
      </c>
      <c r="Q2255">
        <f>[1]CPI!$A$10</f>
        <v>802.87238004861354</v>
      </c>
    </row>
    <row r="2256" spans="1:17" x14ac:dyDescent="0.25">
      <c r="A2256" s="1">
        <v>44369.958333333336</v>
      </c>
      <c r="B2256" t="s">
        <v>2342</v>
      </c>
      <c r="C2256">
        <v>23</v>
      </c>
      <c r="D2256" t="s">
        <v>2365</v>
      </c>
      <c r="E2256">
        <v>48232.800000000003</v>
      </c>
      <c r="F2256">
        <v>47436.55</v>
      </c>
      <c r="G2256">
        <v>1007.3</v>
      </c>
      <c r="H2256">
        <v>867.44672170000001</v>
      </c>
      <c r="I2256">
        <f>[1]!Table11_2[[#This Row],[reward_real]]</f>
        <v>-20894786.589600001</v>
      </c>
      <c r="J2256">
        <f>[1]!Table13_2[[#This Row],[reward_hat]]</f>
        <v>-16635692.868850499</v>
      </c>
      <c r="K2256">
        <f>[1]!Table9_2[[#This Row],[retailer_benefit]]</f>
        <v>32471655.839729801</v>
      </c>
      <c r="L2256">
        <f>[1]!Table7_2[[#This Row],[optimum_policy]]</f>
        <v>1790</v>
      </c>
      <c r="M2256">
        <f>[1]!Table5_2[[#This Row],[consumer_cost]]</f>
        <v>74261229.018929794</v>
      </c>
      <c r="N2256">
        <f>[1]!Table3_2[[#This Row],[consume_real]]</f>
        <v>41486.720122307102</v>
      </c>
      <c r="O2256">
        <f>[1]!Table1_2[[#This Row],[consume_hat]]</f>
        <v>38355.538046825299</v>
      </c>
      <c r="P2256">
        <f>Table15[[#This Row],[price]]-Table15[[#This Row],[w]]</f>
        <v>-204.42761995138642</v>
      </c>
      <c r="Q2256">
        <f>[1]CPI!$A$10</f>
        <v>802.87238004861354</v>
      </c>
    </row>
    <row r="2257" spans="1:17" x14ac:dyDescent="0.25">
      <c r="A2257" s="1">
        <v>44370</v>
      </c>
      <c r="B2257" t="s">
        <v>2342</v>
      </c>
      <c r="C2257">
        <v>24</v>
      </c>
      <c r="D2257" t="s">
        <v>2366</v>
      </c>
      <c r="E2257">
        <v>47226</v>
      </c>
      <c r="F2257">
        <v>46234.45</v>
      </c>
      <c r="G2257">
        <v>973.9</v>
      </c>
      <c r="H2257">
        <v>856.04621269999996</v>
      </c>
      <c r="I2257">
        <f>[1]!Table11_2[[#This Row],[reward_real]]</f>
        <v>-19527998.225999899</v>
      </c>
      <c r="J2257">
        <f>[1]!Table13_2[[#This Row],[reward_hat]]</f>
        <v>-15903137.3373958</v>
      </c>
      <c r="K2257">
        <f>[1]!Table9_2[[#This Row],[retailer_benefit]]</f>
        <v>32727794.131304201</v>
      </c>
      <c r="L2257">
        <f>[1]!Table7_2[[#This Row],[optimum_policy]]</f>
        <v>1790</v>
      </c>
      <c r="M2257">
        <f>[1]!Table5_2[[#This Row],[consumer_cost]]</f>
        <v>71783790.583304197</v>
      </c>
      <c r="N2257">
        <f>[1]!Table3_2[[#This Row],[consume_real]]</f>
        <v>40102.676303521897</v>
      </c>
      <c r="O2257">
        <f>[1]!Table1_2[[#This Row],[consume_hat]]</f>
        <v>37154.857067115103</v>
      </c>
      <c r="P2257">
        <f>Table15[[#This Row],[price]]-Table15[[#This Row],[w]]</f>
        <v>-171.02761995138644</v>
      </c>
      <c r="Q2257">
        <f>[1]CPI!$A$10</f>
        <v>802.87238004861354</v>
      </c>
    </row>
    <row r="2258" spans="1:17" x14ac:dyDescent="0.25">
      <c r="A2258" s="1">
        <v>44370.041666666664</v>
      </c>
      <c r="B2258" t="s">
        <v>2367</v>
      </c>
      <c r="C2258">
        <v>1</v>
      </c>
      <c r="D2258" t="s">
        <v>2368</v>
      </c>
      <c r="E2258">
        <v>45280.4</v>
      </c>
      <c r="F2258">
        <v>44585.08</v>
      </c>
      <c r="G2258">
        <v>942.9</v>
      </c>
      <c r="H2258">
        <v>937.57712739999999</v>
      </c>
      <c r="I2258">
        <f>[1]!Table11_2[[#This Row],[reward_real]]</f>
        <v>-17284026.764399901</v>
      </c>
      <c r="J2258">
        <f>[1]!Table13_2[[#This Row],[reward_hat]]</f>
        <v>-16878596.258681301</v>
      </c>
      <c r="K2258">
        <f>[1]!Table9_2[[#This Row],[retailer_benefit]]</f>
        <v>36555102.527910098</v>
      </c>
      <c r="L2258">
        <f>[1]!Table7_2[[#This Row],[optimum_policy]]</f>
        <v>1940</v>
      </c>
      <c r="M2258">
        <f>[1]!Table5_2[[#This Row],[consumer_cost]]</f>
        <v>71123156.056710094</v>
      </c>
      <c r="N2258">
        <f>[1]!Table3_2[[#This Row],[consume_real]]</f>
        <v>36661.420647788698</v>
      </c>
      <c r="O2258">
        <f>[1]!Table1_2[[#This Row],[consume_hat]]</f>
        <v>36004.709938563501</v>
      </c>
      <c r="P2258">
        <f>Table15[[#This Row],[price]]-Table15[[#This Row],[w]]</f>
        <v>-140.02761995138644</v>
      </c>
      <c r="Q2258">
        <f>[1]CPI!$A$10</f>
        <v>802.87238004861354</v>
      </c>
    </row>
    <row r="2259" spans="1:17" x14ac:dyDescent="0.25">
      <c r="A2259" s="1">
        <v>44370.083333333336</v>
      </c>
      <c r="B2259" t="s">
        <v>2367</v>
      </c>
      <c r="C2259">
        <v>2</v>
      </c>
      <c r="D2259" t="s">
        <v>2369</v>
      </c>
      <c r="E2259">
        <v>43651</v>
      </c>
      <c r="F2259">
        <v>42838.74</v>
      </c>
      <c r="G2259">
        <v>894.2</v>
      </c>
      <c r="H2259">
        <v>887.01504599999998</v>
      </c>
      <c r="I2259">
        <f>[1]!Table11_2[[#This Row],[reward_real]]</f>
        <v>-15800701.677999999</v>
      </c>
      <c r="J2259">
        <f>[1]!Table13_2[[#This Row],[reward_hat]]</f>
        <v>-15325082.745718099</v>
      </c>
      <c r="K2259">
        <f>[1]!Table9_2[[#This Row],[retailer_benefit]]</f>
        <v>33424969.015997302</v>
      </c>
      <c r="L2259">
        <f>[1]!Table7_2[[#This Row],[optimum_policy]]</f>
        <v>1840</v>
      </c>
      <c r="M2259">
        <f>[1]!Table5_2[[#This Row],[consumer_cost]]</f>
        <v>65026372.371997297</v>
      </c>
      <c r="N2259">
        <f>[1]!Table3_2[[#This Row],[consume_real]]</f>
        <v>35340.419767389802</v>
      </c>
      <c r="O2259">
        <f>[1]!Table1_2[[#This Row],[consume_hat]]</f>
        <v>34554.279129331801</v>
      </c>
      <c r="P2259">
        <f>Table15[[#This Row],[price]]-Table15[[#This Row],[w]]</f>
        <v>-91.327619951386509</v>
      </c>
      <c r="Q2259">
        <f>[1]CPI!$A$10</f>
        <v>802.87238004861354</v>
      </c>
    </row>
    <row r="2260" spans="1:17" x14ac:dyDescent="0.25">
      <c r="A2260" s="1">
        <v>44370.125</v>
      </c>
      <c r="B2260" t="s">
        <v>2367</v>
      </c>
      <c r="C2260">
        <v>3</v>
      </c>
      <c r="D2260" t="s">
        <v>2370</v>
      </c>
      <c r="E2260">
        <v>42182.6</v>
      </c>
      <c r="F2260">
        <v>41409.64</v>
      </c>
      <c r="G2260">
        <v>868.4</v>
      </c>
      <c r="H2260">
        <v>867.52676269999995</v>
      </c>
      <c r="I2260">
        <f>[1]!Table11_2[[#This Row],[reward_real]]</f>
        <v>-14816891.345599901</v>
      </c>
      <c r="J2260">
        <f>[1]!Table13_2[[#This Row],[reward_hat]]</f>
        <v>-14524049.846021</v>
      </c>
      <c r="K2260">
        <f>[1]!Table9_2[[#This Row],[retailer_benefit]]</f>
        <v>31449210.1890947</v>
      </c>
      <c r="L2260">
        <f>[1]!Table7_2[[#This Row],[optimum_policy]]</f>
        <v>1790</v>
      </c>
      <c r="M2260">
        <f>[1]!Table5_2[[#This Row],[consumer_cost]]</f>
        <v>61082992.880294703</v>
      </c>
      <c r="N2260">
        <f>[1]!Table3_2[[#This Row],[consume_real]]</f>
        <v>34124.577028097599</v>
      </c>
      <c r="O2260">
        <f>[1]!Table1_2[[#This Row],[consume_hat]]</f>
        <v>33483.808156967498</v>
      </c>
      <c r="P2260">
        <f>Table15[[#This Row],[price]]-Table15[[#This Row],[w]]</f>
        <v>-65.527619951386441</v>
      </c>
      <c r="Q2260">
        <f>[1]CPI!$A$10</f>
        <v>802.87238004861354</v>
      </c>
    </row>
    <row r="2261" spans="1:17" x14ac:dyDescent="0.25">
      <c r="A2261" s="1">
        <v>44370.166666666664</v>
      </c>
      <c r="B2261" t="s">
        <v>2367</v>
      </c>
      <c r="C2261">
        <v>4</v>
      </c>
      <c r="D2261" t="s">
        <v>2371</v>
      </c>
      <c r="E2261">
        <v>41010</v>
      </c>
      <c r="F2261">
        <v>40144.94</v>
      </c>
      <c r="G2261">
        <v>859.4</v>
      </c>
      <c r="H2261">
        <v>853.10023109999997</v>
      </c>
      <c r="I2261">
        <f>[1]!Table11_2[[#This Row],[reward_real]]</f>
        <v>-14187245.4599999</v>
      </c>
      <c r="J2261">
        <f>[1]!Table13_2[[#This Row],[reward_hat]]</f>
        <v>-13738768.145641601</v>
      </c>
      <c r="K2261">
        <f>[1]!Table9_2[[#This Row],[retailer_benefit]]</f>
        <v>30725274.901270598</v>
      </c>
      <c r="L2261">
        <f>[1]!Table7_2[[#This Row],[optimum_policy]]</f>
        <v>1790</v>
      </c>
      <c r="M2261">
        <f>[1]!Table5_2[[#This Row],[consumer_cost]]</f>
        <v>59099765.8212706</v>
      </c>
      <c r="N2261">
        <f>[1]!Table3_2[[#This Row],[consume_real]]</f>
        <v>33016.628950430502</v>
      </c>
      <c r="O2261">
        <f>[1]!Table1_2[[#This Row],[consume_hat]]</f>
        <v>32209.0362757925</v>
      </c>
      <c r="P2261">
        <f>Table15[[#This Row],[price]]-Table15[[#This Row],[w]]</f>
        <v>-56.527619951386441</v>
      </c>
      <c r="Q2261">
        <f>[1]CPI!$A$10</f>
        <v>802.87238004861354</v>
      </c>
    </row>
    <row r="2262" spans="1:17" x14ac:dyDescent="0.25">
      <c r="A2262" s="1">
        <v>44370.208333333336</v>
      </c>
      <c r="B2262" t="s">
        <v>2367</v>
      </c>
      <c r="C2262">
        <v>5</v>
      </c>
      <c r="D2262" t="s">
        <v>2372</v>
      </c>
      <c r="E2262">
        <v>40133.800000000003</v>
      </c>
      <c r="F2262">
        <v>39238.870000000003</v>
      </c>
      <c r="G2262">
        <v>852.5</v>
      </c>
      <c r="H2262">
        <v>848.67945450000002</v>
      </c>
      <c r="I2262">
        <f>[1]!Table11_2[[#This Row],[reward_real]]</f>
        <v>-13720742.875</v>
      </c>
      <c r="J2262">
        <f>[1]!Table13_2[[#This Row],[reward_hat]]</f>
        <v>-13326339.486079199</v>
      </c>
      <c r="K2262">
        <f>[1]!Table9_2[[#This Row],[retailer_benefit]]</f>
        <v>30177586.968474999</v>
      </c>
      <c r="L2262">
        <f>[1]!Table7_2[[#This Row],[optimum_policy]]</f>
        <v>1790</v>
      </c>
      <c r="M2262">
        <f>[1]!Table5_2[[#This Row],[consumer_cost]]</f>
        <v>57619072.718474999</v>
      </c>
      <c r="N2262">
        <f>[1]!Table3_2[[#This Row],[consume_real]]</f>
        <v>32189.426099706699</v>
      </c>
      <c r="O2262">
        <f>[1]!Table1_2[[#This Row],[consume_hat]]</f>
        <v>31404.883000725698</v>
      </c>
      <c r="P2262">
        <f>Table15[[#This Row],[price]]-Table15[[#This Row],[w]]</f>
        <v>-49.627619951386464</v>
      </c>
      <c r="Q2262">
        <f>[1]CPI!$A$10</f>
        <v>802.87238004861354</v>
      </c>
    </row>
    <row r="2263" spans="1:17" x14ac:dyDescent="0.25">
      <c r="A2263" s="1">
        <v>44370.25</v>
      </c>
      <c r="B2263" t="s">
        <v>2367</v>
      </c>
      <c r="C2263">
        <v>6</v>
      </c>
      <c r="D2263" t="s">
        <v>2373</v>
      </c>
      <c r="E2263">
        <v>38881.599999999999</v>
      </c>
      <c r="F2263">
        <v>38004.46</v>
      </c>
      <c r="G2263">
        <v>858.3</v>
      </c>
      <c r="H2263">
        <v>849.08700369999997</v>
      </c>
      <c r="I2263">
        <f>[1]!Table11_2[[#This Row],[reward_real]]</f>
        <v>-13425699.8351999</v>
      </c>
      <c r="J2263">
        <f>[1]!Table13_2[[#This Row],[reward_hat]]</f>
        <v>-12916246.404352101</v>
      </c>
      <c r="K2263">
        <f>[1]!Table9_2[[#This Row],[retailer_benefit]]</f>
        <v>29147674.557744</v>
      </c>
      <c r="L2263">
        <f>[1]!Table7_2[[#This Row],[optimum_policy]]</f>
        <v>1790</v>
      </c>
      <c r="M2263">
        <f>[1]!Table5_2[[#This Row],[consumer_cost]]</f>
        <v>55999074.228143997</v>
      </c>
      <c r="N2263">
        <f>[1]!Table3_2[[#This Row],[consume_real]]</f>
        <v>31284.399010136302</v>
      </c>
      <c r="O2263">
        <f>[1]!Table1_2[[#This Row],[consume_hat]]</f>
        <v>30423.846668634102</v>
      </c>
      <c r="P2263">
        <f>Table15[[#This Row],[price]]-Table15[[#This Row],[w]]</f>
        <v>-55.427619951386419</v>
      </c>
      <c r="Q2263">
        <f>[1]CPI!$A$10</f>
        <v>802.87238004861354</v>
      </c>
    </row>
    <row r="2264" spans="1:17" x14ac:dyDescent="0.25">
      <c r="A2264" s="1">
        <v>44370.291666666664</v>
      </c>
      <c r="B2264" t="s">
        <v>2367</v>
      </c>
      <c r="C2264">
        <v>7</v>
      </c>
      <c r="D2264" t="s">
        <v>2374</v>
      </c>
      <c r="E2264">
        <v>37654.5</v>
      </c>
      <c r="F2264">
        <v>36918.26</v>
      </c>
      <c r="G2264">
        <v>872.9</v>
      </c>
      <c r="H2264">
        <v>867.47534740000003</v>
      </c>
      <c r="I2264">
        <f>[1]!Table11_2[[#This Row],[reward_real]]</f>
        <v>-13326341.749500001</v>
      </c>
      <c r="J2264">
        <f>[1]!Table13_2[[#This Row],[reward_hat]]</f>
        <v>-12947619.761551701</v>
      </c>
      <c r="K2264">
        <f>[1]!Table9_2[[#This Row],[retailer_benefit]]</f>
        <v>28002263.7609495</v>
      </c>
      <c r="L2264">
        <f>[1]!Table7_2[[#This Row],[optimum_policy]]</f>
        <v>1790</v>
      </c>
      <c r="M2264">
        <f>[1]!Table5_2[[#This Row],[consumer_cost]]</f>
        <v>54654947.259949602</v>
      </c>
      <c r="N2264">
        <f>[1]!Table3_2[[#This Row],[consume_real]]</f>
        <v>30533.490089357299</v>
      </c>
      <c r="O2264">
        <f>[1]!Table1_2[[#This Row],[consume_hat]]</f>
        <v>29851.2685117455</v>
      </c>
      <c r="P2264">
        <f>Table15[[#This Row],[price]]-Table15[[#This Row],[w]]</f>
        <v>-70.027619951386441</v>
      </c>
      <c r="Q2264">
        <f>[1]CPI!$A$10</f>
        <v>802.87238004861354</v>
      </c>
    </row>
    <row r="2265" spans="1:17" x14ac:dyDescent="0.25">
      <c r="A2265" s="1">
        <v>44370.333333333336</v>
      </c>
      <c r="B2265" t="s">
        <v>2367</v>
      </c>
      <c r="C2265">
        <v>8</v>
      </c>
      <c r="D2265" t="s">
        <v>2375</v>
      </c>
      <c r="E2265">
        <v>39324.800000000003</v>
      </c>
      <c r="F2265">
        <v>38650.629999999997</v>
      </c>
      <c r="G2265">
        <v>872.2</v>
      </c>
      <c r="H2265">
        <v>867.40599910000003</v>
      </c>
      <c r="I2265">
        <f>[1]!Table11_2[[#This Row],[reward_real]]</f>
        <v>-13901238.1504</v>
      </c>
      <c r="J2265">
        <f>[1]!Table13_2[[#This Row],[reward_hat]]</f>
        <v>-13553598.621441601</v>
      </c>
      <c r="K2265">
        <f>[1]!Table9_2[[#This Row],[retailer_benefit]]</f>
        <v>29256033.878553301</v>
      </c>
      <c r="L2265">
        <f>[1]!Table7_2[[#This Row],[optimum_policy]]</f>
        <v>1790</v>
      </c>
      <c r="M2265">
        <f>[1]!Table5_2[[#This Row],[consumer_cost]]</f>
        <v>57058510.179353297</v>
      </c>
      <c r="N2265">
        <f>[1]!Table3_2[[#This Row],[consume_real]]</f>
        <v>31876.262670029799</v>
      </c>
      <c r="O2265">
        <f>[1]!Table1_2[[#This Row],[consume_hat]]</f>
        <v>31250.8759129717</v>
      </c>
      <c r="P2265">
        <f>Table15[[#This Row],[price]]-Table15[[#This Row],[w]]</f>
        <v>-69.327619951386509</v>
      </c>
      <c r="Q2265">
        <f>[1]CPI!$A$10</f>
        <v>802.87238004861354</v>
      </c>
    </row>
    <row r="2266" spans="1:17" x14ac:dyDescent="0.25">
      <c r="A2266" s="1">
        <v>44370.375</v>
      </c>
      <c r="B2266" t="s">
        <v>2367</v>
      </c>
      <c r="C2266">
        <v>9</v>
      </c>
      <c r="D2266" t="s">
        <v>2376</v>
      </c>
      <c r="E2266">
        <v>42005.9</v>
      </c>
      <c r="F2266">
        <v>41229.160000000003</v>
      </c>
      <c r="G2266">
        <v>859.2</v>
      </c>
      <c r="H2266">
        <v>849.42023389999997</v>
      </c>
      <c r="I2266">
        <f>[1]!Table11_2[[#This Row],[reward_real]]</f>
        <v>-14526816.385199999</v>
      </c>
      <c r="J2266">
        <f>[1]!Table13_2[[#This Row],[reward_hat]]</f>
        <v>-14020303.1349016</v>
      </c>
      <c r="K2266">
        <f>[1]!Table9_2[[#This Row],[retailer_benefit]]</f>
        <v>31474768.834599901</v>
      </c>
      <c r="L2266">
        <f>[1]!Table7_2[[#This Row],[optimum_policy]]</f>
        <v>1790</v>
      </c>
      <c r="M2266">
        <f>[1]!Table5_2[[#This Row],[consumer_cost]]</f>
        <v>60528401.604999997</v>
      </c>
      <c r="N2266">
        <f>[1]!Table3_2[[#This Row],[consume_real]]</f>
        <v>33814.749499999998</v>
      </c>
      <c r="O2266">
        <f>[1]!Table1_2[[#This Row],[consume_hat]]</f>
        <v>33011.464939263104</v>
      </c>
      <c r="P2266">
        <f>Table15[[#This Row],[price]]-Table15[[#This Row],[w]]</f>
        <v>-56.327619951386509</v>
      </c>
      <c r="Q2266">
        <f>[1]CPI!$A$10</f>
        <v>802.87238004861354</v>
      </c>
    </row>
    <row r="2267" spans="1:17" x14ac:dyDescent="0.25">
      <c r="A2267" s="1">
        <v>44370.416666666664</v>
      </c>
      <c r="B2267" t="s">
        <v>2367</v>
      </c>
      <c r="C2267">
        <v>10</v>
      </c>
      <c r="D2267" t="s">
        <v>2377</v>
      </c>
      <c r="E2267">
        <v>44422.7</v>
      </c>
      <c r="F2267">
        <v>43686.83</v>
      </c>
      <c r="G2267">
        <v>896.6</v>
      </c>
      <c r="H2267">
        <v>884.04249460000005</v>
      </c>
      <c r="I2267">
        <f>[1]!Table11_2[[#This Row],[reward_real]]</f>
        <v>-16142942.643799899</v>
      </c>
      <c r="J2267">
        <f>[1]!Table13_2[[#This Row],[reward_hat]]</f>
        <v>-15551859.3159933</v>
      </c>
      <c r="K2267">
        <f>[1]!Table9_2[[#This Row],[retailer_benefit]]</f>
        <v>33971117.756325901</v>
      </c>
      <c r="L2267">
        <f>[1]!Table7_2[[#This Row],[optimum_policy]]</f>
        <v>1840</v>
      </c>
      <c r="M2267">
        <f>[1]!Table5_2[[#This Row],[consumer_cost]]</f>
        <v>66257003.043925896</v>
      </c>
      <c r="N2267">
        <f>[1]!Table3_2[[#This Row],[consume_real]]</f>
        <v>36009.240784742302</v>
      </c>
      <c r="O2267">
        <f>[1]!Table1_2[[#This Row],[consume_hat]]</f>
        <v>35183.510770638801</v>
      </c>
      <c r="P2267">
        <f>Table15[[#This Row],[price]]-Table15[[#This Row],[w]]</f>
        <v>-93.727619951386487</v>
      </c>
      <c r="Q2267">
        <f>[1]CPI!$A$10</f>
        <v>802.87238004861354</v>
      </c>
    </row>
    <row r="2268" spans="1:17" x14ac:dyDescent="0.25">
      <c r="A2268" s="1">
        <v>44370.458333333336</v>
      </c>
      <c r="B2268" t="s">
        <v>2367</v>
      </c>
      <c r="C2268">
        <v>11</v>
      </c>
      <c r="D2268" t="s">
        <v>2378</v>
      </c>
      <c r="E2268">
        <v>46494.9</v>
      </c>
      <c r="F2268">
        <v>45768.88</v>
      </c>
      <c r="G2268">
        <v>946.6</v>
      </c>
      <c r="H2268">
        <v>905.90680459999999</v>
      </c>
      <c r="I2268">
        <f>[1]!Table11_2[[#This Row],[reward_real]]</f>
        <v>-18058340.1906</v>
      </c>
      <c r="J2268">
        <f>[1]!Table13_2[[#This Row],[reward_hat]]</f>
        <v>-16677494.0123375</v>
      </c>
      <c r="K2268">
        <f>[1]!Table9_2[[#This Row],[retailer_benefit]]</f>
        <v>35994587.229689501</v>
      </c>
      <c r="L2268">
        <f>[1]!Table7_2[[#This Row],[optimum_policy]]</f>
        <v>1890</v>
      </c>
      <c r="M2268">
        <f>[1]!Table5_2[[#This Row],[consumer_cost]]</f>
        <v>72111267.610889494</v>
      </c>
      <c r="N2268">
        <f>[1]!Table3_2[[#This Row],[consume_real]]</f>
        <v>38154.109847031403</v>
      </c>
      <c r="O2268">
        <f>[1]!Table1_2[[#This Row],[consume_hat]]</f>
        <v>36819.447491924198</v>
      </c>
      <c r="P2268">
        <f>Table15[[#This Row],[price]]-Table15[[#This Row],[w]]</f>
        <v>-143.72761995138649</v>
      </c>
      <c r="Q2268">
        <f>[1]CPI!$A$10</f>
        <v>802.87238004861354</v>
      </c>
    </row>
    <row r="2269" spans="1:17" x14ac:dyDescent="0.25">
      <c r="A2269" s="1">
        <v>44370.5</v>
      </c>
      <c r="B2269" t="s">
        <v>2367</v>
      </c>
      <c r="C2269">
        <v>12</v>
      </c>
      <c r="D2269" t="s">
        <v>2379</v>
      </c>
      <c r="E2269">
        <v>47989.2</v>
      </c>
      <c r="F2269">
        <v>46786.34</v>
      </c>
      <c r="G2269">
        <v>1009.9</v>
      </c>
      <c r="H2269">
        <v>937.61980270000004</v>
      </c>
      <c r="I2269">
        <f>[1]!Table11_2[[#This Row],[reward_real]]</f>
        <v>-20215018.597199999</v>
      </c>
      <c r="J2269">
        <f>[1]!Table13_2[[#This Row],[reward_hat]]</f>
        <v>-17713106.3753138</v>
      </c>
      <c r="K2269">
        <f>[1]!Table9_2[[#This Row],[retailer_benefit]]</f>
        <v>37235347.652749203</v>
      </c>
      <c r="L2269">
        <f>[1]!Table7_2[[#This Row],[optimum_policy]]</f>
        <v>1940</v>
      </c>
      <c r="M2269">
        <f>[1]!Table5_2[[#This Row],[consumer_cost]]</f>
        <v>77665384.847149193</v>
      </c>
      <c r="N2269">
        <f>[1]!Table3_2[[#This Row],[consume_real]]</f>
        <v>40033.703529458297</v>
      </c>
      <c r="O2269">
        <f>[1]!Table1_2[[#This Row],[consume_hat]]</f>
        <v>37783.1319777381</v>
      </c>
      <c r="P2269">
        <f>Table15[[#This Row],[price]]-Table15[[#This Row],[w]]</f>
        <v>-207.02761995138644</v>
      </c>
      <c r="Q2269">
        <f>[1]CPI!$A$10</f>
        <v>802.87238004861354</v>
      </c>
    </row>
    <row r="2270" spans="1:17" x14ac:dyDescent="0.25">
      <c r="A2270" s="1">
        <v>44370.541666666664</v>
      </c>
      <c r="B2270" t="s">
        <v>2367</v>
      </c>
      <c r="C2270">
        <v>13</v>
      </c>
      <c r="D2270" t="s">
        <v>2380</v>
      </c>
      <c r="E2270">
        <v>47626.2</v>
      </c>
      <c r="F2270">
        <v>47102.12</v>
      </c>
      <c r="G2270">
        <v>1127.3</v>
      </c>
      <c r="H2270">
        <v>1034.7902409999999</v>
      </c>
      <c r="I2270">
        <f>[1]!Table11_2[[#This Row],[reward_real]]</f>
        <v>-22503712.8833999</v>
      </c>
      <c r="J2270">
        <f>[1]!Table13_2[[#This Row],[reward_hat]]</f>
        <v>-19685212.001862202</v>
      </c>
      <c r="K2270">
        <f>[1]!Table9_2[[#This Row],[retailer_benefit]]</f>
        <v>40432023.4844658</v>
      </c>
      <c r="L2270">
        <f>[1]!Table7_2[[#This Row],[optimum_policy]]</f>
        <v>2140</v>
      </c>
      <c r="M2270">
        <f>[1]!Table5_2[[#This Row],[consumer_cost]]</f>
        <v>85439449.251265794</v>
      </c>
      <c r="N2270">
        <f>[1]!Table3_2[[#This Row],[consume_real]]</f>
        <v>39924.9762856382</v>
      </c>
      <c r="O2270">
        <f>[1]!Table1_2[[#This Row],[consume_hat]]</f>
        <v>38046.767795075102</v>
      </c>
      <c r="P2270">
        <f>Table15[[#This Row],[price]]-Table15[[#This Row],[w]]</f>
        <v>-324.42761995138642</v>
      </c>
      <c r="Q2270">
        <f>[1]CPI!$A$10</f>
        <v>802.87238004861354</v>
      </c>
    </row>
    <row r="2271" spans="1:17" x14ac:dyDescent="0.25">
      <c r="A2271" s="1">
        <v>44370.583333333336</v>
      </c>
      <c r="B2271" t="s">
        <v>2367</v>
      </c>
      <c r="C2271">
        <v>14</v>
      </c>
      <c r="D2271" t="s">
        <v>2381</v>
      </c>
      <c r="E2271">
        <v>47232.7</v>
      </c>
      <c r="F2271">
        <v>46848.49</v>
      </c>
      <c r="G2271">
        <v>1168.4000000000001</v>
      </c>
      <c r="H2271">
        <v>1070.6518140000001</v>
      </c>
      <c r="I2271">
        <f>[1]!Table11_2[[#This Row],[reward_real]]</f>
        <v>-23038032.821199998</v>
      </c>
      <c r="J2271">
        <f>[1]!Table13_2[[#This Row],[reward_hat]]</f>
        <v>-20148812.6893778</v>
      </c>
      <c r="K2271">
        <f>[1]!Table9_2[[#This Row],[retailer_benefit]]</f>
        <v>42258740.108178496</v>
      </c>
      <c r="L2271">
        <f>[1]!Table7_2[[#This Row],[optimum_policy]]</f>
        <v>2240</v>
      </c>
      <c r="M2271">
        <f>[1]!Table5_2[[#This Row],[consumer_cost]]</f>
        <v>88334805.750578493</v>
      </c>
      <c r="N2271">
        <f>[1]!Table3_2[[#This Row],[consume_real]]</f>
        <v>39435.181138651104</v>
      </c>
      <c r="O2271">
        <f>[1]!Table1_2[[#This Row],[consume_hat]]</f>
        <v>37638.4038688172</v>
      </c>
      <c r="P2271">
        <f>Table15[[#This Row],[price]]-Table15[[#This Row],[w]]</f>
        <v>-365.52761995138655</v>
      </c>
      <c r="Q2271">
        <f>[1]CPI!$A$10</f>
        <v>802.87238004861354</v>
      </c>
    </row>
    <row r="2272" spans="1:17" x14ac:dyDescent="0.25">
      <c r="A2272" s="1">
        <v>44370.625</v>
      </c>
      <c r="B2272" t="s">
        <v>2367</v>
      </c>
      <c r="C2272">
        <v>15</v>
      </c>
      <c r="D2272" t="s">
        <v>2382</v>
      </c>
      <c r="E2272">
        <v>47362.3</v>
      </c>
      <c r="F2272">
        <v>47171.33</v>
      </c>
      <c r="G2272">
        <v>1186.4000000000001</v>
      </c>
      <c r="H2272">
        <v>1071.1724220000001</v>
      </c>
      <c r="I2272">
        <f>[1]!Table11_2[[#This Row],[reward_real]]</f>
        <v>-23604233.6248</v>
      </c>
      <c r="J2272">
        <f>[1]!Table13_2[[#This Row],[reward_hat]]</f>
        <v>-20302150.2734713</v>
      </c>
      <c r="K2272">
        <f>[1]!Table9_2[[#This Row],[retailer_benefit]]</f>
        <v>41924174.893946797</v>
      </c>
      <c r="L2272">
        <f>[1]!Table7_2[[#This Row],[optimum_policy]]</f>
        <v>2240</v>
      </c>
      <c r="M2272">
        <f>[1]!Table5_2[[#This Row],[consumer_cost]]</f>
        <v>89132642.143546805</v>
      </c>
      <c r="N2272">
        <f>[1]!Table3_2[[#This Row],[consume_real]]</f>
        <v>39791.358099797697</v>
      </c>
      <c r="O2272">
        <f>[1]!Table1_2[[#This Row],[consume_hat]]</f>
        <v>37906.409573089099</v>
      </c>
      <c r="P2272">
        <f>Table15[[#This Row],[price]]-Table15[[#This Row],[w]]</f>
        <v>-383.52761995138655</v>
      </c>
      <c r="Q2272">
        <f>[1]CPI!$A$10</f>
        <v>802.87238004861354</v>
      </c>
    </row>
    <row r="2273" spans="1:17" x14ac:dyDescent="0.25">
      <c r="A2273" s="1">
        <v>44370.666666666664</v>
      </c>
      <c r="B2273" t="s">
        <v>2367</v>
      </c>
      <c r="C2273">
        <v>16</v>
      </c>
      <c r="D2273" t="s">
        <v>2383</v>
      </c>
      <c r="E2273">
        <v>47463.6</v>
      </c>
      <c r="F2273">
        <v>47305.31</v>
      </c>
      <c r="G2273">
        <v>1209.4000000000001</v>
      </c>
      <c r="H2273">
        <v>1081.4604420000001</v>
      </c>
      <c r="I2273">
        <f>[1]!Table11_2[[#This Row],[reward_real]]</f>
        <v>-24298800.165600002</v>
      </c>
      <c r="J2273">
        <f>[1]!Table13_2[[#This Row],[reward_hat]]</f>
        <v>-20646954.158951901</v>
      </c>
      <c r="K2273">
        <f>[1]!Table9_2[[#This Row],[retailer_benefit]]</f>
        <v>41412838.516069703</v>
      </c>
      <c r="L2273">
        <f>[1]!Table7_2[[#This Row],[optimum_policy]]</f>
        <v>2240</v>
      </c>
      <c r="M2273">
        <f>[1]!Table5_2[[#This Row],[consumer_cost]]</f>
        <v>90010438.847269699</v>
      </c>
      <c r="N2273">
        <f>[1]!Table3_2[[#This Row],[consume_real]]</f>
        <v>40183.231628245398</v>
      </c>
      <c r="O2273">
        <f>[1]!Table1_2[[#This Row],[consume_hat]]</f>
        <v>38183.4662871322</v>
      </c>
      <c r="P2273">
        <f>Table15[[#This Row],[price]]-Table15[[#This Row],[w]]</f>
        <v>-406.52761995138655</v>
      </c>
      <c r="Q2273">
        <f>[1]CPI!$A$10</f>
        <v>802.87238004861354</v>
      </c>
    </row>
    <row r="2274" spans="1:17" x14ac:dyDescent="0.25">
      <c r="A2274" s="1">
        <v>44370.708333333336</v>
      </c>
      <c r="B2274" t="s">
        <v>2367</v>
      </c>
      <c r="C2274">
        <v>17</v>
      </c>
      <c r="D2274" t="s">
        <v>2384</v>
      </c>
      <c r="E2274">
        <v>47236.5</v>
      </c>
      <c r="F2274">
        <v>47247.39</v>
      </c>
      <c r="G2274">
        <v>1187.2</v>
      </c>
      <c r="H2274">
        <v>1066.021029</v>
      </c>
      <c r="I2274">
        <f>[1]!Table11_2[[#This Row],[reward_real]]</f>
        <v>-23563833.552000001</v>
      </c>
      <c r="J2274">
        <f>[1]!Table13_2[[#This Row],[reward_hat]]</f>
        <v>-20191285.844713401</v>
      </c>
      <c r="K2274">
        <f>[1]!Table9_2[[#This Row],[retailer_benefit]]</f>
        <v>41792459.507320702</v>
      </c>
      <c r="L2274">
        <f>[1]!Table7_2[[#This Row],[optimum_policy]]</f>
        <v>2240</v>
      </c>
      <c r="M2274">
        <f>[1]!Table5_2[[#This Row],[consumer_cost]]</f>
        <v>88920126.611320704</v>
      </c>
      <c r="N2274">
        <f>[1]!Table3_2[[#This Row],[consume_real]]</f>
        <v>39696.485094339601</v>
      </c>
      <c r="O2274">
        <f>[1]!Table1_2[[#This Row],[consume_hat]]</f>
        <v>37881.590130807199</v>
      </c>
      <c r="P2274">
        <f>Table15[[#This Row],[price]]-Table15[[#This Row],[w]]</f>
        <v>-384.32761995138651</v>
      </c>
      <c r="Q2274">
        <f>[1]CPI!$A$10</f>
        <v>802.87238004861354</v>
      </c>
    </row>
    <row r="2275" spans="1:17" x14ac:dyDescent="0.25">
      <c r="A2275" s="1">
        <v>44370.75</v>
      </c>
      <c r="B2275" t="s">
        <v>2367</v>
      </c>
      <c r="C2275">
        <v>18</v>
      </c>
      <c r="D2275" t="s">
        <v>2385</v>
      </c>
      <c r="E2275">
        <v>47423.7</v>
      </c>
      <c r="F2275">
        <v>46985.82</v>
      </c>
      <c r="G2275">
        <v>1132.0999999999999</v>
      </c>
      <c r="H2275">
        <v>1036.3332350000001</v>
      </c>
      <c r="I2275">
        <f>[1]!Table11_2[[#This Row],[reward_real]]</f>
        <v>-22542334.1342999</v>
      </c>
      <c r="J2275">
        <f>[1]!Table13_2[[#This Row],[reward_hat]]</f>
        <v>-19679381.502259199</v>
      </c>
      <c r="K2275">
        <f>[1]!Table9_2[[#This Row],[retailer_benefit]]</f>
        <v>40138536.4790406</v>
      </c>
      <c r="L2275">
        <f>[1]!Table7_2[[#This Row],[optimum_policy]]</f>
        <v>2140</v>
      </c>
      <c r="M2275">
        <f>[1]!Table5_2[[#This Row],[consumer_cost]]</f>
        <v>85223204.747640595</v>
      </c>
      <c r="N2275">
        <f>[1]!Table3_2[[#This Row],[consume_real]]</f>
        <v>39823.9274521685</v>
      </c>
      <c r="O2275">
        <f>[1]!Table1_2[[#This Row],[consume_hat]]</f>
        <v>37978.867874612901</v>
      </c>
      <c r="P2275">
        <f>Table15[[#This Row],[price]]-Table15[[#This Row],[w]]</f>
        <v>-329.22761995138637</v>
      </c>
      <c r="Q2275">
        <f>[1]CPI!$A$10</f>
        <v>802.87238004861354</v>
      </c>
    </row>
    <row r="2276" spans="1:17" x14ac:dyDescent="0.25">
      <c r="A2276" s="1">
        <v>44370.791666666664</v>
      </c>
      <c r="B2276" t="s">
        <v>2367</v>
      </c>
      <c r="C2276">
        <v>19</v>
      </c>
      <c r="D2276" t="s">
        <v>2386</v>
      </c>
      <c r="E2276">
        <v>47159</v>
      </c>
      <c r="F2276">
        <v>46374.96</v>
      </c>
      <c r="G2276">
        <v>1031.4000000000001</v>
      </c>
      <c r="H2276">
        <v>967.95735379999996</v>
      </c>
      <c r="I2276">
        <f>[1]!Table11_2[[#This Row],[reward_real]]</f>
        <v>-20039085.234000001</v>
      </c>
      <c r="J2276">
        <f>[1]!Table13_2[[#This Row],[reward_hat]]</f>
        <v>-17970057.647640299</v>
      </c>
      <c r="K2276">
        <f>[1]!Table9_2[[#This Row],[retailer_benefit]]</f>
        <v>39192207.421005197</v>
      </c>
      <c r="L2276">
        <f>[1]!Table7_2[[#This Row],[optimum_policy]]</f>
        <v>2040</v>
      </c>
      <c r="M2276">
        <f>[1]!Table5_2[[#This Row],[consumer_cost]]</f>
        <v>79270377.889005199</v>
      </c>
      <c r="N2276">
        <f>[1]!Table3_2[[#This Row],[consume_real]]</f>
        <v>38858.028376963302</v>
      </c>
      <c r="O2276">
        <f>[1]!Table1_2[[#This Row],[consume_hat]]</f>
        <v>37129.8540717082</v>
      </c>
      <c r="P2276">
        <f>Table15[[#This Row],[price]]-Table15[[#This Row],[w]]</f>
        <v>-228.52761995138655</v>
      </c>
      <c r="Q2276">
        <f>[1]CPI!$A$10</f>
        <v>802.87238004861354</v>
      </c>
    </row>
    <row r="2277" spans="1:17" x14ac:dyDescent="0.25">
      <c r="A2277" s="1">
        <v>44370.833333333336</v>
      </c>
      <c r="B2277" t="s">
        <v>2367</v>
      </c>
      <c r="C2277">
        <v>20</v>
      </c>
      <c r="D2277" t="s">
        <v>2387</v>
      </c>
      <c r="E2277">
        <v>45687</v>
      </c>
      <c r="F2277">
        <v>45207.95</v>
      </c>
      <c r="G2277">
        <v>1030.5999999999999</v>
      </c>
      <c r="H2277">
        <v>958.9344466</v>
      </c>
      <c r="I2277">
        <f>[1]!Table11_2[[#This Row],[reward_real]]</f>
        <v>-19597621.397999901</v>
      </c>
      <c r="J2277">
        <f>[1]!Table13_2[[#This Row],[reward_hat]]</f>
        <v>-17480617.860218901</v>
      </c>
      <c r="K2277">
        <f>[1]!Table9_2[[#This Row],[retailer_benefit]]</f>
        <v>36487401.453990199</v>
      </c>
      <c r="L2277">
        <f>[1]!Table7_2[[#This Row],[optimum_policy]]</f>
        <v>1990</v>
      </c>
      <c r="M2277">
        <f>[1]!Table5_2[[#This Row],[consumer_cost]]</f>
        <v>75682644.249990195</v>
      </c>
      <c r="N2277">
        <f>[1]!Table3_2[[#This Row],[consume_real]]</f>
        <v>38031.479522608097</v>
      </c>
      <c r="O2277">
        <f>[1]!Table1_2[[#This Row],[consume_hat]]</f>
        <v>36458.420951153399</v>
      </c>
      <c r="P2277">
        <f>Table15[[#This Row],[price]]-Table15[[#This Row],[w]]</f>
        <v>-227.72761995138637</v>
      </c>
      <c r="Q2277">
        <f>[1]CPI!$A$10</f>
        <v>802.87238004861354</v>
      </c>
    </row>
    <row r="2278" spans="1:17" x14ac:dyDescent="0.25">
      <c r="A2278" s="1">
        <v>44370.875</v>
      </c>
      <c r="B2278" t="s">
        <v>2367</v>
      </c>
      <c r="C2278">
        <v>21</v>
      </c>
      <c r="D2278" t="s">
        <v>2388</v>
      </c>
      <c r="E2278">
        <v>46466.3</v>
      </c>
      <c r="F2278">
        <v>46327.22</v>
      </c>
      <c r="G2278">
        <v>1078.9000000000001</v>
      </c>
      <c r="H2278">
        <v>1009.987809</v>
      </c>
      <c r="I2278">
        <f>[1]!Table11_2[[#This Row],[reward_real]]</f>
        <v>-20837858.701299999</v>
      </c>
      <c r="J2278">
        <f>[1]!Table13_2[[#This Row],[reward_hat]]</f>
        <v>-18891907.0906781</v>
      </c>
      <c r="K2278">
        <f>[1]!Table9_2[[#This Row],[retailer_benefit]]</f>
        <v>39056741.000805303</v>
      </c>
      <c r="L2278">
        <f>[1]!Table7_2[[#This Row],[optimum_policy]]</f>
        <v>2090</v>
      </c>
      <c r="M2278">
        <f>[1]!Table5_2[[#This Row],[consumer_cost]]</f>
        <v>80732458.403405294</v>
      </c>
      <c r="N2278">
        <f>[1]!Table3_2[[#This Row],[consume_real]]</f>
        <v>38627.970527945101</v>
      </c>
      <c r="O2278">
        <f>[1]!Table1_2[[#This Row],[consume_hat]]</f>
        <v>37410.168573917603</v>
      </c>
      <c r="P2278">
        <f>Table15[[#This Row],[price]]-Table15[[#This Row],[w]]</f>
        <v>-276.02761995138655</v>
      </c>
      <c r="Q2278">
        <f>[1]CPI!$A$10</f>
        <v>802.87238004861354</v>
      </c>
    </row>
    <row r="2279" spans="1:17" x14ac:dyDescent="0.25">
      <c r="A2279" s="1">
        <v>44370.916666666664</v>
      </c>
      <c r="B2279" t="s">
        <v>2367</v>
      </c>
      <c r="C2279">
        <v>22</v>
      </c>
      <c r="D2279" t="s">
        <v>2389</v>
      </c>
      <c r="E2279">
        <v>48383</v>
      </c>
      <c r="F2279">
        <v>47863.06</v>
      </c>
      <c r="G2279">
        <v>1029.2</v>
      </c>
      <c r="H2279">
        <v>987.90854209999998</v>
      </c>
      <c r="I2279">
        <f>[1]!Table11_2[[#This Row],[reward_real]]</f>
        <v>-20496393.524</v>
      </c>
      <c r="J2279">
        <f>[1]!Table13_2[[#This Row],[reward_hat]]</f>
        <v>-19110094.419421401</v>
      </c>
      <c r="K2279">
        <f>[1]!Table9_2[[#This Row],[retailer_benefit]]</f>
        <v>40259919.498754703</v>
      </c>
      <c r="L2279">
        <f>[1]!Table7_2[[#This Row],[optimum_policy]]</f>
        <v>2040</v>
      </c>
      <c r="M2279">
        <f>[1]!Table5_2[[#This Row],[consumer_cost]]</f>
        <v>81252706.546754703</v>
      </c>
      <c r="N2279">
        <f>[1]!Table3_2[[#This Row],[consume_real]]</f>
        <v>39829.758111154297</v>
      </c>
      <c r="O2279">
        <f>[1]!Table1_2[[#This Row],[consume_hat]]</f>
        <v>38687.982957870197</v>
      </c>
      <c r="P2279">
        <f>Table15[[#This Row],[price]]-Table15[[#This Row],[w]]</f>
        <v>-226.32761995138651</v>
      </c>
      <c r="Q2279">
        <f>[1]CPI!$A$10</f>
        <v>802.87238004861354</v>
      </c>
    </row>
    <row r="2280" spans="1:17" x14ac:dyDescent="0.25">
      <c r="A2280" s="1">
        <v>44370.958333333336</v>
      </c>
      <c r="B2280" t="s">
        <v>2367</v>
      </c>
      <c r="C2280">
        <v>23</v>
      </c>
      <c r="D2280" t="s">
        <v>2390</v>
      </c>
      <c r="E2280">
        <v>48104.5</v>
      </c>
      <c r="F2280">
        <v>47360.639999999999</v>
      </c>
      <c r="G2280">
        <v>1032.5999999999999</v>
      </c>
      <c r="H2280">
        <v>934.17094239999994</v>
      </c>
      <c r="I2280">
        <f>[1]!Table11_2[[#This Row],[reward_real]]</f>
        <v>-20907851.252999999</v>
      </c>
      <c r="J2280">
        <f>[1]!Table13_2[[#This Row],[reward_hat]]</f>
        <v>-17834163.139911801</v>
      </c>
      <c r="K2280">
        <f>[1]!Table9_2[[#This Row],[retailer_benefit]]</f>
        <v>36745659.939903498</v>
      </c>
      <c r="L2280">
        <f>[1]!Table7_2[[#This Row],[optimum_policy]]</f>
        <v>1940</v>
      </c>
      <c r="M2280">
        <f>[1]!Table5_2[[#This Row],[consumer_cost]]</f>
        <v>78561362.445903495</v>
      </c>
      <c r="N2280">
        <f>[1]!Table3_2[[#This Row],[consume_real]]</f>
        <v>40495.547652527501</v>
      </c>
      <c r="O2280">
        <f>[1]!Table1_2[[#This Row],[consume_hat]]</f>
        <v>38181.798063772098</v>
      </c>
      <c r="P2280">
        <f>Table15[[#This Row],[price]]-Table15[[#This Row],[w]]</f>
        <v>-229.72761995138637</v>
      </c>
      <c r="Q2280">
        <f>[1]CPI!$A$10</f>
        <v>802.87238004861354</v>
      </c>
    </row>
    <row r="2281" spans="1:17" x14ac:dyDescent="0.25">
      <c r="A2281" s="1">
        <v>44371</v>
      </c>
      <c r="B2281" t="s">
        <v>2367</v>
      </c>
      <c r="C2281">
        <v>24</v>
      </c>
      <c r="D2281" t="s">
        <v>2391</v>
      </c>
      <c r="E2281">
        <v>47029.3</v>
      </c>
      <c r="F2281">
        <v>46129.25</v>
      </c>
      <c r="G2281">
        <v>1013.8</v>
      </c>
      <c r="H2281">
        <v>922.02584439999998</v>
      </c>
      <c r="I2281">
        <f>[1]!Table11_2[[#This Row],[reward_real]]</f>
        <v>-19918883.7805999</v>
      </c>
      <c r="J2281">
        <f>[1]!Table13_2[[#This Row],[reward_hat]]</f>
        <v>-17039925.752156802</v>
      </c>
      <c r="K2281">
        <f>[1]!Table9_2[[#This Row],[retailer_benefit]]</f>
        <v>36395482.654550597</v>
      </c>
      <c r="L2281">
        <f>[1]!Table7_2[[#This Row],[optimum_policy]]</f>
        <v>1940</v>
      </c>
      <c r="M2281">
        <f>[1]!Table5_2[[#This Row],[consumer_cost]]</f>
        <v>76233250.215750605</v>
      </c>
      <c r="N2281">
        <f>[1]!Table3_2[[#This Row],[consume_real]]</f>
        <v>39295.489801933298</v>
      </c>
      <c r="O2281">
        <f>[1]!Table1_2[[#This Row],[consume_hat]]</f>
        <v>36961.926514571598</v>
      </c>
      <c r="P2281">
        <f>Table15[[#This Row],[price]]-Table15[[#This Row],[w]]</f>
        <v>-210.92761995138642</v>
      </c>
      <c r="Q2281">
        <f>[1]CPI!$A$10</f>
        <v>802.87238004861354</v>
      </c>
    </row>
    <row r="2282" spans="1:17" x14ac:dyDescent="0.25">
      <c r="A2282" s="1">
        <v>44371.041666666664</v>
      </c>
      <c r="B2282" t="s">
        <v>2392</v>
      </c>
      <c r="C2282">
        <v>1</v>
      </c>
      <c r="D2282" t="s">
        <v>2393</v>
      </c>
      <c r="E2282">
        <v>45538.400000000001</v>
      </c>
      <c r="F2282">
        <v>44976.61</v>
      </c>
      <c r="G2282">
        <v>950.9</v>
      </c>
      <c r="H2282">
        <v>1002.533214</v>
      </c>
      <c r="I2282">
        <f>[1]!Table11_2[[#This Row],[reward_real]]</f>
        <v>-16982681.0504</v>
      </c>
      <c r="J2282">
        <f>[1]!Table13_2[[#This Row],[reward_hat]]</f>
        <v>-18143321.441279698</v>
      </c>
      <c r="K2282">
        <f>[1]!Table9_2[[#This Row],[retailer_benefit]]</f>
        <v>40687710.557388999</v>
      </c>
      <c r="L2282">
        <f>[1]!Table7_2[[#This Row],[optimum_policy]]</f>
        <v>2090</v>
      </c>
      <c r="M2282">
        <f>[1]!Table5_2[[#This Row],[consumer_cost]]</f>
        <v>74653072.658188999</v>
      </c>
      <c r="N2282">
        <f>[1]!Table3_2[[#This Row],[consume_real]]</f>
        <v>35719.173520664597</v>
      </c>
      <c r="O2282">
        <f>[1]!Table1_2[[#This Row],[consume_hat]]</f>
        <v>36194.953307581403</v>
      </c>
      <c r="P2282">
        <f>Table15[[#This Row],[price]]-Table15[[#This Row],[w]]</f>
        <v>-148.02761995138644</v>
      </c>
      <c r="Q2282">
        <f>[1]CPI!$A$10</f>
        <v>802.87238004861354</v>
      </c>
    </row>
    <row r="2283" spans="1:17" x14ac:dyDescent="0.25">
      <c r="A2283" s="1">
        <v>44371.083333333336</v>
      </c>
      <c r="B2283" t="s">
        <v>2392</v>
      </c>
      <c r="C2283">
        <v>2</v>
      </c>
      <c r="D2283" t="s">
        <v>2394</v>
      </c>
      <c r="E2283">
        <v>43729.8</v>
      </c>
      <c r="F2283">
        <v>43206.64</v>
      </c>
      <c r="G2283">
        <v>906.3</v>
      </c>
      <c r="H2283">
        <v>948.39307450000001</v>
      </c>
      <c r="I2283">
        <f>[1]!Table11_2[[#This Row],[reward_real]]</f>
        <v>-15551060.286599901</v>
      </c>
      <c r="J2283">
        <f>[1]!Table13_2[[#This Row],[reward_hat]]</f>
        <v>-16438048.8848063</v>
      </c>
      <c r="K2283">
        <f>[1]!Table9_2[[#This Row],[retailer_benefit]]</f>
        <v>37190078.412420601</v>
      </c>
      <c r="L2283">
        <f>[1]!Table7_2[[#This Row],[optimum_policy]]</f>
        <v>1990</v>
      </c>
      <c r="M2283">
        <f>[1]!Table5_2[[#This Row],[consumer_cost]]</f>
        <v>68292198.985620603</v>
      </c>
      <c r="N2283">
        <f>[1]!Table3_2[[#This Row],[consume_real]]</f>
        <v>34317.687932472698</v>
      </c>
      <c r="O2283">
        <f>[1]!Table1_2[[#This Row],[consume_hat]]</f>
        <v>34665.054661282396</v>
      </c>
      <c r="P2283">
        <f>Table15[[#This Row],[price]]-Table15[[#This Row],[w]]</f>
        <v>-103.42761995138642</v>
      </c>
      <c r="Q2283">
        <f>[1]CPI!$A$10</f>
        <v>802.87238004861354</v>
      </c>
    </row>
    <row r="2284" spans="1:17" x14ac:dyDescent="0.25">
      <c r="A2284" s="1">
        <v>44371.125</v>
      </c>
      <c r="B2284" t="s">
        <v>2392</v>
      </c>
      <c r="C2284">
        <v>3</v>
      </c>
      <c r="D2284" t="s">
        <v>2395</v>
      </c>
      <c r="E2284">
        <v>42040.7</v>
      </c>
      <c r="F2284">
        <v>41743.57</v>
      </c>
      <c r="G2284">
        <v>893</v>
      </c>
      <c r="H2284">
        <v>938.99581379999995</v>
      </c>
      <c r="I2284">
        <f>[1]!Table11_2[[#This Row],[reward_real]]</f>
        <v>-14809677.3889999</v>
      </c>
      <c r="J2284">
        <f>[1]!Table13_2[[#This Row],[reward_hat]]</f>
        <v>-15837824.7934887</v>
      </c>
      <c r="K2284">
        <f>[1]!Table9_2[[#This Row],[retailer_benefit]]</f>
        <v>34727283.8214624</v>
      </c>
      <c r="L2284">
        <f>[1]!Table7_2[[#This Row],[optimum_policy]]</f>
        <v>1940</v>
      </c>
      <c r="M2284">
        <f>[1]!Table5_2[[#This Row],[consumer_cost]]</f>
        <v>64346638.599462397</v>
      </c>
      <c r="N2284">
        <f>[1]!Table3_2[[#This Row],[consume_real]]</f>
        <v>33168.370412094002</v>
      </c>
      <c r="O2284">
        <f>[1]!Table1_2[[#This Row],[consume_hat]]</f>
        <v>33733.536529980702</v>
      </c>
      <c r="P2284">
        <f>Table15[[#This Row],[price]]-Table15[[#This Row],[w]]</f>
        <v>-90.127619951386464</v>
      </c>
      <c r="Q2284">
        <f>[1]CPI!$A$10</f>
        <v>802.87238004861354</v>
      </c>
    </row>
    <row r="2285" spans="1:17" x14ac:dyDescent="0.25">
      <c r="A2285" s="1">
        <v>44371.166666666664</v>
      </c>
      <c r="B2285" t="s">
        <v>2392</v>
      </c>
      <c r="C2285">
        <v>4</v>
      </c>
      <c r="D2285" t="s">
        <v>2396</v>
      </c>
      <c r="E2285">
        <v>40439.599999999999</v>
      </c>
      <c r="F2285">
        <v>40428.54</v>
      </c>
      <c r="G2285">
        <v>876.5</v>
      </c>
      <c r="H2285">
        <v>929.47680830000002</v>
      </c>
      <c r="I2285">
        <f>[1]!Table11_2[[#This Row],[reward_real]]</f>
        <v>-13851978.386</v>
      </c>
      <c r="J2285">
        <f>[1]!Table13_2[[#This Row],[reward_hat]]</f>
        <v>-15111837.205653001</v>
      </c>
      <c r="K2285">
        <f>[1]!Table9_2[[#This Row],[retailer_benefit]]</f>
        <v>33614555.649768397</v>
      </c>
      <c r="L2285">
        <f>[1]!Table7_2[[#This Row],[optimum_policy]]</f>
        <v>1940</v>
      </c>
      <c r="M2285">
        <f>[1]!Table5_2[[#This Row],[consumer_cost]]</f>
        <v>61318512.421768397</v>
      </c>
      <c r="N2285">
        <f>[1]!Table3_2[[#This Row],[consume_real]]</f>
        <v>31607.480629777499</v>
      </c>
      <c r="O2285">
        <f>[1]!Table1_2[[#This Row],[consume_hat]]</f>
        <v>32516.867707737299</v>
      </c>
      <c r="P2285">
        <f>Table15[[#This Row],[price]]-Table15[[#This Row],[w]]</f>
        <v>-73.627619951386464</v>
      </c>
      <c r="Q2285">
        <f>[1]CPI!$A$10</f>
        <v>802.87238004861354</v>
      </c>
    </row>
    <row r="2286" spans="1:17" x14ac:dyDescent="0.25">
      <c r="A2286" s="1">
        <v>44371.208333333336</v>
      </c>
      <c r="B2286" t="s">
        <v>2392</v>
      </c>
      <c r="C2286">
        <v>5</v>
      </c>
      <c r="D2286" t="s">
        <v>2397</v>
      </c>
      <c r="E2286">
        <v>39729.1</v>
      </c>
      <c r="F2286">
        <v>39445.35</v>
      </c>
      <c r="G2286">
        <v>860.9</v>
      </c>
      <c r="H2286">
        <v>923.28443900000002</v>
      </c>
      <c r="I2286">
        <f>[1]!Table11_2[[#This Row],[reward_real]]</f>
        <v>-13242940.632099999</v>
      </c>
      <c r="J2286">
        <f>[1]!Table13_2[[#This Row],[reward_hat]]</f>
        <v>-14600215.818901701</v>
      </c>
      <c r="K2286">
        <f>[1]!Table9_2[[#This Row],[retailer_benefit]]</f>
        <v>33198878.466951098</v>
      </c>
      <c r="L2286">
        <f>[1]!Table7_2[[#This Row],[optimum_policy]]</f>
        <v>1940</v>
      </c>
      <c r="M2286">
        <f>[1]!Table5_2[[#This Row],[consumer_cost]]</f>
        <v>59684759.731151097</v>
      </c>
      <c r="N2286">
        <f>[1]!Table3_2[[#This Row],[consume_real]]</f>
        <v>30765.3400676036</v>
      </c>
      <c r="O2286">
        <f>[1]!Table1_2[[#This Row],[consume_hat]]</f>
        <v>31626.690979088398</v>
      </c>
      <c r="P2286">
        <f>Table15[[#This Row],[price]]-Table15[[#This Row],[w]]</f>
        <v>-58.027619951386441</v>
      </c>
      <c r="Q2286">
        <f>[1]CPI!$A$10</f>
        <v>802.87238004861354</v>
      </c>
    </row>
    <row r="2287" spans="1:17" x14ac:dyDescent="0.25">
      <c r="A2287" s="1">
        <v>44371.25</v>
      </c>
      <c r="B2287" t="s">
        <v>2392</v>
      </c>
      <c r="C2287">
        <v>6</v>
      </c>
      <c r="D2287" t="s">
        <v>2398</v>
      </c>
      <c r="E2287">
        <v>38340.400000000001</v>
      </c>
      <c r="F2287">
        <v>38288.99</v>
      </c>
      <c r="G2287">
        <v>868.9</v>
      </c>
      <c r="H2287">
        <v>928.28074909999998</v>
      </c>
      <c r="I2287">
        <f>[1]!Table11_2[[#This Row],[reward_real]]</f>
        <v>-12961010.5604</v>
      </c>
      <c r="J2287">
        <f>[1]!Table13_2[[#This Row],[reward_hat]]</f>
        <v>-14285072.413584201</v>
      </c>
      <c r="K2287">
        <f>[1]!Table9_2[[#This Row],[retailer_benefit]]</f>
        <v>31954283.3726422</v>
      </c>
      <c r="L2287">
        <f>[1]!Table7_2[[#This Row],[optimum_policy]]</f>
        <v>1940</v>
      </c>
      <c r="M2287">
        <f>[1]!Table5_2[[#This Row],[consumer_cost]]</f>
        <v>57876304.4934422</v>
      </c>
      <c r="N2287">
        <f>[1]!Table3_2[[#This Row],[consume_real]]</f>
        <v>29833.1466461042</v>
      </c>
      <c r="O2287">
        <f>[1]!Table1_2[[#This Row],[consume_hat]]</f>
        <v>30777.482842457401</v>
      </c>
      <c r="P2287">
        <f>Table15[[#This Row],[price]]-Table15[[#This Row],[w]]</f>
        <v>-66.027619951386441</v>
      </c>
      <c r="Q2287">
        <f>[1]CPI!$A$10</f>
        <v>802.87238004861354</v>
      </c>
    </row>
    <row r="2288" spans="1:17" x14ac:dyDescent="0.25">
      <c r="A2288" s="1">
        <v>44371.291666666664</v>
      </c>
      <c r="B2288" t="s">
        <v>2392</v>
      </c>
      <c r="C2288">
        <v>7</v>
      </c>
      <c r="D2288" t="s">
        <v>2399</v>
      </c>
      <c r="E2288">
        <v>36971.5</v>
      </c>
      <c r="F2288">
        <v>37035.760000000002</v>
      </c>
      <c r="G2288">
        <v>888.2</v>
      </c>
      <c r="H2288">
        <v>950.86739130000001</v>
      </c>
      <c r="I2288">
        <f>[1]!Table11_2[[#This Row],[reward_real]]</f>
        <v>-12752875.267000001</v>
      </c>
      <c r="J2288">
        <f>[1]!Table13_2[[#This Row],[reward_hat]]</f>
        <v>-14144392.317402501</v>
      </c>
      <c r="K2288">
        <f>[1]!Table9_2[[#This Row],[retailer_benefit]]</f>
        <v>31639536.0711114</v>
      </c>
      <c r="L2288">
        <f>[1]!Table7_2[[#This Row],[optimum_policy]]</f>
        <v>1990</v>
      </c>
      <c r="M2288">
        <f>[1]!Table5_2[[#This Row],[consumer_cost]]</f>
        <v>57145286.605111398</v>
      </c>
      <c r="N2288">
        <f>[1]!Table3_2[[#This Row],[consume_real]]</f>
        <v>28716.224424679102</v>
      </c>
      <c r="O2288">
        <f>[1]!Table1_2[[#This Row],[consume_hat]]</f>
        <v>29750.504531553601</v>
      </c>
      <c r="P2288">
        <f>Table15[[#This Row],[price]]-Table15[[#This Row],[w]]</f>
        <v>-85.327619951386509</v>
      </c>
      <c r="Q2288">
        <f>[1]CPI!$A$10</f>
        <v>802.87238004861354</v>
      </c>
    </row>
    <row r="2289" spans="1:17" x14ac:dyDescent="0.25">
      <c r="A2289" s="1">
        <v>44371.333333333336</v>
      </c>
      <c r="B2289" t="s">
        <v>2392</v>
      </c>
      <c r="C2289">
        <v>8</v>
      </c>
      <c r="D2289" t="s">
        <v>2400</v>
      </c>
      <c r="E2289">
        <v>38340.9</v>
      </c>
      <c r="F2289">
        <v>38298.04</v>
      </c>
      <c r="G2289">
        <v>886.8</v>
      </c>
      <c r="H2289">
        <v>951.20127319999995</v>
      </c>
      <c r="I2289">
        <f>[1]!Table11_2[[#This Row],[reward_real]]</f>
        <v>-13193563.7808</v>
      </c>
      <c r="J2289">
        <f>[1]!Table13_2[[#This Row],[reward_hat]]</f>
        <v>-14634016.237227401</v>
      </c>
      <c r="K2289">
        <f>[1]!Table9_2[[#This Row],[retailer_benefit]]</f>
        <v>32826205.599861398</v>
      </c>
      <c r="L2289">
        <f>[1]!Table7_2[[#This Row],[optimum_policy]]</f>
        <v>1990</v>
      </c>
      <c r="M2289">
        <f>[1]!Table5_2[[#This Row],[consumer_cost]]</f>
        <v>59213333.161461398</v>
      </c>
      <c r="N2289">
        <f>[1]!Table3_2[[#This Row],[consume_real]]</f>
        <v>29755.443799729299</v>
      </c>
      <c r="O2289">
        <f>[1]!Table1_2[[#This Row],[consume_hat]]</f>
        <v>30769.5472023041</v>
      </c>
      <c r="P2289">
        <f>Table15[[#This Row],[price]]-Table15[[#This Row],[w]]</f>
        <v>-83.927619951386419</v>
      </c>
      <c r="Q2289">
        <f>[1]CPI!$A$10</f>
        <v>802.87238004861354</v>
      </c>
    </row>
    <row r="2290" spans="1:17" x14ac:dyDescent="0.25">
      <c r="A2290" s="1">
        <v>44371.375</v>
      </c>
      <c r="B2290" t="s">
        <v>2392</v>
      </c>
      <c r="C2290">
        <v>9</v>
      </c>
      <c r="D2290" t="s">
        <v>2401</v>
      </c>
      <c r="E2290">
        <v>40398.1</v>
      </c>
      <c r="F2290">
        <v>40699.019999999997</v>
      </c>
      <c r="G2290">
        <v>890.8</v>
      </c>
      <c r="H2290">
        <v>935.10513030000004</v>
      </c>
      <c r="I2290">
        <f>[1]!Table11_2[[#This Row],[reward_real]]</f>
        <v>-14178601.953199999</v>
      </c>
      <c r="J2290">
        <f>[1]!Table13_2[[#This Row],[reward_hat]]</f>
        <v>-15348089.9233828</v>
      </c>
      <c r="K2290">
        <f>[1]!Table9_2[[#This Row],[retailer_benefit]]</f>
        <v>33399616.4555398</v>
      </c>
      <c r="L2290">
        <f>[1]!Table7_2[[#This Row],[optimum_policy]]</f>
        <v>1940</v>
      </c>
      <c r="M2290">
        <f>[1]!Table5_2[[#This Row],[consumer_cost]]</f>
        <v>61756820.361939803</v>
      </c>
      <c r="N2290">
        <f>[1]!Table3_2[[#This Row],[consume_real]]</f>
        <v>31833.4125577009</v>
      </c>
      <c r="O2290">
        <f>[1]!Table1_2[[#This Row],[consume_hat]]</f>
        <v>32826.4479074224</v>
      </c>
      <c r="P2290">
        <f>Table15[[#This Row],[price]]-Table15[[#This Row],[w]]</f>
        <v>-87.927619951386419</v>
      </c>
      <c r="Q2290">
        <f>[1]CPI!$A$10</f>
        <v>802.87238004861354</v>
      </c>
    </row>
    <row r="2291" spans="1:17" x14ac:dyDescent="0.25">
      <c r="A2291" s="1">
        <v>44371.416666666664</v>
      </c>
      <c r="B2291" t="s">
        <v>2392</v>
      </c>
      <c r="C2291">
        <v>10</v>
      </c>
      <c r="D2291" t="s">
        <v>2402</v>
      </c>
      <c r="E2291">
        <v>43061.8</v>
      </c>
      <c r="F2291">
        <v>43062.18</v>
      </c>
      <c r="G2291">
        <v>916.6</v>
      </c>
      <c r="H2291">
        <v>972.74067019999995</v>
      </c>
      <c r="I2291">
        <f>[1]!Table11_2[[#This Row],[reward_real]]</f>
        <v>-15381416.589199901</v>
      </c>
      <c r="J2291">
        <f>[1]!Table13_2[[#This Row],[reward_hat]]</f>
        <v>-16807900.713546298</v>
      </c>
      <c r="K2291">
        <f>[1]!Table9_2[[#This Row],[retailer_benefit]]</f>
        <v>37703433.114351399</v>
      </c>
      <c r="L2291">
        <f>[1]!Table7_2[[#This Row],[optimum_policy]]</f>
        <v>2040</v>
      </c>
      <c r="M2291">
        <f>[1]!Table5_2[[#This Row],[consumer_cost]]</f>
        <v>68466266.292751402</v>
      </c>
      <c r="N2291">
        <f>[1]!Table3_2[[#This Row],[consume_real]]</f>
        <v>33561.8952415448</v>
      </c>
      <c r="O2291">
        <f>[1]!Table1_2[[#This Row],[consume_hat]]</f>
        <v>34557.824564338203</v>
      </c>
      <c r="P2291">
        <f>Table15[[#This Row],[price]]-Table15[[#This Row],[w]]</f>
        <v>-113.72761995138649</v>
      </c>
      <c r="Q2291">
        <f>[1]CPI!$A$10</f>
        <v>802.87238004861354</v>
      </c>
    </row>
    <row r="2292" spans="1:17" x14ac:dyDescent="0.25">
      <c r="A2292" s="1">
        <v>44371.458333333336</v>
      </c>
      <c r="B2292" t="s">
        <v>2392</v>
      </c>
      <c r="C2292">
        <v>11</v>
      </c>
      <c r="D2292" t="s">
        <v>2403</v>
      </c>
      <c r="E2292">
        <v>45262</v>
      </c>
      <c r="F2292">
        <v>45260.05</v>
      </c>
      <c r="G2292">
        <v>951.5</v>
      </c>
      <c r="H2292">
        <v>1003.5618930000001</v>
      </c>
      <c r="I2292">
        <f>[1]!Table11_2[[#This Row],[reward_real]]</f>
        <v>-16895625.670000002</v>
      </c>
      <c r="J2292">
        <f>[1]!Table13_2[[#This Row],[reward_hat]]</f>
        <v>-18285128.861594301</v>
      </c>
      <c r="K2292">
        <f>[1]!Table9_2[[#This Row],[retailer_benefit]]</f>
        <v>40432306.516647398</v>
      </c>
      <c r="L2292">
        <f>[1]!Table7_2[[#This Row],[optimum_policy]]</f>
        <v>2090</v>
      </c>
      <c r="M2292">
        <f>[1]!Table5_2[[#This Row],[consumer_cost]]</f>
        <v>74223557.856647402</v>
      </c>
      <c r="N2292">
        <f>[1]!Table3_2[[#This Row],[consume_real]]</f>
        <v>35513.664046242702</v>
      </c>
      <c r="O2292">
        <f>[1]!Table1_2[[#This Row],[consume_hat]]</f>
        <v>36440.460690445601</v>
      </c>
      <c r="P2292">
        <f>Table15[[#This Row],[price]]-Table15[[#This Row],[w]]</f>
        <v>-148.62761995138646</v>
      </c>
      <c r="Q2292">
        <f>[1]CPI!$A$10</f>
        <v>802.87238004861354</v>
      </c>
    </row>
    <row r="2293" spans="1:17" x14ac:dyDescent="0.25">
      <c r="A2293" s="1">
        <v>44371.5</v>
      </c>
      <c r="B2293" t="s">
        <v>2392</v>
      </c>
      <c r="C2293">
        <v>12</v>
      </c>
      <c r="D2293" t="s">
        <v>2404</v>
      </c>
      <c r="E2293">
        <v>46954.3</v>
      </c>
      <c r="F2293">
        <v>46582.49</v>
      </c>
      <c r="G2293">
        <v>1002.3</v>
      </c>
      <c r="H2293">
        <v>1049.5213590000001</v>
      </c>
      <c r="I2293">
        <f>[1]!Table11_2[[#This Row],[reward_real]]</f>
        <v>-18512061.4551</v>
      </c>
      <c r="J2293">
        <f>[1]!Table13_2[[#This Row],[reward_hat]]</f>
        <v>-19663288.968423601</v>
      </c>
      <c r="K2293">
        <f>[1]!Table9_2[[#This Row],[retailer_benefit]]</f>
        <v>43872643.699934602</v>
      </c>
      <c r="L2293">
        <f>[1]!Table7_2[[#This Row],[optimum_policy]]</f>
        <v>2190</v>
      </c>
      <c r="M2293">
        <f>[1]!Table5_2[[#This Row],[consumer_cost]]</f>
        <v>80896766.610134602</v>
      </c>
      <c r="N2293">
        <f>[1]!Table3_2[[#This Row],[consume_real]]</f>
        <v>36939.162835677897</v>
      </c>
      <c r="O2293">
        <f>[1]!Table1_2[[#This Row],[consume_hat]]</f>
        <v>37470.964830900703</v>
      </c>
      <c r="P2293">
        <f>Table15[[#This Row],[price]]-Table15[[#This Row],[w]]</f>
        <v>-199.42761995138642</v>
      </c>
      <c r="Q2293">
        <f>[1]CPI!$A$10</f>
        <v>802.87238004861354</v>
      </c>
    </row>
    <row r="2294" spans="1:17" x14ac:dyDescent="0.25">
      <c r="A2294" s="1">
        <v>44371.541666666664</v>
      </c>
      <c r="B2294" t="s">
        <v>2392</v>
      </c>
      <c r="C2294">
        <v>13</v>
      </c>
      <c r="D2294" t="s">
        <v>2405</v>
      </c>
      <c r="E2294">
        <v>47419.7</v>
      </c>
      <c r="F2294">
        <v>47279.99</v>
      </c>
      <c r="G2294">
        <v>1129</v>
      </c>
      <c r="H2294">
        <v>1169.8102650000001</v>
      </c>
      <c r="I2294">
        <f>[1]!Table11_2[[#This Row],[reward_real]]</f>
        <v>-21173370.247000001</v>
      </c>
      <c r="J2294">
        <f>[1]!Table13_2[[#This Row],[reward_hat]]</f>
        <v>-22249398.601323199</v>
      </c>
      <c r="K2294">
        <f>[1]!Table9_2[[#This Row],[retailer_benefit]]</f>
        <v>49173230.104193002</v>
      </c>
      <c r="L2294">
        <f>[1]!Table7_2[[#This Row],[optimum_policy]]</f>
        <v>2440</v>
      </c>
      <c r="M2294">
        <f>[1]!Table5_2[[#This Row],[consumer_cost]]</f>
        <v>91519970.598193094</v>
      </c>
      <c r="N2294">
        <f>[1]!Table3_2[[#This Row],[consume_real]]</f>
        <v>37508.184671390598</v>
      </c>
      <c r="O2294">
        <f>[1]!Table1_2[[#This Row],[consume_hat]]</f>
        <v>38039.328709932699</v>
      </c>
      <c r="P2294">
        <f>Table15[[#This Row],[price]]-Table15[[#This Row],[w]]</f>
        <v>-326.12761995138646</v>
      </c>
      <c r="Q2294">
        <f>[1]CPI!$A$10</f>
        <v>802.87238004861354</v>
      </c>
    </row>
    <row r="2295" spans="1:17" x14ac:dyDescent="0.25">
      <c r="A2295" s="1">
        <v>44371.583333333336</v>
      </c>
      <c r="B2295" t="s">
        <v>2392</v>
      </c>
      <c r="C2295">
        <v>14</v>
      </c>
      <c r="D2295" t="s">
        <v>2406</v>
      </c>
      <c r="E2295">
        <v>46893.7</v>
      </c>
      <c r="F2295">
        <v>46961.99</v>
      </c>
      <c r="G2295">
        <v>1188.9000000000001</v>
      </c>
      <c r="H2295">
        <v>1215.294768</v>
      </c>
      <c r="I2295">
        <f>[1]!Table11_2[[#This Row],[reward_real]]</f>
        <v>-22173732.938700002</v>
      </c>
      <c r="J2295">
        <f>[1]!Table13_2[[#This Row],[reward_hat]]</f>
        <v>-22937358.9309882</v>
      </c>
      <c r="K2295">
        <f>[1]!Table9_2[[#This Row],[retailer_benefit]]</f>
        <v>50397729.9579065</v>
      </c>
      <c r="L2295">
        <f>[1]!Table7_2[[#This Row],[optimum_policy]]</f>
        <v>2540</v>
      </c>
      <c r="M2295">
        <f>[1]!Table5_2[[#This Row],[consumer_cost]]</f>
        <v>94745195.8353066</v>
      </c>
      <c r="N2295">
        <f>[1]!Table3_2[[#This Row],[consume_real]]</f>
        <v>37301.258202876597</v>
      </c>
      <c r="O2295">
        <f>[1]!Table1_2[[#This Row],[consume_hat]]</f>
        <v>37747.811526865997</v>
      </c>
      <c r="P2295">
        <f>Table15[[#This Row],[price]]-Table15[[#This Row],[w]]</f>
        <v>-386.02761995138655</v>
      </c>
      <c r="Q2295">
        <f>[1]CPI!$A$10</f>
        <v>802.87238004861354</v>
      </c>
    </row>
    <row r="2296" spans="1:17" x14ac:dyDescent="0.25">
      <c r="A2296" s="1">
        <v>44371.625</v>
      </c>
      <c r="B2296" t="s">
        <v>2392</v>
      </c>
      <c r="C2296">
        <v>15</v>
      </c>
      <c r="D2296" t="s">
        <v>2407</v>
      </c>
      <c r="E2296">
        <v>47118.9</v>
      </c>
      <c r="F2296">
        <v>46945.95</v>
      </c>
      <c r="G2296">
        <v>1219.4000000000001</v>
      </c>
      <c r="H2296">
        <v>1224.5334889999999</v>
      </c>
      <c r="I2296">
        <f>[1]!Table11_2[[#This Row],[reward_real]]</f>
        <v>-23128123.589400001</v>
      </c>
      <c r="J2296">
        <f>[1]!Table13_2[[#This Row],[reward_hat]]</f>
        <v>-23185419.732312799</v>
      </c>
      <c r="K2296">
        <f>[1]!Table9_2[[#This Row],[retailer_benefit]]</f>
        <v>50095128.771792099</v>
      </c>
      <c r="L2296">
        <f>[1]!Table7_2[[#This Row],[optimum_policy]]</f>
        <v>2540</v>
      </c>
      <c r="M2296">
        <f>[1]!Table5_2[[#This Row],[consumer_cost]]</f>
        <v>96351375.950592101</v>
      </c>
      <c r="N2296">
        <f>[1]!Table3_2[[#This Row],[consume_real]]</f>
        <v>37933.612578973203</v>
      </c>
      <c r="O2296">
        <f>[1]!Table1_2[[#This Row],[consume_hat]]</f>
        <v>37868.167643716602</v>
      </c>
      <c r="P2296">
        <f>Table15[[#This Row],[price]]-Table15[[#This Row],[w]]</f>
        <v>-416.52761995138655</v>
      </c>
      <c r="Q2296">
        <f>[1]CPI!$A$10</f>
        <v>802.87238004861354</v>
      </c>
    </row>
    <row r="2297" spans="1:17" x14ac:dyDescent="0.25">
      <c r="A2297" s="1">
        <v>44371.666666666664</v>
      </c>
      <c r="B2297" t="s">
        <v>2392</v>
      </c>
      <c r="C2297">
        <v>16</v>
      </c>
      <c r="D2297" t="s">
        <v>2408</v>
      </c>
      <c r="E2297">
        <v>47350.1</v>
      </c>
      <c r="F2297">
        <v>47019.34</v>
      </c>
      <c r="G2297">
        <v>1221.2</v>
      </c>
      <c r="H2297">
        <v>1235.486807</v>
      </c>
      <c r="I2297">
        <f>[1]!Table11_2[[#This Row],[reward_real]]</f>
        <v>-23078817.540799901</v>
      </c>
      <c r="J2297">
        <f>[1]!Table13_2[[#This Row],[reward_hat]]</f>
        <v>-23313938.6385509</v>
      </c>
      <c r="K2297">
        <f>[1]!Table9_2[[#This Row],[retailer_benefit]]</f>
        <v>51736464.870368503</v>
      </c>
      <c r="L2297">
        <f>[1]!Table7_2[[#This Row],[optimum_policy]]</f>
        <v>2590</v>
      </c>
      <c r="M2297">
        <f>[1]!Table5_2[[#This Row],[consumer_cost]]</f>
        <v>97894099.951968506</v>
      </c>
      <c r="N2297">
        <f>[1]!Table3_2[[#This Row],[consume_real]]</f>
        <v>37796.949788404803</v>
      </c>
      <c r="O2297">
        <f>[1]!Table1_2[[#This Row],[consume_hat]]</f>
        <v>37740.489844421798</v>
      </c>
      <c r="P2297">
        <f>Table15[[#This Row],[price]]-Table15[[#This Row],[w]]</f>
        <v>-418.32761995138651</v>
      </c>
      <c r="Q2297">
        <f>[1]CPI!$A$10</f>
        <v>802.87238004861354</v>
      </c>
    </row>
    <row r="2298" spans="1:17" x14ac:dyDescent="0.25">
      <c r="A2298" s="1">
        <v>44371.708333333336</v>
      </c>
      <c r="B2298" t="s">
        <v>2392</v>
      </c>
      <c r="C2298">
        <v>17</v>
      </c>
      <c r="D2298" t="s">
        <v>2409</v>
      </c>
      <c r="E2298">
        <v>47406.7</v>
      </c>
      <c r="F2298">
        <v>46912.65</v>
      </c>
      <c r="G2298">
        <v>1196.5</v>
      </c>
      <c r="H2298">
        <v>1217.4183889999999</v>
      </c>
      <c r="I2298">
        <f>[1]!Table11_2[[#This Row],[reward_real]]</f>
        <v>-22628877.144499999</v>
      </c>
      <c r="J2298">
        <f>[1]!Table13_2[[#This Row],[reward_hat]]</f>
        <v>-22972038.640619799</v>
      </c>
      <c r="K2298">
        <f>[1]!Table9_2[[#This Row],[retailer_benefit]]</f>
        <v>50818046.708960697</v>
      </c>
      <c r="L2298">
        <f>[1]!Table7_2[[#This Row],[optimum_policy]]</f>
        <v>2540</v>
      </c>
      <c r="M2298">
        <f>[1]!Table5_2[[#This Row],[consumer_cost]]</f>
        <v>96075800.997960702</v>
      </c>
      <c r="N2298">
        <f>[1]!Table3_2[[#This Row],[consume_real]]</f>
        <v>37825.118503134101</v>
      </c>
      <c r="O2298">
        <f>[1]!Table1_2[[#This Row],[consume_hat]]</f>
        <v>37738.938161963801</v>
      </c>
      <c r="P2298">
        <f>Table15[[#This Row],[price]]-Table15[[#This Row],[w]]</f>
        <v>-393.62761995138646</v>
      </c>
      <c r="Q2298">
        <f>[1]CPI!$A$10</f>
        <v>802.87238004861354</v>
      </c>
    </row>
    <row r="2299" spans="1:17" x14ac:dyDescent="0.25">
      <c r="A2299" s="1">
        <v>44371.75</v>
      </c>
      <c r="B2299" t="s">
        <v>2392</v>
      </c>
      <c r="C2299">
        <v>18</v>
      </c>
      <c r="D2299" t="s">
        <v>2410</v>
      </c>
      <c r="E2299">
        <v>46842.7</v>
      </c>
      <c r="F2299">
        <v>46493.24</v>
      </c>
      <c r="G2299">
        <v>1141.2</v>
      </c>
      <c r="H2299">
        <v>1174.7748449999999</v>
      </c>
      <c r="I2299">
        <f>[1]!Table11_2[[#This Row],[reward_real]]</f>
        <v>-21252907.731600001</v>
      </c>
      <c r="J2299">
        <f>[1]!Table13_2[[#This Row],[reward_hat]]</f>
        <v>-22015346.897456001</v>
      </c>
      <c r="K2299">
        <f>[1]!Table9_2[[#This Row],[retailer_benefit]]</f>
        <v>48375879.007714801</v>
      </c>
      <c r="L2299">
        <f>[1]!Table7_2[[#This Row],[optimum_policy]]</f>
        <v>2440</v>
      </c>
      <c r="M2299">
        <f>[1]!Table5_2[[#This Row],[consumer_cost]]</f>
        <v>90881694.470914796</v>
      </c>
      <c r="N2299">
        <f>[1]!Table3_2[[#This Row],[consume_real]]</f>
        <v>37246.5960946372</v>
      </c>
      <c r="O2299">
        <f>[1]!Table1_2[[#This Row],[consume_hat]]</f>
        <v>37480.112875348001</v>
      </c>
      <c r="P2299">
        <f>Table15[[#This Row],[price]]-Table15[[#This Row],[w]]</f>
        <v>-338.32761995138651</v>
      </c>
      <c r="Q2299">
        <f>[1]CPI!$A$10</f>
        <v>802.87238004861354</v>
      </c>
    </row>
    <row r="2300" spans="1:17" x14ac:dyDescent="0.25">
      <c r="A2300" s="1">
        <v>44371.791666666664</v>
      </c>
      <c r="B2300" t="s">
        <v>2392</v>
      </c>
      <c r="C2300">
        <v>19</v>
      </c>
      <c r="D2300" t="s">
        <v>2411</v>
      </c>
      <c r="E2300">
        <v>46099.6</v>
      </c>
      <c r="F2300">
        <v>45949.14</v>
      </c>
      <c r="G2300">
        <v>1040.4000000000001</v>
      </c>
      <c r="H2300">
        <v>1089.0327540000001</v>
      </c>
      <c r="I2300">
        <f>[1]!Table11_2[[#This Row],[reward_real]]</f>
        <v>-18796466.505599901</v>
      </c>
      <c r="J2300">
        <f>[1]!Table13_2[[#This Row],[reward_hat]]</f>
        <v>-20053552.148444399</v>
      </c>
      <c r="K2300">
        <f>[1]!Table9_2[[#This Row],[retailer_benefit]]</f>
        <v>45151988.745478198</v>
      </c>
      <c r="L2300">
        <f>[1]!Table7_2[[#This Row],[optimum_policy]]</f>
        <v>2290</v>
      </c>
      <c r="M2300">
        <f>[1]!Table5_2[[#This Row],[consumer_cost]]</f>
        <v>82744921.756678194</v>
      </c>
      <c r="N2300">
        <f>[1]!Table3_2[[#This Row],[consume_real]]</f>
        <v>36133.153605536303</v>
      </c>
      <c r="O2300">
        <f>[1]!Table1_2[[#This Row],[consume_hat]]</f>
        <v>36828.1891881626</v>
      </c>
      <c r="P2300">
        <f>Table15[[#This Row],[price]]-Table15[[#This Row],[w]]</f>
        <v>-237.52761995138655</v>
      </c>
      <c r="Q2300">
        <f>[1]CPI!$A$10</f>
        <v>802.87238004861354</v>
      </c>
    </row>
    <row r="2301" spans="1:17" x14ac:dyDescent="0.25">
      <c r="A2301" s="1">
        <v>44371.833333333336</v>
      </c>
      <c r="B2301" t="s">
        <v>2392</v>
      </c>
      <c r="C2301">
        <v>20</v>
      </c>
      <c r="D2301" t="s">
        <v>2412</v>
      </c>
      <c r="E2301">
        <v>44471.199999999997</v>
      </c>
      <c r="F2301">
        <v>44631.22</v>
      </c>
      <c r="G2301">
        <v>1045.4000000000001</v>
      </c>
      <c r="H2301">
        <v>1082.3614560000001</v>
      </c>
      <c r="I2301">
        <f>[1]!Table11_2[[#This Row],[reward_real]]</f>
        <v>-18463819.643199999</v>
      </c>
      <c r="J2301">
        <f>[1]!Table13_2[[#This Row],[reward_hat]]</f>
        <v>-19503542.274148099</v>
      </c>
      <c r="K2301">
        <f>[1]!Table9_2[[#This Row],[retailer_benefit]]</f>
        <v>42197970.051208504</v>
      </c>
      <c r="L2301">
        <f>[1]!Table7_2[[#This Row],[optimum_policy]]</f>
        <v>2240</v>
      </c>
      <c r="M2301">
        <f>[1]!Table5_2[[#This Row],[consumer_cost]]</f>
        <v>79125609.337608501</v>
      </c>
      <c r="N2301">
        <f>[1]!Table3_2[[#This Row],[consume_real]]</f>
        <v>35323.932740003802</v>
      </c>
      <c r="O2301">
        <f>[1]!Table1_2[[#This Row],[consume_hat]]</f>
        <v>36038.870696854501</v>
      </c>
      <c r="P2301">
        <f>Table15[[#This Row],[price]]-Table15[[#This Row],[w]]</f>
        <v>-242.52761995138655</v>
      </c>
      <c r="Q2301">
        <f>[1]CPI!$A$10</f>
        <v>802.87238004861354</v>
      </c>
    </row>
    <row r="2302" spans="1:17" x14ac:dyDescent="0.25">
      <c r="A2302" s="1">
        <v>44371.875</v>
      </c>
      <c r="B2302" t="s">
        <v>2392</v>
      </c>
      <c r="C2302">
        <v>21</v>
      </c>
      <c r="D2302" t="s">
        <v>2413</v>
      </c>
      <c r="E2302">
        <v>45330.1</v>
      </c>
      <c r="F2302">
        <v>45549.58</v>
      </c>
      <c r="G2302">
        <v>1098.4000000000001</v>
      </c>
      <c r="H2302">
        <v>1134.763481</v>
      </c>
      <c r="I2302">
        <f>[1]!Table11_2[[#This Row],[reward_real]]</f>
        <v>-19625938.775600001</v>
      </c>
      <c r="J2302">
        <f>[1]!Table13_2[[#This Row],[reward_hat]]</f>
        <v>-20698205.320018802</v>
      </c>
      <c r="K2302">
        <f>[1]!Table9_2[[#This Row],[retailer_benefit]]</f>
        <v>46155976.916542098</v>
      </c>
      <c r="L2302">
        <f>[1]!Table7_2[[#This Row],[optimum_policy]]</f>
        <v>2390</v>
      </c>
      <c r="M2302">
        <f>[1]!Table5_2[[#This Row],[consumer_cost]]</f>
        <v>85407854.4677421</v>
      </c>
      <c r="N2302">
        <f>[1]!Table3_2[[#This Row],[consume_real]]</f>
        <v>35735.503961398397</v>
      </c>
      <c r="O2302">
        <f>[1]!Table1_2[[#This Row],[consume_hat]]</f>
        <v>36480.210484452102</v>
      </c>
      <c r="P2302">
        <f>Table15[[#This Row],[price]]-Table15[[#This Row],[w]]</f>
        <v>-295.52761995138655</v>
      </c>
      <c r="Q2302">
        <f>[1]CPI!$A$10</f>
        <v>802.87238004861354</v>
      </c>
    </row>
    <row r="2303" spans="1:17" x14ac:dyDescent="0.25">
      <c r="A2303" s="1">
        <v>44371.916666666664</v>
      </c>
      <c r="B2303" t="s">
        <v>2392</v>
      </c>
      <c r="C2303">
        <v>22</v>
      </c>
      <c r="D2303" t="s">
        <v>2414</v>
      </c>
      <c r="E2303">
        <v>47187</v>
      </c>
      <c r="F2303">
        <v>47072.36</v>
      </c>
      <c r="G2303">
        <v>1079.0999999999999</v>
      </c>
      <c r="H2303">
        <v>1091.4052750000001</v>
      </c>
      <c r="I2303">
        <f>[1]!Table11_2[[#This Row],[reward_real]]</f>
        <v>-20317259.4029999</v>
      </c>
      <c r="J2303">
        <f>[1]!Table13_2[[#This Row],[reward_hat]]</f>
        <v>-20609649.580769401</v>
      </c>
      <c r="K2303">
        <f>[1]!Table9_2[[#This Row],[retailer_benefit]]</f>
        <v>45597570.9593044</v>
      </c>
      <c r="L2303">
        <f>[1]!Table7_2[[#This Row],[optimum_policy]]</f>
        <v>2290</v>
      </c>
      <c r="M2303">
        <f>[1]!Table5_2[[#This Row],[consumer_cost]]</f>
        <v>86232089.765304402</v>
      </c>
      <c r="N2303">
        <f>[1]!Table3_2[[#This Row],[consume_real]]</f>
        <v>37655.934395329401</v>
      </c>
      <c r="O2303">
        <f>[1]!Table1_2[[#This Row],[consume_hat]]</f>
        <v>37767.179725712798</v>
      </c>
      <c r="P2303">
        <f>Table15[[#This Row],[price]]-Table15[[#This Row],[w]]</f>
        <v>-276.22761995138637</v>
      </c>
      <c r="Q2303">
        <f>[1]CPI!$A$10</f>
        <v>802.87238004861354</v>
      </c>
    </row>
    <row r="2304" spans="1:17" x14ac:dyDescent="0.25">
      <c r="A2304" s="1">
        <v>44371.958333333336</v>
      </c>
      <c r="B2304" t="s">
        <v>2392</v>
      </c>
      <c r="C2304">
        <v>23</v>
      </c>
      <c r="D2304" t="s">
        <v>2415</v>
      </c>
      <c r="E2304">
        <v>46926.9</v>
      </c>
      <c r="F2304">
        <v>46732.67</v>
      </c>
      <c r="G2304">
        <v>1027.5999999999999</v>
      </c>
      <c r="H2304">
        <v>1053.7943700000001</v>
      </c>
      <c r="I2304">
        <f>[1]!Table11_2[[#This Row],[reward_real]]</f>
        <v>-19201736.649599999</v>
      </c>
      <c r="J2304">
        <f>[1]!Table13_2[[#This Row],[reward_hat]]</f>
        <v>-19844499.217348199</v>
      </c>
      <c r="K2304">
        <f>[1]!Table9_2[[#This Row],[retailer_benefit]]</f>
        <v>43441219.699289598</v>
      </c>
      <c r="L2304">
        <f>[1]!Table7_2[[#This Row],[optimum_policy]]</f>
        <v>2190</v>
      </c>
      <c r="M2304">
        <f>[1]!Table5_2[[#This Row],[consumer_cost]]</f>
        <v>81844692.998489693</v>
      </c>
      <c r="N2304">
        <f>[1]!Table3_2[[#This Row],[consume_real]]</f>
        <v>37372.0059353834</v>
      </c>
      <c r="O2304">
        <f>[1]!Table1_2[[#This Row],[consume_hat]]</f>
        <v>37662.944091611404</v>
      </c>
      <c r="P2304">
        <f>Table15[[#This Row],[price]]-Table15[[#This Row],[w]]</f>
        <v>-224.72761995138637</v>
      </c>
      <c r="Q2304">
        <f>[1]CPI!$A$10</f>
        <v>802.87238004861354</v>
      </c>
    </row>
    <row r="2305" spans="1:17" x14ac:dyDescent="0.25">
      <c r="A2305" s="1">
        <v>44372</v>
      </c>
      <c r="B2305" t="s">
        <v>2392</v>
      </c>
      <c r="C2305">
        <v>24</v>
      </c>
      <c r="D2305" t="s">
        <v>2416</v>
      </c>
      <c r="E2305">
        <v>45991.4</v>
      </c>
      <c r="F2305">
        <v>45680.92</v>
      </c>
      <c r="G2305">
        <v>1007</v>
      </c>
      <c r="H2305">
        <v>1031.7188610000001</v>
      </c>
      <c r="I2305">
        <f>[1]!Table11_2[[#This Row],[reward_real]]</f>
        <v>-18466926.8419999</v>
      </c>
      <c r="J2305">
        <f>[1]!Table13_2[[#This Row],[reward_hat]]</f>
        <v>-19008476.181710798</v>
      </c>
      <c r="K2305">
        <f>[1]!Table9_2[[#This Row],[retailer_benefit]]</f>
        <v>41555170.033735797</v>
      </c>
      <c r="L2305">
        <f>[1]!Table7_2[[#This Row],[optimum_policy]]</f>
        <v>2140</v>
      </c>
      <c r="M2305">
        <f>[1]!Table5_2[[#This Row],[consumer_cost]]</f>
        <v>78489023.717735797</v>
      </c>
      <c r="N2305">
        <f>[1]!Table3_2[[#This Row],[consume_real]]</f>
        <v>36677.113886792402</v>
      </c>
      <c r="O2305">
        <f>[1]!Table1_2[[#This Row],[consume_hat]]</f>
        <v>36848.170382450699</v>
      </c>
      <c r="P2305">
        <f>Table15[[#This Row],[price]]-Table15[[#This Row],[w]]</f>
        <v>-204.12761995138646</v>
      </c>
      <c r="Q2305">
        <f>[1]CPI!$A$10</f>
        <v>802.87238004861354</v>
      </c>
    </row>
    <row r="2306" spans="1:17" x14ac:dyDescent="0.25">
      <c r="A2306" s="1">
        <v>44372.041666666664</v>
      </c>
      <c r="B2306" t="s">
        <v>2417</v>
      </c>
      <c r="C2306">
        <v>1</v>
      </c>
      <c r="D2306" t="s">
        <v>2418</v>
      </c>
      <c r="E2306">
        <v>44504.800000000003</v>
      </c>
      <c r="F2306">
        <v>43921.46</v>
      </c>
      <c r="G2306">
        <v>975</v>
      </c>
      <c r="H2306">
        <v>992.55489179999995</v>
      </c>
      <c r="I2306">
        <f>[1]!Table11_2[[#This Row],[reward_real]]</f>
        <v>-17230033.32</v>
      </c>
      <c r="J2306">
        <f>[1]!Table13_2[[#This Row],[reward_hat]]</f>
        <v>-17459104.761164501</v>
      </c>
      <c r="K2306">
        <f>[1]!Table9_2[[#This Row],[retailer_benefit]]</f>
        <v>39408178.772923</v>
      </c>
      <c r="L2306">
        <f>[1]!Table7_2[[#This Row],[optimum_policy]]</f>
        <v>2090</v>
      </c>
      <c r="M2306">
        <f>[1]!Table5_2[[#This Row],[consumer_cost]]</f>
        <v>73868245.412922993</v>
      </c>
      <c r="N2306">
        <f>[1]!Table3_2[[#This Row],[consume_real]]</f>
        <v>35343.658092307698</v>
      </c>
      <c r="O2306">
        <f>[1]!Table1_2[[#This Row],[consume_hat]]</f>
        <v>35180.129391944203</v>
      </c>
      <c r="P2306">
        <f>Table15[[#This Row],[price]]-Table15[[#This Row],[w]]</f>
        <v>-172.12761995138646</v>
      </c>
      <c r="Q2306">
        <f>[1]CPI!$A$10</f>
        <v>802.87238004861354</v>
      </c>
    </row>
    <row r="2307" spans="1:17" x14ac:dyDescent="0.25">
      <c r="A2307" s="1">
        <v>44372.083333333336</v>
      </c>
      <c r="B2307" t="s">
        <v>2417</v>
      </c>
      <c r="C2307">
        <v>2</v>
      </c>
      <c r="D2307" t="s">
        <v>2419</v>
      </c>
      <c r="E2307">
        <v>43141</v>
      </c>
      <c r="F2307">
        <v>42392.480000000003</v>
      </c>
      <c r="G2307">
        <v>920.6</v>
      </c>
      <c r="H2307">
        <v>939.21700989999999</v>
      </c>
      <c r="I2307">
        <f>[1]!Table11_2[[#This Row],[reward_real]]</f>
        <v>-15899788.114</v>
      </c>
      <c r="J2307">
        <f>[1]!Table13_2[[#This Row],[reward_hat]]</f>
        <v>-16089558.5932859</v>
      </c>
      <c r="K2307">
        <f>[1]!Table9_2[[#This Row],[retailer_benefit]]</f>
        <v>35212348.475801803</v>
      </c>
      <c r="L2307">
        <f>[1]!Table7_2[[#This Row],[optimum_policy]]</f>
        <v>1940</v>
      </c>
      <c r="M2307">
        <f>[1]!Table5_2[[#This Row],[consumer_cost]]</f>
        <v>67011924.703801803</v>
      </c>
      <c r="N2307">
        <f>[1]!Table3_2[[#This Row],[consume_real]]</f>
        <v>34542.229228763797</v>
      </c>
      <c r="O2307">
        <f>[1]!Table1_2[[#This Row],[consume_hat]]</f>
        <v>34261.6422486511</v>
      </c>
      <c r="P2307">
        <f>Table15[[#This Row],[price]]-Table15[[#This Row],[w]]</f>
        <v>-117.72761995138649</v>
      </c>
      <c r="Q2307">
        <f>[1]CPI!$A$10</f>
        <v>802.87238004861354</v>
      </c>
    </row>
    <row r="2308" spans="1:17" x14ac:dyDescent="0.25">
      <c r="A2308" s="1">
        <v>44372.125</v>
      </c>
      <c r="B2308" t="s">
        <v>2417</v>
      </c>
      <c r="C2308">
        <v>3</v>
      </c>
      <c r="D2308" t="s">
        <v>2420</v>
      </c>
      <c r="E2308">
        <v>41712.800000000003</v>
      </c>
      <c r="F2308">
        <v>40939.65</v>
      </c>
      <c r="G2308">
        <v>904.9</v>
      </c>
      <c r="H2308">
        <v>922.28730519999999</v>
      </c>
      <c r="I2308">
        <f>[1]!Table11_2[[#This Row],[reward_real]]</f>
        <v>-14987033.6248</v>
      </c>
      <c r="J2308">
        <f>[1]!Table13_2[[#This Row],[reward_hat]]</f>
        <v>-15129227.6000321</v>
      </c>
      <c r="K2308">
        <f>[1]!Table9_2[[#This Row],[retailer_benefit]]</f>
        <v>34286835.020511597</v>
      </c>
      <c r="L2308">
        <f>[1]!Table7_2[[#This Row],[optimum_policy]]</f>
        <v>1940</v>
      </c>
      <c r="M2308">
        <f>[1]!Table5_2[[#This Row],[consumer_cost]]</f>
        <v>64260902.270111598</v>
      </c>
      <c r="N2308">
        <f>[1]!Table3_2[[#This Row],[consume_real]]</f>
        <v>33124.176427892497</v>
      </c>
      <c r="O2308">
        <f>[1]!Table1_2[[#This Row],[consume_hat]]</f>
        <v>32808.057781151598</v>
      </c>
      <c r="P2308">
        <f>Table15[[#This Row],[price]]-Table15[[#This Row],[w]]</f>
        <v>-102.02761995138644</v>
      </c>
      <c r="Q2308">
        <f>[1]CPI!$A$10</f>
        <v>802.87238004861354</v>
      </c>
    </row>
    <row r="2309" spans="1:17" x14ac:dyDescent="0.25">
      <c r="A2309" s="1">
        <v>44372.166666666664</v>
      </c>
      <c r="B2309" t="s">
        <v>2417</v>
      </c>
      <c r="C2309">
        <v>4</v>
      </c>
      <c r="D2309" t="s">
        <v>2421</v>
      </c>
      <c r="E2309">
        <v>40445.800000000003</v>
      </c>
      <c r="F2309">
        <v>39751.49</v>
      </c>
      <c r="G2309">
        <v>870.2</v>
      </c>
      <c r="H2309">
        <v>913.89492659999996</v>
      </c>
      <c r="I2309">
        <f>[1]!Table11_2[[#This Row],[reward_real]]</f>
        <v>-13885771.1644</v>
      </c>
      <c r="J2309">
        <f>[1]!Table13_2[[#This Row],[reward_hat]]</f>
        <v>-14672195.723122399</v>
      </c>
      <c r="K2309">
        <f>[1]!Table9_2[[#This Row],[retailer_benefit]]</f>
        <v>32545873.2095038</v>
      </c>
      <c r="L2309">
        <f>[1]!Table7_2[[#This Row],[optimum_policy]]</f>
        <v>1890</v>
      </c>
      <c r="M2309">
        <f>[1]!Table5_2[[#This Row],[consumer_cost]]</f>
        <v>60317415.5383038</v>
      </c>
      <c r="N2309">
        <f>[1]!Table3_2[[#This Row],[consume_real]]</f>
        <v>31913.976475292999</v>
      </c>
      <c r="O2309">
        <f>[1]!Table1_2[[#This Row],[consume_hat]]</f>
        <v>32109.152366168299</v>
      </c>
      <c r="P2309">
        <f>Table15[[#This Row],[price]]-Table15[[#This Row],[w]]</f>
        <v>-67.327619951386509</v>
      </c>
      <c r="Q2309">
        <f>[1]CPI!$A$10</f>
        <v>802.87238004861354</v>
      </c>
    </row>
    <row r="2310" spans="1:17" x14ac:dyDescent="0.25">
      <c r="A2310" s="1">
        <v>44372.208333333336</v>
      </c>
      <c r="B2310" t="s">
        <v>2417</v>
      </c>
      <c r="C2310">
        <v>5</v>
      </c>
      <c r="D2310" t="s">
        <v>2422</v>
      </c>
      <c r="E2310">
        <v>39467.699999999997</v>
      </c>
      <c r="F2310">
        <v>38706.629999999997</v>
      </c>
      <c r="G2310">
        <v>855.2</v>
      </c>
      <c r="H2310">
        <v>906.24009169999999</v>
      </c>
      <c r="I2310">
        <f>[1]!Table11_2[[#This Row],[reward_real]]</f>
        <v>-13200682.683599999</v>
      </c>
      <c r="J2310">
        <f>[1]!Table13_2[[#This Row],[reward_hat]]</f>
        <v>-14111727.1908777</v>
      </c>
      <c r="K2310">
        <f>[1]!Table9_2[[#This Row],[retailer_benefit]]</f>
        <v>31945899.0668598</v>
      </c>
      <c r="L2310">
        <f>[1]!Table7_2[[#This Row],[optimum_policy]]</f>
        <v>1890</v>
      </c>
      <c r="M2310">
        <f>[1]!Table5_2[[#This Row],[consumer_cost]]</f>
        <v>58347264.434059799</v>
      </c>
      <c r="N2310">
        <f>[1]!Table3_2[[#This Row],[consume_real]]</f>
        <v>30871.5684836295</v>
      </c>
      <c r="O2310">
        <f>[1]!Table1_2[[#This Row],[consume_hat]]</f>
        <v>31143.4625760409</v>
      </c>
      <c r="P2310">
        <f>Table15[[#This Row],[price]]-Table15[[#This Row],[w]]</f>
        <v>-52.327619951386509</v>
      </c>
      <c r="Q2310">
        <f>[1]CPI!$A$10</f>
        <v>802.87238004861354</v>
      </c>
    </row>
    <row r="2311" spans="1:17" x14ac:dyDescent="0.25">
      <c r="A2311" s="1">
        <v>44372.25</v>
      </c>
      <c r="B2311" t="s">
        <v>2417</v>
      </c>
      <c r="C2311">
        <v>6</v>
      </c>
      <c r="D2311" t="s">
        <v>2423</v>
      </c>
      <c r="E2311">
        <v>37917.9</v>
      </c>
      <c r="F2311">
        <v>37304.53</v>
      </c>
      <c r="G2311">
        <v>866</v>
      </c>
      <c r="H2311">
        <v>912.27295649999996</v>
      </c>
      <c r="I2311">
        <f>[1]!Table11_2[[#This Row],[reward_real]]</f>
        <v>-12923937.036</v>
      </c>
      <c r="J2311">
        <f>[1]!Table13_2[[#This Row],[reward_hat]]</f>
        <v>-13733328.632259101</v>
      </c>
      <c r="K2311">
        <f>[1]!Table9_2[[#This Row],[retailer_benefit]]</f>
        <v>30563767.955805998</v>
      </c>
      <c r="L2311">
        <f>[1]!Table7_2[[#This Row],[optimum_policy]]</f>
        <v>1890</v>
      </c>
      <c r="M2311">
        <f>[1]!Table5_2[[#This Row],[consumer_cost]]</f>
        <v>56411642.027805999</v>
      </c>
      <c r="N2311">
        <f>[1]!Table3_2[[#This Row],[consume_real]]</f>
        <v>29847.429644341799</v>
      </c>
      <c r="O2311">
        <f>[1]!Table1_2[[#This Row],[consume_hat]]</f>
        <v>30107.937618142601</v>
      </c>
      <c r="P2311">
        <f>Table15[[#This Row],[price]]-Table15[[#This Row],[w]]</f>
        <v>-63.127619951386464</v>
      </c>
      <c r="Q2311">
        <f>[1]CPI!$A$10</f>
        <v>802.87238004861354</v>
      </c>
    </row>
    <row r="2312" spans="1:17" x14ac:dyDescent="0.25">
      <c r="A2312" s="1">
        <v>44372.291666666664</v>
      </c>
      <c r="B2312" t="s">
        <v>2417</v>
      </c>
      <c r="C2312">
        <v>7</v>
      </c>
      <c r="D2312" t="s">
        <v>2424</v>
      </c>
      <c r="E2312">
        <v>36092.199999999997</v>
      </c>
      <c r="F2312">
        <v>35569.760000000002</v>
      </c>
      <c r="G2312">
        <v>883.5</v>
      </c>
      <c r="H2312">
        <v>931.61124119999999</v>
      </c>
      <c r="I2312">
        <f>[1]!Table11_2[[#This Row],[reward_real]]</f>
        <v>-12511902.513</v>
      </c>
      <c r="J2312">
        <f>[1]!Table13_2[[#This Row],[reward_hat]]</f>
        <v>-13340460.978895299</v>
      </c>
      <c r="K2312">
        <f>[1]!Table9_2[[#This Row],[retailer_benefit]]</f>
        <v>29923769.111453298</v>
      </c>
      <c r="L2312">
        <f>[1]!Table7_2[[#This Row],[optimum_policy]]</f>
        <v>1940</v>
      </c>
      <c r="M2312">
        <f>[1]!Table5_2[[#This Row],[consumer_cost]]</f>
        <v>54947574.137453303</v>
      </c>
      <c r="N2312">
        <f>[1]!Table3_2[[#This Row],[consume_real]]</f>
        <v>28323.4918234295</v>
      </c>
      <c r="O2312">
        <f>[1]!Table1_2[[#This Row],[consume_hat]]</f>
        <v>28639.544885295501</v>
      </c>
      <c r="P2312">
        <f>Table15[[#This Row],[price]]-Table15[[#This Row],[w]]</f>
        <v>-80.627619951386464</v>
      </c>
      <c r="Q2312">
        <f>[1]CPI!$A$10</f>
        <v>802.87238004861354</v>
      </c>
    </row>
    <row r="2313" spans="1:17" x14ac:dyDescent="0.25">
      <c r="A2313" s="1">
        <v>44372.333333333336</v>
      </c>
      <c r="B2313" t="s">
        <v>2417</v>
      </c>
      <c r="C2313">
        <v>8</v>
      </c>
      <c r="D2313" t="s">
        <v>2425</v>
      </c>
      <c r="E2313">
        <v>35995</v>
      </c>
      <c r="F2313">
        <v>35742.080000000002</v>
      </c>
      <c r="G2313">
        <v>893.9</v>
      </c>
      <c r="H2313">
        <v>931.89427899999998</v>
      </c>
      <c r="I2313">
        <f>[1]!Table11_2[[#This Row],[reward_real]]</f>
        <v>-12699071.994999999</v>
      </c>
      <c r="J2313">
        <f>[1]!Table13_2[[#This Row],[reward_hat]]</f>
        <v>-13411058.3567905</v>
      </c>
      <c r="K2313">
        <f>[1]!Table9_2[[#This Row],[retailer_benefit]]</f>
        <v>29722562.286541</v>
      </c>
      <c r="L2313">
        <f>[1]!Table7_2[[#This Row],[optimum_policy]]</f>
        <v>1940</v>
      </c>
      <c r="M2313">
        <f>[1]!Table5_2[[#This Row],[consumer_cost]]</f>
        <v>55120706.276541002</v>
      </c>
      <c r="N2313">
        <f>[1]!Table3_2[[#This Row],[consume_real]]</f>
        <v>28412.7351940933</v>
      </c>
      <c r="O2313">
        <f>[1]!Table1_2[[#This Row],[consume_hat]]</f>
        <v>28782.360099458401</v>
      </c>
      <c r="P2313">
        <f>Table15[[#This Row],[price]]-Table15[[#This Row],[w]]</f>
        <v>-91.027619951386441</v>
      </c>
      <c r="Q2313">
        <f>[1]CPI!$A$10</f>
        <v>802.87238004861354</v>
      </c>
    </row>
    <row r="2314" spans="1:17" x14ac:dyDescent="0.25">
      <c r="A2314" s="1">
        <v>44372.375</v>
      </c>
      <c r="B2314" t="s">
        <v>2417</v>
      </c>
      <c r="C2314">
        <v>9</v>
      </c>
      <c r="D2314" t="s">
        <v>2426</v>
      </c>
      <c r="E2314">
        <v>36844.1</v>
      </c>
      <c r="F2314">
        <v>36686.75</v>
      </c>
      <c r="G2314">
        <v>906.8</v>
      </c>
      <c r="H2314">
        <v>916.89175269999998</v>
      </c>
      <c r="I2314">
        <f>[1]!Table11_2[[#This Row],[reward_real]]</f>
        <v>-13444854.2191999</v>
      </c>
      <c r="J2314">
        <f>[1]!Table13_2[[#This Row],[reward_hat]]</f>
        <v>-13605873.1459189</v>
      </c>
      <c r="K2314">
        <f>[1]!Table9_2[[#This Row],[retailer_benefit]]</f>
        <v>29155228.646487501</v>
      </c>
      <c r="L2314">
        <f>[1]!Table7_2[[#This Row],[optimum_policy]]</f>
        <v>1890</v>
      </c>
      <c r="M2314">
        <f>[1]!Table5_2[[#This Row],[consumer_cost]]</f>
        <v>56044937.084887497</v>
      </c>
      <c r="N2314">
        <f>[1]!Table3_2[[#This Row],[consume_real]]</f>
        <v>29653.405865019799</v>
      </c>
      <c r="O2314">
        <f>[1]!Table1_2[[#This Row],[consume_hat]]</f>
        <v>29678.2539600333</v>
      </c>
      <c r="P2314">
        <f>Table15[[#This Row],[price]]-Table15[[#This Row],[w]]</f>
        <v>-103.92761995138642</v>
      </c>
      <c r="Q2314">
        <f>[1]CPI!$A$10</f>
        <v>802.87238004861354</v>
      </c>
    </row>
    <row r="2315" spans="1:17" x14ac:dyDescent="0.25">
      <c r="A2315" s="1">
        <v>44372.416666666664</v>
      </c>
      <c r="B2315" t="s">
        <v>2417</v>
      </c>
      <c r="C2315">
        <v>10</v>
      </c>
      <c r="D2315" t="s">
        <v>2427</v>
      </c>
      <c r="E2315">
        <v>38276.400000000001</v>
      </c>
      <c r="F2315">
        <v>37987.07</v>
      </c>
      <c r="G2315">
        <v>943</v>
      </c>
      <c r="H2315">
        <v>955.61051210000005</v>
      </c>
      <c r="I2315">
        <f>[1]!Table11_2[[#This Row],[reward_real]]</f>
        <v>-14440537.427999999</v>
      </c>
      <c r="J2315">
        <f>[1]!Table13_2[[#This Row],[reward_hat]]</f>
        <v>-14614013.378294099</v>
      </c>
      <c r="K2315">
        <f>[1]!Table9_2[[#This Row],[retailer_benefit]]</f>
        <v>32066262.326863199</v>
      </c>
      <c r="L2315">
        <f>[1]!Table7_2[[#This Row],[optimum_policy]]</f>
        <v>1990</v>
      </c>
      <c r="M2315">
        <f>[1]!Table5_2[[#This Row],[consumer_cost]]</f>
        <v>60947337.182863198</v>
      </c>
      <c r="N2315">
        <f>[1]!Table3_2[[#This Row],[consume_real]]</f>
        <v>30626.802604453798</v>
      </c>
      <c r="O2315">
        <f>[1]!Table1_2[[#This Row],[consume_hat]]</f>
        <v>30585.710795980602</v>
      </c>
      <c r="P2315">
        <f>Table15[[#This Row],[price]]-Table15[[#This Row],[w]]</f>
        <v>-140.12761995138646</v>
      </c>
      <c r="Q2315">
        <f>[1]CPI!$A$10</f>
        <v>802.87238004861354</v>
      </c>
    </row>
    <row r="2316" spans="1:17" x14ac:dyDescent="0.25">
      <c r="A2316" s="1">
        <v>44372.458333333336</v>
      </c>
      <c r="B2316" t="s">
        <v>2417</v>
      </c>
      <c r="C2316">
        <v>11</v>
      </c>
      <c r="D2316" t="s">
        <v>2428</v>
      </c>
      <c r="E2316">
        <v>40451</v>
      </c>
      <c r="F2316">
        <v>39754.550000000003</v>
      </c>
      <c r="G2316">
        <v>965.8</v>
      </c>
      <c r="H2316">
        <v>995.64335200000005</v>
      </c>
      <c r="I2316">
        <f>[1]!Table11_2[[#This Row],[reward_real]]</f>
        <v>-15441036.621999901</v>
      </c>
      <c r="J2316">
        <f>[1]!Table13_2[[#This Row],[reward_hat]]</f>
        <v>-15875167.662500801</v>
      </c>
      <c r="K2316">
        <f>[1]!Table9_2[[#This Row],[retailer_benefit]]</f>
        <v>35947014.641649202</v>
      </c>
      <c r="L2316">
        <f>[1]!Table7_2[[#This Row],[optimum_policy]]</f>
        <v>2090</v>
      </c>
      <c r="M2316">
        <f>[1]!Table5_2[[#This Row],[consumer_cost]]</f>
        <v>66829087.885649197</v>
      </c>
      <c r="N2316">
        <f>[1]!Table3_2[[#This Row],[consume_real]]</f>
        <v>31975.640136674199</v>
      </c>
      <c r="O2316">
        <f>[1]!Table1_2[[#This Row],[consume_hat]]</f>
        <v>31889.265630137099</v>
      </c>
      <c r="P2316">
        <f>Table15[[#This Row],[price]]-Table15[[#This Row],[w]]</f>
        <v>-162.92761995138642</v>
      </c>
      <c r="Q2316">
        <f>[1]CPI!$A$10</f>
        <v>802.87238004861354</v>
      </c>
    </row>
    <row r="2317" spans="1:17" x14ac:dyDescent="0.25">
      <c r="A2317" s="1">
        <v>44372.5</v>
      </c>
      <c r="B2317" t="s">
        <v>2417</v>
      </c>
      <c r="C2317">
        <v>12</v>
      </c>
      <c r="D2317" t="s">
        <v>2429</v>
      </c>
      <c r="E2317">
        <v>42517.3</v>
      </c>
      <c r="F2317">
        <v>41255.69</v>
      </c>
      <c r="G2317">
        <v>1011.7</v>
      </c>
      <c r="H2317">
        <v>1050.48224</v>
      </c>
      <c r="I2317">
        <f>[1]!Table11_2[[#This Row],[reward_real]]</f>
        <v>-16998544.091899998</v>
      </c>
      <c r="J2317">
        <f>[1]!Table13_2[[#This Row],[reward_hat]]</f>
        <v>-17438141.595340502</v>
      </c>
      <c r="K2317">
        <f>[1]!Table9_2[[#This Row],[retailer_benefit]]</f>
        <v>39595501.637809098</v>
      </c>
      <c r="L2317">
        <f>[1]!Table7_2[[#This Row],[optimum_policy]]</f>
        <v>2190</v>
      </c>
      <c r="M2317">
        <f>[1]!Table5_2[[#This Row],[consumer_cost]]</f>
        <v>73592589.821609095</v>
      </c>
      <c r="N2317">
        <f>[1]!Table3_2[[#This Row],[consume_real]]</f>
        <v>33603.922292972202</v>
      </c>
      <c r="O2317">
        <f>[1]!Table1_2[[#This Row],[consume_hat]]</f>
        <v>33200.259706115903</v>
      </c>
      <c r="P2317">
        <f>Table15[[#This Row],[price]]-Table15[[#This Row],[w]]</f>
        <v>-208.82761995138651</v>
      </c>
      <c r="Q2317">
        <f>[1]CPI!$A$10</f>
        <v>802.87238004861354</v>
      </c>
    </row>
    <row r="2318" spans="1:17" x14ac:dyDescent="0.25">
      <c r="A2318" s="1">
        <v>44372.541666666664</v>
      </c>
      <c r="B2318" t="s">
        <v>2417</v>
      </c>
      <c r="C2318">
        <v>13</v>
      </c>
      <c r="D2318" t="s">
        <v>2430</v>
      </c>
      <c r="E2318">
        <v>43744.6</v>
      </c>
      <c r="F2318">
        <v>42290.36</v>
      </c>
      <c r="G2318">
        <v>1132.9000000000001</v>
      </c>
      <c r="H2318">
        <v>1173.6218570000001</v>
      </c>
      <c r="I2318">
        <f>[1]!Table11_2[[#This Row],[reward_real]]</f>
        <v>-19633057.670600001</v>
      </c>
      <c r="J2318">
        <f>[1]!Table13_2[[#This Row],[reward_hat]]</f>
        <v>-19996442.527700599</v>
      </c>
      <c r="K2318">
        <f>[1]!Table9_2[[#This Row],[retailer_benefit]]</f>
        <v>45303856.794494197</v>
      </c>
      <c r="L2318">
        <f>[1]!Table7_2[[#This Row],[optimum_policy]]</f>
        <v>2440</v>
      </c>
      <c r="M2318">
        <f>[1]!Table5_2[[#This Row],[consumer_cost]]</f>
        <v>84569972.135694206</v>
      </c>
      <c r="N2318">
        <f>[1]!Table3_2[[#This Row],[consume_real]]</f>
        <v>34659.824645776302</v>
      </c>
      <c r="O2318">
        <f>[1]!Table1_2[[#This Row],[consume_hat]]</f>
        <v>34076.465797066703</v>
      </c>
      <c r="P2318">
        <f>Table15[[#This Row],[price]]-Table15[[#This Row],[w]]</f>
        <v>-330.02761995138655</v>
      </c>
      <c r="Q2318">
        <f>[1]CPI!$A$10</f>
        <v>802.87238004861354</v>
      </c>
    </row>
    <row r="2319" spans="1:17" x14ac:dyDescent="0.25">
      <c r="A2319" s="1">
        <v>44372.583333333336</v>
      </c>
      <c r="B2319" t="s">
        <v>2417</v>
      </c>
      <c r="C2319">
        <v>14</v>
      </c>
      <c r="D2319" t="s">
        <v>2431</v>
      </c>
      <c r="E2319">
        <v>44456</v>
      </c>
      <c r="F2319">
        <v>43090.93</v>
      </c>
      <c r="G2319">
        <v>1188.9000000000001</v>
      </c>
      <c r="H2319">
        <v>1218.8631600000001</v>
      </c>
      <c r="I2319">
        <f>[1]!Table11_2[[#This Row],[reward_real]]</f>
        <v>-21021064.056000002</v>
      </c>
      <c r="J2319">
        <f>[1]!Table13_2[[#This Row],[reward_hat]]</f>
        <v>-21137362.193443298</v>
      </c>
      <c r="K2319">
        <f>[1]!Table9_2[[#This Row],[retailer_benefit]]</f>
        <v>47777878.116008997</v>
      </c>
      <c r="L2319">
        <f>[1]!Table7_2[[#This Row],[optimum_policy]]</f>
        <v>2540</v>
      </c>
      <c r="M2319">
        <f>[1]!Table5_2[[#This Row],[consumer_cost]]</f>
        <v>89820006.228009</v>
      </c>
      <c r="N2319">
        <f>[1]!Table3_2[[#This Row],[consume_real]]</f>
        <v>35362.207176381497</v>
      </c>
      <c r="O2319">
        <f>[1]!Table1_2[[#This Row],[consume_hat]]</f>
        <v>34683.732987138101</v>
      </c>
      <c r="P2319">
        <f>Table15[[#This Row],[price]]-Table15[[#This Row],[w]]</f>
        <v>-386.02761995138655</v>
      </c>
      <c r="Q2319">
        <f>[1]CPI!$A$10</f>
        <v>802.87238004861354</v>
      </c>
    </row>
    <row r="2320" spans="1:17" x14ac:dyDescent="0.25">
      <c r="A2320" s="1">
        <v>44372.625</v>
      </c>
      <c r="B2320" t="s">
        <v>2417</v>
      </c>
      <c r="C2320">
        <v>15</v>
      </c>
      <c r="D2320" t="s">
        <v>2432</v>
      </c>
      <c r="E2320">
        <v>44907.5</v>
      </c>
      <c r="F2320">
        <v>43521.48</v>
      </c>
      <c r="G2320">
        <v>1229.9000000000001</v>
      </c>
      <c r="H2320">
        <v>1232.0320280000001</v>
      </c>
      <c r="I2320">
        <f>[1]!Table11_2[[#This Row],[reward_real]]</f>
        <v>-22118784.9575</v>
      </c>
      <c r="J2320">
        <f>[1]!Table13_2[[#This Row],[reward_hat]]</f>
        <v>-21490858.808254901</v>
      </c>
      <c r="K2320">
        <f>[1]!Table9_2[[#This Row],[retailer_benefit]]</f>
        <v>48920659.274242997</v>
      </c>
      <c r="L2320">
        <f>[1]!Table7_2[[#This Row],[optimum_policy]]</f>
        <v>2590</v>
      </c>
      <c r="M2320">
        <f>[1]!Table5_2[[#This Row],[consumer_cost]]</f>
        <v>93158229.189243004</v>
      </c>
      <c r="N2320">
        <f>[1]!Table3_2[[#This Row],[consume_real]]</f>
        <v>35968.428258394903</v>
      </c>
      <c r="O2320">
        <f>[1]!Table1_2[[#This Row],[consume_hat]]</f>
        <v>34886.8508504579</v>
      </c>
      <c r="P2320">
        <f>Table15[[#This Row],[price]]-Table15[[#This Row],[w]]</f>
        <v>-427.02761995138655</v>
      </c>
      <c r="Q2320">
        <f>[1]CPI!$A$10</f>
        <v>802.87238004861354</v>
      </c>
    </row>
    <row r="2321" spans="1:17" x14ac:dyDescent="0.25">
      <c r="A2321" s="1">
        <v>44372.666666666664</v>
      </c>
      <c r="B2321" t="s">
        <v>2417</v>
      </c>
      <c r="C2321">
        <v>16</v>
      </c>
      <c r="D2321" t="s">
        <v>2433</v>
      </c>
      <c r="E2321">
        <v>45093</v>
      </c>
      <c r="F2321">
        <v>43424.24</v>
      </c>
      <c r="G2321">
        <v>1234.2</v>
      </c>
      <c r="H2321">
        <v>1248.4391089999999</v>
      </c>
      <c r="I2321">
        <f>[1]!Table11_2[[#This Row],[reward_real]]</f>
        <v>-22324552.2539999</v>
      </c>
      <c r="J2321">
        <f>[1]!Table13_2[[#This Row],[reward_hat]]</f>
        <v>-21863196.162086599</v>
      </c>
      <c r="K2321">
        <f>[1]!Table9_2[[#This Row],[retailer_benefit]]</f>
        <v>49048173.628217697</v>
      </c>
      <c r="L2321">
        <f>[1]!Table7_2[[#This Row],[optimum_policy]]</f>
        <v>2590</v>
      </c>
      <c r="M2321">
        <f>[1]!Table5_2[[#This Row],[consumer_cost]]</f>
        <v>93697278.136217698</v>
      </c>
      <c r="N2321">
        <f>[1]!Table3_2[[#This Row],[consume_real]]</f>
        <v>36176.555264948896</v>
      </c>
      <c r="O2321">
        <f>[1]!Table1_2[[#This Row],[consume_hat]]</f>
        <v>35024.849832971697</v>
      </c>
      <c r="P2321">
        <f>Table15[[#This Row],[price]]-Table15[[#This Row],[w]]</f>
        <v>-431.32761995138651</v>
      </c>
      <c r="Q2321">
        <f>[1]CPI!$A$10</f>
        <v>802.87238004861354</v>
      </c>
    </row>
    <row r="2322" spans="1:17" x14ac:dyDescent="0.25">
      <c r="A2322" s="1">
        <v>44372.708333333336</v>
      </c>
      <c r="B2322" t="s">
        <v>2417</v>
      </c>
      <c r="C2322">
        <v>17</v>
      </c>
      <c r="D2322" t="s">
        <v>2434</v>
      </c>
      <c r="E2322">
        <v>45100.800000000003</v>
      </c>
      <c r="F2322">
        <v>43405.61</v>
      </c>
      <c r="G2322">
        <v>1201.3</v>
      </c>
      <c r="H2322">
        <v>1228.025948</v>
      </c>
      <c r="I2322">
        <f>[1]!Table11_2[[#This Row],[reward_real]]</f>
        <v>-21452962.233600002</v>
      </c>
      <c r="J2322">
        <f>[1]!Table13_2[[#This Row],[reward_hat]]</f>
        <v>-21331049.367532101</v>
      </c>
      <c r="K2322">
        <f>[1]!Table9_2[[#This Row],[retailer_benefit]]</f>
        <v>49599148.678598702</v>
      </c>
      <c r="L2322">
        <f>[1]!Table7_2[[#This Row],[optimum_policy]]</f>
        <v>2590</v>
      </c>
      <c r="M2322">
        <f>[1]!Table5_2[[#This Row],[consumer_cost]]</f>
        <v>92505073.145798698</v>
      </c>
      <c r="N2322">
        <f>[1]!Table3_2[[#This Row],[consume_real]]</f>
        <v>35716.244457837303</v>
      </c>
      <c r="O2322">
        <f>[1]!Table1_2[[#This Row],[consume_hat]]</f>
        <v>34740.388683813901</v>
      </c>
      <c r="P2322">
        <f>Table15[[#This Row],[price]]-Table15[[#This Row],[w]]</f>
        <v>-398.42761995138642</v>
      </c>
      <c r="Q2322">
        <f>[1]CPI!$A$10</f>
        <v>802.87238004861354</v>
      </c>
    </row>
    <row r="2323" spans="1:17" x14ac:dyDescent="0.25">
      <c r="A2323" s="1">
        <v>44372.75</v>
      </c>
      <c r="B2323" t="s">
        <v>2417</v>
      </c>
      <c r="C2323">
        <v>18</v>
      </c>
      <c r="D2323" t="s">
        <v>2435</v>
      </c>
      <c r="E2323">
        <v>44610.9</v>
      </c>
      <c r="F2323">
        <v>43068.42</v>
      </c>
      <c r="G2323">
        <v>1148</v>
      </c>
      <c r="H2323">
        <v>1178.6809290000001</v>
      </c>
      <c r="I2323">
        <f>[1]!Table11_2[[#This Row],[reward_real]]</f>
        <v>-20419301.147999998</v>
      </c>
      <c r="J2323">
        <f>[1]!Table13_2[[#This Row],[reward_hat]]</f>
        <v>-20492890.895404201</v>
      </c>
      <c r="K2323">
        <f>[1]!Table9_2[[#This Row],[retailer_benefit]]</f>
        <v>45961214.430689901</v>
      </c>
      <c r="L2323">
        <f>[1]!Table7_2[[#This Row],[optimum_policy]]</f>
        <v>2440</v>
      </c>
      <c r="M2323">
        <f>[1]!Table5_2[[#This Row],[consumer_cost]]</f>
        <v>86799816.726689905</v>
      </c>
      <c r="N2323">
        <f>[1]!Table3_2[[#This Row],[consume_real]]</f>
        <v>35573.695379790901</v>
      </c>
      <c r="O2323">
        <f>[1]!Table1_2[[#This Row],[consume_hat]]</f>
        <v>34772.5841478824</v>
      </c>
      <c r="P2323">
        <f>Table15[[#This Row],[price]]-Table15[[#This Row],[w]]</f>
        <v>-345.12761995138646</v>
      </c>
      <c r="Q2323">
        <f>[1]CPI!$A$10</f>
        <v>802.87238004861354</v>
      </c>
    </row>
    <row r="2324" spans="1:17" x14ac:dyDescent="0.25">
      <c r="A2324" s="1">
        <v>44372.791666666664</v>
      </c>
      <c r="B2324" t="s">
        <v>2417</v>
      </c>
      <c r="C2324">
        <v>19</v>
      </c>
      <c r="D2324" t="s">
        <v>2436</v>
      </c>
      <c r="E2324">
        <v>43275.199999999997</v>
      </c>
      <c r="F2324">
        <v>42161.61</v>
      </c>
      <c r="G2324">
        <v>1062.2</v>
      </c>
      <c r="H2324">
        <v>1083.7637769999999</v>
      </c>
      <c r="I2324">
        <f>[1]!Table11_2[[#This Row],[reward_real]]</f>
        <v>-18396200.969599999</v>
      </c>
      <c r="J2324">
        <f>[1]!Table13_2[[#This Row],[reward_hat]]</f>
        <v>-18459222.594002198</v>
      </c>
      <c r="K2324">
        <f>[1]!Table9_2[[#This Row],[retailer_benefit]]</f>
        <v>40796545.851995602</v>
      </c>
      <c r="L2324">
        <f>[1]!Table7_2[[#This Row],[optimum_policy]]</f>
        <v>2240</v>
      </c>
      <c r="M2324">
        <f>[1]!Table5_2[[#This Row],[consumer_cost]]</f>
        <v>77588947.791195601</v>
      </c>
      <c r="N2324">
        <f>[1]!Table3_2[[#This Row],[consume_real]]</f>
        <v>34637.923121069398</v>
      </c>
      <c r="O2324">
        <f>[1]!Table1_2[[#This Row],[consume_hat]]</f>
        <v>34065.029631268299</v>
      </c>
      <c r="P2324">
        <f>Table15[[#This Row],[price]]-Table15[[#This Row],[w]]</f>
        <v>-259.32761995138651</v>
      </c>
      <c r="Q2324">
        <f>[1]CPI!$A$10</f>
        <v>802.87238004861354</v>
      </c>
    </row>
    <row r="2325" spans="1:17" x14ac:dyDescent="0.25">
      <c r="A2325" s="1">
        <v>44372.833333333336</v>
      </c>
      <c r="B2325" t="s">
        <v>2417</v>
      </c>
      <c r="C2325">
        <v>20</v>
      </c>
      <c r="D2325" t="s">
        <v>2437</v>
      </c>
      <c r="E2325">
        <v>41772.699999999997</v>
      </c>
      <c r="F2325">
        <v>41062.46</v>
      </c>
      <c r="G2325">
        <v>1042.2</v>
      </c>
      <c r="H2325">
        <v>1079.3151539999999</v>
      </c>
      <c r="I2325">
        <f>[1]!Table11_2[[#This Row],[reward_real]]</f>
        <v>-17264573.364599999</v>
      </c>
      <c r="J2325">
        <f>[1]!Table13_2[[#This Row],[reward_hat]]</f>
        <v>-17870215.921333998</v>
      </c>
      <c r="K2325">
        <f>[1]!Table9_2[[#This Row],[retailer_benefit]]</f>
        <v>39684333.095601298</v>
      </c>
      <c r="L2325">
        <f>[1]!Table7_2[[#This Row],[optimum_policy]]</f>
        <v>2240</v>
      </c>
      <c r="M2325">
        <f>[1]!Table5_2[[#This Row],[consumer_cost]]</f>
        <v>74213479.824801296</v>
      </c>
      <c r="N2325">
        <f>[1]!Table3_2[[#This Row],[consume_real]]</f>
        <v>33131.017778929097</v>
      </c>
      <c r="O2325">
        <f>[1]!Table1_2[[#This Row],[consume_hat]]</f>
        <v>33113.990570606999</v>
      </c>
      <c r="P2325">
        <f>Table15[[#This Row],[price]]-Table15[[#This Row],[w]]</f>
        <v>-239.32761995138651</v>
      </c>
      <c r="Q2325">
        <f>[1]CPI!$A$10</f>
        <v>802.87238004861354</v>
      </c>
    </row>
    <row r="2326" spans="1:17" x14ac:dyDescent="0.25">
      <c r="A2326" s="1">
        <v>44372.875</v>
      </c>
      <c r="B2326" t="s">
        <v>2417</v>
      </c>
      <c r="C2326">
        <v>21</v>
      </c>
      <c r="D2326" t="s">
        <v>2438</v>
      </c>
      <c r="E2326">
        <v>43401.5</v>
      </c>
      <c r="F2326">
        <v>42616.44</v>
      </c>
      <c r="G2326">
        <v>1091.0999999999999</v>
      </c>
      <c r="H2326">
        <v>1131.715099</v>
      </c>
      <c r="I2326">
        <f>[1]!Table11_2[[#This Row],[reward_real]]</f>
        <v>-18799316.3235</v>
      </c>
      <c r="J2326">
        <f>[1]!Table13_2[[#This Row],[reward_hat]]</f>
        <v>-19480482.2268399</v>
      </c>
      <c r="K2326">
        <f>[1]!Table9_2[[#This Row],[retailer_benefit]]</f>
        <v>43036323.263530597</v>
      </c>
      <c r="L2326">
        <f>[1]!Table7_2[[#This Row],[optimum_policy]]</f>
        <v>2340</v>
      </c>
      <c r="M2326">
        <f>[1]!Table5_2[[#This Row],[consumer_cost]]</f>
        <v>80634955.910530597</v>
      </c>
      <c r="N2326">
        <f>[1]!Table3_2[[#This Row],[consume_real]]</f>
        <v>34459.3828677481</v>
      </c>
      <c r="O2326">
        <f>[1]!Table1_2[[#This Row],[consume_hat]]</f>
        <v>34426.477543736801</v>
      </c>
      <c r="P2326">
        <f>Table15[[#This Row],[price]]-Table15[[#This Row],[w]]</f>
        <v>-288.22761995138637</v>
      </c>
      <c r="Q2326">
        <f>[1]CPI!$A$10</f>
        <v>802.87238004861354</v>
      </c>
    </row>
    <row r="2327" spans="1:17" x14ac:dyDescent="0.25">
      <c r="A2327" s="1">
        <v>44372.916666666664</v>
      </c>
      <c r="B2327" t="s">
        <v>2417</v>
      </c>
      <c r="C2327">
        <v>22</v>
      </c>
      <c r="D2327" t="s">
        <v>2439</v>
      </c>
      <c r="E2327">
        <v>45534.9</v>
      </c>
      <c r="F2327">
        <v>44904.07</v>
      </c>
      <c r="G2327">
        <v>1074.5999999999999</v>
      </c>
      <c r="H2327">
        <v>1084.1259110000001</v>
      </c>
      <c r="I2327">
        <f>[1]!Table11_2[[#This Row],[reward_real]]</f>
        <v>-19689928.248599999</v>
      </c>
      <c r="J2327">
        <f>[1]!Table13_2[[#This Row],[reward_hat]]</f>
        <v>-19669522.2975589</v>
      </c>
      <c r="K2327">
        <f>[1]!Table9_2[[#This Row],[retailer_benefit]]</f>
        <v>42707318.780789897</v>
      </c>
      <c r="L2327">
        <f>[1]!Table7_2[[#This Row],[optimum_policy]]</f>
        <v>2240</v>
      </c>
      <c r="M2327">
        <f>[1]!Table5_2[[#This Row],[consumer_cost]]</f>
        <v>82087175.277989894</v>
      </c>
      <c r="N2327">
        <f>[1]!Table3_2[[#This Row],[consume_real]]</f>
        <v>36646.0603919598</v>
      </c>
      <c r="O2327">
        <f>[1]!Table1_2[[#This Row],[consume_hat]]</f>
        <v>36286.416743722999</v>
      </c>
      <c r="P2327">
        <f>Table15[[#This Row],[price]]-Table15[[#This Row],[w]]</f>
        <v>-271.72761995138637</v>
      </c>
      <c r="Q2327">
        <f>[1]CPI!$A$10</f>
        <v>802.87238004861354</v>
      </c>
    </row>
    <row r="2328" spans="1:17" x14ac:dyDescent="0.25">
      <c r="A2328" s="1">
        <v>44372.958333333336</v>
      </c>
      <c r="B2328" t="s">
        <v>2417</v>
      </c>
      <c r="C2328">
        <v>23</v>
      </c>
      <c r="D2328" t="s">
        <v>2440</v>
      </c>
      <c r="E2328">
        <v>46193.8</v>
      </c>
      <c r="F2328">
        <v>44970.51</v>
      </c>
      <c r="G2328">
        <v>1022.6</v>
      </c>
      <c r="H2328">
        <v>1062.60925</v>
      </c>
      <c r="I2328">
        <f>[1]!Table11_2[[#This Row],[reward_real]]</f>
        <v>-18557620.049199902</v>
      </c>
      <c r="J2328">
        <f>[1]!Table13_2[[#This Row],[reward_hat]]</f>
        <v>-19127732.326561399</v>
      </c>
      <c r="K2328">
        <f>[1]!Table9_2[[#This Row],[retailer_benefit]]</f>
        <v>44185500.973784603</v>
      </c>
      <c r="L2328">
        <f>[1]!Table7_2[[#This Row],[optimum_policy]]</f>
        <v>2240</v>
      </c>
      <c r="M2328">
        <f>[1]!Table5_2[[#This Row],[consumer_cost]]</f>
        <v>81300741.072184607</v>
      </c>
      <c r="N2328">
        <f>[1]!Table3_2[[#This Row],[consume_real]]</f>
        <v>36294.9736929395</v>
      </c>
      <c r="O2328">
        <f>[1]!Table1_2[[#This Row],[consume_hat]]</f>
        <v>36001.441408099898</v>
      </c>
      <c r="P2328">
        <f>Table15[[#This Row],[price]]-Table15[[#This Row],[w]]</f>
        <v>-219.72761995138649</v>
      </c>
      <c r="Q2328">
        <f>[1]CPI!$A$10</f>
        <v>802.87238004861354</v>
      </c>
    </row>
    <row r="2329" spans="1:17" x14ac:dyDescent="0.25">
      <c r="A2329" s="1">
        <v>44373</v>
      </c>
      <c r="B2329" t="s">
        <v>2417</v>
      </c>
      <c r="C2329">
        <v>24</v>
      </c>
      <c r="D2329" t="s">
        <v>2441</v>
      </c>
      <c r="E2329">
        <v>45585</v>
      </c>
      <c r="F2329">
        <v>44362.87</v>
      </c>
      <c r="G2329">
        <v>992.6</v>
      </c>
      <c r="H2329">
        <v>1041.1350130000001</v>
      </c>
      <c r="I2329">
        <f>[1]!Table11_2[[#This Row],[reward_real]]</f>
        <v>-17711322.3899999</v>
      </c>
      <c r="J2329">
        <f>[1]!Table13_2[[#This Row],[reward_hat]]</f>
        <v>-18506843.285675298</v>
      </c>
      <c r="K2329">
        <f>[1]!Table9_2[[#This Row],[retailer_benefit]]</f>
        <v>42731286.378774904</v>
      </c>
      <c r="L2329">
        <f>[1]!Table7_2[[#This Row],[optimum_policy]]</f>
        <v>2190</v>
      </c>
      <c r="M2329">
        <f>[1]!Table5_2[[#This Row],[consumer_cost]]</f>
        <v>78153931.158774897</v>
      </c>
      <c r="N2329">
        <f>[1]!Table3_2[[#This Row],[consume_real]]</f>
        <v>35686.726556518202</v>
      </c>
      <c r="O2329">
        <f>[1]!Table1_2[[#This Row],[consume_hat]]</f>
        <v>35551.284047344299</v>
      </c>
      <c r="P2329">
        <f>Table15[[#This Row],[price]]-Table15[[#This Row],[w]]</f>
        <v>-189.72761995138649</v>
      </c>
      <c r="Q2329">
        <f>[1]CPI!$A$10</f>
        <v>802.87238004861354</v>
      </c>
    </row>
    <row r="2330" spans="1:17" x14ac:dyDescent="0.25">
      <c r="A2330" s="1">
        <v>44373.041666666664</v>
      </c>
      <c r="B2330" t="s">
        <v>2442</v>
      </c>
      <c r="C2330">
        <v>1</v>
      </c>
      <c r="D2330" t="s">
        <v>2443</v>
      </c>
      <c r="E2330">
        <v>44154.2</v>
      </c>
      <c r="F2330">
        <v>43601.03</v>
      </c>
      <c r="G2330">
        <v>954</v>
      </c>
      <c r="H2330">
        <v>1003.547126</v>
      </c>
      <c r="I2330">
        <f>[1]!Table11_2[[#This Row],[reward_real]]</f>
        <v>-16547227.9919999</v>
      </c>
      <c r="J2330">
        <f>[1]!Table13_2[[#This Row],[reward_hat]]</f>
        <v>-17614502.3871416</v>
      </c>
      <c r="K2330">
        <f>[1]!Table9_2[[#This Row],[retailer_benefit]]</f>
        <v>39408073.372981101</v>
      </c>
      <c r="L2330">
        <f>[1]!Table7_2[[#This Row],[optimum_policy]]</f>
        <v>2090</v>
      </c>
      <c r="M2330">
        <f>[1]!Table5_2[[#This Row],[consumer_cost]]</f>
        <v>72502529.356981099</v>
      </c>
      <c r="N2330">
        <f>[1]!Table3_2[[#This Row],[consume_real]]</f>
        <v>34690.205433962197</v>
      </c>
      <c r="O2330">
        <f>[1]!Table1_2[[#This Row],[consume_hat]]</f>
        <v>35104.484736485501</v>
      </c>
      <c r="P2330">
        <f>Table15[[#This Row],[price]]-Table15[[#This Row],[w]]</f>
        <v>-151.12761995138646</v>
      </c>
      <c r="Q2330">
        <f>[1]CPI!$A$10</f>
        <v>802.87238004861354</v>
      </c>
    </row>
    <row r="2331" spans="1:17" x14ac:dyDescent="0.25">
      <c r="A2331" s="1">
        <v>44373.083333333336</v>
      </c>
      <c r="B2331" t="s">
        <v>2442</v>
      </c>
      <c r="C2331">
        <v>2</v>
      </c>
      <c r="D2331" t="s">
        <v>2444</v>
      </c>
      <c r="E2331">
        <v>41999.4</v>
      </c>
      <c r="F2331">
        <v>41646.14</v>
      </c>
      <c r="G2331">
        <v>914.7</v>
      </c>
      <c r="H2331">
        <v>953.0583388</v>
      </c>
      <c r="I2331">
        <f>[1]!Table11_2[[#This Row],[reward_real]]</f>
        <v>-15143849.656199999</v>
      </c>
      <c r="J2331">
        <f>[1]!Table13_2[[#This Row],[reward_hat]]</f>
        <v>-15958984.919650599</v>
      </c>
      <c r="K2331">
        <f>[1]!Table9_2[[#This Row],[retailer_benefit]]</f>
        <v>35605513.360253297</v>
      </c>
      <c r="L2331">
        <f>[1]!Table7_2[[#This Row],[optimum_policy]]</f>
        <v>1990</v>
      </c>
      <c r="M2331">
        <f>[1]!Table5_2[[#This Row],[consumer_cost]]</f>
        <v>65893212.672653303</v>
      </c>
      <c r="N2331">
        <f>[1]!Table3_2[[#This Row],[consume_real]]</f>
        <v>33112.167172187597</v>
      </c>
      <c r="O2331">
        <f>[1]!Table1_2[[#This Row],[consume_hat]]</f>
        <v>33490.048341850299</v>
      </c>
      <c r="P2331">
        <f>Table15[[#This Row],[price]]-Table15[[#This Row],[w]]</f>
        <v>-111.82761995138651</v>
      </c>
      <c r="Q2331">
        <f>[1]CPI!$A$10</f>
        <v>802.87238004861354</v>
      </c>
    </row>
    <row r="2332" spans="1:17" x14ac:dyDescent="0.25">
      <c r="A2332" s="1">
        <v>44373.125</v>
      </c>
      <c r="B2332" t="s">
        <v>2442</v>
      </c>
      <c r="C2332">
        <v>3</v>
      </c>
      <c r="D2332" t="s">
        <v>2445</v>
      </c>
      <c r="E2332">
        <v>41099.800000000003</v>
      </c>
      <c r="F2332">
        <v>40546.82</v>
      </c>
      <c r="G2332">
        <v>894</v>
      </c>
      <c r="H2332">
        <v>934.54628109999999</v>
      </c>
      <c r="I2332">
        <f>[1]!Table11_2[[#This Row],[reward_real]]</f>
        <v>-14502475.427999999</v>
      </c>
      <c r="J2332">
        <f>[1]!Table13_2[[#This Row],[reward_hat]]</f>
        <v>-15277324.3352322</v>
      </c>
      <c r="K2332">
        <f>[1]!Table9_2[[#This Row],[retailer_benefit]]</f>
        <v>33936441.381852299</v>
      </c>
      <c r="L2332">
        <f>[1]!Table7_2[[#This Row],[optimum_policy]]</f>
        <v>1940</v>
      </c>
      <c r="M2332">
        <f>[1]!Table5_2[[#This Row],[consumer_cost]]</f>
        <v>62941392.237852298</v>
      </c>
      <c r="N2332">
        <f>[1]!Table3_2[[#This Row],[consume_real]]</f>
        <v>32444.016617449601</v>
      </c>
      <c r="O2332">
        <f>[1]!Table1_2[[#This Row],[consume_hat]]</f>
        <v>32694.634056457398</v>
      </c>
      <c r="P2332">
        <f>Table15[[#This Row],[price]]-Table15[[#This Row],[w]]</f>
        <v>-91.127619951386464</v>
      </c>
      <c r="Q2332">
        <f>[1]CPI!$A$10</f>
        <v>802.87238004861354</v>
      </c>
    </row>
    <row r="2333" spans="1:17" x14ac:dyDescent="0.25">
      <c r="A2333" s="1">
        <v>44373.166666666664</v>
      </c>
      <c r="B2333" t="s">
        <v>2442</v>
      </c>
      <c r="C2333">
        <v>4</v>
      </c>
      <c r="D2333" t="s">
        <v>2446</v>
      </c>
      <c r="E2333">
        <v>39819.300000000003</v>
      </c>
      <c r="F2333">
        <v>39466.879999999997</v>
      </c>
      <c r="G2333">
        <v>892.6</v>
      </c>
      <c r="H2333">
        <v>921.89258240000004</v>
      </c>
      <c r="I2333">
        <f>[1]!Table11_2[[#This Row],[reward_real]]</f>
        <v>-14017747.4562</v>
      </c>
      <c r="J2333">
        <f>[1]!Table13_2[[#This Row],[reward_hat]]</f>
        <v>-14575774.865749899</v>
      </c>
      <c r="K2333">
        <f>[1]!Table9_2[[#This Row],[retailer_benefit]]</f>
        <v>32897577.158018999</v>
      </c>
      <c r="L2333">
        <f>[1]!Table7_2[[#This Row],[optimum_policy]]</f>
        <v>1940</v>
      </c>
      <c r="M2333">
        <f>[1]!Table5_2[[#This Row],[consumer_cost]]</f>
        <v>60933072.070418999</v>
      </c>
      <c r="N2333">
        <f>[1]!Table3_2[[#This Row],[consume_real]]</f>
        <v>31408.800036298398</v>
      </c>
      <c r="O2333">
        <f>[1]!Table1_2[[#This Row],[consume_hat]]</f>
        <v>31621.416951092298</v>
      </c>
      <c r="P2333">
        <f>Table15[[#This Row],[price]]-Table15[[#This Row],[w]]</f>
        <v>-89.727619951386487</v>
      </c>
      <c r="Q2333">
        <f>[1]CPI!$A$10</f>
        <v>802.87238004861354</v>
      </c>
    </row>
    <row r="2334" spans="1:17" x14ac:dyDescent="0.25">
      <c r="A2334" s="1">
        <v>44373.208333333336</v>
      </c>
      <c r="B2334" t="s">
        <v>2442</v>
      </c>
      <c r="C2334">
        <v>5</v>
      </c>
      <c r="D2334" t="s">
        <v>2447</v>
      </c>
      <c r="E2334">
        <v>39140</v>
      </c>
      <c r="F2334">
        <v>38609.839999999997</v>
      </c>
      <c r="G2334">
        <v>874.7</v>
      </c>
      <c r="H2334">
        <v>909.99773070000003</v>
      </c>
      <c r="I2334">
        <f>[1]!Table11_2[[#This Row],[reward_real]]</f>
        <v>-13541383.220000001</v>
      </c>
      <c r="J2334">
        <f>[1]!Table13_2[[#This Row],[reward_hat]]</f>
        <v>-14162037.617228201</v>
      </c>
      <c r="K2334">
        <f>[1]!Table9_2[[#This Row],[retailer_benefit]]</f>
        <v>31436072.6723813</v>
      </c>
      <c r="L2334">
        <f>[1]!Table7_2[[#This Row],[optimum_policy]]</f>
        <v>1890</v>
      </c>
      <c r="M2334">
        <f>[1]!Table5_2[[#This Row],[consumer_cost]]</f>
        <v>58518839.112381302</v>
      </c>
      <c r="N2334">
        <f>[1]!Table3_2[[#This Row],[consume_real]]</f>
        <v>30962.3487367097</v>
      </c>
      <c r="O2334">
        <f>[1]!Table1_2[[#This Row],[consume_hat]]</f>
        <v>31125.435019966801</v>
      </c>
      <c r="P2334">
        <f>Table15[[#This Row],[price]]-Table15[[#This Row],[w]]</f>
        <v>-71.827619951386509</v>
      </c>
      <c r="Q2334">
        <f>[1]CPI!$A$10</f>
        <v>802.87238004861354</v>
      </c>
    </row>
    <row r="2335" spans="1:17" x14ac:dyDescent="0.25">
      <c r="A2335" s="1">
        <v>44373.25</v>
      </c>
      <c r="B2335" t="s">
        <v>2442</v>
      </c>
      <c r="C2335">
        <v>6</v>
      </c>
      <c r="D2335" t="s">
        <v>2448</v>
      </c>
      <c r="E2335">
        <v>37947.300000000003</v>
      </c>
      <c r="F2335">
        <v>37505.360000000001</v>
      </c>
      <c r="G2335">
        <v>879.3</v>
      </c>
      <c r="H2335">
        <v>916.74934020000001</v>
      </c>
      <c r="I2335">
        <f>[1]!Table11_2[[#This Row],[reward_real]]</f>
        <v>-13231730.1951</v>
      </c>
      <c r="J2335">
        <f>[1]!Table13_2[[#This Row],[reward_hat]]</f>
        <v>-13906316.543914599</v>
      </c>
      <c r="K2335">
        <f>[1]!Table9_2[[#This Row],[retailer_benefit]]</f>
        <v>30418081.901939198</v>
      </c>
      <c r="L2335">
        <f>[1]!Table7_2[[#This Row],[optimum_policy]]</f>
        <v>1890</v>
      </c>
      <c r="M2335">
        <f>[1]!Table5_2[[#This Row],[consumer_cost]]</f>
        <v>56881542.292139202</v>
      </c>
      <c r="N2335">
        <f>[1]!Table3_2[[#This Row],[consume_real]]</f>
        <v>30096.054122824899</v>
      </c>
      <c r="O2335">
        <f>[1]!Table1_2[[#This Row],[consume_hat]]</f>
        <v>30338.31808587</v>
      </c>
      <c r="P2335">
        <f>Table15[[#This Row],[price]]-Table15[[#This Row],[w]]</f>
        <v>-76.427619951386419</v>
      </c>
      <c r="Q2335">
        <f>[1]CPI!$A$10</f>
        <v>802.87238004861354</v>
      </c>
    </row>
    <row r="2336" spans="1:17" x14ac:dyDescent="0.25">
      <c r="A2336" s="1">
        <v>44373.291666666664</v>
      </c>
      <c r="B2336" t="s">
        <v>2442</v>
      </c>
      <c r="C2336">
        <v>7</v>
      </c>
      <c r="D2336" t="s">
        <v>2449</v>
      </c>
      <c r="E2336">
        <v>37047.4</v>
      </c>
      <c r="F2336">
        <v>36681.730000000003</v>
      </c>
      <c r="G2336">
        <v>887.9</v>
      </c>
      <c r="H2336">
        <v>937.40177289999997</v>
      </c>
      <c r="I2336">
        <f>[1]!Table11_2[[#This Row],[reward_real]]</f>
        <v>-12939211.9714</v>
      </c>
      <c r="J2336">
        <f>[1]!Table13_2[[#This Row],[reward_hat]]</f>
        <v>-13882825.9963714</v>
      </c>
      <c r="K2336">
        <f>[1]!Table9_2[[#This Row],[retailer_benefit]]</f>
        <v>30664139.9146524</v>
      </c>
      <c r="L2336">
        <f>[1]!Table7_2[[#This Row],[optimum_policy]]</f>
        <v>1940</v>
      </c>
      <c r="M2336">
        <f>[1]!Table5_2[[#This Row],[consumer_cost]]</f>
        <v>56542563.8574524</v>
      </c>
      <c r="N2336">
        <f>[1]!Table3_2[[#This Row],[consume_real]]</f>
        <v>29145.6514729136</v>
      </c>
      <c r="O2336">
        <f>[1]!Table1_2[[#This Row],[consume_hat]]</f>
        <v>29619.798889316899</v>
      </c>
      <c r="P2336">
        <f>Table15[[#This Row],[price]]-Table15[[#This Row],[w]]</f>
        <v>-85.027619951386441</v>
      </c>
      <c r="Q2336">
        <f>[1]CPI!$A$10</f>
        <v>802.87238004861354</v>
      </c>
    </row>
    <row r="2337" spans="1:17" x14ac:dyDescent="0.25">
      <c r="A2337" s="1">
        <v>44373.333333333336</v>
      </c>
      <c r="B2337" t="s">
        <v>2442</v>
      </c>
      <c r="C2337">
        <v>8</v>
      </c>
      <c r="D2337" t="s">
        <v>2450</v>
      </c>
      <c r="E2337">
        <v>39065.300000000003</v>
      </c>
      <c r="F2337">
        <v>38637.06</v>
      </c>
      <c r="G2337">
        <v>878.8</v>
      </c>
      <c r="H2337">
        <v>936.34012280000002</v>
      </c>
      <c r="I2337">
        <f>[1]!Table11_2[[#This Row],[reward_real]]</f>
        <v>-13434244.1475999</v>
      </c>
      <c r="J2337">
        <f>[1]!Table13_2[[#This Row],[reward_hat]]</f>
        <v>-14598652.7317074</v>
      </c>
      <c r="K2337">
        <f>[1]!Table9_2[[#This Row],[retailer_benefit]]</f>
        <v>32445197.745637499</v>
      </c>
      <c r="L2337">
        <f>[1]!Table7_2[[#This Row],[optimum_policy]]</f>
        <v>1940</v>
      </c>
      <c r="M2337">
        <f>[1]!Table5_2[[#This Row],[consumer_cost]]</f>
        <v>59313686.040837497</v>
      </c>
      <c r="N2337">
        <f>[1]!Table3_2[[#This Row],[consume_real]]</f>
        <v>30574.064969503801</v>
      </c>
      <c r="O2337">
        <f>[1]!Table1_2[[#This Row],[consume_hat]]</f>
        <v>31182.371397757699</v>
      </c>
      <c r="P2337">
        <f>Table15[[#This Row],[price]]-Table15[[#This Row],[w]]</f>
        <v>-75.927619951386419</v>
      </c>
      <c r="Q2337">
        <f>[1]CPI!$A$10</f>
        <v>802.87238004861354</v>
      </c>
    </row>
    <row r="2338" spans="1:17" x14ac:dyDescent="0.25">
      <c r="A2338" s="1">
        <v>44373.375</v>
      </c>
      <c r="B2338" t="s">
        <v>2442</v>
      </c>
      <c r="C2338">
        <v>9</v>
      </c>
      <c r="D2338" t="s">
        <v>2451</v>
      </c>
      <c r="E2338">
        <v>41402.800000000003</v>
      </c>
      <c r="F2338">
        <v>41118.050000000003</v>
      </c>
      <c r="G2338">
        <v>871.1</v>
      </c>
      <c r="H2338">
        <v>928.57234270000004</v>
      </c>
      <c r="I2338">
        <f>[1]!Table11_2[[#This Row],[reward_real]]</f>
        <v>-14049998.7772</v>
      </c>
      <c r="J2338">
        <f>[1]!Table13_2[[#This Row],[reward_hat]]</f>
        <v>-15347628.038989</v>
      </c>
      <c r="K2338">
        <f>[1]!Table9_2[[#This Row],[retailer_benefit]]</f>
        <v>34480642.160369799</v>
      </c>
      <c r="L2338">
        <f>[1]!Table7_2[[#This Row],[optimum_policy]]</f>
        <v>1940</v>
      </c>
      <c r="M2338">
        <f>[1]!Table5_2[[#This Row],[consumer_cost]]</f>
        <v>62580639.714769803</v>
      </c>
      <c r="N2338">
        <f>[1]!Table3_2[[#This Row],[consume_real]]</f>
        <v>32258.0617086442</v>
      </c>
      <c r="O2338">
        <f>[1]!Table1_2[[#This Row],[consume_hat]]</f>
        <v>33056.397080645198</v>
      </c>
      <c r="P2338">
        <f>Table15[[#This Row],[price]]-Table15[[#This Row],[w]]</f>
        <v>-68.227619951386487</v>
      </c>
      <c r="Q2338">
        <f>[1]CPI!$A$10</f>
        <v>802.87238004861354</v>
      </c>
    </row>
    <row r="2339" spans="1:17" x14ac:dyDescent="0.25">
      <c r="A2339" s="1">
        <v>44373.416666666664</v>
      </c>
      <c r="B2339" t="s">
        <v>2442</v>
      </c>
      <c r="C2339">
        <v>10</v>
      </c>
      <c r="D2339" t="s">
        <v>2452</v>
      </c>
      <c r="E2339">
        <v>43786</v>
      </c>
      <c r="F2339">
        <v>43617.56</v>
      </c>
      <c r="G2339">
        <v>900.4</v>
      </c>
      <c r="H2339">
        <v>963.32473070000003</v>
      </c>
      <c r="I2339">
        <f>[1]!Table11_2[[#This Row],[reward_real]]</f>
        <v>-15418626.896</v>
      </c>
      <c r="J2339">
        <f>[1]!Table13_2[[#This Row],[reward_hat]]</f>
        <v>-16978640.806997001</v>
      </c>
      <c r="K2339">
        <f>[1]!Table9_2[[#This Row],[retailer_benefit]]</f>
        <v>37317049.902002603</v>
      </c>
      <c r="L2339">
        <f>[1]!Table7_2[[#This Row],[optimum_policy]]</f>
        <v>1990</v>
      </c>
      <c r="M2339">
        <f>[1]!Table5_2[[#This Row],[consumer_cost]]</f>
        <v>68154303.694002599</v>
      </c>
      <c r="N2339">
        <f>[1]!Table3_2[[#This Row],[consume_real]]</f>
        <v>34248.393816081698</v>
      </c>
      <c r="O2339">
        <f>[1]!Table1_2[[#This Row],[consume_hat]]</f>
        <v>35250.088086127202</v>
      </c>
      <c r="P2339">
        <f>Table15[[#This Row],[price]]-Table15[[#This Row],[w]]</f>
        <v>-97.527619951386441</v>
      </c>
      <c r="Q2339">
        <f>[1]CPI!$A$10</f>
        <v>802.87238004861354</v>
      </c>
    </row>
    <row r="2340" spans="1:17" x14ac:dyDescent="0.25">
      <c r="A2340" s="1">
        <v>44373.458333333336</v>
      </c>
      <c r="B2340" t="s">
        <v>2442</v>
      </c>
      <c r="C2340">
        <v>11</v>
      </c>
      <c r="D2340" t="s">
        <v>2453</v>
      </c>
      <c r="E2340">
        <v>45933.599999999999</v>
      </c>
      <c r="F2340">
        <v>45838.94</v>
      </c>
      <c r="G2340">
        <v>951.4</v>
      </c>
      <c r="H2340">
        <v>1002.792447</v>
      </c>
      <c r="I2340">
        <f>[1]!Table11_2[[#This Row],[reward_real]]</f>
        <v>-17143613.7936</v>
      </c>
      <c r="J2340">
        <f>[1]!Table13_2[[#This Row],[reward_hat]]</f>
        <v>-18498191.6432328</v>
      </c>
      <c r="K2340">
        <f>[1]!Table9_2[[#This Row],[retailer_benefit]]</f>
        <v>41033673.881422997</v>
      </c>
      <c r="L2340">
        <f>[1]!Table7_2[[#This Row],[optimum_policy]]</f>
        <v>2090</v>
      </c>
      <c r="M2340">
        <f>[1]!Table5_2[[#This Row],[consumer_cost]]</f>
        <v>75320901.468622997</v>
      </c>
      <c r="N2340">
        <f>[1]!Table3_2[[#This Row],[consume_real]]</f>
        <v>36038.708836661703</v>
      </c>
      <c r="O2340">
        <f>[1]!Table1_2[[#This Row],[consume_hat]]</f>
        <v>36893.360533824402</v>
      </c>
      <c r="P2340">
        <f>Table15[[#This Row],[price]]-Table15[[#This Row],[w]]</f>
        <v>-148.52761995138644</v>
      </c>
      <c r="Q2340">
        <f>[1]CPI!$A$10</f>
        <v>802.87238004861354</v>
      </c>
    </row>
    <row r="2341" spans="1:17" x14ac:dyDescent="0.25">
      <c r="A2341" s="1">
        <v>44373.5</v>
      </c>
      <c r="B2341" t="s">
        <v>2442</v>
      </c>
      <c r="C2341">
        <v>12</v>
      </c>
      <c r="D2341" t="s">
        <v>2454</v>
      </c>
      <c r="E2341">
        <v>47303.4</v>
      </c>
      <c r="F2341">
        <v>47100.14</v>
      </c>
      <c r="G2341">
        <v>1012.4</v>
      </c>
      <c r="H2341">
        <v>1058.179977</v>
      </c>
      <c r="I2341">
        <f>[1]!Table11_2[[#This Row],[reward_real]]</f>
        <v>-18931577.534400001</v>
      </c>
      <c r="J2341">
        <f>[1]!Table13_2[[#This Row],[reward_hat]]</f>
        <v>-20122413.1829063</v>
      </c>
      <c r="K2341">
        <f>[1]!Table9_2[[#This Row],[retailer_benefit]]</f>
        <v>44041536.358177401</v>
      </c>
      <c r="L2341">
        <f>[1]!Table7_2[[#This Row],[optimum_policy]]</f>
        <v>2190</v>
      </c>
      <c r="M2341">
        <f>[1]!Table5_2[[#This Row],[consumer_cost]]</f>
        <v>81904691.426977396</v>
      </c>
      <c r="N2341">
        <f>[1]!Table3_2[[#This Row],[consume_real]]</f>
        <v>37399.402478071897</v>
      </c>
      <c r="O2341">
        <f>[1]!Table1_2[[#This Row],[consume_hat]]</f>
        <v>38032.118593913503</v>
      </c>
      <c r="P2341">
        <f>Table15[[#This Row],[price]]-Table15[[#This Row],[w]]</f>
        <v>-209.52761995138644</v>
      </c>
      <c r="Q2341">
        <f>[1]CPI!$A$10</f>
        <v>802.87238004861354</v>
      </c>
    </row>
    <row r="2342" spans="1:17" x14ac:dyDescent="0.25">
      <c r="A2342" s="1">
        <v>44373.541666666664</v>
      </c>
      <c r="B2342" t="s">
        <v>2442</v>
      </c>
      <c r="C2342">
        <v>13</v>
      </c>
      <c r="D2342" t="s">
        <v>2455</v>
      </c>
      <c r="E2342">
        <v>47002.8</v>
      </c>
      <c r="F2342">
        <v>47573.43</v>
      </c>
      <c r="G2342">
        <v>1113.7</v>
      </c>
      <c r="H2342">
        <v>1188.1876259999999</v>
      </c>
      <c r="I2342">
        <f>[1]!Table11_2[[#This Row],[reward_real]]</f>
        <v>-20351413.352400001</v>
      </c>
      <c r="J2342">
        <f>[1]!Table13_2[[#This Row],[reward_hat]]</f>
        <v>-22689229.2442679</v>
      </c>
      <c r="K2342">
        <f>[1]!Table9_2[[#This Row],[retailer_benefit]]</f>
        <v>50300170.956106797</v>
      </c>
      <c r="L2342">
        <f>[1]!Table7_2[[#This Row],[optimum_policy]]</f>
        <v>2490</v>
      </c>
      <c r="M2342">
        <f>[1]!Table5_2[[#This Row],[consumer_cost]]</f>
        <v>91002997.660906896</v>
      </c>
      <c r="N2342">
        <f>[1]!Table3_2[[#This Row],[consume_real]]</f>
        <v>36547.3886188381</v>
      </c>
      <c r="O2342">
        <f>[1]!Table1_2[[#This Row],[consume_hat]]</f>
        <v>38191.323903415301</v>
      </c>
      <c r="P2342">
        <f>Table15[[#This Row],[price]]-Table15[[#This Row],[w]]</f>
        <v>-310.82761995138651</v>
      </c>
      <c r="Q2342">
        <f>[1]CPI!$A$10</f>
        <v>802.87238004861354</v>
      </c>
    </row>
    <row r="2343" spans="1:17" x14ac:dyDescent="0.25">
      <c r="A2343" s="1">
        <v>44373.583333333336</v>
      </c>
      <c r="B2343" t="s">
        <v>2442</v>
      </c>
      <c r="C2343">
        <v>14</v>
      </c>
      <c r="D2343" t="s">
        <v>2456</v>
      </c>
      <c r="E2343">
        <v>46670.7</v>
      </c>
      <c r="F2343">
        <v>47062.879999999997</v>
      </c>
      <c r="G2343">
        <v>1184.2</v>
      </c>
      <c r="H2343">
        <v>1241.733009</v>
      </c>
      <c r="I2343">
        <f>[1]!Table11_2[[#This Row],[reward_real]]</f>
        <v>-21728851.1646</v>
      </c>
      <c r="J2343">
        <f>[1]!Table13_2[[#This Row],[reward_hat]]</f>
        <v>-23508966.316332899</v>
      </c>
      <c r="K2343">
        <f>[1]!Table9_2[[#This Row],[retailer_benefit]]</f>
        <v>51589966.1665169</v>
      </c>
      <c r="L2343">
        <f>[1]!Table7_2[[#This Row],[optimum_policy]]</f>
        <v>2590</v>
      </c>
      <c r="M2343">
        <f>[1]!Table5_2[[#This Row],[consumer_cost]]</f>
        <v>95047668.4957169</v>
      </c>
      <c r="N2343">
        <f>[1]!Table3_2[[#This Row],[consume_real]]</f>
        <v>36697.941504137802</v>
      </c>
      <c r="O2343">
        <f>[1]!Table1_2[[#This Row],[consume_hat]]</f>
        <v>37864.768261042504</v>
      </c>
      <c r="P2343">
        <f>Table15[[#This Row],[price]]-Table15[[#This Row],[w]]</f>
        <v>-381.32761995138651</v>
      </c>
      <c r="Q2343">
        <f>[1]CPI!$A$10</f>
        <v>802.87238004861354</v>
      </c>
    </row>
    <row r="2344" spans="1:17" x14ac:dyDescent="0.25">
      <c r="A2344" s="1">
        <v>44373.625</v>
      </c>
      <c r="B2344" t="s">
        <v>2442</v>
      </c>
      <c r="C2344">
        <v>15</v>
      </c>
      <c r="D2344" t="s">
        <v>2457</v>
      </c>
      <c r="E2344">
        <v>47060.9</v>
      </c>
      <c r="F2344">
        <v>47170.559999999998</v>
      </c>
      <c r="G2344">
        <v>1226.3</v>
      </c>
      <c r="H2344">
        <v>1262.8020389999999</v>
      </c>
      <c r="I2344">
        <f>[1]!Table11_2[[#This Row],[reward_real]]</f>
        <v>-23079465.395300001</v>
      </c>
      <c r="J2344">
        <f>[1]!Table13_2[[#This Row],[reward_hat]]</f>
        <v>-24149119.278881401</v>
      </c>
      <c r="K2344">
        <f>[1]!Table9_2[[#This Row],[retailer_benefit]]</f>
        <v>51330778.699454598</v>
      </c>
      <c r="L2344">
        <f>[1]!Table7_2[[#This Row],[optimum_policy]]</f>
        <v>2590</v>
      </c>
      <c r="M2344">
        <f>[1]!Table5_2[[#This Row],[consumer_cost]]</f>
        <v>97489709.490054607</v>
      </c>
      <c r="N2344">
        <f>[1]!Table3_2[[#This Row],[consume_real]]</f>
        <v>37640.814474924497</v>
      </c>
      <c r="O2344">
        <f>[1]!Table1_2[[#This Row],[consume_hat]]</f>
        <v>38246.880403549403</v>
      </c>
      <c r="P2344">
        <f>Table15[[#This Row],[price]]-Table15[[#This Row],[w]]</f>
        <v>-423.42761995138642</v>
      </c>
      <c r="Q2344">
        <f>[1]CPI!$A$10</f>
        <v>802.87238004861354</v>
      </c>
    </row>
    <row r="2345" spans="1:17" x14ac:dyDescent="0.25">
      <c r="A2345" s="1">
        <v>44373.666666666664</v>
      </c>
      <c r="B2345" t="s">
        <v>2442</v>
      </c>
      <c r="C2345">
        <v>16</v>
      </c>
      <c r="D2345" t="s">
        <v>2458</v>
      </c>
      <c r="E2345">
        <v>46977.599999999999</v>
      </c>
      <c r="F2345">
        <v>47364.55</v>
      </c>
      <c r="G2345">
        <v>1230.5</v>
      </c>
      <c r="H2345">
        <v>1273.7826230000001</v>
      </c>
      <c r="I2345">
        <f>[1]!Table11_2[[#This Row],[reward_real]]</f>
        <v>-23155024.151999999</v>
      </c>
      <c r="J2345">
        <f>[1]!Table13_2[[#This Row],[reward_hat]]</f>
        <v>-24555286.428844001</v>
      </c>
      <c r="K2345">
        <f>[1]!Table9_2[[#This Row],[retailer_benefit]]</f>
        <v>51164982.258665502</v>
      </c>
      <c r="L2345">
        <f>[1]!Table7_2[[#This Row],[optimum_policy]]</f>
        <v>2590</v>
      </c>
      <c r="M2345">
        <f>[1]!Table5_2[[#This Row],[consumer_cost]]</f>
        <v>97475030.562665597</v>
      </c>
      <c r="N2345">
        <f>[1]!Table3_2[[#This Row],[consume_real]]</f>
        <v>37635.146935392098</v>
      </c>
      <c r="O2345">
        <f>[1]!Table1_2[[#This Row],[consume_hat]]</f>
        <v>38554.908798131</v>
      </c>
      <c r="P2345">
        <f>Table15[[#This Row],[price]]-Table15[[#This Row],[w]]</f>
        <v>-427.62761995138646</v>
      </c>
      <c r="Q2345">
        <f>[1]CPI!$A$10</f>
        <v>802.87238004861354</v>
      </c>
    </row>
    <row r="2346" spans="1:17" x14ac:dyDescent="0.25">
      <c r="A2346" s="1">
        <v>44373.708333333336</v>
      </c>
      <c r="B2346" t="s">
        <v>2442</v>
      </c>
      <c r="C2346">
        <v>17</v>
      </c>
      <c r="D2346" t="s">
        <v>2459</v>
      </c>
      <c r="E2346">
        <v>47286.400000000001</v>
      </c>
      <c r="F2346">
        <v>47517.13</v>
      </c>
      <c r="G2346">
        <v>1198.3</v>
      </c>
      <c r="H2346">
        <v>1250.61655</v>
      </c>
      <c r="I2346">
        <f>[1]!Table11_2[[#This Row],[reward_real]]</f>
        <v>-22408883.1008</v>
      </c>
      <c r="J2346">
        <f>[1]!Table13_2[[#This Row],[reward_hat]]</f>
        <v>-23984925.413288701</v>
      </c>
      <c r="K2346">
        <f>[1]!Table9_2[[#This Row],[retailer_benefit]]</f>
        <v>52051143.472224496</v>
      </c>
      <c r="L2346">
        <f>[1]!Table7_2[[#This Row],[optimum_policy]]</f>
        <v>2590</v>
      </c>
      <c r="M2346">
        <f>[1]!Table5_2[[#This Row],[consumer_cost]]</f>
        <v>96868909.673824593</v>
      </c>
      <c r="N2346">
        <f>[1]!Table3_2[[#This Row],[consume_real]]</f>
        <v>37401.1234261871</v>
      </c>
      <c r="O2346">
        <f>[1]!Table1_2[[#This Row],[consume_hat]]</f>
        <v>38356.961477684097</v>
      </c>
      <c r="P2346">
        <f>Table15[[#This Row],[price]]-Table15[[#This Row],[w]]</f>
        <v>-395.42761995138642</v>
      </c>
      <c r="Q2346">
        <f>[1]CPI!$A$10</f>
        <v>802.87238004861354</v>
      </c>
    </row>
    <row r="2347" spans="1:17" x14ac:dyDescent="0.25">
      <c r="A2347" s="1">
        <v>44373.75</v>
      </c>
      <c r="B2347" t="s">
        <v>2442</v>
      </c>
      <c r="C2347">
        <v>18</v>
      </c>
      <c r="D2347" t="s">
        <v>2460</v>
      </c>
      <c r="E2347">
        <v>47461.8</v>
      </c>
      <c r="F2347">
        <v>47298.97</v>
      </c>
      <c r="G2347">
        <v>1136.5</v>
      </c>
      <c r="H2347">
        <v>1196.530424</v>
      </c>
      <c r="I2347">
        <f>[1]!Table11_2[[#This Row],[reward_real]]</f>
        <v>-21188608.682999998</v>
      </c>
      <c r="J2347">
        <f>[1]!Table13_2[[#This Row],[reward_hat]]</f>
        <v>-22791148.234230001</v>
      </c>
      <c r="K2347">
        <f>[1]!Table9_2[[#This Row],[retailer_benefit]]</f>
        <v>50468599.828315802</v>
      </c>
      <c r="L2347">
        <f>[1]!Table7_2[[#This Row],[optimum_policy]]</f>
        <v>2490</v>
      </c>
      <c r="M2347">
        <f>[1]!Table5_2[[#This Row],[consumer_cost]]</f>
        <v>92845817.194315806</v>
      </c>
      <c r="N2347">
        <f>[1]!Table3_2[[#This Row],[consume_real]]</f>
        <v>37287.476784865801</v>
      </c>
      <c r="O2347">
        <f>[1]!Table1_2[[#This Row],[consume_hat]]</f>
        <v>38095.392773887397</v>
      </c>
      <c r="P2347">
        <f>Table15[[#This Row],[price]]-Table15[[#This Row],[w]]</f>
        <v>-333.62761995138646</v>
      </c>
      <c r="Q2347">
        <f>[1]CPI!$A$10</f>
        <v>802.87238004861354</v>
      </c>
    </row>
    <row r="2348" spans="1:17" x14ac:dyDescent="0.25">
      <c r="A2348" s="1">
        <v>44373.791666666664</v>
      </c>
      <c r="B2348" t="s">
        <v>2442</v>
      </c>
      <c r="C2348">
        <v>19</v>
      </c>
      <c r="D2348" t="s">
        <v>2461</v>
      </c>
      <c r="E2348">
        <v>46739.8</v>
      </c>
      <c r="F2348">
        <v>46747.21</v>
      </c>
      <c r="G2348">
        <v>1044.8</v>
      </c>
      <c r="H2348">
        <v>1094.963943</v>
      </c>
      <c r="I2348">
        <f>[1]!Table11_2[[#This Row],[reward_real]]</f>
        <v>-19178835.613600001</v>
      </c>
      <c r="J2348">
        <f>[1]!Table13_2[[#This Row],[reward_hat]]</f>
        <v>-20565440.547784202</v>
      </c>
      <c r="K2348">
        <f>[1]!Table9_2[[#This Row],[retailer_benefit]]</f>
        <v>45714942.775755502</v>
      </c>
      <c r="L2348">
        <f>[1]!Table7_2[[#This Row],[optimum_policy]]</f>
        <v>2290</v>
      </c>
      <c r="M2348">
        <f>[1]!Table5_2[[#This Row],[consumer_cost]]</f>
        <v>84072614.002955601</v>
      </c>
      <c r="N2348">
        <f>[1]!Table3_2[[#This Row],[consume_real]]</f>
        <v>36712.931879019903</v>
      </c>
      <c r="O2348">
        <f>[1]!Table1_2[[#This Row],[consume_hat]]</f>
        <v>37563.685425981501</v>
      </c>
      <c r="P2348">
        <f>Table15[[#This Row],[price]]-Table15[[#This Row],[w]]</f>
        <v>-241.92761995138642</v>
      </c>
      <c r="Q2348">
        <f>[1]CPI!$A$10</f>
        <v>802.87238004861354</v>
      </c>
    </row>
    <row r="2349" spans="1:17" x14ac:dyDescent="0.25">
      <c r="A2349" s="1">
        <v>44373.833333333336</v>
      </c>
      <c r="B2349" t="s">
        <v>2442</v>
      </c>
      <c r="C2349">
        <v>20</v>
      </c>
      <c r="D2349" t="s">
        <v>2462</v>
      </c>
      <c r="E2349">
        <v>45557.5</v>
      </c>
      <c r="F2349">
        <v>45658.06</v>
      </c>
      <c r="G2349">
        <v>1048.2</v>
      </c>
      <c r="H2349">
        <v>1094.3577740000001</v>
      </c>
      <c r="I2349">
        <f>[1]!Table11_2[[#This Row],[reward_real]]</f>
        <v>-18785088.434999999</v>
      </c>
      <c r="J2349">
        <f>[1]!Table13_2[[#This Row],[reward_hat]]</f>
        <v>-20069963.044681501</v>
      </c>
      <c r="K2349">
        <f>[1]!Table9_2[[#This Row],[retailer_benefit]]</f>
        <v>44509297.497773297</v>
      </c>
      <c r="L2349">
        <f>[1]!Table7_2[[#This Row],[optimum_policy]]</f>
        <v>2290</v>
      </c>
      <c r="M2349">
        <f>[1]!Table5_2[[#This Row],[consumer_cost]]</f>
        <v>82079474.367773294</v>
      </c>
      <c r="N2349">
        <f>[1]!Table3_2[[#This Row],[consume_real]]</f>
        <v>35842.565226101797</v>
      </c>
      <c r="O2349">
        <f>[1]!Table1_2[[#This Row],[consume_hat]]</f>
        <v>36678.979259689499</v>
      </c>
      <c r="P2349">
        <f>Table15[[#This Row],[price]]-Table15[[#This Row],[w]]</f>
        <v>-245.32761995138651</v>
      </c>
      <c r="Q2349">
        <f>[1]CPI!$A$10</f>
        <v>802.87238004861354</v>
      </c>
    </row>
    <row r="2350" spans="1:17" x14ac:dyDescent="0.25">
      <c r="A2350" s="1">
        <v>44373.875</v>
      </c>
      <c r="B2350" t="s">
        <v>2442</v>
      </c>
      <c r="C2350">
        <v>21</v>
      </c>
      <c r="D2350" t="s">
        <v>2463</v>
      </c>
      <c r="E2350">
        <v>47001.2</v>
      </c>
      <c r="F2350">
        <v>46716.29</v>
      </c>
      <c r="G2350">
        <v>1088.0999999999999</v>
      </c>
      <c r="H2350">
        <v>1149.2879740000001</v>
      </c>
      <c r="I2350">
        <f>[1]!Table11_2[[#This Row],[reward_real]]</f>
        <v>-20063825.254799999</v>
      </c>
      <c r="J2350">
        <f>[1]!Table13_2[[#This Row],[reward_hat]]</f>
        <v>-21628703.482859299</v>
      </c>
      <c r="K2350">
        <f>[1]!Table9_2[[#This Row],[retailer_benefit]]</f>
        <v>48012304.198555499</v>
      </c>
      <c r="L2350">
        <f>[1]!Table7_2[[#This Row],[optimum_policy]]</f>
        <v>2390</v>
      </c>
      <c r="M2350">
        <f>[1]!Table5_2[[#This Row],[consumer_cost]]</f>
        <v>88139954.708155498</v>
      </c>
      <c r="N2350">
        <f>[1]!Table3_2[[#This Row],[consume_real]]</f>
        <v>36878.642137303497</v>
      </c>
      <c r="O2350">
        <f>[1]!Table1_2[[#This Row],[consume_hat]]</f>
        <v>37638.440455687603</v>
      </c>
      <c r="P2350">
        <f>Table15[[#This Row],[price]]-Table15[[#This Row],[w]]</f>
        <v>-285.22761995138637</v>
      </c>
      <c r="Q2350">
        <f>[1]CPI!$A$10</f>
        <v>802.87238004861354</v>
      </c>
    </row>
    <row r="2351" spans="1:17" x14ac:dyDescent="0.25">
      <c r="A2351" s="1">
        <v>44373.916666666664</v>
      </c>
      <c r="B2351" t="s">
        <v>2442</v>
      </c>
      <c r="C2351">
        <v>22</v>
      </c>
      <c r="D2351" t="s">
        <v>2464</v>
      </c>
      <c r="E2351">
        <v>49131.9</v>
      </c>
      <c r="F2351">
        <v>48425.08</v>
      </c>
      <c r="G2351">
        <v>1063.9000000000001</v>
      </c>
      <c r="H2351">
        <v>1111.616796</v>
      </c>
      <c r="I2351">
        <f>[1]!Table11_2[[#This Row],[reward_real]]</f>
        <v>-20492964.6219</v>
      </c>
      <c r="J2351">
        <f>[1]!Table13_2[[#This Row],[reward_hat]]</f>
        <v>-21561456.181705799</v>
      </c>
      <c r="K2351">
        <f>[1]!Table9_2[[#This Row],[retailer_benefit]]</f>
        <v>49160771.0386438</v>
      </c>
      <c r="L2351">
        <f>[1]!Table7_2[[#This Row],[optimum_policy]]</f>
        <v>2340</v>
      </c>
      <c r="M2351">
        <f>[1]!Table5_2[[#This Row],[consumer_cost]]</f>
        <v>90146700.282443807</v>
      </c>
      <c r="N2351">
        <f>[1]!Table3_2[[#This Row],[consume_real]]</f>
        <v>38524.230889933198</v>
      </c>
      <c r="O2351">
        <f>[1]!Table1_2[[#This Row],[consume_hat]]</f>
        <v>38792.965827910703</v>
      </c>
      <c r="P2351">
        <f>Table15[[#This Row],[price]]-Table15[[#This Row],[w]]</f>
        <v>-261.02761995138655</v>
      </c>
      <c r="Q2351">
        <f>[1]CPI!$A$10</f>
        <v>802.87238004861354</v>
      </c>
    </row>
    <row r="2352" spans="1:17" x14ac:dyDescent="0.25">
      <c r="A2352" s="1">
        <v>44373.958333333336</v>
      </c>
      <c r="B2352" t="s">
        <v>2442</v>
      </c>
      <c r="C2352">
        <v>23</v>
      </c>
      <c r="D2352" t="s">
        <v>2465</v>
      </c>
      <c r="E2352">
        <v>49261.2</v>
      </c>
      <c r="F2352">
        <v>47899.56</v>
      </c>
      <c r="G2352">
        <v>1035.5999999999999</v>
      </c>
      <c r="H2352">
        <v>1076.471677</v>
      </c>
      <c r="I2352">
        <f>[1]!Table11_2[[#This Row],[reward_real]]</f>
        <v>-20167732.324799899</v>
      </c>
      <c r="J2352">
        <f>[1]!Table13_2[[#This Row],[reward_hat]]</f>
        <v>-20765335.312926199</v>
      </c>
      <c r="K2352">
        <f>[1]!Table9_2[[#This Row],[retailer_benefit]]</f>
        <v>46910036.330608502</v>
      </c>
      <c r="L2352">
        <f>[1]!Table7_2[[#This Row],[optimum_policy]]</f>
        <v>2240</v>
      </c>
      <c r="M2352">
        <f>[1]!Table5_2[[#This Row],[consumer_cost]]</f>
        <v>87245500.980208501</v>
      </c>
      <c r="N2352">
        <f>[1]!Table3_2[[#This Row],[consume_real]]</f>
        <v>38948.884366164501</v>
      </c>
      <c r="O2352">
        <f>[1]!Table1_2[[#This Row],[consume_hat]]</f>
        <v>38580.365389000697</v>
      </c>
      <c r="P2352">
        <f>Table15[[#This Row],[price]]-Table15[[#This Row],[w]]</f>
        <v>-232.72761995138637</v>
      </c>
      <c r="Q2352">
        <f>[1]CPI!$A$10</f>
        <v>802.87238004861354</v>
      </c>
    </row>
    <row r="2353" spans="1:17" x14ac:dyDescent="0.25">
      <c r="A2353" s="1">
        <v>44374</v>
      </c>
      <c r="B2353" t="s">
        <v>2442</v>
      </c>
      <c r="C2353">
        <v>24</v>
      </c>
      <c r="D2353" t="s">
        <v>2466</v>
      </c>
      <c r="E2353">
        <v>47890.2</v>
      </c>
      <c r="F2353">
        <v>46698.16</v>
      </c>
      <c r="G2353">
        <v>1011.1</v>
      </c>
      <c r="H2353">
        <v>1054.472544</v>
      </c>
      <c r="I2353">
        <f>[1]!Table11_2[[#This Row],[reward_real]]</f>
        <v>-19129692.4997999</v>
      </c>
      <c r="J2353">
        <f>[1]!Table13_2[[#This Row],[reward_hat]]</f>
        <v>-19848529.925655901</v>
      </c>
      <c r="K2353">
        <f>[1]!Table9_2[[#This Row],[retailer_benefit]]</f>
        <v>44608830.952456102</v>
      </c>
      <c r="L2353">
        <f>[1]!Table7_2[[#This Row],[optimum_policy]]</f>
        <v>2190</v>
      </c>
      <c r="M2353">
        <f>[1]!Table5_2[[#This Row],[consumer_cost]]</f>
        <v>82868215.952056095</v>
      </c>
      <c r="N2353">
        <f>[1]!Table3_2[[#This Row],[consume_real]]</f>
        <v>37839.368014637497</v>
      </c>
      <c r="O2353">
        <f>[1]!Table1_2[[#This Row],[consume_hat]]</f>
        <v>37646.366506006802</v>
      </c>
      <c r="P2353">
        <f>Table15[[#This Row],[price]]-Table15[[#This Row],[w]]</f>
        <v>-208.22761995138649</v>
      </c>
      <c r="Q2353">
        <f>[1]CPI!$A$10</f>
        <v>802.87238004861354</v>
      </c>
    </row>
    <row r="2354" spans="1:17" x14ac:dyDescent="0.25">
      <c r="A2354" s="1">
        <v>44374.041666666664</v>
      </c>
      <c r="B2354" t="s">
        <v>2467</v>
      </c>
      <c r="C2354">
        <v>1</v>
      </c>
      <c r="D2354" t="s">
        <v>2468</v>
      </c>
      <c r="E2354">
        <v>45950.9</v>
      </c>
      <c r="F2354">
        <v>44519.12</v>
      </c>
      <c r="G2354">
        <v>959.4</v>
      </c>
      <c r="H2354">
        <v>975.24786819999997</v>
      </c>
      <c r="I2354">
        <f>[1]!Table11_2[[#This Row],[reward_real]]</f>
        <v>-17573737.9014</v>
      </c>
      <c r="J2354">
        <f>[1]!Table13_2[[#This Row],[reward_hat]]</f>
        <v>-17442423.924855601</v>
      </c>
      <c r="K2354">
        <f>[1]!Table9_2[[#This Row],[retailer_benefit]]</f>
        <v>39587619.712847203</v>
      </c>
      <c r="L2354">
        <f>[1]!Table7_2[[#This Row],[optimum_policy]]</f>
        <v>2040</v>
      </c>
      <c r="M2354">
        <f>[1]!Table5_2[[#This Row],[consumer_cost]]</f>
        <v>74735095.515647203</v>
      </c>
      <c r="N2354">
        <f>[1]!Table3_2[[#This Row],[consume_real]]</f>
        <v>36634.8507429643</v>
      </c>
      <c r="O2354">
        <f>[1]!Table1_2[[#This Row],[consume_hat]]</f>
        <v>35770.237480838499</v>
      </c>
      <c r="P2354">
        <f>Table15[[#This Row],[price]]-Table15[[#This Row],[w]]</f>
        <v>-156.52761995138644</v>
      </c>
      <c r="Q2354">
        <f>[1]CPI!$A$10</f>
        <v>802.87238004861354</v>
      </c>
    </row>
    <row r="2355" spans="1:17" x14ac:dyDescent="0.25">
      <c r="A2355" s="1">
        <v>44374.083333333336</v>
      </c>
      <c r="B2355" t="s">
        <v>2467</v>
      </c>
      <c r="C2355">
        <v>2</v>
      </c>
      <c r="D2355" t="s">
        <v>2469</v>
      </c>
      <c r="E2355">
        <v>44205.5</v>
      </c>
      <c r="F2355">
        <v>42666.7</v>
      </c>
      <c r="G2355">
        <v>906.5</v>
      </c>
      <c r="H2355">
        <v>925.19734140000003</v>
      </c>
      <c r="I2355">
        <f>[1]!Table11_2[[#This Row],[reward_real]]</f>
        <v>-15924368.2925</v>
      </c>
      <c r="J2355">
        <f>[1]!Table13_2[[#This Row],[reward_hat]]</f>
        <v>-15840713.449637501</v>
      </c>
      <c r="K2355">
        <f>[1]!Table9_2[[#This Row],[retailer_benefit]]</f>
        <v>36310721.743626498</v>
      </c>
      <c r="L2355">
        <f>[1]!Table7_2[[#This Row],[optimum_policy]]</f>
        <v>1940</v>
      </c>
      <c r="M2355">
        <f>[1]!Table5_2[[#This Row],[consumer_cost]]</f>
        <v>68159458.328626499</v>
      </c>
      <c r="N2355">
        <f>[1]!Table3_2[[#This Row],[consume_real]]</f>
        <v>35133.741406508503</v>
      </c>
      <c r="O2355">
        <f>[1]!Table1_2[[#This Row],[consume_hat]]</f>
        <v>34242.885794993999</v>
      </c>
      <c r="P2355">
        <f>Table15[[#This Row],[price]]-Table15[[#This Row],[w]]</f>
        <v>-103.62761995138646</v>
      </c>
      <c r="Q2355">
        <f>[1]CPI!$A$10</f>
        <v>802.87238004861354</v>
      </c>
    </row>
    <row r="2356" spans="1:17" x14ac:dyDescent="0.25">
      <c r="A2356" s="1">
        <v>44374.125</v>
      </c>
      <c r="B2356" t="s">
        <v>2467</v>
      </c>
      <c r="C2356">
        <v>3</v>
      </c>
      <c r="D2356" t="s">
        <v>2470</v>
      </c>
      <c r="E2356">
        <v>42675.8</v>
      </c>
      <c r="F2356">
        <v>41326.089999999997</v>
      </c>
      <c r="G2356">
        <v>879.3</v>
      </c>
      <c r="H2356">
        <v>909.49959420000005</v>
      </c>
      <c r="I2356">
        <f>[1]!Table11_2[[#This Row],[reward_real]]</f>
        <v>-14880496.6746</v>
      </c>
      <c r="J2356">
        <f>[1]!Table13_2[[#This Row],[reward_hat]]</f>
        <v>-15146208.7200462</v>
      </c>
      <c r="K2356">
        <f>[1]!Table9_2[[#This Row],[retailer_benefit]]</f>
        <v>34208388.465866499</v>
      </c>
      <c r="L2356">
        <f>[1]!Table7_2[[#This Row],[optimum_policy]]</f>
        <v>1890</v>
      </c>
      <c r="M2356">
        <f>[1]!Table5_2[[#This Row],[consumer_cost]]</f>
        <v>63969381.815066501</v>
      </c>
      <c r="N2356">
        <f>[1]!Table3_2[[#This Row],[consume_real]]</f>
        <v>33846.233764585399</v>
      </c>
      <c r="O2356">
        <f>[1]!Table1_2[[#This Row],[consume_hat]]</f>
        <v>33306.686044365902</v>
      </c>
      <c r="P2356">
        <f>Table15[[#This Row],[price]]-Table15[[#This Row],[w]]</f>
        <v>-76.427619951386419</v>
      </c>
      <c r="Q2356">
        <f>[1]CPI!$A$10</f>
        <v>802.87238004861354</v>
      </c>
    </row>
    <row r="2357" spans="1:17" x14ac:dyDescent="0.25">
      <c r="A2357" s="1">
        <v>44374.166666666664</v>
      </c>
      <c r="B2357" t="s">
        <v>2467</v>
      </c>
      <c r="C2357">
        <v>4</v>
      </c>
      <c r="D2357" t="s">
        <v>2471</v>
      </c>
      <c r="E2357">
        <v>41461.9</v>
      </c>
      <c r="F2357">
        <v>40158.57</v>
      </c>
      <c r="G2357">
        <v>865.7</v>
      </c>
      <c r="H2357">
        <v>888.97013530000004</v>
      </c>
      <c r="I2357">
        <f>[1]!Table11_2[[#This Row],[reward_real]]</f>
        <v>-14311113.7897</v>
      </c>
      <c r="J2357">
        <f>[1]!Table13_2[[#This Row],[reward_hat]]</f>
        <v>-14412604.7569241</v>
      </c>
      <c r="K2357">
        <f>[1]!Table9_2[[#This Row],[retailer_benefit]]</f>
        <v>32212817.7551223</v>
      </c>
      <c r="L2357">
        <f>[1]!Table7_2[[#This Row],[optimum_policy]]</f>
        <v>1840</v>
      </c>
      <c r="M2357">
        <f>[1]!Table5_2[[#This Row],[consumer_cost]]</f>
        <v>60835045.334522299</v>
      </c>
      <c r="N2357">
        <f>[1]!Table3_2[[#This Row],[consume_real]]</f>
        <v>33062.524638327297</v>
      </c>
      <c r="O2357">
        <f>[1]!Table1_2[[#This Row],[consume_hat]]</f>
        <v>32425.3969513269</v>
      </c>
      <c r="P2357">
        <f>Table15[[#This Row],[price]]-Table15[[#This Row],[w]]</f>
        <v>-62.827619951386509</v>
      </c>
      <c r="Q2357">
        <f>[1]CPI!$A$10</f>
        <v>802.87238004861354</v>
      </c>
    </row>
    <row r="2358" spans="1:17" x14ac:dyDescent="0.25">
      <c r="A2358" s="1">
        <v>44374.208333333336</v>
      </c>
      <c r="B2358" t="s">
        <v>2467</v>
      </c>
      <c r="C2358">
        <v>5</v>
      </c>
      <c r="D2358" t="s">
        <v>2472</v>
      </c>
      <c r="E2358">
        <v>40493.599999999999</v>
      </c>
      <c r="F2358">
        <v>39253.39</v>
      </c>
      <c r="G2358">
        <v>857.6</v>
      </c>
      <c r="H2358">
        <v>876.21842289999995</v>
      </c>
      <c r="I2358">
        <f>[1]!Table11_2[[#This Row],[reward_real]]</f>
        <v>-13783373.542400001</v>
      </c>
      <c r="J2358">
        <f>[1]!Table13_2[[#This Row],[reward_hat]]</f>
        <v>-13792419.269817799</v>
      </c>
      <c r="K2358">
        <f>[1]!Table9_2[[#This Row],[retailer_benefit]]</f>
        <v>31578325.9516179</v>
      </c>
      <c r="L2358">
        <f>[1]!Table7_2[[#This Row],[optimum_policy]]</f>
        <v>1840</v>
      </c>
      <c r="M2358">
        <f>[1]!Table5_2[[#This Row],[consumer_cost]]</f>
        <v>59145073.036417902</v>
      </c>
      <c r="N2358">
        <f>[1]!Table3_2[[#This Row],[consume_real]]</f>
        <v>32144.061432835799</v>
      </c>
      <c r="O2358">
        <f>[1]!Table1_2[[#This Row],[consume_hat]]</f>
        <v>31481.6920271093</v>
      </c>
      <c r="P2358">
        <f>Table15[[#This Row],[price]]-Table15[[#This Row],[w]]</f>
        <v>-54.727619951386487</v>
      </c>
      <c r="Q2358">
        <f>[1]CPI!$A$10</f>
        <v>802.87238004861354</v>
      </c>
    </row>
    <row r="2359" spans="1:17" x14ac:dyDescent="0.25">
      <c r="A2359" s="1">
        <v>44374.25</v>
      </c>
      <c r="B2359" t="s">
        <v>2467</v>
      </c>
      <c r="C2359">
        <v>6</v>
      </c>
      <c r="D2359" t="s">
        <v>2473</v>
      </c>
      <c r="E2359">
        <v>39540.699999999997</v>
      </c>
      <c r="F2359">
        <v>38183.660000000003</v>
      </c>
      <c r="G2359">
        <v>861.3</v>
      </c>
      <c r="H2359">
        <v>884.97180600000002</v>
      </c>
      <c r="I2359">
        <f>[1]!Table11_2[[#This Row],[reward_real]]</f>
        <v>-13545338.9768999</v>
      </c>
      <c r="J2359">
        <f>[1]!Table13_2[[#This Row],[reward_hat]]</f>
        <v>-13613748.808317199</v>
      </c>
      <c r="K2359">
        <f>[1]!Table9_2[[#This Row],[retailer_benefit]]</f>
        <v>30783288.649000399</v>
      </c>
      <c r="L2359">
        <f>[1]!Table7_2[[#This Row],[optimum_policy]]</f>
        <v>1840</v>
      </c>
      <c r="M2359">
        <f>[1]!Table5_2[[#This Row],[consumer_cost]]</f>
        <v>57873966.602800399</v>
      </c>
      <c r="N2359">
        <f>[1]!Table3_2[[#This Row],[consume_real]]</f>
        <v>31453.242718913199</v>
      </c>
      <c r="O2359">
        <f>[1]!Table1_2[[#This Row],[consume_hat]]</f>
        <v>30766.514178413701</v>
      </c>
      <c r="P2359">
        <f>Table15[[#This Row],[price]]-Table15[[#This Row],[w]]</f>
        <v>-58.427619951386419</v>
      </c>
      <c r="Q2359">
        <f>[1]CPI!$A$10</f>
        <v>802.87238004861354</v>
      </c>
    </row>
    <row r="2360" spans="1:17" x14ac:dyDescent="0.25">
      <c r="A2360" s="1">
        <v>44374.291666666664</v>
      </c>
      <c r="B2360" t="s">
        <v>2467</v>
      </c>
      <c r="C2360">
        <v>7</v>
      </c>
      <c r="D2360" t="s">
        <v>2474</v>
      </c>
      <c r="E2360">
        <v>38341.1</v>
      </c>
      <c r="F2360">
        <v>37135.019999999997</v>
      </c>
      <c r="G2360">
        <v>886.8</v>
      </c>
      <c r="H2360">
        <v>904.31693470000005</v>
      </c>
      <c r="I2360">
        <f>[1]!Table11_2[[#This Row],[reward_real]]</f>
        <v>-13538702.5032</v>
      </c>
      <c r="J2360">
        <f>[1]!Table13_2[[#This Row],[reward_hat]]</f>
        <v>-13496611.2962751</v>
      </c>
      <c r="K2360">
        <f>[1]!Table9_2[[#This Row],[retailer_benefit]]</f>
        <v>30631543.417253502</v>
      </c>
      <c r="L2360">
        <f>[1]!Table7_2[[#This Row],[optimum_policy]]</f>
        <v>1890</v>
      </c>
      <c r="M2360">
        <f>[1]!Table5_2[[#This Row],[consumer_cost]]</f>
        <v>57708948.423653498</v>
      </c>
      <c r="N2360">
        <f>[1]!Table3_2[[#This Row],[consume_real]]</f>
        <v>30533.835144790199</v>
      </c>
      <c r="O2360">
        <f>[1]!Table1_2[[#This Row],[consume_hat]]</f>
        <v>29849.294598123601</v>
      </c>
      <c r="P2360">
        <f>Table15[[#This Row],[price]]-Table15[[#This Row],[w]]</f>
        <v>-83.927619951386419</v>
      </c>
      <c r="Q2360">
        <f>[1]CPI!$A$10</f>
        <v>802.87238004861354</v>
      </c>
    </row>
    <row r="2361" spans="1:17" x14ac:dyDescent="0.25">
      <c r="A2361" s="1">
        <v>44374.333333333336</v>
      </c>
      <c r="B2361" t="s">
        <v>2467</v>
      </c>
      <c r="C2361">
        <v>8</v>
      </c>
      <c r="D2361" t="s">
        <v>2475</v>
      </c>
      <c r="E2361">
        <v>39672.199999999997</v>
      </c>
      <c r="F2361">
        <v>38550.31</v>
      </c>
      <c r="G2361">
        <v>884.4</v>
      </c>
      <c r="H2361">
        <v>908.35337649999997</v>
      </c>
      <c r="I2361">
        <f>[1]!Table11_2[[#This Row],[reward_real]]</f>
        <v>-13952554.051200001</v>
      </c>
      <c r="J2361">
        <f>[1]!Table13_2[[#This Row],[reward_hat]]</f>
        <v>-14102801.7776062</v>
      </c>
      <c r="K2361">
        <f>[1]!Table9_2[[#This Row],[retailer_benefit]]</f>
        <v>31729281.668671899</v>
      </c>
      <c r="L2361">
        <f>[1]!Table7_2[[#This Row],[optimum_policy]]</f>
        <v>1890</v>
      </c>
      <c r="M2361">
        <f>[1]!Table5_2[[#This Row],[consumer_cost]]</f>
        <v>59634389.771071903</v>
      </c>
      <c r="N2361">
        <f>[1]!Table3_2[[#This Row],[consume_real]]</f>
        <v>31552.587180461302</v>
      </c>
      <c r="O2361">
        <f>[1]!Table1_2[[#This Row],[consume_hat]]</f>
        <v>31051.355437571099</v>
      </c>
      <c r="P2361">
        <f>Table15[[#This Row],[price]]-Table15[[#This Row],[w]]</f>
        <v>-81.527619951386441</v>
      </c>
      <c r="Q2361">
        <f>[1]CPI!$A$10</f>
        <v>802.87238004861354</v>
      </c>
    </row>
    <row r="2362" spans="1:17" x14ac:dyDescent="0.25">
      <c r="A2362" s="1">
        <v>44374.375</v>
      </c>
      <c r="B2362" t="s">
        <v>2467</v>
      </c>
      <c r="C2362">
        <v>9</v>
      </c>
      <c r="D2362" t="s">
        <v>2476</v>
      </c>
      <c r="E2362">
        <v>42105.9</v>
      </c>
      <c r="F2362">
        <v>41030.99</v>
      </c>
      <c r="G2362">
        <v>861</v>
      </c>
      <c r="H2362">
        <v>909.24682329999996</v>
      </c>
      <c r="I2362">
        <f>[1]!Table11_2[[#This Row],[reward_real]]</f>
        <v>-14227162.5509999</v>
      </c>
      <c r="J2362">
        <f>[1]!Table13_2[[#This Row],[reward_hat]]</f>
        <v>-15031934.016802801</v>
      </c>
      <c r="K2362">
        <f>[1]!Table9_2[[#This Row],[retailer_benefit]]</f>
        <v>34006388.5365365</v>
      </c>
      <c r="L2362">
        <f>[1]!Table7_2[[#This Row],[optimum_policy]]</f>
        <v>1890</v>
      </c>
      <c r="M2362">
        <f>[1]!Table5_2[[#This Row],[consumer_cost]]</f>
        <v>62460713.638536498</v>
      </c>
      <c r="N2362">
        <f>[1]!Table3_2[[#This Row],[consume_real]]</f>
        <v>33047.9966341463</v>
      </c>
      <c r="O2362">
        <f>[1]!Table1_2[[#This Row],[consume_hat]]</f>
        <v>33064.5840741422</v>
      </c>
      <c r="P2362">
        <f>Table15[[#This Row],[price]]-Table15[[#This Row],[w]]</f>
        <v>-58.127619951386464</v>
      </c>
      <c r="Q2362">
        <f>[1]CPI!$A$10</f>
        <v>802.87238004861354</v>
      </c>
    </row>
    <row r="2363" spans="1:17" x14ac:dyDescent="0.25">
      <c r="A2363" s="1">
        <v>44374.416666666664</v>
      </c>
      <c r="B2363" t="s">
        <v>2467</v>
      </c>
      <c r="C2363">
        <v>10</v>
      </c>
      <c r="D2363" t="s">
        <v>2477</v>
      </c>
      <c r="E2363">
        <v>44293.8</v>
      </c>
      <c r="F2363">
        <v>43275.33</v>
      </c>
      <c r="G2363">
        <v>896.2</v>
      </c>
      <c r="H2363">
        <v>944.24334739999995</v>
      </c>
      <c r="I2363">
        <f>[1]!Table11_2[[#This Row],[reward_real]]</f>
        <v>-15487681.520400001</v>
      </c>
      <c r="J2363">
        <f>[1]!Table13_2[[#This Row],[reward_hat]]</f>
        <v>-16358229.4478564</v>
      </c>
      <c r="K2363">
        <f>[1]!Table9_2[[#This Row],[retailer_benefit]]</f>
        <v>37805012.378963403</v>
      </c>
      <c r="L2363">
        <f>[1]!Table7_2[[#This Row],[optimum_policy]]</f>
        <v>1990</v>
      </c>
      <c r="M2363">
        <f>[1]!Table5_2[[#This Row],[consumer_cost]]</f>
        <v>68780375.419763401</v>
      </c>
      <c r="N2363">
        <f>[1]!Table3_2[[#This Row],[consume_real]]</f>
        <v>34563.002723499201</v>
      </c>
      <c r="O2363">
        <f>[1]!Table1_2[[#This Row],[consume_hat]]</f>
        <v>34648.334018732799</v>
      </c>
      <c r="P2363">
        <f>Table15[[#This Row],[price]]-Table15[[#This Row],[w]]</f>
        <v>-93.327619951386509</v>
      </c>
      <c r="Q2363">
        <f>[1]CPI!$A$10</f>
        <v>802.87238004861354</v>
      </c>
    </row>
    <row r="2364" spans="1:17" x14ac:dyDescent="0.25">
      <c r="A2364" s="1">
        <v>44374.458333333336</v>
      </c>
      <c r="B2364" t="s">
        <v>2467</v>
      </c>
      <c r="C2364">
        <v>11</v>
      </c>
      <c r="D2364" t="s">
        <v>2478</v>
      </c>
      <c r="E2364">
        <v>46873.2</v>
      </c>
      <c r="F2364">
        <v>45590.87</v>
      </c>
      <c r="G2364">
        <v>937.5</v>
      </c>
      <c r="H2364">
        <v>976.510853</v>
      </c>
      <c r="I2364">
        <f>[1]!Table11_2[[#This Row],[reward_real]]</f>
        <v>-17320819.2299999</v>
      </c>
      <c r="J2364">
        <f>[1]!Table13_2[[#This Row],[reward_hat]]</f>
        <v>-17896304.085062601</v>
      </c>
      <c r="K2364">
        <f>[1]!Table9_2[[#This Row],[retailer_benefit]]</f>
        <v>40738566.828960001</v>
      </c>
      <c r="L2364">
        <f>[1]!Table7_2[[#This Row],[optimum_policy]]</f>
        <v>2040</v>
      </c>
      <c r="M2364">
        <f>[1]!Table5_2[[#This Row],[consumer_cost]]</f>
        <v>75380205.288959995</v>
      </c>
      <c r="N2364">
        <f>[1]!Table3_2[[#This Row],[consume_real]]</f>
        <v>36951.081023999999</v>
      </c>
      <c r="O2364">
        <f>[1]!Table1_2[[#This Row],[consume_hat]]</f>
        <v>36653.569247672298</v>
      </c>
      <c r="P2364">
        <f>Table15[[#This Row],[price]]-Table15[[#This Row],[w]]</f>
        <v>-134.62761995138646</v>
      </c>
      <c r="Q2364">
        <f>[1]CPI!$A$10</f>
        <v>802.87238004861354</v>
      </c>
    </row>
    <row r="2365" spans="1:17" x14ac:dyDescent="0.25">
      <c r="A2365" s="1">
        <v>44374.5</v>
      </c>
      <c r="B2365" t="s">
        <v>2467</v>
      </c>
      <c r="C2365">
        <v>12</v>
      </c>
      <c r="D2365" t="s">
        <v>2479</v>
      </c>
      <c r="E2365">
        <v>48008</v>
      </c>
      <c r="F2365">
        <v>47085.1</v>
      </c>
      <c r="G2365">
        <v>1009.1</v>
      </c>
      <c r="H2365">
        <v>1027.446216</v>
      </c>
      <c r="I2365">
        <f>[1]!Table11_2[[#This Row],[reward_real]]</f>
        <v>-19336134.151999898</v>
      </c>
      <c r="J2365">
        <f>[1]!Table13_2[[#This Row],[reward_hat]]</f>
        <v>-19474080.348436002</v>
      </c>
      <c r="K2365">
        <f>[1]!Table9_2[[#This Row],[retailer_benefit]]</f>
        <v>43340073.5556373</v>
      </c>
      <c r="L2365">
        <f>[1]!Table7_2[[#This Row],[optimum_policy]]</f>
        <v>2140</v>
      </c>
      <c r="M2365">
        <f>[1]!Table5_2[[#This Row],[consumer_cost]]</f>
        <v>82012341.859637201</v>
      </c>
      <c r="N2365">
        <f>[1]!Table3_2[[#This Row],[consume_real]]</f>
        <v>38323.524233475298</v>
      </c>
      <c r="O2365">
        <f>[1]!Table1_2[[#This Row],[consume_hat]]</f>
        <v>37907.736776561498</v>
      </c>
      <c r="P2365">
        <f>Table15[[#This Row],[price]]-Table15[[#This Row],[w]]</f>
        <v>-206.22761995138649</v>
      </c>
      <c r="Q2365">
        <f>[1]CPI!$A$10</f>
        <v>802.87238004861354</v>
      </c>
    </row>
    <row r="2366" spans="1:17" x14ac:dyDescent="0.25">
      <c r="A2366" s="1">
        <v>44374.541666666664</v>
      </c>
      <c r="B2366" t="s">
        <v>2467</v>
      </c>
      <c r="C2366">
        <v>13</v>
      </c>
      <c r="D2366" t="s">
        <v>2480</v>
      </c>
      <c r="E2366">
        <v>48251.1</v>
      </c>
      <c r="F2366">
        <v>47387.22</v>
      </c>
      <c r="G2366">
        <v>1123.5</v>
      </c>
      <c r="H2366">
        <v>1152.598418</v>
      </c>
      <c r="I2366">
        <f>[1]!Table11_2[[#This Row],[reward_real]]</f>
        <v>-21605153.791499998</v>
      </c>
      <c r="J2366">
        <f>[1]!Table13_2[[#This Row],[reward_hat]]</f>
        <v>-22031885.505860701</v>
      </c>
      <c r="K2366">
        <f>[1]!Table9_2[[#This Row],[retailer_benefit]]</f>
        <v>48710150.915771604</v>
      </c>
      <c r="L2366">
        <f>[1]!Table7_2[[#This Row],[optimum_policy]]</f>
        <v>2390</v>
      </c>
      <c r="M2366">
        <f>[1]!Table5_2[[#This Row],[consumer_cost]]</f>
        <v>91920458.498771593</v>
      </c>
      <c r="N2366">
        <f>[1]!Table3_2[[#This Row],[consume_real]]</f>
        <v>38460.442886515302</v>
      </c>
      <c r="O2366">
        <f>[1]!Table1_2[[#This Row],[consume_hat]]</f>
        <v>38229.942305675097</v>
      </c>
      <c r="P2366">
        <f>Table15[[#This Row],[price]]-Table15[[#This Row],[w]]</f>
        <v>-320.62761995138646</v>
      </c>
      <c r="Q2366">
        <f>[1]CPI!$A$10</f>
        <v>802.87238004861354</v>
      </c>
    </row>
    <row r="2367" spans="1:17" x14ac:dyDescent="0.25">
      <c r="A2367" s="1">
        <v>44374.583333333336</v>
      </c>
      <c r="B2367" t="s">
        <v>2467</v>
      </c>
      <c r="C2367">
        <v>14</v>
      </c>
      <c r="D2367" t="s">
        <v>2481</v>
      </c>
      <c r="E2367">
        <v>47683.4</v>
      </c>
      <c r="F2367">
        <v>46871.519999999997</v>
      </c>
      <c r="G2367">
        <v>1167.5</v>
      </c>
      <c r="H2367">
        <v>1206.6763880000001</v>
      </c>
      <c r="I2367">
        <f>[1]!Table11_2[[#This Row],[reward_real]]</f>
        <v>-21945092.765000001</v>
      </c>
      <c r="J2367">
        <f>[1]!Table13_2[[#This Row],[reward_hat]]</f>
        <v>-22654836.829150401</v>
      </c>
      <c r="K2367">
        <f>[1]!Table9_2[[#This Row],[retailer_benefit]]</f>
        <v>51596813.396081299</v>
      </c>
      <c r="L2367">
        <f>[1]!Table7_2[[#This Row],[optimum_policy]]</f>
        <v>2540</v>
      </c>
      <c r="M2367">
        <f>[1]!Table5_2[[#This Row],[consumer_cost]]</f>
        <v>95486998.9260813</v>
      </c>
      <c r="N2367">
        <f>[1]!Table3_2[[#This Row],[consume_real]]</f>
        <v>37593.306663811498</v>
      </c>
      <c r="O2367">
        <f>[1]!Table1_2[[#This Row],[consume_hat]]</f>
        <v>37549.150806078898</v>
      </c>
      <c r="P2367">
        <f>Table15[[#This Row],[price]]-Table15[[#This Row],[w]]</f>
        <v>-364.62761995138646</v>
      </c>
      <c r="Q2367">
        <f>[1]CPI!$A$10</f>
        <v>802.87238004861354</v>
      </c>
    </row>
    <row r="2368" spans="1:17" x14ac:dyDescent="0.25">
      <c r="A2368" s="1">
        <v>44374.625</v>
      </c>
      <c r="B2368" t="s">
        <v>2467</v>
      </c>
      <c r="C2368">
        <v>15</v>
      </c>
      <c r="D2368" t="s">
        <v>2482</v>
      </c>
      <c r="E2368">
        <v>47876.800000000003</v>
      </c>
      <c r="F2368">
        <v>47199.24</v>
      </c>
      <c r="G2368">
        <v>1219.4000000000001</v>
      </c>
      <c r="H2368">
        <v>1235.708022</v>
      </c>
      <c r="I2368">
        <f>[1]!Table11_2[[#This Row],[reward_real]]</f>
        <v>-23284690.172800001</v>
      </c>
      <c r="J2368">
        <f>[1]!Table13_2[[#This Row],[reward_hat]]</f>
        <v>-23409300.053450499</v>
      </c>
      <c r="K2368">
        <f>[1]!Table9_2[[#This Row],[retailer_benefit]]</f>
        <v>52343769.642184101</v>
      </c>
      <c r="L2368">
        <f>[1]!Table7_2[[#This Row],[optimum_policy]]</f>
        <v>2590</v>
      </c>
      <c r="M2368">
        <f>[1]!Table5_2[[#This Row],[consumer_cost]]</f>
        <v>98913149.987784103</v>
      </c>
      <c r="N2368">
        <f>[1]!Table3_2[[#This Row],[consume_real]]</f>
        <v>38190.405400688804</v>
      </c>
      <c r="O2368">
        <f>[1]!Table1_2[[#This Row],[consume_hat]]</f>
        <v>37888.076539019101</v>
      </c>
      <c r="P2368">
        <f>Table15[[#This Row],[price]]-Table15[[#This Row],[w]]</f>
        <v>-416.52761995138655</v>
      </c>
      <c r="Q2368">
        <f>[1]CPI!$A$10</f>
        <v>802.87238004861354</v>
      </c>
    </row>
    <row r="2369" spans="1:17" x14ac:dyDescent="0.25">
      <c r="A2369" s="1">
        <v>44374.666666666664</v>
      </c>
      <c r="B2369" t="s">
        <v>2467</v>
      </c>
      <c r="C2369">
        <v>16</v>
      </c>
      <c r="D2369" t="s">
        <v>2483</v>
      </c>
      <c r="E2369">
        <v>47853.5</v>
      </c>
      <c r="F2369">
        <v>47381.03</v>
      </c>
      <c r="G2369">
        <v>1232.9000000000001</v>
      </c>
      <c r="H2369">
        <v>1243.867193</v>
      </c>
      <c r="I2369">
        <f>[1]!Table11_2[[#This Row],[reward_real]]</f>
        <v>-23654511.438499998</v>
      </c>
      <c r="J2369">
        <f>[1]!Table13_2[[#This Row],[reward_hat]]</f>
        <v>-23727550.100543998</v>
      </c>
      <c r="K2369">
        <f>[1]!Table9_2[[#This Row],[retailer_benefit]]</f>
        <v>52074843.820566699</v>
      </c>
      <c r="L2369">
        <f>[1]!Table7_2[[#This Row],[optimum_policy]]</f>
        <v>2590</v>
      </c>
      <c r="M2369">
        <f>[1]!Table5_2[[#This Row],[consumer_cost]]</f>
        <v>99383866.697566703</v>
      </c>
      <c r="N2369">
        <f>[1]!Table3_2[[#This Row],[consume_real]]</f>
        <v>38372.149304079801</v>
      </c>
      <c r="O2369">
        <f>[1]!Table1_2[[#This Row],[consume_hat]]</f>
        <v>38151.259600714497</v>
      </c>
      <c r="P2369">
        <f>Table15[[#This Row],[price]]-Table15[[#This Row],[w]]</f>
        <v>-430.02761995138655</v>
      </c>
      <c r="Q2369">
        <f>[1]CPI!$A$10</f>
        <v>802.87238004861354</v>
      </c>
    </row>
    <row r="2370" spans="1:17" x14ac:dyDescent="0.25">
      <c r="A2370" s="1">
        <v>44374.708333333336</v>
      </c>
      <c r="B2370" t="s">
        <v>2467</v>
      </c>
      <c r="C2370">
        <v>17</v>
      </c>
      <c r="D2370" t="s">
        <v>2484</v>
      </c>
      <c r="E2370">
        <v>47973.2</v>
      </c>
      <c r="F2370">
        <v>47318.7</v>
      </c>
      <c r="G2370">
        <v>1209</v>
      </c>
      <c r="H2370">
        <v>1216.913456</v>
      </c>
      <c r="I2370">
        <f>[1]!Table11_2[[#This Row],[reward_real]]</f>
        <v>-23253089.772</v>
      </c>
      <c r="J2370">
        <f>[1]!Table13_2[[#This Row],[reward_hat]]</f>
        <v>-23156775.206129301</v>
      </c>
      <c r="K2370">
        <f>[1]!Table9_2[[#This Row],[retailer_benefit]]</f>
        <v>51199110.813121498</v>
      </c>
      <c r="L2370">
        <f>[1]!Table7_2[[#This Row],[optimum_policy]]</f>
        <v>2540</v>
      </c>
      <c r="M2370">
        <f>[1]!Table5_2[[#This Row],[consumer_cost]]</f>
        <v>97705290.357121497</v>
      </c>
      <c r="N2370">
        <f>[1]!Table3_2[[#This Row],[consume_real]]</f>
        <v>38466.649746898198</v>
      </c>
      <c r="O2370">
        <f>[1]!Table1_2[[#This Row],[consume_hat]]</f>
        <v>38058.212093313101</v>
      </c>
      <c r="P2370">
        <f>Table15[[#This Row],[price]]-Table15[[#This Row],[w]]</f>
        <v>-406.12761995138646</v>
      </c>
      <c r="Q2370">
        <f>[1]CPI!$A$10</f>
        <v>802.87238004861354</v>
      </c>
    </row>
    <row r="2371" spans="1:17" x14ac:dyDescent="0.25">
      <c r="A2371" s="1">
        <v>44374.75</v>
      </c>
      <c r="B2371" t="s">
        <v>2467</v>
      </c>
      <c r="C2371">
        <v>18</v>
      </c>
      <c r="D2371" t="s">
        <v>2485</v>
      </c>
      <c r="E2371">
        <v>47998.1</v>
      </c>
      <c r="F2371">
        <v>47151.5</v>
      </c>
      <c r="G2371">
        <v>1135.5</v>
      </c>
      <c r="H2371">
        <v>1163.6574680000001</v>
      </c>
      <c r="I2371">
        <f>[1]!Table11_2[[#This Row],[reward_real]]</f>
        <v>-21615704.344500002</v>
      </c>
      <c r="J2371">
        <f>[1]!Table13_2[[#This Row],[reward_hat]]</f>
        <v>-22017765.718438599</v>
      </c>
      <c r="K2371">
        <f>[1]!Table9_2[[#This Row],[retailer_benefit]]</f>
        <v>49665673.830735803</v>
      </c>
      <c r="L2371">
        <f>[1]!Table7_2[[#This Row],[optimum_policy]]</f>
        <v>2440</v>
      </c>
      <c r="M2371">
        <f>[1]!Table5_2[[#This Row],[consumer_cost]]</f>
        <v>92897082.519735798</v>
      </c>
      <c r="N2371">
        <f>[1]!Table3_2[[#This Row],[consume_real]]</f>
        <v>38072.574803170399</v>
      </c>
      <c r="O2371">
        <f>[1]!Table1_2[[#This Row],[consume_hat]]</f>
        <v>37842.348489070799</v>
      </c>
      <c r="P2371">
        <f>Table15[[#This Row],[price]]-Table15[[#This Row],[w]]</f>
        <v>-332.62761995138646</v>
      </c>
      <c r="Q2371">
        <f>[1]CPI!$A$10</f>
        <v>802.87238004861354</v>
      </c>
    </row>
    <row r="2372" spans="1:17" x14ac:dyDescent="0.25">
      <c r="A2372" s="1">
        <v>44374.791666666664</v>
      </c>
      <c r="B2372" t="s">
        <v>2467</v>
      </c>
      <c r="C2372">
        <v>19</v>
      </c>
      <c r="D2372" t="s">
        <v>2486</v>
      </c>
      <c r="E2372">
        <v>47388.6</v>
      </c>
      <c r="F2372">
        <v>46432.97</v>
      </c>
      <c r="G2372">
        <v>1056.5999999999999</v>
      </c>
      <c r="H2372">
        <v>1069.5290210000001</v>
      </c>
      <c r="I2372">
        <f>[1]!Table11_2[[#This Row],[reward_real]]</f>
        <v>-19988227.148399901</v>
      </c>
      <c r="J2372">
        <f>[1]!Table13_2[[#This Row],[reward_hat]]</f>
        <v>-19939344.515810098</v>
      </c>
      <c r="K2372">
        <f>[1]!Table9_2[[#This Row],[retailer_benefit]]</f>
        <v>44773931.492365196</v>
      </c>
      <c r="L2372">
        <f>[1]!Table7_2[[#This Row],[optimum_policy]]</f>
        <v>2240</v>
      </c>
      <c r="M2372">
        <f>[1]!Table5_2[[#This Row],[consumer_cost]]</f>
        <v>84750385.789165199</v>
      </c>
      <c r="N2372">
        <f>[1]!Table3_2[[#This Row],[consume_real]]</f>
        <v>37834.993655877297</v>
      </c>
      <c r="O2372">
        <f>[1]!Table1_2[[#This Row],[consume_hat]]</f>
        <v>37286.215018805102</v>
      </c>
      <c r="P2372">
        <f>Table15[[#This Row],[price]]-Table15[[#This Row],[w]]</f>
        <v>-253.72761995138637</v>
      </c>
      <c r="Q2372">
        <f>[1]CPI!$A$10</f>
        <v>802.87238004861354</v>
      </c>
    </row>
    <row r="2373" spans="1:17" x14ac:dyDescent="0.25">
      <c r="A2373" s="1">
        <v>44374.833333333336</v>
      </c>
      <c r="B2373" t="s">
        <v>2467</v>
      </c>
      <c r="C2373">
        <v>20</v>
      </c>
      <c r="D2373" t="s">
        <v>2487</v>
      </c>
      <c r="E2373">
        <v>46207.3</v>
      </c>
      <c r="F2373">
        <v>45093.55</v>
      </c>
      <c r="G2373">
        <v>1035.5</v>
      </c>
      <c r="H2373">
        <v>1060.928917</v>
      </c>
      <c r="I2373">
        <f>[1]!Table11_2[[#This Row],[reward_real]]</f>
        <v>-19122660.068500001</v>
      </c>
      <c r="J2373">
        <f>[1]!Table13_2[[#This Row],[reward_hat]]</f>
        <v>-19338281.4902821</v>
      </c>
      <c r="K2373">
        <f>[1]!Table9_2[[#This Row],[retailer_benefit]]</f>
        <v>42640484.884757601</v>
      </c>
      <c r="L2373">
        <f>[1]!Table7_2[[#This Row],[optimum_policy]]</f>
        <v>2190</v>
      </c>
      <c r="M2373">
        <f>[1]!Table5_2[[#This Row],[consumer_cost]]</f>
        <v>80885805.021757603</v>
      </c>
      <c r="N2373">
        <f>[1]!Table3_2[[#This Row],[consume_real]]</f>
        <v>36934.1575441815</v>
      </c>
      <c r="O2373">
        <f>[1]!Table1_2[[#This Row],[consume_hat]]</f>
        <v>36455.376368862999</v>
      </c>
      <c r="P2373">
        <f>Table15[[#This Row],[price]]-Table15[[#This Row],[w]]</f>
        <v>-232.62761995138646</v>
      </c>
      <c r="Q2373">
        <f>[1]CPI!$A$10</f>
        <v>802.87238004861354</v>
      </c>
    </row>
    <row r="2374" spans="1:17" x14ac:dyDescent="0.25">
      <c r="A2374" s="1">
        <v>44374.875</v>
      </c>
      <c r="B2374" t="s">
        <v>2467</v>
      </c>
      <c r="C2374">
        <v>21</v>
      </c>
      <c r="D2374" t="s">
        <v>2488</v>
      </c>
      <c r="E2374">
        <v>47583.6</v>
      </c>
      <c r="F2374">
        <v>46244.26</v>
      </c>
      <c r="G2374">
        <v>1092.5999999999999</v>
      </c>
      <c r="H2374">
        <v>1112.8555220000001</v>
      </c>
      <c r="I2374">
        <f>[1]!Table11_2[[#This Row],[reward_real]]</f>
        <v>-20652900.242399901</v>
      </c>
      <c r="J2374">
        <f>[1]!Table13_2[[#This Row],[reward_hat]]</f>
        <v>-20624235.114927899</v>
      </c>
      <c r="K2374">
        <f>[1]!Table9_2[[#This Row],[retailer_benefit]]</f>
        <v>47158022.629269101</v>
      </c>
      <c r="L2374">
        <f>[1]!Table7_2[[#This Row],[optimum_policy]]</f>
        <v>2340</v>
      </c>
      <c r="M2374">
        <f>[1]!Table5_2[[#This Row],[consumer_cost]]</f>
        <v>88463823.114069104</v>
      </c>
      <c r="N2374">
        <f>[1]!Table3_2[[#This Row],[consume_real]]</f>
        <v>37805.052612849999</v>
      </c>
      <c r="O2374">
        <f>[1]!Table1_2[[#This Row],[consume_hat]]</f>
        <v>37065.431585374703</v>
      </c>
      <c r="P2374">
        <f>Table15[[#This Row],[price]]-Table15[[#This Row],[w]]</f>
        <v>-289.72761995138637</v>
      </c>
      <c r="Q2374">
        <f>[1]CPI!$A$10</f>
        <v>802.87238004861354</v>
      </c>
    </row>
    <row r="2375" spans="1:17" x14ac:dyDescent="0.25">
      <c r="A2375" s="1">
        <v>44374.916666666664</v>
      </c>
      <c r="B2375" t="s">
        <v>2467</v>
      </c>
      <c r="C2375">
        <v>22</v>
      </c>
      <c r="D2375" t="s">
        <v>2489</v>
      </c>
      <c r="E2375">
        <v>49860</v>
      </c>
      <c r="F2375">
        <v>47908.74</v>
      </c>
      <c r="G2375">
        <v>1062</v>
      </c>
      <c r="H2375">
        <v>1084.283815</v>
      </c>
      <c r="I2375">
        <f>[1]!Table11_2[[#This Row],[reward_real]]</f>
        <v>-21189502.800000001</v>
      </c>
      <c r="J2375">
        <f>[1]!Table13_2[[#This Row],[reward_hat]]</f>
        <v>-20990134.135518599</v>
      </c>
      <c r="K2375">
        <f>[1]!Table9_2[[#This Row],[retailer_benefit]]</f>
        <v>47007974.196610101</v>
      </c>
      <c r="L2375">
        <f>[1]!Table7_2[[#This Row],[optimum_policy]]</f>
        <v>2240</v>
      </c>
      <c r="M2375">
        <f>[1]!Table5_2[[#This Row],[consumer_cost]]</f>
        <v>89386979.796610102</v>
      </c>
      <c r="N2375">
        <f>[1]!Table3_2[[#This Row],[consume_real]]</f>
        <v>39904.901694915199</v>
      </c>
      <c r="O2375">
        <f>[1]!Table1_2[[#This Row],[consume_hat]]</f>
        <v>38717.047771278303</v>
      </c>
      <c r="P2375">
        <f>Table15[[#This Row],[price]]-Table15[[#This Row],[w]]</f>
        <v>-259.12761995138646</v>
      </c>
      <c r="Q2375">
        <f>[1]CPI!$A$10</f>
        <v>802.87238004861354</v>
      </c>
    </row>
    <row r="2376" spans="1:17" x14ac:dyDescent="0.25">
      <c r="A2376" s="1">
        <v>44374.958333333336</v>
      </c>
      <c r="B2376" t="s">
        <v>2467</v>
      </c>
      <c r="C2376">
        <v>23</v>
      </c>
      <c r="D2376" t="s">
        <v>2490</v>
      </c>
      <c r="E2376">
        <v>49680.7</v>
      </c>
      <c r="F2376">
        <v>47520.52</v>
      </c>
      <c r="G2376">
        <v>1046.8</v>
      </c>
      <c r="H2376">
        <v>1042.4888120000001</v>
      </c>
      <c r="I2376">
        <f>[1]!Table11_2[[#This Row],[reward_real]]</f>
        <v>-20891330.518399999</v>
      </c>
      <c r="J2376">
        <f>[1]!Table13_2[[#This Row],[reward_hat]]</f>
        <v>-19862075.669406898</v>
      </c>
      <c r="K2376">
        <f>[1]!Table9_2[[#This Row],[retailer_benefit]]</f>
        <v>45630433.795634001</v>
      </c>
      <c r="L2376">
        <f>[1]!Table7_2[[#This Row],[optimum_policy]]</f>
        <v>2190</v>
      </c>
      <c r="M2376">
        <f>[1]!Table5_2[[#This Row],[consumer_cost]]</f>
        <v>87413094.832433999</v>
      </c>
      <c r="N2376">
        <f>[1]!Table3_2[[#This Row],[consume_real]]</f>
        <v>39914.655174627398</v>
      </c>
      <c r="O2376">
        <f>[1]!Table1_2[[#This Row],[consume_hat]]</f>
        <v>38105.110462035998</v>
      </c>
      <c r="P2376">
        <f>Table15[[#This Row],[price]]-Table15[[#This Row],[w]]</f>
        <v>-243.92761995138642</v>
      </c>
      <c r="Q2376">
        <f>[1]CPI!$A$10</f>
        <v>802.87238004861354</v>
      </c>
    </row>
    <row r="2377" spans="1:17" x14ac:dyDescent="0.25">
      <c r="A2377" s="1">
        <v>44375</v>
      </c>
      <c r="B2377" t="s">
        <v>2467</v>
      </c>
      <c r="C2377">
        <v>24</v>
      </c>
      <c r="D2377" t="s">
        <v>2491</v>
      </c>
      <c r="E2377">
        <v>48389.3</v>
      </c>
      <c r="F2377">
        <v>46369.89</v>
      </c>
      <c r="G2377">
        <v>1023.7</v>
      </c>
      <c r="H2377">
        <v>1017.35964</v>
      </c>
      <c r="I2377">
        <f>[1]!Table11_2[[#This Row],[reward_real]]</f>
        <v>-19906535.401900001</v>
      </c>
      <c r="J2377">
        <f>[1]!Table13_2[[#This Row],[reward_hat]]</f>
        <v>-18902323.407558698</v>
      </c>
      <c r="K2377">
        <f>[1]!Table9_2[[#This Row],[retailer_benefit]]</f>
        <v>43414409.43468</v>
      </c>
      <c r="L2377">
        <f>[1]!Table7_2[[#This Row],[optimum_policy]]</f>
        <v>2140</v>
      </c>
      <c r="M2377">
        <f>[1]!Table5_2[[#This Row],[consumer_cost]]</f>
        <v>83227480.238480002</v>
      </c>
      <c r="N2377">
        <f>[1]!Table3_2[[#This Row],[consume_real]]</f>
        <v>38891.345905831702</v>
      </c>
      <c r="O2377">
        <f>[1]!Table1_2[[#This Row],[consume_hat]]</f>
        <v>37159.5700441179</v>
      </c>
      <c r="P2377">
        <f>Table15[[#This Row],[price]]-Table15[[#This Row],[w]]</f>
        <v>-220.82761995138651</v>
      </c>
      <c r="Q2377">
        <f>[1]CPI!$A$10</f>
        <v>802.87238004861354</v>
      </c>
    </row>
    <row r="2378" spans="1:17" x14ac:dyDescent="0.25">
      <c r="A2378" s="1">
        <v>44375.041666666664</v>
      </c>
      <c r="B2378" t="s">
        <v>2492</v>
      </c>
      <c r="C2378">
        <v>1</v>
      </c>
      <c r="D2378" t="s">
        <v>2493</v>
      </c>
      <c r="E2378">
        <v>46723.7</v>
      </c>
      <c r="F2378">
        <v>45638.84</v>
      </c>
      <c r="G2378">
        <v>949</v>
      </c>
      <c r="H2378">
        <v>969.59563790000004</v>
      </c>
      <c r="I2378">
        <f>[1]!Table11_2[[#This Row],[reward_real]]</f>
        <v>-17582595.546999998</v>
      </c>
      <c r="J2378">
        <f>[1]!Table13_2[[#This Row],[reward_hat]]</f>
        <v>-17728928.884548601</v>
      </c>
      <c r="K2378">
        <f>[1]!Table9_2[[#This Row],[retailer_benefit]]</f>
        <v>40427000.509540498</v>
      </c>
      <c r="L2378">
        <f>[1]!Table7_2[[#This Row],[optimum_policy]]</f>
        <v>2040</v>
      </c>
      <c r="M2378">
        <f>[1]!Table5_2[[#This Row],[consumer_cost]]</f>
        <v>75592191.603540495</v>
      </c>
      <c r="N2378">
        <f>[1]!Table3_2[[#This Row],[consume_real]]</f>
        <v>37054.995884088501</v>
      </c>
      <c r="O2378">
        <f>[1]!Table1_2[[#This Row],[consume_hat]]</f>
        <v>36569.737303027097</v>
      </c>
      <c r="P2378">
        <f>Table15[[#This Row],[price]]-Table15[[#This Row],[w]]</f>
        <v>-146.12761995138646</v>
      </c>
      <c r="Q2378">
        <f>[1]CPI!$A$10</f>
        <v>802.87238004861354</v>
      </c>
    </row>
    <row r="2379" spans="1:17" x14ac:dyDescent="0.25">
      <c r="A2379" s="1">
        <v>44375.083333333336</v>
      </c>
      <c r="B2379" t="s">
        <v>2492</v>
      </c>
      <c r="C2379">
        <v>2</v>
      </c>
      <c r="D2379" t="s">
        <v>2494</v>
      </c>
      <c r="E2379">
        <v>45152.4</v>
      </c>
      <c r="F2379">
        <v>44165.48</v>
      </c>
      <c r="G2379">
        <v>892.8</v>
      </c>
      <c r="H2379">
        <v>922.81760250000002</v>
      </c>
      <c r="I2379">
        <f>[1]!Table11_2[[#This Row],[reward_real]]</f>
        <v>-15900507.9648</v>
      </c>
      <c r="J2379">
        <f>[1]!Table13_2[[#This Row],[reward_hat]]</f>
        <v>-16335149.789483299</v>
      </c>
      <c r="K2379">
        <f>[1]!Table9_2[[#This Row],[retailer_benefit]]</f>
        <v>37300653.989109598</v>
      </c>
      <c r="L2379">
        <f>[1]!Table7_2[[#This Row],[optimum_policy]]</f>
        <v>1940</v>
      </c>
      <c r="M2379">
        <f>[1]!Table5_2[[#This Row],[consumer_cost]]</f>
        <v>69101669.918709695</v>
      </c>
      <c r="N2379">
        <f>[1]!Table3_2[[#This Row],[consume_real]]</f>
        <v>35619.4174838709</v>
      </c>
      <c r="O2379">
        <f>[1]!Table1_2[[#This Row],[consume_hat]]</f>
        <v>35402.7702647345</v>
      </c>
      <c r="P2379">
        <f>Table15[[#This Row],[price]]-Table15[[#This Row],[w]]</f>
        <v>-89.927619951386419</v>
      </c>
      <c r="Q2379">
        <f>[1]CPI!$A$10</f>
        <v>802.87238004861354</v>
      </c>
    </row>
    <row r="2380" spans="1:17" x14ac:dyDescent="0.25">
      <c r="A2380" s="1">
        <v>44375.125</v>
      </c>
      <c r="B2380" t="s">
        <v>2492</v>
      </c>
      <c r="C2380">
        <v>3</v>
      </c>
      <c r="D2380" t="s">
        <v>2495</v>
      </c>
      <c r="E2380">
        <v>43501.5</v>
      </c>
      <c r="F2380">
        <v>42539.75</v>
      </c>
      <c r="G2380">
        <v>882.5</v>
      </c>
      <c r="H2380">
        <v>904.77760809999995</v>
      </c>
      <c r="I2380">
        <f>[1]!Table11_2[[#This Row],[reward_real]]</f>
        <v>-15250538.362500001</v>
      </c>
      <c r="J2380">
        <f>[1]!Table13_2[[#This Row],[reward_hat]]</f>
        <v>-15472506.3459583</v>
      </c>
      <c r="K2380">
        <f>[1]!Table9_2[[#This Row],[retailer_benefit]]</f>
        <v>34821342.5500708</v>
      </c>
      <c r="L2380">
        <f>[1]!Table7_2[[#This Row],[optimum_policy]]</f>
        <v>1890</v>
      </c>
      <c r="M2380">
        <f>[1]!Table5_2[[#This Row],[consumer_cost]]</f>
        <v>65322419.275070801</v>
      </c>
      <c r="N2380">
        <f>[1]!Table3_2[[#This Row],[consume_real]]</f>
        <v>34562.126600566502</v>
      </c>
      <c r="O2380">
        <f>[1]!Table1_2[[#This Row],[consume_hat]]</f>
        <v>34201.788830231497</v>
      </c>
      <c r="P2380">
        <f>Table15[[#This Row],[price]]-Table15[[#This Row],[w]]</f>
        <v>-79.627619951386464</v>
      </c>
      <c r="Q2380">
        <f>[1]CPI!$A$10</f>
        <v>802.87238004861354</v>
      </c>
    </row>
    <row r="2381" spans="1:17" x14ac:dyDescent="0.25">
      <c r="A2381" s="1">
        <v>44375.166666666664</v>
      </c>
      <c r="B2381" t="s">
        <v>2492</v>
      </c>
      <c r="C2381">
        <v>4</v>
      </c>
      <c r="D2381" t="s">
        <v>2496</v>
      </c>
      <c r="E2381">
        <v>42176.6</v>
      </c>
      <c r="F2381">
        <v>41227.39</v>
      </c>
      <c r="G2381">
        <v>861.6</v>
      </c>
      <c r="H2381">
        <v>891.75885200000005</v>
      </c>
      <c r="I2381">
        <f>[1]!Table11_2[[#This Row],[reward_real]]</f>
        <v>-14455776.590399999</v>
      </c>
      <c r="J2381">
        <f>[1]!Table13_2[[#This Row],[reward_hat]]</f>
        <v>-14864029.303213101</v>
      </c>
      <c r="K2381">
        <f>[1]!Table9_2[[#This Row],[retailer_benefit]]</f>
        <v>32830853.797695801</v>
      </c>
      <c r="L2381">
        <f>[1]!Table7_2[[#This Row],[optimum_policy]]</f>
        <v>1840</v>
      </c>
      <c r="M2381">
        <f>[1]!Table5_2[[#This Row],[consumer_cost]]</f>
        <v>61742406.978495799</v>
      </c>
      <c r="N2381">
        <f>[1]!Table3_2[[#This Row],[consume_real]]</f>
        <v>33555.655966573802</v>
      </c>
      <c r="O2381">
        <f>[1]!Table1_2[[#This Row],[consume_hat]]</f>
        <v>33336.432308990501</v>
      </c>
      <c r="P2381">
        <f>Table15[[#This Row],[price]]-Table15[[#This Row],[w]]</f>
        <v>-58.727619951386487</v>
      </c>
      <c r="Q2381">
        <f>[1]CPI!$A$10</f>
        <v>802.87238004861354</v>
      </c>
    </row>
    <row r="2382" spans="1:17" x14ac:dyDescent="0.25">
      <c r="A2382" s="1">
        <v>44375.208333333336</v>
      </c>
      <c r="B2382" t="s">
        <v>2492</v>
      </c>
      <c r="C2382">
        <v>5</v>
      </c>
      <c r="D2382" t="s">
        <v>2497</v>
      </c>
      <c r="E2382">
        <v>41313.4</v>
      </c>
      <c r="F2382">
        <v>40327.25</v>
      </c>
      <c r="G2382">
        <v>849.2</v>
      </c>
      <c r="H2382">
        <v>876.82461509999996</v>
      </c>
      <c r="I2382">
        <f>[1]!Table11_2[[#This Row],[reward_real]]</f>
        <v>-13857671.135199999</v>
      </c>
      <c r="J2382">
        <f>[1]!Table13_2[[#This Row],[reward_hat]]</f>
        <v>-14184163.4199071</v>
      </c>
      <c r="K2382">
        <f>[1]!Table9_2[[#This Row],[retailer_benefit]]</f>
        <v>32336741.782280099</v>
      </c>
      <c r="L2382">
        <f>[1]!Table7_2[[#This Row],[optimum_policy]]</f>
        <v>1840</v>
      </c>
      <c r="M2382">
        <f>[1]!Table5_2[[#This Row],[consumer_cost]]</f>
        <v>60052084.052680098</v>
      </c>
      <c r="N2382">
        <f>[1]!Table3_2[[#This Row],[consume_real]]</f>
        <v>32637.002202543499</v>
      </c>
      <c r="O2382">
        <f>[1]!Table1_2[[#This Row],[consume_hat]]</f>
        <v>32353.479079781999</v>
      </c>
      <c r="P2382">
        <f>Table15[[#This Row],[price]]-Table15[[#This Row],[w]]</f>
        <v>-46.327619951386509</v>
      </c>
      <c r="Q2382">
        <f>[1]CPI!$A$10</f>
        <v>802.87238004861354</v>
      </c>
    </row>
    <row r="2383" spans="1:17" x14ac:dyDescent="0.25">
      <c r="A2383" s="1">
        <v>44375.25</v>
      </c>
      <c r="B2383" t="s">
        <v>2492</v>
      </c>
      <c r="C2383">
        <v>6</v>
      </c>
      <c r="D2383" t="s">
        <v>2498</v>
      </c>
      <c r="E2383">
        <v>40101.9</v>
      </c>
      <c r="F2383">
        <v>39100.86</v>
      </c>
      <c r="G2383">
        <v>857</v>
      </c>
      <c r="H2383">
        <v>883.77073089999999</v>
      </c>
      <c r="I2383">
        <f>[1]!Table11_2[[#This Row],[reward_real]]</f>
        <v>-13635849.057</v>
      </c>
      <c r="J2383">
        <f>[1]!Table13_2[[#This Row],[reward_hat]]</f>
        <v>-13913053.0007404</v>
      </c>
      <c r="K2383">
        <f>[1]!Table9_2[[#This Row],[retailer_benefit]]</f>
        <v>31281306.004739702</v>
      </c>
      <c r="L2383">
        <f>[1]!Table7_2[[#This Row],[optimum_policy]]</f>
        <v>1840</v>
      </c>
      <c r="M2383">
        <f>[1]!Table5_2[[#This Row],[consumer_cost]]</f>
        <v>58553004.118739702</v>
      </c>
      <c r="N2383">
        <f>[1]!Table3_2[[#This Row],[consume_real]]</f>
        <v>31822.284847141102</v>
      </c>
      <c r="O2383">
        <f>[1]!Table1_2[[#This Row],[consume_hat]]</f>
        <v>31485.661414335798</v>
      </c>
      <c r="P2383">
        <f>Table15[[#This Row],[price]]-Table15[[#This Row],[w]]</f>
        <v>-54.127619951386464</v>
      </c>
      <c r="Q2383">
        <f>[1]CPI!$A$10</f>
        <v>802.87238004861354</v>
      </c>
    </row>
    <row r="2384" spans="1:17" x14ac:dyDescent="0.25">
      <c r="A2384" s="1">
        <v>44375.291666666664</v>
      </c>
      <c r="B2384" t="s">
        <v>2492</v>
      </c>
      <c r="C2384">
        <v>7</v>
      </c>
      <c r="D2384" t="s">
        <v>2499</v>
      </c>
      <c r="E2384">
        <v>38802.400000000001</v>
      </c>
      <c r="F2384">
        <v>37849.43</v>
      </c>
      <c r="G2384">
        <v>874.8</v>
      </c>
      <c r="H2384">
        <v>898.3817785</v>
      </c>
      <c r="I2384">
        <f>[1]!Table11_2[[#This Row],[reward_real]]</f>
        <v>-13426872.076799899</v>
      </c>
      <c r="J2384">
        <f>[1]!Table13_2[[#This Row],[reward_hat]]</f>
        <v>-13623722.518376401</v>
      </c>
      <c r="K2384">
        <f>[1]!Table9_2[[#This Row],[retailer_benefit]]</f>
        <v>31163604.326400001</v>
      </c>
      <c r="L2384">
        <f>[1]!Table7_2[[#This Row],[optimum_policy]]</f>
        <v>1890</v>
      </c>
      <c r="M2384">
        <f>[1]!Table5_2[[#This Row],[consumer_cost]]</f>
        <v>58017348.479999997</v>
      </c>
      <c r="N2384">
        <f>[1]!Table3_2[[#This Row],[consume_real]]</f>
        <v>30697.009777777701</v>
      </c>
      <c r="O2384">
        <f>[1]!Table1_2[[#This Row],[consume_hat]]</f>
        <v>30329.472044098999</v>
      </c>
      <c r="P2384">
        <f>Table15[[#This Row],[price]]-Table15[[#This Row],[w]]</f>
        <v>-71.927619951386419</v>
      </c>
      <c r="Q2384">
        <f>[1]CPI!$A$10</f>
        <v>802.87238004861354</v>
      </c>
    </row>
    <row r="2385" spans="1:17" x14ac:dyDescent="0.25">
      <c r="A2385" s="1">
        <v>44375.333333333336</v>
      </c>
      <c r="B2385" t="s">
        <v>2492</v>
      </c>
      <c r="C2385">
        <v>8</v>
      </c>
      <c r="D2385" t="s">
        <v>2500</v>
      </c>
      <c r="E2385">
        <v>40422.300000000003</v>
      </c>
      <c r="F2385">
        <v>39319.72</v>
      </c>
      <c r="G2385">
        <v>866.8</v>
      </c>
      <c r="H2385">
        <v>897.06233980000002</v>
      </c>
      <c r="I2385">
        <f>[1]!Table11_2[[#This Row],[reward_real]]</f>
        <v>-13796616.057600001</v>
      </c>
      <c r="J2385">
        <f>[1]!Table13_2[[#This Row],[reward_hat]]</f>
        <v>-14122337.241844</v>
      </c>
      <c r="K2385">
        <f>[1]!Table9_2[[#This Row],[retailer_benefit]]</f>
        <v>32571983.272118799</v>
      </c>
      <c r="L2385">
        <f>[1]!Table7_2[[#This Row],[optimum_policy]]</f>
        <v>1890</v>
      </c>
      <c r="M2385">
        <f>[1]!Table5_2[[#This Row],[consumer_cost]]</f>
        <v>60165215.387318797</v>
      </c>
      <c r="N2385">
        <f>[1]!Table3_2[[#This Row],[consume_real]]</f>
        <v>31833.4472948777</v>
      </c>
      <c r="O2385">
        <f>[1]!Table1_2[[#This Row],[consume_hat]]</f>
        <v>31485.7432204748</v>
      </c>
      <c r="P2385">
        <f>Table15[[#This Row],[price]]-Table15[[#This Row],[w]]</f>
        <v>-63.927619951386419</v>
      </c>
      <c r="Q2385">
        <f>[1]CPI!$A$10</f>
        <v>802.87238004861354</v>
      </c>
    </row>
    <row r="2386" spans="1:17" x14ac:dyDescent="0.25">
      <c r="A2386" s="1">
        <v>44375.375</v>
      </c>
      <c r="B2386" t="s">
        <v>2492</v>
      </c>
      <c r="C2386">
        <v>9</v>
      </c>
      <c r="D2386" t="s">
        <v>2501</v>
      </c>
      <c r="E2386">
        <v>42988.2</v>
      </c>
      <c r="F2386">
        <v>42051.62</v>
      </c>
      <c r="G2386">
        <v>850.3</v>
      </c>
      <c r="H2386">
        <v>894.43873470000005</v>
      </c>
      <c r="I2386">
        <f>[1]!Table11_2[[#This Row],[reward_real]]</f>
        <v>-14447345.2913999</v>
      </c>
      <c r="J2386">
        <f>[1]!Table13_2[[#This Row],[reward_hat]]</f>
        <v>-15227684.421913899</v>
      </c>
      <c r="K2386">
        <f>[1]!Table9_2[[#This Row],[retailer_benefit]]</f>
        <v>33631747.935783997</v>
      </c>
      <c r="L2386">
        <f>[1]!Table7_2[[#This Row],[optimum_policy]]</f>
        <v>1840</v>
      </c>
      <c r="M2386">
        <f>[1]!Table5_2[[#This Row],[consumer_cost]]</f>
        <v>62526438.518583998</v>
      </c>
      <c r="N2386">
        <f>[1]!Table3_2[[#This Row],[consume_real]]</f>
        <v>33981.760064447801</v>
      </c>
      <c r="O2386">
        <f>[1]!Table1_2[[#This Row],[consume_hat]]</f>
        <v>34049.698052154898</v>
      </c>
      <c r="P2386">
        <f>Table15[[#This Row],[price]]-Table15[[#This Row],[w]]</f>
        <v>-47.427619951386419</v>
      </c>
      <c r="Q2386">
        <f>[1]CPI!$A$10</f>
        <v>802.87238004861354</v>
      </c>
    </row>
    <row r="2387" spans="1:17" x14ac:dyDescent="0.25">
      <c r="A2387" s="1">
        <v>44375.416666666664</v>
      </c>
      <c r="B2387" t="s">
        <v>2492</v>
      </c>
      <c r="C2387">
        <v>10</v>
      </c>
      <c r="D2387" t="s">
        <v>2502</v>
      </c>
      <c r="E2387">
        <v>45800.9</v>
      </c>
      <c r="F2387">
        <v>44492.59</v>
      </c>
      <c r="G2387">
        <v>881.4</v>
      </c>
      <c r="H2387">
        <v>927.135403</v>
      </c>
      <c r="I2387">
        <f>[1]!Table11_2[[#This Row],[reward_real]]</f>
        <v>-15820821.6834</v>
      </c>
      <c r="J2387">
        <f>[1]!Table13_2[[#This Row],[reward_hat]]</f>
        <v>-16569480.4479702</v>
      </c>
      <c r="K2387">
        <f>[1]!Table9_2[[#This Row],[retailer_benefit]]</f>
        <v>38002999.396521904</v>
      </c>
      <c r="L2387">
        <f>[1]!Table7_2[[#This Row],[optimum_policy]]</f>
        <v>1940</v>
      </c>
      <c r="M2387">
        <f>[1]!Table5_2[[#This Row],[consumer_cost]]</f>
        <v>69644642.763321996</v>
      </c>
      <c r="N2387">
        <f>[1]!Table3_2[[#This Row],[consume_real]]</f>
        <v>35899.300393464902</v>
      </c>
      <c r="O2387">
        <f>[1]!Table1_2[[#This Row],[consume_hat]]</f>
        <v>35743.388494740902</v>
      </c>
      <c r="P2387">
        <f>Table15[[#This Row],[price]]-Table15[[#This Row],[w]]</f>
        <v>-78.527619951386441</v>
      </c>
      <c r="Q2387">
        <f>[1]CPI!$A$10</f>
        <v>802.87238004861354</v>
      </c>
    </row>
    <row r="2388" spans="1:17" x14ac:dyDescent="0.25">
      <c r="A2388" s="1">
        <v>44375.458333333336</v>
      </c>
      <c r="B2388" t="s">
        <v>2492</v>
      </c>
      <c r="C2388">
        <v>11</v>
      </c>
      <c r="D2388" t="s">
        <v>2503</v>
      </c>
      <c r="E2388">
        <v>47717.599999999999</v>
      </c>
      <c r="F2388">
        <v>46532.480000000003</v>
      </c>
      <c r="G2388">
        <v>949.5</v>
      </c>
      <c r="H2388">
        <v>967.39514399999996</v>
      </c>
      <c r="I2388">
        <f>[1]!Table11_2[[#This Row],[reward_real]]</f>
        <v>-17970686.748</v>
      </c>
      <c r="J2388">
        <f>[1]!Table13_2[[#This Row],[reward_hat]]</f>
        <v>-18015660.833404999</v>
      </c>
      <c r="K2388">
        <f>[1]!Table9_2[[#This Row],[retailer_benefit]]</f>
        <v>41278639.0704455</v>
      </c>
      <c r="L2388">
        <f>[1]!Table7_2[[#This Row],[optimum_policy]]</f>
        <v>2040</v>
      </c>
      <c r="M2388">
        <f>[1]!Table5_2[[#This Row],[consumer_cost]]</f>
        <v>77220012.5664455</v>
      </c>
      <c r="N2388">
        <f>[1]!Table3_2[[#This Row],[consume_real]]</f>
        <v>37852.947336492798</v>
      </c>
      <c r="O2388">
        <f>[1]!Table1_2[[#This Row],[consume_hat]]</f>
        <v>37245.712769439597</v>
      </c>
      <c r="P2388">
        <f>Table15[[#This Row],[price]]-Table15[[#This Row],[w]]</f>
        <v>-146.62761995138646</v>
      </c>
      <c r="Q2388">
        <f>[1]CPI!$A$10</f>
        <v>802.87238004861354</v>
      </c>
    </row>
    <row r="2389" spans="1:17" x14ac:dyDescent="0.25">
      <c r="A2389" s="1">
        <v>44375.5</v>
      </c>
      <c r="B2389" t="s">
        <v>2492</v>
      </c>
      <c r="C2389">
        <v>12</v>
      </c>
      <c r="D2389" t="s">
        <v>2504</v>
      </c>
      <c r="E2389">
        <v>48872.4</v>
      </c>
      <c r="F2389">
        <v>47934.9</v>
      </c>
      <c r="G2389">
        <v>1015.9</v>
      </c>
      <c r="H2389">
        <v>1022.687159</v>
      </c>
      <c r="I2389">
        <f>[1]!Table11_2[[#This Row],[reward_real]]</f>
        <v>-19880363.744399998</v>
      </c>
      <c r="J2389">
        <f>[1]!Table13_2[[#This Row],[reward_hat]]</f>
        <v>-19690958.1976647</v>
      </c>
      <c r="K2389">
        <f>[1]!Table9_2[[#This Row],[retailer_benefit]]</f>
        <v>43995505.236893401</v>
      </c>
      <c r="L2389">
        <f>[1]!Table7_2[[#This Row],[optimum_policy]]</f>
        <v>2140</v>
      </c>
      <c r="M2389">
        <f>[1]!Table5_2[[#This Row],[consumer_cost]]</f>
        <v>83756232.725693405</v>
      </c>
      <c r="N2389">
        <f>[1]!Table3_2[[#This Row],[consume_real]]</f>
        <v>39138.426507333403</v>
      </c>
      <c r="O2389">
        <f>[1]!Table1_2[[#This Row],[consume_hat]]</f>
        <v>38508.273099928898</v>
      </c>
      <c r="P2389">
        <f>Table15[[#This Row],[price]]-Table15[[#This Row],[w]]</f>
        <v>-213.02761995138644</v>
      </c>
      <c r="Q2389">
        <f>[1]CPI!$A$10</f>
        <v>802.87238004861354</v>
      </c>
    </row>
    <row r="2390" spans="1:17" x14ac:dyDescent="0.25">
      <c r="A2390" s="1">
        <v>44375.541666666664</v>
      </c>
      <c r="B2390" t="s">
        <v>2492</v>
      </c>
      <c r="C2390">
        <v>13</v>
      </c>
      <c r="D2390" t="s">
        <v>2505</v>
      </c>
      <c r="E2390">
        <v>48812.4</v>
      </c>
      <c r="F2390">
        <v>48303.46</v>
      </c>
      <c r="G2390">
        <v>1133.4000000000001</v>
      </c>
      <c r="H2390">
        <v>1138.361889</v>
      </c>
      <c r="I2390">
        <f>[1]!Table11_2[[#This Row],[reward_real]]</f>
        <v>-22141597.514400002</v>
      </c>
      <c r="J2390">
        <f>[1]!Table13_2[[#This Row],[reward_hat]]</f>
        <v>-22052148.3498188</v>
      </c>
      <c r="K2390">
        <f>[1]!Table9_2[[#This Row],[retailer_benefit]]</f>
        <v>49096755.667187199</v>
      </c>
      <c r="L2390">
        <f>[1]!Table7_2[[#This Row],[optimum_policy]]</f>
        <v>2390</v>
      </c>
      <c r="M2390">
        <f>[1]!Table5_2[[#This Row],[consumer_cost]]</f>
        <v>93379950.695987299</v>
      </c>
      <c r="N2390">
        <f>[1]!Table3_2[[#This Row],[consume_real]]</f>
        <v>39071.109077818903</v>
      </c>
      <c r="O2390">
        <f>[1]!Table1_2[[#This Row],[consume_hat]]</f>
        <v>38743.6518521037</v>
      </c>
      <c r="P2390">
        <f>Table15[[#This Row],[price]]-Table15[[#This Row],[w]]</f>
        <v>-330.52761995138655</v>
      </c>
      <c r="Q2390">
        <f>[1]CPI!$A$10</f>
        <v>802.87238004861354</v>
      </c>
    </row>
    <row r="2391" spans="1:17" x14ac:dyDescent="0.25">
      <c r="A2391" s="1">
        <v>44375.583333333336</v>
      </c>
      <c r="B2391" t="s">
        <v>2492</v>
      </c>
      <c r="C2391">
        <v>14</v>
      </c>
      <c r="D2391" t="s">
        <v>2506</v>
      </c>
      <c r="E2391">
        <v>48155.6</v>
      </c>
      <c r="F2391">
        <v>48005.94</v>
      </c>
      <c r="G2391">
        <v>1188.0999999999999</v>
      </c>
      <c r="H2391">
        <v>1199.534001</v>
      </c>
      <c r="I2391">
        <f>[1]!Table11_2[[#This Row],[reward_real]]</f>
        <v>-22964394.3723999</v>
      </c>
      <c r="J2391">
        <f>[1]!Table13_2[[#This Row],[reward_hat]]</f>
        <v>-23216875.6399002</v>
      </c>
      <c r="K2391">
        <f>[1]!Table9_2[[#This Row],[retailer_benefit]]</f>
        <v>50327994.332846597</v>
      </c>
      <c r="L2391">
        <f>[1]!Table7_2[[#This Row],[optimum_policy]]</f>
        <v>2490</v>
      </c>
      <c r="M2391">
        <f>[1]!Table5_2[[#This Row],[consumer_cost]]</f>
        <v>96256783.077646598</v>
      </c>
      <c r="N2391">
        <f>[1]!Table3_2[[#This Row],[consume_real]]</f>
        <v>38657.342601464501</v>
      </c>
      <c r="O2391">
        <f>[1]!Table1_2[[#This Row],[consume_hat]]</f>
        <v>38709.825017748102</v>
      </c>
      <c r="P2391">
        <f>Table15[[#This Row],[price]]-Table15[[#This Row],[w]]</f>
        <v>-385.22761995138637</v>
      </c>
      <c r="Q2391">
        <f>[1]CPI!$A$10</f>
        <v>802.87238004861354</v>
      </c>
    </row>
    <row r="2392" spans="1:17" x14ac:dyDescent="0.25">
      <c r="A2392" s="1">
        <v>44375.625</v>
      </c>
      <c r="B2392" t="s">
        <v>2492</v>
      </c>
      <c r="C2392">
        <v>15</v>
      </c>
      <c r="D2392" t="s">
        <v>2507</v>
      </c>
      <c r="E2392">
        <v>48529.2</v>
      </c>
      <c r="F2392">
        <v>48361.66</v>
      </c>
      <c r="G2392">
        <v>1220.5</v>
      </c>
      <c r="H2392">
        <v>1234.110469</v>
      </c>
      <c r="I2392">
        <f>[1]!Table11_2[[#This Row],[reward_real]]</f>
        <v>-23633477.754000001</v>
      </c>
      <c r="J2392">
        <f>[1]!Table13_2[[#This Row],[reward_hat]]</f>
        <v>-23940239.293687001</v>
      </c>
      <c r="K2392">
        <f>[1]!Table9_2[[#This Row],[retailer_benefit]]</f>
        <v>53037358.105863102</v>
      </c>
      <c r="L2392">
        <f>[1]!Table7_2[[#This Row],[optimum_policy]]</f>
        <v>2590</v>
      </c>
      <c r="M2392">
        <f>[1]!Table5_2[[#This Row],[consumer_cost]]</f>
        <v>100304313.61386301</v>
      </c>
      <c r="N2392">
        <f>[1]!Table3_2[[#This Row],[consume_real]]</f>
        <v>38727.534213846702</v>
      </c>
      <c r="O2392">
        <f>[1]!Table1_2[[#This Row],[consume_hat]]</f>
        <v>38797.562926229701</v>
      </c>
      <c r="P2392">
        <f>Table15[[#This Row],[price]]-Table15[[#This Row],[w]]</f>
        <v>-417.62761995138646</v>
      </c>
      <c r="Q2392">
        <f>[1]CPI!$A$10</f>
        <v>802.87238004861354</v>
      </c>
    </row>
    <row r="2393" spans="1:17" x14ac:dyDescent="0.25">
      <c r="A2393" s="1">
        <v>44375.666666666664</v>
      </c>
      <c r="B2393" t="s">
        <v>2492</v>
      </c>
      <c r="C2393">
        <v>16</v>
      </c>
      <c r="D2393" t="s">
        <v>2508</v>
      </c>
      <c r="E2393">
        <v>48274.1</v>
      </c>
      <c r="F2393">
        <v>48355.06</v>
      </c>
      <c r="G2393">
        <v>1256</v>
      </c>
      <c r="H2393">
        <v>1240.666921</v>
      </c>
      <c r="I2393">
        <f>[1]!Table11_2[[#This Row],[reward_real]]</f>
        <v>-24520346.353999998</v>
      </c>
      <c r="J2393">
        <f>[1]!Table13_2[[#This Row],[reward_hat]]</f>
        <v>-24124024.335605498</v>
      </c>
      <c r="K2393">
        <f>[1]!Table9_2[[#This Row],[retailer_benefit]]</f>
        <v>52086213.433496803</v>
      </c>
      <c r="L2393">
        <f>[1]!Table7_2[[#This Row],[optimum_policy]]</f>
        <v>2590</v>
      </c>
      <c r="M2393">
        <f>[1]!Table5_2[[#This Row],[consumer_cost]]</f>
        <v>101126906.141496</v>
      </c>
      <c r="N2393">
        <f>[1]!Table3_2[[#This Row],[consume_real]]</f>
        <v>39045.137506369399</v>
      </c>
      <c r="O2393">
        <f>[1]!Table1_2[[#This Row],[consume_hat]]</f>
        <v>38888.800722636697</v>
      </c>
      <c r="P2393">
        <f>Table15[[#This Row],[price]]-Table15[[#This Row],[w]]</f>
        <v>-453.12761995138646</v>
      </c>
      <c r="Q2393">
        <f>[1]CPI!$A$10</f>
        <v>802.87238004861354</v>
      </c>
    </row>
    <row r="2394" spans="1:17" x14ac:dyDescent="0.25">
      <c r="A2394" s="1">
        <v>44375.708333333336</v>
      </c>
      <c r="B2394" t="s">
        <v>2492</v>
      </c>
      <c r="C2394">
        <v>17</v>
      </c>
      <c r="D2394" t="s">
        <v>2509</v>
      </c>
      <c r="E2394">
        <v>48187.8</v>
      </c>
      <c r="F2394">
        <v>48274.68</v>
      </c>
      <c r="G2394">
        <v>1220.4000000000001</v>
      </c>
      <c r="H2394">
        <v>1211.4204179999999</v>
      </c>
      <c r="I2394">
        <f>[1]!Table11_2[[#This Row],[reward_real]]</f>
        <v>-23681219.680799998</v>
      </c>
      <c r="J2394">
        <f>[1]!Table13_2[[#This Row],[reward_hat]]</f>
        <v>-23468158.632097501</v>
      </c>
      <c r="K2394">
        <f>[1]!Table9_2[[#This Row],[retailer_benefit]]</f>
        <v>51212286.939992897</v>
      </c>
      <c r="L2394">
        <f>[1]!Table7_2[[#This Row],[optimum_policy]]</f>
        <v>2540</v>
      </c>
      <c r="M2394">
        <f>[1]!Table5_2[[#This Row],[consumer_cost]]</f>
        <v>98574726.301592901</v>
      </c>
      <c r="N2394">
        <f>[1]!Table3_2[[#This Row],[consume_real]]</f>
        <v>38808.947362831801</v>
      </c>
      <c r="O2394">
        <f>[1]!Table1_2[[#This Row],[consume_hat]]</f>
        <v>38744.8622894644</v>
      </c>
      <c r="P2394">
        <f>Table15[[#This Row],[price]]-Table15[[#This Row],[w]]</f>
        <v>-417.52761995138655</v>
      </c>
      <c r="Q2394">
        <f>[1]CPI!$A$10</f>
        <v>802.87238004861354</v>
      </c>
    </row>
    <row r="2395" spans="1:17" x14ac:dyDescent="0.25">
      <c r="A2395" s="1">
        <v>44375.75</v>
      </c>
      <c r="B2395" t="s">
        <v>2492</v>
      </c>
      <c r="C2395">
        <v>18</v>
      </c>
      <c r="D2395" t="s">
        <v>2510</v>
      </c>
      <c r="E2395">
        <v>47918.400000000001</v>
      </c>
      <c r="F2395">
        <v>48160.31</v>
      </c>
      <c r="G2395">
        <v>1129</v>
      </c>
      <c r="H2395">
        <v>1154.391689</v>
      </c>
      <c r="I2395">
        <f>[1]!Table11_2[[#This Row],[reward_real]]</f>
        <v>-21611677.583999999</v>
      </c>
      <c r="J2395">
        <f>[1]!Table13_2[[#This Row],[reward_hat]]</f>
        <v>-22442275.660108302</v>
      </c>
      <c r="K2395">
        <f>[1]!Table9_2[[#This Row],[retailer_benefit]]</f>
        <v>48276927.251415402</v>
      </c>
      <c r="L2395">
        <f>[1]!Table7_2[[#This Row],[optimum_policy]]</f>
        <v>2390</v>
      </c>
      <c r="M2395">
        <f>[1]!Table5_2[[#This Row],[consumer_cost]]</f>
        <v>91500282.419415399</v>
      </c>
      <c r="N2395">
        <f>[1]!Table3_2[[#This Row],[consume_real]]</f>
        <v>38284.636995571302</v>
      </c>
      <c r="O2395">
        <f>[1]!Table1_2[[#This Row],[consume_hat]]</f>
        <v>38881.561392747702</v>
      </c>
      <c r="P2395">
        <f>Table15[[#This Row],[price]]-Table15[[#This Row],[w]]</f>
        <v>-326.12761995138646</v>
      </c>
      <c r="Q2395">
        <f>[1]CPI!$A$10</f>
        <v>802.87238004861354</v>
      </c>
    </row>
    <row r="2396" spans="1:17" x14ac:dyDescent="0.25">
      <c r="A2396" s="1">
        <v>44375.791666666664</v>
      </c>
      <c r="B2396" t="s">
        <v>2492</v>
      </c>
      <c r="C2396">
        <v>19</v>
      </c>
      <c r="D2396" t="s">
        <v>2511</v>
      </c>
      <c r="E2396">
        <v>47371.7</v>
      </c>
      <c r="F2396">
        <v>47381.99</v>
      </c>
      <c r="G2396">
        <v>1040.2</v>
      </c>
      <c r="H2396">
        <v>1060.9200049999999</v>
      </c>
      <c r="I2396">
        <f>[1]!Table11_2[[#This Row],[reward_real]]</f>
        <v>-19735902.910599999</v>
      </c>
      <c r="J2396">
        <f>[1]!Table13_2[[#This Row],[reward_hat]]</f>
        <v>-20319425.399951302</v>
      </c>
      <c r="K2396">
        <f>[1]!Table9_2[[#This Row],[retailer_benefit]]</f>
        <v>43630727.103648998</v>
      </c>
      <c r="L2396">
        <f>[1]!Table7_2[[#This Row],[optimum_policy]]</f>
        <v>2190</v>
      </c>
      <c r="M2396">
        <f>[1]!Table5_2[[#This Row],[consumer_cost]]</f>
        <v>83102532.924849004</v>
      </c>
      <c r="N2396">
        <f>[1]!Table3_2[[#This Row],[consume_real]]</f>
        <v>37946.362066141097</v>
      </c>
      <c r="O2396">
        <f>[1]!Table1_2[[#This Row],[consume_hat]]</f>
        <v>38305.292208406798</v>
      </c>
      <c r="P2396">
        <f>Table15[[#This Row],[price]]-Table15[[#This Row],[w]]</f>
        <v>-237.32761995138651</v>
      </c>
      <c r="Q2396">
        <f>[1]CPI!$A$10</f>
        <v>802.87238004861354</v>
      </c>
    </row>
    <row r="2397" spans="1:17" x14ac:dyDescent="0.25">
      <c r="A2397" s="1">
        <v>44375.833333333336</v>
      </c>
      <c r="B2397" t="s">
        <v>2492</v>
      </c>
      <c r="C2397">
        <v>20</v>
      </c>
      <c r="D2397" t="s">
        <v>2512</v>
      </c>
      <c r="E2397">
        <v>46809.1</v>
      </c>
      <c r="F2397">
        <v>46516.7</v>
      </c>
      <c r="G2397">
        <v>1040.3</v>
      </c>
      <c r="H2397">
        <v>1057.2470519999999</v>
      </c>
      <c r="I2397">
        <f>[1]!Table11_2[[#This Row],[reward_real]]</f>
        <v>-19504275.360699899</v>
      </c>
      <c r="J2397">
        <f>[1]!Table13_2[[#This Row],[reward_hat]]</f>
        <v>-19847548.349343602</v>
      </c>
      <c r="K2397">
        <f>[1]!Table9_2[[#This Row],[retailer_benefit]]</f>
        <v>43110766.859938003</v>
      </c>
      <c r="L2397">
        <f>[1]!Table7_2[[#This Row],[optimum_policy]]</f>
        <v>2190</v>
      </c>
      <c r="M2397">
        <f>[1]!Table5_2[[#This Row],[consumer_cost]]</f>
        <v>82119317.581338003</v>
      </c>
      <c r="N2397">
        <f>[1]!Table3_2[[#This Row],[consume_real]]</f>
        <v>37497.4052882822</v>
      </c>
      <c r="O2397">
        <f>[1]!Table1_2[[#This Row],[consume_hat]]</f>
        <v>37545.715198570098</v>
      </c>
      <c r="P2397">
        <f>Table15[[#This Row],[price]]-Table15[[#This Row],[w]]</f>
        <v>-237.42761995138642</v>
      </c>
      <c r="Q2397">
        <f>[1]CPI!$A$10</f>
        <v>802.87238004861354</v>
      </c>
    </row>
    <row r="2398" spans="1:17" x14ac:dyDescent="0.25">
      <c r="A2398" s="1">
        <v>44375.875</v>
      </c>
      <c r="B2398" t="s">
        <v>2492</v>
      </c>
      <c r="C2398">
        <v>21</v>
      </c>
      <c r="D2398" t="s">
        <v>2513</v>
      </c>
      <c r="E2398">
        <v>48149.3</v>
      </c>
      <c r="F2398">
        <v>47376.58</v>
      </c>
      <c r="G2398">
        <v>1090.9000000000001</v>
      </c>
      <c r="H2398">
        <v>1104.3752649999999</v>
      </c>
      <c r="I2398">
        <f>[1]!Table11_2[[#This Row],[reward_real]]</f>
        <v>-21066811.3783</v>
      </c>
      <c r="J2398">
        <f>[1]!Table13_2[[#This Row],[reward_hat]]</f>
        <v>-21105385.4850813</v>
      </c>
      <c r="K2398">
        <f>[1]!Table9_2[[#This Row],[retailer_benefit]]</f>
        <v>46312610.7319085</v>
      </c>
      <c r="L2398">
        <f>[1]!Table7_2[[#This Row],[optimum_policy]]</f>
        <v>2290</v>
      </c>
      <c r="M2398">
        <f>[1]!Table5_2[[#This Row],[consumer_cost]]</f>
        <v>88446233.488508493</v>
      </c>
      <c r="N2398">
        <f>[1]!Table3_2[[#This Row],[consume_real]]</f>
        <v>38622.809383628199</v>
      </c>
      <c r="O2398">
        <f>[1]!Table1_2[[#This Row],[consume_hat]]</f>
        <v>38221.402008708101</v>
      </c>
      <c r="P2398">
        <f>Table15[[#This Row],[price]]-Table15[[#This Row],[w]]</f>
        <v>-288.02761995138655</v>
      </c>
      <c r="Q2398">
        <f>[1]CPI!$A$10</f>
        <v>802.87238004861354</v>
      </c>
    </row>
    <row r="2399" spans="1:17" x14ac:dyDescent="0.25">
      <c r="A2399" s="1">
        <v>44375.916666666664</v>
      </c>
      <c r="B2399" t="s">
        <v>2492</v>
      </c>
      <c r="C2399">
        <v>22</v>
      </c>
      <c r="D2399" t="s">
        <v>2514</v>
      </c>
      <c r="E2399">
        <v>49866.5</v>
      </c>
      <c r="F2399">
        <v>49075.57</v>
      </c>
      <c r="G2399">
        <v>1071</v>
      </c>
      <c r="H2399">
        <v>1077.540119</v>
      </c>
      <c r="I2399">
        <f>[1]!Table11_2[[#This Row],[reward_real]]</f>
        <v>-21457056.285</v>
      </c>
      <c r="J2399">
        <f>[1]!Table13_2[[#This Row],[reward_hat]]</f>
        <v>-21306093.441967499</v>
      </c>
      <c r="K2399">
        <f>[1]!Table9_2[[#This Row],[retailer_benefit]]</f>
        <v>46840894.1123529</v>
      </c>
      <c r="L2399">
        <f>[1]!Table7_2[[#This Row],[optimum_policy]]</f>
        <v>2240</v>
      </c>
      <c r="M2399">
        <f>[1]!Table5_2[[#This Row],[consumer_cost]]</f>
        <v>89755006.682352901</v>
      </c>
      <c r="N2399">
        <f>[1]!Table3_2[[#This Row],[consume_real]]</f>
        <v>40069.199411764697</v>
      </c>
      <c r="O2399">
        <f>[1]!Table1_2[[#This Row],[consume_hat]]</f>
        <v>39545.8008020036</v>
      </c>
      <c r="P2399">
        <f>Table15[[#This Row],[price]]-Table15[[#This Row],[w]]</f>
        <v>-268.12761995138646</v>
      </c>
      <c r="Q2399">
        <f>[1]CPI!$A$10</f>
        <v>802.87238004861354</v>
      </c>
    </row>
    <row r="2400" spans="1:17" x14ac:dyDescent="0.25">
      <c r="A2400" s="1">
        <v>44375.958333333336</v>
      </c>
      <c r="B2400" t="s">
        <v>2492</v>
      </c>
      <c r="C2400">
        <v>23</v>
      </c>
      <c r="D2400" t="s">
        <v>2515</v>
      </c>
      <c r="E2400">
        <v>50050.3</v>
      </c>
      <c r="F2400">
        <v>48763.37</v>
      </c>
      <c r="G2400">
        <v>1033.2</v>
      </c>
      <c r="H2400">
        <v>1041.150408</v>
      </c>
      <c r="I2400">
        <f>[1]!Table11_2[[#This Row],[reward_real]]</f>
        <v>-20645148.146400001</v>
      </c>
      <c r="J2400">
        <f>[1]!Table13_2[[#This Row],[reward_hat]]</f>
        <v>-20343041.2837498</v>
      </c>
      <c r="K2400">
        <f>[1]!Table9_2[[#This Row],[retailer_benefit]]</f>
        <v>46229785.8609282</v>
      </c>
      <c r="L2400">
        <f>[1]!Table7_2[[#This Row],[optimum_policy]]</f>
        <v>2190</v>
      </c>
      <c r="M2400">
        <f>[1]!Table5_2[[#This Row],[consumer_cost]]</f>
        <v>87520082.153728202</v>
      </c>
      <c r="N2400">
        <f>[1]!Table3_2[[#This Row],[consume_real]]</f>
        <v>39963.507832752599</v>
      </c>
      <c r="O2400">
        <f>[1]!Table1_2[[#This Row],[consume_hat]]</f>
        <v>39078.0066580001</v>
      </c>
      <c r="P2400">
        <f>Table15[[#This Row],[price]]-Table15[[#This Row],[w]]</f>
        <v>-230.32761995138651</v>
      </c>
      <c r="Q2400">
        <f>[1]CPI!$A$10</f>
        <v>802.87238004861354</v>
      </c>
    </row>
    <row r="2401" spans="1:17" x14ac:dyDescent="0.25">
      <c r="A2401" s="1">
        <v>44376</v>
      </c>
      <c r="B2401" t="s">
        <v>2492</v>
      </c>
      <c r="C2401">
        <v>24</v>
      </c>
      <c r="D2401" t="s">
        <v>2516</v>
      </c>
      <c r="E2401">
        <v>48882.400000000001</v>
      </c>
      <c r="F2401">
        <v>47695.99</v>
      </c>
      <c r="G2401">
        <v>1006.5</v>
      </c>
      <c r="H2401">
        <v>1016.179648</v>
      </c>
      <c r="I2401">
        <f>[1]!Table11_2[[#This Row],[reward_real]]</f>
        <v>-19613329.763999999</v>
      </c>
      <c r="J2401">
        <f>[1]!Table13_2[[#This Row],[reward_hat]]</f>
        <v>-19409691.981532801</v>
      </c>
      <c r="K2401">
        <f>[1]!Table9_2[[#This Row],[retailer_benefit]]</f>
        <v>44176272.801776402</v>
      </c>
      <c r="L2401">
        <f>[1]!Table7_2[[#This Row],[optimum_policy]]</f>
        <v>2140</v>
      </c>
      <c r="M2401">
        <f>[1]!Table5_2[[#This Row],[consumer_cost]]</f>
        <v>83402932.329776406</v>
      </c>
      <c r="N2401">
        <f>[1]!Table3_2[[#This Row],[consume_real]]</f>
        <v>38973.332864381497</v>
      </c>
      <c r="O2401">
        <f>[1]!Table1_2[[#This Row],[consume_hat]]</f>
        <v>38201.300368203702</v>
      </c>
      <c r="P2401">
        <f>Table15[[#This Row],[price]]-Table15[[#This Row],[w]]</f>
        <v>-203.62761995138646</v>
      </c>
      <c r="Q2401">
        <f>[1]CPI!$A$10</f>
        <v>802.87238004861354</v>
      </c>
    </row>
    <row r="2402" spans="1:17" x14ac:dyDescent="0.25">
      <c r="A2402" s="1">
        <v>44376.041666666664</v>
      </c>
      <c r="B2402" t="s">
        <v>2517</v>
      </c>
      <c r="C2402">
        <v>1</v>
      </c>
      <c r="D2402" t="s">
        <v>2518</v>
      </c>
      <c r="E2402">
        <v>46896.9</v>
      </c>
      <c r="F2402">
        <v>46023.97</v>
      </c>
      <c r="G2402">
        <v>955.7</v>
      </c>
      <c r="H2402">
        <v>956.91017290000002</v>
      </c>
      <c r="I2402">
        <f>[1]!Table11_2[[#This Row],[reward_real]]</f>
        <v>-18044191.9346999</v>
      </c>
      <c r="J2402">
        <f>[1]!Table13_2[[#This Row],[reward_hat]]</f>
        <v>-17741181.977030899</v>
      </c>
      <c r="K2402">
        <f>[1]!Table9_2[[#This Row],[retailer_benefit]]</f>
        <v>39056414.603034802</v>
      </c>
      <c r="L2402">
        <f>[1]!Table7_2[[#This Row],[optimum_policy]]</f>
        <v>1990</v>
      </c>
      <c r="M2402">
        <f>[1]!Table5_2[[#This Row],[consumer_cost]]</f>
        <v>75144798.472434804</v>
      </c>
      <c r="N2402">
        <f>[1]!Table3_2[[#This Row],[consume_real]]</f>
        <v>37761.205262529998</v>
      </c>
      <c r="O2402">
        <f>[1]!Table1_2[[#This Row],[consume_hat]]</f>
        <v>37080.140809304001</v>
      </c>
      <c r="P2402">
        <f>Table15[[#This Row],[price]]-Table15[[#This Row],[w]]</f>
        <v>-152.82761995138651</v>
      </c>
      <c r="Q2402">
        <f>[1]CPI!$A$10</f>
        <v>802.87238004861354</v>
      </c>
    </row>
    <row r="2403" spans="1:17" x14ac:dyDescent="0.25">
      <c r="A2403" s="1">
        <v>44376.083333333336</v>
      </c>
      <c r="B2403" t="s">
        <v>2517</v>
      </c>
      <c r="C2403">
        <v>2</v>
      </c>
      <c r="D2403" t="s">
        <v>2519</v>
      </c>
      <c r="E2403">
        <v>45012.4</v>
      </c>
      <c r="F2403">
        <v>43941.19</v>
      </c>
      <c r="G2403">
        <v>907.1</v>
      </c>
      <c r="H2403">
        <v>907.85431640000002</v>
      </c>
      <c r="I2403">
        <f>[1]!Table11_2[[#This Row],[reward_real]]</f>
        <v>-16433532.103599999</v>
      </c>
      <c r="J2403">
        <f>[1]!Table13_2[[#This Row],[reward_hat]]</f>
        <v>-16062000.9967064</v>
      </c>
      <c r="K2403">
        <f>[1]!Table9_2[[#This Row],[retailer_benefit]]</f>
        <v>35613534.7913756</v>
      </c>
      <c r="L2403">
        <f>[1]!Table7_2[[#This Row],[optimum_policy]]</f>
        <v>1890</v>
      </c>
      <c r="M2403">
        <f>[1]!Table5_2[[#This Row],[consumer_cost]]</f>
        <v>68480598.998575598</v>
      </c>
      <c r="N2403">
        <f>[1]!Table3_2[[#This Row],[consume_real]]</f>
        <v>36233.121163267497</v>
      </c>
      <c r="O2403">
        <f>[1]!Table1_2[[#This Row],[consume_hat]]</f>
        <v>35384.5340742107</v>
      </c>
      <c r="P2403">
        <f>Table15[[#This Row],[price]]-Table15[[#This Row],[w]]</f>
        <v>-104.22761995138649</v>
      </c>
      <c r="Q2403">
        <f>[1]CPI!$A$10</f>
        <v>802.87238004861354</v>
      </c>
    </row>
    <row r="2404" spans="1:17" x14ac:dyDescent="0.25">
      <c r="A2404" s="1">
        <v>44376.125</v>
      </c>
      <c r="B2404" t="s">
        <v>2517</v>
      </c>
      <c r="C2404">
        <v>3</v>
      </c>
      <c r="D2404" t="s">
        <v>2520</v>
      </c>
      <c r="E2404">
        <v>43750.9</v>
      </c>
      <c r="F2404">
        <v>42767.01</v>
      </c>
      <c r="G2404">
        <v>889.6</v>
      </c>
      <c r="H2404">
        <v>887.30441370000005</v>
      </c>
      <c r="I2404">
        <f>[1]!Table11_2[[#This Row],[reward_real]]</f>
        <v>-15718123.3376</v>
      </c>
      <c r="J2404">
        <f>[1]!Table13_2[[#This Row],[reward_hat]]</f>
        <v>-15306723.6165522</v>
      </c>
      <c r="K2404">
        <f>[1]!Table9_2[[#This Row],[retailer_benefit]]</f>
        <v>33584767.131418698</v>
      </c>
      <c r="L2404">
        <f>[1]!Table7_2[[#This Row],[optimum_policy]]</f>
        <v>1840</v>
      </c>
      <c r="M2404">
        <f>[1]!Table5_2[[#This Row],[consumer_cost]]</f>
        <v>65021013.806618698</v>
      </c>
      <c r="N2404">
        <f>[1]!Table3_2[[#This Row],[consume_real]]</f>
        <v>35337.507503597102</v>
      </c>
      <c r="O2404">
        <f>[1]!Table1_2[[#This Row],[consume_hat]]</f>
        <v>34501.628483896202</v>
      </c>
      <c r="P2404">
        <f>Table15[[#This Row],[price]]-Table15[[#This Row],[w]]</f>
        <v>-86.727619951386487</v>
      </c>
      <c r="Q2404">
        <f>[1]CPI!$A$10</f>
        <v>802.87238004861354</v>
      </c>
    </row>
    <row r="2405" spans="1:17" x14ac:dyDescent="0.25">
      <c r="A2405" s="1">
        <v>44376.166666666664</v>
      </c>
      <c r="B2405" t="s">
        <v>2517</v>
      </c>
      <c r="C2405">
        <v>4</v>
      </c>
      <c r="D2405" t="s">
        <v>2521</v>
      </c>
      <c r="E2405">
        <v>42535.6</v>
      </c>
      <c r="F2405">
        <v>41550.42</v>
      </c>
      <c r="G2405">
        <v>868.8</v>
      </c>
      <c r="H2405">
        <v>875.1387264</v>
      </c>
      <c r="I2405">
        <f>[1]!Table11_2[[#This Row],[reward_real]]</f>
        <v>-14759512.915200001</v>
      </c>
      <c r="J2405">
        <f>[1]!Table13_2[[#This Row],[reward_hat]]</f>
        <v>-14573055.616812401</v>
      </c>
      <c r="K2405">
        <f>[1]!Table9_2[[#This Row],[retailer_benefit]]</f>
        <v>32998248.027721498</v>
      </c>
      <c r="L2405">
        <f>[1]!Table7_2[[#This Row],[optimum_policy]]</f>
        <v>1840</v>
      </c>
      <c r="M2405">
        <f>[1]!Table5_2[[#This Row],[consumer_cost]]</f>
        <v>62517273.858121499</v>
      </c>
      <c r="N2405">
        <f>[1]!Table3_2[[#This Row],[consume_real]]</f>
        <v>33976.779270718202</v>
      </c>
      <c r="O2405">
        <f>[1]!Table1_2[[#This Row],[consume_hat]]</f>
        <v>33304.5611545754</v>
      </c>
      <c r="P2405">
        <f>Table15[[#This Row],[price]]-Table15[[#This Row],[w]]</f>
        <v>-65.927619951386419</v>
      </c>
      <c r="Q2405">
        <f>[1]CPI!$A$10</f>
        <v>802.87238004861354</v>
      </c>
    </row>
    <row r="2406" spans="1:17" x14ac:dyDescent="0.25">
      <c r="A2406" s="1">
        <v>44376.208333333336</v>
      </c>
      <c r="B2406" t="s">
        <v>2517</v>
      </c>
      <c r="C2406">
        <v>5</v>
      </c>
      <c r="D2406" t="s">
        <v>2522</v>
      </c>
      <c r="E2406">
        <v>41680.400000000001</v>
      </c>
      <c r="F2406">
        <v>40814.44</v>
      </c>
      <c r="G2406">
        <v>850.4</v>
      </c>
      <c r="H2406">
        <v>862.94277969999996</v>
      </c>
      <c r="I2406">
        <f>[1]!Table11_2[[#This Row],[reward_real]]</f>
        <v>-14197844.7344</v>
      </c>
      <c r="J2406">
        <f>[1]!Table13_2[[#This Row],[reward_hat]]</f>
        <v>-14204904.235878199</v>
      </c>
      <c r="K2406">
        <f>[1]!Table9_2[[#This Row],[retailer_benefit]]</f>
        <v>31374164.8928556</v>
      </c>
      <c r="L2406">
        <f>[1]!Table7_2[[#This Row],[optimum_policy]]</f>
        <v>1790</v>
      </c>
      <c r="M2406">
        <f>[1]!Table5_2[[#This Row],[consumer_cost]]</f>
        <v>59769854.3616556</v>
      </c>
      <c r="N2406">
        <f>[1]!Table3_2[[#This Row],[consume_real]]</f>
        <v>33390.980090310397</v>
      </c>
      <c r="O2406">
        <f>[1]!Table1_2[[#This Row],[consume_hat]]</f>
        <v>32922.007276233999</v>
      </c>
      <c r="P2406">
        <f>Table15[[#This Row],[price]]-Table15[[#This Row],[w]]</f>
        <v>-47.527619951386441</v>
      </c>
      <c r="Q2406">
        <f>[1]CPI!$A$10</f>
        <v>802.87238004861354</v>
      </c>
    </row>
    <row r="2407" spans="1:17" x14ac:dyDescent="0.25">
      <c r="A2407" s="1">
        <v>44376.25</v>
      </c>
      <c r="B2407" t="s">
        <v>2517</v>
      </c>
      <c r="C2407">
        <v>6</v>
      </c>
      <c r="D2407" t="s">
        <v>2523</v>
      </c>
      <c r="E2407">
        <v>40695.199999999997</v>
      </c>
      <c r="F2407">
        <v>39652.230000000003</v>
      </c>
      <c r="G2407">
        <v>850.8</v>
      </c>
      <c r="H2407">
        <v>868.93262949999996</v>
      </c>
      <c r="I2407">
        <f>[1]!Table11_2[[#This Row],[reward_real]]</f>
        <v>-13871854.214400001</v>
      </c>
      <c r="J2407">
        <f>[1]!Table13_2[[#This Row],[reward_hat]]</f>
        <v>-13940544.4695551</v>
      </c>
      <c r="K2407">
        <f>[1]!Table9_2[[#This Row],[retailer_benefit]]</f>
        <v>30626341.039408699</v>
      </c>
      <c r="L2407">
        <f>[1]!Table7_2[[#This Row],[optimum_policy]]</f>
        <v>1790</v>
      </c>
      <c r="M2407">
        <f>[1]!Table5_2[[#This Row],[consumer_cost]]</f>
        <v>58370049.4682087</v>
      </c>
      <c r="N2407">
        <f>[1]!Table3_2[[#This Row],[consume_real]]</f>
        <v>32608.966183356799</v>
      </c>
      <c r="O2407">
        <f>[1]!Table1_2[[#This Row],[consume_hat]]</f>
        <v>32086.594510306099</v>
      </c>
      <c r="P2407">
        <f>Table15[[#This Row],[price]]-Table15[[#This Row],[w]]</f>
        <v>-47.927619951386419</v>
      </c>
      <c r="Q2407">
        <f>[1]CPI!$A$10</f>
        <v>802.87238004861354</v>
      </c>
    </row>
    <row r="2408" spans="1:17" x14ac:dyDescent="0.25">
      <c r="A2408" s="1">
        <v>44376.291666666664</v>
      </c>
      <c r="B2408" t="s">
        <v>2517</v>
      </c>
      <c r="C2408">
        <v>7</v>
      </c>
      <c r="D2408" t="s">
        <v>2524</v>
      </c>
      <c r="E2408">
        <v>39546.699999999997</v>
      </c>
      <c r="F2408">
        <v>38486.78</v>
      </c>
      <c r="G2408">
        <v>855.4</v>
      </c>
      <c r="H2408">
        <v>887.67260510000006</v>
      </c>
      <c r="I2408">
        <f>[1]!Table11_2[[#This Row],[reward_real]]</f>
        <v>-13409732.316199999</v>
      </c>
      <c r="J2408">
        <f>[1]!Table13_2[[#This Row],[reward_hat]]</f>
        <v>-13783148.7874723</v>
      </c>
      <c r="K2408">
        <f>[1]!Table9_2[[#This Row],[retailer_benefit]]</f>
        <v>30870288.610078301</v>
      </c>
      <c r="L2408">
        <f>[1]!Table7_2[[#This Row],[optimum_policy]]</f>
        <v>1840</v>
      </c>
      <c r="M2408">
        <f>[1]!Table5_2[[#This Row],[consumer_cost]]</f>
        <v>57689753.242478304</v>
      </c>
      <c r="N2408">
        <f>[1]!Table3_2[[#This Row],[consume_real]]</f>
        <v>31353.1267622165</v>
      </c>
      <c r="O2408">
        <f>[1]!Table1_2[[#This Row],[consume_hat]]</f>
        <v>31054.577349094299</v>
      </c>
      <c r="P2408">
        <f>Table15[[#This Row],[price]]-Table15[[#This Row],[w]]</f>
        <v>-52.527619951386441</v>
      </c>
      <c r="Q2408">
        <f>[1]CPI!$A$10</f>
        <v>802.87238004861354</v>
      </c>
    </row>
    <row r="2409" spans="1:17" x14ac:dyDescent="0.25">
      <c r="A2409" s="1">
        <v>44376.333333333336</v>
      </c>
      <c r="B2409" t="s">
        <v>2517</v>
      </c>
      <c r="C2409">
        <v>8</v>
      </c>
      <c r="D2409" t="s">
        <v>2525</v>
      </c>
      <c r="E2409">
        <v>40527.300000000003</v>
      </c>
      <c r="F2409">
        <v>39931.83</v>
      </c>
      <c r="G2409">
        <v>874.8</v>
      </c>
      <c r="H2409">
        <v>886.32848750000005</v>
      </c>
      <c r="I2409">
        <f>[1]!Table11_2[[#This Row],[reward_real]]</f>
        <v>-14206115.5235999</v>
      </c>
      <c r="J2409">
        <f>[1]!Table13_2[[#This Row],[reward_hat]]</f>
        <v>-14268992.8602734</v>
      </c>
      <c r="K2409">
        <f>[1]!Table9_2[[#This Row],[retailer_benefit]]</f>
        <v>31348291.502923399</v>
      </c>
      <c r="L2409">
        <f>[1]!Table7_2[[#This Row],[optimum_policy]]</f>
        <v>1840</v>
      </c>
      <c r="M2409">
        <f>[1]!Table5_2[[#This Row],[consumer_cost]]</f>
        <v>59760522.550123401</v>
      </c>
      <c r="N2409">
        <f>[1]!Table3_2[[#This Row],[consume_real]]</f>
        <v>32478.544864197502</v>
      </c>
      <c r="O2409">
        <f>[1]!Table1_2[[#This Row],[consume_hat]]</f>
        <v>32197.978652088899</v>
      </c>
      <c r="P2409">
        <f>Table15[[#This Row],[price]]-Table15[[#This Row],[w]]</f>
        <v>-71.927619951386419</v>
      </c>
      <c r="Q2409">
        <f>[1]CPI!$A$10</f>
        <v>802.87238004861354</v>
      </c>
    </row>
    <row r="2410" spans="1:17" x14ac:dyDescent="0.25">
      <c r="A2410" s="1">
        <v>44376.375</v>
      </c>
      <c r="B2410" t="s">
        <v>2517</v>
      </c>
      <c r="C2410">
        <v>9</v>
      </c>
      <c r="D2410" t="s">
        <v>2526</v>
      </c>
      <c r="E2410">
        <v>43128.1</v>
      </c>
      <c r="F2410">
        <v>42561.42</v>
      </c>
      <c r="G2410">
        <v>860.6</v>
      </c>
      <c r="H2410">
        <v>875.31163489999994</v>
      </c>
      <c r="I2410">
        <f>[1]!Table11_2[[#This Row],[reward_real]]</f>
        <v>-14756451.9274</v>
      </c>
      <c r="J2410">
        <f>[1]!Table13_2[[#This Row],[reward_hat]]</f>
        <v>-14931987.4599375</v>
      </c>
      <c r="K2410">
        <f>[1]!Table9_2[[#This Row],[retailer_benefit]]</f>
        <v>33586960.301407203</v>
      </c>
      <c r="L2410">
        <f>[1]!Table7_2[[#This Row],[optimum_policy]]</f>
        <v>1840</v>
      </c>
      <c r="M2410">
        <f>[1]!Table5_2[[#This Row],[consumer_cost]]</f>
        <v>63099864.156207196</v>
      </c>
      <c r="N2410">
        <f>[1]!Table3_2[[#This Row],[consume_real]]</f>
        <v>34293.404432721298</v>
      </c>
      <c r="O2410">
        <f>[1]!Table1_2[[#This Row],[consume_hat]]</f>
        <v>34118.105747377696</v>
      </c>
      <c r="P2410">
        <f>Table15[[#This Row],[price]]-Table15[[#This Row],[w]]</f>
        <v>-57.727619951386487</v>
      </c>
      <c r="Q2410">
        <f>[1]CPI!$A$10</f>
        <v>802.87238004861354</v>
      </c>
    </row>
    <row r="2411" spans="1:17" x14ac:dyDescent="0.25">
      <c r="A2411" s="1">
        <v>44376.416666666664</v>
      </c>
      <c r="B2411" t="s">
        <v>2517</v>
      </c>
      <c r="C2411">
        <v>10</v>
      </c>
      <c r="D2411" t="s">
        <v>2527</v>
      </c>
      <c r="E2411">
        <v>45545.2</v>
      </c>
      <c r="F2411">
        <v>44921.02</v>
      </c>
      <c r="G2411">
        <v>884.3</v>
      </c>
      <c r="H2411">
        <v>908.79155949999995</v>
      </c>
      <c r="I2411">
        <f>[1]!Table11_2[[#This Row],[reward_real]]</f>
        <v>-16015377.492399899</v>
      </c>
      <c r="J2411">
        <f>[1]!Table13_2[[#This Row],[reward_hat]]</f>
        <v>-16445002.351761701</v>
      </c>
      <c r="K2411">
        <f>[1]!Table9_2[[#This Row],[retailer_benefit]]</f>
        <v>36428056.415484898</v>
      </c>
      <c r="L2411">
        <f>[1]!Table7_2[[#This Row],[optimum_policy]]</f>
        <v>1890</v>
      </c>
      <c r="M2411">
        <f>[1]!Table5_2[[#This Row],[consumer_cost]]</f>
        <v>68458811.400284901</v>
      </c>
      <c r="N2411">
        <f>[1]!Table3_2[[#This Row],[consume_real]]</f>
        <v>36221.593333484103</v>
      </c>
      <c r="O2411">
        <f>[1]!Table1_2[[#This Row],[consume_hat]]</f>
        <v>36190.922285608001</v>
      </c>
      <c r="P2411">
        <f>Table15[[#This Row],[price]]-Table15[[#This Row],[w]]</f>
        <v>-81.427619951386419</v>
      </c>
      <c r="Q2411">
        <f>[1]CPI!$A$10</f>
        <v>802.87238004861354</v>
      </c>
    </row>
    <row r="2412" spans="1:17" x14ac:dyDescent="0.25">
      <c r="A2412" s="1">
        <v>44376.458333333336</v>
      </c>
      <c r="B2412" t="s">
        <v>2517</v>
      </c>
      <c r="C2412">
        <v>11</v>
      </c>
      <c r="D2412" t="s">
        <v>2528</v>
      </c>
      <c r="E2412">
        <v>47784.1</v>
      </c>
      <c r="F2412">
        <v>47103.02</v>
      </c>
      <c r="G2412">
        <v>955.3</v>
      </c>
      <c r="H2412">
        <v>949.17988070000001</v>
      </c>
      <c r="I2412">
        <f>[1]!Table11_2[[#This Row],[reward_real]]</f>
        <v>-18374276.620699901</v>
      </c>
      <c r="J2412">
        <f>[1]!Table13_2[[#This Row],[reward_hat]]</f>
        <v>-17942300.072536901</v>
      </c>
      <c r="K2412">
        <f>[1]!Table9_2[[#This Row],[retailer_benefit]]</f>
        <v>39802918.4956313</v>
      </c>
      <c r="L2412">
        <f>[1]!Table7_2[[#This Row],[optimum_policy]]</f>
        <v>1990</v>
      </c>
      <c r="M2412">
        <f>[1]!Table5_2[[#This Row],[consumer_cost]]</f>
        <v>76551471.737031296</v>
      </c>
      <c r="N2412">
        <f>[1]!Table3_2[[#This Row],[consume_real]]</f>
        <v>38468.076249764403</v>
      </c>
      <c r="O2412">
        <f>[1]!Table1_2[[#This Row],[consume_hat]]</f>
        <v>37805.900518221002</v>
      </c>
      <c r="P2412">
        <f>Table15[[#This Row],[price]]-Table15[[#This Row],[w]]</f>
        <v>-152.42761995138642</v>
      </c>
      <c r="Q2412">
        <f>[1]CPI!$A$10</f>
        <v>802.87238004861354</v>
      </c>
    </row>
    <row r="2413" spans="1:17" x14ac:dyDescent="0.25">
      <c r="A2413" s="1">
        <v>44376.5</v>
      </c>
      <c r="B2413" t="s">
        <v>2517</v>
      </c>
      <c r="C2413">
        <v>12</v>
      </c>
      <c r="D2413" t="s">
        <v>2529</v>
      </c>
      <c r="E2413">
        <v>48904.5</v>
      </c>
      <c r="F2413">
        <v>48416.66</v>
      </c>
      <c r="G2413">
        <v>1018.7</v>
      </c>
      <c r="H2413">
        <v>1010.769365</v>
      </c>
      <c r="I2413">
        <f>[1]!Table11_2[[#This Row],[reward_real]]</f>
        <v>-20194281.898499999</v>
      </c>
      <c r="J2413">
        <f>[1]!Table13_2[[#This Row],[reward_hat]]</f>
        <v>-19766291.4901301</v>
      </c>
      <c r="K2413">
        <f>[1]!Table9_2[[#This Row],[retailer_benefit]]</f>
        <v>42474004.511363603</v>
      </c>
      <c r="L2413">
        <f>[1]!Table7_2[[#This Row],[optimum_policy]]</f>
        <v>2090</v>
      </c>
      <c r="M2413">
        <f>[1]!Table5_2[[#This Row],[consumer_cost]]</f>
        <v>82862568.308363602</v>
      </c>
      <c r="N2413">
        <f>[1]!Table3_2[[#This Row],[consume_real]]</f>
        <v>39647.161870030402</v>
      </c>
      <c r="O2413">
        <f>[1]!Table1_2[[#This Row],[consume_hat]]</f>
        <v>39111.378281757403</v>
      </c>
      <c r="P2413">
        <f>Table15[[#This Row],[price]]-Table15[[#This Row],[w]]</f>
        <v>-215.82761995138651</v>
      </c>
      <c r="Q2413">
        <f>[1]CPI!$A$10</f>
        <v>802.87238004861354</v>
      </c>
    </row>
    <row r="2414" spans="1:17" x14ac:dyDescent="0.25">
      <c r="A2414" s="1">
        <v>44376.541666666664</v>
      </c>
      <c r="B2414" t="s">
        <v>2517</v>
      </c>
      <c r="C2414">
        <v>13</v>
      </c>
      <c r="D2414" t="s">
        <v>2530</v>
      </c>
      <c r="E2414">
        <v>47495.4</v>
      </c>
      <c r="F2414">
        <v>48179.9</v>
      </c>
      <c r="G2414">
        <v>1139</v>
      </c>
      <c r="H2414">
        <v>1124.899105</v>
      </c>
      <c r="I2414">
        <f>[1]!Table11_2[[#This Row],[reward_real]]</f>
        <v>-21914852.513999999</v>
      </c>
      <c r="J2414">
        <f>[1]!Table13_2[[#This Row],[reward_hat]]</f>
        <v>-21829853.630066201</v>
      </c>
      <c r="K2414">
        <f>[1]!Table9_2[[#This Row],[retailer_benefit]]</f>
        <v>46215518.646732204</v>
      </c>
      <c r="L2414">
        <f>[1]!Table7_2[[#This Row],[optimum_policy]]</f>
        <v>2340</v>
      </c>
      <c r="M2414">
        <f>[1]!Table5_2[[#This Row],[consumer_cost]]</f>
        <v>90045223.674732193</v>
      </c>
      <c r="N2414">
        <f>[1]!Table3_2[[#This Row],[consume_real]]</f>
        <v>38480.864818261602</v>
      </c>
      <c r="O2414">
        <f>[1]!Table1_2[[#This Row],[consume_hat]]</f>
        <v>38812.109517470497</v>
      </c>
      <c r="P2414">
        <f>Table15[[#This Row],[price]]-Table15[[#This Row],[w]]</f>
        <v>-336.12761995138646</v>
      </c>
      <c r="Q2414">
        <f>[1]CPI!$A$10</f>
        <v>802.87238004861354</v>
      </c>
    </row>
    <row r="2415" spans="1:17" x14ac:dyDescent="0.25">
      <c r="A2415" s="1">
        <v>44376.583333333336</v>
      </c>
      <c r="B2415" t="s">
        <v>2517</v>
      </c>
      <c r="C2415">
        <v>14</v>
      </c>
      <c r="D2415" t="s">
        <v>2531</v>
      </c>
      <c r="E2415">
        <v>47494.3</v>
      </c>
      <c r="F2415">
        <v>48197.49</v>
      </c>
      <c r="G2415">
        <v>1204.7</v>
      </c>
      <c r="H2415">
        <v>1178.4663720000001</v>
      </c>
      <c r="I2415">
        <f>[1]!Table11_2[[#This Row],[reward_real]]</f>
        <v>-23327917.813900001</v>
      </c>
      <c r="J2415">
        <f>[1]!Table13_2[[#This Row],[reward_hat]]</f>
        <v>-22927312.689444002</v>
      </c>
      <c r="K2415">
        <f>[1]!Table9_2[[#This Row],[retailer_benefit]]</f>
        <v>47840917.864216201</v>
      </c>
      <c r="L2415">
        <f>[1]!Table7_2[[#This Row],[optimum_policy]]</f>
        <v>2440</v>
      </c>
      <c r="M2415">
        <f>[1]!Table5_2[[#This Row],[consumer_cost]]</f>
        <v>94496753.492016196</v>
      </c>
      <c r="N2415">
        <f>[1]!Table3_2[[#This Row],[consume_real]]</f>
        <v>38728.177660662397</v>
      </c>
      <c r="O2415">
        <f>[1]!Table1_2[[#This Row],[consume_hat]]</f>
        <v>38910.423302687697</v>
      </c>
      <c r="P2415">
        <f>Table15[[#This Row],[price]]-Table15[[#This Row],[w]]</f>
        <v>-401.82761995138651</v>
      </c>
      <c r="Q2415">
        <f>[1]CPI!$A$10</f>
        <v>802.87238004861354</v>
      </c>
    </row>
    <row r="2416" spans="1:17" x14ac:dyDescent="0.25">
      <c r="A2416" s="1">
        <v>44376.625</v>
      </c>
      <c r="B2416" t="s">
        <v>2517</v>
      </c>
      <c r="C2416">
        <v>15</v>
      </c>
      <c r="D2416" t="s">
        <v>2532</v>
      </c>
      <c r="E2416">
        <v>47688.6</v>
      </c>
      <c r="F2416">
        <v>48382.55</v>
      </c>
      <c r="G2416">
        <v>1222.7</v>
      </c>
      <c r="H2416">
        <v>1219.899105</v>
      </c>
      <c r="I2416">
        <f>[1]!Table11_2[[#This Row],[reward_real]]</f>
        <v>-23500608.259799998</v>
      </c>
      <c r="J2416">
        <f>[1]!Table13_2[[#This Row],[reward_hat]]</f>
        <v>-23762628.449606199</v>
      </c>
      <c r="K2416">
        <f>[1]!Table9_2[[#This Row],[retailer_benefit]]</f>
        <v>50637689.148007698</v>
      </c>
      <c r="L2416">
        <f>[1]!Table7_2[[#This Row],[optimum_policy]]</f>
        <v>2540</v>
      </c>
      <c r="M2416">
        <f>[1]!Table5_2[[#This Row],[consumer_cost]]</f>
        <v>97638905.667607695</v>
      </c>
      <c r="N2416">
        <f>[1]!Table3_2[[#This Row],[consume_real]]</f>
        <v>38440.514042365197</v>
      </c>
      <c r="O2416">
        <f>[1]!Table1_2[[#This Row],[consume_hat]]</f>
        <v>38958.350483964103</v>
      </c>
      <c r="P2416">
        <f>Table15[[#This Row],[price]]-Table15[[#This Row],[w]]</f>
        <v>-419.82761995138651</v>
      </c>
      <c r="Q2416">
        <f>[1]CPI!$A$10</f>
        <v>802.87238004861354</v>
      </c>
    </row>
    <row r="2417" spans="1:17" x14ac:dyDescent="0.25">
      <c r="A2417" s="1">
        <v>44376.666666666664</v>
      </c>
      <c r="B2417" t="s">
        <v>2517</v>
      </c>
      <c r="C2417">
        <v>16</v>
      </c>
      <c r="D2417" t="s">
        <v>2533</v>
      </c>
      <c r="E2417">
        <v>47030.9</v>
      </c>
      <c r="F2417">
        <v>48148.04</v>
      </c>
      <c r="G2417">
        <v>1229.5999999999999</v>
      </c>
      <c r="H2417">
        <v>1229.2273270000001</v>
      </c>
      <c r="I2417">
        <f>[1]!Table11_2[[#This Row],[reward_real]]</f>
        <v>-23156322.047600001</v>
      </c>
      <c r="J2417">
        <f>[1]!Table13_2[[#This Row],[reward_hat]]</f>
        <v>-23695774.925411701</v>
      </c>
      <c r="K2417">
        <f>[1]!Table9_2[[#This Row],[retailer_benefit]]</f>
        <v>51239200.575073197</v>
      </c>
      <c r="L2417">
        <f>[1]!Table7_2[[#This Row],[optimum_policy]]</f>
        <v>2590</v>
      </c>
      <c r="M2417">
        <f>[1]!Table5_2[[#This Row],[consumer_cost]]</f>
        <v>97551844.6702732</v>
      </c>
      <c r="N2417">
        <f>[1]!Table3_2[[#This Row],[consume_real]]</f>
        <v>37664.804891997301</v>
      </c>
      <c r="O2417">
        <f>[1]!Table1_2[[#This Row],[consume_hat]]</f>
        <v>38553.934490314401</v>
      </c>
      <c r="P2417">
        <f>Table15[[#This Row],[price]]-Table15[[#This Row],[w]]</f>
        <v>-426.72761995138637</v>
      </c>
      <c r="Q2417">
        <f>[1]CPI!$A$10</f>
        <v>802.87238004861354</v>
      </c>
    </row>
    <row r="2418" spans="1:17" x14ac:dyDescent="0.25">
      <c r="A2418" s="1">
        <v>44376.708333333336</v>
      </c>
      <c r="B2418" t="s">
        <v>2517</v>
      </c>
      <c r="C2418">
        <v>17</v>
      </c>
      <c r="D2418" t="s">
        <v>2534</v>
      </c>
      <c r="E2418">
        <v>46864.6</v>
      </c>
      <c r="F2418">
        <v>48080.74</v>
      </c>
      <c r="G2418">
        <v>1209.5999999999999</v>
      </c>
      <c r="H2418">
        <v>1202.4112050000001</v>
      </c>
      <c r="I2418">
        <f>[1]!Table11_2[[#This Row],[reward_real]]</f>
        <v>-22943221.034399901</v>
      </c>
      <c r="J2418">
        <f>[1]!Table13_2[[#This Row],[reward_hat]]</f>
        <v>-23334670.2709268</v>
      </c>
      <c r="K2418">
        <f>[1]!Table9_2[[#This Row],[retailer_benefit]]</f>
        <v>48572255.642271399</v>
      </c>
      <c r="L2418">
        <f>[1]!Table7_2[[#This Row],[optimum_policy]]</f>
        <v>2490</v>
      </c>
      <c r="M2418">
        <f>[1]!Table5_2[[#This Row],[consumer_cost]]</f>
        <v>94458697.711071402</v>
      </c>
      <c r="N2418">
        <f>[1]!Table3_2[[#This Row],[consume_real]]</f>
        <v>37935.219964285701</v>
      </c>
      <c r="O2418">
        <f>[1]!Table1_2[[#This Row],[consume_hat]]</f>
        <v>38813.128446332899</v>
      </c>
      <c r="P2418">
        <f>Table15[[#This Row],[price]]-Table15[[#This Row],[w]]</f>
        <v>-406.72761995138637</v>
      </c>
      <c r="Q2418">
        <f>[1]CPI!$A$10</f>
        <v>802.87238004861354</v>
      </c>
    </row>
    <row r="2419" spans="1:17" x14ac:dyDescent="0.25">
      <c r="A2419" s="1">
        <v>44376.75</v>
      </c>
      <c r="B2419" t="s">
        <v>2517</v>
      </c>
      <c r="C2419">
        <v>18</v>
      </c>
      <c r="D2419" t="s">
        <v>2535</v>
      </c>
      <c r="E2419">
        <v>46426</v>
      </c>
      <c r="F2419">
        <v>47887.17</v>
      </c>
      <c r="G2419">
        <v>1122.3</v>
      </c>
      <c r="H2419">
        <v>1139.149224</v>
      </c>
      <c r="I2419">
        <f>[1]!Table11_2[[#This Row],[reward_real]]</f>
        <v>-20755068.282000002</v>
      </c>
      <c r="J2419">
        <f>[1]!Table13_2[[#This Row],[reward_hat]]</f>
        <v>-21884342.928433701</v>
      </c>
      <c r="K2419">
        <f>[1]!Table9_2[[#This Row],[retailer_benefit]]</f>
        <v>46887997.970402502</v>
      </c>
      <c r="L2419">
        <f>[1]!Table7_2[[#This Row],[optimum_policy]]</f>
        <v>2390</v>
      </c>
      <c r="M2419">
        <f>[1]!Table5_2[[#This Row],[consumer_cost]]</f>
        <v>88398134.534402505</v>
      </c>
      <c r="N2419">
        <f>[1]!Table3_2[[#This Row],[consume_real]]</f>
        <v>36986.667169206099</v>
      </c>
      <c r="O2419">
        <f>[1]!Table1_2[[#This Row],[consume_hat]]</f>
        <v>38422.258421544597</v>
      </c>
      <c r="P2419">
        <f>Table15[[#This Row],[price]]-Table15[[#This Row],[w]]</f>
        <v>-319.42761995138642</v>
      </c>
      <c r="Q2419">
        <f>[1]CPI!$A$10</f>
        <v>802.87238004861354</v>
      </c>
    </row>
    <row r="2420" spans="1:17" x14ac:dyDescent="0.25">
      <c r="A2420" s="1">
        <v>44376.791666666664</v>
      </c>
      <c r="B2420" t="s">
        <v>2517</v>
      </c>
      <c r="C2420">
        <v>19</v>
      </c>
      <c r="D2420" t="s">
        <v>2536</v>
      </c>
      <c r="E2420">
        <v>45627.199999999997</v>
      </c>
      <c r="F2420">
        <v>47329.18</v>
      </c>
      <c r="G2420">
        <v>1059.5999999999999</v>
      </c>
      <c r="H2420">
        <v>1052.461834</v>
      </c>
      <c r="I2420">
        <f>[1]!Table11_2[[#This Row],[reward_real]]</f>
        <v>-19531361.740800001</v>
      </c>
      <c r="J2420">
        <f>[1]!Table13_2[[#This Row],[reward_hat]]</f>
        <v>-20060590.404139802</v>
      </c>
      <c r="K2420">
        <f>[1]!Table9_2[[#This Row],[retailer_benefit]]</f>
        <v>41672803.533031903</v>
      </c>
      <c r="L2420">
        <f>[1]!Table7_2[[#This Row],[optimum_policy]]</f>
        <v>2190</v>
      </c>
      <c r="M2420">
        <f>[1]!Table5_2[[#This Row],[consumer_cost]]</f>
        <v>80735527.014631897</v>
      </c>
      <c r="N2420">
        <f>[1]!Table3_2[[#This Row],[consume_real]]</f>
        <v>36865.537449603602</v>
      </c>
      <c r="O2420">
        <f>[1]!Table1_2[[#This Row],[consume_hat]]</f>
        <v>38121.269132549802</v>
      </c>
      <c r="P2420">
        <f>Table15[[#This Row],[price]]-Table15[[#This Row],[w]]</f>
        <v>-256.72761995138637</v>
      </c>
      <c r="Q2420">
        <f>[1]CPI!$A$10</f>
        <v>802.87238004861354</v>
      </c>
    </row>
    <row r="2421" spans="1:17" x14ac:dyDescent="0.25">
      <c r="A2421" s="1">
        <v>44376.833333333336</v>
      </c>
      <c r="B2421" t="s">
        <v>2517</v>
      </c>
      <c r="C2421">
        <v>20</v>
      </c>
      <c r="D2421" t="s">
        <v>2537</v>
      </c>
      <c r="E2421">
        <v>45750</v>
      </c>
      <c r="F2421">
        <v>46675.63</v>
      </c>
      <c r="G2421">
        <v>1057.2</v>
      </c>
      <c r="H2421">
        <v>1041.6786030000001</v>
      </c>
      <c r="I2421">
        <f>[1]!Table11_2[[#This Row],[reward_real]]</f>
        <v>-19519146</v>
      </c>
      <c r="J2421">
        <f>[1]!Table13_2[[#This Row],[reward_hat]]</f>
        <v>-19486626.3083282</v>
      </c>
      <c r="K2421">
        <f>[1]!Table9_2[[#This Row],[retailer_benefit]]</f>
        <v>41829906.524403997</v>
      </c>
      <c r="L2421">
        <f>[1]!Table7_2[[#This Row],[optimum_policy]]</f>
        <v>2190</v>
      </c>
      <c r="M2421">
        <f>[1]!Table5_2[[#This Row],[consumer_cost]]</f>
        <v>80868198.524404004</v>
      </c>
      <c r="N2421">
        <f>[1]!Table3_2[[#This Row],[consume_real]]</f>
        <v>36926.118047673001</v>
      </c>
      <c r="O2421">
        <f>[1]!Table1_2[[#This Row],[consume_hat]]</f>
        <v>37413.8937902447</v>
      </c>
      <c r="P2421">
        <f>Table15[[#This Row],[price]]-Table15[[#This Row],[w]]</f>
        <v>-254.32761995138651</v>
      </c>
      <c r="Q2421">
        <f>[1]CPI!$A$10</f>
        <v>802.87238004861354</v>
      </c>
    </row>
    <row r="2422" spans="1:17" x14ac:dyDescent="0.25">
      <c r="A2422" s="1">
        <v>44376.875</v>
      </c>
      <c r="B2422" t="s">
        <v>2517</v>
      </c>
      <c r="C2422">
        <v>21</v>
      </c>
      <c r="D2422" t="s">
        <v>2538</v>
      </c>
      <c r="E2422">
        <v>47434.5</v>
      </c>
      <c r="F2422">
        <v>47540.52</v>
      </c>
      <c r="G2422">
        <v>1103.8</v>
      </c>
      <c r="H2422">
        <v>1092.4873849999999</v>
      </c>
      <c r="I2422">
        <f>[1]!Table11_2[[#This Row],[reward_real]]</f>
        <v>-21115088.1989999</v>
      </c>
      <c r="J2422">
        <f>[1]!Table13_2[[#This Row],[reward_hat]]</f>
        <v>-20844975.677882198</v>
      </c>
      <c r="K2422">
        <f>[1]!Table9_2[[#This Row],[retailer_benefit]]</f>
        <v>45382709.9504508</v>
      </c>
      <c r="L2422">
        <f>[1]!Table7_2[[#This Row],[optimum_policy]]</f>
        <v>2290</v>
      </c>
      <c r="M2422">
        <f>[1]!Table5_2[[#This Row],[consumer_cost]]</f>
        <v>87612886.348450795</v>
      </c>
      <c r="N2422">
        <f>[1]!Table3_2[[#This Row],[consume_real]]</f>
        <v>38258.902335567996</v>
      </c>
      <c r="O2422">
        <f>[1]!Table1_2[[#This Row],[consume_hat]]</f>
        <v>38160.5791677823</v>
      </c>
      <c r="P2422">
        <f>Table15[[#This Row],[price]]-Table15[[#This Row],[w]]</f>
        <v>-300.92761995138642</v>
      </c>
      <c r="Q2422">
        <f>[1]CPI!$A$10</f>
        <v>802.87238004861354</v>
      </c>
    </row>
    <row r="2423" spans="1:17" x14ac:dyDescent="0.25">
      <c r="A2423" s="1">
        <v>44376.916666666664</v>
      </c>
      <c r="B2423" t="s">
        <v>2517</v>
      </c>
      <c r="C2423">
        <v>22</v>
      </c>
      <c r="D2423" t="s">
        <v>2539</v>
      </c>
      <c r="E2423">
        <v>49000.1</v>
      </c>
      <c r="F2423">
        <v>49127.91</v>
      </c>
      <c r="G2423">
        <v>1079.5999999999999</v>
      </c>
      <c r="H2423">
        <v>1064.356804</v>
      </c>
      <c r="I2423">
        <f>[1]!Table11_2[[#This Row],[reward_real]]</f>
        <v>-21332879.536399901</v>
      </c>
      <c r="J2423">
        <f>[1]!Table13_2[[#This Row],[reward_hat]]</f>
        <v>-20946692.259679701</v>
      </c>
      <c r="K2423">
        <f>[1]!Table9_2[[#This Row],[retailer_benefit]]</f>
        <v>45858972.608444899</v>
      </c>
      <c r="L2423">
        <f>[1]!Table7_2[[#This Row],[optimum_policy]]</f>
        <v>2240</v>
      </c>
      <c r="M2423">
        <f>[1]!Table5_2[[#This Row],[consumer_cost]]</f>
        <v>88524731.681244895</v>
      </c>
      <c r="N2423">
        <f>[1]!Table3_2[[#This Row],[consume_real]]</f>
        <v>39519.969500555701</v>
      </c>
      <c r="O2423">
        <f>[1]!Table1_2[[#This Row],[consume_hat]]</f>
        <v>39360.282526593001</v>
      </c>
      <c r="P2423">
        <f>Table15[[#This Row],[price]]-Table15[[#This Row],[w]]</f>
        <v>-276.72761995138637</v>
      </c>
      <c r="Q2423">
        <f>[1]CPI!$A$10</f>
        <v>802.87238004861354</v>
      </c>
    </row>
    <row r="2424" spans="1:17" x14ac:dyDescent="0.25">
      <c r="A2424" s="1">
        <v>44376.958333333336</v>
      </c>
      <c r="B2424" t="s">
        <v>2517</v>
      </c>
      <c r="C2424">
        <v>23</v>
      </c>
      <c r="D2424" t="s">
        <v>2540</v>
      </c>
      <c r="E2424">
        <v>48300.3</v>
      </c>
      <c r="F2424">
        <v>48713.03</v>
      </c>
      <c r="G2424">
        <v>1033.4000000000001</v>
      </c>
      <c r="H2424">
        <v>1036.9145840000001</v>
      </c>
      <c r="I2424">
        <f>[1]!Table11_2[[#This Row],[reward_real]]</f>
        <v>-20146344.9318</v>
      </c>
      <c r="J2424">
        <f>[1]!Table13_2[[#This Row],[reward_hat]]</f>
        <v>-20419508.660900202</v>
      </c>
      <c r="K2424">
        <f>[1]!Table9_2[[#This Row],[retailer_benefit]]</f>
        <v>43146787.887613401</v>
      </c>
      <c r="L2424">
        <f>[1]!Table7_2[[#This Row],[optimum_policy]]</f>
        <v>2140</v>
      </c>
      <c r="M2424">
        <f>[1]!Table5_2[[#This Row],[consumer_cost]]</f>
        <v>83439477.751213402</v>
      </c>
      <c r="N2424">
        <f>[1]!Table3_2[[#This Row],[consume_real]]</f>
        <v>38990.410164118402</v>
      </c>
      <c r="O2424">
        <f>[1]!Table1_2[[#This Row],[consume_hat]]</f>
        <v>39385.131562622199</v>
      </c>
      <c r="P2424">
        <f>Table15[[#This Row],[price]]-Table15[[#This Row],[w]]</f>
        <v>-230.52761995138655</v>
      </c>
      <c r="Q2424">
        <f>[1]CPI!$A$10</f>
        <v>802.87238004861354</v>
      </c>
    </row>
    <row r="2425" spans="1:17" x14ac:dyDescent="0.25">
      <c r="A2425" s="1">
        <v>44377</v>
      </c>
      <c r="B2425" t="s">
        <v>2517</v>
      </c>
      <c r="C2425">
        <v>24</v>
      </c>
      <c r="D2425" t="s">
        <v>2541</v>
      </c>
      <c r="E2425">
        <v>47695.4</v>
      </c>
      <c r="F2425">
        <v>47701.66</v>
      </c>
      <c r="G2425">
        <v>994.7</v>
      </c>
      <c r="H2425">
        <v>1012.906525</v>
      </c>
      <c r="I2425">
        <f>[1]!Table11_2[[#This Row],[reward_real]]</f>
        <v>-19019637.744199999</v>
      </c>
      <c r="J2425">
        <f>[1]!Table13_2[[#This Row],[reward_hat]]</f>
        <v>-19534538.123782501</v>
      </c>
      <c r="K2425">
        <f>[1]!Table9_2[[#This Row],[retailer_benefit]]</f>
        <v>41886416.449627496</v>
      </c>
      <c r="L2425">
        <f>[1]!Table7_2[[#This Row],[optimum_policy]]</f>
        <v>2090</v>
      </c>
      <c r="M2425">
        <f>[1]!Table5_2[[#This Row],[consumer_cost]]</f>
        <v>79925691.938027501</v>
      </c>
      <c r="N2425">
        <f>[1]!Table3_2[[#This Row],[consume_real]]</f>
        <v>38241.9578650849</v>
      </c>
      <c r="O2425">
        <f>[1]!Table1_2[[#This Row],[consume_hat]]</f>
        <v>38571.255381111303</v>
      </c>
      <c r="P2425">
        <f>Table15[[#This Row],[price]]-Table15[[#This Row],[w]]</f>
        <v>-191.82761995138651</v>
      </c>
      <c r="Q2425">
        <f>[1]CPI!$A$10</f>
        <v>802.87238004861354</v>
      </c>
    </row>
    <row r="2426" spans="1:17" x14ac:dyDescent="0.25">
      <c r="A2426" s="1">
        <v>44377.041666666664</v>
      </c>
      <c r="B2426" t="s">
        <v>2542</v>
      </c>
      <c r="C2426">
        <v>1</v>
      </c>
      <c r="D2426" t="s">
        <v>2543</v>
      </c>
      <c r="E2426">
        <v>46608.2</v>
      </c>
      <c r="F2426">
        <v>46291.3</v>
      </c>
      <c r="G2426">
        <v>940</v>
      </c>
      <c r="H2426">
        <v>958.26052600000003</v>
      </c>
      <c r="I2426">
        <f>[1]!Table11_2[[#This Row],[reward_real]]</f>
        <v>-17501379.099999901</v>
      </c>
      <c r="J2426">
        <f>[1]!Table13_2[[#This Row],[reward_hat]]</f>
        <v>-17881112.2078075</v>
      </c>
      <c r="K2426">
        <f>[1]!Table9_2[[#This Row],[retailer_benefit]]</f>
        <v>39098825.6489361</v>
      </c>
      <c r="L2426">
        <f>[1]!Table7_2[[#This Row],[optimum_policy]]</f>
        <v>1990</v>
      </c>
      <c r="M2426">
        <f>[1]!Table5_2[[#This Row],[consumer_cost]]</f>
        <v>74101583.848936096</v>
      </c>
      <c r="N2426">
        <f>[1]!Table3_2[[#This Row],[consume_real]]</f>
        <v>37236.976808510597</v>
      </c>
      <c r="O2426">
        <f>[1]!Table1_2[[#This Row],[consume_hat]]</f>
        <v>37319.939040401303</v>
      </c>
      <c r="P2426">
        <f>Table15[[#This Row],[price]]-Table15[[#This Row],[w]]</f>
        <v>-137.12761995138646</v>
      </c>
      <c r="Q2426">
        <f>[1]CPI!$A$10</f>
        <v>802.87238004861354</v>
      </c>
    </row>
    <row r="2427" spans="1:17" x14ac:dyDescent="0.25">
      <c r="A2427" s="1">
        <v>44377.083333333336</v>
      </c>
      <c r="B2427" t="s">
        <v>2542</v>
      </c>
      <c r="C2427">
        <v>2</v>
      </c>
      <c r="D2427" t="s">
        <v>2544</v>
      </c>
      <c r="E2427">
        <v>44984.9</v>
      </c>
      <c r="F2427">
        <v>44185.07</v>
      </c>
      <c r="G2427">
        <v>894.7</v>
      </c>
      <c r="H2427">
        <v>906.54935739999996</v>
      </c>
      <c r="I2427">
        <f>[1]!Table11_2[[#This Row],[reward_real]]</f>
        <v>-16094382.6276999</v>
      </c>
      <c r="J2427">
        <f>[1]!Table13_2[[#This Row],[reward_hat]]</f>
        <v>-16117128.2139394</v>
      </c>
      <c r="K2427">
        <f>[1]!Table9_2[[#This Row],[retailer_benefit]]</f>
        <v>35808067.574270204</v>
      </c>
      <c r="L2427">
        <f>[1]!Table7_2[[#This Row],[optimum_policy]]</f>
        <v>1890</v>
      </c>
      <c r="M2427">
        <f>[1]!Table5_2[[#This Row],[consumer_cost]]</f>
        <v>67996832.829670206</v>
      </c>
      <c r="N2427">
        <f>[1]!Table3_2[[#This Row],[consume_real]]</f>
        <v>35977.160227338703</v>
      </c>
      <c r="O2427">
        <f>[1]!Table1_2[[#This Row],[consume_hat]]</f>
        <v>35557.089269077798</v>
      </c>
      <c r="P2427">
        <f>Table15[[#This Row],[price]]-Table15[[#This Row],[w]]</f>
        <v>-91.827619951386509</v>
      </c>
      <c r="Q2427">
        <f>[1]CPI!$A$10</f>
        <v>802.87238004861354</v>
      </c>
    </row>
    <row r="2428" spans="1:17" x14ac:dyDescent="0.25">
      <c r="A2428" s="1">
        <v>44377.125</v>
      </c>
      <c r="B2428" t="s">
        <v>2542</v>
      </c>
      <c r="C2428">
        <v>3</v>
      </c>
      <c r="D2428" t="s">
        <v>2545</v>
      </c>
      <c r="E2428">
        <v>43528.2</v>
      </c>
      <c r="F2428">
        <v>42629.22</v>
      </c>
      <c r="G2428">
        <v>880.7</v>
      </c>
      <c r="H2428">
        <v>889.01480140000001</v>
      </c>
      <c r="I2428">
        <f>[1]!Table11_2[[#This Row],[reward_real]]</f>
        <v>-15409548.6666</v>
      </c>
      <c r="J2428">
        <f>[1]!Table13_2[[#This Row],[reward_hat]]</f>
        <v>-15300425.6227763</v>
      </c>
      <c r="K2428">
        <f>[1]!Table9_2[[#This Row],[retailer_benefit]]</f>
        <v>33569615.160370998</v>
      </c>
      <c r="L2428">
        <f>[1]!Table7_2[[#This Row],[optimum_policy]]</f>
        <v>1840</v>
      </c>
      <c r="M2428">
        <f>[1]!Table5_2[[#This Row],[consumer_cost]]</f>
        <v>64388712.493570998</v>
      </c>
      <c r="N2428">
        <f>[1]!Table3_2[[#This Row],[consume_real]]</f>
        <v>34993.865485636401</v>
      </c>
      <c r="O2428">
        <f>[1]!Table1_2[[#This Row],[consume_hat]]</f>
        <v>34421.0818523048</v>
      </c>
      <c r="P2428">
        <f>Table15[[#This Row],[price]]-Table15[[#This Row],[w]]</f>
        <v>-77.827619951386509</v>
      </c>
      <c r="Q2428">
        <f>[1]CPI!$A$10</f>
        <v>802.87238004861354</v>
      </c>
    </row>
    <row r="2429" spans="1:17" x14ac:dyDescent="0.25">
      <c r="A2429" s="1">
        <v>44377.166666666664</v>
      </c>
      <c r="B2429" t="s">
        <v>2542</v>
      </c>
      <c r="C2429">
        <v>4</v>
      </c>
      <c r="D2429" t="s">
        <v>2546</v>
      </c>
      <c r="E2429">
        <v>42428.3</v>
      </c>
      <c r="F2429">
        <v>41680.660000000003</v>
      </c>
      <c r="G2429">
        <v>855.5</v>
      </c>
      <c r="H2429">
        <v>872.33782859999997</v>
      </c>
      <c r="I2429">
        <f>[1]!Table11_2[[#This Row],[reward_real]]</f>
        <v>-14389345.8035</v>
      </c>
      <c r="J2429">
        <f>[1]!Table13_2[[#This Row],[reward_hat]]</f>
        <v>-14549856.403266899</v>
      </c>
      <c r="K2429">
        <f>[1]!Table9_2[[#This Row],[retailer_benefit]]</f>
        <v>33118202.088943899</v>
      </c>
      <c r="L2429">
        <f>[1]!Table7_2[[#This Row],[optimum_policy]]</f>
        <v>1840</v>
      </c>
      <c r="M2429">
        <f>[1]!Table5_2[[#This Row],[consumer_cost]]</f>
        <v>61896893.695943899</v>
      </c>
      <c r="N2429">
        <f>[1]!Table3_2[[#This Row],[consume_real]]</f>
        <v>33639.616139099897</v>
      </c>
      <c r="O2429">
        <f>[1]!Table1_2[[#This Row],[consume_hat]]</f>
        <v>33358.306669904297</v>
      </c>
      <c r="P2429">
        <f>Table15[[#This Row],[price]]-Table15[[#This Row],[w]]</f>
        <v>-52.627619951386464</v>
      </c>
      <c r="Q2429">
        <f>[1]CPI!$A$10</f>
        <v>802.87238004861354</v>
      </c>
    </row>
    <row r="2430" spans="1:17" x14ac:dyDescent="0.25">
      <c r="A2430" s="1">
        <v>44377.208333333336</v>
      </c>
      <c r="B2430" t="s">
        <v>2542</v>
      </c>
      <c r="C2430">
        <v>5</v>
      </c>
      <c r="D2430" t="s">
        <v>2547</v>
      </c>
      <c r="E2430">
        <v>41624.5</v>
      </c>
      <c r="F2430">
        <v>40973.019999999997</v>
      </c>
      <c r="G2430">
        <v>849.2</v>
      </c>
      <c r="H2430">
        <v>860.04574990000003</v>
      </c>
      <c r="I2430">
        <f>[1]!Table11_2[[#This Row],[reward_real]]</f>
        <v>-14149333.036</v>
      </c>
      <c r="J2430">
        <f>[1]!Table13_2[[#This Row],[reward_hat]]</f>
        <v>-14190062.7880306</v>
      </c>
      <c r="K2430">
        <f>[1]!Table9_2[[#This Row],[retailer_benefit]]</f>
        <v>31351136.411372501</v>
      </c>
      <c r="L2430">
        <f>[1]!Table7_2[[#This Row],[optimum_policy]]</f>
        <v>1790</v>
      </c>
      <c r="M2430">
        <f>[1]!Table5_2[[#This Row],[consumer_cost]]</f>
        <v>59649802.483372502</v>
      </c>
      <c r="N2430">
        <f>[1]!Table3_2[[#This Row],[consume_real]]</f>
        <v>33323.912001884099</v>
      </c>
      <c r="O2430">
        <f>[1]!Table1_2[[#This Row],[consume_hat]]</f>
        <v>32998.3905845478</v>
      </c>
      <c r="P2430">
        <f>Table15[[#This Row],[price]]-Table15[[#This Row],[w]]</f>
        <v>-46.327619951386509</v>
      </c>
      <c r="Q2430">
        <f>[1]CPI!$A$10</f>
        <v>802.87238004861354</v>
      </c>
    </row>
    <row r="2431" spans="1:17" x14ac:dyDescent="0.25">
      <c r="A2431" s="1">
        <v>44377.25</v>
      </c>
      <c r="B2431" t="s">
        <v>2542</v>
      </c>
      <c r="C2431">
        <v>6</v>
      </c>
      <c r="D2431" t="s">
        <v>2548</v>
      </c>
      <c r="E2431">
        <v>40688.6</v>
      </c>
      <c r="F2431">
        <v>39912.46</v>
      </c>
      <c r="G2431">
        <v>849</v>
      </c>
      <c r="H2431">
        <v>866.50598230000003</v>
      </c>
      <c r="I2431">
        <f>[1]!Table11_2[[#This Row],[reward_real]]</f>
        <v>-13826393.165999999</v>
      </c>
      <c r="J2431">
        <f>[1]!Table13_2[[#This Row],[reward_hat]]</f>
        <v>-13974890.0556066</v>
      </c>
      <c r="K2431">
        <f>[1]!Table9_2[[#This Row],[retailer_benefit]]</f>
        <v>30649319.126515899</v>
      </c>
      <c r="L2431">
        <f>[1]!Table7_2[[#This Row],[optimum_policy]]</f>
        <v>1790</v>
      </c>
      <c r="M2431">
        <f>[1]!Table5_2[[#This Row],[consumer_cost]]</f>
        <v>58302105.458515897</v>
      </c>
      <c r="N2431">
        <f>[1]!Table3_2[[#This Row],[consume_real]]</f>
        <v>32571.008636042399</v>
      </c>
      <c r="O2431">
        <f>[1]!Table1_2[[#This Row],[consume_hat]]</f>
        <v>32255.7266560879</v>
      </c>
      <c r="P2431">
        <f>Table15[[#This Row],[price]]-Table15[[#This Row],[w]]</f>
        <v>-46.127619951386464</v>
      </c>
      <c r="Q2431">
        <f>[1]CPI!$A$10</f>
        <v>802.87238004861354</v>
      </c>
    </row>
    <row r="2432" spans="1:17" x14ac:dyDescent="0.25">
      <c r="A2432" s="1">
        <v>44377.291666666664</v>
      </c>
      <c r="B2432" t="s">
        <v>2542</v>
      </c>
      <c r="C2432">
        <v>7</v>
      </c>
      <c r="D2432" t="s">
        <v>2549</v>
      </c>
      <c r="E2432">
        <v>39398.9</v>
      </c>
      <c r="F2432">
        <v>38943.49</v>
      </c>
      <c r="G2432">
        <v>870.1</v>
      </c>
      <c r="H2432">
        <v>885.24238519999994</v>
      </c>
      <c r="I2432">
        <f>[1]!Table11_2[[#This Row],[reward_real]]</f>
        <v>-13701322.065099999</v>
      </c>
      <c r="J2432">
        <f>[1]!Table13_2[[#This Row],[reward_hat]]</f>
        <v>-13890870.561764499</v>
      </c>
      <c r="K2432">
        <f>[1]!Table9_2[[#This Row],[retailer_benefit]]</f>
        <v>30545712.609908</v>
      </c>
      <c r="L2432">
        <f>[1]!Table7_2[[#This Row],[optimum_policy]]</f>
        <v>1840</v>
      </c>
      <c r="M2432">
        <f>[1]!Table5_2[[#This Row],[consumer_cost]]</f>
        <v>57948356.740107998</v>
      </c>
      <c r="N2432">
        <f>[1]!Table3_2[[#This Row],[consume_real]]</f>
        <v>31493.672141363</v>
      </c>
      <c r="O2432">
        <f>[1]!Table1_2[[#This Row],[consume_hat]]</f>
        <v>31383.2025982839</v>
      </c>
      <c r="P2432">
        <f>Table15[[#This Row],[price]]-Table15[[#This Row],[w]]</f>
        <v>-67.227619951386487</v>
      </c>
      <c r="Q2432">
        <f>[1]CPI!$A$10</f>
        <v>802.87238004861354</v>
      </c>
    </row>
    <row r="2433" spans="1:17" x14ac:dyDescent="0.25">
      <c r="A2433" s="1">
        <v>44377.333333333336</v>
      </c>
      <c r="B2433" t="s">
        <v>2542</v>
      </c>
      <c r="C2433">
        <v>8</v>
      </c>
      <c r="D2433" t="s">
        <v>2550</v>
      </c>
      <c r="E2433">
        <v>41120.300000000003</v>
      </c>
      <c r="F2433">
        <v>40471.699999999997</v>
      </c>
      <c r="G2433">
        <v>864.6</v>
      </c>
      <c r="H2433">
        <v>880.71670500000005</v>
      </c>
      <c r="I2433">
        <f>[1]!Table11_2[[#This Row],[reward_real]]</f>
        <v>-14166519.0342</v>
      </c>
      <c r="J2433">
        <f>[1]!Table13_2[[#This Row],[reward_hat]]</f>
        <v>-14327906.818785001</v>
      </c>
      <c r="K2433">
        <f>[1]!Table9_2[[#This Row],[retailer_benefit]]</f>
        <v>31963966.379733201</v>
      </c>
      <c r="L2433">
        <f>[1]!Table7_2[[#This Row],[optimum_policy]]</f>
        <v>1840</v>
      </c>
      <c r="M2433">
        <f>[1]!Table5_2[[#This Row],[consumer_cost]]</f>
        <v>60297004.4481332</v>
      </c>
      <c r="N2433">
        <f>[1]!Table3_2[[#This Row],[consume_real]]</f>
        <v>32770.111113115898</v>
      </c>
      <c r="O2433">
        <f>[1]!Table1_2[[#This Row],[consume_hat]]</f>
        <v>32536.925296619102</v>
      </c>
      <c r="P2433">
        <f>Table15[[#This Row],[price]]-Table15[[#This Row],[w]]</f>
        <v>-61.727619951386487</v>
      </c>
      <c r="Q2433">
        <f>[1]CPI!$A$10</f>
        <v>802.87238004861354</v>
      </c>
    </row>
    <row r="2434" spans="1:17" x14ac:dyDescent="0.25">
      <c r="A2434" s="1">
        <v>44377.375</v>
      </c>
      <c r="B2434" t="s">
        <v>2542</v>
      </c>
      <c r="C2434">
        <v>9</v>
      </c>
      <c r="D2434" t="s">
        <v>2551</v>
      </c>
      <c r="E2434">
        <v>43869.599999999999</v>
      </c>
      <c r="F2434">
        <v>43377.3</v>
      </c>
      <c r="G2434">
        <v>860.8</v>
      </c>
      <c r="H2434">
        <v>867.13392069999998</v>
      </c>
      <c r="I2434">
        <f>[1]!Table11_2[[#This Row],[reward_real]]</f>
        <v>-15212748.931199901</v>
      </c>
      <c r="J2434">
        <f>[1]!Table13_2[[#This Row],[reward_hat]]</f>
        <v>-15204134.618305501</v>
      </c>
      <c r="K2434">
        <f>[1]!Table9_2[[#This Row],[retailer_benefit]]</f>
        <v>32843137.330090702</v>
      </c>
      <c r="L2434">
        <f>[1]!Table7_2[[#This Row],[optimum_policy]]</f>
        <v>1790</v>
      </c>
      <c r="M2434">
        <f>[1]!Table5_2[[#This Row],[consumer_cost]]</f>
        <v>63268635.192490697</v>
      </c>
      <c r="N2434">
        <f>[1]!Table3_2[[#This Row],[consume_real]]</f>
        <v>35345.6062527881</v>
      </c>
      <c r="O2434">
        <f>[1]!Table1_2[[#This Row],[consume_hat]]</f>
        <v>35067.558206928297</v>
      </c>
      <c r="P2434">
        <f>Table15[[#This Row],[price]]-Table15[[#This Row],[w]]</f>
        <v>-57.927619951386419</v>
      </c>
      <c r="Q2434">
        <f>[1]CPI!$A$10</f>
        <v>802.87238004861354</v>
      </c>
    </row>
    <row r="2435" spans="1:17" x14ac:dyDescent="0.25">
      <c r="A2435" s="1">
        <v>44377.416666666664</v>
      </c>
      <c r="B2435" t="s">
        <v>2542</v>
      </c>
      <c r="C2435">
        <v>10</v>
      </c>
      <c r="D2435" t="s">
        <v>2552</v>
      </c>
      <c r="E2435">
        <v>45844.9</v>
      </c>
      <c r="F2435">
        <v>45477.87</v>
      </c>
      <c r="G2435">
        <v>907.6</v>
      </c>
      <c r="H2435">
        <v>899.75631150000004</v>
      </c>
      <c r="I2435">
        <f>[1]!Table11_2[[#This Row],[reward_real]]</f>
        <v>-16750992.9416</v>
      </c>
      <c r="J2435">
        <f>[1]!Table13_2[[#This Row],[reward_hat]]</f>
        <v>-16406424.6456763</v>
      </c>
      <c r="K2435">
        <f>[1]!Table9_2[[#This Row],[retailer_benefit]]</f>
        <v>36263057.4390212</v>
      </c>
      <c r="L2435">
        <f>[1]!Table7_2[[#This Row],[optimum_policy]]</f>
        <v>1890</v>
      </c>
      <c r="M2435">
        <f>[1]!Table5_2[[#This Row],[consumer_cost]]</f>
        <v>69765043.322221205</v>
      </c>
      <c r="N2435">
        <f>[1]!Table3_2[[#This Row],[consume_real]]</f>
        <v>36912.721334508598</v>
      </c>
      <c r="O2435">
        <f>[1]!Table1_2[[#This Row],[consume_hat]]</f>
        <v>36468.595856169697</v>
      </c>
      <c r="P2435">
        <f>Table15[[#This Row],[price]]-Table15[[#This Row],[w]]</f>
        <v>-104.72761995138649</v>
      </c>
      <c r="Q2435">
        <f>[1]CPI!$A$10</f>
        <v>802.87238004861354</v>
      </c>
    </row>
    <row r="2436" spans="1:17" x14ac:dyDescent="0.25">
      <c r="A2436" s="1">
        <v>44377.458333333336</v>
      </c>
      <c r="B2436" t="s">
        <v>2542</v>
      </c>
      <c r="C2436">
        <v>11</v>
      </c>
      <c r="D2436" t="s">
        <v>2553</v>
      </c>
      <c r="E2436">
        <v>47199.8</v>
      </c>
      <c r="F2436">
        <v>47228.79</v>
      </c>
      <c r="G2436">
        <v>984.3</v>
      </c>
      <c r="H2436">
        <v>951.88346260000003</v>
      </c>
      <c r="I2436">
        <f>[1]!Table11_2[[#This Row],[reward_real]]</f>
        <v>-18957186.072599899</v>
      </c>
      <c r="J2436">
        <f>[1]!Table13_2[[#This Row],[reward_hat]]</f>
        <v>-18065543.164786998</v>
      </c>
      <c r="K2436">
        <f>[1]!Table9_2[[#This Row],[retailer_benefit]]</f>
        <v>38738681.363839902</v>
      </c>
      <c r="L2436">
        <f>[1]!Table7_2[[#This Row],[optimum_policy]]</f>
        <v>1990</v>
      </c>
      <c r="M2436">
        <f>[1]!Table5_2[[#This Row],[consumer_cost]]</f>
        <v>76653053.509039894</v>
      </c>
      <c r="N2436">
        <f>[1]!Table3_2[[#This Row],[consume_real]]</f>
        <v>38519.122366351701</v>
      </c>
      <c r="O2436">
        <f>[1]!Table1_2[[#This Row],[consume_hat]]</f>
        <v>37957.4682718037</v>
      </c>
      <c r="P2436">
        <f>Table15[[#This Row],[price]]-Table15[[#This Row],[w]]</f>
        <v>-181.42761995138642</v>
      </c>
      <c r="Q2436">
        <f>[1]CPI!$A$10</f>
        <v>802.87238004861354</v>
      </c>
    </row>
    <row r="2437" spans="1:17" x14ac:dyDescent="0.25">
      <c r="A2437" s="1">
        <v>44377.5</v>
      </c>
      <c r="B2437" t="s">
        <v>2542</v>
      </c>
      <c r="C2437">
        <v>12</v>
      </c>
      <c r="D2437" t="s">
        <v>2554</v>
      </c>
      <c r="E2437">
        <v>47693</v>
      </c>
      <c r="F2437">
        <v>48004.3</v>
      </c>
      <c r="G2437">
        <v>1039.3</v>
      </c>
      <c r="H2437">
        <v>1015.728806</v>
      </c>
      <c r="I2437">
        <f>[1]!Table11_2[[#This Row],[reward_real]]</f>
        <v>-20059055.790999901</v>
      </c>
      <c r="J2437">
        <f>[1]!Table13_2[[#This Row],[reward_hat]]</f>
        <v>-19522388.5026851</v>
      </c>
      <c r="K2437">
        <f>[1]!Table9_2[[#This Row],[retailer_benefit]]</f>
        <v>42488218.4338568</v>
      </c>
      <c r="L2437">
        <f>[1]!Table7_2[[#This Row],[optimum_policy]]</f>
        <v>2140</v>
      </c>
      <c r="M2437">
        <f>[1]!Table5_2[[#This Row],[consumer_cost]]</f>
        <v>82606330.015856802</v>
      </c>
      <c r="N2437">
        <f>[1]!Table3_2[[#This Row],[consume_real]]</f>
        <v>38601.088792456401</v>
      </c>
      <c r="O2437">
        <f>[1]!Table1_2[[#This Row],[consume_hat]]</f>
        <v>38440.159208366102</v>
      </c>
      <c r="P2437">
        <f>Table15[[#This Row],[price]]-Table15[[#This Row],[w]]</f>
        <v>-236.42761995138642</v>
      </c>
      <c r="Q2437">
        <f>[1]CPI!$A$10</f>
        <v>802.87238004861354</v>
      </c>
    </row>
    <row r="2438" spans="1:17" x14ac:dyDescent="0.25">
      <c r="A2438" s="1">
        <v>44377.541666666664</v>
      </c>
      <c r="B2438" t="s">
        <v>2542</v>
      </c>
      <c r="C2438">
        <v>13</v>
      </c>
      <c r="D2438" t="s">
        <v>2555</v>
      </c>
      <c r="E2438">
        <v>47037.2</v>
      </c>
      <c r="F2438">
        <v>48226.64</v>
      </c>
      <c r="G2438">
        <v>1168.5999999999999</v>
      </c>
      <c r="H2438">
        <v>1131.7822639999999</v>
      </c>
      <c r="I2438">
        <f>[1]!Table11_2[[#This Row],[reward_real]]</f>
        <v>-22524892.112799998</v>
      </c>
      <c r="J2438">
        <f>[1]!Table13_2[[#This Row],[reward_hat]]</f>
        <v>-22046882.532864701</v>
      </c>
      <c r="K2438">
        <f>[1]!Table9_2[[#This Row],[retailer_benefit]]</f>
        <v>45157724.834732004</v>
      </c>
      <c r="L2438">
        <f>[1]!Table7_2[[#This Row],[optimum_policy]]</f>
        <v>2340</v>
      </c>
      <c r="M2438">
        <f>[1]!Table5_2[[#This Row],[consumer_cost]]</f>
        <v>90207509.060332</v>
      </c>
      <c r="N2438">
        <f>[1]!Table3_2[[#This Row],[consume_real]]</f>
        <v>38550.217547150402</v>
      </c>
      <c r="O2438">
        <f>[1]!Table1_2[[#This Row],[consume_hat]]</f>
        <v>38959.583021213497</v>
      </c>
      <c r="P2438">
        <f>Table15[[#This Row],[price]]-Table15[[#This Row],[w]]</f>
        <v>-365.72761995138637</v>
      </c>
      <c r="Q2438">
        <f>[1]CPI!$A$10</f>
        <v>802.87238004861354</v>
      </c>
    </row>
    <row r="2439" spans="1:17" x14ac:dyDescent="0.25">
      <c r="A2439" s="1">
        <v>44377.583333333336</v>
      </c>
      <c r="B2439" t="s">
        <v>2542</v>
      </c>
      <c r="C2439">
        <v>14</v>
      </c>
      <c r="D2439" t="s">
        <v>2556</v>
      </c>
      <c r="E2439">
        <v>46719.199999999997</v>
      </c>
      <c r="F2439">
        <v>48089.35</v>
      </c>
      <c r="G2439">
        <v>1231.5</v>
      </c>
      <c r="H2439">
        <v>1186.0790360000001</v>
      </c>
      <c r="I2439">
        <f>[1]!Table11_2[[#This Row],[reward_real]]</f>
        <v>-23475697.212000001</v>
      </c>
      <c r="J2439">
        <f>[1]!Table13_2[[#This Row],[reward_hat]]</f>
        <v>-22875460.900597699</v>
      </c>
      <c r="K2439">
        <f>[1]!Table9_2[[#This Row],[retailer_benefit]]</f>
        <v>47980779.441822097</v>
      </c>
      <c r="L2439">
        <f>[1]!Table7_2[[#This Row],[optimum_policy]]</f>
        <v>2490</v>
      </c>
      <c r="M2439">
        <f>[1]!Table5_2[[#This Row],[consumer_cost]]</f>
        <v>94932173.865822107</v>
      </c>
      <c r="N2439">
        <f>[1]!Table3_2[[#This Row],[consume_real]]</f>
        <v>38125.371030450602</v>
      </c>
      <c r="O2439">
        <f>[1]!Table1_2[[#This Row],[consume_hat]]</f>
        <v>38573.248840738903</v>
      </c>
      <c r="P2439">
        <f>Table15[[#This Row],[price]]-Table15[[#This Row],[w]]</f>
        <v>-428.62761995138646</v>
      </c>
      <c r="Q2439">
        <f>[1]CPI!$A$10</f>
        <v>802.87238004861354</v>
      </c>
    </row>
    <row r="2440" spans="1:17" x14ac:dyDescent="0.25">
      <c r="A2440" s="1">
        <v>44377.625</v>
      </c>
      <c r="B2440" t="s">
        <v>2542</v>
      </c>
      <c r="C2440">
        <v>15</v>
      </c>
      <c r="D2440" t="s">
        <v>2557</v>
      </c>
      <c r="E2440">
        <v>46941.9</v>
      </c>
      <c r="F2440">
        <v>48348.53</v>
      </c>
      <c r="G2440">
        <v>1266.9000000000001</v>
      </c>
      <c r="H2440">
        <v>1224.017231</v>
      </c>
      <c r="I2440">
        <f>[1]!Table11_2[[#This Row],[reward_real]]</f>
        <v>-24356790.594900001</v>
      </c>
      <c r="J2440">
        <f>[1]!Table13_2[[#This Row],[reward_hat]]</f>
        <v>-23863391.999427699</v>
      </c>
      <c r="K2440">
        <f>[1]!Table9_2[[#This Row],[retailer_benefit]]</f>
        <v>48951977.435262702</v>
      </c>
      <c r="L2440">
        <f>[1]!Table7_2[[#This Row],[optimum_policy]]</f>
        <v>2540</v>
      </c>
      <c r="M2440">
        <f>[1]!Table5_2[[#This Row],[consumer_cost]]</f>
        <v>97665558.625062704</v>
      </c>
      <c r="N2440">
        <f>[1]!Table3_2[[#This Row],[consume_real]]</f>
        <v>38451.007332701804</v>
      </c>
      <c r="O2440">
        <f>[1]!Table1_2[[#This Row],[consume_hat]]</f>
        <v>38991.921665742499</v>
      </c>
      <c r="P2440">
        <f>Table15[[#This Row],[price]]-Table15[[#This Row],[w]]</f>
        <v>-464.02761995138655</v>
      </c>
      <c r="Q2440">
        <f>[1]CPI!$A$10</f>
        <v>802.87238004861354</v>
      </c>
    </row>
    <row r="2441" spans="1:17" x14ac:dyDescent="0.25">
      <c r="A2441" s="1">
        <v>44377.666666666664</v>
      </c>
      <c r="B2441" t="s">
        <v>2542</v>
      </c>
      <c r="C2441">
        <v>16</v>
      </c>
      <c r="D2441" t="s">
        <v>2558</v>
      </c>
      <c r="E2441">
        <v>46533.9</v>
      </c>
      <c r="F2441">
        <v>48243.03</v>
      </c>
      <c r="G2441">
        <v>1267.0999999999999</v>
      </c>
      <c r="H2441">
        <v>1244.0644990000001</v>
      </c>
      <c r="I2441">
        <f>[1]!Table11_2[[#This Row],[reward_real]]</f>
        <v>-23941179.677099999</v>
      </c>
      <c r="J2441">
        <f>[1]!Table13_2[[#This Row],[reward_hat]]</f>
        <v>-24164839.8762873</v>
      </c>
      <c r="K2441">
        <f>[1]!Table9_2[[#This Row],[retailer_benefit]]</f>
        <v>49990981.919083796</v>
      </c>
      <c r="L2441">
        <f>[1]!Table7_2[[#This Row],[optimum_policy]]</f>
        <v>2590</v>
      </c>
      <c r="M2441">
        <f>[1]!Table5_2[[#This Row],[consumer_cost]]</f>
        <v>97873341.273283795</v>
      </c>
      <c r="N2441">
        <f>[1]!Table3_2[[#This Row],[consume_real]]</f>
        <v>37788.934854549698</v>
      </c>
      <c r="O2441">
        <f>[1]!Table1_2[[#This Row],[consume_hat]]</f>
        <v>38848.210665257502</v>
      </c>
      <c r="P2441">
        <f>Table15[[#This Row],[price]]-Table15[[#This Row],[w]]</f>
        <v>-464.22761995138637</v>
      </c>
      <c r="Q2441">
        <f>[1]CPI!$A$10</f>
        <v>802.87238004861354</v>
      </c>
    </row>
    <row r="2442" spans="1:17" x14ac:dyDescent="0.25">
      <c r="A2442" s="1">
        <v>44377.708333333336</v>
      </c>
      <c r="B2442" t="s">
        <v>2542</v>
      </c>
      <c r="C2442">
        <v>17</v>
      </c>
      <c r="D2442" t="s">
        <v>2559</v>
      </c>
      <c r="E2442">
        <v>46225.3</v>
      </c>
      <c r="F2442">
        <v>47957.32</v>
      </c>
      <c r="G2442">
        <v>1266.5</v>
      </c>
      <c r="H2442">
        <v>1213.551864</v>
      </c>
      <c r="I2442">
        <f>[1]!Table11_2[[#This Row],[reward_real]]</f>
        <v>-23974058.465500001</v>
      </c>
      <c r="J2442">
        <f>[1]!Table13_2[[#This Row],[reward_hat]]</f>
        <v>-23374186.737925101</v>
      </c>
      <c r="K2442">
        <f>[1]!Table9_2[[#This Row],[retailer_benefit]]</f>
        <v>48213128.236579902</v>
      </c>
      <c r="L2442">
        <f>[1]!Table7_2[[#This Row],[optimum_policy]]</f>
        <v>2540</v>
      </c>
      <c r="M2442">
        <f>[1]!Table5_2[[#This Row],[consumer_cost]]</f>
        <v>96161245.167579904</v>
      </c>
      <c r="N2442">
        <f>[1]!Table3_2[[#This Row],[consume_real]]</f>
        <v>37858.757939992101</v>
      </c>
      <c r="O2442">
        <f>[1]!Table1_2[[#This Row],[consume_hat]]</f>
        <v>38521.941147547899</v>
      </c>
      <c r="P2442">
        <f>Table15[[#This Row],[price]]-Table15[[#This Row],[w]]</f>
        <v>-463.62761995138646</v>
      </c>
      <c r="Q2442">
        <f>[1]CPI!$A$10</f>
        <v>802.87238004861354</v>
      </c>
    </row>
    <row r="2443" spans="1:17" x14ac:dyDescent="0.25">
      <c r="A2443" s="1">
        <v>44377.75</v>
      </c>
      <c r="B2443" t="s">
        <v>2542</v>
      </c>
      <c r="C2443">
        <v>18</v>
      </c>
      <c r="D2443" t="s">
        <v>2560</v>
      </c>
      <c r="E2443">
        <v>45928.800000000003</v>
      </c>
      <c r="F2443">
        <v>47618.92</v>
      </c>
      <c r="G2443">
        <v>1188.2</v>
      </c>
      <c r="H2443">
        <v>1138.4195179999999</v>
      </c>
      <c r="I2443">
        <f>[1]!Table11_2[[#This Row],[reward_real]]</f>
        <v>-22318549.214400001</v>
      </c>
      <c r="J2443">
        <f>[1]!Table13_2[[#This Row],[reward_hat]]</f>
        <v>-21741251.994707402</v>
      </c>
      <c r="K2443">
        <f>[1]!Table9_2[[#This Row],[retailer_benefit]]</f>
        <v>45148009.503224902</v>
      </c>
      <c r="L2443">
        <f>[1]!Table7_2[[#This Row],[optimum_policy]]</f>
        <v>2390</v>
      </c>
      <c r="M2443">
        <f>[1]!Table5_2[[#This Row],[consumer_cost]]</f>
        <v>89785107.932024896</v>
      </c>
      <c r="N2443">
        <f>[1]!Table3_2[[#This Row],[consume_real]]</f>
        <v>37566.990766537601</v>
      </c>
      <c r="O2443">
        <f>[1]!Table1_2[[#This Row],[consume_hat]]</f>
        <v>38195.501140243003</v>
      </c>
      <c r="P2443">
        <f>Table15[[#This Row],[price]]-Table15[[#This Row],[w]]</f>
        <v>-385.32761995138651</v>
      </c>
      <c r="Q2443">
        <f>[1]CPI!$A$10</f>
        <v>802.87238004861354</v>
      </c>
    </row>
    <row r="2444" spans="1:17" x14ac:dyDescent="0.25">
      <c r="A2444" s="1">
        <v>44377.791666666664</v>
      </c>
      <c r="B2444" t="s">
        <v>2542</v>
      </c>
      <c r="C2444">
        <v>19</v>
      </c>
      <c r="D2444" t="s">
        <v>2561</v>
      </c>
      <c r="E2444">
        <v>45242.5</v>
      </c>
      <c r="F2444">
        <v>46729.73</v>
      </c>
      <c r="G2444">
        <v>1088.9000000000001</v>
      </c>
      <c r="H2444">
        <v>1050.435982</v>
      </c>
      <c r="I2444">
        <f>[1]!Table11_2[[#This Row],[reward_real]]</f>
        <v>-20148792.6175</v>
      </c>
      <c r="J2444">
        <f>[1]!Table13_2[[#This Row],[reward_hat]]</f>
        <v>-19750658.214174699</v>
      </c>
      <c r="K2444">
        <f>[1]!Table9_2[[#This Row],[retailer_benefit]]</f>
        <v>40749078.062501997</v>
      </c>
      <c r="L2444">
        <f>[1]!Table7_2[[#This Row],[optimum_policy]]</f>
        <v>2190</v>
      </c>
      <c r="M2444">
        <f>[1]!Table5_2[[#This Row],[consumer_cost]]</f>
        <v>81046663.297501996</v>
      </c>
      <c r="N2444">
        <f>[1]!Table3_2[[#This Row],[consume_real]]</f>
        <v>37007.608811644699</v>
      </c>
      <c r="O2444">
        <f>[1]!Table1_2[[#This Row],[consume_hat]]</f>
        <v>37604.687102833603</v>
      </c>
      <c r="P2444">
        <f>Table15[[#This Row],[price]]-Table15[[#This Row],[w]]</f>
        <v>-286.02761995138655</v>
      </c>
      <c r="Q2444">
        <f>[1]CPI!$A$10</f>
        <v>802.87238004861354</v>
      </c>
    </row>
    <row r="2445" spans="1:17" x14ac:dyDescent="0.25">
      <c r="A2445" s="1">
        <v>44377.833333333336</v>
      </c>
      <c r="B2445" t="s">
        <v>2542</v>
      </c>
      <c r="C2445">
        <v>20</v>
      </c>
      <c r="D2445" t="s">
        <v>2562</v>
      </c>
      <c r="E2445">
        <v>45080.5</v>
      </c>
      <c r="F2445">
        <v>46157.29</v>
      </c>
      <c r="G2445">
        <v>1077.8</v>
      </c>
      <c r="H2445">
        <v>1044.1057989999999</v>
      </c>
      <c r="I2445">
        <f>[1]!Table11_2[[#This Row],[reward_real]]</f>
        <v>-19781413.5609999</v>
      </c>
      <c r="J2445">
        <f>[1]!Table13_2[[#This Row],[reward_hat]]</f>
        <v>-19336323.6957477</v>
      </c>
      <c r="K2445">
        <f>[1]!Table9_2[[#This Row],[retailer_benefit]]</f>
        <v>40825548.640831597</v>
      </c>
      <c r="L2445">
        <f>[1]!Table7_2[[#This Row],[optimum_policy]]</f>
        <v>2190</v>
      </c>
      <c r="M2445">
        <f>[1]!Table5_2[[#This Row],[consumer_cost]]</f>
        <v>80388375.762831599</v>
      </c>
      <c r="N2445">
        <f>[1]!Table3_2[[#This Row],[consume_real]]</f>
        <v>36707.0208962701</v>
      </c>
      <c r="O2445">
        <f>[1]!Table1_2[[#This Row],[consume_hat]]</f>
        <v>37039.012161554201</v>
      </c>
      <c r="P2445">
        <f>Table15[[#This Row],[price]]-Table15[[#This Row],[w]]</f>
        <v>-274.92761995138642</v>
      </c>
      <c r="Q2445">
        <f>[1]CPI!$A$10</f>
        <v>802.87238004861354</v>
      </c>
    </row>
    <row r="2446" spans="1:17" x14ac:dyDescent="0.25">
      <c r="A2446" s="1">
        <v>44377.875</v>
      </c>
      <c r="B2446" t="s">
        <v>2542</v>
      </c>
      <c r="C2446">
        <v>21</v>
      </c>
      <c r="D2446" t="s">
        <v>2563</v>
      </c>
      <c r="E2446">
        <v>46812.4</v>
      </c>
      <c r="F2446">
        <v>47241.75</v>
      </c>
      <c r="G2446">
        <v>1124.5</v>
      </c>
      <c r="H2446">
        <v>1095.0731900000001</v>
      </c>
      <c r="I2446">
        <f>[1]!Table11_2[[#This Row],[reward_real]]</f>
        <v>-21409885.202</v>
      </c>
      <c r="J2446">
        <f>[1]!Table13_2[[#This Row],[reward_hat]]</f>
        <v>-20786047.921015799</v>
      </c>
      <c r="K2446">
        <f>[1]!Table9_2[[#This Row],[retailer_benefit]]</f>
        <v>44381007.030557498</v>
      </c>
      <c r="L2446">
        <f>[1]!Table7_2[[#This Row],[optimum_policy]]</f>
        <v>2290</v>
      </c>
      <c r="M2446">
        <f>[1]!Table5_2[[#This Row],[consumer_cost]]</f>
        <v>87200777.434557498</v>
      </c>
      <c r="N2446">
        <f>[1]!Table3_2[[#This Row],[consume_real]]</f>
        <v>38078.942111160497</v>
      </c>
      <c r="O2446">
        <f>[1]!Table1_2[[#This Row],[consume_hat]]</f>
        <v>37962.846873889503</v>
      </c>
      <c r="P2446">
        <f>Table15[[#This Row],[price]]-Table15[[#This Row],[w]]</f>
        <v>-321.62761995138646</v>
      </c>
      <c r="Q2446">
        <f>[1]CPI!$A$10</f>
        <v>802.87238004861354</v>
      </c>
    </row>
    <row r="2447" spans="1:17" x14ac:dyDescent="0.25">
      <c r="A2447" s="1">
        <v>44377.916666666664</v>
      </c>
      <c r="B2447" t="s">
        <v>2542</v>
      </c>
      <c r="C2447">
        <v>22</v>
      </c>
      <c r="D2447" t="s">
        <v>2564</v>
      </c>
      <c r="E2447">
        <v>48291.6</v>
      </c>
      <c r="F2447">
        <v>49025.4</v>
      </c>
      <c r="G2447">
        <v>1103.8</v>
      </c>
      <c r="H2447">
        <v>1070.1868959999999</v>
      </c>
      <c r="I2447">
        <f>[1]!Table11_2[[#This Row],[reward_real]]</f>
        <v>-21713931.6072</v>
      </c>
      <c r="J2447">
        <f>[1]!Table13_2[[#This Row],[reward_hat]]</f>
        <v>-21071620.330256</v>
      </c>
      <c r="K2447">
        <f>[1]!Table9_2[[#This Row],[retailer_benefit]]</f>
        <v>44702607.523284301</v>
      </c>
      <c r="L2447">
        <f>[1]!Table7_2[[#This Row],[optimum_policy]]</f>
        <v>2240</v>
      </c>
      <c r="M2447">
        <f>[1]!Table5_2[[#This Row],[consumer_cost]]</f>
        <v>88130470.737684295</v>
      </c>
      <c r="N2447">
        <f>[1]!Table3_2[[#This Row],[consume_real]]</f>
        <v>39343.960150751896</v>
      </c>
      <c r="O2447">
        <f>[1]!Table1_2[[#This Row],[consume_hat]]</f>
        <v>39379.327888418797</v>
      </c>
      <c r="P2447">
        <f>Table15[[#This Row],[price]]-Table15[[#This Row],[w]]</f>
        <v>-300.92761995138642</v>
      </c>
      <c r="Q2447">
        <f>[1]CPI!$A$10</f>
        <v>802.87238004861354</v>
      </c>
    </row>
    <row r="2448" spans="1:17" x14ac:dyDescent="0.25">
      <c r="A2448" s="1">
        <v>44377.958333333336</v>
      </c>
      <c r="B2448" t="s">
        <v>2542</v>
      </c>
      <c r="C2448">
        <v>23</v>
      </c>
      <c r="D2448" t="s">
        <v>2565</v>
      </c>
      <c r="E2448">
        <v>47907.6</v>
      </c>
      <c r="F2448">
        <v>48577.5</v>
      </c>
      <c r="G2448">
        <v>1052.0999999999999</v>
      </c>
      <c r="H2448">
        <v>1038.355951</v>
      </c>
      <c r="I2448">
        <f>[1]!Table11_2[[#This Row],[reward_real]]</f>
        <v>-20295527.7563999</v>
      </c>
      <c r="J2448">
        <f>[1]!Table13_2[[#This Row],[reward_hat]]</f>
        <v>-20185409.121398501</v>
      </c>
      <c r="K2448">
        <f>[1]!Table9_2[[#This Row],[retailer_benefit]]</f>
        <v>43901304.123196498</v>
      </c>
      <c r="L2448">
        <f>[1]!Table7_2[[#This Row],[optimum_policy]]</f>
        <v>2190</v>
      </c>
      <c r="M2448">
        <f>[1]!Table5_2[[#This Row],[consumer_cost]]</f>
        <v>84492359.635996506</v>
      </c>
      <c r="N2448">
        <f>[1]!Table3_2[[#This Row],[consume_real]]</f>
        <v>38580.9861351582</v>
      </c>
      <c r="O2448">
        <f>[1]!Table1_2[[#This Row],[consume_hat]]</f>
        <v>38879.555891702897</v>
      </c>
      <c r="P2448">
        <f>Table15[[#This Row],[price]]-Table15[[#This Row],[w]]</f>
        <v>-249.22761995138637</v>
      </c>
      <c r="Q2448">
        <f>[1]CPI!$A$10</f>
        <v>802.87238004861354</v>
      </c>
    </row>
    <row r="2449" spans="1:17" x14ac:dyDescent="0.25">
      <c r="A2449" s="1">
        <v>44378</v>
      </c>
      <c r="B2449" t="s">
        <v>2542</v>
      </c>
      <c r="C2449">
        <v>24</v>
      </c>
      <c r="D2449" t="s">
        <v>2566</v>
      </c>
      <c r="E2449">
        <v>47451.1</v>
      </c>
      <c r="F2449">
        <v>47765.89</v>
      </c>
      <c r="G2449">
        <v>1016.2</v>
      </c>
      <c r="H2449">
        <v>1013.124056</v>
      </c>
      <c r="I2449">
        <f>[1]!Table11_2[[#This Row],[reward_real]]</f>
        <v>-19524134.7038</v>
      </c>
      <c r="J2449">
        <f>[1]!Table13_2[[#This Row],[reward_hat]]</f>
        <v>-19566971.684516601</v>
      </c>
      <c r="K2449">
        <f>[1]!Table9_2[[#This Row],[retailer_benefit]]</f>
        <v>41261593.869199798</v>
      </c>
      <c r="L2449">
        <f>[1]!Table7_2[[#This Row],[optimum_policy]]</f>
        <v>2090</v>
      </c>
      <c r="M2449">
        <f>[1]!Table5_2[[#This Row],[consumer_cost]]</f>
        <v>80309863.276799798</v>
      </c>
      <c r="N2449">
        <f>[1]!Table3_2[[#This Row],[consume_real]]</f>
        <v>38425.771902774999</v>
      </c>
      <c r="O2449">
        <f>[1]!Table1_2[[#This Row],[consume_hat]]</f>
        <v>38627.000470227198</v>
      </c>
      <c r="P2449">
        <f>Table15[[#This Row],[price]]-Table15[[#This Row],[w]]</f>
        <v>-213.32761995138651</v>
      </c>
      <c r="Q2449">
        <f>[1]CPI!$A$10</f>
        <v>802.87238004861354</v>
      </c>
    </row>
    <row r="2450" spans="1:17" x14ac:dyDescent="0.25">
      <c r="A2450" s="1">
        <v>44378.041666666664</v>
      </c>
      <c r="B2450" t="s">
        <v>2567</v>
      </c>
      <c r="C2450">
        <v>1</v>
      </c>
      <c r="D2450" t="s">
        <v>2568</v>
      </c>
      <c r="E2450">
        <v>46516.1</v>
      </c>
      <c r="F2450">
        <v>46245.33</v>
      </c>
      <c r="G2450">
        <v>963.2</v>
      </c>
      <c r="H2450">
        <v>945.75035230000003</v>
      </c>
      <c r="I2450">
        <f>[1]!Table11_2[[#This Row],[reward_real]]</f>
        <v>-18103507.926800001</v>
      </c>
      <c r="J2450">
        <f>[1]!Table13_2[[#This Row],[reward_hat]]</f>
        <v>-17522018.308233399</v>
      </c>
      <c r="K2450">
        <f>[1]!Table9_2[[#This Row],[retailer_benefit]]</f>
        <v>38597761.5017405</v>
      </c>
      <c r="L2450">
        <f>[1]!Table7_2[[#This Row],[optimum_policy]]</f>
        <v>1990</v>
      </c>
      <c r="M2450">
        <f>[1]!Table5_2[[#This Row],[consumer_cost]]</f>
        <v>74804777.355340496</v>
      </c>
      <c r="N2450">
        <f>[1]!Table3_2[[#This Row],[consume_real]]</f>
        <v>37590.340379568101</v>
      </c>
      <c r="O2450">
        <f>[1]!Table1_2[[#This Row],[consume_hat]]</f>
        <v>37054.214712034198</v>
      </c>
      <c r="P2450">
        <f>Table15[[#This Row],[price]]-Table15[[#This Row],[w]]</f>
        <v>-160.32761995138651</v>
      </c>
      <c r="Q2450">
        <f>[1]CPI!$A$10</f>
        <v>802.87238004861354</v>
      </c>
    </row>
    <row r="2451" spans="1:17" x14ac:dyDescent="0.25">
      <c r="A2451" s="1">
        <v>44378.083333333336</v>
      </c>
      <c r="B2451" t="s">
        <v>2567</v>
      </c>
      <c r="C2451">
        <v>2</v>
      </c>
      <c r="D2451" t="s">
        <v>2569</v>
      </c>
      <c r="E2451">
        <v>45238</v>
      </c>
      <c r="F2451">
        <v>44575.05</v>
      </c>
      <c r="G2451">
        <v>912</v>
      </c>
      <c r="H2451">
        <v>897.25371680000001</v>
      </c>
      <c r="I2451">
        <f>[1]!Table11_2[[#This Row],[reward_real]]</f>
        <v>-16646679.2399999</v>
      </c>
      <c r="J2451">
        <f>[1]!Table13_2[[#This Row],[reward_hat]]</f>
        <v>-16014910.276199</v>
      </c>
      <c r="K2451">
        <f>[1]!Table9_2[[#This Row],[retailer_benefit]]</f>
        <v>35702746.264736801</v>
      </c>
      <c r="L2451">
        <f>[1]!Table7_2[[#This Row],[optimum_policy]]</f>
        <v>1890</v>
      </c>
      <c r="M2451">
        <f>[1]!Table5_2[[#This Row],[consumer_cost]]</f>
        <v>68996104.744736806</v>
      </c>
      <c r="N2451">
        <f>[1]!Table3_2[[#This Row],[consume_real]]</f>
        <v>36505.8755263157</v>
      </c>
      <c r="O2451">
        <f>[1]!Table1_2[[#This Row],[consume_hat]]</f>
        <v>35697.618133844902</v>
      </c>
      <c r="P2451">
        <f>Table15[[#This Row],[price]]-Table15[[#This Row],[w]]</f>
        <v>-109.12761995138646</v>
      </c>
      <c r="Q2451">
        <f>[1]CPI!$A$10</f>
        <v>802.87238004861354</v>
      </c>
    </row>
    <row r="2452" spans="1:17" x14ac:dyDescent="0.25">
      <c r="A2452" s="1">
        <v>44378.125</v>
      </c>
      <c r="B2452" t="s">
        <v>2567</v>
      </c>
      <c r="C2452">
        <v>3</v>
      </c>
      <c r="D2452" t="s">
        <v>2570</v>
      </c>
      <c r="E2452">
        <v>43840.1</v>
      </c>
      <c r="F2452">
        <v>43144.91</v>
      </c>
      <c r="G2452">
        <v>890.3</v>
      </c>
      <c r="H2452">
        <v>880.82835590000002</v>
      </c>
      <c r="I2452">
        <f>[1]!Table11_2[[#This Row],[reward_real]]</f>
        <v>-15768275.647700001</v>
      </c>
      <c r="J2452">
        <f>[1]!Table13_2[[#This Row],[reward_hat]]</f>
        <v>-15277126.3869275</v>
      </c>
      <c r="K2452">
        <f>[1]!Table9_2[[#This Row],[retailer_benefit]]</f>
        <v>33640641.093161099</v>
      </c>
      <c r="L2452">
        <f>[1]!Table7_2[[#This Row],[optimum_policy]]</f>
        <v>1840</v>
      </c>
      <c r="M2452">
        <f>[1]!Table5_2[[#This Row],[consumer_cost]]</f>
        <v>65177192.3885611</v>
      </c>
      <c r="N2452">
        <f>[1]!Table3_2[[#This Row],[consume_real]]</f>
        <v>35422.387167696201</v>
      </c>
      <c r="O2452">
        <f>[1]!Table1_2[[#This Row],[consume_hat]]</f>
        <v>34688.0894210033</v>
      </c>
      <c r="P2452">
        <f>Table15[[#This Row],[price]]-Table15[[#This Row],[w]]</f>
        <v>-87.427619951386419</v>
      </c>
      <c r="Q2452">
        <f>[1]CPI!$A$10</f>
        <v>802.87238004861354</v>
      </c>
    </row>
    <row r="2453" spans="1:17" x14ac:dyDescent="0.25">
      <c r="A2453" s="1">
        <v>44378.166666666664</v>
      </c>
      <c r="B2453" t="s">
        <v>2567</v>
      </c>
      <c r="C2453">
        <v>4</v>
      </c>
      <c r="D2453" t="s">
        <v>2571</v>
      </c>
      <c r="E2453">
        <v>42574.3</v>
      </c>
      <c r="F2453">
        <v>41913.19</v>
      </c>
      <c r="G2453">
        <v>869.1</v>
      </c>
      <c r="H2453">
        <v>863.44844769999997</v>
      </c>
      <c r="I2453">
        <f>[1]!Table11_2[[#This Row],[reward_real]]</f>
        <v>-14972061.5067</v>
      </c>
      <c r="J2453">
        <f>[1]!Table13_2[[#This Row],[reward_hat]]</f>
        <v>-14599813.6080392</v>
      </c>
      <c r="K2453">
        <f>[1]!Table9_2[[#This Row],[retailer_benefit]]</f>
        <v>31728849.2498447</v>
      </c>
      <c r="L2453">
        <f>[1]!Table7_2[[#This Row],[optimum_policy]]</f>
        <v>1790</v>
      </c>
      <c r="M2453">
        <f>[1]!Table5_2[[#This Row],[consumer_cost]]</f>
        <v>61672972.263244703</v>
      </c>
      <c r="N2453">
        <f>[1]!Table3_2[[#This Row],[consume_real]]</f>
        <v>34454.174448739999</v>
      </c>
      <c r="O2453">
        <f>[1]!Table1_2[[#This Row],[consume_hat]]</f>
        <v>33817.452906238403</v>
      </c>
      <c r="P2453">
        <f>Table15[[#This Row],[price]]-Table15[[#This Row],[w]]</f>
        <v>-66.227619951386487</v>
      </c>
      <c r="Q2453">
        <f>[1]CPI!$A$10</f>
        <v>802.87238004861354</v>
      </c>
    </row>
    <row r="2454" spans="1:17" x14ac:dyDescent="0.25">
      <c r="A2454" s="1">
        <v>44378.208333333336</v>
      </c>
      <c r="B2454" t="s">
        <v>2567</v>
      </c>
      <c r="C2454">
        <v>5</v>
      </c>
      <c r="D2454" t="s">
        <v>2572</v>
      </c>
      <c r="E2454">
        <v>41647.9</v>
      </c>
      <c r="F2454">
        <v>40977.910000000003</v>
      </c>
      <c r="G2454">
        <v>857.8</v>
      </c>
      <c r="H2454">
        <v>849.15746339999998</v>
      </c>
      <c r="I2454">
        <f>[1]!Table11_2[[#This Row],[reward_real]]</f>
        <v>-14368608.7957999</v>
      </c>
      <c r="J2454">
        <f>[1]!Table13_2[[#This Row],[reward_hat]]</f>
        <v>-13928510.5853245</v>
      </c>
      <c r="K2454">
        <f>[1]!Table9_2[[#This Row],[retailer_benefit]]</f>
        <v>31229697.177534901</v>
      </c>
      <c r="L2454">
        <f>[1]!Table7_2[[#This Row],[optimum_policy]]</f>
        <v>1790</v>
      </c>
      <c r="M2454">
        <f>[1]!Table5_2[[#This Row],[consumer_cost]]</f>
        <v>59966914.769134901</v>
      </c>
      <c r="N2454">
        <f>[1]!Table3_2[[#This Row],[consume_real]]</f>
        <v>33501.069703427303</v>
      </c>
      <c r="O2454">
        <f>[1]!Table1_2[[#This Row],[consume_hat]]</f>
        <v>32805.483517750399</v>
      </c>
      <c r="P2454">
        <f>Table15[[#This Row],[price]]-Table15[[#This Row],[w]]</f>
        <v>-54.927619951386419</v>
      </c>
      <c r="Q2454">
        <f>[1]CPI!$A$10</f>
        <v>802.87238004861354</v>
      </c>
    </row>
    <row r="2455" spans="1:17" x14ac:dyDescent="0.25">
      <c r="A2455" s="1">
        <v>44378.25</v>
      </c>
      <c r="B2455" t="s">
        <v>2567</v>
      </c>
      <c r="C2455">
        <v>6</v>
      </c>
      <c r="D2455" t="s">
        <v>2573</v>
      </c>
      <c r="E2455">
        <v>40651.5</v>
      </c>
      <c r="F2455">
        <v>39923.89</v>
      </c>
      <c r="G2455">
        <v>859.1</v>
      </c>
      <c r="H2455">
        <v>853.44495719999998</v>
      </c>
      <c r="I2455">
        <f>[1]!Table11_2[[#This Row],[reward_real]]</f>
        <v>-14056028.5035</v>
      </c>
      <c r="J2455">
        <f>[1]!Table13_2[[#This Row],[reward_hat]]</f>
        <v>-13671238.4495309</v>
      </c>
      <c r="K2455">
        <f>[1]!Table9_2[[#This Row],[retailer_benefit]]</f>
        <v>30461545.649885099</v>
      </c>
      <c r="L2455">
        <f>[1]!Table7_2[[#This Row],[optimum_policy]]</f>
        <v>1790</v>
      </c>
      <c r="M2455">
        <f>[1]!Table5_2[[#This Row],[consumer_cost]]</f>
        <v>58573602.656885102</v>
      </c>
      <c r="N2455">
        <f>[1]!Table3_2[[#This Row],[consume_real]]</f>
        <v>32722.6830485391</v>
      </c>
      <c r="O2455">
        <f>[1]!Table1_2[[#This Row],[consume_hat]]</f>
        <v>32037.774281346999</v>
      </c>
      <c r="P2455">
        <f>Table15[[#This Row],[price]]-Table15[[#This Row],[w]]</f>
        <v>-56.227619951386487</v>
      </c>
      <c r="Q2455">
        <f>[1]CPI!$A$10</f>
        <v>802.87238004861354</v>
      </c>
    </row>
    <row r="2456" spans="1:17" x14ac:dyDescent="0.25">
      <c r="A2456" s="1">
        <v>44378.291666666664</v>
      </c>
      <c r="B2456" t="s">
        <v>2567</v>
      </c>
      <c r="C2456">
        <v>7</v>
      </c>
      <c r="D2456" t="s">
        <v>2574</v>
      </c>
      <c r="E2456">
        <v>39331.5</v>
      </c>
      <c r="F2456">
        <v>38762.53</v>
      </c>
      <c r="G2456">
        <v>886.1</v>
      </c>
      <c r="H2456">
        <v>866.40220099999999</v>
      </c>
      <c r="I2456">
        <f>[1]!Table11_2[[#This Row],[reward_real]]</f>
        <v>-14226164.218499999</v>
      </c>
      <c r="J2456">
        <f>[1]!Table13_2[[#This Row],[reward_hat]]</f>
        <v>-13569881.788094601</v>
      </c>
      <c r="K2456">
        <f>[1]!Table9_2[[#This Row],[retailer_benefit]]</f>
        <v>29023879.555585399</v>
      </c>
      <c r="L2456">
        <f>[1]!Table7_2[[#This Row],[optimum_policy]]</f>
        <v>1790</v>
      </c>
      <c r="M2456">
        <f>[1]!Table5_2[[#This Row],[consumer_cost]]</f>
        <v>57476207.992585398</v>
      </c>
      <c r="N2456">
        <f>[1]!Table3_2[[#This Row],[consume_real]]</f>
        <v>32109.613403678999</v>
      </c>
      <c r="O2456">
        <f>[1]!Table1_2[[#This Row],[consume_hat]]</f>
        <v>31324.670627552201</v>
      </c>
      <c r="P2456">
        <f>Table15[[#This Row],[price]]-Table15[[#This Row],[w]]</f>
        <v>-83.227619951386487</v>
      </c>
      <c r="Q2456">
        <f>[1]CPI!$A$10</f>
        <v>802.87238004861354</v>
      </c>
    </row>
    <row r="2457" spans="1:17" x14ac:dyDescent="0.25">
      <c r="A2457" s="1">
        <v>44378.333333333336</v>
      </c>
      <c r="B2457" t="s">
        <v>2567</v>
      </c>
      <c r="C2457">
        <v>8</v>
      </c>
      <c r="D2457" t="s">
        <v>2575</v>
      </c>
      <c r="E2457">
        <v>40348.6</v>
      </c>
      <c r="F2457">
        <v>39807.19</v>
      </c>
      <c r="G2457">
        <v>886</v>
      </c>
      <c r="H2457">
        <v>872.05684610000003</v>
      </c>
      <c r="I2457">
        <f>[1]!Table11_2[[#This Row],[reward_real]]</f>
        <v>-14410099.004000001</v>
      </c>
      <c r="J2457">
        <f>[1]!Table13_2[[#This Row],[reward_hat]]</f>
        <v>-13889267.5490238</v>
      </c>
      <c r="K2457">
        <f>[1]!Table9_2[[#This Row],[retailer_benefit]]</f>
        <v>31032131.9408939</v>
      </c>
      <c r="L2457">
        <f>[1]!Table7_2[[#This Row],[optimum_policy]]</f>
        <v>1840</v>
      </c>
      <c r="M2457">
        <f>[1]!Table5_2[[#This Row],[consumer_cost]]</f>
        <v>59852329.948893897</v>
      </c>
      <c r="N2457">
        <f>[1]!Table3_2[[#This Row],[consume_real]]</f>
        <v>32528.440189616202</v>
      </c>
      <c r="O2457">
        <f>[1]!Table1_2[[#This Row],[consume_hat]]</f>
        <v>31854.041650522198</v>
      </c>
      <c r="P2457">
        <f>Table15[[#This Row],[price]]-Table15[[#This Row],[w]]</f>
        <v>-83.127619951386464</v>
      </c>
      <c r="Q2457">
        <f>[1]CPI!$A$10</f>
        <v>802.87238004861354</v>
      </c>
    </row>
    <row r="2458" spans="1:17" x14ac:dyDescent="0.25">
      <c r="A2458" s="1">
        <v>44378.375</v>
      </c>
      <c r="B2458" t="s">
        <v>2567</v>
      </c>
      <c r="C2458">
        <v>9</v>
      </c>
      <c r="D2458" t="s">
        <v>2576</v>
      </c>
      <c r="E2458">
        <v>42504.6</v>
      </c>
      <c r="F2458">
        <v>41886.07</v>
      </c>
      <c r="G2458">
        <v>887.5</v>
      </c>
      <c r="H2458">
        <v>858.42581329999996</v>
      </c>
      <c r="I2458">
        <f>[1]!Table11_2[[#This Row],[reward_real]]</f>
        <v>-15408980.115</v>
      </c>
      <c r="J2458">
        <f>[1]!Table13_2[[#This Row],[reward_hat]]</f>
        <v>-14466243.509021601</v>
      </c>
      <c r="K2458">
        <f>[1]!Table9_2[[#This Row],[retailer_benefit]]</f>
        <v>31338827.163464699</v>
      </c>
      <c r="L2458">
        <f>[1]!Table7_2[[#This Row],[optimum_policy]]</f>
        <v>1790</v>
      </c>
      <c r="M2458">
        <f>[1]!Table5_2[[#This Row],[consumer_cost]]</f>
        <v>62156787.393464699</v>
      </c>
      <c r="N2458">
        <f>[1]!Table3_2[[#This Row],[consume_real]]</f>
        <v>34724.462230985897</v>
      </c>
      <c r="O2458">
        <f>[1]!Table1_2[[#This Row],[consume_hat]]</f>
        <v>33704.120461240302</v>
      </c>
      <c r="P2458">
        <f>Table15[[#This Row],[price]]-Table15[[#This Row],[w]]</f>
        <v>-84.627619951386464</v>
      </c>
      <c r="Q2458">
        <f>[1]CPI!$A$10</f>
        <v>802.87238004861354</v>
      </c>
    </row>
    <row r="2459" spans="1:17" x14ac:dyDescent="0.25">
      <c r="A2459" s="1">
        <v>44378.416666666664</v>
      </c>
      <c r="B2459" t="s">
        <v>2567</v>
      </c>
      <c r="C2459">
        <v>10</v>
      </c>
      <c r="D2459" t="s">
        <v>2577</v>
      </c>
      <c r="E2459">
        <v>45012</v>
      </c>
      <c r="F2459">
        <v>44308.45</v>
      </c>
      <c r="G2459">
        <v>938</v>
      </c>
      <c r="H2459">
        <v>887.03260060000002</v>
      </c>
      <c r="I2459">
        <f>[1]!Table11_2[[#This Row],[reward_real]]</f>
        <v>-17456553.84</v>
      </c>
      <c r="J2459">
        <f>[1]!Table13_2[[#This Row],[reward_hat]]</f>
        <v>-15851314.0617263</v>
      </c>
      <c r="K2459">
        <f>[1]!Table9_2[[#This Row],[retailer_benefit]]</f>
        <v>33573158.9843923</v>
      </c>
      <c r="L2459">
        <f>[1]!Table7_2[[#This Row],[optimum_policy]]</f>
        <v>1840</v>
      </c>
      <c r="M2459">
        <f>[1]!Table5_2[[#This Row],[consumer_cost]]</f>
        <v>68486266.664392307</v>
      </c>
      <c r="N2459">
        <f>[1]!Table3_2[[#This Row],[consume_real]]</f>
        <v>37220.797100213204</v>
      </c>
      <c r="O2459">
        <f>[1]!Table1_2[[#This Row],[consume_hat]]</f>
        <v>35740.093547441502</v>
      </c>
      <c r="P2459">
        <f>Table15[[#This Row],[price]]-Table15[[#This Row],[w]]</f>
        <v>-135.12761995138646</v>
      </c>
      <c r="Q2459">
        <f>[1]CPI!$A$10</f>
        <v>802.87238004861354</v>
      </c>
    </row>
    <row r="2460" spans="1:17" x14ac:dyDescent="0.25">
      <c r="A2460" s="1">
        <v>44378.458333333336</v>
      </c>
      <c r="B2460" t="s">
        <v>2567</v>
      </c>
      <c r="C2460">
        <v>11</v>
      </c>
      <c r="D2460" t="s">
        <v>2578</v>
      </c>
      <c r="E2460">
        <v>46725.7</v>
      </c>
      <c r="F2460">
        <v>46150.3</v>
      </c>
      <c r="G2460">
        <v>1003.1</v>
      </c>
      <c r="H2460">
        <v>946.27214749999996</v>
      </c>
      <c r="I2460">
        <f>[1]!Table11_2[[#This Row],[reward_real]]</f>
        <v>-19285051.4353</v>
      </c>
      <c r="J2460">
        <f>[1]!Table13_2[[#This Row],[reward_hat]]</f>
        <v>-17500219.9279726</v>
      </c>
      <c r="K2460">
        <f>[1]!Table9_2[[#This Row],[retailer_benefit]]</f>
        <v>37947198.208548598</v>
      </c>
      <c r="L2460">
        <f>[1]!Table7_2[[#This Row],[optimum_policy]]</f>
        <v>1990</v>
      </c>
      <c r="M2460">
        <f>[1]!Table5_2[[#This Row],[consumer_cost]]</f>
        <v>76517301.079148605</v>
      </c>
      <c r="N2460">
        <f>[1]!Table3_2[[#This Row],[consume_real]]</f>
        <v>38450.905064898798</v>
      </c>
      <c r="O2460">
        <f>[1]!Table1_2[[#This Row],[consume_hat]]</f>
        <v>36987.710088434404</v>
      </c>
      <c r="P2460">
        <f>Table15[[#This Row],[price]]-Table15[[#This Row],[w]]</f>
        <v>-200.22761995138649</v>
      </c>
      <c r="Q2460">
        <f>[1]CPI!$A$10</f>
        <v>802.87238004861354</v>
      </c>
    </row>
    <row r="2461" spans="1:17" x14ac:dyDescent="0.25">
      <c r="A2461" s="1">
        <v>44378.5</v>
      </c>
      <c r="B2461" t="s">
        <v>2567</v>
      </c>
      <c r="C2461">
        <v>12</v>
      </c>
      <c r="D2461" t="s">
        <v>2579</v>
      </c>
      <c r="E2461">
        <v>47731.8</v>
      </c>
      <c r="F2461">
        <v>47290.44</v>
      </c>
      <c r="G2461">
        <v>1085.0999999999999</v>
      </c>
      <c r="H2461">
        <v>1009.1920229999999</v>
      </c>
      <c r="I2461">
        <f>[1]!Table11_2[[#This Row],[reward_real]]</f>
        <v>-21579976.3662</v>
      </c>
      <c r="J2461">
        <f>[1]!Table13_2[[#This Row],[reward_hat]]</f>
        <v>-19262497.779574901</v>
      </c>
      <c r="K2461">
        <f>[1]!Table9_2[[#This Row],[retailer_benefit]]</f>
        <v>39969990.324199297</v>
      </c>
      <c r="L2461">
        <f>[1]!Table7_2[[#This Row],[optimum_policy]]</f>
        <v>2090</v>
      </c>
      <c r="M2461">
        <f>[1]!Table5_2[[#This Row],[consumer_cost]]</f>
        <v>83129943.056599393</v>
      </c>
      <c r="N2461">
        <f>[1]!Table3_2[[#This Row],[consume_real]]</f>
        <v>39775.092371578598</v>
      </c>
      <c r="O2461">
        <f>[1]!Table1_2[[#This Row],[consume_hat]]</f>
        <v>38174.098362972501</v>
      </c>
      <c r="P2461">
        <f>Table15[[#This Row],[price]]-Table15[[#This Row],[w]]</f>
        <v>-282.22761995138637</v>
      </c>
      <c r="Q2461">
        <f>[1]CPI!$A$10</f>
        <v>802.87238004861354</v>
      </c>
    </row>
    <row r="2462" spans="1:17" x14ac:dyDescent="0.25">
      <c r="A2462" s="1">
        <v>44378.541666666664</v>
      </c>
      <c r="B2462" t="s">
        <v>2567</v>
      </c>
      <c r="C2462">
        <v>13</v>
      </c>
      <c r="D2462" t="s">
        <v>2580</v>
      </c>
      <c r="E2462">
        <v>47251.9</v>
      </c>
      <c r="F2462">
        <v>47520.84</v>
      </c>
      <c r="G2462">
        <v>1210.3</v>
      </c>
      <c r="H2462">
        <v>1125.531939</v>
      </c>
      <c r="I2462">
        <f>[1]!Table11_2[[#This Row],[reward_real]]</f>
        <v>-23790244.8563</v>
      </c>
      <c r="J2462">
        <f>[1]!Table13_2[[#This Row],[reward_hat]]</f>
        <v>-21548982.770714</v>
      </c>
      <c r="K2462">
        <f>[1]!Table9_2[[#This Row],[retailer_benefit]]</f>
        <v>44411864.189311899</v>
      </c>
      <c r="L2462">
        <f>[1]!Table7_2[[#This Row],[optimum_policy]]</f>
        <v>2340</v>
      </c>
      <c r="M2462">
        <f>[1]!Table5_2[[#This Row],[consumer_cost]]</f>
        <v>91992353.901911899</v>
      </c>
      <c r="N2462">
        <f>[1]!Table3_2[[#This Row],[consume_real]]</f>
        <v>39312.971752953803</v>
      </c>
      <c r="O2462">
        <f>[1]!Table1_2[[#This Row],[consume_hat]]</f>
        <v>38291.197305589099</v>
      </c>
      <c r="P2462">
        <f>Table15[[#This Row],[price]]-Table15[[#This Row],[w]]</f>
        <v>-407.42761995138642</v>
      </c>
      <c r="Q2462">
        <f>[1]CPI!$A$10</f>
        <v>802.87238004861354</v>
      </c>
    </row>
    <row r="2463" spans="1:17" x14ac:dyDescent="0.25">
      <c r="A2463" s="1">
        <v>44378.583333333336</v>
      </c>
      <c r="B2463" t="s">
        <v>2567</v>
      </c>
      <c r="C2463">
        <v>14</v>
      </c>
      <c r="D2463" t="s">
        <v>2581</v>
      </c>
      <c r="E2463">
        <v>46862.5</v>
      </c>
      <c r="F2463">
        <v>47148.03</v>
      </c>
      <c r="G2463">
        <v>1274.8</v>
      </c>
      <c r="H2463">
        <v>1183.698165</v>
      </c>
      <c r="I2463">
        <f>[1]!Table11_2[[#This Row],[reward_real]]</f>
        <v>-24744899.600000001</v>
      </c>
      <c r="J2463">
        <f>[1]!Table13_2[[#This Row],[reward_hat]]</f>
        <v>-22361458.061016198</v>
      </c>
      <c r="K2463">
        <f>[1]!Table9_2[[#This Row],[retailer_benefit]]</f>
        <v>47176030.740382798</v>
      </c>
      <c r="L2463">
        <f>[1]!Table7_2[[#This Row],[optimum_policy]]</f>
        <v>2490</v>
      </c>
      <c r="M2463">
        <f>[1]!Table5_2[[#This Row],[consumer_cost]]</f>
        <v>96665829.940382794</v>
      </c>
      <c r="N2463">
        <f>[1]!Table3_2[[#This Row],[consume_real]]</f>
        <v>38821.618449952897</v>
      </c>
      <c r="O2463">
        <f>[1]!Table1_2[[#This Row],[consume_hat]]</f>
        <v>37782.365009476103</v>
      </c>
      <c r="P2463">
        <f>Table15[[#This Row],[price]]-Table15[[#This Row],[w]]</f>
        <v>-471.92761995138642</v>
      </c>
      <c r="Q2463">
        <f>[1]CPI!$A$10</f>
        <v>802.87238004861354</v>
      </c>
    </row>
    <row r="2464" spans="1:17" x14ac:dyDescent="0.25">
      <c r="A2464" s="1">
        <v>44378.625</v>
      </c>
      <c r="B2464" t="s">
        <v>2567</v>
      </c>
      <c r="C2464">
        <v>15</v>
      </c>
      <c r="D2464" t="s">
        <v>2582</v>
      </c>
      <c r="E2464">
        <v>46839.199999999997</v>
      </c>
      <c r="F2464">
        <v>47253.23</v>
      </c>
      <c r="G2464">
        <v>1345</v>
      </c>
      <c r="H2464">
        <v>1213.1275599999999</v>
      </c>
      <c r="I2464">
        <f>[1]!Table11_2[[#This Row],[reward_real]]</f>
        <v>-26461806.039999999</v>
      </c>
      <c r="J2464">
        <f>[1]!Table13_2[[#This Row],[reward_hat]]</f>
        <v>-23019187.0345769</v>
      </c>
      <c r="K2464">
        <f>[1]!Table9_2[[#This Row],[retailer_benefit]]</f>
        <v>47021350.509739697</v>
      </c>
      <c r="L2464">
        <f>[1]!Table7_2[[#This Row],[optimum_policy]]</f>
        <v>2540</v>
      </c>
      <c r="M2464">
        <f>[1]!Table5_2[[#This Row],[consumer_cost]]</f>
        <v>99944962.589739695</v>
      </c>
      <c r="N2464">
        <f>[1]!Table3_2[[#This Row],[consume_real]]</f>
        <v>39348.410468401402</v>
      </c>
      <c r="O2464">
        <f>[1]!Table1_2[[#This Row],[consume_hat]]</f>
        <v>37950.150985879198</v>
      </c>
      <c r="P2464">
        <f>Table15[[#This Row],[price]]-Table15[[#This Row],[w]]</f>
        <v>-542.12761995138646</v>
      </c>
      <c r="Q2464">
        <f>[1]CPI!$A$10</f>
        <v>802.87238004861354</v>
      </c>
    </row>
    <row r="2465" spans="1:17" x14ac:dyDescent="0.25">
      <c r="A2465" s="1">
        <v>44378.666666666664</v>
      </c>
      <c r="B2465" t="s">
        <v>2567</v>
      </c>
      <c r="C2465">
        <v>16</v>
      </c>
      <c r="D2465" t="s">
        <v>2583</v>
      </c>
      <c r="E2465">
        <v>46338.2</v>
      </c>
      <c r="F2465">
        <v>46991.360000000001</v>
      </c>
      <c r="G2465">
        <v>1354.3</v>
      </c>
      <c r="H2465">
        <v>1227.5614579999999</v>
      </c>
      <c r="I2465">
        <f>[1]!Table11_2[[#This Row],[reward_real]]</f>
        <v>-26224501.893399999</v>
      </c>
      <c r="J2465">
        <f>[1]!Table13_2[[#This Row],[reward_hat]]</f>
        <v>-23080335.602314498</v>
      </c>
      <c r="K2465">
        <f>[1]!Table9_2[[#This Row],[retailer_benefit]]</f>
        <v>47855891.589270197</v>
      </c>
      <c r="L2465">
        <f>[1]!Table7_2[[#This Row],[optimum_policy]]</f>
        <v>2590</v>
      </c>
      <c r="M2465">
        <f>[1]!Table5_2[[#This Row],[consumer_cost]]</f>
        <v>100304895.37606999</v>
      </c>
      <c r="N2465">
        <f>[1]!Table3_2[[#This Row],[consume_real]]</f>
        <v>38727.758832459498</v>
      </c>
      <c r="O2465">
        <f>[1]!Table1_2[[#This Row],[consume_hat]]</f>
        <v>37603.552063860101</v>
      </c>
      <c r="P2465">
        <f>Table15[[#This Row],[price]]-Table15[[#This Row],[w]]</f>
        <v>-551.42761995138642</v>
      </c>
      <c r="Q2465">
        <f>[1]CPI!$A$10</f>
        <v>802.87238004861354</v>
      </c>
    </row>
    <row r="2466" spans="1:17" x14ac:dyDescent="0.25">
      <c r="A2466" s="1">
        <v>44378.708333333336</v>
      </c>
      <c r="B2466" t="s">
        <v>2567</v>
      </c>
      <c r="C2466">
        <v>17</v>
      </c>
      <c r="D2466" t="s">
        <v>2584</v>
      </c>
      <c r="E2466">
        <v>45991.5</v>
      </c>
      <c r="F2466">
        <v>46639.24</v>
      </c>
      <c r="G2466">
        <v>1319.7</v>
      </c>
      <c r="H2466">
        <v>1201.73368</v>
      </c>
      <c r="I2466">
        <f>[1]!Table11_2[[#This Row],[reward_real]]</f>
        <v>-25503344.554499999</v>
      </c>
      <c r="J2466">
        <f>[1]!Table13_2[[#This Row],[reward_hat]]</f>
        <v>-22616434.174951099</v>
      </c>
      <c r="K2466">
        <f>[1]!Table9_2[[#This Row],[retailer_benefit]]</f>
        <v>45232346.945716903</v>
      </c>
      <c r="L2466">
        <f>[1]!Table7_2[[#This Row],[optimum_policy]]</f>
        <v>2490</v>
      </c>
      <c r="M2466">
        <f>[1]!Table5_2[[#This Row],[consumer_cost]]</f>
        <v>96239036.0547169</v>
      </c>
      <c r="N2466">
        <f>[1]!Table3_2[[#This Row],[consume_real]]</f>
        <v>38650.215283018799</v>
      </c>
      <c r="O2466">
        <f>[1]!Table1_2[[#This Row],[consume_hat]]</f>
        <v>37639.6776572206</v>
      </c>
      <c r="P2466">
        <f>Table15[[#This Row],[price]]-Table15[[#This Row],[w]]</f>
        <v>-516.82761995138651</v>
      </c>
      <c r="Q2466">
        <f>[1]CPI!$A$10</f>
        <v>802.87238004861354</v>
      </c>
    </row>
    <row r="2467" spans="1:17" x14ac:dyDescent="0.25">
      <c r="A2467" s="1">
        <v>44378.75</v>
      </c>
      <c r="B2467" t="s">
        <v>2567</v>
      </c>
      <c r="C2467">
        <v>18</v>
      </c>
      <c r="D2467" t="s">
        <v>2585</v>
      </c>
      <c r="E2467">
        <v>45650.5</v>
      </c>
      <c r="F2467">
        <v>46115.03</v>
      </c>
      <c r="G2467">
        <v>1226.5999999999999</v>
      </c>
      <c r="H2467">
        <v>1122.6059419999999</v>
      </c>
      <c r="I2467">
        <f>[1]!Table11_2[[#This Row],[reward_real]]</f>
        <v>-23422997.647</v>
      </c>
      <c r="J2467">
        <f>[1]!Table13_2[[#This Row],[reward_hat]]</f>
        <v>-20831888.6186487</v>
      </c>
      <c r="K2467">
        <f>[1]!Table9_2[[#This Row],[retailer_benefit]]</f>
        <v>42522689.6790637</v>
      </c>
      <c r="L2467">
        <f>[1]!Table7_2[[#This Row],[optimum_policy]]</f>
        <v>2340</v>
      </c>
      <c r="M2467">
        <f>[1]!Table5_2[[#This Row],[consumer_cost]]</f>
        <v>89368684.973063707</v>
      </c>
      <c r="N2467">
        <f>[1]!Table3_2[[#This Row],[consume_real]]</f>
        <v>38191.7457149845</v>
      </c>
      <c r="O2467">
        <f>[1]!Table1_2[[#This Row],[consume_hat]]</f>
        <v>37113.448001308701</v>
      </c>
      <c r="P2467">
        <f>Table15[[#This Row],[price]]-Table15[[#This Row],[w]]</f>
        <v>-423.72761995138637</v>
      </c>
      <c r="Q2467">
        <f>[1]CPI!$A$10</f>
        <v>802.87238004861354</v>
      </c>
    </row>
    <row r="2468" spans="1:17" x14ac:dyDescent="0.25">
      <c r="A2468" s="1">
        <v>44378.791666666664</v>
      </c>
      <c r="B2468" t="s">
        <v>2567</v>
      </c>
      <c r="C2468">
        <v>19</v>
      </c>
      <c r="D2468" t="s">
        <v>2586</v>
      </c>
      <c r="E2468">
        <v>44996.1</v>
      </c>
      <c r="F2468">
        <v>45756.61</v>
      </c>
      <c r="G2468">
        <v>1119.5</v>
      </c>
      <c r="H2468">
        <v>1045.974948</v>
      </c>
      <c r="I2468">
        <f>[1]!Table11_2[[#This Row],[reward_real]]</f>
        <v>-20851417.7205</v>
      </c>
      <c r="J2468">
        <f>[1]!Table13_2[[#This Row],[reward_hat]]</f>
        <v>-19218930.151677798</v>
      </c>
      <c r="K2468">
        <f>[1]!Table9_2[[#This Row],[retailer_benefit]]</f>
        <v>39877521.518169202</v>
      </c>
      <c r="L2468">
        <f>[1]!Table7_2[[#This Row],[optimum_policy]]</f>
        <v>2190</v>
      </c>
      <c r="M2468">
        <f>[1]!Table5_2[[#This Row],[consumer_cost]]</f>
        <v>81580356.959169194</v>
      </c>
      <c r="N2468">
        <f>[1]!Table3_2[[#This Row],[consume_real]]</f>
        <v>37251.3045475658</v>
      </c>
      <c r="O2468">
        <f>[1]!Table1_2[[#This Row],[consume_hat]]</f>
        <v>36748.356521703601</v>
      </c>
      <c r="P2468">
        <f>Table15[[#This Row],[price]]-Table15[[#This Row],[w]]</f>
        <v>-316.62761995138646</v>
      </c>
      <c r="Q2468">
        <f>[1]CPI!$A$10</f>
        <v>802.87238004861354</v>
      </c>
    </row>
    <row r="2469" spans="1:17" x14ac:dyDescent="0.25">
      <c r="A2469" s="1">
        <v>44378.833333333336</v>
      </c>
      <c r="B2469" t="s">
        <v>2567</v>
      </c>
      <c r="C2469">
        <v>20</v>
      </c>
      <c r="D2469" t="s">
        <v>2587</v>
      </c>
      <c r="E2469">
        <v>44732.7</v>
      </c>
      <c r="F2469">
        <v>45209.18</v>
      </c>
      <c r="G2469">
        <v>1107.2</v>
      </c>
      <c r="H2469">
        <v>1041.297239</v>
      </c>
      <c r="I2469">
        <f>[1]!Table11_2[[#This Row],[reward_real]]</f>
        <v>-20404731.639600001</v>
      </c>
      <c r="J2469">
        <f>[1]!Table13_2[[#This Row],[reward_hat]]</f>
        <v>-18864225.2755269</v>
      </c>
      <c r="K2469">
        <f>[1]!Table9_2[[#This Row],[retailer_benefit]]</f>
        <v>39910121.783523902</v>
      </c>
      <c r="L2469">
        <f>[1]!Table7_2[[#This Row],[optimum_policy]]</f>
        <v>2190</v>
      </c>
      <c r="M2469">
        <f>[1]!Table5_2[[#This Row],[consumer_cost]]</f>
        <v>80719585.062723994</v>
      </c>
      <c r="N2469">
        <f>[1]!Table3_2[[#This Row],[consume_real]]</f>
        <v>36858.258019508597</v>
      </c>
      <c r="O2469">
        <f>[1]!Table1_2[[#This Row],[consume_hat]]</f>
        <v>36232.162272912603</v>
      </c>
      <c r="P2469">
        <f>Table15[[#This Row],[price]]-Table15[[#This Row],[w]]</f>
        <v>-304.32761995138651</v>
      </c>
      <c r="Q2469">
        <f>[1]CPI!$A$10</f>
        <v>802.87238004861354</v>
      </c>
    </row>
    <row r="2470" spans="1:17" x14ac:dyDescent="0.25">
      <c r="A2470" s="1">
        <v>44378.875</v>
      </c>
      <c r="B2470" t="s">
        <v>2567</v>
      </c>
      <c r="C2470">
        <v>21</v>
      </c>
      <c r="D2470" t="s">
        <v>2588</v>
      </c>
      <c r="E2470">
        <v>46415.9</v>
      </c>
      <c r="F2470">
        <v>46270.58</v>
      </c>
      <c r="G2470">
        <v>1135.4000000000001</v>
      </c>
      <c r="H2470">
        <v>1089.8898509999999</v>
      </c>
      <c r="I2470">
        <f>[1]!Table11_2[[#This Row],[reward_real]]</f>
        <v>-21527044.597399998</v>
      </c>
      <c r="J2470">
        <f>[1]!Table13_2[[#This Row],[reward_hat]]</f>
        <v>-20217236.4236518</v>
      </c>
      <c r="K2470">
        <f>[1]!Table9_2[[#This Row],[retailer_benefit]]</f>
        <v>43782148.4801092</v>
      </c>
      <c r="L2470">
        <f>[1]!Table7_2[[#This Row],[optimum_policy]]</f>
        <v>2290</v>
      </c>
      <c r="M2470">
        <f>[1]!Table5_2[[#This Row],[consumer_cost]]</f>
        <v>86836237.674909294</v>
      </c>
      <c r="N2470">
        <f>[1]!Table3_2[[#This Row],[consume_real]]</f>
        <v>37919.7544431918</v>
      </c>
      <c r="O2470">
        <f>[1]!Table1_2[[#This Row],[consume_hat]]</f>
        <v>37099.595726262298</v>
      </c>
      <c r="P2470">
        <f>Table15[[#This Row],[price]]-Table15[[#This Row],[w]]</f>
        <v>-332.52761995138655</v>
      </c>
      <c r="Q2470">
        <f>[1]CPI!$A$10</f>
        <v>802.87238004861354</v>
      </c>
    </row>
    <row r="2471" spans="1:17" x14ac:dyDescent="0.25">
      <c r="A2471" s="1">
        <v>44378.916666666664</v>
      </c>
      <c r="B2471" t="s">
        <v>2567</v>
      </c>
      <c r="C2471">
        <v>22</v>
      </c>
      <c r="D2471" t="s">
        <v>2589</v>
      </c>
      <c r="E2471">
        <v>48005.599999999999</v>
      </c>
      <c r="F2471">
        <v>47609.11</v>
      </c>
      <c r="G2471">
        <v>1112.2</v>
      </c>
      <c r="H2471">
        <v>1065.585996</v>
      </c>
      <c r="I2471">
        <f>[1]!Table11_2[[#This Row],[reward_real]]</f>
        <v>-21823249.748799998</v>
      </c>
      <c r="J2471">
        <f>[1]!Table13_2[[#This Row],[reward_hat]]</f>
        <v>-20333647.963388</v>
      </c>
      <c r="K2471">
        <f>[1]!Table9_2[[#This Row],[retailer_benefit]]</f>
        <v>44258696.397584297</v>
      </c>
      <c r="L2471">
        <f>[1]!Table7_2[[#This Row],[optimum_policy]]</f>
        <v>2240</v>
      </c>
      <c r="M2471">
        <f>[1]!Table5_2[[#This Row],[consumer_cost]]</f>
        <v>87905195.895184293</v>
      </c>
      <c r="N2471">
        <f>[1]!Table3_2[[#This Row],[consume_real]]</f>
        <v>39243.391024635799</v>
      </c>
      <c r="O2471">
        <f>[1]!Table1_2[[#This Row],[consume_hat]]</f>
        <v>38164.255223371998</v>
      </c>
      <c r="P2471">
        <f>Table15[[#This Row],[price]]-Table15[[#This Row],[w]]</f>
        <v>-309.32761995138651</v>
      </c>
      <c r="Q2471">
        <f>[1]CPI!$A$10</f>
        <v>802.87238004861354</v>
      </c>
    </row>
    <row r="2472" spans="1:17" x14ac:dyDescent="0.25">
      <c r="A2472" s="1">
        <v>44378.958333333336</v>
      </c>
      <c r="B2472" t="s">
        <v>2567</v>
      </c>
      <c r="C2472">
        <v>23</v>
      </c>
      <c r="D2472" t="s">
        <v>2590</v>
      </c>
      <c r="E2472">
        <v>47725</v>
      </c>
      <c r="F2472">
        <v>47433.17</v>
      </c>
      <c r="G2472">
        <v>1073.8</v>
      </c>
      <c r="H2472">
        <v>1028.3342399999999</v>
      </c>
      <c r="I2472">
        <f>[1]!Table11_2[[#This Row],[reward_real]]</f>
        <v>-21043956.949999999</v>
      </c>
      <c r="J2472">
        <f>[1]!Table13_2[[#This Row],[reward_hat]]</f>
        <v>-19642891.6291692</v>
      </c>
      <c r="K2472">
        <f>[1]!Table9_2[[#This Row],[retailer_benefit]]</f>
        <v>41790029.614620902</v>
      </c>
      <c r="L2472">
        <f>[1]!Table7_2[[#This Row],[optimum_policy]]</f>
        <v>2140</v>
      </c>
      <c r="M2472">
        <f>[1]!Table5_2[[#This Row],[consumer_cost]]</f>
        <v>83877943.5146209</v>
      </c>
      <c r="N2472">
        <f>[1]!Table3_2[[#This Row],[consume_real]]</f>
        <v>39195.300707766801</v>
      </c>
      <c r="O2472">
        <f>[1]!Table1_2[[#This Row],[consume_hat]]</f>
        <v>38203.3211793921</v>
      </c>
      <c r="P2472">
        <f>Table15[[#This Row],[price]]-Table15[[#This Row],[w]]</f>
        <v>-270.92761995138642</v>
      </c>
      <c r="Q2472">
        <f>[1]CPI!$A$10</f>
        <v>802.87238004861354</v>
      </c>
    </row>
    <row r="2473" spans="1:17" x14ac:dyDescent="0.25">
      <c r="A2473" s="1">
        <v>44379</v>
      </c>
      <c r="B2473" t="s">
        <v>2567</v>
      </c>
      <c r="C2473">
        <v>24</v>
      </c>
      <c r="D2473" t="s">
        <v>2591</v>
      </c>
      <c r="E2473">
        <v>46855.5</v>
      </c>
      <c r="F2473">
        <v>46530.3</v>
      </c>
      <c r="G2473">
        <v>1031.8</v>
      </c>
      <c r="H2473">
        <v>997.8900549</v>
      </c>
      <c r="I2473">
        <f>[1]!Table11_2[[#This Row],[reward_real]]</f>
        <v>-19710328.340999998</v>
      </c>
      <c r="J2473">
        <f>[1]!Table13_2[[#This Row],[reward_hat]]</f>
        <v>-18642603.507272001</v>
      </c>
      <c r="K2473">
        <f>[1]!Table9_2[[#This Row],[retailer_benefit]]</f>
        <v>40429287.556592703</v>
      </c>
      <c r="L2473">
        <f>[1]!Table7_2[[#This Row],[optimum_policy]]</f>
        <v>2090</v>
      </c>
      <c r="M2473">
        <f>[1]!Table5_2[[#This Row],[consumer_cost]]</f>
        <v>79849944.238592699</v>
      </c>
      <c r="N2473">
        <f>[1]!Table3_2[[#This Row],[consume_real]]</f>
        <v>38205.714946695</v>
      </c>
      <c r="O2473">
        <f>[1]!Table1_2[[#This Row],[consume_hat]]</f>
        <v>37364.043093396998</v>
      </c>
      <c r="P2473">
        <f>Table15[[#This Row],[price]]-Table15[[#This Row],[w]]</f>
        <v>-228.92761995138642</v>
      </c>
      <c r="Q2473">
        <f>[1]CPI!$A$10</f>
        <v>802.87238004861354</v>
      </c>
    </row>
    <row r="2474" spans="1:17" x14ac:dyDescent="0.25">
      <c r="A2474" s="1">
        <v>44379.041666666664</v>
      </c>
      <c r="B2474" t="s">
        <v>2592</v>
      </c>
      <c r="C2474">
        <v>1</v>
      </c>
      <c r="D2474" t="s">
        <v>2593</v>
      </c>
      <c r="E2474">
        <v>46308.2</v>
      </c>
      <c r="F2474">
        <v>44743.54</v>
      </c>
      <c r="G2474">
        <v>959.7</v>
      </c>
      <c r="H2474">
        <v>974.76662859999999</v>
      </c>
      <c r="I2474">
        <f>[1]!Table11_2[[#This Row],[reward_real]]</f>
        <v>-17718582.408599999</v>
      </c>
      <c r="J2474">
        <f>[1]!Table13_2[[#This Row],[reward_hat]]</f>
        <v>-17517646.741333399</v>
      </c>
      <c r="K2474">
        <f>[1]!Table9_2[[#This Row],[retailer_benefit]]</f>
        <v>39890350.267814003</v>
      </c>
      <c r="L2474">
        <f>[1]!Table7_2[[#This Row],[optimum_policy]]</f>
        <v>2040</v>
      </c>
      <c r="M2474">
        <f>[1]!Table5_2[[#This Row],[consumer_cost]]</f>
        <v>75327515.085014001</v>
      </c>
      <c r="N2474">
        <f>[1]!Table3_2[[#This Row],[consume_real]]</f>
        <v>36925.252492653897</v>
      </c>
      <c r="O2474">
        <f>[1]!Table1_2[[#This Row],[consume_hat]]</f>
        <v>35942.237306591902</v>
      </c>
      <c r="P2474">
        <f>Table15[[#This Row],[price]]-Table15[[#This Row],[w]]</f>
        <v>-156.82761995138651</v>
      </c>
      <c r="Q2474">
        <f>[1]CPI!$A$10</f>
        <v>802.87238004861354</v>
      </c>
    </row>
    <row r="2475" spans="1:17" x14ac:dyDescent="0.25">
      <c r="A2475" s="1">
        <v>44379.083333333336</v>
      </c>
      <c r="B2475" t="s">
        <v>2592</v>
      </c>
      <c r="C2475">
        <v>2</v>
      </c>
      <c r="D2475" t="s">
        <v>2594</v>
      </c>
      <c r="E2475">
        <v>45248.2</v>
      </c>
      <c r="F2475">
        <v>43871.21</v>
      </c>
      <c r="G2475">
        <v>904.8</v>
      </c>
      <c r="H2475">
        <v>925.21195869999997</v>
      </c>
      <c r="I2475">
        <f>[1]!Table11_2[[#This Row],[reward_real]]</f>
        <v>-16254601.3823999</v>
      </c>
      <c r="J2475">
        <f>[1]!Table13_2[[#This Row],[reward_hat]]</f>
        <v>-16288285.9342694</v>
      </c>
      <c r="K2475">
        <f>[1]!Table9_2[[#This Row],[retailer_benefit]]</f>
        <v>37194437.115518302</v>
      </c>
      <c r="L2475">
        <f>[1]!Table7_2[[#This Row],[optimum_policy]]</f>
        <v>1940</v>
      </c>
      <c r="M2475">
        <f>[1]!Table5_2[[#This Row],[consumer_cost]]</f>
        <v>69703639.880318299</v>
      </c>
      <c r="N2475">
        <f>[1]!Table3_2[[#This Row],[consume_real]]</f>
        <v>35929.7112785145</v>
      </c>
      <c r="O2475">
        <f>[1]!Table1_2[[#This Row],[consume_hat]]</f>
        <v>35209.847388029099</v>
      </c>
      <c r="P2475">
        <f>Table15[[#This Row],[price]]-Table15[[#This Row],[w]]</f>
        <v>-101.92761995138642</v>
      </c>
      <c r="Q2475">
        <f>[1]CPI!$A$10</f>
        <v>802.87238004861354</v>
      </c>
    </row>
    <row r="2476" spans="1:17" x14ac:dyDescent="0.25">
      <c r="A2476" s="1">
        <v>44379.125</v>
      </c>
      <c r="B2476" t="s">
        <v>2592</v>
      </c>
      <c r="C2476">
        <v>3</v>
      </c>
      <c r="D2476" t="s">
        <v>2595</v>
      </c>
      <c r="E2476">
        <v>43807</v>
      </c>
      <c r="F2476">
        <v>42246.53</v>
      </c>
      <c r="G2476">
        <v>883.4</v>
      </c>
      <c r="H2476">
        <v>908.78344700000002</v>
      </c>
      <c r="I2476">
        <f>[1]!Table11_2[[#This Row],[reward_real]]</f>
        <v>-15380900.541999999</v>
      </c>
      <c r="J2476">
        <f>[1]!Table13_2[[#This Row],[reward_hat]]</f>
        <v>-15465704.070863601</v>
      </c>
      <c r="K2476">
        <f>[1]!Table9_2[[#This Row],[retailer_benefit]]</f>
        <v>35051877.938820899</v>
      </c>
      <c r="L2476">
        <f>[1]!Table7_2[[#This Row],[optimum_policy]]</f>
        <v>1890</v>
      </c>
      <c r="M2476">
        <f>[1]!Table5_2[[#This Row],[consumer_cost]]</f>
        <v>65813679.022820897</v>
      </c>
      <c r="N2476">
        <f>[1]!Table3_2[[#This Row],[consume_real]]</f>
        <v>34822.052393026897</v>
      </c>
      <c r="O2476">
        <f>[1]!Table1_2[[#This Row],[consume_hat]]</f>
        <v>34036.060232284297</v>
      </c>
      <c r="P2476">
        <f>Table15[[#This Row],[price]]-Table15[[#This Row],[w]]</f>
        <v>-80.527619951386441</v>
      </c>
      <c r="Q2476">
        <f>[1]CPI!$A$10</f>
        <v>802.87238004861354</v>
      </c>
    </row>
    <row r="2477" spans="1:17" x14ac:dyDescent="0.25">
      <c r="A2477" s="1">
        <v>44379.166666666664</v>
      </c>
      <c r="B2477" t="s">
        <v>2592</v>
      </c>
      <c r="C2477">
        <v>4</v>
      </c>
      <c r="D2477" t="s">
        <v>2596</v>
      </c>
      <c r="E2477">
        <v>42682.6</v>
      </c>
      <c r="F2477">
        <v>40966.769999999997</v>
      </c>
      <c r="G2477">
        <v>855.4</v>
      </c>
      <c r="H2477">
        <v>886.94054410000001</v>
      </c>
      <c r="I2477">
        <f>[1]!Table11_2[[#This Row],[reward_real]]</f>
        <v>-14473072.103599999</v>
      </c>
      <c r="J2477">
        <f>[1]!Table13_2[[#This Row],[reward_hat]]</f>
        <v>-14653605.558537999</v>
      </c>
      <c r="K2477">
        <f>[1]!Table9_2[[#This Row],[retailer_benefit]]</f>
        <v>33318182.822549801</v>
      </c>
      <c r="L2477">
        <f>[1]!Table7_2[[#This Row],[optimum_policy]]</f>
        <v>1840</v>
      </c>
      <c r="M2477">
        <f>[1]!Table5_2[[#This Row],[consumer_cost]]</f>
        <v>62264327.029749803</v>
      </c>
      <c r="N2477">
        <f>[1]!Table3_2[[#This Row],[consume_real]]</f>
        <v>33839.308168342301</v>
      </c>
      <c r="O2477">
        <f>[1]!Table1_2[[#This Row],[consume_hat]]</f>
        <v>33043.039145541698</v>
      </c>
      <c r="P2477">
        <f>Table15[[#This Row],[price]]-Table15[[#This Row],[w]]</f>
        <v>-52.527619951386441</v>
      </c>
      <c r="Q2477">
        <f>[1]CPI!$A$10</f>
        <v>802.87238004861354</v>
      </c>
    </row>
    <row r="2478" spans="1:17" x14ac:dyDescent="0.25">
      <c r="A2478" s="1">
        <v>44379.208333333336</v>
      </c>
      <c r="B2478" t="s">
        <v>2592</v>
      </c>
      <c r="C2478">
        <v>5</v>
      </c>
      <c r="D2478" t="s">
        <v>2597</v>
      </c>
      <c r="E2478">
        <v>41552.9</v>
      </c>
      <c r="F2478">
        <v>39841.379999999997</v>
      </c>
      <c r="G2478">
        <v>849.1</v>
      </c>
      <c r="H2478">
        <v>875.28160620000006</v>
      </c>
      <c r="I2478">
        <f>[1]!Table11_2[[#This Row],[reward_real]]</f>
        <v>-13935554.520099999</v>
      </c>
      <c r="J2478">
        <f>[1]!Table13_2[[#This Row],[reward_hat]]</f>
        <v>-13976999.448223</v>
      </c>
      <c r="K2478">
        <f>[1]!Table9_2[[#This Row],[retailer_benefit]]</f>
        <v>32525594.097201899</v>
      </c>
      <c r="L2478">
        <f>[1]!Table7_2[[#This Row],[optimum_policy]]</f>
        <v>1840</v>
      </c>
      <c r="M2478">
        <f>[1]!Table5_2[[#This Row],[consumer_cost]]</f>
        <v>60396703.137401901</v>
      </c>
      <c r="N2478">
        <f>[1]!Table3_2[[#This Row],[consume_real]]</f>
        <v>32824.295183370603</v>
      </c>
      <c r="O2478">
        <f>[1]!Table1_2[[#This Row],[consume_hat]]</f>
        <v>31937.148798126302</v>
      </c>
      <c r="P2478">
        <f>Table15[[#This Row],[price]]-Table15[[#This Row],[w]]</f>
        <v>-46.227619951386487</v>
      </c>
      <c r="Q2478">
        <f>[1]CPI!$A$10</f>
        <v>802.87238004861354</v>
      </c>
    </row>
    <row r="2479" spans="1:17" x14ac:dyDescent="0.25">
      <c r="A2479" s="1">
        <v>44379.25</v>
      </c>
      <c r="B2479" t="s">
        <v>2592</v>
      </c>
      <c r="C2479">
        <v>6</v>
      </c>
      <c r="D2479" t="s">
        <v>2598</v>
      </c>
      <c r="E2479">
        <v>40140.300000000003</v>
      </c>
      <c r="F2479">
        <v>38663.03</v>
      </c>
      <c r="G2479">
        <v>863.4</v>
      </c>
      <c r="H2479">
        <v>877.74334009999995</v>
      </c>
      <c r="I2479">
        <f>[1]!Table11_2[[#This Row],[reward_real]]</f>
        <v>-13800475.981799999</v>
      </c>
      <c r="J2479">
        <f>[1]!Table13_2[[#This Row],[reward_hat]]</f>
        <v>-13619770.315485099</v>
      </c>
      <c r="K2479">
        <f>[1]!Table9_2[[#This Row],[retailer_benefit]]</f>
        <v>31219700.819610499</v>
      </c>
      <c r="L2479">
        <f>[1]!Table7_2[[#This Row],[optimum_policy]]</f>
        <v>1840</v>
      </c>
      <c r="M2479">
        <f>[1]!Table5_2[[#This Row],[consumer_cost]]</f>
        <v>58820652.783210501</v>
      </c>
      <c r="N2479">
        <f>[1]!Table3_2[[#This Row],[consume_real]]</f>
        <v>31967.746077831802</v>
      </c>
      <c r="O2479">
        <f>[1]!Table1_2[[#This Row],[consume_hat]]</f>
        <v>31033.605595701501</v>
      </c>
      <c r="P2479">
        <f>Table15[[#This Row],[price]]-Table15[[#This Row],[w]]</f>
        <v>-60.527619951386441</v>
      </c>
      <c r="Q2479">
        <f>[1]CPI!$A$10</f>
        <v>802.87238004861354</v>
      </c>
    </row>
    <row r="2480" spans="1:17" x14ac:dyDescent="0.25">
      <c r="A2480" s="1">
        <v>44379.291666666664</v>
      </c>
      <c r="B2480" t="s">
        <v>2592</v>
      </c>
      <c r="C2480">
        <v>7</v>
      </c>
      <c r="D2480" t="s">
        <v>2599</v>
      </c>
      <c r="E2480">
        <v>38437.300000000003</v>
      </c>
      <c r="F2480">
        <v>36911.74</v>
      </c>
      <c r="G2480">
        <v>875.6</v>
      </c>
      <c r="H2480">
        <v>894.82196939999994</v>
      </c>
      <c r="I2480">
        <f>[1]!Table11_2[[#This Row],[reward_real]]</f>
        <v>-13491646.0492</v>
      </c>
      <c r="J2480">
        <f>[1]!Table13_2[[#This Row],[reward_hat]]</f>
        <v>-13374783.024640501</v>
      </c>
      <c r="K2480">
        <f>[1]!Table9_2[[#This Row],[retailer_benefit]]</f>
        <v>29719834.2847155</v>
      </c>
      <c r="L2480">
        <f>[1]!Table7_2[[#This Row],[optimum_policy]]</f>
        <v>1840</v>
      </c>
      <c r="M2480">
        <f>[1]!Table5_2[[#This Row],[consumer_cost]]</f>
        <v>56703126.3831155</v>
      </c>
      <c r="N2480">
        <f>[1]!Table3_2[[#This Row],[consume_real]]</f>
        <v>30816.916512562799</v>
      </c>
      <c r="O2480">
        <f>[1]!Table1_2[[#This Row],[consume_hat]]</f>
        <v>29893.729664033101</v>
      </c>
      <c r="P2480">
        <f>Table15[[#This Row],[price]]-Table15[[#This Row],[w]]</f>
        <v>-72.727619951386487</v>
      </c>
      <c r="Q2480">
        <f>[1]CPI!$A$10</f>
        <v>802.87238004861354</v>
      </c>
    </row>
    <row r="2481" spans="1:17" x14ac:dyDescent="0.25">
      <c r="A2481" s="1">
        <v>44379.333333333336</v>
      </c>
      <c r="B2481" t="s">
        <v>2592</v>
      </c>
      <c r="C2481">
        <v>8</v>
      </c>
      <c r="D2481" t="s">
        <v>2600</v>
      </c>
      <c r="E2481">
        <v>37927.1</v>
      </c>
      <c r="F2481">
        <v>36561.56</v>
      </c>
      <c r="G2481">
        <v>912.2</v>
      </c>
      <c r="H2481">
        <v>895.81251020000002</v>
      </c>
      <c r="I2481">
        <f>[1]!Table11_2[[#This Row],[reward_real]]</f>
        <v>-13960889.6558</v>
      </c>
      <c r="J2481">
        <f>[1]!Table13_2[[#This Row],[reward_hat]]</f>
        <v>-13104737.320883799</v>
      </c>
      <c r="K2481">
        <f>[1]!Table9_2[[#This Row],[retailer_benefit]]</f>
        <v>29929747.654990599</v>
      </c>
      <c r="L2481">
        <f>[1]!Table7_2[[#This Row],[optimum_policy]]</f>
        <v>1890</v>
      </c>
      <c r="M2481">
        <f>[1]!Table5_2[[#This Row],[consumer_cost]]</f>
        <v>57851526.966590598</v>
      </c>
      <c r="N2481">
        <f>[1]!Table3_2[[#This Row],[consume_real]]</f>
        <v>30609.273527296598</v>
      </c>
      <c r="O2481">
        <f>[1]!Table1_2[[#This Row],[consume_hat]]</f>
        <v>29257.7680507244</v>
      </c>
      <c r="P2481">
        <f>Table15[[#This Row],[price]]-Table15[[#This Row],[w]]</f>
        <v>-109.32761995138651</v>
      </c>
      <c r="Q2481">
        <f>[1]CPI!$A$10</f>
        <v>802.87238004861354</v>
      </c>
    </row>
    <row r="2482" spans="1:17" x14ac:dyDescent="0.25">
      <c r="A2482" s="1">
        <v>44379.375</v>
      </c>
      <c r="B2482" t="s">
        <v>2592</v>
      </c>
      <c r="C2482">
        <v>9</v>
      </c>
      <c r="D2482" t="s">
        <v>2601</v>
      </c>
      <c r="E2482">
        <v>38766.400000000001</v>
      </c>
      <c r="F2482">
        <v>37406.410000000003</v>
      </c>
      <c r="G2482">
        <v>927.7</v>
      </c>
      <c r="H2482">
        <v>885.69455230000005</v>
      </c>
      <c r="I2482">
        <f>[1]!Table11_2[[#This Row],[reward_real]]</f>
        <v>-14798801.835200001</v>
      </c>
      <c r="J2482">
        <f>[1]!Table13_2[[#This Row],[reward_hat]]</f>
        <v>-13352584.1027108</v>
      </c>
      <c r="K2482">
        <f>[1]!Table9_2[[#This Row],[retailer_benefit]]</f>
        <v>29106277.706700299</v>
      </c>
      <c r="L2482">
        <f>[1]!Table7_2[[#This Row],[optimum_policy]]</f>
        <v>1840</v>
      </c>
      <c r="M2482">
        <f>[1]!Table5_2[[#This Row],[consumer_cost]]</f>
        <v>58703881.377100296</v>
      </c>
      <c r="N2482">
        <f>[1]!Table3_2[[#This Row],[consume_real]]</f>
        <v>31904.283357119701</v>
      </c>
      <c r="O2482">
        <f>[1]!Table1_2[[#This Row],[consume_hat]]</f>
        <v>30151.6681307898</v>
      </c>
      <c r="P2482">
        <f>Table15[[#This Row],[price]]-Table15[[#This Row],[w]]</f>
        <v>-124.82761995138651</v>
      </c>
      <c r="Q2482">
        <f>[1]CPI!$A$10</f>
        <v>802.87238004861354</v>
      </c>
    </row>
    <row r="2483" spans="1:17" x14ac:dyDescent="0.25">
      <c r="A2483" s="1">
        <v>44379.416666666664</v>
      </c>
      <c r="B2483" t="s">
        <v>2592</v>
      </c>
      <c r="C2483">
        <v>10</v>
      </c>
      <c r="D2483" t="s">
        <v>2602</v>
      </c>
      <c r="E2483">
        <v>40371.800000000003</v>
      </c>
      <c r="F2483">
        <v>38906.870000000003</v>
      </c>
      <c r="G2483">
        <v>967.6</v>
      </c>
      <c r="H2483">
        <v>923.49387990000002</v>
      </c>
      <c r="I2483">
        <f>[1]!Table11_2[[#This Row],[reward_real]]</f>
        <v>-15998698.3912</v>
      </c>
      <c r="J2483">
        <f>[1]!Table13_2[[#This Row],[reward_hat]]</f>
        <v>-14405711.7331832</v>
      </c>
      <c r="K2483">
        <f>[1]!Table9_2[[#This Row],[retailer_benefit]]</f>
        <v>32156127.150894701</v>
      </c>
      <c r="L2483">
        <f>[1]!Table7_2[[#This Row],[optimum_policy]]</f>
        <v>1940</v>
      </c>
      <c r="M2483">
        <f>[1]!Table5_2[[#This Row],[consumer_cost]]</f>
        <v>64153523.933294699</v>
      </c>
      <c r="N2483">
        <f>[1]!Table3_2[[#This Row],[consume_real]]</f>
        <v>33068.826769739499</v>
      </c>
      <c r="O2483">
        <f>[1]!Table1_2[[#This Row],[consume_hat]]</f>
        <v>31198.2830570392</v>
      </c>
      <c r="P2483">
        <f>Table15[[#This Row],[price]]-Table15[[#This Row],[w]]</f>
        <v>-164.72761995138649</v>
      </c>
      <c r="Q2483">
        <f>[1]CPI!$A$10</f>
        <v>802.87238004861354</v>
      </c>
    </row>
    <row r="2484" spans="1:17" x14ac:dyDescent="0.25">
      <c r="A2484" s="1">
        <v>44379.458333333336</v>
      </c>
      <c r="B2484" t="s">
        <v>2592</v>
      </c>
      <c r="C2484">
        <v>11</v>
      </c>
      <c r="D2484" t="s">
        <v>2603</v>
      </c>
      <c r="E2484">
        <v>41926.300000000003</v>
      </c>
      <c r="F2484">
        <v>40754.11</v>
      </c>
      <c r="G2484">
        <v>1021.1</v>
      </c>
      <c r="H2484">
        <v>993.17000900000005</v>
      </c>
      <c r="I2484">
        <f>[1]!Table11_2[[#This Row],[reward_real]]</f>
        <v>-17372120.478700001</v>
      </c>
      <c r="J2484">
        <f>[1]!Table13_2[[#This Row],[reward_hat]]</f>
        <v>-16214850.1878496</v>
      </c>
      <c r="K2484">
        <f>[1]!Table9_2[[#This Row],[retailer_benefit]]</f>
        <v>36370697.443310998</v>
      </c>
      <c r="L2484">
        <f>[1]!Table7_2[[#This Row],[optimum_policy]]</f>
        <v>2090</v>
      </c>
      <c r="M2484">
        <f>[1]!Table5_2[[#This Row],[consumer_cost]]</f>
        <v>71114938.400711</v>
      </c>
      <c r="N2484">
        <f>[1]!Table3_2[[#This Row],[consume_real]]</f>
        <v>34026.286316129597</v>
      </c>
      <c r="O2484">
        <f>[1]!Table1_2[[#This Row],[consume_hat]]</f>
        <v>32652.718147434</v>
      </c>
      <c r="P2484">
        <f>Table15[[#This Row],[price]]-Table15[[#This Row],[w]]</f>
        <v>-218.22761995138649</v>
      </c>
      <c r="Q2484">
        <f>[1]CPI!$A$10</f>
        <v>802.87238004861354</v>
      </c>
    </row>
    <row r="2485" spans="1:17" x14ac:dyDescent="0.25">
      <c r="A2485" s="1">
        <v>44379.5</v>
      </c>
      <c r="B2485" t="s">
        <v>2592</v>
      </c>
      <c r="C2485">
        <v>12</v>
      </c>
      <c r="D2485" t="s">
        <v>2604</v>
      </c>
      <c r="E2485">
        <v>43627</v>
      </c>
      <c r="F2485">
        <v>42305.61</v>
      </c>
      <c r="G2485">
        <v>1076</v>
      </c>
      <c r="H2485">
        <v>1056.2559690000001</v>
      </c>
      <c r="I2485">
        <f>[1]!Table11_2[[#This Row],[reward_real]]</f>
        <v>-19097282.9799999</v>
      </c>
      <c r="J2485">
        <f>[1]!Table13_2[[#This Row],[reward_hat]]</f>
        <v>-18026040.594419599</v>
      </c>
      <c r="K2485">
        <f>[1]!Table9_2[[#This Row],[retailer_benefit]]</f>
        <v>39543444.683494397</v>
      </c>
      <c r="L2485">
        <f>[1]!Table7_2[[#This Row],[optimum_policy]]</f>
        <v>2190</v>
      </c>
      <c r="M2485">
        <f>[1]!Table5_2[[#This Row],[consumer_cost]]</f>
        <v>77738010.643494397</v>
      </c>
      <c r="N2485">
        <f>[1]!Table3_2[[#This Row],[consume_real]]</f>
        <v>35496.808513011099</v>
      </c>
      <c r="O2485">
        <f>[1]!Table1_2[[#This Row],[consume_hat]]</f>
        <v>34131.954980109498</v>
      </c>
      <c r="P2485">
        <f>Table15[[#This Row],[price]]-Table15[[#This Row],[w]]</f>
        <v>-273.12761995138646</v>
      </c>
      <c r="Q2485">
        <f>[1]CPI!$A$10</f>
        <v>802.87238004861354</v>
      </c>
    </row>
    <row r="2486" spans="1:17" x14ac:dyDescent="0.25">
      <c r="A2486" s="1">
        <v>44379.541666666664</v>
      </c>
      <c r="B2486" t="s">
        <v>2592</v>
      </c>
      <c r="C2486">
        <v>13</v>
      </c>
      <c r="D2486" t="s">
        <v>2605</v>
      </c>
      <c r="E2486">
        <v>44429</v>
      </c>
      <c r="F2486">
        <v>43322.64</v>
      </c>
      <c r="G2486">
        <v>1234.7</v>
      </c>
      <c r="H2486">
        <v>1184.8417300000001</v>
      </c>
      <c r="I2486">
        <f>[1]!Table11_2[[#This Row],[reward_real]]</f>
        <v>-22408788.017000001</v>
      </c>
      <c r="J2486">
        <f>[1]!Table13_2[[#This Row],[reward_hat]]</f>
        <v>-20576374.690460201</v>
      </c>
      <c r="K2486">
        <f>[1]!Table9_2[[#This Row],[retailer_benefit]]</f>
        <v>45565322.098874301</v>
      </c>
      <c r="L2486">
        <f>[1]!Table7_2[[#This Row],[optimum_policy]]</f>
        <v>2490</v>
      </c>
      <c r="M2486">
        <f>[1]!Table5_2[[#This Row],[consumer_cost]]</f>
        <v>90382898.132874399</v>
      </c>
      <c r="N2486">
        <f>[1]!Table3_2[[#This Row],[consume_real]]</f>
        <v>36298.352663804901</v>
      </c>
      <c r="O2486">
        <f>[1]!Table1_2[[#This Row],[consume_hat]]</f>
        <v>34732.697493703097</v>
      </c>
      <c r="P2486">
        <f>Table15[[#This Row],[price]]-Table15[[#This Row],[w]]</f>
        <v>-431.82761995138651</v>
      </c>
      <c r="Q2486">
        <f>[1]CPI!$A$10</f>
        <v>802.87238004861354</v>
      </c>
    </row>
    <row r="2487" spans="1:17" x14ac:dyDescent="0.25">
      <c r="A2487" s="1">
        <v>44379.583333333336</v>
      </c>
      <c r="B2487" t="s">
        <v>2592</v>
      </c>
      <c r="C2487">
        <v>14</v>
      </c>
      <c r="D2487" t="s">
        <v>2606</v>
      </c>
      <c r="E2487">
        <v>44955.9</v>
      </c>
      <c r="F2487">
        <v>43947.95</v>
      </c>
      <c r="G2487">
        <v>1293.4000000000001</v>
      </c>
      <c r="H2487">
        <v>1248.5770480000001</v>
      </c>
      <c r="I2487">
        <f>[1]!Table11_2[[#This Row],[reward_real]]</f>
        <v>-23826896.735399999</v>
      </c>
      <c r="J2487">
        <f>[1]!Table13_2[[#This Row],[reward_hat]]</f>
        <v>-22130449.857085701</v>
      </c>
      <c r="K2487">
        <f>[1]!Table9_2[[#This Row],[retailer_benefit]]</f>
        <v>47771693.686592899</v>
      </c>
      <c r="L2487">
        <f>[1]!Table7_2[[#This Row],[optimum_policy]]</f>
        <v>2590</v>
      </c>
      <c r="M2487">
        <f>[1]!Table5_2[[#This Row],[consumer_cost]]</f>
        <v>95425487.157392904</v>
      </c>
      <c r="N2487">
        <f>[1]!Table3_2[[#This Row],[consume_real]]</f>
        <v>36843.817435286801</v>
      </c>
      <c r="O2487">
        <f>[1]!Table1_2[[#This Row],[consume_hat]]</f>
        <v>35449.073621436801</v>
      </c>
      <c r="P2487">
        <f>Table15[[#This Row],[price]]-Table15[[#This Row],[w]]</f>
        <v>-490.52761995138655</v>
      </c>
      <c r="Q2487">
        <f>[1]CPI!$A$10</f>
        <v>802.87238004861354</v>
      </c>
    </row>
    <row r="2488" spans="1:17" x14ac:dyDescent="0.25">
      <c r="A2488" s="1">
        <v>44379.625</v>
      </c>
      <c r="B2488" t="s">
        <v>2592</v>
      </c>
      <c r="C2488">
        <v>15</v>
      </c>
      <c r="D2488" t="s">
        <v>2607</v>
      </c>
      <c r="E2488">
        <v>45079.4</v>
      </c>
      <c r="F2488">
        <v>44293.54</v>
      </c>
      <c r="G2488">
        <v>1331.6</v>
      </c>
      <c r="H2488">
        <v>1282.3698710000001</v>
      </c>
      <c r="I2488">
        <f>[1]!Table11_2[[#This Row],[reward_real]]</f>
        <v>-24908351.993599899</v>
      </c>
      <c r="J2488">
        <f>[1]!Table13_2[[#This Row],[reward_hat]]</f>
        <v>-23187589.530300099</v>
      </c>
      <c r="K2488">
        <f>[1]!Table9_2[[#This Row],[retailer_benefit]]</f>
        <v>47078206.892079003</v>
      </c>
      <c r="L2488">
        <f>[1]!Table7_2[[#This Row],[optimum_policy]]</f>
        <v>2590</v>
      </c>
      <c r="M2488">
        <f>[1]!Table5_2[[#This Row],[consumer_cost]]</f>
        <v>96894910.879279003</v>
      </c>
      <c r="N2488">
        <f>[1]!Table3_2[[#This Row],[consume_real]]</f>
        <v>37411.162501652099</v>
      </c>
      <c r="O2488">
        <f>[1]!Table1_2[[#This Row],[consume_hat]]</f>
        <v>36163.653010583599</v>
      </c>
      <c r="P2488">
        <f>Table15[[#This Row],[price]]-Table15[[#This Row],[w]]</f>
        <v>-528.72761995138637</v>
      </c>
      <c r="Q2488">
        <f>[1]CPI!$A$10</f>
        <v>802.87238004861354</v>
      </c>
    </row>
    <row r="2489" spans="1:17" x14ac:dyDescent="0.25">
      <c r="A2489" s="1">
        <v>44379.666666666664</v>
      </c>
      <c r="B2489" t="s">
        <v>2592</v>
      </c>
      <c r="C2489">
        <v>16</v>
      </c>
      <c r="D2489" t="s">
        <v>2608</v>
      </c>
      <c r="E2489">
        <v>44815.4</v>
      </c>
      <c r="F2489">
        <v>44271.5</v>
      </c>
      <c r="G2489">
        <v>1364.2</v>
      </c>
      <c r="H2489">
        <v>1291.7444820000001</v>
      </c>
      <c r="I2489">
        <f>[1]!Table11_2[[#This Row],[reward_real]]</f>
        <v>-25624459.781199999</v>
      </c>
      <c r="J2489">
        <f>[1]!Table13_2[[#This Row],[reward_hat]]</f>
        <v>-23420918.196006902</v>
      </c>
      <c r="K2489">
        <f>[1]!Table9_2[[#This Row],[retailer_benefit]]</f>
        <v>46049644.919799</v>
      </c>
      <c r="L2489">
        <f>[1]!Table7_2[[#This Row],[optimum_policy]]</f>
        <v>2590</v>
      </c>
      <c r="M2489">
        <f>[1]!Table5_2[[#This Row],[consumer_cost]]</f>
        <v>97298564.482198998</v>
      </c>
      <c r="N2489">
        <f>[1]!Table3_2[[#This Row],[consume_real]]</f>
        <v>37567.013313590302</v>
      </c>
      <c r="O2489">
        <f>[1]!Table1_2[[#This Row],[consume_hat]]</f>
        <v>36262.462925110602</v>
      </c>
      <c r="P2489">
        <f>Table15[[#This Row],[price]]-Table15[[#This Row],[w]]</f>
        <v>-561.32761995138651</v>
      </c>
      <c r="Q2489">
        <f>[1]CPI!$A$10</f>
        <v>802.87238004861354</v>
      </c>
    </row>
    <row r="2490" spans="1:17" x14ac:dyDescent="0.25">
      <c r="A2490" s="1">
        <v>44379.708333333336</v>
      </c>
      <c r="B2490" t="s">
        <v>2592</v>
      </c>
      <c r="C2490">
        <v>17</v>
      </c>
      <c r="D2490" t="s">
        <v>2609</v>
      </c>
      <c r="E2490">
        <v>44840.800000000003</v>
      </c>
      <c r="F2490">
        <v>44184.27</v>
      </c>
      <c r="G2490">
        <v>1314.1</v>
      </c>
      <c r="H2490">
        <v>1274.8184719999999</v>
      </c>
      <c r="I2490">
        <f>[1]!Table11_2[[#This Row],[reward_real]]</f>
        <v>-24313533.735199999</v>
      </c>
      <c r="J2490">
        <f>[1]!Table13_2[[#This Row],[reward_hat]]</f>
        <v>-22933531.556683298</v>
      </c>
      <c r="K2490">
        <f>[1]!Table9_2[[#This Row],[retailer_benefit]]</f>
        <v>47213511.4416584</v>
      </c>
      <c r="L2490">
        <f>[1]!Table7_2[[#This Row],[optimum_policy]]</f>
        <v>2590</v>
      </c>
      <c r="M2490">
        <f>[1]!Table5_2[[#This Row],[consumer_cost]]</f>
        <v>95840578.912058398</v>
      </c>
      <c r="N2490">
        <f>[1]!Table3_2[[#This Row],[consume_real]]</f>
        <v>37004.0845220302</v>
      </c>
      <c r="O2490">
        <f>[1]!Table1_2[[#This Row],[consume_hat]]</f>
        <v>35979.289707858297</v>
      </c>
      <c r="P2490">
        <f>Table15[[#This Row],[price]]-Table15[[#This Row],[w]]</f>
        <v>-511.22761995138637</v>
      </c>
      <c r="Q2490">
        <f>[1]CPI!$A$10</f>
        <v>802.87238004861354</v>
      </c>
    </row>
    <row r="2491" spans="1:17" x14ac:dyDescent="0.25">
      <c r="A2491" s="1">
        <v>44379.75</v>
      </c>
      <c r="B2491" t="s">
        <v>2592</v>
      </c>
      <c r="C2491">
        <v>18</v>
      </c>
      <c r="D2491" t="s">
        <v>2610</v>
      </c>
      <c r="E2491">
        <v>44591.4</v>
      </c>
      <c r="F2491">
        <v>43940.46</v>
      </c>
      <c r="G2491">
        <v>1222.8</v>
      </c>
      <c r="H2491">
        <v>1191.092934</v>
      </c>
      <c r="I2491">
        <f>[1]!Table11_2[[#This Row],[reward_real]]</f>
        <v>-22177621.972799901</v>
      </c>
      <c r="J2491">
        <f>[1]!Table13_2[[#This Row],[reward_hat]]</f>
        <v>-21031874.041346598</v>
      </c>
      <c r="K2491">
        <f>[1]!Table9_2[[#This Row],[retailer_benefit]]</f>
        <v>45965787.641367599</v>
      </c>
      <c r="L2491">
        <f>[1]!Table7_2[[#This Row],[optimum_policy]]</f>
        <v>2490</v>
      </c>
      <c r="M2491">
        <f>[1]!Table5_2[[#This Row],[consumer_cost]]</f>
        <v>90321031.586967602</v>
      </c>
      <c r="N2491">
        <f>[1]!Table3_2[[#This Row],[consume_real]]</f>
        <v>36273.506661432701</v>
      </c>
      <c r="O2491">
        <f>[1]!Table1_2[[#This Row],[consume_hat]]</f>
        <v>35315.252822338298</v>
      </c>
      <c r="P2491">
        <f>Table15[[#This Row],[price]]-Table15[[#This Row],[w]]</f>
        <v>-419.92761995138642</v>
      </c>
      <c r="Q2491">
        <f>[1]CPI!$A$10</f>
        <v>802.87238004861354</v>
      </c>
    </row>
    <row r="2492" spans="1:17" x14ac:dyDescent="0.25">
      <c r="A2492" s="1">
        <v>44379.791666666664</v>
      </c>
      <c r="B2492" t="s">
        <v>2592</v>
      </c>
      <c r="C2492">
        <v>19</v>
      </c>
      <c r="D2492" t="s">
        <v>2611</v>
      </c>
      <c r="E2492">
        <v>43488.800000000003</v>
      </c>
      <c r="F2492">
        <v>43237.47</v>
      </c>
      <c r="G2492">
        <v>1131.8</v>
      </c>
      <c r="H2492">
        <v>1100.504874</v>
      </c>
      <c r="I2492">
        <f>[1]!Table11_2[[#This Row],[reward_real]]</f>
        <v>-20077126.3855999</v>
      </c>
      <c r="J2492">
        <f>[1]!Table13_2[[#This Row],[reward_hat]]</f>
        <v>-19162754.855016701</v>
      </c>
      <c r="K2492">
        <f>[1]!Table9_2[[#This Row],[retailer_benefit]]</f>
        <v>41090877.857928798</v>
      </c>
      <c r="L2492">
        <f>[1]!Table7_2[[#This Row],[optimum_policy]]</f>
        <v>2290</v>
      </c>
      <c r="M2492">
        <f>[1]!Table5_2[[#This Row],[consumer_cost]]</f>
        <v>81245130.629128799</v>
      </c>
      <c r="N2492">
        <f>[1]!Table3_2[[#This Row],[consume_real]]</f>
        <v>35478.2229821523</v>
      </c>
      <c r="O2492">
        <f>[1]!Table1_2[[#This Row],[consume_hat]]</f>
        <v>34825.388430911597</v>
      </c>
      <c r="P2492">
        <f>Table15[[#This Row],[price]]-Table15[[#This Row],[w]]</f>
        <v>-328.92761995138642</v>
      </c>
      <c r="Q2492">
        <f>[1]CPI!$A$10</f>
        <v>802.87238004861354</v>
      </c>
    </row>
    <row r="2493" spans="1:17" x14ac:dyDescent="0.25">
      <c r="A2493" s="1">
        <v>44379.833333333336</v>
      </c>
      <c r="B2493" t="s">
        <v>2592</v>
      </c>
      <c r="C2493">
        <v>20</v>
      </c>
      <c r="D2493" t="s">
        <v>2612</v>
      </c>
      <c r="E2493">
        <v>43035.1</v>
      </c>
      <c r="F2493">
        <v>42651.73</v>
      </c>
      <c r="G2493">
        <v>1111.9000000000001</v>
      </c>
      <c r="H2493">
        <v>1092.8720989999999</v>
      </c>
      <c r="I2493">
        <f>[1]!Table11_2[[#This Row],[reward_real]]</f>
        <v>-19362395.2271</v>
      </c>
      <c r="J2493">
        <f>[1]!Table13_2[[#This Row],[reward_hat]]</f>
        <v>-18711081.001670901</v>
      </c>
      <c r="K2493">
        <f>[1]!Table9_2[[#This Row],[retailer_benefit]]</f>
        <v>41030376.503366299</v>
      </c>
      <c r="L2493">
        <f>[1]!Table7_2[[#This Row],[optimum_policy]]</f>
        <v>2290</v>
      </c>
      <c r="M2493">
        <f>[1]!Table5_2[[#This Row],[consumer_cost]]</f>
        <v>79755166.957566306</v>
      </c>
      <c r="N2493">
        <f>[1]!Table3_2[[#This Row],[consume_real]]</f>
        <v>34827.583824264701</v>
      </c>
      <c r="O2493">
        <f>[1]!Table1_2[[#This Row],[consume_hat]]</f>
        <v>34242.032568822302</v>
      </c>
      <c r="P2493">
        <f>Table15[[#This Row],[price]]-Table15[[#This Row],[w]]</f>
        <v>-309.02761995138655</v>
      </c>
      <c r="Q2493">
        <f>[1]CPI!$A$10</f>
        <v>802.87238004861354</v>
      </c>
    </row>
    <row r="2494" spans="1:17" x14ac:dyDescent="0.25">
      <c r="A2494" s="1">
        <v>44379.875</v>
      </c>
      <c r="B2494" t="s">
        <v>2592</v>
      </c>
      <c r="C2494">
        <v>21</v>
      </c>
      <c r="D2494" t="s">
        <v>2613</v>
      </c>
      <c r="E2494">
        <v>45001.8</v>
      </c>
      <c r="F2494">
        <v>43857.599999999999</v>
      </c>
      <c r="G2494">
        <v>1133.2</v>
      </c>
      <c r="H2494">
        <v>1143.5118010000001</v>
      </c>
      <c r="I2494">
        <f>[1]!Table11_2[[#This Row],[reward_real]]</f>
        <v>-20407776.2784</v>
      </c>
      <c r="J2494">
        <f>[1]!Table13_2[[#This Row],[reward_hat]]</f>
        <v>-20155723.295390401</v>
      </c>
      <c r="K2494">
        <f>[1]!Table9_2[[#This Row],[retailer_benefit]]</f>
        <v>45267372.4438636</v>
      </c>
      <c r="L2494">
        <f>[1]!Table7_2[[#This Row],[optimum_policy]]</f>
        <v>2390</v>
      </c>
      <c r="M2494">
        <f>[1]!Table5_2[[#This Row],[consumer_cost]]</f>
        <v>86082925.000663593</v>
      </c>
      <c r="N2494">
        <f>[1]!Table3_2[[#This Row],[consume_real]]</f>
        <v>36017.960251323602</v>
      </c>
      <c r="O2494">
        <f>[1]!Table1_2[[#This Row],[consume_hat]]</f>
        <v>35252.322337772297</v>
      </c>
      <c r="P2494">
        <f>Table15[[#This Row],[price]]-Table15[[#This Row],[w]]</f>
        <v>-330.32761995138651</v>
      </c>
      <c r="Q2494">
        <f>[1]CPI!$A$10</f>
        <v>802.87238004861354</v>
      </c>
    </row>
    <row r="2495" spans="1:17" x14ac:dyDescent="0.25">
      <c r="A2495" s="1">
        <v>44379.916666666664</v>
      </c>
      <c r="B2495" t="s">
        <v>2592</v>
      </c>
      <c r="C2495">
        <v>22</v>
      </c>
      <c r="D2495" t="s">
        <v>2614</v>
      </c>
      <c r="E2495">
        <v>47064.7</v>
      </c>
      <c r="F2495">
        <v>45775.5</v>
      </c>
      <c r="G2495">
        <v>1103.7</v>
      </c>
      <c r="H2495">
        <v>1119.287407</v>
      </c>
      <c r="I2495">
        <f>[1]!Table11_2[[#This Row],[reward_real]]</f>
        <v>-20735906.720100001</v>
      </c>
      <c r="J2495">
        <f>[1]!Table13_2[[#This Row],[reward_hat]]</f>
        <v>-20588884.707455099</v>
      </c>
      <c r="K2495">
        <f>[1]!Table9_2[[#This Row],[retailer_benefit]]</f>
        <v>46454292.7934395</v>
      </c>
      <c r="L2495">
        <f>[1]!Table7_2[[#This Row],[optimum_policy]]</f>
        <v>2340</v>
      </c>
      <c r="M2495">
        <f>[1]!Table5_2[[#This Row],[consumer_cost]]</f>
        <v>87926106.233639494</v>
      </c>
      <c r="N2495">
        <f>[1]!Table3_2[[#This Row],[consume_real]]</f>
        <v>37575.2590742049</v>
      </c>
      <c r="O2495">
        <f>[1]!Table1_2[[#This Row],[consume_hat]]</f>
        <v>36789.272499840597</v>
      </c>
      <c r="P2495">
        <f>Table15[[#This Row],[price]]-Table15[[#This Row],[w]]</f>
        <v>-300.82761995138651</v>
      </c>
      <c r="Q2495">
        <f>[1]CPI!$A$10</f>
        <v>802.87238004861354</v>
      </c>
    </row>
    <row r="2496" spans="1:17" x14ac:dyDescent="0.25">
      <c r="A2496" s="1">
        <v>44379.958333333336</v>
      </c>
      <c r="B2496" t="s">
        <v>2592</v>
      </c>
      <c r="C2496">
        <v>23</v>
      </c>
      <c r="D2496" t="s">
        <v>2615</v>
      </c>
      <c r="E2496">
        <v>47604</v>
      </c>
      <c r="F2496">
        <v>45896.13</v>
      </c>
      <c r="G2496">
        <v>1050.3</v>
      </c>
      <c r="H2496">
        <v>1073.80423</v>
      </c>
      <c r="I2496">
        <f>[1]!Table11_2[[#This Row],[reward_real]]</f>
        <v>-19902137.508000001</v>
      </c>
      <c r="J2496">
        <f>[1]!Table13_2[[#This Row],[reward_hat]]</f>
        <v>-19824580.7245152</v>
      </c>
      <c r="K2496">
        <f>[1]!Table9_2[[#This Row],[retailer_benefit]]</f>
        <v>45087256.961377896</v>
      </c>
      <c r="L2496">
        <f>[1]!Table7_2[[#This Row],[optimum_policy]]</f>
        <v>2240</v>
      </c>
      <c r="M2496">
        <f>[1]!Table5_2[[#This Row],[consumer_cost]]</f>
        <v>84891531.977377906</v>
      </c>
      <c r="N2496">
        <f>[1]!Table3_2[[#This Row],[consume_real]]</f>
        <v>37898.005347043698</v>
      </c>
      <c r="O2496">
        <f>[1]!Table1_2[[#This Row],[consume_hat]]</f>
        <v>36924.013097813098</v>
      </c>
      <c r="P2496">
        <f>Table15[[#This Row],[price]]-Table15[[#This Row],[w]]</f>
        <v>-247.42761995138642</v>
      </c>
      <c r="Q2496">
        <f>[1]CPI!$A$10</f>
        <v>802.87238004861354</v>
      </c>
    </row>
    <row r="2497" spans="1:17" x14ac:dyDescent="0.25">
      <c r="A2497" s="1">
        <v>44380</v>
      </c>
      <c r="B2497" t="s">
        <v>2592</v>
      </c>
      <c r="C2497">
        <v>24</v>
      </c>
      <c r="D2497" t="s">
        <v>2616</v>
      </c>
      <c r="E2497">
        <v>47072.9</v>
      </c>
      <c r="F2497">
        <v>45322.39</v>
      </c>
      <c r="G2497">
        <v>1022.2</v>
      </c>
      <c r="H2497">
        <v>1039.3372870000001</v>
      </c>
      <c r="I2497">
        <f>[1]!Table11_2[[#This Row],[reward_real]]</f>
        <v>-19111503.2542</v>
      </c>
      <c r="J2497">
        <f>[1]!Table13_2[[#This Row],[reward_hat]]</f>
        <v>-18859054.3407108</v>
      </c>
      <c r="K2497">
        <f>[1]!Table9_2[[#This Row],[retailer_benefit]]</f>
        <v>43667410.487682901</v>
      </c>
      <c r="L2497">
        <f>[1]!Table7_2[[#This Row],[optimum_policy]]</f>
        <v>2190</v>
      </c>
      <c r="M2497">
        <f>[1]!Table5_2[[#This Row],[consumer_cost]]</f>
        <v>81890416.996082902</v>
      </c>
      <c r="N2497">
        <f>[1]!Table3_2[[#This Row],[consume_real]]</f>
        <v>37392.884473097198</v>
      </c>
      <c r="O2497">
        <f>[1]!Table1_2[[#This Row],[consume_hat]]</f>
        <v>36290.537408789998</v>
      </c>
      <c r="P2497">
        <f>Table15[[#This Row],[price]]-Table15[[#This Row],[w]]</f>
        <v>-219.32761995138651</v>
      </c>
      <c r="Q2497">
        <f>[1]CPI!$A$10</f>
        <v>802.87238004861354</v>
      </c>
    </row>
    <row r="2498" spans="1:17" x14ac:dyDescent="0.25">
      <c r="A2498" s="1">
        <v>44380.041666666664</v>
      </c>
      <c r="B2498" t="s">
        <v>2617</v>
      </c>
      <c r="C2498">
        <v>1</v>
      </c>
      <c r="D2498" t="s">
        <v>2618</v>
      </c>
      <c r="E2498">
        <v>45562.5</v>
      </c>
      <c r="F2498">
        <v>44393.25</v>
      </c>
      <c r="G2498">
        <v>977.3</v>
      </c>
      <c r="H2498">
        <v>980.95127769999999</v>
      </c>
      <c r="I2498">
        <f>[1]!Table11_2[[#This Row],[reward_real]]</f>
        <v>-17906381.4375</v>
      </c>
      <c r="J2498">
        <f>[1]!Table13_2[[#This Row],[reward_hat]]</f>
        <v>-17542492.3308893</v>
      </c>
      <c r="K2498">
        <f>[1]!Table9_2[[#This Row],[retailer_benefit]]</f>
        <v>38942211.303860098</v>
      </c>
      <c r="L2498">
        <f>[1]!Table7_2[[#This Row],[optimum_policy]]</f>
        <v>2040</v>
      </c>
      <c r="M2498">
        <f>[1]!Table5_2[[#This Row],[consumer_cost]]</f>
        <v>74754974.178860098</v>
      </c>
      <c r="N2498">
        <f>[1]!Table3_2[[#This Row],[consume_real]]</f>
        <v>36644.595185715698</v>
      </c>
      <c r="O2498">
        <f>[1]!Table1_2[[#This Row],[consume_hat]]</f>
        <v>35766.286727088103</v>
      </c>
      <c r="P2498">
        <f>Table15[[#This Row],[price]]-Table15[[#This Row],[w]]</f>
        <v>-174.42761995138642</v>
      </c>
      <c r="Q2498">
        <f>[1]CPI!$A$10</f>
        <v>802.87238004861354</v>
      </c>
    </row>
    <row r="2499" spans="1:17" x14ac:dyDescent="0.25">
      <c r="A2499" s="1">
        <v>44380.083333333336</v>
      </c>
      <c r="B2499" t="s">
        <v>2617</v>
      </c>
      <c r="C2499">
        <v>2</v>
      </c>
      <c r="D2499" t="s">
        <v>2619</v>
      </c>
      <c r="E2499">
        <v>44508.6</v>
      </c>
      <c r="F2499">
        <v>43109.16</v>
      </c>
      <c r="G2499">
        <v>908</v>
      </c>
      <c r="H2499">
        <v>931.10884799999997</v>
      </c>
      <c r="I2499">
        <f>[1]!Table11_2[[#This Row],[reward_real]]</f>
        <v>-16072945.631999999</v>
      </c>
      <c r="J2499">
        <f>[1]!Table13_2[[#This Row],[reward_hat]]</f>
        <v>-16155339.6447898</v>
      </c>
      <c r="K2499">
        <f>[1]!Table9_2[[#This Row],[retailer_benefit]]</f>
        <v>36535858.793444902</v>
      </c>
      <c r="L2499">
        <f>[1]!Table7_2[[#This Row],[optimum_policy]]</f>
        <v>1940</v>
      </c>
      <c r="M2499">
        <f>[1]!Table5_2[[#This Row],[consumer_cost]]</f>
        <v>68681750.0574449</v>
      </c>
      <c r="N2499">
        <f>[1]!Table3_2[[#This Row],[consume_real]]</f>
        <v>35402.963947136501</v>
      </c>
      <c r="O2499">
        <f>[1]!Table1_2[[#This Row],[consume_hat]]</f>
        <v>34701.291216938502</v>
      </c>
      <c r="P2499">
        <f>Table15[[#This Row],[price]]-Table15[[#This Row],[w]]</f>
        <v>-105.12761995138646</v>
      </c>
      <c r="Q2499">
        <f>[1]CPI!$A$10</f>
        <v>802.87238004861354</v>
      </c>
    </row>
    <row r="2500" spans="1:17" x14ac:dyDescent="0.25">
      <c r="A2500" s="1">
        <v>44380.125</v>
      </c>
      <c r="B2500" t="s">
        <v>2617</v>
      </c>
      <c r="C2500">
        <v>3</v>
      </c>
      <c r="D2500" t="s">
        <v>2620</v>
      </c>
      <c r="E2500">
        <v>43118.6</v>
      </c>
      <c r="F2500">
        <v>41872.36</v>
      </c>
      <c r="G2500">
        <v>884.2</v>
      </c>
      <c r="H2500">
        <v>913.63084709999998</v>
      </c>
      <c r="I2500">
        <f>[1]!Table11_2[[#This Row],[reward_real]]</f>
        <v>-15159551.1507999</v>
      </c>
      <c r="J2500">
        <f>[1]!Table13_2[[#This Row],[reward_hat]]</f>
        <v>-15448480.608753201</v>
      </c>
      <c r="K2500">
        <f>[1]!Table9_2[[#This Row],[retailer_benefit]]</f>
        <v>34488750.390125804</v>
      </c>
      <c r="L2500">
        <f>[1]!Table7_2[[#This Row],[optimum_policy]]</f>
        <v>1890</v>
      </c>
      <c r="M2500">
        <f>[1]!Table5_2[[#This Row],[consumer_cost]]</f>
        <v>64807852.691725798</v>
      </c>
      <c r="N2500">
        <f>[1]!Table3_2[[#This Row],[consume_real]]</f>
        <v>34289.869149061298</v>
      </c>
      <c r="O2500">
        <f>[1]!Table1_2[[#This Row],[consume_hat]]</f>
        <v>33817.773683521104</v>
      </c>
      <c r="P2500">
        <f>Table15[[#This Row],[price]]-Table15[[#This Row],[w]]</f>
        <v>-81.327619951386509</v>
      </c>
      <c r="Q2500">
        <f>[1]CPI!$A$10</f>
        <v>802.87238004861354</v>
      </c>
    </row>
    <row r="2501" spans="1:17" x14ac:dyDescent="0.25">
      <c r="A2501" s="1">
        <v>44380.166666666664</v>
      </c>
      <c r="B2501" t="s">
        <v>2617</v>
      </c>
      <c r="C2501">
        <v>4</v>
      </c>
      <c r="D2501" t="s">
        <v>2621</v>
      </c>
      <c r="E2501">
        <v>41980.9</v>
      </c>
      <c r="F2501">
        <v>40677.42</v>
      </c>
      <c r="G2501">
        <v>870.2</v>
      </c>
      <c r="H2501">
        <v>892.79803019999997</v>
      </c>
      <c r="I2501">
        <f>[1]!Table11_2[[#This Row],[reward_real]]</f>
        <v>-14601712.676200001</v>
      </c>
      <c r="J2501">
        <f>[1]!Table13_2[[#This Row],[reward_hat]]</f>
        <v>-14690684.314006601</v>
      </c>
      <c r="K2501">
        <f>[1]!Table9_2[[#This Row],[retailer_benefit]]</f>
        <v>32545945.652444798</v>
      </c>
      <c r="L2501">
        <f>[1]!Table7_2[[#This Row],[optimum_policy]]</f>
        <v>1840</v>
      </c>
      <c r="M2501">
        <f>[1]!Table5_2[[#This Row],[consumer_cost]]</f>
        <v>61749371.0048448</v>
      </c>
      <c r="N2501">
        <f>[1]!Table3_2[[#This Row],[consume_real]]</f>
        <v>33559.4407635026</v>
      </c>
      <c r="O2501">
        <f>[1]!Table1_2[[#This Row],[consume_hat]]</f>
        <v>32909.311661930602</v>
      </c>
      <c r="P2501">
        <f>Table15[[#This Row],[price]]-Table15[[#This Row],[w]]</f>
        <v>-67.327619951386509</v>
      </c>
      <c r="Q2501">
        <f>[1]CPI!$A$10</f>
        <v>802.87238004861354</v>
      </c>
    </row>
    <row r="2502" spans="1:17" x14ac:dyDescent="0.25">
      <c r="A2502" s="1">
        <v>44380.208333333336</v>
      </c>
      <c r="B2502" t="s">
        <v>2617</v>
      </c>
      <c r="C2502">
        <v>5</v>
      </c>
      <c r="D2502" t="s">
        <v>2622</v>
      </c>
      <c r="E2502">
        <v>40957.1</v>
      </c>
      <c r="F2502">
        <v>39773.53</v>
      </c>
      <c r="G2502">
        <v>861.4</v>
      </c>
      <c r="H2502">
        <v>881.42712110000002</v>
      </c>
      <c r="I2502">
        <f>[1]!Table11_2[[#This Row],[reward_real]]</f>
        <v>-14032967.344599901</v>
      </c>
      <c r="J2502">
        <f>[1]!Table13_2[[#This Row],[reward_hat]]</f>
        <v>-14097409.5778959</v>
      </c>
      <c r="K2502">
        <f>[1]!Table9_2[[#This Row],[retailer_benefit]]</f>
        <v>31884517.8626086</v>
      </c>
      <c r="L2502">
        <f>[1]!Table7_2[[#This Row],[optimum_policy]]</f>
        <v>1840</v>
      </c>
      <c r="M2502">
        <f>[1]!Table5_2[[#This Row],[consumer_cost]]</f>
        <v>59950452.551808603</v>
      </c>
      <c r="N2502">
        <f>[1]!Table3_2[[#This Row],[consume_real]]</f>
        <v>32581.767691200301</v>
      </c>
      <c r="O2502">
        <f>[1]!Table1_2[[#This Row],[consume_hat]]</f>
        <v>31987.691870202299</v>
      </c>
      <c r="P2502">
        <f>Table15[[#This Row],[price]]-Table15[[#This Row],[w]]</f>
        <v>-58.527619951386441</v>
      </c>
      <c r="Q2502">
        <f>[1]CPI!$A$10</f>
        <v>802.87238004861354</v>
      </c>
    </row>
    <row r="2503" spans="1:17" x14ac:dyDescent="0.25">
      <c r="A2503" s="1">
        <v>44380.25</v>
      </c>
      <c r="B2503" t="s">
        <v>2617</v>
      </c>
      <c r="C2503">
        <v>6</v>
      </c>
      <c r="D2503" t="s">
        <v>2623</v>
      </c>
      <c r="E2503">
        <v>39958.6</v>
      </c>
      <c r="F2503">
        <v>38636.82</v>
      </c>
      <c r="G2503">
        <v>872.6</v>
      </c>
      <c r="H2503">
        <v>883.82288579999999</v>
      </c>
      <c r="I2503">
        <f>[1]!Table11_2[[#This Row],[reward_real]]</f>
        <v>-13954901.7123999</v>
      </c>
      <c r="J2503">
        <f>[1]!Table13_2[[#This Row],[reward_hat]]</f>
        <v>-13749125.000592301</v>
      </c>
      <c r="K2503">
        <f>[1]!Table9_2[[#This Row],[retailer_benefit]]</f>
        <v>30941948.0095708</v>
      </c>
      <c r="L2503">
        <f>[1]!Table7_2[[#This Row],[optimum_policy]]</f>
        <v>1840</v>
      </c>
      <c r="M2503">
        <f>[1]!Table5_2[[#This Row],[consumer_cost]]</f>
        <v>58851751.434370801</v>
      </c>
      <c r="N2503">
        <f>[1]!Table3_2[[#This Row],[consume_real]]</f>
        <v>31984.647518679802</v>
      </c>
      <c r="O2503">
        <f>[1]!Table1_2[[#This Row],[consume_hat]]</f>
        <v>31112.851277435799</v>
      </c>
      <c r="P2503">
        <f>Table15[[#This Row],[price]]-Table15[[#This Row],[w]]</f>
        <v>-69.727619951386487</v>
      </c>
      <c r="Q2503">
        <f>[1]CPI!$A$10</f>
        <v>802.87238004861354</v>
      </c>
    </row>
    <row r="2504" spans="1:17" x14ac:dyDescent="0.25">
      <c r="A2504" s="1">
        <v>44380.291666666664</v>
      </c>
      <c r="B2504" t="s">
        <v>2617</v>
      </c>
      <c r="C2504">
        <v>7</v>
      </c>
      <c r="D2504" t="s">
        <v>2624</v>
      </c>
      <c r="E2504">
        <v>38858.9</v>
      </c>
      <c r="F2504">
        <v>37867.35</v>
      </c>
      <c r="G2504">
        <v>887.8</v>
      </c>
      <c r="H2504">
        <v>905.71716779999997</v>
      </c>
      <c r="I2504">
        <f>[1]!Table11_2[[#This Row],[reward_real]]</f>
        <v>-13744470.6477999</v>
      </c>
      <c r="J2504">
        <f>[1]!Table13_2[[#This Row],[reward_hat]]</f>
        <v>-13794058.072114</v>
      </c>
      <c r="K2504">
        <f>[1]!Table9_2[[#This Row],[retailer_benefit]]</f>
        <v>31031107.193568699</v>
      </c>
      <c r="L2504">
        <f>[1]!Table7_2[[#This Row],[optimum_policy]]</f>
        <v>1890</v>
      </c>
      <c r="M2504">
        <f>[1]!Table5_2[[#This Row],[consumer_cost]]</f>
        <v>58520048.489168704</v>
      </c>
      <c r="N2504">
        <f>[1]!Table3_2[[#This Row],[consume_real]]</f>
        <v>30962.988618607698</v>
      </c>
      <c r="O2504">
        <f>[1]!Table1_2[[#This Row],[consume_hat]]</f>
        <v>30459.968215487999</v>
      </c>
      <c r="P2504">
        <f>Table15[[#This Row],[price]]-Table15[[#This Row],[w]]</f>
        <v>-84.927619951386419</v>
      </c>
      <c r="Q2504">
        <f>[1]CPI!$A$10</f>
        <v>802.87238004861354</v>
      </c>
    </row>
    <row r="2505" spans="1:17" x14ac:dyDescent="0.25">
      <c r="A2505" s="1">
        <v>44380.333333333336</v>
      </c>
      <c r="B2505" t="s">
        <v>2617</v>
      </c>
      <c r="C2505">
        <v>8</v>
      </c>
      <c r="D2505" t="s">
        <v>2625</v>
      </c>
      <c r="E2505">
        <v>40769.199999999997</v>
      </c>
      <c r="F2505">
        <v>39875.54</v>
      </c>
      <c r="G2505">
        <v>869.8</v>
      </c>
      <c r="H2505">
        <v>906.7917056</v>
      </c>
      <c r="I2505">
        <f>[1]!Table11_2[[#This Row],[reward_real]]</f>
        <v>-13987178.6744</v>
      </c>
      <c r="J2505">
        <f>[1]!Table13_2[[#This Row],[reward_hat]]</f>
        <v>-14550867.9147736</v>
      </c>
      <c r="K2505">
        <f>[1]!Table9_2[[#This Row],[retailer_benefit]]</f>
        <v>32811496.168367099</v>
      </c>
      <c r="L2505">
        <f>[1]!Table7_2[[#This Row],[optimum_policy]]</f>
        <v>1890</v>
      </c>
      <c r="M2505">
        <f>[1]!Table5_2[[#This Row],[consumer_cost]]</f>
        <v>60785853.517167099</v>
      </c>
      <c r="N2505">
        <f>[1]!Table3_2[[#This Row],[consume_real]]</f>
        <v>32161.8272577604</v>
      </c>
      <c r="O2505">
        <f>[1]!Table1_2[[#This Row],[consume_hat]]</f>
        <v>32093.0767764794</v>
      </c>
      <c r="P2505">
        <f>Table15[[#This Row],[price]]-Table15[[#This Row],[w]]</f>
        <v>-66.927619951386419</v>
      </c>
      <c r="Q2505">
        <f>[1]CPI!$A$10</f>
        <v>802.87238004861354</v>
      </c>
    </row>
    <row r="2506" spans="1:17" x14ac:dyDescent="0.25">
      <c r="A2506" s="1">
        <v>44380.375</v>
      </c>
      <c r="B2506" t="s">
        <v>2617</v>
      </c>
      <c r="C2506">
        <v>9</v>
      </c>
      <c r="D2506" t="s">
        <v>2626</v>
      </c>
      <c r="E2506">
        <v>43400.3</v>
      </c>
      <c r="F2506">
        <v>42718.19</v>
      </c>
      <c r="G2506">
        <v>871.6</v>
      </c>
      <c r="H2506">
        <v>901.45326650000004</v>
      </c>
      <c r="I2506">
        <f>[1]!Table11_2[[#This Row],[reward_real]]</f>
        <v>-14935952.8432</v>
      </c>
      <c r="J2506">
        <f>[1]!Table13_2[[#This Row],[reward_hat]]</f>
        <v>-15453622.5092979</v>
      </c>
      <c r="K2506">
        <f>[1]!Table9_2[[#This Row],[retailer_benefit]]</f>
        <v>34903107.791452199</v>
      </c>
      <c r="L2506">
        <f>[1]!Table7_2[[#This Row],[optimum_policy]]</f>
        <v>1890</v>
      </c>
      <c r="M2506">
        <f>[1]!Table5_2[[#This Row],[consumer_cost]]</f>
        <v>64775013.477852203</v>
      </c>
      <c r="N2506">
        <f>[1]!Table3_2[[#This Row],[consume_real]]</f>
        <v>34272.493903625502</v>
      </c>
      <c r="O2506">
        <f>[1]!Table1_2[[#This Row],[consume_hat]]</f>
        <v>34286.020328353799</v>
      </c>
      <c r="P2506">
        <f>Table15[[#This Row],[price]]-Table15[[#This Row],[w]]</f>
        <v>-68.727619951386487</v>
      </c>
      <c r="Q2506">
        <f>[1]CPI!$A$10</f>
        <v>802.87238004861354</v>
      </c>
    </row>
    <row r="2507" spans="1:17" x14ac:dyDescent="0.25">
      <c r="A2507" s="1">
        <v>44380.416666666664</v>
      </c>
      <c r="B2507" t="s">
        <v>2617</v>
      </c>
      <c r="C2507">
        <v>10</v>
      </c>
      <c r="D2507" t="s">
        <v>2627</v>
      </c>
      <c r="E2507">
        <v>45437.7</v>
      </c>
      <c r="F2507">
        <v>44973.29</v>
      </c>
      <c r="G2507">
        <v>930.4</v>
      </c>
      <c r="H2507">
        <v>945.70676449999996</v>
      </c>
      <c r="I2507">
        <f>[1]!Table11_2[[#This Row],[reward_real]]</f>
        <v>-16804497.2172</v>
      </c>
      <c r="J2507">
        <f>[1]!Table13_2[[#This Row],[reward_hat]]</f>
        <v>-17038895.060869399</v>
      </c>
      <c r="K2507">
        <f>[1]!Table9_2[[#This Row],[retailer_benefit]]</f>
        <v>38276107.591025598</v>
      </c>
      <c r="L2507">
        <f>[1]!Table7_2[[#This Row],[optimum_policy]]</f>
        <v>1990</v>
      </c>
      <c r="M2507">
        <f>[1]!Table5_2[[#This Row],[consumer_cost]]</f>
        <v>71885102.025425598</v>
      </c>
      <c r="N2507">
        <f>[1]!Table3_2[[#This Row],[consume_real]]</f>
        <v>36123.166846947497</v>
      </c>
      <c r="O2507">
        <f>[1]!Table1_2[[#This Row],[consume_hat]]</f>
        <v>36034.203624175898</v>
      </c>
      <c r="P2507">
        <f>Table15[[#This Row],[price]]-Table15[[#This Row],[w]]</f>
        <v>-127.52761995138644</v>
      </c>
      <c r="Q2507">
        <f>[1]CPI!$A$10</f>
        <v>802.87238004861354</v>
      </c>
    </row>
    <row r="2508" spans="1:17" x14ac:dyDescent="0.25">
      <c r="A2508" s="1">
        <v>44380.458333333336</v>
      </c>
      <c r="B2508" t="s">
        <v>2617</v>
      </c>
      <c r="C2508">
        <v>11</v>
      </c>
      <c r="D2508" t="s">
        <v>2628</v>
      </c>
      <c r="E2508">
        <v>46559.5</v>
      </c>
      <c r="F2508">
        <v>46487.25</v>
      </c>
      <c r="G2508">
        <v>988.5</v>
      </c>
      <c r="H2508">
        <v>1015.687619</v>
      </c>
      <c r="I2508">
        <f>[1]!Table11_2[[#This Row],[reward_real]]</f>
        <v>-18186839.092500001</v>
      </c>
      <c r="J2508">
        <f>[1]!Table13_2[[#This Row],[reward_hat]]</f>
        <v>-18904304.971631501</v>
      </c>
      <c r="K2508">
        <f>[1]!Table9_2[[#This Row],[retailer_benefit]]</f>
        <v>42371563.4092336</v>
      </c>
      <c r="L2508">
        <f>[1]!Table7_2[[#This Row],[optimum_policy]]</f>
        <v>2140</v>
      </c>
      <c r="M2508">
        <f>[1]!Table5_2[[#This Row],[consumer_cost]]</f>
        <v>78745241.594233602</v>
      </c>
      <c r="N2508">
        <f>[1]!Table3_2[[#This Row],[consume_real]]</f>
        <v>36796.841866464303</v>
      </c>
      <c r="O2508">
        <f>[1]!Table1_2[[#This Row],[consume_hat]]</f>
        <v>37224.643906171499</v>
      </c>
      <c r="P2508">
        <f>Table15[[#This Row],[price]]-Table15[[#This Row],[w]]</f>
        <v>-185.62761995138646</v>
      </c>
      <c r="Q2508">
        <f>[1]CPI!$A$10</f>
        <v>802.87238004861354</v>
      </c>
    </row>
    <row r="2509" spans="1:17" x14ac:dyDescent="0.25">
      <c r="A2509" s="1">
        <v>44380.5</v>
      </c>
      <c r="B2509" t="s">
        <v>2617</v>
      </c>
      <c r="C2509">
        <v>12</v>
      </c>
      <c r="D2509" t="s">
        <v>2629</v>
      </c>
      <c r="E2509">
        <v>47223</v>
      </c>
      <c r="F2509">
        <v>47428.959999999999</v>
      </c>
      <c r="G2509">
        <v>1077.2</v>
      </c>
      <c r="H2509">
        <v>1088.741043</v>
      </c>
      <c r="I2509">
        <f>[1]!Table11_2[[#This Row],[reward_real]]</f>
        <v>-20279822.903999999</v>
      </c>
      <c r="J2509">
        <f>[1]!Table13_2[[#This Row],[reward_hat]]</f>
        <v>-20691226.026977502</v>
      </c>
      <c r="K2509">
        <f>[1]!Table9_2[[#This Row],[retailer_benefit]]</f>
        <v>45665371.737785302</v>
      </c>
      <c r="L2509">
        <f>[1]!Table7_2[[#This Row],[optimum_policy]]</f>
        <v>2290</v>
      </c>
      <c r="M2509">
        <f>[1]!Table5_2[[#This Row],[consumer_cost]]</f>
        <v>86225017.545785293</v>
      </c>
      <c r="N2509">
        <f>[1]!Table3_2[[#This Row],[consume_real]]</f>
        <v>37652.8460898626</v>
      </c>
      <c r="O2509">
        <f>[1]!Table1_2[[#This Row],[consume_hat]]</f>
        <v>38009.453494144698</v>
      </c>
      <c r="P2509">
        <f>Table15[[#This Row],[price]]-Table15[[#This Row],[w]]</f>
        <v>-274.32761995138651</v>
      </c>
      <c r="Q2509">
        <f>[1]CPI!$A$10</f>
        <v>802.87238004861354</v>
      </c>
    </row>
    <row r="2510" spans="1:17" x14ac:dyDescent="0.25">
      <c r="A2510" s="1">
        <v>44380.541666666664</v>
      </c>
      <c r="B2510" t="s">
        <v>2617</v>
      </c>
      <c r="C2510">
        <v>13</v>
      </c>
      <c r="D2510" t="s">
        <v>2630</v>
      </c>
      <c r="E2510">
        <v>46736.9</v>
      </c>
      <c r="F2510">
        <v>47614.48</v>
      </c>
      <c r="G2510">
        <v>1190.3</v>
      </c>
      <c r="H2510">
        <v>1220.549035</v>
      </c>
      <c r="I2510">
        <f>[1]!Table11_2[[#This Row],[reward_real]]</f>
        <v>-22138194.581299901</v>
      </c>
      <c r="J2510">
        <f>[1]!Table13_2[[#This Row],[reward_hat]]</f>
        <v>-23403656.367279802</v>
      </c>
      <c r="K2510">
        <f>[1]!Table9_2[[#This Row],[retailer_benefit]]</f>
        <v>50205698.103638701</v>
      </c>
      <c r="L2510">
        <f>[1]!Table7_2[[#This Row],[optimum_policy]]</f>
        <v>2540</v>
      </c>
      <c r="M2510">
        <f>[1]!Table5_2[[#This Row],[consumer_cost]]</f>
        <v>94482087.266238704</v>
      </c>
      <c r="N2510">
        <f>[1]!Table3_2[[#This Row],[consume_real]]</f>
        <v>37197.6721520625</v>
      </c>
      <c r="O2510">
        <f>[1]!Table1_2[[#This Row],[consume_hat]]</f>
        <v>38349.3914540431</v>
      </c>
      <c r="P2510">
        <f>Table15[[#This Row],[price]]-Table15[[#This Row],[w]]</f>
        <v>-387.42761995138642</v>
      </c>
      <c r="Q2510">
        <f>[1]CPI!$A$10</f>
        <v>802.87238004861354</v>
      </c>
    </row>
    <row r="2511" spans="1:17" x14ac:dyDescent="0.25">
      <c r="A2511" s="1">
        <v>44380.583333333336</v>
      </c>
      <c r="B2511" t="s">
        <v>2617</v>
      </c>
      <c r="C2511">
        <v>14</v>
      </c>
      <c r="D2511" t="s">
        <v>2631</v>
      </c>
      <c r="E2511">
        <v>46500.4</v>
      </c>
      <c r="F2511">
        <v>47438.78</v>
      </c>
      <c r="G2511">
        <v>1259</v>
      </c>
      <c r="H2511">
        <v>1287.036652</v>
      </c>
      <c r="I2511">
        <f>[1]!Table11_2[[#This Row],[reward_real]]</f>
        <v>-23701718.884</v>
      </c>
      <c r="J2511">
        <f>[1]!Table13_2[[#This Row],[reward_hat]]</f>
        <v>-24964735.035504501</v>
      </c>
      <c r="K2511">
        <f>[1]!Table9_2[[#This Row],[retailer_benefit]]</f>
        <v>50114357.163787097</v>
      </c>
      <c r="L2511">
        <f>[1]!Table7_2[[#This Row],[optimum_policy]]</f>
        <v>2590</v>
      </c>
      <c r="M2511">
        <f>[1]!Table5_2[[#This Row],[consumer_cost]]</f>
        <v>97517794.931787103</v>
      </c>
      <c r="N2511">
        <f>[1]!Table3_2[[#This Row],[consume_real]]</f>
        <v>37651.658274821202</v>
      </c>
      <c r="O2511">
        <f>[1]!Table1_2[[#This Row],[consume_hat]]</f>
        <v>38794.132249858099</v>
      </c>
      <c r="P2511">
        <f>Table15[[#This Row],[price]]-Table15[[#This Row],[w]]</f>
        <v>-456.12761995138646</v>
      </c>
      <c r="Q2511">
        <f>[1]CPI!$A$10</f>
        <v>802.87238004861354</v>
      </c>
    </row>
    <row r="2512" spans="1:17" x14ac:dyDescent="0.25">
      <c r="A2512" s="1">
        <v>44380.625</v>
      </c>
      <c r="B2512" t="s">
        <v>2617</v>
      </c>
      <c r="C2512">
        <v>15</v>
      </c>
      <c r="D2512" t="s">
        <v>2632</v>
      </c>
      <c r="E2512">
        <v>46379.8</v>
      </c>
      <c r="F2512">
        <v>47409.47</v>
      </c>
      <c r="G2512">
        <v>1276.5</v>
      </c>
      <c r="H2512">
        <v>1337.1271959999999</v>
      </c>
      <c r="I2512">
        <f>[1]!Table11_2[[#This Row],[reward_real]]</f>
        <v>-24119119.292999901</v>
      </c>
      <c r="J2512">
        <f>[1]!Table13_2[[#This Row],[reward_hat]]</f>
        <v>-26350422.632513899</v>
      </c>
      <c r="K2512">
        <f>[1]!Table9_2[[#This Row],[retailer_benefit]]</f>
        <v>49636448.400086902</v>
      </c>
      <c r="L2512">
        <f>[1]!Table7_2[[#This Row],[optimum_policy]]</f>
        <v>2590</v>
      </c>
      <c r="M2512">
        <f>[1]!Table5_2[[#This Row],[consumer_cost]]</f>
        <v>97874686.986086905</v>
      </c>
      <c r="N2512">
        <f>[1]!Table3_2[[#This Row],[consume_real]]</f>
        <v>37789.454434782601</v>
      </c>
      <c r="O2512">
        <f>[1]!Table1_2[[#This Row],[consume_hat]]</f>
        <v>39413.486936148998</v>
      </c>
      <c r="P2512">
        <f>Table15[[#This Row],[price]]-Table15[[#This Row],[w]]</f>
        <v>-473.62761995138646</v>
      </c>
      <c r="Q2512">
        <f>[1]CPI!$A$10</f>
        <v>802.87238004861354</v>
      </c>
    </row>
    <row r="2513" spans="1:17" x14ac:dyDescent="0.25">
      <c r="A2513" s="1">
        <v>44380.666666666664</v>
      </c>
      <c r="B2513" t="s">
        <v>2617</v>
      </c>
      <c r="C2513">
        <v>16</v>
      </c>
      <c r="D2513" t="s">
        <v>2633</v>
      </c>
      <c r="E2513">
        <v>46512.1</v>
      </c>
      <c r="F2513">
        <v>47574.37</v>
      </c>
      <c r="G2513">
        <v>1301.5</v>
      </c>
      <c r="H2513">
        <v>1346.8549439999999</v>
      </c>
      <c r="I2513">
        <f>[1]!Table11_2[[#This Row],[reward_real]]</f>
        <v>-24873973.398499899</v>
      </c>
      <c r="J2513">
        <f>[1]!Table13_2[[#This Row],[reward_hat]]</f>
        <v>-26715121.8775861</v>
      </c>
      <c r="K2513">
        <f>[1]!Table9_2[[#This Row],[retailer_benefit]]</f>
        <v>49251040.682239302</v>
      </c>
      <c r="L2513">
        <f>[1]!Table7_2[[#This Row],[optimum_policy]]</f>
        <v>2590</v>
      </c>
      <c r="M2513">
        <f>[1]!Table5_2[[#This Row],[consumer_cost]]</f>
        <v>98998987.4792393</v>
      </c>
      <c r="N2513">
        <f>[1]!Table3_2[[#This Row],[consume_real]]</f>
        <v>38223.547289281501</v>
      </c>
      <c r="O2513">
        <f>[1]!Table1_2[[#This Row],[consume_hat]]</f>
        <v>39670.377254682498</v>
      </c>
      <c r="P2513">
        <f>Table15[[#This Row],[price]]-Table15[[#This Row],[w]]</f>
        <v>-498.62761995138646</v>
      </c>
      <c r="Q2513">
        <f>[1]CPI!$A$10</f>
        <v>802.87238004861354</v>
      </c>
    </row>
    <row r="2514" spans="1:17" x14ac:dyDescent="0.25">
      <c r="A2514" s="1">
        <v>44380.708333333336</v>
      </c>
      <c r="B2514" t="s">
        <v>2617</v>
      </c>
      <c r="C2514">
        <v>17</v>
      </c>
      <c r="D2514" t="s">
        <v>2634</v>
      </c>
      <c r="E2514">
        <v>46226.3</v>
      </c>
      <c r="F2514">
        <v>47232.52</v>
      </c>
      <c r="G2514">
        <v>1271.4000000000001</v>
      </c>
      <c r="H2514">
        <v>1322.0233229999999</v>
      </c>
      <c r="I2514">
        <f>[1]!Table11_2[[#This Row],[reward_real]]</f>
        <v>-23900198.983800001</v>
      </c>
      <c r="J2514">
        <f>[1]!Table13_2[[#This Row],[reward_hat]]</f>
        <v>-25831170.473739501</v>
      </c>
      <c r="K2514">
        <f>[1]!Table9_2[[#This Row],[retailer_benefit]]</f>
        <v>49574960.4845661</v>
      </c>
      <c r="L2514">
        <f>[1]!Table7_2[[#This Row],[optimum_policy]]</f>
        <v>2590</v>
      </c>
      <c r="M2514">
        <f>[1]!Table5_2[[#This Row],[consumer_cost]]</f>
        <v>97375358.452166095</v>
      </c>
      <c r="N2514">
        <f>[1]!Table3_2[[#This Row],[consume_real]]</f>
        <v>37596.663495044799</v>
      </c>
      <c r="O2514">
        <f>[1]!Table1_2[[#This Row],[consume_hat]]</f>
        <v>39078.237171057903</v>
      </c>
      <c r="P2514">
        <f>Table15[[#This Row],[price]]-Table15[[#This Row],[w]]</f>
        <v>-468.52761995138655</v>
      </c>
      <c r="Q2514">
        <f>[1]CPI!$A$10</f>
        <v>802.87238004861354</v>
      </c>
    </row>
    <row r="2515" spans="1:17" x14ac:dyDescent="0.25">
      <c r="A2515" s="1">
        <v>44380.75</v>
      </c>
      <c r="B2515" t="s">
        <v>2617</v>
      </c>
      <c r="C2515">
        <v>18</v>
      </c>
      <c r="D2515" t="s">
        <v>2635</v>
      </c>
      <c r="E2515">
        <v>45970</v>
      </c>
      <c r="F2515">
        <v>46923.51</v>
      </c>
      <c r="G2515">
        <v>1195</v>
      </c>
      <c r="H2515">
        <v>1231.1857540000001</v>
      </c>
      <c r="I2515">
        <f>[1]!Table11_2[[#This Row],[reward_real]]</f>
        <v>-21695541.499999899</v>
      </c>
      <c r="J2515">
        <f>[1]!Table13_2[[#This Row],[reward_hat]]</f>
        <v>-23147348.484972298</v>
      </c>
      <c r="K2515">
        <f>[1]!Table9_2[[#This Row],[retailer_benefit]]</f>
        <v>50653188.9414225</v>
      </c>
      <c r="L2515">
        <f>[1]!Table7_2[[#This Row],[optimum_policy]]</f>
        <v>2590</v>
      </c>
      <c r="M2515">
        <f>[1]!Table5_2[[#This Row],[consumer_cost]]</f>
        <v>94044271.941422507</v>
      </c>
      <c r="N2515">
        <f>[1]!Table3_2[[#This Row],[consume_real]]</f>
        <v>36310.529707112903</v>
      </c>
      <c r="O2515">
        <f>[1]!Table1_2[[#This Row],[consume_hat]]</f>
        <v>37601.715908809398</v>
      </c>
      <c r="P2515">
        <f>Table15[[#This Row],[price]]-Table15[[#This Row],[w]]</f>
        <v>-392.12761995138646</v>
      </c>
      <c r="Q2515">
        <f>[1]CPI!$A$10</f>
        <v>802.87238004861354</v>
      </c>
    </row>
    <row r="2516" spans="1:17" x14ac:dyDescent="0.25">
      <c r="A2516" s="1">
        <v>44380.791666666664</v>
      </c>
      <c r="B2516" t="s">
        <v>2617</v>
      </c>
      <c r="C2516">
        <v>19</v>
      </c>
      <c r="D2516" t="s">
        <v>2636</v>
      </c>
      <c r="E2516">
        <v>45361.1</v>
      </c>
      <c r="F2516">
        <v>46316.75</v>
      </c>
      <c r="G2516">
        <v>1098.0999999999999</v>
      </c>
      <c r="H2516">
        <v>1130.451611</v>
      </c>
      <c r="I2516">
        <f>[1]!Table11_2[[#This Row],[reward_real]]</f>
        <v>-19835456.446899999</v>
      </c>
      <c r="J2516">
        <f>[1]!Table13_2[[#This Row],[reward_hat]]</f>
        <v>-21137410.786550999</v>
      </c>
      <c r="K2516">
        <f>[1]!Table9_2[[#This Row],[retailer_benefit]]</f>
        <v>44865956.399972796</v>
      </c>
      <c r="L2516">
        <f>[1]!Table7_2[[#This Row],[optimum_policy]]</f>
        <v>2340</v>
      </c>
      <c r="M2516">
        <f>[1]!Table5_2[[#This Row],[consumer_cost]]</f>
        <v>84536869.293772802</v>
      </c>
      <c r="N2516">
        <f>[1]!Table3_2[[#This Row],[consume_real]]</f>
        <v>36126.867219560998</v>
      </c>
      <c r="O2516">
        <f>[1]!Table1_2[[#This Row],[consume_hat]]</f>
        <v>37396.400849277001</v>
      </c>
      <c r="P2516">
        <f>Table15[[#This Row],[price]]-Table15[[#This Row],[w]]</f>
        <v>-295.22761995138637</v>
      </c>
      <c r="Q2516">
        <f>[1]CPI!$A$10</f>
        <v>802.87238004861354</v>
      </c>
    </row>
    <row r="2517" spans="1:17" x14ac:dyDescent="0.25">
      <c r="A2517" s="1">
        <v>44380.833333333336</v>
      </c>
      <c r="B2517" t="s">
        <v>2617</v>
      </c>
      <c r="C2517">
        <v>20</v>
      </c>
      <c r="D2517" t="s">
        <v>2637</v>
      </c>
      <c r="E2517">
        <v>44994.8</v>
      </c>
      <c r="F2517">
        <v>45974.73</v>
      </c>
      <c r="G2517">
        <v>1089.2</v>
      </c>
      <c r="H2517">
        <v>1120.604133</v>
      </c>
      <c r="I2517">
        <f>[1]!Table11_2[[#This Row],[reward_real]]</f>
        <v>-19439013.454399999</v>
      </c>
      <c r="J2517">
        <f>[1]!Table13_2[[#This Row],[reward_hat]]</f>
        <v>-20714210.621199299</v>
      </c>
      <c r="K2517">
        <f>[1]!Table9_2[[#This Row],[retailer_benefit]]</f>
        <v>44646195.425566502</v>
      </c>
      <c r="L2517">
        <f>[1]!Table7_2[[#This Row],[optimum_policy]]</f>
        <v>2340</v>
      </c>
      <c r="M2517">
        <f>[1]!Table5_2[[#This Row],[consumer_cost]]</f>
        <v>83524222.3343665</v>
      </c>
      <c r="N2517">
        <f>[1]!Table3_2[[#This Row],[consume_real]]</f>
        <v>35694.112108703601</v>
      </c>
      <c r="O2517">
        <f>[1]!Table1_2[[#This Row],[consume_hat]]</f>
        <v>36969.720175912502</v>
      </c>
      <c r="P2517">
        <f>Table15[[#This Row],[price]]-Table15[[#This Row],[w]]</f>
        <v>-286.32761995138651</v>
      </c>
      <c r="Q2517">
        <f>[1]CPI!$A$10</f>
        <v>802.87238004861354</v>
      </c>
    </row>
    <row r="2518" spans="1:17" x14ac:dyDescent="0.25">
      <c r="A2518" s="1">
        <v>44380.875</v>
      </c>
      <c r="B2518" t="s">
        <v>2617</v>
      </c>
      <c r="C2518">
        <v>21</v>
      </c>
      <c r="D2518" t="s">
        <v>2638</v>
      </c>
      <c r="E2518">
        <v>46355.5</v>
      </c>
      <c r="F2518">
        <v>47025.35</v>
      </c>
      <c r="G2518">
        <v>1127</v>
      </c>
      <c r="H2518">
        <v>1163.565699</v>
      </c>
      <c r="I2518">
        <f>[1]!Table11_2[[#This Row],[reward_real]]</f>
        <v>-20643494.815000001</v>
      </c>
      <c r="J2518">
        <f>[1]!Table13_2[[#This Row],[reward_hat]]</f>
        <v>-21956312.833285902</v>
      </c>
      <c r="K2518">
        <f>[1]!Table9_2[[#This Row],[retailer_benefit]]</f>
        <v>48100991.4677817</v>
      </c>
      <c r="L2518">
        <f>[1]!Table7_2[[#This Row],[optimum_policy]]</f>
        <v>2440</v>
      </c>
      <c r="M2518">
        <f>[1]!Table5_2[[#This Row],[consumer_cost]]</f>
        <v>89387981.097781703</v>
      </c>
      <c r="N2518">
        <f>[1]!Table3_2[[#This Row],[consume_real]]</f>
        <v>36634.418482697401</v>
      </c>
      <c r="O2518">
        <f>[1]!Table1_2[[#This Row],[consume_hat]]</f>
        <v>37739.704529280301</v>
      </c>
      <c r="P2518">
        <f>Table15[[#This Row],[price]]-Table15[[#This Row],[w]]</f>
        <v>-324.12761995138646</v>
      </c>
      <c r="Q2518">
        <f>[1]CPI!$A$10</f>
        <v>802.87238004861354</v>
      </c>
    </row>
    <row r="2519" spans="1:17" x14ac:dyDescent="0.25">
      <c r="A2519" s="1">
        <v>44380.916666666664</v>
      </c>
      <c r="B2519" t="s">
        <v>2617</v>
      </c>
      <c r="C2519">
        <v>22</v>
      </c>
      <c r="D2519" t="s">
        <v>2639</v>
      </c>
      <c r="E2519">
        <v>47371.5</v>
      </c>
      <c r="F2519">
        <v>48412.38</v>
      </c>
      <c r="G2519">
        <v>1104.7</v>
      </c>
      <c r="H2519">
        <v>1138.909666</v>
      </c>
      <c r="I2519">
        <f>[1]!Table11_2[[#This Row],[reward_real]]</f>
        <v>-20685855.019499999</v>
      </c>
      <c r="J2519">
        <f>[1]!Table13_2[[#This Row],[reward_hat]]</f>
        <v>-22117520.315379601</v>
      </c>
      <c r="K2519">
        <f>[1]!Table9_2[[#This Row],[retailer_benefit]]</f>
        <v>48135293.666268401</v>
      </c>
      <c r="L2519">
        <f>[1]!Table7_2[[#This Row],[optimum_policy]]</f>
        <v>2390</v>
      </c>
      <c r="M2519">
        <f>[1]!Table5_2[[#This Row],[consumer_cost]]</f>
        <v>89507003.705268398</v>
      </c>
      <c r="N2519">
        <f>[1]!Table3_2[[#This Row],[consume_real]]</f>
        <v>37450.629165384198</v>
      </c>
      <c r="O2519">
        <f>[1]!Table1_2[[#This Row],[consume_hat]]</f>
        <v>38839.8149051297</v>
      </c>
      <c r="P2519">
        <f>Table15[[#This Row],[price]]-Table15[[#This Row],[w]]</f>
        <v>-301.82761995138651</v>
      </c>
      <c r="Q2519">
        <f>[1]CPI!$A$10</f>
        <v>802.87238004861354</v>
      </c>
    </row>
    <row r="2520" spans="1:17" x14ac:dyDescent="0.25">
      <c r="A2520" s="1">
        <v>44380.958333333336</v>
      </c>
      <c r="B2520" t="s">
        <v>2617</v>
      </c>
      <c r="C2520">
        <v>23</v>
      </c>
      <c r="D2520" t="s">
        <v>2640</v>
      </c>
      <c r="E2520">
        <v>47350.400000000001</v>
      </c>
      <c r="F2520">
        <v>47921.49</v>
      </c>
      <c r="G2520">
        <v>1043.7</v>
      </c>
      <c r="H2520">
        <v>1094.8460889999999</v>
      </c>
      <c r="I2520">
        <f>[1]!Table11_2[[#This Row],[reward_real]]</f>
        <v>-19398653.9232</v>
      </c>
      <c r="J2520">
        <f>[1]!Table13_2[[#This Row],[reward_hat]]</f>
        <v>-21078707.882761698</v>
      </c>
      <c r="K2520">
        <f>[1]!Table9_2[[#This Row],[retailer_benefit]]</f>
        <v>46328528.091375202</v>
      </c>
      <c r="L2520">
        <f>[1]!Table7_2[[#This Row],[optimum_policy]]</f>
        <v>2290</v>
      </c>
      <c r="M2520">
        <f>[1]!Table5_2[[#This Row],[consumer_cost]]</f>
        <v>85125835.937775195</v>
      </c>
      <c r="N2520">
        <f>[1]!Table3_2[[#This Row],[consume_real]]</f>
        <v>37172.854121299199</v>
      </c>
      <c r="O2520">
        <f>[1]!Table1_2[[#This Row],[consume_hat]]</f>
        <v>38505.335321672203</v>
      </c>
      <c r="P2520">
        <f>Table15[[#This Row],[price]]-Table15[[#This Row],[w]]</f>
        <v>-240.82761995138651</v>
      </c>
      <c r="Q2520">
        <f>[1]CPI!$A$10</f>
        <v>802.87238004861354</v>
      </c>
    </row>
    <row r="2521" spans="1:17" x14ac:dyDescent="0.25">
      <c r="A2521" s="1">
        <v>44381</v>
      </c>
      <c r="B2521" t="s">
        <v>2617</v>
      </c>
      <c r="C2521">
        <v>24</v>
      </c>
      <c r="D2521" t="s">
        <v>2641</v>
      </c>
      <c r="E2521">
        <v>46489.1</v>
      </c>
      <c r="F2521">
        <v>46824.45</v>
      </c>
      <c r="G2521">
        <v>1008.1</v>
      </c>
      <c r="H2521">
        <v>1056.0082809999999</v>
      </c>
      <c r="I2521">
        <f>[1]!Table11_2[[#This Row],[reward_real]]</f>
        <v>-18487738.7988999</v>
      </c>
      <c r="J2521">
        <f>[1]!Table13_2[[#This Row],[reward_hat]]</f>
        <v>-19944635.004732601</v>
      </c>
      <c r="K2521">
        <f>[1]!Table9_2[[#This Row],[retailer_benefit]]</f>
        <v>43350180.510703102</v>
      </c>
      <c r="L2521">
        <f>[1]!Table7_2[[#This Row],[optimum_policy]]</f>
        <v>2190</v>
      </c>
      <c r="M2521">
        <f>[1]!Table5_2[[#This Row],[consumer_cost]]</f>
        <v>80325658.108503103</v>
      </c>
      <c r="N2521">
        <f>[1]!Table3_2[[#This Row],[consume_real]]</f>
        <v>36678.382697946603</v>
      </c>
      <c r="O2521">
        <f>[1]!Table1_2[[#This Row],[consume_hat]]</f>
        <v>37773.633721299098</v>
      </c>
      <c r="P2521">
        <f>Table15[[#This Row],[price]]-Table15[[#This Row],[w]]</f>
        <v>-205.22761995138649</v>
      </c>
      <c r="Q2521">
        <f>[1]CPI!$A$10</f>
        <v>802.87238004861354</v>
      </c>
    </row>
    <row r="2522" spans="1:17" x14ac:dyDescent="0.25">
      <c r="A2522" s="1">
        <v>44381.041666666664</v>
      </c>
      <c r="B2522" t="s">
        <v>2642</v>
      </c>
      <c r="C2522">
        <v>1</v>
      </c>
      <c r="D2522" t="s">
        <v>2643</v>
      </c>
      <c r="E2522">
        <v>45835.1</v>
      </c>
      <c r="F2522">
        <v>46345.48</v>
      </c>
      <c r="G2522">
        <v>961.4</v>
      </c>
      <c r="H2522">
        <v>986.43778699999996</v>
      </c>
      <c r="I2522">
        <f>[1]!Table11_2[[#This Row],[reward_real]]</f>
        <v>-17583536.0726</v>
      </c>
      <c r="J2522">
        <f>[1]!Table13_2[[#This Row],[reward_hat]]</f>
        <v>-18463960.180815</v>
      </c>
      <c r="K2522">
        <f>[1]!Table9_2[[#This Row],[retailer_benefit]]</f>
        <v>39454133.571679503</v>
      </c>
      <c r="L2522">
        <f>[1]!Table7_2[[#This Row],[optimum_policy]]</f>
        <v>2040</v>
      </c>
      <c r="M2522">
        <f>[1]!Table5_2[[#This Row],[consumer_cost]]</f>
        <v>74621205.716879502</v>
      </c>
      <c r="N2522">
        <f>[1]!Table3_2[[#This Row],[consume_real]]</f>
        <v>36579.022410234997</v>
      </c>
      <c r="O2522">
        <f>[1]!Table1_2[[#This Row],[consume_hat]]</f>
        <v>37435.630355797002</v>
      </c>
      <c r="P2522">
        <f>Table15[[#This Row],[price]]-Table15[[#This Row],[w]]</f>
        <v>-158.52761995138644</v>
      </c>
      <c r="Q2522">
        <f>[1]CPI!$A$10</f>
        <v>802.87238004861354</v>
      </c>
    </row>
    <row r="2523" spans="1:17" x14ac:dyDescent="0.25">
      <c r="A2523" s="1">
        <v>44381.083333333336</v>
      </c>
      <c r="B2523" t="s">
        <v>2642</v>
      </c>
      <c r="C2523">
        <v>2</v>
      </c>
      <c r="D2523" t="s">
        <v>2644</v>
      </c>
      <c r="E2523">
        <v>45364.2</v>
      </c>
      <c r="F2523">
        <v>45162.720000000001</v>
      </c>
      <c r="G2523">
        <v>902.9</v>
      </c>
      <c r="H2523">
        <v>932.3557581</v>
      </c>
      <c r="I2523">
        <f>[1]!Table11_2[[#This Row],[reward_real]]</f>
        <v>-16245419.0262</v>
      </c>
      <c r="J2523">
        <f>[1]!Table13_2[[#This Row],[reward_hat]]</f>
        <v>-16958145.092599999</v>
      </c>
      <c r="K2523">
        <f>[1]!Table9_2[[#This Row],[retailer_benefit]]</f>
        <v>37320022.310492903</v>
      </c>
      <c r="L2523">
        <f>[1]!Table7_2[[#This Row],[optimum_policy]]</f>
        <v>1940</v>
      </c>
      <c r="M2523">
        <f>[1]!Table5_2[[#This Row],[consumer_cost]]</f>
        <v>69810860.362892896</v>
      </c>
      <c r="N2523">
        <f>[1]!Table3_2[[#This Row],[consume_real]]</f>
        <v>35984.979568501498</v>
      </c>
      <c r="O2523">
        <f>[1]!Table1_2[[#This Row],[consume_hat]]</f>
        <v>36376.983669555899</v>
      </c>
      <c r="P2523">
        <f>Table15[[#This Row],[price]]-Table15[[#This Row],[w]]</f>
        <v>-100.02761995138644</v>
      </c>
      <c r="Q2523">
        <f>[1]CPI!$A$10</f>
        <v>802.87238004861354</v>
      </c>
    </row>
    <row r="2524" spans="1:17" x14ac:dyDescent="0.25">
      <c r="A2524" s="1">
        <v>44381.125</v>
      </c>
      <c r="B2524" t="s">
        <v>2642</v>
      </c>
      <c r="C2524">
        <v>3</v>
      </c>
      <c r="D2524" t="s">
        <v>2645</v>
      </c>
      <c r="E2524">
        <v>44442.1</v>
      </c>
      <c r="F2524">
        <v>43923.54</v>
      </c>
      <c r="G2524">
        <v>879.5</v>
      </c>
      <c r="H2524">
        <v>911.48346619999995</v>
      </c>
      <c r="I2524">
        <f>[1]!Table11_2[[#This Row],[reward_real]]</f>
        <v>-15501626.6905</v>
      </c>
      <c r="J2524">
        <f>[1]!Table13_2[[#This Row],[reward_hat]]</f>
        <v>-16149598.3329702</v>
      </c>
      <c r="K2524">
        <f>[1]!Table9_2[[#This Row],[retailer_benefit]]</f>
        <v>35621134.214326799</v>
      </c>
      <c r="L2524">
        <f>[1]!Table7_2[[#This Row],[optimum_policy]]</f>
        <v>1890</v>
      </c>
      <c r="M2524">
        <f>[1]!Table5_2[[#This Row],[consumer_cost]]</f>
        <v>66624387.595326804</v>
      </c>
      <c r="N2524">
        <f>[1]!Table3_2[[#This Row],[consume_real]]</f>
        <v>35250.998727686099</v>
      </c>
      <c r="O2524">
        <f>[1]!Table1_2[[#This Row],[consume_hat]]</f>
        <v>35435.855793487899</v>
      </c>
      <c r="P2524">
        <f>Table15[[#This Row],[price]]-Table15[[#This Row],[w]]</f>
        <v>-76.627619951386464</v>
      </c>
      <c r="Q2524">
        <f>[1]CPI!$A$10</f>
        <v>802.87238004861354</v>
      </c>
    </row>
    <row r="2525" spans="1:17" x14ac:dyDescent="0.25">
      <c r="A2525" s="1">
        <v>44381.166666666664</v>
      </c>
      <c r="B2525" t="s">
        <v>2642</v>
      </c>
      <c r="C2525">
        <v>4</v>
      </c>
      <c r="D2525" t="s">
        <v>2646</v>
      </c>
      <c r="E2525">
        <v>43182.8</v>
      </c>
      <c r="F2525">
        <v>42633.13</v>
      </c>
      <c r="G2525">
        <v>870.4</v>
      </c>
      <c r="H2525">
        <v>886.36618780000003</v>
      </c>
      <c r="I2525">
        <f>[1]!Table11_2[[#This Row],[reward_real]]</f>
        <v>-15024850.7008</v>
      </c>
      <c r="J2525">
        <f>[1]!Table13_2[[#This Row],[reward_hat]]</f>
        <v>-15235206.9699766</v>
      </c>
      <c r="K2525">
        <f>[1]!Table9_2[[#This Row],[retailer_benefit]]</f>
        <v>33474483.5466353</v>
      </c>
      <c r="L2525">
        <f>[1]!Table7_2[[#This Row],[optimum_policy]]</f>
        <v>1840</v>
      </c>
      <c r="M2525">
        <f>[1]!Table5_2[[#This Row],[consumer_cost]]</f>
        <v>63524184.948235303</v>
      </c>
      <c r="N2525">
        <f>[1]!Table3_2[[#This Row],[consume_real]]</f>
        <v>34524.013558823499</v>
      </c>
      <c r="O2525">
        <f>[1]!Table1_2[[#This Row],[consume_hat]]</f>
        <v>34376.7783107672</v>
      </c>
      <c r="P2525">
        <f>Table15[[#This Row],[price]]-Table15[[#This Row],[w]]</f>
        <v>-67.527619951386441</v>
      </c>
      <c r="Q2525">
        <f>[1]CPI!$A$10</f>
        <v>802.87238004861354</v>
      </c>
    </row>
    <row r="2526" spans="1:17" x14ac:dyDescent="0.25">
      <c r="A2526" s="1">
        <v>44381.208333333336</v>
      </c>
      <c r="B2526" t="s">
        <v>2642</v>
      </c>
      <c r="C2526">
        <v>5</v>
      </c>
      <c r="D2526" t="s">
        <v>2647</v>
      </c>
      <c r="E2526">
        <v>42292.6</v>
      </c>
      <c r="F2526">
        <v>41759.42</v>
      </c>
      <c r="G2526">
        <v>843.1</v>
      </c>
      <c r="H2526">
        <v>876.944118</v>
      </c>
      <c r="I2526">
        <f>[1]!Table11_2[[#This Row],[reward_real]]</f>
        <v>-14033911.1653999</v>
      </c>
      <c r="J2526">
        <f>[1]!Table13_2[[#This Row],[reward_hat]]</f>
        <v>-14690839.914302099</v>
      </c>
      <c r="K2526">
        <f>[1]!Table9_2[[#This Row],[retailer_benefit]]</f>
        <v>33188011.008865502</v>
      </c>
      <c r="L2526">
        <f>[1]!Table7_2[[#This Row],[optimum_policy]]</f>
        <v>1840</v>
      </c>
      <c r="M2526">
        <f>[1]!Table5_2[[#This Row],[consumer_cost]]</f>
        <v>61255833.339665502</v>
      </c>
      <c r="N2526">
        <f>[1]!Table3_2[[#This Row],[consume_real]]</f>
        <v>33291.213771557297</v>
      </c>
      <c r="O2526">
        <f>[1]!Table1_2[[#This Row],[consume_hat]]</f>
        <v>33504.620449581198</v>
      </c>
      <c r="P2526">
        <f>Table15[[#This Row],[price]]-Table15[[#This Row],[w]]</f>
        <v>-40.227619951386487</v>
      </c>
      <c r="Q2526">
        <f>[1]CPI!$A$10</f>
        <v>802.87238004861354</v>
      </c>
    </row>
    <row r="2527" spans="1:17" x14ac:dyDescent="0.25">
      <c r="A2527" s="1">
        <v>44381.25</v>
      </c>
      <c r="B2527" t="s">
        <v>2642</v>
      </c>
      <c r="C2527">
        <v>6</v>
      </c>
      <c r="D2527" t="s">
        <v>2648</v>
      </c>
      <c r="E2527">
        <v>41406.300000000003</v>
      </c>
      <c r="F2527">
        <v>40819.550000000003</v>
      </c>
      <c r="G2527">
        <v>841.3</v>
      </c>
      <c r="H2527">
        <v>884.24561740000001</v>
      </c>
      <c r="I2527">
        <f>[1]!Table11_2[[#This Row],[reward_real]]</f>
        <v>-13695837.632099999</v>
      </c>
      <c r="J2527">
        <f>[1]!Table13_2[[#This Row],[reward_hat]]</f>
        <v>-14536042.3528824</v>
      </c>
      <c r="K2527">
        <f>[1]!Table9_2[[#This Row],[retailer_benefit]]</f>
        <v>32516422.3063788</v>
      </c>
      <c r="L2527">
        <f>[1]!Table7_2[[#This Row],[optimum_policy]]</f>
        <v>1840</v>
      </c>
      <c r="M2527">
        <f>[1]!Table5_2[[#This Row],[consumer_cost]]</f>
        <v>59908097.570578799</v>
      </c>
      <c r="N2527">
        <f>[1]!Table3_2[[#This Row],[consume_real]]</f>
        <v>32558.7486796624</v>
      </c>
      <c r="O2527">
        <f>[1]!Table1_2[[#This Row],[consume_hat]]</f>
        <v>32877.838616357199</v>
      </c>
      <c r="P2527">
        <f>Table15[[#This Row],[price]]-Table15[[#This Row],[w]]</f>
        <v>-38.427619951386419</v>
      </c>
      <c r="Q2527">
        <f>[1]CPI!$A$10</f>
        <v>802.87238004861354</v>
      </c>
    </row>
    <row r="2528" spans="1:17" x14ac:dyDescent="0.25">
      <c r="A2528" s="1">
        <v>44381.291666666664</v>
      </c>
      <c r="B2528" t="s">
        <v>2642</v>
      </c>
      <c r="C2528">
        <v>7</v>
      </c>
      <c r="D2528" t="s">
        <v>2649</v>
      </c>
      <c r="E2528">
        <v>39985.800000000003</v>
      </c>
      <c r="F2528">
        <v>39739.279999999999</v>
      </c>
      <c r="G2528">
        <v>864.7</v>
      </c>
      <c r="H2528">
        <v>902.34739119999995</v>
      </c>
      <c r="I2528">
        <f>[1]!Table11_2[[#This Row],[reward_real]]</f>
        <v>-13598090.963400001</v>
      </c>
      <c r="J2528">
        <f>[1]!Table13_2[[#This Row],[reward_hat]]</f>
        <v>-14396943.496840401</v>
      </c>
      <c r="K2528">
        <f>[1]!Table9_2[[#This Row],[retailer_benefit]]</f>
        <v>32247305.804958899</v>
      </c>
      <c r="L2528">
        <f>[1]!Table7_2[[#This Row],[optimum_policy]]</f>
        <v>1890</v>
      </c>
      <c r="M2528">
        <f>[1]!Table5_2[[#This Row],[consumer_cost]]</f>
        <v>59443487.731758997</v>
      </c>
      <c r="N2528">
        <f>[1]!Table3_2[[#This Row],[consume_real]]</f>
        <v>31451.580810454401</v>
      </c>
      <c r="O2528">
        <f>[1]!Table1_2[[#This Row],[consume_hat]]</f>
        <v>31909.979765183602</v>
      </c>
      <c r="P2528">
        <f>Table15[[#This Row],[price]]-Table15[[#This Row],[w]]</f>
        <v>-61.827619951386509</v>
      </c>
      <c r="Q2528">
        <f>[1]CPI!$A$10</f>
        <v>802.87238004861354</v>
      </c>
    </row>
    <row r="2529" spans="1:17" x14ac:dyDescent="0.25">
      <c r="A2529" s="1">
        <v>44381.333333333336</v>
      </c>
      <c r="B2529" t="s">
        <v>2642</v>
      </c>
      <c r="C2529">
        <v>8</v>
      </c>
      <c r="D2529" t="s">
        <v>2650</v>
      </c>
      <c r="E2529">
        <v>41590</v>
      </c>
      <c r="F2529">
        <v>41010.44</v>
      </c>
      <c r="G2529">
        <v>856.7</v>
      </c>
      <c r="H2529">
        <v>917.77373039999998</v>
      </c>
      <c r="I2529">
        <f>[1]!Table11_2[[#This Row],[reward_real]]</f>
        <v>-13947331.27</v>
      </c>
      <c r="J2529">
        <f>[1]!Table13_2[[#This Row],[reward_hat]]</f>
        <v>-15230723.813444899</v>
      </c>
      <c r="K2529">
        <f>[1]!Table9_2[[#This Row],[retailer_benefit]]</f>
        <v>33644863.782633297</v>
      </c>
      <c r="L2529">
        <f>[1]!Table7_2[[#This Row],[optimum_policy]]</f>
        <v>1890</v>
      </c>
      <c r="M2529">
        <f>[1]!Table5_2[[#This Row],[consumer_cost]]</f>
        <v>61539526.322633304</v>
      </c>
      <c r="N2529">
        <f>[1]!Table3_2[[#This Row],[consume_real]]</f>
        <v>32560.595937901198</v>
      </c>
      <c r="O2529">
        <f>[1]!Table1_2[[#This Row],[consume_hat]]</f>
        <v>33190.585672587004</v>
      </c>
      <c r="P2529">
        <f>Table15[[#This Row],[price]]-Table15[[#This Row],[w]]</f>
        <v>-53.827619951386509</v>
      </c>
      <c r="Q2529">
        <f>[1]CPI!$A$10</f>
        <v>802.87238004861354</v>
      </c>
    </row>
    <row r="2530" spans="1:17" x14ac:dyDescent="0.25">
      <c r="A2530" s="1">
        <v>44381.375</v>
      </c>
      <c r="B2530" t="s">
        <v>2642</v>
      </c>
      <c r="C2530">
        <v>9</v>
      </c>
      <c r="D2530" t="s">
        <v>2651</v>
      </c>
      <c r="E2530">
        <v>44145.1</v>
      </c>
      <c r="F2530">
        <v>43524.36</v>
      </c>
      <c r="G2530">
        <v>854.4</v>
      </c>
      <c r="H2530">
        <v>920.60070540000004</v>
      </c>
      <c r="I2530">
        <f>[1]!Table11_2[[#This Row],[reward_real]]</f>
        <v>-14545633.8696</v>
      </c>
      <c r="J2530">
        <f>[1]!Table13_2[[#This Row],[reward_hat]]</f>
        <v>-16041095.0886683</v>
      </c>
      <c r="K2530">
        <f>[1]!Table9_2[[#This Row],[retailer_benefit]]</f>
        <v>36963342.998215698</v>
      </c>
      <c r="L2530">
        <f>[1]!Table7_2[[#This Row],[optimum_policy]]</f>
        <v>1940</v>
      </c>
      <c r="M2530">
        <f>[1]!Table5_2[[#This Row],[consumer_cost]]</f>
        <v>66054610.737415701</v>
      </c>
      <c r="N2530">
        <f>[1]!Table3_2[[#This Row],[consume_real]]</f>
        <v>34048.768421348301</v>
      </c>
      <c r="O2530">
        <f>[1]!Table1_2[[#This Row],[consume_hat]]</f>
        <v>34849.191392651999</v>
      </c>
      <c r="P2530">
        <f>Table15[[#This Row],[price]]-Table15[[#This Row],[w]]</f>
        <v>-51.527619951386441</v>
      </c>
      <c r="Q2530">
        <f>[1]CPI!$A$10</f>
        <v>802.87238004861354</v>
      </c>
    </row>
    <row r="2531" spans="1:17" x14ac:dyDescent="0.25">
      <c r="A2531" s="1">
        <v>44381.416666666664</v>
      </c>
      <c r="B2531" t="s">
        <v>2642</v>
      </c>
      <c r="C2531">
        <v>10</v>
      </c>
      <c r="D2531" t="s">
        <v>2652</v>
      </c>
      <c r="E2531">
        <v>45081.7</v>
      </c>
      <c r="F2531">
        <v>45691.92</v>
      </c>
      <c r="G2531">
        <v>922.5</v>
      </c>
      <c r="H2531">
        <v>963.85803899999996</v>
      </c>
      <c r="I2531">
        <f>[1]!Table11_2[[#This Row],[reward_real]]</f>
        <v>-16462709.797499999</v>
      </c>
      <c r="J2531">
        <f>[1]!Table13_2[[#This Row],[reward_hat]]</f>
        <v>-17800486.529687699</v>
      </c>
      <c r="K2531">
        <f>[1]!Table9_2[[#This Row],[retailer_benefit]]</f>
        <v>38100688.799634099</v>
      </c>
      <c r="L2531">
        <f>[1]!Table7_2[[#This Row],[optimum_policy]]</f>
        <v>1990</v>
      </c>
      <c r="M2531">
        <f>[1]!Table5_2[[#This Row],[consumer_cost]]</f>
        <v>71026108.394634098</v>
      </c>
      <c r="N2531">
        <f>[1]!Table3_2[[#This Row],[consume_real]]</f>
        <v>35691.511756097498</v>
      </c>
      <c r="O2531">
        <f>[1]!Table1_2[[#This Row],[consume_hat]]</f>
        <v>36935.909250777797</v>
      </c>
      <c r="P2531">
        <f>Table15[[#This Row],[price]]-Table15[[#This Row],[w]]</f>
        <v>-119.62761995138646</v>
      </c>
      <c r="Q2531">
        <f>[1]CPI!$A$10</f>
        <v>802.87238004861354</v>
      </c>
    </row>
    <row r="2532" spans="1:17" x14ac:dyDescent="0.25">
      <c r="A2532" s="1">
        <v>44381.458333333336</v>
      </c>
      <c r="B2532" t="s">
        <v>2642</v>
      </c>
      <c r="C2532">
        <v>11</v>
      </c>
      <c r="D2532" t="s">
        <v>2653</v>
      </c>
      <c r="E2532">
        <v>45356.3</v>
      </c>
      <c r="F2532">
        <v>46805.06</v>
      </c>
      <c r="G2532">
        <v>987.5</v>
      </c>
      <c r="H2532">
        <v>1028.368338</v>
      </c>
      <c r="I2532">
        <f>[1]!Table11_2[[#This Row],[reward_real]]</f>
        <v>-17690090.907499999</v>
      </c>
      <c r="J2532">
        <f>[1]!Table13_2[[#This Row],[reward_hat]]</f>
        <v>-19383722.076311398</v>
      </c>
      <c r="K2532">
        <f>[1]!Table9_2[[#This Row],[retailer_benefit]]</f>
        <v>41291807.130924001</v>
      </c>
      <c r="L2532">
        <f>[1]!Table7_2[[#This Row],[optimum_policy]]</f>
        <v>2140</v>
      </c>
      <c r="M2532">
        <f>[1]!Table5_2[[#This Row],[consumer_cost]]</f>
        <v>76671988.945923999</v>
      </c>
      <c r="N2532">
        <f>[1]!Table3_2[[#This Row],[consume_real]]</f>
        <v>35828.032217721498</v>
      </c>
      <c r="O2532">
        <f>[1]!Table1_2[[#This Row],[consume_hat]]</f>
        <v>37698.014155214703</v>
      </c>
      <c r="P2532">
        <f>Table15[[#This Row],[price]]-Table15[[#This Row],[w]]</f>
        <v>-184.62761995138646</v>
      </c>
      <c r="Q2532">
        <f>[1]CPI!$A$10</f>
        <v>802.87238004861354</v>
      </c>
    </row>
    <row r="2533" spans="1:17" x14ac:dyDescent="0.25">
      <c r="A2533" s="1">
        <v>44381.5</v>
      </c>
      <c r="B2533" t="s">
        <v>2642</v>
      </c>
      <c r="C2533">
        <v>12</v>
      </c>
      <c r="D2533" t="s">
        <v>2654</v>
      </c>
      <c r="E2533">
        <v>44927.8</v>
      </c>
      <c r="F2533">
        <v>47456.63</v>
      </c>
      <c r="G2533">
        <v>1052.9000000000001</v>
      </c>
      <c r="H2533">
        <v>1095.2507290000001</v>
      </c>
      <c r="I2533">
        <f>[1]!Table11_2[[#This Row],[reward_real]]</f>
        <v>-18650023.985800002</v>
      </c>
      <c r="J2533">
        <f>[1]!Table13_2[[#This Row],[reward_hat]]</f>
        <v>-20885564.631268799</v>
      </c>
      <c r="K2533">
        <f>[1]!Table9_2[[#This Row],[retailer_benefit]]</f>
        <v>43825519.370943397</v>
      </c>
      <c r="L2533">
        <f>[1]!Table7_2[[#This Row],[optimum_policy]]</f>
        <v>2290</v>
      </c>
      <c r="M2533">
        <f>[1]!Table5_2[[#This Row],[consumer_cost]]</f>
        <v>81125567.342543393</v>
      </c>
      <c r="N2533">
        <f>[1]!Table3_2[[#This Row],[consume_real]]</f>
        <v>35426.011939975302</v>
      </c>
      <c r="O2533">
        <f>[1]!Table1_2[[#This Row],[consume_hat]]</f>
        <v>38138.417221624499</v>
      </c>
      <c r="P2533">
        <f>Table15[[#This Row],[price]]-Table15[[#This Row],[w]]</f>
        <v>-250.02761995138655</v>
      </c>
      <c r="Q2533">
        <f>[1]CPI!$A$10</f>
        <v>802.87238004861354</v>
      </c>
    </row>
    <row r="2534" spans="1:17" x14ac:dyDescent="0.25">
      <c r="A2534" s="1">
        <v>44381.541666666664</v>
      </c>
      <c r="B2534" t="s">
        <v>2642</v>
      </c>
      <c r="C2534">
        <v>13</v>
      </c>
      <c r="D2534" t="s">
        <v>2655</v>
      </c>
      <c r="E2534">
        <v>44838.9</v>
      </c>
      <c r="F2534">
        <v>47760.35</v>
      </c>
      <c r="G2534">
        <v>1177.7</v>
      </c>
      <c r="H2534">
        <v>1241.0158739999999</v>
      </c>
      <c r="I2534">
        <f>[1]!Table11_2[[#This Row],[reward_real]]</f>
        <v>-20704048.2027</v>
      </c>
      <c r="J2534">
        <f>[1]!Table13_2[[#This Row],[reward_hat]]</f>
        <v>-23837160.374683801</v>
      </c>
      <c r="K2534">
        <f>[1]!Table9_2[[#This Row],[retailer_benefit]]</f>
        <v>49656665.155257203</v>
      </c>
      <c r="L2534">
        <f>[1]!Table7_2[[#This Row],[optimum_policy]]</f>
        <v>2590</v>
      </c>
      <c r="M2534">
        <f>[1]!Table5_2[[#This Row],[consumer_cost]]</f>
        <v>91064761.560657203</v>
      </c>
      <c r="N2534">
        <f>[1]!Table3_2[[#This Row],[consume_real]]</f>
        <v>35160.139598709298</v>
      </c>
      <c r="O2534">
        <f>[1]!Table1_2[[#This Row],[consume_hat]]</f>
        <v>38415.560805691297</v>
      </c>
      <c r="P2534">
        <f>Table15[[#This Row],[price]]-Table15[[#This Row],[w]]</f>
        <v>-374.82761995138651</v>
      </c>
      <c r="Q2534">
        <f>[1]CPI!$A$10</f>
        <v>802.87238004861354</v>
      </c>
    </row>
    <row r="2535" spans="1:17" x14ac:dyDescent="0.25">
      <c r="A2535" s="1">
        <v>44381.583333333336</v>
      </c>
      <c r="B2535" t="s">
        <v>2642</v>
      </c>
      <c r="C2535">
        <v>14</v>
      </c>
      <c r="D2535" t="s">
        <v>2656</v>
      </c>
      <c r="E2535">
        <v>44444.6</v>
      </c>
      <c r="F2535">
        <v>47428.800000000003</v>
      </c>
      <c r="G2535">
        <v>1266.5999999999999</v>
      </c>
      <c r="H2535">
        <v>1305.778726</v>
      </c>
      <c r="I2535">
        <f>[1]!Table11_2[[#This Row],[reward_real]]</f>
        <v>-22853146.652399901</v>
      </c>
      <c r="J2535">
        <f>[1]!Table13_2[[#This Row],[reward_hat]]</f>
        <v>-25483942.359850999</v>
      </c>
      <c r="K2535">
        <f>[1]!Table9_2[[#This Row],[retailer_benefit]]</f>
        <v>47755967.597956903</v>
      </c>
      <c r="L2535">
        <f>[1]!Table7_2[[#This Row],[optimum_policy]]</f>
        <v>2590</v>
      </c>
      <c r="M2535">
        <f>[1]!Table5_2[[#This Row],[consumer_cost]]</f>
        <v>93462260.9027569</v>
      </c>
      <c r="N2535">
        <f>[1]!Table3_2[[#This Row],[consume_real]]</f>
        <v>36085.815020369402</v>
      </c>
      <c r="O2535">
        <f>[1]!Table1_2[[#This Row],[consume_hat]]</f>
        <v>39032.558663918397</v>
      </c>
      <c r="P2535">
        <f>Table15[[#This Row],[price]]-Table15[[#This Row],[w]]</f>
        <v>-463.72761995138637</v>
      </c>
      <c r="Q2535">
        <f>[1]CPI!$A$10</f>
        <v>802.87238004861354</v>
      </c>
    </row>
    <row r="2536" spans="1:17" x14ac:dyDescent="0.25">
      <c r="A2536" s="1">
        <v>44381.625</v>
      </c>
      <c r="B2536" t="s">
        <v>2642</v>
      </c>
      <c r="C2536">
        <v>15</v>
      </c>
      <c r="D2536" t="s">
        <v>2657</v>
      </c>
      <c r="E2536">
        <v>44556.800000000003</v>
      </c>
      <c r="F2536">
        <v>47333.59</v>
      </c>
      <c r="G2536">
        <v>1297.8</v>
      </c>
      <c r="H2536">
        <v>1352.0297639999999</v>
      </c>
      <c r="I2536">
        <f>[1]!Table11_2[[#This Row],[reward_real]]</f>
        <v>-23731040.7936</v>
      </c>
      <c r="J2536">
        <f>[1]!Table13_2[[#This Row],[reward_hat]]</f>
        <v>-26724429.468730599</v>
      </c>
      <c r="K2536">
        <f>[1]!Table9_2[[#This Row],[retailer_benefit]]</f>
        <v>47257282.961149499</v>
      </c>
      <c r="L2536">
        <f>[1]!Table7_2[[#This Row],[optimum_policy]]</f>
        <v>2590</v>
      </c>
      <c r="M2536">
        <f>[1]!Table5_2[[#This Row],[consumer_cost]]</f>
        <v>94719364.5483495</v>
      </c>
      <c r="N2536">
        <f>[1]!Table3_2[[#This Row],[consume_real]]</f>
        <v>36571.183223300897</v>
      </c>
      <c r="O2536">
        <f>[1]!Table1_2[[#This Row],[consume_hat]]</f>
        <v>39532.309378552898</v>
      </c>
      <c r="P2536">
        <f>Table15[[#This Row],[price]]-Table15[[#This Row],[w]]</f>
        <v>-494.92761995138642</v>
      </c>
      <c r="Q2536">
        <f>[1]CPI!$A$10</f>
        <v>802.87238004861354</v>
      </c>
    </row>
    <row r="2537" spans="1:17" x14ac:dyDescent="0.25">
      <c r="A2537" s="1">
        <v>44381.666666666664</v>
      </c>
      <c r="B2537" t="s">
        <v>2642</v>
      </c>
      <c r="C2537">
        <v>16</v>
      </c>
      <c r="D2537" t="s">
        <v>2658</v>
      </c>
      <c r="E2537">
        <v>44196.800000000003</v>
      </c>
      <c r="F2537">
        <v>47052.639999999999</v>
      </c>
      <c r="G2537">
        <v>1332</v>
      </c>
      <c r="H2537">
        <v>1371.5000190000001</v>
      </c>
      <c r="I2537">
        <f>[1]!Table11_2[[#This Row],[reward_real]]</f>
        <v>-24431107.103999998</v>
      </c>
      <c r="J2537">
        <f>[1]!Table13_2[[#This Row],[reward_hat]]</f>
        <v>-27106320.647915602</v>
      </c>
      <c r="K2537">
        <f>[1]!Table9_2[[#This Row],[retailer_benefit]]</f>
        <v>46147646.751999997</v>
      </c>
      <c r="L2537">
        <f>[1]!Table7_2[[#This Row],[optimum_policy]]</f>
        <v>2590</v>
      </c>
      <c r="M2537">
        <f>[1]!Table5_2[[#This Row],[consumer_cost]]</f>
        <v>95009860.959999993</v>
      </c>
      <c r="N2537">
        <f>[1]!Table3_2[[#This Row],[consume_real]]</f>
        <v>36683.343999999997</v>
      </c>
      <c r="O2537">
        <f>[1]!Table1_2[[#This Row],[consume_hat]]</f>
        <v>39527.991641397799</v>
      </c>
      <c r="P2537">
        <f>Table15[[#This Row],[price]]-Table15[[#This Row],[w]]</f>
        <v>-529.12761995138646</v>
      </c>
      <c r="Q2537">
        <f>[1]CPI!$A$10</f>
        <v>802.87238004861354</v>
      </c>
    </row>
    <row r="2538" spans="1:17" x14ac:dyDescent="0.25">
      <c r="A2538" s="1">
        <v>44381.708333333336</v>
      </c>
      <c r="B2538" t="s">
        <v>2642</v>
      </c>
      <c r="C2538">
        <v>17</v>
      </c>
      <c r="D2538" t="s">
        <v>2659</v>
      </c>
      <c r="E2538">
        <v>44067.9</v>
      </c>
      <c r="F2538">
        <v>47051.17</v>
      </c>
      <c r="G2538">
        <v>1305</v>
      </c>
      <c r="H2538">
        <v>1335.5796029999999</v>
      </c>
      <c r="I2538">
        <f>[1]!Table11_2[[#This Row],[reward_real]]</f>
        <v>-23657852.114999998</v>
      </c>
      <c r="J2538">
        <f>[1]!Table13_2[[#This Row],[reward_hat]]</f>
        <v>-26108316.2217714</v>
      </c>
      <c r="K2538">
        <f>[1]!Table9_2[[#This Row],[retailer_benefit]]</f>
        <v>46590559.337586202</v>
      </c>
      <c r="L2538">
        <f>[1]!Table7_2[[#This Row],[optimum_policy]]</f>
        <v>2590</v>
      </c>
      <c r="M2538">
        <f>[1]!Table5_2[[#This Row],[consumer_cost]]</f>
        <v>93906263.567586198</v>
      </c>
      <c r="N2538">
        <f>[1]!Table3_2[[#This Row],[consume_real]]</f>
        <v>36257.244620689598</v>
      </c>
      <c r="O2538">
        <f>[1]!Table1_2[[#This Row],[consume_hat]]</f>
        <v>39096.608179707197</v>
      </c>
      <c r="P2538">
        <f>Table15[[#This Row],[price]]-Table15[[#This Row],[w]]</f>
        <v>-502.12761995138646</v>
      </c>
      <c r="Q2538">
        <f>[1]CPI!$A$10</f>
        <v>802.87238004861354</v>
      </c>
    </row>
    <row r="2539" spans="1:17" x14ac:dyDescent="0.25">
      <c r="A2539" s="1">
        <v>44381.75</v>
      </c>
      <c r="B2539" t="s">
        <v>2642</v>
      </c>
      <c r="C2539">
        <v>18</v>
      </c>
      <c r="D2539" t="s">
        <v>2660</v>
      </c>
      <c r="E2539">
        <v>43907.4</v>
      </c>
      <c r="F2539">
        <v>46666.87</v>
      </c>
      <c r="G2539">
        <v>1228.2</v>
      </c>
      <c r="H2539">
        <v>1242.5025069999999</v>
      </c>
      <c r="I2539">
        <f>[1]!Table11_2[[#This Row],[reward_real]]</f>
        <v>-21582155.5812</v>
      </c>
      <c r="J2539">
        <f>[1]!Table13_2[[#This Row],[reward_hat]]</f>
        <v>-23332337.363619301</v>
      </c>
      <c r="K2539">
        <f>[1]!Table9_2[[#This Row],[retailer_benefit]]</f>
        <v>47859598.551503196</v>
      </c>
      <c r="L2539">
        <f>[1]!Table7_2[[#This Row],[optimum_policy]]</f>
        <v>2590</v>
      </c>
      <c r="M2539">
        <f>[1]!Table5_2[[#This Row],[consumer_cost]]</f>
        <v>91023909.713903293</v>
      </c>
      <c r="N2539">
        <f>[1]!Table3_2[[#This Row],[consume_real]]</f>
        <v>35144.3666849047</v>
      </c>
      <c r="O2539">
        <f>[1]!Table1_2[[#This Row],[consume_hat]]</f>
        <v>37557.006486554797</v>
      </c>
      <c r="P2539">
        <f>Table15[[#This Row],[price]]-Table15[[#This Row],[w]]</f>
        <v>-425.32761995138651</v>
      </c>
      <c r="Q2539">
        <f>[1]CPI!$A$10</f>
        <v>802.87238004861354</v>
      </c>
    </row>
    <row r="2540" spans="1:17" x14ac:dyDescent="0.25">
      <c r="A2540" s="1">
        <v>44381.791666666664</v>
      </c>
      <c r="B2540" t="s">
        <v>2642</v>
      </c>
      <c r="C2540">
        <v>19</v>
      </c>
      <c r="D2540" t="s">
        <v>2661</v>
      </c>
      <c r="E2540">
        <v>43183.5</v>
      </c>
      <c r="F2540">
        <v>46024.6</v>
      </c>
      <c r="G2540">
        <v>1120.5999999999999</v>
      </c>
      <c r="H2540">
        <v>1143.7041999999999</v>
      </c>
      <c r="I2540">
        <f>[1]!Table11_2[[#This Row],[reward_real]]</f>
        <v>-19262172.908999901</v>
      </c>
      <c r="J2540">
        <f>[1]!Table13_2[[#This Row],[reward_hat]]</f>
        <v>-21156840.244667199</v>
      </c>
      <c r="K2540">
        <f>[1]!Table9_2[[#This Row],[retailer_benefit]]</f>
        <v>43639839.890566804</v>
      </c>
      <c r="L2540">
        <f>[1]!Table7_2[[#This Row],[optimum_policy]]</f>
        <v>2390</v>
      </c>
      <c r="M2540">
        <f>[1]!Table5_2[[#This Row],[consumer_cost]]</f>
        <v>82164185.7085668</v>
      </c>
      <c r="N2540">
        <f>[1]!Table3_2[[#This Row],[consume_real]]</f>
        <v>34378.320380153396</v>
      </c>
      <c r="O2540">
        <f>[1]!Table1_2[[#This Row],[consume_hat]]</f>
        <v>36997.049147527803</v>
      </c>
      <c r="P2540">
        <f>Table15[[#This Row],[price]]-Table15[[#This Row],[w]]</f>
        <v>-317.72761995138637</v>
      </c>
      <c r="Q2540">
        <f>[1]CPI!$A$10</f>
        <v>802.87238004861354</v>
      </c>
    </row>
    <row r="2541" spans="1:17" x14ac:dyDescent="0.25">
      <c r="A2541" s="1">
        <v>44381.833333333336</v>
      </c>
      <c r="B2541" t="s">
        <v>2642</v>
      </c>
      <c r="C2541">
        <v>20</v>
      </c>
      <c r="D2541" t="s">
        <v>2662</v>
      </c>
      <c r="E2541">
        <v>43354.2</v>
      </c>
      <c r="F2541">
        <v>45526.19</v>
      </c>
      <c r="G2541">
        <v>1095.0999999999999</v>
      </c>
      <c r="H2541">
        <v>1129.4673210000001</v>
      </c>
      <c r="I2541">
        <f>[1]!Table11_2[[#This Row],[reward_real]]</f>
        <v>-18881144.287799999</v>
      </c>
      <c r="J2541">
        <f>[1]!Table13_2[[#This Row],[reward_hat]]</f>
        <v>-20750187.264272101</v>
      </c>
      <c r="K2541">
        <f>[1]!Table9_2[[#This Row],[retailer_benefit]]</f>
        <v>42927835.857697397</v>
      </c>
      <c r="L2541">
        <f>[1]!Table7_2[[#This Row],[optimum_policy]]</f>
        <v>2340</v>
      </c>
      <c r="M2541">
        <f>[1]!Table5_2[[#This Row],[consumer_cost]]</f>
        <v>80690124.433297396</v>
      </c>
      <c r="N2541">
        <f>[1]!Table3_2[[#This Row],[consume_real]]</f>
        <v>34482.9591595288</v>
      </c>
      <c r="O2541">
        <f>[1]!Table1_2[[#This Row],[consume_hat]]</f>
        <v>36743.315854662796</v>
      </c>
      <c r="P2541">
        <f>Table15[[#This Row],[price]]-Table15[[#This Row],[w]]</f>
        <v>-292.22761995138637</v>
      </c>
      <c r="Q2541">
        <f>[1]CPI!$A$10</f>
        <v>802.87238004861354</v>
      </c>
    </row>
    <row r="2542" spans="1:17" x14ac:dyDescent="0.25">
      <c r="A2542" s="1">
        <v>44381.875</v>
      </c>
      <c r="B2542" t="s">
        <v>2642</v>
      </c>
      <c r="C2542">
        <v>21</v>
      </c>
      <c r="D2542" t="s">
        <v>2663</v>
      </c>
      <c r="E2542">
        <v>45411</v>
      </c>
      <c r="F2542">
        <v>47359.01</v>
      </c>
      <c r="G2542">
        <v>1127.9000000000001</v>
      </c>
      <c r="H2542">
        <v>1164.1822749999999</v>
      </c>
      <c r="I2542">
        <f>[1]!Table11_2[[#This Row],[reward_real]]</f>
        <v>-20246993.870999999</v>
      </c>
      <c r="J2542">
        <f>[1]!Table13_2[[#This Row],[reward_hat]]</f>
        <v>-22129328.195418</v>
      </c>
      <c r="K2542">
        <f>[1]!Table9_2[[#This Row],[retailer_benefit]]</f>
        <v>47107156.056634597</v>
      </c>
      <c r="L2542">
        <f>[1]!Table7_2[[#This Row],[optimum_policy]]</f>
        <v>2440</v>
      </c>
      <c r="M2542">
        <f>[1]!Table5_2[[#This Row],[consumer_cost]]</f>
        <v>87601143.798634604</v>
      </c>
      <c r="N2542">
        <f>[1]!Table3_2[[#This Row],[consume_real]]</f>
        <v>35902.108114194503</v>
      </c>
      <c r="O2542">
        <f>[1]!Table1_2[[#This Row],[consume_hat]]</f>
        <v>38016.947479603601</v>
      </c>
      <c r="P2542">
        <f>Table15[[#This Row],[price]]-Table15[[#This Row],[w]]</f>
        <v>-325.02761995138655</v>
      </c>
      <c r="Q2542">
        <f>[1]CPI!$A$10</f>
        <v>802.87238004861354</v>
      </c>
    </row>
    <row r="2543" spans="1:17" x14ac:dyDescent="0.25">
      <c r="A2543" s="1">
        <v>44381.916666666664</v>
      </c>
      <c r="B2543" t="s">
        <v>2642</v>
      </c>
      <c r="C2543">
        <v>22</v>
      </c>
      <c r="D2543" t="s">
        <v>2664</v>
      </c>
      <c r="E2543">
        <v>47375.4</v>
      </c>
      <c r="F2543">
        <v>49015.72</v>
      </c>
      <c r="G2543">
        <v>1104.5</v>
      </c>
      <c r="H2543">
        <v>1136.9257439999999</v>
      </c>
      <c r="I2543">
        <f>[1]!Table11_2[[#This Row],[reward_real]]</f>
        <v>-20681967.746999901</v>
      </c>
      <c r="J2543">
        <f>[1]!Table13_2[[#This Row],[reward_hat]]</f>
        <v>-22335786.636693198</v>
      </c>
      <c r="K2543">
        <f>[1]!Table9_2[[#This Row],[retailer_benefit]]</f>
        <v>48142452.763727397</v>
      </c>
      <c r="L2543">
        <f>[1]!Table7_2[[#This Row],[optimum_policy]]</f>
        <v>2390</v>
      </c>
      <c r="M2543">
        <f>[1]!Table5_2[[#This Row],[consumer_cost]]</f>
        <v>89506388.257727399</v>
      </c>
      <c r="N2543">
        <f>[1]!Table3_2[[#This Row],[consume_real]]</f>
        <v>37450.371655952898</v>
      </c>
      <c r="O2543">
        <f>[1]!Table1_2[[#This Row],[consume_hat]]</f>
        <v>39291.548741583101</v>
      </c>
      <c r="P2543">
        <f>Table15[[#This Row],[price]]-Table15[[#This Row],[w]]</f>
        <v>-301.62761995138646</v>
      </c>
      <c r="Q2543">
        <f>[1]CPI!$A$10</f>
        <v>802.87238004861354</v>
      </c>
    </row>
    <row r="2544" spans="1:17" x14ac:dyDescent="0.25">
      <c r="A2544" s="1">
        <v>44381.958333333336</v>
      </c>
      <c r="B2544" t="s">
        <v>2642</v>
      </c>
      <c r="C2544">
        <v>23</v>
      </c>
      <c r="D2544" t="s">
        <v>2665</v>
      </c>
      <c r="E2544">
        <v>47258.3</v>
      </c>
      <c r="F2544">
        <v>48854.54</v>
      </c>
      <c r="G2544">
        <v>1029.9000000000001</v>
      </c>
      <c r="H2544">
        <v>1087.934049</v>
      </c>
      <c r="I2544">
        <f>[1]!Table11_2[[#This Row],[reward_real]]</f>
        <v>-18976145.0403</v>
      </c>
      <c r="J2544">
        <f>[1]!Table13_2[[#This Row],[reward_hat]]</f>
        <v>-21289884.644447401</v>
      </c>
      <c r="K2544">
        <f>[1]!Table9_2[[#This Row],[retailer_benefit]]</f>
        <v>46435266.2691174</v>
      </c>
      <c r="L2544">
        <f>[1]!Table7_2[[#This Row],[optimum_policy]]</f>
        <v>2290</v>
      </c>
      <c r="M2544">
        <f>[1]!Table5_2[[#This Row],[consumer_cost]]</f>
        <v>84387556.349717394</v>
      </c>
      <c r="N2544">
        <f>[1]!Table3_2[[#This Row],[consume_real]]</f>
        <v>36850.461288086197</v>
      </c>
      <c r="O2544">
        <f>[1]!Table1_2[[#This Row],[consume_hat]]</f>
        <v>39138.189783816102</v>
      </c>
      <c r="P2544">
        <f>Table15[[#This Row],[price]]-Table15[[#This Row],[w]]</f>
        <v>-227.02761995138655</v>
      </c>
      <c r="Q2544">
        <f>[1]CPI!$A$10</f>
        <v>802.87238004861354</v>
      </c>
    </row>
    <row r="2545" spans="1:17" x14ac:dyDescent="0.25">
      <c r="A2545" s="1">
        <v>44382</v>
      </c>
      <c r="B2545" t="s">
        <v>2642</v>
      </c>
      <c r="C2545">
        <v>24</v>
      </c>
      <c r="D2545" t="s">
        <v>2666</v>
      </c>
      <c r="E2545">
        <v>46954.8</v>
      </c>
      <c r="F2545">
        <v>48112.89</v>
      </c>
      <c r="G2545">
        <v>988.9</v>
      </c>
      <c r="H2545">
        <v>1052.9764359999999</v>
      </c>
      <c r="I2545">
        <f>[1]!Table11_2[[#This Row],[reward_real]]</f>
        <v>-18141033.934799999</v>
      </c>
      <c r="J2545">
        <f>[1]!Table13_2[[#This Row],[reward_hat]]</f>
        <v>-20407375.6368444</v>
      </c>
      <c r="K2545">
        <f>[1]!Table9_2[[#This Row],[retailer_benefit]]</f>
        <v>44067541.4280276</v>
      </c>
      <c r="L2545">
        <f>[1]!Table7_2[[#This Row],[optimum_policy]]</f>
        <v>2190</v>
      </c>
      <c r="M2545">
        <f>[1]!Table5_2[[#This Row],[consumer_cost]]</f>
        <v>80349609.297627598</v>
      </c>
      <c r="N2545">
        <f>[1]!Table3_2[[#This Row],[consume_real]]</f>
        <v>36689.319313985201</v>
      </c>
      <c r="O2545">
        <f>[1]!Table1_2[[#This Row],[consume_hat]]</f>
        <v>38761.314969015802</v>
      </c>
      <c r="P2545">
        <f>Table15[[#This Row],[price]]-Table15[[#This Row],[w]]</f>
        <v>-186.02761995138644</v>
      </c>
      <c r="Q2545">
        <f>[1]CPI!$A$10</f>
        <v>802.87238004861354</v>
      </c>
    </row>
    <row r="2546" spans="1:17" x14ac:dyDescent="0.25">
      <c r="A2546" s="1">
        <v>44382.041666666664</v>
      </c>
      <c r="B2546" t="s">
        <v>2667</v>
      </c>
      <c r="C2546">
        <v>1</v>
      </c>
      <c r="D2546" t="s">
        <v>2668</v>
      </c>
      <c r="E2546">
        <v>46440.7</v>
      </c>
      <c r="F2546">
        <v>47033.53</v>
      </c>
      <c r="G2546">
        <v>952.4</v>
      </c>
      <c r="H2546">
        <v>960.84425520000002</v>
      </c>
      <c r="I2546">
        <f>[1]!Table11_2[[#This Row],[reward_real]]</f>
        <v>-17778243.0112</v>
      </c>
      <c r="J2546">
        <f>[1]!Table13_2[[#This Row],[reward_hat]]</f>
        <v>-18239514.0662263</v>
      </c>
      <c r="K2546">
        <f>[1]!Table9_2[[#This Row],[retailer_benefit]]</f>
        <v>38737305.645571403</v>
      </c>
      <c r="L2546">
        <f>[1]!Table7_2[[#This Row],[optimum_policy]]</f>
        <v>1990</v>
      </c>
      <c r="M2546">
        <f>[1]!Table5_2[[#This Row],[consumer_cost]]</f>
        <v>74293791.667971402</v>
      </c>
      <c r="N2546">
        <f>[1]!Table3_2[[#This Row],[consume_real]]</f>
        <v>37333.563652246899</v>
      </c>
      <c r="O2546">
        <f>[1]!Table1_2[[#This Row],[consume_hat]]</f>
        <v>37965.599457518503</v>
      </c>
      <c r="P2546">
        <f>Table15[[#This Row],[price]]-Table15[[#This Row],[w]]</f>
        <v>-149.52761995138644</v>
      </c>
      <c r="Q2546">
        <f>[1]CPI!$A$10</f>
        <v>802.87238004861354</v>
      </c>
    </row>
    <row r="2547" spans="1:17" x14ac:dyDescent="0.25">
      <c r="A2547" s="1">
        <v>44382.083333333336</v>
      </c>
      <c r="B2547" t="s">
        <v>2667</v>
      </c>
      <c r="C2547">
        <v>2</v>
      </c>
      <c r="D2547" t="s">
        <v>2669</v>
      </c>
      <c r="E2547">
        <v>45758.5</v>
      </c>
      <c r="F2547">
        <v>45536.65</v>
      </c>
      <c r="G2547">
        <v>891.4</v>
      </c>
      <c r="H2547">
        <v>902.98924290000002</v>
      </c>
      <c r="I2547">
        <f>[1]!Table11_2[[#This Row],[reward_real]]</f>
        <v>-16282064.020999899</v>
      </c>
      <c r="J2547">
        <f>[1]!Table13_2[[#This Row],[reward_hat]]</f>
        <v>-16514487.849445401</v>
      </c>
      <c r="K2547">
        <f>[1]!Table9_2[[#This Row],[retailer_benefit]]</f>
        <v>36480298.701751404</v>
      </c>
      <c r="L2547">
        <f>[1]!Table7_2[[#This Row],[optimum_policy]]</f>
        <v>1890</v>
      </c>
      <c r="M2547">
        <f>[1]!Table5_2[[#This Row],[consumer_cost]]</f>
        <v>69044426.743751407</v>
      </c>
      <c r="N2547">
        <f>[1]!Table3_2[[#This Row],[consume_real]]</f>
        <v>36531.4427215615</v>
      </c>
      <c r="O2547">
        <f>[1]!Table1_2[[#This Row],[consume_hat]]</f>
        <v>36577.374489633599</v>
      </c>
      <c r="P2547">
        <f>Table15[[#This Row],[price]]-Table15[[#This Row],[w]]</f>
        <v>-88.527619951386441</v>
      </c>
      <c r="Q2547">
        <f>[1]CPI!$A$10</f>
        <v>802.87238004861354</v>
      </c>
    </row>
    <row r="2548" spans="1:17" x14ac:dyDescent="0.25">
      <c r="A2548" s="1">
        <v>44382.125</v>
      </c>
      <c r="B2548" t="s">
        <v>2667</v>
      </c>
      <c r="C2548">
        <v>3</v>
      </c>
      <c r="D2548" t="s">
        <v>2670</v>
      </c>
      <c r="E2548">
        <v>45419.6</v>
      </c>
      <c r="F2548">
        <v>44481.37</v>
      </c>
      <c r="G2548">
        <v>861</v>
      </c>
      <c r="H2548">
        <v>881.70830060000003</v>
      </c>
      <c r="I2548">
        <f>[1]!Table11_2[[#This Row],[reward_real]]</f>
        <v>-15551216.844000001</v>
      </c>
      <c r="J2548">
        <f>[1]!Table13_2[[#This Row],[reward_hat]]</f>
        <v>-15773445.085971599</v>
      </c>
      <c r="K2548">
        <f>[1]!Table9_2[[#This Row],[retailer_benefit]]</f>
        <v>35365020.418759502</v>
      </c>
      <c r="L2548">
        <f>[1]!Table7_2[[#This Row],[optimum_policy]]</f>
        <v>1840</v>
      </c>
      <c r="M2548">
        <f>[1]!Table5_2[[#This Row],[consumer_cost]]</f>
        <v>66467454.106759503</v>
      </c>
      <c r="N2548">
        <f>[1]!Table3_2[[#This Row],[consume_real]]</f>
        <v>36123.616362369299</v>
      </c>
      <c r="O2548">
        <f>[1]!Table1_2[[#This Row],[consume_hat]]</f>
        <v>35779.2822774249</v>
      </c>
      <c r="P2548">
        <f>Table15[[#This Row],[price]]-Table15[[#This Row],[w]]</f>
        <v>-58.127619951386464</v>
      </c>
      <c r="Q2548">
        <f>[1]CPI!$A$10</f>
        <v>802.87238004861354</v>
      </c>
    </row>
    <row r="2549" spans="1:17" x14ac:dyDescent="0.25">
      <c r="A2549" s="1">
        <v>44382.166666666664</v>
      </c>
      <c r="B2549" t="s">
        <v>2667</v>
      </c>
      <c r="C2549">
        <v>4</v>
      </c>
      <c r="D2549" t="s">
        <v>2671</v>
      </c>
      <c r="E2549">
        <v>44189.1</v>
      </c>
      <c r="F2549">
        <v>43240.21</v>
      </c>
      <c r="G2549">
        <v>840.8</v>
      </c>
      <c r="H2549">
        <v>861.7890519</v>
      </c>
      <c r="I2549">
        <f>[1]!Table11_2[[#This Row],[reward_real]]</f>
        <v>-14802111.205199899</v>
      </c>
      <c r="J2549">
        <f>[1]!Table13_2[[#This Row],[reward_hat]]</f>
        <v>-15019726.5206048</v>
      </c>
      <c r="K2549">
        <f>[1]!Table9_2[[#This Row],[retailer_benefit]]</f>
        <v>33420941.8553183</v>
      </c>
      <c r="L2549">
        <f>[1]!Table7_2[[#This Row],[optimum_policy]]</f>
        <v>1790</v>
      </c>
      <c r="M2549">
        <f>[1]!Table5_2[[#This Row],[consumer_cost]]</f>
        <v>63025164.265718304</v>
      </c>
      <c r="N2549">
        <f>[1]!Table3_2[[#This Row],[consume_real]]</f>
        <v>35209.588975261599</v>
      </c>
      <c r="O2549">
        <f>[1]!Table1_2[[#This Row],[consume_hat]]</f>
        <v>34857.083616552103</v>
      </c>
      <c r="P2549">
        <f>Table15[[#This Row],[price]]-Table15[[#This Row],[w]]</f>
        <v>-37.927619951386419</v>
      </c>
      <c r="Q2549">
        <f>[1]CPI!$A$10</f>
        <v>802.87238004861354</v>
      </c>
    </row>
    <row r="2550" spans="1:17" x14ac:dyDescent="0.25">
      <c r="A2550" s="1">
        <v>44382.208333333336</v>
      </c>
      <c r="B2550" t="s">
        <v>2667</v>
      </c>
      <c r="C2550">
        <v>5</v>
      </c>
      <c r="D2550" t="s">
        <v>2672</v>
      </c>
      <c r="E2550">
        <v>43113.4</v>
      </c>
      <c r="F2550">
        <v>42291.53</v>
      </c>
      <c r="G2550">
        <v>836</v>
      </c>
      <c r="H2550">
        <v>852.78676659999996</v>
      </c>
      <c r="I2550">
        <f>[1]!Table11_2[[#This Row],[reward_real]]</f>
        <v>-14319684.6759999</v>
      </c>
      <c r="J2550">
        <f>[1]!Table13_2[[#This Row],[reward_hat]]</f>
        <v>-14465572.2198535</v>
      </c>
      <c r="K2550">
        <f>[1]!Table9_2[[#This Row],[retailer_benefit]]</f>
        <v>32681768.375368401</v>
      </c>
      <c r="L2550">
        <f>[1]!Table7_2[[#This Row],[optimum_policy]]</f>
        <v>1790</v>
      </c>
      <c r="M2550">
        <f>[1]!Table5_2[[#This Row],[consumer_cost]]</f>
        <v>61321137.7273684</v>
      </c>
      <c r="N2550">
        <f>[1]!Table3_2[[#This Row],[consume_real]]</f>
        <v>34257.618842105199</v>
      </c>
      <c r="O2550">
        <f>[1]!Table1_2[[#This Row],[consume_hat]]</f>
        <v>33925.414385687603</v>
      </c>
      <c r="P2550">
        <f>Table15[[#This Row],[price]]-Table15[[#This Row],[w]]</f>
        <v>-33.127619951386464</v>
      </c>
      <c r="Q2550">
        <f>[1]CPI!$A$10</f>
        <v>802.87238004861354</v>
      </c>
    </row>
    <row r="2551" spans="1:17" x14ac:dyDescent="0.25">
      <c r="A2551" s="1">
        <v>44382.25</v>
      </c>
      <c r="B2551" t="s">
        <v>2667</v>
      </c>
      <c r="C2551">
        <v>6</v>
      </c>
      <c r="D2551" t="s">
        <v>2673</v>
      </c>
      <c r="E2551">
        <v>42093.7</v>
      </c>
      <c r="F2551">
        <v>41188.300000000003</v>
      </c>
      <c r="G2551">
        <v>836</v>
      </c>
      <c r="H2551">
        <v>861.41981490000001</v>
      </c>
      <c r="I2551">
        <f>[1]!Table11_2[[#This Row],[reward_real]]</f>
        <v>-13981001.517999999</v>
      </c>
      <c r="J2551">
        <f>[1]!Table13_2[[#This Row],[reward_hat]]</f>
        <v>-14298011.350062201</v>
      </c>
      <c r="K2551">
        <f>[1]!Table9_2[[#This Row],[retailer_benefit]]</f>
        <v>31908792.938210499</v>
      </c>
      <c r="L2551">
        <f>[1]!Table7_2[[#This Row],[optimum_policy]]</f>
        <v>1790</v>
      </c>
      <c r="M2551">
        <f>[1]!Table5_2[[#This Row],[consumer_cost]]</f>
        <v>59870795.974210501</v>
      </c>
      <c r="N2551">
        <f>[1]!Table3_2[[#This Row],[consume_real]]</f>
        <v>33447.372052631501</v>
      </c>
      <c r="O2551">
        <f>[1]!Table1_2[[#This Row],[consume_hat]]</f>
        <v>33196.383696864599</v>
      </c>
      <c r="P2551">
        <f>Table15[[#This Row],[price]]-Table15[[#This Row],[w]]</f>
        <v>-33.127619951386464</v>
      </c>
      <c r="Q2551">
        <f>[1]CPI!$A$10</f>
        <v>802.87238004861354</v>
      </c>
    </row>
    <row r="2552" spans="1:17" x14ac:dyDescent="0.25">
      <c r="A2552" s="1">
        <v>44382.291666666664</v>
      </c>
      <c r="B2552" t="s">
        <v>2667</v>
      </c>
      <c r="C2552">
        <v>7</v>
      </c>
      <c r="D2552" t="s">
        <v>2674</v>
      </c>
      <c r="E2552">
        <v>40923.1</v>
      </c>
      <c r="F2552">
        <v>40214.01</v>
      </c>
      <c r="G2552">
        <v>860.1</v>
      </c>
      <c r="H2552">
        <v>877.85519320000003</v>
      </c>
      <c r="I2552">
        <f>[1]!Table11_2[[#This Row],[reward_real]]</f>
        <v>-13989930.0429</v>
      </c>
      <c r="J2552">
        <f>[1]!Table13_2[[#This Row],[reward_hat]]</f>
        <v>-14168785.680376301</v>
      </c>
      <c r="K2552">
        <f>[1]!Table9_2[[#This Row],[retailer_benefit]]</f>
        <v>31877066.501657199</v>
      </c>
      <c r="L2552">
        <f>[1]!Table7_2[[#This Row],[optimum_policy]]</f>
        <v>1840</v>
      </c>
      <c r="M2552">
        <f>[1]!Table5_2[[#This Row],[consumer_cost]]</f>
        <v>59856926.587457202</v>
      </c>
      <c r="N2552">
        <f>[1]!Table3_2[[#This Row],[consume_real]]</f>
        <v>32530.9383627485</v>
      </c>
      <c r="O2552">
        <f>[1]!Table1_2[[#This Row],[consume_hat]]</f>
        <v>32280.462175479399</v>
      </c>
      <c r="P2552">
        <f>Table15[[#This Row],[price]]-Table15[[#This Row],[w]]</f>
        <v>-57.227619951386487</v>
      </c>
      <c r="Q2552">
        <f>[1]CPI!$A$10</f>
        <v>802.87238004861354</v>
      </c>
    </row>
    <row r="2553" spans="1:17" x14ac:dyDescent="0.25">
      <c r="A2553" s="1">
        <v>44382.333333333336</v>
      </c>
      <c r="B2553" t="s">
        <v>2667</v>
      </c>
      <c r="C2553">
        <v>8</v>
      </c>
      <c r="D2553" t="s">
        <v>2675</v>
      </c>
      <c r="E2553">
        <v>42469.3</v>
      </c>
      <c r="F2553">
        <v>41803.43</v>
      </c>
      <c r="G2553">
        <v>850.2</v>
      </c>
      <c r="H2553">
        <v>879.21903799999995</v>
      </c>
      <c r="I2553">
        <f>[1]!Table11_2[[#This Row],[reward_real]]</f>
        <v>-14270449.247400001</v>
      </c>
      <c r="J2553">
        <f>[1]!Table13_2[[#This Row],[reward_hat]]</f>
        <v>-14762431.183331801</v>
      </c>
      <c r="K2553">
        <f>[1]!Table9_2[[#This Row],[retailer_benefit]]</f>
        <v>33227218.6899</v>
      </c>
      <c r="L2553">
        <f>[1]!Table7_2[[#This Row],[optimum_policy]]</f>
        <v>1840</v>
      </c>
      <c r="M2553">
        <f>[1]!Table5_2[[#This Row],[consumer_cost]]</f>
        <v>61768117.184699997</v>
      </c>
      <c r="N2553">
        <f>[1]!Table3_2[[#This Row],[consume_real]]</f>
        <v>33569.628904728299</v>
      </c>
      <c r="O2553">
        <f>[1]!Table1_2[[#This Row],[consume_hat]]</f>
        <v>33580.781454637901</v>
      </c>
      <c r="P2553">
        <f>Table15[[#This Row],[price]]-Table15[[#This Row],[w]]</f>
        <v>-47.327619951386509</v>
      </c>
      <c r="Q2553">
        <f>[1]CPI!$A$10</f>
        <v>802.87238004861354</v>
      </c>
    </row>
    <row r="2554" spans="1:17" x14ac:dyDescent="0.25">
      <c r="A2554" s="1">
        <v>44382.375</v>
      </c>
      <c r="B2554" t="s">
        <v>2667</v>
      </c>
      <c r="C2554">
        <v>9</v>
      </c>
      <c r="D2554" t="s">
        <v>2676</v>
      </c>
      <c r="E2554">
        <v>43940.3</v>
      </c>
      <c r="F2554">
        <v>44007.66</v>
      </c>
      <c r="G2554">
        <v>857.7</v>
      </c>
      <c r="H2554">
        <v>881.4778288</v>
      </c>
      <c r="I2554">
        <f>[1]!Table11_2[[#This Row],[reward_real]]</f>
        <v>-14959167.5529</v>
      </c>
      <c r="J2554">
        <f>[1]!Table13_2[[#This Row],[reward_hat]]</f>
        <v>-15599479.689934401</v>
      </c>
      <c r="K2554">
        <f>[1]!Table9_2[[#This Row],[retailer_benefit]]</f>
        <v>34264638.6550394</v>
      </c>
      <c r="L2554">
        <f>[1]!Table7_2[[#This Row],[optimum_policy]]</f>
        <v>1840</v>
      </c>
      <c r="M2554">
        <f>[1]!Table5_2[[#This Row],[consumer_cost]]</f>
        <v>64182973.760839403</v>
      </c>
      <c r="N2554">
        <f>[1]!Table3_2[[#This Row],[consume_real]]</f>
        <v>34882.050956977902</v>
      </c>
      <c r="O2554">
        <f>[1]!Table1_2[[#This Row],[consume_hat]]</f>
        <v>35393.924113981702</v>
      </c>
      <c r="P2554">
        <f>Table15[[#This Row],[price]]-Table15[[#This Row],[w]]</f>
        <v>-54.827619951386509</v>
      </c>
      <c r="Q2554">
        <f>[1]CPI!$A$10</f>
        <v>802.87238004861354</v>
      </c>
    </row>
    <row r="2555" spans="1:17" x14ac:dyDescent="0.25">
      <c r="A2555" s="1">
        <v>44382.416666666664</v>
      </c>
      <c r="B2555" t="s">
        <v>2667</v>
      </c>
      <c r="C2555">
        <v>10</v>
      </c>
      <c r="D2555" t="s">
        <v>2677</v>
      </c>
      <c r="E2555">
        <v>43956</v>
      </c>
      <c r="F2555">
        <v>45504.6</v>
      </c>
      <c r="G2555">
        <v>919</v>
      </c>
      <c r="H2555">
        <v>929.49347509999996</v>
      </c>
      <c r="I2555">
        <f>[1]!Table11_2[[#This Row],[reward_real]]</f>
        <v>-16158665.1599999</v>
      </c>
      <c r="J2555">
        <f>[1]!Table13_2[[#This Row],[reward_hat]]</f>
        <v>-17009671.8232092</v>
      </c>
      <c r="K2555">
        <f>[1]!Table9_2[[#This Row],[retailer_benefit]]</f>
        <v>35904237.493710503</v>
      </c>
      <c r="L2555">
        <f>[1]!Table7_2[[#This Row],[optimum_policy]]</f>
        <v>1940</v>
      </c>
      <c r="M2555">
        <f>[1]!Table5_2[[#This Row],[consumer_cost]]</f>
        <v>68221567.813710496</v>
      </c>
      <c r="N2555">
        <f>[1]!Table3_2[[#This Row],[consume_real]]</f>
        <v>35165.756605005401</v>
      </c>
      <c r="O2555">
        <f>[1]!Table1_2[[#This Row],[consume_hat]]</f>
        <v>36599.873543291797</v>
      </c>
      <c r="P2555">
        <f>Table15[[#This Row],[price]]-Table15[[#This Row],[w]]</f>
        <v>-116.12761995138646</v>
      </c>
      <c r="Q2555">
        <f>[1]CPI!$A$10</f>
        <v>802.87238004861354</v>
      </c>
    </row>
    <row r="2556" spans="1:17" x14ac:dyDescent="0.25">
      <c r="A2556" s="1">
        <v>44382.458333333336</v>
      </c>
      <c r="B2556" t="s">
        <v>2667</v>
      </c>
      <c r="C2556">
        <v>11</v>
      </c>
      <c r="D2556" t="s">
        <v>2678</v>
      </c>
      <c r="E2556">
        <v>43324.7</v>
      </c>
      <c r="F2556">
        <v>46415.54</v>
      </c>
      <c r="G2556">
        <v>990.9</v>
      </c>
      <c r="H2556">
        <v>988.98681880000004</v>
      </c>
      <c r="I2556">
        <f>[1]!Table11_2[[#This Row],[reward_real]]</f>
        <v>-17374547.765700001</v>
      </c>
      <c r="J2556">
        <f>[1]!Table13_2[[#This Row],[reward_hat]]</f>
        <v>-18561677.631304499</v>
      </c>
      <c r="K2556">
        <f>[1]!Table9_2[[#This Row],[retailer_benefit]]</f>
        <v>36790065.720044099</v>
      </c>
      <c r="L2556">
        <f>[1]!Table7_2[[#This Row],[optimum_policy]]</f>
        <v>2040</v>
      </c>
      <c r="M2556">
        <f>[1]!Table5_2[[#This Row],[consumer_cost]]</f>
        <v>71539161.251444101</v>
      </c>
      <c r="N2556">
        <f>[1]!Table3_2[[#This Row],[consume_real]]</f>
        <v>35068.216299727501</v>
      </c>
      <c r="O2556">
        <f>[1]!Table1_2[[#This Row],[consume_hat]]</f>
        <v>37536.7543407989</v>
      </c>
      <c r="P2556">
        <f>Table15[[#This Row],[price]]-Table15[[#This Row],[w]]</f>
        <v>-188.02761995138644</v>
      </c>
      <c r="Q2556">
        <f>[1]CPI!$A$10</f>
        <v>802.87238004861354</v>
      </c>
    </row>
    <row r="2557" spans="1:17" x14ac:dyDescent="0.25">
      <c r="A2557" s="1">
        <v>44382.5</v>
      </c>
      <c r="B2557" t="s">
        <v>2667</v>
      </c>
      <c r="C2557">
        <v>12</v>
      </c>
      <c r="D2557" t="s">
        <v>2679</v>
      </c>
      <c r="E2557">
        <v>43072.2</v>
      </c>
      <c r="F2557">
        <v>46353.84</v>
      </c>
      <c r="G2557">
        <v>1055.8</v>
      </c>
      <c r="H2557">
        <v>1061.93353</v>
      </c>
      <c r="I2557">
        <f>[1]!Table11_2[[#This Row],[reward_real]]</f>
        <v>-18147265.448399998</v>
      </c>
      <c r="J2557">
        <f>[1]!Table13_2[[#This Row],[reward_hat]]</f>
        <v>-19697637.0611565</v>
      </c>
      <c r="K2557">
        <f>[1]!Table9_2[[#This Row],[retailer_benefit]]</f>
        <v>40708451.873451903</v>
      </c>
      <c r="L2557">
        <f>[1]!Table7_2[[#This Row],[optimum_policy]]</f>
        <v>2240</v>
      </c>
      <c r="M2557">
        <f>[1]!Table5_2[[#This Row],[consumer_cost]]</f>
        <v>77002982.7702519</v>
      </c>
      <c r="N2557">
        <f>[1]!Table3_2[[#This Row],[consume_real]]</f>
        <v>34376.3315938624</v>
      </c>
      <c r="O2557">
        <f>[1]!Table1_2[[#This Row],[consume_hat]]</f>
        <v>37097.6836075584</v>
      </c>
      <c r="P2557">
        <f>Table15[[#This Row],[price]]-Table15[[#This Row],[w]]</f>
        <v>-252.92761995138642</v>
      </c>
      <c r="Q2557">
        <f>[1]CPI!$A$10</f>
        <v>802.87238004861354</v>
      </c>
    </row>
    <row r="2558" spans="1:17" x14ac:dyDescent="0.25">
      <c r="A2558" s="1">
        <v>44382.541666666664</v>
      </c>
      <c r="B2558" t="s">
        <v>2667</v>
      </c>
      <c r="C2558">
        <v>13</v>
      </c>
      <c r="D2558" t="s">
        <v>2680</v>
      </c>
      <c r="E2558">
        <v>43067.7</v>
      </c>
      <c r="F2558">
        <v>46496.38</v>
      </c>
      <c r="G2558">
        <v>1185.7</v>
      </c>
      <c r="H2558">
        <v>1188.3999530000001</v>
      </c>
      <c r="I2558">
        <f>[1]!Table11_2[[#This Row],[reward_real]]</f>
        <v>-20477097.845100001</v>
      </c>
      <c r="J2558">
        <f>[1]!Table13_2[[#This Row],[reward_hat]]</f>
        <v>-22181375.758196902</v>
      </c>
      <c r="K2558">
        <f>[1]!Table9_2[[#This Row],[retailer_benefit]]</f>
        <v>45050651.462197699</v>
      </c>
      <c r="L2558">
        <f>[1]!Table7_2[[#This Row],[optimum_policy]]</f>
        <v>2490</v>
      </c>
      <c r="M2558">
        <f>[1]!Table5_2[[#This Row],[consumer_cost]]</f>
        <v>86004847.152397707</v>
      </c>
      <c r="N2558">
        <f>[1]!Table3_2[[#This Row],[consume_real]]</f>
        <v>34540.099257991002</v>
      </c>
      <c r="O2558">
        <f>[1]!Table1_2[[#This Row],[consume_hat]]</f>
        <v>37329.815957713698</v>
      </c>
      <c r="P2558">
        <f>Table15[[#This Row],[price]]-Table15[[#This Row],[w]]</f>
        <v>-382.82761995138651</v>
      </c>
      <c r="Q2558">
        <f>[1]CPI!$A$10</f>
        <v>802.87238004861354</v>
      </c>
    </row>
    <row r="2559" spans="1:17" x14ac:dyDescent="0.25">
      <c r="A2559" s="1">
        <v>44382.583333333336</v>
      </c>
      <c r="B2559" t="s">
        <v>2667</v>
      </c>
      <c r="C2559">
        <v>14</v>
      </c>
      <c r="D2559" t="s">
        <v>2681</v>
      </c>
      <c r="E2559">
        <v>42907.9</v>
      </c>
      <c r="F2559">
        <v>46501.85</v>
      </c>
      <c r="G2559">
        <v>1258.0999999999999</v>
      </c>
      <c r="H2559">
        <v>1251.834762</v>
      </c>
      <c r="I2559">
        <f>[1]!Table11_2[[#This Row],[reward_real]]</f>
        <v>-21847801.614099901</v>
      </c>
      <c r="J2559">
        <f>[1]!Table13_2[[#This Row],[reward_hat]]</f>
        <v>-23505871.838302702</v>
      </c>
      <c r="K2559">
        <f>[1]!Table9_2[[#This Row],[retailer_benefit]]</f>
        <v>46258782.242778398</v>
      </c>
      <c r="L2559">
        <f>[1]!Table7_2[[#This Row],[optimum_policy]]</f>
        <v>2590</v>
      </c>
      <c r="M2559">
        <f>[1]!Table5_2[[#This Row],[consumer_cost]]</f>
        <v>89954385.470978394</v>
      </c>
      <c r="N2559">
        <f>[1]!Table3_2[[#This Row],[consume_real]]</f>
        <v>34731.422961767697</v>
      </c>
      <c r="O2559">
        <f>[1]!Table1_2[[#This Row],[consume_hat]]</f>
        <v>37554.272419497902</v>
      </c>
      <c r="P2559">
        <f>Table15[[#This Row],[price]]-Table15[[#This Row],[w]]</f>
        <v>-455.22761995138637</v>
      </c>
      <c r="Q2559">
        <f>[1]CPI!$A$10</f>
        <v>802.87238004861354</v>
      </c>
    </row>
    <row r="2560" spans="1:17" x14ac:dyDescent="0.25">
      <c r="A2560" s="1">
        <v>44382.625</v>
      </c>
      <c r="B2560" t="s">
        <v>2667</v>
      </c>
      <c r="C2560">
        <v>15</v>
      </c>
      <c r="D2560" t="s">
        <v>2682</v>
      </c>
      <c r="E2560">
        <v>43165.3</v>
      </c>
      <c r="F2560">
        <v>46660.6</v>
      </c>
      <c r="G2560">
        <v>1307.2</v>
      </c>
      <c r="H2560">
        <v>1284.3014909999999</v>
      </c>
      <c r="I2560">
        <f>[1]!Table11_2[[#This Row],[reward_real]]</f>
        <v>-23229319.864399999</v>
      </c>
      <c r="J2560">
        <f>[1]!Table13_2[[#This Row],[reward_hat]]</f>
        <v>-24479918.254730601</v>
      </c>
      <c r="K2560">
        <f>[1]!Table9_2[[#This Row],[retailer_benefit]]</f>
        <v>45591449.6971424</v>
      </c>
      <c r="L2560">
        <f>[1]!Table7_2[[#This Row],[optimum_policy]]</f>
        <v>2590</v>
      </c>
      <c r="M2560">
        <f>[1]!Table5_2[[#This Row],[consumer_cost]]</f>
        <v>92050089.425942406</v>
      </c>
      <c r="N2560">
        <f>[1]!Table3_2[[#This Row],[consume_real]]</f>
        <v>35540.575067931401</v>
      </c>
      <c r="O2560">
        <f>[1]!Table1_2[[#This Row],[consume_hat]]</f>
        <v>38121.762564872202</v>
      </c>
      <c r="P2560">
        <f>Table15[[#This Row],[price]]-Table15[[#This Row],[w]]</f>
        <v>-504.32761995138651</v>
      </c>
      <c r="Q2560">
        <f>[1]CPI!$A$10</f>
        <v>802.87238004861354</v>
      </c>
    </row>
    <row r="2561" spans="1:17" x14ac:dyDescent="0.25">
      <c r="A2561" s="1">
        <v>44382.666666666664</v>
      </c>
      <c r="B2561" t="s">
        <v>2667</v>
      </c>
      <c r="C2561">
        <v>16</v>
      </c>
      <c r="D2561" t="s">
        <v>2683</v>
      </c>
      <c r="E2561">
        <v>43145.4</v>
      </c>
      <c r="F2561">
        <v>46583</v>
      </c>
      <c r="G2561">
        <v>1301.5</v>
      </c>
      <c r="H2561">
        <v>1305.0718469999999</v>
      </c>
      <c r="I2561">
        <f>[1]!Table11_2[[#This Row],[reward_real]]</f>
        <v>-23073512.739</v>
      </c>
      <c r="J2561">
        <f>[1]!Table13_2[[#This Row],[reward_hat]]</f>
        <v>-25010058.190671001</v>
      </c>
      <c r="K2561">
        <f>[1]!Table9_2[[#This Row],[retailer_benefit]]</f>
        <v>45686087.0752232</v>
      </c>
      <c r="L2561">
        <f>[1]!Table7_2[[#This Row],[optimum_policy]]</f>
        <v>2590</v>
      </c>
      <c r="M2561">
        <f>[1]!Table5_2[[#This Row],[consumer_cost]]</f>
        <v>91833112.553223193</v>
      </c>
      <c r="N2561">
        <f>[1]!Table3_2[[#This Row],[consume_real]]</f>
        <v>35456.800213599599</v>
      </c>
      <c r="O2561">
        <f>[1]!Table1_2[[#This Row],[consume_hat]]</f>
        <v>38327.480970870602</v>
      </c>
      <c r="P2561">
        <f>Table15[[#This Row],[price]]-Table15[[#This Row],[w]]</f>
        <v>-498.62761995138646</v>
      </c>
      <c r="Q2561">
        <f>[1]CPI!$A$10</f>
        <v>802.87238004861354</v>
      </c>
    </row>
    <row r="2562" spans="1:17" x14ac:dyDescent="0.25">
      <c r="A2562" s="1">
        <v>44382.708333333336</v>
      </c>
      <c r="B2562" t="s">
        <v>2667</v>
      </c>
      <c r="C2562">
        <v>17</v>
      </c>
      <c r="D2562" t="s">
        <v>2684</v>
      </c>
      <c r="E2562">
        <v>42903.3</v>
      </c>
      <c r="F2562">
        <v>46748.45</v>
      </c>
      <c r="G2562">
        <v>1275.7</v>
      </c>
      <c r="H2562">
        <v>1273.2485139999999</v>
      </c>
      <c r="I2562">
        <f>[1]!Table11_2[[#This Row],[reward_real]]</f>
        <v>-22290967.2579</v>
      </c>
      <c r="J2562">
        <f>[1]!Table13_2[[#This Row],[reward_hat]]</f>
        <v>-24221149.059236299</v>
      </c>
      <c r="K2562">
        <f>[1]!Table9_2[[#This Row],[retailer_benefit]]</f>
        <v>45930890.126296103</v>
      </c>
      <c r="L2562">
        <f>[1]!Table7_2[[#This Row],[optimum_policy]]</f>
        <v>2590</v>
      </c>
      <c r="M2562">
        <f>[1]!Table5_2[[#This Row],[consumer_cost]]</f>
        <v>90512824.642096102</v>
      </c>
      <c r="N2562">
        <f>[1]!Table3_2[[#This Row],[consume_real]]</f>
        <v>34947.0365413498</v>
      </c>
      <c r="O2562">
        <f>[1]!Table1_2[[#This Row],[consume_hat]]</f>
        <v>38046.223955687099</v>
      </c>
      <c r="P2562">
        <f>Table15[[#This Row],[price]]-Table15[[#This Row],[w]]</f>
        <v>-472.82761995138651</v>
      </c>
      <c r="Q2562">
        <f>[1]CPI!$A$10</f>
        <v>802.87238004861354</v>
      </c>
    </row>
    <row r="2563" spans="1:17" x14ac:dyDescent="0.25">
      <c r="A2563" s="1">
        <v>44382.75</v>
      </c>
      <c r="B2563" t="s">
        <v>2667</v>
      </c>
      <c r="C2563">
        <v>18</v>
      </c>
      <c r="D2563" t="s">
        <v>2685</v>
      </c>
      <c r="E2563">
        <v>43092.3</v>
      </c>
      <c r="F2563">
        <v>46853.64</v>
      </c>
      <c r="G2563">
        <v>1184.7</v>
      </c>
      <c r="H2563">
        <v>1191.1490980000001</v>
      </c>
      <c r="I2563">
        <f>[1]!Table11_2[[#This Row],[reward_real]]</f>
        <v>-20463369.777899999</v>
      </c>
      <c r="J2563">
        <f>[1]!Table13_2[[#This Row],[reward_hat]]</f>
        <v>-22427805.1691733</v>
      </c>
      <c r="K2563">
        <f>[1]!Table9_2[[#This Row],[retailer_benefit]]</f>
        <v>45092996.659226596</v>
      </c>
      <c r="L2563">
        <f>[1]!Table7_2[[#This Row],[optimum_policy]]</f>
        <v>2490</v>
      </c>
      <c r="M2563">
        <f>[1]!Table5_2[[#This Row],[consumer_cost]]</f>
        <v>86019736.215026602</v>
      </c>
      <c r="N2563">
        <f>[1]!Table3_2[[#This Row],[consume_real]]</f>
        <v>34546.078801215503</v>
      </c>
      <c r="O2563">
        <f>[1]!Table1_2[[#This Row],[consume_hat]]</f>
        <v>37657.427125320799</v>
      </c>
      <c r="P2563">
        <f>Table15[[#This Row],[price]]-Table15[[#This Row],[w]]</f>
        <v>-381.82761995138651</v>
      </c>
      <c r="Q2563">
        <f>[1]CPI!$A$10</f>
        <v>802.87238004861354</v>
      </c>
    </row>
    <row r="2564" spans="1:17" x14ac:dyDescent="0.25">
      <c r="A2564" s="1">
        <v>44382.791666666664</v>
      </c>
      <c r="B2564" t="s">
        <v>2667</v>
      </c>
      <c r="C2564">
        <v>19</v>
      </c>
      <c r="D2564" t="s">
        <v>2686</v>
      </c>
      <c r="E2564">
        <v>42816.6</v>
      </c>
      <c r="F2564">
        <v>46208.76</v>
      </c>
      <c r="G2564">
        <v>1108</v>
      </c>
      <c r="H2564">
        <v>1097.3637799999999</v>
      </c>
      <c r="I2564">
        <f>[1]!Table11_2[[#This Row],[reward_real]]</f>
        <v>-19165566.491999999</v>
      </c>
      <c r="J2564">
        <f>[1]!Table13_2[[#This Row],[reward_hat]]</f>
        <v>-20393988.088314999</v>
      </c>
      <c r="K2564">
        <f>[1]!Table9_2[[#This Row],[retailer_benefit]]</f>
        <v>40891154.500981897</v>
      </c>
      <c r="L2564">
        <f>[1]!Table7_2[[#This Row],[optimum_policy]]</f>
        <v>2290</v>
      </c>
      <c r="M2564">
        <f>[1]!Table5_2[[#This Row],[consumer_cost]]</f>
        <v>79222287.484981894</v>
      </c>
      <c r="N2564">
        <f>[1]!Table3_2[[#This Row],[consume_real]]</f>
        <v>34594.885364620903</v>
      </c>
      <c r="O2564">
        <f>[1]!Table1_2[[#This Row],[consume_hat]]</f>
        <v>37169.056358552298</v>
      </c>
      <c r="P2564">
        <f>Table15[[#This Row],[price]]-Table15[[#This Row],[w]]</f>
        <v>-305.12761995138646</v>
      </c>
      <c r="Q2564">
        <f>[1]CPI!$A$10</f>
        <v>802.87238004861354</v>
      </c>
    </row>
    <row r="2565" spans="1:17" x14ac:dyDescent="0.25">
      <c r="A2565" s="1">
        <v>44382.833333333336</v>
      </c>
      <c r="B2565" t="s">
        <v>2667</v>
      </c>
      <c r="C2565">
        <v>20</v>
      </c>
      <c r="D2565" t="s">
        <v>2687</v>
      </c>
      <c r="E2565">
        <v>42297.4</v>
      </c>
      <c r="F2565">
        <v>45067.17</v>
      </c>
      <c r="G2565">
        <v>1094.3</v>
      </c>
      <c r="H2565">
        <v>1085.9008180000001</v>
      </c>
      <c r="I2565">
        <f>[1]!Table11_2[[#This Row],[reward_real]]</f>
        <v>-18591272.303799901</v>
      </c>
      <c r="J2565">
        <f>[1]!Table13_2[[#This Row],[reward_hat]]</f>
        <v>-19585357.567481998</v>
      </c>
      <c r="K2565">
        <f>[1]!Table9_2[[#This Row],[retailer_benefit]]</f>
        <v>40627952.652204402</v>
      </c>
      <c r="L2565">
        <f>[1]!Table7_2[[#This Row],[optimum_policy]]</f>
        <v>2290</v>
      </c>
      <c r="M2565">
        <f>[1]!Table5_2[[#This Row],[consumer_cost]]</f>
        <v>77810497.259804398</v>
      </c>
      <c r="N2565">
        <f>[1]!Table3_2[[#This Row],[consume_real]]</f>
        <v>33978.383082884</v>
      </c>
      <c r="O2565">
        <f>[1]!Table1_2[[#This Row],[consume_hat]]</f>
        <v>36072.092837769698</v>
      </c>
      <c r="P2565">
        <f>Table15[[#This Row],[price]]-Table15[[#This Row],[w]]</f>
        <v>-291.42761995138642</v>
      </c>
      <c r="Q2565">
        <f>[1]CPI!$A$10</f>
        <v>802.87238004861354</v>
      </c>
    </row>
    <row r="2566" spans="1:17" x14ac:dyDescent="0.25">
      <c r="A2566" s="1">
        <v>44382.875</v>
      </c>
      <c r="B2566" t="s">
        <v>2667</v>
      </c>
      <c r="C2566">
        <v>21</v>
      </c>
      <c r="D2566" t="s">
        <v>2688</v>
      </c>
      <c r="E2566">
        <v>44545.3</v>
      </c>
      <c r="F2566">
        <v>47310.78</v>
      </c>
      <c r="G2566">
        <v>1125.5</v>
      </c>
      <c r="H2566">
        <v>1120.4849690000001</v>
      </c>
      <c r="I2566">
        <f>[1]!Table11_2[[#This Row],[reward_real]]</f>
        <v>-20198843.558499999</v>
      </c>
      <c r="J2566">
        <f>[1]!Table13_2[[#This Row],[reward_hat]]</f>
        <v>-21312850.272003599</v>
      </c>
      <c r="K2566">
        <f>[1]!Table9_2[[#This Row],[retailer_benefit]]</f>
        <v>43592173.259525999</v>
      </c>
      <c r="L2566">
        <f>[1]!Table7_2[[#This Row],[optimum_policy]]</f>
        <v>2340</v>
      </c>
      <c r="M2566">
        <f>[1]!Table5_2[[#This Row],[consumer_cost]]</f>
        <v>83989860.376525998</v>
      </c>
      <c r="N2566">
        <f>[1]!Table3_2[[#This Row],[consume_real]]</f>
        <v>35893.1027250111</v>
      </c>
      <c r="O2566">
        <f>[1]!Table1_2[[#This Row],[consume_hat]]</f>
        <v>38042.188624663497</v>
      </c>
      <c r="P2566">
        <f>Table15[[#This Row],[price]]-Table15[[#This Row],[w]]</f>
        <v>-322.62761995138646</v>
      </c>
      <c r="Q2566">
        <f>[1]CPI!$A$10</f>
        <v>802.87238004861354</v>
      </c>
    </row>
    <row r="2567" spans="1:17" x14ac:dyDescent="0.25">
      <c r="A2567" s="1">
        <v>44382.916666666664</v>
      </c>
      <c r="B2567" t="s">
        <v>2667</v>
      </c>
      <c r="C2567">
        <v>22</v>
      </c>
      <c r="D2567" t="s">
        <v>2689</v>
      </c>
      <c r="E2567">
        <v>46144.800000000003</v>
      </c>
      <c r="F2567">
        <v>49209.38</v>
      </c>
      <c r="G2567">
        <v>1114.7</v>
      </c>
      <c r="H2567">
        <v>1096.3573220000001</v>
      </c>
      <c r="I2567">
        <f>[1]!Table11_2[[#This Row],[reward_real]]</f>
        <v>-20837745.770399999</v>
      </c>
      <c r="J2567">
        <f>[1]!Table13_2[[#This Row],[reward_hat]]</f>
        <v>-21689074.580520902</v>
      </c>
      <c r="K2567">
        <f>[1]!Table9_2[[#This Row],[retailer_benefit]]</f>
        <v>43941154.757246099</v>
      </c>
      <c r="L2567">
        <f>[1]!Table7_2[[#This Row],[optimum_policy]]</f>
        <v>2290</v>
      </c>
      <c r="M2567">
        <f>[1]!Table5_2[[#This Row],[consumer_cost]]</f>
        <v>85616646.298046097</v>
      </c>
      <c r="N2567">
        <f>[1]!Table3_2[[#This Row],[consume_real]]</f>
        <v>37387.181789539703</v>
      </c>
      <c r="O2567">
        <f>[1]!Table1_2[[#This Row],[consume_hat]]</f>
        <v>39565.703897501502</v>
      </c>
      <c r="P2567">
        <f>Table15[[#This Row],[price]]-Table15[[#This Row],[w]]</f>
        <v>-311.82761995138651</v>
      </c>
      <c r="Q2567">
        <f>[1]CPI!$A$10</f>
        <v>802.87238004861354</v>
      </c>
    </row>
    <row r="2568" spans="1:17" x14ac:dyDescent="0.25">
      <c r="A2568" s="1">
        <v>44382.958333333336</v>
      </c>
      <c r="B2568" t="s">
        <v>2667</v>
      </c>
      <c r="C2568">
        <v>23</v>
      </c>
      <c r="D2568" t="s">
        <v>2690</v>
      </c>
      <c r="E2568">
        <v>46471.6</v>
      </c>
      <c r="F2568">
        <v>49200.07</v>
      </c>
      <c r="G2568">
        <v>1054.5999999999999</v>
      </c>
      <c r="H2568">
        <v>1044.577648</v>
      </c>
      <c r="I2568">
        <f>[1]!Table11_2[[#This Row],[reward_real]]</f>
        <v>-19755727.762399901</v>
      </c>
      <c r="J2568">
        <f>[1]!Table13_2[[#This Row],[reward_hat]]</f>
        <v>-20624709.305679299</v>
      </c>
      <c r="K2568">
        <f>[1]!Table9_2[[#This Row],[retailer_benefit]]</f>
        <v>42538693.915093802</v>
      </c>
      <c r="L2568">
        <f>[1]!Table7_2[[#This Row],[optimum_policy]]</f>
        <v>2190</v>
      </c>
      <c r="M2568">
        <f>[1]!Table5_2[[#This Row],[consumer_cost]]</f>
        <v>82050149.439893797</v>
      </c>
      <c r="N2568">
        <f>[1]!Table3_2[[#This Row],[consume_real]]</f>
        <v>37465.821662051902</v>
      </c>
      <c r="O2568">
        <f>[1]!Table1_2[[#This Row],[consume_hat]]</f>
        <v>39489.0879548187</v>
      </c>
      <c r="P2568">
        <f>Table15[[#This Row],[price]]-Table15[[#This Row],[w]]</f>
        <v>-251.72761995138637</v>
      </c>
      <c r="Q2568">
        <f>[1]CPI!$A$10</f>
        <v>802.87238004861354</v>
      </c>
    </row>
    <row r="2569" spans="1:17" x14ac:dyDescent="0.25">
      <c r="A2569" s="1">
        <v>44383</v>
      </c>
      <c r="B2569" t="s">
        <v>2667</v>
      </c>
      <c r="C2569">
        <v>24</v>
      </c>
      <c r="D2569" t="s">
        <v>2691</v>
      </c>
      <c r="E2569">
        <v>46430.1</v>
      </c>
      <c r="F2569">
        <v>48225.43</v>
      </c>
      <c r="G2569">
        <v>1013.3</v>
      </c>
      <c r="H2569">
        <v>1010.744262</v>
      </c>
      <c r="I2569">
        <f>[1]!Table11_2[[#This Row],[reward_real]]</f>
        <v>-19024594.1846999</v>
      </c>
      <c r="J2569">
        <f>[1]!Table13_2[[#This Row],[reward_hat]]</f>
        <v>-19687506.834845401</v>
      </c>
      <c r="K2569">
        <f>[1]!Table9_2[[#This Row],[retailer_benefit]]</f>
        <v>40429844.1896111</v>
      </c>
      <c r="L2569">
        <f>[1]!Table7_2[[#This Row],[optimum_policy]]</f>
        <v>2090</v>
      </c>
      <c r="M2569">
        <f>[1]!Table5_2[[#This Row],[consumer_cost]]</f>
        <v>78479032.559011102</v>
      </c>
      <c r="N2569">
        <f>[1]!Table3_2[[#This Row],[consume_real]]</f>
        <v>37549.776344024402</v>
      </c>
      <c r="O2569">
        <f>[1]!Table1_2[[#This Row],[consume_hat]]</f>
        <v>38956.455318920001</v>
      </c>
      <c r="P2569">
        <f>Table15[[#This Row],[price]]-Table15[[#This Row],[w]]</f>
        <v>-210.42761995138642</v>
      </c>
      <c r="Q2569">
        <f>[1]CPI!$A$10</f>
        <v>802.87238004861354</v>
      </c>
    </row>
    <row r="2570" spans="1:17" x14ac:dyDescent="0.25">
      <c r="A2570" s="1">
        <v>44383.041666666664</v>
      </c>
      <c r="B2570" t="s">
        <v>2692</v>
      </c>
      <c r="C2570">
        <v>1</v>
      </c>
      <c r="D2570" t="s">
        <v>2693</v>
      </c>
      <c r="E2570">
        <v>46271.7</v>
      </c>
      <c r="F2570">
        <v>46422.47</v>
      </c>
      <c r="G2570">
        <v>959.6</v>
      </c>
      <c r="H2570">
        <v>953.62153179999996</v>
      </c>
      <c r="I2570">
        <f>[1]!Table11_2[[#This Row],[reward_real]]</f>
        <v>-17910109.288800001</v>
      </c>
      <c r="J2570">
        <f>[1]!Table13_2[[#This Row],[reward_hat]]</f>
        <v>-17804721.123790599</v>
      </c>
      <c r="K2570">
        <f>[1]!Table9_2[[#This Row],[retailer_benefit]]</f>
        <v>38463060.881991498</v>
      </c>
      <c r="L2570">
        <f>[1]!Table7_2[[#This Row],[optimum_policy]]</f>
        <v>1990</v>
      </c>
      <c r="M2570">
        <f>[1]!Table5_2[[#This Row],[consumer_cost]]</f>
        <v>74283279.459591493</v>
      </c>
      <c r="N2570">
        <f>[1]!Table3_2[[#This Row],[consume_real]]</f>
        <v>37328.281135473102</v>
      </c>
      <c r="O2570">
        <f>[1]!Table1_2[[#This Row],[consume_hat]]</f>
        <v>37341.273304775597</v>
      </c>
      <c r="P2570">
        <f>Table15[[#This Row],[price]]-Table15[[#This Row],[w]]</f>
        <v>-156.72761995138649</v>
      </c>
      <c r="Q2570">
        <f>[1]CPI!$A$10</f>
        <v>802.87238004861354</v>
      </c>
    </row>
    <row r="2571" spans="1:17" x14ac:dyDescent="0.25">
      <c r="A2571" s="1">
        <v>44383.083333333336</v>
      </c>
      <c r="B2571" t="s">
        <v>2692</v>
      </c>
      <c r="C2571">
        <v>2</v>
      </c>
      <c r="D2571" t="s">
        <v>2694</v>
      </c>
      <c r="E2571">
        <v>45365.4</v>
      </c>
      <c r="F2571">
        <v>45576.87</v>
      </c>
      <c r="G2571">
        <v>903.3</v>
      </c>
      <c r="H2571">
        <v>897.02896710000005</v>
      </c>
      <c r="I2571">
        <f>[1]!Table11_2[[#This Row],[reward_real]]</f>
        <v>-16460699.2938</v>
      </c>
      <c r="J2571">
        <f>[1]!Table13_2[[#This Row],[reward_hat]]</f>
        <v>-16368800.2586664</v>
      </c>
      <c r="K2571">
        <f>[1]!Table9_2[[#This Row],[retailer_benefit]]</f>
        <v>35960969.762409903</v>
      </c>
      <c r="L2571">
        <f>[1]!Table7_2[[#This Row],[optimum_policy]]</f>
        <v>1890</v>
      </c>
      <c r="M2571">
        <f>[1]!Table5_2[[#This Row],[consumer_cost]]</f>
        <v>68882368.350009903</v>
      </c>
      <c r="N2571">
        <f>[1]!Table3_2[[#This Row],[consume_real]]</f>
        <v>36445.697539687797</v>
      </c>
      <c r="O2571">
        <f>[1]!Table1_2[[#This Row],[consume_hat]]</f>
        <v>36495.589014423902</v>
      </c>
      <c r="P2571">
        <f>Table15[[#This Row],[price]]-Table15[[#This Row],[w]]</f>
        <v>-100.42761995138642</v>
      </c>
      <c r="Q2571">
        <f>[1]CPI!$A$10</f>
        <v>802.87238004861354</v>
      </c>
    </row>
    <row r="2572" spans="1:17" x14ac:dyDescent="0.25">
      <c r="A2572" s="1">
        <v>44383.125</v>
      </c>
      <c r="B2572" t="s">
        <v>2692</v>
      </c>
      <c r="C2572">
        <v>3</v>
      </c>
      <c r="D2572" t="s">
        <v>2695</v>
      </c>
      <c r="E2572">
        <v>44844.5</v>
      </c>
      <c r="F2572">
        <v>43961.19</v>
      </c>
      <c r="G2572">
        <v>874.7</v>
      </c>
      <c r="H2572">
        <v>875.54852579999999</v>
      </c>
      <c r="I2572">
        <f>[1]!Table11_2[[#This Row],[reward_real]]</f>
        <v>-15716786.4485</v>
      </c>
      <c r="J2572">
        <f>[1]!Table13_2[[#This Row],[reward_hat]]</f>
        <v>-15429218.443363501</v>
      </c>
      <c r="K2572">
        <f>[1]!Table9_2[[#This Row],[retailer_benefit]]</f>
        <v>34689411.132358603</v>
      </c>
      <c r="L2572">
        <f>[1]!Table7_2[[#This Row],[optimum_policy]]</f>
        <v>1840</v>
      </c>
      <c r="M2572">
        <f>[1]!Table5_2[[#This Row],[consumer_cost]]</f>
        <v>66122984.029358603</v>
      </c>
      <c r="N2572">
        <f>[1]!Table3_2[[#This Row],[consume_real]]</f>
        <v>35936.404363781803</v>
      </c>
      <c r="O2572">
        <f>[1]!Table1_2[[#This Row],[consume_hat]]</f>
        <v>35244.690587858298</v>
      </c>
      <c r="P2572">
        <f>Table15[[#This Row],[price]]-Table15[[#This Row],[w]]</f>
        <v>-71.827619951386509</v>
      </c>
      <c r="Q2572">
        <f>[1]CPI!$A$10</f>
        <v>802.87238004861354</v>
      </c>
    </row>
    <row r="2573" spans="1:17" x14ac:dyDescent="0.25">
      <c r="A2573" s="1">
        <v>44383.166666666664</v>
      </c>
      <c r="B2573" t="s">
        <v>2692</v>
      </c>
      <c r="C2573">
        <v>4</v>
      </c>
      <c r="D2573" t="s">
        <v>2696</v>
      </c>
      <c r="E2573">
        <v>44006.6</v>
      </c>
      <c r="F2573">
        <v>42986.71</v>
      </c>
      <c r="G2573">
        <v>854.5</v>
      </c>
      <c r="H2573">
        <v>860.3059409</v>
      </c>
      <c r="I2573">
        <f>[1]!Table11_2[[#This Row],[reward_real]]</f>
        <v>-15096684.1629999</v>
      </c>
      <c r="J2573">
        <f>[1]!Table13_2[[#This Row],[reward_hat]]</f>
        <v>-14894056.9945143</v>
      </c>
      <c r="K2573">
        <f>[1]!Table9_2[[#This Row],[retailer_benefit]]</f>
        <v>33055466.435310699</v>
      </c>
      <c r="L2573">
        <f>[1]!Table7_2[[#This Row],[optimum_policy]]</f>
        <v>1790</v>
      </c>
      <c r="M2573">
        <f>[1]!Table5_2[[#This Row],[consumer_cost]]</f>
        <v>63248834.761310697</v>
      </c>
      <c r="N2573">
        <f>[1]!Table3_2[[#This Row],[consume_real]]</f>
        <v>35334.544559391397</v>
      </c>
      <c r="O2573">
        <f>[1]!Table1_2[[#This Row],[consume_hat]]</f>
        <v>34625.024160761503</v>
      </c>
      <c r="P2573">
        <f>Table15[[#This Row],[price]]-Table15[[#This Row],[w]]</f>
        <v>-51.627619951386464</v>
      </c>
      <c r="Q2573">
        <f>[1]CPI!$A$10</f>
        <v>802.87238004861354</v>
      </c>
    </row>
    <row r="2574" spans="1:17" x14ac:dyDescent="0.25">
      <c r="A2574" s="1">
        <v>44383.208333333336</v>
      </c>
      <c r="B2574" t="s">
        <v>2692</v>
      </c>
      <c r="C2574">
        <v>5</v>
      </c>
      <c r="D2574" t="s">
        <v>2697</v>
      </c>
      <c r="E2574">
        <v>43408.5</v>
      </c>
      <c r="F2574">
        <v>42237.3</v>
      </c>
      <c r="G2574">
        <v>839.8</v>
      </c>
      <c r="H2574">
        <v>844.30606090000003</v>
      </c>
      <c r="I2574">
        <f>[1]!Table11_2[[#This Row],[reward_real]]</f>
        <v>-14710359.2969999</v>
      </c>
      <c r="J2574">
        <f>[1]!Table13_2[[#This Row],[reward_hat]]</f>
        <v>-14425751.768108999</v>
      </c>
      <c r="K2574">
        <f>[1]!Table9_2[[#This Row],[retailer_benefit]]</f>
        <v>31536712.167562202</v>
      </c>
      <c r="L2574">
        <f>[1]!Table7_2[[#This Row],[optimum_policy]]</f>
        <v>1740</v>
      </c>
      <c r="M2574">
        <f>[1]!Table5_2[[#This Row],[consumer_cost]]</f>
        <v>60957430.761562198</v>
      </c>
      <c r="N2574">
        <f>[1]!Table3_2[[#This Row],[consume_real]]</f>
        <v>35033.006184805898</v>
      </c>
      <c r="O2574">
        <f>[1]!Table1_2[[#This Row],[consume_hat]]</f>
        <v>34171.854108211701</v>
      </c>
      <c r="P2574">
        <f>Table15[[#This Row],[price]]-Table15[[#This Row],[w]]</f>
        <v>-36.927619951386419</v>
      </c>
      <c r="Q2574">
        <f>[1]CPI!$A$10</f>
        <v>802.87238004861354</v>
      </c>
    </row>
    <row r="2575" spans="1:17" x14ac:dyDescent="0.25">
      <c r="A2575" s="1">
        <v>44383.25</v>
      </c>
      <c r="B2575" t="s">
        <v>2692</v>
      </c>
      <c r="C2575">
        <v>6</v>
      </c>
      <c r="D2575" t="s">
        <v>2698</v>
      </c>
      <c r="E2575">
        <v>42255.7</v>
      </c>
      <c r="F2575">
        <v>41181.29</v>
      </c>
      <c r="G2575">
        <v>841.8</v>
      </c>
      <c r="H2575">
        <v>848.70580189999998</v>
      </c>
      <c r="I2575">
        <f>[1]!Table11_2[[#This Row],[reward_real]]</f>
        <v>-14179407.2033999</v>
      </c>
      <c r="J2575">
        <f>[1]!Table13_2[[#This Row],[reward_hat]]</f>
        <v>-13986666.0354301</v>
      </c>
      <c r="K2575">
        <f>[1]!Table9_2[[#This Row],[retailer_benefit]]</f>
        <v>31943249.964988999</v>
      </c>
      <c r="L2575">
        <f>[1]!Table7_2[[#This Row],[optimum_policy]]</f>
        <v>1790</v>
      </c>
      <c r="M2575">
        <f>[1]!Table5_2[[#This Row],[consumer_cost]]</f>
        <v>60302064.371789001</v>
      </c>
      <c r="N2575">
        <f>[1]!Table3_2[[#This Row],[consume_real]]</f>
        <v>33688.304118317799</v>
      </c>
      <c r="O2575">
        <f>[1]!Table1_2[[#This Row],[consume_hat]]</f>
        <v>32959.986850331501</v>
      </c>
      <c r="P2575">
        <f>Table15[[#This Row],[price]]-Table15[[#This Row],[w]]</f>
        <v>-38.927619951386419</v>
      </c>
      <c r="Q2575">
        <f>[1]CPI!$A$10</f>
        <v>802.87238004861354</v>
      </c>
    </row>
    <row r="2576" spans="1:17" x14ac:dyDescent="0.25">
      <c r="A2576" s="1">
        <v>44383.291666666664</v>
      </c>
      <c r="B2576" t="s">
        <v>2692</v>
      </c>
      <c r="C2576">
        <v>7</v>
      </c>
      <c r="D2576" t="s">
        <v>2699</v>
      </c>
      <c r="E2576">
        <v>40921.699999999997</v>
      </c>
      <c r="F2576">
        <v>40015.06</v>
      </c>
      <c r="G2576">
        <v>863.4</v>
      </c>
      <c r="H2576">
        <v>868.10620859999995</v>
      </c>
      <c r="I2576">
        <f>[1]!Table11_2[[#This Row],[reward_real]]</f>
        <v>-14253273.6401999</v>
      </c>
      <c r="J2576">
        <f>[1]!Table13_2[[#This Row],[reward_hat]]</f>
        <v>-14048593.827777799</v>
      </c>
      <c r="K2576">
        <f>[1]!Table9_2[[#This Row],[retailer_benefit]]</f>
        <v>30593197.486702099</v>
      </c>
      <c r="L2576">
        <f>[1]!Table7_2[[#This Row],[optimum_policy]]</f>
        <v>1790</v>
      </c>
      <c r="M2576">
        <f>[1]!Table5_2[[#This Row],[consumer_cost]]</f>
        <v>59099744.7671021</v>
      </c>
      <c r="N2576">
        <f>[1]!Table3_2[[#This Row],[consume_real]]</f>
        <v>33016.617188325203</v>
      </c>
      <c r="O2576">
        <f>[1]!Table1_2[[#This Row],[consume_hat]]</f>
        <v>32366.071544389601</v>
      </c>
      <c r="P2576">
        <f>Table15[[#This Row],[price]]-Table15[[#This Row],[w]]</f>
        <v>-60.527619951386441</v>
      </c>
      <c r="Q2576">
        <f>[1]CPI!$A$10</f>
        <v>802.87238004861354</v>
      </c>
    </row>
    <row r="2577" spans="1:17" x14ac:dyDescent="0.25">
      <c r="A2577" s="1">
        <v>44383.333333333336</v>
      </c>
      <c r="B2577" t="s">
        <v>2692</v>
      </c>
      <c r="C2577">
        <v>8</v>
      </c>
      <c r="D2577" t="s">
        <v>2700</v>
      </c>
      <c r="E2577">
        <v>42505.1</v>
      </c>
      <c r="F2577">
        <v>41803.47</v>
      </c>
      <c r="G2577">
        <v>862.1</v>
      </c>
      <c r="H2577">
        <v>865.54896199999996</v>
      </c>
      <c r="I2577">
        <f>[1]!Table11_2[[#This Row],[reward_real]]</f>
        <v>-14772179.948899999</v>
      </c>
      <c r="J2577">
        <f>[1]!Table13_2[[#This Row],[reward_hat]]</f>
        <v>-14613401.5230844</v>
      </c>
      <c r="K2577">
        <f>[1]!Table9_2[[#This Row],[retailer_benefit]]</f>
        <v>31799340.6207732</v>
      </c>
      <c r="L2577">
        <f>[1]!Table7_2[[#This Row],[optimum_policy]]</f>
        <v>1790</v>
      </c>
      <c r="M2577">
        <f>[1]!Table5_2[[#This Row],[consumer_cost]]</f>
        <v>61343700.518573202</v>
      </c>
      <c r="N2577">
        <f>[1]!Table3_2[[#This Row],[consume_real]]</f>
        <v>34270.223753392798</v>
      </c>
      <c r="O2577">
        <f>[1]!Table1_2[[#This Row],[consume_hat]]</f>
        <v>33766.781924699899</v>
      </c>
      <c r="P2577">
        <f>Table15[[#This Row],[price]]-Table15[[#This Row],[w]]</f>
        <v>-59.227619951386487</v>
      </c>
      <c r="Q2577">
        <f>[1]CPI!$A$10</f>
        <v>802.87238004861354</v>
      </c>
    </row>
    <row r="2578" spans="1:17" x14ac:dyDescent="0.25">
      <c r="A2578" s="1">
        <v>44383.375</v>
      </c>
      <c r="B2578" t="s">
        <v>2692</v>
      </c>
      <c r="C2578">
        <v>9</v>
      </c>
      <c r="D2578" t="s">
        <v>2701</v>
      </c>
      <c r="E2578">
        <v>44422.2</v>
      </c>
      <c r="F2578">
        <v>44760.81</v>
      </c>
      <c r="G2578">
        <v>858</v>
      </c>
      <c r="H2578">
        <v>865.85511610000003</v>
      </c>
      <c r="I2578">
        <f>[1]!Table11_2[[#This Row],[reward_real]]</f>
        <v>-15330989.664000001</v>
      </c>
      <c r="J2578">
        <f>[1]!Table13_2[[#This Row],[reward_hat]]</f>
        <v>-15655295.548511099</v>
      </c>
      <c r="K2578">
        <f>[1]!Table9_2[[#This Row],[retailer_benefit]]</f>
        <v>33306485.703608301</v>
      </c>
      <c r="L2578">
        <f>[1]!Table7_2[[#This Row],[optimum_policy]]</f>
        <v>1790</v>
      </c>
      <c r="M2578">
        <f>[1]!Table5_2[[#This Row],[consumer_cost]]</f>
        <v>63968465.031608298</v>
      </c>
      <c r="N2578">
        <f>[1]!Table3_2[[#This Row],[consume_real]]</f>
        <v>35736.572643356601</v>
      </c>
      <c r="O2578">
        <f>[1]!Table1_2[[#This Row],[consume_hat]]</f>
        <v>36161.4668733047</v>
      </c>
      <c r="P2578">
        <f>Table15[[#This Row],[price]]-Table15[[#This Row],[w]]</f>
        <v>-55.127619951386464</v>
      </c>
      <c r="Q2578">
        <f>[1]CPI!$A$10</f>
        <v>802.87238004861354</v>
      </c>
    </row>
    <row r="2579" spans="1:17" x14ac:dyDescent="0.25">
      <c r="A2579" s="1">
        <v>44383.416666666664</v>
      </c>
      <c r="B2579" t="s">
        <v>2692</v>
      </c>
      <c r="C2579">
        <v>10</v>
      </c>
      <c r="D2579" t="s">
        <v>2702</v>
      </c>
      <c r="E2579">
        <v>44440.2</v>
      </c>
      <c r="F2579">
        <v>46432.15</v>
      </c>
      <c r="G2579">
        <v>926.9</v>
      </c>
      <c r="H2579">
        <v>921.63442269999996</v>
      </c>
      <c r="I2579">
        <f>[1]!Table11_2[[#This Row],[reward_real]]</f>
        <v>-16543797.694199899</v>
      </c>
      <c r="J2579">
        <f>[1]!Table13_2[[#This Row],[reward_hat]]</f>
        <v>-17141092.588808499</v>
      </c>
      <c r="K2579">
        <f>[1]!Table9_2[[#This Row],[retailer_benefit]]</f>
        <v>36164681.074536599</v>
      </c>
      <c r="L2579">
        <f>[1]!Table7_2[[#This Row],[optimum_policy]]</f>
        <v>1940</v>
      </c>
      <c r="M2579">
        <f>[1]!Table5_2[[#This Row],[consumer_cost]]</f>
        <v>69252276.462936595</v>
      </c>
      <c r="N2579">
        <f>[1]!Table3_2[[#This Row],[consume_real]]</f>
        <v>35697.049723163203</v>
      </c>
      <c r="O2579">
        <f>[1]!Table1_2[[#This Row],[consume_hat]]</f>
        <v>37197.162272439702</v>
      </c>
      <c r="P2579">
        <f>Table15[[#This Row],[price]]-Table15[[#This Row],[w]]</f>
        <v>-124.02761995138644</v>
      </c>
      <c r="Q2579">
        <f>[1]CPI!$A$10</f>
        <v>802.87238004861354</v>
      </c>
    </row>
    <row r="2580" spans="1:17" x14ac:dyDescent="0.25">
      <c r="A2580" s="1">
        <v>44383.458333333336</v>
      </c>
      <c r="B2580" t="s">
        <v>2692</v>
      </c>
      <c r="C2580">
        <v>11</v>
      </c>
      <c r="D2580" t="s">
        <v>2703</v>
      </c>
      <c r="E2580">
        <v>44474.9</v>
      </c>
      <c r="F2580">
        <v>47517.67</v>
      </c>
      <c r="G2580">
        <v>991.8</v>
      </c>
      <c r="H2580">
        <v>982.7573132</v>
      </c>
      <c r="I2580">
        <f>[1]!Table11_2[[#This Row],[reward_real]]</f>
        <v>-17859429.7938</v>
      </c>
      <c r="J2580">
        <f>[1]!Table13_2[[#This Row],[reward_hat]]</f>
        <v>-18827775.0307336</v>
      </c>
      <c r="K2580">
        <f>[1]!Table9_2[[#This Row],[retailer_benefit]]</f>
        <v>37750059.104378201</v>
      </c>
      <c r="L2580">
        <f>[1]!Table7_2[[#This Row],[optimum_policy]]</f>
        <v>2040</v>
      </c>
      <c r="M2580">
        <f>[1]!Table5_2[[#This Row],[consumer_cost]]</f>
        <v>73468918.691978201</v>
      </c>
      <c r="N2580">
        <f>[1]!Table3_2[[#This Row],[consume_real]]</f>
        <v>36014.175829401</v>
      </c>
      <c r="O2580">
        <f>[1]!Table1_2[[#This Row],[consume_hat]]</f>
        <v>38316.224723060703</v>
      </c>
      <c r="P2580">
        <f>Table15[[#This Row],[price]]-Table15[[#This Row],[w]]</f>
        <v>-188.92761995138642</v>
      </c>
      <c r="Q2580">
        <f>[1]CPI!$A$10</f>
        <v>802.87238004861354</v>
      </c>
    </row>
    <row r="2581" spans="1:17" x14ac:dyDescent="0.25">
      <c r="A2581" s="1">
        <v>44383.5</v>
      </c>
      <c r="B2581" t="s">
        <v>2692</v>
      </c>
      <c r="C2581">
        <v>12</v>
      </c>
      <c r="D2581" t="s">
        <v>2704</v>
      </c>
      <c r="E2581">
        <v>44808.6</v>
      </c>
      <c r="F2581">
        <v>48153.56</v>
      </c>
      <c r="G2581">
        <v>1047.5</v>
      </c>
      <c r="H2581">
        <v>1051.913757</v>
      </c>
      <c r="I2581">
        <f>[1]!Table11_2[[#This Row],[reward_real]]</f>
        <v>-18861059.954999901</v>
      </c>
      <c r="J2581">
        <f>[1]!Table13_2[[#This Row],[reward_hat]]</f>
        <v>-20394434.729464401</v>
      </c>
      <c r="K2581">
        <f>[1]!Table9_2[[#This Row],[retailer_benefit]]</f>
        <v>41143219.090381801</v>
      </c>
      <c r="L2581">
        <f>[1]!Table7_2[[#This Row],[optimum_policy]]</f>
        <v>2190</v>
      </c>
      <c r="M2581">
        <f>[1]!Table5_2[[#This Row],[consumer_cost]]</f>
        <v>78865339.000381798</v>
      </c>
      <c r="N2581">
        <f>[1]!Table3_2[[#This Row],[consume_real]]</f>
        <v>36011.570319808998</v>
      </c>
      <c r="O2581">
        <f>[1]!Table1_2[[#This Row],[consume_hat]]</f>
        <v>38775.8684468149</v>
      </c>
      <c r="P2581">
        <f>Table15[[#This Row],[price]]-Table15[[#This Row],[w]]</f>
        <v>-244.62761995138646</v>
      </c>
      <c r="Q2581">
        <f>[1]CPI!$A$10</f>
        <v>802.87238004861354</v>
      </c>
    </row>
    <row r="2582" spans="1:17" x14ac:dyDescent="0.25">
      <c r="A2582" s="1">
        <v>44383.541666666664</v>
      </c>
      <c r="B2582" t="s">
        <v>2692</v>
      </c>
      <c r="C2582">
        <v>13</v>
      </c>
      <c r="D2582" t="s">
        <v>2705</v>
      </c>
      <c r="E2582">
        <v>44537.5</v>
      </c>
      <c r="F2582">
        <v>48044.07</v>
      </c>
      <c r="G2582">
        <v>1175.9000000000001</v>
      </c>
      <c r="H2582">
        <v>1176.300029</v>
      </c>
      <c r="I2582">
        <f>[1]!Table11_2[[#This Row],[reward_real]]</f>
        <v>-21118836.287500001</v>
      </c>
      <c r="J2582">
        <f>[1]!Table13_2[[#This Row],[reward_hat]]</f>
        <v>-22792924.384149902</v>
      </c>
      <c r="K2582">
        <f>[1]!Table9_2[[#This Row],[retailer_benefit]]</f>
        <v>45405767.413944602</v>
      </c>
      <c r="L2582">
        <f>[1]!Table7_2[[#This Row],[optimum_policy]]</f>
        <v>2440</v>
      </c>
      <c r="M2582">
        <f>[1]!Table5_2[[#This Row],[consumer_cost]]</f>
        <v>87643439.988944605</v>
      </c>
      <c r="N2582">
        <f>[1]!Table3_2[[#This Row],[consume_real]]</f>
        <v>35919.442618419896</v>
      </c>
      <c r="O2582">
        <f>[1]!Table1_2[[#This Row],[consume_hat]]</f>
        <v>38753.589762570104</v>
      </c>
      <c r="P2582">
        <f>Table15[[#This Row],[price]]-Table15[[#This Row],[w]]</f>
        <v>-373.02761995138655</v>
      </c>
      <c r="Q2582">
        <f>[1]CPI!$A$10</f>
        <v>802.87238004861354</v>
      </c>
    </row>
    <row r="2583" spans="1:17" x14ac:dyDescent="0.25">
      <c r="A2583" s="1">
        <v>44383.583333333336</v>
      </c>
      <c r="B2583" t="s">
        <v>2692</v>
      </c>
      <c r="C2583">
        <v>14</v>
      </c>
      <c r="D2583" t="s">
        <v>2706</v>
      </c>
      <c r="E2583">
        <v>44572.1</v>
      </c>
      <c r="F2583">
        <v>47925.71</v>
      </c>
      <c r="G2583">
        <v>1230.0999999999999</v>
      </c>
      <c r="H2583">
        <v>1249.1390530000001</v>
      </c>
      <c r="I2583">
        <f>[1]!Table11_2[[#This Row],[reward_real]]</f>
        <v>-21958846.2139</v>
      </c>
      <c r="J2583">
        <f>[1]!Table13_2[[#This Row],[reward_hat]]</f>
        <v>-24149383.835937001</v>
      </c>
      <c r="K2583">
        <f>[1]!Table9_2[[#This Row],[retailer_benefit]]</f>
        <v>48551881.9059956</v>
      </c>
      <c r="L2583">
        <f>[1]!Table7_2[[#This Row],[optimum_policy]]</f>
        <v>2590</v>
      </c>
      <c r="M2583">
        <f>[1]!Table5_2[[#This Row],[consumer_cost]]</f>
        <v>92469574.333795607</v>
      </c>
      <c r="N2583">
        <f>[1]!Table3_2[[#This Row],[consume_real]]</f>
        <v>35702.538352816802</v>
      </c>
      <c r="O2583">
        <f>[1]!Table1_2[[#This Row],[consume_hat]]</f>
        <v>38665.645400400397</v>
      </c>
      <c r="P2583">
        <f>Table15[[#This Row],[price]]-Table15[[#This Row],[w]]</f>
        <v>-427.22761995138637</v>
      </c>
      <c r="Q2583">
        <f>[1]CPI!$A$10</f>
        <v>802.87238004861354</v>
      </c>
    </row>
    <row r="2584" spans="1:17" x14ac:dyDescent="0.25">
      <c r="A2584" s="1">
        <v>44383.625</v>
      </c>
      <c r="B2584" t="s">
        <v>2692</v>
      </c>
      <c r="C2584">
        <v>15</v>
      </c>
      <c r="D2584" t="s">
        <v>2707</v>
      </c>
      <c r="E2584">
        <v>44706.9</v>
      </c>
      <c r="F2584">
        <v>48235.81</v>
      </c>
      <c r="G2584">
        <v>1288.8</v>
      </c>
      <c r="H2584">
        <v>1280.703475</v>
      </c>
      <c r="I2584">
        <f>[1]!Table11_2[[#This Row],[reward_real]]</f>
        <v>-23573590.7148</v>
      </c>
      <c r="J2584">
        <f>[1]!Table13_2[[#This Row],[reward_hat]]</f>
        <v>-25203936.677912999</v>
      </c>
      <c r="K2584">
        <f>[1]!Table9_2[[#This Row],[retailer_benefit]]</f>
        <v>47600801.114366397</v>
      </c>
      <c r="L2584">
        <f>[1]!Table7_2[[#This Row],[optimum_policy]]</f>
        <v>2590</v>
      </c>
      <c r="M2584">
        <f>[1]!Table5_2[[#This Row],[consumer_cost]]</f>
        <v>94747982.543966398</v>
      </c>
      <c r="N2584">
        <f>[1]!Table3_2[[#This Row],[consume_real]]</f>
        <v>36582.232642458097</v>
      </c>
      <c r="O2584">
        <f>[1]!Table1_2[[#This Row],[consume_hat]]</f>
        <v>39359.519475817498</v>
      </c>
      <c r="P2584">
        <f>Table15[[#This Row],[price]]-Table15[[#This Row],[w]]</f>
        <v>-485.92761995138642</v>
      </c>
      <c r="Q2584">
        <f>[1]CPI!$A$10</f>
        <v>802.87238004861354</v>
      </c>
    </row>
    <row r="2585" spans="1:17" x14ac:dyDescent="0.25">
      <c r="A2585" s="1">
        <v>44383.666666666664</v>
      </c>
      <c r="B2585" t="s">
        <v>2692</v>
      </c>
      <c r="C2585">
        <v>16</v>
      </c>
      <c r="D2585" t="s">
        <v>2708</v>
      </c>
      <c r="E2585">
        <v>44652.2</v>
      </c>
      <c r="F2585">
        <v>48308.68</v>
      </c>
      <c r="G2585">
        <v>1276</v>
      </c>
      <c r="H2585">
        <v>1306.490526</v>
      </c>
      <c r="I2585">
        <f>[1]!Table11_2[[#This Row],[reward_real]]</f>
        <v>-23207534.427999999</v>
      </c>
      <c r="J2585">
        <f>[1]!Table13_2[[#This Row],[reward_hat]]</f>
        <v>-25976998.0011806</v>
      </c>
      <c r="K2585">
        <f>[1]!Table9_2[[#This Row],[retailer_benefit]]</f>
        <v>47797335.796852604</v>
      </c>
      <c r="L2585">
        <f>[1]!Table7_2[[#This Row],[optimum_policy]]</f>
        <v>2590</v>
      </c>
      <c r="M2585">
        <f>[1]!Table5_2[[#This Row],[consumer_cost]]</f>
        <v>94212404.652852595</v>
      </c>
      <c r="N2585">
        <f>[1]!Table3_2[[#This Row],[consume_real]]</f>
        <v>36375.445811912199</v>
      </c>
      <c r="O2585">
        <f>[1]!Table1_2[[#This Row],[consume_hat]]</f>
        <v>39766.071763805397</v>
      </c>
      <c r="P2585">
        <f>Table15[[#This Row],[price]]-Table15[[#This Row],[w]]</f>
        <v>-473.12761995138646</v>
      </c>
      <c r="Q2585">
        <f>[1]CPI!$A$10</f>
        <v>802.87238004861354</v>
      </c>
    </row>
    <row r="2586" spans="1:17" x14ac:dyDescent="0.25">
      <c r="A2586" s="1">
        <v>44383.708333333336</v>
      </c>
      <c r="B2586" t="s">
        <v>2692</v>
      </c>
      <c r="C2586">
        <v>17</v>
      </c>
      <c r="D2586" t="s">
        <v>2709</v>
      </c>
      <c r="E2586">
        <v>44697.4</v>
      </c>
      <c r="F2586">
        <v>48002.92</v>
      </c>
      <c r="G2586">
        <v>1237.0999999999999</v>
      </c>
      <c r="H2586">
        <v>1276.943442</v>
      </c>
      <c r="I2586">
        <f>[1]!Table11_2[[#This Row],[reward_real]]</f>
        <v>-22205176.6485999</v>
      </c>
      <c r="J2586">
        <f>[1]!Table13_2[[#This Row],[reward_hat]]</f>
        <v>-24975757.5362624</v>
      </c>
      <c r="K2586">
        <f>[1]!Table9_2[[#This Row],[retailer_benefit]]</f>
        <v>48567429.452576101</v>
      </c>
      <c r="L2586">
        <f>[1]!Table7_2[[#This Row],[optimum_policy]]</f>
        <v>2590</v>
      </c>
      <c r="M2586">
        <f>[1]!Table5_2[[#This Row],[consumer_cost]]</f>
        <v>92977782.749776095</v>
      </c>
      <c r="N2586">
        <f>[1]!Table3_2[[#This Row],[consume_real]]</f>
        <v>35898.757818446298</v>
      </c>
      <c r="O2586">
        <f>[1]!Table1_2[[#This Row],[consume_hat]]</f>
        <v>39118.032513974198</v>
      </c>
      <c r="P2586">
        <f>Table15[[#This Row],[price]]-Table15[[#This Row],[w]]</f>
        <v>-434.22761995138637</v>
      </c>
      <c r="Q2586">
        <f>[1]CPI!$A$10</f>
        <v>802.87238004861354</v>
      </c>
    </row>
    <row r="2587" spans="1:17" x14ac:dyDescent="0.25">
      <c r="A2587" s="1">
        <v>44383.75</v>
      </c>
      <c r="B2587" t="s">
        <v>2692</v>
      </c>
      <c r="C2587">
        <v>18</v>
      </c>
      <c r="D2587" t="s">
        <v>2710</v>
      </c>
      <c r="E2587">
        <v>44271.5</v>
      </c>
      <c r="F2587">
        <v>47666.16</v>
      </c>
      <c r="G2587">
        <v>1181</v>
      </c>
      <c r="H2587">
        <v>1197.8792249999999</v>
      </c>
      <c r="I2587">
        <f>[1]!Table11_2[[#This Row],[reward_real]]</f>
        <v>-20926695.335000001</v>
      </c>
      <c r="J2587">
        <f>[1]!Table13_2[[#This Row],[reward_hat]]</f>
        <v>-23006012.181810599</v>
      </c>
      <c r="K2587">
        <f>[1]!Table9_2[[#This Row],[retailer_benefit]]</f>
        <v>46389575.264208302</v>
      </c>
      <c r="L2587">
        <f>[1]!Table7_2[[#This Row],[optimum_policy]]</f>
        <v>2490</v>
      </c>
      <c r="M2587">
        <f>[1]!Table5_2[[#This Row],[consumer_cost]]</f>
        <v>88242965.934208304</v>
      </c>
      <c r="N2587">
        <f>[1]!Table3_2[[#This Row],[consume_real]]</f>
        <v>35438.942142252301</v>
      </c>
      <c r="O2587">
        <f>[1]!Table1_2[[#This Row],[consume_hat]]</f>
        <v>38411.238313795402</v>
      </c>
      <c r="P2587">
        <f>Table15[[#This Row],[price]]-Table15[[#This Row],[w]]</f>
        <v>-378.12761995138646</v>
      </c>
      <c r="Q2587">
        <f>[1]CPI!$A$10</f>
        <v>802.87238004861354</v>
      </c>
    </row>
    <row r="2588" spans="1:17" x14ac:dyDescent="0.25">
      <c r="A2588" s="1">
        <v>44383.791666666664</v>
      </c>
      <c r="B2588" t="s">
        <v>2692</v>
      </c>
      <c r="C2588">
        <v>19</v>
      </c>
      <c r="D2588" t="s">
        <v>2711</v>
      </c>
      <c r="E2588">
        <v>43665</v>
      </c>
      <c r="F2588">
        <v>47013.96</v>
      </c>
      <c r="G2588">
        <v>1094.3</v>
      </c>
      <c r="H2588">
        <v>1099.7777149999999</v>
      </c>
      <c r="I2588">
        <f>[1]!Table11_2[[#This Row],[reward_real]]</f>
        <v>-19192383.1049999</v>
      </c>
      <c r="J2588">
        <f>[1]!Table13_2[[#This Row],[reward_hat]]</f>
        <v>-20816317.088742498</v>
      </c>
      <c r="K2588">
        <f>[1]!Table9_2[[#This Row],[retailer_benefit]]</f>
        <v>41941574.483502701</v>
      </c>
      <c r="L2588">
        <f>[1]!Table7_2[[#This Row],[optimum_policy]]</f>
        <v>2290</v>
      </c>
      <c r="M2588">
        <f>[1]!Table5_2[[#This Row],[consumer_cost]]</f>
        <v>80326340.693502694</v>
      </c>
      <c r="N2588">
        <f>[1]!Table3_2[[#This Row],[consume_real]]</f>
        <v>35077.004669651797</v>
      </c>
      <c r="O2588">
        <f>[1]!Table1_2[[#This Row],[consume_hat]]</f>
        <v>37855.498989963999</v>
      </c>
      <c r="P2588">
        <f>Table15[[#This Row],[price]]-Table15[[#This Row],[w]]</f>
        <v>-291.42761995138642</v>
      </c>
      <c r="Q2588">
        <f>[1]CPI!$A$10</f>
        <v>802.87238004861354</v>
      </c>
    </row>
    <row r="2589" spans="1:17" x14ac:dyDescent="0.25">
      <c r="A2589" s="1">
        <v>44383.833333333336</v>
      </c>
      <c r="B2589" t="s">
        <v>2692</v>
      </c>
      <c r="C2589">
        <v>20</v>
      </c>
      <c r="D2589" t="s">
        <v>2712</v>
      </c>
      <c r="E2589">
        <v>43340.3</v>
      </c>
      <c r="F2589">
        <v>46435.18</v>
      </c>
      <c r="G2589">
        <v>1085.7</v>
      </c>
      <c r="H2589">
        <v>1082.91399</v>
      </c>
      <c r="I2589">
        <f>[1]!Table11_2[[#This Row],[reward_real]]</f>
        <v>-19024788.108899999</v>
      </c>
      <c r="J2589">
        <f>[1]!Table13_2[[#This Row],[reward_hat]]</f>
        <v>-20306998.2839613</v>
      </c>
      <c r="K2589">
        <f>[1]!Table9_2[[#This Row],[retailer_benefit]]</f>
        <v>40453740.285720304</v>
      </c>
      <c r="L2589">
        <f>[1]!Table7_2[[#This Row],[optimum_policy]]</f>
        <v>2240</v>
      </c>
      <c r="M2589">
        <f>[1]!Table5_2[[#This Row],[consumer_cost]]</f>
        <v>78503316.503520295</v>
      </c>
      <c r="N2589">
        <f>[1]!Table3_2[[#This Row],[consume_real]]</f>
        <v>35046.123439071504</v>
      </c>
      <c r="O2589">
        <f>[1]!Table1_2[[#This Row],[consume_hat]]</f>
        <v>37504.3604014101</v>
      </c>
      <c r="P2589">
        <f>Table15[[#This Row],[price]]-Table15[[#This Row],[w]]</f>
        <v>-282.82761995138651</v>
      </c>
      <c r="Q2589">
        <f>[1]CPI!$A$10</f>
        <v>802.87238004861354</v>
      </c>
    </row>
    <row r="2590" spans="1:17" x14ac:dyDescent="0.25">
      <c r="A2590" s="1">
        <v>44383.875</v>
      </c>
      <c r="B2590" t="s">
        <v>2692</v>
      </c>
      <c r="C2590">
        <v>21</v>
      </c>
      <c r="D2590" t="s">
        <v>2713</v>
      </c>
      <c r="E2590">
        <v>44971.3</v>
      </c>
      <c r="F2590">
        <v>47530.93</v>
      </c>
      <c r="G2590">
        <v>1125.8</v>
      </c>
      <c r="H2590">
        <v>1116.409909</v>
      </c>
      <c r="I2590">
        <f>[1]!Table11_2[[#This Row],[reward_real]]</f>
        <v>-20399971.048599899</v>
      </c>
      <c r="J2590">
        <f>[1]!Table13_2[[#This Row],[reward_hat]]</f>
        <v>-21297746.868190799</v>
      </c>
      <c r="K2590">
        <f>[1]!Table9_2[[#This Row],[retailer_benefit]]</f>
        <v>44003632.700675197</v>
      </c>
      <c r="L2590">
        <f>[1]!Table7_2[[#This Row],[optimum_policy]]</f>
        <v>2340</v>
      </c>
      <c r="M2590">
        <f>[1]!Table5_2[[#This Row],[consumer_cost]]</f>
        <v>84803574.797875196</v>
      </c>
      <c r="N2590">
        <f>[1]!Table3_2[[#This Row],[consume_real]]</f>
        <v>36240.843930715899</v>
      </c>
      <c r="O2590">
        <f>[1]!Table1_2[[#This Row],[consume_hat]]</f>
        <v>38153.991107685899</v>
      </c>
      <c r="P2590">
        <f>Table15[[#This Row],[price]]-Table15[[#This Row],[w]]</f>
        <v>-322.92761995138642</v>
      </c>
      <c r="Q2590">
        <f>[1]CPI!$A$10</f>
        <v>802.87238004861354</v>
      </c>
    </row>
    <row r="2591" spans="1:17" x14ac:dyDescent="0.25">
      <c r="A2591" s="1">
        <v>44383.916666666664</v>
      </c>
      <c r="B2591" t="s">
        <v>2692</v>
      </c>
      <c r="C2591">
        <v>22</v>
      </c>
      <c r="D2591" t="s">
        <v>2714</v>
      </c>
      <c r="E2591">
        <v>47694.8</v>
      </c>
      <c r="F2591">
        <v>49222.61</v>
      </c>
      <c r="G2591">
        <v>1105.7</v>
      </c>
      <c r="H2591">
        <v>1092.8377069999999</v>
      </c>
      <c r="I2591">
        <f>[1]!Table11_2[[#This Row],[reward_real]]</f>
        <v>-21284424.532400001</v>
      </c>
      <c r="J2591">
        <f>[1]!Table13_2[[#This Row],[reward_hat]]</f>
        <v>-21592691.381996799</v>
      </c>
      <c r="K2591">
        <f>[1]!Table9_2[[#This Row],[retailer_benefit]]</f>
        <v>45594906.346606299</v>
      </c>
      <c r="L2591">
        <f>[1]!Table7_2[[#This Row],[optimum_policy]]</f>
        <v>2290</v>
      </c>
      <c r="M2591">
        <f>[1]!Table5_2[[#This Row],[consumer_cost]]</f>
        <v>88163755.411406294</v>
      </c>
      <c r="N2591">
        <f>[1]!Table3_2[[#This Row],[consume_real]]</f>
        <v>38499.456511531098</v>
      </c>
      <c r="O2591">
        <f>[1]!Table1_2[[#This Row],[consume_hat]]</f>
        <v>39516.739301228299</v>
      </c>
      <c r="P2591">
        <f>Table15[[#This Row],[price]]-Table15[[#This Row],[w]]</f>
        <v>-302.82761995138651</v>
      </c>
      <c r="Q2591">
        <f>[1]CPI!$A$10</f>
        <v>802.87238004861354</v>
      </c>
    </row>
    <row r="2592" spans="1:17" x14ac:dyDescent="0.25">
      <c r="A2592" s="1">
        <v>44383.958333333336</v>
      </c>
      <c r="B2592" t="s">
        <v>2692</v>
      </c>
      <c r="C2592">
        <v>23</v>
      </c>
      <c r="D2592" t="s">
        <v>2715</v>
      </c>
      <c r="E2592">
        <v>47770.1</v>
      </c>
      <c r="F2592">
        <v>49038.75</v>
      </c>
      <c r="G2592">
        <v>1043.0999999999999</v>
      </c>
      <c r="H2592">
        <v>1032.452904</v>
      </c>
      <c r="I2592">
        <f>[1]!Table11_2[[#This Row],[reward_real]]</f>
        <v>-20198583.6129</v>
      </c>
      <c r="J2592">
        <f>[1]!Table13_2[[#This Row],[reward_hat]]</f>
        <v>-20426954.668889299</v>
      </c>
      <c r="K2592">
        <f>[1]!Table9_2[[#This Row],[retailer_benefit]]</f>
        <v>42480733.1319912</v>
      </c>
      <c r="L2592">
        <f>[1]!Table7_2[[#This Row],[optimum_policy]]</f>
        <v>2140</v>
      </c>
      <c r="M2592">
        <f>[1]!Table5_2[[#This Row],[consumer_cost]]</f>
        <v>82877900.3577912</v>
      </c>
      <c r="N2592">
        <f>[1]!Table3_2[[#This Row],[consume_real]]</f>
        <v>38727.990821397703</v>
      </c>
      <c r="O2592">
        <f>[1]!Table1_2[[#This Row],[consume_hat]]</f>
        <v>39569.755836987999</v>
      </c>
      <c r="P2592">
        <f>Table15[[#This Row],[price]]-Table15[[#This Row],[w]]</f>
        <v>-240.22761995138637</v>
      </c>
      <c r="Q2592">
        <f>[1]CPI!$A$10</f>
        <v>802.87238004861354</v>
      </c>
    </row>
    <row r="2593" spans="1:17" x14ac:dyDescent="0.25">
      <c r="A2593" s="1">
        <v>44384</v>
      </c>
      <c r="B2593" t="s">
        <v>2692</v>
      </c>
      <c r="C2593">
        <v>24</v>
      </c>
      <c r="D2593" t="s">
        <v>2716</v>
      </c>
      <c r="E2593">
        <v>47302.5</v>
      </c>
      <c r="F2593">
        <v>48393.53</v>
      </c>
      <c r="G2593">
        <v>1015.4</v>
      </c>
      <c r="H2593">
        <v>996.04509410000003</v>
      </c>
      <c r="I2593">
        <f>[1]!Table11_2[[#This Row],[reward_real]]</f>
        <v>-19440665.265000001</v>
      </c>
      <c r="J2593">
        <f>[1]!Table13_2[[#This Row],[reward_hat]]</f>
        <v>-19336438.511652298</v>
      </c>
      <c r="K2593">
        <f>[1]!Table9_2[[#This Row],[retailer_benefit]]</f>
        <v>41148195.575672597</v>
      </c>
      <c r="L2593">
        <f>[1]!Table7_2[[#This Row],[optimum_policy]]</f>
        <v>2090</v>
      </c>
      <c r="M2593">
        <f>[1]!Table5_2[[#This Row],[consumer_cost]]</f>
        <v>80029526.105672598</v>
      </c>
      <c r="N2593">
        <f>[1]!Table3_2[[#This Row],[consume_real]]</f>
        <v>38291.639285010802</v>
      </c>
      <c r="O2593">
        <f>[1]!Table1_2[[#This Row],[consume_hat]]</f>
        <v>38826.431907291</v>
      </c>
      <c r="P2593">
        <f>Table15[[#This Row],[price]]-Table15[[#This Row],[w]]</f>
        <v>-212.52761995138644</v>
      </c>
      <c r="Q2593">
        <f>[1]CPI!$A$10</f>
        <v>802.87238004861354</v>
      </c>
    </row>
    <row r="2594" spans="1:17" x14ac:dyDescent="0.25">
      <c r="A2594" s="1">
        <v>44384.041666666664</v>
      </c>
      <c r="B2594" t="s">
        <v>2717</v>
      </c>
      <c r="C2594">
        <v>1</v>
      </c>
      <c r="D2594" t="s">
        <v>2718</v>
      </c>
      <c r="E2594">
        <v>46472.7</v>
      </c>
      <c r="F2594">
        <v>47588.94</v>
      </c>
      <c r="G2594">
        <v>980.7</v>
      </c>
      <c r="H2594">
        <v>958.69212000000005</v>
      </c>
      <c r="I2594">
        <f>[1]!Table11_2[[#This Row],[reward_real]]</f>
        <v>-18566447.795099899</v>
      </c>
      <c r="J2594">
        <f>[1]!Table13_2[[#This Row],[reward_hat]]</f>
        <v>-18394474.494096</v>
      </c>
      <c r="K2594">
        <f>[1]!Table9_2[[#This Row],[retailer_benefit]]</f>
        <v>38215796.389506303</v>
      </c>
      <c r="L2594">
        <f>[1]!Table7_2[[#This Row],[optimum_policy]]</f>
        <v>1990</v>
      </c>
      <c r="M2594">
        <f>[1]!Table5_2[[#This Row],[consumer_cost]]</f>
        <v>75348691.979706302</v>
      </c>
      <c r="N2594">
        <f>[1]!Table3_2[[#This Row],[consume_real]]</f>
        <v>37863.664311410197</v>
      </c>
      <c r="O2594">
        <f>[1]!Table1_2[[#This Row],[consume_hat]]</f>
        <v>38374.101780216602</v>
      </c>
      <c r="P2594">
        <f>Table15[[#This Row],[price]]-Table15[[#This Row],[w]]</f>
        <v>-177.82761995138651</v>
      </c>
      <c r="Q2594">
        <f>[1]CPI!$A$10</f>
        <v>802.87238004861354</v>
      </c>
    </row>
    <row r="2595" spans="1:17" x14ac:dyDescent="0.25">
      <c r="A2595" s="1">
        <v>44384.083333333336</v>
      </c>
      <c r="B2595" t="s">
        <v>2717</v>
      </c>
      <c r="C2595">
        <v>2</v>
      </c>
      <c r="D2595" t="s">
        <v>2719</v>
      </c>
      <c r="E2595">
        <v>45049.8</v>
      </c>
      <c r="F2595">
        <v>46374.39</v>
      </c>
      <c r="G2595">
        <v>919.7</v>
      </c>
      <c r="H2595">
        <v>899.04341409999995</v>
      </c>
      <c r="I2595">
        <f>[1]!Table11_2[[#This Row],[reward_real]]</f>
        <v>-16782086.645399999</v>
      </c>
      <c r="J2595">
        <f>[1]!Table13_2[[#This Row],[reward_hat]]</f>
        <v>-16710344.308745701</v>
      </c>
      <c r="K2595">
        <f>[1]!Table9_2[[#This Row],[retailer_benefit]]</f>
        <v>35410804.9843027</v>
      </c>
      <c r="L2595">
        <f>[1]!Table7_2[[#This Row],[optimum_policy]]</f>
        <v>1890</v>
      </c>
      <c r="M2595">
        <f>[1]!Table5_2[[#This Row],[consumer_cost]]</f>
        <v>68974978.275102705</v>
      </c>
      <c r="N2595">
        <f>[1]!Table3_2[[#This Row],[consume_real]]</f>
        <v>36494.697500054303</v>
      </c>
      <c r="O2595">
        <f>[1]!Table1_2[[#This Row],[consume_hat]]</f>
        <v>37173.609298641502</v>
      </c>
      <c r="P2595">
        <f>Table15[[#This Row],[price]]-Table15[[#This Row],[w]]</f>
        <v>-116.82761995138651</v>
      </c>
      <c r="Q2595">
        <f>[1]CPI!$A$10</f>
        <v>802.87238004861354</v>
      </c>
    </row>
    <row r="2596" spans="1:17" x14ac:dyDescent="0.25">
      <c r="A2596" s="1">
        <v>44384.125</v>
      </c>
      <c r="B2596" t="s">
        <v>2717</v>
      </c>
      <c r="C2596">
        <v>3</v>
      </c>
      <c r="D2596" t="s">
        <v>2720</v>
      </c>
      <c r="E2596">
        <v>43628.9</v>
      </c>
      <c r="F2596">
        <v>45127.49</v>
      </c>
      <c r="G2596">
        <v>907.3</v>
      </c>
      <c r="H2596">
        <v>873.17986189999999</v>
      </c>
      <c r="I2596">
        <f>[1]!Table11_2[[#This Row],[reward_real]]</f>
        <v>-16129909.7322999</v>
      </c>
      <c r="J2596">
        <f>[1]!Table13_2[[#This Row],[reward_hat]]</f>
        <v>-15775492.7935404</v>
      </c>
      <c r="K2596">
        <f>[1]!Table9_2[[#This Row],[retailer_benefit]]</f>
        <v>33162937.963884499</v>
      </c>
      <c r="L2596">
        <f>[1]!Table7_2[[#This Row],[optimum_policy]]</f>
        <v>1840</v>
      </c>
      <c r="M2596">
        <f>[1]!Table5_2[[#This Row],[consumer_cost]]</f>
        <v>65422757.428484499</v>
      </c>
      <c r="N2596">
        <f>[1]!Table3_2[[#This Row],[consume_real]]</f>
        <v>35555.846428524099</v>
      </c>
      <c r="O2596">
        <f>[1]!Table1_2[[#This Row],[consume_hat]]</f>
        <v>36133.432483676399</v>
      </c>
      <c r="P2596">
        <f>Table15[[#This Row],[price]]-Table15[[#This Row],[w]]</f>
        <v>-104.42761995138642</v>
      </c>
      <c r="Q2596">
        <f>[1]CPI!$A$10</f>
        <v>802.87238004861354</v>
      </c>
    </row>
    <row r="2597" spans="1:17" x14ac:dyDescent="0.25">
      <c r="A2597" s="1">
        <v>44384.166666666664</v>
      </c>
      <c r="B2597" t="s">
        <v>2717</v>
      </c>
      <c r="C2597">
        <v>4</v>
      </c>
      <c r="D2597" t="s">
        <v>2721</v>
      </c>
      <c r="E2597">
        <v>42352.2</v>
      </c>
      <c r="F2597">
        <v>44036.7</v>
      </c>
      <c r="G2597">
        <v>906.1</v>
      </c>
      <c r="H2597">
        <v>855.90803640000001</v>
      </c>
      <c r="I2597">
        <f>[1]!Table11_2[[#This Row],[reward_real]]</f>
        <v>-15818504.3478</v>
      </c>
      <c r="J2597">
        <f>[1]!Table13_2[[#This Row],[reward_hat]]</f>
        <v>-15143593.2320044</v>
      </c>
      <c r="K2597">
        <f>[1]!Table9_2[[#This Row],[retailer_benefit]]</f>
        <v>30861882.778987698</v>
      </c>
      <c r="L2597">
        <f>[1]!Table7_2[[#This Row],[optimum_policy]]</f>
        <v>1790</v>
      </c>
      <c r="M2597">
        <f>[1]!Table5_2[[#This Row],[consumer_cost]]</f>
        <v>62498891.474587798</v>
      </c>
      <c r="N2597">
        <f>[1]!Table3_2[[#This Row],[consume_real]]</f>
        <v>34915.5818293786</v>
      </c>
      <c r="O2597">
        <f>[1]!Table1_2[[#This Row],[consume_hat]]</f>
        <v>35386.028843617598</v>
      </c>
      <c r="P2597">
        <f>Table15[[#This Row],[price]]-Table15[[#This Row],[w]]</f>
        <v>-103.22761995138649</v>
      </c>
      <c r="Q2597">
        <f>[1]CPI!$A$10</f>
        <v>802.87238004861354</v>
      </c>
    </row>
    <row r="2598" spans="1:17" x14ac:dyDescent="0.25">
      <c r="A2598" s="1">
        <v>44384.208333333336</v>
      </c>
      <c r="B2598" t="s">
        <v>2717</v>
      </c>
      <c r="C2598">
        <v>5</v>
      </c>
      <c r="D2598" t="s">
        <v>2722</v>
      </c>
      <c r="E2598">
        <v>41330.400000000001</v>
      </c>
      <c r="F2598">
        <v>43019.54</v>
      </c>
      <c r="G2598">
        <v>901.2</v>
      </c>
      <c r="H2598">
        <v>844.00962830000003</v>
      </c>
      <c r="I2598">
        <f>[1]!Table11_2[[#This Row],[reward_real]]</f>
        <v>-15503363.6832</v>
      </c>
      <c r="J2598">
        <f>[1]!Table13_2[[#This Row],[reward_hat]]</f>
        <v>-14685394.554847401</v>
      </c>
      <c r="K2598">
        <f>[1]!Table9_2[[#This Row],[retailer_benefit]]</f>
        <v>28859790.185237799</v>
      </c>
      <c r="L2598">
        <f>[1]!Table7_2[[#This Row],[optimum_policy]]</f>
        <v>1740</v>
      </c>
      <c r="M2598">
        <f>[1]!Table5_2[[#This Row],[consumer_cost]]</f>
        <v>59866517.551637799</v>
      </c>
      <c r="N2598">
        <f>[1]!Table3_2[[#This Row],[consume_real]]</f>
        <v>34406.044569906699</v>
      </c>
      <c r="O2598">
        <f>[1]!Table1_2[[#This Row],[consume_hat]]</f>
        <v>34799.1161778241</v>
      </c>
      <c r="P2598">
        <f>Table15[[#This Row],[price]]-Table15[[#This Row],[w]]</f>
        <v>-98.327619951386509</v>
      </c>
      <c r="Q2598">
        <f>[1]CPI!$A$10</f>
        <v>802.87238004861354</v>
      </c>
    </row>
    <row r="2599" spans="1:17" x14ac:dyDescent="0.25">
      <c r="A2599" s="1">
        <v>44384.25</v>
      </c>
      <c r="B2599" t="s">
        <v>2717</v>
      </c>
      <c r="C2599">
        <v>6</v>
      </c>
      <c r="D2599" t="s">
        <v>2723</v>
      </c>
      <c r="E2599">
        <v>40234.199999999997</v>
      </c>
      <c r="F2599">
        <v>41786.47</v>
      </c>
      <c r="G2599">
        <v>911.6</v>
      </c>
      <c r="H2599">
        <v>846.52035530000001</v>
      </c>
      <c r="I2599">
        <f>[1]!Table11_2[[#This Row],[reward_real]]</f>
        <v>-15339047.344799999</v>
      </c>
      <c r="J2599">
        <f>[1]!Table13_2[[#This Row],[reward_hat]]</f>
        <v>-14326366.281669401</v>
      </c>
      <c r="K2599">
        <f>[1]!Table9_2[[#This Row],[retailer_benefit]]</f>
        <v>27878163.274314001</v>
      </c>
      <c r="L2599">
        <f>[1]!Table7_2[[#This Row],[optimum_policy]]</f>
        <v>1740</v>
      </c>
      <c r="M2599">
        <f>[1]!Table5_2[[#This Row],[consumer_cost]]</f>
        <v>58556257.963913999</v>
      </c>
      <c r="N2599">
        <f>[1]!Table3_2[[#This Row],[consume_real]]</f>
        <v>33653.021818341302</v>
      </c>
      <c r="O2599">
        <f>[1]!Table1_2[[#This Row],[consume_hat]]</f>
        <v>33847.659285338799</v>
      </c>
      <c r="P2599">
        <f>Table15[[#This Row],[price]]-Table15[[#This Row],[w]]</f>
        <v>-108.72761995138649</v>
      </c>
      <c r="Q2599">
        <f>[1]CPI!$A$10</f>
        <v>802.87238004861354</v>
      </c>
    </row>
    <row r="2600" spans="1:17" x14ac:dyDescent="0.25">
      <c r="A2600" s="1">
        <v>44384.291666666664</v>
      </c>
      <c r="B2600" t="s">
        <v>2717</v>
      </c>
      <c r="C2600">
        <v>7</v>
      </c>
      <c r="D2600" t="s">
        <v>2724</v>
      </c>
      <c r="E2600">
        <v>38825.5</v>
      </c>
      <c r="F2600">
        <v>40777.86</v>
      </c>
      <c r="G2600">
        <v>940.2</v>
      </c>
      <c r="H2600">
        <v>867.73247860000004</v>
      </c>
      <c r="I2600">
        <f>[1]!Table11_2[[#This Row],[reward_real]]</f>
        <v>-15282415.659</v>
      </c>
      <c r="J2600">
        <f>[1]!Table13_2[[#This Row],[reward_hat]]</f>
        <v>-14307408.1365325</v>
      </c>
      <c r="K2600">
        <f>[1]!Table9_2[[#This Row],[retailer_benefit]]</f>
        <v>27626030.2638123</v>
      </c>
      <c r="L2600">
        <f>[1]!Table7_2[[#This Row],[optimum_policy]]</f>
        <v>1790</v>
      </c>
      <c r="M2600">
        <f>[1]!Table5_2[[#This Row],[consumer_cost]]</f>
        <v>58190861.5818123</v>
      </c>
      <c r="N2600">
        <f>[1]!Table3_2[[#This Row],[consume_real]]</f>
        <v>32508.8612188896</v>
      </c>
      <c r="O2600">
        <f>[1]!Table1_2[[#This Row],[consume_hat]]</f>
        <v>32976.541709379198</v>
      </c>
      <c r="P2600">
        <f>Table15[[#This Row],[price]]-Table15[[#This Row],[w]]</f>
        <v>-137.32761995138651</v>
      </c>
      <c r="Q2600">
        <f>[1]CPI!$A$10</f>
        <v>802.87238004861354</v>
      </c>
    </row>
    <row r="2601" spans="1:17" x14ac:dyDescent="0.25">
      <c r="A2601" s="1">
        <v>44384.333333333336</v>
      </c>
      <c r="B2601" t="s">
        <v>2717</v>
      </c>
      <c r="C2601">
        <v>8</v>
      </c>
      <c r="D2601" t="s">
        <v>2725</v>
      </c>
      <c r="E2601">
        <v>40206.400000000001</v>
      </c>
      <c r="F2601">
        <v>42404.38</v>
      </c>
      <c r="G2601">
        <v>924.2</v>
      </c>
      <c r="H2601">
        <v>862.36578729999997</v>
      </c>
      <c r="I2601">
        <f>[1]!Table11_2[[#This Row],[reward_real]]</f>
        <v>-15446414.339199999</v>
      </c>
      <c r="J2601">
        <f>[1]!Table13_2[[#This Row],[reward_hat]]</f>
        <v>-14743825.442250701</v>
      </c>
      <c r="K2601">
        <f>[1]!Table9_2[[#This Row],[retailer_benefit]]</f>
        <v>28940717.4526712</v>
      </c>
      <c r="L2601">
        <f>[1]!Table7_2[[#This Row],[optimum_policy]]</f>
        <v>1790</v>
      </c>
      <c r="M2601">
        <f>[1]!Table5_2[[#This Row],[consumer_cost]]</f>
        <v>59833546.131071202</v>
      </c>
      <c r="N2601">
        <f>[1]!Table3_2[[#This Row],[consume_real]]</f>
        <v>33426.562084397301</v>
      </c>
      <c r="O2601">
        <f>[1]!Table1_2[[#This Row],[consume_hat]]</f>
        <v>34193.901612825997</v>
      </c>
      <c r="P2601">
        <f>Table15[[#This Row],[price]]-Table15[[#This Row],[w]]</f>
        <v>-121.32761995138651</v>
      </c>
      <c r="Q2601">
        <f>[1]CPI!$A$10</f>
        <v>802.87238004861354</v>
      </c>
    </row>
    <row r="2602" spans="1:17" x14ac:dyDescent="0.25">
      <c r="A2602" s="1">
        <v>44384.375</v>
      </c>
      <c r="B2602" t="s">
        <v>2717</v>
      </c>
      <c r="C2602">
        <v>9</v>
      </c>
      <c r="D2602" t="s">
        <v>2726</v>
      </c>
      <c r="E2602">
        <v>42285.3</v>
      </c>
      <c r="F2602">
        <v>44616.17</v>
      </c>
      <c r="G2602">
        <v>903.3</v>
      </c>
      <c r="H2602">
        <v>865.70629140000005</v>
      </c>
      <c r="I2602">
        <f>[1]!Table11_2[[#This Row],[reward_real]]</f>
        <v>-15723661.949100001</v>
      </c>
      <c r="J2602">
        <f>[1]!Table13_2[[#This Row],[reward_hat]]</f>
        <v>-15600789.4631264</v>
      </c>
      <c r="K2602">
        <f>[1]!Table9_2[[#This Row],[retailer_benefit]]</f>
        <v>30869414.4808302</v>
      </c>
      <c r="L2602">
        <f>[1]!Table7_2[[#This Row],[optimum_policy]]</f>
        <v>1790</v>
      </c>
      <c r="M2602">
        <f>[1]!Table5_2[[#This Row],[consumer_cost]]</f>
        <v>62316738.379030198</v>
      </c>
      <c r="N2602">
        <f>[1]!Table3_2[[#This Row],[consume_real]]</f>
        <v>34813.820323480497</v>
      </c>
      <c r="O2602">
        <f>[1]!Table1_2[[#This Row],[consume_hat]]</f>
        <v>36041.760624283597</v>
      </c>
      <c r="P2602">
        <f>Table15[[#This Row],[price]]-Table15[[#This Row],[w]]</f>
        <v>-100.42761995138642</v>
      </c>
      <c r="Q2602">
        <f>[1]CPI!$A$10</f>
        <v>802.87238004861354</v>
      </c>
    </row>
    <row r="2603" spans="1:17" x14ac:dyDescent="0.25">
      <c r="A2603" s="1">
        <v>44384.416666666664</v>
      </c>
      <c r="B2603" t="s">
        <v>2717</v>
      </c>
      <c r="C2603">
        <v>10</v>
      </c>
      <c r="D2603" t="s">
        <v>2727</v>
      </c>
      <c r="E2603">
        <v>44037.9</v>
      </c>
      <c r="F2603">
        <v>46243.71</v>
      </c>
      <c r="G2603">
        <v>931.9</v>
      </c>
      <c r="H2603">
        <v>924.06453290000002</v>
      </c>
      <c r="I2603">
        <f>[1]!Table11_2[[#This Row],[reward_real]]</f>
        <v>-16523944.8759</v>
      </c>
      <c r="J2603">
        <f>[1]!Table13_2[[#This Row],[reward_hat]]</f>
        <v>-17137829.879242599</v>
      </c>
      <c r="K2603">
        <f>[1]!Table9_2[[#This Row],[retailer_benefit]]</f>
        <v>35750163.814561099</v>
      </c>
      <c r="L2603">
        <f>[1]!Table7_2[[#This Row],[optimum_policy]]</f>
        <v>1940</v>
      </c>
      <c r="M2603">
        <f>[1]!Table5_2[[#This Row],[consumer_cost]]</f>
        <v>68798053.566361204</v>
      </c>
      <c r="N2603">
        <f>[1]!Table3_2[[#This Row],[consume_real]]</f>
        <v>35462.914209464499</v>
      </c>
      <c r="O2603">
        <f>[1]!Table1_2[[#This Row],[consume_hat]]</f>
        <v>37092.279314553503</v>
      </c>
      <c r="P2603">
        <f>Table15[[#This Row],[price]]-Table15[[#This Row],[w]]</f>
        <v>-129.02761995138644</v>
      </c>
      <c r="Q2603">
        <f>[1]CPI!$A$10</f>
        <v>802.87238004861354</v>
      </c>
    </row>
    <row r="2604" spans="1:17" x14ac:dyDescent="0.25">
      <c r="A2604" s="1">
        <v>44384.458333333336</v>
      </c>
      <c r="B2604" t="s">
        <v>2717</v>
      </c>
      <c r="C2604">
        <v>11</v>
      </c>
      <c r="D2604" t="s">
        <v>2728</v>
      </c>
      <c r="E2604">
        <v>45481.4</v>
      </c>
      <c r="F2604">
        <v>47242.62</v>
      </c>
      <c r="G2604">
        <v>980</v>
      </c>
      <c r="H2604">
        <v>989.96004340000002</v>
      </c>
      <c r="I2604">
        <f>[1]!Table11_2[[#This Row],[reward_real]]</f>
        <v>-17946960.440000001</v>
      </c>
      <c r="J2604">
        <f>[1]!Table13_2[[#This Row],[reward_hat]]</f>
        <v>-18919555.593921199</v>
      </c>
      <c r="K2604">
        <f>[1]!Table9_2[[#This Row],[retailer_benefit]]</f>
        <v>38824036.870204002</v>
      </c>
      <c r="L2604">
        <f>[1]!Table7_2[[#This Row],[optimum_policy]]</f>
        <v>2040</v>
      </c>
      <c r="M2604">
        <f>[1]!Table5_2[[#This Row],[consumer_cost]]</f>
        <v>74717957.750203997</v>
      </c>
      <c r="N2604">
        <f>[1]!Table3_2[[#This Row],[consume_real]]</f>
        <v>36626.449877551</v>
      </c>
      <c r="O2604">
        <f>[1]!Table1_2[[#This Row],[consume_hat]]</f>
        <v>38222.867114721303</v>
      </c>
      <c r="P2604">
        <f>Table15[[#This Row],[price]]-Table15[[#This Row],[w]]</f>
        <v>-177.12761995138646</v>
      </c>
      <c r="Q2604">
        <f>[1]CPI!$A$10</f>
        <v>802.87238004861354</v>
      </c>
    </row>
    <row r="2605" spans="1:17" x14ac:dyDescent="0.25">
      <c r="A2605" s="1">
        <v>44384.5</v>
      </c>
      <c r="B2605" t="s">
        <v>2717</v>
      </c>
      <c r="C2605">
        <v>12</v>
      </c>
      <c r="D2605" t="s">
        <v>2729</v>
      </c>
      <c r="E2605">
        <v>46189.7</v>
      </c>
      <c r="F2605">
        <v>47968.21</v>
      </c>
      <c r="G2605">
        <v>1038.8</v>
      </c>
      <c r="H2605">
        <v>1057.8993820000001</v>
      </c>
      <c r="I2605">
        <f>[1]!Table11_2[[#This Row],[reward_real]]</f>
        <v>-19205307.742400002</v>
      </c>
      <c r="J2605">
        <f>[1]!Table13_2[[#This Row],[reward_hat]]</f>
        <v>-20485334.246991199</v>
      </c>
      <c r="K2605">
        <f>[1]!Table9_2[[#This Row],[retailer_benefit]]</f>
        <v>42566712.116000898</v>
      </c>
      <c r="L2605">
        <f>[1]!Table7_2[[#This Row],[optimum_policy]]</f>
        <v>2190</v>
      </c>
      <c r="M2605">
        <f>[1]!Table5_2[[#This Row],[consumer_cost]]</f>
        <v>80977327.600800902</v>
      </c>
      <c r="N2605">
        <f>[1]!Table3_2[[#This Row],[consume_real]]</f>
        <v>36975.9486761648</v>
      </c>
      <c r="O2605">
        <f>[1]!Table1_2[[#This Row],[consume_hat]]</f>
        <v>38728.322544093302</v>
      </c>
      <c r="P2605">
        <f>Table15[[#This Row],[price]]-Table15[[#This Row],[w]]</f>
        <v>-235.92761995138642</v>
      </c>
      <c r="Q2605">
        <f>[1]CPI!$A$10</f>
        <v>802.87238004861354</v>
      </c>
    </row>
    <row r="2606" spans="1:17" x14ac:dyDescent="0.25">
      <c r="A2606" s="1">
        <v>44384.541666666664</v>
      </c>
      <c r="B2606" t="s">
        <v>2717</v>
      </c>
      <c r="C2606">
        <v>13</v>
      </c>
      <c r="D2606" t="s">
        <v>2730</v>
      </c>
      <c r="E2606">
        <v>45940.6</v>
      </c>
      <c r="F2606">
        <v>48521.61</v>
      </c>
      <c r="G2606">
        <v>1155.2</v>
      </c>
      <c r="H2606">
        <v>1185.4843800000001</v>
      </c>
      <c r="I2606">
        <f>[1]!Table11_2[[#This Row],[reward_real]]</f>
        <v>-21016354.400800001</v>
      </c>
      <c r="J2606">
        <f>[1]!Table13_2[[#This Row],[reward_hat]]</f>
        <v>-23064057.532899398</v>
      </c>
      <c r="K2606">
        <f>[1]!Table9_2[[#This Row],[retailer_benefit]]</f>
        <v>48567572.462236501</v>
      </c>
      <c r="L2606">
        <f>[1]!Table7_2[[#This Row],[optimum_policy]]</f>
        <v>2490</v>
      </c>
      <c r="M2606">
        <f>[1]!Table5_2[[#This Row],[consumer_cost]]</f>
        <v>90600281.263836503</v>
      </c>
      <c r="N2606">
        <f>[1]!Table3_2[[#This Row],[consume_real]]</f>
        <v>36385.655126038699</v>
      </c>
      <c r="O2606">
        <f>[1]!Table1_2[[#This Row],[consume_hat]]</f>
        <v>38910.774240184597</v>
      </c>
      <c r="P2606">
        <f>Table15[[#This Row],[price]]-Table15[[#This Row],[w]]</f>
        <v>-352.32761995138651</v>
      </c>
      <c r="Q2606">
        <f>[1]CPI!$A$10</f>
        <v>802.87238004861354</v>
      </c>
    </row>
    <row r="2607" spans="1:17" x14ac:dyDescent="0.25">
      <c r="A2607" s="1">
        <v>44384.583333333336</v>
      </c>
      <c r="B2607" t="s">
        <v>2717</v>
      </c>
      <c r="C2607">
        <v>14</v>
      </c>
      <c r="D2607" t="s">
        <v>2731</v>
      </c>
      <c r="E2607">
        <v>45782.6</v>
      </c>
      <c r="F2607">
        <v>48032.69</v>
      </c>
      <c r="G2607">
        <v>1195.7</v>
      </c>
      <c r="H2607">
        <v>1258.7203950000001</v>
      </c>
      <c r="I2607">
        <f>[1]!Table11_2[[#This Row],[reward_real]]</f>
        <v>-21626006.283799998</v>
      </c>
      <c r="J2607">
        <f>[1]!Table13_2[[#This Row],[reward_hat]]</f>
        <v>-24474818.612265099</v>
      </c>
      <c r="K2607">
        <f>[1]!Table9_2[[#This Row],[retailer_benefit]]</f>
        <v>50435963.137078397</v>
      </c>
      <c r="L2607">
        <f>[1]!Table7_2[[#This Row],[optimum_policy]]</f>
        <v>2590</v>
      </c>
      <c r="M2607">
        <f>[1]!Table5_2[[#This Row],[consumer_cost]]</f>
        <v>93687975.704678401</v>
      </c>
      <c r="N2607">
        <f>[1]!Table3_2[[#This Row],[consume_real]]</f>
        <v>36172.963592539898</v>
      </c>
      <c r="O2607">
        <f>[1]!Table1_2[[#This Row],[consume_hat]]</f>
        <v>38888.411930646798</v>
      </c>
      <c r="P2607">
        <f>Table15[[#This Row],[price]]-Table15[[#This Row],[w]]</f>
        <v>-392.82761995138651</v>
      </c>
      <c r="Q2607">
        <f>[1]CPI!$A$10</f>
        <v>802.87238004861354</v>
      </c>
    </row>
    <row r="2608" spans="1:17" x14ac:dyDescent="0.25">
      <c r="A2608" s="1">
        <v>44384.625</v>
      </c>
      <c r="B2608" t="s">
        <v>2717</v>
      </c>
      <c r="C2608">
        <v>15</v>
      </c>
      <c r="D2608" t="s">
        <v>2732</v>
      </c>
      <c r="E2608">
        <v>46026.5</v>
      </c>
      <c r="F2608">
        <v>48211.68</v>
      </c>
      <c r="G2608">
        <v>1231.7</v>
      </c>
      <c r="H2608">
        <v>1297.5852279999999</v>
      </c>
      <c r="I2608">
        <f>[1]!Table11_2[[#This Row],[reward_real]]</f>
        <v>-22718818.479499999</v>
      </c>
      <c r="J2608">
        <f>[1]!Table13_2[[#This Row],[reward_hat]]</f>
        <v>-25671528.0260127</v>
      </c>
      <c r="K2608">
        <f>[1]!Table9_2[[#This Row],[retailer_benefit]]</f>
        <v>50107933.978574</v>
      </c>
      <c r="L2608">
        <f>[1]!Table7_2[[#This Row],[optimum_policy]]</f>
        <v>2590</v>
      </c>
      <c r="M2608">
        <f>[1]!Table5_2[[#This Row],[consumer_cost]]</f>
        <v>95545570.937573999</v>
      </c>
      <c r="N2608">
        <f>[1]!Table3_2[[#This Row],[consume_real]]</f>
        <v>36890.181829179099</v>
      </c>
      <c r="O2608">
        <f>[1]!Table1_2[[#This Row],[consume_hat]]</f>
        <v>39568.157021957901</v>
      </c>
      <c r="P2608">
        <f>Table15[[#This Row],[price]]-Table15[[#This Row],[w]]</f>
        <v>-428.82761995138651</v>
      </c>
      <c r="Q2608">
        <f>[1]CPI!$A$10</f>
        <v>802.87238004861354</v>
      </c>
    </row>
    <row r="2609" spans="1:17" x14ac:dyDescent="0.25">
      <c r="A2609" s="1">
        <v>44384.666666666664</v>
      </c>
      <c r="B2609" t="s">
        <v>2717</v>
      </c>
      <c r="C2609">
        <v>16</v>
      </c>
      <c r="D2609" t="s">
        <v>2733</v>
      </c>
      <c r="E2609">
        <v>46028.9</v>
      </c>
      <c r="F2609">
        <v>48285.62</v>
      </c>
      <c r="G2609">
        <v>1239.9000000000001</v>
      </c>
      <c r="H2609">
        <v>1310.902722</v>
      </c>
      <c r="I2609">
        <f>[1]!Table11_2[[#This Row],[reward_real]]</f>
        <v>-22942690.944899999</v>
      </c>
      <c r="J2609">
        <f>[1]!Table13_2[[#This Row],[reward_hat]]</f>
        <v>-26090294.8889043</v>
      </c>
      <c r="K2609">
        <f>[1]!Table9_2[[#This Row],[retailer_benefit]]</f>
        <v>49963589.071230702</v>
      </c>
      <c r="L2609">
        <f>[1]!Table7_2[[#This Row],[optimum_policy]]</f>
        <v>2590</v>
      </c>
      <c r="M2609">
        <f>[1]!Table5_2[[#This Row],[consumer_cost]]</f>
        <v>95848970.961030707</v>
      </c>
      <c r="N2609">
        <f>[1]!Table3_2[[#This Row],[consume_real]]</f>
        <v>37007.3246953786</v>
      </c>
      <c r="O2609">
        <f>[1]!Table1_2[[#This Row],[consume_hat]]</f>
        <v>39805.081565537199</v>
      </c>
      <c r="P2609">
        <f>Table15[[#This Row],[price]]-Table15[[#This Row],[w]]</f>
        <v>-437.02761995138655</v>
      </c>
      <c r="Q2609">
        <f>[1]CPI!$A$10</f>
        <v>802.87238004861354</v>
      </c>
    </row>
    <row r="2610" spans="1:17" x14ac:dyDescent="0.25">
      <c r="A2610" s="1">
        <v>44384.708333333336</v>
      </c>
      <c r="B2610" t="s">
        <v>2717</v>
      </c>
      <c r="C2610">
        <v>17</v>
      </c>
      <c r="D2610" t="s">
        <v>2734</v>
      </c>
      <c r="E2610">
        <v>45805.2</v>
      </c>
      <c r="F2610">
        <v>48050.34</v>
      </c>
      <c r="G2610">
        <v>1227</v>
      </c>
      <c r="H2610">
        <v>1282.625513</v>
      </c>
      <c r="I2610">
        <f>[1]!Table11_2[[#This Row],[reward_real]]</f>
        <v>-22482566.315999899</v>
      </c>
      <c r="J2610">
        <f>[1]!Table13_2[[#This Row],[reward_hat]]</f>
        <v>-25161515.0105373</v>
      </c>
      <c r="K2610">
        <f>[1]!Table9_2[[#This Row],[retailer_benefit]]</f>
        <v>49949043.013378903</v>
      </c>
      <c r="L2610">
        <f>[1]!Table7_2[[#This Row],[optimum_policy]]</f>
        <v>2590</v>
      </c>
      <c r="M2610">
        <f>[1]!Table5_2[[#This Row],[consumer_cost]]</f>
        <v>94914175.645378903</v>
      </c>
      <c r="N2610">
        <f>[1]!Table3_2[[#This Row],[consume_real]]</f>
        <v>36646.399863080602</v>
      </c>
      <c r="O2610">
        <f>[1]!Table1_2[[#This Row],[consume_hat]]</f>
        <v>39234.390339315498</v>
      </c>
      <c r="P2610">
        <f>Table15[[#This Row],[price]]-Table15[[#This Row],[w]]</f>
        <v>-424.12761995138646</v>
      </c>
      <c r="Q2610">
        <f>[1]CPI!$A$10</f>
        <v>802.87238004861354</v>
      </c>
    </row>
    <row r="2611" spans="1:17" x14ac:dyDescent="0.25">
      <c r="A2611" s="1">
        <v>44384.75</v>
      </c>
      <c r="B2611" t="s">
        <v>2717</v>
      </c>
      <c r="C2611">
        <v>18</v>
      </c>
      <c r="D2611" t="s">
        <v>2735</v>
      </c>
      <c r="E2611">
        <v>45435.7</v>
      </c>
      <c r="F2611">
        <v>47949.59</v>
      </c>
      <c r="G2611">
        <v>1169.5</v>
      </c>
      <c r="H2611">
        <v>1198.0138770000001</v>
      </c>
      <c r="I2611">
        <f>[1]!Table11_2[[#This Row],[reward_real]]</f>
        <v>-21168719.808499999</v>
      </c>
      <c r="J2611">
        <f>[1]!Table13_2[[#This Row],[reward_hat]]</f>
        <v>-23146618.656651501</v>
      </c>
      <c r="K2611">
        <f>[1]!Table9_2[[#This Row],[retailer_benefit]]</f>
        <v>47803838.404658802</v>
      </c>
      <c r="L2611">
        <f>[1]!Table7_2[[#This Row],[optimum_policy]]</f>
        <v>2490</v>
      </c>
      <c r="M2611">
        <f>[1]!Table5_2[[#This Row],[consumer_cost]]</f>
        <v>90141278.021658793</v>
      </c>
      <c r="N2611">
        <f>[1]!Table3_2[[#This Row],[consume_real]]</f>
        <v>36201.316474561703</v>
      </c>
      <c r="O2611">
        <f>[1]!Table1_2[[#This Row],[consume_hat]]</f>
        <v>38641.653672410597</v>
      </c>
      <c r="P2611">
        <f>Table15[[#This Row],[price]]-Table15[[#This Row],[w]]</f>
        <v>-366.62761995138646</v>
      </c>
      <c r="Q2611">
        <f>[1]CPI!$A$10</f>
        <v>802.87238004861354</v>
      </c>
    </row>
    <row r="2612" spans="1:17" x14ac:dyDescent="0.25">
      <c r="A2612" s="1">
        <v>44384.791666666664</v>
      </c>
      <c r="B2612" t="s">
        <v>2717</v>
      </c>
      <c r="C2612">
        <v>19</v>
      </c>
      <c r="D2612" t="s">
        <v>2736</v>
      </c>
      <c r="E2612">
        <v>44635.7</v>
      </c>
      <c r="F2612">
        <v>47250.89</v>
      </c>
      <c r="G2612">
        <v>1087.9000000000001</v>
      </c>
      <c r="H2612">
        <v>1107.848743</v>
      </c>
      <c r="I2612">
        <f>[1]!Table11_2[[#This Row],[reward_real]]</f>
        <v>-19450497.267700002</v>
      </c>
      <c r="J2612">
        <f>[1]!Table13_2[[#This Row],[reward_hat]]</f>
        <v>-21146226.629393999</v>
      </c>
      <c r="K2612">
        <f>[1]!Table9_2[[#This Row],[retailer_benefit]]</f>
        <v>42984544.104241498</v>
      </c>
      <c r="L2612">
        <f>[1]!Table7_2[[#This Row],[optimum_policy]]</f>
        <v>2290</v>
      </c>
      <c r="M2612">
        <f>[1]!Table5_2[[#This Row],[consumer_cost]]</f>
        <v>81885538.639641494</v>
      </c>
      <c r="N2612">
        <f>[1]!Table3_2[[#This Row],[consume_real]]</f>
        <v>35757.8771352146</v>
      </c>
      <c r="O2612">
        <f>[1]!Table1_2[[#This Row],[consume_hat]]</f>
        <v>38175.295620617202</v>
      </c>
      <c r="P2612">
        <f>Table15[[#This Row],[price]]-Table15[[#This Row],[w]]</f>
        <v>-285.02761995138655</v>
      </c>
      <c r="Q2612">
        <f>[1]CPI!$A$10</f>
        <v>802.87238004861354</v>
      </c>
    </row>
    <row r="2613" spans="1:17" x14ac:dyDescent="0.25">
      <c r="A2613" s="1">
        <v>44384.833333333336</v>
      </c>
      <c r="B2613" t="s">
        <v>2717</v>
      </c>
      <c r="C2613">
        <v>20</v>
      </c>
      <c r="D2613" t="s">
        <v>2737</v>
      </c>
      <c r="E2613">
        <v>43714.8</v>
      </c>
      <c r="F2613">
        <v>46756.42</v>
      </c>
      <c r="G2613">
        <v>1084.9000000000001</v>
      </c>
      <c r="H2613">
        <v>1092.145088</v>
      </c>
      <c r="I2613">
        <f>[1]!Table11_2[[#This Row],[reward_real]]</f>
        <v>-18971829.766800001</v>
      </c>
      <c r="J2613">
        <f>[1]!Table13_2[[#This Row],[reward_hat]]</f>
        <v>-20491730.545205899</v>
      </c>
      <c r="K2613">
        <f>[1]!Table9_2[[#This Row],[retailer_benefit]]</f>
        <v>42147574.987502404</v>
      </c>
      <c r="L2613">
        <f>[1]!Table7_2[[#This Row],[optimum_policy]]</f>
        <v>2290</v>
      </c>
      <c r="M2613">
        <f>[1]!Table5_2[[#This Row],[consumer_cost]]</f>
        <v>80091234.521102399</v>
      </c>
      <c r="N2613">
        <f>[1]!Table3_2[[#This Row],[consume_real]]</f>
        <v>34974.338218821998</v>
      </c>
      <c r="O2613">
        <f>[1]!Table1_2[[#This Row],[consume_hat]]</f>
        <v>37525.6562099117</v>
      </c>
      <c r="P2613">
        <f>Table15[[#This Row],[price]]-Table15[[#This Row],[w]]</f>
        <v>-282.02761995138655</v>
      </c>
      <c r="Q2613">
        <f>[1]CPI!$A$10</f>
        <v>802.87238004861354</v>
      </c>
    </row>
    <row r="2614" spans="1:17" x14ac:dyDescent="0.25">
      <c r="A2614" s="1">
        <v>44384.875</v>
      </c>
      <c r="B2614" t="s">
        <v>2717</v>
      </c>
      <c r="C2614">
        <v>21</v>
      </c>
      <c r="D2614" t="s">
        <v>2738</v>
      </c>
      <c r="E2614">
        <v>45151.9</v>
      </c>
      <c r="F2614">
        <v>48470.59</v>
      </c>
      <c r="G2614">
        <v>1124</v>
      </c>
      <c r="H2614">
        <v>1124.9929540000001</v>
      </c>
      <c r="I2614">
        <f>[1]!Table11_2[[#This Row],[reward_real]]</f>
        <v>-20433943.864</v>
      </c>
      <c r="J2614">
        <f>[1]!Table13_2[[#This Row],[reward_hat]]</f>
        <v>-21964246.364947598</v>
      </c>
      <c r="K2614">
        <f>[1]!Table9_2[[#This Row],[retailer_benefit]]</f>
        <v>44212946.154135197</v>
      </c>
      <c r="L2614">
        <f>[1]!Table7_2[[#This Row],[optimum_policy]]</f>
        <v>2340</v>
      </c>
      <c r="M2614">
        <f>[1]!Table5_2[[#This Row],[consumer_cost]]</f>
        <v>85080833.882135198</v>
      </c>
      <c r="N2614">
        <f>[1]!Table3_2[[#This Row],[consume_real]]</f>
        <v>36359.330718861202</v>
      </c>
      <c r="O2614">
        <f>[1]!Table1_2[[#This Row],[consume_hat]]</f>
        <v>39047.793647263999</v>
      </c>
      <c r="P2614">
        <f>Table15[[#This Row],[price]]-Table15[[#This Row],[w]]</f>
        <v>-321.12761995138646</v>
      </c>
      <c r="Q2614">
        <f>[1]CPI!$A$10</f>
        <v>802.87238004861354</v>
      </c>
    </row>
    <row r="2615" spans="1:17" x14ac:dyDescent="0.25">
      <c r="A2615" s="1">
        <v>44384.916666666664</v>
      </c>
      <c r="B2615" t="s">
        <v>2717</v>
      </c>
      <c r="C2615">
        <v>22</v>
      </c>
      <c r="D2615" t="s">
        <v>2739</v>
      </c>
      <c r="E2615">
        <v>46923.5</v>
      </c>
      <c r="F2615">
        <v>50064.34</v>
      </c>
      <c r="G2615">
        <v>1105.3</v>
      </c>
      <c r="H2615">
        <v>1106.336579</v>
      </c>
      <c r="I2615">
        <f>[1]!Table11_2[[#This Row],[reward_real]]</f>
        <v>-20929147.934499901</v>
      </c>
      <c r="J2615">
        <f>[1]!Table13_2[[#This Row],[reward_hat]]</f>
        <v>-22360665.816224098</v>
      </c>
      <c r="K2615">
        <f>[1]!Table9_2[[#This Row],[retailer_benefit]]</f>
        <v>44865215.883474402</v>
      </c>
      <c r="L2615">
        <f>[1]!Table7_2[[#This Row],[optimum_policy]]</f>
        <v>2290</v>
      </c>
      <c r="M2615">
        <f>[1]!Table5_2[[#This Row],[consumer_cost]]</f>
        <v>86723511.752474397</v>
      </c>
      <c r="N2615">
        <f>[1]!Table3_2[[#This Row],[consume_real]]</f>
        <v>37870.529149552101</v>
      </c>
      <c r="O2615">
        <f>[1]!Table1_2[[#This Row],[consume_hat]]</f>
        <v>40422.898843342897</v>
      </c>
      <c r="P2615">
        <f>Table15[[#This Row],[price]]-Table15[[#This Row],[w]]</f>
        <v>-302.42761995138642</v>
      </c>
      <c r="Q2615">
        <f>[1]CPI!$A$10</f>
        <v>802.87238004861354</v>
      </c>
    </row>
    <row r="2616" spans="1:17" x14ac:dyDescent="0.25">
      <c r="A2616" s="1">
        <v>44384.958333333336</v>
      </c>
      <c r="B2616" t="s">
        <v>2717</v>
      </c>
      <c r="C2616">
        <v>23</v>
      </c>
      <c r="D2616" t="s">
        <v>2740</v>
      </c>
      <c r="E2616">
        <v>46998.2</v>
      </c>
      <c r="F2616">
        <v>49899.24</v>
      </c>
      <c r="G2616">
        <v>1041.8</v>
      </c>
      <c r="H2616">
        <v>1045.6448740000001</v>
      </c>
      <c r="I2616">
        <f>[1]!Table11_2[[#This Row],[reward_real]]</f>
        <v>-19624662.388399899</v>
      </c>
      <c r="J2616">
        <f>[1]!Table13_2[[#This Row],[reward_hat]]</f>
        <v>-20949221.678693298</v>
      </c>
      <c r="K2616">
        <f>[1]!Table9_2[[#This Row],[retailer_benefit]]</f>
        <v>43257894.709849998</v>
      </c>
      <c r="L2616">
        <f>[1]!Table7_2[[#This Row],[optimum_policy]]</f>
        <v>2190</v>
      </c>
      <c r="M2616">
        <f>[1]!Table5_2[[#This Row],[consumer_cost]]</f>
        <v>82507219.486650005</v>
      </c>
      <c r="N2616">
        <f>[1]!Table3_2[[#This Row],[consume_real]]</f>
        <v>37674.529445958899</v>
      </c>
      <c r="O2616">
        <f>[1]!Table1_2[[#This Row],[consume_hat]]</f>
        <v>40069.477104097103</v>
      </c>
      <c r="P2616">
        <f>Table15[[#This Row],[price]]-Table15[[#This Row],[w]]</f>
        <v>-238.92761995138642</v>
      </c>
      <c r="Q2616">
        <f>[1]CPI!$A$10</f>
        <v>802.87238004861354</v>
      </c>
    </row>
    <row r="2617" spans="1:17" x14ac:dyDescent="0.25">
      <c r="A2617" s="1">
        <v>44385</v>
      </c>
      <c r="B2617" t="s">
        <v>2717</v>
      </c>
      <c r="C2617">
        <v>24</v>
      </c>
      <c r="D2617" t="s">
        <v>2741</v>
      </c>
      <c r="E2617">
        <v>46065.599999999999</v>
      </c>
      <c r="F2617">
        <v>49050.84</v>
      </c>
      <c r="G2617">
        <v>1022.5</v>
      </c>
      <c r="H2617">
        <v>1007.036009</v>
      </c>
      <c r="I2617">
        <f>[1]!Table11_2[[#This Row],[reward_real]]</f>
        <v>-19125285.48</v>
      </c>
      <c r="J2617">
        <f>[1]!Table13_2[[#This Row],[reward_hat]]</f>
        <v>-19917154.655011602</v>
      </c>
      <c r="K2617">
        <f>[1]!Table9_2[[#This Row],[retailer_benefit]]</f>
        <v>39933970.170953497</v>
      </c>
      <c r="L2617">
        <f>[1]!Table7_2[[#This Row],[optimum_policy]]</f>
        <v>2090</v>
      </c>
      <c r="M2617">
        <f>[1]!Table5_2[[#This Row],[consumer_cost]]</f>
        <v>78184541.130953506</v>
      </c>
      <c r="N2617">
        <f>[1]!Table3_2[[#This Row],[consume_real]]</f>
        <v>37408.871354523202</v>
      </c>
      <c r="O2617">
        <f>[1]!Table1_2[[#This Row],[consume_hat]]</f>
        <v>39555.993001597999</v>
      </c>
      <c r="P2617">
        <f>Table15[[#This Row],[price]]-Table15[[#This Row],[w]]</f>
        <v>-219.62761995138646</v>
      </c>
      <c r="Q2617">
        <f>[1]CPI!$A$10</f>
        <v>802.87238004861354</v>
      </c>
    </row>
    <row r="2618" spans="1:17" x14ac:dyDescent="0.25">
      <c r="A2618" s="1">
        <v>44385.041666666664</v>
      </c>
      <c r="B2618" t="s">
        <v>2742</v>
      </c>
      <c r="C2618">
        <v>1</v>
      </c>
      <c r="D2618" t="s">
        <v>2743</v>
      </c>
      <c r="E2618">
        <v>44780</v>
      </c>
      <c r="F2618">
        <v>47059.17</v>
      </c>
      <c r="G2618">
        <v>984.6</v>
      </c>
      <c r="H2618">
        <v>972.38947020000001</v>
      </c>
      <c r="I2618">
        <f>[1]!Table11_2[[#This Row],[reward_real]]</f>
        <v>-17791720.919999901</v>
      </c>
      <c r="J2618">
        <f>[1]!Table13_2[[#This Row],[reward_hat]]</f>
        <v>-18358242.8058769</v>
      </c>
      <c r="K2618">
        <f>[1]!Table9_2[[#This Row],[retailer_benefit]]</f>
        <v>38142153.68468</v>
      </c>
      <c r="L2618">
        <f>[1]!Table7_2[[#This Row],[optimum_policy]]</f>
        <v>2040</v>
      </c>
      <c r="M2618">
        <f>[1]!Table5_2[[#This Row],[consumer_cost]]</f>
        <v>73725595.524680004</v>
      </c>
      <c r="N2618">
        <f>[1]!Table3_2[[#This Row],[consume_real]]</f>
        <v>36139.997806215702</v>
      </c>
      <c r="O2618">
        <f>[1]!Table1_2[[#This Row],[consume_hat]]</f>
        <v>37759.032502371003</v>
      </c>
      <c r="P2618">
        <f>Table15[[#This Row],[price]]-Table15[[#This Row],[w]]</f>
        <v>-181.72761995138649</v>
      </c>
      <c r="Q2618">
        <f>[1]CPI!$A$10</f>
        <v>802.87238004861354</v>
      </c>
    </row>
    <row r="2619" spans="1:17" x14ac:dyDescent="0.25">
      <c r="A2619" s="1">
        <v>44385.083333333336</v>
      </c>
      <c r="B2619" t="s">
        <v>2742</v>
      </c>
      <c r="C2619">
        <v>2</v>
      </c>
      <c r="D2619" t="s">
        <v>2744</v>
      </c>
      <c r="E2619">
        <v>43333.8</v>
      </c>
      <c r="F2619">
        <v>45507.49</v>
      </c>
      <c r="G2619">
        <v>938.8</v>
      </c>
      <c r="H2619">
        <v>911.13495820000003</v>
      </c>
      <c r="I2619">
        <f>[1]!Table11_2[[#This Row],[reward_real]]</f>
        <v>-16631165.7696</v>
      </c>
      <c r="J2619">
        <f>[1]!Table13_2[[#This Row],[reward_hat]]</f>
        <v>-16722620.2998193</v>
      </c>
      <c r="K2619">
        <f>[1]!Table9_2[[#This Row],[retailer_benefit]]</f>
        <v>33701672.092125103</v>
      </c>
      <c r="L2619">
        <f>[1]!Table7_2[[#This Row],[optimum_policy]]</f>
        <v>1890</v>
      </c>
      <c r="M2619">
        <f>[1]!Table5_2[[#This Row],[consumer_cost]]</f>
        <v>66964003.631325103</v>
      </c>
      <c r="N2619">
        <f>[1]!Table3_2[[#This Row],[consume_real]]</f>
        <v>35430.689752023798</v>
      </c>
      <c r="O2619">
        <f>[1]!Table1_2[[#This Row],[consume_hat]]</f>
        <v>36707.230141260603</v>
      </c>
      <c r="P2619">
        <f>Table15[[#This Row],[price]]-Table15[[#This Row],[w]]</f>
        <v>-135.92761995138642</v>
      </c>
      <c r="Q2619">
        <f>[1]CPI!$A$10</f>
        <v>802.87238004861354</v>
      </c>
    </row>
    <row r="2620" spans="1:17" x14ac:dyDescent="0.25">
      <c r="A2620" s="1">
        <v>44385.125</v>
      </c>
      <c r="B2620" t="s">
        <v>2742</v>
      </c>
      <c r="C2620">
        <v>3</v>
      </c>
      <c r="D2620" t="s">
        <v>2745</v>
      </c>
      <c r="E2620">
        <v>41908.1</v>
      </c>
      <c r="F2620">
        <v>44433.26</v>
      </c>
      <c r="G2620">
        <v>932.7</v>
      </c>
      <c r="H2620">
        <v>882.50320850000003</v>
      </c>
      <c r="I2620">
        <f>[1]!Table11_2[[#This Row],[reward_real]]</f>
        <v>-16121752.713300001</v>
      </c>
      <c r="J2620">
        <f>[1]!Table13_2[[#This Row],[reward_hat]]</f>
        <v>-15777223.9060187</v>
      </c>
      <c r="K2620">
        <f>[1]!Table9_2[[#This Row],[retailer_benefit]]</f>
        <v>31365425.617619999</v>
      </c>
      <c r="L2620">
        <f>[1]!Table7_2[[#This Row],[optimum_policy]]</f>
        <v>1840</v>
      </c>
      <c r="M2620">
        <f>[1]!Table5_2[[#This Row],[consumer_cost]]</f>
        <v>63608931.044220001</v>
      </c>
      <c r="N2620">
        <f>[1]!Table3_2[[#This Row],[consume_real]]</f>
        <v>34570.071219684702</v>
      </c>
      <c r="O2620">
        <f>[1]!Table1_2[[#This Row],[consume_hat]]</f>
        <v>35755.618234472102</v>
      </c>
      <c r="P2620">
        <f>Table15[[#This Row],[price]]-Table15[[#This Row],[w]]</f>
        <v>-129.82761995138651</v>
      </c>
      <c r="Q2620">
        <f>[1]CPI!$A$10</f>
        <v>802.87238004861354</v>
      </c>
    </row>
    <row r="2621" spans="1:17" x14ac:dyDescent="0.25">
      <c r="A2621" s="1">
        <v>44385.166666666664</v>
      </c>
      <c r="B2621" t="s">
        <v>2742</v>
      </c>
      <c r="C2621">
        <v>4</v>
      </c>
      <c r="D2621" t="s">
        <v>2746</v>
      </c>
      <c r="E2621">
        <v>40593.4</v>
      </c>
      <c r="F2621">
        <v>43531.03</v>
      </c>
      <c r="G2621">
        <v>938.7</v>
      </c>
      <c r="H2621">
        <v>862.48356899999999</v>
      </c>
      <c r="I2621">
        <f>[1]!Table11_2[[#This Row],[reward_real]]</f>
        <v>-15942367.7622</v>
      </c>
      <c r="J2621">
        <f>[1]!Table13_2[[#This Row],[reward_hat]]</f>
        <v>-15138581.9564835</v>
      </c>
      <c r="K2621">
        <f>[1]!Table9_2[[#This Row],[retailer_benefit]]</f>
        <v>28916027.8597227</v>
      </c>
      <c r="L2621">
        <f>[1]!Table7_2[[#This Row],[optimum_policy]]</f>
        <v>1790</v>
      </c>
      <c r="M2621">
        <f>[1]!Table5_2[[#This Row],[consumer_cost]]</f>
        <v>60800763.384122699</v>
      </c>
      <c r="N2621">
        <f>[1]!Table3_2[[#This Row],[consume_real]]</f>
        <v>33966.906918504297</v>
      </c>
      <c r="O2621">
        <f>[1]!Table1_2[[#This Row],[consume_hat]]</f>
        <v>35104.626917317801</v>
      </c>
      <c r="P2621">
        <f>Table15[[#This Row],[price]]-Table15[[#This Row],[w]]</f>
        <v>-135.82761995138651</v>
      </c>
      <c r="Q2621">
        <f>[1]CPI!$A$10</f>
        <v>802.87238004861354</v>
      </c>
    </row>
    <row r="2622" spans="1:17" x14ac:dyDescent="0.25">
      <c r="A2622" s="1">
        <v>44385.208333333336</v>
      </c>
      <c r="B2622" t="s">
        <v>2742</v>
      </c>
      <c r="C2622">
        <v>5</v>
      </c>
      <c r="D2622" t="s">
        <v>2747</v>
      </c>
      <c r="E2622">
        <v>39615.4</v>
      </c>
      <c r="F2622">
        <v>42526.67</v>
      </c>
      <c r="G2622">
        <v>930.6</v>
      </c>
      <c r="H2622">
        <v>849.13313540000001</v>
      </c>
      <c r="I2622">
        <f>[1]!Table11_2[[#This Row],[reward_real]]</f>
        <v>-15368952.8916</v>
      </c>
      <c r="J2622">
        <f>[1]!Table13_2[[#This Row],[reward_hat]]</f>
        <v>-14454328.196532501</v>
      </c>
      <c r="K2622">
        <f>[1]!Table9_2[[#This Row],[retailer_benefit]]</f>
        <v>28386155.415948901</v>
      </c>
      <c r="L2622">
        <f>[1]!Table7_2[[#This Row],[optimum_policy]]</f>
        <v>1790</v>
      </c>
      <c r="M2622">
        <f>[1]!Table5_2[[#This Row],[consumer_cost]]</f>
        <v>59124061.199148901</v>
      </c>
      <c r="N2622">
        <f>[1]!Table3_2[[#This Row],[consume_real]]</f>
        <v>33030.201787234</v>
      </c>
      <c r="O2622">
        <f>[1]!Table1_2[[#This Row],[consume_hat]]</f>
        <v>34044.904373140896</v>
      </c>
      <c r="P2622">
        <f>Table15[[#This Row],[price]]-Table15[[#This Row],[w]]</f>
        <v>-127.72761995138649</v>
      </c>
      <c r="Q2622">
        <f>[1]CPI!$A$10</f>
        <v>802.87238004861354</v>
      </c>
    </row>
    <row r="2623" spans="1:17" x14ac:dyDescent="0.25">
      <c r="A2623" s="1">
        <v>44385.25</v>
      </c>
      <c r="B2623" t="s">
        <v>2742</v>
      </c>
      <c r="C2623">
        <v>6</v>
      </c>
      <c r="D2623" t="s">
        <v>2748</v>
      </c>
      <c r="E2623">
        <v>38382.9</v>
      </c>
      <c r="F2623">
        <v>41317.129999999997</v>
      </c>
      <c r="G2623">
        <v>935.9</v>
      </c>
      <c r="H2623">
        <v>851.03802729999995</v>
      </c>
      <c r="I2623">
        <f>[1]!Table11_2[[#This Row],[reward_real]]</f>
        <v>-15010822.914899999</v>
      </c>
      <c r="J2623">
        <f>[1]!Table13_2[[#This Row],[reward_hat]]</f>
        <v>-14089655.155174401</v>
      </c>
      <c r="K2623">
        <f>[1]!Table9_2[[#This Row],[retailer_benefit]]</f>
        <v>27397678.922141399</v>
      </c>
      <c r="L2623">
        <f>[1]!Table7_2[[#This Row],[optimum_policy]]</f>
        <v>1790</v>
      </c>
      <c r="M2623">
        <f>[1]!Table5_2[[#This Row],[consumer_cost]]</f>
        <v>57419324.751941398</v>
      </c>
      <c r="N2623">
        <f>[1]!Table3_2[[#This Row],[consume_real]]</f>
        <v>32077.835056950498</v>
      </c>
      <c r="O2623">
        <f>[1]!Table1_2[[#This Row],[consume_hat]]</f>
        <v>33111.693490940903</v>
      </c>
      <c r="P2623">
        <f>Table15[[#This Row],[price]]-Table15[[#This Row],[w]]</f>
        <v>-133.02761995138644</v>
      </c>
      <c r="Q2623">
        <f>[1]CPI!$A$10</f>
        <v>802.87238004861354</v>
      </c>
    </row>
    <row r="2624" spans="1:17" x14ac:dyDescent="0.25">
      <c r="A2624" s="1">
        <v>44385.291666666664</v>
      </c>
      <c r="B2624" t="s">
        <v>2742</v>
      </c>
      <c r="C2624">
        <v>7</v>
      </c>
      <c r="D2624" t="s">
        <v>2749</v>
      </c>
      <c r="E2624">
        <v>37060.199999999997</v>
      </c>
      <c r="F2624">
        <v>40168.47</v>
      </c>
      <c r="G2624">
        <v>948.1</v>
      </c>
      <c r="H2624">
        <v>872.46909519999997</v>
      </c>
      <c r="I2624">
        <f>[1]!Table11_2[[#This Row],[reward_real]]</f>
        <v>-14593528.4958</v>
      </c>
      <c r="J2624">
        <f>[1]!Table13_2[[#This Row],[reward_hat]]</f>
        <v>-14025093.087773301</v>
      </c>
      <c r="K2624">
        <f>[1]!Table9_2[[#This Row],[retailer_benefit]]</f>
        <v>27456951.936302099</v>
      </c>
      <c r="L2624">
        <f>[1]!Table7_2[[#This Row],[optimum_policy]]</f>
        <v>1840</v>
      </c>
      <c r="M2624">
        <f>[1]!Table5_2[[#This Row],[consumer_cost]]</f>
        <v>56644008.927902102</v>
      </c>
      <c r="N2624">
        <f>[1]!Table3_2[[#This Row],[consume_real]]</f>
        <v>30784.7874608163</v>
      </c>
      <c r="O2624">
        <f>[1]!Table1_2[[#This Row],[consume_hat]]</f>
        <v>32150.349312058199</v>
      </c>
      <c r="P2624">
        <f>Table15[[#This Row],[price]]-Table15[[#This Row],[w]]</f>
        <v>-145.22761995138649</v>
      </c>
      <c r="Q2624">
        <f>[1]CPI!$A$10</f>
        <v>802.87238004861354</v>
      </c>
    </row>
    <row r="2625" spans="1:17" x14ac:dyDescent="0.25">
      <c r="A2625" s="1">
        <v>44385.333333333336</v>
      </c>
      <c r="B2625" t="s">
        <v>2742</v>
      </c>
      <c r="C2625">
        <v>8</v>
      </c>
      <c r="D2625" t="s">
        <v>2750</v>
      </c>
      <c r="E2625">
        <v>38014.400000000001</v>
      </c>
      <c r="F2625">
        <v>41447.839999999997</v>
      </c>
      <c r="G2625">
        <v>956.3</v>
      </c>
      <c r="H2625">
        <v>868.19839379999996</v>
      </c>
      <c r="I2625">
        <f>[1]!Table11_2[[#This Row],[reward_real]]</f>
        <v>-15324250.8848</v>
      </c>
      <c r="J2625">
        <f>[1]!Table13_2[[#This Row],[reward_hat]]</f>
        <v>-14553872.362714101</v>
      </c>
      <c r="K2625">
        <f>[1]!Table9_2[[#This Row],[retailer_benefit]]</f>
        <v>26719288.847971801</v>
      </c>
      <c r="L2625">
        <f>[1]!Table7_2[[#This Row],[optimum_policy]]</f>
        <v>1790</v>
      </c>
      <c r="M2625">
        <f>[1]!Table5_2[[#This Row],[consumer_cost]]</f>
        <v>57367790.617571898</v>
      </c>
      <c r="N2625">
        <f>[1]!Table3_2[[#This Row],[consume_real]]</f>
        <v>32049.045037749602</v>
      </c>
      <c r="O2625">
        <f>[1]!Table1_2[[#This Row],[consume_hat]]</f>
        <v>33526.605133607001</v>
      </c>
      <c r="P2625">
        <f>Table15[[#This Row],[price]]-Table15[[#This Row],[w]]</f>
        <v>-153.42761995138642</v>
      </c>
      <c r="Q2625">
        <f>[1]CPI!$A$10</f>
        <v>802.87238004861354</v>
      </c>
    </row>
    <row r="2626" spans="1:17" x14ac:dyDescent="0.25">
      <c r="A2626" s="1">
        <v>44385.375</v>
      </c>
      <c r="B2626" t="s">
        <v>2742</v>
      </c>
      <c r="C2626">
        <v>9</v>
      </c>
      <c r="D2626" t="s">
        <v>2751</v>
      </c>
      <c r="E2626">
        <v>40091.699999999997</v>
      </c>
      <c r="F2626">
        <v>43722.67</v>
      </c>
      <c r="G2626">
        <v>944.8</v>
      </c>
      <c r="H2626">
        <v>868.39515180000001</v>
      </c>
      <c r="I2626">
        <f>[1]!Table11_2[[#This Row],[reward_real]]</f>
        <v>-15889623.6443999</v>
      </c>
      <c r="J2626">
        <f>[1]!Table13_2[[#This Row],[reward_hat]]</f>
        <v>-15357725.106564799</v>
      </c>
      <c r="K2626">
        <f>[1]!Table9_2[[#This Row],[retailer_benefit]]</f>
        <v>28429106.4865514</v>
      </c>
      <c r="L2626">
        <f>[1]!Table7_2[[#This Row],[optimum_policy]]</f>
        <v>1790</v>
      </c>
      <c r="M2626">
        <f>[1]!Table5_2[[#This Row],[consumer_cost]]</f>
        <v>60208353.775351398</v>
      </c>
      <c r="N2626">
        <f>[1]!Table3_2[[#This Row],[consume_real]]</f>
        <v>33635.951829805199</v>
      </c>
      <c r="O2626">
        <f>[1]!Table1_2[[#This Row],[consume_hat]]</f>
        <v>35370.361235655</v>
      </c>
      <c r="P2626">
        <f>Table15[[#This Row],[price]]-Table15[[#This Row],[w]]</f>
        <v>-141.92761995138642</v>
      </c>
      <c r="Q2626">
        <f>[1]CPI!$A$10</f>
        <v>802.87238004861354</v>
      </c>
    </row>
    <row r="2627" spans="1:17" x14ac:dyDescent="0.25">
      <c r="A2627" s="1">
        <v>44385.416666666664</v>
      </c>
      <c r="B2627" t="s">
        <v>2742</v>
      </c>
      <c r="C2627">
        <v>10</v>
      </c>
      <c r="D2627" t="s">
        <v>2752</v>
      </c>
      <c r="E2627">
        <v>41847.1</v>
      </c>
      <c r="F2627">
        <v>45226.38</v>
      </c>
      <c r="G2627">
        <v>993.2</v>
      </c>
      <c r="H2627">
        <v>931.68857890000004</v>
      </c>
      <c r="I2627">
        <f>[1]!Table11_2[[#This Row],[reward_real]]</f>
        <v>-17215394.774799999</v>
      </c>
      <c r="J2627">
        <f>[1]!Table13_2[[#This Row],[reward_hat]]</f>
        <v>-16964246.061949998</v>
      </c>
      <c r="K2627">
        <f>[1]!Table9_2[[#This Row],[retailer_benefit]]</f>
        <v>32822262.9335091</v>
      </c>
      <c r="L2627">
        <f>[1]!Table7_2[[#This Row],[optimum_policy]]</f>
        <v>1940</v>
      </c>
      <c r="M2627">
        <f>[1]!Table5_2[[#This Row],[consumer_cost]]</f>
        <v>67253052.483109102</v>
      </c>
      <c r="N2627">
        <f>[1]!Table3_2[[#This Row],[consume_real]]</f>
        <v>34666.521898509804</v>
      </c>
      <c r="O2627">
        <f>[1]!Table1_2[[#This Row],[consume_hat]]</f>
        <v>36416.129693596798</v>
      </c>
      <c r="P2627">
        <f>Table15[[#This Row],[price]]-Table15[[#This Row],[w]]</f>
        <v>-190.32761995138651</v>
      </c>
      <c r="Q2627">
        <f>[1]CPI!$A$10</f>
        <v>802.87238004861354</v>
      </c>
    </row>
    <row r="2628" spans="1:17" x14ac:dyDescent="0.25">
      <c r="A2628" s="1">
        <v>44385.458333333336</v>
      </c>
      <c r="B2628" t="s">
        <v>2742</v>
      </c>
      <c r="C2628">
        <v>11</v>
      </c>
      <c r="D2628" t="s">
        <v>2753</v>
      </c>
      <c r="E2628">
        <v>43755.9</v>
      </c>
      <c r="F2628">
        <v>46691.66</v>
      </c>
      <c r="G2628">
        <v>1019.1</v>
      </c>
      <c r="H2628">
        <v>998.00543900000002</v>
      </c>
      <c r="I2628">
        <f>[1]!Table11_2[[#This Row],[reward_real]]</f>
        <v>-18078581.447099999</v>
      </c>
      <c r="J2628">
        <f>[1]!Table13_2[[#This Row],[reward_hat]]</f>
        <v>-18710431.828959599</v>
      </c>
      <c r="K2628">
        <f>[1]!Table9_2[[#This Row],[retailer_benefit]]</f>
        <v>37995001.220094897</v>
      </c>
      <c r="L2628">
        <f>[1]!Table7_2[[#This Row],[optimum_policy]]</f>
        <v>2090</v>
      </c>
      <c r="M2628">
        <f>[1]!Table5_2[[#This Row],[consumer_cost]]</f>
        <v>74152164.114294901</v>
      </c>
      <c r="N2628">
        <f>[1]!Table3_2[[#This Row],[consume_real]]</f>
        <v>35479.504360906598</v>
      </c>
      <c r="O2628">
        <f>[1]!Table1_2[[#This Row],[consume_hat]]</f>
        <v>37495.651021448597</v>
      </c>
      <c r="P2628">
        <f>Table15[[#This Row],[price]]-Table15[[#This Row],[w]]</f>
        <v>-216.22761995138649</v>
      </c>
      <c r="Q2628">
        <f>[1]CPI!$A$10</f>
        <v>802.87238004861354</v>
      </c>
    </row>
    <row r="2629" spans="1:17" x14ac:dyDescent="0.25">
      <c r="A2629" s="1">
        <v>44385.5</v>
      </c>
      <c r="B2629" t="s">
        <v>2742</v>
      </c>
      <c r="C2629">
        <v>12</v>
      </c>
      <c r="D2629" t="s">
        <v>2754</v>
      </c>
      <c r="E2629">
        <v>45179.4</v>
      </c>
      <c r="F2629">
        <v>47968.97</v>
      </c>
      <c r="G2629">
        <v>1061.8</v>
      </c>
      <c r="H2629">
        <v>1061.891024</v>
      </c>
      <c r="I2629">
        <f>[1]!Table11_2[[#This Row],[reward_real]]</f>
        <v>-19195010.2427999</v>
      </c>
      <c r="J2629">
        <f>[1]!Table13_2[[#This Row],[reward_hat]]</f>
        <v>-20382768.6705884</v>
      </c>
      <c r="K2629">
        <f>[1]!Table9_2[[#This Row],[retailer_benefit]]</f>
        <v>42598532.808564603</v>
      </c>
      <c r="L2629">
        <f>[1]!Table7_2[[#This Row],[optimum_policy]]</f>
        <v>2240</v>
      </c>
      <c r="M2629">
        <f>[1]!Table5_2[[#This Row],[consumer_cost]]</f>
        <v>80988553.294164598</v>
      </c>
      <c r="N2629">
        <f>[1]!Table3_2[[#This Row],[consume_real]]</f>
        <v>36155.604149180603</v>
      </c>
      <c r="O2629">
        <f>[1]!Table1_2[[#This Row],[consume_hat]]</f>
        <v>38389.567679509601</v>
      </c>
      <c r="P2629">
        <f>Table15[[#This Row],[price]]-Table15[[#This Row],[w]]</f>
        <v>-258.92761995138642</v>
      </c>
      <c r="Q2629">
        <f>[1]CPI!$A$10</f>
        <v>802.87238004861354</v>
      </c>
    </row>
    <row r="2630" spans="1:17" x14ac:dyDescent="0.25">
      <c r="A2630" s="1">
        <v>44385.541666666664</v>
      </c>
      <c r="B2630" t="s">
        <v>2742</v>
      </c>
      <c r="C2630">
        <v>13</v>
      </c>
      <c r="D2630" t="s">
        <v>2755</v>
      </c>
      <c r="E2630">
        <v>45715.4</v>
      </c>
      <c r="F2630">
        <v>48421.63</v>
      </c>
      <c r="G2630">
        <v>1189.0999999999999</v>
      </c>
      <c r="H2630">
        <v>1191.6569950000001</v>
      </c>
      <c r="I2630">
        <f>[1]!Table11_2[[#This Row],[reward_real]]</f>
        <v>-21827686.322599899</v>
      </c>
      <c r="J2630">
        <f>[1]!Table13_2[[#This Row],[reward_hat]]</f>
        <v>-23192877.440533601</v>
      </c>
      <c r="K2630">
        <f>[1]!Table9_2[[#This Row],[retailer_benefit]]</f>
        <v>47759880.8124974</v>
      </c>
      <c r="L2630">
        <f>[1]!Table7_2[[#This Row],[optimum_policy]]</f>
        <v>2490</v>
      </c>
      <c r="M2630">
        <f>[1]!Table5_2[[#This Row],[consumer_cost]]</f>
        <v>91415253.457697406</v>
      </c>
      <c r="N2630">
        <f>[1]!Table3_2[[#This Row],[consume_real]]</f>
        <v>36712.953195862399</v>
      </c>
      <c r="O2630">
        <f>[1]!Table1_2[[#This Row],[consume_hat]]</f>
        <v>38925.424907128501</v>
      </c>
      <c r="P2630">
        <f>Table15[[#This Row],[price]]-Table15[[#This Row],[w]]</f>
        <v>-386.22761995138637</v>
      </c>
      <c r="Q2630">
        <f>[1]CPI!$A$10</f>
        <v>802.87238004861354</v>
      </c>
    </row>
    <row r="2631" spans="1:17" x14ac:dyDescent="0.25">
      <c r="A2631" s="1">
        <v>44385.583333333336</v>
      </c>
      <c r="B2631" t="s">
        <v>2742</v>
      </c>
      <c r="C2631">
        <v>14</v>
      </c>
      <c r="D2631" t="s">
        <v>2756</v>
      </c>
      <c r="E2631">
        <v>45363.4</v>
      </c>
      <c r="F2631">
        <v>48239.27</v>
      </c>
      <c r="G2631">
        <v>1244.3</v>
      </c>
      <c r="H2631">
        <v>1258.1503009999999</v>
      </c>
      <c r="I2631">
        <f>[1]!Table11_2[[#This Row],[reward_real]]</f>
        <v>-22728741.845799901</v>
      </c>
      <c r="J2631">
        <f>[1]!Table13_2[[#This Row],[reward_hat]]</f>
        <v>-24563854.873091999</v>
      </c>
      <c r="K2631">
        <f>[1]!Table9_2[[#This Row],[retailer_benefit]]</f>
        <v>49161886.847051397</v>
      </c>
      <c r="L2631">
        <f>[1]!Table7_2[[#This Row],[optimum_policy]]</f>
        <v>2590</v>
      </c>
      <c r="M2631">
        <f>[1]!Table5_2[[#This Row],[consumer_cost]]</f>
        <v>94619370.538651407</v>
      </c>
      <c r="N2631">
        <f>[1]!Table3_2[[#This Row],[consume_real]]</f>
        <v>36532.575497548802</v>
      </c>
      <c r="O2631">
        <f>[1]!Table1_2[[#This Row],[consume_hat]]</f>
        <v>39047.568261863802</v>
      </c>
      <c r="P2631">
        <f>Table15[[#This Row],[price]]-Table15[[#This Row],[w]]</f>
        <v>-441.42761995138642</v>
      </c>
      <c r="Q2631">
        <f>[1]CPI!$A$10</f>
        <v>802.87238004861354</v>
      </c>
    </row>
    <row r="2632" spans="1:17" x14ac:dyDescent="0.25">
      <c r="A2632" s="1">
        <v>44385.625</v>
      </c>
      <c r="B2632" t="s">
        <v>2742</v>
      </c>
      <c r="C2632">
        <v>15</v>
      </c>
      <c r="D2632" t="s">
        <v>2757</v>
      </c>
      <c r="E2632">
        <v>45358.1</v>
      </c>
      <c r="F2632">
        <v>48156.66</v>
      </c>
      <c r="G2632">
        <v>1294.0999999999999</v>
      </c>
      <c r="H2632">
        <v>1305.796106</v>
      </c>
      <c r="I2632">
        <f>[1]!Table11_2[[#This Row],[reward_real]]</f>
        <v>-24058798.043900002</v>
      </c>
      <c r="J2632">
        <f>[1]!Table13_2[[#This Row],[reward_hat]]</f>
        <v>-25875522.218929</v>
      </c>
      <c r="K2632">
        <f>[1]!Table9_2[[#This Row],[retailer_benefit]]</f>
        <v>48184524.202287301</v>
      </c>
      <c r="L2632">
        <f>[1]!Table7_2[[#This Row],[optimum_policy]]</f>
        <v>2590</v>
      </c>
      <c r="M2632">
        <f>[1]!Table5_2[[#This Row],[consumer_cost]]</f>
        <v>96302120.290087298</v>
      </c>
      <c r="N2632">
        <f>[1]!Table3_2[[#This Row],[consume_real]]</f>
        <v>37182.285826288498</v>
      </c>
      <c r="O2632">
        <f>[1]!Table1_2[[#This Row],[consume_hat]]</f>
        <v>39631.795661402</v>
      </c>
      <c r="P2632">
        <f>Table15[[#This Row],[price]]-Table15[[#This Row],[w]]</f>
        <v>-491.22761995138637</v>
      </c>
      <c r="Q2632">
        <f>[1]CPI!$A$10</f>
        <v>802.87238004861354</v>
      </c>
    </row>
    <row r="2633" spans="1:17" x14ac:dyDescent="0.25">
      <c r="A2633" s="1">
        <v>44385.666666666664</v>
      </c>
      <c r="B2633" t="s">
        <v>2742</v>
      </c>
      <c r="C2633">
        <v>16</v>
      </c>
      <c r="D2633" t="s">
        <v>2758</v>
      </c>
      <c r="E2633">
        <v>45217.4</v>
      </c>
      <c r="F2633">
        <v>47800.33</v>
      </c>
      <c r="G2633">
        <v>1292</v>
      </c>
      <c r="H2633">
        <v>1308.574844</v>
      </c>
      <c r="I2633">
        <f>[1]!Table11_2[[#This Row],[reward_real]]</f>
        <v>-23928143.732000001</v>
      </c>
      <c r="J2633">
        <f>[1]!Table13_2[[#This Row],[reward_hat]]</f>
        <v>-25762425.615718801</v>
      </c>
      <c r="K2633">
        <f>[1]!Table9_2[[#This Row],[retailer_benefit]]</f>
        <v>48078530.2850402</v>
      </c>
      <c r="L2633">
        <f>[1]!Table7_2[[#This Row],[optimum_policy]]</f>
        <v>2590</v>
      </c>
      <c r="M2633">
        <f>[1]!Table5_2[[#This Row],[consumer_cost]]</f>
        <v>95934817.749040201</v>
      </c>
      <c r="N2633">
        <f>[1]!Table3_2[[#This Row],[consume_real]]</f>
        <v>37040.470173374597</v>
      </c>
      <c r="O2633">
        <f>[1]!Table1_2[[#This Row],[consume_hat]]</f>
        <v>39374.783533037902</v>
      </c>
      <c r="P2633">
        <f>Table15[[#This Row],[price]]-Table15[[#This Row],[w]]</f>
        <v>-489.12761995138646</v>
      </c>
      <c r="Q2633">
        <f>[1]CPI!$A$10</f>
        <v>802.87238004861354</v>
      </c>
    </row>
    <row r="2634" spans="1:17" x14ac:dyDescent="0.25">
      <c r="A2634" s="1">
        <v>44385.708333333336</v>
      </c>
      <c r="B2634" t="s">
        <v>2742</v>
      </c>
      <c r="C2634">
        <v>17</v>
      </c>
      <c r="D2634" t="s">
        <v>2759</v>
      </c>
      <c r="E2634">
        <v>44796</v>
      </c>
      <c r="F2634">
        <v>47458.09</v>
      </c>
      <c r="G2634">
        <v>1263.0999999999999</v>
      </c>
      <c r="H2634">
        <v>1275.374043</v>
      </c>
      <c r="I2634">
        <f>[1]!Table11_2[[#This Row],[reward_real]]</f>
        <v>-22941330.684</v>
      </c>
      <c r="J2634">
        <f>[1]!Table13_2[[#This Row],[reward_hat]]</f>
        <v>-24648340.719009198</v>
      </c>
      <c r="K2634">
        <f>[1]!Table9_2[[#This Row],[retailer_benefit]]</f>
        <v>48200224.344231799</v>
      </c>
      <c r="L2634">
        <f>[1]!Table7_2[[#This Row],[optimum_policy]]</f>
        <v>2590</v>
      </c>
      <c r="M2634">
        <f>[1]!Table5_2[[#This Row],[consumer_cost]]</f>
        <v>94082885.7122318</v>
      </c>
      <c r="N2634">
        <f>[1]!Table3_2[[#This Row],[consume_real]]</f>
        <v>36325.438498931202</v>
      </c>
      <c r="O2634">
        <f>[1]!Table1_2[[#This Row],[consume_hat]]</f>
        <v>38652.724448390698</v>
      </c>
      <c r="P2634">
        <f>Table15[[#This Row],[price]]-Table15[[#This Row],[w]]</f>
        <v>-460.22761995138637</v>
      </c>
      <c r="Q2634">
        <f>[1]CPI!$A$10</f>
        <v>802.87238004861354</v>
      </c>
    </row>
    <row r="2635" spans="1:17" x14ac:dyDescent="0.25">
      <c r="A2635" s="1">
        <v>44385.75</v>
      </c>
      <c r="B2635" t="s">
        <v>2742</v>
      </c>
      <c r="C2635">
        <v>18</v>
      </c>
      <c r="D2635" t="s">
        <v>2760</v>
      </c>
      <c r="E2635">
        <v>44284.6</v>
      </c>
      <c r="F2635">
        <v>46920.07</v>
      </c>
      <c r="G2635">
        <v>1197</v>
      </c>
      <c r="H2635">
        <v>1201.3229020000001</v>
      </c>
      <c r="I2635">
        <f>[1]!Table11_2[[#This Row],[reward_real]]</f>
        <v>-21350934.197999999</v>
      </c>
      <c r="J2635">
        <f>[1]!Table13_2[[#This Row],[reward_hat]]</f>
        <v>-22741243.5459687</v>
      </c>
      <c r="K2635">
        <f>[1]!Table9_2[[#This Row],[retailer_benefit]]</f>
        <v>46126579.645804502</v>
      </c>
      <c r="L2635">
        <f>[1]!Table7_2[[#This Row],[optimum_policy]]</f>
        <v>2490</v>
      </c>
      <c r="M2635">
        <f>[1]!Table5_2[[#This Row],[consumer_cost]]</f>
        <v>88828448.041804507</v>
      </c>
      <c r="N2635">
        <f>[1]!Table3_2[[#This Row],[consume_real]]</f>
        <v>35674.075518796897</v>
      </c>
      <c r="O2635">
        <f>[1]!Table1_2[[#This Row],[consume_hat]]</f>
        <v>37860.334664564398</v>
      </c>
      <c r="P2635">
        <f>Table15[[#This Row],[price]]-Table15[[#This Row],[w]]</f>
        <v>-394.12761995138646</v>
      </c>
      <c r="Q2635">
        <f>[1]CPI!$A$10</f>
        <v>802.87238004861354</v>
      </c>
    </row>
    <row r="2636" spans="1:17" x14ac:dyDescent="0.25">
      <c r="A2636" s="1">
        <v>44385.791666666664</v>
      </c>
      <c r="B2636" t="s">
        <v>2742</v>
      </c>
      <c r="C2636">
        <v>19</v>
      </c>
      <c r="D2636" t="s">
        <v>2761</v>
      </c>
      <c r="E2636">
        <v>43287.9</v>
      </c>
      <c r="F2636">
        <v>46224.959999999999</v>
      </c>
      <c r="G2636">
        <v>1114.7</v>
      </c>
      <c r="H2636">
        <v>1111.222391</v>
      </c>
      <c r="I2636">
        <f>[1]!Table11_2[[#This Row],[reward_real]]</f>
        <v>-19352851.3167</v>
      </c>
      <c r="J2636">
        <f>[1]!Table13_2[[#This Row],[reward_hat]]</f>
        <v>-20571087.654860899</v>
      </c>
      <c r="K2636">
        <f>[1]!Table9_2[[#This Row],[retailer_benefit]]</f>
        <v>42546063.906616099</v>
      </c>
      <c r="L2636">
        <f>[1]!Table7_2[[#This Row],[optimum_policy]]</f>
        <v>2340</v>
      </c>
      <c r="M2636">
        <f>[1]!Table5_2[[#This Row],[consumer_cost]]</f>
        <v>81251766.5400161</v>
      </c>
      <c r="N2636">
        <f>[1]!Table3_2[[#This Row],[consume_real]]</f>
        <v>34722.977153852997</v>
      </c>
      <c r="O2636">
        <f>[1]!Table1_2[[#This Row],[consume_hat]]</f>
        <v>37024.249740099098</v>
      </c>
      <c r="P2636">
        <f>Table15[[#This Row],[price]]-Table15[[#This Row],[w]]</f>
        <v>-311.82761995138651</v>
      </c>
      <c r="Q2636">
        <f>[1]CPI!$A$10</f>
        <v>802.87238004861354</v>
      </c>
    </row>
    <row r="2637" spans="1:17" x14ac:dyDescent="0.25">
      <c r="A2637" s="1">
        <v>44385.833333333336</v>
      </c>
      <c r="B2637" t="s">
        <v>2742</v>
      </c>
      <c r="C2637">
        <v>20</v>
      </c>
      <c r="D2637" t="s">
        <v>2762</v>
      </c>
      <c r="E2637">
        <v>42446.3</v>
      </c>
      <c r="F2637">
        <v>45814.43</v>
      </c>
      <c r="G2637">
        <v>1115.2</v>
      </c>
      <c r="H2637">
        <v>1098.211307</v>
      </c>
      <c r="I2637">
        <f>[1]!Table11_2[[#This Row],[reward_real]]</f>
        <v>-19180124.6884</v>
      </c>
      <c r="J2637">
        <f>[1]!Table13_2[[#This Row],[reward_hat]]</f>
        <v>-20242861.7459362</v>
      </c>
      <c r="K2637">
        <f>[1]!Table9_2[[#This Row],[retailer_benefit]]</f>
        <v>40410348.787540004</v>
      </c>
      <c r="L2637">
        <f>[1]!Table7_2[[#This Row],[optimum_policy]]</f>
        <v>2290</v>
      </c>
      <c r="M2637">
        <f>[1]!Table5_2[[#This Row],[consumer_cost]]</f>
        <v>78770598.164340004</v>
      </c>
      <c r="N2637">
        <f>[1]!Table3_2[[#This Row],[consume_real]]</f>
        <v>34397.641119799096</v>
      </c>
      <c r="O2637">
        <f>[1]!Table1_2[[#This Row],[consume_hat]]</f>
        <v>36865.149036465496</v>
      </c>
      <c r="P2637">
        <f>Table15[[#This Row],[price]]-Table15[[#This Row],[w]]</f>
        <v>-312.32761995138651</v>
      </c>
      <c r="Q2637">
        <f>[1]CPI!$A$10</f>
        <v>802.87238004861354</v>
      </c>
    </row>
    <row r="2638" spans="1:17" x14ac:dyDescent="0.25">
      <c r="A2638" s="1">
        <v>44385.875</v>
      </c>
      <c r="B2638" t="s">
        <v>2742</v>
      </c>
      <c r="C2638">
        <v>21</v>
      </c>
      <c r="D2638" t="s">
        <v>2763</v>
      </c>
      <c r="E2638">
        <v>43708.2</v>
      </c>
      <c r="F2638">
        <v>47061.2</v>
      </c>
      <c r="G2638">
        <v>1152.3</v>
      </c>
      <c r="H2638">
        <v>1134.4951679999999</v>
      </c>
      <c r="I2638">
        <f>[1]!Table11_2[[#This Row],[reward_real]]</f>
        <v>-20313691.9073999</v>
      </c>
      <c r="J2638">
        <f>[1]!Table13_2[[#This Row],[reward_hat]]</f>
        <v>-21377651.253619399</v>
      </c>
      <c r="K2638">
        <f>[1]!Table9_2[[#This Row],[retailer_benefit]]</f>
        <v>43638386.659357697</v>
      </c>
      <c r="L2638">
        <f>[1]!Table7_2[[#This Row],[optimum_policy]]</f>
        <v>2390</v>
      </c>
      <c r="M2638">
        <f>[1]!Table5_2[[#This Row],[consumer_cost]]</f>
        <v>84265770.474157706</v>
      </c>
      <c r="N2638">
        <f>[1]!Table3_2[[#This Row],[consume_real]]</f>
        <v>35257.644549856799</v>
      </c>
      <c r="O2638">
        <f>[1]!Table1_2[[#This Row],[consume_hat]]</f>
        <v>37686.632517220904</v>
      </c>
      <c r="P2638">
        <f>Table15[[#This Row],[price]]-Table15[[#This Row],[w]]</f>
        <v>-349.42761995138642</v>
      </c>
      <c r="Q2638">
        <f>[1]CPI!$A$10</f>
        <v>802.87238004861354</v>
      </c>
    </row>
    <row r="2639" spans="1:17" x14ac:dyDescent="0.25">
      <c r="A2639" s="1">
        <v>44385.916666666664</v>
      </c>
      <c r="B2639" t="s">
        <v>2742</v>
      </c>
      <c r="C2639">
        <v>22</v>
      </c>
      <c r="D2639" t="s">
        <v>2764</v>
      </c>
      <c r="E2639">
        <v>44780.7</v>
      </c>
      <c r="F2639">
        <v>48420.19</v>
      </c>
      <c r="G2639">
        <v>1163</v>
      </c>
      <c r="H2639">
        <v>1114.957116</v>
      </c>
      <c r="I2639">
        <f>[1]!Table11_2[[#This Row],[reward_real]]</f>
        <v>-21296357.498999901</v>
      </c>
      <c r="J2639">
        <f>[1]!Table13_2[[#This Row],[reward_hat]]</f>
        <v>-21654704.867434099</v>
      </c>
      <c r="K2639">
        <f>[1]!Table9_2[[#This Row],[retailer_benefit]]</f>
        <v>43105438.996256202</v>
      </c>
      <c r="L2639">
        <f>[1]!Table7_2[[#This Row],[optimum_policy]]</f>
        <v>2340</v>
      </c>
      <c r="M2639">
        <f>[1]!Table5_2[[#This Row],[consumer_cost]]</f>
        <v>85698153.994256198</v>
      </c>
      <c r="N2639">
        <f>[1]!Table3_2[[#This Row],[consume_real]]</f>
        <v>36623.142732588101</v>
      </c>
      <c r="O2639">
        <f>[1]!Table1_2[[#This Row],[consume_hat]]</f>
        <v>38844.0139252234</v>
      </c>
      <c r="P2639">
        <f>Table15[[#This Row],[price]]-Table15[[#This Row],[w]]</f>
        <v>-360.12761995138646</v>
      </c>
      <c r="Q2639">
        <f>[1]CPI!$A$10</f>
        <v>802.87238004861354</v>
      </c>
    </row>
    <row r="2640" spans="1:17" x14ac:dyDescent="0.25">
      <c r="A2640" s="1">
        <v>44385.958333333336</v>
      </c>
      <c r="B2640" t="s">
        <v>2742</v>
      </c>
      <c r="C2640">
        <v>23</v>
      </c>
      <c r="D2640" t="s">
        <v>2765</v>
      </c>
      <c r="E2640">
        <v>44162.5</v>
      </c>
      <c r="F2640">
        <v>48077.49</v>
      </c>
      <c r="G2640">
        <v>1110.8</v>
      </c>
      <c r="H2640">
        <v>1052.6787879999999</v>
      </c>
      <c r="I2640">
        <f>[1]!Table11_2[[#This Row],[reward_real]]</f>
        <v>-20238437.199999899</v>
      </c>
      <c r="J2640">
        <f>[1]!Table13_2[[#This Row],[reward_hat]]</f>
        <v>-20383917.526564501</v>
      </c>
      <c r="K2640">
        <f>[1]!Table9_2[[#This Row],[retailer_benefit]]</f>
        <v>39325389.676341303</v>
      </c>
      <c r="L2640">
        <f>[1]!Table7_2[[#This Row],[optimum_policy]]</f>
        <v>2190</v>
      </c>
      <c r="M2640">
        <f>[1]!Table5_2[[#This Row],[consumer_cost]]</f>
        <v>79802264.076341301</v>
      </c>
      <c r="N2640">
        <f>[1]!Table3_2[[#This Row],[consume_real]]</f>
        <v>36439.389989196898</v>
      </c>
      <c r="O2640">
        <f>[1]!Table1_2[[#This Row],[consume_hat]]</f>
        <v>38727.706413649998</v>
      </c>
      <c r="P2640">
        <f>Table15[[#This Row],[price]]-Table15[[#This Row],[w]]</f>
        <v>-307.92761995138642</v>
      </c>
      <c r="Q2640">
        <f>[1]CPI!$A$10</f>
        <v>802.87238004861354</v>
      </c>
    </row>
    <row r="2641" spans="1:17" x14ac:dyDescent="0.25">
      <c r="A2641" s="1">
        <v>44386</v>
      </c>
      <c r="B2641" t="s">
        <v>2742</v>
      </c>
      <c r="C2641">
        <v>24</v>
      </c>
      <c r="D2641" t="s">
        <v>2766</v>
      </c>
      <c r="E2641">
        <v>43380</v>
      </c>
      <c r="F2641">
        <v>47227.47</v>
      </c>
      <c r="G2641">
        <v>1084.9000000000001</v>
      </c>
      <c r="H2641">
        <v>1017.965954</v>
      </c>
      <c r="I2641">
        <f>[1]!Table11_2[[#This Row],[reward_real]]</f>
        <v>-19412159.579999998</v>
      </c>
      <c r="J2641">
        <f>[1]!Table13_2[[#This Row],[reward_hat]]</f>
        <v>-19268803.644062798</v>
      </c>
      <c r="K2641">
        <f>[1]!Table9_2[[#This Row],[retailer_benefit]]</f>
        <v>37757893.949410997</v>
      </c>
      <c r="L2641">
        <f>[1]!Table7_2[[#This Row],[optimum_policy]]</f>
        <v>2140</v>
      </c>
      <c r="M2641">
        <f>[1]!Table5_2[[#This Row],[consumer_cost]]</f>
        <v>76582213.109411001</v>
      </c>
      <c r="N2641">
        <f>[1]!Table3_2[[#This Row],[consume_real]]</f>
        <v>35786.080892248101</v>
      </c>
      <c r="O2641">
        <f>[1]!Table1_2[[#This Row],[consume_hat]]</f>
        <v>37857.4618703339</v>
      </c>
      <c r="P2641">
        <f>Table15[[#This Row],[price]]-Table15[[#This Row],[w]]</f>
        <v>-282.02761995138655</v>
      </c>
      <c r="Q2641">
        <f>[1]CPI!$A$10</f>
        <v>802.87238004861354</v>
      </c>
    </row>
    <row r="2642" spans="1:17" x14ac:dyDescent="0.25">
      <c r="A2642" s="1">
        <v>44386.041666666664</v>
      </c>
      <c r="B2642" t="s">
        <v>2767</v>
      </c>
      <c r="C2642">
        <v>1</v>
      </c>
      <c r="D2642" t="s">
        <v>2768</v>
      </c>
      <c r="E2642">
        <v>42440.2</v>
      </c>
      <c r="F2642">
        <v>45376</v>
      </c>
      <c r="G2642">
        <v>1025.0999999999999</v>
      </c>
      <c r="H2642">
        <v>979.06601060000003</v>
      </c>
      <c r="I2642">
        <f>[1]!Table11_2[[#This Row],[reward_real]]</f>
        <v>-17876194.201799899</v>
      </c>
      <c r="J2642">
        <f>[1]!Table13_2[[#This Row],[reward_hat]]</f>
        <v>-17880364.985920601</v>
      </c>
      <c r="K2642">
        <f>[1]!Table9_2[[#This Row],[retailer_benefit]]</f>
        <v>35396643.245355196</v>
      </c>
      <c r="L2642">
        <f>[1]!Table7_2[[#This Row],[optimum_policy]]</f>
        <v>2040</v>
      </c>
      <c r="M2642">
        <f>[1]!Table5_2[[#This Row],[consumer_cost]]</f>
        <v>71149031.648955196</v>
      </c>
      <c r="N2642">
        <f>[1]!Table3_2[[#This Row],[consume_real]]</f>
        <v>34876.976298507398</v>
      </c>
      <c r="O2642">
        <f>[1]!Table1_2[[#This Row],[consume_hat]]</f>
        <v>36525.351287572703</v>
      </c>
      <c r="P2642">
        <f>Table15[[#This Row],[price]]-Table15[[#This Row],[w]]</f>
        <v>-222.22761995138637</v>
      </c>
      <c r="Q2642">
        <f>[1]CPI!$A$10</f>
        <v>802.87238004861354</v>
      </c>
    </row>
    <row r="2643" spans="1:17" x14ac:dyDescent="0.25">
      <c r="A2643" s="1">
        <v>44386.083333333336</v>
      </c>
      <c r="B2643" t="s">
        <v>2767</v>
      </c>
      <c r="C2643">
        <v>2</v>
      </c>
      <c r="D2643" t="s">
        <v>2769</v>
      </c>
      <c r="E2643">
        <v>40999.5</v>
      </c>
      <c r="F2643">
        <v>43776.89</v>
      </c>
      <c r="G2643">
        <v>967.6</v>
      </c>
      <c r="H2643">
        <v>917.48599739999997</v>
      </c>
      <c r="I2643">
        <f>[1]!Table11_2[[#This Row],[reward_real]]</f>
        <v>-16431943.607999999</v>
      </c>
      <c r="J2643">
        <f>[1]!Table13_2[[#This Row],[reward_hat]]</f>
        <v>-16250714.3259842</v>
      </c>
      <c r="K2643">
        <f>[1]!Table9_2[[#This Row],[retailer_benefit]]</f>
        <v>31328699.429556001</v>
      </c>
      <c r="L2643">
        <f>[1]!Table7_2[[#This Row],[optimum_policy]]</f>
        <v>1890</v>
      </c>
      <c r="M2643">
        <f>[1]!Table5_2[[#This Row],[consumer_cost]]</f>
        <v>64192586.645556003</v>
      </c>
      <c r="N2643">
        <f>[1]!Table3_2[[#This Row],[consume_real]]</f>
        <v>33964.3315584952</v>
      </c>
      <c r="O2643">
        <f>[1]!Table1_2[[#This Row],[consume_hat]]</f>
        <v>35424.4410749296</v>
      </c>
      <c r="P2643">
        <f>Table15[[#This Row],[price]]-Table15[[#This Row],[w]]</f>
        <v>-164.72761995138649</v>
      </c>
      <c r="Q2643">
        <f>[1]CPI!$A$10</f>
        <v>802.87238004861354</v>
      </c>
    </row>
    <row r="2644" spans="1:17" x14ac:dyDescent="0.25">
      <c r="A2644" s="1">
        <v>44386.125</v>
      </c>
      <c r="B2644" t="s">
        <v>2767</v>
      </c>
      <c r="C2644">
        <v>3</v>
      </c>
      <c r="D2644" t="s">
        <v>2770</v>
      </c>
      <c r="E2644">
        <v>39624.800000000003</v>
      </c>
      <c r="F2644">
        <v>42505.06</v>
      </c>
      <c r="G2644">
        <v>963.5</v>
      </c>
      <c r="H2644">
        <v>894.61051210000005</v>
      </c>
      <c r="I2644">
        <f>[1]!Table11_2[[#This Row],[reward_real]]</f>
        <v>-15963445.051999999</v>
      </c>
      <c r="J2644">
        <f>[1]!Table13_2[[#This Row],[reward_hat]]</f>
        <v>-15396191.425151199</v>
      </c>
      <c r="K2644">
        <f>[1]!Table9_2[[#This Row],[retailer_benefit]]</f>
        <v>29044026.1298972</v>
      </c>
      <c r="L2644">
        <f>[1]!Table7_2[[#This Row],[optimum_policy]]</f>
        <v>1840</v>
      </c>
      <c r="M2644">
        <f>[1]!Table5_2[[#This Row],[consumer_cost]]</f>
        <v>60970916.233897202</v>
      </c>
      <c r="N2644">
        <f>[1]!Table3_2[[#This Row],[consume_real]]</f>
        <v>33136.367518422398</v>
      </c>
      <c r="O2644">
        <f>[1]!Table1_2[[#This Row],[consume_hat]]</f>
        <v>34419.875950252303</v>
      </c>
      <c r="P2644">
        <f>Table15[[#This Row],[price]]-Table15[[#This Row],[w]]</f>
        <v>-160.62761995138646</v>
      </c>
      <c r="Q2644">
        <f>[1]CPI!$A$10</f>
        <v>802.87238004861354</v>
      </c>
    </row>
    <row r="2645" spans="1:17" x14ac:dyDescent="0.25">
      <c r="A2645" s="1">
        <v>44386.166666666664</v>
      </c>
      <c r="B2645" t="s">
        <v>2767</v>
      </c>
      <c r="C2645">
        <v>4</v>
      </c>
      <c r="D2645" t="s">
        <v>2771</v>
      </c>
      <c r="E2645">
        <v>38423.5</v>
      </c>
      <c r="F2645">
        <v>41484.050000000003</v>
      </c>
      <c r="G2645">
        <v>953.7</v>
      </c>
      <c r="H2645">
        <v>881.87779269999999</v>
      </c>
      <c r="I2645">
        <f>[1]!Table11_2[[#This Row],[reward_real]]</f>
        <v>-15257318.6505</v>
      </c>
      <c r="J2645">
        <f>[1]!Table13_2[[#This Row],[reward_hat]]</f>
        <v>-14714720.163360201</v>
      </c>
      <c r="K2645">
        <f>[1]!Table9_2[[#This Row],[retailer_benefit]]</f>
        <v>28358103.218911901</v>
      </c>
      <c r="L2645">
        <f>[1]!Table7_2[[#This Row],[optimum_policy]]</f>
        <v>1840</v>
      </c>
      <c r="M2645">
        <f>[1]!Table5_2[[#This Row],[consumer_cost]]</f>
        <v>58872740.5199119</v>
      </c>
      <c r="N2645">
        <f>[1]!Table3_2[[#This Row],[consume_real]]</f>
        <v>31996.054630386901</v>
      </c>
      <c r="O2645">
        <f>[1]!Table1_2[[#This Row],[consume_hat]]</f>
        <v>33371.336221682002</v>
      </c>
      <c r="P2645">
        <f>Table15[[#This Row],[price]]-Table15[[#This Row],[w]]</f>
        <v>-150.82761995138651</v>
      </c>
      <c r="Q2645">
        <f>[1]CPI!$A$10</f>
        <v>802.87238004861354</v>
      </c>
    </row>
    <row r="2646" spans="1:17" x14ac:dyDescent="0.25">
      <c r="A2646" s="1">
        <v>44386.208333333336</v>
      </c>
      <c r="B2646" t="s">
        <v>2767</v>
      </c>
      <c r="C2646">
        <v>5</v>
      </c>
      <c r="D2646" t="s">
        <v>2772</v>
      </c>
      <c r="E2646">
        <v>37676.800000000003</v>
      </c>
      <c r="F2646">
        <v>40689.360000000001</v>
      </c>
      <c r="G2646">
        <v>954.1</v>
      </c>
      <c r="H2646">
        <v>871.42437989999996</v>
      </c>
      <c r="I2646">
        <f>[1]!Table11_2[[#This Row],[reward_real]]</f>
        <v>-15139254.099199999</v>
      </c>
      <c r="J2646">
        <f>[1]!Table13_2[[#This Row],[reward_hat]]</f>
        <v>-14364987.285059201</v>
      </c>
      <c r="K2646">
        <f>[1]!Table9_2[[#This Row],[retailer_benefit]]</f>
        <v>26527413.272238299</v>
      </c>
      <c r="L2646">
        <f>[1]!Table7_2[[#This Row],[optimum_policy]]</f>
        <v>1790</v>
      </c>
      <c r="M2646">
        <f>[1]!Table5_2[[#This Row],[consumer_cost]]</f>
        <v>56805921.470638297</v>
      </c>
      <c r="N2646">
        <f>[1]!Table3_2[[#This Row],[consume_real]]</f>
        <v>31735.1516595744</v>
      </c>
      <c r="O2646">
        <f>[1]!Table1_2[[#This Row],[consume_hat]]</f>
        <v>32968.981856038903</v>
      </c>
      <c r="P2646">
        <f>Table15[[#This Row],[price]]-Table15[[#This Row],[w]]</f>
        <v>-151.22761995138649</v>
      </c>
      <c r="Q2646">
        <f>[1]CPI!$A$10</f>
        <v>802.87238004861354</v>
      </c>
    </row>
    <row r="2647" spans="1:17" x14ac:dyDescent="0.25">
      <c r="A2647" s="1">
        <v>44386.25</v>
      </c>
      <c r="B2647" t="s">
        <v>2767</v>
      </c>
      <c r="C2647">
        <v>6</v>
      </c>
      <c r="D2647" t="s">
        <v>2773</v>
      </c>
      <c r="E2647">
        <v>36405.699999999997</v>
      </c>
      <c r="F2647">
        <v>39422.58</v>
      </c>
      <c r="G2647">
        <v>960.5</v>
      </c>
      <c r="H2647">
        <v>876.58974000000001</v>
      </c>
      <c r="I2647">
        <f>[1]!Table11_2[[#This Row],[reward_real]]</f>
        <v>-14602144.2415</v>
      </c>
      <c r="J2647">
        <f>[1]!Table13_2[[#This Row],[reward_hat]]</f>
        <v>-13860503.9512298</v>
      </c>
      <c r="K2647">
        <f>[1]!Table9_2[[#This Row],[retailer_benefit]]</f>
        <v>26741459.365745399</v>
      </c>
      <c r="L2647">
        <f>[1]!Table7_2[[#This Row],[optimum_policy]]</f>
        <v>1840</v>
      </c>
      <c r="M2647">
        <f>[1]!Table5_2[[#This Row],[consumer_cost]]</f>
        <v>55945747.848745398</v>
      </c>
      <c r="N2647">
        <f>[1]!Table3_2[[#This Row],[consume_real]]</f>
        <v>30405.2977438833</v>
      </c>
      <c r="O2647">
        <f>[1]!Table1_2[[#This Row],[consume_hat]]</f>
        <v>31623.696512048798</v>
      </c>
      <c r="P2647">
        <f>Table15[[#This Row],[price]]-Table15[[#This Row],[w]]</f>
        <v>-157.62761995138646</v>
      </c>
      <c r="Q2647">
        <f>[1]CPI!$A$10</f>
        <v>802.87238004861354</v>
      </c>
    </row>
    <row r="2648" spans="1:17" x14ac:dyDescent="0.25">
      <c r="A2648" s="1">
        <v>44386.291666666664</v>
      </c>
      <c r="B2648" t="s">
        <v>2767</v>
      </c>
      <c r="C2648">
        <v>7</v>
      </c>
      <c r="D2648" t="s">
        <v>2774</v>
      </c>
      <c r="E2648">
        <v>34437.9</v>
      </c>
      <c r="F2648">
        <v>37701.94</v>
      </c>
      <c r="G2648">
        <v>987.5</v>
      </c>
      <c r="H2648">
        <v>900.61998180000001</v>
      </c>
      <c r="I2648">
        <f>[1]!Table11_2[[#This Row],[reward_real]]</f>
        <v>-14206494.6975</v>
      </c>
      <c r="J2648">
        <f>[1]!Table13_2[[#This Row],[reward_hat]]</f>
        <v>-13620421.109895799</v>
      </c>
      <c r="K2648">
        <f>[1]!Table9_2[[#This Row],[retailer_benefit]]</f>
        <v>25967314.358468302</v>
      </c>
      <c r="L2648">
        <f>[1]!Table7_2[[#This Row],[optimum_policy]]</f>
        <v>1890</v>
      </c>
      <c r="M2648">
        <f>[1]!Table5_2[[#This Row],[consumer_cost]]</f>
        <v>54380303.753468297</v>
      </c>
      <c r="N2648">
        <f>[1]!Table3_2[[#This Row],[consume_real]]</f>
        <v>28772.647488607599</v>
      </c>
      <c r="O2648">
        <f>[1]!Table1_2[[#This Row],[consume_hat]]</f>
        <v>30246.7664181607</v>
      </c>
      <c r="P2648">
        <f>Table15[[#This Row],[price]]-Table15[[#This Row],[w]]</f>
        <v>-184.62761995138646</v>
      </c>
      <c r="Q2648">
        <f>[1]CPI!$A$10</f>
        <v>802.87238004861354</v>
      </c>
    </row>
    <row r="2649" spans="1:17" x14ac:dyDescent="0.25">
      <c r="A2649" s="1">
        <v>44386.333333333336</v>
      </c>
      <c r="B2649" t="s">
        <v>2767</v>
      </c>
      <c r="C2649">
        <v>8</v>
      </c>
      <c r="D2649" t="s">
        <v>2775</v>
      </c>
      <c r="E2649">
        <v>34202.199999999997</v>
      </c>
      <c r="F2649">
        <v>37807.07</v>
      </c>
      <c r="G2649">
        <v>983.9</v>
      </c>
      <c r="H2649">
        <v>891.96260970000003</v>
      </c>
      <c r="I2649">
        <f>[1]!Table11_2[[#This Row],[reward_real]]</f>
        <v>-14190526.9821999</v>
      </c>
      <c r="J2649">
        <f>[1]!Table13_2[[#This Row],[reward_hat]]</f>
        <v>-13635419.9740605</v>
      </c>
      <c r="K2649">
        <f>[1]!Table9_2[[#This Row],[retailer_benefit]]</f>
        <v>24694603.413886402</v>
      </c>
      <c r="L2649">
        <f>[1]!Table7_2[[#This Row],[optimum_policy]]</f>
        <v>1840</v>
      </c>
      <c r="M2649">
        <f>[1]!Table5_2[[#This Row],[consumer_cost]]</f>
        <v>53075657.378286399</v>
      </c>
      <c r="N2649">
        <f>[1]!Table3_2[[#This Row],[consume_real]]</f>
        <v>28845.46596646</v>
      </c>
      <c r="O2649">
        <f>[1]!Table1_2[[#This Row],[consume_hat]]</f>
        <v>30573.9721041259</v>
      </c>
      <c r="P2649">
        <f>Table15[[#This Row],[price]]-Table15[[#This Row],[w]]</f>
        <v>-181.02761995138644</v>
      </c>
      <c r="Q2649">
        <f>[1]CPI!$A$10</f>
        <v>802.87238004861354</v>
      </c>
    </row>
    <row r="2650" spans="1:17" x14ac:dyDescent="0.25">
      <c r="A2650" s="1">
        <v>44386.375</v>
      </c>
      <c r="B2650" t="s">
        <v>2767</v>
      </c>
      <c r="C2650">
        <v>9</v>
      </c>
      <c r="D2650" t="s">
        <v>2776</v>
      </c>
      <c r="E2650">
        <v>34701.4</v>
      </c>
      <c r="F2650">
        <v>38513.839999999997</v>
      </c>
      <c r="G2650">
        <v>1011.7</v>
      </c>
      <c r="H2650">
        <v>884.19879600000002</v>
      </c>
      <c r="I2650">
        <f>[1]!Table11_2[[#This Row],[reward_real]]</f>
        <v>-14966817.9242</v>
      </c>
      <c r="J2650">
        <f>[1]!Table13_2[[#This Row],[reward_hat]]</f>
        <v>-13713903.76117</v>
      </c>
      <c r="K2650">
        <f>[1]!Table9_2[[#This Row],[retailer_benefit]]</f>
        <v>24507295.2191654</v>
      </c>
      <c r="L2650">
        <f>[1]!Table7_2[[#This Row],[optimum_policy]]</f>
        <v>1840</v>
      </c>
      <c r="M2650">
        <f>[1]!Table5_2[[#This Row],[consumer_cost]]</f>
        <v>54440931.067565396</v>
      </c>
      <c r="N2650">
        <f>[1]!Table3_2[[#This Row],[consume_real]]</f>
        <v>29587.462536720301</v>
      </c>
      <c r="O2650">
        <f>[1]!Table1_2[[#This Row],[consume_hat]]</f>
        <v>31019.955745194198</v>
      </c>
      <c r="P2650">
        <f>Table15[[#This Row],[price]]-Table15[[#This Row],[w]]</f>
        <v>-208.82761995138651</v>
      </c>
      <c r="Q2650">
        <f>[1]CPI!$A$10</f>
        <v>802.87238004861354</v>
      </c>
    </row>
    <row r="2651" spans="1:17" x14ac:dyDescent="0.25">
      <c r="A2651" s="1">
        <v>44386.416666666664</v>
      </c>
      <c r="B2651" t="s">
        <v>2767</v>
      </c>
      <c r="C2651">
        <v>10</v>
      </c>
      <c r="D2651" t="s">
        <v>2777</v>
      </c>
      <c r="E2651">
        <v>36095</v>
      </c>
      <c r="F2651">
        <v>39712.980000000003</v>
      </c>
      <c r="G2651">
        <v>1052.9000000000001</v>
      </c>
      <c r="H2651">
        <v>934.18587070000001</v>
      </c>
      <c r="I2651">
        <f>[1]!Table11_2[[#This Row],[reward_real]]</f>
        <v>-16120424.045</v>
      </c>
      <c r="J2651">
        <f>[1]!Table13_2[[#This Row],[reward_hat]]</f>
        <v>-14954703.523273701</v>
      </c>
      <c r="K2651">
        <f>[1]!Table9_2[[#This Row],[retailer_benefit]]</f>
        <v>27163886.732490201</v>
      </c>
      <c r="L2651">
        <f>[1]!Table7_2[[#This Row],[optimum_policy]]</f>
        <v>1940</v>
      </c>
      <c r="M2651">
        <f>[1]!Table5_2[[#This Row],[consumer_cost]]</f>
        <v>59404734.8224902</v>
      </c>
      <c r="N2651">
        <f>[1]!Table3_2[[#This Row],[consume_real]]</f>
        <v>30620.997331180501</v>
      </c>
      <c r="O2651">
        <f>[1]!Table1_2[[#This Row],[consume_hat]]</f>
        <v>32016.5482963662</v>
      </c>
      <c r="P2651">
        <f>Table15[[#This Row],[price]]-Table15[[#This Row],[w]]</f>
        <v>-250.02761995138655</v>
      </c>
      <c r="Q2651">
        <f>[1]CPI!$A$10</f>
        <v>802.87238004861354</v>
      </c>
    </row>
    <row r="2652" spans="1:17" x14ac:dyDescent="0.25">
      <c r="A2652" s="1">
        <v>44386.458333333336</v>
      </c>
      <c r="B2652" t="s">
        <v>2767</v>
      </c>
      <c r="C2652">
        <v>11</v>
      </c>
      <c r="D2652" t="s">
        <v>2778</v>
      </c>
      <c r="E2652">
        <v>38104.1</v>
      </c>
      <c r="F2652">
        <v>41223.040000000001</v>
      </c>
      <c r="G2652">
        <v>1100.8</v>
      </c>
      <c r="H2652">
        <v>993.46101450000003</v>
      </c>
      <c r="I2652">
        <f>[1]!Table11_2[[#This Row],[reward_real]]</f>
        <v>-17580164.825199999</v>
      </c>
      <c r="J2652">
        <f>[1]!Table13_2[[#This Row],[reward_hat]]</f>
        <v>-16408501.2280706</v>
      </c>
      <c r="K2652">
        <f>[1]!Table9_2[[#This Row],[retailer_benefit]]</f>
        <v>31595746.8115694</v>
      </c>
      <c r="L2652">
        <f>[1]!Table7_2[[#This Row],[optimum_policy]]</f>
        <v>2090</v>
      </c>
      <c r="M2652">
        <f>[1]!Table5_2[[#This Row],[consumer_cost]]</f>
        <v>66756076.461969398</v>
      </c>
      <c r="N2652">
        <f>[1]!Table3_2[[#This Row],[consume_real]]</f>
        <v>31940.706441133701</v>
      </c>
      <c r="O2652">
        <f>[1]!Table1_2[[#This Row],[consume_hat]]</f>
        <v>33033.004795578097</v>
      </c>
      <c r="P2652">
        <f>Table15[[#This Row],[price]]-Table15[[#This Row],[w]]</f>
        <v>-297.92761995138642</v>
      </c>
      <c r="Q2652">
        <f>[1]CPI!$A$10</f>
        <v>802.87238004861354</v>
      </c>
    </row>
    <row r="2653" spans="1:17" x14ac:dyDescent="0.25">
      <c r="A2653" s="1">
        <v>44386.5</v>
      </c>
      <c r="B2653" t="s">
        <v>2767</v>
      </c>
      <c r="C2653">
        <v>12</v>
      </c>
      <c r="D2653" t="s">
        <v>2779</v>
      </c>
      <c r="E2653">
        <v>39959.1</v>
      </c>
      <c r="F2653">
        <v>42945.74</v>
      </c>
      <c r="G2653">
        <v>1127.2</v>
      </c>
      <c r="H2653">
        <v>1055.603605</v>
      </c>
      <c r="I2653">
        <f>[1]!Table11_2[[#This Row],[reward_real]]</f>
        <v>-18698780.926800001</v>
      </c>
      <c r="J2653">
        <f>[1]!Table13_2[[#This Row],[reward_hat]]</f>
        <v>-18282264.634937301</v>
      </c>
      <c r="K2653">
        <f>[1]!Table9_2[[#This Row],[retailer_benefit]]</f>
        <v>35260937.489359498</v>
      </c>
      <c r="L2653">
        <f>[1]!Table7_2[[#This Row],[optimum_policy]]</f>
        <v>2190</v>
      </c>
      <c r="M2653">
        <f>[1]!Table5_2[[#This Row],[consumer_cost]]</f>
        <v>72658499.342959493</v>
      </c>
      <c r="N2653">
        <f>[1]!Table3_2[[#This Row],[consume_real]]</f>
        <v>33177.396960255501</v>
      </c>
      <c r="O2653">
        <f>[1]!Table1_2[[#This Row],[consume_hat]]</f>
        <v>34638.503610276101</v>
      </c>
      <c r="P2653">
        <f>Table15[[#This Row],[price]]-Table15[[#This Row],[w]]</f>
        <v>-324.32761995138651</v>
      </c>
      <c r="Q2653">
        <f>[1]CPI!$A$10</f>
        <v>802.87238004861354</v>
      </c>
    </row>
    <row r="2654" spans="1:17" x14ac:dyDescent="0.25">
      <c r="A2654" s="1">
        <v>44386.541666666664</v>
      </c>
      <c r="B2654" t="s">
        <v>2767</v>
      </c>
      <c r="C2654">
        <v>13</v>
      </c>
      <c r="D2654" t="s">
        <v>2780</v>
      </c>
      <c r="E2654">
        <v>41185.4</v>
      </c>
      <c r="F2654">
        <v>43759.05</v>
      </c>
      <c r="G2654">
        <v>1238.9000000000001</v>
      </c>
      <c r="H2654">
        <v>1180.5686040000001</v>
      </c>
      <c r="I2654">
        <f>[1]!Table11_2[[#This Row],[reward_real]]</f>
        <v>-20874861.1754</v>
      </c>
      <c r="J2654">
        <f>[1]!Table13_2[[#This Row],[reward_hat]]</f>
        <v>-20673327.640827</v>
      </c>
      <c r="K2654">
        <f>[1]!Table9_2[[#This Row],[retailer_benefit]]</f>
        <v>42160850.458540499</v>
      </c>
      <c r="L2654">
        <f>[1]!Table7_2[[#This Row],[optimum_policy]]</f>
        <v>2490</v>
      </c>
      <c r="M2654">
        <f>[1]!Table5_2[[#This Row],[consumer_cost]]</f>
        <v>83910572.809340507</v>
      </c>
      <c r="N2654">
        <f>[1]!Table3_2[[#This Row],[consume_real]]</f>
        <v>33699.025224634701</v>
      </c>
      <c r="O2654">
        <f>[1]!Table1_2[[#This Row],[consume_hat]]</f>
        <v>35022.662070914797</v>
      </c>
      <c r="P2654">
        <f>Table15[[#This Row],[price]]-Table15[[#This Row],[w]]</f>
        <v>-436.02761995138655</v>
      </c>
      <c r="Q2654">
        <f>[1]CPI!$A$10</f>
        <v>802.87238004861354</v>
      </c>
    </row>
    <row r="2655" spans="1:17" x14ac:dyDescent="0.25">
      <c r="A2655" s="1">
        <v>44386.583333333336</v>
      </c>
      <c r="B2655" t="s">
        <v>2767</v>
      </c>
      <c r="C2655">
        <v>14</v>
      </c>
      <c r="D2655" t="s">
        <v>2781</v>
      </c>
      <c r="E2655">
        <v>41921.699999999997</v>
      </c>
      <c r="F2655">
        <v>44377.98</v>
      </c>
      <c r="G2655">
        <v>1302.5</v>
      </c>
      <c r="H2655">
        <v>1236.6158700000001</v>
      </c>
      <c r="I2655">
        <f>[1]!Table11_2[[#This Row],[reward_real]]</f>
        <v>-22443830.137499999</v>
      </c>
      <c r="J2655">
        <f>[1]!Table13_2[[#This Row],[reward_hat]]</f>
        <v>-22033816.325810801</v>
      </c>
      <c r="K2655">
        <f>[1]!Table9_2[[#This Row],[retailer_benefit]]</f>
        <v>44370719.849568099</v>
      </c>
      <c r="L2655">
        <f>[1]!Table7_2[[#This Row],[optimum_policy]]</f>
        <v>2590</v>
      </c>
      <c r="M2655">
        <f>[1]!Table5_2[[#This Row],[consumer_cost]]</f>
        <v>89258380.124568105</v>
      </c>
      <c r="N2655">
        <f>[1]!Table3_2[[#This Row],[consume_real]]</f>
        <v>34462.695028790702</v>
      </c>
      <c r="O2655">
        <f>[1]!Table1_2[[#This Row],[consume_hat]]</f>
        <v>35635.668053091802</v>
      </c>
      <c r="P2655">
        <f>Table15[[#This Row],[price]]-Table15[[#This Row],[w]]</f>
        <v>-499.62761995138646</v>
      </c>
      <c r="Q2655">
        <f>[1]CPI!$A$10</f>
        <v>802.87238004861354</v>
      </c>
    </row>
    <row r="2656" spans="1:17" x14ac:dyDescent="0.25">
      <c r="A2656" s="1">
        <v>44386.625</v>
      </c>
      <c r="B2656" t="s">
        <v>2767</v>
      </c>
      <c r="C2656">
        <v>15</v>
      </c>
      <c r="D2656" t="s">
        <v>2782</v>
      </c>
      <c r="E2656">
        <v>42054.400000000001</v>
      </c>
      <c r="F2656">
        <v>44645.89</v>
      </c>
      <c r="G2656">
        <v>1371.5</v>
      </c>
      <c r="H2656">
        <v>1279.602114</v>
      </c>
      <c r="I2656">
        <f>[1]!Table11_2[[#This Row],[reward_real]]</f>
        <v>-24226909.024</v>
      </c>
      <c r="J2656">
        <f>[1]!Table13_2[[#This Row],[reward_hat]]</f>
        <v>-23299138.411533002</v>
      </c>
      <c r="K2656">
        <f>[1]!Table9_2[[#This Row],[retailer_benefit]]</f>
        <v>43048470.500538103</v>
      </c>
      <c r="L2656">
        <f>[1]!Table7_2[[#This Row],[optimum_policy]]</f>
        <v>2590</v>
      </c>
      <c r="M2656">
        <f>[1]!Table5_2[[#This Row],[consumer_cost]]</f>
        <v>91502288.548538104</v>
      </c>
      <c r="N2656">
        <f>[1]!Table3_2[[#This Row],[consume_real]]</f>
        <v>35329.068937659496</v>
      </c>
      <c r="O2656">
        <f>[1]!Table1_2[[#This Row],[consume_hat]]</f>
        <v>36416.223707716897</v>
      </c>
      <c r="P2656">
        <f>Table15[[#This Row],[price]]-Table15[[#This Row],[w]]</f>
        <v>-568.62761995138646</v>
      </c>
      <c r="Q2656">
        <f>[1]CPI!$A$10</f>
        <v>802.87238004861354</v>
      </c>
    </row>
    <row r="2657" spans="1:17" x14ac:dyDescent="0.25">
      <c r="A2657" s="1">
        <v>44386.666666666664</v>
      </c>
      <c r="B2657" t="s">
        <v>2767</v>
      </c>
      <c r="C2657">
        <v>16</v>
      </c>
      <c r="D2657" t="s">
        <v>2783</v>
      </c>
      <c r="E2657">
        <v>41881.1</v>
      </c>
      <c r="F2657">
        <v>44460.07</v>
      </c>
      <c r="G2657">
        <v>1350.1</v>
      </c>
      <c r="H2657">
        <v>1284.7410620000001</v>
      </c>
      <c r="I2657">
        <f>[1]!Table11_2[[#This Row],[reward_real]]</f>
        <v>-23598282.724899899</v>
      </c>
      <c r="J2657">
        <f>[1]!Table13_2[[#This Row],[reward_hat]]</f>
        <v>-23336967.444969501</v>
      </c>
      <c r="K2657">
        <f>[1]!Table9_2[[#This Row],[retailer_benefit]]</f>
        <v>43344212.651808701</v>
      </c>
      <c r="L2657">
        <f>[1]!Table7_2[[#This Row],[optimum_policy]]</f>
        <v>2590</v>
      </c>
      <c r="M2657">
        <f>[1]!Table5_2[[#This Row],[consumer_cost]]</f>
        <v>90540778.101608694</v>
      </c>
      <c r="N2657">
        <f>[1]!Table3_2[[#This Row],[consume_real]]</f>
        <v>34957.829382860502</v>
      </c>
      <c r="O2657">
        <f>[1]!Table1_2[[#This Row],[consume_hat]]</f>
        <v>36329.448990774101</v>
      </c>
      <c r="P2657">
        <f>Table15[[#This Row],[price]]-Table15[[#This Row],[w]]</f>
        <v>-547.22761995138637</v>
      </c>
      <c r="Q2657">
        <f>[1]CPI!$A$10</f>
        <v>802.87238004861354</v>
      </c>
    </row>
    <row r="2658" spans="1:17" x14ac:dyDescent="0.25">
      <c r="A2658" s="1">
        <v>44386.708333333336</v>
      </c>
      <c r="B2658" t="s">
        <v>2767</v>
      </c>
      <c r="C2658">
        <v>17</v>
      </c>
      <c r="D2658" t="s">
        <v>2784</v>
      </c>
      <c r="E2658">
        <v>41790.9</v>
      </c>
      <c r="F2658">
        <v>44352.98</v>
      </c>
      <c r="G2658">
        <v>1289.9000000000001</v>
      </c>
      <c r="H2658">
        <v>1259.865945</v>
      </c>
      <c r="I2658">
        <f>[1]!Table11_2[[#This Row],[reward_real]]</f>
        <v>-22063129.536899999</v>
      </c>
      <c r="J2658">
        <f>[1]!Table13_2[[#This Row],[reward_hat]]</f>
        <v>-22629817.709295999</v>
      </c>
      <c r="K2658">
        <f>[1]!Table9_2[[#This Row],[retailer_benefit]]</f>
        <v>44475191.427124098</v>
      </c>
      <c r="L2658">
        <f>[1]!Table7_2[[#This Row],[optimum_policy]]</f>
        <v>2590</v>
      </c>
      <c r="M2658">
        <f>[1]!Table5_2[[#This Row],[consumer_cost]]</f>
        <v>88601450.500924096</v>
      </c>
      <c r="N2658">
        <f>[1]!Table3_2[[#This Row],[consume_real]]</f>
        <v>34209.054247460997</v>
      </c>
      <c r="O2658">
        <f>[1]!Table1_2[[#This Row],[consume_hat]]</f>
        <v>35924.1676438953</v>
      </c>
      <c r="P2658">
        <f>Table15[[#This Row],[price]]-Table15[[#This Row],[w]]</f>
        <v>-487.02761995138655</v>
      </c>
      <c r="Q2658">
        <f>[1]CPI!$A$10</f>
        <v>802.87238004861354</v>
      </c>
    </row>
    <row r="2659" spans="1:17" x14ac:dyDescent="0.25">
      <c r="A2659" s="1">
        <v>44386.75</v>
      </c>
      <c r="B2659" t="s">
        <v>2767</v>
      </c>
      <c r="C2659">
        <v>18</v>
      </c>
      <c r="D2659" t="s">
        <v>2785</v>
      </c>
      <c r="E2659">
        <v>41430</v>
      </c>
      <c r="F2659">
        <v>43812.42</v>
      </c>
      <c r="G2659">
        <v>1236.5999999999999</v>
      </c>
      <c r="H2659">
        <v>1192.204195</v>
      </c>
      <c r="I2659">
        <f>[1]!Table11_2[[#This Row],[reward_real]]</f>
        <v>-20942616.419999901</v>
      </c>
      <c r="J2659">
        <f>[1]!Table13_2[[#This Row],[reward_hat]]</f>
        <v>-20999313.709986199</v>
      </c>
      <c r="K2659">
        <f>[1]!Table9_2[[#This Row],[retailer_benefit]]</f>
        <v>42454270.452576399</v>
      </c>
      <c r="L2659">
        <f>[1]!Table7_2[[#This Row],[optimum_policy]]</f>
        <v>2490</v>
      </c>
      <c r="M2659">
        <f>[1]!Table5_2[[#This Row],[consumer_cost]]</f>
        <v>84339503.292576402</v>
      </c>
      <c r="N2659">
        <f>[1]!Table3_2[[#This Row],[consume_real]]</f>
        <v>33871.286462882097</v>
      </c>
      <c r="O2659">
        <f>[1]!Table1_2[[#This Row],[consume_hat]]</f>
        <v>35227.713179099599</v>
      </c>
      <c r="P2659">
        <f>Table15[[#This Row],[price]]-Table15[[#This Row],[w]]</f>
        <v>-433.72761995138637</v>
      </c>
      <c r="Q2659">
        <f>[1]CPI!$A$10</f>
        <v>802.87238004861354</v>
      </c>
    </row>
    <row r="2660" spans="1:17" x14ac:dyDescent="0.25">
      <c r="A2660" s="1">
        <v>44386.791666666664</v>
      </c>
      <c r="B2660" t="s">
        <v>2767</v>
      </c>
      <c r="C2660">
        <v>19</v>
      </c>
      <c r="D2660" t="s">
        <v>2786</v>
      </c>
      <c r="E2660">
        <v>40249.199999999997</v>
      </c>
      <c r="F2660">
        <v>42876.85</v>
      </c>
      <c r="G2660">
        <v>1165.7</v>
      </c>
      <c r="H2660">
        <v>1105.0859760000001</v>
      </c>
      <c r="I2660">
        <f>[1]!Table11_2[[#This Row],[reward_real]]</f>
        <v>-19386550.419599999</v>
      </c>
      <c r="J2660">
        <f>[1]!Table13_2[[#This Row],[reward_hat]]</f>
        <v>-19118818.549153</v>
      </c>
      <c r="K2660">
        <f>[1]!Table9_2[[#This Row],[retailer_benefit]]</f>
        <v>37396068.691354997</v>
      </c>
      <c r="L2660">
        <f>[1]!Table7_2[[#This Row],[optimum_policy]]</f>
        <v>2290</v>
      </c>
      <c r="M2660">
        <f>[1]!Table5_2[[#This Row],[consumer_cost]]</f>
        <v>76169169.530554995</v>
      </c>
      <c r="N2660">
        <f>[1]!Table3_2[[#This Row],[consume_real]]</f>
        <v>33261.646083211803</v>
      </c>
      <c r="O2660">
        <f>[1]!Table1_2[[#This Row],[consume_hat]]</f>
        <v>34601.504237456502</v>
      </c>
      <c r="P2660">
        <f>Table15[[#This Row],[price]]-Table15[[#This Row],[w]]</f>
        <v>-362.82761995138651</v>
      </c>
      <c r="Q2660">
        <f>[1]CPI!$A$10</f>
        <v>802.87238004861354</v>
      </c>
    </row>
    <row r="2661" spans="1:17" x14ac:dyDescent="0.25">
      <c r="A2661" s="1">
        <v>44386.833333333336</v>
      </c>
      <c r="B2661" t="s">
        <v>2767</v>
      </c>
      <c r="C2661">
        <v>20</v>
      </c>
      <c r="D2661" t="s">
        <v>2787</v>
      </c>
      <c r="E2661">
        <v>39283.4</v>
      </c>
      <c r="F2661">
        <v>41831.410000000003</v>
      </c>
      <c r="G2661">
        <v>1175.5999999999999</v>
      </c>
      <c r="H2661">
        <v>1096.0730610000001</v>
      </c>
      <c r="I2661">
        <f>[1]!Table11_2[[#This Row],[reward_real]]</f>
        <v>-19150814.6335999</v>
      </c>
      <c r="J2661">
        <f>[1]!Table13_2[[#This Row],[reward_hat]]</f>
        <v>-18430212.535389598</v>
      </c>
      <c r="K2661">
        <f>[1]!Table9_2[[#This Row],[retailer_benefit]]</f>
        <v>36307703.007287897</v>
      </c>
      <c r="L2661">
        <f>[1]!Table7_2[[#This Row],[optimum_policy]]</f>
        <v>2290</v>
      </c>
      <c r="M2661">
        <f>[1]!Table5_2[[#This Row],[consumer_cost]]</f>
        <v>74609332.274487898</v>
      </c>
      <c r="N2661">
        <f>[1]!Table3_2[[#This Row],[consume_real]]</f>
        <v>32580.494443007799</v>
      </c>
      <c r="O2661">
        <f>[1]!Table1_2[[#This Row],[consume_hat]]</f>
        <v>33629.532917499702</v>
      </c>
      <c r="P2661">
        <f>Table15[[#This Row],[price]]-Table15[[#This Row],[w]]</f>
        <v>-372.72761995138637</v>
      </c>
      <c r="Q2661">
        <f>[1]CPI!$A$10</f>
        <v>802.87238004861354</v>
      </c>
    </row>
    <row r="2662" spans="1:17" x14ac:dyDescent="0.25">
      <c r="A2662" s="1">
        <v>44386.875</v>
      </c>
      <c r="B2662" t="s">
        <v>2767</v>
      </c>
      <c r="C2662">
        <v>21</v>
      </c>
      <c r="D2662" t="s">
        <v>2788</v>
      </c>
      <c r="E2662">
        <v>40978.400000000001</v>
      </c>
      <c r="F2662">
        <v>43467.3</v>
      </c>
      <c r="G2662">
        <v>1203.9000000000001</v>
      </c>
      <c r="H2662">
        <v>1133.681335</v>
      </c>
      <c r="I2662">
        <f>[1]!Table11_2[[#This Row],[reward_real]]</f>
        <v>-20292544.658399999</v>
      </c>
      <c r="J2662">
        <f>[1]!Table13_2[[#This Row],[reward_hat]]</f>
        <v>-19724243.125018999</v>
      </c>
      <c r="K2662">
        <f>[1]!Table9_2[[#This Row],[retailer_benefit]]</f>
        <v>39985027.359960496</v>
      </c>
      <c r="L2662">
        <f>[1]!Table7_2[[#This Row],[optimum_policy]]</f>
        <v>2390</v>
      </c>
      <c r="M2662">
        <f>[1]!Table5_2[[#This Row],[consumer_cost]]</f>
        <v>80570116.676760495</v>
      </c>
      <c r="N2662">
        <f>[1]!Table3_2[[#This Row],[consume_real]]</f>
        <v>33711.345889857897</v>
      </c>
      <c r="O2662">
        <f>[1]!Table1_2[[#This Row],[consume_hat]]</f>
        <v>34796.803143602199</v>
      </c>
      <c r="P2662">
        <f>Table15[[#This Row],[price]]-Table15[[#This Row],[w]]</f>
        <v>-401.02761995138655</v>
      </c>
      <c r="Q2662">
        <f>[1]CPI!$A$10</f>
        <v>802.87238004861354</v>
      </c>
    </row>
    <row r="2663" spans="1:17" x14ac:dyDescent="0.25">
      <c r="A2663" s="1">
        <v>44386.916666666664</v>
      </c>
      <c r="B2663" t="s">
        <v>2767</v>
      </c>
      <c r="C2663">
        <v>22</v>
      </c>
      <c r="D2663" t="s">
        <v>2789</v>
      </c>
      <c r="E2663">
        <v>43001.4</v>
      </c>
      <c r="F2663">
        <v>45783.99</v>
      </c>
      <c r="G2663">
        <v>1160.5999999999999</v>
      </c>
      <c r="H2663">
        <v>1114.3705890000001</v>
      </c>
      <c r="I2663">
        <f>[1]!Table11_2[[#This Row],[reward_real]]</f>
        <v>-20389285.8156</v>
      </c>
      <c r="J2663">
        <f>[1]!Table13_2[[#This Row],[reward_hat]]</f>
        <v>-20459887.524514198</v>
      </c>
      <c r="K2663">
        <f>[1]!Table9_2[[#This Row],[retailer_benefit]]</f>
        <v>41439124.058105499</v>
      </c>
      <c r="L2663">
        <f>[1]!Table7_2[[#This Row],[optimum_policy]]</f>
        <v>2340</v>
      </c>
      <c r="M2663">
        <f>[1]!Table5_2[[#This Row],[consumer_cost]]</f>
        <v>82217695.689305499</v>
      </c>
      <c r="N2663">
        <f>[1]!Table3_2[[#This Row],[consume_real]]</f>
        <v>35135.767388592103</v>
      </c>
      <c r="O2663">
        <f>[1]!Table1_2[[#This Row],[consume_hat]]</f>
        <v>36720.078095016797</v>
      </c>
      <c r="P2663">
        <f>Table15[[#This Row],[price]]-Table15[[#This Row],[w]]</f>
        <v>-357.72761995138637</v>
      </c>
      <c r="Q2663">
        <f>[1]CPI!$A$10</f>
        <v>802.87238004861354</v>
      </c>
    </row>
    <row r="2664" spans="1:17" x14ac:dyDescent="0.25">
      <c r="A2664" s="1">
        <v>44386.958333333336</v>
      </c>
      <c r="B2664" t="s">
        <v>2767</v>
      </c>
      <c r="C2664">
        <v>23</v>
      </c>
      <c r="D2664" t="s">
        <v>2790</v>
      </c>
      <c r="E2664">
        <v>42954.8</v>
      </c>
      <c r="F2664">
        <v>45881.32</v>
      </c>
      <c r="G2664">
        <v>1095.0999999999999</v>
      </c>
      <c r="H2664">
        <v>1051.301156</v>
      </c>
      <c r="I2664">
        <f>[1]!Table11_2[[#This Row],[reward_real]]</f>
        <v>-19287091.793199901</v>
      </c>
      <c r="J2664">
        <f>[1]!Table13_2[[#This Row],[reward_hat]]</f>
        <v>-19415491.8421202</v>
      </c>
      <c r="K2664">
        <f>[1]!Table9_2[[#This Row],[retailer_benefit]]</f>
        <v>38567138.716783203</v>
      </c>
      <c r="L2664">
        <f>[1]!Table7_2[[#This Row],[optimum_policy]]</f>
        <v>2190</v>
      </c>
      <c r="M2664">
        <f>[1]!Table5_2[[#This Row],[consumer_cost]]</f>
        <v>77141322.303183198</v>
      </c>
      <c r="N2664">
        <f>[1]!Table3_2[[#This Row],[consume_real]]</f>
        <v>35224.348083645302</v>
      </c>
      <c r="O2664">
        <f>[1]!Table1_2[[#This Row],[consume_hat]]</f>
        <v>36936.118114811499</v>
      </c>
      <c r="P2664">
        <f>Table15[[#This Row],[price]]-Table15[[#This Row],[w]]</f>
        <v>-292.22761995138637</v>
      </c>
      <c r="Q2664">
        <f>[1]CPI!$A$10</f>
        <v>802.87238004861354</v>
      </c>
    </row>
    <row r="2665" spans="1:17" x14ac:dyDescent="0.25">
      <c r="A2665" s="1">
        <v>44387</v>
      </c>
      <c r="B2665" t="s">
        <v>2767</v>
      </c>
      <c r="C2665">
        <v>24</v>
      </c>
      <c r="D2665" t="s">
        <v>2791</v>
      </c>
      <c r="E2665">
        <v>42308.3</v>
      </c>
      <c r="F2665">
        <v>45101.86</v>
      </c>
      <c r="G2665">
        <v>1087.0999999999999</v>
      </c>
      <c r="H2665">
        <v>1022.586325</v>
      </c>
      <c r="I2665">
        <f>[1]!Table11_2[[#This Row],[reward_real]]</f>
        <v>-18987499.648699999</v>
      </c>
      <c r="J2665">
        <f>[1]!Table13_2[[#This Row],[reward_hat]]</f>
        <v>-18524503.484547898</v>
      </c>
      <c r="K2665">
        <f>[1]!Table9_2[[#This Row],[retailer_benefit]]</f>
        <v>36780311.618280202</v>
      </c>
      <c r="L2665">
        <f>[1]!Table7_2[[#This Row],[optimum_policy]]</f>
        <v>2140</v>
      </c>
      <c r="M2665">
        <f>[1]!Table5_2[[#This Row],[consumer_cost]]</f>
        <v>74755310.9156802</v>
      </c>
      <c r="N2665">
        <f>[1]!Table3_2[[#This Row],[consume_real]]</f>
        <v>34932.388278355204</v>
      </c>
      <c r="O2665">
        <f>[1]!Table1_2[[#This Row],[consume_hat]]</f>
        <v>36230.688839132003</v>
      </c>
      <c r="P2665">
        <f>Table15[[#This Row],[price]]-Table15[[#This Row],[w]]</f>
        <v>-284.22761995138637</v>
      </c>
      <c r="Q2665">
        <f>[1]CPI!$A$10</f>
        <v>802.87238004861354</v>
      </c>
    </row>
    <row r="2666" spans="1:17" x14ac:dyDescent="0.25">
      <c r="A2666" s="1">
        <v>44387.041666666664</v>
      </c>
      <c r="B2666" t="s">
        <v>2792</v>
      </c>
      <c r="C2666">
        <v>1</v>
      </c>
      <c r="D2666" t="s">
        <v>2793</v>
      </c>
      <c r="E2666">
        <v>41165</v>
      </c>
      <c r="F2666">
        <v>43263.77</v>
      </c>
      <c r="G2666">
        <v>1061.8</v>
      </c>
      <c r="H2666">
        <v>1035.199701</v>
      </c>
      <c r="I2666">
        <f>[1]!Table11_2[[#This Row],[reward_real]]</f>
        <v>-17859929.23</v>
      </c>
      <c r="J2666">
        <f>[1]!Table13_2[[#This Row],[reward_hat]]</f>
        <v>-18091516.5414236</v>
      </c>
      <c r="K2666">
        <f>[1]!Table9_2[[#This Row],[retailer_benefit]]</f>
        <v>36271568.460700698</v>
      </c>
      <c r="L2666">
        <f>[1]!Table7_2[[#This Row],[optimum_policy]]</f>
        <v>2140</v>
      </c>
      <c r="M2666">
        <f>[1]!Table5_2[[#This Row],[consumer_cost]]</f>
        <v>71991426.920700699</v>
      </c>
      <c r="N2666">
        <f>[1]!Table3_2[[#This Row],[consume_real]]</f>
        <v>33640.853701262</v>
      </c>
      <c r="O2666">
        <f>[1]!Table1_2[[#This Row],[consume_hat]]</f>
        <v>34952.708204596602</v>
      </c>
      <c r="P2666">
        <f>Table15[[#This Row],[price]]-Table15[[#This Row],[w]]</f>
        <v>-258.92761995138642</v>
      </c>
      <c r="Q2666">
        <f>[1]CPI!$A$10</f>
        <v>802.87238004861354</v>
      </c>
    </row>
    <row r="2667" spans="1:17" x14ac:dyDescent="0.25">
      <c r="A2667" s="1">
        <v>44387.083333333336</v>
      </c>
      <c r="B2667" t="s">
        <v>2792</v>
      </c>
      <c r="C2667">
        <v>2</v>
      </c>
      <c r="D2667" t="s">
        <v>2794</v>
      </c>
      <c r="E2667">
        <v>39788</v>
      </c>
      <c r="F2667">
        <v>41980.23</v>
      </c>
      <c r="G2667">
        <v>1018.9</v>
      </c>
      <c r="H2667">
        <v>974.12239810000005</v>
      </c>
      <c r="I2667">
        <f>[1]!Table11_2[[#This Row],[reward_real]]</f>
        <v>-16613519.187999999</v>
      </c>
      <c r="J2667">
        <f>[1]!Table13_2[[#This Row],[reward_hat]]</f>
        <v>-16419820.3419143</v>
      </c>
      <c r="K2667">
        <f>[1]!Table9_2[[#This Row],[retailer_benefit]]</f>
        <v>33298781.907678399</v>
      </c>
      <c r="L2667">
        <f>[1]!Table7_2[[#This Row],[optimum_policy]]</f>
        <v>2040</v>
      </c>
      <c r="M2667">
        <f>[1]!Table5_2[[#This Row],[consumer_cost]]</f>
        <v>66525820.283678398</v>
      </c>
      <c r="N2667">
        <f>[1]!Table3_2[[#This Row],[consume_real]]</f>
        <v>32610.6962174894</v>
      </c>
      <c r="O2667">
        <f>[1]!Table1_2[[#This Row],[consume_hat]]</f>
        <v>33712.0270991383</v>
      </c>
      <c r="P2667">
        <f>Table15[[#This Row],[price]]-Table15[[#This Row],[w]]</f>
        <v>-216.02761995138644</v>
      </c>
      <c r="Q2667">
        <f>[1]CPI!$A$10</f>
        <v>802.87238004861354</v>
      </c>
    </row>
    <row r="2668" spans="1:17" x14ac:dyDescent="0.25">
      <c r="A2668" s="1">
        <v>44387.125</v>
      </c>
      <c r="B2668" t="s">
        <v>2792</v>
      </c>
      <c r="C2668">
        <v>3</v>
      </c>
      <c r="D2668" t="s">
        <v>2795</v>
      </c>
      <c r="E2668">
        <v>38508.199999999997</v>
      </c>
      <c r="F2668">
        <v>40613</v>
      </c>
      <c r="G2668">
        <v>1019.9</v>
      </c>
      <c r="H2668">
        <v>955.90115460000004</v>
      </c>
      <c r="I2668">
        <f>[1]!Table11_2[[#This Row],[reward_real]]</f>
        <v>-16275144.1561999</v>
      </c>
      <c r="J2668">
        <f>[1]!Table13_2[[#This Row],[reward_hat]]</f>
        <v>-15631199.7189993</v>
      </c>
      <c r="K2668">
        <f>[1]!Table9_2[[#This Row],[retailer_benefit]]</f>
        <v>30960912.5324632</v>
      </c>
      <c r="L2668">
        <f>[1]!Table7_2[[#This Row],[optimum_policy]]</f>
        <v>1990</v>
      </c>
      <c r="M2668">
        <f>[1]!Table5_2[[#This Row],[consumer_cost]]</f>
        <v>63511200.844863199</v>
      </c>
      <c r="N2668">
        <f>[1]!Table3_2[[#This Row],[consume_real]]</f>
        <v>31915.176303951299</v>
      </c>
      <c r="O2668">
        <f>[1]!Table1_2[[#This Row],[consume_hat]]</f>
        <v>32704.636130791299</v>
      </c>
      <c r="P2668">
        <f>Table15[[#This Row],[price]]-Table15[[#This Row],[w]]</f>
        <v>-217.02761995138644</v>
      </c>
      <c r="Q2668">
        <f>[1]CPI!$A$10</f>
        <v>802.87238004861354</v>
      </c>
    </row>
    <row r="2669" spans="1:17" x14ac:dyDescent="0.25">
      <c r="A2669" s="1">
        <v>44387.166666666664</v>
      </c>
      <c r="B2669" t="s">
        <v>2792</v>
      </c>
      <c r="C2669">
        <v>4</v>
      </c>
      <c r="D2669" t="s">
        <v>2796</v>
      </c>
      <c r="E2669">
        <v>37410.300000000003</v>
      </c>
      <c r="F2669">
        <v>39726.07</v>
      </c>
      <c r="G2669">
        <v>1006.7</v>
      </c>
      <c r="H2669">
        <v>949.90936339999996</v>
      </c>
      <c r="I2669">
        <f>[1]!Table11_2[[#This Row],[reward_real]]</f>
        <v>-15519775.185900001</v>
      </c>
      <c r="J2669">
        <f>[1]!Table13_2[[#This Row],[reward_hat]]</f>
        <v>-15149398.723388299</v>
      </c>
      <c r="K2669">
        <f>[1]!Table9_2[[#This Row],[retailer_benefit]]</f>
        <v>30318058.8860543</v>
      </c>
      <c r="L2669">
        <f>[1]!Table7_2[[#This Row],[optimum_policy]]</f>
        <v>1990</v>
      </c>
      <c r="M2669">
        <f>[1]!Table5_2[[#This Row],[consumer_cost]]</f>
        <v>61357609.257854298</v>
      </c>
      <c r="N2669">
        <f>[1]!Table3_2[[#This Row],[consume_real]]</f>
        <v>30832.969476308699</v>
      </c>
      <c r="O2669">
        <f>[1]!Table1_2[[#This Row],[consume_hat]]</f>
        <v>31896.514144823999</v>
      </c>
      <c r="P2669">
        <f>Table15[[#This Row],[price]]-Table15[[#This Row],[w]]</f>
        <v>-203.82761995138651</v>
      </c>
      <c r="Q2669">
        <f>[1]CPI!$A$10</f>
        <v>802.87238004861354</v>
      </c>
    </row>
    <row r="2670" spans="1:17" x14ac:dyDescent="0.25">
      <c r="A2670" s="1">
        <v>44387.208333333336</v>
      </c>
      <c r="B2670" t="s">
        <v>2792</v>
      </c>
      <c r="C2670">
        <v>5</v>
      </c>
      <c r="D2670" t="s">
        <v>2797</v>
      </c>
      <c r="E2670">
        <v>36582</v>
      </c>
      <c r="F2670">
        <v>39023.97</v>
      </c>
      <c r="G2670">
        <v>991.2</v>
      </c>
      <c r="H2670">
        <v>938.89900379999995</v>
      </c>
      <c r="I2670">
        <f>[1]!Table11_2[[#This Row],[reward_real]]</f>
        <v>-15006229.056</v>
      </c>
      <c r="J2670">
        <f>[1]!Table13_2[[#This Row],[reward_hat]]</f>
        <v>-14803759.106218399</v>
      </c>
      <c r="K2670">
        <f>[1]!Table9_2[[#This Row],[retailer_benefit]]</f>
        <v>28728632.220203299</v>
      </c>
      <c r="L2670">
        <f>[1]!Table7_2[[#This Row],[optimum_policy]]</f>
        <v>1940</v>
      </c>
      <c r="M2670">
        <f>[1]!Table5_2[[#This Row],[consumer_cost]]</f>
        <v>58741090.332203299</v>
      </c>
      <c r="N2670">
        <f>[1]!Table3_2[[#This Row],[consume_real]]</f>
        <v>30278.9125423728</v>
      </c>
      <c r="O2670">
        <f>[1]!Table1_2[[#This Row],[consume_hat]]</f>
        <v>31534.295055623301</v>
      </c>
      <c r="P2670">
        <f>Table15[[#This Row],[price]]-Table15[[#This Row],[w]]</f>
        <v>-188.32761995138651</v>
      </c>
      <c r="Q2670">
        <f>[1]CPI!$A$10</f>
        <v>802.87238004861354</v>
      </c>
    </row>
    <row r="2671" spans="1:17" x14ac:dyDescent="0.25">
      <c r="A2671" s="1">
        <v>44387.25</v>
      </c>
      <c r="B2671" t="s">
        <v>2792</v>
      </c>
      <c r="C2671">
        <v>6</v>
      </c>
      <c r="D2671" t="s">
        <v>2798</v>
      </c>
      <c r="E2671">
        <v>35906.5</v>
      </c>
      <c r="F2671">
        <v>38182.400000000001</v>
      </c>
      <c r="G2671">
        <v>984.4</v>
      </c>
      <c r="H2671">
        <v>944.25851309999996</v>
      </c>
      <c r="I2671">
        <f>[1]!Table11_2[[#This Row],[reward_real]]</f>
        <v>-14423497.424000001</v>
      </c>
      <c r="J2671">
        <f>[1]!Table13_2[[#This Row],[reward_hat]]</f>
        <v>-14433425.3489083</v>
      </c>
      <c r="K2671">
        <f>[1]!Table9_2[[#This Row],[retailer_benefit]]</f>
        <v>29468242.603767499</v>
      </c>
      <c r="L2671">
        <f>[1]!Table7_2[[#This Row],[optimum_policy]]</f>
        <v>1990</v>
      </c>
      <c r="M2671">
        <f>[1]!Table5_2[[#This Row],[consumer_cost]]</f>
        <v>58315237.451767497</v>
      </c>
      <c r="N2671">
        <f>[1]!Table3_2[[#This Row],[consume_real]]</f>
        <v>29304.139422998702</v>
      </c>
      <c r="O2671">
        <f>[1]!Table1_2[[#This Row],[consume_hat]]</f>
        <v>30570.919187805401</v>
      </c>
      <c r="P2671">
        <f>Table15[[#This Row],[price]]-Table15[[#This Row],[w]]</f>
        <v>-181.52761995138644</v>
      </c>
      <c r="Q2671">
        <f>[1]CPI!$A$10</f>
        <v>802.87238004861354</v>
      </c>
    </row>
    <row r="2672" spans="1:17" x14ac:dyDescent="0.25">
      <c r="A2672" s="1">
        <v>44387.291666666664</v>
      </c>
      <c r="B2672" t="s">
        <v>2792</v>
      </c>
      <c r="C2672">
        <v>7</v>
      </c>
      <c r="D2672" t="s">
        <v>2799</v>
      </c>
      <c r="E2672">
        <v>34949.4</v>
      </c>
      <c r="F2672">
        <v>37345.01</v>
      </c>
      <c r="G2672">
        <v>995.2</v>
      </c>
      <c r="H2672">
        <v>965.46477930000003</v>
      </c>
      <c r="I2672">
        <f>[1]!Table11_2[[#This Row],[reward_real]]</f>
        <v>-14261731.759199999</v>
      </c>
      <c r="J2672">
        <f>[1]!Table13_2[[#This Row],[reward_hat]]</f>
        <v>-14584130.893819099</v>
      </c>
      <c r="K2672">
        <f>[1]!Table9_2[[#This Row],[retailer_benefit]]</f>
        <v>28511999.103802498</v>
      </c>
      <c r="L2672">
        <f>[1]!Table7_2[[#This Row],[optimum_policy]]</f>
        <v>1990</v>
      </c>
      <c r="M2672">
        <f>[1]!Table5_2[[#This Row],[consumer_cost]]</f>
        <v>57035462.622202501</v>
      </c>
      <c r="N2672">
        <f>[1]!Table3_2[[#This Row],[consume_real]]</f>
        <v>28661.0364935691</v>
      </c>
      <c r="O2672">
        <f>[1]!Table1_2[[#This Row],[consume_hat]]</f>
        <v>30211.626992670401</v>
      </c>
      <c r="P2672">
        <f>Table15[[#This Row],[price]]-Table15[[#This Row],[w]]</f>
        <v>-192.32761995138651</v>
      </c>
      <c r="Q2672">
        <f>[1]CPI!$A$10</f>
        <v>802.87238004861354</v>
      </c>
    </row>
    <row r="2673" spans="1:17" x14ac:dyDescent="0.25">
      <c r="A2673" s="1">
        <v>44387.333333333336</v>
      </c>
      <c r="B2673" t="s">
        <v>2792</v>
      </c>
      <c r="C2673">
        <v>8</v>
      </c>
      <c r="D2673" t="s">
        <v>2800</v>
      </c>
      <c r="E2673">
        <v>36342.699999999997</v>
      </c>
      <c r="F2673">
        <v>38984.870000000003</v>
      </c>
      <c r="G2673">
        <v>1017.8</v>
      </c>
      <c r="H2673">
        <v>963.12631739999995</v>
      </c>
      <c r="I2673">
        <f>[1]!Table11_2[[#This Row],[reward_real]]</f>
        <v>-15314886.4653999</v>
      </c>
      <c r="J2673">
        <f>[1]!Table13_2[[#This Row],[reward_hat]]</f>
        <v>-15170748.807097601</v>
      </c>
      <c r="K2673">
        <f>[1]!Table9_2[[#This Row],[retailer_benefit]]</f>
        <v>29257482.0626093</v>
      </c>
      <c r="L2673">
        <f>[1]!Table7_2[[#This Row],[optimum_policy]]</f>
        <v>1990</v>
      </c>
      <c r="M2673">
        <f>[1]!Table5_2[[#This Row],[consumer_cost]]</f>
        <v>59887254.993409298</v>
      </c>
      <c r="N2673">
        <f>[1]!Table3_2[[#This Row],[consume_real]]</f>
        <v>30094.0979866378</v>
      </c>
      <c r="O2673">
        <f>[1]!Table1_2[[#This Row],[consume_hat]]</f>
        <v>31503.1341844407</v>
      </c>
      <c r="P2673">
        <f>Table15[[#This Row],[price]]-Table15[[#This Row],[w]]</f>
        <v>-214.92761995138642</v>
      </c>
      <c r="Q2673">
        <f>[1]CPI!$A$10</f>
        <v>802.87238004861354</v>
      </c>
    </row>
    <row r="2674" spans="1:17" x14ac:dyDescent="0.25">
      <c r="A2674" s="1">
        <v>44387.375</v>
      </c>
      <c r="B2674" t="s">
        <v>2792</v>
      </c>
      <c r="C2674">
        <v>9</v>
      </c>
      <c r="D2674" t="s">
        <v>2801</v>
      </c>
      <c r="E2674">
        <v>38843.9</v>
      </c>
      <c r="F2674">
        <v>41820.75</v>
      </c>
      <c r="G2674">
        <v>992.9</v>
      </c>
      <c r="H2674">
        <v>953.24617049999995</v>
      </c>
      <c r="I2674">
        <f>[1]!Table11_2[[#This Row],[reward_real]]</f>
        <v>-15798241.412900001</v>
      </c>
      <c r="J2674">
        <f>[1]!Table13_2[[#This Row],[reward_hat]]</f>
        <v>-16030530.848245099</v>
      </c>
      <c r="K2674">
        <f>[1]!Table9_2[[#This Row],[retailer_benefit]]</f>
        <v>31730136.998293001</v>
      </c>
      <c r="L2674">
        <f>[1]!Table7_2[[#This Row],[optimum_policy]]</f>
        <v>1990</v>
      </c>
      <c r="M2674">
        <f>[1]!Table5_2[[#This Row],[consumer_cost]]</f>
        <v>63326619.824092999</v>
      </c>
      <c r="N2674">
        <f>[1]!Table3_2[[#This Row],[consume_real]]</f>
        <v>31822.422022157301</v>
      </c>
      <c r="O2674">
        <f>[1]!Table1_2[[#This Row],[consume_hat]]</f>
        <v>33633.559397876998</v>
      </c>
      <c r="P2674">
        <f>Table15[[#This Row],[price]]-Table15[[#This Row],[w]]</f>
        <v>-190.02761995138644</v>
      </c>
      <c r="Q2674">
        <f>[1]CPI!$A$10</f>
        <v>802.87238004861354</v>
      </c>
    </row>
    <row r="2675" spans="1:17" x14ac:dyDescent="0.25">
      <c r="A2675" s="1">
        <v>44387.416666666664</v>
      </c>
      <c r="B2675" t="s">
        <v>2792</v>
      </c>
      <c r="C2675">
        <v>10</v>
      </c>
      <c r="D2675" t="s">
        <v>2802</v>
      </c>
      <c r="E2675">
        <v>41131.199999999997</v>
      </c>
      <c r="F2675">
        <v>44117.120000000003</v>
      </c>
      <c r="G2675">
        <v>1022</v>
      </c>
      <c r="H2675">
        <v>1007.256511</v>
      </c>
      <c r="I2675">
        <f>[1]!Table11_2[[#This Row],[reward_real]]</f>
        <v>-17064512.2559999</v>
      </c>
      <c r="J2675">
        <f>[1]!Table13_2[[#This Row],[reward_hat]]</f>
        <v>-17919550.991333202</v>
      </c>
      <c r="K2675">
        <f>[1]!Table9_2[[#This Row],[retailer_benefit]]</f>
        <v>35665164.558528297</v>
      </c>
      <c r="L2675">
        <f>[1]!Table7_2[[#This Row],[optimum_policy]]</f>
        <v>2090</v>
      </c>
      <c r="M2675">
        <f>[1]!Table5_2[[#This Row],[consumer_cost]]</f>
        <v>69794189.070528299</v>
      </c>
      <c r="N2675">
        <f>[1]!Table3_2[[#This Row],[consume_real]]</f>
        <v>33394.3488375733</v>
      </c>
      <c r="O2675">
        <f>[1]!Table1_2[[#This Row],[consume_hat]]</f>
        <v>35580.9087175198</v>
      </c>
      <c r="P2675">
        <f>Table15[[#This Row],[price]]-Table15[[#This Row],[w]]</f>
        <v>-219.12761995138646</v>
      </c>
      <c r="Q2675">
        <f>[1]CPI!$A$10</f>
        <v>802.87238004861354</v>
      </c>
    </row>
    <row r="2676" spans="1:17" x14ac:dyDescent="0.25">
      <c r="A2676" s="1">
        <v>44387.458333333336</v>
      </c>
      <c r="B2676" t="s">
        <v>2792</v>
      </c>
      <c r="C2676">
        <v>11</v>
      </c>
      <c r="D2676" t="s">
        <v>2803</v>
      </c>
      <c r="E2676">
        <v>43312.9</v>
      </c>
      <c r="F2676">
        <v>45422.879999999997</v>
      </c>
      <c r="G2676">
        <v>1037.5999999999999</v>
      </c>
      <c r="H2676">
        <v>1058.3766900000001</v>
      </c>
      <c r="I2676">
        <f>[1]!Table11_2[[#This Row],[reward_real]]</f>
        <v>-17978491.783599999</v>
      </c>
      <c r="J2676">
        <f>[1]!Table13_2[[#This Row],[reward_hat]]</f>
        <v>-19411115.6135704</v>
      </c>
      <c r="K2676">
        <f>[1]!Table9_2[[#This Row],[retailer_benefit]]</f>
        <v>39935262.011219397</v>
      </c>
      <c r="L2676">
        <f>[1]!Table7_2[[#This Row],[optimum_policy]]</f>
        <v>2190</v>
      </c>
      <c r="M2676">
        <f>[1]!Table5_2[[#This Row],[consumer_cost]]</f>
        <v>75892245.578419402</v>
      </c>
      <c r="N2676">
        <f>[1]!Table3_2[[#This Row],[consume_real]]</f>
        <v>34653.993414803299</v>
      </c>
      <c r="O2676">
        <f>[1]!Table1_2[[#This Row],[consume_hat]]</f>
        <v>36680.9204961059</v>
      </c>
      <c r="P2676">
        <f>Table15[[#This Row],[price]]-Table15[[#This Row],[w]]</f>
        <v>-234.72761995138637</v>
      </c>
      <c r="Q2676">
        <f>[1]CPI!$A$10</f>
        <v>802.87238004861354</v>
      </c>
    </row>
    <row r="2677" spans="1:17" x14ac:dyDescent="0.25">
      <c r="A2677" s="1">
        <v>44387.5</v>
      </c>
      <c r="B2677" t="s">
        <v>2792</v>
      </c>
      <c r="C2677">
        <v>12</v>
      </c>
      <c r="D2677" t="s">
        <v>2804</v>
      </c>
      <c r="E2677">
        <v>44888.1</v>
      </c>
      <c r="F2677">
        <v>46933.4</v>
      </c>
      <c r="G2677">
        <v>1068.5999999999999</v>
      </c>
      <c r="H2677">
        <v>1118.3937069999999</v>
      </c>
      <c r="I2677">
        <f>[1]!Table11_2[[#This Row],[reward_real]]</f>
        <v>-18847346.099399898</v>
      </c>
      <c r="J2677">
        <f>[1]!Table13_2[[#This Row],[reward_hat]]</f>
        <v>-21084937.279599</v>
      </c>
      <c r="K2677">
        <f>[1]!Table9_2[[#This Row],[retailer_benefit]]</f>
        <v>44848429.404411599</v>
      </c>
      <c r="L2677">
        <f>[1]!Table7_2[[#This Row],[optimum_policy]]</f>
        <v>2340</v>
      </c>
      <c r="M2677">
        <f>[1]!Table5_2[[#This Row],[consumer_cost]]</f>
        <v>82543121.603211597</v>
      </c>
      <c r="N2677">
        <f>[1]!Table3_2[[#This Row],[consume_real]]</f>
        <v>35274.838291970802</v>
      </c>
      <c r="O2677">
        <f>[1]!Table1_2[[#This Row],[consume_hat]]</f>
        <v>37705.750947287801</v>
      </c>
      <c r="P2677">
        <f>Table15[[#This Row],[price]]-Table15[[#This Row],[w]]</f>
        <v>-265.72761995138637</v>
      </c>
      <c r="Q2677">
        <f>[1]CPI!$A$10</f>
        <v>802.87238004861354</v>
      </c>
    </row>
    <row r="2678" spans="1:17" x14ac:dyDescent="0.25">
      <c r="A2678" s="1">
        <v>44387.541666666664</v>
      </c>
      <c r="B2678" t="s">
        <v>2792</v>
      </c>
      <c r="C2678">
        <v>13</v>
      </c>
      <c r="D2678" t="s">
        <v>2805</v>
      </c>
      <c r="E2678">
        <v>45420.800000000003</v>
      </c>
      <c r="F2678">
        <v>47178.33</v>
      </c>
      <c r="G2678">
        <v>1204.2</v>
      </c>
      <c r="H2678">
        <v>1257.808428</v>
      </c>
      <c r="I2678">
        <f>[1]!Table11_2[[#This Row],[reward_real]]</f>
        <v>-21682890.6624</v>
      </c>
      <c r="J2678">
        <f>[1]!Table13_2[[#This Row],[reward_hat]]</f>
        <v>-24014098.932810601</v>
      </c>
      <c r="K2678">
        <f>[1]!Table9_2[[#This Row],[retailer_benefit]]</f>
        <v>49905580.268981703</v>
      </c>
      <c r="L2678">
        <f>[1]!Table7_2[[#This Row],[optimum_policy]]</f>
        <v>2590</v>
      </c>
      <c r="M2678">
        <f>[1]!Table5_2[[#This Row],[consumer_cost]]</f>
        <v>93271361.593781695</v>
      </c>
      <c r="N2678">
        <f>[1]!Table3_2[[#This Row],[consume_real]]</f>
        <v>36012.108723467798</v>
      </c>
      <c r="O2678">
        <f>[1]!Table1_2[[#This Row],[consume_hat]]</f>
        <v>38184.0324658604</v>
      </c>
      <c r="P2678">
        <f>Table15[[#This Row],[price]]-Table15[[#This Row],[w]]</f>
        <v>-401.32761995138651</v>
      </c>
      <c r="Q2678">
        <f>[1]CPI!$A$10</f>
        <v>802.87238004861354</v>
      </c>
    </row>
    <row r="2679" spans="1:17" x14ac:dyDescent="0.25">
      <c r="A2679" s="1">
        <v>44387.583333333336</v>
      </c>
      <c r="B2679" t="s">
        <v>2792</v>
      </c>
      <c r="C2679">
        <v>14</v>
      </c>
      <c r="D2679" t="s">
        <v>2806</v>
      </c>
      <c r="E2679">
        <v>44770.8</v>
      </c>
      <c r="F2679">
        <v>46891.29</v>
      </c>
      <c r="G2679">
        <v>1289.3</v>
      </c>
      <c r="H2679">
        <v>1319.9007810000001</v>
      </c>
      <c r="I2679">
        <f>[1]!Table11_2[[#This Row],[reward_real]]</f>
        <v>-23620492.059599999</v>
      </c>
      <c r="J2679">
        <f>[1]!Table13_2[[#This Row],[reward_hat]]</f>
        <v>-25585831.982813999</v>
      </c>
      <c r="K2679">
        <f>[1]!Table9_2[[#This Row],[retailer_benefit]]</f>
        <v>47658689.245205499</v>
      </c>
      <c r="L2679">
        <f>[1]!Table7_2[[#This Row],[optimum_policy]]</f>
        <v>2590</v>
      </c>
      <c r="M2679">
        <f>[1]!Table5_2[[#This Row],[consumer_cost]]</f>
        <v>94899673.364405498</v>
      </c>
      <c r="N2679">
        <f>[1]!Table3_2[[#This Row],[consume_real]]</f>
        <v>36640.8005267974</v>
      </c>
      <c r="O2679">
        <f>[1]!Table1_2[[#This Row],[consume_hat]]</f>
        <v>38769.326217388603</v>
      </c>
      <c r="P2679">
        <f>Table15[[#This Row],[price]]-Table15[[#This Row],[w]]</f>
        <v>-486.42761995138642</v>
      </c>
      <c r="Q2679">
        <f>[1]CPI!$A$10</f>
        <v>802.87238004861354</v>
      </c>
    </row>
    <row r="2680" spans="1:17" x14ac:dyDescent="0.25">
      <c r="A2680" s="1">
        <v>44387.625</v>
      </c>
      <c r="B2680" t="s">
        <v>2792</v>
      </c>
      <c r="C2680">
        <v>15</v>
      </c>
      <c r="D2680" t="s">
        <v>2807</v>
      </c>
      <c r="E2680">
        <v>44752.800000000003</v>
      </c>
      <c r="F2680">
        <v>47157.38</v>
      </c>
      <c r="G2680">
        <v>1357.1</v>
      </c>
      <c r="H2680">
        <v>1370.98218</v>
      </c>
      <c r="I2680">
        <f>[1]!Table11_2[[#This Row],[reward_real]]</f>
        <v>-25401196.999200001</v>
      </c>
      <c r="J2680">
        <f>[1]!Table13_2[[#This Row],[reward_hat]]</f>
        <v>-27152252.0360367</v>
      </c>
      <c r="K2680">
        <f>[1]!Table9_2[[#This Row],[retailer_benefit]]</f>
        <v>46153025.982335404</v>
      </c>
      <c r="L2680">
        <f>[1]!Table7_2[[#This Row],[optimum_policy]]</f>
        <v>2590</v>
      </c>
      <c r="M2680">
        <f>[1]!Table5_2[[#This Row],[consumer_cost]]</f>
        <v>96955419.980735406</v>
      </c>
      <c r="N2680">
        <f>[1]!Table3_2[[#This Row],[consume_real]]</f>
        <v>37434.525089087001</v>
      </c>
      <c r="O2680">
        <f>[1]!Table1_2[[#This Row],[consume_hat]]</f>
        <v>39609.926993449502</v>
      </c>
      <c r="P2680">
        <f>Table15[[#This Row],[price]]-Table15[[#This Row],[w]]</f>
        <v>-554.22761995138637</v>
      </c>
      <c r="Q2680">
        <f>[1]CPI!$A$10</f>
        <v>802.87238004861354</v>
      </c>
    </row>
    <row r="2681" spans="1:17" x14ac:dyDescent="0.25">
      <c r="A2681" s="1">
        <v>44387.666666666664</v>
      </c>
      <c r="B2681" t="s">
        <v>2792</v>
      </c>
      <c r="C2681">
        <v>16</v>
      </c>
      <c r="D2681" t="s">
        <v>2808</v>
      </c>
      <c r="E2681">
        <v>44977.599999999999</v>
      </c>
      <c r="F2681">
        <v>47134.73</v>
      </c>
      <c r="G2681">
        <v>1338.8</v>
      </c>
      <c r="H2681">
        <v>1373.543032</v>
      </c>
      <c r="I2681">
        <f>[1]!Table11_2[[#This Row],[reward_real]]</f>
        <v>-25043167.859200001</v>
      </c>
      <c r="J2681">
        <f>[1]!Table13_2[[#This Row],[reward_hat]]</f>
        <v>-27210426.6199998</v>
      </c>
      <c r="K2681">
        <f>[1]!Table9_2[[#This Row],[retailer_benefit]]</f>
        <v>46809100.127623297</v>
      </c>
      <c r="L2681">
        <f>[1]!Table7_2[[#This Row],[optimum_policy]]</f>
        <v>2590</v>
      </c>
      <c r="M2681">
        <f>[1]!Table5_2[[#This Row],[consumer_cost]]</f>
        <v>96895435.846023306</v>
      </c>
      <c r="N2681">
        <f>[1]!Table3_2[[#This Row],[consume_real]]</f>
        <v>37411.365191514698</v>
      </c>
      <c r="O2681">
        <f>[1]!Table1_2[[#This Row],[consume_hat]]</f>
        <v>39620.785050019404</v>
      </c>
      <c r="P2681">
        <f>Table15[[#This Row],[price]]-Table15[[#This Row],[w]]</f>
        <v>-535.92761995138642</v>
      </c>
      <c r="Q2681">
        <f>[1]CPI!$A$10</f>
        <v>802.87238004861354</v>
      </c>
    </row>
    <row r="2682" spans="1:17" x14ac:dyDescent="0.25">
      <c r="A2682" s="1">
        <v>44387.708333333336</v>
      </c>
      <c r="B2682" t="s">
        <v>2792</v>
      </c>
      <c r="C2682">
        <v>17</v>
      </c>
      <c r="D2682" t="s">
        <v>2809</v>
      </c>
      <c r="E2682">
        <v>44979.1</v>
      </c>
      <c r="F2682">
        <v>46927.63</v>
      </c>
      <c r="G2682">
        <v>1305.7</v>
      </c>
      <c r="H2682">
        <v>1343.916166</v>
      </c>
      <c r="I2682">
        <f>[1]!Table11_2[[#This Row],[reward_real]]</f>
        <v>-24165606.203299999</v>
      </c>
      <c r="J2682">
        <f>[1]!Table13_2[[#This Row],[reward_hat]]</f>
        <v>-26270581.8060118</v>
      </c>
      <c r="K2682">
        <f>[1]!Table9_2[[#This Row],[retailer_benefit]]</f>
        <v>47539079.492836297</v>
      </c>
      <c r="L2682">
        <f>[1]!Table7_2[[#This Row],[optimum_policy]]</f>
        <v>2590</v>
      </c>
      <c r="M2682">
        <f>[1]!Table5_2[[#This Row],[consumer_cost]]</f>
        <v>95870291.899436295</v>
      </c>
      <c r="N2682">
        <f>[1]!Table3_2[[#This Row],[consume_real]]</f>
        <v>37015.556717929001</v>
      </c>
      <c r="O2682">
        <f>[1]!Table1_2[[#This Row],[consume_hat]]</f>
        <v>39095.566319601799</v>
      </c>
      <c r="P2682">
        <f>Table15[[#This Row],[price]]-Table15[[#This Row],[w]]</f>
        <v>-502.82761995138651</v>
      </c>
      <c r="Q2682">
        <f>[1]CPI!$A$10</f>
        <v>802.87238004861354</v>
      </c>
    </row>
    <row r="2683" spans="1:17" x14ac:dyDescent="0.25">
      <c r="A2683" s="1">
        <v>44387.75</v>
      </c>
      <c r="B2683" t="s">
        <v>2792</v>
      </c>
      <c r="C2683">
        <v>18</v>
      </c>
      <c r="D2683" t="s">
        <v>2810</v>
      </c>
      <c r="E2683">
        <v>44601.599999999999</v>
      </c>
      <c r="F2683">
        <v>46496.29</v>
      </c>
      <c r="G2683">
        <v>1239.8</v>
      </c>
      <c r="H2683">
        <v>1269.1140680000001</v>
      </c>
      <c r="I2683">
        <f>[1]!Table11_2[[#This Row],[reward_real]]</f>
        <v>-22228634.611199901</v>
      </c>
      <c r="J2683">
        <f>[1]!Table13_2[[#This Row],[reward_hat]]</f>
        <v>-23977081.300028399</v>
      </c>
      <c r="K2683">
        <f>[1]!Table9_2[[#This Row],[retailer_benefit]]</f>
        <v>48416038.799874499</v>
      </c>
      <c r="L2683">
        <f>[1]!Table7_2[[#This Row],[optimum_policy]]</f>
        <v>2590</v>
      </c>
      <c r="M2683">
        <f>[1]!Table5_2[[#This Row],[consumer_cost]]</f>
        <v>92873308.022274494</v>
      </c>
      <c r="N2683">
        <f>[1]!Table3_2[[#This Row],[consume_real]]</f>
        <v>35858.420085820202</v>
      </c>
      <c r="O2683">
        <f>[1]!Table1_2[[#This Row],[consume_hat]]</f>
        <v>37785.541740678098</v>
      </c>
      <c r="P2683">
        <f>Table15[[#This Row],[price]]-Table15[[#This Row],[w]]</f>
        <v>-436.92761995138642</v>
      </c>
      <c r="Q2683">
        <f>[1]CPI!$A$10</f>
        <v>802.87238004861354</v>
      </c>
    </row>
    <row r="2684" spans="1:17" x14ac:dyDescent="0.25">
      <c r="A2684" s="1">
        <v>44387.791666666664</v>
      </c>
      <c r="B2684" t="s">
        <v>2792</v>
      </c>
      <c r="C2684">
        <v>19</v>
      </c>
      <c r="D2684" t="s">
        <v>2811</v>
      </c>
      <c r="E2684">
        <v>43350.2</v>
      </c>
      <c r="F2684">
        <v>45489.9</v>
      </c>
      <c r="G2684">
        <v>1167.9000000000001</v>
      </c>
      <c r="H2684">
        <v>1174.5379640000001</v>
      </c>
      <c r="I2684">
        <f>[1]!Table11_2[[#This Row],[reward_real]]</f>
        <v>-20351228.242199998</v>
      </c>
      <c r="J2684">
        <f>[1]!Table13_2[[#This Row],[reward_hat]]</f>
        <v>-21533890.525537699</v>
      </c>
      <c r="K2684">
        <f>[1]!Table9_2[[#This Row],[retailer_benefit]]</f>
        <v>44333928.327601001</v>
      </c>
      <c r="L2684">
        <f>[1]!Table7_2[[#This Row],[optimum_policy]]</f>
        <v>2440</v>
      </c>
      <c r="M2684">
        <f>[1]!Table5_2[[#This Row],[consumer_cost]]</f>
        <v>85036384.812001005</v>
      </c>
      <c r="N2684">
        <f>[1]!Table3_2[[#This Row],[consume_real]]</f>
        <v>34850.977381967597</v>
      </c>
      <c r="O2684">
        <f>[1]!Table1_2[[#This Row],[consume_hat]]</f>
        <v>36667.849298826703</v>
      </c>
      <c r="P2684">
        <f>Table15[[#This Row],[price]]-Table15[[#This Row],[w]]</f>
        <v>-365.02761995138655</v>
      </c>
      <c r="Q2684">
        <f>[1]CPI!$A$10</f>
        <v>802.87238004861354</v>
      </c>
    </row>
    <row r="2685" spans="1:17" x14ac:dyDescent="0.25">
      <c r="A2685" s="1">
        <v>44387.833333333336</v>
      </c>
      <c r="B2685" t="s">
        <v>2792</v>
      </c>
      <c r="C2685">
        <v>20</v>
      </c>
      <c r="D2685" t="s">
        <v>2812</v>
      </c>
      <c r="E2685">
        <v>42325.8</v>
      </c>
      <c r="F2685">
        <v>44457.79</v>
      </c>
      <c r="G2685">
        <v>1150.5999999999999</v>
      </c>
      <c r="H2685">
        <v>1168.6936020000001</v>
      </c>
      <c r="I2685">
        <f>[1]!Table11_2[[#This Row],[reward_real]]</f>
        <v>-19438292.953200001</v>
      </c>
      <c r="J2685">
        <f>[1]!Table13_2[[#This Row],[reward_hat]]</f>
        <v>-20892014.814114701</v>
      </c>
      <c r="K2685">
        <f>[1]!Table9_2[[#This Row],[retailer_benefit]]</f>
        <v>43566373.950731903</v>
      </c>
      <c r="L2685">
        <f>[1]!Table7_2[[#This Row],[optimum_policy]]</f>
        <v>2440</v>
      </c>
      <c r="M2685">
        <f>[1]!Table5_2[[#This Row],[consumer_cost]]</f>
        <v>82442959.857131898</v>
      </c>
      <c r="N2685">
        <f>[1]!Table3_2[[#This Row],[consume_real]]</f>
        <v>33788.098302103201</v>
      </c>
      <c r="O2685">
        <f>[1]!Table1_2[[#This Row],[consume_hat]]</f>
        <v>35752.766634705302</v>
      </c>
      <c r="P2685">
        <f>Table15[[#This Row],[price]]-Table15[[#This Row],[w]]</f>
        <v>-347.72761995138637</v>
      </c>
      <c r="Q2685">
        <f>[1]CPI!$A$10</f>
        <v>802.87238004861354</v>
      </c>
    </row>
    <row r="2686" spans="1:17" x14ac:dyDescent="0.25">
      <c r="A2686" s="1">
        <v>44387.875</v>
      </c>
      <c r="B2686" t="s">
        <v>2792</v>
      </c>
      <c r="C2686">
        <v>21</v>
      </c>
      <c r="D2686" t="s">
        <v>2813</v>
      </c>
      <c r="E2686">
        <v>43963.199999999997</v>
      </c>
      <c r="F2686">
        <v>45976.38</v>
      </c>
      <c r="G2686">
        <v>1180.8</v>
      </c>
      <c r="H2686">
        <v>1210.130326</v>
      </c>
      <c r="I2686">
        <f>[1]!Table11_2[[#This Row],[reward_real]]</f>
        <v>-20577942.950399999</v>
      </c>
      <c r="J2686">
        <f>[1]!Table13_2[[#This Row],[reward_hat]]</f>
        <v>-22315872.4586838</v>
      </c>
      <c r="K2686">
        <f>[1]!Table9_2[[#This Row],[retailer_benefit]]</f>
        <v>47373882.212370701</v>
      </c>
      <c r="L2686">
        <f>[1]!Table7_2[[#This Row],[optimum_policy]]</f>
        <v>2540</v>
      </c>
      <c r="M2686">
        <f>[1]!Table5_2[[#This Row],[consumer_cost]]</f>
        <v>88529768.113170698</v>
      </c>
      <c r="N2686">
        <f>[1]!Table3_2[[#This Row],[consume_real]]</f>
        <v>34854.239414634103</v>
      </c>
      <c r="O2686">
        <f>[1]!Table1_2[[#This Row],[consume_hat]]</f>
        <v>36881.767145603</v>
      </c>
      <c r="P2686">
        <f>Table15[[#This Row],[price]]-Table15[[#This Row],[w]]</f>
        <v>-377.92761995138642</v>
      </c>
      <c r="Q2686">
        <f>[1]CPI!$A$10</f>
        <v>802.87238004861354</v>
      </c>
    </row>
    <row r="2687" spans="1:17" x14ac:dyDescent="0.25">
      <c r="A2687" s="1">
        <v>44387.916666666664</v>
      </c>
      <c r="B2687" t="s">
        <v>2792</v>
      </c>
      <c r="C2687">
        <v>22</v>
      </c>
      <c r="D2687" t="s">
        <v>2814</v>
      </c>
      <c r="E2687">
        <v>45671.3</v>
      </c>
      <c r="F2687">
        <v>47745.83</v>
      </c>
      <c r="G2687">
        <v>1157.7</v>
      </c>
      <c r="H2687">
        <v>1201.5335990000001</v>
      </c>
      <c r="I2687">
        <f>[1]!Table11_2[[#This Row],[reward_real]]</f>
        <v>-20960523.435899999</v>
      </c>
      <c r="J2687">
        <f>[1]!Table13_2[[#This Row],[reward_hat]]</f>
        <v>-23147408.690117098</v>
      </c>
      <c r="K2687">
        <f>[1]!Table9_2[[#This Row],[retailer_benefit]]</f>
        <v>48243422.948345102</v>
      </c>
      <c r="L2687">
        <f>[1]!Table7_2[[#This Row],[optimum_policy]]</f>
        <v>2490</v>
      </c>
      <c r="M2687">
        <f>[1]!Table5_2[[#This Row],[consumer_cost]]</f>
        <v>90164469.8201451</v>
      </c>
      <c r="N2687">
        <f>[1]!Table3_2[[#This Row],[consume_real]]</f>
        <v>36210.630449857403</v>
      </c>
      <c r="O2687">
        <f>[1]!Table1_2[[#This Row],[consume_hat]]</f>
        <v>38529.773455582399</v>
      </c>
      <c r="P2687">
        <f>Table15[[#This Row],[price]]-Table15[[#This Row],[w]]</f>
        <v>-354.82761995138651</v>
      </c>
      <c r="Q2687">
        <f>[1]CPI!$A$10</f>
        <v>802.87238004861354</v>
      </c>
    </row>
    <row r="2688" spans="1:17" x14ac:dyDescent="0.25">
      <c r="A2688" s="1">
        <v>44387.958333333336</v>
      </c>
      <c r="B2688" t="s">
        <v>2792</v>
      </c>
      <c r="C2688">
        <v>23</v>
      </c>
      <c r="D2688" t="s">
        <v>2815</v>
      </c>
      <c r="E2688">
        <v>45277.5</v>
      </c>
      <c r="F2688">
        <v>47204.22</v>
      </c>
      <c r="G2688">
        <v>1101.5</v>
      </c>
      <c r="H2688">
        <v>1136.27187</v>
      </c>
      <c r="I2688">
        <f>[1]!Table11_2[[#This Row],[reward_real]]</f>
        <v>-19685977.837499999</v>
      </c>
      <c r="J2688">
        <f>[1]!Table13_2[[#This Row],[reward_hat]]</f>
        <v>-21492100.394921601</v>
      </c>
      <c r="K2688">
        <f>[1]!Table9_2[[#This Row],[retailer_benefit]]</f>
        <v>46056073.433715299</v>
      </c>
      <c r="L2688">
        <f>[1]!Table7_2[[#This Row],[optimum_policy]]</f>
        <v>2390</v>
      </c>
      <c r="M2688">
        <f>[1]!Table5_2[[#This Row],[consumer_cost]]</f>
        <v>85428029.108715296</v>
      </c>
      <c r="N2688">
        <f>[1]!Table3_2[[#This Row],[consume_real]]</f>
        <v>35743.945233772101</v>
      </c>
      <c r="O2688">
        <f>[1]!Table1_2[[#This Row],[consume_hat]]</f>
        <v>37829.151575708303</v>
      </c>
      <c r="P2688">
        <f>Table15[[#This Row],[price]]-Table15[[#This Row],[w]]</f>
        <v>-298.62761995138646</v>
      </c>
      <c r="Q2688">
        <f>[1]CPI!$A$10</f>
        <v>802.87238004861354</v>
      </c>
    </row>
    <row r="2689" spans="1:17" x14ac:dyDescent="0.25">
      <c r="A2689" s="1">
        <v>44388</v>
      </c>
      <c r="B2689" t="s">
        <v>2792</v>
      </c>
      <c r="C2689">
        <v>24</v>
      </c>
      <c r="D2689" t="s">
        <v>2816</v>
      </c>
      <c r="E2689">
        <v>43967.1</v>
      </c>
      <c r="F2689">
        <v>46107.9</v>
      </c>
      <c r="G2689">
        <v>1090.8</v>
      </c>
      <c r="H2689">
        <v>1105.7491889999999</v>
      </c>
      <c r="I2689">
        <f>[1]!Table11_2[[#This Row],[reward_real]]</f>
        <v>-19234375.171199899</v>
      </c>
      <c r="J2689">
        <f>[1]!Table13_2[[#This Row],[reward_hat]]</f>
        <v>-20577587.899128601</v>
      </c>
      <c r="K2689">
        <f>[1]!Table9_2[[#This Row],[retailer_benefit]]</f>
        <v>42291644.1241346</v>
      </c>
      <c r="L2689">
        <f>[1]!Table7_2[[#This Row],[optimum_policy]]</f>
        <v>2290</v>
      </c>
      <c r="M2689">
        <f>[1]!Table5_2[[#This Row],[consumer_cost]]</f>
        <v>80760394.4665346</v>
      </c>
      <c r="N2689">
        <f>[1]!Table3_2[[#This Row],[consume_real]]</f>
        <v>35266.547801980101</v>
      </c>
      <c r="O2689">
        <f>[1]!Table1_2[[#This Row],[consume_hat]]</f>
        <v>37219.268353908701</v>
      </c>
      <c r="P2689">
        <f>Table15[[#This Row],[price]]-Table15[[#This Row],[w]]</f>
        <v>-287.92761995138642</v>
      </c>
      <c r="Q2689">
        <f>[1]CPI!$A$10</f>
        <v>802.87238004861354</v>
      </c>
    </row>
    <row r="2690" spans="1:17" x14ac:dyDescent="0.25">
      <c r="A2690" s="1">
        <v>44388.041666666664</v>
      </c>
      <c r="B2690" t="s">
        <v>2817</v>
      </c>
      <c r="C2690">
        <v>1</v>
      </c>
      <c r="D2690" t="s">
        <v>2818</v>
      </c>
      <c r="E2690">
        <v>42424.5</v>
      </c>
      <c r="F2690">
        <v>44153.54</v>
      </c>
      <c r="G2690">
        <v>1043.7</v>
      </c>
      <c r="H2690">
        <v>1077.8716099999999</v>
      </c>
      <c r="I2690">
        <f>[1]!Table11_2[[#This Row],[reward_real]]</f>
        <v>-17571506.683499999</v>
      </c>
      <c r="J2690">
        <f>[1]!Table13_2[[#This Row],[reward_hat]]</f>
        <v>-19177836.2068679</v>
      </c>
      <c r="K2690">
        <f>[1]!Table9_2[[#This Row],[retailer_benefit]]</f>
        <v>40281294.328774601</v>
      </c>
      <c r="L2690">
        <f>[1]!Table7_2[[#This Row],[optimum_policy]]</f>
        <v>2240</v>
      </c>
      <c r="M2690">
        <f>[1]!Table5_2[[#This Row],[consumer_cost]]</f>
        <v>75424307.6957746</v>
      </c>
      <c r="N2690">
        <f>[1]!Table3_2[[#This Row],[consume_real]]</f>
        <v>33671.565935613602</v>
      </c>
      <c r="O2690">
        <f>[1]!Table1_2[[#This Row],[consume_hat]]</f>
        <v>35584.639269214</v>
      </c>
      <c r="P2690">
        <f>Table15[[#This Row],[price]]-Table15[[#This Row],[w]]</f>
        <v>-240.82761995138651</v>
      </c>
      <c r="Q2690">
        <f>[1]CPI!$A$10</f>
        <v>802.87238004861354</v>
      </c>
    </row>
    <row r="2691" spans="1:17" x14ac:dyDescent="0.25">
      <c r="A2691" s="1">
        <v>44388.083333333336</v>
      </c>
      <c r="B2691" t="s">
        <v>2817</v>
      </c>
      <c r="C2691">
        <v>2</v>
      </c>
      <c r="D2691" t="s">
        <v>2819</v>
      </c>
      <c r="E2691">
        <v>40635.1</v>
      </c>
      <c r="F2691">
        <v>42704.05</v>
      </c>
      <c r="G2691">
        <v>1005.8</v>
      </c>
      <c r="H2691">
        <v>1012.842187</v>
      </c>
      <c r="I2691">
        <f>[1]!Table11_2[[#This Row],[reward_real]]</f>
        <v>-16470300.002199899</v>
      </c>
      <c r="J2691">
        <f>[1]!Table13_2[[#This Row],[reward_hat]]</f>
        <v>-17486321.609501898</v>
      </c>
      <c r="K2691">
        <f>[1]!Table9_2[[#This Row],[retailer_benefit]]</f>
        <v>35508250.670879297</v>
      </c>
      <c r="L2691">
        <f>[1]!Table7_2[[#This Row],[optimum_policy]]</f>
        <v>2090</v>
      </c>
      <c r="M2691">
        <f>[1]!Table5_2[[#This Row],[consumer_cost]]</f>
        <v>68448850.675279304</v>
      </c>
      <c r="N2691">
        <f>[1]!Table3_2[[#This Row],[consume_real]]</f>
        <v>32750.646256114502</v>
      </c>
      <c r="O2691">
        <f>[1]!Table1_2[[#This Row],[consume_hat]]</f>
        <v>34529.212598765698</v>
      </c>
      <c r="P2691">
        <f>Table15[[#This Row],[price]]-Table15[[#This Row],[w]]</f>
        <v>-202.92761995138642</v>
      </c>
      <c r="Q2691">
        <f>[1]CPI!$A$10</f>
        <v>802.87238004861354</v>
      </c>
    </row>
    <row r="2692" spans="1:17" x14ac:dyDescent="0.25">
      <c r="A2692" s="1">
        <v>44388.125</v>
      </c>
      <c r="B2692" t="s">
        <v>2817</v>
      </c>
      <c r="C2692">
        <v>3</v>
      </c>
      <c r="D2692" t="s">
        <v>2820</v>
      </c>
      <c r="E2692">
        <v>39401.699999999997</v>
      </c>
      <c r="F2692">
        <v>41605.449999999997</v>
      </c>
      <c r="G2692">
        <v>989.2</v>
      </c>
      <c r="H2692">
        <v>998.72942869999997</v>
      </c>
      <c r="I2692">
        <f>[1]!Table11_2[[#This Row],[reward_real]]</f>
        <v>-15584475.5976</v>
      </c>
      <c r="J2692">
        <f>[1]!Table13_2[[#This Row],[reward_hat]]</f>
        <v>-16690041.366877699</v>
      </c>
      <c r="K2692">
        <f>[1]!Table9_2[[#This Row],[retailer_benefit]]</f>
        <v>34685383.618758701</v>
      </c>
      <c r="L2692">
        <f>[1]!Table7_2[[#This Row],[optimum_policy]]</f>
        <v>2090</v>
      </c>
      <c r="M2692">
        <f>[1]!Table5_2[[#This Row],[consumer_cost]]</f>
        <v>65854334.813958697</v>
      </c>
      <c r="N2692">
        <f>[1]!Table3_2[[#This Row],[consume_real]]</f>
        <v>31509.251107157299</v>
      </c>
      <c r="O2692">
        <f>[1]!Table1_2[[#This Row],[consume_hat]]</f>
        <v>33422.5484654432</v>
      </c>
      <c r="P2692">
        <f>Table15[[#This Row],[price]]-Table15[[#This Row],[w]]</f>
        <v>-186.32761995138651</v>
      </c>
      <c r="Q2692">
        <f>[1]CPI!$A$10</f>
        <v>802.87238004861354</v>
      </c>
    </row>
    <row r="2693" spans="1:17" x14ac:dyDescent="0.25">
      <c r="A2693" s="1">
        <v>44388.166666666664</v>
      </c>
      <c r="B2693" t="s">
        <v>2817</v>
      </c>
      <c r="C2693">
        <v>4</v>
      </c>
      <c r="D2693" t="s">
        <v>2821</v>
      </c>
      <c r="E2693">
        <v>38589.5</v>
      </c>
      <c r="F2693">
        <v>40899.61</v>
      </c>
      <c r="G2693">
        <v>974.3</v>
      </c>
      <c r="H2693">
        <v>989.73416480000003</v>
      </c>
      <c r="I2693">
        <f>[1]!Table11_2[[#This Row],[reward_real]]</f>
        <v>-15097640.2115</v>
      </c>
      <c r="J2693">
        <f>[1]!Table13_2[[#This Row],[reward_hat]]</f>
        <v>-16373878.996496901</v>
      </c>
      <c r="K2693">
        <f>[1]!Table9_2[[#This Row],[retailer_benefit]]</f>
        <v>33027928.0989336</v>
      </c>
      <c r="L2693">
        <f>[1]!Table7_2[[#This Row],[optimum_policy]]</f>
        <v>2040</v>
      </c>
      <c r="M2693">
        <f>[1]!Table5_2[[#This Row],[consumer_cost]]</f>
        <v>63223208.521933697</v>
      </c>
      <c r="N2693">
        <f>[1]!Table3_2[[#This Row],[consume_real]]</f>
        <v>30991.7688833008</v>
      </c>
      <c r="O2693">
        <f>[1]!Table1_2[[#This Row],[consume_hat]]</f>
        <v>33087.428077460398</v>
      </c>
      <c r="P2693">
        <f>Table15[[#This Row],[price]]-Table15[[#This Row],[w]]</f>
        <v>-171.42761995138642</v>
      </c>
      <c r="Q2693">
        <f>[1]CPI!$A$10</f>
        <v>802.87238004861354</v>
      </c>
    </row>
    <row r="2694" spans="1:17" x14ac:dyDescent="0.25">
      <c r="A2694" s="1">
        <v>44388.208333333336</v>
      </c>
      <c r="B2694" t="s">
        <v>2817</v>
      </c>
      <c r="C2694">
        <v>5</v>
      </c>
      <c r="D2694" t="s">
        <v>2822</v>
      </c>
      <c r="E2694">
        <v>37868</v>
      </c>
      <c r="F2694">
        <v>40261.839999999997</v>
      </c>
      <c r="G2694">
        <v>957.2</v>
      </c>
      <c r="H2694">
        <v>983.75360599999999</v>
      </c>
      <c r="I2694">
        <f>[1]!Table11_2[[#This Row],[reward_real]]</f>
        <v>-14433312.464</v>
      </c>
      <c r="J2694">
        <f>[1]!Table13_2[[#This Row],[reward_hat]]</f>
        <v>-15976487.042849001</v>
      </c>
      <c r="K2694">
        <f>[1]!Table9_2[[#This Row],[retailer_benefit]]</f>
        <v>32654389.335602101</v>
      </c>
      <c r="L2694">
        <f>[1]!Table7_2[[#This Row],[optimum_policy]]</f>
        <v>2040</v>
      </c>
      <c r="M2694">
        <f>[1]!Table5_2[[#This Row],[consumer_cost]]</f>
        <v>61521014.2636021</v>
      </c>
      <c r="N2694">
        <f>[1]!Table3_2[[#This Row],[consume_real]]</f>
        <v>30157.359933138301</v>
      </c>
      <c r="O2694">
        <f>[1]!Table1_2[[#This Row],[consume_hat]]</f>
        <v>32480.667813508899</v>
      </c>
      <c r="P2694">
        <f>Table15[[#This Row],[price]]-Table15[[#This Row],[w]]</f>
        <v>-154.32761995138651</v>
      </c>
      <c r="Q2694">
        <f>[1]CPI!$A$10</f>
        <v>802.87238004861354</v>
      </c>
    </row>
    <row r="2695" spans="1:17" x14ac:dyDescent="0.25">
      <c r="A2695" s="1">
        <v>44388.25</v>
      </c>
      <c r="B2695" t="s">
        <v>2817</v>
      </c>
      <c r="C2695">
        <v>6</v>
      </c>
      <c r="D2695" t="s">
        <v>2823</v>
      </c>
      <c r="E2695">
        <v>36932.6</v>
      </c>
      <c r="F2695">
        <v>39244.74</v>
      </c>
      <c r="G2695">
        <v>950.2</v>
      </c>
      <c r="H2695">
        <v>990.07359380000003</v>
      </c>
      <c r="I2695">
        <f>[1]!Table11_2[[#This Row],[reward_real]]</f>
        <v>-13758058.2867999</v>
      </c>
      <c r="J2695">
        <f>[1]!Table13_2[[#This Row],[reward_hat]]</f>
        <v>-15542621.0590095</v>
      </c>
      <c r="K2695">
        <f>[1]!Table9_2[[#This Row],[retailer_benefit]]</f>
        <v>33006598.264143601</v>
      </c>
      <c r="L2695">
        <f>[1]!Table7_2[[#This Row],[optimum_policy]]</f>
        <v>2090</v>
      </c>
      <c r="M2695">
        <f>[1]!Table5_2[[#This Row],[consumer_cost]]</f>
        <v>60522714.837743603</v>
      </c>
      <c r="N2695">
        <f>[1]!Table3_2[[#This Row],[consume_real]]</f>
        <v>28958.236764470599</v>
      </c>
      <c r="O2695">
        <f>[1]!Table1_2[[#This Row],[consume_hat]]</f>
        <v>31396.9005072623</v>
      </c>
      <c r="P2695">
        <f>Table15[[#This Row],[price]]-Table15[[#This Row],[w]]</f>
        <v>-147.32761995138651</v>
      </c>
      <c r="Q2695">
        <f>[1]CPI!$A$10</f>
        <v>802.87238004861354</v>
      </c>
    </row>
    <row r="2696" spans="1:17" x14ac:dyDescent="0.25">
      <c r="A2696" s="1">
        <v>44388.291666666664</v>
      </c>
      <c r="B2696" t="s">
        <v>2817</v>
      </c>
      <c r="C2696">
        <v>7</v>
      </c>
      <c r="D2696" t="s">
        <v>2824</v>
      </c>
      <c r="E2696">
        <v>35970.300000000003</v>
      </c>
      <c r="F2696">
        <v>38202.21</v>
      </c>
      <c r="G2696">
        <v>956.6</v>
      </c>
      <c r="H2696">
        <v>1015.317665</v>
      </c>
      <c r="I2696">
        <f>[1]!Table11_2[[#This Row],[reward_real]]</f>
        <v>-13373541.7182</v>
      </c>
      <c r="J2696">
        <f>[1]!Table13_2[[#This Row],[reward_hat]]</f>
        <v>-15526807.7716415</v>
      </c>
      <c r="K2696">
        <f>[1]!Table9_2[[#This Row],[retailer_benefit]]</f>
        <v>33088541.2279278</v>
      </c>
      <c r="L2696">
        <f>[1]!Table7_2[[#This Row],[optimum_policy]]</f>
        <v>2140</v>
      </c>
      <c r="M2696">
        <f>[1]!Table5_2[[#This Row],[consumer_cost]]</f>
        <v>59835624.6643278</v>
      </c>
      <c r="N2696">
        <f>[1]!Table3_2[[#This Row],[consume_real]]</f>
        <v>27960.5722730503</v>
      </c>
      <c r="O2696">
        <f>[1]!Table1_2[[#This Row],[consume_hat]]</f>
        <v>30585.1228621421</v>
      </c>
      <c r="P2696">
        <f>Table15[[#This Row],[price]]-Table15[[#This Row],[w]]</f>
        <v>-153.72761995138649</v>
      </c>
      <c r="Q2696">
        <f>[1]CPI!$A$10</f>
        <v>802.87238004861354</v>
      </c>
    </row>
    <row r="2697" spans="1:17" x14ac:dyDescent="0.25">
      <c r="A2697" s="1">
        <v>44388.333333333336</v>
      </c>
      <c r="B2697" t="s">
        <v>2817</v>
      </c>
      <c r="C2697">
        <v>8</v>
      </c>
      <c r="D2697" t="s">
        <v>2825</v>
      </c>
      <c r="E2697">
        <v>36903.9</v>
      </c>
      <c r="F2697">
        <v>39403.49</v>
      </c>
      <c r="G2697">
        <v>979.6</v>
      </c>
      <c r="H2697">
        <v>1011.492577</v>
      </c>
      <c r="I2697">
        <f>[1]!Table11_2[[#This Row],[reward_real]]</f>
        <v>-14387502.069599999</v>
      </c>
      <c r="J2697">
        <f>[1]!Table13_2[[#This Row],[reward_hat]]</f>
        <v>-16103442.7334198</v>
      </c>
      <c r="K2697">
        <f>[1]!Table9_2[[#This Row],[retailer_benefit]]</f>
        <v>32617154.548966601</v>
      </c>
      <c r="L2697">
        <f>[1]!Table7_2[[#This Row],[optimum_policy]]</f>
        <v>2090</v>
      </c>
      <c r="M2697">
        <f>[1]!Table5_2[[#This Row],[consumer_cost]]</f>
        <v>61392158.688166603</v>
      </c>
      <c r="N2697">
        <f>[1]!Table3_2[[#This Row],[consume_real]]</f>
        <v>29374.238606778199</v>
      </c>
      <c r="O2697">
        <f>[1]!Table1_2[[#This Row],[consume_hat]]</f>
        <v>31840.950896343398</v>
      </c>
      <c r="P2697">
        <f>Table15[[#This Row],[price]]-Table15[[#This Row],[w]]</f>
        <v>-176.72761995138649</v>
      </c>
      <c r="Q2697">
        <f>[1]CPI!$A$10</f>
        <v>802.87238004861354</v>
      </c>
    </row>
    <row r="2698" spans="1:17" x14ac:dyDescent="0.25">
      <c r="A2698" s="1">
        <v>44388.375</v>
      </c>
      <c r="B2698" t="s">
        <v>2817</v>
      </c>
      <c r="C2698">
        <v>9</v>
      </c>
      <c r="D2698" t="s">
        <v>2826</v>
      </c>
      <c r="E2698">
        <v>39250.199999999997</v>
      </c>
      <c r="F2698">
        <v>41947.07</v>
      </c>
      <c r="G2698">
        <v>980.6</v>
      </c>
      <c r="H2698">
        <v>1016.03049</v>
      </c>
      <c r="I2698">
        <f>[1]!Table11_2[[#This Row],[reward_real]]</f>
        <v>-15148771.690799899</v>
      </c>
      <c r="J2698">
        <f>[1]!Table13_2[[#This Row],[reward_hat]]</f>
        <v>-17066500.538828101</v>
      </c>
      <c r="K2698">
        <f>[1]!Table9_2[[#This Row],[retailer_benefit]]</f>
        <v>35821916.986158498</v>
      </c>
      <c r="L2698">
        <f>[1]!Table7_2[[#This Row],[optimum_policy]]</f>
        <v>2140</v>
      </c>
      <c r="M2698">
        <f>[1]!Table5_2[[#This Row],[consumer_cost]]</f>
        <v>66119460.367758498</v>
      </c>
      <c r="N2698">
        <f>[1]!Table3_2[[#This Row],[consume_real]]</f>
        <v>30896.9440970834</v>
      </c>
      <c r="O2698">
        <f>[1]!Table1_2[[#This Row],[consume_hat]]</f>
        <v>33594.465350387603</v>
      </c>
      <c r="P2698">
        <f>Table15[[#This Row],[price]]-Table15[[#This Row],[w]]</f>
        <v>-177.72761995138649</v>
      </c>
      <c r="Q2698">
        <f>[1]CPI!$A$10</f>
        <v>802.87238004861354</v>
      </c>
    </row>
    <row r="2699" spans="1:17" x14ac:dyDescent="0.25">
      <c r="A2699" s="1">
        <v>44388.416666666664</v>
      </c>
      <c r="B2699" t="s">
        <v>2817</v>
      </c>
      <c r="C2699">
        <v>10</v>
      </c>
      <c r="D2699" t="s">
        <v>2827</v>
      </c>
      <c r="E2699">
        <v>41444.199999999997</v>
      </c>
      <c r="F2699">
        <v>43909.13</v>
      </c>
      <c r="G2699">
        <v>1019.6</v>
      </c>
      <c r="H2699">
        <v>1068.962608</v>
      </c>
      <c r="I2699">
        <f>[1]!Table11_2[[#This Row],[reward_real]]</f>
        <v>-16576188.0088</v>
      </c>
      <c r="J2699">
        <f>[1]!Table13_2[[#This Row],[reward_hat]]</f>
        <v>-18840878.076421399</v>
      </c>
      <c r="K2699">
        <f>[1]!Table9_2[[#This Row],[retailer_benefit]]</f>
        <v>39681404.1701442</v>
      </c>
      <c r="L2699">
        <f>[1]!Table7_2[[#This Row],[optimum_policy]]</f>
        <v>2240</v>
      </c>
      <c r="M2699">
        <f>[1]!Table5_2[[#This Row],[consumer_cost]]</f>
        <v>72833780.1877442</v>
      </c>
      <c r="N2699">
        <f>[1]!Table3_2[[#This Row],[consume_real]]</f>
        <v>32515.080440957201</v>
      </c>
      <c r="O2699">
        <f>[1]!Table1_2[[#This Row],[consume_hat]]</f>
        <v>35250.771055380501</v>
      </c>
      <c r="P2699">
        <f>Table15[[#This Row],[price]]-Table15[[#This Row],[w]]</f>
        <v>-216.72761995138649</v>
      </c>
      <c r="Q2699">
        <f>[1]CPI!$A$10</f>
        <v>802.87238004861354</v>
      </c>
    </row>
    <row r="2700" spans="1:17" x14ac:dyDescent="0.25">
      <c r="A2700" s="1">
        <v>44388.458333333336</v>
      </c>
      <c r="B2700" t="s">
        <v>2817</v>
      </c>
      <c r="C2700">
        <v>11</v>
      </c>
      <c r="D2700" t="s">
        <v>2828</v>
      </c>
      <c r="E2700">
        <v>43702.5</v>
      </c>
      <c r="F2700">
        <v>45435.51</v>
      </c>
      <c r="G2700">
        <v>1048.0999999999999</v>
      </c>
      <c r="H2700">
        <v>1122.778914</v>
      </c>
      <c r="I2700">
        <f>[1]!Table11_2[[#This Row],[reward_real]]</f>
        <v>-17820961.747499999</v>
      </c>
      <c r="J2700">
        <f>[1]!Table13_2[[#This Row],[reward_hat]]</f>
        <v>-20529560.817560799</v>
      </c>
      <c r="K2700">
        <f>[1]!Table9_2[[#This Row],[retailer_benefit]]</f>
        <v>43932640.934252903</v>
      </c>
      <c r="L2700">
        <f>[1]!Table7_2[[#This Row],[optimum_policy]]</f>
        <v>2340</v>
      </c>
      <c r="M2700">
        <f>[1]!Table5_2[[#This Row],[consumer_cost]]</f>
        <v>79574564.429252893</v>
      </c>
      <c r="N2700">
        <f>[1]!Table3_2[[#This Row],[consume_real]]</f>
        <v>34006.224115065299</v>
      </c>
      <c r="O2700">
        <f>[1]!Table1_2[[#This Row],[consume_hat]]</f>
        <v>36569.195517603999</v>
      </c>
      <c r="P2700">
        <f>Table15[[#This Row],[price]]-Table15[[#This Row],[w]]</f>
        <v>-245.22761995138637</v>
      </c>
      <c r="Q2700">
        <f>[1]CPI!$A$10</f>
        <v>802.87238004861354</v>
      </c>
    </row>
    <row r="2701" spans="1:17" x14ac:dyDescent="0.25">
      <c r="A2701" s="1">
        <v>44388.5</v>
      </c>
      <c r="B2701" t="s">
        <v>2817</v>
      </c>
      <c r="C2701">
        <v>12</v>
      </c>
      <c r="D2701" t="s">
        <v>2829</v>
      </c>
      <c r="E2701">
        <v>45471.3</v>
      </c>
      <c r="F2701">
        <v>46968.57</v>
      </c>
      <c r="G2701">
        <v>1089.7</v>
      </c>
      <c r="H2701">
        <v>1173.560356</v>
      </c>
      <c r="I2701">
        <f>[1]!Table11_2[[#This Row],[reward_real]]</f>
        <v>-19249047.129900001</v>
      </c>
      <c r="J2701">
        <f>[1]!Table13_2[[#This Row],[reward_hat]]</f>
        <v>-22206768.547161002</v>
      </c>
      <c r="K2701">
        <f>[1]!Table9_2[[#This Row],[retailer_benefit]]</f>
        <v>47704851.499502502</v>
      </c>
      <c r="L2701">
        <f>[1]!Table7_2[[#This Row],[optimum_policy]]</f>
        <v>2440</v>
      </c>
      <c r="M2701">
        <f>[1]!Table5_2[[#This Row],[consumer_cost]]</f>
        <v>86202945.759302497</v>
      </c>
      <c r="N2701">
        <f>[1]!Table3_2[[#This Row],[consume_real]]</f>
        <v>35329.0761308617</v>
      </c>
      <c r="O2701">
        <f>[1]!Table1_2[[#This Row],[consume_hat]]</f>
        <v>37845.123916602803</v>
      </c>
      <c r="P2701">
        <f>Table15[[#This Row],[price]]-Table15[[#This Row],[w]]</f>
        <v>-286.82761995138651</v>
      </c>
      <c r="Q2701">
        <f>[1]CPI!$A$10</f>
        <v>802.87238004861354</v>
      </c>
    </row>
    <row r="2702" spans="1:17" x14ac:dyDescent="0.25">
      <c r="A2702" s="1">
        <v>44388.541666666664</v>
      </c>
      <c r="B2702" t="s">
        <v>2817</v>
      </c>
      <c r="C2702">
        <v>13</v>
      </c>
      <c r="D2702" t="s">
        <v>2830</v>
      </c>
      <c r="E2702">
        <v>46201.3</v>
      </c>
      <c r="F2702">
        <v>47141.42</v>
      </c>
      <c r="G2702">
        <v>1227.7</v>
      </c>
      <c r="H2702">
        <v>1313.059501</v>
      </c>
      <c r="I2702">
        <f>[1]!Table11_2[[#This Row],[reward_real]]</f>
        <v>-22696065.2159</v>
      </c>
      <c r="J2702">
        <f>[1]!Table13_2[[#This Row],[reward_hat]]</f>
        <v>-25532033.750774302</v>
      </c>
      <c r="K2702">
        <f>[1]!Table9_2[[#This Row],[retailer_benefit]]</f>
        <v>50368737.710549101</v>
      </c>
      <c r="L2702">
        <f>[1]!Table7_2[[#This Row],[optimum_policy]]</f>
        <v>2590</v>
      </c>
      <c r="M2702">
        <f>[1]!Table5_2[[#This Row],[consumer_cost]]</f>
        <v>95760868.142349094</v>
      </c>
      <c r="N2702">
        <f>[1]!Table3_2[[#This Row],[consume_real]]</f>
        <v>36973.308163069101</v>
      </c>
      <c r="O2702">
        <f>[1]!Table1_2[[#This Row],[consume_hat]]</f>
        <v>38889.378182048997</v>
      </c>
      <c r="P2702">
        <f>Table15[[#This Row],[price]]-Table15[[#This Row],[w]]</f>
        <v>-424.82761995138651</v>
      </c>
      <c r="Q2702">
        <f>[1]CPI!$A$10</f>
        <v>802.87238004861354</v>
      </c>
    </row>
    <row r="2703" spans="1:17" x14ac:dyDescent="0.25">
      <c r="A2703" s="1">
        <v>44388.583333333336</v>
      </c>
      <c r="B2703" t="s">
        <v>2817</v>
      </c>
      <c r="C2703">
        <v>14</v>
      </c>
      <c r="D2703" t="s">
        <v>2831</v>
      </c>
      <c r="E2703">
        <v>45579.4</v>
      </c>
      <c r="F2703">
        <v>46983.66</v>
      </c>
      <c r="G2703">
        <v>1291.8</v>
      </c>
      <c r="H2703">
        <v>1381.5693160000001</v>
      </c>
      <c r="I2703">
        <f>[1]!Table11_2[[#This Row],[reward_real]]</f>
        <v>-24114328.522799999</v>
      </c>
      <c r="J2703">
        <f>[1]!Table13_2[[#This Row],[reward_hat]]</f>
        <v>-27345706.8312581</v>
      </c>
      <c r="K2703">
        <f>[1]!Table9_2[[#This Row],[retailer_benefit]]</f>
        <v>48467597.597614102</v>
      </c>
      <c r="L2703">
        <f>[1]!Table7_2[[#This Row],[optimum_policy]]</f>
        <v>2590</v>
      </c>
      <c r="M2703">
        <f>[1]!Table5_2[[#This Row],[consumer_cost]]</f>
        <v>96696254.643214107</v>
      </c>
      <c r="N2703">
        <f>[1]!Table3_2[[#This Row],[consume_real]]</f>
        <v>37334.461252206202</v>
      </c>
      <c r="O2703">
        <f>[1]!Table1_2[[#This Row],[consume_hat]]</f>
        <v>39586.442045772397</v>
      </c>
      <c r="P2703">
        <f>Table15[[#This Row],[price]]-Table15[[#This Row],[w]]</f>
        <v>-488.92761995138642</v>
      </c>
      <c r="Q2703">
        <f>[1]CPI!$A$10</f>
        <v>802.87238004861354</v>
      </c>
    </row>
    <row r="2704" spans="1:17" x14ac:dyDescent="0.25">
      <c r="A2704" s="1">
        <v>44388.625</v>
      </c>
      <c r="B2704" t="s">
        <v>2817</v>
      </c>
      <c r="C2704">
        <v>15</v>
      </c>
      <c r="D2704" t="s">
        <v>2832</v>
      </c>
      <c r="E2704">
        <v>45714.3</v>
      </c>
      <c r="F2704">
        <v>47171.44</v>
      </c>
      <c r="G2704">
        <v>1370</v>
      </c>
      <c r="H2704">
        <v>1445.4632979999999</v>
      </c>
      <c r="I2704">
        <f>[1]!Table11_2[[#This Row],[reward_real]]</f>
        <v>-26294865.359999999</v>
      </c>
      <c r="J2704">
        <f>[1]!Table13_2[[#This Row],[reward_hat]]</f>
        <v>-29233242.624216601</v>
      </c>
      <c r="K2704">
        <f>[1]!Table9_2[[#This Row],[retailer_benefit]]</f>
        <v>46831731.006131299</v>
      </c>
      <c r="L2704">
        <f>[1]!Table7_2[[#This Row],[optimum_policy]]</f>
        <v>2590</v>
      </c>
      <c r="M2704">
        <f>[1]!Table5_2[[#This Row],[consumer_cost]]</f>
        <v>99421461.726131395</v>
      </c>
      <c r="N2704">
        <f>[1]!Table3_2[[#This Row],[consume_real]]</f>
        <v>38386.664759124003</v>
      </c>
      <c r="O2704">
        <f>[1]!Table1_2[[#This Row],[consume_hat]]</f>
        <v>40448.266883661803</v>
      </c>
      <c r="P2704">
        <f>Table15[[#This Row],[price]]-Table15[[#This Row],[w]]</f>
        <v>-567.12761995138646</v>
      </c>
      <c r="Q2704">
        <f>[1]CPI!$A$10</f>
        <v>802.87238004861354</v>
      </c>
    </row>
    <row r="2705" spans="1:17" x14ac:dyDescent="0.25">
      <c r="A2705" s="1">
        <v>44388.666666666664</v>
      </c>
      <c r="B2705" t="s">
        <v>2817</v>
      </c>
      <c r="C2705">
        <v>16</v>
      </c>
      <c r="D2705" t="s">
        <v>2833</v>
      </c>
      <c r="E2705">
        <v>45953</v>
      </c>
      <c r="F2705">
        <v>47207.06</v>
      </c>
      <c r="G2705">
        <v>1342.2</v>
      </c>
      <c r="H2705">
        <v>1437.687801</v>
      </c>
      <c r="I2705">
        <f>[1]!Table11_2[[#This Row],[reward_real]]</f>
        <v>-25678444.493999999</v>
      </c>
      <c r="J2705">
        <f>[1]!Table13_2[[#This Row],[reward_hat]]</f>
        <v>-29038752.7386696</v>
      </c>
      <c r="K2705">
        <f>[1]!Table9_2[[#This Row],[retailer_benefit]]</f>
        <v>47744841.364346899</v>
      </c>
      <c r="L2705">
        <f>[1]!Table7_2[[#This Row],[optimum_policy]]</f>
        <v>2590</v>
      </c>
      <c r="M2705">
        <f>[1]!Table5_2[[#This Row],[consumer_cost]]</f>
        <v>99101730.352346897</v>
      </c>
      <c r="N2705">
        <f>[1]!Table3_2[[#This Row],[consume_real]]</f>
        <v>38263.216352257397</v>
      </c>
      <c r="O2705">
        <f>[1]!Table1_2[[#This Row],[consume_hat]]</f>
        <v>40396.4653802748</v>
      </c>
      <c r="P2705">
        <f>Table15[[#This Row],[price]]-Table15[[#This Row],[w]]</f>
        <v>-539.32761995138651</v>
      </c>
      <c r="Q2705">
        <f>[1]CPI!$A$10</f>
        <v>802.87238004861354</v>
      </c>
    </row>
    <row r="2706" spans="1:17" x14ac:dyDescent="0.25">
      <c r="A2706" s="1">
        <v>44388.708333333336</v>
      </c>
      <c r="B2706" t="s">
        <v>2817</v>
      </c>
      <c r="C2706">
        <v>17</v>
      </c>
      <c r="D2706" t="s">
        <v>2834</v>
      </c>
      <c r="E2706">
        <v>45796.9</v>
      </c>
      <c r="F2706">
        <v>46834.11</v>
      </c>
      <c r="G2706">
        <v>1317</v>
      </c>
      <c r="H2706">
        <v>1391.429202</v>
      </c>
      <c r="I2706">
        <f>[1]!Table11_2[[#This Row],[reward_real]]</f>
        <v>-24910307.816999901</v>
      </c>
      <c r="J2706">
        <f>[1]!Table13_2[[#This Row],[reward_hat]]</f>
        <v>-27531114.446454499</v>
      </c>
      <c r="K2706">
        <f>[1]!Table9_2[[#This Row],[retailer_benefit]]</f>
        <v>48156145.559667401</v>
      </c>
      <c r="L2706">
        <f>[1]!Table7_2[[#This Row],[optimum_policy]]</f>
        <v>2590</v>
      </c>
      <c r="M2706">
        <f>[1]!Table5_2[[#This Row],[consumer_cost]]</f>
        <v>97976761.193667397</v>
      </c>
      <c r="N2706">
        <f>[1]!Table3_2[[#This Row],[consume_real]]</f>
        <v>37828.865325740298</v>
      </c>
      <c r="O2706">
        <f>[1]!Table1_2[[#This Row],[consume_hat]]</f>
        <v>39572.4258413895</v>
      </c>
      <c r="P2706">
        <f>Table15[[#This Row],[price]]-Table15[[#This Row],[w]]</f>
        <v>-514.12761995138646</v>
      </c>
      <c r="Q2706">
        <f>[1]CPI!$A$10</f>
        <v>802.87238004861354</v>
      </c>
    </row>
    <row r="2707" spans="1:17" x14ac:dyDescent="0.25">
      <c r="A2707" s="1">
        <v>44388.75</v>
      </c>
      <c r="B2707" t="s">
        <v>2817</v>
      </c>
      <c r="C2707">
        <v>18</v>
      </c>
      <c r="D2707" t="s">
        <v>2835</v>
      </c>
      <c r="E2707">
        <v>45921.9</v>
      </c>
      <c r="F2707">
        <v>46410.21</v>
      </c>
      <c r="G2707">
        <v>1228.5999999999999</v>
      </c>
      <c r="H2707">
        <v>1319.3499059999999</v>
      </c>
      <c r="I2707">
        <f>[1]!Table11_2[[#This Row],[reward_real]]</f>
        <v>-22583196.450599998</v>
      </c>
      <c r="J2707">
        <f>[1]!Table13_2[[#This Row],[reward_hat]]</f>
        <v>-25308250.695776202</v>
      </c>
      <c r="K2707">
        <f>[1]!Table9_2[[#This Row],[retailer_benefit]]</f>
        <v>50048451.323208198</v>
      </c>
      <c r="L2707">
        <f>[1]!Table7_2[[#This Row],[optimum_policy]]</f>
        <v>2590</v>
      </c>
      <c r="M2707">
        <f>[1]!Table5_2[[#This Row],[consumer_cost]]</f>
        <v>95214844.224408194</v>
      </c>
      <c r="N2707">
        <f>[1]!Table3_2[[#This Row],[consume_real]]</f>
        <v>36762.488117532099</v>
      </c>
      <c r="O2707">
        <f>[1]!Table1_2[[#This Row],[consume_hat]]</f>
        <v>38364.728854617599</v>
      </c>
      <c r="P2707">
        <f>Table15[[#This Row],[price]]-Table15[[#This Row],[w]]</f>
        <v>-425.72761995138637</v>
      </c>
      <c r="Q2707">
        <f>[1]CPI!$A$10</f>
        <v>802.87238004861354</v>
      </c>
    </row>
    <row r="2708" spans="1:17" x14ac:dyDescent="0.25">
      <c r="A2708" s="1">
        <v>44388.791666666664</v>
      </c>
      <c r="B2708" t="s">
        <v>2817</v>
      </c>
      <c r="C2708">
        <v>19</v>
      </c>
      <c r="D2708" t="s">
        <v>2836</v>
      </c>
      <c r="E2708">
        <v>44772.7</v>
      </c>
      <c r="F2708">
        <v>45520.28</v>
      </c>
      <c r="G2708">
        <v>1140.8</v>
      </c>
      <c r="H2708">
        <v>1226.8399810000001</v>
      </c>
      <c r="I2708">
        <f>[1]!Table11_2[[#This Row],[reward_real]]</f>
        <v>-19900211.514399901</v>
      </c>
      <c r="J2708">
        <f>[1]!Table13_2[[#This Row],[reward_hat]]</f>
        <v>-22543262.6780141</v>
      </c>
      <c r="K2708">
        <f>[1]!Table9_2[[#This Row],[retailer_benefit]]</f>
        <v>48815525.860709101</v>
      </c>
      <c r="L2708">
        <f>[1]!Table7_2[[#This Row],[optimum_policy]]</f>
        <v>2540</v>
      </c>
      <c r="M2708">
        <f>[1]!Table5_2[[#This Row],[consumer_cost]]</f>
        <v>88615948.889509097</v>
      </c>
      <c r="N2708">
        <f>[1]!Table3_2[[#This Row],[consume_real]]</f>
        <v>34888.168854137402</v>
      </c>
      <c r="O2708">
        <f>[1]!Table1_2[[#This Row],[consume_hat]]</f>
        <v>36750.1271886697</v>
      </c>
      <c r="P2708">
        <f>Table15[[#This Row],[price]]-Table15[[#This Row],[w]]</f>
        <v>-337.92761995138642</v>
      </c>
      <c r="Q2708">
        <f>[1]CPI!$A$10</f>
        <v>802.87238004861354</v>
      </c>
    </row>
    <row r="2709" spans="1:17" x14ac:dyDescent="0.25">
      <c r="A2709" s="1">
        <v>44388.833333333336</v>
      </c>
      <c r="B2709" t="s">
        <v>2817</v>
      </c>
      <c r="C2709">
        <v>20</v>
      </c>
      <c r="D2709" t="s">
        <v>2837</v>
      </c>
      <c r="E2709">
        <v>43727.7</v>
      </c>
      <c r="F2709">
        <v>44818.42</v>
      </c>
      <c r="G2709">
        <v>1137.5</v>
      </c>
      <c r="H2709">
        <v>1227.3235930000001</v>
      </c>
      <c r="I2709">
        <f>[1]!Table11_2[[#This Row],[reward_real]]</f>
        <v>-19153825.7925</v>
      </c>
      <c r="J2709">
        <f>[1]!Table13_2[[#This Row],[reward_hat]]</f>
        <v>-22006781.826310799</v>
      </c>
      <c r="K2709">
        <f>[1]!Table9_2[[#This Row],[retailer_benefit]]</f>
        <v>48915924.331615299</v>
      </c>
      <c r="L2709">
        <f>[1]!Table7_2[[#This Row],[optimum_policy]]</f>
        <v>2590</v>
      </c>
      <c r="M2709">
        <f>[1]!Table5_2[[#This Row],[consumer_cost]]</f>
        <v>87223575.916615307</v>
      </c>
      <c r="N2709">
        <f>[1]!Table3_2[[#This Row],[consume_real]]</f>
        <v>33677.056338461502</v>
      </c>
      <c r="O2709">
        <f>[1]!Table1_2[[#This Row],[consume_hat]]</f>
        <v>35861.417387408801</v>
      </c>
      <c r="P2709">
        <f>Table15[[#This Row],[price]]-Table15[[#This Row],[w]]</f>
        <v>-334.62761995138646</v>
      </c>
      <c r="Q2709">
        <f>[1]CPI!$A$10</f>
        <v>802.87238004861354</v>
      </c>
    </row>
    <row r="2710" spans="1:17" x14ac:dyDescent="0.25">
      <c r="A2710" s="1">
        <v>44388.875</v>
      </c>
      <c r="B2710" t="s">
        <v>2817</v>
      </c>
      <c r="C2710">
        <v>21</v>
      </c>
      <c r="D2710" t="s">
        <v>2838</v>
      </c>
      <c r="E2710">
        <v>44953.599999999999</v>
      </c>
      <c r="F2710">
        <v>46221.120000000003</v>
      </c>
      <c r="G2710">
        <v>1160.2</v>
      </c>
      <c r="H2710">
        <v>1266.6907530000001</v>
      </c>
      <c r="I2710">
        <f>[1]!Table11_2[[#This Row],[reward_real]]</f>
        <v>-20292864.204799999</v>
      </c>
      <c r="J2710">
        <f>[1]!Table13_2[[#This Row],[reward_hat]]</f>
        <v>-23769097.454891998</v>
      </c>
      <c r="K2710">
        <f>[1]!Table9_2[[#This Row],[retailer_benefit]]</f>
        <v>50016785.450824</v>
      </c>
      <c r="L2710">
        <f>[1]!Table7_2[[#This Row],[optimum_policy]]</f>
        <v>2590</v>
      </c>
      <c r="M2710">
        <f>[1]!Table5_2[[#This Row],[consumer_cost]]</f>
        <v>90602513.860423997</v>
      </c>
      <c r="N2710">
        <f>[1]!Table3_2[[#This Row],[consume_real]]</f>
        <v>34981.665583175301</v>
      </c>
      <c r="O2710">
        <f>[1]!Table1_2[[#This Row],[consume_hat]]</f>
        <v>37529.440232475601</v>
      </c>
      <c r="P2710">
        <f>Table15[[#This Row],[price]]-Table15[[#This Row],[w]]</f>
        <v>-357.32761995138651</v>
      </c>
      <c r="Q2710">
        <f>[1]CPI!$A$10</f>
        <v>802.87238004861354</v>
      </c>
    </row>
    <row r="2711" spans="1:17" x14ac:dyDescent="0.25">
      <c r="A2711" s="1">
        <v>44388.916666666664</v>
      </c>
      <c r="B2711" t="s">
        <v>2817</v>
      </c>
      <c r="C2711">
        <v>22</v>
      </c>
      <c r="D2711" t="s">
        <v>2839</v>
      </c>
      <c r="E2711">
        <v>46560.7</v>
      </c>
      <c r="F2711">
        <v>47640.82</v>
      </c>
      <c r="G2711">
        <v>1146.3</v>
      </c>
      <c r="H2711">
        <v>1242.0035109999999</v>
      </c>
      <c r="I2711">
        <f>[1]!Table11_2[[#This Row],[reward_real]]</f>
        <v>-20636493.771899901</v>
      </c>
      <c r="J2711">
        <f>[1]!Table13_2[[#This Row],[reward_hat]]</f>
        <v>-23805263.61493</v>
      </c>
      <c r="K2711">
        <f>[1]!Table9_2[[#This Row],[retailer_benefit]]</f>
        <v>51980992.861366101</v>
      </c>
      <c r="L2711">
        <f>[1]!Table7_2[[#This Row],[optimum_policy]]</f>
        <v>2590</v>
      </c>
      <c r="M2711">
        <f>[1]!Table5_2[[#This Row],[consumer_cost]]</f>
        <v>93253980.405166104</v>
      </c>
      <c r="N2711">
        <f>[1]!Table3_2[[#This Row],[consume_real]]</f>
        <v>36005.397839832498</v>
      </c>
      <c r="O2711">
        <f>[1]!Table1_2[[#This Row],[consume_hat]]</f>
        <v>38333.649480082298</v>
      </c>
      <c r="P2711">
        <f>Table15[[#This Row],[price]]-Table15[[#This Row],[w]]</f>
        <v>-343.42761995138642</v>
      </c>
      <c r="Q2711">
        <f>[1]CPI!$A$10</f>
        <v>802.87238004861354</v>
      </c>
    </row>
    <row r="2712" spans="1:17" x14ac:dyDescent="0.25">
      <c r="A2712" s="1">
        <v>44388.958333333336</v>
      </c>
      <c r="B2712" t="s">
        <v>2817</v>
      </c>
      <c r="C2712">
        <v>23</v>
      </c>
      <c r="D2712" t="s">
        <v>2840</v>
      </c>
      <c r="E2712">
        <v>46139.199999999997</v>
      </c>
      <c r="F2712">
        <v>47132.63</v>
      </c>
      <c r="G2712">
        <v>1081.2</v>
      </c>
      <c r="H2712">
        <v>1171.0665759999999</v>
      </c>
      <c r="I2712">
        <f>[1]!Table11_2[[#This Row],[reward_real]]</f>
        <v>-19300396.4736</v>
      </c>
      <c r="J2712">
        <f>[1]!Table13_2[[#This Row],[reward_hat]]</f>
        <v>-22214988.543295201</v>
      </c>
      <c r="K2712">
        <f>[1]!Table9_2[[#This Row],[retailer_benefit]]</f>
        <v>48511614.369825497</v>
      </c>
      <c r="L2712">
        <f>[1]!Table7_2[[#This Row],[optimum_policy]]</f>
        <v>2440</v>
      </c>
      <c r="M2712">
        <f>[1]!Table5_2[[#This Row],[consumer_cost]]</f>
        <v>87112407.317025498</v>
      </c>
      <c r="N2712">
        <f>[1]!Table3_2[[#This Row],[consume_real]]</f>
        <v>35701.806277469397</v>
      </c>
      <c r="O2712">
        <f>[1]!Table1_2[[#This Row],[consume_hat]]</f>
        <v>37939.753394836604</v>
      </c>
      <c r="P2712">
        <f>Table15[[#This Row],[price]]-Table15[[#This Row],[w]]</f>
        <v>-278.32761995138651</v>
      </c>
      <c r="Q2712">
        <f>[1]CPI!$A$10</f>
        <v>802.87238004861354</v>
      </c>
    </row>
    <row r="2713" spans="1:17" x14ac:dyDescent="0.25">
      <c r="A2713" s="1">
        <v>44389</v>
      </c>
      <c r="B2713" t="s">
        <v>2817</v>
      </c>
      <c r="C2713">
        <v>24</v>
      </c>
      <c r="D2713" t="s">
        <v>2841</v>
      </c>
      <c r="E2713">
        <v>45227.6</v>
      </c>
      <c r="F2713">
        <v>46060.88</v>
      </c>
      <c r="G2713">
        <v>1071.5999999999999</v>
      </c>
      <c r="H2713">
        <v>1148.0281970000001</v>
      </c>
      <c r="I2713">
        <f>[1]!Table11_2[[#This Row],[reward_real]]</f>
        <v>-18866421.974399999</v>
      </c>
      <c r="J2713">
        <f>[1]!Table13_2[[#This Row],[reward_hat]]</f>
        <v>-21291026.230250798</v>
      </c>
      <c r="K2713">
        <f>[1]!Table9_2[[#This Row],[retailer_benefit]]</f>
        <v>46423088.337157398</v>
      </c>
      <c r="L2713">
        <f>[1]!Table7_2[[#This Row],[optimum_policy]]</f>
        <v>2390</v>
      </c>
      <c r="M2713">
        <f>[1]!Table5_2[[#This Row],[consumer_cost]]</f>
        <v>84155932.285957396</v>
      </c>
      <c r="N2713">
        <f>[1]!Table3_2[[#This Row],[consume_real]]</f>
        <v>35211.6871489361</v>
      </c>
      <c r="O2713">
        <f>[1]!Table1_2[[#This Row],[consume_hat]]</f>
        <v>37091.469160356501</v>
      </c>
      <c r="P2713">
        <f>Table15[[#This Row],[price]]-Table15[[#This Row],[w]]</f>
        <v>-268.72761995138637</v>
      </c>
      <c r="Q2713">
        <f>[1]CPI!$A$10</f>
        <v>802.87238004861354</v>
      </c>
    </row>
    <row r="2714" spans="1:17" x14ac:dyDescent="0.25">
      <c r="A2714" s="1">
        <v>44389.041666666664</v>
      </c>
      <c r="B2714" t="s">
        <v>2842</v>
      </c>
      <c r="C2714">
        <v>1</v>
      </c>
      <c r="D2714" t="s">
        <v>2843</v>
      </c>
      <c r="E2714">
        <v>43473.599999999999</v>
      </c>
      <c r="F2714">
        <v>43825.57</v>
      </c>
      <c r="G2714">
        <v>1026.5999999999999</v>
      </c>
      <c r="H2714">
        <v>1055.2537930000001</v>
      </c>
      <c r="I2714">
        <f>[1]!Table11_2[[#This Row],[reward_real]]</f>
        <v>-17763052.118399899</v>
      </c>
      <c r="J2714">
        <f>[1]!Table13_2[[#This Row],[reward_hat]]</f>
        <v>-18647768.540573999</v>
      </c>
      <c r="K2714">
        <f>[1]!Table9_2[[#This Row],[retailer_benefit]]</f>
        <v>40260149.687408</v>
      </c>
      <c r="L2714">
        <f>[1]!Table7_2[[#This Row],[optimum_policy]]</f>
        <v>2190</v>
      </c>
      <c r="M2714">
        <f>[1]!Table5_2[[#This Row],[consumer_cost]]</f>
        <v>75786253.924208</v>
      </c>
      <c r="N2714">
        <f>[1]!Table3_2[[#This Row],[consume_real]]</f>
        <v>34605.5953991817</v>
      </c>
      <c r="O2714">
        <f>[1]!Table1_2[[#This Row],[consume_hat]]</f>
        <v>35342.717872548703</v>
      </c>
      <c r="P2714">
        <f>Table15[[#This Row],[price]]-Table15[[#This Row],[w]]</f>
        <v>-223.72761995138637</v>
      </c>
      <c r="Q2714">
        <f>[1]CPI!$A$10</f>
        <v>802.87238004861354</v>
      </c>
    </row>
    <row r="2715" spans="1:17" x14ac:dyDescent="0.25">
      <c r="A2715" s="1">
        <v>44389.083333333336</v>
      </c>
      <c r="B2715" t="s">
        <v>2842</v>
      </c>
      <c r="C2715">
        <v>2</v>
      </c>
      <c r="D2715" t="s">
        <v>2844</v>
      </c>
      <c r="E2715">
        <v>42003.3</v>
      </c>
      <c r="F2715">
        <v>42531.76</v>
      </c>
      <c r="G2715">
        <v>957.8</v>
      </c>
      <c r="H2715">
        <v>1001.321086</v>
      </c>
      <c r="I2715">
        <f>[1]!Table11_2[[#This Row],[reward_real]]</f>
        <v>-15835328.106599901</v>
      </c>
      <c r="J2715">
        <f>[1]!Table13_2[[#This Row],[reward_hat]]</f>
        <v>-17126665.3224121</v>
      </c>
      <c r="K2715">
        <f>[1]!Table9_2[[#This Row],[retailer_benefit]]</f>
        <v>37437374.153878704</v>
      </c>
      <c r="L2715">
        <f>[1]!Table7_2[[#This Row],[optimum_policy]]</f>
        <v>2090</v>
      </c>
      <c r="M2715">
        <f>[1]!Table5_2[[#This Row],[consumer_cost]]</f>
        <v>69108030.367078707</v>
      </c>
      <c r="N2715">
        <f>[1]!Table3_2[[#This Row],[consume_real]]</f>
        <v>33066.043237836697</v>
      </c>
      <c r="O2715">
        <f>[1]!Table1_2[[#This Row],[consume_hat]]</f>
        <v>34208.138762627903</v>
      </c>
      <c r="P2715">
        <f>Table15[[#This Row],[price]]-Table15[[#This Row],[w]]</f>
        <v>-154.92761995138642</v>
      </c>
      <c r="Q2715">
        <f>[1]CPI!$A$10</f>
        <v>802.87238004861354</v>
      </c>
    </row>
    <row r="2716" spans="1:17" x14ac:dyDescent="0.25">
      <c r="A2716" s="1">
        <v>44389.125</v>
      </c>
      <c r="B2716" t="s">
        <v>2842</v>
      </c>
      <c r="C2716">
        <v>3</v>
      </c>
      <c r="D2716" t="s">
        <v>2845</v>
      </c>
      <c r="E2716">
        <v>40123.199999999997</v>
      </c>
      <c r="F2716">
        <v>41256.410000000003</v>
      </c>
      <c r="G2716">
        <v>967.1</v>
      </c>
      <c r="H2716">
        <v>994.38632150000001</v>
      </c>
      <c r="I2716">
        <f>[1]!Table11_2[[#This Row],[reward_real]]</f>
        <v>-15346682.644799899</v>
      </c>
      <c r="J2716">
        <f>[1]!Table13_2[[#This Row],[reward_hat]]</f>
        <v>-16444307.048737301</v>
      </c>
      <c r="K2716">
        <f>[1]!Table9_2[[#This Row],[retailer_benefit]]</f>
        <v>35638072.467885204</v>
      </c>
      <c r="L2716">
        <f>[1]!Table7_2[[#This Row],[optimum_policy]]</f>
        <v>2090</v>
      </c>
      <c r="M2716">
        <f>[1]!Table5_2[[#This Row],[consumer_cost]]</f>
        <v>66331437.757485203</v>
      </c>
      <c r="N2716">
        <f>[1]!Table3_2[[#This Row],[consume_real]]</f>
        <v>31737.530027504901</v>
      </c>
      <c r="O2716">
        <f>[1]!Table1_2[[#This Row],[consume_hat]]</f>
        <v>33074.282485146701</v>
      </c>
      <c r="P2716">
        <f>Table15[[#This Row],[price]]-Table15[[#This Row],[w]]</f>
        <v>-164.22761995138649</v>
      </c>
      <c r="Q2716">
        <f>[1]CPI!$A$10</f>
        <v>802.87238004861354</v>
      </c>
    </row>
    <row r="2717" spans="1:17" x14ac:dyDescent="0.25">
      <c r="A2717" s="1">
        <v>44389.166666666664</v>
      </c>
      <c r="B2717" t="s">
        <v>2842</v>
      </c>
      <c r="C2717">
        <v>4</v>
      </c>
      <c r="D2717" t="s">
        <v>2846</v>
      </c>
      <c r="E2717">
        <v>38580.9</v>
      </c>
      <c r="F2717">
        <v>40015.040000000001</v>
      </c>
      <c r="G2717">
        <v>968.6</v>
      </c>
      <c r="H2717">
        <v>985.27768549999996</v>
      </c>
      <c r="I2717">
        <f>[1]!Table11_2[[#This Row],[reward_real]]</f>
        <v>-14964528.0066</v>
      </c>
      <c r="J2717">
        <f>[1]!Table13_2[[#This Row],[reward_hat]]</f>
        <v>-15914534.9942035</v>
      </c>
      <c r="K2717">
        <f>[1]!Table9_2[[#This Row],[retailer_benefit]]</f>
        <v>33105503.419928201</v>
      </c>
      <c r="L2717">
        <f>[1]!Table7_2[[#This Row],[optimum_policy]]</f>
        <v>2040</v>
      </c>
      <c r="M2717">
        <f>[1]!Table5_2[[#This Row],[consumer_cost]]</f>
        <v>63034559.4331282</v>
      </c>
      <c r="N2717">
        <f>[1]!Table3_2[[#This Row],[consume_real]]</f>
        <v>30899.293839768699</v>
      </c>
      <c r="O2717">
        <f>[1]!Table1_2[[#This Row],[consume_hat]]</f>
        <v>32304.669492031</v>
      </c>
      <c r="P2717">
        <f>Table15[[#This Row],[price]]-Table15[[#This Row],[w]]</f>
        <v>-165.72761995138649</v>
      </c>
      <c r="Q2717">
        <f>[1]CPI!$A$10</f>
        <v>802.87238004861354</v>
      </c>
    </row>
    <row r="2718" spans="1:17" x14ac:dyDescent="0.25">
      <c r="A2718" s="1">
        <v>44389.208333333336</v>
      </c>
      <c r="B2718" t="s">
        <v>2842</v>
      </c>
      <c r="C2718">
        <v>5</v>
      </c>
      <c r="D2718" t="s">
        <v>2847</v>
      </c>
      <c r="E2718">
        <v>37822.9</v>
      </c>
      <c r="F2718">
        <v>39245.71</v>
      </c>
      <c r="G2718">
        <v>963.2</v>
      </c>
      <c r="H2718">
        <v>975.36609659999999</v>
      </c>
      <c r="I2718">
        <f>[1]!Table11_2[[#This Row],[reward_real]]</f>
        <v>-14550015.7552</v>
      </c>
      <c r="J2718">
        <f>[1]!Table13_2[[#This Row],[reward_hat]]</f>
        <v>-15379059.277850701</v>
      </c>
      <c r="K2718">
        <f>[1]!Table9_2[[#This Row],[retailer_benefit]]</f>
        <v>32532095.0274073</v>
      </c>
      <c r="L2718">
        <f>[1]!Table7_2[[#This Row],[optimum_policy]]</f>
        <v>2040</v>
      </c>
      <c r="M2718">
        <f>[1]!Table5_2[[#This Row],[consumer_cost]]</f>
        <v>61632126.537807301</v>
      </c>
      <c r="N2718">
        <f>[1]!Table3_2[[#This Row],[consume_real]]</f>
        <v>30211.826734219201</v>
      </c>
      <c r="O2718">
        <f>[1]!Table1_2[[#This Row],[consume_hat]]</f>
        <v>31534.947402424899</v>
      </c>
      <c r="P2718">
        <f>Table15[[#This Row],[price]]-Table15[[#This Row],[w]]</f>
        <v>-160.32761995138651</v>
      </c>
      <c r="Q2718">
        <f>[1]CPI!$A$10</f>
        <v>802.87238004861354</v>
      </c>
    </row>
    <row r="2719" spans="1:17" x14ac:dyDescent="0.25">
      <c r="A2719" s="1">
        <v>44389.25</v>
      </c>
      <c r="B2719" t="s">
        <v>2842</v>
      </c>
      <c r="C2719">
        <v>6</v>
      </c>
      <c r="D2719" t="s">
        <v>2848</v>
      </c>
      <c r="E2719">
        <v>36806.699999999997</v>
      </c>
      <c r="F2719">
        <v>38266.129999999997</v>
      </c>
      <c r="G2719">
        <v>968.1</v>
      </c>
      <c r="H2719">
        <v>976.6696531</v>
      </c>
      <c r="I2719">
        <f>[1]!Table11_2[[#This Row],[reward_real]]</f>
        <v>-14265503.979299899</v>
      </c>
      <c r="J2719">
        <f>[1]!Table13_2[[#This Row],[reward_hat]]</f>
        <v>-15024625.601505101</v>
      </c>
      <c r="K2719">
        <f>[1]!Table9_2[[#This Row],[retailer_benefit]]</f>
        <v>31590112.003742699</v>
      </c>
      <c r="L2719">
        <f>[1]!Table7_2[[#This Row],[optimum_policy]]</f>
        <v>2040</v>
      </c>
      <c r="M2719">
        <f>[1]!Table5_2[[#This Row],[consumer_cost]]</f>
        <v>60121119.962342702</v>
      </c>
      <c r="N2719">
        <f>[1]!Table3_2[[#This Row],[consume_real]]</f>
        <v>29471.137236442501</v>
      </c>
      <c r="O2719">
        <f>[1]!Table1_2[[#This Row],[consume_hat]]</f>
        <v>30767.057321947301</v>
      </c>
      <c r="P2719">
        <f>Table15[[#This Row],[price]]-Table15[[#This Row],[w]]</f>
        <v>-165.22761995138649</v>
      </c>
      <c r="Q2719">
        <f>[1]CPI!$A$10</f>
        <v>802.87238004861354</v>
      </c>
    </row>
    <row r="2720" spans="1:17" x14ac:dyDescent="0.25">
      <c r="A2720" s="1">
        <v>44389.291666666664</v>
      </c>
      <c r="B2720" t="s">
        <v>2842</v>
      </c>
      <c r="C2720">
        <v>7</v>
      </c>
      <c r="D2720" t="s">
        <v>2849</v>
      </c>
      <c r="E2720">
        <v>35889.800000000003</v>
      </c>
      <c r="F2720">
        <v>37379.050000000003</v>
      </c>
      <c r="G2720">
        <v>976.2</v>
      </c>
      <c r="H2720">
        <v>995.55334159999995</v>
      </c>
      <c r="I2720">
        <f>[1]!Table11_2[[#This Row],[reward_real]]</f>
        <v>-13920146.0484</v>
      </c>
      <c r="J2720">
        <f>[1]!Table13_2[[#This Row],[reward_hat]]</f>
        <v>-14924575.1933995</v>
      </c>
      <c r="K2720">
        <f>[1]!Table9_2[[#This Row],[retailer_benefit]]</f>
        <v>31764512.740643099</v>
      </c>
      <c r="L2720">
        <f>[1]!Table7_2[[#This Row],[optimum_policy]]</f>
        <v>2090</v>
      </c>
      <c r="M2720">
        <f>[1]!Table5_2[[#This Row],[consumer_cost]]</f>
        <v>59604804.837443098</v>
      </c>
      <c r="N2720">
        <f>[1]!Table3_2[[#This Row],[consume_real]]</f>
        <v>28519.045376767001</v>
      </c>
      <c r="O2720">
        <f>[1]!Table1_2[[#This Row],[consume_hat]]</f>
        <v>29982.472199018801</v>
      </c>
      <c r="P2720">
        <f>Table15[[#This Row],[price]]-Table15[[#This Row],[w]]</f>
        <v>-173.32761995138651</v>
      </c>
      <c r="Q2720">
        <f>[1]CPI!$A$10</f>
        <v>802.87238004861354</v>
      </c>
    </row>
    <row r="2721" spans="1:17" x14ac:dyDescent="0.25">
      <c r="A2721" s="1">
        <v>44389.333333333336</v>
      </c>
      <c r="B2721" t="s">
        <v>2842</v>
      </c>
      <c r="C2721">
        <v>8</v>
      </c>
      <c r="D2721" t="s">
        <v>2850</v>
      </c>
      <c r="E2721">
        <v>36951.599999999999</v>
      </c>
      <c r="F2721">
        <v>38551.54</v>
      </c>
      <c r="G2721">
        <v>977.8</v>
      </c>
      <c r="H2721">
        <v>1002.807224</v>
      </c>
      <c r="I2721">
        <f>[1]!Table11_2[[#This Row],[reward_real]]</f>
        <v>-14366855.9831999</v>
      </c>
      <c r="J2721">
        <f>[1]!Table13_2[[#This Row],[reward_hat]]</f>
        <v>-15557715.3841918</v>
      </c>
      <c r="K2721">
        <f>[1]!Table9_2[[#This Row],[retailer_benefit]]</f>
        <v>32683201.522837002</v>
      </c>
      <c r="L2721">
        <f>[1]!Table7_2[[#This Row],[optimum_policy]]</f>
        <v>2090</v>
      </c>
      <c r="M2721">
        <f>[1]!Table5_2[[#This Row],[consumer_cost]]</f>
        <v>61416913.489237003</v>
      </c>
      <c r="N2721">
        <f>[1]!Table3_2[[#This Row],[consume_real]]</f>
        <v>29386.0830092043</v>
      </c>
      <c r="O2721">
        <f>[1]!Table1_2[[#This Row],[consume_hat]]</f>
        <v>31028.327301556601</v>
      </c>
      <c r="P2721">
        <f>Table15[[#This Row],[price]]-Table15[[#This Row],[w]]</f>
        <v>-174.92761995138642</v>
      </c>
      <c r="Q2721">
        <f>[1]CPI!$A$10</f>
        <v>802.87238004861354</v>
      </c>
    </row>
    <row r="2722" spans="1:17" x14ac:dyDescent="0.25">
      <c r="A2722" s="1">
        <v>44389.375</v>
      </c>
      <c r="B2722" t="s">
        <v>2842</v>
      </c>
      <c r="C2722">
        <v>9</v>
      </c>
      <c r="D2722" t="s">
        <v>2851</v>
      </c>
      <c r="E2722">
        <v>39244.9</v>
      </c>
      <c r="F2722">
        <v>40933.480000000003</v>
      </c>
      <c r="G2722">
        <v>978.1</v>
      </c>
      <c r="H2722">
        <v>995.81303720000005</v>
      </c>
      <c r="I2722">
        <f>[1]!Table11_2[[#This Row],[reward_real]]</f>
        <v>-15265441.9571</v>
      </c>
      <c r="J2722">
        <f>[1]!Table13_2[[#This Row],[reward_hat]]</f>
        <v>-16350047.307918601</v>
      </c>
      <c r="K2722">
        <f>[1]!Table9_2[[#This Row],[retailer_benefit]]</f>
        <v>34707381.478579797</v>
      </c>
      <c r="L2722">
        <f>[1]!Table7_2[[#This Row],[optimum_policy]]</f>
        <v>2090</v>
      </c>
      <c r="M2722">
        <f>[1]!Table5_2[[#This Row],[consumer_cost]]</f>
        <v>65238265.392779797</v>
      </c>
      <c r="N2722">
        <f>[1]!Table3_2[[#This Row],[consume_real]]</f>
        <v>31214.481049176899</v>
      </c>
      <c r="O2722">
        <f>[1]!Table1_2[[#This Row],[consume_hat]]</f>
        <v>32837.584358411797</v>
      </c>
      <c r="P2722">
        <f>Table15[[#This Row],[price]]-Table15[[#This Row],[w]]</f>
        <v>-175.22761995138649</v>
      </c>
      <c r="Q2722">
        <f>[1]CPI!$A$10</f>
        <v>802.87238004861354</v>
      </c>
    </row>
    <row r="2723" spans="1:17" x14ac:dyDescent="0.25">
      <c r="A2723" s="1">
        <v>44389.416666666664</v>
      </c>
      <c r="B2723" t="s">
        <v>2842</v>
      </c>
      <c r="C2723">
        <v>10</v>
      </c>
      <c r="D2723" t="s">
        <v>2852</v>
      </c>
      <c r="E2723">
        <v>41790.199999999997</v>
      </c>
      <c r="F2723">
        <v>43258.66</v>
      </c>
      <c r="G2723">
        <v>999.7</v>
      </c>
      <c r="H2723">
        <v>1037.937719</v>
      </c>
      <c r="I2723">
        <f>[1]!Table11_2[[#This Row],[reward_real]]</f>
        <v>-16411972.714600001</v>
      </c>
      <c r="J2723">
        <f>[1]!Table13_2[[#This Row],[reward_hat]]</f>
        <v>-17964597.096388701</v>
      </c>
      <c r="K2723">
        <f>[1]!Table9_2[[#This Row],[retailer_benefit]]</f>
        <v>39082066.864436001</v>
      </c>
      <c r="L2723">
        <f>[1]!Table7_2[[#This Row],[optimum_policy]]</f>
        <v>2190</v>
      </c>
      <c r="M2723">
        <f>[1]!Table5_2[[#This Row],[consumer_cost]]</f>
        <v>71906012.293635994</v>
      </c>
      <c r="N2723">
        <f>[1]!Table3_2[[#This Row],[consume_real]]</f>
        <v>32833.7955678703</v>
      </c>
      <c r="O2723">
        <f>[1]!Table1_2[[#This Row],[consume_hat]]</f>
        <v>34615.944229281202</v>
      </c>
      <c r="P2723">
        <f>Table15[[#This Row],[price]]-Table15[[#This Row],[w]]</f>
        <v>-196.82761995138651</v>
      </c>
      <c r="Q2723">
        <f>[1]CPI!$A$10</f>
        <v>802.87238004861354</v>
      </c>
    </row>
    <row r="2724" spans="1:17" x14ac:dyDescent="0.25">
      <c r="A2724" s="1">
        <v>44389.458333333336</v>
      </c>
      <c r="B2724" t="s">
        <v>2842</v>
      </c>
      <c r="C2724">
        <v>11</v>
      </c>
      <c r="D2724" t="s">
        <v>2853</v>
      </c>
      <c r="E2724">
        <v>44116.6</v>
      </c>
      <c r="F2724">
        <v>45332.17</v>
      </c>
      <c r="G2724">
        <v>1039.0999999999999</v>
      </c>
      <c r="H2724">
        <v>1074.5840900000001</v>
      </c>
      <c r="I2724">
        <f>[1]!Table11_2[[#This Row],[reward_real]]</f>
        <v>-18152613.285399899</v>
      </c>
      <c r="J2724">
        <f>[1]!Table13_2[[#This Row],[reward_hat]]</f>
        <v>-19601839.424244799</v>
      </c>
      <c r="K2724">
        <f>[1]!Table9_2[[#This Row],[retailer_benefit]]</f>
        <v>41958374.1592471</v>
      </c>
      <c r="L2724">
        <f>[1]!Table7_2[[#This Row],[optimum_policy]]</f>
        <v>2240</v>
      </c>
      <c r="M2724">
        <f>[1]!Table5_2[[#This Row],[consumer_cost]]</f>
        <v>78263600.730047107</v>
      </c>
      <c r="N2724">
        <f>[1]!Table3_2[[#This Row],[consume_real]]</f>
        <v>34939.107468770999</v>
      </c>
      <c r="O2724">
        <f>[1]!Table1_2[[#This Row],[consume_hat]]</f>
        <v>36482.653354855298</v>
      </c>
      <c r="P2724">
        <f>Table15[[#This Row],[price]]-Table15[[#This Row],[w]]</f>
        <v>-236.22761995138637</v>
      </c>
      <c r="Q2724">
        <f>[1]CPI!$A$10</f>
        <v>802.87238004861354</v>
      </c>
    </row>
    <row r="2725" spans="1:17" x14ac:dyDescent="0.25">
      <c r="A2725" s="1">
        <v>44389.5</v>
      </c>
      <c r="B2725" t="s">
        <v>2842</v>
      </c>
      <c r="C2725">
        <v>12</v>
      </c>
      <c r="D2725" t="s">
        <v>2854</v>
      </c>
      <c r="E2725">
        <v>45980.3</v>
      </c>
      <c r="F2725">
        <v>46909.89</v>
      </c>
      <c r="G2725">
        <v>1093.7</v>
      </c>
      <c r="H2725">
        <v>1115.7670909999999</v>
      </c>
      <c r="I2725">
        <f>[1]!Table11_2[[#This Row],[reward_real]]</f>
        <v>-19986854.744899999</v>
      </c>
      <c r="J2725">
        <f>[1]!Table13_2[[#This Row],[reward_hat]]</f>
        <v>-21001678.951693501</v>
      </c>
      <c r="K2725">
        <f>[1]!Table9_2[[#This Row],[retailer_benefit]]</f>
        <v>45551096.404075801</v>
      </c>
      <c r="L2725">
        <f>[1]!Table7_2[[#This Row],[optimum_policy]]</f>
        <v>2340</v>
      </c>
      <c r="M2725">
        <f>[1]!Table5_2[[#This Row],[consumer_cost]]</f>
        <v>85524805.893875793</v>
      </c>
      <c r="N2725">
        <f>[1]!Table3_2[[#This Row],[consume_real]]</f>
        <v>36549.062347810097</v>
      </c>
      <c r="O2725">
        <f>[1]!Table1_2[[#This Row],[consume_hat]]</f>
        <v>37645.274040439297</v>
      </c>
      <c r="P2725">
        <f>Table15[[#This Row],[price]]-Table15[[#This Row],[w]]</f>
        <v>-290.82761995138651</v>
      </c>
      <c r="Q2725">
        <f>[1]CPI!$A$10</f>
        <v>802.87238004861354</v>
      </c>
    </row>
    <row r="2726" spans="1:17" x14ac:dyDescent="0.25">
      <c r="A2726" s="1">
        <v>44389.541666666664</v>
      </c>
      <c r="B2726" t="s">
        <v>2842</v>
      </c>
      <c r="C2726">
        <v>13</v>
      </c>
      <c r="D2726" t="s">
        <v>2855</v>
      </c>
      <c r="E2726">
        <v>46697.4</v>
      </c>
      <c r="F2726">
        <v>47620.4</v>
      </c>
      <c r="G2726">
        <v>1225.9000000000001</v>
      </c>
      <c r="H2726">
        <v>1250.6777059999999</v>
      </c>
      <c r="I2726">
        <f>[1]!Table11_2[[#This Row],[reward_real]]</f>
        <v>-22890178.229400001</v>
      </c>
      <c r="J2726">
        <f>[1]!Table13_2[[#This Row],[reward_hat]]</f>
        <v>-24038770.6250223</v>
      </c>
      <c r="K2726">
        <f>[1]!Table9_2[[#This Row],[retailer_benefit]]</f>
        <v>50941336.361407198</v>
      </c>
      <c r="L2726">
        <f>[1]!Table7_2[[#This Row],[optimum_policy]]</f>
        <v>2590</v>
      </c>
      <c r="M2726">
        <f>[1]!Table5_2[[#This Row],[consumer_cost]]</f>
        <v>96721692.820207193</v>
      </c>
      <c r="N2726">
        <f>[1]!Table3_2[[#This Row],[consume_real]]</f>
        <v>37344.2829421649</v>
      </c>
      <c r="O2726">
        <f>[1]!Table1_2[[#This Row],[consume_hat]]</f>
        <v>38441.191525056798</v>
      </c>
      <c r="P2726">
        <f>Table15[[#This Row],[price]]-Table15[[#This Row],[w]]</f>
        <v>-423.02761995138655</v>
      </c>
      <c r="Q2726">
        <f>[1]CPI!$A$10</f>
        <v>802.87238004861354</v>
      </c>
    </row>
    <row r="2727" spans="1:17" x14ac:dyDescent="0.25">
      <c r="A2727" s="1">
        <v>44389.583333333336</v>
      </c>
      <c r="B2727" t="s">
        <v>2842</v>
      </c>
      <c r="C2727">
        <v>14</v>
      </c>
      <c r="D2727" t="s">
        <v>2856</v>
      </c>
      <c r="E2727">
        <v>46138.9</v>
      </c>
      <c r="F2727">
        <v>47306.28</v>
      </c>
      <c r="G2727">
        <v>1283.8</v>
      </c>
      <c r="H2727">
        <v>1324.695579</v>
      </c>
      <c r="I2727">
        <f>[1]!Table11_2[[#This Row],[reward_real]]</f>
        <v>-24192563.103799898</v>
      </c>
      <c r="J2727">
        <f>[1]!Table13_2[[#This Row],[reward_hat]]</f>
        <v>-25946093.920597199</v>
      </c>
      <c r="K2727">
        <f>[1]!Table9_2[[#This Row],[retailer_benefit]]</f>
        <v>49229359.598354198</v>
      </c>
      <c r="L2727">
        <f>[1]!Table7_2[[#This Row],[optimum_policy]]</f>
        <v>2590</v>
      </c>
      <c r="M2727">
        <f>[1]!Table5_2[[#This Row],[consumer_cost]]</f>
        <v>97614485.805954099</v>
      </c>
      <c r="N2727">
        <f>[1]!Table3_2[[#This Row],[consume_real]]</f>
        <v>37688.9906586695</v>
      </c>
      <c r="O2727">
        <f>[1]!Table1_2[[#This Row],[consume_hat]]</f>
        <v>39172.915392090697</v>
      </c>
      <c r="P2727">
        <f>Table15[[#This Row],[price]]-Table15[[#This Row],[w]]</f>
        <v>-480.92761995138642</v>
      </c>
      <c r="Q2727">
        <f>[1]CPI!$A$10</f>
        <v>802.87238004861354</v>
      </c>
    </row>
    <row r="2728" spans="1:17" x14ac:dyDescent="0.25">
      <c r="A2728" s="1">
        <v>44389.625</v>
      </c>
      <c r="B2728" t="s">
        <v>2842</v>
      </c>
      <c r="C2728">
        <v>15</v>
      </c>
      <c r="D2728" t="s">
        <v>2857</v>
      </c>
      <c r="E2728">
        <v>46326.8</v>
      </c>
      <c r="F2728">
        <v>47313.919999999998</v>
      </c>
      <c r="G2728">
        <v>1309.9000000000001</v>
      </c>
      <c r="H2728">
        <v>1388.768883</v>
      </c>
      <c r="I2728">
        <f>[1]!Table11_2[[#This Row],[reward_real]]</f>
        <v>-25004473.358800001</v>
      </c>
      <c r="J2728">
        <f>[1]!Table13_2[[#This Row],[reward_hat]]</f>
        <v>-27738904.137297198</v>
      </c>
      <c r="K2728">
        <f>[1]!Table9_2[[#This Row],[retailer_benefit]]</f>
        <v>48871251.769753203</v>
      </c>
      <c r="L2728">
        <f>[1]!Table7_2[[#This Row],[optimum_policy]]</f>
        <v>2590</v>
      </c>
      <c r="M2728">
        <f>[1]!Table5_2[[#This Row],[consumer_cost]]</f>
        <v>98880198.487353206</v>
      </c>
      <c r="N2728">
        <f>[1]!Table3_2[[#This Row],[consume_real]]</f>
        <v>38177.682813649903</v>
      </c>
      <c r="O2728">
        <f>[1]!Table1_2[[#This Row],[consume_hat]]</f>
        <v>39947.473598763499</v>
      </c>
      <c r="P2728">
        <f>Table15[[#This Row],[price]]-Table15[[#This Row],[w]]</f>
        <v>-507.02761995138655</v>
      </c>
      <c r="Q2728">
        <f>[1]CPI!$A$10</f>
        <v>802.87238004861354</v>
      </c>
    </row>
    <row r="2729" spans="1:17" x14ac:dyDescent="0.25">
      <c r="A2729" s="1">
        <v>44389.666666666664</v>
      </c>
      <c r="B2729" t="s">
        <v>2842</v>
      </c>
      <c r="C2729">
        <v>16</v>
      </c>
      <c r="D2729" t="s">
        <v>2858</v>
      </c>
      <c r="E2729">
        <v>46282.1</v>
      </c>
      <c r="F2729">
        <v>47170.79</v>
      </c>
      <c r="G2729">
        <v>1310.0999999999999</v>
      </c>
      <c r="H2729">
        <v>1376.684051</v>
      </c>
      <c r="I2729">
        <f>[1]!Table11_2[[#This Row],[reward_real]]</f>
        <v>-24985808.223900001</v>
      </c>
      <c r="J2729">
        <f>[1]!Table13_2[[#This Row],[reward_hat]]</f>
        <v>-27318660.664312098</v>
      </c>
      <c r="K2729">
        <f>[1]!Table9_2[[#This Row],[retailer_benefit]]</f>
        <v>48819686.964002103</v>
      </c>
      <c r="L2729">
        <f>[1]!Table7_2[[#This Row],[optimum_policy]]</f>
        <v>2590</v>
      </c>
      <c r="M2729">
        <f>[1]!Table5_2[[#This Row],[consumer_cost]]</f>
        <v>98791303.411802098</v>
      </c>
      <c r="N2729">
        <f>[1]!Table3_2[[#This Row],[consume_real]]</f>
        <v>38143.360390657203</v>
      </c>
      <c r="O2729">
        <f>[1]!Table1_2[[#This Row],[consume_hat]]</f>
        <v>39687.625707706298</v>
      </c>
      <c r="P2729">
        <f>Table15[[#This Row],[price]]-Table15[[#This Row],[w]]</f>
        <v>-507.22761995138637</v>
      </c>
      <c r="Q2729">
        <f>[1]CPI!$A$10</f>
        <v>802.87238004861354</v>
      </c>
    </row>
    <row r="2730" spans="1:17" x14ac:dyDescent="0.25">
      <c r="A2730" s="1">
        <v>44389.708333333336</v>
      </c>
      <c r="B2730" t="s">
        <v>2842</v>
      </c>
      <c r="C2730">
        <v>17</v>
      </c>
      <c r="D2730" t="s">
        <v>2859</v>
      </c>
      <c r="E2730">
        <v>46165</v>
      </c>
      <c r="F2730">
        <v>46916.32</v>
      </c>
      <c r="G2730">
        <v>1268.4000000000001</v>
      </c>
      <c r="H2730">
        <v>1336.9961450000001</v>
      </c>
      <c r="I2730">
        <f>[1]!Table11_2[[#This Row],[reward_real]]</f>
        <v>-23786793.239999998</v>
      </c>
      <c r="J2730">
        <f>[1]!Table13_2[[#This Row],[reward_hat]]</f>
        <v>-26072699.807314999</v>
      </c>
      <c r="K2730">
        <f>[1]!Table9_2[[#This Row],[retailer_benefit]]</f>
        <v>49568946.6193377</v>
      </c>
      <c r="L2730">
        <f>[1]!Table7_2[[#This Row],[optimum_policy]]</f>
        <v>2590</v>
      </c>
      <c r="M2730">
        <f>[1]!Table5_2[[#This Row],[consumer_cost]]</f>
        <v>97142533.099337697</v>
      </c>
      <c r="N2730">
        <f>[1]!Table3_2[[#This Row],[consume_real]]</f>
        <v>37506.769536423802</v>
      </c>
      <c r="O2730">
        <f>[1]!Table1_2[[#This Row],[consume_hat]]</f>
        <v>39001.907227677497</v>
      </c>
      <c r="P2730">
        <f>Table15[[#This Row],[price]]-Table15[[#This Row],[w]]</f>
        <v>-465.52761995138655</v>
      </c>
      <c r="Q2730">
        <f>[1]CPI!$A$10</f>
        <v>802.87238004861354</v>
      </c>
    </row>
    <row r="2731" spans="1:17" x14ac:dyDescent="0.25">
      <c r="A2731" s="1">
        <v>44389.75</v>
      </c>
      <c r="B2731" t="s">
        <v>2842</v>
      </c>
      <c r="C2731">
        <v>18</v>
      </c>
      <c r="D2731" t="s">
        <v>2860</v>
      </c>
      <c r="E2731">
        <v>45926.400000000001</v>
      </c>
      <c r="F2731">
        <v>46632.65</v>
      </c>
      <c r="G2731">
        <v>1205.4000000000001</v>
      </c>
      <c r="H2731">
        <v>1269.23209</v>
      </c>
      <c r="I2731">
        <f>[1]!Table11_2[[#This Row],[reward_real]]</f>
        <v>-21956768.8704</v>
      </c>
      <c r="J2731">
        <f>[1]!Table13_2[[#This Row],[reward_hat]]</f>
        <v>-24050646.211645599</v>
      </c>
      <c r="K2731">
        <f>[1]!Table9_2[[#This Row],[retailer_benefit]]</f>
        <v>50441915.012370698</v>
      </c>
      <c r="L2731">
        <f>[1]!Table7_2[[#This Row],[optimum_policy]]</f>
        <v>2590</v>
      </c>
      <c r="M2731">
        <f>[1]!Table5_2[[#This Row],[consumer_cost]]</f>
        <v>94355452.753170699</v>
      </c>
      <c r="N2731">
        <f>[1]!Table3_2[[#This Row],[consume_real]]</f>
        <v>36430.676738675902</v>
      </c>
      <c r="O2731">
        <f>[1]!Table1_2[[#This Row],[consume_hat]]</f>
        <v>37897.948541908401</v>
      </c>
      <c r="P2731">
        <f>Table15[[#This Row],[price]]-Table15[[#This Row],[w]]</f>
        <v>-402.52761995138655</v>
      </c>
      <c r="Q2731">
        <f>[1]CPI!$A$10</f>
        <v>802.87238004861354</v>
      </c>
    </row>
    <row r="2732" spans="1:17" x14ac:dyDescent="0.25">
      <c r="A2732" s="1">
        <v>44389.791666666664</v>
      </c>
      <c r="B2732" t="s">
        <v>2842</v>
      </c>
      <c r="C2732">
        <v>19</v>
      </c>
      <c r="D2732" t="s">
        <v>2861</v>
      </c>
      <c r="E2732">
        <v>44956.4</v>
      </c>
      <c r="F2732">
        <v>45533.2</v>
      </c>
      <c r="G2732">
        <v>1112.7</v>
      </c>
      <c r="H2732">
        <v>1187.4136309999999</v>
      </c>
      <c r="I2732">
        <f>[1]!Table11_2[[#This Row],[reward_real]]</f>
        <v>-19438832.665199999</v>
      </c>
      <c r="J2732">
        <f>[1]!Table13_2[[#This Row],[reward_hat]]</f>
        <v>-21695387.852368299</v>
      </c>
      <c r="K2732">
        <f>[1]!Table9_2[[#This Row],[retailer_benefit]]</f>
        <v>48122772.049572997</v>
      </c>
      <c r="L2732">
        <f>[1]!Table7_2[[#This Row],[optimum_policy]]</f>
        <v>2490</v>
      </c>
      <c r="M2732">
        <f>[1]!Table5_2[[#This Row],[consumer_cost]]</f>
        <v>87000437.379972994</v>
      </c>
      <c r="N2732">
        <f>[1]!Table3_2[[#This Row],[consume_real]]</f>
        <v>34939.934690752198</v>
      </c>
      <c r="O2732">
        <f>[1]!Table1_2[[#This Row],[consume_hat]]</f>
        <v>36542.258388796203</v>
      </c>
      <c r="P2732">
        <f>Table15[[#This Row],[price]]-Table15[[#This Row],[w]]</f>
        <v>-309.82761995138651</v>
      </c>
      <c r="Q2732">
        <f>[1]CPI!$A$10</f>
        <v>802.87238004861354</v>
      </c>
    </row>
    <row r="2733" spans="1:17" x14ac:dyDescent="0.25">
      <c r="A2733" s="1">
        <v>44389.833333333336</v>
      </c>
      <c r="B2733" t="s">
        <v>2842</v>
      </c>
      <c r="C2733">
        <v>20</v>
      </c>
      <c r="D2733" t="s">
        <v>2862</v>
      </c>
      <c r="E2733">
        <v>43926.1</v>
      </c>
      <c r="F2733">
        <v>44894.52</v>
      </c>
      <c r="G2733">
        <v>1106.3</v>
      </c>
      <c r="H2733">
        <v>1180.5234479999999</v>
      </c>
      <c r="I2733">
        <f>[1]!Table11_2[[#This Row],[reward_real]]</f>
        <v>-18827473.203699902</v>
      </c>
      <c r="J2733">
        <f>[1]!Table13_2[[#This Row],[reward_hat]]</f>
        <v>-21208567.863958102</v>
      </c>
      <c r="K2733">
        <f>[1]!Table9_2[[#This Row],[retailer_benefit]]</f>
        <v>47096763.395027898</v>
      </c>
      <c r="L2733">
        <f>[1]!Table7_2[[#This Row],[optimum_policy]]</f>
        <v>2490</v>
      </c>
      <c r="M2733">
        <f>[1]!Table5_2[[#This Row],[consumer_cost]]</f>
        <v>84751709.802427799</v>
      </c>
      <c r="N2733">
        <f>[1]!Table3_2[[#This Row],[consume_real]]</f>
        <v>34036.831245954898</v>
      </c>
      <c r="O2733">
        <f>[1]!Table1_2[[#This Row],[consume_hat]]</f>
        <v>35930.786292438897</v>
      </c>
      <c r="P2733">
        <f>Table15[[#This Row],[price]]-Table15[[#This Row],[w]]</f>
        <v>-303.42761995138642</v>
      </c>
      <c r="Q2733">
        <f>[1]CPI!$A$10</f>
        <v>802.87238004861354</v>
      </c>
    </row>
    <row r="2734" spans="1:17" x14ac:dyDescent="0.25">
      <c r="A2734" s="1">
        <v>44389.875</v>
      </c>
      <c r="B2734" t="s">
        <v>2842</v>
      </c>
      <c r="C2734">
        <v>21</v>
      </c>
      <c r="D2734" t="s">
        <v>2863</v>
      </c>
      <c r="E2734">
        <v>44921.2</v>
      </c>
      <c r="F2734">
        <v>46120.97</v>
      </c>
      <c r="G2734">
        <v>1138.2</v>
      </c>
      <c r="H2734">
        <v>1215.1607019999999</v>
      </c>
      <c r="I2734">
        <f>[1]!Table11_2[[#This Row],[reward_real]]</f>
        <v>-19897306.485599998</v>
      </c>
      <c r="J2734">
        <f>[1]!Table13_2[[#This Row],[reward_hat]]</f>
        <v>-22522936.5155214</v>
      </c>
      <c r="K2734">
        <f>[1]!Table9_2[[#This Row],[retailer_benefit]]</f>
        <v>49010796.400481597</v>
      </c>
      <c r="L2734">
        <f>[1]!Table7_2[[#This Row],[optimum_policy]]</f>
        <v>2540</v>
      </c>
      <c r="M2734">
        <f>[1]!Table5_2[[#This Row],[consumer_cost]]</f>
        <v>88805409.371681601</v>
      </c>
      <c r="N2734">
        <f>[1]!Table3_2[[#This Row],[consume_real]]</f>
        <v>34962.759595150201</v>
      </c>
      <c r="O2734">
        <f>[1]!Table1_2[[#This Row],[consume_hat]]</f>
        <v>37069.889578446899</v>
      </c>
      <c r="P2734">
        <f>Table15[[#This Row],[price]]-Table15[[#This Row],[w]]</f>
        <v>-335.32761995138651</v>
      </c>
      <c r="Q2734">
        <f>[1]CPI!$A$10</f>
        <v>802.87238004861354</v>
      </c>
    </row>
    <row r="2735" spans="1:17" x14ac:dyDescent="0.25">
      <c r="A2735" s="1">
        <v>44389.916666666664</v>
      </c>
      <c r="B2735" t="s">
        <v>2842</v>
      </c>
      <c r="C2735">
        <v>22</v>
      </c>
      <c r="D2735" t="s">
        <v>2864</v>
      </c>
      <c r="E2735">
        <v>46466</v>
      </c>
      <c r="F2735">
        <v>47432.26</v>
      </c>
      <c r="G2735">
        <v>1112.5999999999999</v>
      </c>
      <c r="H2735">
        <v>1191.6430800000001</v>
      </c>
      <c r="I2735">
        <f>[1]!Table11_2[[#This Row],[reward_real]]</f>
        <v>-20088831.643999901</v>
      </c>
      <c r="J2735">
        <f>[1]!Table13_2[[#This Row],[reward_hat]]</f>
        <v>-22718601.925997801</v>
      </c>
      <c r="K2735">
        <f>[1]!Table9_2[[#This Row],[retailer_benefit]]</f>
        <v>49739990.484352998</v>
      </c>
      <c r="L2735">
        <f>[1]!Table7_2[[#This Row],[optimum_policy]]</f>
        <v>2490</v>
      </c>
      <c r="M2735">
        <f>[1]!Table5_2[[#This Row],[consumer_cost]]</f>
        <v>89917653.772352993</v>
      </c>
      <c r="N2735">
        <f>[1]!Table3_2[[#This Row],[consume_real]]</f>
        <v>36111.507539097598</v>
      </c>
      <c r="O2735">
        <f>[1]!Table1_2[[#This Row],[consume_hat]]</f>
        <v>38129.876821546699</v>
      </c>
      <c r="P2735">
        <f>Table15[[#This Row],[price]]-Table15[[#This Row],[w]]</f>
        <v>-309.72761995138637</v>
      </c>
      <c r="Q2735">
        <f>[1]CPI!$A$10</f>
        <v>802.87238004861354</v>
      </c>
    </row>
    <row r="2736" spans="1:17" x14ac:dyDescent="0.25">
      <c r="A2736" s="1">
        <v>44389.958333333336</v>
      </c>
      <c r="B2736" t="s">
        <v>2842</v>
      </c>
      <c r="C2736">
        <v>23</v>
      </c>
      <c r="D2736" t="s">
        <v>2865</v>
      </c>
      <c r="E2736">
        <v>45972</v>
      </c>
      <c r="F2736">
        <v>46975.28</v>
      </c>
      <c r="G2736">
        <v>1064.0999999999999</v>
      </c>
      <c r="H2736">
        <v>1128.39626</v>
      </c>
      <c r="I2736">
        <f>[1]!Table11_2[[#This Row],[reward_real]]</f>
        <v>-19180391.868000001</v>
      </c>
      <c r="J2736">
        <f>[1]!Table13_2[[#This Row],[reward_hat]]</f>
        <v>-21380976.879281301</v>
      </c>
      <c r="K2736">
        <f>[1]!Table9_2[[#This Row],[retailer_benefit]]</f>
        <v>45996169.503582701</v>
      </c>
      <c r="L2736">
        <f>[1]!Table7_2[[#This Row],[optimum_policy]]</f>
        <v>2340</v>
      </c>
      <c r="M2736">
        <f>[1]!Table5_2[[#This Row],[consumer_cost]]</f>
        <v>84356953.239582703</v>
      </c>
      <c r="N2736">
        <f>[1]!Table3_2[[#This Row],[consume_real]]</f>
        <v>36049.980016915702</v>
      </c>
      <c r="O2736">
        <f>[1]!Table1_2[[#This Row],[consume_hat]]</f>
        <v>37896.2207571666</v>
      </c>
      <c r="P2736">
        <f>Table15[[#This Row],[price]]-Table15[[#This Row],[w]]</f>
        <v>-261.22761995138637</v>
      </c>
      <c r="Q2736">
        <f>[1]CPI!$A$10</f>
        <v>802.87238004861354</v>
      </c>
    </row>
    <row r="2737" spans="1:17" x14ac:dyDescent="0.25">
      <c r="A2737" s="1">
        <v>44390</v>
      </c>
      <c r="B2737" t="s">
        <v>2842</v>
      </c>
      <c r="C2737">
        <v>24</v>
      </c>
      <c r="D2737" t="s">
        <v>2866</v>
      </c>
      <c r="E2737">
        <v>44787.4</v>
      </c>
      <c r="F2737">
        <v>45799.09</v>
      </c>
      <c r="G2737">
        <v>1051.0999999999999</v>
      </c>
      <c r="H2737">
        <v>1111.0445689999999</v>
      </c>
      <c r="I2737">
        <f>[1]!Table11_2[[#This Row],[reward_real]]</f>
        <v>-18342634.882599998</v>
      </c>
      <c r="J2737">
        <f>[1]!Table13_2[[#This Row],[reward_hat]]</f>
        <v>-20376761.469515901</v>
      </c>
      <c r="K2737">
        <f>[1]!Table9_2[[#This Row],[retailer_benefit]]</f>
        <v>44984915.041733697</v>
      </c>
      <c r="L2737">
        <f>[1]!Table7_2[[#This Row],[optimum_policy]]</f>
        <v>2340</v>
      </c>
      <c r="M2737">
        <f>[1]!Table5_2[[#This Row],[consumer_cost]]</f>
        <v>81670184.806933701</v>
      </c>
      <c r="N2737">
        <f>[1]!Table3_2[[#This Row],[consume_real]]</f>
        <v>34901.788379031401</v>
      </c>
      <c r="O2737">
        <f>[1]!Table1_2[[#This Row],[consume_hat]]</f>
        <v>36680.367355512099</v>
      </c>
      <c r="P2737">
        <f>Table15[[#This Row],[price]]-Table15[[#This Row],[w]]</f>
        <v>-248.22761995138637</v>
      </c>
      <c r="Q2737">
        <f>[1]CPI!$A$10</f>
        <v>802.87238004861354</v>
      </c>
    </row>
    <row r="2738" spans="1:17" x14ac:dyDescent="0.25">
      <c r="A2738" s="1">
        <v>44390.041666666664</v>
      </c>
      <c r="B2738" t="s">
        <v>2867</v>
      </c>
      <c r="C2738">
        <v>1</v>
      </c>
      <c r="D2738" t="s">
        <v>2868</v>
      </c>
      <c r="E2738">
        <v>43329.4</v>
      </c>
      <c r="F2738">
        <v>44019.31</v>
      </c>
      <c r="G2738">
        <v>1009.2</v>
      </c>
      <c r="H2738">
        <v>1031.4102559999999</v>
      </c>
      <c r="I2738">
        <f>[1]!Table11_2[[#This Row],[reward_real]]</f>
        <v>-17454295.543200001</v>
      </c>
      <c r="J2738">
        <f>[1]!Table13_2[[#This Row],[reward_hat]]</f>
        <v>-18309041.881960399</v>
      </c>
      <c r="K2738">
        <f>[1]!Table9_2[[#This Row],[retailer_benefit]]</f>
        <v>39114778.835217103</v>
      </c>
      <c r="L2738">
        <f>[1]!Table7_2[[#This Row],[optimum_policy]]</f>
        <v>2140</v>
      </c>
      <c r="M2738">
        <f>[1]!Table5_2[[#This Row],[consumer_cost]]</f>
        <v>74023369.921617106</v>
      </c>
      <c r="N2738">
        <f>[1]!Table3_2[[#This Row],[consume_real]]</f>
        <v>34590.3597764566</v>
      </c>
      <c r="O2738">
        <f>[1]!Table1_2[[#This Row],[consume_hat]]</f>
        <v>35502.927731137301</v>
      </c>
      <c r="P2738">
        <f>Table15[[#This Row],[price]]-Table15[[#This Row],[w]]</f>
        <v>-206.32761995138651</v>
      </c>
      <c r="Q2738">
        <f>[1]CPI!$A$10</f>
        <v>802.87238004861354</v>
      </c>
    </row>
    <row r="2739" spans="1:17" x14ac:dyDescent="0.25">
      <c r="A2739" s="1">
        <v>44390.083333333336</v>
      </c>
      <c r="B2739" t="s">
        <v>2867</v>
      </c>
      <c r="C2739">
        <v>2</v>
      </c>
      <c r="D2739" t="s">
        <v>2869</v>
      </c>
      <c r="E2739">
        <v>41474.400000000001</v>
      </c>
      <c r="F2739">
        <v>42268.04</v>
      </c>
      <c r="G2739">
        <v>973.6</v>
      </c>
      <c r="H2739">
        <v>986.78323279999995</v>
      </c>
      <c r="I2739">
        <f>[1]!Table11_2[[#This Row],[reward_real]]</f>
        <v>-16209190.9056</v>
      </c>
      <c r="J2739">
        <f>[1]!Table13_2[[#This Row],[reward_hat]]</f>
        <v>-16848129.816933699</v>
      </c>
      <c r="K2739">
        <f>[1]!Table9_2[[#This Row],[retailer_benefit]]</f>
        <v>35508383.692957699</v>
      </c>
      <c r="L2739">
        <f>[1]!Table7_2[[#This Row],[optimum_policy]]</f>
        <v>2040</v>
      </c>
      <c r="M2739">
        <f>[1]!Table5_2[[#This Row],[consumer_cost]]</f>
        <v>67926765.504157707</v>
      </c>
      <c r="N2739">
        <f>[1]!Table3_2[[#This Row],[consume_real]]</f>
        <v>33297.434070665498</v>
      </c>
      <c r="O2739">
        <f>[1]!Table1_2[[#This Row],[consume_hat]]</f>
        <v>34147.580253486303</v>
      </c>
      <c r="P2739">
        <f>Table15[[#This Row],[price]]-Table15[[#This Row],[w]]</f>
        <v>-170.72761995138649</v>
      </c>
      <c r="Q2739">
        <f>[1]CPI!$A$10</f>
        <v>802.87238004861354</v>
      </c>
    </row>
    <row r="2740" spans="1:17" x14ac:dyDescent="0.25">
      <c r="A2740" s="1">
        <v>44390.125</v>
      </c>
      <c r="B2740" t="s">
        <v>2867</v>
      </c>
      <c r="C2740">
        <v>3</v>
      </c>
      <c r="D2740" t="s">
        <v>2870</v>
      </c>
      <c r="E2740">
        <v>39936.199999999997</v>
      </c>
      <c r="F2740">
        <v>40919.86</v>
      </c>
      <c r="G2740">
        <v>958.2</v>
      </c>
      <c r="H2740">
        <v>976.08177320000004</v>
      </c>
      <c r="I2740">
        <f>[1]!Table11_2[[#This Row],[reward_real]]</f>
        <v>-15245165.115599999</v>
      </c>
      <c r="J2740">
        <f>[1]!Table13_2[[#This Row],[reward_hat]]</f>
        <v>-16052380.113087799</v>
      </c>
      <c r="K2740">
        <f>[1]!Table9_2[[#This Row],[retailer_benefit]]</f>
        <v>34423334.631717898</v>
      </c>
      <c r="L2740">
        <f>[1]!Table7_2[[#This Row],[optimum_policy]]</f>
        <v>2040</v>
      </c>
      <c r="M2740">
        <f>[1]!Table5_2[[#This Row],[consumer_cost]]</f>
        <v>64913664.8629179</v>
      </c>
      <c r="N2740">
        <f>[1]!Table3_2[[#This Row],[consume_real]]</f>
        <v>31820.4239524107</v>
      </c>
      <c r="O2740">
        <f>[1]!Table1_2[[#This Row],[consume_hat]]</f>
        <v>32891.465764902503</v>
      </c>
      <c r="P2740">
        <f>Table15[[#This Row],[price]]-Table15[[#This Row],[w]]</f>
        <v>-155.32761995138651</v>
      </c>
      <c r="Q2740">
        <f>[1]CPI!$A$10</f>
        <v>802.87238004861354</v>
      </c>
    </row>
    <row r="2741" spans="1:17" x14ac:dyDescent="0.25">
      <c r="A2741" s="1">
        <v>44390.166666666664</v>
      </c>
      <c r="B2741" t="s">
        <v>2867</v>
      </c>
      <c r="C2741">
        <v>4</v>
      </c>
      <c r="D2741" t="s">
        <v>2871</v>
      </c>
      <c r="E2741">
        <v>38944.199999999997</v>
      </c>
      <c r="F2741">
        <v>39862.629999999997</v>
      </c>
      <c r="G2741">
        <v>932.2</v>
      </c>
      <c r="H2741">
        <v>965.27490090000003</v>
      </c>
      <c r="I2741">
        <f>[1]!Table11_2[[#This Row],[reward_real]]</f>
        <v>-14444325.8916</v>
      </c>
      <c r="J2741">
        <f>[1]!Table13_2[[#This Row],[reward_hat]]</f>
        <v>-15562856.7385171</v>
      </c>
      <c r="K2741">
        <f>[1]!Table9_2[[#This Row],[retailer_benefit]]</f>
        <v>32780965.303871401</v>
      </c>
      <c r="L2741">
        <f>[1]!Table7_2[[#This Row],[optimum_policy]]</f>
        <v>1990</v>
      </c>
      <c r="M2741">
        <f>[1]!Table5_2[[#This Row],[consumer_cost]]</f>
        <v>61669617.087071396</v>
      </c>
      <c r="N2741">
        <f>[1]!Table3_2[[#This Row],[consume_real]]</f>
        <v>30989.7573301866</v>
      </c>
      <c r="O2741">
        <f>[1]!Table1_2[[#This Row],[consume_hat]]</f>
        <v>32245.4395612849</v>
      </c>
      <c r="P2741">
        <f>Table15[[#This Row],[price]]-Table15[[#This Row],[w]]</f>
        <v>-129.32761995138651</v>
      </c>
      <c r="Q2741">
        <f>[1]CPI!$A$10</f>
        <v>802.87238004861354</v>
      </c>
    </row>
    <row r="2742" spans="1:17" x14ac:dyDescent="0.25">
      <c r="A2742" s="1">
        <v>44390.208333333336</v>
      </c>
      <c r="B2742" t="s">
        <v>2867</v>
      </c>
      <c r="C2742">
        <v>5</v>
      </c>
      <c r="D2742" t="s">
        <v>2872</v>
      </c>
      <c r="E2742">
        <v>38442.6</v>
      </c>
      <c r="F2742">
        <v>39268.120000000003</v>
      </c>
      <c r="G2742">
        <v>910.1</v>
      </c>
      <c r="H2742">
        <v>952.79712400000005</v>
      </c>
      <c r="I2742">
        <f>[1]!Table11_2[[#This Row],[reward_real]]</f>
        <v>-13757030.3934</v>
      </c>
      <c r="J2742">
        <f>[1]!Table13_2[[#This Row],[reward_hat]]</f>
        <v>-15041665.270379899</v>
      </c>
      <c r="K2742">
        <f>[1]!Table9_2[[#This Row],[retailer_benefit]]</f>
        <v>32647439.010729901</v>
      </c>
      <c r="L2742">
        <f>[1]!Table7_2[[#This Row],[optimum_policy]]</f>
        <v>1990</v>
      </c>
      <c r="M2742">
        <f>[1]!Table5_2[[#This Row],[consumer_cost]]</f>
        <v>60161499.797529899</v>
      </c>
      <c r="N2742">
        <f>[1]!Table3_2[[#This Row],[consume_real]]</f>
        <v>30231.909445994901</v>
      </c>
      <c r="O2742">
        <f>[1]!Table1_2[[#This Row],[consume_hat]]</f>
        <v>31573.699986268199</v>
      </c>
      <c r="P2742">
        <f>Table15[[#This Row],[price]]-Table15[[#This Row],[w]]</f>
        <v>-107.22761995138649</v>
      </c>
      <c r="Q2742">
        <f>[1]CPI!$A$10</f>
        <v>802.87238004861354</v>
      </c>
    </row>
    <row r="2743" spans="1:17" x14ac:dyDescent="0.25">
      <c r="A2743" s="1">
        <v>44390.25</v>
      </c>
      <c r="B2743" t="s">
        <v>2867</v>
      </c>
      <c r="C2743">
        <v>6</v>
      </c>
      <c r="D2743" t="s">
        <v>2873</v>
      </c>
      <c r="E2743">
        <v>37361.300000000003</v>
      </c>
      <c r="F2743">
        <v>38346.33</v>
      </c>
      <c r="G2743">
        <v>915.2</v>
      </c>
      <c r="H2743">
        <v>950.89289299999996</v>
      </c>
      <c r="I2743">
        <f>[1]!Table11_2[[#This Row],[reward_real]]</f>
        <v>-13482497.6084</v>
      </c>
      <c r="J2743">
        <f>[1]!Table13_2[[#This Row],[reward_hat]]</f>
        <v>-14645491.372866301</v>
      </c>
      <c r="K2743">
        <f>[1]!Table9_2[[#This Row],[retailer_benefit]]</f>
        <v>31667369.819729701</v>
      </c>
      <c r="L2743">
        <f>[1]!Table7_2[[#This Row],[optimum_policy]]</f>
        <v>1990</v>
      </c>
      <c r="M2743">
        <f>[1]!Table5_2[[#This Row],[consumer_cost]]</f>
        <v>58632365.036529697</v>
      </c>
      <c r="N2743">
        <f>[1]!Table3_2[[#This Row],[consume_real]]</f>
        <v>29463.500018356601</v>
      </c>
      <c r="O2743">
        <f>[1]!Table1_2[[#This Row],[consume_hat]]</f>
        <v>30803.661443146899</v>
      </c>
      <c r="P2743">
        <f>Table15[[#This Row],[price]]-Table15[[#This Row],[w]]</f>
        <v>-112.32761995138651</v>
      </c>
      <c r="Q2743">
        <f>[1]CPI!$A$10</f>
        <v>802.87238004861354</v>
      </c>
    </row>
    <row r="2744" spans="1:17" x14ac:dyDescent="0.25">
      <c r="A2744" s="1">
        <v>44390.291666666664</v>
      </c>
      <c r="B2744" t="s">
        <v>2867</v>
      </c>
      <c r="C2744">
        <v>7</v>
      </c>
      <c r="D2744" t="s">
        <v>2874</v>
      </c>
      <c r="E2744">
        <v>36021.599999999999</v>
      </c>
      <c r="F2744">
        <v>37453.300000000003</v>
      </c>
      <c r="G2744">
        <v>935.7</v>
      </c>
      <c r="H2744">
        <v>964.36974569999995</v>
      </c>
      <c r="I2744">
        <f>[1]!Table11_2[[#This Row],[reward_real]]</f>
        <v>-13434724.0007999</v>
      </c>
      <c r="J2744">
        <f>[1]!Table13_2[[#This Row],[reward_hat]]</f>
        <v>-14602223.314125299</v>
      </c>
      <c r="K2744">
        <f>[1]!Table9_2[[#This Row],[retailer_benefit]]</f>
        <v>30275151.253699701</v>
      </c>
      <c r="L2744">
        <f>[1]!Table7_2[[#This Row],[optimum_policy]]</f>
        <v>1990</v>
      </c>
      <c r="M2744">
        <f>[1]!Table5_2[[#This Row],[consumer_cost]]</f>
        <v>57144599.255299702</v>
      </c>
      <c r="N2744">
        <f>[1]!Table3_2[[#This Row],[consume_real]]</f>
        <v>28715.8790227637</v>
      </c>
      <c r="O2744">
        <f>[1]!Table1_2[[#This Row],[consume_hat]]</f>
        <v>30283.453787626899</v>
      </c>
      <c r="P2744">
        <f>Table15[[#This Row],[price]]-Table15[[#This Row],[w]]</f>
        <v>-132.82761995138651</v>
      </c>
      <c r="Q2744">
        <f>[1]CPI!$A$10</f>
        <v>802.87238004861354</v>
      </c>
    </row>
    <row r="2745" spans="1:17" x14ac:dyDescent="0.25">
      <c r="A2745" s="1">
        <v>44390.333333333336</v>
      </c>
      <c r="B2745" t="s">
        <v>2867</v>
      </c>
      <c r="C2745">
        <v>8</v>
      </c>
      <c r="D2745" t="s">
        <v>2875</v>
      </c>
      <c r="E2745">
        <v>37425.199999999997</v>
      </c>
      <c r="F2745">
        <v>38984.26</v>
      </c>
      <c r="G2745">
        <v>939.8</v>
      </c>
      <c r="H2745">
        <v>977.7587446</v>
      </c>
      <c r="I2745">
        <f>[1]!Table11_2[[#This Row],[reward_real]]</f>
        <v>-13880333.026399899</v>
      </c>
      <c r="J2745">
        <f>[1]!Table13_2[[#This Row],[reward_hat]]</f>
        <v>-15331638.523247199</v>
      </c>
      <c r="K2745">
        <f>[1]!Table9_2[[#This Row],[retailer_benefit]]</f>
        <v>32498706.949659999</v>
      </c>
      <c r="L2745">
        <f>[1]!Table7_2[[#This Row],[optimum_policy]]</f>
        <v>2040</v>
      </c>
      <c r="M2745">
        <f>[1]!Table5_2[[#This Row],[consumer_cost]]</f>
        <v>60259373.002460003</v>
      </c>
      <c r="N2745">
        <f>[1]!Table3_2[[#This Row],[consume_real]]</f>
        <v>29538.908334539199</v>
      </c>
      <c r="O2745">
        <f>[1]!Table1_2[[#This Row],[consume_hat]]</f>
        <v>31360.780167248198</v>
      </c>
      <c r="P2745">
        <f>Table15[[#This Row],[price]]-Table15[[#This Row],[w]]</f>
        <v>-136.92761995138642</v>
      </c>
      <c r="Q2745">
        <f>[1]CPI!$A$10</f>
        <v>802.87238004861354</v>
      </c>
    </row>
    <row r="2746" spans="1:17" x14ac:dyDescent="0.25">
      <c r="A2746" s="1">
        <v>44390.375</v>
      </c>
      <c r="B2746" t="s">
        <v>2867</v>
      </c>
      <c r="C2746">
        <v>9</v>
      </c>
      <c r="D2746" t="s">
        <v>2876</v>
      </c>
      <c r="E2746">
        <v>40068.699999999997</v>
      </c>
      <c r="F2746">
        <v>41636.6</v>
      </c>
      <c r="G2746">
        <v>940</v>
      </c>
      <c r="H2746">
        <v>974.13851829999999</v>
      </c>
      <c r="I2746">
        <f>[1]!Table11_2[[#This Row],[reward_real]]</f>
        <v>-14865487.699999999</v>
      </c>
      <c r="J2746">
        <f>[1]!Table13_2[[#This Row],[reward_hat]]</f>
        <v>-16285811.580570601</v>
      </c>
      <c r="K2746">
        <f>[1]!Table9_2[[#This Row],[retailer_benefit]]</f>
        <v>34791566.957446799</v>
      </c>
      <c r="L2746">
        <f>[1]!Table7_2[[#This Row],[optimum_policy]]</f>
        <v>2040</v>
      </c>
      <c r="M2746">
        <f>[1]!Table5_2[[#This Row],[consumer_cost]]</f>
        <v>64522542.357446797</v>
      </c>
      <c r="N2746">
        <f>[1]!Table3_2[[#This Row],[consume_real]]</f>
        <v>31628.697234042502</v>
      </c>
      <c r="O2746">
        <f>[1]!Table1_2[[#This Row],[consume_hat]]</f>
        <v>33436.336361733302</v>
      </c>
      <c r="P2746">
        <f>Table15[[#This Row],[price]]-Table15[[#This Row],[w]]</f>
        <v>-137.12761995138646</v>
      </c>
      <c r="Q2746">
        <f>[1]CPI!$A$10</f>
        <v>802.87238004861354</v>
      </c>
    </row>
    <row r="2747" spans="1:17" x14ac:dyDescent="0.25">
      <c r="A2747" s="1">
        <v>44390.416666666664</v>
      </c>
      <c r="B2747" t="s">
        <v>2867</v>
      </c>
      <c r="C2747">
        <v>10</v>
      </c>
      <c r="D2747" t="s">
        <v>2877</v>
      </c>
      <c r="E2747">
        <v>41891</v>
      </c>
      <c r="F2747">
        <v>43211.86</v>
      </c>
      <c r="G2747">
        <v>987</v>
      </c>
      <c r="H2747">
        <v>1013.870932</v>
      </c>
      <c r="I2747">
        <f>[1]!Table11_2[[#This Row],[reward_real]]</f>
        <v>-16326179.43</v>
      </c>
      <c r="J2747">
        <f>[1]!Table13_2[[#This Row],[reward_hat]]</f>
        <v>-17526032.529497899</v>
      </c>
      <c r="K2747">
        <f>[1]!Table9_2[[#This Row],[retailer_benefit]]</f>
        <v>38144042.315683797</v>
      </c>
      <c r="L2747">
        <f>[1]!Table7_2[[#This Row],[optimum_policy]]</f>
        <v>2140</v>
      </c>
      <c r="M2747">
        <f>[1]!Table5_2[[#This Row],[consumer_cost]]</f>
        <v>70796401.175683901</v>
      </c>
      <c r="N2747">
        <f>[1]!Table3_2[[#This Row],[consume_real]]</f>
        <v>33082.430455927002</v>
      </c>
      <c r="O2747">
        <f>[1]!Table1_2[[#This Row],[consume_hat]]</f>
        <v>34572.512107739203</v>
      </c>
      <c r="P2747">
        <f>Table15[[#This Row],[price]]-Table15[[#This Row],[w]]</f>
        <v>-184.12761995138646</v>
      </c>
      <c r="Q2747">
        <f>[1]CPI!$A$10</f>
        <v>802.87238004861354</v>
      </c>
    </row>
    <row r="2748" spans="1:17" x14ac:dyDescent="0.25">
      <c r="A2748" s="1">
        <v>44390.458333333336</v>
      </c>
      <c r="B2748" t="s">
        <v>2867</v>
      </c>
      <c r="C2748">
        <v>11</v>
      </c>
      <c r="D2748" t="s">
        <v>2878</v>
      </c>
      <c r="E2748">
        <v>44261.1</v>
      </c>
      <c r="F2748">
        <v>45411.08</v>
      </c>
      <c r="G2748">
        <v>1020.7</v>
      </c>
      <c r="H2748">
        <v>1046.2610139999999</v>
      </c>
      <c r="I2748">
        <f>[1]!Table11_2[[#This Row],[reward_real]]</f>
        <v>-17930747.004299998</v>
      </c>
      <c r="J2748">
        <f>[1]!Table13_2[[#This Row],[reward_hat]]</f>
        <v>-19081463.278252602</v>
      </c>
      <c r="K2748">
        <f>[1]!Table9_2[[#This Row],[retailer_benefit]]</f>
        <v>41082438.467969</v>
      </c>
      <c r="L2748">
        <f>[1]!Table7_2[[#This Row],[optimum_policy]]</f>
        <v>2190</v>
      </c>
      <c r="M2748">
        <f>[1]!Table5_2[[#This Row],[consumer_cost]]</f>
        <v>76943932.476568997</v>
      </c>
      <c r="N2748">
        <f>[1]!Table3_2[[#This Row],[consume_real]]</f>
        <v>35134.215742725501</v>
      </c>
      <c r="O2748">
        <f>[1]!Table1_2[[#This Row],[consume_hat]]</f>
        <v>36475.531473790703</v>
      </c>
      <c r="P2748">
        <f>Table15[[#This Row],[price]]-Table15[[#This Row],[w]]</f>
        <v>-217.82761995138651</v>
      </c>
      <c r="Q2748">
        <f>[1]CPI!$A$10</f>
        <v>802.87238004861354</v>
      </c>
    </row>
    <row r="2749" spans="1:17" x14ac:dyDescent="0.25">
      <c r="A2749" s="1">
        <v>44390.5</v>
      </c>
      <c r="B2749" t="s">
        <v>2867</v>
      </c>
      <c r="C2749">
        <v>12</v>
      </c>
      <c r="D2749" t="s">
        <v>2879</v>
      </c>
      <c r="E2749">
        <v>45938.8</v>
      </c>
      <c r="F2749">
        <v>47075.14</v>
      </c>
      <c r="G2749">
        <v>1061.5</v>
      </c>
      <c r="H2749">
        <v>1086.4310820000001</v>
      </c>
      <c r="I2749">
        <f>[1]!Table11_2[[#This Row],[reward_real]]</f>
        <v>-19302794.677999999</v>
      </c>
      <c r="J2749">
        <f>[1]!Table13_2[[#This Row],[reward_hat]]</f>
        <v>-20472711.876687098</v>
      </c>
      <c r="K2749">
        <f>[1]!Table9_2[[#This Row],[retailer_benefit]]</f>
        <v>44679195.971593</v>
      </c>
      <c r="L2749">
        <f>[1]!Table7_2[[#This Row],[optimum_policy]]</f>
        <v>2290</v>
      </c>
      <c r="M2749">
        <f>[1]!Table5_2[[#This Row],[consumer_cost]]</f>
        <v>83284785.327592999</v>
      </c>
      <c r="N2749">
        <f>[1]!Table3_2[[#This Row],[consume_real]]</f>
        <v>36368.901889778601</v>
      </c>
      <c r="O2749">
        <f>[1]!Table1_2[[#This Row],[consume_hat]]</f>
        <v>37688.008392937001</v>
      </c>
      <c r="P2749">
        <f>Table15[[#This Row],[price]]-Table15[[#This Row],[w]]</f>
        <v>-258.62761995138646</v>
      </c>
      <c r="Q2749">
        <f>[1]CPI!$A$10</f>
        <v>802.87238004861354</v>
      </c>
    </row>
    <row r="2750" spans="1:17" x14ac:dyDescent="0.25">
      <c r="A2750" s="1">
        <v>44390.541666666664</v>
      </c>
      <c r="B2750" t="s">
        <v>2867</v>
      </c>
      <c r="C2750">
        <v>13</v>
      </c>
      <c r="D2750" t="s">
        <v>2880</v>
      </c>
      <c r="E2750">
        <v>46429.9</v>
      </c>
      <c r="F2750">
        <v>47577.9</v>
      </c>
      <c r="G2750">
        <v>1194.2</v>
      </c>
      <c r="H2750">
        <v>1218.3681650000001</v>
      </c>
      <c r="I2750">
        <f>[1]!Table11_2[[#This Row],[reward_real]]</f>
        <v>-22099610.942200001</v>
      </c>
      <c r="J2750">
        <f>[1]!Table13_2[[#This Row],[reward_hat]]</f>
        <v>-23324457.297623701</v>
      </c>
      <c r="K2750">
        <f>[1]!Table9_2[[#This Row],[retailer_benefit]]</f>
        <v>49810176.529915802</v>
      </c>
      <c r="L2750">
        <f>[1]!Table7_2[[#This Row],[optimum_policy]]</f>
        <v>2540</v>
      </c>
      <c r="M2750">
        <f>[1]!Table5_2[[#This Row],[consumer_cost]]</f>
        <v>94009398.414315805</v>
      </c>
      <c r="N2750">
        <f>[1]!Table3_2[[#This Row],[consume_real]]</f>
        <v>37011.574178864503</v>
      </c>
      <c r="O2750">
        <f>[1]!Table1_2[[#This Row],[consume_hat]]</f>
        <v>38288.028153679501</v>
      </c>
      <c r="P2750">
        <f>Table15[[#This Row],[price]]-Table15[[#This Row],[w]]</f>
        <v>-391.32761995138651</v>
      </c>
      <c r="Q2750">
        <f>[1]CPI!$A$10</f>
        <v>802.87238004861354</v>
      </c>
    </row>
    <row r="2751" spans="1:17" x14ac:dyDescent="0.25">
      <c r="A2751" s="1">
        <v>44390.583333333336</v>
      </c>
      <c r="B2751" t="s">
        <v>2867</v>
      </c>
      <c r="C2751">
        <v>14</v>
      </c>
      <c r="D2751" t="s">
        <v>2881</v>
      </c>
      <c r="E2751">
        <v>46262.3</v>
      </c>
      <c r="F2751">
        <v>47389.72</v>
      </c>
      <c r="G2751">
        <v>1237.5999999999999</v>
      </c>
      <c r="H2751">
        <v>1285.985962</v>
      </c>
      <c r="I2751">
        <f>[1]!Table11_2[[#This Row],[reward_real]]</f>
        <v>-22996249.1331999</v>
      </c>
      <c r="J2751">
        <f>[1]!Table13_2[[#This Row],[reward_hat]]</f>
        <v>-24909539.912440799</v>
      </c>
      <c r="K2751">
        <f>[1]!Table9_2[[#This Row],[retailer_benefit]]</f>
        <v>50258770.730025299</v>
      </c>
      <c r="L2751">
        <f>[1]!Table7_2[[#This Row],[optimum_policy]]</f>
        <v>2590</v>
      </c>
      <c r="M2751">
        <f>[1]!Table5_2[[#This Row],[consumer_cost]]</f>
        <v>96251268.996425301</v>
      </c>
      <c r="N2751">
        <f>[1]!Table3_2[[#This Row],[consume_real]]</f>
        <v>37162.652122171901</v>
      </c>
      <c r="O2751">
        <f>[1]!Table1_2[[#This Row],[consume_hat]]</f>
        <v>38739.987298784901</v>
      </c>
      <c r="P2751">
        <f>Table15[[#This Row],[price]]-Table15[[#This Row],[w]]</f>
        <v>-434.72761995138637</v>
      </c>
      <c r="Q2751">
        <f>[1]CPI!$A$10</f>
        <v>802.87238004861354</v>
      </c>
    </row>
    <row r="2752" spans="1:17" x14ac:dyDescent="0.25">
      <c r="A2752" s="1">
        <v>44390.625</v>
      </c>
      <c r="B2752" t="s">
        <v>2867</v>
      </c>
      <c r="C2752">
        <v>15</v>
      </c>
      <c r="D2752" t="s">
        <v>2882</v>
      </c>
      <c r="E2752">
        <v>46436.1</v>
      </c>
      <c r="F2752">
        <v>47491.41</v>
      </c>
      <c r="G2752">
        <v>1289.9000000000001</v>
      </c>
      <c r="H2752">
        <v>1353.4059090000001</v>
      </c>
      <c r="I2752">
        <f>[1]!Table11_2[[#This Row],[reward_real]]</f>
        <v>-24515521.070099998</v>
      </c>
      <c r="J2752">
        <f>[1]!Table13_2[[#This Row],[reward_hat]]</f>
        <v>-26852093.724510498</v>
      </c>
      <c r="K2752">
        <f>[1]!Table9_2[[#This Row],[retailer_benefit]]</f>
        <v>49418759.505755499</v>
      </c>
      <c r="L2752">
        <f>[1]!Table7_2[[#This Row],[optimum_policy]]</f>
        <v>2590</v>
      </c>
      <c r="M2752">
        <f>[1]!Table5_2[[#This Row],[consumer_cost]]</f>
        <v>98449801.645955503</v>
      </c>
      <c r="N2752">
        <f>[1]!Table3_2[[#This Row],[consume_real]]</f>
        <v>38011.506427009801</v>
      </c>
      <c r="O2752">
        <f>[1]!Table1_2[[#This Row],[consume_hat]]</f>
        <v>39680.7691638088</v>
      </c>
      <c r="P2752">
        <f>Table15[[#This Row],[price]]-Table15[[#This Row],[w]]</f>
        <v>-487.02761995138655</v>
      </c>
      <c r="Q2752">
        <f>[1]CPI!$A$10</f>
        <v>802.87238004861354</v>
      </c>
    </row>
    <row r="2753" spans="1:17" x14ac:dyDescent="0.25">
      <c r="A2753" s="1">
        <v>44390.666666666664</v>
      </c>
      <c r="B2753" t="s">
        <v>2867</v>
      </c>
      <c r="C2753">
        <v>16</v>
      </c>
      <c r="D2753" t="s">
        <v>2883</v>
      </c>
      <c r="E2753">
        <v>46539.1</v>
      </c>
      <c r="F2753">
        <v>47328.31</v>
      </c>
      <c r="G2753">
        <v>1301.3</v>
      </c>
      <c r="H2753">
        <v>1335.5626400000001</v>
      </c>
      <c r="I2753">
        <f>[1]!Table11_2[[#This Row],[reward_real]]</f>
        <v>-24882920.979699999</v>
      </c>
      <c r="J2753">
        <f>[1]!Table13_2[[#This Row],[reward_hat]]</f>
        <v>-26261625.306777898</v>
      </c>
      <c r="K2753">
        <f>[1]!Table9_2[[#This Row],[retailer_benefit]]</f>
        <v>49283977.970551498</v>
      </c>
      <c r="L2753">
        <f>[1]!Table7_2[[#This Row],[optimum_policy]]</f>
        <v>2590</v>
      </c>
      <c r="M2753">
        <f>[1]!Table5_2[[#This Row],[consumer_cost]]</f>
        <v>99049819.929951593</v>
      </c>
      <c r="N2753">
        <f>[1]!Table3_2[[#This Row],[consume_real]]</f>
        <v>38243.173718127997</v>
      </c>
      <c r="O2753">
        <f>[1]!Table1_2[[#This Row],[consume_hat]]</f>
        <v>39326.684525865501</v>
      </c>
      <c r="P2753">
        <f>Table15[[#This Row],[price]]-Table15[[#This Row],[w]]</f>
        <v>-498.42761995138642</v>
      </c>
      <c r="Q2753">
        <f>[1]CPI!$A$10</f>
        <v>802.87238004861354</v>
      </c>
    </row>
    <row r="2754" spans="1:17" x14ac:dyDescent="0.25">
      <c r="A2754" s="1">
        <v>44390.708333333336</v>
      </c>
      <c r="B2754" t="s">
        <v>2867</v>
      </c>
      <c r="C2754">
        <v>17</v>
      </c>
      <c r="D2754" t="s">
        <v>2884</v>
      </c>
      <c r="E2754">
        <v>46454</v>
      </c>
      <c r="F2754">
        <v>47141.04</v>
      </c>
      <c r="G2754">
        <v>1279.0999999999999</v>
      </c>
      <c r="H2754">
        <v>1302.976739</v>
      </c>
      <c r="I2754">
        <f>[1]!Table11_2[[#This Row],[reward_real]]</f>
        <v>-24228966.326000001</v>
      </c>
      <c r="J2754">
        <f>[1]!Table13_2[[#This Row],[reward_hat]]</f>
        <v>-25251393.924394701</v>
      </c>
      <c r="K2754">
        <f>[1]!Table9_2[[#This Row],[retailer_benefit]]</f>
        <v>49662656.487770103</v>
      </c>
      <c r="L2754">
        <f>[1]!Table7_2[[#This Row],[optimum_policy]]</f>
        <v>2590</v>
      </c>
      <c r="M2754">
        <f>[1]!Table5_2[[#This Row],[consumer_cost]]</f>
        <v>98120589.139770105</v>
      </c>
      <c r="N2754">
        <f>[1]!Table3_2[[#This Row],[consume_real]]</f>
        <v>37884.397351262603</v>
      </c>
      <c r="O2754">
        <f>[1]!Table1_2[[#This Row],[consume_hat]]</f>
        <v>38759.546774741902</v>
      </c>
      <c r="P2754">
        <f>Table15[[#This Row],[price]]-Table15[[#This Row],[w]]</f>
        <v>-476.22761995138637</v>
      </c>
      <c r="Q2754">
        <f>[1]CPI!$A$10</f>
        <v>802.87238004861354</v>
      </c>
    </row>
    <row r="2755" spans="1:17" x14ac:dyDescent="0.25">
      <c r="A2755" s="1">
        <v>44390.75</v>
      </c>
      <c r="B2755" t="s">
        <v>2867</v>
      </c>
      <c r="C2755">
        <v>18</v>
      </c>
      <c r="D2755" t="s">
        <v>2885</v>
      </c>
      <c r="E2755">
        <v>46063.3</v>
      </c>
      <c r="F2755">
        <v>46865.45</v>
      </c>
      <c r="G2755">
        <v>1199.4000000000001</v>
      </c>
      <c r="H2755">
        <v>1229.2733989999999</v>
      </c>
      <c r="I2755">
        <f>[1]!Table11_2[[#This Row],[reward_real]]</f>
        <v>-21859154.761799999</v>
      </c>
      <c r="J2755">
        <f>[1]!Table13_2[[#This Row],[reward_hat]]</f>
        <v>-23065829.711835999</v>
      </c>
      <c r="K2755">
        <f>[1]!Table9_2[[#This Row],[retailer_benefit]]</f>
        <v>50687578.142002799</v>
      </c>
      <c r="L2755">
        <f>[1]!Table7_2[[#This Row],[optimum_policy]]</f>
        <v>2590</v>
      </c>
      <c r="M2755">
        <f>[1]!Table5_2[[#This Row],[consumer_cost]]</f>
        <v>94405887.665602803</v>
      </c>
      <c r="N2755">
        <f>[1]!Table3_2[[#This Row],[consume_real]]</f>
        <v>36450.149677838897</v>
      </c>
      <c r="O2755">
        <f>[1]!Table1_2[[#This Row],[consume_hat]]</f>
        <v>37527.5829218254</v>
      </c>
      <c r="P2755">
        <f>Table15[[#This Row],[price]]-Table15[[#This Row],[w]]</f>
        <v>-396.52761995138655</v>
      </c>
      <c r="Q2755">
        <f>[1]CPI!$A$10</f>
        <v>802.87238004861354</v>
      </c>
    </row>
    <row r="2756" spans="1:17" x14ac:dyDescent="0.25">
      <c r="A2756" s="1">
        <v>44390.791666666664</v>
      </c>
      <c r="B2756" t="s">
        <v>2867</v>
      </c>
      <c r="C2756">
        <v>19</v>
      </c>
      <c r="D2756" t="s">
        <v>2886</v>
      </c>
      <c r="E2756">
        <v>44792.5</v>
      </c>
      <c r="F2756">
        <v>45757.46</v>
      </c>
      <c r="G2756">
        <v>1118.8</v>
      </c>
      <c r="H2756">
        <v>1147.620831</v>
      </c>
      <c r="I2756">
        <f>[1]!Table11_2[[#This Row],[reward_real]]</f>
        <v>-19932304.16</v>
      </c>
      <c r="J2756">
        <f>[1]!Table13_2[[#This Row],[reward_hat]]</f>
        <v>-21139776.7809068</v>
      </c>
      <c r="K2756">
        <f>[1]!Table9_2[[#This Row],[retailer_benefit]]</f>
        <v>45294860.651040398</v>
      </c>
      <c r="L2756">
        <f>[1]!Table7_2[[#This Row],[optimum_policy]]</f>
        <v>2390</v>
      </c>
      <c r="M2756">
        <f>[1]!Table5_2[[#This Row],[consumer_cost]]</f>
        <v>85159468.971040398</v>
      </c>
      <c r="N2756">
        <f>[1]!Table3_2[[#This Row],[consume_real]]</f>
        <v>35631.576975330703</v>
      </c>
      <c r="O2756">
        <f>[1]!Table1_2[[#This Row],[consume_hat]]</f>
        <v>36841.0475037383</v>
      </c>
      <c r="P2756">
        <f>Table15[[#This Row],[price]]-Table15[[#This Row],[w]]</f>
        <v>-315.92761995138642</v>
      </c>
      <c r="Q2756">
        <f>[1]CPI!$A$10</f>
        <v>802.87238004861354</v>
      </c>
    </row>
    <row r="2757" spans="1:17" x14ac:dyDescent="0.25">
      <c r="A2757" s="1">
        <v>44390.833333333336</v>
      </c>
      <c r="B2757" t="s">
        <v>2867</v>
      </c>
      <c r="C2757">
        <v>20</v>
      </c>
      <c r="D2757" t="s">
        <v>2887</v>
      </c>
      <c r="E2757">
        <v>43714.8</v>
      </c>
      <c r="F2757">
        <v>44879.35</v>
      </c>
      <c r="G2757">
        <v>1114.0999999999999</v>
      </c>
      <c r="H2757">
        <v>1142.395996</v>
      </c>
      <c r="I2757">
        <f>[1]!Table11_2[[#This Row],[reward_real]]</f>
        <v>-19331515.141199999</v>
      </c>
      <c r="J2757">
        <f>[1]!Table13_2[[#This Row],[reward_hat]]</f>
        <v>-20595745.774548199</v>
      </c>
      <c r="K2757">
        <f>[1]!Table9_2[[#This Row],[retailer_benefit]]</f>
        <v>44278036.385705203</v>
      </c>
      <c r="L2757">
        <f>[1]!Table7_2[[#This Row],[optimum_policy]]</f>
        <v>2390</v>
      </c>
      <c r="M2757">
        <f>[1]!Table5_2[[#This Row],[consumer_cost]]</f>
        <v>82941066.6681052</v>
      </c>
      <c r="N2757">
        <f>[1]!Table3_2[[#This Row],[consume_real]]</f>
        <v>34703.3751749394</v>
      </c>
      <c r="O2757">
        <f>[1]!Table1_2[[#This Row],[consume_hat]]</f>
        <v>36057.1042599672</v>
      </c>
      <c r="P2757">
        <f>Table15[[#This Row],[price]]-Table15[[#This Row],[w]]</f>
        <v>-311.22761995138637</v>
      </c>
      <c r="Q2757">
        <f>[1]CPI!$A$10</f>
        <v>802.87238004861354</v>
      </c>
    </row>
    <row r="2758" spans="1:17" x14ac:dyDescent="0.25">
      <c r="A2758" s="1">
        <v>44390.875</v>
      </c>
      <c r="B2758" t="s">
        <v>2867</v>
      </c>
      <c r="C2758">
        <v>21</v>
      </c>
      <c r="D2758" t="s">
        <v>2888</v>
      </c>
      <c r="E2758">
        <v>44681.3</v>
      </c>
      <c r="F2758">
        <v>46017.63</v>
      </c>
      <c r="G2758">
        <v>1144.3</v>
      </c>
      <c r="H2758">
        <v>1171.1266250000001</v>
      </c>
      <c r="I2758">
        <f>[1]!Table11_2[[#This Row],[reward_real]]</f>
        <v>-20353985.3580999</v>
      </c>
      <c r="J2758">
        <f>[1]!Table13_2[[#This Row],[reward_hat]]</f>
        <v>-21691086.761840899</v>
      </c>
      <c r="K2758">
        <f>[1]!Table9_2[[#This Row],[retailer_benefit]]</f>
        <v>46093959.326208398</v>
      </c>
      <c r="L2758">
        <f>[1]!Table7_2[[#This Row],[optimum_policy]]</f>
        <v>2440</v>
      </c>
      <c r="M2758">
        <f>[1]!Table5_2[[#This Row],[consumer_cost]]</f>
        <v>86801930.042408407</v>
      </c>
      <c r="N2758">
        <f>[1]!Table3_2[[#This Row],[consume_real]]</f>
        <v>35574.561492790301</v>
      </c>
      <c r="O2758">
        <f>[1]!Table1_2[[#This Row],[consume_hat]]</f>
        <v>37043.110965331398</v>
      </c>
      <c r="P2758">
        <f>Table15[[#This Row],[price]]-Table15[[#This Row],[w]]</f>
        <v>-341.42761995138642</v>
      </c>
      <c r="Q2758">
        <f>[1]CPI!$A$10</f>
        <v>802.87238004861354</v>
      </c>
    </row>
    <row r="2759" spans="1:17" x14ac:dyDescent="0.25">
      <c r="A2759" s="1">
        <v>44390.916666666664</v>
      </c>
      <c r="B2759" t="s">
        <v>2867</v>
      </c>
      <c r="C2759">
        <v>22</v>
      </c>
      <c r="D2759" t="s">
        <v>2889</v>
      </c>
      <c r="E2759">
        <v>46391.3</v>
      </c>
      <c r="F2759">
        <v>47511.57</v>
      </c>
      <c r="G2759">
        <v>1130.2</v>
      </c>
      <c r="H2759">
        <v>1152.2485389999999</v>
      </c>
      <c r="I2759">
        <f>[1]!Table11_2[[#This Row],[reward_real]]</f>
        <v>-20955785.253400002</v>
      </c>
      <c r="J2759">
        <f>[1]!Table13_2[[#This Row],[reward_hat]]</f>
        <v>-22079892.1937836</v>
      </c>
      <c r="K2759">
        <f>[1]!Table9_2[[#This Row],[retailer_benefit]]</f>
        <v>46717569.035981797</v>
      </c>
      <c r="L2759">
        <f>[1]!Table7_2[[#This Row],[optimum_policy]]</f>
        <v>2390</v>
      </c>
      <c r="M2759">
        <f>[1]!Table5_2[[#This Row],[consumer_cost]]</f>
        <v>88629139.5427818</v>
      </c>
      <c r="N2759">
        <f>[1]!Table3_2[[#This Row],[consume_real]]</f>
        <v>37083.321984427501</v>
      </c>
      <c r="O2759">
        <f>[1]!Table1_2[[#This Row],[consume_hat]]</f>
        <v>38324.877742417302</v>
      </c>
      <c r="P2759">
        <f>Table15[[#This Row],[price]]-Table15[[#This Row],[w]]</f>
        <v>-327.32761995138651</v>
      </c>
      <c r="Q2759">
        <f>[1]CPI!$A$10</f>
        <v>802.87238004861354</v>
      </c>
    </row>
    <row r="2760" spans="1:17" x14ac:dyDescent="0.25">
      <c r="A2760" s="1">
        <v>44390.958333333336</v>
      </c>
      <c r="B2760" t="s">
        <v>2867</v>
      </c>
      <c r="C2760">
        <v>23</v>
      </c>
      <c r="D2760" t="s">
        <v>2890</v>
      </c>
      <c r="E2760">
        <v>45851.3</v>
      </c>
      <c r="F2760">
        <v>47057.5</v>
      </c>
      <c r="G2760">
        <v>1076.5</v>
      </c>
      <c r="H2760">
        <v>1090.158868</v>
      </c>
      <c r="I2760">
        <f>[1]!Table11_2[[#This Row],[reward_real]]</f>
        <v>-19671812.495499998</v>
      </c>
      <c r="J2760">
        <f>[1]!Table13_2[[#This Row],[reward_hat]]</f>
        <v>-20568538.301930901</v>
      </c>
      <c r="K2760">
        <f>[1]!Table9_2[[#This Row],[retailer_benefit]]</f>
        <v>44350663.192362703</v>
      </c>
      <c r="L2760">
        <f>[1]!Table7_2[[#This Row],[optimum_policy]]</f>
        <v>2290</v>
      </c>
      <c r="M2760">
        <f>[1]!Table5_2[[#This Row],[consumer_cost]]</f>
        <v>83694288.183362693</v>
      </c>
      <c r="N2760">
        <f>[1]!Table3_2[[#This Row],[consume_real]]</f>
        <v>36547.724097538303</v>
      </c>
      <c r="O2760">
        <f>[1]!Table1_2[[#This Row],[consume_hat]]</f>
        <v>37734.937363459801</v>
      </c>
      <c r="P2760">
        <f>Table15[[#This Row],[price]]-Table15[[#This Row],[w]]</f>
        <v>-273.62761995138646</v>
      </c>
      <c r="Q2760">
        <f>[1]CPI!$A$10</f>
        <v>802.87238004861354</v>
      </c>
    </row>
    <row r="2761" spans="1:17" x14ac:dyDescent="0.25">
      <c r="A2761" s="1">
        <v>44391</v>
      </c>
      <c r="B2761" t="s">
        <v>2867</v>
      </c>
      <c r="C2761">
        <v>24</v>
      </c>
      <c r="D2761" t="s">
        <v>2891</v>
      </c>
      <c r="E2761">
        <v>44427.4</v>
      </c>
      <c r="F2761">
        <v>45960.41</v>
      </c>
      <c r="G2761">
        <v>1067.5</v>
      </c>
      <c r="H2761">
        <v>1076.441012</v>
      </c>
      <c r="I2761">
        <f>[1]!Table11_2[[#This Row],[reward_real]]</f>
        <v>-19024923.364999998</v>
      </c>
      <c r="J2761">
        <f>[1]!Table13_2[[#This Row],[reward_hat]]</f>
        <v>-19923846.797890101</v>
      </c>
      <c r="K2761">
        <f>[1]!Table9_2[[#This Row],[retailer_benefit]]</f>
        <v>41792454.605081901</v>
      </c>
      <c r="L2761">
        <f>[1]!Table7_2[[#This Row],[optimum_policy]]</f>
        <v>2240</v>
      </c>
      <c r="M2761">
        <f>[1]!Table5_2[[#This Row],[consumer_cost]]</f>
        <v>79842301.335081905</v>
      </c>
      <c r="N2761">
        <f>[1]!Table3_2[[#This Row],[consume_real]]</f>
        <v>35643.884524590103</v>
      </c>
      <c r="O2761">
        <f>[1]!Table1_2[[#This Row],[consume_hat]]</f>
        <v>37018.000192041603</v>
      </c>
      <c r="P2761">
        <f>Table15[[#This Row],[price]]-Table15[[#This Row],[w]]</f>
        <v>-264.62761995138646</v>
      </c>
      <c r="Q2761">
        <f>[1]CPI!$A$10</f>
        <v>802.87238004861354</v>
      </c>
    </row>
    <row r="2762" spans="1:17" x14ac:dyDescent="0.25">
      <c r="A2762" s="1">
        <v>44391.041666666664</v>
      </c>
      <c r="B2762" t="s">
        <v>2892</v>
      </c>
      <c r="C2762">
        <v>1</v>
      </c>
      <c r="D2762" t="s">
        <v>2893</v>
      </c>
      <c r="E2762">
        <v>43193.8</v>
      </c>
      <c r="F2762">
        <v>44305</v>
      </c>
      <c r="G2762">
        <v>1042.7</v>
      </c>
      <c r="H2762">
        <v>1004.581179</v>
      </c>
      <c r="I2762">
        <f>[1]!Table11_2[[#This Row],[reward_real]]</f>
        <v>-18447769.623399999</v>
      </c>
      <c r="J2762">
        <f>[1]!Table13_2[[#This Row],[reward_hat]]</f>
        <v>-17925931.289955501</v>
      </c>
      <c r="K2762">
        <f>[1]!Table9_2[[#This Row],[retailer_benefit]]</f>
        <v>37058308.481033497</v>
      </c>
      <c r="L2762">
        <f>[1]!Table7_2[[#This Row],[optimum_policy]]</f>
        <v>2090</v>
      </c>
      <c r="M2762">
        <f>[1]!Table5_2[[#This Row],[consumer_cost]]</f>
        <v>73953847.727833495</v>
      </c>
      <c r="N2762">
        <f>[1]!Table3_2[[#This Row],[consume_real]]</f>
        <v>35384.616137719298</v>
      </c>
      <c r="O2762">
        <f>[1]!Table1_2[[#This Row],[consume_hat]]</f>
        <v>35688.367778959902</v>
      </c>
      <c r="P2762">
        <f>Table15[[#This Row],[price]]-Table15[[#This Row],[w]]</f>
        <v>-239.82761995138651</v>
      </c>
      <c r="Q2762">
        <f>[1]CPI!$A$10</f>
        <v>802.87238004861354</v>
      </c>
    </row>
    <row r="2763" spans="1:17" x14ac:dyDescent="0.25">
      <c r="A2763" s="1">
        <v>44391.083333333336</v>
      </c>
      <c r="B2763" t="s">
        <v>2892</v>
      </c>
      <c r="C2763">
        <v>2</v>
      </c>
      <c r="D2763" t="s">
        <v>2894</v>
      </c>
      <c r="E2763">
        <v>41720.699999999997</v>
      </c>
      <c r="F2763">
        <v>42806.3</v>
      </c>
      <c r="G2763">
        <v>990.8</v>
      </c>
      <c r="H2763">
        <v>951.53433489999998</v>
      </c>
      <c r="I2763">
        <f>[1]!Table11_2[[#This Row],[reward_real]]</f>
        <v>-16916575.670399901</v>
      </c>
      <c r="J2763">
        <f>[1]!Table13_2[[#This Row],[reward_hat]]</f>
        <v>-16365073.547243601</v>
      </c>
      <c r="K2763">
        <f>[1]!Table9_2[[#This Row],[retailer_benefit]]</f>
        <v>34119988.715913698</v>
      </c>
      <c r="L2763">
        <f>[1]!Table7_2[[#This Row],[optimum_policy]]</f>
        <v>1990</v>
      </c>
      <c r="M2763">
        <f>[1]!Table5_2[[#This Row],[consumer_cost]]</f>
        <v>67953140.0567137</v>
      </c>
      <c r="N2763">
        <f>[1]!Table3_2[[#This Row],[consume_real]]</f>
        <v>34147.306561162601</v>
      </c>
      <c r="O2763">
        <f>[1]!Table1_2[[#This Row],[consume_hat]]</f>
        <v>34397.231812955099</v>
      </c>
      <c r="P2763">
        <f>Table15[[#This Row],[price]]-Table15[[#This Row],[w]]</f>
        <v>-187.92761995138642</v>
      </c>
      <c r="Q2763">
        <f>[1]CPI!$A$10</f>
        <v>802.87238004861354</v>
      </c>
    </row>
    <row r="2764" spans="1:17" x14ac:dyDescent="0.25">
      <c r="A2764" s="1">
        <v>44391.125</v>
      </c>
      <c r="B2764" t="s">
        <v>2892</v>
      </c>
      <c r="C2764">
        <v>3</v>
      </c>
      <c r="D2764" t="s">
        <v>2895</v>
      </c>
      <c r="E2764">
        <v>40068.5</v>
      </c>
      <c r="F2764">
        <v>41361.9</v>
      </c>
      <c r="G2764">
        <v>986.6</v>
      </c>
      <c r="H2764">
        <v>949.87302769999997</v>
      </c>
      <c r="I2764">
        <f>[1]!Table11_2[[#This Row],[reward_real]]</f>
        <v>-16147365.089</v>
      </c>
      <c r="J2764">
        <f>[1]!Table13_2[[#This Row],[reward_hat]]</f>
        <v>-15772330.088497899</v>
      </c>
      <c r="K2764">
        <f>[1]!Table9_2[[#This Row],[retailer_benefit]]</f>
        <v>32844650.5783551</v>
      </c>
      <c r="L2764">
        <f>[1]!Table7_2[[#This Row],[optimum_policy]]</f>
        <v>1990</v>
      </c>
      <c r="M2764">
        <f>[1]!Table5_2[[#This Row],[consumer_cost]]</f>
        <v>65139380.756355099</v>
      </c>
      <c r="N2764">
        <f>[1]!Table3_2[[#This Row],[consume_real]]</f>
        <v>32733.357163997502</v>
      </c>
      <c r="O2764">
        <f>[1]!Table1_2[[#This Row],[consume_hat]]</f>
        <v>33209.344046543498</v>
      </c>
      <c r="P2764">
        <f>Table15[[#This Row],[price]]-Table15[[#This Row],[w]]</f>
        <v>-183.72761995138649</v>
      </c>
      <c r="Q2764">
        <f>[1]CPI!$A$10</f>
        <v>802.87238004861354</v>
      </c>
    </row>
    <row r="2765" spans="1:17" x14ac:dyDescent="0.25">
      <c r="A2765" s="1">
        <v>44391.166666666664</v>
      </c>
      <c r="B2765" t="s">
        <v>2892</v>
      </c>
      <c r="C2765">
        <v>4</v>
      </c>
      <c r="D2765" t="s">
        <v>2896</v>
      </c>
      <c r="E2765">
        <v>39065.800000000003</v>
      </c>
      <c r="F2765">
        <v>40069.79</v>
      </c>
      <c r="G2765">
        <v>973.1</v>
      </c>
      <c r="H2765">
        <v>943.76095050000004</v>
      </c>
      <c r="I2765">
        <f>[1]!Table11_2[[#This Row],[reward_real]]</f>
        <v>-15432123.908199999</v>
      </c>
      <c r="J2765">
        <f>[1]!Table13_2[[#This Row],[reward_hat]]</f>
        <v>-15135119.437798901</v>
      </c>
      <c r="K2765">
        <f>[1]!Table9_2[[#This Row],[retailer_benefit]]</f>
        <v>32253472.001332998</v>
      </c>
      <c r="L2765">
        <f>[1]!Table7_2[[#This Row],[optimum_policy]]</f>
        <v>1990</v>
      </c>
      <c r="M2765">
        <f>[1]!Table5_2[[#This Row],[consumer_cost]]</f>
        <v>63117719.817732997</v>
      </c>
      <c r="N2765">
        <f>[1]!Table3_2[[#This Row],[consume_real]]</f>
        <v>31717.447144589401</v>
      </c>
      <c r="O2765">
        <f>[1]!Table1_2[[#This Row],[consume_hat]]</f>
        <v>32074.053138068299</v>
      </c>
      <c r="P2765">
        <f>Table15[[#This Row],[price]]-Table15[[#This Row],[w]]</f>
        <v>-170.22761995138649</v>
      </c>
      <c r="Q2765">
        <f>[1]CPI!$A$10</f>
        <v>802.87238004861354</v>
      </c>
    </row>
    <row r="2766" spans="1:17" x14ac:dyDescent="0.25">
      <c r="A2766" s="1">
        <v>44391.208333333336</v>
      </c>
      <c r="B2766" t="s">
        <v>2892</v>
      </c>
      <c r="C2766">
        <v>5</v>
      </c>
      <c r="D2766" t="s">
        <v>2897</v>
      </c>
      <c r="E2766">
        <v>38133.5</v>
      </c>
      <c r="F2766">
        <v>39198.01</v>
      </c>
      <c r="G2766">
        <v>956.7</v>
      </c>
      <c r="H2766">
        <v>934.809256</v>
      </c>
      <c r="I2766">
        <f>[1]!Table11_2[[#This Row],[reward_real]]</f>
        <v>-14866459.375499999</v>
      </c>
      <c r="J2766">
        <f>[1]!Table13_2[[#This Row],[reward_hat]]</f>
        <v>-14775198.367040399</v>
      </c>
      <c r="K2766">
        <f>[1]!Table9_2[[#This Row],[retailer_benefit]]</f>
        <v>30559610.126328301</v>
      </c>
      <c r="L2766">
        <f>[1]!Table7_2[[#This Row],[optimum_policy]]</f>
        <v>1940</v>
      </c>
      <c r="M2766">
        <f>[1]!Table5_2[[#This Row],[consumer_cost]]</f>
        <v>60292528.877328299</v>
      </c>
      <c r="N2766">
        <f>[1]!Table3_2[[#This Row],[consume_real]]</f>
        <v>31078.623132643399</v>
      </c>
      <c r="O2766">
        <f>[1]!Table1_2[[#This Row],[consume_hat]]</f>
        <v>31611.151199734199</v>
      </c>
      <c r="P2766">
        <f>Table15[[#This Row],[price]]-Table15[[#This Row],[w]]</f>
        <v>-153.82761995138651</v>
      </c>
      <c r="Q2766">
        <f>[1]CPI!$A$10</f>
        <v>802.87238004861354</v>
      </c>
    </row>
    <row r="2767" spans="1:17" x14ac:dyDescent="0.25">
      <c r="A2767" s="1">
        <v>44391.25</v>
      </c>
      <c r="B2767" t="s">
        <v>2892</v>
      </c>
      <c r="C2767">
        <v>6</v>
      </c>
      <c r="D2767" t="s">
        <v>2898</v>
      </c>
      <c r="E2767">
        <v>37235</v>
      </c>
      <c r="F2767">
        <v>38200.01</v>
      </c>
      <c r="G2767">
        <v>954.3</v>
      </c>
      <c r="H2767">
        <v>935.4409359</v>
      </c>
      <c r="I2767">
        <f>[1]!Table11_2[[#This Row],[reward_real]]</f>
        <v>-14463451.6949999</v>
      </c>
      <c r="J2767">
        <f>[1]!Table13_2[[#This Row],[reward_hat]]</f>
        <v>-14413251.5870084</v>
      </c>
      <c r="K2767">
        <f>[1]!Table9_2[[#This Row],[retailer_benefit]]</f>
        <v>29878705.513489399</v>
      </c>
      <c r="L2767">
        <f>[1]!Table7_2[[#This Row],[optimum_policy]]</f>
        <v>1940</v>
      </c>
      <c r="M2767">
        <f>[1]!Table5_2[[#This Row],[consumer_cost]]</f>
        <v>58805608.903489403</v>
      </c>
      <c r="N2767">
        <f>[1]!Table3_2[[#This Row],[consume_real]]</f>
        <v>30312.169537881098</v>
      </c>
      <c r="O2767">
        <f>[1]!Table1_2[[#This Row],[consume_hat]]</f>
        <v>30815.952207043501</v>
      </c>
      <c r="P2767">
        <f>Table15[[#This Row],[price]]-Table15[[#This Row],[w]]</f>
        <v>-151.42761995138642</v>
      </c>
      <c r="Q2767">
        <f>[1]CPI!$A$10</f>
        <v>802.87238004861354</v>
      </c>
    </row>
    <row r="2768" spans="1:17" x14ac:dyDescent="0.25">
      <c r="A2768" s="1">
        <v>44391.291666666664</v>
      </c>
      <c r="B2768" t="s">
        <v>2892</v>
      </c>
      <c r="C2768">
        <v>7</v>
      </c>
      <c r="D2768" t="s">
        <v>2899</v>
      </c>
      <c r="E2768">
        <v>36169.699999999997</v>
      </c>
      <c r="F2768">
        <v>37207.31</v>
      </c>
      <c r="G2768">
        <v>966.7</v>
      </c>
      <c r="H2768">
        <v>946.3437351</v>
      </c>
      <c r="I2768">
        <f>[1]!Table11_2[[#This Row],[reward_real]]</f>
        <v>-14151503.634099999</v>
      </c>
      <c r="J2768">
        <f>[1]!Table13_2[[#This Row],[reward_hat]]</f>
        <v>-14110604.563959399</v>
      </c>
      <c r="K2768">
        <f>[1]!Table9_2[[#This Row],[retailer_benefit]]</f>
        <v>29960139.999533501</v>
      </c>
      <c r="L2768">
        <f>[1]!Table7_2[[#This Row],[optimum_policy]]</f>
        <v>1990</v>
      </c>
      <c r="M2768">
        <f>[1]!Table5_2[[#This Row],[consumer_cost]]</f>
        <v>58263147.267733499</v>
      </c>
      <c r="N2768">
        <f>[1]!Table3_2[[#This Row],[consume_real]]</f>
        <v>29277.963451122301</v>
      </c>
      <c r="O2768">
        <f>[1]!Table1_2[[#This Row],[consume_hat]]</f>
        <v>29821.309192115801</v>
      </c>
      <c r="P2768">
        <f>Table15[[#This Row],[price]]-Table15[[#This Row],[w]]</f>
        <v>-163.82761995138651</v>
      </c>
      <c r="Q2768">
        <f>[1]CPI!$A$10</f>
        <v>802.87238004861354</v>
      </c>
    </row>
    <row r="2769" spans="1:17" x14ac:dyDescent="0.25">
      <c r="A2769" s="1">
        <v>44391.333333333336</v>
      </c>
      <c r="B2769" t="s">
        <v>2892</v>
      </c>
      <c r="C2769">
        <v>8</v>
      </c>
      <c r="D2769" t="s">
        <v>2900</v>
      </c>
      <c r="E2769">
        <v>37049.9</v>
      </c>
      <c r="F2769">
        <v>38460.14</v>
      </c>
      <c r="G2769">
        <v>979.5</v>
      </c>
      <c r="H2769">
        <v>954.70630070000004</v>
      </c>
      <c r="I2769">
        <f>[1]!Table11_2[[#This Row],[reward_real]]</f>
        <v>-14775685.3695</v>
      </c>
      <c r="J2769">
        <f>[1]!Table13_2[[#This Row],[reward_hat]]</f>
        <v>-14775490.3361494</v>
      </c>
      <c r="K2769">
        <f>[1]!Table9_2[[#This Row],[retailer_benefit]]</f>
        <v>30486636.1733124</v>
      </c>
      <c r="L2769">
        <f>[1]!Table7_2[[#This Row],[optimum_policy]]</f>
        <v>1990</v>
      </c>
      <c r="M2769">
        <f>[1]!Table5_2[[#This Row],[consumer_cost]]</f>
        <v>60038006.912312403</v>
      </c>
      <c r="N2769">
        <f>[1]!Table3_2[[#This Row],[consume_real]]</f>
        <v>30169.852719754901</v>
      </c>
      <c r="O2769">
        <f>[1]!Table1_2[[#This Row],[consume_hat]]</f>
        <v>30952.954485619499</v>
      </c>
      <c r="P2769">
        <f>Table15[[#This Row],[price]]-Table15[[#This Row],[w]]</f>
        <v>-176.62761995138646</v>
      </c>
      <c r="Q2769">
        <f>[1]CPI!$A$10</f>
        <v>802.87238004861354</v>
      </c>
    </row>
    <row r="2770" spans="1:17" x14ac:dyDescent="0.25">
      <c r="A2770" s="1">
        <v>44391.375</v>
      </c>
      <c r="B2770" t="s">
        <v>2892</v>
      </c>
      <c r="C2770">
        <v>9</v>
      </c>
      <c r="D2770" t="s">
        <v>2901</v>
      </c>
      <c r="E2770">
        <v>39322.1</v>
      </c>
      <c r="F2770">
        <v>40896.629999999997</v>
      </c>
      <c r="G2770">
        <v>965.5</v>
      </c>
      <c r="H2770">
        <v>952.72923319999995</v>
      </c>
      <c r="I2770">
        <f>[1]!Table11_2[[#This Row],[reward_real]]</f>
        <v>-15357049.544500001</v>
      </c>
      <c r="J2770">
        <f>[1]!Table13_2[[#This Row],[reward_hat]]</f>
        <v>-15663828.3825495</v>
      </c>
      <c r="K2770">
        <f>[1]!Table9_2[[#This Row],[retailer_benefit]]</f>
        <v>32590983.445551999</v>
      </c>
      <c r="L2770">
        <f>[1]!Table7_2[[#This Row],[optimum_policy]]</f>
        <v>1990</v>
      </c>
      <c r="M2770">
        <f>[1]!Table5_2[[#This Row],[consumer_cost]]</f>
        <v>63305082.534552</v>
      </c>
      <c r="N2770">
        <f>[1]!Table3_2[[#This Row],[consume_real]]</f>
        <v>31811.5992635939</v>
      </c>
      <c r="O2770">
        <f>[1]!Table1_2[[#This Row],[consume_hat]]</f>
        <v>32882.014818497199</v>
      </c>
      <c r="P2770">
        <f>Table15[[#This Row],[price]]-Table15[[#This Row],[w]]</f>
        <v>-162.62761995138646</v>
      </c>
      <c r="Q2770">
        <f>[1]CPI!$A$10</f>
        <v>802.87238004861354</v>
      </c>
    </row>
    <row r="2771" spans="1:17" x14ac:dyDescent="0.25">
      <c r="A2771" s="1">
        <v>44391.416666666664</v>
      </c>
      <c r="B2771" t="s">
        <v>2892</v>
      </c>
      <c r="C2771">
        <v>10</v>
      </c>
      <c r="D2771" t="s">
        <v>2902</v>
      </c>
      <c r="E2771">
        <v>41496.699999999997</v>
      </c>
      <c r="F2771">
        <v>43092.59</v>
      </c>
      <c r="G2771">
        <v>1000</v>
      </c>
      <c r="H2771">
        <v>983.89933959999996</v>
      </c>
      <c r="I2771">
        <f>[1]!Table11_2[[#This Row],[reward_real]]</f>
        <v>-16864258.879999999</v>
      </c>
      <c r="J2771">
        <f>[1]!Table13_2[[#This Row],[reward_hat]]</f>
        <v>-17103475.272275299</v>
      </c>
      <c r="K2771">
        <f>[1]!Table9_2[[#This Row],[retailer_benefit]]</f>
        <v>35077658.470399998</v>
      </c>
      <c r="L2771">
        <f>[1]!Table7_2[[#This Row],[optimum_policy]]</f>
        <v>2040</v>
      </c>
      <c r="M2771">
        <f>[1]!Table5_2[[#This Row],[consumer_cost]]</f>
        <v>68806176.230399996</v>
      </c>
      <c r="N2771">
        <f>[1]!Table3_2[[#This Row],[consume_real]]</f>
        <v>33728.517760000002</v>
      </c>
      <c r="O2771">
        <f>[1]!Table1_2[[#This Row],[consume_hat]]</f>
        <v>34766.717660034898</v>
      </c>
      <c r="P2771">
        <f>Table15[[#This Row],[price]]-Table15[[#This Row],[w]]</f>
        <v>-197.12761995138646</v>
      </c>
      <c r="Q2771">
        <f>[1]CPI!$A$10</f>
        <v>802.87238004861354</v>
      </c>
    </row>
    <row r="2772" spans="1:17" x14ac:dyDescent="0.25">
      <c r="A2772" s="1">
        <v>44391.458333333336</v>
      </c>
      <c r="B2772" t="s">
        <v>2892</v>
      </c>
      <c r="C2772">
        <v>11</v>
      </c>
      <c r="D2772" t="s">
        <v>2903</v>
      </c>
      <c r="E2772">
        <v>43736.5</v>
      </c>
      <c r="F2772">
        <v>45163.83</v>
      </c>
      <c r="G2772">
        <v>1018.4</v>
      </c>
      <c r="H2772">
        <v>1017.686266</v>
      </c>
      <c r="I2772">
        <f>[1]!Table11_2[[#This Row],[reward_real]]</f>
        <v>-17855688.544</v>
      </c>
      <c r="J2772">
        <f>[1]!Table13_2[[#This Row],[reward_hat]]</f>
        <v>-18419385.942965399</v>
      </c>
      <c r="K2772">
        <f>[1]!Table9_2[[#This Row],[retailer_benefit]]</f>
        <v>39330204.774058104</v>
      </c>
      <c r="L2772">
        <f>[1]!Table7_2[[#This Row],[optimum_policy]]</f>
        <v>2140</v>
      </c>
      <c r="M2772">
        <f>[1]!Table5_2[[#This Row],[consumer_cost]]</f>
        <v>75041581.862058103</v>
      </c>
      <c r="N2772">
        <f>[1]!Table3_2[[#This Row],[consume_real]]</f>
        <v>35066.159748625301</v>
      </c>
      <c r="O2772">
        <f>[1]!Table1_2[[#This Row],[consume_hat]]</f>
        <v>36198.554634120497</v>
      </c>
      <c r="P2772">
        <f>Table15[[#This Row],[price]]-Table15[[#This Row],[w]]</f>
        <v>-215.52761995138644</v>
      </c>
      <c r="Q2772">
        <f>[1]CPI!$A$10</f>
        <v>802.87238004861354</v>
      </c>
    </row>
    <row r="2773" spans="1:17" x14ac:dyDescent="0.25">
      <c r="A2773" s="1">
        <v>44391.5</v>
      </c>
      <c r="B2773" t="s">
        <v>2892</v>
      </c>
      <c r="C2773">
        <v>12</v>
      </c>
      <c r="D2773" t="s">
        <v>2904</v>
      </c>
      <c r="E2773">
        <v>45381.7</v>
      </c>
      <c r="F2773">
        <v>46952.41</v>
      </c>
      <c r="G2773">
        <v>1067.5</v>
      </c>
      <c r="H2773">
        <v>1061.6558749999999</v>
      </c>
      <c r="I2773">
        <f>[1]!Table11_2[[#This Row],[reward_real]]</f>
        <v>-19433578.482500002</v>
      </c>
      <c r="J2773">
        <f>[1]!Table13_2[[#This Row],[reward_hat]]</f>
        <v>-19944302.268405199</v>
      </c>
      <c r="K2773">
        <f>[1]!Table9_2[[#This Row],[retailer_benefit]]</f>
        <v>42690156.010737702</v>
      </c>
      <c r="L2773">
        <f>[1]!Table7_2[[#This Row],[optimum_policy]]</f>
        <v>2240</v>
      </c>
      <c r="M2773">
        <f>[1]!Table5_2[[#This Row],[consumer_cost]]</f>
        <v>81557312.975737706</v>
      </c>
      <c r="N2773">
        <f>[1]!Table3_2[[#This Row],[consume_real]]</f>
        <v>36409.514721311403</v>
      </c>
      <c r="O2773">
        <f>[1]!Table1_2[[#This Row],[consume_hat]]</f>
        <v>37572.065948133801</v>
      </c>
      <c r="P2773">
        <f>Table15[[#This Row],[price]]-Table15[[#This Row],[w]]</f>
        <v>-264.62761995138646</v>
      </c>
      <c r="Q2773">
        <f>[1]CPI!$A$10</f>
        <v>802.87238004861354</v>
      </c>
    </row>
    <row r="2774" spans="1:17" x14ac:dyDescent="0.25">
      <c r="A2774" s="1">
        <v>44391.541666666664</v>
      </c>
      <c r="B2774" t="s">
        <v>2892</v>
      </c>
      <c r="C2774">
        <v>13</v>
      </c>
      <c r="D2774" t="s">
        <v>2905</v>
      </c>
      <c r="E2774">
        <v>45984.9</v>
      </c>
      <c r="F2774">
        <v>47392.959999999999</v>
      </c>
      <c r="G2774">
        <v>1196.0999999999999</v>
      </c>
      <c r="H2774">
        <v>1187.66299</v>
      </c>
      <c r="I2774">
        <f>[1]!Table11_2[[#This Row],[reward_real]]</f>
        <v>-22146281.855099902</v>
      </c>
      <c r="J2774">
        <f>[1]!Table13_2[[#This Row],[reward_hat]]</f>
        <v>-22588487.778398901</v>
      </c>
      <c r="K2774">
        <f>[1]!Table9_2[[#This Row],[retailer_benefit]]</f>
        <v>47914177.898693897</v>
      </c>
      <c r="L2774">
        <f>[1]!Table7_2[[#This Row],[optimum_policy]]</f>
        <v>2490</v>
      </c>
      <c r="M2774">
        <f>[1]!Table5_2[[#This Row],[consumer_cost]]</f>
        <v>92206741.608893901</v>
      </c>
      <c r="N2774">
        <f>[1]!Table3_2[[#This Row],[consume_real]]</f>
        <v>37030.819923250499</v>
      </c>
      <c r="O2774">
        <f>[1]!Table1_2[[#This Row],[consume_hat]]</f>
        <v>38038.547904097999</v>
      </c>
      <c r="P2774">
        <f>Table15[[#This Row],[price]]-Table15[[#This Row],[w]]</f>
        <v>-393.22761995138637</v>
      </c>
      <c r="Q2774">
        <f>[1]CPI!$A$10</f>
        <v>802.87238004861354</v>
      </c>
    </row>
    <row r="2775" spans="1:17" x14ac:dyDescent="0.25">
      <c r="A2775" s="1">
        <v>44391.583333333336</v>
      </c>
      <c r="B2775" t="s">
        <v>2892</v>
      </c>
      <c r="C2775">
        <v>14</v>
      </c>
      <c r="D2775" t="s">
        <v>2906</v>
      </c>
      <c r="E2775">
        <v>45783.199999999997</v>
      </c>
      <c r="F2775">
        <v>47120.52</v>
      </c>
      <c r="G2775">
        <v>1244.2</v>
      </c>
      <c r="H2775">
        <v>1248.3296339999999</v>
      </c>
      <c r="I2775">
        <f>[1]!Table11_2[[#This Row],[reward_real]]</f>
        <v>-22936375.969599999</v>
      </c>
      <c r="J2775">
        <f>[1]!Table13_2[[#This Row],[reward_hat]]</f>
        <v>-23721152.255925801</v>
      </c>
      <c r="K2775">
        <f>[1]!Table9_2[[#This Row],[retailer_benefit]]</f>
        <v>49618670.277909704</v>
      </c>
      <c r="L2775">
        <f>[1]!Table7_2[[#This Row],[optimum_policy]]</f>
        <v>2590</v>
      </c>
      <c r="M2775">
        <f>[1]!Table5_2[[#This Row],[consumer_cost]]</f>
        <v>95491422.217109695</v>
      </c>
      <c r="N2775">
        <f>[1]!Table3_2[[#This Row],[consume_real]]</f>
        <v>36869.274987301003</v>
      </c>
      <c r="O2775">
        <f>[1]!Table1_2[[#This Row],[consume_hat]]</f>
        <v>38004.628930798201</v>
      </c>
      <c r="P2775">
        <f>Table15[[#This Row],[price]]-Table15[[#This Row],[w]]</f>
        <v>-441.32761995138651</v>
      </c>
      <c r="Q2775">
        <f>[1]CPI!$A$10</f>
        <v>802.87238004861354</v>
      </c>
    </row>
    <row r="2776" spans="1:17" x14ac:dyDescent="0.25">
      <c r="A2776" s="1">
        <v>44391.625</v>
      </c>
      <c r="B2776" t="s">
        <v>2892</v>
      </c>
      <c r="C2776">
        <v>15</v>
      </c>
      <c r="D2776" t="s">
        <v>2907</v>
      </c>
      <c r="E2776">
        <v>45997.1</v>
      </c>
      <c r="F2776">
        <v>47341.72</v>
      </c>
      <c r="G2776">
        <v>1304.9000000000001</v>
      </c>
      <c r="H2776">
        <v>1296.4255029999999</v>
      </c>
      <c r="I2776">
        <f>[1]!Table11_2[[#This Row],[reward_real]]</f>
        <v>-24690829.3061</v>
      </c>
      <c r="J2776">
        <f>[1]!Table13_2[[#This Row],[reward_hat]]</f>
        <v>-25175902.834085401</v>
      </c>
      <c r="K2776">
        <f>[1]!Table9_2[[#This Row],[retailer_benefit]]</f>
        <v>48632362.236599103</v>
      </c>
      <c r="L2776">
        <f>[1]!Table7_2[[#This Row],[optimum_policy]]</f>
        <v>2590</v>
      </c>
      <c r="M2776">
        <f>[1]!Table5_2[[#This Row],[consumer_cost]]</f>
        <v>98014020.848799095</v>
      </c>
      <c r="N2776">
        <f>[1]!Table3_2[[#This Row],[consume_real]]</f>
        <v>37843.2512929726</v>
      </c>
      <c r="O2776">
        <f>[1]!Table1_2[[#This Row],[consume_hat]]</f>
        <v>38838.950292552698</v>
      </c>
      <c r="P2776">
        <f>Table15[[#This Row],[price]]-Table15[[#This Row],[w]]</f>
        <v>-502.02761995138655</v>
      </c>
      <c r="Q2776">
        <f>[1]CPI!$A$10</f>
        <v>802.87238004861354</v>
      </c>
    </row>
    <row r="2777" spans="1:17" x14ac:dyDescent="0.25">
      <c r="A2777" s="1">
        <v>44391.666666666664</v>
      </c>
      <c r="B2777" t="s">
        <v>2892</v>
      </c>
      <c r="C2777">
        <v>16</v>
      </c>
      <c r="D2777" t="s">
        <v>2908</v>
      </c>
      <c r="E2777">
        <v>46052</v>
      </c>
      <c r="F2777">
        <v>47157.43</v>
      </c>
      <c r="G2777">
        <v>1292.8</v>
      </c>
      <c r="H2777">
        <v>1286.535991</v>
      </c>
      <c r="I2777">
        <f>[1]!Table11_2[[#This Row],[reward_real]]</f>
        <v>-24391533.903999899</v>
      </c>
      <c r="J2777">
        <f>[1]!Table13_2[[#This Row],[reward_hat]]</f>
        <v>-24802744.3096225</v>
      </c>
      <c r="K2777">
        <f>[1]!Table9_2[[#This Row],[retailer_benefit]]</f>
        <v>48949099.288782097</v>
      </c>
      <c r="L2777">
        <f>[1]!Table7_2[[#This Row],[optimum_policy]]</f>
        <v>2590</v>
      </c>
      <c r="M2777">
        <f>[1]!Table5_2[[#This Row],[consumer_cost]]</f>
        <v>97732167.096782103</v>
      </c>
      <c r="N2777">
        <f>[1]!Table3_2[[#This Row],[consume_real]]</f>
        <v>37734.427450495001</v>
      </c>
      <c r="O2777">
        <f>[1]!Table1_2[[#This Row],[consume_hat]]</f>
        <v>38557.404519793097</v>
      </c>
      <c r="P2777">
        <f>Table15[[#This Row],[price]]-Table15[[#This Row],[w]]</f>
        <v>-489.92761995138642</v>
      </c>
      <c r="Q2777">
        <f>[1]CPI!$A$10</f>
        <v>802.87238004861354</v>
      </c>
    </row>
    <row r="2778" spans="1:17" x14ac:dyDescent="0.25">
      <c r="A2778" s="1">
        <v>44391.708333333336</v>
      </c>
      <c r="B2778" t="s">
        <v>2892</v>
      </c>
      <c r="C2778">
        <v>17</v>
      </c>
      <c r="D2778" t="s">
        <v>2909</v>
      </c>
      <c r="E2778">
        <v>45708.6</v>
      </c>
      <c r="F2778">
        <v>46935.18</v>
      </c>
      <c r="G2778">
        <v>1276.2</v>
      </c>
      <c r="H2778">
        <v>1252.0277579999999</v>
      </c>
      <c r="I2778">
        <f>[1]!Table11_2[[#This Row],[reward_real]]</f>
        <v>-23761981.3787999</v>
      </c>
      <c r="J2778">
        <f>[1]!Table13_2[[#This Row],[reward_hat]]</f>
        <v>-23730256.966333698</v>
      </c>
      <c r="K2778">
        <f>[1]!Table9_2[[#This Row],[retailer_benefit]]</f>
        <v>48924135.927703202</v>
      </c>
      <c r="L2778">
        <f>[1]!Table7_2[[#This Row],[optimum_policy]]</f>
        <v>2590</v>
      </c>
      <c r="M2778">
        <f>[1]!Table5_2[[#This Row],[consumer_cost]]</f>
        <v>96448098.685303196</v>
      </c>
      <c r="N2778">
        <f>[1]!Table3_2[[#This Row],[consume_real]]</f>
        <v>37238.648141043697</v>
      </c>
      <c r="O2778">
        <f>[1]!Table1_2[[#This Row],[consume_hat]]</f>
        <v>37906.9183070418</v>
      </c>
      <c r="P2778">
        <f>Table15[[#This Row],[price]]-Table15[[#This Row],[w]]</f>
        <v>-473.32761995138651</v>
      </c>
      <c r="Q2778">
        <f>[1]CPI!$A$10</f>
        <v>802.87238004861354</v>
      </c>
    </row>
    <row r="2779" spans="1:17" x14ac:dyDescent="0.25">
      <c r="A2779" s="1">
        <v>44391.75</v>
      </c>
      <c r="B2779" t="s">
        <v>2892</v>
      </c>
      <c r="C2779">
        <v>18</v>
      </c>
      <c r="D2779" t="s">
        <v>2910</v>
      </c>
      <c r="E2779">
        <v>44961.599999999999</v>
      </c>
      <c r="F2779">
        <v>46459.89</v>
      </c>
      <c r="G2779">
        <v>1216.3</v>
      </c>
      <c r="H2779">
        <v>1186.056998</v>
      </c>
      <c r="I2779">
        <f>[1]!Table11_2[[#This Row],[reward_real]]</f>
        <v>-22189313.9471999</v>
      </c>
      <c r="J2779">
        <f>[1]!Table13_2[[#This Row],[reward_hat]]</f>
        <v>-22099744.4671841</v>
      </c>
      <c r="K2779">
        <f>[1]!Table9_2[[#This Row],[retailer_benefit]]</f>
        <v>46472957.616621897</v>
      </c>
      <c r="L2779">
        <f>[1]!Table7_2[[#This Row],[optimum_policy]]</f>
        <v>2490</v>
      </c>
      <c r="M2779">
        <f>[1]!Table5_2[[#This Row],[consumer_cost]]</f>
        <v>90851585.511021897</v>
      </c>
      <c r="N2779">
        <f>[1]!Table3_2[[#This Row],[consume_real]]</f>
        <v>36486.580526514801</v>
      </c>
      <c r="O2779">
        <f>[1]!Table1_2[[#This Row],[consume_hat]]</f>
        <v>37265.906287743303</v>
      </c>
      <c r="P2779">
        <f>Table15[[#This Row],[price]]-Table15[[#This Row],[w]]</f>
        <v>-413.42761995138642</v>
      </c>
      <c r="Q2779">
        <f>[1]CPI!$A$10</f>
        <v>802.87238004861354</v>
      </c>
    </row>
    <row r="2780" spans="1:17" x14ac:dyDescent="0.25">
      <c r="A2780" s="1">
        <v>44391.791666666664</v>
      </c>
      <c r="B2780" t="s">
        <v>2892</v>
      </c>
      <c r="C2780">
        <v>19</v>
      </c>
      <c r="D2780" t="s">
        <v>2911</v>
      </c>
      <c r="E2780">
        <v>43971.1</v>
      </c>
      <c r="F2780">
        <v>45580.94</v>
      </c>
      <c r="G2780">
        <v>1127.2</v>
      </c>
      <c r="H2780">
        <v>1103.8528920000001</v>
      </c>
      <c r="I2780">
        <f>[1]!Table11_2[[#This Row],[reward_real]]</f>
        <v>-20180448.402799901</v>
      </c>
      <c r="J2780">
        <f>[1]!Table13_2[[#This Row],[reward_hat]]</f>
        <v>-20291413.213364199</v>
      </c>
      <c r="K2780">
        <f>[1]!Table9_2[[#This Row],[retailer_benefit]]</f>
        <v>41635602.205067098</v>
      </c>
      <c r="L2780">
        <f>[1]!Table7_2[[#This Row],[optimum_policy]]</f>
        <v>2290</v>
      </c>
      <c r="M2780">
        <f>[1]!Table5_2[[#This Row],[consumer_cost]]</f>
        <v>81996499.010667101</v>
      </c>
      <c r="N2780">
        <f>[1]!Table3_2[[#This Row],[consume_real]]</f>
        <v>35806.331445706099</v>
      </c>
      <c r="O2780">
        <f>[1]!Table1_2[[#This Row],[consume_hat]]</f>
        <v>36764.705432660798</v>
      </c>
      <c r="P2780">
        <f>Table15[[#This Row],[price]]-Table15[[#This Row],[w]]</f>
        <v>-324.32761995138651</v>
      </c>
      <c r="Q2780">
        <f>[1]CPI!$A$10</f>
        <v>802.87238004861354</v>
      </c>
    </row>
    <row r="2781" spans="1:17" x14ac:dyDescent="0.25">
      <c r="A2781" s="1">
        <v>44391.833333333336</v>
      </c>
      <c r="B2781" t="s">
        <v>2892</v>
      </c>
      <c r="C2781">
        <v>20</v>
      </c>
      <c r="D2781" t="s">
        <v>2912</v>
      </c>
      <c r="E2781">
        <v>43001.3</v>
      </c>
      <c r="F2781">
        <v>44718.26</v>
      </c>
      <c r="G2781">
        <v>1117.5999999999999</v>
      </c>
      <c r="H2781">
        <v>1098.3973000000001</v>
      </c>
      <c r="I2781">
        <f>[1]!Table11_2[[#This Row],[reward_real]]</f>
        <v>-19491801.269200001</v>
      </c>
      <c r="J2781">
        <f>[1]!Table13_2[[#This Row],[reward_hat]]</f>
        <v>-19763432.0857637</v>
      </c>
      <c r="K2781">
        <f>[1]!Table9_2[[#This Row],[retailer_benefit]]</f>
        <v>40895110.608464703</v>
      </c>
      <c r="L2781">
        <f>[1]!Table7_2[[#This Row],[optimum_policy]]</f>
        <v>2290</v>
      </c>
      <c r="M2781">
        <f>[1]!Table5_2[[#This Row],[consumer_cost]]</f>
        <v>79878713.146864697</v>
      </c>
      <c r="N2781">
        <f>[1]!Table3_2[[#This Row],[consume_real]]</f>
        <v>34881.534125268401</v>
      </c>
      <c r="O2781">
        <f>[1]!Table1_2[[#This Row],[consume_hat]]</f>
        <v>35985.944397508203</v>
      </c>
      <c r="P2781">
        <f>Table15[[#This Row],[price]]-Table15[[#This Row],[w]]</f>
        <v>-314.72761995138637</v>
      </c>
      <c r="Q2781">
        <f>[1]CPI!$A$10</f>
        <v>802.87238004861354</v>
      </c>
    </row>
    <row r="2782" spans="1:17" x14ac:dyDescent="0.25">
      <c r="A2782" s="1">
        <v>44391.875</v>
      </c>
      <c r="B2782" t="s">
        <v>2892</v>
      </c>
      <c r="C2782">
        <v>21</v>
      </c>
      <c r="D2782" t="s">
        <v>2913</v>
      </c>
      <c r="E2782">
        <v>44052.6</v>
      </c>
      <c r="F2782">
        <v>45745.69</v>
      </c>
      <c r="G2782">
        <v>1151.7</v>
      </c>
      <c r="H2782">
        <v>1127.098512</v>
      </c>
      <c r="I2782">
        <f>[1]!Table11_2[[#This Row],[reward_real]]</f>
        <v>-20656396.297800001</v>
      </c>
      <c r="J2782">
        <f>[1]!Table13_2[[#This Row],[reward_hat]]</f>
        <v>-20786298.1758577</v>
      </c>
      <c r="K2782">
        <f>[1]!Table9_2[[#This Row],[retailer_benefit]]</f>
        <v>42625676.340497904</v>
      </c>
      <c r="L2782">
        <f>[1]!Table7_2[[#This Row],[optimum_policy]]</f>
        <v>2340</v>
      </c>
      <c r="M2782">
        <f>[1]!Table5_2[[#This Row],[consumer_cost]]</f>
        <v>83938468.936097905</v>
      </c>
      <c r="N2782">
        <f>[1]!Table3_2[[#This Row],[consume_real]]</f>
        <v>35871.140570982003</v>
      </c>
      <c r="O2782">
        <f>[1]!Table1_2[[#This Row],[consume_hat]]</f>
        <v>36884.616477008502</v>
      </c>
      <c r="P2782">
        <f>Table15[[#This Row],[price]]-Table15[[#This Row],[w]]</f>
        <v>-348.82761995138651</v>
      </c>
      <c r="Q2782">
        <f>[1]CPI!$A$10</f>
        <v>802.87238004861354</v>
      </c>
    </row>
    <row r="2783" spans="1:17" x14ac:dyDescent="0.25">
      <c r="A2783" s="1">
        <v>44391.916666666664</v>
      </c>
      <c r="B2783" t="s">
        <v>2892</v>
      </c>
      <c r="C2783">
        <v>22</v>
      </c>
      <c r="D2783" t="s">
        <v>2914</v>
      </c>
      <c r="E2783">
        <v>45412.800000000003</v>
      </c>
      <c r="F2783">
        <v>47134.19</v>
      </c>
      <c r="G2783">
        <v>1149.9000000000001</v>
      </c>
      <c r="H2783">
        <v>1106.4272920000001</v>
      </c>
      <c r="I2783">
        <f>[1]!Table11_2[[#This Row],[reward_real]]</f>
        <v>-21450327.364799999</v>
      </c>
      <c r="J2783">
        <f>[1]!Table13_2[[#This Row],[reward_hat]]</f>
        <v>-21054470.429109801</v>
      </c>
      <c r="K2783">
        <f>[1]!Table9_2[[#This Row],[retailer_benefit]]</f>
        <v>42535034.7484276</v>
      </c>
      <c r="L2783">
        <f>[1]!Table7_2[[#This Row],[optimum_policy]]</f>
        <v>2290</v>
      </c>
      <c r="M2783">
        <f>[1]!Table5_2[[#This Row],[consumer_cost]]</f>
        <v>85435689.478027597</v>
      </c>
      <c r="N2783">
        <f>[1]!Table3_2[[#This Row],[consume_real]]</f>
        <v>37308.161344116801</v>
      </c>
      <c r="O2783">
        <f>[1]!Table1_2[[#This Row],[consume_hat]]</f>
        <v>38058.4798935453</v>
      </c>
      <c r="P2783">
        <f>Table15[[#This Row],[price]]-Table15[[#This Row],[w]]</f>
        <v>-347.02761995138655</v>
      </c>
      <c r="Q2783">
        <f>[1]CPI!$A$10</f>
        <v>802.87238004861354</v>
      </c>
    </row>
    <row r="2784" spans="1:17" x14ac:dyDescent="0.25">
      <c r="A2784" s="1">
        <v>44391.958333333336</v>
      </c>
      <c r="B2784" t="s">
        <v>2892</v>
      </c>
      <c r="C2784">
        <v>23</v>
      </c>
      <c r="D2784" t="s">
        <v>2915</v>
      </c>
      <c r="E2784">
        <v>44747.8</v>
      </c>
      <c r="F2784">
        <v>46665.16</v>
      </c>
      <c r="G2784">
        <v>1094</v>
      </c>
      <c r="H2784">
        <v>1052.4127410000001</v>
      </c>
      <c r="I2784">
        <f>[1]!Table11_2[[#This Row],[reward_real]]</f>
        <v>-20063123.607999999</v>
      </c>
      <c r="J2784">
        <f>[1]!Table13_2[[#This Row],[reward_hat]]</f>
        <v>-19777792.235811699</v>
      </c>
      <c r="K2784">
        <f>[1]!Table9_2[[#This Row],[retailer_benefit]]</f>
        <v>40199604.157893904</v>
      </c>
      <c r="L2784">
        <f>[1]!Table7_2[[#This Row],[optimum_policy]]</f>
        <v>2190</v>
      </c>
      <c r="M2784">
        <f>[1]!Table5_2[[#This Row],[consumer_cost]]</f>
        <v>80325851.373893902</v>
      </c>
      <c r="N2784">
        <f>[1]!Table3_2[[#This Row],[consume_real]]</f>
        <v>36678.4709469835</v>
      </c>
      <c r="O2784">
        <f>[1]!Table1_2[[#This Row],[consume_hat]]</f>
        <v>37585.619157093402</v>
      </c>
      <c r="P2784">
        <f>Table15[[#This Row],[price]]-Table15[[#This Row],[w]]</f>
        <v>-291.12761995138646</v>
      </c>
      <c r="Q2784">
        <f>[1]CPI!$A$10</f>
        <v>802.87238004861354</v>
      </c>
    </row>
    <row r="2785" spans="1:17" x14ac:dyDescent="0.25">
      <c r="A2785" s="1">
        <v>44392</v>
      </c>
      <c r="B2785" t="s">
        <v>2892</v>
      </c>
      <c r="C2785">
        <v>24</v>
      </c>
      <c r="D2785" t="s">
        <v>2916</v>
      </c>
      <c r="E2785">
        <v>43706.3</v>
      </c>
      <c r="F2785">
        <v>45568.38</v>
      </c>
      <c r="G2785">
        <v>1086.9000000000001</v>
      </c>
      <c r="H2785">
        <v>1039.535815</v>
      </c>
      <c r="I2785">
        <f>[1]!Table11_2[[#This Row],[reward_real]]</f>
        <v>-19413070.977299999</v>
      </c>
      <c r="J2785">
        <f>[1]!Table13_2[[#This Row],[reward_hat]]</f>
        <v>-18966750.492891699</v>
      </c>
      <c r="K2785">
        <f>[1]!Table9_2[[#This Row],[retailer_benefit]]</f>
        <v>39404836.866426699</v>
      </c>
      <c r="L2785">
        <f>[1]!Table7_2[[#This Row],[optimum_policy]]</f>
        <v>2190</v>
      </c>
      <c r="M2785">
        <f>[1]!Table5_2[[#This Row],[consumer_cost]]</f>
        <v>78230978.821026698</v>
      </c>
      <c r="N2785">
        <f>[1]!Table3_2[[#This Row],[consume_real]]</f>
        <v>35721.908137455102</v>
      </c>
      <c r="O2785">
        <f>[1]!Table1_2[[#This Row],[consume_hat]]</f>
        <v>36490.807188479899</v>
      </c>
      <c r="P2785">
        <f>Table15[[#This Row],[price]]-Table15[[#This Row],[w]]</f>
        <v>-284.02761995138655</v>
      </c>
      <c r="Q2785">
        <f>[1]CPI!$A$10</f>
        <v>802.87238004861354</v>
      </c>
    </row>
    <row r="2786" spans="1:17" x14ac:dyDescent="0.25">
      <c r="A2786" s="1">
        <v>44392.041666666664</v>
      </c>
      <c r="B2786" t="s">
        <v>2917</v>
      </c>
      <c r="C2786">
        <v>1</v>
      </c>
      <c r="D2786" t="s">
        <v>2918</v>
      </c>
      <c r="E2786">
        <v>42344</v>
      </c>
      <c r="F2786">
        <v>43931.55</v>
      </c>
      <c r="G2786">
        <v>1041.5999999999999</v>
      </c>
      <c r="H2786">
        <v>1030.8969159999999</v>
      </c>
      <c r="I2786">
        <f>[1]!Table11_2[[#This Row],[reward_real]]</f>
        <v>-17866796.736000001</v>
      </c>
      <c r="J2786">
        <f>[1]!Table13_2[[#This Row],[reward_hat]]</f>
        <v>-18259234.110370301</v>
      </c>
      <c r="K2786">
        <f>[1]!Table9_2[[#This Row],[retailer_benefit]]</f>
        <v>37682199.567631297</v>
      </c>
      <c r="L2786">
        <f>[1]!Table7_2[[#This Row],[optimum_policy]]</f>
        <v>2140</v>
      </c>
      <c r="M2786">
        <f>[1]!Table5_2[[#This Row],[consumer_cost]]</f>
        <v>73415793.039631307</v>
      </c>
      <c r="N2786">
        <f>[1]!Table3_2[[#This Row],[consume_real]]</f>
        <v>34306.445345622102</v>
      </c>
      <c r="O2786">
        <f>[1]!Table1_2[[#This Row],[consume_hat]]</f>
        <v>35423.976606967102</v>
      </c>
      <c r="P2786">
        <f>Table15[[#This Row],[price]]-Table15[[#This Row],[w]]</f>
        <v>-238.72761995138637</v>
      </c>
      <c r="Q2786">
        <f>[1]CPI!$A$10</f>
        <v>802.87238004861354</v>
      </c>
    </row>
    <row r="2787" spans="1:17" x14ac:dyDescent="0.25">
      <c r="A2787" s="1">
        <v>44392.083333333336</v>
      </c>
      <c r="B2787" t="s">
        <v>2917</v>
      </c>
      <c r="C2787">
        <v>2</v>
      </c>
      <c r="D2787" t="s">
        <v>2919</v>
      </c>
      <c r="E2787">
        <v>40946.400000000001</v>
      </c>
      <c r="F2787">
        <v>42334.080000000002</v>
      </c>
      <c r="G2787">
        <v>979.6</v>
      </c>
      <c r="H2787">
        <v>981.01775799999996</v>
      </c>
      <c r="I2787">
        <f>[1]!Table11_2[[#This Row],[reward_real]]</f>
        <v>-16147786.0895999</v>
      </c>
      <c r="J2787">
        <f>[1]!Table13_2[[#This Row],[reward_hat]]</f>
        <v>-16730448.619732199</v>
      </c>
      <c r="K2787">
        <f>[1]!Table9_2[[#This Row],[retailer_benefit]]</f>
        <v>34959396.425912201</v>
      </c>
      <c r="L2787">
        <f>[1]!Table7_2[[#This Row],[optimum_policy]]</f>
        <v>2040</v>
      </c>
      <c r="M2787">
        <f>[1]!Table5_2[[#This Row],[consumer_cost]]</f>
        <v>67254968.605112195</v>
      </c>
      <c r="N2787">
        <f>[1]!Table3_2[[#This Row],[consume_real]]</f>
        <v>32968.121865251102</v>
      </c>
      <c r="O2787">
        <f>[1]!Table1_2[[#This Row],[consume_hat]]</f>
        <v>34108.350195647901</v>
      </c>
      <c r="P2787">
        <f>Table15[[#This Row],[price]]-Table15[[#This Row],[w]]</f>
        <v>-176.72761995138649</v>
      </c>
      <c r="Q2787">
        <f>[1]CPI!$A$10</f>
        <v>802.87238004861354</v>
      </c>
    </row>
    <row r="2788" spans="1:17" x14ac:dyDescent="0.25">
      <c r="A2788" s="1">
        <v>44392.125</v>
      </c>
      <c r="B2788" t="s">
        <v>2917</v>
      </c>
      <c r="C2788">
        <v>3</v>
      </c>
      <c r="D2788" t="s">
        <v>2920</v>
      </c>
      <c r="E2788">
        <v>39723.800000000003</v>
      </c>
      <c r="F2788">
        <v>41165.120000000003</v>
      </c>
      <c r="G2788">
        <v>969.4</v>
      </c>
      <c r="H2788">
        <v>971.45236539999996</v>
      </c>
      <c r="I2788">
        <f>[1]!Table11_2[[#This Row],[reward_real]]</f>
        <v>-15426578.834799999</v>
      </c>
      <c r="J2788">
        <f>[1]!Table13_2[[#This Row],[reward_hat]]</f>
        <v>-16036156.3526319</v>
      </c>
      <c r="K2788">
        <f>[1]!Table9_2[[#This Row],[retailer_benefit]]</f>
        <v>34074056.737232998</v>
      </c>
      <c r="L2788">
        <f>[1]!Table7_2[[#This Row],[optimum_policy]]</f>
        <v>2040</v>
      </c>
      <c r="M2788">
        <f>[1]!Table5_2[[#This Row],[consumer_cost]]</f>
        <v>64927214.406833097</v>
      </c>
      <c r="N2788">
        <f>[1]!Table3_2[[#This Row],[consume_real]]</f>
        <v>31827.065885702501</v>
      </c>
      <c r="O2788">
        <f>[1]!Table1_2[[#This Row],[consume_hat]]</f>
        <v>33014.807363619999</v>
      </c>
      <c r="P2788">
        <f>Table15[[#This Row],[price]]-Table15[[#This Row],[w]]</f>
        <v>-166.52761995138644</v>
      </c>
      <c r="Q2788">
        <f>[1]CPI!$A$10</f>
        <v>802.87238004861354</v>
      </c>
    </row>
    <row r="2789" spans="1:17" x14ac:dyDescent="0.25">
      <c r="A2789" s="1">
        <v>44392.166666666664</v>
      </c>
      <c r="B2789" t="s">
        <v>2917</v>
      </c>
      <c r="C2789">
        <v>4</v>
      </c>
      <c r="D2789" t="s">
        <v>2921</v>
      </c>
      <c r="E2789">
        <v>38437</v>
      </c>
      <c r="F2789">
        <v>39921.64</v>
      </c>
      <c r="G2789">
        <v>957.6</v>
      </c>
      <c r="H2789">
        <v>955.52754300000004</v>
      </c>
      <c r="I2789">
        <f>[1]!Table11_2[[#This Row],[reward_real]]</f>
        <v>-14832223.3079999</v>
      </c>
      <c r="J2789">
        <f>[1]!Table13_2[[#This Row],[reward_hat]]</f>
        <v>-15356307.959031099</v>
      </c>
      <c r="K2789">
        <f>[1]!Table9_2[[#This Row],[retailer_benefit]]</f>
        <v>31981594.284000002</v>
      </c>
      <c r="L2789">
        <f>[1]!Table7_2[[#This Row],[optimum_policy]]</f>
        <v>1990</v>
      </c>
      <c r="M2789">
        <f>[1]!Table5_2[[#This Row],[consumer_cost]]</f>
        <v>61646040.899999999</v>
      </c>
      <c r="N2789">
        <f>[1]!Table3_2[[#This Row],[consume_real]]</f>
        <v>30977.91</v>
      </c>
      <c r="O2789">
        <f>[1]!Table1_2[[#This Row],[consume_hat]]</f>
        <v>32142.051941166701</v>
      </c>
      <c r="P2789">
        <f>Table15[[#This Row],[price]]-Table15[[#This Row],[w]]</f>
        <v>-154.72761995138649</v>
      </c>
      <c r="Q2789">
        <f>[1]CPI!$A$10</f>
        <v>802.87238004861354</v>
      </c>
    </row>
    <row r="2790" spans="1:17" x14ac:dyDescent="0.25">
      <c r="A2790" s="1">
        <v>44392.208333333336</v>
      </c>
      <c r="B2790" t="s">
        <v>2917</v>
      </c>
      <c r="C2790">
        <v>5</v>
      </c>
      <c r="D2790" t="s">
        <v>2922</v>
      </c>
      <c r="E2790">
        <v>37519.199999999997</v>
      </c>
      <c r="F2790">
        <v>39059.589999999997</v>
      </c>
      <c r="G2790">
        <v>947.7</v>
      </c>
      <c r="H2790">
        <v>940.23902439999995</v>
      </c>
      <c r="I2790">
        <f>[1]!Table11_2[[#This Row],[reward_real]]</f>
        <v>-14427745.7256</v>
      </c>
      <c r="J2790">
        <f>[1]!Table13_2[[#This Row],[reward_hat]]</f>
        <v>-14848152.556073699</v>
      </c>
      <c r="K2790">
        <f>[1]!Table9_2[[#This Row],[retailer_benefit]]</f>
        <v>30213468.573415302</v>
      </c>
      <c r="L2790">
        <f>[1]!Table7_2[[#This Row],[optimum_policy]]</f>
        <v>1940</v>
      </c>
      <c r="M2790">
        <f>[1]!Table5_2[[#This Row],[consumer_cost]]</f>
        <v>59068960.024615303</v>
      </c>
      <c r="N2790">
        <f>[1]!Table3_2[[#This Row],[consume_real]]</f>
        <v>30447.917538461501</v>
      </c>
      <c r="O2790">
        <f>[1]!Table1_2[[#This Row],[consume_hat]]</f>
        <v>31583.782783049701</v>
      </c>
      <c r="P2790">
        <f>Table15[[#This Row],[price]]-Table15[[#This Row],[w]]</f>
        <v>-144.82761995138651</v>
      </c>
      <c r="Q2790">
        <f>[1]CPI!$A$10</f>
        <v>802.87238004861354</v>
      </c>
    </row>
    <row r="2791" spans="1:17" x14ac:dyDescent="0.25">
      <c r="A2791" s="1">
        <v>44392.25</v>
      </c>
      <c r="B2791" t="s">
        <v>2917</v>
      </c>
      <c r="C2791">
        <v>6</v>
      </c>
      <c r="D2791" t="s">
        <v>2923</v>
      </c>
      <c r="E2791">
        <v>36559.599999999999</v>
      </c>
      <c r="F2791">
        <v>38065.5</v>
      </c>
      <c r="G2791">
        <v>938.6</v>
      </c>
      <c r="H2791">
        <v>941.96483230000001</v>
      </c>
      <c r="I2791">
        <f>[1]!Table11_2[[#This Row],[reward_real]]</f>
        <v>-13862449.7703999</v>
      </c>
      <c r="J2791">
        <f>[1]!Table13_2[[#This Row],[reward_hat]]</f>
        <v>-14509017.471143501</v>
      </c>
      <c r="K2791">
        <f>[1]!Table9_2[[#This Row],[retailer_benefit]]</f>
        <v>29579921.585507199</v>
      </c>
      <c r="L2791">
        <f>[1]!Table7_2[[#This Row],[optimum_policy]]</f>
        <v>1940</v>
      </c>
      <c r="M2791">
        <f>[1]!Table5_2[[#This Row],[consumer_cost]]</f>
        <v>57304821.126307197</v>
      </c>
      <c r="N2791">
        <f>[1]!Table3_2[[#This Row],[consume_real]]</f>
        <v>29538.56759088</v>
      </c>
      <c r="O2791">
        <f>[1]!Table1_2[[#This Row],[consume_hat]]</f>
        <v>30805.858082183298</v>
      </c>
      <c r="P2791">
        <f>Table15[[#This Row],[price]]-Table15[[#This Row],[w]]</f>
        <v>-135.72761995138649</v>
      </c>
      <c r="Q2791">
        <f>[1]CPI!$A$10</f>
        <v>802.87238004861354</v>
      </c>
    </row>
    <row r="2792" spans="1:17" x14ac:dyDescent="0.25">
      <c r="A2792" s="1">
        <v>44392.291666666664</v>
      </c>
      <c r="B2792" t="s">
        <v>2917</v>
      </c>
      <c r="C2792">
        <v>7</v>
      </c>
      <c r="D2792" t="s">
        <v>2924</v>
      </c>
      <c r="E2792">
        <v>35163.4</v>
      </c>
      <c r="F2792">
        <v>36865.57</v>
      </c>
      <c r="G2792">
        <v>953.8</v>
      </c>
      <c r="H2792">
        <v>956.96386080000002</v>
      </c>
      <c r="I2792">
        <f>[1]!Table11_2[[#This Row],[reward_real]]</f>
        <v>-13490157.1027999</v>
      </c>
      <c r="J2792">
        <f>[1]!Table13_2[[#This Row],[reward_hat]]</f>
        <v>-14211997.150279799</v>
      </c>
      <c r="K2792">
        <f>[1]!Table9_2[[#This Row],[retailer_benefit]]</f>
        <v>29311178.0036094</v>
      </c>
      <c r="L2792">
        <f>[1]!Table7_2[[#This Row],[optimum_policy]]</f>
        <v>1990</v>
      </c>
      <c r="M2792">
        <f>[1]!Table5_2[[#This Row],[consumer_cost]]</f>
        <v>56291492.209209397</v>
      </c>
      <c r="N2792">
        <f>[1]!Table3_2[[#This Row],[consume_real]]</f>
        <v>28287.182014678099</v>
      </c>
      <c r="O2792">
        <f>[1]!Table1_2[[#This Row],[consume_hat]]</f>
        <v>29702.265115845501</v>
      </c>
      <c r="P2792">
        <f>Table15[[#This Row],[price]]-Table15[[#This Row],[w]]</f>
        <v>-150.92761995138642</v>
      </c>
      <c r="Q2792">
        <f>[1]CPI!$A$10</f>
        <v>802.87238004861354</v>
      </c>
    </row>
    <row r="2793" spans="1:17" x14ac:dyDescent="0.25">
      <c r="A2793" s="1">
        <v>44392.333333333336</v>
      </c>
      <c r="B2793" t="s">
        <v>2917</v>
      </c>
      <c r="C2793">
        <v>8</v>
      </c>
      <c r="D2793" t="s">
        <v>2925</v>
      </c>
      <c r="E2793">
        <v>35822.6</v>
      </c>
      <c r="F2793">
        <v>37838.410000000003</v>
      </c>
      <c r="G2793">
        <v>982.9</v>
      </c>
      <c r="H2793">
        <v>963.17248110000003</v>
      </c>
      <c r="I2793">
        <f>[1]!Table11_2[[#This Row],[reward_real]]</f>
        <v>-14358092.128599999</v>
      </c>
      <c r="J2793">
        <f>[1]!Table13_2[[#This Row],[reward_hat]]</f>
        <v>-14725640.760989999</v>
      </c>
      <c r="K2793">
        <f>[1]!Table9_2[[#This Row],[retailer_benefit]]</f>
        <v>29423205.987817802</v>
      </c>
      <c r="L2793">
        <f>[1]!Table7_2[[#This Row],[optimum_policy]]</f>
        <v>1990</v>
      </c>
      <c r="M2793">
        <f>[1]!Table5_2[[#This Row],[consumer_cost]]</f>
        <v>58139390.245017797</v>
      </c>
      <c r="N2793">
        <f>[1]!Table3_2[[#This Row],[consume_real]]</f>
        <v>29215.7739924712</v>
      </c>
      <c r="O2793">
        <f>[1]!Table1_2[[#This Row],[consume_hat]]</f>
        <v>30577.370200899699</v>
      </c>
      <c r="P2793">
        <f>Table15[[#This Row],[price]]-Table15[[#This Row],[w]]</f>
        <v>-180.02761995138644</v>
      </c>
      <c r="Q2793">
        <f>[1]CPI!$A$10</f>
        <v>802.87238004861354</v>
      </c>
    </row>
    <row r="2794" spans="1:17" x14ac:dyDescent="0.25">
      <c r="A2794" s="1">
        <v>44392.375</v>
      </c>
      <c r="B2794" t="s">
        <v>2917</v>
      </c>
      <c r="C2794">
        <v>9</v>
      </c>
      <c r="D2794" t="s">
        <v>2926</v>
      </c>
      <c r="E2794">
        <v>37429.1</v>
      </c>
      <c r="F2794">
        <v>39745.82</v>
      </c>
      <c r="G2794">
        <v>1011.8</v>
      </c>
      <c r="H2794">
        <v>961.80488190000005</v>
      </c>
      <c r="I2794">
        <f>[1]!Table11_2[[#This Row],[reward_real]]</f>
        <v>-15640198.5841999</v>
      </c>
      <c r="J2794">
        <f>[1]!Table13_2[[#This Row],[reward_hat]]</f>
        <v>-15435880.627759101</v>
      </c>
      <c r="K2794">
        <f>[1]!Table9_2[[#This Row],[retailer_benefit]]</f>
        <v>30241633.237921402</v>
      </c>
      <c r="L2794">
        <f>[1]!Table7_2[[#This Row],[optimum_policy]]</f>
        <v>1990</v>
      </c>
      <c r="M2794">
        <f>[1]!Table5_2[[#This Row],[consumer_cost]]</f>
        <v>61522030.406321399</v>
      </c>
      <c r="N2794">
        <f>[1]!Table3_2[[#This Row],[consume_real]]</f>
        <v>30915.5931690057</v>
      </c>
      <c r="O2794">
        <f>[1]!Table1_2[[#This Row],[consume_hat]]</f>
        <v>32097.738154811599</v>
      </c>
      <c r="P2794">
        <f>Table15[[#This Row],[price]]-Table15[[#This Row],[w]]</f>
        <v>-208.92761995138642</v>
      </c>
      <c r="Q2794">
        <f>[1]CPI!$A$10</f>
        <v>802.87238004861354</v>
      </c>
    </row>
    <row r="2795" spans="1:17" x14ac:dyDescent="0.25">
      <c r="A2795" s="1">
        <v>44392.416666666664</v>
      </c>
      <c r="B2795" t="s">
        <v>2917</v>
      </c>
      <c r="C2795">
        <v>10</v>
      </c>
      <c r="D2795" t="s">
        <v>2927</v>
      </c>
      <c r="E2795">
        <v>39483.699999999997</v>
      </c>
      <c r="F2795">
        <v>41810.86</v>
      </c>
      <c r="G2795">
        <v>1061.0999999999999</v>
      </c>
      <c r="H2795">
        <v>1000.306181</v>
      </c>
      <c r="I2795">
        <f>[1]!Table11_2[[#This Row],[reward_real]]</f>
        <v>-17291846.931299999</v>
      </c>
      <c r="J2795">
        <f>[1]!Table13_2[[#This Row],[reward_hat]]</f>
        <v>-16811337.629037101</v>
      </c>
      <c r="K2795">
        <f>[1]!Table9_2[[#This Row],[retailer_benefit]]</f>
        <v>33534221.6711234</v>
      </c>
      <c r="L2795">
        <f>[1]!Table7_2[[#This Row],[optimum_policy]]</f>
        <v>2090</v>
      </c>
      <c r="M2795">
        <f>[1]!Table5_2[[#This Row],[consumer_cost]]</f>
        <v>68117915.533723399</v>
      </c>
      <c r="N2795">
        <f>[1]!Table3_2[[#This Row],[consume_real]]</f>
        <v>32592.304083121198</v>
      </c>
      <c r="O2795">
        <f>[1]!Table1_2[[#This Row],[consume_hat]]</f>
        <v>33612.383788348503</v>
      </c>
      <c r="P2795">
        <f>Table15[[#This Row],[price]]-Table15[[#This Row],[w]]</f>
        <v>-258.22761995138637</v>
      </c>
      <c r="Q2795">
        <f>[1]CPI!$A$10</f>
        <v>802.87238004861354</v>
      </c>
    </row>
    <row r="2796" spans="1:17" x14ac:dyDescent="0.25">
      <c r="A2796" s="1">
        <v>44392.458333333336</v>
      </c>
      <c r="B2796" t="s">
        <v>2917</v>
      </c>
      <c r="C2796">
        <v>11</v>
      </c>
      <c r="D2796" t="s">
        <v>2928</v>
      </c>
      <c r="E2796">
        <v>41820</v>
      </c>
      <c r="F2796">
        <v>43784.03</v>
      </c>
      <c r="G2796">
        <v>1078.8</v>
      </c>
      <c r="H2796">
        <v>1034.994668</v>
      </c>
      <c r="I2796">
        <f>[1]!Table11_2[[#This Row],[reward_real]]</f>
        <v>-18563563.439999901</v>
      </c>
      <c r="J2796">
        <f>[1]!Table13_2[[#This Row],[reward_hat]]</f>
        <v>-18303775.991622798</v>
      </c>
      <c r="K2796">
        <f>[1]!Table9_2[[#This Row],[retailer_benefit]]</f>
        <v>36521419.211212397</v>
      </c>
      <c r="L2796">
        <f>[1]!Table7_2[[#This Row],[optimum_policy]]</f>
        <v>2140</v>
      </c>
      <c r="M2796">
        <f>[1]!Table5_2[[#This Row],[consumer_cost]]</f>
        <v>73648546.091212407</v>
      </c>
      <c r="N2796">
        <f>[1]!Table3_2[[#This Row],[consume_real]]</f>
        <v>34415.208453837498</v>
      </c>
      <c r="O2796">
        <f>[1]!Table1_2[[#This Row],[consume_hat]]</f>
        <v>35369.797670998203</v>
      </c>
      <c r="P2796">
        <f>Table15[[#This Row],[price]]-Table15[[#This Row],[w]]</f>
        <v>-275.92761995138642</v>
      </c>
      <c r="Q2796">
        <f>[1]CPI!$A$10</f>
        <v>802.87238004861354</v>
      </c>
    </row>
    <row r="2797" spans="1:17" x14ac:dyDescent="0.25">
      <c r="A2797" s="1">
        <v>44392.5</v>
      </c>
      <c r="B2797" t="s">
        <v>2917</v>
      </c>
      <c r="C2797">
        <v>12</v>
      </c>
      <c r="D2797" t="s">
        <v>2929</v>
      </c>
      <c r="E2797">
        <v>43415.1</v>
      </c>
      <c r="F2797">
        <v>45391.37</v>
      </c>
      <c r="G2797">
        <v>1120.8</v>
      </c>
      <c r="H2797">
        <v>1078.9052079999999</v>
      </c>
      <c r="I2797">
        <f>[1]!Table11_2[[#This Row],[reward_real]]</f>
        <v>-19956705.847199999</v>
      </c>
      <c r="J2797">
        <f>[1]!Table13_2[[#This Row],[reward_hat]]</f>
        <v>-19743161.245577499</v>
      </c>
      <c r="K2797">
        <f>[1]!Table9_2[[#This Row],[retailer_benefit]]</f>
        <v>39856433.233736999</v>
      </c>
      <c r="L2797">
        <f>[1]!Table7_2[[#This Row],[optimum_policy]]</f>
        <v>2240</v>
      </c>
      <c r="M2797">
        <f>[1]!Table5_2[[#This Row],[consumer_cost]]</f>
        <v>79769844.928137004</v>
      </c>
      <c r="N2797">
        <f>[1]!Table3_2[[#This Row],[consume_real]]</f>
        <v>35611.537914346802</v>
      </c>
      <c r="O2797">
        <f>[1]!Table1_2[[#This Row],[consume_hat]]</f>
        <v>36598.509490416203</v>
      </c>
      <c r="P2797">
        <f>Table15[[#This Row],[price]]-Table15[[#This Row],[w]]</f>
        <v>-317.92761995138642</v>
      </c>
      <c r="Q2797">
        <f>[1]CPI!$A$10</f>
        <v>802.87238004861354</v>
      </c>
    </row>
    <row r="2798" spans="1:17" x14ac:dyDescent="0.25">
      <c r="A2798" s="1">
        <v>44392.541666666664</v>
      </c>
      <c r="B2798" t="s">
        <v>2917</v>
      </c>
      <c r="C2798">
        <v>13</v>
      </c>
      <c r="D2798" t="s">
        <v>2930</v>
      </c>
      <c r="E2798">
        <v>44148.800000000003</v>
      </c>
      <c r="F2798">
        <v>46029.56</v>
      </c>
      <c r="G2798">
        <v>1243.8</v>
      </c>
      <c r="H2798">
        <v>1211.3716489999999</v>
      </c>
      <c r="I2798">
        <f>[1]!Table11_2[[#This Row],[reward_real]]</f>
        <v>-22305828.009599999</v>
      </c>
      <c r="J2798">
        <f>[1]!Table13_2[[#This Row],[reward_hat]]</f>
        <v>-22375395.931290299</v>
      </c>
      <c r="K2798">
        <f>[1]!Table9_2[[#This Row],[retailer_benefit]]</f>
        <v>46491098.675098099</v>
      </c>
      <c r="L2798">
        <f>[1]!Table7_2[[#This Row],[optimum_policy]]</f>
        <v>2540</v>
      </c>
      <c r="M2798">
        <f>[1]!Table5_2[[#This Row],[consumer_cost]]</f>
        <v>91102754.694298103</v>
      </c>
      <c r="N2798">
        <f>[1]!Table3_2[[#This Row],[consume_real]]</f>
        <v>35867.226257597598</v>
      </c>
      <c r="O2798">
        <f>[1]!Table1_2[[#This Row],[consume_hat]]</f>
        <v>36942.248001897002</v>
      </c>
      <c r="P2798">
        <f>Table15[[#This Row],[price]]-Table15[[#This Row],[w]]</f>
        <v>-440.92761995138642</v>
      </c>
      <c r="Q2798">
        <f>[1]CPI!$A$10</f>
        <v>802.87238004861354</v>
      </c>
    </row>
    <row r="2799" spans="1:17" x14ac:dyDescent="0.25">
      <c r="A2799" s="1">
        <v>44392.583333333336</v>
      </c>
      <c r="B2799" t="s">
        <v>2917</v>
      </c>
      <c r="C2799">
        <v>14</v>
      </c>
      <c r="D2799" t="s">
        <v>2931</v>
      </c>
      <c r="E2799">
        <v>43912.5</v>
      </c>
      <c r="F2799">
        <v>45616.89</v>
      </c>
      <c r="G2799">
        <v>1291.7</v>
      </c>
      <c r="H2799">
        <v>1266.8902189999999</v>
      </c>
      <c r="I2799">
        <f>[1]!Table11_2[[#This Row],[reward_real]]</f>
        <v>-23229844.237500001</v>
      </c>
      <c r="J2799">
        <f>[1]!Table13_2[[#This Row],[reward_hat]]</f>
        <v>-23463742.089054201</v>
      </c>
      <c r="K2799">
        <f>[1]!Table9_2[[#This Row],[retailer_benefit]]</f>
        <v>46697076.3699717</v>
      </c>
      <c r="L2799">
        <f>[1]!Table7_2[[#This Row],[optimum_policy]]</f>
        <v>2590</v>
      </c>
      <c r="M2799">
        <f>[1]!Table5_2[[#This Row],[consumer_cost]]</f>
        <v>93156764.844971702</v>
      </c>
      <c r="N2799">
        <f>[1]!Table3_2[[#This Row],[consume_real]]</f>
        <v>35967.862874506398</v>
      </c>
      <c r="O2799">
        <f>[1]!Table1_2[[#This Row],[consume_hat]]</f>
        <v>37041.476414308701</v>
      </c>
      <c r="P2799">
        <f>Table15[[#This Row],[price]]-Table15[[#This Row],[w]]</f>
        <v>-488.82761995138651</v>
      </c>
      <c r="Q2799">
        <f>[1]CPI!$A$10</f>
        <v>802.87238004861354</v>
      </c>
    </row>
    <row r="2800" spans="1:17" x14ac:dyDescent="0.25">
      <c r="A2800" s="1">
        <v>44392.625</v>
      </c>
      <c r="B2800" t="s">
        <v>2917</v>
      </c>
      <c r="C2800">
        <v>15</v>
      </c>
      <c r="D2800" t="s">
        <v>2932</v>
      </c>
      <c r="E2800">
        <v>43747.5</v>
      </c>
      <c r="F2800">
        <v>45640.88</v>
      </c>
      <c r="G2800">
        <v>1359.6</v>
      </c>
      <c r="H2800">
        <v>1318.3106519999999</v>
      </c>
      <c r="I2800">
        <f>[1]!Table11_2[[#This Row],[reward_real]]</f>
        <v>-24895127.339999899</v>
      </c>
      <c r="J2800">
        <f>[1]!Table13_2[[#This Row],[reward_hat]]</f>
        <v>-24860737.242833301</v>
      </c>
      <c r="K2800">
        <f>[1]!Table9_2[[#This Row],[retailer_benefit]]</f>
        <v>45058788.877811097</v>
      </c>
      <c r="L2800">
        <f>[1]!Table7_2[[#This Row],[optimum_policy]]</f>
        <v>2590</v>
      </c>
      <c r="M2800">
        <f>[1]!Table5_2[[#This Row],[consumer_cost]]</f>
        <v>94849043.557811096</v>
      </c>
      <c r="N2800">
        <f>[1]!Table3_2[[#This Row],[consume_real]]</f>
        <v>36621.252338923201</v>
      </c>
      <c r="O2800">
        <f>[1]!Table1_2[[#This Row],[consume_hat]]</f>
        <v>37716.053058232799</v>
      </c>
      <c r="P2800">
        <f>Table15[[#This Row],[price]]-Table15[[#This Row],[w]]</f>
        <v>-556.72761995138637</v>
      </c>
      <c r="Q2800">
        <f>[1]CPI!$A$10</f>
        <v>802.87238004861354</v>
      </c>
    </row>
    <row r="2801" spans="1:17" x14ac:dyDescent="0.25">
      <c r="A2801" s="1">
        <v>44392.666666666664</v>
      </c>
      <c r="B2801" t="s">
        <v>2917</v>
      </c>
      <c r="C2801">
        <v>16</v>
      </c>
      <c r="D2801" t="s">
        <v>2933</v>
      </c>
      <c r="E2801">
        <v>43728.2</v>
      </c>
      <c r="F2801">
        <v>45489.38</v>
      </c>
      <c r="G2801">
        <v>1354.3</v>
      </c>
      <c r="H2801">
        <v>1316.7776759999999</v>
      </c>
      <c r="I2801">
        <f>[1]!Table11_2[[#This Row],[reward_real]]</f>
        <v>-24747406.323399998</v>
      </c>
      <c r="J2801">
        <f>[1]!Table13_2[[#This Row],[reward_hat]]</f>
        <v>-24737071.574256402</v>
      </c>
      <c r="K2801">
        <f>[1]!Table9_2[[#This Row],[retailer_benefit]]</f>
        <v>45160407.581518598</v>
      </c>
      <c r="L2801">
        <f>[1]!Table7_2[[#This Row],[optimum_policy]]</f>
        <v>2590</v>
      </c>
      <c r="M2801">
        <f>[1]!Table5_2[[#This Row],[consumer_cost]]</f>
        <v>94655220.228318602</v>
      </c>
      <c r="N2801">
        <f>[1]!Table3_2[[#This Row],[consume_real]]</f>
        <v>36546.417076570899</v>
      </c>
      <c r="O2801">
        <f>[1]!Table1_2[[#This Row],[consume_hat]]</f>
        <v>37572.130848210902</v>
      </c>
      <c r="P2801">
        <f>Table15[[#This Row],[price]]-Table15[[#This Row],[w]]</f>
        <v>-551.42761995138642</v>
      </c>
      <c r="Q2801">
        <f>[1]CPI!$A$10</f>
        <v>802.87238004861354</v>
      </c>
    </row>
    <row r="2802" spans="1:17" x14ac:dyDescent="0.25">
      <c r="A2802" s="1">
        <v>44392.708333333336</v>
      </c>
      <c r="B2802" t="s">
        <v>2917</v>
      </c>
      <c r="C2802">
        <v>17</v>
      </c>
      <c r="D2802" t="s">
        <v>2934</v>
      </c>
      <c r="E2802">
        <v>43453.5</v>
      </c>
      <c r="F2802">
        <v>45131.26</v>
      </c>
      <c r="G2802">
        <v>1320.6</v>
      </c>
      <c r="H2802">
        <v>1286.097117</v>
      </c>
      <c r="I2802">
        <f>[1]!Table11_2[[#This Row],[reward_real]]</f>
        <v>-23727957.489</v>
      </c>
      <c r="J2802">
        <f>[1]!Table13_2[[#This Row],[reward_hat]]</f>
        <v>-23725381.4775909</v>
      </c>
      <c r="K2802">
        <f>[1]!Table9_2[[#This Row],[retailer_benefit]]</f>
        <v>45616037.008233503</v>
      </c>
      <c r="L2802">
        <f>[1]!Table7_2[[#This Row],[optimum_policy]]</f>
        <v>2590</v>
      </c>
      <c r="M2802">
        <f>[1]!Table5_2[[#This Row],[consumer_cost]]</f>
        <v>93071951.986233503</v>
      </c>
      <c r="N2802">
        <f>[1]!Table3_2[[#This Row],[consume_real]]</f>
        <v>35935.116597001303</v>
      </c>
      <c r="O2802">
        <f>[1]!Table1_2[[#This Row],[consume_hat]]</f>
        <v>36895.1631541631</v>
      </c>
      <c r="P2802">
        <f>Table15[[#This Row],[price]]-Table15[[#This Row],[w]]</f>
        <v>-517.72761995138637</v>
      </c>
      <c r="Q2802">
        <f>[1]CPI!$A$10</f>
        <v>802.87238004861354</v>
      </c>
    </row>
    <row r="2803" spans="1:17" x14ac:dyDescent="0.25">
      <c r="A2803" s="1">
        <v>44392.75</v>
      </c>
      <c r="B2803" t="s">
        <v>2917</v>
      </c>
      <c r="C2803">
        <v>18</v>
      </c>
      <c r="D2803" t="s">
        <v>2935</v>
      </c>
      <c r="E2803">
        <v>43084.3</v>
      </c>
      <c r="F2803">
        <v>44640.02</v>
      </c>
      <c r="G2803">
        <v>1260.3</v>
      </c>
      <c r="H2803">
        <v>1212.5118239999999</v>
      </c>
      <c r="I2803">
        <f>[1]!Table11_2[[#This Row],[reward_real]]</f>
        <v>-22187423.561099902</v>
      </c>
      <c r="J2803">
        <f>[1]!Table13_2[[#This Row],[reward_hat]]</f>
        <v>-21729957.157700799</v>
      </c>
      <c r="K2803">
        <f>[1]!Table9_2[[#This Row],[retailer_benefit]]</f>
        <v>45057916.259842299</v>
      </c>
      <c r="L2803">
        <f>[1]!Table7_2[[#This Row],[optimum_policy]]</f>
        <v>2540</v>
      </c>
      <c r="M2803">
        <f>[1]!Table5_2[[#This Row],[consumer_cost]]</f>
        <v>89432763.382042304</v>
      </c>
      <c r="N2803">
        <f>[1]!Table3_2[[#This Row],[consume_real]]</f>
        <v>35209.749363008799</v>
      </c>
      <c r="O2803">
        <f>[1]!Table1_2[[#This Row],[consume_hat]]</f>
        <v>35842.878763429399</v>
      </c>
      <c r="P2803">
        <f>Table15[[#This Row],[price]]-Table15[[#This Row],[w]]</f>
        <v>-457.42761995138642</v>
      </c>
      <c r="Q2803">
        <f>[1]CPI!$A$10</f>
        <v>802.87238004861354</v>
      </c>
    </row>
    <row r="2804" spans="1:17" x14ac:dyDescent="0.25">
      <c r="A2804" s="1">
        <v>44392.791666666664</v>
      </c>
      <c r="B2804" t="s">
        <v>2917</v>
      </c>
      <c r="C2804">
        <v>19</v>
      </c>
      <c r="D2804" t="s">
        <v>2936</v>
      </c>
      <c r="E2804">
        <v>41839.1</v>
      </c>
      <c r="F2804">
        <v>43477.41</v>
      </c>
      <c r="G2804">
        <v>1200.4000000000001</v>
      </c>
      <c r="H2804">
        <v>1128.4800969999999</v>
      </c>
      <c r="I2804">
        <f>[1]!Table11_2[[#This Row],[reward_real]]</f>
        <v>-20820642.367600001</v>
      </c>
      <c r="J2804">
        <f>[1]!Table13_2[[#This Row],[reward_hat]]</f>
        <v>-19791058.6409689</v>
      </c>
      <c r="K2804">
        <f>[1]!Table9_2[[#This Row],[retailer_benefit]]</f>
        <v>39532162.682634003</v>
      </c>
      <c r="L2804">
        <f>[1]!Table7_2[[#This Row],[optimum_policy]]</f>
        <v>2340</v>
      </c>
      <c r="M2804">
        <f>[1]!Table5_2[[#This Row],[consumer_cost]]</f>
        <v>81173447.417833999</v>
      </c>
      <c r="N2804">
        <f>[1]!Table3_2[[#This Row],[consume_real]]</f>
        <v>34689.5074435188</v>
      </c>
      <c r="O2804">
        <f>[1]!Table1_2[[#This Row],[consume_hat]]</f>
        <v>35075.600709906299</v>
      </c>
      <c r="P2804">
        <f>Table15[[#This Row],[price]]-Table15[[#This Row],[w]]</f>
        <v>-397.52761995138655</v>
      </c>
      <c r="Q2804">
        <f>[1]CPI!$A$10</f>
        <v>802.87238004861354</v>
      </c>
    </row>
    <row r="2805" spans="1:17" x14ac:dyDescent="0.25">
      <c r="A2805" s="1">
        <v>44392.833333333336</v>
      </c>
      <c r="B2805" t="s">
        <v>2917</v>
      </c>
      <c r="C2805">
        <v>20</v>
      </c>
      <c r="D2805" t="s">
        <v>2937</v>
      </c>
      <c r="E2805">
        <v>40734.1</v>
      </c>
      <c r="F2805">
        <v>42359.61</v>
      </c>
      <c r="G2805">
        <v>1193.5999999999999</v>
      </c>
      <c r="H2805">
        <v>1123.168142</v>
      </c>
      <c r="I2805">
        <f>[1]!Table11_2[[#This Row],[reward_real]]</f>
        <v>-20107329.378399901</v>
      </c>
      <c r="J2805">
        <f>[1]!Table13_2[[#This Row],[reward_hat]]</f>
        <v>-19149475.166143298</v>
      </c>
      <c r="K2805">
        <f>[1]!Table9_2[[#This Row],[retailer_benefit]]</f>
        <v>38624400.803280398</v>
      </c>
      <c r="L2805">
        <f>[1]!Table7_2[[#This Row],[optimum_policy]]</f>
        <v>2340</v>
      </c>
      <c r="M2805">
        <f>[1]!Table5_2[[#This Row],[consumer_cost]]</f>
        <v>78839059.560080394</v>
      </c>
      <c r="N2805">
        <f>[1]!Table3_2[[#This Row],[consume_real]]</f>
        <v>33691.905794906103</v>
      </c>
      <c r="O2805">
        <f>[1]!Table1_2[[#This Row],[consume_hat]]</f>
        <v>34099.035486091801</v>
      </c>
      <c r="P2805">
        <f>Table15[[#This Row],[price]]-Table15[[#This Row],[w]]</f>
        <v>-390.72761995138637</v>
      </c>
      <c r="Q2805">
        <f>[1]CPI!$A$10</f>
        <v>802.87238004861354</v>
      </c>
    </row>
    <row r="2806" spans="1:17" x14ac:dyDescent="0.25">
      <c r="A2806" s="1">
        <v>44392.875</v>
      </c>
      <c r="B2806" t="s">
        <v>2917</v>
      </c>
      <c r="C2806">
        <v>21</v>
      </c>
      <c r="D2806" t="s">
        <v>2938</v>
      </c>
      <c r="E2806">
        <v>42482.8</v>
      </c>
      <c r="F2806">
        <v>43940.73</v>
      </c>
      <c r="G2806">
        <v>1208.8</v>
      </c>
      <c r="H2806">
        <v>1153.328976</v>
      </c>
      <c r="I2806">
        <f>[1]!Table11_2[[#This Row],[reward_real]]</f>
        <v>-21160342.817600001</v>
      </c>
      <c r="J2806">
        <f>[1]!Table13_2[[#This Row],[reward_hat]]</f>
        <v>-20448438.099915002</v>
      </c>
      <c r="K2806">
        <f>[1]!Table9_2[[#This Row],[retailer_benefit]]</f>
        <v>41354395.9896577</v>
      </c>
      <c r="L2806">
        <f>[1]!Table7_2[[#This Row],[optimum_policy]]</f>
        <v>2390</v>
      </c>
      <c r="M2806">
        <f>[1]!Table5_2[[#This Row],[consumer_cost]]</f>
        <v>83675081.624857694</v>
      </c>
      <c r="N2806">
        <f>[1]!Table3_2[[#This Row],[consume_real]]</f>
        <v>35010.4944037061</v>
      </c>
      <c r="O2806">
        <f>[1]!Table1_2[[#This Row],[consume_hat]]</f>
        <v>35459.853201645798</v>
      </c>
      <c r="P2806">
        <f>Table15[[#This Row],[price]]-Table15[[#This Row],[w]]</f>
        <v>-405.92761995138642</v>
      </c>
      <c r="Q2806">
        <f>[1]CPI!$A$10</f>
        <v>802.87238004861354</v>
      </c>
    </row>
    <row r="2807" spans="1:17" x14ac:dyDescent="0.25">
      <c r="A2807" s="1">
        <v>44392.916666666664</v>
      </c>
      <c r="B2807" t="s">
        <v>2917</v>
      </c>
      <c r="C2807">
        <v>22</v>
      </c>
      <c r="D2807" t="s">
        <v>2939</v>
      </c>
      <c r="E2807">
        <v>43616.9</v>
      </c>
      <c r="F2807">
        <v>45442.36</v>
      </c>
      <c r="G2807">
        <v>1189</v>
      </c>
      <c r="H2807">
        <v>1134.679251</v>
      </c>
      <c r="I2807">
        <f>[1]!Table11_2[[#This Row],[reward_real]]</f>
        <v>-21215696.328999899</v>
      </c>
      <c r="J2807">
        <f>[1]!Table13_2[[#This Row],[reward_hat]]</f>
        <v>-20647225.139757399</v>
      </c>
      <c r="K2807">
        <f>[1]!Table9_2[[#This Row],[retailer_benefit]]</f>
        <v>42859632.112916701</v>
      </c>
      <c r="L2807">
        <f>[1]!Table7_2[[#This Row],[optimum_policy]]</f>
        <v>2390</v>
      </c>
      <c r="M2807">
        <f>[1]!Table5_2[[#This Row],[consumer_cost]]</f>
        <v>85291024.7709167</v>
      </c>
      <c r="N2807">
        <f>[1]!Table3_2[[#This Row],[consume_real]]</f>
        <v>35686.621243061301</v>
      </c>
      <c r="O2807">
        <f>[1]!Table1_2[[#This Row],[consume_hat]]</f>
        <v>36393.0601904387</v>
      </c>
      <c r="P2807">
        <f>Table15[[#This Row],[price]]-Table15[[#This Row],[w]]</f>
        <v>-386.12761995138646</v>
      </c>
      <c r="Q2807">
        <f>[1]CPI!$A$10</f>
        <v>802.87238004861354</v>
      </c>
    </row>
    <row r="2808" spans="1:17" x14ac:dyDescent="0.25">
      <c r="A2808" s="1">
        <v>44392.958333333336</v>
      </c>
      <c r="B2808" t="s">
        <v>2917</v>
      </c>
      <c r="C2808">
        <v>23</v>
      </c>
      <c r="D2808" t="s">
        <v>2940</v>
      </c>
      <c r="E2808">
        <v>42894.1</v>
      </c>
      <c r="F2808">
        <v>44921.34</v>
      </c>
      <c r="G2808">
        <v>1139.4000000000001</v>
      </c>
      <c r="H2808">
        <v>1079.2030669999999</v>
      </c>
      <c r="I2808">
        <f>[1]!Table11_2[[#This Row],[reward_real]]</f>
        <v>-20187936.588599999</v>
      </c>
      <c r="J2808">
        <f>[1]!Table13_2[[#This Row],[reward_hat]]</f>
        <v>-19546614.105813801</v>
      </c>
      <c r="K2808">
        <f>[1]!Table9_2[[#This Row],[retailer_benefit]]</f>
        <v>39000953.149751</v>
      </c>
      <c r="L2808">
        <f>[1]!Table7_2[[#This Row],[optimum_policy]]</f>
        <v>2240</v>
      </c>
      <c r="M2808">
        <f>[1]!Table5_2[[#This Row],[consumer_cost]]</f>
        <v>79376826.326950997</v>
      </c>
      <c r="N2808">
        <f>[1]!Table3_2[[#This Row],[consume_real]]</f>
        <v>35436.083181674498</v>
      </c>
      <c r="O2808">
        <f>[1]!Table1_2[[#This Row],[consume_hat]]</f>
        <v>36224.1633884529</v>
      </c>
      <c r="P2808">
        <f>Table15[[#This Row],[price]]-Table15[[#This Row],[w]]</f>
        <v>-336.52761995138655</v>
      </c>
      <c r="Q2808">
        <f>[1]CPI!$A$10</f>
        <v>802.87238004861354</v>
      </c>
    </row>
    <row r="2809" spans="1:17" x14ac:dyDescent="0.25">
      <c r="A2809" s="1">
        <v>44393</v>
      </c>
      <c r="B2809" t="s">
        <v>2917</v>
      </c>
      <c r="C2809">
        <v>24</v>
      </c>
      <c r="D2809" t="s">
        <v>2941</v>
      </c>
      <c r="E2809">
        <v>41682.400000000001</v>
      </c>
      <c r="F2809">
        <v>43931.13</v>
      </c>
      <c r="G2809">
        <v>1144.0999999999999</v>
      </c>
      <c r="H2809">
        <v>1067.481796</v>
      </c>
      <c r="I2809">
        <f>[1]!Table11_2[[#This Row],[reward_real]]</f>
        <v>-19733240.125599999</v>
      </c>
      <c r="J2809">
        <f>[1]!Table13_2[[#This Row],[reward_hat]]</f>
        <v>-18811936.315562099</v>
      </c>
      <c r="K2809">
        <f>[1]!Table9_2[[#This Row],[retailer_benefit]]</f>
        <v>37803789.622664101</v>
      </c>
      <c r="L2809">
        <f>[1]!Table7_2[[#This Row],[optimum_policy]]</f>
        <v>2240</v>
      </c>
      <c r="M2809">
        <f>[1]!Table5_2[[#This Row],[consumer_cost]]</f>
        <v>77270269.873864099</v>
      </c>
      <c r="N2809">
        <f>[1]!Table3_2[[#This Row],[consume_real]]</f>
        <v>34495.656193689298</v>
      </c>
      <c r="O2809">
        <f>[1]!Table1_2[[#This Row],[consume_hat]]</f>
        <v>35245.446584622798</v>
      </c>
      <c r="P2809">
        <f>Table15[[#This Row],[price]]-Table15[[#This Row],[w]]</f>
        <v>-341.22761995138637</v>
      </c>
      <c r="Q2809">
        <f>[1]CPI!$A$10</f>
        <v>802.87238004861354</v>
      </c>
    </row>
    <row r="2810" spans="1:17" x14ac:dyDescent="0.25">
      <c r="A2810" s="1">
        <v>44393.041666666664</v>
      </c>
      <c r="B2810" t="s">
        <v>2942</v>
      </c>
      <c r="C2810">
        <v>1</v>
      </c>
      <c r="D2810" t="s">
        <v>2943</v>
      </c>
      <c r="E2810">
        <v>40652.300000000003</v>
      </c>
      <c r="F2810">
        <v>42348.12</v>
      </c>
      <c r="G2810">
        <v>1068.9000000000001</v>
      </c>
      <c r="H2810">
        <v>1041.781199</v>
      </c>
      <c r="I2810">
        <f>[1]!Table11_2[[#This Row],[reward_real]]</f>
        <v>-17624845.317299999</v>
      </c>
      <c r="J2810">
        <f>[1]!Table13_2[[#This Row],[reward_hat]]</f>
        <v>-17682495.928267699</v>
      </c>
      <c r="K2810">
        <f>[1]!Table9_2[[#This Row],[retailer_benefit]]</f>
        <v>36971118.131209701</v>
      </c>
      <c r="L2810">
        <f>[1]!Table7_2[[#This Row],[optimum_policy]]</f>
        <v>2190</v>
      </c>
      <c r="M2810">
        <f>[1]!Table5_2[[#This Row],[consumer_cost]]</f>
        <v>72220808.7658097</v>
      </c>
      <c r="N2810">
        <f>[1]!Table3_2[[#This Row],[consume_real]]</f>
        <v>32977.538249228099</v>
      </c>
      <c r="O2810">
        <f>[1]!Table1_2[[#This Row],[consume_hat]]</f>
        <v>33946.659718046103</v>
      </c>
      <c r="P2810">
        <f>Table15[[#This Row],[price]]-Table15[[#This Row],[w]]</f>
        <v>-266.02761995138655</v>
      </c>
      <c r="Q2810">
        <f>[1]CPI!$A$10</f>
        <v>802.87238004861354</v>
      </c>
    </row>
    <row r="2811" spans="1:17" x14ac:dyDescent="0.25">
      <c r="A2811" s="1">
        <v>44393.083333333336</v>
      </c>
      <c r="B2811" t="s">
        <v>2942</v>
      </c>
      <c r="C2811">
        <v>2</v>
      </c>
      <c r="D2811" t="s">
        <v>2944</v>
      </c>
      <c r="E2811">
        <v>39263.9</v>
      </c>
      <c r="F2811">
        <v>40978.82</v>
      </c>
      <c r="G2811">
        <v>996.7</v>
      </c>
      <c r="H2811">
        <v>991.29859999999996</v>
      </c>
      <c r="I2811">
        <f>[1]!Table11_2[[#This Row],[reward_real]]</f>
        <v>-15703714.5967</v>
      </c>
      <c r="J2811">
        <f>[1]!Table13_2[[#This Row],[reward_hat]]</f>
        <v>-16259009.625998801</v>
      </c>
      <c r="K2811">
        <f>[1]!Table9_2[[#This Row],[retailer_benefit]]</f>
        <v>34451432.0629519</v>
      </c>
      <c r="L2811">
        <f>[1]!Table7_2[[#This Row],[optimum_policy]]</f>
        <v>2090</v>
      </c>
      <c r="M2811">
        <f>[1]!Table5_2[[#This Row],[consumer_cost]]</f>
        <v>65858861.256351903</v>
      </c>
      <c r="N2811">
        <f>[1]!Table3_2[[#This Row],[consume_real]]</f>
        <v>31511.4168690679</v>
      </c>
      <c r="O2811">
        <f>[1]!Table1_2[[#This Row],[consume_hat]]</f>
        <v>32803.455237996903</v>
      </c>
      <c r="P2811">
        <f>Table15[[#This Row],[price]]-Table15[[#This Row],[w]]</f>
        <v>-193.82761995138651</v>
      </c>
      <c r="Q2811">
        <f>[1]CPI!$A$10</f>
        <v>802.87238004861354</v>
      </c>
    </row>
    <row r="2812" spans="1:17" x14ac:dyDescent="0.25">
      <c r="A2812" s="1">
        <v>44393.125</v>
      </c>
      <c r="B2812" t="s">
        <v>2942</v>
      </c>
      <c r="C2812">
        <v>3</v>
      </c>
      <c r="D2812" t="s">
        <v>2945</v>
      </c>
      <c r="E2812">
        <v>38092.199999999997</v>
      </c>
      <c r="F2812">
        <v>39612.04</v>
      </c>
      <c r="G2812">
        <v>986.6</v>
      </c>
      <c r="H2812">
        <v>984.26424589999999</v>
      </c>
      <c r="I2812">
        <f>[1]!Table11_2[[#This Row],[reward_real]]</f>
        <v>-15179513.1467999</v>
      </c>
      <c r="J2812">
        <f>[1]!Table13_2[[#This Row],[reward_hat]]</f>
        <v>-15730571.1169354</v>
      </c>
      <c r="K2812">
        <f>[1]!Table9_2[[#This Row],[retailer_benefit]]</f>
        <v>32414553.312059801</v>
      </c>
      <c r="L2812">
        <f>[1]!Table7_2[[#This Row],[optimum_policy]]</f>
        <v>2040</v>
      </c>
      <c r="M2812">
        <f>[1]!Table5_2[[#This Row],[consumer_cost]]</f>
        <v>62773579.605659798</v>
      </c>
      <c r="N2812">
        <f>[1]!Table3_2[[#This Row],[consume_real]]</f>
        <v>30771.362551794002</v>
      </c>
      <c r="O2812">
        <f>[1]!Table1_2[[#This Row],[consume_hat]]</f>
        <v>31964.1217941303</v>
      </c>
      <c r="P2812">
        <f>Table15[[#This Row],[price]]-Table15[[#This Row],[w]]</f>
        <v>-183.72761995138649</v>
      </c>
      <c r="Q2812">
        <f>[1]CPI!$A$10</f>
        <v>802.87238004861354</v>
      </c>
    </row>
    <row r="2813" spans="1:17" x14ac:dyDescent="0.25">
      <c r="A2813" s="1">
        <v>44393.166666666664</v>
      </c>
      <c r="B2813" t="s">
        <v>2942</v>
      </c>
      <c r="C2813">
        <v>4</v>
      </c>
      <c r="D2813" t="s">
        <v>2946</v>
      </c>
      <c r="E2813">
        <v>36743.199999999997</v>
      </c>
      <c r="F2813">
        <v>38437.370000000003</v>
      </c>
      <c r="G2813">
        <v>964.9</v>
      </c>
      <c r="H2813">
        <v>970.11557019999998</v>
      </c>
      <c r="I2813">
        <f>[1]!Table11_2[[#This Row],[reward_real]]</f>
        <v>-14171521.551200001</v>
      </c>
      <c r="J2813">
        <f>[1]!Table13_2[[#This Row],[reward_hat]]</f>
        <v>-14943226.6255353</v>
      </c>
      <c r="K2813">
        <f>[1]!Table9_2[[#This Row],[retailer_benefit]]</f>
        <v>31580065.9543893</v>
      </c>
      <c r="L2813">
        <f>[1]!Table7_2[[#This Row],[optimum_policy]]</f>
        <v>2040</v>
      </c>
      <c r="M2813">
        <f>[1]!Table5_2[[#This Row],[consumer_cost]]</f>
        <v>59923109.056789301</v>
      </c>
      <c r="N2813">
        <f>[1]!Table3_2[[#This Row],[consume_real]]</f>
        <v>29374.073067053501</v>
      </c>
      <c r="O2813">
        <f>[1]!Table1_2[[#This Row],[consume_hat]]</f>
        <v>30807.1060491965</v>
      </c>
      <c r="P2813">
        <f>Table15[[#This Row],[price]]-Table15[[#This Row],[w]]</f>
        <v>-162.02761995138644</v>
      </c>
      <c r="Q2813">
        <f>[1]CPI!$A$10</f>
        <v>802.87238004861354</v>
      </c>
    </row>
    <row r="2814" spans="1:17" x14ac:dyDescent="0.25">
      <c r="A2814" s="1">
        <v>44393.208333333336</v>
      </c>
      <c r="B2814" t="s">
        <v>2942</v>
      </c>
      <c r="C2814">
        <v>5</v>
      </c>
      <c r="D2814" t="s">
        <v>2947</v>
      </c>
      <c r="E2814">
        <v>36087.199999999997</v>
      </c>
      <c r="F2814">
        <v>37550.83</v>
      </c>
      <c r="G2814">
        <v>939.3</v>
      </c>
      <c r="H2814">
        <v>953.88804230000005</v>
      </c>
      <c r="I2814">
        <f>[1]!Table11_2[[#This Row],[reward_real]]</f>
        <v>-13535839.5863999</v>
      </c>
      <c r="J2814">
        <f>[1]!Table13_2[[#This Row],[reward_hat]]</f>
        <v>-14408026.0999674</v>
      </c>
      <c r="K2814">
        <f>[1]!Table9_2[[#This Row],[retailer_benefit]]</f>
        <v>30282352.0779952</v>
      </c>
      <c r="L2814">
        <f>[1]!Table7_2[[#This Row],[optimum_policy]]</f>
        <v>1990</v>
      </c>
      <c r="M2814">
        <f>[1]!Table5_2[[#This Row],[consumer_cost]]</f>
        <v>57354031.2507952</v>
      </c>
      <c r="N2814">
        <f>[1]!Table3_2[[#This Row],[consume_real]]</f>
        <v>28821.1212315554</v>
      </c>
      <c r="O2814">
        <f>[1]!Table1_2[[#This Row],[consume_hat]]</f>
        <v>30209.0506651959</v>
      </c>
      <c r="P2814">
        <f>Table15[[#This Row],[price]]-Table15[[#This Row],[w]]</f>
        <v>-136.42761995138642</v>
      </c>
      <c r="Q2814">
        <f>[1]CPI!$A$10</f>
        <v>802.87238004861354</v>
      </c>
    </row>
    <row r="2815" spans="1:17" x14ac:dyDescent="0.25">
      <c r="A2815" s="1">
        <v>44393.25</v>
      </c>
      <c r="B2815" t="s">
        <v>2942</v>
      </c>
      <c r="C2815">
        <v>6</v>
      </c>
      <c r="D2815" t="s">
        <v>2948</v>
      </c>
      <c r="E2815">
        <v>35176.400000000001</v>
      </c>
      <c r="F2815">
        <v>36357.46</v>
      </c>
      <c r="G2815">
        <v>931.3</v>
      </c>
      <c r="H2815">
        <v>954.37320069999998</v>
      </c>
      <c r="I2815">
        <f>[1]!Table11_2[[#This Row],[reward_real]]</f>
        <v>-13028177.7388</v>
      </c>
      <c r="J2815">
        <f>[1]!Table13_2[[#This Row],[reward_hat]]</f>
        <v>-13960544.3403449</v>
      </c>
      <c r="K2815">
        <f>[1]!Table9_2[[#This Row],[retailer_benefit]]</f>
        <v>29620813.4265383</v>
      </c>
      <c r="L2815">
        <f>[1]!Table7_2[[#This Row],[optimum_policy]]</f>
        <v>1990</v>
      </c>
      <c r="M2815">
        <f>[1]!Table5_2[[#This Row],[consumer_cost]]</f>
        <v>55677168.904138297</v>
      </c>
      <c r="N2815">
        <f>[1]!Table3_2[[#This Row],[consume_real]]</f>
        <v>27978.4768362504</v>
      </c>
      <c r="O2815">
        <f>[1]!Table1_2[[#This Row],[consume_hat]]</f>
        <v>29255.943755680499</v>
      </c>
      <c r="P2815">
        <f>Table15[[#This Row],[price]]-Table15[[#This Row],[w]]</f>
        <v>-128.42761995138642</v>
      </c>
      <c r="Q2815">
        <f>[1]CPI!$A$10</f>
        <v>802.87238004861354</v>
      </c>
    </row>
    <row r="2816" spans="1:17" x14ac:dyDescent="0.25">
      <c r="A2816" s="1">
        <v>44393.291666666664</v>
      </c>
      <c r="B2816" t="s">
        <v>2942</v>
      </c>
      <c r="C2816">
        <v>7</v>
      </c>
      <c r="D2816" t="s">
        <v>2949</v>
      </c>
      <c r="E2816">
        <v>33515.800000000003</v>
      </c>
      <c r="F2816">
        <v>34589.71</v>
      </c>
      <c r="G2816">
        <v>942.1</v>
      </c>
      <c r="H2816">
        <v>968.48364660000004</v>
      </c>
      <c r="I2816">
        <f>[1]!Table11_2[[#This Row],[reward_real]]</f>
        <v>-12475887.8762</v>
      </c>
      <c r="J2816">
        <f>[1]!Table13_2[[#This Row],[reward_hat]]</f>
        <v>-13414074.645126401</v>
      </c>
      <c r="K2816">
        <f>[1]!Table9_2[[#This Row],[retailer_benefit]]</f>
        <v>29078181.2955736</v>
      </c>
      <c r="L2816">
        <f>[1]!Table7_2[[#This Row],[optimum_policy]]</f>
        <v>2040</v>
      </c>
      <c r="M2816">
        <f>[1]!Table5_2[[#This Row],[consumer_cost]]</f>
        <v>54029957.047973603</v>
      </c>
      <c r="N2816">
        <f>[1]!Table3_2[[#This Row],[consume_real]]</f>
        <v>26485.2730627321</v>
      </c>
      <c r="O2816">
        <f>[1]!Table1_2[[#This Row],[consume_hat]]</f>
        <v>27701.189776158801</v>
      </c>
      <c r="P2816">
        <f>Table15[[#This Row],[price]]-Table15[[#This Row],[w]]</f>
        <v>-139.22761995138649</v>
      </c>
      <c r="Q2816">
        <f>[1]CPI!$A$10</f>
        <v>802.87238004861354</v>
      </c>
    </row>
    <row r="2817" spans="1:17" x14ac:dyDescent="0.25">
      <c r="A2817" s="1">
        <v>44393.333333333336</v>
      </c>
      <c r="B2817" t="s">
        <v>2942</v>
      </c>
      <c r="C2817">
        <v>8</v>
      </c>
      <c r="D2817" t="s">
        <v>2950</v>
      </c>
      <c r="E2817">
        <v>32944.1</v>
      </c>
      <c r="F2817">
        <v>34528.85</v>
      </c>
      <c r="G2817">
        <v>980.3</v>
      </c>
      <c r="H2817">
        <v>977.76083659999995</v>
      </c>
      <c r="I2817">
        <f>[1]!Table11_2[[#This Row],[reward_real]]</f>
        <v>-13005572.9656999</v>
      </c>
      <c r="J2817">
        <f>[1]!Table13_2[[#This Row],[reward_hat]]</f>
        <v>-13579467.924719701</v>
      </c>
      <c r="K2817">
        <f>[1]!Table9_2[[#This Row],[retailer_benefit]]</f>
        <v>28117934.656232301</v>
      </c>
      <c r="L2817">
        <f>[1]!Table7_2[[#This Row],[optimum_policy]]</f>
        <v>2040</v>
      </c>
      <c r="M2817">
        <f>[1]!Table5_2[[#This Row],[consumer_cost]]</f>
        <v>54129080.587632298</v>
      </c>
      <c r="N2817">
        <f>[1]!Table3_2[[#This Row],[consume_real]]</f>
        <v>26533.863033153099</v>
      </c>
      <c r="O2817">
        <f>[1]!Table1_2[[#This Row],[consume_hat]]</f>
        <v>27776.665656155801</v>
      </c>
      <c r="P2817">
        <f>Table15[[#This Row],[price]]-Table15[[#This Row],[w]]</f>
        <v>-177.42761995138642</v>
      </c>
      <c r="Q2817">
        <f>[1]CPI!$A$10</f>
        <v>802.87238004861354</v>
      </c>
    </row>
    <row r="2818" spans="1:17" x14ac:dyDescent="0.25">
      <c r="A2818" s="1">
        <v>44393.375</v>
      </c>
      <c r="B2818" t="s">
        <v>2942</v>
      </c>
      <c r="C2818">
        <v>9</v>
      </c>
      <c r="D2818" t="s">
        <v>2951</v>
      </c>
      <c r="E2818">
        <v>33777</v>
      </c>
      <c r="F2818">
        <v>35430.230000000003</v>
      </c>
      <c r="G2818">
        <v>1012.5</v>
      </c>
      <c r="H2818">
        <v>971.52509429999998</v>
      </c>
      <c r="I2818">
        <f>[1]!Table11_2[[#This Row],[reward_real]]</f>
        <v>-13976078.175000001</v>
      </c>
      <c r="J2818">
        <f>[1]!Table13_2[[#This Row],[reward_hat]]</f>
        <v>-13803610.722503699</v>
      </c>
      <c r="K2818">
        <f>[1]!Table9_2[[#This Row],[retailer_benefit]]</f>
        <v>28366262.370000001</v>
      </c>
      <c r="L2818">
        <f>[1]!Table7_2[[#This Row],[optimum_policy]]</f>
        <v>2040</v>
      </c>
      <c r="M2818">
        <f>[1]!Table5_2[[#This Row],[consumer_cost]]</f>
        <v>56318418.719999999</v>
      </c>
      <c r="N2818">
        <f>[1]!Table3_2[[#This Row],[consume_real]]</f>
        <v>27607.067999999999</v>
      </c>
      <c r="O2818">
        <f>[1]!Table1_2[[#This Row],[consume_hat]]</f>
        <v>28416.3750435816</v>
      </c>
      <c r="P2818">
        <f>Table15[[#This Row],[price]]-Table15[[#This Row],[w]]</f>
        <v>-209.62761995138646</v>
      </c>
      <c r="Q2818">
        <f>[1]CPI!$A$10</f>
        <v>802.87238004861354</v>
      </c>
    </row>
    <row r="2819" spans="1:17" x14ac:dyDescent="0.25">
      <c r="A2819" s="1">
        <v>44393.416666666664</v>
      </c>
      <c r="B2819" t="s">
        <v>2942</v>
      </c>
      <c r="C2819">
        <v>10</v>
      </c>
      <c r="D2819" t="s">
        <v>2952</v>
      </c>
      <c r="E2819">
        <v>34885.800000000003</v>
      </c>
      <c r="F2819">
        <v>36853.83</v>
      </c>
      <c r="G2819">
        <v>1079.0999999999999</v>
      </c>
      <c r="H2819">
        <v>1008.980504</v>
      </c>
      <c r="I2819">
        <f>[1]!Table11_2[[#This Row],[reward_real]]</f>
        <v>-15648688.4202</v>
      </c>
      <c r="J2819">
        <f>[1]!Table13_2[[#This Row],[reward_hat]]</f>
        <v>-15006824.1878141</v>
      </c>
      <c r="K2819">
        <f>[1]!Table9_2[[#This Row],[retailer_benefit]]</f>
        <v>29319357.1012513</v>
      </c>
      <c r="L2819">
        <f>[1]!Table7_2[[#This Row],[optimum_policy]]</f>
        <v>2090</v>
      </c>
      <c r="M2819">
        <f>[1]!Table5_2[[#This Row],[consumer_cost]]</f>
        <v>60616733.9416513</v>
      </c>
      <c r="N2819">
        <f>[1]!Table3_2[[#This Row],[consume_real]]</f>
        <v>29003.221981651299</v>
      </c>
      <c r="O2819">
        <f>[1]!Table1_2[[#This Row],[consume_hat]]</f>
        <v>29746.5097398051</v>
      </c>
      <c r="P2819">
        <f>Table15[[#This Row],[price]]-Table15[[#This Row],[w]]</f>
        <v>-276.22761995138637</v>
      </c>
      <c r="Q2819">
        <f>[1]CPI!$A$10</f>
        <v>802.87238004861354</v>
      </c>
    </row>
    <row r="2820" spans="1:17" x14ac:dyDescent="0.25">
      <c r="A2820" s="1">
        <v>44393.458333333336</v>
      </c>
      <c r="B2820" t="s">
        <v>2942</v>
      </c>
      <c r="C2820">
        <v>11</v>
      </c>
      <c r="D2820" t="s">
        <v>2953</v>
      </c>
      <c r="E2820">
        <v>36643.199999999997</v>
      </c>
      <c r="F2820">
        <v>38622.04</v>
      </c>
      <c r="G2820">
        <v>1130.7</v>
      </c>
      <c r="H2820">
        <v>1037.576427</v>
      </c>
      <c r="I2820">
        <f>[1]!Table11_2[[#This Row],[reward_real]]</f>
        <v>-17222780.3615999</v>
      </c>
      <c r="J2820">
        <f>[1]!Table13_2[[#This Row],[reward_hat]]</f>
        <v>-16030853.694703801</v>
      </c>
      <c r="K2820">
        <f>[1]!Table9_2[[#This Row],[retailer_benefit]]</f>
        <v>32270436.432374399</v>
      </c>
      <c r="L2820">
        <f>[1]!Table7_2[[#This Row],[optimum_policy]]</f>
        <v>2190</v>
      </c>
      <c r="M2820">
        <f>[1]!Table5_2[[#This Row],[consumer_cost]]</f>
        <v>66715997.155574404</v>
      </c>
      <c r="N2820">
        <f>[1]!Table3_2[[#This Row],[consume_real]]</f>
        <v>30463.9256418148</v>
      </c>
      <c r="O2820">
        <f>[1]!Table1_2[[#This Row],[consume_hat]]</f>
        <v>30900.574216241999</v>
      </c>
      <c r="P2820">
        <f>Table15[[#This Row],[price]]-Table15[[#This Row],[w]]</f>
        <v>-327.82761995138651</v>
      </c>
      <c r="Q2820">
        <f>[1]CPI!$A$10</f>
        <v>802.87238004861354</v>
      </c>
    </row>
    <row r="2821" spans="1:17" x14ac:dyDescent="0.25">
      <c r="A2821" s="1">
        <v>44393.5</v>
      </c>
      <c r="B2821" t="s">
        <v>2942</v>
      </c>
      <c r="C2821">
        <v>12</v>
      </c>
      <c r="D2821" t="s">
        <v>2954</v>
      </c>
      <c r="E2821">
        <v>38290</v>
      </c>
      <c r="F2821">
        <v>40398.65</v>
      </c>
      <c r="G2821">
        <v>1173.7</v>
      </c>
      <c r="H2821">
        <v>1084.2798049999999</v>
      </c>
      <c r="I2821">
        <f>[1]!Table11_2[[#This Row],[reward_real]]</f>
        <v>-18795910.07</v>
      </c>
      <c r="J2821">
        <f>[1]!Table13_2[[#This Row],[reward_hat]]</f>
        <v>-17699661.962804299</v>
      </c>
      <c r="K2821">
        <f>[1]!Table9_2[[#This Row],[retailer_benefit]]</f>
        <v>34151962.013531499</v>
      </c>
      <c r="L2821">
        <f>[1]!Table7_2[[#This Row],[optimum_policy]]</f>
        <v>2240</v>
      </c>
      <c r="M2821">
        <f>[1]!Table5_2[[#This Row],[consumer_cost]]</f>
        <v>71743782.153531507</v>
      </c>
      <c r="N2821">
        <f>[1]!Table3_2[[#This Row],[consume_real]]</f>
        <v>32028.474175683699</v>
      </c>
      <c r="O2821">
        <f>[1]!Table1_2[[#This Row],[consume_hat]]</f>
        <v>32647.775751974499</v>
      </c>
      <c r="P2821">
        <f>Table15[[#This Row],[price]]-Table15[[#This Row],[w]]</f>
        <v>-370.82761995138651</v>
      </c>
      <c r="Q2821">
        <f>[1]CPI!$A$10</f>
        <v>802.87238004861354</v>
      </c>
    </row>
    <row r="2822" spans="1:17" x14ac:dyDescent="0.25">
      <c r="A2822" s="1">
        <v>44393.541666666664</v>
      </c>
      <c r="B2822" t="s">
        <v>2942</v>
      </c>
      <c r="C2822">
        <v>13</v>
      </c>
      <c r="D2822" t="s">
        <v>2955</v>
      </c>
      <c r="E2822">
        <v>39270.699999999997</v>
      </c>
      <c r="F2822">
        <v>41516.71</v>
      </c>
      <c r="G2822">
        <v>1303.7</v>
      </c>
      <c r="H2822">
        <v>1217.326141</v>
      </c>
      <c r="I2822">
        <f>[1]!Table11_2[[#This Row],[reward_real]]</f>
        <v>-21229072.818100002</v>
      </c>
      <c r="J2822">
        <f>[1]!Table13_2[[#This Row],[reward_hat]]</f>
        <v>-20327512.1479332</v>
      </c>
      <c r="K2822">
        <f>[1]!Table9_2[[#This Row],[retailer_benefit]]</f>
        <v>40263101.518780403</v>
      </c>
      <c r="L2822">
        <f>[1]!Table7_2[[#This Row],[optimum_policy]]</f>
        <v>2540</v>
      </c>
      <c r="M2822">
        <f>[1]!Table5_2[[#This Row],[consumer_cost]]</f>
        <v>82721247.154980406</v>
      </c>
      <c r="N2822">
        <f>[1]!Table3_2[[#This Row],[consume_real]]</f>
        <v>32567.420139755999</v>
      </c>
      <c r="O2822">
        <f>[1]!Table1_2[[#This Row],[consume_hat]]</f>
        <v>33396.986176179496</v>
      </c>
      <c r="P2822">
        <f>Table15[[#This Row],[price]]-Table15[[#This Row],[w]]</f>
        <v>-500.82761995138651</v>
      </c>
      <c r="Q2822">
        <f>[1]CPI!$A$10</f>
        <v>802.87238004861354</v>
      </c>
    </row>
    <row r="2823" spans="1:17" x14ac:dyDescent="0.25">
      <c r="A2823" s="1">
        <v>44393.583333333336</v>
      </c>
      <c r="B2823" t="s">
        <v>2942</v>
      </c>
      <c r="C2823">
        <v>14</v>
      </c>
      <c r="D2823" t="s">
        <v>2956</v>
      </c>
      <c r="E2823">
        <v>39792.699999999997</v>
      </c>
      <c r="F2823">
        <v>41966.32</v>
      </c>
      <c r="G2823">
        <v>1360.2</v>
      </c>
      <c r="H2823">
        <v>1270.75928</v>
      </c>
      <c r="I2823">
        <f>[1]!Table11_2[[#This Row],[reward_real]]</f>
        <v>-22658679.6485999</v>
      </c>
      <c r="J2823">
        <f>[1]!Table13_2[[#This Row],[reward_hat]]</f>
        <v>-21681814.2538862</v>
      </c>
      <c r="K2823">
        <f>[1]!Table9_2[[#This Row],[retailer_benefit]]</f>
        <v>40972863.155195199</v>
      </c>
      <c r="L2823">
        <f>[1]!Table7_2[[#This Row],[optimum_policy]]</f>
        <v>2590</v>
      </c>
      <c r="M2823">
        <f>[1]!Table5_2[[#This Row],[consumer_cost]]</f>
        <v>86290222.452395201</v>
      </c>
      <c r="N2823">
        <f>[1]!Table3_2[[#This Row],[consume_real]]</f>
        <v>33316.688205557999</v>
      </c>
      <c r="O2823">
        <f>[1]!Table1_2[[#This Row],[consume_hat]]</f>
        <v>34124.187949073697</v>
      </c>
      <c r="P2823">
        <f>Table15[[#This Row],[price]]-Table15[[#This Row],[w]]</f>
        <v>-557.32761995138651</v>
      </c>
      <c r="Q2823">
        <f>[1]CPI!$A$10</f>
        <v>802.87238004861354</v>
      </c>
    </row>
    <row r="2824" spans="1:17" x14ac:dyDescent="0.25">
      <c r="A2824" s="1">
        <v>44393.625</v>
      </c>
      <c r="B2824" t="s">
        <v>2942</v>
      </c>
      <c r="C2824">
        <v>15</v>
      </c>
      <c r="D2824" t="s">
        <v>2957</v>
      </c>
      <c r="E2824">
        <v>40070.300000000003</v>
      </c>
      <c r="F2824">
        <v>42176.81</v>
      </c>
      <c r="G2824">
        <v>1411.5</v>
      </c>
      <c r="H2824">
        <v>1326.8890289999999</v>
      </c>
      <c r="I2824">
        <f>[1]!Table11_2[[#This Row],[reward_real]]</f>
        <v>-24029557.855500001</v>
      </c>
      <c r="J2824">
        <f>[1]!Table13_2[[#This Row],[reward_hat]]</f>
        <v>-23187314.009758402</v>
      </c>
      <c r="K2824">
        <f>[1]!Table9_2[[#This Row],[retailer_benefit]]</f>
        <v>40125871.672273099</v>
      </c>
      <c r="L2824">
        <f>[1]!Table7_2[[#This Row],[optimum_policy]]</f>
        <v>2590</v>
      </c>
      <c r="M2824">
        <f>[1]!Table5_2[[#This Row],[consumer_cost]]</f>
        <v>88184987.383273095</v>
      </c>
      <c r="N2824">
        <f>[1]!Table3_2[[#This Row],[consume_real]]</f>
        <v>34048.2576769394</v>
      </c>
      <c r="O2824">
        <f>[1]!Table1_2[[#This Row],[consume_hat]]</f>
        <v>34949.891813713803</v>
      </c>
      <c r="P2824">
        <f>Table15[[#This Row],[price]]-Table15[[#This Row],[w]]</f>
        <v>-608.62761995138646</v>
      </c>
      <c r="Q2824">
        <f>[1]CPI!$A$10</f>
        <v>802.87238004861354</v>
      </c>
    </row>
    <row r="2825" spans="1:17" x14ac:dyDescent="0.25">
      <c r="A2825" s="1">
        <v>44393.666666666664</v>
      </c>
      <c r="B2825" t="s">
        <v>2942</v>
      </c>
      <c r="C2825">
        <v>16</v>
      </c>
      <c r="D2825" t="s">
        <v>2958</v>
      </c>
      <c r="E2825">
        <v>40016.5</v>
      </c>
      <c r="F2825">
        <v>42098.16</v>
      </c>
      <c r="G2825">
        <v>1396.3</v>
      </c>
      <c r="H2825">
        <v>1321.000102</v>
      </c>
      <c r="I2825">
        <f>[1]!Table11_2[[#This Row],[reward_real]]</f>
        <v>-23638426.830499999</v>
      </c>
      <c r="J2825">
        <f>[1]!Table13_2[[#This Row],[reward_hat]]</f>
        <v>-22997806.368880499</v>
      </c>
      <c r="K2825">
        <f>[1]!Table9_2[[#This Row],[retailer_benefit]]</f>
        <v>40417088.172409698</v>
      </c>
      <c r="L2825">
        <f>[1]!Table7_2[[#This Row],[optimum_policy]]</f>
        <v>2590</v>
      </c>
      <c r="M2825">
        <f>[1]!Table5_2[[#This Row],[consumer_cost]]</f>
        <v>87693941.833409697</v>
      </c>
      <c r="N2825">
        <f>[1]!Table3_2[[#This Row],[consume_real]]</f>
        <v>33858.664800544298</v>
      </c>
      <c r="O2825">
        <f>[1]!Table1_2[[#This Row],[consume_hat]]</f>
        <v>34818.780600764701</v>
      </c>
      <c r="P2825">
        <f>Table15[[#This Row],[price]]-Table15[[#This Row],[w]]</f>
        <v>-593.42761995138642</v>
      </c>
      <c r="Q2825">
        <f>[1]CPI!$A$10</f>
        <v>802.87238004861354</v>
      </c>
    </row>
    <row r="2826" spans="1:17" x14ac:dyDescent="0.25">
      <c r="A2826" s="1">
        <v>44393.708333333336</v>
      </c>
      <c r="B2826" t="s">
        <v>2942</v>
      </c>
      <c r="C2826">
        <v>17</v>
      </c>
      <c r="D2826" t="s">
        <v>2959</v>
      </c>
      <c r="E2826">
        <v>39643.599999999999</v>
      </c>
      <c r="F2826">
        <v>41874.01</v>
      </c>
      <c r="G2826">
        <v>1351</v>
      </c>
      <c r="H2826">
        <v>1295.5328300000001</v>
      </c>
      <c r="I2826">
        <f>[1]!Table11_2[[#This Row],[reward_real]]</f>
        <v>-22358593.963999901</v>
      </c>
      <c r="J2826">
        <f>[1]!Table13_2[[#This Row],[reward_hat]]</f>
        <v>-22246169.535743799</v>
      </c>
      <c r="K2826">
        <f>[1]!Table9_2[[#This Row],[retailer_benefit]]</f>
        <v>41010063.540186502</v>
      </c>
      <c r="L2826">
        <f>[1]!Table7_2[[#This Row],[optimum_policy]]</f>
        <v>2590</v>
      </c>
      <c r="M2826">
        <f>[1]!Table5_2[[#This Row],[consumer_cost]]</f>
        <v>85727251.468186498</v>
      </c>
      <c r="N2826">
        <f>[1]!Table3_2[[#This Row],[consume_real]]</f>
        <v>33099.324891191704</v>
      </c>
      <c r="O2826">
        <f>[1]!Table1_2[[#This Row],[consume_hat]]</f>
        <v>34342.888140283299</v>
      </c>
      <c r="P2826">
        <f>Table15[[#This Row],[price]]-Table15[[#This Row],[w]]</f>
        <v>-548.12761995138646</v>
      </c>
      <c r="Q2826">
        <f>[1]CPI!$A$10</f>
        <v>802.87238004861354</v>
      </c>
    </row>
    <row r="2827" spans="1:17" x14ac:dyDescent="0.25">
      <c r="A2827" s="1">
        <v>44393.75</v>
      </c>
      <c r="B2827" t="s">
        <v>2942</v>
      </c>
      <c r="C2827">
        <v>18</v>
      </c>
      <c r="D2827" t="s">
        <v>2960</v>
      </c>
      <c r="E2827">
        <v>39329.199999999997</v>
      </c>
      <c r="F2827">
        <v>41598.089999999997</v>
      </c>
      <c r="G2827">
        <v>1308.7</v>
      </c>
      <c r="H2827">
        <v>1226.2055969999999</v>
      </c>
      <c r="I2827">
        <f>[1]!Table11_2[[#This Row],[reward_real]]</f>
        <v>-21376718.0636</v>
      </c>
      <c r="J2827">
        <f>[1]!Table13_2[[#This Row],[reward_hat]]</f>
        <v>-20585284.984263401</v>
      </c>
      <c r="K2827">
        <f>[1]!Table9_2[[#This Row],[retailer_benefit]]</f>
        <v>40224884.162467599</v>
      </c>
      <c r="L2827">
        <f>[1]!Table7_2[[#This Row],[optimum_policy]]</f>
        <v>2540</v>
      </c>
      <c r="M2827">
        <f>[1]!Table5_2[[#This Row],[consumer_cost]]</f>
        <v>82978320.289667606</v>
      </c>
      <c r="N2827">
        <f>[1]!Table3_2[[#This Row],[consume_real]]</f>
        <v>32668.630035302202</v>
      </c>
      <c r="O2827">
        <f>[1]!Table1_2[[#This Row],[consume_hat]]</f>
        <v>33575.584774632101</v>
      </c>
      <c r="P2827">
        <f>Table15[[#This Row],[price]]-Table15[[#This Row],[w]]</f>
        <v>-505.82761995138651</v>
      </c>
      <c r="Q2827">
        <f>[1]CPI!$A$10</f>
        <v>802.87238004861354</v>
      </c>
    </row>
    <row r="2828" spans="1:17" x14ac:dyDescent="0.25">
      <c r="A2828" s="1">
        <v>44393.791666666664</v>
      </c>
      <c r="B2828" t="s">
        <v>2942</v>
      </c>
      <c r="C2828">
        <v>19</v>
      </c>
      <c r="D2828" t="s">
        <v>2961</v>
      </c>
      <c r="E2828">
        <v>38440.1</v>
      </c>
      <c r="F2828">
        <v>40799.230000000003</v>
      </c>
      <c r="G2828">
        <v>1249.8</v>
      </c>
      <c r="H2828">
        <v>1138.7428629999999</v>
      </c>
      <c r="I2828">
        <f>[1]!Table11_2[[#This Row],[reward_real]]</f>
        <v>-20076572.308200002</v>
      </c>
      <c r="J2828">
        <f>[1]!Table13_2[[#This Row],[reward_hat]]</f>
        <v>-18635386.490583099</v>
      </c>
      <c r="K2828">
        <f>[1]!Table9_2[[#This Row],[retailer_benefit]]</f>
        <v>36631953.505856298</v>
      </c>
      <c r="L2828">
        <f>[1]!Table7_2[[#This Row],[optimum_policy]]</f>
        <v>2390</v>
      </c>
      <c r="M2828">
        <f>[1]!Table5_2[[#This Row],[consumer_cost]]</f>
        <v>76785098.122256294</v>
      </c>
      <c r="N2828">
        <f>[1]!Table3_2[[#This Row],[consume_real]]</f>
        <v>32127.656118098799</v>
      </c>
      <c r="O2828">
        <f>[1]!Table1_2[[#This Row],[consume_hat]]</f>
        <v>32729.7533070524</v>
      </c>
      <c r="P2828">
        <f>Table15[[#This Row],[price]]-Table15[[#This Row],[w]]</f>
        <v>-446.92761995138642</v>
      </c>
      <c r="Q2828">
        <f>[1]CPI!$A$10</f>
        <v>802.87238004861354</v>
      </c>
    </row>
    <row r="2829" spans="1:17" x14ac:dyDescent="0.25">
      <c r="A2829" s="1">
        <v>44393.833333333336</v>
      </c>
      <c r="B2829" t="s">
        <v>2942</v>
      </c>
      <c r="C2829">
        <v>20</v>
      </c>
      <c r="D2829" t="s">
        <v>2962</v>
      </c>
      <c r="E2829">
        <v>37731.300000000003</v>
      </c>
      <c r="F2829">
        <v>39810.129999999997</v>
      </c>
      <c r="G2829">
        <v>1228.8</v>
      </c>
      <c r="H2829">
        <v>1131.6127409999999</v>
      </c>
      <c r="I2829">
        <f>[1]!Table11_2[[#This Row],[reward_real]]</f>
        <v>-19408678.869599901</v>
      </c>
      <c r="J2829">
        <f>[1]!Table13_2[[#This Row],[reward_hat]]</f>
        <v>-18195280.311216298</v>
      </c>
      <c r="K2829">
        <f>[1]!Table9_2[[#This Row],[retailer_benefit]]</f>
        <v>35102415.299315602</v>
      </c>
      <c r="L2829">
        <f>[1]!Table7_2[[#This Row],[optimum_policy]]</f>
        <v>2340</v>
      </c>
      <c r="M2829">
        <f>[1]!Table5_2[[#This Row],[consumer_cost]]</f>
        <v>73919773.038515598</v>
      </c>
      <c r="N2829">
        <f>[1]!Table3_2[[#This Row],[consume_real]]</f>
        <v>31589.646597656199</v>
      </c>
      <c r="O2829">
        <f>[1]!Table1_2[[#This Row],[consume_hat]]</f>
        <v>32158.1397155944</v>
      </c>
      <c r="P2829">
        <f>Table15[[#This Row],[price]]-Table15[[#This Row],[w]]</f>
        <v>-425.92761995138642</v>
      </c>
      <c r="Q2829">
        <f>[1]CPI!$A$10</f>
        <v>802.87238004861354</v>
      </c>
    </row>
    <row r="2830" spans="1:17" x14ac:dyDescent="0.25">
      <c r="A2830" s="1">
        <v>44393.875</v>
      </c>
      <c r="B2830" t="s">
        <v>2942</v>
      </c>
      <c r="C2830">
        <v>21</v>
      </c>
      <c r="D2830" t="s">
        <v>2963</v>
      </c>
      <c r="E2830">
        <v>39526.199999999997</v>
      </c>
      <c r="F2830">
        <v>41394.89</v>
      </c>
      <c r="G2830">
        <v>1255.0999999999999</v>
      </c>
      <c r="H2830">
        <v>1163.854114</v>
      </c>
      <c r="I2830">
        <f>[1]!Table11_2[[#This Row],[reward_real]]</f>
        <v>-20589553.315799899</v>
      </c>
      <c r="J2830">
        <f>[1]!Table13_2[[#This Row],[reward_hat]]</f>
        <v>-19334473.830782399</v>
      </c>
      <c r="K2830">
        <f>[1]!Table9_2[[#This Row],[retailer_benefit]]</f>
        <v>38875885.146827199</v>
      </c>
      <c r="L2830">
        <f>[1]!Table7_2[[#This Row],[optimum_policy]]</f>
        <v>2440</v>
      </c>
      <c r="M2830">
        <f>[1]!Table5_2[[#This Row],[consumer_cost]]</f>
        <v>80054991.778427199</v>
      </c>
      <c r="N2830">
        <f>[1]!Table3_2[[#This Row],[consume_real]]</f>
        <v>32809.422860011102</v>
      </c>
      <c r="O2830">
        <f>[1]!Table1_2[[#This Row],[consume_hat]]</f>
        <v>33224.909556995299</v>
      </c>
      <c r="P2830">
        <f>Table15[[#This Row],[price]]-Table15[[#This Row],[w]]</f>
        <v>-452.22761995138637</v>
      </c>
      <c r="Q2830">
        <f>[1]CPI!$A$10</f>
        <v>802.87238004861354</v>
      </c>
    </row>
    <row r="2831" spans="1:17" x14ac:dyDescent="0.25">
      <c r="A2831" s="1">
        <v>44393.916666666664</v>
      </c>
      <c r="B2831" t="s">
        <v>2942</v>
      </c>
      <c r="C2831">
        <v>22</v>
      </c>
      <c r="D2831" t="s">
        <v>2964</v>
      </c>
      <c r="E2831">
        <v>41406.5</v>
      </c>
      <c r="F2831">
        <v>43234.46</v>
      </c>
      <c r="G2831">
        <v>1210.0999999999999</v>
      </c>
      <c r="H2831">
        <v>1151.649015</v>
      </c>
      <c r="I2831">
        <f>[1]!Table11_2[[#This Row],[reward_real]]</f>
        <v>-20656005.183499999</v>
      </c>
      <c r="J2831">
        <f>[1]!Table13_2[[#This Row],[reward_hat]]</f>
        <v>-20076912.3969092</v>
      </c>
      <c r="K2831">
        <f>[1]!Table9_2[[#This Row],[retailer_benefit]]</f>
        <v>40281002.422959499</v>
      </c>
      <c r="L2831">
        <f>[1]!Table7_2[[#This Row],[optimum_policy]]</f>
        <v>2390</v>
      </c>
      <c r="M2831">
        <f>[1]!Table5_2[[#This Row],[consumer_cost]]</f>
        <v>81593012.789959505</v>
      </c>
      <c r="N2831">
        <f>[1]!Table3_2[[#This Row],[consume_real]]</f>
        <v>34139.3358953805</v>
      </c>
      <c r="O2831">
        <f>[1]!Table1_2[[#This Row],[consume_hat]]</f>
        <v>34866.373569278599</v>
      </c>
      <c r="P2831">
        <f>Table15[[#This Row],[price]]-Table15[[#This Row],[w]]</f>
        <v>-407.22761995138637</v>
      </c>
      <c r="Q2831">
        <f>[1]CPI!$A$10</f>
        <v>802.87238004861354</v>
      </c>
    </row>
    <row r="2832" spans="1:17" x14ac:dyDescent="0.25">
      <c r="A2832" s="1">
        <v>44393.958333333336</v>
      </c>
      <c r="B2832" t="s">
        <v>2942</v>
      </c>
      <c r="C2832">
        <v>23</v>
      </c>
      <c r="D2832" t="s">
        <v>2965</v>
      </c>
      <c r="E2832">
        <v>41455.9</v>
      </c>
      <c r="F2832">
        <v>43256.81</v>
      </c>
      <c r="G2832">
        <v>1164.7</v>
      </c>
      <c r="H2832">
        <v>1095.1165920000001</v>
      </c>
      <c r="I2832">
        <f>[1]!Table11_2[[#This Row],[reward_real]]</f>
        <v>-19943314.1806999</v>
      </c>
      <c r="J2832">
        <f>[1]!Table13_2[[#This Row],[reward_hat]]</f>
        <v>-19033809.166274499</v>
      </c>
      <c r="K2832">
        <f>[1]!Table9_2[[#This Row],[retailer_benefit]]</f>
        <v>38537325.401462503</v>
      </c>
      <c r="L2832">
        <f>[1]!Table7_2[[#This Row],[optimum_policy]]</f>
        <v>2290</v>
      </c>
      <c r="M2832">
        <f>[1]!Table5_2[[#This Row],[consumer_cost]]</f>
        <v>78423953.762862504</v>
      </c>
      <c r="N2832">
        <f>[1]!Table3_2[[#This Row],[consume_real]]</f>
        <v>34246.268018717201</v>
      </c>
      <c r="O2832">
        <f>[1]!Table1_2[[#This Row],[consume_hat]]</f>
        <v>34761.246983170597</v>
      </c>
      <c r="P2832">
        <f>Table15[[#This Row],[price]]-Table15[[#This Row],[w]]</f>
        <v>-361.82761995138651</v>
      </c>
      <c r="Q2832">
        <f>[1]CPI!$A$10</f>
        <v>802.87238004861354</v>
      </c>
    </row>
    <row r="2833" spans="1:17" x14ac:dyDescent="0.25">
      <c r="A2833" s="1">
        <v>44394</v>
      </c>
      <c r="B2833" t="s">
        <v>2942</v>
      </c>
      <c r="C2833">
        <v>24</v>
      </c>
      <c r="D2833" t="s">
        <v>2966</v>
      </c>
      <c r="E2833">
        <v>40831.9</v>
      </c>
      <c r="F2833">
        <v>42645.05</v>
      </c>
      <c r="G2833">
        <v>1124.7</v>
      </c>
      <c r="H2833">
        <v>1085.044809</v>
      </c>
      <c r="I2833">
        <f>[1]!Table11_2[[#This Row],[reward_real]]</f>
        <v>-18679491.788699999</v>
      </c>
      <c r="J2833">
        <f>[1]!Table13_2[[#This Row],[reward_hat]]</f>
        <v>-18511211.370249499</v>
      </c>
      <c r="K2833">
        <f>[1]!Table9_2[[#This Row],[retailer_benefit]]</f>
        <v>38707587.412415899</v>
      </c>
      <c r="L2833">
        <f>[1]!Table7_2[[#This Row],[optimum_policy]]</f>
        <v>2290</v>
      </c>
      <c r="M2833">
        <f>[1]!Table5_2[[#This Row],[consumer_cost]]</f>
        <v>76066570.989815906</v>
      </c>
      <c r="N2833">
        <f>[1]!Table3_2[[#This Row],[consume_real]]</f>
        <v>33216.843226993798</v>
      </c>
      <c r="O2833">
        <f>[1]!Table1_2[[#This Row],[consume_hat]]</f>
        <v>34120.639476837103</v>
      </c>
      <c r="P2833">
        <f>Table15[[#This Row],[price]]-Table15[[#This Row],[w]]</f>
        <v>-321.82761995138651</v>
      </c>
      <c r="Q2833">
        <f>[1]CPI!$A$10</f>
        <v>802.87238004861354</v>
      </c>
    </row>
    <row r="2834" spans="1:17" x14ac:dyDescent="0.25">
      <c r="A2834" s="1">
        <v>44394.041666666664</v>
      </c>
      <c r="B2834" t="s">
        <v>2967</v>
      </c>
      <c r="C2834">
        <v>1</v>
      </c>
      <c r="D2834" t="s">
        <v>2968</v>
      </c>
      <c r="E2834">
        <v>40204.9</v>
      </c>
      <c r="F2834">
        <v>41300.959999999999</v>
      </c>
      <c r="G2834">
        <v>1071.8</v>
      </c>
      <c r="H2834">
        <v>1087.5086209999999</v>
      </c>
      <c r="I2834">
        <f>[1]!Table11_2[[#This Row],[reward_real]]</f>
        <v>-17137821.083799999</v>
      </c>
      <c r="J2834">
        <f>[1]!Table13_2[[#This Row],[reward_hat]]</f>
        <v>-17987810.677920401</v>
      </c>
      <c r="K2834">
        <f>[1]!Table9_2[[#This Row],[retailer_benefit]]</f>
        <v>38957442.889130697</v>
      </c>
      <c r="L2834">
        <f>[1]!Table7_2[[#This Row],[optimum_policy]]</f>
        <v>2290</v>
      </c>
      <c r="M2834">
        <f>[1]!Table5_2[[#This Row],[consumer_cost]]</f>
        <v>73233085.056730703</v>
      </c>
      <c r="N2834">
        <f>[1]!Table3_2[[#This Row],[consume_real]]</f>
        <v>31979.513125209902</v>
      </c>
      <c r="O2834">
        <f>[1]!Table1_2[[#This Row],[consume_hat]]</f>
        <v>33080.768887354003</v>
      </c>
      <c r="P2834">
        <f>Table15[[#This Row],[price]]-Table15[[#This Row],[w]]</f>
        <v>-268.92761995138642</v>
      </c>
      <c r="Q2834">
        <f>[1]CPI!$A$10</f>
        <v>802.87238004861354</v>
      </c>
    </row>
    <row r="2835" spans="1:17" x14ac:dyDescent="0.25">
      <c r="A2835" s="1">
        <v>44394.083333333336</v>
      </c>
      <c r="B2835" t="s">
        <v>2967</v>
      </c>
      <c r="C2835">
        <v>2</v>
      </c>
      <c r="D2835" t="s">
        <v>2969</v>
      </c>
      <c r="E2835">
        <v>38741.1</v>
      </c>
      <c r="F2835">
        <v>39806.29</v>
      </c>
      <c r="G2835">
        <v>1011.5</v>
      </c>
      <c r="H2835">
        <v>1028.1743570000001</v>
      </c>
      <c r="I2835">
        <f>[1]!Table11_2[[#This Row],[reward_real]]</f>
        <v>-15658571.5035</v>
      </c>
      <c r="J2835">
        <f>[1]!Table13_2[[#This Row],[reward_hat]]</f>
        <v>-16480714.4645967</v>
      </c>
      <c r="K2835">
        <f>[1]!Table9_2[[#This Row],[retailer_benefit]]</f>
        <v>34939590.591596097</v>
      </c>
      <c r="L2835">
        <f>[1]!Table7_2[[#This Row],[optimum_policy]]</f>
        <v>2140</v>
      </c>
      <c r="M2835">
        <f>[1]!Table5_2[[#This Row],[consumer_cost]]</f>
        <v>66256733.598596103</v>
      </c>
      <c r="N2835">
        <f>[1]!Table3_2[[#This Row],[consume_real]]</f>
        <v>30961.090466633701</v>
      </c>
      <c r="O2835">
        <f>[1]!Table1_2[[#This Row],[consume_hat]]</f>
        <v>32058.209477401499</v>
      </c>
      <c r="P2835">
        <f>Table15[[#This Row],[price]]-Table15[[#This Row],[w]]</f>
        <v>-208.62761995138646</v>
      </c>
      <c r="Q2835">
        <f>[1]CPI!$A$10</f>
        <v>802.87238004861354</v>
      </c>
    </row>
    <row r="2836" spans="1:17" x14ac:dyDescent="0.25">
      <c r="A2836" s="1">
        <v>44394.125</v>
      </c>
      <c r="B2836" t="s">
        <v>2967</v>
      </c>
      <c r="C2836">
        <v>3</v>
      </c>
      <c r="D2836" t="s">
        <v>2970</v>
      </c>
      <c r="E2836">
        <v>37412.1</v>
      </c>
      <c r="F2836">
        <v>38462.53</v>
      </c>
      <c r="G2836">
        <v>992.5</v>
      </c>
      <c r="H2836">
        <v>1019.528592</v>
      </c>
      <c r="I2836">
        <f>[1]!Table11_2[[#This Row],[reward_real]]</f>
        <v>-14702019.9974999</v>
      </c>
      <c r="J2836">
        <f>[1]!Table13_2[[#This Row],[reward_hat]]</f>
        <v>-15728169.6628232</v>
      </c>
      <c r="K2836">
        <f>[1]!Table9_2[[#This Row],[retailer_benefit]]</f>
        <v>33996106.694471002</v>
      </c>
      <c r="L2836">
        <f>[1]!Table7_2[[#This Row],[optimum_policy]]</f>
        <v>2140</v>
      </c>
      <c r="M2836">
        <f>[1]!Table5_2[[#This Row],[consumer_cost]]</f>
        <v>63400146.689470999</v>
      </c>
      <c r="N2836">
        <f>[1]!Table3_2[[#This Row],[consume_real]]</f>
        <v>29626.236770780801</v>
      </c>
      <c r="O2836">
        <f>[1]!Table1_2[[#This Row],[consume_hat]]</f>
        <v>30853.8079022171</v>
      </c>
      <c r="P2836">
        <f>Table15[[#This Row],[price]]-Table15[[#This Row],[w]]</f>
        <v>-189.62761995138646</v>
      </c>
      <c r="Q2836">
        <f>[1]CPI!$A$10</f>
        <v>802.87238004861354</v>
      </c>
    </row>
    <row r="2837" spans="1:17" x14ac:dyDescent="0.25">
      <c r="A2837" s="1">
        <v>44394.166666666664</v>
      </c>
      <c r="B2837" t="s">
        <v>2967</v>
      </c>
      <c r="C2837">
        <v>4</v>
      </c>
      <c r="D2837" t="s">
        <v>2971</v>
      </c>
      <c r="E2837">
        <v>36528.400000000001</v>
      </c>
      <c r="F2837">
        <v>37411.32</v>
      </c>
      <c r="G2837">
        <v>964.3</v>
      </c>
      <c r="H2837">
        <v>1006.851735</v>
      </c>
      <c r="I2837">
        <f>[1]!Table11_2[[#This Row],[reward_real]]</f>
        <v>-13911366.270799899</v>
      </c>
      <c r="J2837">
        <f>[1]!Table13_2[[#This Row],[reward_hat]]</f>
        <v>-15186845.6598677</v>
      </c>
      <c r="K2837">
        <f>[1]!Table9_2[[#This Row],[retailer_benefit]]</f>
        <v>32479570.6959235</v>
      </c>
      <c r="L2837">
        <f>[1]!Table7_2[[#This Row],[optimum_policy]]</f>
        <v>2090</v>
      </c>
      <c r="M2837">
        <f>[1]!Table5_2[[#This Row],[consumer_cost]]</f>
        <v>60302303.237523504</v>
      </c>
      <c r="N2837">
        <f>[1]!Table3_2[[#This Row],[consume_real]]</f>
        <v>28852.7766686715</v>
      </c>
      <c r="O2837">
        <f>[1]!Table1_2[[#This Row],[consume_hat]]</f>
        <v>30166.995055681</v>
      </c>
      <c r="P2837">
        <f>Table15[[#This Row],[price]]-Table15[[#This Row],[w]]</f>
        <v>-161.42761995138642</v>
      </c>
      <c r="Q2837">
        <f>[1]CPI!$A$10</f>
        <v>802.87238004861354</v>
      </c>
    </row>
    <row r="2838" spans="1:17" x14ac:dyDescent="0.25">
      <c r="A2838" s="1">
        <v>44394.208333333336</v>
      </c>
      <c r="B2838" t="s">
        <v>2967</v>
      </c>
      <c r="C2838">
        <v>5</v>
      </c>
      <c r="D2838" t="s">
        <v>2972</v>
      </c>
      <c r="E2838">
        <v>36035.199999999997</v>
      </c>
      <c r="F2838">
        <v>36735.800000000003</v>
      </c>
      <c r="G2838">
        <v>940.9</v>
      </c>
      <c r="H2838">
        <v>992.23286640000003</v>
      </c>
      <c r="I2838">
        <f>[1]!Table11_2[[#This Row],[reward_real]]</f>
        <v>-13226035.4912</v>
      </c>
      <c r="J2838">
        <f>[1]!Table13_2[[#This Row],[reward_hat]]</f>
        <v>-14595772.219806099</v>
      </c>
      <c r="K2838">
        <f>[1]!Table9_2[[#This Row],[retailer_benefit]]</f>
        <v>32305319.126236401</v>
      </c>
      <c r="L2838">
        <f>[1]!Table7_2[[#This Row],[optimum_policy]]</f>
        <v>2090</v>
      </c>
      <c r="M2838">
        <f>[1]!Table5_2[[#This Row],[consumer_cost]]</f>
        <v>58757390.108636402</v>
      </c>
      <c r="N2838">
        <f>[1]!Table3_2[[#This Row],[consume_real]]</f>
        <v>28113.583784036498</v>
      </c>
      <c r="O2838">
        <f>[1]!Table1_2[[#This Row],[consume_hat]]</f>
        <v>29420.053927571302</v>
      </c>
      <c r="P2838">
        <f>Table15[[#This Row],[price]]-Table15[[#This Row],[w]]</f>
        <v>-138.02761995138644</v>
      </c>
      <c r="Q2838">
        <f>[1]CPI!$A$10</f>
        <v>802.87238004861354</v>
      </c>
    </row>
    <row r="2839" spans="1:17" x14ac:dyDescent="0.25">
      <c r="A2839" s="1">
        <v>44394.25</v>
      </c>
      <c r="B2839" t="s">
        <v>2967</v>
      </c>
      <c r="C2839">
        <v>6</v>
      </c>
      <c r="D2839" t="s">
        <v>2973</v>
      </c>
      <c r="E2839">
        <v>35509.800000000003</v>
      </c>
      <c r="F2839">
        <v>36111.79</v>
      </c>
      <c r="G2839">
        <v>930.2</v>
      </c>
      <c r="H2839">
        <v>989.24780090000002</v>
      </c>
      <c r="I2839">
        <f>[1]!Table11_2[[#This Row],[reward_real]]</f>
        <v>-12968818.136399999</v>
      </c>
      <c r="J2839">
        <f>[1]!Table13_2[[#This Row],[reward_hat]]</f>
        <v>-14446745.5739932</v>
      </c>
      <c r="K2839">
        <f>[1]!Table9_2[[#This Row],[retailer_benefit]]</f>
        <v>30945590.9864044</v>
      </c>
      <c r="L2839">
        <f>[1]!Table7_2[[#This Row],[optimum_policy]]</f>
        <v>2040</v>
      </c>
      <c r="M2839">
        <f>[1]!Table5_2[[#This Row],[consumer_cost]]</f>
        <v>56883227.259204403</v>
      </c>
      <c r="N2839">
        <f>[1]!Table3_2[[#This Row],[consume_real]]</f>
        <v>27883.934930982501</v>
      </c>
      <c r="O2839">
        <f>[1]!Table1_2[[#This Row],[consume_hat]]</f>
        <v>29207.536394525901</v>
      </c>
      <c r="P2839">
        <f>Table15[[#This Row],[price]]-Table15[[#This Row],[w]]</f>
        <v>-127.32761995138651</v>
      </c>
      <c r="Q2839">
        <f>[1]CPI!$A$10</f>
        <v>802.87238004861354</v>
      </c>
    </row>
    <row r="2840" spans="1:17" x14ac:dyDescent="0.25">
      <c r="A2840" s="1">
        <v>44394.291666666664</v>
      </c>
      <c r="B2840" t="s">
        <v>2967</v>
      </c>
      <c r="C2840">
        <v>7</v>
      </c>
      <c r="D2840" t="s">
        <v>2974</v>
      </c>
      <c r="E2840">
        <v>34652</v>
      </c>
      <c r="F2840">
        <v>35374.800000000003</v>
      </c>
      <c r="G2840">
        <v>942.2</v>
      </c>
      <c r="H2840">
        <v>1004.5427560000001</v>
      </c>
      <c r="I2840">
        <f>[1]!Table11_2[[#This Row],[reward_real]]</f>
        <v>-12744936.296</v>
      </c>
      <c r="J2840">
        <f>[1]!Table13_2[[#This Row],[reward_hat]]</f>
        <v>-14311944.584093999</v>
      </c>
      <c r="K2840">
        <f>[1]!Table9_2[[#This Row],[retailer_benefit]]</f>
        <v>31052086.352258101</v>
      </c>
      <c r="L2840">
        <f>[1]!Table7_2[[#This Row],[optimum_policy]]</f>
        <v>2090</v>
      </c>
      <c r="M2840">
        <f>[1]!Table5_2[[#This Row],[consumer_cost]]</f>
        <v>56541958.944258101</v>
      </c>
      <c r="N2840">
        <f>[1]!Table3_2[[#This Row],[consume_real]]</f>
        <v>27053.568872850701</v>
      </c>
      <c r="O2840">
        <f>[1]!Table1_2[[#This Row],[consume_hat]]</f>
        <v>28494.445847919898</v>
      </c>
      <c r="P2840">
        <f>Table15[[#This Row],[price]]-Table15[[#This Row],[w]]</f>
        <v>-139.32761995138651</v>
      </c>
      <c r="Q2840">
        <f>[1]CPI!$A$10</f>
        <v>802.87238004861354</v>
      </c>
    </row>
    <row r="2841" spans="1:17" x14ac:dyDescent="0.25">
      <c r="A2841" s="1">
        <v>44394.333333333336</v>
      </c>
      <c r="B2841" t="s">
        <v>2967</v>
      </c>
      <c r="C2841">
        <v>8</v>
      </c>
      <c r="D2841" t="s">
        <v>2975</v>
      </c>
      <c r="E2841">
        <v>36070.1</v>
      </c>
      <c r="F2841">
        <v>36877.57</v>
      </c>
      <c r="G2841">
        <v>956.5</v>
      </c>
      <c r="H2841">
        <v>1023.4422499999999</v>
      </c>
      <c r="I2841">
        <f>[1]!Table11_2[[#This Row],[reward_real]]</f>
        <v>-13408518.6234999</v>
      </c>
      <c r="J2841">
        <f>[1]!Table13_2[[#This Row],[reward_hat]]</f>
        <v>-15165197.318091201</v>
      </c>
      <c r="K2841">
        <f>[1]!Table9_2[[#This Row],[retailer_benefit]]</f>
        <v>33181352.411734901</v>
      </c>
      <c r="L2841">
        <f>[1]!Table7_2[[#This Row],[optimum_policy]]</f>
        <v>2140</v>
      </c>
      <c r="M2841">
        <f>[1]!Table5_2[[#This Row],[consumer_cost]]</f>
        <v>59998389.658734903</v>
      </c>
      <c r="N2841">
        <f>[1]!Table3_2[[#This Row],[consume_real]]</f>
        <v>28036.630681651801</v>
      </c>
      <c r="O2841">
        <f>[1]!Table1_2[[#This Row],[consume_hat]]</f>
        <v>29635.667896292998</v>
      </c>
      <c r="P2841">
        <f>Table15[[#This Row],[price]]-Table15[[#This Row],[w]]</f>
        <v>-153.62761995138646</v>
      </c>
      <c r="Q2841">
        <f>[1]CPI!$A$10</f>
        <v>802.87238004861354</v>
      </c>
    </row>
    <row r="2842" spans="1:17" x14ac:dyDescent="0.25">
      <c r="A2842" s="1">
        <v>44394.375</v>
      </c>
      <c r="B2842" t="s">
        <v>2967</v>
      </c>
      <c r="C2842">
        <v>9</v>
      </c>
      <c r="D2842" t="s">
        <v>2976</v>
      </c>
      <c r="E2842">
        <v>38163.5</v>
      </c>
      <c r="F2842">
        <v>39487.86</v>
      </c>
      <c r="G2842">
        <v>979.6</v>
      </c>
      <c r="H2842">
        <v>1031.6310470000001</v>
      </c>
      <c r="I2842">
        <f>[1]!Table11_2[[#This Row],[reward_real]]</f>
        <v>-14706839.014</v>
      </c>
      <c r="J2842">
        <f>[1]!Table13_2[[#This Row],[reward_hat]]</f>
        <v>-16429410.553412801</v>
      </c>
      <c r="K2842">
        <f>[1]!Table9_2[[#This Row],[retailer_benefit]]</f>
        <v>34842417.296540603</v>
      </c>
      <c r="L2842">
        <f>[1]!Table7_2[[#This Row],[optimum_policy]]</f>
        <v>2140</v>
      </c>
      <c r="M2842">
        <f>[1]!Table5_2[[#This Row],[consumer_cost]]</f>
        <v>64256095.3245406</v>
      </c>
      <c r="N2842">
        <f>[1]!Table3_2[[#This Row],[consume_real]]</f>
        <v>30026.2127684769</v>
      </c>
      <c r="O2842">
        <f>[1]!Table1_2[[#This Row],[consume_hat]]</f>
        <v>31851.330185249699</v>
      </c>
      <c r="P2842">
        <f>Table15[[#This Row],[price]]-Table15[[#This Row],[w]]</f>
        <v>-176.72761995138649</v>
      </c>
      <c r="Q2842">
        <f>[1]CPI!$A$10</f>
        <v>802.87238004861354</v>
      </c>
    </row>
    <row r="2843" spans="1:17" x14ac:dyDescent="0.25">
      <c r="A2843" s="1">
        <v>44394.416666666664</v>
      </c>
      <c r="B2843" t="s">
        <v>2967</v>
      </c>
      <c r="C2843">
        <v>10</v>
      </c>
      <c r="D2843" t="s">
        <v>2977</v>
      </c>
      <c r="E2843">
        <v>40514.6</v>
      </c>
      <c r="F2843">
        <v>41721.85</v>
      </c>
      <c r="G2843">
        <v>1022.3</v>
      </c>
      <c r="H2843">
        <v>1076.8384739999999</v>
      </c>
      <c r="I2843">
        <f>[1]!Table11_2[[#This Row],[reward_real]]</f>
        <v>-16268921.2321999</v>
      </c>
      <c r="J2843">
        <f>[1]!Table13_2[[#This Row],[reward_hat]]</f>
        <v>-18096214.0862987</v>
      </c>
      <c r="K2843">
        <f>[1]!Table9_2[[#This Row],[retailer_benefit]]</f>
        <v>38757048.585444398</v>
      </c>
      <c r="L2843">
        <f>[1]!Table7_2[[#This Row],[optimum_policy]]</f>
        <v>2240</v>
      </c>
      <c r="M2843">
        <f>[1]!Table5_2[[#This Row],[consumer_cost]]</f>
        <v>71294891.049844399</v>
      </c>
      <c r="N2843">
        <f>[1]!Table3_2[[#This Row],[consume_real]]</f>
        <v>31828.0763615377</v>
      </c>
      <c r="O2843">
        <f>[1]!Table1_2[[#This Row],[consume_hat]]</f>
        <v>33609.895111014601</v>
      </c>
      <c r="P2843">
        <f>Table15[[#This Row],[price]]-Table15[[#This Row],[w]]</f>
        <v>-219.42761995138642</v>
      </c>
      <c r="Q2843">
        <f>[1]CPI!$A$10</f>
        <v>802.87238004861354</v>
      </c>
    </row>
    <row r="2844" spans="1:17" x14ac:dyDescent="0.25">
      <c r="A2844" s="1">
        <v>44394.458333333336</v>
      </c>
      <c r="B2844" t="s">
        <v>2967</v>
      </c>
      <c r="C2844">
        <v>11</v>
      </c>
      <c r="D2844" t="s">
        <v>2978</v>
      </c>
      <c r="E2844">
        <v>43034.5</v>
      </c>
      <c r="F2844">
        <v>43741.78</v>
      </c>
      <c r="G2844">
        <v>1050.5999999999999</v>
      </c>
      <c r="H2844">
        <v>1103.2768490000001</v>
      </c>
      <c r="I2844">
        <f>[1]!Table11_2[[#This Row],[reward_real]]</f>
        <v>-17805696.5129999</v>
      </c>
      <c r="J2844">
        <f>[1]!Table13_2[[#This Row],[reward_hat]]</f>
        <v>-19457802.1318365</v>
      </c>
      <c r="K2844">
        <f>[1]!Table9_2[[#This Row],[retailer_benefit]]</f>
        <v>42011003.727797799</v>
      </c>
      <c r="L2844">
        <f>[1]!Table7_2[[#This Row],[optimum_policy]]</f>
        <v>2290</v>
      </c>
      <c r="M2844">
        <f>[1]!Table5_2[[#This Row],[consumer_cost]]</f>
        <v>77622396.753797799</v>
      </c>
      <c r="N2844">
        <f>[1]!Table3_2[[#This Row],[consume_real]]</f>
        <v>33896.243123929104</v>
      </c>
      <c r="O2844">
        <f>[1]!Table1_2[[#This Row],[consume_hat]]</f>
        <v>35272.746185989599</v>
      </c>
      <c r="P2844">
        <f>Table15[[#This Row],[price]]-Table15[[#This Row],[w]]</f>
        <v>-247.72761995138637</v>
      </c>
      <c r="Q2844">
        <f>[1]CPI!$A$10</f>
        <v>802.87238004861354</v>
      </c>
    </row>
    <row r="2845" spans="1:17" x14ac:dyDescent="0.25">
      <c r="A2845" s="1">
        <v>44394.5</v>
      </c>
      <c r="B2845" t="s">
        <v>2967</v>
      </c>
      <c r="C2845">
        <v>12</v>
      </c>
      <c r="D2845" t="s">
        <v>2979</v>
      </c>
      <c r="E2845">
        <v>44668.5</v>
      </c>
      <c r="F2845">
        <v>45186.720000000001</v>
      </c>
      <c r="G2845">
        <v>1084.8</v>
      </c>
      <c r="H2845">
        <v>1151.8495230000001</v>
      </c>
      <c r="I2845">
        <f>[1]!Table11_2[[#This Row],[reward_real]]</f>
        <v>-18981075.041999999</v>
      </c>
      <c r="J2845">
        <f>[1]!Table13_2[[#This Row],[reward_hat]]</f>
        <v>-20988834.6388615</v>
      </c>
      <c r="K2845">
        <f>[1]!Table9_2[[#This Row],[retailer_benefit]]</f>
        <v>45674961.550181396</v>
      </c>
      <c r="L2845">
        <f>[1]!Table7_2[[#This Row],[optimum_policy]]</f>
        <v>2390</v>
      </c>
      <c r="M2845">
        <f>[1]!Table5_2[[#This Row],[consumer_cost]]</f>
        <v>83637111.634181395</v>
      </c>
      <c r="N2845">
        <f>[1]!Table3_2[[#This Row],[consume_real]]</f>
        <v>34994.607378318498</v>
      </c>
      <c r="O2845">
        <f>[1]!Table1_2[[#This Row],[consume_hat]]</f>
        <v>36443.709387016803</v>
      </c>
      <c r="P2845">
        <f>Table15[[#This Row],[price]]-Table15[[#This Row],[w]]</f>
        <v>-281.92761995138642</v>
      </c>
      <c r="Q2845">
        <f>[1]CPI!$A$10</f>
        <v>802.87238004861354</v>
      </c>
    </row>
    <row r="2846" spans="1:17" x14ac:dyDescent="0.25">
      <c r="A2846" s="1">
        <v>44394.541666666664</v>
      </c>
      <c r="B2846" t="s">
        <v>2967</v>
      </c>
      <c r="C2846">
        <v>13</v>
      </c>
      <c r="D2846" t="s">
        <v>2980</v>
      </c>
      <c r="E2846">
        <v>45440.1</v>
      </c>
      <c r="F2846">
        <v>45700.7</v>
      </c>
      <c r="G2846">
        <v>1201.9000000000001</v>
      </c>
      <c r="H2846">
        <v>1292.1521210000001</v>
      </c>
      <c r="I2846">
        <f>[1]!Table11_2[[#This Row],[reward_real]]</f>
        <v>-21630441.842099998</v>
      </c>
      <c r="J2846">
        <f>[1]!Table13_2[[#This Row],[reward_hat]]</f>
        <v>-24187998.130747098</v>
      </c>
      <c r="K2846">
        <f>[1]!Table9_2[[#This Row],[retailer_benefit]]</f>
        <v>49962919.246225096</v>
      </c>
      <c r="L2846">
        <f>[1]!Table7_2[[#This Row],[optimum_policy]]</f>
        <v>2590</v>
      </c>
      <c r="M2846">
        <f>[1]!Table5_2[[#This Row],[consumer_cost]]</f>
        <v>93223802.930425093</v>
      </c>
      <c r="N2846">
        <f>[1]!Table3_2[[#This Row],[consume_real]]</f>
        <v>35993.746305183398</v>
      </c>
      <c r="O2846">
        <f>[1]!Table1_2[[#This Row],[consume_hat]]</f>
        <v>37438.313547276201</v>
      </c>
      <c r="P2846">
        <f>Table15[[#This Row],[price]]-Table15[[#This Row],[w]]</f>
        <v>-399.02761995138655</v>
      </c>
      <c r="Q2846">
        <f>[1]CPI!$A$10</f>
        <v>802.87238004861354</v>
      </c>
    </row>
    <row r="2847" spans="1:17" x14ac:dyDescent="0.25">
      <c r="A2847" s="1">
        <v>44394.583333333336</v>
      </c>
      <c r="B2847" t="s">
        <v>2967</v>
      </c>
      <c r="C2847">
        <v>14</v>
      </c>
      <c r="D2847" t="s">
        <v>2981</v>
      </c>
      <c r="E2847">
        <v>45076.800000000003</v>
      </c>
      <c r="F2847">
        <v>45211.71</v>
      </c>
      <c r="G2847">
        <v>1295.5999999999999</v>
      </c>
      <c r="H2847">
        <v>1348.0994370000001</v>
      </c>
      <c r="I2847">
        <f>[1]!Table11_2[[#This Row],[reward_real]]</f>
        <v>-23949484.1472</v>
      </c>
      <c r="J2847">
        <f>[1]!Table13_2[[#This Row],[reward_hat]]</f>
        <v>-25421580.0652919</v>
      </c>
      <c r="K2847">
        <f>[1]!Table9_2[[#This Row],[retailer_benefit]]</f>
        <v>47854603.7050566</v>
      </c>
      <c r="L2847">
        <f>[1]!Table7_2[[#This Row],[optimum_policy]]</f>
        <v>2590</v>
      </c>
      <c r="M2847">
        <f>[1]!Table5_2[[#This Row],[consumer_cost]]</f>
        <v>95753571.999456599</v>
      </c>
      <c r="N2847">
        <f>[1]!Table3_2[[#This Row],[consume_real]]</f>
        <v>36970.491119481303</v>
      </c>
      <c r="O2847">
        <f>[1]!Table1_2[[#This Row],[consume_hat]]</f>
        <v>37714.695771355699</v>
      </c>
      <c r="P2847">
        <f>Table15[[#This Row],[price]]-Table15[[#This Row],[w]]</f>
        <v>-492.72761995138637</v>
      </c>
      <c r="Q2847">
        <f>[1]CPI!$A$10</f>
        <v>802.87238004861354</v>
      </c>
    </row>
    <row r="2848" spans="1:17" x14ac:dyDescent="0.25">
      <c r="A2848" s="1">
        <v>44394.625</v>
      </c>
      <c r="B2848" t="s">
        <v>2967</v>
      </c>
      <c r="C2848">
        <v>15</v>
      </c>
      <c r="D2848" t="s">
        <v>2982</v>
      </c>
      <c r="E2848">
        <v>44891.5</v>
      </c>
      <c r="F2848">
        <v>45390.99</v>
      </c>
      <c r="G2848">
        <v>1357.2</v>
      </c>
      <c r="H2848">
        <v>1414.477742</v>
      </c>
      <c r="I2848">
        <f>[1]!Table11_2[[#This Row],[reward_real]]</f>
        <v>-25482570.192000002</v>
      </c>
      <c r="J2848">
        <f>[1]!Table13_2[[#This Row],[reward_hat]]</f>
        <v>-27300041.8114428</v>
      </c>
      <c r="K2848">
        <f>[1]!Table9_2[[#This Row],[retailer_benefit]]</f>
        <v>46293711.365602098</v>
      </c>
      <c r="L2848">
        <f>[1]!Table7_2[[#This Row],[optimum_policy]]</f>
        <v>2590</v>
      </c>
      <c r="M2848">
        <f>[1]!Table5_2[[#This Row],[consumer_cost]]</f>
        <v>97258851.749602094</v>
      </c>
      <c r="N2848">
        <f>[1]!Table3_2[[#This Row],[consume_real]]</f>
        <v>37551.6802122015</v>
      </c>
      <c r="O2848">
        <f>[1]!Table1_2[[#This Row],[consume_hat]]</f>
        <v>38600.878609665997</v>
      </c>
      <c r="P2848">
        <f>Table15[[#This Row],[price]]-Table15[[#This Row],[w]]</f>
        <v>-554.32761995138651</v>
      </c>
      <c r="Q2848">
        <f>[1]CPI!$A$10</f>
        <v>802.87238004861354</v>
      </c>
    </row>
    <row r="2849" spans="1:17" x14ac:dyDescent="0.25">
      <c r="A2849" s="1">
        <v>44394.666666666664</v>
      </c>
      <c r="B2849" t="s">
        <v>2967</v>
      </c>
      <c r="C2849">
        <v>16</v>
      </c>
      <c r="D2849" t="s">
        <v>2983</v>
      </c>
      <c r="E2849">
        <v>44769.2</v>
      </c>
      <c r="F2849">
        <v>45250.97</v>
      </c>
      <c r="G2849">
        <v>1335.3</v>
      </c>
      <c r="H2849">
        <v>1408.276085</v>
      </c>
      <c r="I2849">
        <f>[1]!Table11_2[[#This Row],[reward_real]]</f>
        <v>-24834684.008400001</v>
      </c>
      <c r="J2849">
        <f>[1]!Table13_2[[#This Row],[reward_hat]]</f>
        <v>-27050255.6266407</v>
      </c>
      <c r="K2849">
        <f>[1]!Table9_2[[#This Row],[retailer_benefit]]</f>
        <v>46671276.904574901</v>
      </c>
      <c r="L2849">
        <f>[1]!Table7_2[[#This Row],[optimum_policy]]</f>
        <v>2590</v>
      </c>
      <c r="M2849">
        <f>[1]!Table5_2[[#This Row],[consumer_cost]]</f>
        <v>96340644.921374902</v>
      </c>
      <c r="N2849">
        <f>[1]!Table3_2[[#This Row],[consume_real]]</f>
        <v>37197.160201302999</v>
      </c>
      <c r="O2849">
        <f>[1]!Table1_2[[#This Row],[consume_hat]]</f>
        <v>38416.125809756602</v>
      </c>
      <c r="P2849">
        <f>Table15[[#This Row],[price]]-Table15[[#This Row],[w]]</f>
        <v>-532.42761995138642</v>
      </c>
      <c r="Q2849">
        <f>[1]CPI!$A$10</f>
        <v>802.87238004861354</v>
      </c>
    </row>
    <row r="2850" spans="1:17" x14ac:dyDescent="0.25">
      <c r="A2850" s="1">
        <v>44394.708333333336</v>
      </c>
      <c r="B2850" t="s">
        <v>2967</v>
      </c>
      <c r="C2850">
        <v>17</v>
      </c>
      <c r="D2850" t="s">
        <v>2984</v>
      </c>
      <c r="E2850">
        <v>44533.5</v>
      </c>
      <c r="F2850">
        <v>45166.68</v>
      </c>
      <c r="G2850">
        <v>1286.5</v>
      </c>
      <c r="H2850">
        <v>1376.914082</v>
      </c>
      <c r="I2850">
        <f>[1]!Table11_2[[#This Row],[reward_real]]</f>
        <v>-23421726.322500002</v>
      </c>
      <c r="J2850">
        <f>[1]!Table13_2[[#This Row],[reward_hat]]</f>
        <v>-26164123.150378302</v>
      </c>
      <c r="K2850">
        <f>[1]!Table9_2[[#This Row],[retailer_benefit]]</f>
        <v>47462448.910033002</v>
      </c>
      <c r="L2850">
        <f>[1]!Table7_2[[#This Row],[optimum_policy]]</f>
        <v>2590</v>
      </c>
      <c r="M2850">
        <f>[1]!Table5_2[[#This Row],[consumer_cost]]</f>
        <v>94305901.555032998</v>
      </c>
      <c r="N2850">
        <f>[1]!Table3_2[[#This Row],[consume_real]]</f>
        <v>36411.545001943203</v>
      </c>
      <c r="O2850">
        <f>[1]!Table1_2[[#This Row],[consume_hat]]</f>
        <v>38004.002564470997</v>
      </c>
      <c r="P2850">
        <f>Table15[[#This Row],[price]]-Table15[[#This Row],[w]]</f>
        <v>-483.62761995138646</v>
      </c>
      <c r="Q2850">
        <f>[1]CPI!$A$10</f>
        <v>802.87238004861354</v>
      </c>
    </row>
    <row r="2851" spans="1:17" x14ac:dyDescent="0.25">
      <c r="A2851" s="1">
        <v>44394.75</v>
      </c>
      <c r="B2851" t="s">
        <v>2967</v>
      </c>
      <c r="C2851">
        <v>18</v>
      </c>
      <c r="D2851" t="s">
        <v>2985</v>
      </c>
      <c r="E2851">
        <v>44094.2</v>
      </c>
      <c r="F2851">
        <v>44985.66</v>
      </c>
      <c r="G2851">
        <v>1237.4000000000001</v>
      </c>
      <c r="H2851">
        <v>1305.0319030000001</v>
      </c>
      <c r="I2851">
        <f>[1]!Table11_2[[#This Row],[reward_real]]</f>
        <v>-21913318.1972</v>
      </c>
      <c r="J2851">
        <f>[1]!Table13_2[[#This Row],[reward_hat]]</f>
        <v>-24151398.328235701</v>
      </c>
      <c r="K2851">
        <f>[1]!Table9_2[[#This Row],[retailer_benefit]]</f>
        <v>47906827.531166501</v>
      </c>
      <c r="L2851">
        <f>[1]!Table7_2[[#This Row],[optimum_policy]]</f>
        <v>2590</v>
      </c>
      <c r="M2851">
        <f>[1]!Table5_2[[#This Row],[consumer_cost]]</f>
        <v>91733463.925566494</v>
      </c>
      <c r="N2851">
        <f>[1]!Table3_2[[#This Row],[consume_real]]</f>
        <v>35418.325839987003</v>
      </c>
      <c r="O2851">
        <f>[1]!Table1_2[[#This Row],[consume_hat]]</f>
        <v>37012.7324412077</v>
      </c>
      <c r="P2851">
        <f>Table15[[#This Row],[price]]-Table15[[#This Row],[w]]</f>
        <v>-434.52761995138655</v>
      </c>
      <c r="Q2851">
        <f>[1]CPI!$A$10</f>
        <v>802.87238004861354</v>
      </c>
    </row>
    <row r="2852" spans="1:17" x14ac:dyDescent="0.25">
      <c r="A2852" s="1">
        <v>44394.791666666664</v>
      </c>
      <c r="B2852" t="s">
        <v>2967</v>
      </c>
      <c r="C2852">
        <v>19</v>
      </c>
      <c r="D2852" t="s">
        <v>2986</v>
      </c>
      <c r="E2852">
        <v>42927.6</v>
      </c>
      <c r="F2852">
        <v>43906.31</v>
      </c>
      <c r="G2852">
        <v>1184.5999999999999</v>
      </c>
      <c r="H2852">
        <v>1221.2500190000001</v>
      </c>
      <c r="I2852">
        <f>[1]!Table11_2[[#This Row],[reward_real]]</f>
        <v>-20189451.266399998</v>
      </c>
      <c r="J2852">
        <f>[1]!Table13_2[[#This Row],[reward_hat]]</f>
        <v>-21599160.860986501</v>
      </c>
      <c r="K2852">
        <f>[1]!Table9_2[[#This Row],[retailer_benefit]]</f>
        <v>46200881.726284899</v>
      </c>
      <c r="L2852">
        <f>[1]!Table7_2[[#This Row],[optimum_policy]]</f>
        <v>2540</v>
      </c>
      <c r="M2852">
        <f>[1]!Table5_2[[#This Row],[consumer_cost]]</f>
        <v>86579784.259084895</v>
      </c>
      <c r="N2852">
        <f>[1]!Table3_2[[#This Row],[consume_real]]</f>
        <v>34086.529235860202</v>
      </c>
      <c r="O2852">
        <f>[1]!Table1_2[[#This Row],[consume_hat]]</f>
        <v>35372.217858116397</v>
      </c>
      <c r="P2852">
        <f>Table15[[#This Row],[price]]-Table15[[#This Row],[w]]</f>
        <v>-381.72761995138637</v>
      </c>
      <c r="Q2852">
        <f>[1]CPI!$A$10</f>
        <v>802.87238004861354</v>
      </c>
    </row>
    <row r="2853" spans="1:17" x14ac:dyDescent="0.25">
      <c r="A2853" s="1">
        <v>44394.833333333336</v>
      </c>
      <c r="B2853" t="s">
        <v>2967</v>
      </c>
      <c r="C2853">
        <v>20</v>
      </c>
      <c r="D2853" t="s">
        <v>2987</v>
      </c>
      <c r="E2853">
        <v>41750.800000000003</v>
      </c>
      <c r="F2853">
        <v>42685.57</v>
      </c>
      <c r="G2853">
        <v>1185.2</v>
      </c>
      <c r="H2853">
        <v>1213.639993</v>
      </c>
      <c r="I2853">
        <f>[1]!Table11_2[[#This Row],[reward_real]]</f>
        <v>-19650765.534400001</v>
      </c>
      <c r="J2853">
        <f>[1]!Table13_2[[#This Row],[reward_hat]]</f>
        <v>-20806978.479237199</v>
      </c>
      <c r="K2853">
        <f>[1]!Table9_2[[#This Row],[retailer_benefit]]</f>
        <v>44925509.865010299</v>
      </c>
      <c r="L2853">
        <f>[1]!Table7_2[[#This Row],[optimum_policy]]</f>
        <v>2540</v>
      </c>
      <c r="M2853">
        <f>[1]!Table5_2[[#This Row],[consumer_cost]]</f>
        <v>84227040.933810294</v>
      </c>
      <c r="N2853">
        <f>[1]!Table3_2[[#This Row],[consume_real]]</f>
        <v>33160.252336145801</v>
      </c>
      <c r="O2853">
        <f>[1]!Table1_2[[#This Row],[consume_hat]]</f>
        <v>34288.551129254403</v>
      </c>
      <c r="P2853">
        <f>Table15[[#This Row],[price]]-Table15[[#This Row],[w]]</f>
        <v>-382.32761995138651</v>
      </c>
      <c r="Q2853">
        <f>[1]CPI!$A$10</f>
        <v>802.87238004861354</v>
      </c>
    </row>
    <row r="2854" spans="1:17" x14ac:dyDescent="0.25">
      <c r="A2854" s="1">
        <v>44394.875</v>
      </c>
      <c r="B2854" t="s">
        <v>2967</v>
      </c>
      <c r="C2854">
        <v>21</v>
      </c>
      <c r="D2854" t="s">
        <v>2988</v>
      </c>
      <c r="E2854">
        <v>43188.4</v>
      </c>
      <c r="F2854">
        <v>44171.57</v>
      </c>
      <c r="G2854">
        <v>1201.2</v>
      </c>
      <c r="H2854">
        <v>1241.6781779999999</v>
      </c>
      <c r="I2854">
        <f>[1]!Table11_2[[#This Row],[reward_real]]</f>
        <v>-20540748.547200002</v>
      </c>
      <c r="J2854">
        <f>[1]!Table13_2[[#This Row],[reward_hat]]</f>
        <v>-22063263.022073101</v>
      </c>
      <c r="K2854">
        <f>[1]!Table9_2[[#This Row],[retailer_benefit]]</f>
        <v>47497488.482103497</v>
      </c>
      <c r="L2854">
        <f>[1]!Table7_2[[#This Row],[optimum_policy]]</f>
        <v>2590</v>
      </c>
      <c r="M2854">
        <f>[1]!Table5_2[[#This Row],[consumer_cost]]</f>
        <v>88578985.5765035</v>
      </c>
      <c r="N2854">
        <f>[1]!Table3_2[[#This Row],[consume_real]]</f>
        <v>34200.380531468501</v>
      </c>
      <c r="O2854">
        <f>[1]!Table1_2[[#This Row],[consume_hat]]</f>
        <v>35537.812313507202</v>
      </c>
      <c r="P2854">
        <f>Table15[[#This Row],[price]]-Table15[[#This Row],[w]]</f>
        <v>-398.32761995138651</v>
      </c>
      <c r="Q2854">
        <f>[1]CPI!$A$10</f>
        <v>802.87238004861354</v>
      </c>
    </row>
    <row r="2855" spans="1:17" x14ac:dyDescent="0.25">
      <c r="A2855" s="1">
        <v>44394.916666666664</v>
      </c>
      <c r="B2855" t="s">
        <v>2967</v>
      </c>
      <c r="C2855">
        <v>22</v>
      </c>
      <c r="D2855" t="s">
        <v>2989</v>
      </c>
      <c r="E2855">
        <v>45122.9</v>
      </c>
      <c r="F2855">
        <v>45693.82</v>
      </c>
      <c r="G2855">
        <v>1167.5999999999999</v>
      </c>
      <c r="H2855">
        <v>1225.2531959999999</v>
      </c>
      <c r="I2855">
        <f>[1]!Table11_2[[#This Row],[reward_real]]</f>
        <v>-20769348.903599899</v>
      </c>
      <c r="J2855">
        <f>[1]!Table13_2[[#This Row],[reward_hat]]</f>
        <v>-22586427.142037898</v>
      </c>
      <c r="K2855">
        <f>[1]!Table9_2[[#This Row],[retailer_benefit]]</f>
        <v>48824690.707948998</v>
      </c>
      <c r="L2855">
        <f>[1]!Table7_2[[#This Row],[optimum_policy]]</f>
        <v>2540</v>
      </c>
      <c r="M2855">
        <f>[1]!Table5_2[[#This Row],[consumer_cost]]</f>
        <v>90363388.515148997</v>
      </c>
      <c r="N2855">
        <f>[1]!Table3_2[[#This Row],[consume_real]]</f>
        <v>35576.137210688503</v>
      </c>
      <c r="O2855">
        <f>[1]!Table1_2[[#This Row],[consume_hat]]</f>
        <v>36868.179121902896</v>
      </c>
      <c r="P2855">
        <f>Table15[[#This Row],[price]]-Table15[[#This Row],[w]]</f>
        <v>-364.72761995138637</v>
      </c>
      <c r="Q2855">
        <f>[1]CPI!$A$10</f>
        <v>802.87238004861354</v>
      </c>
    </row>
    <row r="2856" spans="1:17" x14ac:dyDescent="0.25">
      <c r="A2856" s="1">
        <v>44394.958333333336</v>
      </c>
      <c r="B2856" t="s">
        <v>2967</v>
      </c>
      <c r="C2856">
        <v>23</v>
      </c>
      <c r="D2856" t="s">
        <v>2990</v>
      </c>
      <c r="E2856">
        <v>44917.7</v>
      </c>
      <c r="F2856">
        <v>45118.73</v>
      </c>
      <c r="G2856">
        <v>1115.0999999999999</v>
      </c>
      <c r="H2856">
        <v>1166.7852210000001</v>
      </c>
      <c r="I2856">
        <f>[1]!Table11_2[[#This Row],[reward_real]]</f>
        <v>-19687832.169299901</v>
      </c>
      <c r="J2856">
        <f>[1]!Table13_2[[#This Row],[reward_hat]]</f>
        <v>-21151808.633205201</v>
      </c>
      <c r="K2856">
        <f>[1]!Table9_2[[#This Row],[retailer_benefit]]</f>
        <v>46783981.420689702</v>
      </c>
      <c r="L2856">
        <f>[1]!Table7_2[[#This Row],[optimum_policy]]</f>
        <v>2440</v>
      </c>
      <c r="M2856">
        <f>[1]!Table5_2[[#This Row],[consumer_cost]]</f>
        <v>86159645.759289697</v>
      </c>
      <c r="N2856">
        <f>[1]!Table3_2[[#This Row],[consume_real]]</f>
        <v>35311.330229217099</v>
      </c>
      <c r="O2856">
        <f>[1]!Table1_2[[#This Row],[consume_hat]]</f>
        <v>36256.559049652802</v>
      </c>
      <c r="P2856">
        <f>Table15[[#This Row],[price]]-Table15[[#This Row],[w]]</f>
        <v>-312.22761995138637</v>
      </c>
      <c r="Q2856">
        <f>[1]CPI!$A$10</f>
        <v>802.87238004861354</v>
      </c>
    </row>
    <row r="2857" spans="1:17" x14ac:dyDescent="0.25">
      <c r="A2857" s="1">
        <v>44395</v>
      </c>
      <c r="B2857" t="s">
        <v>2967</v>
      </c>
      <c r="C2857">
        <v>24</v>
      </c>
      <c r="D2857" t="s">
        <v>2991</v>
      </c>
      <c r="E2857">
        <v>43931.199999999997</v>
      </c>
      <c r="F2857">
        <v>44074.17</v>
      </c>
      <c r="G2857">
        <v>1096.9000000000001</v>
      </c>
      <c r="H2857">
        <v>1161.9105730000001</v>
      </c>
      <c r="I2857">
        <f>[1]!Table11_2[[#This Row],[reward_real]]</f>
        <v>-18783707.115200002</v>
      </c>
      <c r="J2857">
        <f>[1]!Table13_2[[#This Row],[reward_hat]]</f>
        <v>-20535356.285960201</v>
      </c>
      <c r="K2857">
        <f>[1]!Table9_2[[#This Row],[retailer_benefit]]</f>
        <v>45999447.582140699</v>
      </c>
      <c r="L2857">
        <f>[1]!Table7_2[[#This Row],[optimum_policy]]</f>
        <v>2440</v>
      </c>
      <c r="M2857">
        <f>[1]!Table5_2[[#This Row],[consumer_cost]]</f>
        <v>83566861.812540799</v>
      </c>
      <c r="N2857">
        <f>[1]!Table3_2[[#This Row],[consume_real]]</f>
        <v>34248.713857598603</v>
      </c>
      <c r="O2857">
        <f>[1]!Table1_2[[#This Row],[consume_hat]]</f>
        <v>35347.5676554772</v>
      </c>
      <c r="P2857">
        <f>Table15[[#This Row],[price]]-Table15[[#This Row],[w]]</f>
        <v>-294.02761995138655</v>
      </c>
      <c r="Q2857">
        <f>[1]CPI!$A$10</f>
        <v>802.87238004861354</v>
      </c>
    </row>
    <row r="2858" spans="1:17" x14ac:dyDescent="0.25">
      <c r="A2858" s="1">
        <v>44395.041666666664</v>
      </c>
      <c r="B2858" t="s">
        <v>2992</v>
      </c>
      <c r="C2858">
        <v>1</v>
      </c>
      <c r="D2858" t="s">
        <v>2993</v>
      </c>
      <c r="E2858">
        <v>42677.7</v>
      </c>
      <c r="F2858">
        <v>43496.56</v>
      </c>
      <c r="G2858">
        <v>1042.0999999999999</v>
      </c>
      <c r="H2858">
        <v>1096.674223</v>
      </c>
      <c r="I2858">
        <f>[1]!Table11_2[[#This Row],[reward_real]]</f>
        <v>-17444040.420299899</v>
      </c>
      <c r="J2858">
        <f>[1]!Table13_2[[#This Row],[reward_hat]]</f>
        <v>-19179277.116244402</v>
      </c>
      <c r="K2858">
        <f>[1]!Table9_2[[#This Row],[retailer_benefit]]</f>
        <v>41777982.996818602</v>
      </c>
      <c r="L2858">
        <f>[1]!Table7_2[[#This Row],[optimum_policy]]</f>
        <v>2290</v>
      </c>
      <c r="M2858">
        <f>[1]!Table5_2[[#This Row],[consumer_cost]]</f>
        <v>76666063.837418601</v>
      </c>
      <c r="N2858">
        <f>[1]!Table3_2[[#This Row],[consume_real]]</f>
        <v>33478.6304966893</v>
      </c>
      <c r="O2858">
        <f>[1]!Table1_2[[#This Row],[consume_hat]]</f>
        <v>34977.164061862997</v>
      </c>
      <c r="P2858">
        <f>Table15[[#This Row],[price]]-Table15[[#This Row],[w]]</f>
        <v>-239.22761995138637</v>
      </c>
      <c r="Q2858">
        <f>[1]CPI!$A$10</f>
        <v>802.87238004861354</v>
      </c>
    </row>
    <row r="2859" spans="1:17" x14ac:dyDescent="0.25">
      <c r="A2859" s="1">
        <v>44395.083333333336</v>
      </c>
      <c r="B2859" t="s">
        <v>2992</v>
      </c>
      <c r="C2859">
        <v>2</v>
      </c>
      <c r="D2859" t="s">
        <v>2994</v>
      </c>
      <c r="E2859">
        <v>40849.5</v>
      </c>
      <c r="F2859">
        <v>41404.79</v>
      </c>
      <c r="G2859">
        <v>992</v>
      </c>
      <c r="H2859">
        <v>1030.765862</v>
      </c>
      <c r="I2859">
        <f>[1]!Table11_2[[#This Row],[reward_real]]</f>
        <v>-16040781.66</v>
      </c>
      <c r="J2859">
        <f>[1]!Table13_2[[#This Row],[reward_hat]]</f>
        <v>-17205837.445765499</v>
      </c>
      <c r="K2859">
        <f>[1]!Table9_2[[#This Row],[retailer_benefit]]</f>
        <v>37126647.874354802</v>
      </c>
      <c r="L2859">
        <f>[1]!Table7_2[[#This Row],[optimum_policy]]</f>
        <v>2140</v>
      </c>
      <c r="M2859">
        <f>[1]!Table5_2[[#This Row],[consumer_cost]]</f>
        <v>69208211.194354802</v>
      </c>
      <c r="N2859">
        <f>[1]!Table3_2[[#This Row],[consume_real]]</f>
        <v>32340.2856048387</v>
      </c>
      <c r="O2859">
        <f>[1]!Table1_2[[#This Row],[consume_hat]]</f>
        <v>33384.569813933696</v>
      </c>
      <c r="P2859">
        <f>Table15[[#This Row],[price]]-Table15[[#This Row],[w]]</f>
        <v>-189.12761995138646</v>
      </c>
      <c r="Q2859">
        <f>[1]CPI!$A$10</f>
        <v>802.87238004861354</v>
      </c>
    </row>
    <row r="2860" spans="1:17" x14ac:dyDescent="0.25">
      <c r="A2860" s="1">
        <v>44395.125</v>
      </c>
      <c r="B2860" t="s">
        <v>2992</v>
      </c>
      <c r="C2860">
        <v>3</v>
      </c>
      <c r="D2860" t="s">
        <v>2995</v>
      </c>
      <c r="E2860">
        <v>39480.5</v>
      </c>
      <c r="F2860">
        <v>39959.760000000002</v>
      </c>
      <c r="G2860">
        <v>971.1</v>
      </c>
      <c r="H2860">
        <v>1024.024355</v>
      </c>
      <c r="I2860">
        <f>[1]!Table11_2[[#This Row],[reward_real]]</f>
        <v>-15016368.694499999</v>
      </c>
      <c r="J2860">
        <f>[1]!Table13_2[[#This Row],[reward_hat]]</f>
        <v>-16446413.0280095</v>
      </c>
      <c r="K2860">
        <f>[1]!Table9_2[[#This Row],[retailer_benefit]]</f>
        <v>36150001.785606101</v>
      </c>
      <c r="L2860">
        <f>[1]!Table7_2[[#This Row],[optimum_policy]]</f>
        <v>2140</v>
      </c>
      <c r="M2860">
        <f>[1]!Table5_2[[#This Row],[consumer_cost]]</f>
        <v>66182739.1746061</v>
      </c>
      <c r="N2860">
        <f>[1]!Table3_2[[#This Row],[consume_real]]</f>
        <v>30926.513632993501</v>
      </c>
      <c r="O2860">
        <f>[1]!Table1_2[[#This Row],[consume_hat]]</f>
        <v>32121.136466942098</v>
      </c>
      <c r="P2860">
        <f>Table15[[#This Row],[price]]-Table15[[#This Row],[w]]</f>
        <v>-168.22761995138649</v>
      </c>
      <c r="Q2860">
        <f>[1]CPI!$A$10</f>
        <v>802.87238004861354</v>
      </c>
    </row>
    <row r="2861" spans="1:17" x14ac:dyDescent="0.25">
      <c r="A2861" s="1">
        <v>44395.166666666664</v>
      </c>
      <c r="B2861" t="s">
        <v>2992</v>
      </c>
      <c r="C2861">
        <v>4</v>
      </c>
      <c r="D2861" t="s">
        <v>2996</v>
      </c>
      <c r="E2861">
        <v>38135.1</v>
      </c>
      <c r="F2861">
        <v>38555.93</v>
      </c>
      <c r="G2861">
        <v>962.4</v>
      </c>
      <c r="H2861">
        <v>1006.119254</v>
      </c>
      <c r="I2861">
        <f>[1]!Table11_2[[#This Row],[reward_real]]</f>
        <v>-14480507.6316</v>
      </c>
      <c r="J2861">
        <f>[1]!Table13_2[[#This Row],[reward_hat]]</f>
        <v>-15634829.043954199</v>
      </c>
      <c r="K2861">
        <f>[1]!Table9_2[[#This Row],[retailer_benefit]]</f>
        <v>33932295.106799997</v>
      </c>
      <c r="L2861">
        <f>[1]!Table7_2[[#This Row],[optimum_policy]]</f>
        <v>2090</v>
      </c>
      <c r="M2861">
        <f>[1]!Table5_2[[#This Row],[consumer_cost]]</f>
        <v>62893310.369999997</v>
      </c>
      <c r="N2861">
        <f>[1]!Table3_2[[#This Row],[consume_real]]</f>
        <v>30092.492999999999</v>
      </c>
      <c r="O2861">
        <f>[1]!Table1_2[[#This Row],[consume_hat]]</f>
        <v>31079.474893791001</v>
      </c>
      <c r="P2861">
        <f>Table15[[#This Row],[price]]-Table15[[#This Row],[w]]</f>
        <v>-159.52761995138644</v>
      </c>
      <c r="Q2861">
        <f>[1]CPI!$A$10</f>
        <v>802.87238004861354</v>
      </c>
    </row>
    <row r="2862" spans="1:17" x14ac:dyDescent="0.25">
      <c r="A2862" s="1">
        <v>44395.208333333336</v>
      </c>
      <c r="B2862" t="s">
        <v>2992</v>
      </c>
      <c r="C2862">
        <v>5</v>
      </c>
      <c r="D2862" t="s">
        <v>2997</v>
      </c>
      <c r="E2862">
        <v>37470.400000000001</v>
      </c>
      <c r="F2862">
        <v>37832.06</v>
      </c>
      <c r="G2862">
        <v>937.7</v>
      </c>
      <c r="H2862">
        <v>987.77378820000001</v>
      </c>
      <c r="I2862">
        <f>[1]!Table11_2[[#This Row],[reward_real]]</f>
        <v>-13850671.067199999</v>
      </c>
      <c r="J2862">
        <f>[1]!Table13_2[[#This Row],[reward_hat]]</f>
        <v>-15102048.945017399</v>
      </c>
      <c r="K2862">
        <f>[1]!Table9_2[[#This Row],[retailer_benefit]]</f>
        <v>32563921.7604235</v>
      </c>
      <c r="L2862">
        <f>[1]!Table7_2[[#This Row],[optimum_policy]]</f>
        <v>2040</v>
      </c>
      <c r="M2862">
        <f>[1]!Table5_2[[#This Row],[consumer_cost]]</f>
        <v>60265263.894823499</v>
      </c>
      <c r="N2862">
        <f>[1]!Table3_2[[#This Row],[consume_real]]</f>
        <v>29541.796026874199</v>
      </c>
      <c r="O2862">
        <f>[1]!Table1_2[[#This Row],[consume_hat]]</f>
        <v>30577.950387515801</v>
      </c>
      <c r="P2862">
        <f>Table15[[#This Row],[price]]-Table15[[#This Row],[w]]</f>
        <v>-134.82761995138651</v>
      </c>
      <c r="Q2862">
        <f>[1]CPI!$A$10</f>
        <v>802.87238004861354</v>
      </c>
    </row>
    <row r="2863" spans="1:17" x14ac:dyDescent="0.25">
      <c r="A2863" s="1">
        <v>44395.25</v>
      </c>
      <c r="B2863" t="s">
        <v>2992</v>
      </c>
      <c r="C2863">
        <v>6</v>
      </c>
      <c r="D2863" t="s">
        <v>2998</v>
      </c>
      <c r="E2863">
        <v>36453.800000000003</v>
      </c>
      <c r="F2863">
        <v>36835.54</v>
      </c>
      <c r="G2863">
        <v>927.6</v>
      </c>
      <c r="H2863">
        <v>982.22352999999998</v>
      </c>
      <c r="I2863">
        <f>[1]!Table11_2[[#This Row],[reward_real]]</f>
        <v>-13257663.7991999</v>
      </c>
      <c r="J2863">
        <f>[1]!Table13_2[[#This Row],[reward_hat]]</f>
        <v>-14583627.9921178</v>
      </c>
      <c r="K2863">
        <f>[1]!Table9_2[[#This Row],[retailer_benefit]]</f>
        <v>31797812.009982899</v>
      </c>
      <c r="L2863">
        <f>[1]!Table7_2[[#This Row],[optimum_policy]]</f>
        <v>2040</v>
      </c>
      <c r="M2863">
        <f>[1]!Table5_2[[#This Row],[consumer_cost]]</f>
        <v>58313139.608382903</v>
      </c>
      <c r="N2863">
        <f>[1]!Table3_2[[#This Row],[consume_real]]</f>
        <v>28584.872357050401</v>
      </c>
      <c r="O2863">
        <f>[1]!Table1_2[[#This Row],[consume_hat]]</f>
        <v>29695.1305815544</v>
      </c>
      <c r="P2863">
        <f>Table15[[#This Row],[price]]-Table15[[#This Row],[w]]</f>
        <v>-124.72761995138649</v>
      </c>
      <c r="Q2863">
        <f>[1]CPI!$A$10</f>
        <v>802.87238004861354</v>
      </c>
    </row>
    <row r="2864" spans="1:17" x14ac:dyDescent="0.25">
      <c r="A2864" s="1">
        <v>44395.291666666664</v>
      </c>
      <c r="B2864" t="s">
        <v>2992</v>
      </c>
      <c r="C2864">
        <v>7</v>
      </c>
      <c r="D2864" t="s">
        <v>2999</v>
      </c>
      <c r="E2864">
        <v>35537.1</v>
      </c>
      <c r="F2864">
        <v>35910.39</v>
      </c>
      <c r="G2864">
        <v>942.3</v>
      </c>
      <c r="H2864">
        <v>996.92337680000003</v>
      </c>
      <c r="I2864">
        <f>[1]!Table11_2[[#This Row],[reward_real]]</f>
        <v>-13072570.9947</v>
      </c>
      <c r="J2864">
        <f>[1]!Table13_2[[#This Row],[reward_hat]]</f>
        <v>-14367200.924451301</v>
      </c>
      <c r="K2864">
        <f>[1]!Table9_2[[#This Row],[retailer_benefit]]</f>
        <v>31844189.176731799</v>
      </c>
      <c r="L2864">
        <f>[1]!Table7_2[[#This Row],[optimum_policy]]</f>
        <v>2090</v>
      </c>
      <c r="M2864">
        <f>[1]!Table5_2[[#This Row],[consumer_cost]]</f>
        <v>57989331.166131802</v>
      </c>
      <c r="N2864">
        <f>[1]!Table3_2[[#This Row],[consume_real]]</f>
        <v>27746.0914670487</v>
      </c>
      <c r="O2864">
        <f>[1]!Table1_2[[#This Row],[consume_hat]]</f>
        <v>28823.079605047798</v>
      </c>
      <c r="P2864">
        <f>Table15[[#This Row],[price]]-Table15[[#This Row],[w]]</f>
        <v>-139.42761995138642</v>
      </c>
      <c r="Q2864">
        <f>[1]CPI!$A$10</f>
        <v>802.87238004861354</v>
      </c>
    </row>
    <row r="2865" spans="1:17" x14ac:dyDescent="0.25">
      <c r="A2865" s="1">
        <v>44395.333333333336</v>
      </c>
      <c r="B2865" t="s">
        <v>2992</v>
      </c>
      <c r="C2865">
        <v>8</v>
      </c>
      <c r="D2865" t="s">
        <v>3000</v>
      </c>
      <c r="E2865">
        <v>36884.199999999997</v>
      </c>
      <c r="F2865">
        <v>37374.519999999997</v>
      </c>
      <c r="G2865">
        <v>952.5</v>
      </c>
      <c r="H2865">
        <v>1025.202117</v>
      </c>
      <c r="I2865">
        <f>[1]!Table11_2[[#This Row],[reward_real]]</f>
        <v>-13624101.375</v>
      </c>
      <c r="J2865">
        <f>[1]!Table13_2[[#This Row],[reward_hat]]</f>
        <v>-15408365.301075701</v>
      </c>
      <c r="K2865">
        <f>[1]!Table9_2[[#This Row],[retailer_benefit]]</f>
        <v>33970856.446850397</v>
      </c>
      <c r="L2865">
        <f>[1]!Table7_2[[#This Row],[optimum_policy]]</f>
        <v>2140</v>
      </c>
      <c r="M2865">
        <f>[1]!Table5_2[[#This Row],[consumer_cost]]</f>
        <v>61219059.196850397</v>
      </c>
      <c r="N2865">
        <f>[1]!Table3_2[[#This Row],[consume_real]]</f>
        <v>28607.037007874002</v>
      </c>
      <c r="O2865">
        <f>[1]!Table1_2[[#This Row],[consume_hat]]</f>
        <v>30059.175727875299</v>
      </c>
      <c r="P2865">
        <f>Table15[[#This Row],[price]]-Table15[[#This Row],[w]]</f>
        <v>-149.62761995138646</v>
      </c>
      <c r="Q2865">
        <f>[1]CPI!$A$10</f>
        <v>802.87238004861354</v>
      </c>
    </row>
    <row r="2866" spans="1:17" x14ac:dyDescent="0.25">
      <c r="A2866" s="1">
        <v>44395.375</v>
      </c>
      <c r="B2866" t="s">
        <v>2992</v>
      </c>
      <c r="C2866">
        <v>9</v>
      </c>
      <c r="D2866" t="s">
        <v>3001</v>
      </c>
      <c r="E2866">
        <v>39219.300000000003</v>
      </c>
      <c r="F2866">
        <v>40161.269999999997</v>
      </c>
      <c r="G2866">
        <v>963.8</v>
      </c>
      <c r="H2866">
        <v>1044.00414</v>
      </c>
      <c r="I2866">
        <f>[1]!Table11_2[[#This Row],[reward_real]]</f>
        <v>-14571617.160599999</v>
      </c>
      <c r="J2866">
        <f>[1]!Table13_2[[#This Row],[reward_hat]]</f>
        <v>-16822047.649849702</v>
      </c>
      <c r="K2866">
        <f>[1]!Table9_2[[#This Row],[retailer_benefit]]</f>
        <v>37077644.661398001</v>
      </c>
      <c r="L2866">
        <f>[1]!Table7_2[[#This Row],[optimum_policy]]</f>
        <v>2190</v>
      </c>
      <c r="M2866">
        <f>[1]!Table5_2[[#This Row],[consumer_cost]]</f>
        <v>66220878.982597999</v>
      </c>
      <c r="N2866">
        <f>[1]!Table3_2[[#This Row],[consume_real]]</f>
        <v>30237.844284291299</v>
      </c>
      <c r="O2866">
        <f>[1]!Table1_2[[#This Row],[consume_hat]]</f>
        <v>32226.0171306068</v>
      </c>
      <c r="P2866">
        <f>Table15[[#This Row],[price]]-Table15[[#This Row],[w]]</f>
        <v>-160.92761995138642</v>
      </c>
      <c r="Q2866">
        <f>[1]CPI!$A$10</f>
        <v>802.87238004861354</v>
      </c>
    </row>
    <row r="2867" spans="1:17" x14ac:dyDescent="0.25">
      <c r="A2867" s="1">
        <v>44395.416666666664</v>
      </c>
      <c r="B2867" t="s">
        <v>2992</v>
      </c>
      <c r="C2867">
        <v>10</v>
      </c>
      <c r="D2867" t="s">
        <v>3002</v>
      </c>
      <c r="E2867">
        <v>41461.599999999999</v>
      </c>
      <c r="F2867">
        <v>42359.07</v>
      </c>
      <c r="G2867">
        <v>1004.4</v>
      </c>
      <c r="H2867">
        <v>1099.7635330000001</v>
      </c>
      <c r="I2867">
        <f>[1]!Table11_2[[#This Row],[reward_real]]</f>
        <v>-16024742.5536</v>
      </c>
      <c r="J2867">
        <f>[1]!Table13_2[[#This Row],[reward_hat]]</f>
        <v>-18754922.362592299</v>
      </c>
      <c r="K2867">
        <f>[1]!Table9_2[[#This Row],[retailer_benefit]]</f>
        <v>41022319.846491702</v>
      </c>
      <c r="L2867">
        <f>[1]!Table7_2[[#This Row],[optimum_policy]]</f>
        <v>2290</v>
      </c>
      <c r="M2867">
        <f>[1]!Table5_2[[#This Row],[consumer_cost]]</f>
        <v>73071804.953691706</v>
      </c>
      <c r="N2867">
        <f>[1]!Table3_2[[#This Row],[consume_real]]</f>
        <v>31909.085132616401</v>
      </c>
      <c r="O2867">
        <f>[1]!Table1_2[[#This Row],[consume_hat]]</f>
        <v>34107.190854349603</v>
      </c>
      <c r="P2867">
        <f>Table15[[#This Row],[price]]-Table15[[#This Row],[w]]</f>
        <v>-201.52761995138644</v>
      </c>
      <c r="Q2867">
        <f>[1]CPI!$A$10</f>
        <v>802.87238004861354</v>
      </c>
    </row>
    <row r="2868" spans="1:17" x14ac:dyDescent="0.25">
      <c r="A2868" s="1">
        <v>44395.458333333336</v>
      </c>
      <c r="B2868" t="s">
        <v>2992</v>
      </c>
      <c r="C2868">
        <v>11</v>
      </c>
      <c r="D2868" t="s">
        <v>3003</v>
      </c>
      <c r="E2868">
        <v>43766.9</v>
      </c>
      <c r="F2868">
        <v>44497.82</v>
      </c>
      <c r="G2868">
        <v>1040.4000000000001</v>
      </c>
      <c r="H2868">
        <v>1137.349193</v>
      </c>
      <c r="I2868">
        <f>[1]!Table11_2[[#This Row],[reward_real]]</f>
        <v>-17451438.6384</v>
      </c>
      <c r="J2868">
        <f>[1]!Table13_2[[#This Row],[reward_hat]]</f>
        <v>-20288159.1089065</v>
      </c>
      <c r="K2868">
        <f>[1]!Table9_2[[#This Row],[retailer_benefit]]</f>
        <v>45275781.596279502</v>
      </c>
      <c r="L2868">
        <f>[1]!Table7_2[[#This Row],[optimum_policy]]</f>
        <v>2390</v>
      </c>
      <c r="M2868">
        <f>[1]!Table5_2[[#This Row],[consumer_cost]]</f>
        <v>80178658.873079598</v>
      </c>
      <c r="N2868">
        <f>[1]!Table3_2[[#This Row],[consume_real]]</f>
        <v>33547.556013840796</v>
      </c>
      <c r="O2868">
        <f>[1]!Table1_2[[#This Row],[consume_hat]]</f>
        <v>35676.218425184197</v>
      </c>
      <c r="P2868">
        <f>Table15[[#This Row],[price]]-Table15[[#This Row],[w]]</f>
        <v>-237.52761995138655</v>
      </c>
      <c r="Q2868">
        <f>[1]CPI!$A$10</f>
        <v>802.87238004861354</v>
      </c>
    </row>
    <row r="2869" spans="1:17" x14ac:dyDescent="0.25">
      <c r="A2869" s="1">
        <v>44395.5</v>
      </c>
      <c r="B2869" t="s">
        <v>2992</v>
      </c>
      <c r="C2869">
        <v>12</v>
      </c>
      <c r="D2869" t="s">
        <v>3004</v>
      </c>
      <c r="E2869">
        <v>45584.3</v>
      </c>
      <c r="F2869">
        <v>46108</v>
      </c>
      <c r="G2869">
        <v>1084.4000000000001</v>
      </c>
      <c r="H2869">
        <v>1185.3267949999999</v>
      </c>
      <c r="I2869">
        <f>[1]!Table11_2[[#This Row],[reward_real]]</f>
        <v>-18949211.1727999</v>
      </c>
      <c r="J2869">
        <f>[1]!Table13_2[[#This Row],[reward_hat]]</f>
        <v>-21912495.443402998</v>
      </c>
      <c r="K2869">
        <f>[1]!Table9_2[[#This Row],[retailer_benefit]]</f>
        <v>49123960.207465202</v>
      </c>
      <c r="L2869">
        <f>[1]!Table7_2[[#This Row],[optimum_policy]]</f>
        <v>2490</v>
      </c>
      <c r="M2869">
        <f>[1]!Table5_2[[#This Row],[consumer_cost]]</f>
        <v>87022382.553065196</v>
      </c>
      <c r="N2869">
        <f>[1]!Table3_2[[#This Row],[consume_real]]</f>
        <v>34948.748013279197</v>
      </c>
      <c r="O2869">
        <f>[1]!Table1_2[[#This Row],[consume_hat]]</f>
        <v>36972.918410861101</v>
      </c>
      <c r="P2869">
        <f>Table15[[#This Row],[price]]-Table15[[#This Row],[w]]</f>
        <v>-281.52761995138655</v>
      </c>
      <c r="Q2869">
        <f>[1]CPI!$A$10</f>
        <v>802.87238004861354</v>
      </c>
    </row>
    <row r="2870" spans="1:17" x14ac:dyDescent="0.25">
      <c r="A2870" s="1">
        <v>44395.541666666664</v>
      </c>
      <c r="B2870" t="s">
        <v>2992</v>
      </c>
      <c r="C2870">
        <v>13</v>
      </c>
      <c r="D2870" t="s">
        <v>3005</v>
      </c>
      <c r="E2870">
        <v>46493.9</v>
      </c>
      <c r="F2870">
        <v>46802.22</v>
      </c>
      <c r="G2870">
        <v>1198.3</v>
      </c>
      <c r="H2870">
        <v>1326.487341</v>
      </c>
      <c r="I2870">
        <f>[1]!Table11_2[[#This Row],[reward_real]]</f>
        <v>-22033319.728300001</v>
      </c>
      <c r="J2870">
        <f>[1]!Table13_2[[#This Row],[reward_hat]]</f>
        <v>-25719108.416989502</v>
      </c>
      <c r="K2870">
        <f>[1]!Table9_2[[#This Row],[retailer_benefit]]</f>
        <v>51178788.393349104</v>
      </c>
      <c r="L2870">
        <f>[1]!Table7_2[[#This Row],[optimum_policy]]</f>
        <v>2590</v>
      </c>
      <c r="M2870">
        <f>[1]!Table5_2[[#This Row],[consumer_cost]]</f>
        <v>95245427.849949107</v>
      </c>
      <c r="N2870">
        <f>[1]!Table3_2[[#This Row],[consume_real]]</f>
        <v>36774.296467161803</v>
      </c>
      <c r="O2870">
        <f>[1]!Table1_2[[#This Row],[consume_hat]]</f>
        <v>38777.766839844102</v>
      </c>
      <c r="P2870">
        <f>Table15[[#This Row],[price]]-Table15[[#This Row],[w]]</f>
        <v>-395.42761995138642</v>
      </c>
      <c r="Q2870">
        <f>[1]CPI!$A$10</f>
        <v>802.87238004861354</v>
      </c>
    </row>
    <row r="2871" spans="1:17" x14ac:dyDescent="0.25">
      <c r="A2871" s="1">
        <v>44395.583333333336</v>
      </c>
      <c r="B2871" t="s">
        <v>2992</v>
      </c>
      <c r="C2871">
        <v>14</v>
      </c>
      <c r="D2871" t="s">
        <v>3006</v>
      </c>
      <c r="E2871">
        <v>46470.7</v>
      </c>
      <c r="F2871">
        <v>46615.41</v>
      </c>
      <c r="G2871">
        <v>1268.2</v>
      </c>
      <c r="H2871">
        <v>1384.7322859999999</v>
      </c>
      <c r="I2871">
        <f>[1]!Table11_2[[#This Row],[reward_real]]</f>
        <v>-23938823.456599999</v>
      </c>
      <c r="J2871">
        <f>[1]!Table13_2[[#This Row],[reward_hat]]</f>
        <v>-27218367.260873798</v>
      </c>
      <c r="K2871">
        <f>[1]!Table9_2[[#This Row],[retailer_benefit]]</f>
        <v>49901177.803081296</v>
      </c>
      <c r="L2871">
        <f>[1]!Table7_2[[#This Row],[optimum_policy]]</f>
        <v>2590</v>
      </c>
      <c r="M2871">
        <f>[1]!Table5_2[[#This Row],[consumer_cost]]</f>
        <v>97778824.716281295</v>
      </c>
      <c r="N2871">
        <f>[1]!Table3_2[[#This Row],[consume_real]]</f>
        <v>37752.4419753982</v>
      </c>
      <c r="O2871">
        <f>[1]!Table1_2[[#This Row],[consume_hat]]</f>
        <v>39312.100290695496</v>
      </c>
      <c r="P2871">
        <f>Table15[[#This Row],[price]]-Table15[[#This Row],[w]]</f>
        <v>-465.32761995138651</v>
      </c>
      <c r="Q2871">
        <f>[1]CPI!$A$10</f>
        <v>802.87238004861354</v>
      </c>
    </row>
    <row r="2872" spans="1:17" x14ac:dyDescent="0.25">
      <c r="A2872" s="1">
        <v>44395.625</v>
      </c>
      <c r="B2872" t="s">
        <v>2992</v>
      </c>
      <c r="C2872">
        <v>15</v>
      </c>
      <c r="D2872" t="s">
        <v>3007</v>
      </c>
      <c r="E2872">
        <v>46683.8</v>
      </c>
      <c r="F2872">
        <v>46908.14</v>
      </c>
      <c r="G2872">
        <v>1307.3</v>
      </c>
      <c r="H2872">
        <v>1447.518777</v>
      </c>
      <c r="I2872">
        <f>[1]!Table11_2[[#This Row],[reward_real]]</f>
        <v>-25125547.946599901</v>
      </c>
      <c r="J2872">
        <f>[1]!Table13_2[[#This Row],[reward_hat]]</f>
        <v>-29126956.489012901</v>
      </c>
      <c r="K2872">
        <f>[1]!Table9_2[[#This Row],[retailer_benefit]]</f>
        <v>49305500.422403097</v>
      </c>
      <c r="L2872">
        <f>[1]!Table7_2[[#This Row],[optimum_policy]]</f>
        <v>2590</v>
      </c>
      <c r="M2872">
        <f>[1]!Table5_2[[#This Row],[consumer_cost]]</f>
        <v>99556596.315603107</v>
      </c>
      <c r="N2872">
        <f>[1]!Table3_2[[#This Row],[consume_real]]</f>
        <v>38438.840276294599</v>
      </c>
      <c r="O2872">
        <f>[1]!Table1_2[[#This Row],[consume_hat]]</f>
        <v>40243.977430049003</v>
      </c>
      <c r="P2872">
        <f>Table15[[#This Row],[price]]-Table15[[#This Row],[w]]</f>
        <v>-504.42761995138642</v>
      </c>
      <c r="Q2872">
        <f>[1]CPI!$A$10</f>
        <v>802.87238004861354</v>
      </c>
    </row>
    <row r="2873" spans="1:17" x14ac:dyDescent="0.25">
      <c r="A2873" s="1">
        <v>44395.666666666664</v>
      </c>
      <c r="B2873" t="s">
        <v>2992</v>
      </c>
      <c r="C2873">
        <v>16</v>
      </c>
      <c r="D2873" t="s">
        <v>3008</v>
      </c>
      <c r="E2873">
        <v>46523.8</v>
      </c>
      <c r="F2873">
        <v>46939.54</v>
      </c>
      <c r="G2873">
        <v>1270.0999999999999</v>
      </c>
      <c r="H2873">
        <v>1437.2707290000001</v>
      </c>
      <c r="I2873">
        <f>[1]!Table11_2[[#This Row],[reward_real]]</f>
        <v>-24018330.464199901</v>
      </c>
      <c r="J2873">
        <f>[1]!Table13_2[[#This Row],[reward_hat]]</f>
        <v>-28862641.093662798</v>
      </c>
      <c r="K2873">
        <f>[1]!Table9_2[[#This Row],[retailer_benefit]]</f>
        <v>49920154.916459396</v>
      </c>
      <c r="L2873">
        <f>[1]!Table7_2[[#This Row],[optimum_policy]]</f>
        <v>2590</v>
      </c>
      <c r="M2873">
        <f>[1]!Table5_2[[#This Row],[consumer_cost]]</f>
        <v>97956815.844859406</v>
      </c>
      <c r="N2873">
        <f>[1]!Table3_2[[#This Row],[consume_real]]</f>
        <v>37821.164418864602</v>
      </c>
      <c r="O2873">
        <f>[1]!Table1_2[[#This Row],[consume_hat]]</f>
        <v>40163.123763538897</v>
      </c>
      <c r="P2873">
        <f>Table15[[#This Row],[price]]-Table15[[#This Row],[w]]</f>
        <v>-467.22761995138637</v>
      </c>
      <c r="Q2873">
        <f>[1]CPI!$A$10</f>
        <v>802.87238004861354</v>
      </c>
    </row>
    <row r="2874" spans="1:17" x14ac:dyDescent="0.25">
      <c r="A2874" s="1">
        <v>44395.708333333336</v>
      </c>
      <c r="B2874" t="s">
        <v>2992</v>
      </c>
      <c r="C2874">
        <v>17</v>
      </c>
      <c r="D2874" t="s">
        <v>3009</v>
      </c>
      <c r="E2874">
        <v>46019.199999999997</v>
      </c>
      <c r="F2874">
        <v>46681.3</v>
      </c>
      <c r="G2874">
        <v>1238.8</v>
      </c>
      <c r="H2874">
        <v>1398.739331</v>
      </c>
      <c r="I2874">
        <f>[1]!Table11_2[[#This Row],[reward_real]]</f>
        <v>-22907989.606399901</v>
      </c>
      <c r="J2874">
        <f>[1]!Table13_2[[#This Row],[reward_hat]]</f>
        <v>-27642621.474386498</v>
      </c>
      <c r="K2874">
        <f>[1]!Table9_2[[#This Row],[retailer_benefit]]</f>
        <v>49972998.960554801</v>
      </c>
      <c r="L2874">
        <f>[1]!Table7_2[[#This Row],[optimum_policy]]</f>
        <v>2590</v>
      </c>
      <c r="M2874">
        <f>[1]!Table5_2[[#This Row],[consumer_cost]]</f>
        <v>95788978.173354805</v>
      </c>
      <c r="N2874">
        <f>[1]!Table3_2[[#This Row],[consume_real]]</f>
        <v>36984.1614568937</v>
      </c>
      <c r="O2874">
        <f>[1]!Table1_2[[#This Row],[consume_hat]]</f>
        <v>39525.050673464997</v>
      </c>
      <c r="P2874">
        <f>Table15[[#This Row],[price]]-Table15[[#This Row],[w]]</f>
        <v>-435.92761995138642</v>
      </c>
      <c r="Q2874">
        <f>[1]CPI!$A$10</f>
        <v>802.87238004861354</v>
      </c>
    </row>
    <row r="2875" spans="1:17" x14ac:dyDescent="0.25">
      <c r="A2875" s="1">
        <v>44395.75</v>
      </c>
      <c r="B2875" t="s">
        <v>2992</v>
      </c>
      <c r="C2875">
        <v>18</v>
      </c>
      <c r="D2875" t="s">
        <v>3010</v>
      </c>
      <c r="E2875">
        <v>45114.400000000001</v>
      </c>
      <c r="F2875">
        <v>46270.38</v>
      </c>
      <c r="G2875">
        <v>1206.2</v>
      </c>
      <c r="H2875">
        <v>1336.6525329999999</v>
      </c>
      <c r="I2875">
        <f>[1]!Table11_2[[#This Row],[reward_real]]</f>
        <v>-21589857.0352</v>
      </c>
      <c r="J2875">
        <f>[1]!Table13_2[[#This Row],[reward_hat]]</f>
        <v>-25704352.586033098</v>
      </c>
      <c r="K2875">
        <f>[1]!Table9_2[[#This Row],[retailer_benefit]]</f>
        <v>49537463.381379098</v>
      </c>
      <c r="L2875">
        <f>[1]!Table7_2[[#This Row],[optimum_policy]]</f>
        <v>2590</v>
      </c>
      <c r="M2875">
        <f>[1]!Table5_2[[#This Row],[consumer_cost]]</f>
        <v>92717177.451779097</v>
      </c>
      <c r="N2875">
        <f>[1]!Table3_2[[#This Row],[consume_real]]</f>
        <v>35798.138012269897</v>
      </c>
      <c r="O2875">
        <f>[1]!Table1_2[[#This Row],[consume_hat]]</f>
        <v>38460.784619454796</v>
      </c>
      <c r="P2875">
        <f>Table15[[#This Row],[price]]-Table15[[#This Row],[w]]</f>
        <v>-403.32761995138651</v>
      </c>
      <c r="Q2875">
        <f>[1]CPI!$A$10</f>
        <v>802.87238004861354</v>
      </c>
    </row>
    <row r="2876" spans="1:17" x14ac:dyDescent="0.25">
      <c r="A2876" s="1">
        <v>44395.791666666664</v>
      </c>
      <c r="B2876" t="s">
        <v>2992</v>
      </c>
      <c r="C2876">
        <v>19</v>
      </c>
      <c r="D2876" t="s">
        <v>3011</v>
      </c>
      <c r="E2876">
        <v>43937.8</v>
      </c>
      <c r="F2876">
        <v>45384.62</v>
      </c>
      <c r="G2876">
        <v>1134.0999999999999</v>
      </c>
      <c r="H2876">
        <v>1260.149523</v>
      </c>
      <c r="I2876">
        <f>[1]!Table11_2[[#This Row],[reward_real]]</f>
        <v>-19157715.6181999</v>
      </c>
      <c r="J2876">
        <f>[1]!Table13_2[[#This Row],[reward_hat]]</f>
        <v>-23163775.342304401</v>
      </c>
      <c r="K2876">
        <f>[1]!Table9_2[[#This Row],[retailer_benefit]]</f>
        <v>49187405.287959397</v>
      </c>
      <c r="L2876">
        <f>[1]!Table7_2[[#This Row],[optimum_policy]]</f>
        <v>2590</v>
      </c>
      <c r="M2876">
        <f>[1]!Table5_2[[#This Row],[consumer_cost]]</f>
        <v>87502836.524359405</v>
      </c>
      <c r="N2876">
        <f>[1]!Table3_2[[#This Row],[consume_real]]</f>
        <v>33784.878966934099</v>
      </c>
      <c r="O2876">
        <f>[1]!Table1_2[[#This Row],[consume_hat]]</f>
        <v>36763.534685954801</v>
      </c>
      <c r="P2876">
        <f>Table15[[#This Row],[price]]-Table15[[#This Row],[w]]</f>
        <v>-331.22761995138637</v>
      </c>
      <c r="Q2876">
        <f>[1]CPI!$A$10</f>
        <v>802.87238004861354</v>
      </c>
    </row>
    <row r="2877" spans="1:17" x14ac:dyDescent="0.25">
      <c r="A2877" s="1">
        <v>44395.833333333336</v>
      </c>
      <c r="B2877" t="s">
        <v>2992</v>
      </c>
      <c r="C2877">
        <v>20</v>
      </c>
      <c r="D2877" t="s">
        <v>3012</v>
      </c>
      <c r="E2877">
        <v>43298.8</v>
      </c>
      <c r="F2877">
        <v>44761.37</v>
      </c>
      <c r="G2877">
        <v>1128.5</v>
      </c>
      <c r="H2877">
        <v>1246.733915</v>
      </c>
      <c r="I2877">
        <f>[1]!Table11_2[[#This Row],[reward_real]]</f>
        <v>-18736040.241999902</v>
      </c>
      <c r="J2877">
        <f>[1]!Table13_2[[#This Row],[reward_hat]]</f>
        <v>-22491380.297616899</v>
      </c>
      <c r="K2877">
        <f>[1]!Table9_2[[#This Row],[retailer_benefit]]</f>
        <v>48529415.708786801</v>
      </c>
      <c r="L2877">
        <f>[1]!Table7_2[[#This Row],[optimum_policy]]</f>
        <v>2590</v>
      </c>
      <c r="M2877">
        <f>[1]!Table5_2[[#This Row],[consumer_cost]]</f>
        <v>86001496.192786798</v>
      </c>
      <c r="N2877">
        <f>[1]!Table3_2[[#This Row],[consume_real]]</f>
        <v>33205.210885245899</v>
      </c>
      <c r="O2877">
        <f>[1]!Table1_2[[#This Row],[consume_hat]]</f>
        <v>36080.482025438301</v>
      </c>
      <c r="P2877">
        <f>Table15[[#This Row],[price]]-Table15[[#This Row],[w]]</f>
        <v>-325.62761995138646</v>
      </c>
      <c r="Q2877">
        <f>[1]CPI!$A$10</f>
        <v>802.87238004861354</v>
      </c>
    </row>
    <row r="2878" spans="1:17" x14ac:dyDescent="0.25">
      <c r="A2878" s="1">
        <v>44395.875</v>
      </c>
      <c r="B2878" t="s">
        <v>2992</v>
      </c>
      <c r="C2878">
        <v>21</v>
      </c>
      <c r="D2878" t="s">
        <v>3013</v>
      </c>
      <c r="E2878">
        <v>44760.3</v>
      </c>
      <c r="F2878">
        <v>45872.99</v>
      </c>
      <c r="G2878">
        <v>1153.2</v>
      </c>
      <c r="H2878">
        <v>1275.002397</v>
      </c>
      <c r="I2878">
        <f>[1]!Table11_2[[#This Row],[reward_real]]</f>
        <v>-20020745.066399999</v>
      </c>
      <c r="J2878">
        <f>[1]!Table13_2[[#This Row],[reward_hat]]</f>
        <v>-23815027.642300501</v>
      </c>
      <c r="K2878">
        <f>[1]!Table9_2[[#This Row],[retailer_benefit]]</f>
        <v>49888668.941039696</v>
      </c>
      <c r="L2878">
        <f>[1]!Table7_2[[#This Row],[optimum_policy]]</f>
        <v>2590</v>
      </c>
      <c r="M2878">
        <f>[1]!Table5_2[[#This Row],[consumer_cost]]</f>
        <v>89930159.073839694</v>
      </c>
      <c r="N2878">
        <f>[1]!Table3_2[[#This Row],[consume_real]]</f>
        <v>34722.069140478598</v>
      </c>
      <c r="O2878">
        <f>[1]!Table1_2[[#This Row],[consume_hat]]</f>
        <v>37356.835865146102</v>
      </c>
      <c r="P2878">
        <f>Table15[[#This Row],[price]]-Table15[[#This Row],[w]]</f>
        <v>-350.32761995138651</v>
      </c>
      <c r="Q2878">
        <f>[1]CPI!$A$10</f>
        <v>802.87238004861354</v>
      </c>
    </row>
    <row r="2879" spans="1:17" x14ac:dyDescent="0.25">
      <c r="A2879" s="1">
        <v>44395.916666666664</v>
      </c>
      <c r="B2879" t="s">
        <v>2992</v>
      </c>
      <c r="C2879">
        <v>22</v>
      </c>
      <c r="D2879" t="s">
        <v>3014</v>
      </c>
      <c r="E2879">
        <v>46194.8</v>
      </c>
      <c r="F2879">
        <v>46909.64</v>
      </c>
      <c r="G2879">
        <v>1143.7</v>
      </c>
      <c r="H2879">
        <v>1246.0074500000001</v>
      </c>
      <c r="I2879">
        <f>[1]!Table11_2[[#This Row],[reward_real]]</f>
        <v>-20403457.8484</v>
      </c>
      <c r="J2879">
        <f>[1]!Table13_2[[#This Row],[reward_hat]]</f>
        <v>-23550721.854283199</v>
      </c>
      <c r="K2879">
        <f>[1]!Table9_2[[#This Row],[retailer_benefit]]</f>
        <v>51603604.2426176</v>
      </c>
      <c r="L2879">
        <f>[1]!Table7_2[[#This Row],[optimum_policy]]</f>
        <v>2590</v>
      </c>
      <c r="M2879">
        <f>[1]!Table5_2[[#This Row],[consumer_cost]]</f>
        <v>92410519.939417601</v>
      </c>
      <c r="N2879">
        <f>[1]!Table3_2[[#This Row],[consume_real]]</f>
        <v>35679.737428346598</v>
      </c>
      <c r="O2879">
        <f>[1]!Table1_2[[#This Row],[consume_hat]]</f>
        <v>37801.895736796301</v>
      </c>
      <c r="P2879">
        <f>Table15[[#This Row],[price]]-Table15[[#This Row],[w]]</f>
        <v>-340.82761995138651</v>
      </c>
      <c r="Q2879">
        <f>[1]CPI!$A$10</f>
        <v>802.87238004861354</v>
      </c>
    </row>
    <row r="2880" spans="1:17" x14ac:dyDescent="0.25">
      <c r="A2880" s="1">
        <v>44395.958333333336</v>
      </c>
      <c r="B2880" t="s">
        <v>2992</v>
      </c>
      <c r="C2880">
        <v>23</v>
      </c>
      <c r="D2880" t="s">
        <v>3015</v>
      </c>
      <c r="E2880">
        <v>45933.2</v>
      </c>
      <c r="F2880">
        <v>46418.82</v>
      </c>
      <c r="G2880">
        <v>1089.7</v>
      </c>
      <c r="H2880">
        <v>1190.9962379999999</v>
      </c>
      <c r="I2880">
        <f>[1]!Table11_2[[#This Row],[reward_real]]</f>
        <v>-19237880.623599999</v>
      </c>
      <c r="J2880">
        <f>[1]!Table13_2[[#This Row],[reward_hat]]</f>
        <v>-22215480.044299301</v>
      </c>
      <c r="K2880">
        <f>[1]!Table9_2[[#This Row],[retailer_benefit]]</f>
        <v>49442606.657294802</v>
      </c>
      <c r="L2880">
        <f>[1]!Table7_2[[#This Row],[optimum_policy]]</f>
        <v>2490</v>
      </c>
      <c r="M2880">
        <f>[1]!Table5_2[[#This Row],[consumer_cost]]</f>
        <v>87918367.904494807</v>
      </c>
      <c r="N2880">
        <f>[1]!Table3_2[[#This Row],[consume_real]]</f>
        <v>35308.581487748903</v>
      </c>
      <c r="O2880">
        <f>[1]!Table1_2[[#This Row],[consume_hat]]</f>
        <v>37305.709838782299</v>
      </c>
      <c r="P2880">
        <f>Table15[[#This Row],[price]]-Table15[[#This Row],[w]]</f>
        <v>-286.82761995138651</v>
      </c>
      <c r="Q2880">
        <f>[1]CPI!$A$10</f>
        <v>802.87238004861354</v>
      </c>
    </row>
    <row r="2881" spans="1:17" x14ac:dyDescent="0.25">
      <c r="A2881" s="1">
        <v>44396</v>
      </c>
      <c r="B2881" t="s">
        <v>2992</v>
      </c>
      <c r="C2881">
        <v>24</v>
      </c>
      <c r="D2881" t="s">
        <v>3016</v>
      </c>
      <c r="E2881">
        <v>45169.1</v>
      </c>
      <c r="F2881">
        <v>45222.03</v>
      </c>
      <c r="G2881">
        <v>1064.0999999999999</v>
      </c>
      <c r="H2881">
        <v>1171.1145570000001</v>
      </c>
      <c r="I2881">
        <f>[1]!Table11_2[[#This Row],[reward_real]]</f>
        <v>-18438884.832899999</v>
      </c>
      <c r="J2881">
        <f>[1]!Table13_2[[#This Row],[reward_hat]]</f>
        <v>-21315747.014659598</v>
      </c>
      <c r="K2881">
        <f>[1]!Table9_2[[#This Row],[retailer_benefit]]</f>
        <v>47683604.250703998</v>
      </c>
      <c r="L2881">
        <f>[1]!Table7_2[[#This Row],[optimum_policy]]</f>
        <v>2440</v>
      </c>
      <c r="M2881">
        <f>[1]!Table5_2[[#This Row],[consumer_cost]]</f>
        <v>84561373.916503996</v>
      </c>
      <c r="N2881">
        <f>[1]!Table3_2[[#This Row],[consume_real]]</f>
        <v>34656.300785452397</v>
      </c>
      <c r="O2881">
        <f>[1]!Table1_2[[#This Row],[consume_hat]]</f>
        <v>36402.496897733399</v>
      </c>
      <c r="P2881">
        <f>Table15[[#This Row],[price]]-Table15[[#This Row],[w]]</f>
        <v>-261.22761995138637</v>
      </c>
      <c r="Q2881">
        <f>[1]CPI!$A$10</f>
        <v>802.87238004861354</v>
      </c>
    </row>
    <row r="2882" spans="1:17" x14ac:dyDescent="0.25">
      <c r="A2882" s="1">
        <v>44396.041666666664</v>
      </c>
      <c r="B2882" t="s">
        <v>3017</v>
      </c>
      <c r="C2882">
        <v>1</v>
      </c>
      <c r="D2882" t="s">
        <v>3018</v>
      </c>
      <c r="E2882">
        <v>43892.800000000003</v>
      </c>
      <c r="F2882">
        <v>43901.25</v>
      </c>
      <c r="G2882">
        <v>1020.7</v>
      </c>
      <c r="H2882">
        <v>1039.398974</v>
      </c>
      <c r="I2882">
        <f>[1]!Table11_2[[#This Row],[reward_real]]</f>
        <v>-17781543.886399999</v>
      </c>
      <c r="J2882">
        <f>[1]!Table13_2[[#This Row],[reward_hat]]</f>
        <v>-18269303.006216601</v>
      </c>
      <c r="K2882">
        <f>[1]!Table9_2[[#This Row],[retailer_benefit]]</f>
        <v>40740588.3538111</v>
      </c>
      <c r="L2882">
        <f>[1]!Table7_2[[#This Row],[optimum_policy]]</f>
        <v>2190</v>
      </c>
      <c r="M2882">
        <f>[1]!Table5_2[[#This Row],[consumer_cost]]</f>
        <v>76303676.126611099</v>
      </c>
      <c r="N2882">
        <f>[1]!Table3_2[[#This Row],[consume_real]]</f>
        <v>34841.861245027903</v>
      </c>
      <c r="O2882">
        <f>[1]!Table1_2[[#This Row],[consume_hat]]</f>
        <v>35153.590611421103</v>
      </c>
      <c r="P2882">
        <f>Table15[[#This Row],[price]]-Table15[[#This Row],[w]]</f>
        <v>-217.82761995138651</v>
      </c>
      <c r="Q2882">
        <f>[1]CPI!$A$10</f>
        <v>802.87238004861354</v>
      </c>
    </row>
    <row r="2883" spans="1:17" x14ac:dyDescent="0.25">
      <c r="A2883" s="1">
        <v>44396.083333333336</v>
      </c>
      <c r="B2883" t="s">
        <v>3017</v>
      </c>
      <c r="C2883">
        <v>2</v>
      </c>
      <c r="D2883" t="s">
        <v>3019</v>
      </c>
      <c r="E2883">
        <v>42685</v>
      </c>
      <c r="F2883">
        <v>42417.03</v>
      </c>
      <c r="G2883">
        <v>955</v>
      </c>
      <c r="H2883">
        <v>980.40976880000005</v>
      </c>
      <c r="I2883">
        <f>[1]!Table11_2[[#This Row],[reward_real]]</f>
        <v>-16213897.25</v>
      </c>
      <c r="J2883">
        <f>[1]!Table13_2[[#This Row],[reward_hat]]</f>
        <v>-16748014.931107</v>
      </c>
      <c r="K2883">
        <f>[1]!Table9_2[[#This Row],[retailer_benefit]]</f>
        <v>36842049.248691097</v>
      </c>
      <c r="L2883">
        <f>[1]!Table7_2[[#This Row],[optimum_policy]]</f>
        <v>2040</v>
      </c>
      <c r="M2883">
        <f>[1]!Table5_2[[#This Row],[consumer_cost]]</f>
        <v>69269843.748691097</v>
      </c>
      <c r="N2883">
        <f>[1]!Table3_2[[#This Row],[consume_real]]</f>
        <v>33955.8057591623</v>
      </c>
      <c r="O2883">
        <f>[1]!Table1_2[[#This Row],[consume_hat]]</f>
        <v>34165.336707932198</v>
      </c>
      <c r="P2883">
        <f>Table15[[#This Row],[price]]-Table15[[#This Row],[w]]</f>
        <v>-152.12761995138646</v>
      </c>
      <c r="Q2883">
        <f>[1]CPI!$A$10</f>
        <v>802.87238004861354</v>
      </c>
    </row>
    <row r="2884" spans="1:17" x14ac:dyDescent="0.25">
      <c r="A2884" s="1">
        <v>44396.125</v>
      </c>
      <c r="B2884" t="s">
        <v>3017</v>
      </c>
      <c r="C2884">
        <v>3</v>
      </c>
      <c r="D2884" t="s">
        <v>3020</v>
      </c>
      <c r="E2884">
        <v>41363</v>
      </c>
      <c r="F2884">
        <v>41053.160000000003</v>
      </c>
      <c r="G2884">
        <v>937</v>
      </c>
      <c r="H2884">
        <v>967.96327369999995</v>
      </c>
      <c r="I2884">
        <f>[1]!Table11_2[[#This Row],[reward_real]]</f>
        <v>-15272460.49</v>
      </c>
      <c r="J2884">
        <f>[1]!Table13_2[[#This Row],[reward_hat]]</f>
        <v>-15908031.00104</v>
      </c>
      <c r="K2884">
        <f>[1]!Table9_2[[#This Row],[retailer_benefit]]</f>
        <v>35956294.387342498</v>
      </c>
      <c r="L2884">
        <f>[1]!Table7_2[[#This Row],[optimum_policy]]</f>
        <v>2040</v>
      </c>
      <c r="M2884">
        <f>[1]!Table5_2[[#This Row],[consumer_cost]]</f>
        <v>66501215.367342502</v>
      </c>
      <c r="N2884">
        <f>[1]!Table3_2[[#This Row],[consume_real]]</f>
        <v>32598.6349839914</v>
      </c>
      <c r="O2884">
        <f>[1]!Table1_2[[#This Row],[consume_hat]]</f>
        <v>32869.079714056898</v>
      </c>
      <c r="P2884">
        <f>Table15[[#This Row],[price]]-Table15[[#This Row],[w]]</f>
        <v>-134.12761995138646</v>
      </c>
      <c r="Q2884">
        <f>[1]CPI!$A$10</f>
        <v>802.87238004861354</v>
      </c>
    </row>
    <row r="2885" spans="1:17" x14ac:dyDescent="0.25">
      <c r="A2885" s="1">
        <v>44396.166666666664</v>
      </c>
      <c r="B2885" t="s">
        <v>3017</v>
      </c>
      <c r="C2885">
        <v>4</v>
      </c>
      <c r="D2885" t="s">
        <v>3021</v>
      </c>
      <c r="E2885">
        <v>40227</v>
      </c>
      <c r="F2885">
        <v>39794.92</v>
      </c>
      <c r="G2885">
        <v>924</v>
      </c>
      <c r="H2885">
        <v>947.61625860000004</v>
      </c>
      <c r="I2885">
        <f>[1]!Table11_2[[#This Row],[reward_real]]</f>
        <v>-14725495.619999999</v>
      </c>
      <c r="J2885">
        <f>[1]!Table13_2[[#This Row],[reward_hat]]</f>
        <v>-15121814.6165943</v>
      </c>
      <c r="K2885">
        <f>[1]!Table9_2[[#This Row],[retailer_benefit]]</f>
        <v>33977009.374285698</v>
      </c>
      <c r="L2885">
        <f>[1]!Table7_2[[#This Row],[optimum_policy]]</f>
        <v>1990</v>
      </c>
      <c r="M2885">
        <f>[1]!Table5_2[[#This Row],[consumer_cost]]</f>
        <v>63428000.6142857</v>
      </c>
      <c r="N2885">
        <f>[1]!Table3_2[[#This Row],[consume_real]]</f>
        <v>31873.3671428571</v>
      </c>
      <c r="O2885">
        <f>[1]!Table1_2[[#This Row],[consume_hat]]</f>
        <v>31915.481566784099</v>
      </c>
      <c r="P2885">
        <f>Table15[[#This Row],[price]]-Table15[[#This Row],[w]]</f>
        <v>-121.12761995138646</v>
      </c>
      <c r="Q2885">
        <f>[1]CPI!$A$10</f>
        <v>802.87238004861354</v>
      </c>
    </row>
    <row r="2886" spans="1:17" x14ac:dyDescent="0.25">
      <c r="A2886" s="1">
        <v>44396.208333333336</v>
      </c>
      <c r="B2886" t="s">
        <v>3017</v>
      </c>
      <c r="C2886">
        <v>5</v>
      </c>
      <c r="D2886" t="s">
        <v>3022</v>
      </c>
      <c r="E2886">
        <v>39291.4</v>
      </c>
      <c r="F2886">
        <v>39059.980000000003</v>
      </c>
      <c r="G2886">
        <v>905.4</v>
      </c>
      <c r="H2886">
        <v>928.02573070000005</v>
      </c>
      <c r="I2886">
        <f>[1]!Table11_2[[#This Row],[reward_real]]</f>
        <v>-14128637.360400001</v>
      </c>
      <c r="J2886">
        <f>[1]!Table13_2[[#This Row],[reward_hat]]</f>
        <v>-14566840.7151601</v>
      </c>
      <c r="K2886">
        <f>[1]!Table9_2[[#This Row],[retailer_benefit]]</f>
        <v>32289569.721824199</v>
      </c>
      <c r="L2886">
        <f>[1]!Table7_2[[#This Row],[optimum_policy]]</f>
        <v>1940</v>
      </c>
      <c r="M2886">
        <f>[1]!Table5_2[[#This Row],[consumer_cost]]</f>
        <v>60546844.442624196</v>
      </c>
      <c r="N2886">
        <f>[1]!Table3_2[[#This Row],[consume_real]]</f>
        <v>31209.713630218601</v>
      </c>
      <c r="O2886">
        <f>[1]!Table1_2[[#This Row],[consume_hat]]</f>
        <v>31393.182825764499</v>
      </c>
      <c r="P2886">
        <f>Table15[[#This Row],[price]]-Table15[[#This Row],[w]]</f>
        <v>-102.52761995138644</v>
      </c>
      <c r="Q2886">
        <f>[1]CPI!$A$10</f>
        <v>802.87238004861354</v>
      </c>
    </row>
    <row r="2887" spans="1:17" x14ac:dyDescent="0.25">
      <c r="A2887" s="1">
        <v>44396.25</v>
      </c>
      <c r="B2887" t="s">
        <v>3017</v>
      </c>
      <c r="C2887">
        <v>6</v>
      </c>
      <c r="D2887" t="s">
        <v>3023</v>
      </c>
      <c r="E2887">
        <v>38215.9</v>
      </c>
      <c r="F2887">
        <v>38037.879999999997</v>
      </c>
      <c r="G2887">
        <v>899.6</v>
      </c>
      <c r="H2887">
        <v>920.96297900000002</v>
      </c>
      <c r="I2887">
        <f>[1]!Table11_2[[#This Row],[reward_real]]</f>
        <v>-13611127.807600001</v>
      </c>
      <c r="J2887">
        <f>[1]!Table13_2[[#This Row],[reward_hat]]</f>
        <v>-14027158.926401399</v>
      </c>
      <c r="K2887">
        <f>[1]!Table9_2[[#This Row],[retailer_benefit]]</f>
        <v>31482919.9000156</v>
      </c>
      <c r="L2887">
        <f>[1]!Table7_2[[#This Row],[optimum_policy]]</f>
        <v>1940</v>
      </c>
      <c r="M2887">
        <f>[1]!Table5_2[[#This Row],[consumer_cost]]</f>
        <v>58705175.515215598</v>
      </c>
      <c r="N2887">
        <f>[1]!Table3_2[[#This Row],[consume_real]]</f>
        <v>30260.399750111101</v>
      </c>
      <c r="O2887">
        <f>[1]!Table1_2[[#This Row],[consume_hat]]</f>
        <v>30461.938745967898</v>
      </c>
      <c r="P2887">
        <f>Table15[[#This Row],[price]]-Table15[[#This Row],[w]]</f>
        <v>-96.727619951386487</v>
      </c>
      <c r="Q2887">
        <f>[1]CPI!$A$10</f>
        <v>802.87238004861354</v>
      </c>
    </row>
    <row r="2888" spans="1:17" x14ac:dyDescent="0.25">
      <c r="A2888" s="1">
        <v>44396.291666666664</v>
      </c>
      <c r="B2888" t="s">
        <v>3017</v>
      </c>
      <c r="C2888">
        <v>7</v>
      </c>
      <c r="D2888" t="s">
        <v>3024</v>
      </c>
      <c r="E2888">
        <v>37174.699999999997</v>
      </c>
      <c r="F2888">
        <v>37083.449999999997</v>
      </c>
      <c r="G2888">
        <v>913.2</v>
      </c>
      <c r="H2888">
        <v>933.33503329999996</v>
      </c>
      <c r="I2888">
        <f>[1]!Table11_2[[#This Row],[reward_real]]</f>
        <v>-13538579.6436</v>
      </c>
      <c r="J2888">
        <f>[1]!Table13_2[[#This Row],[reward_hat]]</f>
        <v>-13945886.6240329</v>
      </c>
      <c r="K2888">
        <f>[1]!Table9_2[[#This Row],[retailer_benefit]]</f>
        <v>30445496.228752598</v>
      </c>
      <c r="L2888">
        <f>[1]!Table7_2[[#This Row],[optimum_policy]]</f>
        <v>1940</v>
      </c>
      <c r="M2888">
        <f>[1]!Table5_2[[#This Row],[consumer_cost]]</f>
        <v>57522655.515952602</v>
      </c>
      <c r="N2888">
        <f>[1]!Table3_2[[#This Row],[consume_real]]</f>
        <v>29650.853358738499</v>
      </c>
      <c r="O2888">
        <f>[1]!Table1_2[[#This Row],[consume_hat]]</f>
        <v>29883.988335211299</v>
      </c>
      <c r="P2888">
        <f>Table15[[#This Row],[price]]-Table15[[#This Row],[w]]</f>
        <v>-110.32761995138651</v>
      </c>
      <c r="Q2888">
        <f>[1]CPI!$A$10</f>
        <v>802.87238004861354</v>
      </c>
    </row>
    <row r="2889" spans="1:17" x14ac:dyDescent="0.25">
      <c r="A2889" s="1">
        <v>44396.333333333336</v>
      </c>
      <c r="B2889" t="s">
        <v>3017</v>
      </c>
      <c r="C2889">
        <v>8</v>
      </c>
      <c r="D2889" t="s">
        <v>3025</v>
      </c>
      <c r="E2889">
        <v>38112</v>
      </c>
      <c r="F2889">
        <v>38294.339999999997</v>
      </c>
      <c r="G2889">
        <v>920.6</v>
      </c>
      <c r="H2889">
        <v>953.95280979999995</v>
      </c>
      <c r="I2889">
        <f>[1]!Table11_2[[#This Row],[reward_real]]</f>
        <v>-13874826.0479999</v>
      </c>
      <c r="J2889">
        <f>[1]!Table13_2[[#This Row],[reward_hat]]</f>
        <v>-14694769.718047099</v>
      </c>
      <c r="K2889">
        <f>[1]!Table9_2[[#This Row],[retailer_benefit]]</f>
        <v>32234931.513645802</v>
      </c>
      <c r="L2889">
        <f>[1]!Table7_2[[#This Row],[optimum_policy]]</f>
        <v>1990</v>
      </c>
      <c r="M2889">
        <f>[1]!Table5_2[[#This Row],[consumer_cost]]</f>
        <v>59984583.609645799</v>
      </c>
      <c r="N2889">
        <f>[1]!Table3_2[[#This Row],[consume_real]]</f>
        <v>30143.006839017999</v>
      </c>
      <c r="O2889">
        <f>[1]!Table1_2[[#This Row],[consume_hat]]</f>
        <v>30808.169057761199</v>
      </c>
      <c r="P2889">
        <f>Table15[[#This Row],[price]]-Table15[[#This Row],[w]]</f>
        <v>-117.72761995138649</v>
      </c>
      <c r="Q2889">
        <f>[1]CPI!$A$10</f>
        <v>802.87238004861354</v>
      </c>
    </row>
    <row r="2890" spans="1:17" x14ac:dyDescent="0.25">
      <c r="A2890" s="1">
        <v>44396.375</v>
      </c>
      <c r="B2890" t="s">
        <v>3017</v>
      </c>
      <c r="C2890">
        <v>9</v>
      </c>
      <c r="D2890" t="s">
        <v>3026</v>
      </c>
      <c r="E2890">
        <v>39963</v>
      </c>
      <c r="F2890">
        <v>40550.480000000003</v>
      </c>
      <c r="G2890">
        <v>939.6</v>
      </c>
      <c r="H2890">
        <v>973.13130269999999</v>
      </c>
      <c r="I2890">
        <f>[1]!Table11_2[[#This Row],[reward_real]]</f>
        <v>-14816841.732000001</v>
      </c>
      <c r="J2890">
        <f>[1]!Table13_2[[#This Row],[reward_hat]]</f>
        <v>-15836887.314507</v>
      </c>
      <c r="K2890">
        <f>[1]!Table9_2[[#This Row],[retailer_benefit]]</f>
        <v>34705092.894620597</v>
      </c>
      <c r="L2890">
        <f>[1]!Table7_2[[#This Row],[optimum_policy]]</f>
        <v>2040</v>
      </c>
      <c r="M2890">
        <f>[1]!Table5_2[[#This Row],[consumer_cost]]</f>
        <v>64338776.358620599</v>
      </c>
      <c r="N2890">
        <f>[1]!Table3_2[[#This Row],[consume_real]]</f>
        <v>31538.615862068898</v>
      </c>
      <c r="O2890">
        <f>[1]!Table1_2[[#This Row],[consume_hat]]</f>
        <v>32548.305188373</v>
      </c>
      <c r="P2890">
        <f>Table15[[#This Row],[price]]-Table15[[#This Row],[w]]</f>
        <v>-136.72761995138649</v>
      </c>
      <c r="Q2890">
        <f>[1]CPI!$A$10</f>
        <v>802.87238004861354</v>
      </c>
    </row>
    <row r="2891" spans="1:17" x14ac:dyDescent="0.25">
      <c r="A2891" s="1">
        <v>44396.416666666664</v>
      </c>
      <c r="B2891" t="s">
        <v>3017</v>
      </c>
      <c r="C2891">
        <v>10</v>
      </c>
      <c r="D2891" t="s">
        <v>3027</v>
      </c>
      <c r="E2891">
        <v>42268.1</v>
      </c>
      <c r="F2891">
        <v>42661.45</v>
      </c>
      <c r="G2891">
        <v>960.3</v>
      </c>
      <c r="H2891">
        <v>1019.678929</v>
      </c>
      <c r="I2891">
        <f>[1]!Table11_2[[#This Row],[reward_real]]</f>
        <v>-15807297.233699899</v>
      </c>
      <c r="J2891">
        <f>[1]!Table13_2[[#This Row],[reward_hat]]</f>
        <v>-17448983.9031693</v>
      </c>
      <c r="K2891">
        <f>[1]!Table9_2[[#This Row],[retailer_benefit]]</f>
        <v>38837589.392056398</v>
      </c>
      <c r="L2891">
        <f>[1]!Table7_2[[#This Row],[optimum_policy]]</f>
        <v>2140</v>
      </c>
      <c r="M2891">
        <f>[1]!Table5_2[[#This Row],[consumer_cost]]</f>
        <v>70452183.859456405</v>
      </c>
      <c r="N2891">
        <f>[1]!Table3_2[[#This Row],[consume_real]]</f>
        <v>32921.581242736604</v>
      </c>
      <c r="O2891">
        <f>[1]!Table1_2[[#This Row],[consume_hat]]</f>
        <v>34224.4669481132</v>
      </c>
      <c r="P2891">
        <f>Table15[[#This Row],[price]]-Table15[[#This Row],[w]]</f>
        <v>-157.42761995138642</v>
      </c>
      <c r="Q2891">
        <f>[1]CPI!$A$10</f>
        <v>802.87238004861354</v>
      </c>
    </row>
    <row r="2892" spans="1:17" x14ac:dyDescent="0.25">
      <c r="A2892" s="1">
        <v>44396.458333333336</v>
      </c>
      <c r="B2892" t="s">
        <v>3017</v>
      </c>
      <c r="C2892">
        <v>11</v>
      </c>
      <c r="D2892" t="s">
        <v>3028</v>
      </c>
      <c r="E2892">
        <v>44532.1</v>
      </c>
      <c r="F2892">
        <v>44774.28</v>
      </c>
      <c r="G2892">
        <v>994.7</v>
      </c>
      <c r="H2892">
        <v>1050.79321</v>
      </c>
      <c r="I2892">
        <f>[1]!Table11_2[[#This Row],[reward_real]]</f>
        <v>-17357410.213300001</v>
      </c>
      <c r="J2892">
        <f>[1]!Table13_2[[#This Row],[reward_hat]]</f>
        <v>-18933609.9716295</v>
      </c>
      <c r="K2892">
        <f>[1]!Table9_2[[#This Row],[retailer_benefit]]</f>
        <v>41715718.162174501</v>
      </c>
      <c r="L2892">
        <f>[1]!Table7_2[[#This Row],[optimum_policy]]</f>
        <v>2190</v>
      </c>
      <c r="M2892">
        <f>[1]!Table5_2[[#This Row],[consumer_cost]]</f>
        <v>76430538.588774502</v>
      </c>
      <c r="N2892">
        <f>[1]!Table3_2[[#This Row],[consume_real]]</f>
        <v>34899.7893099426</v>
      </c>
      <c r="O2892">
        <f>[1]!Table1_2[[#This Row],[consume_hat]]</f>
        <v>36036.795412876199</v>
      </c>
      <c r="P2892">
        <f>Table15[[#This Row],[price]]-Table15[[#This Row],[w]]</f>
        <v>-191.82761995138651</v>
      </c>
      <c r="Q2892">
        <f>[1]CPI!$A$10</f>
        <v>802.87238004861354</v>
      </c>
    </row>
    <row r="2893" spans="1:17" x14ac:dyDescent="0.25">
      <c r="A2893" s="1">
        <v>44396.5</v>
      </c>
      <c r="B2893" t="s">
        <v>3017</v>
      </c>
      <c r="C2893">
        <v>12</v>
      </c>
      <c r="D2893" t="s">
        <v>3029</v>
      </c>
      <c r="E2893">
        <v>46224.9</v>
      </c>
      <c r="F2893">
        <v>46511.63</v>
      </c>
      <c r="G2893">
        <v>1043.4000000000001</v>
      </c>
      <c r="H2893">
        <v>1089.6563659999999</v>
      </c>
      <c r="I2893">
        <f>[1]!Table11_2[[#This Row],[reward_real]]</f>
        <v>-18929373.8994</v>
      </c>
      <c r="J2893">
        <f>[1]!Table13_2[[#This Row],[reward_hat]]</f>
        <v>-20316152.3443879</v>
      </c>
      <c r="K2893">
        <f>[1]!Table9_2[[#This Row],[retailer_benefit]]</f>
        <v>45231660.921970502</v>
      </c>
      <c r="L2893">
        <f>[1]!Table7_2[[#This Row],[optimum_policy]]</f>
        <v>2290</v>
      </c>
      <c r="M2893">
        <f>[1]!Table5_2[[#This Row],[consumer_cost]]</f>
        <v>83090408.720770493</v>
      </c>
      <c r="N2893">
        <f>[1]!Table3_2[[#This Row],[consume_real]]</f>
        <v>36284.021275445601</v>
      </c>
      <c r="O2893">
        <f>[1]!Table1_2[[#This Row],[consume_hat]]</f>
        <v>37289.099544324803</v>
      </c>
      <c r="P2893">
        <f>Table15[[#This Row],[price]]-Table15[[#This Row],[w]]</f>
        <v>-240.52761995138655</v>
      </c>
      <c r="Q2893">
        <f>[1]CPI!$A$10</f>
        <v>802.87238004861354</v>
      </c>
    </row>
    <row r="2894" spans="1:17" x14ac:dyDescent="0.25">
      <c r="A2894" s="1">
        <v>44396.541666666664</v>
      </c>
      <c r="B2894" t="s">
        <v>3017</v>
      </c>
      <c r="C2894">
        <v>13</v>
      </c>
      <c r="D2894" t="s">
        <v>3030</v>
      </c>
      <c r="E2894">
        <v>47086.7</v>
      </c>
      <c r="F2894">
        <v>47311.67</v>
      </c>
      <c r="G2894">
        <v>1150.9000000000001</v>
      </c>
      <c r="H2894">
        <v>1210.1313439999999</v>
      </c>
      <c r="I2894">
        <f>[1]!Table11_2[[#This Row],[reward_real]]</f>
        <v>-21209309.367699999</v>
      </c>
      <c r="J2894">
        <f>[1]!Table13_2[[#This Row],[reward_hat]]</f>
        <v>-22964019.760985501</v>
      </c>
      <c r="K2894">
        <f>[1]!Table9_2[[#This Row],[retailer_benefit]]</f>
        <v>51197934.907762699</v>
      </c>
      <c r="L2894">
        <f>[1]!Table7_2[[#This Row],[optimum_policy]]</f>
        <v>2540</v>
      </c>
      <c r="M2894">
        <f>[1]!Table5_2[[#This Row],[consumer_cost]]</f>
        <v>93616553.643162698</v>
      </c>
      <c r="N2894">
        <f>[1]!Table3_2[[#This Row],[consume_real]]</f>
        <v>36856.9108831349</v>
      </c>
      <c r="O2894">
        <f>[1]!Table1_2[[#This Row],[consume_hat]]</f>
        <v>37952.9377246043</v>
      </c>
      <c r="P2894">
        <f>Table15[[#This Row],[price]]-Table15[[#This Row],[w]]</f>
        <v>-348.02761995138655</v>
      </c>
      <c r="Q2894">
        <f>[1]CPI!$A$10</f>
        <v>802.87238004861354</v>
      </c>
    </row>
    <row r="2895" spans="1:17" x14ac:dyDescent="0.25">
      <c r="A2895" s="1">
        <v>44396.583333333336</v>
      </c>
      <c r="B2895" t="s">
        <v>3017</v>
      </c>
      <c r="C2895">
        <v>14</v>
      </c>
      <c r="D2895" t="s">
        <v>3031</v>
      </c>
      <c r="E2895">
        <v>47040.4</v>
      </c>
      <c r="F2895">
        <v>47125.97</v>
      </c>
      <c r="G2895">
        <v>1201.5</v>
      </c>
      <c r="H2895">
        <v>1277.7806210000001</v>
      </c>
      <c r="I2895">
        <f>[1]!Table11_2[[#This Row],[reward_real]]</f>
        <v>-22381116.714000002</v>
      </c>
      <c r="J2895">
        <f>[1]!Table13_2[[#This Row],[reward_hat]]</f>
        <v>-24542760.6064367</v>
      </c>
      <c r="K2895">
        <f>[1]!Table9_2[[#This Row],[retailer_benefit]]</f>
        <v>51728973.046007402</v>
      </c>
      <c r="L2895">
        <f>[1]!Table7_2[[#This Row],[optimum_policy]]</f>
        <v>2590</v>
      </c>
      <c r="M2895">
        <f>[1]!Table5_2[[#This Row],[consumer_cost]]</f>
        <v>96491206.474007398</v>
      </c>
      <c r="N2895">
        <f>[1]!Table3_2[[#This Row],[consume_real]]</f>
        <v>37255.292074906298</v>
      </c>
      <c r="O2895">
        <f>[1]!Table1_2[[#This Row],[consume_hat]]</f>
        <v>38414.6702558287</v>
      </c>
      <c r="P2895">
        <f>Table15[[#This Row],[price]]-Table15[[#This Row],[w]]</f>
        <v>-398.62761995138646</v>
      </c>
      <c r="Q2895">
        <f>[1]CPI!$A$10</f>
        <v>802.87238004861354</v>
      </c>
    </row>
    <row r="2896" spans="1:17" x14ac:dyDescent="0.25">
      <c r="A2896" s="1">
        <v>44396.625</v>
      </c>
      <c r="B2896" t="s">
        <v>3017</v>
      </c>
      <c r="C2896">
        <v>15</v>
      </c>
      <c r="D2896" t="s">
        <v>3032</v>
      </c>
      <c r="E2896">
        <v>47326.3</v>
      </c>
      <c r="F2896">
        <v>47375.51</v>
      </c>
      <c r="G2896">
        <v>1217.8</v>
      </c>
      <c r="H2896">
        <v>1334.764248</v>
      </c>
      <c r="I2896">
        <f>[1]!Table11_2[[#This Row],[reward_real]]</f>
        <v>-22972280.672600001</v>
      </c>
      <c r="J2896">
        <f>[1]!Table13_2[[#This Row],[reward_hat]]</f>
        <v>-26265499.4273545</v>
      </c>
      <c r="K2896">
        <f>[1]!Table9_2[[#This Row],[retailer_benefit]]</f>
        <v>51769688.847005598</v>
      </c>
      <c r="L2896">
        <f>[1]!Table7_2[[#This Row],[optimum_policy]]</f>
        <v>2590</v>
      </c>
      <c r="M2896">
        <f>[1]!Table5_2[[#This Row],[consumer_cost]]</f>
        <v>97714250.192205593</v>
      </c>
      <c r="N2896">
        <f>[1]!Table3_2[[#This Row],[consume_real]]</f>
        <v>37727.509726720302</v>
      </c>
      <c r="O2896">
        <f>[1]!Table1_2[[#This Row],[consume_hat]]</f>
        <v>39356.012828676503</v>
      </c>
      <c r="P2896">
        <f>Table15[[#This Row],[price]]-Table15[[#This Row],[w]]</f>
        <v>-414.92761995138642</v>
      </c>
      <c r="Q2896">
        <f>[1]CPI!$A$10</f>
        <v>802.87238004861354</v>
      </c>
    </row>
    <row r="2897" spans="1:17" x14ac:dyDescent="0.25">
      <c r="A2897" s="1">
        <v>44396.666666666664</v>
      </c>
      <c r="B2897" t="s">
        <v>3017</v>
      </c>
      <c r="C2897">
        <v>16</v>
      </c>
      <c r="D2897" t="s">
        <v>3033</v>
      </c>
      <c r="E2897">
        <v>47252.800000000003</v>
      </c>
      <c r="F2897">
        <v>47403.67</v>
      </c>
      <c r="G2897">
        <v>1205.2</v>
      </c>
      <c r="H2897">
        <v>1320.825407</v>
      </c>
      <c r="I2897">
        <f>[1]!Table11_2[[#This Row],[reward_real]]</f>
        <v>-22585326.310400002</v>
      </c>
      <c r="J2897">
        <f>[1]!Table13_2[[#This Row],[reward_hat]]</f>
        <v>-25891267.837013502</v>
      </c>
      <c r="K2897">
        <f>[1]!Table9_2[[#This Row],[retailer_benefit]]</f>
        <v>51902024.352210201</v>
      </c>
      <c r="L2897">
        <f>[1]!Table7_2[[#This Row],[optimum_policy]]</f>
        <v>2590</v>
      </c>
      <c r="M2897">
        <f>[1]!Table5_2[[#This Row],[consumer_cost]]</f>
        <v>97072676.973010302</v>
      </c>
      <c r="N2897">
        <f>[1]!Table3_2[[#This Row],[consume_real]]</f>
        <v>37479.7980590773</v>
      </c>
      <c r="O2897">
        <f>[1]!Table1_2[[#This Row],[consume_hat]]</f>
        <v>39204.678681648496</v>
      </c>
      <c r="P2897">
        <f>Table15[[#This Row],[price]]-Table15[[#This Row],[w]]</f>
        <v>-402.32761995138651</v>
      </c>
      <c r="Q2897">
        <f>[1]CPI!$A$10</f>
        <v>802.87238004861354</v>
      </c>
    </row>
    <row r="2898" spans="1:17" x14ac:dyDescent="0.25">
      <c r="A2898" s="1">
        <v>44396.708333333336</v>
      </c>
      <c r="B2898" t="s">
        <v>3017</v>
      </c>
      <c r="C2898">
        <v>17</v>
      </c>
      <c r="D2898" t="s">
        <v>3034</v>
      </c>
      <c r="E2898">
        <v>47003.4</v>
      </c>
      <c r="F2898">
        <v>47032.13</v>
      </c>
      <c r="G2898">
        <v>1182.0999999999999</v>
      </c>
      <c r="H2898">
        <v>1281.48434</v>
      </c>
      <c r="I2898">
        <f>[1]!Table11_2[[#This Row],[reward_real]]</f>
        <v>-21825511.752599999</v>
      </c>
      <c r="J2898">
        <f>[1]!Table13_2[[#This Row],[reward_hat]]</f>
        <v>-24596663.946601801</v>
      </c>
      <c r="K2898">
        <f>[1]!Table9_2[[#This Row],[retailer_benefit]]</f>
        <v>51989066.908866398</v>
      </c>
      <c r="L2898">
        <f>[1]!Table7_2[[#This Row],[optimum_policy]]</f>
        <v>2590</v>
      </c>
      <c r="M2898">
        <f>[1]!Table5_2[[#This Row],[consumer_cost]]</f>
        <v>95640090.414066494</v>
      </c>
      <c r="N2898">
        <f>[1]!Table3_2[[#This Row],[consume_real]]</f>
        <v>36926.675835546899</v>
      </c>
      <c r="O2898">
        <f>[1]!Table1_2[[#This Row],[consume_hat]]</f>
        <v>38387.771411152797</v>
      </c>
      <c r="P2898">
        <f>Table15[[#This Row],[price]]-Table15[[#This Row],[w]]</f>
        <v>-379.22761995138637</v>
      </c>
      <c r="Q2898">
        <f>[1]CPI!$A$10</f>
        <v>802.87238004861354</v>
      </c>
    </row>
    <row r="2899" spans="1:17" x14ac:dyDescent="0.25">
      <c r="A2899" s="1">
        <v>44396.75</v>
      </c>
      <c r="B2899" t="s">
        <v>3017</v>
      </c>
      <c r="C2899">
        <v>18</v>
      </c>
      <c r="D2899" t="s">
        <v>3035</v>
      </c>
      <c r="E2899">
        <v>46644.5</v>
      </c>
      <c r="F2899">
        <v>46679.45</v>
      </c>
      <c r="G2899">
        <v>1145.7</v>
      </c>
      <c r="H2899">
        <v>1229.6602829999999</v>
      </c>
      <c r="I2899">
        <f>[1]!Table11_2[[#This Row],[reward_real]]</f>
        <v>-20657123.203499999</v>
      </c>
      <c r="J2899">
        <f>[1]!Table13_2[[#This Row],[reward_hat]]</f>
        <v>-22984940.962853301</v>
      </c>
      <c r="K2899">
        <f>[1]!Table9_2[[#This Row],[retailer_benefit]]</f>
        <v>52081841.743589103</v>
      </c>
      <c r="L2899">
        <f>[1]!Table7_2[[#This Row],[optimum_policy]]</f>
        <v>2590</v>
      </c>
      <c r="M2899">
        <f>[1]!Table5_2[[#This Row],[consumer_cost]]</f>
        <v>93396088.150589094</v>
      </c>
      <c r="N2899">
        <f>[1]!Table3_2[[#This Row],[consume_real]]</f>
        <v>36060.265695208102</v>
      </c>
      <c r="O2899">
        <f>[1]!Table1_2[[#This Row],[consume_hat]]</f>
        <v>37384.212994474598</v>
      </c>
      <c r="P2899">
        <f>Table15[[#This Row],[price]]-Table15[[#This Row],[w]]</f>
        <v>-342.82761995138651</v>
      </c>
      <c r="Q2899">
        <f>[1]CPI!$A$10</f>
        <v>802.87238004861354</v>
      </c>
    </row>
    <row r="2900" spans="1:17" x14ac:dyDescent="0.25">
      <c r="A2900" s="1">
        <v>44396.791666666664</v>
      </c>
      <c r="B2900" t="s">
        <v>3017</v>
      </c>
      <c r="C2900">
        <v>19</v>
      </c>
      <c r="D2900" t="s">
        <v>3036</v>
      </c>
      <c r="E2900">
        <v>45790.9</v>
      </c>
      <c r="F2900">
        <v>46036.1</v>
      </c>
      <c r="G2900">
        <v>1077.0999999999999</v>
      </c>
      <c r="H2900">
        <v>1168.643718</v>
      </c>
      <c r="I2900">
        <f>[1]!Table11_2[[#This Row],[reward_real]]</f>
        <v>-19043931.610099901</v>
      </c>
      <c r="J2900">
        <f>[1]!Table13_2[[#This Row],[reward_hat]]</f>
        <v>-21632353.897531401</v>
      </c>
      <c r="K2900">
        <f>[1]!Table9_2[[#This Row],[retailer_benefit]]</f>
        <v>48194177.6834189</v>
      </c>
      <c r="L2900">
        <f>[1]!Table7_2[[#This Row],[optimum_policy]]</f>
        <v>2440</v>
      </c>
      <c r="M2900">
        <f>[1]!Table5_2[[#This Row],[consumer_cost]]</f>
        <v>86282040.903618902</v>
      </c>
      <c r="N2900">
        <f>[1]!Table3_2[[#This Row],[consume_real]]</f>
        <v>35361.492173614301</v>
      </c>
      <c r="O2900">
        <f>[1]!Table1_2[[#This Row],[consume_hat]]</f>
        <v>37021.298379605301</v>
      </c>
      <c r="P2900">
        <f>Table15[[#This Row],[price]]-Table15[[#This Row],[w]]</f>
        <v>-274.22761995138637</v>
      </c>
      <c r="Q2900">
        <f>[1]CPI!$A$10</f>
        <v>802.87238004861354</v>
      </c>
    </row>
    <row r="2901" spans="1:17" x14ac:dyDescent="0.25">
      <c r="A2901" s="1">
        <v>44396.833333333336</v>
      </c>
      <c r="B2901" t="s">
        <v>3017</v>
      </c>
      <c r="C2901">
        <v>20</v>
      </c>
      <c r="D2901" t="s">
        <v>3037</v>
      </c>
      <c r="E2901">
        <v>44491.5</v>
      </c>
      <c r="F2901">
        <v>44773.15</v>
      </c>
      <c r="G2901">
        <v>1071.4000000000001</v>
      </c>
      <c r="H2901">
        <v>1161.7855259999999</v>
      </c>
      <c r="I2901">
        <f>[1]!Table11_2[[#This Row],[reward_real]]</f>
        <v>-18353900.528999999</v>
      </c>
      <c r="J2901">
        <f>[1]!Table13_2[[#This Row],[reward_hat]]</f>
        <v>-20857726.859929498</v>
      </c>
      <c r="K2901">
        <f>[1]!Table9_2[[#This Row],[retailer_benefit]]</f>
        <v>46890327.168171301</v>
      </c>
      <c r="L2901">
        <f>[1]!Table7_2[[#This Row],[optimum_policy]]</f>
        <v>2440</v>
      </c>
      <c r="M2901">
        <f>[1]!Table5_2[[#This Row],[consumer_cost]]</f>
        <v>83598128.2261713</v>
      </c>
      <c r="N2901">
        <f>[1]!Table3_2[[#This Row],[consume_real]]</f>
        <v>34261.527961545602</v>
      </c>
      <c r="O2901">
        <f>[1]!Table1_2[[#This Row],[consume_hat]]</f>
        <v>35906.329338272502</v>
      </c>
      <c r="P2901">
        <f>Table15[[#This Row],[price]]-Table15[[#This Row],[w]]</f>
        <v>-268.52761995138655</v>
      </c>
      <c r="Q2901">
        <f>[1]CPI!$A$10</f>
        <v>802.87238004861354</v>
      </c>
    </row>
    <row r="2902" spans="1:17" x14ac:dyDescent="0.25">
      <c r="A2902" s="1">
        <v>44396.875</v>
      </c>
      <c r="B2902" t="s">
        <v>3017</v>
      </c>
      <c r="C2902">
        <v>21</v>
      </c>
      <c r="D2902" t="s">
        <v>3038</v>
      </c>
      <c r="E2902">
        <v>45771.199999999997</v>
      </c>
      <c r="F2902">
        <v>45644.09</v>
      </c>
      <c r="G2902">
        <v>1105.9000000000001</v>
      </c>
      <c r="H2902">
        <v>1183.0256629999999</v>
      </c>
      <c r="I2902">
        <f>[1]!Table11_2[[#This Row],[reward_real]]</f>
        <v>-19607512.427200001</v>
      </c>
      <c r="J2902">
        <f>[1]!Table13_2[[#This Row],[reward_hat]]</f>
        <v>-21630056.0295523</v>
      </c>
      <c r="K2902">
        <f>[1]!Table9_2[[#This Row],[retailer_benefit]]</f>
        <v>49079949.272967704</v>
      </c>
      <c r="L2902">
        <f>[1]!Table7_2[[#This Row],[optimum_policy]]</f>
        <v>2490</v>
      </c>
      <c r="M2902">
        <f>[1]!Table5_2[[#This Row],[consumer_cost]]</f>
        <v>88294974.127367705</v>
      </c>
      <c r="N2902">
        <f>[1]!Table3_2[[#This Row],[consume_real]]</f>
        <v>35459.828966814297</v>
      </c>
      <c r="O2902">
        <f>[1]!Table1_2[[#This Row],[consume_hat]]</f>
        <v>36567.348804920402</v>
      </c>
      <c r="P2902">
        <f>Table15[[#This Row],[price]]-Table15[[#This Row],[w]]</f>
        <v>-303.02761995138655</v>
      </c>
      <c r="Q2902">
        <f>[1]CPI!$A$10</f>
        <v>802.87238004861354</v>
      </c>
    </row>
    <row r="2903" spans="1:17" x14ac:dyDescent="0.25">
      <c r="A2903" s="1">
        <v>44396.916666666664</v>
      </c>
      <c r="B2903" t="s">
        <v>3017</v>
      </c>
      <c r="C2903">
        <v>22</v>
      </c>
      <c r="D2903" t="s">
        <v>3039</v>
      </c>
      <c r="E2903">
        <v>47490.5</v>
      </c>
      <c r="F2903">
        <v>47091.44</v>
      </c>
      <c r="G2903">
        <v>1113.0999999999999</v>
      </c>
      <c r="H2903">
        <v>1154.5421160000001</v>
      </c>
      <c r="I2903">
        <f>[1]!Table11_2[[#This Row],[reward_real]]</f>
        <v>-20973182.024499901</v>
      </c>
      <c r="J2903">
        <f>[1]!Table13_2[[#This Row],[reward_hat]]</f>
        <v>-21948371.2183339</v>
      </c>
      <c r="K2903">
        <f>[1]!Table9_2[[#This Row],[retailer_benefit]]</f>
        <v>48119047.932951301</v>
      </c>
      <c r="L2903">
        <f>[1]!Table7_2[[#This Row],[optimum_policy]]</f>
        <v>2390</v>
      </c>
      <c r="M2903">
        <f>[1]!Table5_2[[#This Row],[consumer_cost]]</f>
        <v>90065411.981951296</v>
      </c>
      <c r="N2903">
        <f>[1]!Table3_2[[#This Row],[consume_real]]</f>
        <v>37684.272795795499</v>
      </c>
      <c r="O2903">
        <f>[1]!Table1_2[[#This Row],[consume_hat]]</f>
        <v>38020.910478626603</v>
      </c>
      <c r="P2903">
        <f>Table15[[#This Row],[price]]-Table15[[#This Row],[w]]</f>
        <v>-310.22761995138637</v>
      </c>
      <c r="Q2903">
        <f>[1]CPI!$A$10</f>
        <v>802.87238004861354</v>
      </c>
    </row>
    <row r="2904" spans="1:17" x14ac:dyDescent="0.25">
      <c r="A2904" s="1">
        <v>44396.958333333336</v>
      </c>
      <c r="B2904" t="s">
        <v>3017</v>
      </c>
      <c r="C2904">
        <v>23</v>
      </c>
      <c r="D2904" t="s">
        <v>3040</v>
      </c>
      <c r="E2904">
        <v>47376.800000000003</v>
      </c>
      <c r="F2904">
        <v>46596.23</v>
      </c>
      <c r="G2904">
        <v>1066.7</v>
      </c>
      <c r="H2904">
        <v>1104.762645</v>
      </c>
      <c r="I2904">
        <f>[1]!Table11_2[[#This Row],[reward_real]]</f>
        <v>-20052372.7304</v>
      </c>
      <c r="J2904">
        <f>[1]!Table13_2[[#This Row],[reward_hat]]</f>
        <v>-20768403.831482001</v>
      </c>
      <c r="K2904">
        <f>[1]!Table9_2[[#This Row],[retailer_benefit]]</f>
        <v>45992439.413327597</v>
      </c>
      <c r="L2904">
        <f>[1]!Table7_2[[#This Row],[optimum_policy]]</f>
        <v>2290</v>
      </c>
      <c r="M2904">
        <f>[1]!Table5_2[[#This Row],[consumer_cost]]</f>
        <v>86097184.874127597</v>
      </c>
      <c r="N2904">
        <f>[1]!Table3_2[[#This Row],[consume_real]]</f>
        <v>37597.023962501102</v>
      </c>
      <c r="O2904">
        <f>[1]!Table1_2[[#This Row],[consume_hat]]</f>
        <v>37597.947265752198</v>
      </c>
      <c r="P2904">
        <f>Table15[[#This Row],[price]]-Table15[[#This Row],[w]]</f>
        <v>-263.82761995138651</v>
      </c>
      <c r="Q2904">
        <f>[1]CPI!$A$10</f>
        <v>802.87238004861354</v>
      </c>
    </row>
    <row r="2905" spans="1:17" x14ac:dyDescent="0.25">
      <c r="A2905" s="1">
        <v>44397</v>
      </c>
      <c r="B2905" t="s">
        <v>3017</v>
      </c>
      <c r="C2905">
        <v>24</v>
      </c>
      <c r="D2905" t="s">
        <v>3041</v>
      </c>
      <c r="E2905">
        <v>46188.800000000003</v>
      </c>
      <c r="F2905">
        <v>45503.22</v>
      </c>
      <c r="G2905">
        <v>1034</v>
      </c>
      <c r="H2905">
        <v>1087.0793960000001</v>
      </c>
      <c r="I2905">
        <f>[1]!Table11_2[[#This Row],[reward_real]]</f>
        <v>-18658427.647999998</v>
      </c>
      <c r="J2905">
        <f>[1]!Table13_2[[#This Row],[reward_hat]]</f>
        <v>-19806497.974537998</v>
      </c>
      <c r="K2905">
        <f>[1]!Table9_2[[#This Row],[retailer_benefit]]</f>
        <v>45328791.346011601</v>
      </c>
      <c r="L2905">
        <f>[1]!Table7_2[[#This Row],[optimum_policy]]</f>
        <v>2290</v>
      </c>
      <c r="M2905">
        <f>[1]!Table5_2[[#This Row],[consumer_cost]]</f>
        <v>82645646.642011598</v>
      </c>
      <c r="N2905">
        <f>[1]!Table3_2[[#This Row],[consume_real]]</f>
        <v>36089.802027079299</v>
      </c>
      <c r="O2905">
        <f>[1]!Table1_2[[#This Row],[consume_hat]]</f>
        <v>36439.8369597048</v>
      </c>
      <c r="P2905">
        <f>Table15[[#This Row],[price]]-Table15[[#This Row],[w]]</f>
        <v>-231.12761995138646</v>
      </c>
      <c r="Q2905">
        <f>[1]CPI!$A$10</f>
        <v>802.87238004861354</v>
      </c>
    </row>
    <row r="2906" spans="1:17" x14ac:dyDescent="0.25">
      <c r="A2906" s="1">
        <v>44397.041666666664</v>
      </c>
      <c r="B2906" t="s">
        <v>3042</v>
      </c>
      <c r="C2906">
        <v>1</v>
      </c>
      <c r="D2906" t="s">
        <v>3043</v>
      </c>
      <c r="E2906">
        <v>44888.9</v>
      </c>
      <c r="F2906">
        <v>44597.81</v>
      </c>
      <c r="G2906">
        <v>982.9</v>
      </c>
      <c r="H2906">
        <v>1007.794056</v>
      </c>
      <c r="I2906">
        <f>[1]!Table11_2[[#This Row],[reward_real]]</f>
        <v>-17587964.797899999</v>
      </c>
      <c r="J2906">
        <f>[1]!Table13_2[[#This Row],[reward_hat]]</f>
        <v>-18128942.560215499</v>
      </c>
      <c r="K2906">
        <f>[1]!Table9_2[[#This Row],[retailer_benefit]]</f>
        <v>39620787.115179703</v>
      </c>
      <c r="L2906">
        <f>[1]!Table7_2[[#This Row],[optimum_policy]]</f>
        <v>2090</v>
      </c>
      <c r="M2906">
        <f>[1]!Table5_2[[#This Row],[consumer_cost]]</f>
        <v>74796716.7109797</v>
      </c>
      <c r="N2906">
        <f>[1]!Table3_2[[#This Row],[consume_real]]</f>
        <v>35787.9027325262</v>
      </c>
      <c r="O2906">
        <f>[1]!Table1_2[[#This Row],[consume_hat]]</f>
        <v>35977.474664966103</v>
      </c>
      <c r="P2906">
        <f>Table15[[#This Row],[price]]-Table15[[#This Row],[w]]</f>
        <v>-180.02761995138644</v>
      </c>
      <c r="Q2906">
        <f>[1]CPI!$A$10</f>
        <v>802.87238004861354</v>
      </c>
    </row>
    <row r="2907" spans="1:17" x14ac:dyDescent="0.25">
      <c r="A2907" s="1">
        <v>44397.083333333336</v>
      </c>
      <c r="B2907" t="s">
        <v>3042</v>
      </c>
      <c r="C2907">
        <v>2</v>
      </c>
      <c r="D2907" t="s">
        <v>3044</v>
      </c>
      <c r="E2907">
        <v>43216.3</v>
      </c>
      <c r="F2907">
        <v>42646.09</v>
      </c>
      <c r="G2907">
        <v>928.7</v>
      </c>
      <c r="H2907">
        <v>955.38923750000004</v>
      </c>
      <c r="I2907">
        <f>[1]!Table11_2[[#This Row],[reward_real]]</f>
        <v>-15939597.5779</v>
      </c>
      <c r="J2907">
        <f>[1]!Table13_2[[#This Row],[reward_hat]]</f>
        <v>-16400818.3711781</v>
      </c>
      <c r="K2907">
        <f>[1]!Table9_2[[#This Row],[retailer_benefit]]</f>
        <v>36430913.986056298</v>
      </c>
      <c r="L2907">
        <f>[1]!Table7_2[[#This Row],[optimum_policy]]</f>
        <v>1990</v>
      </c>
      <c r="M2907">
        <f>[1]!Table5_2[[#This Row],[consumer_cost]]</f>
        <v>68310109.141856298</v>
      </c>
      <c r="N2907">
        <f>[1]!Table3_2[[#This Row],[consume_real]]</f>
        <v>34326.688010983002</v>
      </c>
      <c r="O2907">
        <f>[1]!Table1_2[[#This Row],[consume_hat]]</f>
        <v>34333.270100981201</v>
      </c>
      <c r="P2907">
        <f>Table15[[#This Row],[price]]-Table15[[#This Row],[w]]</f>
        <v>-125.82761995138651</v>
      </c>
      <c r="Q2907">
        <f>[1]CPI!$A$10</f>
        <v>802.87238004861354</v>
      </c>
    </row>
    <row r="2908" spans="1:17" x14ac:dyDescent="0.25">
      <c r="A2908" s="1">
        <v>44397.125</v>
      </c>
      <c r="B2908" t="s">
        <v>3042</v>
      </c>
      <c r="C2908">
        <v>3</v>
      </c>
      <c r="D2908" t="s">
        <v>3045</v>
      </c>
      <c r="E2908">
        <v>41982.3</v>
      </c>
      <c r="F2908">
        <v>41662.300000000003</v>
      </c>
      <c r="G2908">
        <v>908.8</v>
      </c>
      <c r="H2908">
        <v>940.29005919999997</v>
      </c>
      <c r="I2908">
        <f>[1]!Table11_2[[#This Row],[reward_real]]</f>
        <v>-15180463.821599999</v>
      </c>
      <c r="J2908">
        <f>[1]!Table13_2[[#This Row],[reward_hat]]</f>
        <v>-15838803.875134399</v>
      </c>
      <c r="K2908">
        <f>[1]!Table9_2[[#This Row],[retailer_benefit]]</f>
        <v>34450031.454300001</v>
      </c>
      <c r="L2908">
        <f>[1]!Table7_2[[#This Row],[optimum_policy]]</f>
        <v>1940</v>
      </c>
      <c r="M2908">
        <f>[1]!Table5_2[[#This Row],[consumer_cost]]</f>
        <v>64810959.097499996</v>
      </c>
      <c r="N2908">
        <f>[1]!Table3_2[[#This Row],[consume_real]]</f>
        <v>33407.710874999997</v>
      </c>
      <c r="O2908">
        <f>[1]!Table1_2[[#This Row],[consume_hat]]</f>
        <v>33689.1871181108</v>
      </c>
      <c r="P2908">
        <f>Table15[[#This Row],[price]]-Table15[[#This Row],[w]]</f>
        <v>-105.92761995138642</v>
      </c>
      <c r="Q2908">
        <f>[1]CPI!$A$10</f>
        <v>802.87238004861354</v>
      </c>
    </row>
    <row r="2909" spans="1:17" x14ac:dyDescent="0.25">
      <c r="A2909" s="1">
        <v>44397.166666666664</v>
      </c>
      <c r="B2909" t="s">
        <v>3042</v>
      </c>
      <c r="C2909">
        <v>4</v>
      </c>
      <c r="D2909" t="s">
        <v>3046</v>
      </c>
      <c r="E2909">
        <v>40743</v>
      </c>
      <c r="F2909">
        <v>40409.08</v>
      </c>
      <c r="G2909">
        <v>905.6</v>
      </c>
      <c r="H2909">
        <v>924.73238909999998</v>
      </c>
      <c r="I2909">
        <f>[1]!Table11_2[[#This Row],[reward_real]]</f>
        <v>-14655420.0719999</v>
      </c>
      <c r="J2909">
        <f>[1]!Table13_2[[#This Row],[reward_hat]]</f>
        <v>-14991449.8361293</v>
      </c>
      <c r="K2909">
        <f>[1]!Table9_2[[#This Row],[retailer_benefit]]</f>
        <v>33479608.044339199</v>
      </c>
      <c r="L2909">
        <f>[1]!Table7_2[[#This Row],[optimum_policy]]</f>
        <v>1940</v>
      </c>
      <c r="M2909">
        <f>[1]!Table5_2[[#This Row],[consumer_cost]]</f>
        <v>62790448.188339204</v>
      </c>
      <c r="N2909">
        <f>[1]!Table3_2[[#This Row],[consume_real]]</f>
        <v>32366.210406360398</v>
      </c>
      <c r="O2909">
        <f>[1]!Table1_2[[#This Row],[consume_hat]]</f>
        <v>32423.3259525229</v>
      </c>
      <c r="P2909">
        <f>Table15[[#This Row],[price]]-Table15[[#This Row],[w]]</f>
        <v>-102.72761995138649</v>
      </c>
      <c r="Q2909">
        <f>[1]CPI!$A$10</f>
        <v>802.87238004861354</v>
      </c>
    </row>
    <row r="2910" spans="1:17" x14ac:dyDescent="0.25">
      <c r="A2910" s="1">
        <v>44397.208333333336</v>
      </c>
      <c r="B2910" t="s">
        <v>3042</v>
      </c>
      <c r="C2910">
        <v>5</v>
      </c>
      <c r="D2910" t="s">
        <v>3047</v>
      </c>
      <c r="E2910">
        <v>39855.300000000003</v>
      </c>
      <c r="F2910">
        <v>39589.51</v>
      </c>
      <c r="G2910">
        <v>892.8</v>
      </c>
      <c r="H2910">
        <v>903.87861020000003</v>
      </c>
      <c r="I2910">
        <f>[1]!Table11_2[[#This Row],[reward_real]]</f>
        <v>-14214472.455600001</v>
      </c>
      <c r="J2910">
        <f>[1]!Table13_2[[#This Row],[reward_hat]]</f>
        <v>-14378450.001751101</v>
      </c>
      <c r="K2910">
        <f>[1]!Table9_2[[#This Row],[retailer_benefit]]</f>
        <v>31753297.340332199</v>
      </c>
      <c r="L2910">
        <f>[1]!Table7_2[[#This Row],[optimum_policy]]</f>
        <v>1890</v>
      </c>
      <c r="M2910">
        <f>[1]!Table5_2[[#This Row],[consumer_cost]]</f>
        <v>60182242.251532197</v>
      </c>
      <c r="N2910">
        <f>[1]!Table3_2[[#This Row],[consume_real]]</f>
        <v>31842.456217741899</v>
      </c>
      <c r="O2910">
        <f>[1]!Table1_2[[#This Row],[consume_hat]]</f>
        <v>31815.002236090299</v>
      </c>
      <c r="P2910">
        <f>Table15[[#This Row],[price]]-Table15[[#This Row],[w]]</f>
        <v>-89.927619951386419</v>
      </c>
      <c r="Q2910">
        <f>[1]CPI!$A$10</f>
        <v>802.87238004861354</v>
      </c>
    </row>
    <row r="2911" spans="1:17" x14ac:dyDescent="0.25">
      <c r="A2911" s="1">
        <v>44397.25</v>
      </c>
      <c r="B2911" t="s">
        <v>3042</v>
      </c>
      <c r="C2911">
        <v>6</v>
      </c>
      <c r="D2911" t="s">
        <v>3048</v>
      </c>
      <c r="E2911">
        <v>38909.199999999997</v>
      </c>
      <c r="F2911">
        <v>38538.080000000002</v>
      </c>
      <c r="G2911">
        <v>878.8</v>
      </c>
      <c r="H2911">
        <v>895.69170199999996</v>
      </c>
      <c r="I2911">
        <f>[1]!Table11_2[[#This Row],[reward_real]]</f>
        <v>-13555654.0063999</v>
      </c>
      <c r="J2911">
        <f>[1]!Table13_2[[#This Row],[reward_hat]]</f>
        <v>-13810433.2866916</v>
      </c>
      <c r="K2911">
        <f>[1]!Table9_2[[#This Row],[retailer_benefit]]</f>
        <v>31195897.431205399</v>
      </c>
      <c r="L2911">
        <f>[1]!Table7_2[[#This Row],[optimum_policy]]</f>
        <v>1890</v>
      </c>
      <c r="M2911">
        <f>[1]!Table5_2[[#This Row],[consumer_cost]]</f>
        <v>58307205.4440054</v>
      </c>
      <c r="N2911">
        <f>[1]!Table3_2[[#This Row],[consume_real]]</f>
        <v>30850.3732507965</v>
      </c>
      <c r="O2911">
        <f>[1]!Table1_2[[#This Row],[consume_hat]]</f>
        <v>30837.4706529658</v>
      </c>
      <c r="P2911">
        <f>Table15[[#This Row],[price]]-Table15[[#This Row],[w]]</f>
        <v>-75.927619951386419</v>
      </c>
      <c r="Q2911">
        <f>[1]CPI!$A$10</f>
        <v>802.87238004861354</v>
      </c>
    </row>
    <row r="2912" spans="1:17" x14ac:dyDescent="0.25">
      <c r="A2912" s="1">
        <v>44397.291666666664</v>
      </c>
      <c r="B2912" t="s">
        <v>3042</v>
      </c>
      <c r="C2912">
        <v>7</v>
      </c>
      <c r="D2912" t="s">
        <v>3049</v>
      </c>
      <c r="E2912">
        <v>37863.5</v>
      </c>
      <c r="F2912">
        <v>37560.080000000002</v>
      </c>
      <c r="G2912">
        <v>886</v>
      </c>
      <c r="H2912">
        <v>908.53946110000004</v>
      </c>
      <c r="I2912">
        <f>[1]!Table11_2[[#This Row],[reward_real]]</f>
        <v>-13352184.640000001</v>
      </c>
      <c r="J2912">
        <f>[1]!Table13_2[[#This Row],[reward_hat]]</f>
        <v>-13744671.148893001</v>
      </c>
      <c r="K2912">
        <f>[1]!Table9_2[[#This Row],[retailer_benefit]]</f>
        <v>30260933.1344469</v>
      </c>
      <c r="L2912">
        <f>[1]!Table7_2[[#This Row],[optimum_policy]]</f>
        <v>1890</v>
      </c>
      <c r="M2912">
        <f>[1]!Table5_2[[#This Row],[consumer_cost]]</f>
        <v>56965302.414446898</v>
      </c>
      <c r="N2912">
        <f>[1]!Table3_2[[#This Row],[consume_real]]</f>
        <v>30140.3716478555</v>
      </c>
      <c r="O2912">
        <f>[1]!Table1_2[[#This Row],[consume_hat]]</f>
        <v>30256.629981055601</v>
      </c>
      <c r="P2912">
        <f>Table15[[#This Row],[price]]-Table15[[#This Row],[w]]</f>
        <v>-83.127619951386464</v>
      </c>
      <c r="Q2912">
        <f>[1]CPI!$A$10</f>
        <v>802.87238004861354</v>
      </c>
    </row>
    <row r="2913" spans="1:17" x14ac:dyDescent="0.25">
      <c r="A2913" s="1">
        <v>44397.333333333336</v>
      </c>
      <c r="B2913" t="s">
        <v>3042</v>
      </c>
      <c r="C2913">
        <v>8</v>
      </c>
      <c r="D2913" t="s">
        <v>3050</v>
      </c>
      <c r="E2913">
        <v>38550.699999999997</v>
      </c>
      <c r="F2913">
        <v>38721.26</v>
      </c>
      <c r="G2913">
        <v>912.6</v>
      </c>
      <c r="H2913">
        <v>923.99767940000004</v>
      </c>
      <c r="I2913">
        <f>[1]!Table11_2[[#This Row],[reward_real]]</f>
        <v>-14026055.383799899</v>
      </c>
      <c r="J2913">
        <f>[1]!Table13_2[[#This Row],[reward_hat]]</f>
        <v>-14348497.089533299</v>
      </c>
      <c r="K2913">
        <f>[1]!Table9_2[[#This Row],[retailer_benefit]]</f>
        <v>31580910.149717499</v>
      </c>
      <c r="L2913">
        <f>[1]!Table7_2[[#This Row],[optimum_policy]]</f>
        <v>1940</v>
      </c>
      <c r="M2913">
        <f>[1]!Table5_2[[#This Row],[consumer_cost]]</f>
        <v>59633020.917317502</v>
      </c>
      <c r="N2913">
        <f>[1]!Table3_2[[#This Row],[consume_real]]</f>
        <v>30738.670575936801</v>
      </c>
      <c r="O2913">
        <f>[1]!Table1_2[[#This Row],[consume_hat]]</f>
        <v>31057.431008539799</v>
      </c>
      <c r="P2913">
        <f>Table15[[#This Row],[price]]-Table15[[#This Row],[w]]</f>
        <v>-109.72761995138649</v>
      </c>
      <c r="Q2913">
        <f>[1]CPI!$A$10</f>
        <v>802.87238004861354</v>
      </c>
    </row>
    <row r="2914" spans="1:17" x14ac:dyDescent="0.25">
      <c r="A2914" s="1">
        <v>44397.375</v>
      </c>
      <c r="B2914" t="s">
        <v>3042</v>
      </c>
      <c r="C2914">
        <v>9</v>
      </c>
      <c r="D2914" t="s">
        <v>3051</v>
      </c>
      <c r="E2914">
        <v>40027.599999999999</v>
      </c>
      <c r="F2914">
        <v>40583.68</v>
      </c>
      <c r="G2914">
        <v>941</v>
      </c>
      <c r="H2914">
        <v>939.09075889999997</v>
      </c>
      <c r="I2914">
        <f>[1]!Table11_2[[#This Row],[reward_real]]</f>
        <v>-15234104.284</v>
      </c>
      <c r="J2914">
        <f>[1]!Table13_2[[#This Row],[reward_hat]]</f>
        <v>-15400027.1935225</v>
      </c>
      <c r="K2914">
        <f>[1]!Table9_2[[#This Row],[retailer_benefit]]</f>
        <v>32346164.037653498</v>
      </c>
      <c r="L2914">
        <f>[1]!Table7_2[[#This Row],[optimum_policy]]</f>
        <v>1940</v>
      </c>
      <c r="M2914">
        <f>[1]!Table5_2[[#This Row],[consumer_cost]]</f>
        <v>62814372.605653502</v>
      </c>
      <c r="N2914">
        <f>[1]!Table3_2[[#This Row],[consume_real]]</f>
        <v>32378.542580233701</v>
      </c>
      <c r="O2914">
        <f>[1]!Table1_2[[#This Row],[consume_hat]]</f>
        <v>32797.739829978404</v>
      </c>
      <c r="P2914">
        <f>Table15[[#This Row],[price]]-Table15[[#This Row],[w]]</f>
        <v>-138.12761995138646</v>
      </c>
      <c r="Q2914">
        <f>[1]CPI!$A$10</f>
        <v>802.87238004861354</v>
      </c>
    </row>
    <row r="2915" spans="1:17" x14ac:dyDescent="0.25">
      <c r="A2915" s="1">
        <v>44397.416666666664</v>
      </c>
      <c r="B2915" t="s">
        <v>3042</v>
      </c>
      <c r="C2915">
        <v>10</v>
      </c>
      <c r="D2915" t="s">
        <v>3052</v>
      </c>
      <c r="E2915">
        <v>42388.800000000003</v>
      </c>
      <c r="F2915">
        <v>42791.89</v>
      </c>
      <c r="G2915">
        <v>958.6</v>
      </c>
      <c r="H2915">
        <v>981.00813689999995</v>
      </c>
      <c r="I2915">
        <f>[1]!Table11_2[[#This Row],[reward_real]]</f>
        <v>-16191419.4912</v>
      </c>
      <c r="J2915">
        <f>[1]!Table13_2[[#This Row],[reward_hat]]</f>
        <v>-16911132.442406401</v>
      </c>
      <c r="K2915">
        <f>[1]!Table9_2[[#This Row],[retailer_benefit]]</f>
        <v>36531193.485882901</v>
      </c>
      <c r="L2915">
        <f>[1]!Table7_2[[#This Row],[optimum_policy]]</f>
        <v>2040</v>
      </c>
      <c r="M2915">
        <f>[1]!Table5_2[[#This Row],[consumer_cost]]</f>
        <v>68914032.468282893</v>
      </c>
      <c r="N2915">
        <f>[1]!Table3_2[[#This Row],[consume_real]]</f>
        <v>33781.388464844502</v>
      </c>
      <c r="O2915">
        <f>[1]!Table1_2[[#This Row],[consume_hat]]</f>
        <v>34477.0482666198</v>
      </c>
      <c r="P2915">
        <f>Table15[[#This Row],[price]]-Table15[[#This Row],[w]]</f>
        <v>-155.72761995138649</v>
      </c>
      <c r="Q2915">
        <f>[1]CPI!$A$10</f>
        <v>802.87238004861354</v>
      </c>
    </row>
    <row r="2916" spans="1:17" x14ac:dyDescent="0.25">
      <c r="A2916" s="1">
        <v>44397.458333333336</v>
      </c>
      <c r="B2916" t="s">
        <v>3042</v>
      </c>
      <c r="C2916">
        <v>11</v>
      </c>
      <c r="D2916" t="s">
        <v>3053</v>
      </c>
      <c r="E2916">
        <v>44744.5</v>
      </c>
      <c r="F2916">
        <v>45032.62</v>
      </c>
      <c r="G2916">
        <v>980.1</v>
      </c>
      <c r="H2916">
        <v>1012.414587</v>
      </c>
      <c r="I2916">
        <f>[1]!Table11_2[[#This Row],[reward_real]]</f>
        <v>-17457469.3754999</v>
      </c>
      <c r="J2916">
        <f>[1]!Table13_2[[#This Row],[reward_hat]]</f>
        <v>-18428456.1793583</v>
      </c>
      <c r="K2916">
        <f>[1]!Table9_2[[#This Row],[retailer_benefit]]</f>
        <v>39538914.926777698</v>
      </c>
      <c r="L2916">
        <f>[1]!Table7_2[[#This Row],[optimum_policy]]</f>
        <v>2090</v>
      </c>
      <c r="M2916">
        <f>[1]!Table5_2[[#This Row],[consumer_cost]]</f>
        <v>74453853.677777693</v>
      </c>
      <c r="N2916">
        <f>[1]!Table3_2[[#This Row],[consume_real]]</f>
        <v>35623.8534343434</v>
      </c>
      <c r="O2916">
        <f>[1]!Table1_2[[#This Row],[consume_hat]]</f>
        <v>36404.959834270601</v>
      </c>
      <c r="P2916">
        <f>Table15[[#This Row],[price]]-Table15[[#This Row],[w]]</f>
        <v>-177.22761995138649</v>
      </c>
      <c r="Q2916">
        <f>[1]CPI!$A$10</f>
        <v>802.87238004861354</v>
      </c>
    </row>
    <row r="2917" spans="1:17" x14ac:dyDescent="0.25">
      <c r="A2917" s="1">
        <v>44397.5</v>
      </c>
      <c r="B2917" t="s">
        <v>3042</v>
      </c>
      <c r="C2917">
        <v>12</v>
      </c>
      <c r="D2917" t="s">
        <v>3054</v>
      </c>
      <c r="E2917">
        <v>46731.3</v>
      </c>
      <c r="F2917">
        <v>46816.07</v>
      </c>
      <c r="G2917">
        <v>1025.5999999999999</v>
      </c>
      <c r="H2917">
        <v>1051.210599</v>
      </c>
      <c r="I2917">
        <f>[1]!Table11_2[[#This Row],[reward_real]]</f>
        <v>-19066557.325199999</v>
      </c>
      <c r="J2917">
        <f>[1]!Table13_2[[#This Row],[reward_hat]]</f>
        <v>-19808546.507565599</v>
      </c>
      <c r="K2917">
        <f>[1]!Table9_2[[#This Row],[retailer_benefit]]</f>
        <v>43293875.486472003</v>
      </c>
      <c r="L2917">
        <f>[1]!Table7_2[[#This Row],[optimum_policy]]</f>
        <v>2190</v>
      </c>
      <c r="M2917">
        <f>[1]!Table5_2[[#This Row],[consumer_cost]]</f>
        <v>81426990.136871994</v>
      </c>
      <c r="N2917">
        <f>[1]!Table3_2[[#This Row],[consume_real]]</f>
        <v>37181.2740351014</v>
      </c>
      <c r="O2917">
        <f>[1]!Table1_2[[#This Row],[consume_hat]]</f>
        <v>37687.113362623502</v>
      </c>
      <c r="P2917">
        <f>Table15[[#This Row],[price]]-Table15[[#This Row],[w]]</f>
        <v>-222.72761995138637</v>
      </c>
      <c r="Q2917">
        <f>[1]CPI!$A$10</f>
        <v>802.87238004861354</v>
      </c>
    </row>
    <row r="2918" spans="1:17" x14ac:dyDescent="0.25">
      <c r="A2918" s="1">
        <v>44397.541666666664</v>
      </c>
      <c r="B2918" t="s">
        <v>3042</v>
      </c>
      <c r="C2918">
        <v>13</v>
      </c>
      <c r="D2918" t="s">
        <v>3055</v>
      </c>
      <c r="E2918">
        <v>47565.9</v>
      </c>
      <c r="F2918">
        <v>47602.14</v>
      </c>
      <c r="G2918">
        <v>1132.4000000000001</v>
      </c>
      <c r="H2918">
        <v>1162.5874590000001</v>
      </c>
      <c r="I2918">
        <f>[1]!Table11_2[[#This Row],[reward_real]]</f>
        <v>-21334067.204399999</v>
      </c>
      <c r="J2918">
        <f>[1]!Table13_2[[#This Row],[reward_hat]]</f>
        <v>-22198144.1399749</v>
      </c>
      <c r="K2918">
        <f>[1]!Table9_2[[#This Row],[retailer_benefit]]</f>
        <v>49269562.4805253</v>
      </c>
      <c r="L2918">
        <f>[1]!Table7_2[[#This Row],[optimum_policy]]</f>
        <v>2440</v>
      </c>
      <c r="M2918">
        <f>[1]!Table5_2[[#This Row],[consumer_cost]]</f>
        <v>91937696.889325306</v>
      </c>
      <c r="N2918">
        <f>[1]!Table3_2[[#This Row],[consume_real]]</f>
        <v>37679.383971034898</v>
      </c>
      <c r="O2918">
        <f>[1]!Table1_2[[#This Row],[consume_hat]]</f>
        <v>38187.482526903703</v>
      </c>
      <c r="P2918">
        <f>Table15[[#This Row],[price]]-Table15[[#This Row],[w]]</f>
        <v>-329.52761995138655</v>
      </c>
      <c r="Q2918">
        <f>[1]CPI!$A$10</f>
        <v>802.87238004861354</v>
      </c>
    </row>
    <row r="2919" spans="1:17" x14ac:dyDescent="0.25">
      <c r="A2919" s="1">
        <v>44397.583333333336</v>
      </c>
      <c r="B2919" t="s">
        <v>3042</v>
      </c>
      <c r="C2919">
        <v>14</v>
      </c>
      <c r="D2919" t="s">
        <v>3056</v>
      </c>
      <c r="E2919">
        <v>47526.8</v>
      </c>
      <c r="F2919">
        <v>47559.360000000001</v>
      </c>
      <c r="G2919">
        <v>1178.7</v>
      </c>
      <c r="H2919">
        <v>1227.2280040000001</v>
      </c>
      <c r="I2919">
        <f>[1]!Table11_2[[#This Row],[reward_real]]</f>
        <v>-21973208.0244</v>
      </c>
      <c r="J2919">
        <f>[1]!Table13_2[[#This Row],[reward_hat]]</f>
        <v>-23349958.471829101</v>
      </c>
      <c r="K2919">
        <f>[1]!Table9_2[[#This Row],[retailer_benefit]]</f>
        <v>52618628.123925798</v>
      </c>
      <c r="L2919">
        <f>[1]!Table7_2[[#This Row],[optimum_policy]]</f>
        <v>2590</v>
      </c>
      <c r="M2919">
        <f>[1]!Table5_2[[#This Row],[consumer_cost]]</f>
        <v>96565044.172725797</v>
      </c>
      <c r="N2919">
        <f>[1]!Table3_2[[#This Row],[consume_real]]</f>
        <v>37283.800838890304</v>
      </c>
      <c r="O2919">
        <f>[1]!Table1_2[[#This Row],[consume_hat]]</f>
        <v>38053.170872682298</v>
      </c>
      <c r="P2919">
        <f>Table15[[#This Row],[price]]-Table15[[#This Row],[w]]</f>
        <v>-375.82761995138651</v>
      </c>
      <c r="Q2919">
        <f>[1]CPI!$A$10</f>
        <v>802.87238004861354</v>
      </c>
    </row>
    <row r="2920" spans="1:17" x14ac:dyDescent="0.25">
      <c r="A2920" s="1">
        <v>44397.625</v>
      </c>
      <c r="B2920" t="s">
        <v>3042</v>
      </c>
      <c r="C2920">
        <v>15</v>
      </c>
      <c r="D2920" t="s">
        <v>3057</v>
      </c>
      <c r="E2920">
        <v>47687.199999999997</v>
      </c>
      <c r="F2920">
        <v>47893.3</v>
      </c>
      <c r="G2920">
        <v>1194.5999999999999</v>
      </c>
      <c r="H2920">
        <v>1274.007726</v>
      </c>
      <c r="I2920">
        <f>[1]!Table11_2[[#This Row],[reward_real]]</f>
        <v>-22494719.860799901</v>
      </c>
      <c r="J2920">
        <f>[1]!Table13_2[[#This Row],[reward_hat]]</f>
        <v>-24835767.968400698</v>
      </c>
      <c r="K2920">
        <f>[1]!Table9_2[[#This Row],[retailer_benefit]]</f>
        <v>52551702.818952397</v>
      </c>
      <c r="L2920">
        <f>[1]!Table7_2[[#This Row],[optimum_policy]]</f>
        <v>2590</v>
      </c>
      <c r="M2920">
        <f>[1]!Table5_2[[#This Row],[consumer_cost]]</f>
        <v>97541142.540552393</v>
      </c>
      <c r="N2920">
        <f>[1]!Table3_2[[#This Row],[consume_real]]</f>
        <v>37660.672795580103</v>
      </c>
      <c r="O2920">
        <f>[1]!Table1_2[[#This Row],[consume_hat]]</f>
        <v>38988.410285271799</v>
      </c>
      <c r="P2920">
        <f>Table15[[#This Row],[price]]-Table15[[#This Row],[w]]</f>
        <v>-391.72761995138637</v>
      </c>
      <c r="Q2920">
        <f>[1]CPI!$A$10</f>
        <v>802.87238004861354</v>
      </c>
    </row>
    <row r="2921" spans="1:17" x14ac:dyDescent="0.25">
      <c r="A2921" s="1">
        <v>44397.666666666664</v>
      </c>
      <c r="B2921" t="s">
        <v>3042</v>
      </c>
      <c r="C2921">
        <v>16</v>
      </c>
      <c r="D2921" t="s">
        <v>3058</v>
      </c>
      <c r="E2921">
        <v>47690</v>
      </c>
      <c r="F2921">
        <v>47873.93</v>
      </c>
      <c r="G2921">
        <v>1204.5999999999999</v>
      </c>
      <c r="H2921">
        <v>1251.8353420000001</v>
      </c>
      <c r="I2921">
        <f>[1]!Table11_2[[#This Row],[reward_real]]</f>
        <v>-22777411.6599999</v>
      </c>
      <c r="J2921">
        <f>[1]!Table13_2[[#This Row],[reward_hat]]</f>
        <v>-24199450.669299699</v>
      </c>
      <c r="K2921">
        <f>[1]!Table9_2[[#This Row],[retailer_benefit]]</f>
        <v>52392206.730473101</v>
      </c>
      <c r="L2921">
        <f>[1]!Table7_2[[#This Row],[optimum_policy]]</f>
        <v>2590</v>
      </c>
      <c r="M2921">
        <f>[1]!Table5_2[[#This Row],[consumer_cost]]</f>
        <v>97947030.050473094</v>
      </c>
      <c r="N2921">
        <f>[1]!Table3_2[[#This Row],[consume_real]]</f>
        <v>37817.386119873801</v>
      </c>
      <c r="O2921">
        <f>[1]!Table1_2[[#This Row],[consume_hat]]</f>
        <v>38662.354149320898</v>
      </c>
      <c r="P2921">
        <f>Table15[[#This Row],[price]]-Table15[[#This Row],[w]]</f>
        <v>-401.72761995138637</v>
      </c>
      <c r="Q2921">
        <f>[1]CPI!$A$10</f>
        <v>802.87238004861354</v>
      </c>
    </row>
    <row r="2922" spans="1:17" x14ac:dyDescent="0.25">
      <c r="A2922" s="1">
        <v>44397.708333333336</v>
      </c>
      <c r="B2922" t="s">
        <v>3042</v>
      </c>
      <c r="C2922">
        <v>17</v>
      </c>
      <c r="D2922" t="s">
        <v>3059</v>
      </c>
      <c r="E2922">
        <v>47343.7</v>
      </c>
      <c r="F2922">
        <v>47636.29</v>
      </c>
      <c r="G2922">
        <v>1178.7</v>
      </c>
      <c r="H2922">
        <v>1217.927522</v>
      </c>
      <c r="I2922">
        <f>[1]!Table11_2[[#This Row],[reward_real]]</f>
        <v>-22101601.502099998</v>
      </c>
      <c r="J2922">
        <f>[1]!Table13_2[[#This Row],[reward_hat]]</f>
        <v>-23340697.789905999</v>
      </c>
      <c r="K2922">
        <f>[1]!Table9_2[[#This Row],[retailer_benefit]]</f>
        <v>51051005.556644902</v>
      </c>
      <c r="L2922">
        <f>[1]!Table7_2[[#This Row],[optimum_policy]]</f>
        <v>2540</v>
      </c>
      <c r="M2922">
        <f>[1]!Table5_2[[#This Row],[consumer_cost]]</f>
        <v>95254208.560844898</v>
      </c>
      <c r="N2922">
        <f>[1]!Table3_2[[#This Row],[consume_real]]</f>
        <v>37501.6569137185</v>
      </c>
      <c r="O2922">
        <f>[1]!Table1_2[[#This Row],[consume_hat]]</f>
        <v>38328.549731263804</v>
      </c>
      <c r="P2922">
        <f>Table15[[#This Row],[price]]-Table15[[#This Row],[w]]</f>
        <v>-375.82761995138651</v>
      </c>
      <c r="Q2922">
        <f>[1]CPI!$A$10</f>
        <v>802.87238004861354</v>
      </c>
    </row>
    <row r="2923" spans="1:17" x14ac:dyDescent="0.25">
      <c r="A2923" s="1">
        <v>44397.75</v>
      </c>
      <c r="B2923" t="s">
        <v>3042</v>
      </c>
      <c r="C2923">
        <v>18</v>
      </c>
      <c r="D2923" t="s">
        <v>3060</v>
      </c>
      <c r="E2923">
        <v>46014.6</v>
      </c>
      <c r="F2923">
        <v>47202.34</v>
      </c>
      <c r="G2923">
        <v>1146.4000000000001</v>
      </c>
      <c r="H2923">
        <v>1176.5396310000001</v>
      </c>
      <c r="I2923">
        <f>[1]!Table11_2[[#This Row],[reward_real]]</f>
        <v>-21018364.9296</v>
      </c>
      <c r="J2923">
        <f>[1]!Table13_2[[#This Row],[reward_hat]]</f>
        <v>-22400266.103202499</v>
      </c>
      <c r="K2923">
        <f>[1]!Table9_2[[#This Row],[retailer_benefit]]</f>
        <v>47434328.110485896</v>
      </c>
      <c r="L2923">
        <f>[1]!Table7_2[[#This Row],[optimum_policy]]</f>
        <v>2440</v>
      </c>
      <c r="M2923">
        <f>[1]!Table5_2[[#This Row],[consumer_cost]]</f>
        <v>89471057.969685897</v>
      </c>
      <c r="N2923">
        <f>[1]!Table3_2[[#This Row],[consume_real]]</f>
        <v>36668.466381018799</v>
      </c>
      <c r="O2923">
        <f>[1]!Table1_2[[#This Row],[consume_hat]]</f>
        <v>38078.2177125487</v>
      </c>
      <c r="P2923">
        <f>Table15[[#This Row],[price]]-Table15[[#This Row],[w]]</f>
        <v>-343.52761995138655</v>
      </c>
      <c r="Q2923">
        <f>[1]CPI!$A$10</f>
        <v>802.87238004861354</v>
      </c>
    </row>
    <row r="2924" spans="1:17" x14ac:dyDescent="0.25">
      <c r="A2924" s="1">
        <v>44397.791666666664</v>
      </c>
      <c r="B2924" t="s">
        <v>3042</v>
      </c>
      <c r="C2924">
        <v>19</v>
      </c>
      <c r="D2924" t="s">
        <v>3061</v>
      </c>
      <c r="E2924">
        <v>45107.7</v>
      </c>
      <c r="F2924">
        <v>46063.11</v>
      </c>
      <c r="G2924">
        <v>1094.7</v>
      </c>
      <c r="H2924">
        <v>1114.619162</v>
      </c>
      <c r="I2924">
        <f>[1]!Table11_2[[#This Row],[reward_real]]</f>
        <v>-19634163.902100001</v>
      </c>
      <c r="J2924">
        <f>[1]!Table13_2[[#This Row],[reward_hat]]</f>
        <v>-20591375.8109647</v>
      </c>
      <c r="K2924">
        <f>[1]!Table9_2[[#This Row],[retailer_benefit]]</f>
        <v>44670547.743281402</v>
      </c>
      <c r="L2924">
        <f>[1]!Table7_2[[#This Row],[optimum_policy]]</f>
        <v>2340</v>
      </c>
      <c r="M2924">
        <f>[1]!Table5_2[[#This Row],[consumer_cost]]</f>
        <v>83938875.547481403</v>
      </c>
      <c r="N2924">
        <f>[1]!Table3_2[[#This Row],[consume_real]]</f>
        <v>35871.3143365305</v>
      </c>
      <c r="O2924">
        <f>[1]!Table1_2[[#This Row],[consume_hat]]</f>
        <v>36947.823115985302</v>
      </c>
      <c r="P2924">
        <f>Table15[[#This Row],[price]]-Table15[[#This Row],[w]]</f>
        <v>-291.82761995138651</v>
      </c>
      <c r="Q2924">
        <f>[1]CPI!$A$10</f>
        <v>802.87238004861354</v>
      </c>
    </row>
    <row r="2925" spans="1:17" x14ac:dyDescent="0.25">
      <c r="A2925" s="1">
        <v>44397.833333333336</v>
      </c>
      <c r="B2925" t="s">
        <v>3042</v>
      </c>
      <c r="C2925">
        <v>20</v>
      </c>
      <c r="D2925" t="s">
        <v>3062</v>
      </c>
      <c r="E2925">
        <v>43831.5</v>
      </c>
      <c r="F2925">
        <v>44433.760000000002</v>
      </c>
      <c r="G2925">
        <v>1092.4000000000001</v>
      </c>
      <c r="H2925">
        <v>1108.625053</v>
      </c>
      <c r="I2925">
        <f>[1]!Table11_2[[#This Row],[reward_real]]</f>
        <v>-19019189.153999999</v>
      </c>
      <c r="J2925">
        <f>[1]!Table13_2[[#This Row],[reward_hat]]</f>
        <v>-19705874.072670002</v>
      </c>
      <c r="K2925">
        <f>[1]!Table9_2[[#This Row],[retailer_benefit]]</f>
        <v>43442585.844984204</v>
      </c>
      <c r="L2925">
        <f>[1]!Table7_2[[#This Row],[optimum_policy]]</f>
        <v>2340</v>
      </c>
      <c r="M2925">
        <f>[1]!Table5_2[[#This Row],[consumer_cost]]</f>
        <v>81480964.152984202</v>
      </c>
      <c r="N2925">
        <f>[1]!Table3_2[[#This Row],[consume_real]]</f>
        <v>34820.924851702599</v>
      </c>
      <c r="O2925">
        <f>[1]!Table1_2[[#This Row],[consume_hat]]</f>
        <v>35550.1150137152</v>
      </c>
      <c r="P2925">
        <f>Table15[[#This Row],[price]]-Table15[[#This Row],[w]]</f>
        <v>-289.52761995138655</v>
      </c>
      <c r="Q2925">
        <f>[1]CPI!$A$10</f>
        <v>802.87238004861354</v>
      </c>
    </row>
    <row r="2926" spans="1:17" x14ac:dyDescent="0.25">
      <c r="A2926" s="1">
        <v>44397.875</v>
      </c>
      <c r="B2926" t="s">
        <v>3042</v>
      </c>
      <c r="C2926">
        <v>21</v>
      </c>
      <c r="D2926" t="s">
        <v>3063</v>
      </c>
      <c r="E2926">
        <v>45633.1</v>
      </c>
      <c r="F2926">
        <v>46033.97</v>
      </c>
      <c r="G2926">
        <v>1111.0999999999999</v>
      </c>
      <c r="H2926">
        <v>1130.0462560000001</v>
      </c>
      <c r="I2926">
        <f>[1]!Table11_2[[#This Row],[reward_real]]</f>
        <v>-20304402.2119</v>
      </c>
      <c r="J2926">
        <f>[1]!Table13_2[[#This Row],[reward_hat]]</f>
        <v>-20997350.041196201</v>
      </c>
      <c r="K2926">
        <f>[1]!Table9_2[[#This Row],[retailer_benefit]]</f>
        <v>44914192.922696203</v>
      </c>
      <c r="L2926">
        <f>[1]!Table7_2[[#This Row],[optimum_policy]]</f>
        <v>2340</v>
      </c>
      <c r="M2926">
        <f>[1]!Table5_2[[#This Row],[consumer_cost]]</f>
        <v>85522997.346496195</v>
      </c>
      <c r="N2926">
        <f>[1]!Table3_2[[#This Row],[consume_real]]</f>
        <v>36548.289464314599</v>
      </c>
      <c r="O2926">
        <f>[1]!Table1_2[[#This Row],[consume_hat]]</f>
        <v>37161.930183586701</v>
      </c>
      <c r="P2926">
        <f>Table15[[#This Row],[price]]-Table15[[#This Row],[w]]</f>
        <v>-308.22761995138637</v>
      </c>
      <c r="Q2926">
        <f>[1]CPI!$A$10</f>
        <v>802.87238004861354</v>
      </c>
    </row>
    <row r="2927" spans="1:17" x14ac:dyDescent="0.25">
      <c r="A2927" s="1">
        <v>44397.916666666664</v>
      </c>
      <c r="B2927" t="s">
        <v>3042</v>
      </c>
      <c r="C2927">
        <v>22</v>
      </c>
      <c r="D2927" t="s">
        <v>3064</v>
      </c>
      <c r="E2927">
        <v>47321.8</v>
      </c>
      <c r="F2927">
        <v>47544.88</v>
      </c>
      <c r="G2927">
        <v>1100.0999999999999</v>
      </c>
      <c r="H2927">
        <v>1110.4553430000001</v>
      </c>
      <c r="I2927">
        <f>[1]!Table11_2[[#This Row],[reward_real]]</f>
        <v>-20748669.106199998</v>
      </c>
      <c r="J2927">
        <f>[1]!Table13_2[[#This Row],[reward_hat]]</f>
        <v>-21136963.223051898</v>
      </c>
      <c r="K2927">
        <f>[1]!Table9_2[[#This Row],[retailer_benefit]]</f>
        <v>46770793.245663799</v>
      </c>
      <c r="L2927">
        <f>[1]!Table7_2[[#This Row],[optimum_policy]]</f>
        <v>2340</v>
      </c>
      <c r="M2927">
        <f>[1]!Table5_2[[#This Row],[consumer_cost]]</f>
        <v>88268131.458063796</v>
      </c>
      <c r="N2927">
        <f>[1]!Table3_2[[#This Row],[consume_real]]</f>
        <v>37721.423700027197</v>
      </c>
      <c r="O2927">
        <f>[1]!Table1_2[[#This Row],[consume_hat]]</f>
        <v>38069.001802047103</v>
      </c>
      <c r="P2927">
        <f>Table15[[#This Row],[price]]-Table15[[#This Row],[w]]</f>
        <v>-297.22761995138637</v>
      </c>
      <c r="Q2927">
        <f>[1]CPI!$A$10</f>
        <v>802.87238004861354</v>
      </c>
    </row>
    <row r="2928" spans="1:17" x14ac:dyDescent="0.25">
      <c r="A2928" s="1">
        <v>44397.958333333336</v>
      </c>
      <c r="B2928" t="s">
        <v>3042</v>
      </c>
      <c r="C2928">
        <v>23</v>
      </c>
      <c r="D2928" t="s">
        <v>3065</v>
      </c>
      <c r="E2928">
        <v>46870</v>
      </c>
      <c r="F2928">
        <v>47165.58</v>
      </c>
      <c r="G2928">
        <v>1066.0999999999999</v>
      </c>
      <c r="H2928">
        <v>1061.744066</v>
      </c>
      <c r="I2928">
        <f>[1]!Table11_2[[#This Row],[reward_real]]</f>
        <v>-20032191.129999898</v>
      </c>
      <c r="J2928">
        <f>[1]!Table13_2[[#This Row],[reward_hat]]</f>
        <v>-20037306.1293782</v>
      </c>
      <c r="K2928">
        <f>[1]!Table9_2[[#This Row],[retailer_benefit]]</f>
        <v>44115541.070269197</v>
      </c>
      <c r="L2928">
        <f>[1]!Table7_2[[#This Row],[optimum_policy]]</f>
        <v>2240</v>
      </c>
      <c r="M2928">
        <f>[1]!Table5_2[[#This Row],[consumer_cost]]</f>
        <v>84179923.330269098</v>
      </c>
      <c r="N2928">
        <f>[1]!Table3_2[[#This Row],[consume_real]]</f>
        <v>37580.322915298697</v>
      </c>
      <c r="O2928">
        <f>[1]!Table1_2[[#This Row],[consume_hat]]</f>
        <v>37744.135852321102</v>
      </c>
      <c r="P2928">
        <f>Table15[[#This Row],[price]]-Table15[[#This Row],[w]]</f>
        <v>-263.22761995138637</v>
      </c>
      <c r="Q2928">
        <f>[1]CPI!$A$10</f>
        <v>802.87238004861354</v>
      </c>
    </row>
    <row r="2929" spans="1:17" x14ac:dyDescent="0.25">
      <c r="A2929" s="1">
        <v>44398</v>
      </c>
      <c r="B2929" t="s">
        <v>3042</v>
      </c>
      <c r="C2929">
        <v>24</v>
      </c>
      <c r="D2929" t="s">
        <v>3066</v>
      </c>
      <c r="E2929">
        <v>45778.400000000001</v>
      </c>
      <c r="F2929">
        <v>46108.09</v>
      </c>
      <c r="G2929">
        <v>1039</v>
      </c>
      <c r="H2929">
        <v>1041.930695</v>
      </c>
      <c r="I2929">
        <f>[1]!Table11_2[[#This Row],[reward_real]]</f>
        <v>-19039694.344000001</v>
      </c>
      <c r="J2929">
        <f>[1]!Table13_2[[#This Row],[reward_hat]]</f>
        <v>-19256541.6822345</v>
      </c>
      <c r="K2929">
        <f>[1]!Table9_2[[#This Row],[retailer_benefit]]</f>
        <v>42184192.858410001</v>
      </c>
      <c r="L2929">
        <f>[1]!Table7_2[[#This Row],[optimum_policy]]</f>
        <v>2190</v>
      </c>
      <c r="M2929">
        <f>[1]!Table5_2[[#This Row],[consumer_cost]]</f>
        <v>80263581.546409994</v>
      </c>
      <c r="N2929">
        <f>[1]!Table3_2[[#This Row],[consume_real]]</f>
        <v>36650.037235803597</v>
      </c>
      <c r="O2929">
        <f>[1]!Table1_2[[#This Row],[consume_hat]]</f>
        <v>36963.191062223101</v>
      </c>
      <c r="P2929">
        <f>Table15[[#This Row],[price]]-Table15[[#This Row],[w]]</f>
        <v>-236.12761995138646</v>
      </c>
      <c r="Q2929">
        <f>[1]CPI!$A$10</f>
        <v>802.87238004861354</v>
      </c>
    </row>
    <row r="2930" spans="1:17" x14ac:dyDescent="0.25">
      <c r="A2930" s="1">
        <v>44398.041666666664</v>
      </c>
      <c r="B2930" t="s">
        <v>3067</v>
      </c>
      <c r="C2930">
        <v>1</v>
      </c>
      <c r="D2930" t="s">
        <v>3068</v>
      </c>
      <c r="E2930">
        <v>44939.7</v>
      </c>
      <c r="F2930">
        <v>44841.7</v>
      </c>
      <c r="G2930">
        <v>998.9</v>
      </c>
      <c r="H2930">
        <v>961.14823290000004</v>
      </c>
      <c r="I2930">
        <f>[1]!Table11_2[[#This Row],[reward_real]]</f>
        <v>-18436556.864700001</v>
      </c>
      <c r="J2930">
        <f>[1]!Table13_2[[#This Row],[reward_hat]]</f>
        <v>-17397568.751006</v>
      </c>
      <c r="K2930">
        <f>[1]!Table9_2[[#This Row],[retailer_benefit]]</f>
        <v>36585186.722603202</v>
      </c>
      <c r="L2930">
        <f>[1]!Table7_2[[#This Row],[optimum_policy]]</f>
        <v>1990</v>
      </c>
      <c r="M2930">
        <f>[1]!Table5_2[[#This Row],[consumer_cost]]</f>
        <v>73458300.452003196</v>
      </c>
      <c r="N2930">
        <f>[1]!Table3_2[[#This Row],[consume_real]]</f>
        <v>36913.718820102098</v>
      </c>
      <c r="O2930">
        <f>[1]!Table1_2[[#This Row],[consume_hat]]</f>
        <v>36201.6349948118</v>
      </c>
      <c r="P2930">
        <f>Table15[[#This Row],[price]]-Table15[[#This Row],[w]]</f>
        <v>-196.02761995138644</v>
      </c>
      <c r="Q2930">
        <f>[1]CPI!$A$10</f>
        <v>802.87238004861354</v>
      </c>
    </row>
    <row r="2931" spans="1:17" x14ac:dyDescent="0.25">
      <c r="A2931" s="1">
        <v>44398.083333333336</v>
      </c>
      <c r="B2931" t="s">
        <v>3067</v>
      </c>
      <c r="C2931">
        <v>2</v>
      </c>
      <c r="D2931" t="s">
        <v>3069</v>
      </c>
      <c r="E2931">
        <v>43150.5</v>
      </c>
      <c r="F2931">
        <v>42935.76</v>
      </c>
      <c r="G2931">
        <v>933.2</v>
      </c>
      <c r="H2931">
        <v>907.76134039999999</v>
      </c>
      <c r="I2931">
        <f>[1]!Table11_2[[#This Row],[reward_real]]</f>
        <v>-16418247.444</v>
      </c>
      <c r="J2931">
        <f>[1]!Table13_2[[#This Row],[reward_hat]]</f>
        <v>-15692126.821858799</v>
      </c>
      <c r="K2931">
        <f>[1]!Table9_2[[#This Row],[retailer_benefit]]</f>
        <v>33666907.746290602</v>
      </c>
      <c r="L2931">
        <f>[1]!Table7_2[[#This Row],[optimum_policy]]</f>
        <v>1890</v>
      </c>
      <c r="M2931">
        <f>[1]!Table5_2[[#This Row],[consumer_cost]]</f>
        <v>66503402.634290598</v>
      </c>
      <c r="N2931">
        <f>[1]!Table3_2[[#This Row],[consume_real]]</f>
        <v>35186.985520788599</v>
      </c>
      <c r="O2931">
        <f>[1]!Table1_2[[#This Row],[consume_hat]]</f>
        <v>34573.2432613571</v>
      </c>
      <c r="P2931">
        <f>Table15[[#This Row],[price]]-Table15[[#This Row],[w]]</f>
        <v>-130.32761995138651</v>
      </c>
      <c r="Q2931">
        <f>[1]CPI!$A$10</f>
        <v>802.87238004861354</v>
      </c>
    </row>
    <row r="2932" spans="1:17" x14ac:dyDescent="0.25">
      <c r="A2932" s="1">
        <v>44398.125</v>
      </c>
      <c r="B2932" t="s">
        <v>3067</v>
      </c>
      <c r="C2932">
        <v>3</v>
      </c>
      <c r="D2932" t="s">
        <v>3070</v>
      </c>
      <c r="E2932">
        <v>42112.9</v>
      </c>
      <c r="F2932">
        <v>41981.15</v>
      </c>
      <c r="G2932">
        <v>901.4</v>
      </c>
      <c r="H2932">
        <v>892.96120099999996</v>
      </c>
      <c r="I2932">
        <f>[1]!Table11_2[[#This Row],[reward_real]]</f>
        <v>-15422838.9153999</v>
      </c>
      <c r="J2932">
        <f>[1]!Table13_2[[#This Row],[reward_hat]]</f>
        <v>-15165569.052685199</v>
      </c>
      <c r="K2932">
        <f>[1]!Table9_2[[#This Row],[retailer_benefit]]</f>
        <v>32118652.331915699</v>
      </c>
      <c r="L2932">
        <f>[1]!Table7_2[[#This Row],[optimum_policy]]</f>
        <v>1840</v>
      </c>
      <c r="M2932">
        <f>[1]!Table5_2[[#This Row],[consumer_cost]]</f>
        <v>62964330.162715703</v>
      </c>
      <c r="N2932">
        <f>[1]!Table3_2[[#This Row],[consume_real]]</f>
        <v>34219.744653649803</v>
      </c>
      <c r="O2932">
        <f>[1]!Table1_2[[#This Row],[consume_hat]]</f>
        <v>33966.915999863901</v>
      </c>
      <c r="P2932">
        <f>Table15[[#This Row],[price]]-Table15[[#This Row],[w]]</f>
        <v>-98.527619951386441</v>
      </c>
      <c r="Q2932">
        <f>[1]CPI!$A$10</f>
        <v>802.87238004861354</v>
      </c>
    </row>
    <row r="2933" spans="1:17" x14ac:dyDescent="0.25">
      <c r="A2933" s="1">
        <v>44398.166666666664</v>
      </c>
      <c r="B2933" t="s">
        <v>3067</v>
      </c>
      <c r="C2933">
        <v>4</v>
      </c>
      <c r="D2933" t="s">
        <v>3071</v>
      </c>
      <c r="E2933">
        <v>40958.800000000003</v>
      </c>
      <c r="F2933">
        <v>40779.35</v>
      </c>
      <c r="G2933">
        <v>888.7</v>
      </c>
      <c r="H2933">
        <v>879.58966810000004</v>
      </c>
      <c r="I2933">
        <f>[1]!Table11_2[[#This Row],[reward_real]]</f>
        <v>-14693273.2004</v>
      </c>
      <c r="J2933">
        <f>[1]!Table13_2[[#This Row],[reward_hat]]</f>
        <v>-14409705.649183899</v>
      </c>
      <c r="K2933">
        <f>[1]!Table9_2[[#This Row],[retailer_benefit]]</f>
        <v>31456533.803399399</v>
      </c>
      <c r="L2933">
        <f>[1]!Table7_2[[#This Row],[optimum_policy]]</f>
        <v>1840</v>
      </c>
      <c r="M2933">
        <f>[1]!Table5_2[[#This Row],[consumer_cost]]</f>
        <v>60843080.204199404</v>
      </c>
      <c r="N2933">
        <f>[1]!Table3_2[[#This Row],[consume_real]]</f>
        <v>33066.891415325699</v>
      </c>
      <c r="O2933">
        <f>[1]!Table1_2[[#This Row],[consume_hat]]</f>
        <v>32764.608708325199</v>
      </c>
      <c r="P2933">
        <f>Table15[[#This Row],[price]]-Table15[[#This Row],[w]]</f>
        <v>-85.827619951386509</v>
      </c>
      <c r="Q2933">
        <f>[1]CPI!$A$10</f>
        <v>802.87238004861354</v>
      </c>
    </row>
    <row r="2934" spans="1:17" x14ac:dyDescent="0.25">
      <c r="A2934" s="1">
        <v>44398.208333333336</v>
      </c>
      <c r="B2934" t="s">
        <v>3067</v>
      </c>
      <c r="C2934">
        <v>5</v>
      </c>
      <c r="D2934" t="s">
        <v>3072</v>
      </c>
      <c r="E2934">
        <v>40018.9</v>
      </c>
      <c r="F2934">
        <v>39878.01</v>
      </c>
      <c r="G2934">
        <v>886.7</v>
      </c>
      <c r="H2934">
        <v>860.73579119999999</v>
      </c>
      <c r="I2934">
        <f>[1]!Table11_2[[#This Row],[reward_real]]</f>
        <v>-14488962.8017</v>
      </c>
      <c r="J2934">
        <f>[1]!Table13_2[[#This Row],[reward_hat]]</f>
        <v>-13827066.576595901</v>
      </c>
      <c r="K2934">
        <f>[1]!Table9_2[[#This Row],[retailer_benefit]]</f>
        <v>29520424.267002601</v>
      </c>
      <c r="L2934">
        <f>[1]!Table7_2[[#This Row],[optimum_policy]]</f>
        <v>1790</v>
      </c>
      <c r="M2934">
        <f>[1]!Table5_2[[#This Row],[consumer_cost]]</f>
        <v>58498349.870402597</v>
      </c>
      <c r="N2934">
        <f>[1]!Table3_2[[#This Row],[consume_real]]</f>
        <v>32680.642385699699</v>
      </c>
      <c r="O2934">
        <f>[1]!Table1_2[[#This Row],[consume_hat]]</f>
        <v>32128.480582584001</v>
      </c>
      <c r="P2934">
        <f>Table15[[#This Row],[price]]-Table15[[#This Row],[w]]</f>
        <v>-83.827619951386509</v>
      </c>
      <c r="Q2934">
        <f>[1]CPI!$A$10</f>
        <v>802.87238004861354</v>
      </c>
    </row>
    <row r="2935" spans="1:17" x14ac:dyDescent="0.25">
      <c r="A2935" s="1">
        <v>44398.25</v>
      </c>
      <c r="B2935" t="s">
        <v>3067</v>
      </c>
      <c r="C2935">
        <v>6</v>
      </c>
      <c r="D2935" t="s">
        <v>3073</v>
      </c>
      <c r="E2935">
        <v>38741.599999999999</v>
      </c>
      <c r="F2935">
        <v>38690.050000000003</v>
      </c>
      <c r="G2935">
        <v>882.2</v>
      </c>
      <c r="H2935">
        <v>853.88718400000005</v>
      </c>
      <c r="I2935">
        <f>[1]!Table11_2[[#This Row],[reward_real]]</f>
        <v>-13923653.5568</v>
      </c>
      <c r="J2935">
        <f>[1]!Table13_2[[#This Row],[reward_hat]]</f>
        <v>-13258826.2727834</v>
      </c>
      <c r="K2935">
        <f>[1]!Table9_2[[#This Row],[retailer_benefit]]</f>
        <v>28655390.385089599</v>
      </c>
      <c r="L2935">
        <f>[1]!Table7_2[[#This Row],[optimum_policy]]</f>
        <v>1790</v>
      </c>
      <c r="M2935">
        <f>[1]!Table5_2[[#This Row],[consumer_cost]]</f>
        <v>56502697.498689599</v>
      </c>
      <c r="N2935">
        <f>[1]!Table3_2[[#This Row],[consume_real]]</f>
        <v>31565.752792563999</v>
      </c>
      <c r="O2935">
        <f>[1]!Table1_2[[#This Row],[consume_hat]]</f>
        <v>31055.217881406501</v>
      </c>
      <c r="P2935">
        <f>Table15[[#This Row],[price]]-Table15[[#This Row],[w]]</f>
        <v>-79.327619951386509</v>
      </c>
      <c r="Q2935">
        <f>[1]CPI!$A$10</f>
        <v>802.87238004861354</v>
      </c>
    </row>
    <row r="2936" spans="1:17" x14ac:dyDescent="0.25">
      <c r="A2936" s="1">
        <v>44398.291666666664</v>
      </c>
      <c r="B2936" t="s">
        <v>3067</v>
      </c>
      <c r="C2936">
        <v>7</v>
      </c>
      <c r="D2936" t="s">
        <v>3074</v>
      </c>
      <c r="E2936">
        <v>36879.300000000003</v>
      </c>
      <c r="F2936">
        <v>36953.4</v>
      </c>
      <c r="G2936">
        <v>893.7</v>
      </c>
      <c r="H2936">
        <v>866.07863610000004</v>
      </c>
      <c r="I2936">
        <f>[1]!Table11_2[[#This Row],[reward_real]]</f>
        <v>-13504572.7119</v>
      </c>
      <c r="J2936">
        <f>[1]!Table13_2[[#This Row],[reward_hat]]</f>
        <v>-12929491.9197201</v>
      </c>
      <c r="K2936">
        <f>[1]!Table9_2[[#This Row],[retailer_benefit]]</f>
        <v>27087721.8791003</v>
      </c>
      <c r="L2936">
        <f>[1]!Table7_2[[#This Row],[optimum_policy]]</f>
        <v>1790</v>
      </c>
      <c r="M2936">
        <f>[1]!Table5_2[[#This Row],[consumer_cost]]</f>
        <v>54096867.302900299</v>
      </c>
      <c r="N2936">
        <f>[1]!Table3_2[[#This Row],[consume_real]]</f>
        <v>30221.713577039201</v>
      </c>
      <c r="O2936">
        <f>[1]!Table1_2[[#This Row],[consume_hat]]</f>
        <v>29857.5472965429</v>
      </c>
      <c r="P2936">
        <f>Table15[[#This Row],[price]]-Table15[[#This Row],[w]]</f>
        <v>-90.827619951386509</v>
      </c>
      <c r="Q2936">
        <f>[1]CPI!$A$10</f>
        <v>802.87238004861354</v>
      </c>
    </row>
    <row r="2937" spans="1:17" x14ac:dyDescent="0.25">
      <c r="A2937" s="1">
        <v>44398.333333333336</v>
      </c>
      <c r="B2937" t="s">
        <v>3067</v>
      </c>
      <c r="C2937">
        <v>8</v>
      </c>
      <c r="D2937" t="s">
        <v>3075</v>
      </c>
      <c r="E2937">
        <v>36756.9</v>
      </c>
      <c r="F2937">
        <v>37223.61</v>
      </c>
      <c r="G2937">
        <v>915.4</v>
      </c>
      <c r="H2937">
        <v>877.55505900000003</v>
      </c>
      <c r="I2937">
        <f>[1]!Table11_2[[#This Row],[reward_real]]</f>
        <v>-13764944.4533999</v>
      </c>
      <c r="J2937">
        <f>[1]!Table13_2[[#This Row],[reward_hat]]</f>
        <v>-13108572.8734264</v>
      </c>
      <c r="K2937">
        <f>[1]!Table9_2[[#This Row],[retailer_benefit]]</f>
        <v>27806571.207370799</v>
      </c>
      <c r="L2937">
        <f>[1]!Table7_2[[#This Row],[optimum_policy]]</f>
        <v>1840</v>
      </c>
      <c r="M2937">
        <f>[1]!Table5_2[[#This Row],[consumer_cost]]</f>
        <v>55336460.114170797</v>
      </c>
      <c r="N2937">
        <f>[1]!Table3_2[[#This Row],[consume_real]]</f>
        <v>30074.163105527601</v>
      </c>
      <c r="O2937">
        <f>[1]!Table1_2[[#This Row],[consume_hat]]</f>
        <v>29875.214640491999</v>
      </c>
      <c r="P2937">
        <f>Table15[[#This Row],[price]]-Table15[[#This Row],[w]]</f>
        <v>-112.52761995138644</v>
      </c>
      <c r="Q2937">
        <f>[1]CPI!$A$10</f>
        <v>802.87238004861354</v>
      </c>
    </row>
    <row r="2938" spans="1:17" x14ac:dyDescent="0.25">
      <c r="A2938" s="1">
        <v>44398.375</v>
      </c>
      <c r="B2938" t="s">
        <v>3067</v>
      </c>
      <c r="C2938">
        <v>9</v>
      </c>
      <c r="D2938" t="s">
        <v>3076</v>
      </c>
      <c r="E2938">
        <v>37334.300000000003</v>
      </c>
      <c r="F2938">
        <v>38074.639999999999</v>
      </c>
      <c r="G2938">
        <v>952.2</v>
      </c>
      <c r="H2938">
        <v>893.09288760000004</v>
      </c>
      <c r="I2938">
        <f>[1]!Table11_2[[#This Row],[reward_real]]</f>
        <v>-14791774.9914</v>
      </c>
      <c r="J2938">
        <f>[1]!Table13_2[[#This Row],[reward_hat]]</f>
        <v>-13757311.8240564</v>
      </c>
      <c r="K2938">
        <f>[1]!Table9_2[[#This Row],[retailer_benefit]]</f>
        <v>27582730.177200001</v>
      </c>
      <c r="L2938">
        <f>[1]!Table7_2[[#This Row],[optimum_policy]]</f>
        <v>1840</v>
      </c>
      <c r="M2938">
        <f>[1]!Table5_2[[#This Row],[consumer_cost]]</f>
        <v>57166280.159999996</v>
      </c>
      <c r="N2938">
        <f>[1]!Table3_2[[#This Row],[consume_real]]</f>
        <v>31068.630521739098</v>
      </c>
      <c r="O2938">
        <f>[1]!Table1_2[[#This Row],[consume_hat]]</f>
        <v>30808.244057422398</v>
      </c>
      <c r="P2938">
        <f>Table15[[#This Row],[price]]-Table15[[#This Row],[w]]</f>
        <v>-149.32761995138651</v>
      </c>
      <c r="Q2938">
        <f>[1]CPI!$A$10</f>
        <v>802.87238004861354</v>
      </c>
    </row>
    <row r="2939" spans="1:17" x14ac:dyDescent="0.25">
      <c r="A2939" s="1">
        <v>44398.416666666664</v>
      </c>
      <c r="B2939" t="s">
        <v>3067</v>
      </c>
      <c r="C2939">
        <v>10</v>
      </c>
      <c r="D2939" t="s">
        <v>3077</v>
      </c>
      <c r="E2939">
        <v>39172.300000000003</v>
      </c>
      <c r="F2939">
        <v>39453.72</v>
      </c>
      <c r="G2939">
        <v>987.8</v>
      </c>
      <c r="H2939">
        <v>923.78675510000005</v>
      </c>
      <c r="I2939">
        <f>[1]!Table11_2[[#This Row],[reward_real]]</f>
        <v>-15990211.204600001</v>
      </c>
      <c r="J2939">
        <f>[1]!Table13_2[[#This Row],[reward_hat]]</f>
        <v>-14615006.6329665</v>
      </c>
      <c r="K2939">
        <f>[1]!Table9_2[[#This Row],[retailer_benefit]]</f>
        <v>30827858.086697899</v>
      </c>
      <c r="L2939">
        <f>[1]!Table7_2[[#This Row],[optimum_policy]]</f>
        <v>1940</v>
      </c>
      <c r="M2939">
        <f>[1]!Table5_2[[#This Row],[consumer_cost]]</f>
        <v>62808280.495897897</v>
      </c>
      <c r="N2939">
        <f>[1]!Table3_2[[#This Row],[consume_real]]</f>
        <v>32375.402317473101</v>
      </c>
      <c r="O2939">
        <f>[1]!Table1_2[[#This Row],[consume_hat]]</f>
        <v>31641.515864225901</v>
      </c>
      <c r="P2939">
        <f>Table15[[#This Row],[price]]-Table15[[#This Row],[w]]</f>
        <v>-184.92761995138642</v>
      </c>
      <c r="Q2939">
        <f>[1]CPI!$A$10</f>
        <v>802.87238004861354</v>
      </c>
    </row>
    <row r="2940" spans="1:17" x14ac:dyDescent="0.25">
      <c r="A2940" s="1">
        <v>44398.458333333336</v>
      </c>
      <c r="B2940" t="s">
        <v>3067</v>
      </c>
      <c r="C2940">
        <v>11</v>
      </c>
      <c r="D2940" t="s">
        <v>3078</v>
      </c>
      <c r="E2940">
        <v>41331.9</v>
      </c>
      <c r="F2940">
        <v>41517.21</v>
      </c>
      <c r="G2940">
        <v>1028.5</v>
      </c>
      <c r="H2940">
        <v>953.928135</v>
      </c>
      <c r="I2940">
        <f>[1]!Table11_2[[#This Row],[reward_real]]</f>
        <v>-17678273.6085</v>
      </c>
      <c r="J2940">
        <f>[1]!Table13_2[[#This Row],[reward_hat]]</f>
        <v>-15930884.1658401</v>
      </c>
      <c r="K2940">
        <f>[1]!Table9_2[[#This Row],[retailer_benefit]]</f>
        <v>33053301.068687901</v>
      </c>
      <c r="L2940">
        <f>[1]!Table7_2[[#This Row],[optimum_policy]]</f>
        <v>1990</v>
      </c>
      <c r="M2940">
        <f>[1]!Table5_2[[#This Row],[consumer_cost]]</f>
        <v>68409848.285687894</v>
      </c>
      <c r="N2940">
        <f>[1]!Table3_2[[#This Row],[consume_real]]</f>
        <v>34376.808183762703</v>
      </c>
      <c r="O2940">
        <f>[1]!Table1_2[[#This Row],[consume_hat]]</f>
        <v>33400.596084769299</v>
      </c>
      <c r="P2940">
        <f>Table15[[#This Row],[price]]-Table15[[#This Row],[w]]</f>
        <v>-225.62761995138646</v>
      </c>
      <c r="Q2940">
        <f>[1]CPI!$A$10</f>
        <v>802.87238004861354</v>
      </c>
    </row>
    <row r="2941" spans="1:17" x14ac:dyDescent="0.25">
      <c r="A2941" s="1">
        <v>44398.5</v>
      </c>
      <c r="B2941" t="s">
        <v>3067</v>
      </c>
      <c r="C2941">
        <v>12</v>
      </c>
      <c r="D2941" t="s">
        <v>3079</v>
      </c>
      <c r="E2941">
        <v>43082.6</v>
      </c>
      <c r="F2941">
        <v>43398.89</v>
      </c>
      <c r="G2941">
        <v>1076.4000000000001</v>
      </c>
      <c r="H2941">
        <v>993.41636849999998</v>
      </c>
      <c r="I2941">
        <f>[1]!Table11_2[[#This Row],[reward_real]]</f>
        <v>-19256888.217599999</v>
      </c>
      <c r="J2941">
        <f>[1]!Table13_2[[#This Row],[reward_hat]]</f>
        <v>-17273437.735567302</v>
      </c>
      <c r="K2941">
        <f>[1]!Table9_2[[#This Row],[retailer_benefit]]</f>
        <v>36266781.674766503</v>
      </c>
      <c r="L2941">
        <f>[1]!Table7_2[[#This Row],[optimum_policy]]</f>
        <v>2090</v>
      </c>
      <c r="M2941">
        <f>[1]!Table5_2[[#This Row],[consumer_cost]]</f>
        <v>74780558.109966502</v>
      </c>
      <c r="N2941">
        <f>[1]!Table3_2[[#This Row],[consume_real]]</f>
        <v>35780.171344481598</v>
      </c>
      <c r="O2941">
        <f>[1]!Table1_2[[#This Row],[consume_hat]]</f>
        <v>34775.826697677003</v>
      </c>
      <c r="P2941">
        <f>Table15[[#This Row],[price]]-Table15[[#This Row],[w]]</f>
        <v>-273.52761995138655</v>
      </c>
      <c r="Q2941">
        <f>[1]CPI!$A$10</f>
        <v>802.87238004861354</v>
      </c>
    </row>
    <row r="2942" spans="1:17" x14ac:dyDescent="0.25">
      <c r="A2942" s="1">
        <v>44398.541666666664</v>
      </c>
      <c r="B2942" t="s">
        <v>3067</v>
      </c>
      <c r="C2942">
        <v>13</v>
      </c>
      <c r="D2942" t="s">
        <v>3080</v>
      </c>
      <c r="E2942">
        <v>44353.4</v>
      </c>
      <c r="F2942">
        <v>44354.93</v>
      </c>
      <c r="G2942">
        <v>1202</v>
      </c>
      <c r="H2942">
        <v>1094.2012050000001</v>
      </c>
      <c r="I2942">
        <f>[1]!Table11_2[[#This Row],[reward_real]]</f>
        <v>-22313308.471999899</v>
      </c>
      <c r="J2942">
        <f>[1]!Table13_2[[#This Row],[reward_hat]]</f>
        <v>-19493047.4706815</v>
      </c>
      <c r="K2942">
        <f>[1]!Table9_2[[#This Row],[retailer_benefit]]</f>
        <v>40394142.458462499</v>
      </c>
      <c r="L2942">
        <f>[1]!Table7_2[[#This Row],[optimum_policy]]</f>
        <v>2290</v>
      </c>
      <c r="M2942">
        <f>[1]!Table5_2[[#This Row],[consumer_cost]]</f>
        <v>85020759.402462497</v>
      </c>
      <c r="N2942">
        <f>[1]!Table3_2[[#This Row],[consume_real]]</f>
        <v>37126.969171381003</v>
      </c>
      <c r="O2942">
        <f>[1]!Table1_2[[#This Row],[consume_hat]]</f>
        <v>35629.731304986497</v>
      </c>
      <c r="P2942">
        <f>Table15[[#This Row],[price]]-Table15[[#This Row],[w]]</f>
        <v>-399.12761995138646</v>
      </c>
      <c r="Q2942">
        <f>[1]CPI!$A$10</f>
        <v>802.87238004861354</v>
      </c>
    </row>
    <row r="2943" spans="1:17" x14ac:dyDescent="0.25">
      <c r="A2943" s="1">
        <v>44398.583333333336</v>
      </c>
      <c r="B2943" t="s">
        <v>3067</v>
      </c>
      <c r="C2943">
        <v>14</v>
      </c>
      <c r="D2943" t="s">
        <v>3081</v>
      </c>
      <c r="E2943">
        <v>44745.599999999999</v>
      </c>
      <c r="F2943">
        <v>44884.17</v>
      </c>
      <c r="G2943">
        <v>1239.3</v>
      </c>
      <c r="H2943">
        <v>1148.1170589999999</v>
      </c>
      <c r="I2943">
        <f>[1]!Table11_2[[#This Row],[reward_real]]</f>
        <v>-23092622.4672</v>
      </c>
      <c r="J2943">
        <f>[1]!Table13_2[[#This Row],[reward_hat]]</f>
        <v>-20749460.975730602</v>
      </c>
      <c r="K2943">
        <f>[1]!Table9_2[[#This Row],[retailer_benefit]]</f>
        <v>42883370.730262302</v>
      </c>
      <c r="L2943">
        <f>[1]!Table7_2[[#This Row],[optimum_policy]]</f>
        <v>2390</v>
      </c>
      <c r="M2943">
        <f>[1]!Table5_2[[#This Row],[consumer_cost]]</f>
        <v>89068615.664662302</v>
      </c>
      <c r="N2943">
        <f>[1]!Table3_2[[#This Row],[consume_real]]</f>
        <v>37267.203206971601</v>
      </c>
      <c r="O2943">
        <f>[1]!Table1_2[[#This Row],[consume_hat]]</f>
        <v>36145.201069779403</v>
      </c>
      <c r="P2943">
        <f>Table15[[#This Row],[price]]-Table15[[#This Row],[w]]</f>
        <v>-436.42761995138642</v>
      </c>
      <c r="Q2943">
        <f>[1]CPI!$A$10</f>
        <v>802.87238004861354</v>
      </c>
    </row>
    <row r="2944" spans="1:17" x14ac:dyDescent="0.25">
      <c r="A2944" s="1">
        <v>44398.625</v>
      </c>
      <c r="B2944" t="s">
        <v>3067</v>
      </c>
      <c r="C2944">
        <v>15</v>
      </c>
      <c r="D2944" t="s">
        <v>3082</v>
      </c>
      <c r="E2944">
        <v>45075.3</v>
      </c>
      <c r="F2944">
        <v>45259.32</v>
      </c>
      <c r="G2944">
        <v>1274</v>
      </c>
      <c r="H2944">
        <v>1179.15679</v>
      </c>
      <c r="I2944">
        <f>[1]!Table11_2[[#This Row],[reward_real]]</f>
        <v>-23982764.118000001</v>
      </c>
      <c r="J2944">
        <f>[1]!Table13_2[[#This Row],[reward_hat]]</f>
        <v>-21548075.678626802</v>
      </c>
      <c r="K2944">
        <f>[1]!Table9_2[[#This Row],[retailer_benefit]]</f>
        <v>43899376.705789603</v>
      </c>
      <c r="L2944">
        <f>[1]!Table7_2[[#This Row],[optimum_policy]]</f>
        <v>2440</v>
      </c>
      <c r="M2944">
        <f>[1]!Table5_2[[#This Row],[consumer_cost]]</f>
        <v>91864904.941789597</v>
      </c>
      <c r="N2944">
        <f>[1]!Table3_2[[#This Row],[consume_real]]</f>
        <v>37649.5512056515</v>
      </c>
      <c r="O2944">
        <f>[1]!Table1_2[[#This Row],[consume_hat]]</f>
        <v>36548.279007222598</v>
      </c>
      <c r="P2944">
        <f>Table15[[#This Row],[price]]-Table15[[#This Row],[w]]</f>
        <v>-471.12761995138646</v>
      </c>
      <c r="Q2944">
        <f>[1]CPI!$A$10</f>
        <v>802.87238004861354</v>
      </c>
    </row>
    <row r="2945" spans="1:17" x14ac:dyDescent="0.25">
      <c r="A2945" s="1">
        <v>44398.666666666664</v>
      </c>
      <c r="B2945" t="s">
        <v>3067</v>
      </c>
      <c r="C2945">
        <v>16</v>
      </c>
      <c r="D2945" t="s">
        <v>3083</v>
      </c>
      <c r="E2945">
        <v>45149.4</v>
      </c>
      <c r="F2945">
        <v>45227.98</v>
      </c>
      <c r="G2945">
        <v>1315.1</v>
      </c>
      <c r="H2945">
        <v>1162.519589</v>
      </c>
      <c r="I2945">
        <f>[1]!Table11_2[[#This Row],[reward_real]]</f>
        <v>-25117017.564599998</v>
      </c>
      <c r="J2945">
        <f>[1]!Table13_2[[#This Row],[reward_hat]]</f>
        <v>-21089199.094147898</v>
      </c>
      <c r="K2945">
        <f>[1]!Table9_2[[#This Row],[retailer_benefit]]</f>
        <v>42968797.898895197</v>
      </c>
      <c r="L2945">
        <f>[1]!Table7_2[[#This Row],[optimum_policy]]</f>
        <v>2440</v>
      </c>
      <c r="M2945">
        <f>[1]!Table5_2[[#This Row],[consumer_cost]]</f>
        <v>93202833.028095201</v>
      </c>
      <c r="N2945">
        <f>[1]!Table3_2[[#This Row],[consume_real]]</f>
        <v>38197.882388563601</v>
      </c>
      <c r="O2945">
        <f>[1]!Table1_2[[#This Row],[consume_hat]]</f>
        <v>36281.881691908296</v>
      </c>
      <c r="P2945">
        <f>Table15[[#This Row],[price]]-Table15[[#This Row],[w]]</f>
        <v>-512.22761995138637</v>
      </c>
      <c r="Q2945">
        <f>[1]CPI!$A$10</f>
        <v>802.87238004861354</v>
      </c>
    </row>
    <row r="2946" spans="1:17" x14ac:dyDescent="0.25">
      <c r="A2946" s="1">
        <v>44398.708333333336</v>
      </c>
      <c r="B2946" t="s">
        <v>3067</v>
      </c>
      <c r="C2946">
        <v>17</v>
      </c>
      <c r="D2946" t="s">
        <v>3084</v>
      </c>
      <c r="E2946">
        <v>44892.6</v>
      </c>
      <c r="F2946">
        <v>44909.74</v>
      </c>
      <c r="G2946">
        <v>1258</v>
      </c>
      <c r="H2946">
        <v>1135.6480180000001</v>
      </c>
      <c r="I2946">
        <f>[1]!Table11_2[[#This Row],[reward_real]]</f>
        <v>-23663787.311999999</v>
      </c>
      <c r="J2946">
        <f>[1]!Table13_2[[#This Row],[reward_hat]]</f>
        <v>-20430892.684924901</v>
      </c>
      <c r="K2946">
        <f>[1]!Table9_2[[#This Row],[retailer_benefit]]</f>
        <v>42587292.904903002</v>
      </c>
      <c r="L2946">
        <f>[1]!Table7_2[[#This Row],[optimum_policy]]</f>
        <v>2390</v>
      </c>
      <c r="M2946">
        <f>[1]!Table5_2[[#This Row],[consumer_cost]]</f>
        <v>89914867.528902993</v>
      </c>
      <c r="N2946">
        <f>[1]!Table3_2[[#This Row],[consume_real]]</f>
        <v>37621.283484896601</v>
      </c>
      <c r="O2946">
        <f>[1]!Table1_2[[#This Row],[consume_hat]]</f>
        <v>35981.029969934098</v>
      </c>
      <c r="P2946">
        <f>Table15[[#This Row],[price]]-Table15[[#This Row],[w]]</f>
        <v>-455.12761995138646</v>
      </c>
      <c r="Q2946">
        <f>[1]CPI!$A$10</f>
        <v>802.87238004861354</v>
      </c>
    </row>
    <row r="2947" spans="1:17" x14ac:dyDescent="0.25">
      <c r="A2947" s="1">
        <v>44398.75</v>
      </c>
      <c r="B2947" t="s">
        <v>3067</v>
      </c>
      <c r="C2947">
        <v>18</v>
      </c>
      <c r="D2947" t="s">
        <v>3085</v>
      </c>
      <c r="E2947">
        <v>44780.7</v>
      </c>
      <c r="F2947">
        <v>44695.95</v>
      </c>
      <c r="G2947">
        <v>1197.2</v>
      </c>
      <c r="H2947">
        <v>1099.7431369999999</v>
      </c>
      <c r="I2947">
        <f>[1]!Table11_2[[#This Row],[reward_real]]</f>
        <v>-22401455.6135999</v>
      </c>
      <c r="J2947">
        <f>[1]!Table13_2[[#This Row],[reward_hat]]</f>
        <v>-19789062.616831701</v>
      </c>
      <c r="K2947">
        <f>[1]!Table9_2[[#This Row],[retailer_benefit]]</f>
        <v>40895941.688175797</v>
      </c>
      <c r="L2947">
        <f>[1]!Table7_2[[#This Row],[optimum_policy]]</f>
        <v>2290</v>
      </c>
      <c r="M2947">
        <f>[1]!Table5_2[[#This Row],[consumer_cost]]</f>
        <v>85698852.915375799</v>
      </c>
      <c r="N2947">
        <f>[1]!Table3_2[[#This Row],[consume_real]]</f>
        <v>37423.079875709896</v>
      </c>
      <c r="O2947">
        <f>[1]!Table1_2[[#This Row],[consume_hat]]</f>
        <v>35988.5175979794</v>
      </c>
      <c r="P2947">
        <f>Table15[[#This Row],[price]]-Table15[[#This Row],[w]]</f>
        <v>-394.32761995138651</v>
      </c>
      <c r="Q2947">
        <f>[1]CPI!$A$10</f>
        <v>802.87238004861354</v>
      </c>
    </row>
    <row r="2948" spans="1:17" x14ac:dyDescent="0.25">
      <c r="A2948" s="1">
        <v>44398.791666666664</v>
      </c>
      <c r="B2948" t="s">
        <v>3067</v>
      </c>
      <c r="C2948">
        <v>19</v>
      </c>
      <c r="D2948" t="s">
        <v>3086</v>
      </c>
      <c r="E2948">
        <v>43929.8</v>
      </c>
      <c r="F2948">
        <v>43757.4</v>
      </c>
      <c r="G2948">
        <v>1117.9000000000001</v>
      </c>
      <c r="H2948">
        <v>1040.406888</v>
      </c>
      <c r="I2948">
        <f>[1]!Table11_2[[#This Row],[reward_real]]</f>
        <v>-20315819.237799998</v>
      </c>
      <c r="J2948">
        <f>[1]!Table13_2[[#This Row],[reward_hat]]</f>
        <v>-18235461.662889801</v>
      </c>
      <c r="K2948">
        <f>[1]!Table9_2[[#This Row],[retailer_benefit]]</f>
        <v>38966973.440997198</v>
      </c>
      <c r="L2948">
        <f>[1]!Table7_2[[#This Row],[optimum_policy]]</f>
        <v>2190</v>
      </c>
      <c r="M2948">
        <f>[1]!Table5_2[[#This Row],[consumer_cost]]</f>
        <v>79598611.916597202</v>
      </c>
      <c r="N2948">
        <f>[1]!Table3_2[[#This Row],[consume_real]]</f>
        <v>36346.398135432501</v>
      </c>
      <c r="O2948">
        <f>[1]!Table1_2[[#This Row],[consume_hat]]</f>
        <v>35054.480857561102</v>
      </c>
      <c r="P2948">
        <f>Table15[[#This Row],[price]]-Table15[[#This Row],[w]]</f>
        <v>-315.02761995138655</v>
      </c>
      <c r="Q2948">
        <f>[1]CPI!$A$10</f>
        <v>802.87238004861354</v>
      </c>
    </row>
    <row r="2949" spans="1:17" x14ac:dyDescent="0.25">
      <c r="A2949" s="1">
        <v>44398.833333333336</v>
      </c>
      <c r="B2949" t="s">
        <v>3067</v>
      </c>
      <c r="C2949">
        <v>20</v>
      </c>
      <c r="D2949" t="s">
        <v>3087</v>
      </c>
      <c r="E2949">
        <v>43250.2</v>
      </c>
      <c r="F2949">
        <v>42869.83</v>
      </c>
      <c r="G2949">
        <v>1113.9000000000001</v>
      </c>
      <c r="H2949">
        <v>1035.0200589999999</v>
      </c>
      <c r="I2949">
        <f>[1]!Table11_2[[#This Row],[reward_real]]</f>
        <v>-20094086.170199901</v>
      </c>
      <c r="J2949">
        <f>[1]!Table13_2[[#This Row],[reward_hat]]</f>
        <v>-17922239.777804799</v>
      </c>
      <c r="K2949">
        <f>[1]!Table9_2[[#This Row],[retailer_benefit]]</f>
        <v>37020453.935258403</v>
      </c>
      <c r="L2949">
        <f>[1]!Table7_2[[#This Row],[optimum_policy]]</f>
        <v>2140</v>
      </c>
      <c r="M2949">
        <f>[1]!Table5_2[[#This Row],[consumer_cost]]</f>
        <v>77208626.275658399</v>
      </c>
      <c r="N2949">
        <f>[1]!Table3_2[[#This Row],[consume_real]]</f>
        <v>36078.797325074003</v>
      </c>
      <c r="O2949">
        <f>[1]!Table1_2[[#This Row],[consume_hat]]</f>
        <v>34631.676224629802</v>
      </c>
      <c r="P2949">
        <f>Table15[[#This Row],[price]]-Table15[[#This Row],[w]]</f>
        <v>-311.02761995138655</v>
      </c>
      <c r="Q2949">
        <f>[1]CPI!$A$10</f>
        <v>802.87238004861354</v>
      </c>
    </row>
    <row r="2950" spans="1:17" x14ac:dyDescent="0.25">
      <c r="A2950" s="1">
        <v>44398.875</v>
      </c>
      <c r="B2950" t="s">
        <v>3067</v>
      </c>
      <c r="C2950">
        <v>21</v>
      </c>
      <c r="D2950" t="s">
        <v>3088</v>
      </c>
      <c r="E2950">
        <v>45068.5</v>
      </c>
      <c r="F2950">
        <v>44381.17</v>
      </c>
      <c r="G2950">
        <v>1145.5</v>
      </c>
      <c r="H2950">
        <v>1059.6831420000001</v>
      </c>
      <c r="I2950">
        <f>[1]!Table11_2[[#This Row],[reward_real]]</f>
        <v>-21576319.032499999</v>
      </c>
      <c r="J2950">
        <f>[1]!Table13_2[[#This Row],[reward_hat]]</f>
        <v>-19000158.222710598</v>
      </c>
      <c r="K2950">
        <f>[1]!Table9_2[[#This Row],[retailer_benefit]]</f>
        <v>39347822.312433399</v>
      </c>
      <c r="L2950">
        <f>[1]!Table7_2[[#This Row],[optimum_policy]]</f>
        <v>2190</v>
      </c>
      <c r="M2950">
        <f>[1]!Table5_2[[#This Row],[consumer_cost]]</f>
        <v>82500460.377433404</v>
      </c>
      <c r="N2950">
        <f>[1]!Table3_2[[#This Row],[consume_real]]</f>
        <v>37671.443094718401</v>
      </c>
      <c r="O2950">
        <f>[1]!Table1_2[[#This Row],[consume_hat]]</f>
        <v>35860.074520634102</v>
      </c>
      <c r="P2950">
        <f>Table15[[#This Row],[price]]-Table15[[#This Row],[w]]</f>
        <v>-342.62761995138646</v>
      </c>
      <c r="Q2950">
        <f>[1]CPI!$A$10</f>
        <v>802.87238004861354</v>
      </c>
    </row>
    <row r="2951" spans="1:17" x14ac:dyDescent="0.25">
      <c r="A2951" s="1">
        <v>44398.916666666664</v>
      </c>
      <c r="B2951" t="s">
        <v>3067</v>
      </c>
      <c r="C2951">
        <v>22</v>
      </c>
      <c r="D2951" t="s">
        <v>3089</v>
      </c>
      <c r="E2951">
        <v>46727.5</v>
      </c>
      <c r="F2951">
        <v>46042.47</v>
      </c>
      <c r="G2951">
        <v>1132.2</v>
      </c>
      <c r="H2951">
        <v>1051.7900830000001</v>
      </c>
      <c r="I2951">
        <f>[1]!Table11_2[[#This Row],[reward_real]]</f>
        <v>-22003886.295000002</v>
      </c>
      <c r="J2951">
        <f>[1]!Table13_2[[#This Row],[reward_hat]]</f>
        <v>-19496967.033849701</v>
      </c>
      <c r="K2951">
        <f>[1]!Table9_2[[#This Row],[retailer_benefit]]</f>
        <v>41115899.881383099</v>
      </c>
      <c r="L2951">
        <f>[1]!Table7_2[[#This Row],[optimum_policy]]</f>
        <v>2190</v>
      </c>
      <c r="M2951">
        <f>[1]!Table5_2[[#This Row],[consumer_cost]]</f>
        <v>85123672.471383095</v>
      </c>
      <c r="N2951">
        <f>[1]!Table3_2[[#This Row],[consume_real]]</f>
        <v>38869.256836248001</v>
      </c>
      <c r="O2951">
        <f>[1]!Table1_2[[#This Row],[consume_hat]]</f>
        <v>37073.875005943897</v>
      </c>
      <c r="P2951">
        <f>Table15[[#This Row],[price]]-Table15[[#This Row],[w]]</f>
        <v>-329.32761995138651</v>
      </c>
      <c r="Q2951">
        <f>[1]CPI!$A$10</f>
        <v>802.87238004861354</v>
      </c>
    </row>
    <row r="2952" spans="1:17" x14ac:dyDescent="0.25">
      <c r="A2952" s="1">
        <v>44398.958333333336</v>
      </c>
      <c r="B2952" t="s">
        <v>3067</v>
      </c>
      <c r="C2952">
        <v>23</v>
      </c>
      <c r="D2952" t="s">
        <v>3090</v>
      </c>
      <c r="E2952">
        <v>46676</v>
      </c>
      <c r="F2952">
        <v>46028.4</v>
      </c>
      <c r="G2952">
        <v>1080.7</v>
      </c>
      <c r="H2952">
        <v>1007.890588</v>
      </c>
      <c r="I2952">
        <f>[1]!Table11_2[[#This Row],[reward_real]]</f>
        <v>-20981468.787999999</v>
      </c>
      <c r="J2952">
        <f>[1]!Table13_2[[#This Row],[reward_hat]]</f>
        <v>-18713096.7415278</v>
      </c>
      <c r="K2952">
        <f>[1]!Table9_2[[#This Row],[retailer_benefit]]</f>
        <v>39190518.0859228</v>
      </c>
      <c r="L2952">
        <f>[1]!Table7_2[[#This Row],[optimum_policy]]</f>
        <v>2090</v>
      </c>
      <c r="M2952">
        <f>[1]!Table5_2[[#This Row],[consumer_cost]]</f>
        <v>81153455.661922798</v>
      </c>
      <c r="N2952">
        <f>[1]!Table3_2[[#This Row],[consume_real]]</f>
        <v>38829.404622929498</v>
      </c>
      <c r="O2952">
        <f>[1]!Table1_2[[#This Row],[consume_hat]]</f>
        <v>37133.190761983897</v>
      </c>
      <c r="P2952">
        <f>Table15[[#This Row],[price]]-Table15[[#This Row],[w]]</f>
        <v>-277.82761995138651</v>
      </c>
      <c r="Q2952">
        <f>[1]CPI!$A$10</f>
        <v>802.87238004861354</v>
      </c>
    </row>
    <row r="2953" spans="1:17" x14ac:dyDescent="0.25">
      <c r="A2953" s="1">
        <v>44399</v>
      </c>
      <c r="B2953" t="s">
        <v>3067</v>
      </c>
      <c r="C2953">
        <v>24</v>
      </c>
      <c r="D2953" t="s">
        <v>3091</v>
      </c>
      <c r="E2953">
        <v>46059.3</v>
      </c>
      <c r="F2953">
        <v>45199.41</v>
      </c>
      <c r="G2953">
        <v>1055.4000000000001</v>
      </c>
      <c r="H2953">
        <v>984.79374129999997</v>
      </c>
      <c r="I2953">
        <f>[1]!Table11_2[[#This Row],[reward_real]]</f>
        <v>-20223993.799800001</v>
      </c>
      <c r="J2953">
        <f>[1]!Table13_2[[#This Row],[reward_hat]]</f>
        <v>-17963525.009293798</v>
      </c>
      <c r="K2953">
        <f>[1]!Table9_2[[#This Row],[retailer_benefit]]</f>
        <v>37734592.183594897</v>
      </c>
      <c r="L2953">
        <f>[1]!Table7_2[[#This Row],[optimum_policy]]</f>
        <v>2040</v>
      </c>
      <c r="M2953">
        <f>[1]!Table5_2[[#This Row],[consumer_cost]]</f>
        <v>78182579.783195004</v>
      </c>
      <c r="N2953">
        <f>[1]!Table3_2[[#This Row],[consume_real]]</f>
        <v>38324.794011370097</v>
      </c>
      <c r="O2953">
        <f>[1]!Table1_2[[#This Row],[consume_hat]]</f>
        <v>36481.801734970402</v>
      </c>
      <c r="P2953">
        <f>Table15[[#This Row],[price]]-Table15[[#This Row],[w]]</f>
        <v>-252.52761995138655</v>
      </c>
      <c r="Q2953">
        <f>[1]CPI!$A$10</f>
        <v>802.87238004861354</v>
      </c>
    </row>
    <row r="2954" spans="1:17" x14ac:dyDescent="0.25">
      <c r="A2954" s="1">
        <v>44399.041666666664</v>
      </c>
      <c r="B2954" t="s">
        <v>3092</v>
      </c>
      <c r="C2954">
        <v>1</v>
      </c>
      <c r="D2954" t="s">
        <v>3093</v>
      </c>
      <c r="E2954">
        <v>44942.9</v>
      </c>
      <c r="F2954">
        <v>44532.05</v>
      </c>
      <c r="G2954">
        <v>996.7</v>
      </c>
      <c r="H2954">
        <v>980.87057470000002</v>
      </c>
      <c r="I2954">
        <f>[1]!Table11_2[[#This Row],[reward_real]]</f>
        <v>-18177290.7337</v>
      </c>
      <c r="J2954">
        <f>[1]!Table13_2[[#This Row],[reward_hat]]</f>
        <v>-17595220.329754699</v>
      </c>
      <c r="K2954">
        <f>[1]!Table9_2[[#This Row],[retailer_benefit]]</f>
        <v>38054314.081407003</v>
      </c>
      <c r="L2954">
        <f>[1]!Table7_2[[#This Row],[optimum_policy]]</f>
        <v>2040</v>
      </c>
      <c r="M2954">
        <f>[1]!Table5_2[[#This Row],[consumer_cost]]</f>
        <v>74408895.548806995</v>
      </c>
      <c r="N2954">
        <f>[1]!Table3_2[[#This Row],[consume_real]]</f>
        <v>36474.948798434802</v>
      </c>
      <c r="O2954">
        <f>[1]!Table1_2[[#This Row],[consume_hat]]</f>
        <v>35876.742119428003</v>
      </c>
      <c r="P2954">
        <f>Table15[[#This Row],[price]]-Table15[[#This Row],[w]]</f>
        <v>-193.82761995138651</v>
      </c>
      <c r="Q2954">
        <f>[1]CPI!$A$10</f>
        <v>802.87238004861354</v>
      </c>
    </row>
    <row r="2955" spans="1:17" x14ac:dyDescent="0.25">
      <c r="A2955" s="1">
        <v>44399.083333333336</v>
      </c>
      <c r="B2955" t="s">
        <v>3092</v>
      </c>
      <c r="C2955">
        <v>2</v>
      </c>
      <c r="D2955" t="s">
        <v>3094</v>
      </c>
      <c r="E2955">
        <v>43383.199999999997</v>
      </c>
      <c r="F2955">
        <v>42984.160000000003</v>
      </c>
      <c r="G2955">
        <v>940.7</v>
      </c>
      <c r="H2955">
        <v>924.48199260000001</v>
      </c>
      <c r="I2955">
        <f>[1]!Table11_2[[#This Row],[reward_real]]</f>
        <v>-16503533.261600001</v>
      </c>
      <c r="J2955">
        <f>[1]!Table13_2[[#This Row],[reward_hat]]</f>
        <v>-15940433.9763887</v>
      </c>
      <c r="K2955">
        <f>[1]!Table9_2[[#This Row],[retailer_benefit]]</f>
        <v>35063209.925198004</v>
      </c>
      <c r="L2955">
        <f>[1]!Table7_2[[#This Row],[optimum_policy]]</f>
        <v>1940</v>
      </c>
      <c r="M2955">
        <f>[1]!Table5_2[[#This Row],[consumer_cost]]</f>
        <v>68070276.448397994</v>
      </c>
      <c r="N2955">
        <f>[1]!Table3_2[[#This Row],[consume_real]]</f>
        <v>35087.771365153603</v>
      </c>
      <c r="O2955">
        <f>[1]!Table1_2[[#This Row],[consume_hat]]</f>
        <v>34485.1151339637</v>
      </c>
      <c r="P2955">
        <f>Table15[[#This Row],[price]]-Table15[[#This Row],[w]]</f>
        <v>-137.82761995138651</v>
      </c>
      <c r="Q2955">
        <f>[1]CPI!$A$10</f>
        <v>802.87238004861354</v>
      </c>
    </row>
    <row r="2956" spans="1:17" x14ac:dyDescent="0.25">
      <c r="A2956" s="1">
        <v>44399.125</v>
      </c>
      <c r="B2956" t="s">
        <v>3092</v>
      </c>
      <c r="C2956">
        <v>3</v>
      </c>
      <c r="D2956" t="s">
        <v>3095</v>
      </c>
      <c r="E2956">
        <v>42177.5</v>
      </c>
      <c r="F2956">
        <v>41803.49</v>
      </c>
      <c r="G2956">
        <v>911.2</v>
      </c>
      <c r="H2956">
        <v>906.49891290000005</v>
      </c>
      <c r="I2956">
        <f>[1]!Table11_2[[#This Row],[reward_real]]</f>
        <v>-15500568.67</v>
      </c>
      <c r="J2956">
        <f>[1]!Table13_2[[#This Row],[reward_hat]]</f>
        <v>-15247169.113443799</v>
      </c>
      <c r="K2956">
        <f>[1]!Table9_2[[#This Row],[retailer_benefit]]</f>
        <v>33301046.124223001</v>
      </c>
      <c r="L2956">
        <f>[1]!Table7_2[[#This Row],[optimum_policy]]</f>
        <v>1890</v>
      </c>
      <c r="M2956">
        <f>[1]!Table5_2[[#This Row],[consumer_cost]]</f>
        <v>64302183.464222997</v>
      </c>
      <c r="N2956">
        <f>[1]!Table3_2[[#This Row],[consume_real]]</f>
        <v>34022.319293239598</v>
      </c>
      <c r="O2956">
        <f>[1]!Table1_2[[#This Row],[consume_hat]]</f>
        <v>33639.685378688897</v>
      </c>
      <c r="P2956">
        <f>Table15[[#This Row],[price]]-Table15[[#This Row],[w]]</f>
        <v>-108.32761995138651</v>
      </c>
      <c r="Q2956">
        <f>[1]CPI!$A$10</f>
        <v>802.87238004861354</v>
      </c>
    </row>
    <row r="2957" spans="1:17" x14ac:dyDescent="0.25">
      <c r="A2957" s="1">
        <v>44399.166666666664</v>
      </c>
      <c r="B2957" t="s">
        <v>3092</v>
      </c>
      <c r="C2957">
        <v>4</v>
      </c>
      <c r="D2957" t="s">
        <v>3096</v>
      </c>
      <c r="E2957">
        <v>41285.5</v>
      </c>
      <c r="F2957">
        <v>40809.370000000003</v>
      </c>
      <c r="G2957">
        <v>888.2</v>
      </c>
      <c r="H2957">
        <v>896.34480180000003</v>
      </c>
      <c r="I2957">
        <f>[1]!Table11_2[[#This Row],[reward_real]]</f>
        <v>-14612507.299000001</v>
      </c>
      <c r="J2957">
        <f>[1]!Table13_2[[#This Row],[reward_hat]]</f>
        <v>-14640093.4953647</v>
      </c>
      <c r="K2957">
        <f>[1]!Table9_2[[#This Row],[retailer_benefit]]</f>
        <v>32962868.300243601</v>
      </c>
      <c r="L2957">
        <f>[1]!Table7_2[[#This Row],[optimum_policy]]</f>
        <v>1890</v>
      </c>
      <c r="M2957">
        <f>[1]!Table5_2[[#This Row],[consumer_cost]]</f>
        <v>62187882.898243599</v>
      </c>
      <c r="N2957">
        <f>[1]!Table3_2[[#This Row],[consume_real]]</f>
        <v>32903.641745102403</v>
      </c>
      <c r="O2957">
        <f>[1]!Table1_2[[#This Row],[consume_hat]]</f>
        <v>32666.209399882999</v>
      </c>
      <c r="P2957">
        <f>Table15[[#This Row],[price]]-Table15[[#This Row],[w]]</f>
        <v>-85.327619951386509</v>
      </c>
      <c r="Q2957">
        <f>[1]CPI!$A$10</f>
        <v>802.87238004861354</v>
      </c>
    </row>
    <row r="2958" spans="1:17" x14ac:dyDescent="0.25">
      <c r="A2958" s="1">
        <v>44399.208333333336</v>
      </c>
      <c r="B2958" t="s">
        <v>3092</v>
      </c>
      <c r="C2958">
        <v>5</v>
      </c>
      <c r="D2958" t="s">
        <v>3097</v>
      </c>
      <c r="E2958">
        <v>40546</v>
      </c>
      <c r="F2958">
        <v>40019.660000000003</v>
      </c>
      <c r="G2958">
        <v>868.5</v>
      </c>
      <c r="H2958">
        <v>879.9926567</v>
      </c>
      <c r="I2958">
        <f>[1]!Table11_2[[#This Row],[reward_real]]</f>
        <v>-14061960.99</v>
      </c>
      <c r="J2958">
        <f>[1]!Table13_2[[#This Row],[reward_hat]]</f>
        <v>-14150778.388128599</v>
      </c>
      <c r="K2958">
        <f>[1]!Table9_2[[#This Row],[retailer_benefit]]</f>
        <v>31459286.359896298</v>
      </c>
      <c r="L2958">
        <f>[1]!Table7_2[[#This Row],[optimum_policy]]</f>
        <v>1840</v>
      </c>
      <c r="M2958">
        <f>[1]!Table5_2[[#This Row],[consumer_cost]]</f>
        <v>59583208.339896299</v>
      </c>
      <c r="N2958">
        <f>[1]!Table3_2[[#This Row],[consume_real]]</f>
        <v>32382.1784455958</v>
      </c>
      <c r="O2958">
        <f>[1]!Table1_2[[#This Row],[consume_hat]]</f>
        <v>32161.1283479308</v>
      </c>
      <c r="P2958">
        <f>Table15[[#This Row],[price]]-Table15[[#This Row],[w]]</f>
        <v>-65.627619951386464</v>
      </c>
      <c r="Q2958">
        <f>[1]CPI!$A$10</f>
        <v>802.87238004861354</v>
      </c>
    </row>
    <row r="2959" spans="1:17" x14ac:dyDescent="0.25">
      <c r="A2959" s="1">
        <v>44399.25</v>
      </c>
      <c r="B2959" t="s">
        <v>3092</v>
      </c>
      <c r="C2959">
        <v>6</v>
      </c>
      <c r="D2959" t="s">
        <v>3098</v>
      </c>
      <c r="E2959">
        <v>39539.9</v>
      </c>
      <c r="F2959">
        <v>38865</v>
      </c>
      <c r="G2959">
        <v>869.8</v>
      </c>
      <c r="H2959">
        <v>869.83785490000002</v>
      </c>
      <c r="I2959">
        <f>[1]!Table11_2[[#This Row],[reward_real]]</f>
        <v>-13921287.071799999</v>
      </c>
      <c r="J2959">
        <f>[1]!Table13_2[[#This Row],[reward_hat]]</f>
        <v>-13684534.955065001</v>
      </c>
      <c r="K2959">
        <f>[1]!Table9_2[[#This Row],[retailer_benefit]]</f>
        <v>29455894.144562799</v>
      </c>
      <c r="L2959">
        <f>[1]!Table7_2[[#This Row],[optimum_policy]]</f>
        <v>1790</v>
      </c>
      <c r="M2959">
        <f>[1]!Table5_2[[#This Row],[consumer_cost]]</f>
        <v>57298468.288162798</v>
      </c>
      <c r="N2959">
        <f>[1]!Table3_2[[#This Row],[consume_real]]</f>
        <v>32010.317479420501</v>
      </c>
      <c r="O2959">
        <f>[1]!Table1_2[[#This Row],[consume_hat]]</f>
        <v>31464.5652145194</v>
      </c>
      <c r="P2959">
        <f>Table15[[#This Row],[price]]-Table15[[#This Row],[w]]</f>
        <v>-66.927619951386419</v>
      </c>
      <c r="Q2959">
        <f>[1]CPI!$A$10</f>
        <v>802.87238004861354</v>
      </c>
    </row>
    <row r="2960" spans="1:17" x14ac:dyDescent="0.25">
      <c r="A2960" s="1">
        <v>44399.291666666664</v>
      </c>
      <c r="B2960" t="s">
        <v>3092</v>
      </c>
      <c r="C2960">
        <v>7</v>
      </c>
      <c r="D2960" t="s">
        <v>3099</v>
      </c>
      <c r="E2960">
        <v>38214.699999999997</v>
      </c>
      <c r="F2960">
        <v>37825.870000000003</v>
      </c>
      <c r="G2960">
        <v>889.9</v>
      </c>
      <c r="H2960">
        <v>879.94446749999997</v>
      </c>
      <c r="I2960">
        <f>[1]!Table11_2[[#This Row],[reward_real]]</f>
        <v>-13735929.9827</v>
      </c>
      <c r="J2960">
        <f>[1]!Table13_2[[#This Row],[reward_hat]]</f>
        <v>-13373988.298275599</v>
      </c>
      <c r="K2960">
        <f>[1]!Table9_2[[#This Row],[retailer_benefit]]</f>
        <v>29330277.7313479</v>
      </c>
      <c r="L2960">
        <f>[1]!Table7_2[[#This Row],[optimum_policy]]</f>
        <v>1840</v>
      </c>
      <c r="M2960">
        <f>[1]!Table5_2[[#This Row],[consumer_cost]]</f>
        <v>56802137.696747899</v>
      </c>
      <c r="N2960">
        <f>[1]!Table3_2[[#This Row],[consume_real]]</f>
        <v>30870.727009102098</v>
      </c>
      <c r="O2960">
        <f>[1]!Table1_2[[#This Row],[consume_hat]]</f>
        <v>30397.346179075801</v>
      </c>
      <c r="P2960">
        <f>Table15[[#This Row],[price]]-Table15[[#This Row],[w]]</f>
        <v>-87.027619951386441</v>
      </c>
      <c r="Q2960">
        <f>[1]CPI!$A$10</f>
        <v>802.87238004861354</v>
      </c>
    </row>
    <row r="2961" spans="1:17" x14ac:dyDescent="0.25">
      <c r="A2961" s="1">
        <v>44399.333333333336</v>
      </c>
      <c r="B2961" t="s">
        <v>3092</v>
      </c>
      <c r="C2961">
        <v>8</v>
      </c>
      <c r="D2961" t="s">
        <v>3100</v>
      </c>
      <c r="E2961">
        <v>38921</v>
      </c>
      <c r="F2961">
        <v>38547.58</v>
      </c>
      <c r="G2961">
        <v>908.6</v>
      </c>
      <c r="H2961">
        <v>897.2404272</v>
      </c>
      <c r="I2961">
        <f>[1]!Table11_2[[#This Row],[reward_real]]</f>
        <v>-14244074.054</v>
      </c>
      <c r="J2961">
        <f>[1]!Table13_2[[#This Row],[reward_hat]]</f>
        <v>-13849060.457695501</v>
      </c>
      <c r="K2961">
        <f>[1]!Table9_2[[#This Row],[retailer_benefit]]</f>
        <v>30770711.592770401</v>
      </c>
      <c r="L2961">
        <f>[1]!Table7_2[[#This Row],[optimum_policy]]</f>
        <v>1890</v>
      </c>
      <c r="M2961">
        <f>[1]!Table5_2[[#This Row],[consumer_cost]]</f>
        <v>59258859.7007704</v>
      </c>
      <c r="N2961">
        <f>[1]!Table3_2[[#This Row],[consume_real]]</f>
        <v>31353.894021571599</v>
      </c>
      <c r="O2961">
        <f>[1]!Table1_2[[#This Row],[consume_hat]]</f>
        <v>30870.344310067299</v>
      </c>
      <c r="P2961">
        <f>Table15[[#This Row],[price]]-Table15[[#This Row],[w]]</f>
        <v>-105.72761995138649</v>
      </c>
      <c r="Q2961">
        <f>[1]CPI!$A$10</f>
        <v>802.87238004861354</v>
      </c>
    </row>
    <row r="2962" spans="1:17" x14ac:dyDescent="0.25">
      <c r="A2962" s="1">
        <v>44399.375</v>
      </c>
      <c r="B2962" t="s">
        <v>3092</v>
      </c>
      <c r="C2962">
        <v>9</v>
      </c>
      <c r="D2962" t="s">
        <v>3101</v>
      </c>
      <c r="E2962">
        <v>40473.199999999997</v>
      </c>
      <c r="F2962">
        <v>40144.31</v>
      </c>
      <c r="G2962">
        <v>914.5</v>
      </c>
      <c r="H2962">
        <v>917.89736489999996</v>
      </c>
      <c r="I2962">
        <f>[1]!Table11_2[[#This Row],[reward_real]]</f>
        <v>-14953026.1059999</v>
      </c>
      <c r="J2962">
        <f>[1]!Table13_2[[#This Row],[reward_hat]]</f>
        <v>-14911983.123808</v>
      </c>
      <c r="K2962">
        <f>[1]!Table9_2[[#This Row],[retailer_benefit]]</f>
        <v>31900879.095468499</v>
      </c>
      <c r="L2962">
        <f>[1]!Table7_2[[#This Row],[optimum_policy]]</f>
        <v>1890</v>
      </c>
      <c r="M2962">
        <f>[1]!Table5_2[[#This Row],[consumer_cost]]</f>
        <v>61806931.307468504</v>
      </c>
      <c r="N2962">
        <f>[1]!Table3_2[[#This Row],[consume_real]]</f>
        <v>32702.0800568616</v>
      </c>
      <c r="O2962">
        <f>[1]!Table1_2[[#This Row],[consume_hat]]</f>
        <v>32491.613320394601</v>
      </c>
      <c r="P2962">
        <f>Table15[[#This Row],[price]]-Table15[[#This Row],[w]]</f>
        <v>-111.62761995138646</v>
      </c>
      <c r="Q2962">
        <f>[1]CPI!$A$10</f>
        <v>802.87238004861354</v>
      </c>
    </row>
    <row r="2963" spans="1:17" x14ac:dyDescent="0.25">
      <c r="A2963" s="1">
        <v>44399.416666666664</v>
      </c>
      <c r="B2963" t="s">
        <v>3092</v>
      </c>
      <c r="C2963">
        <v>10</v>
      </c>
      <c r="D2963" t="s">
        <v>3102</v>
      </c>
      <c r="E2963">
        <v>42715.3</v>
      </c>
      <c r="F2963">
        <v>42287.55</v>
      </c>
      <c r="G2963">
        <v>955.2</v>
      </c>
      <c r="H2963">
        <v>943.81048529999998</v>
      </c>
      <c r="I2963">
        <f>[1]!Table11_2[[#This Row],[reward_real]]</f>
        <v>-16422665.9604</v>
      </c>
      <c r="J2963">
        <f>[1]!Table13_2[[#This Row],[reward_hat]]</f>
        <v>-15974045.3176322</v>
      </c>
      <c r="K2963">
        <f>[1]!Table9_2[[#This Row],[retailer_benefit]]</f>
        <v>35582442.9142</v>
      </c>
      <c r="L2963">
        <f>[1]!Table7_2[[#This Row],[optimum_policy]]</f>
        <v>1990</v>
      </c>
      <c r="M2963">
        <f>[1]!Table5_2[[#This Row],[consumer_cost]]</f>
        <v>68427774.834999993</v>
      </c>
      <c r="N2963">
        <f>[1]!Table3_2[[#This Row],[consume_real]]</f>
        <v>34385.816500000001</v>
      </c>
      <c r="O2963">
        <f>[1]!Table1_2[[#This Row],[consume_hat]]</f>
        <v>33850.111999827299</v>
      </c>
      <c r="P2963">
        <f>Table15[[#This Row],[price]]-Table15[[#This Row],[w]]</f>
        <v>-152.32761995138651</v>
      </c>
      <c r="Q2963">
        <f>[1]CPI!$A$10</f>
        <v>802.87238004861354</v>
      </c>
    </row>
    <row r="2964" spans="1:17" x14ac:dyDescent="0.25">
      <c r="A2964" s="1">
        <v>44399.458333333336</v>
      </c>
      <c r="B2964" t="s">
        <v>3092</v>
      </c>
      <c r="C2964">
        <v>11</v>
      </c>
      <c r="D2964" t="s">
        <v>3103</v>
      </c>
      <c r="E2964">
        <v>44770.1</v>
      </c>
      <c r="F2964">
        <v>44279.75</v>
      </c>
      <c r="G2964">
        <v>1017.2</v>
      </c>
      <c r="H2964">
        <v>970.86928650000004</v>
      </c>
      <c r="I2964">
        <f>[1]!Table11_2[[#This Row],[reward_real]]</f>
        <v>-18648895.614799999</v>
      </c>
      <c r="J2964">
        <f>[1]!Table13_2[[#This Row],[reward_hat]]</f>
        <v>-17234248.980132699</v>
      </c>
      <c r="K2964">
        <f>[1]!Table9_2[[#This Row],[retailer_benefit]]</f>
        <v>37503127.083793603</v>
      </c>
      <c r="L2964">
        <f>[1]!Table7_2[[#This Row],[optimum_policy]]</f>
        <v>2040</v>
      </c>
      <c r="M2964">
        <f>[1]!Table5_2[[#This Row],[consumer_cost]]</f>
        <v>74800918.313393593</v>
      </c>
      <c r="N2964">
        <f>[1]!Table3_2[[#This Row],[consume_real]]</f>
        <v>36667.116820290998</v>
      </c>
      <c r="O2964">
        <f>[1]!Table1_2[[#This Row],[consume_hat]]</f>
        <v>35502.717451240198</v>
      </c>
      <c r="P2964">
        <f>Table15[[#This Row],[price]]-Table15[[#This Row],[w]]</f>
        <v>-214.32761995138651</v>
      </c>
      <c r="Q2964">
        <f>[1]CPI!$A$10</f>
        <v>802.87238004861354</v>
      </c>
    </row>
    <row r="2965" spans="1:17" x14ac:dyDescent="0.25">
      <c r="A2965" s="1">
        <v>44399.5</v>
      </c>
      <c r="B2965" t="s">
        <v>3092</v>
      </c>
      <c r="C2965">
        <v>12</v>
      </c>
      <c r="D2965" t="s">
        <v>3104</v>
      </c>
      <c r="E2965">
        <v>46109.2</v>
      </c>
      <c r="F2965">
        <v>46189.919999999998</v>
      </c>
      <c r="G2965">
        <v>1071.7</v>
      </c>
      <c r="H2965">
        <v>1013.2450669999999</v>
      </c>
      <c r="I2965">
        <f>[1]!Table11_2[[#This Row],[reward_real]]</f>
        <v>-20481844.967599999</v>
      </c>
      <c r="J2965">
        <f>[1]!Table13_2[[#This Row],[reward_hat]]</f>
        <v>-18924684.118036099</v>
      </c>
      <c r="K2965">
        <f>[1]!Table9_2[[#This Row],[retailer_benefit]]</f>
        <v>38922576.710846402</v>
      </c>
      <c r="L2965">
        <f>[1]!Table7_2[[#This Row],[optimum_policy]]</f>
        <v>2090</v>
      </c>
      <c r="M2965">
        <f>[1]!Table5_2[[#This Row],[consumer_cost]]</f>
        <v>79886266.6460464</v>
      </c>
      <c r="N2965">
        <f>[1]!Table3_2[[#This Row],[consume_real]]</f>
        <v>38223.094089017402</v>
      </c>
      <c r="O2965">
        <f>[1]!Table1_2[[#This Row],[consume_hat]]</f>
        <v>37354.603996779799</v>
      </c>
      <c r="P2965">
        <f>Table15[[#This Row],[price]]-Table15[[#This Row],[w]]</f>
        <v>-268.82761995138651</v>
      </c>
      <c r="Q2965">
        <f>[1]CPI!$A$10</f>
        <v>802.87238004861354</v>
      </c>
    </row>
    <row r="2966" spans="1:17" x14ac:dyDescent="0.25">
      <c r="A2966" s="1">
        <v>44399.541666666664</v>
      </c>
      <c r="B2966" t="s">
        <v>3092</v>
      </c>
      <c r="C2966">
        <v>13</v>
      </c>
      <c r="D2966" t="s">
        <v>3105</v>
      </c>
      <c r="E2966">
        <v>47051.6</v>
      </c>
      <c r="F2966">
        <v>47109</v>
      </c>
      <c r="G2966">
        <v>1185.9000000000001</v>
      </c>
      <c r="H2966">
        <v>1117.752221</v>
      </c>
      <c r="I2966">
        <f>[1]!Table11_2[[#This Row],[reward_real]]</f>
        <v>-23012043.579599999</v>
      </c>
      <c r="J2966">
        <f>[1]!Table13_2[[#This Row],[reward_hat]]</f>
        <v>-21145996.324991401</v>
      </c>
      <c r="K2966">
        <f>[1]!Table9_2[[#This Row],[retailer_benefit]]</f>
        <v>44789947.710964397</v>
      </c>
      <c r="L2966">
        <f>[1]!Table7_2[[#This Row],[optimum_policy]]</f>
        <v>2340</v>
      </c>
      <c r="M2966">
        <f>[1]!Table5_2[[#This Row],[consumer_cost]]</f>
        <v>90814034.870164394</v>
      </c>
      <c r="N2966">
        <f>[1]!Table3_2[[#This Row],[consume_real]]</f>
        <v>38809.416611181303</v>
      </c>
      <c r="O2966">
        <f>[1]!Table1_2[[#This Row],[consume_hat]]</f>
        <v>37836.643817133401</v>
      </c>
      <c r="P2966">
        <f>Table15[[#This Row],[price]]-Table15[[#This Row],[w]]</f>
        <v>-383.02761995138655</v>
      </c>
      <c r="Q2966">
        <f>[1]CPI!$A$10</f>
        <v>802.87238004861354</v>
      </c>
    </row>
    <row r="2967" spans="1:17" x14ac:dyDescent="0.25">
      <c r="A2967" s="1">
        <v>44399.583333333336</v>
      </c>
      <c r="B2967" t="s">
        <v>3092</v>
      </c>
      <c r="C2967">
        <v>14</v>
      </c>
      <c r="D2967" t="s">
        <v>3106</v>
      </c>
      <c r="E2967">
        <v>47010.6</v>
      </c>
      <c r="F2967">
        <v>47077.36</v>
      </c>
      <c r="G2967">
        <v>1227.5</v>
      </c>
      <c r="H2967">
        <v>1169.3683470000001</v>
      </c>
      <c r="I2967">
        <f>[1]!Table11_2[[#This Row],[reward_real]]</f>
        <v>-23722724.024999999</v>
      </c>
      <c r="J2967">
        <f>[1]!Table13_2[[#This Row],[reward_hat]]</f>
        <v>-22141768.775690001</v>
      </c>
      <c r="K2967">
        <f>[1]!Table9_2[[#This Row],[retailer_benefit]]</f>
        <v>46865666.607433803</v>
      </c>
      <c r="L2967">
        <f>[1]!Table7_2[[#This Row],[optimum_policy]]</f>
        <v>2440</v>
      </c>
      <c r="M2967">
        <f>[1]!Table5_2[[#This Row],[consumer_cost]]</f>
        <v>94311114.657433793</v>
      </c>
      <c r="N2967">
        <f>[1]!Table3_2[[#This Row],[consume_real]]</f>
        <v>38652.0961710794</v>
      </c>
      <c r="O2967">
        <f>[1]!Table1_2[[#This Row],[consume_hat]]</f>
        <v>37869.622242234298</v>
      </c>
      <c r="P2967">
        <f>Table15[[#This Row],[price]]-Table15[[#This Row],[w]]</f>
        <v>-424.62761995138646</v>
      </c>
      <c r="Q2967">
        <f>[1]CPI!$A$10</f>
        <v>802.87238004861354</v>
      </c>
    </row>
    <row r="2968" spans="1:17" x14ac:dyDescent="0.25">
      <c r="A2968" s="1">
        <v>44399.625</v>
      </c>
      <c r="B2968" t="s">
        <v>3092</v>
      </c>
      <c r="C2968">
        <v>15</v>
      </c>
      <c r="D2968" t="s">
        <v>3107</v>
      </c>
      <c r="E2968">
        <v>47028</v>
      </c>
      <c r="F2968">
        <v>47262.66</v>
      </c>
      <c r="G2968">
        <v>1261.8</v>
      </c>
      <c r="H2968">
        <v>1194.747077</v>
      </c>
      <c r="I2968">
        <f>[1]!Table11_2[[#This Row],[reward_real]]</f>
        <v>-24471584.136</v>
      </c>
      <c r="J2968">
        <f>[1]!Table13_2[[#This Row],[reward_hat]]</f>
        <v>-22723923.573945701</v>
      </c>
      <c r="K2968">
        <f>[1]!Table9_2[[#This Row],[retailer_benefit]]</f>
        <v>47639878.959954299</v>
      </c>
      <c r="L2968">
        <f>[1]!Table7_2[[#This Row],[optimum_policy]]</f>
        <v>2490</v>
      </c>
      <c r="M2968">
        <f>[1]!Table5_2[[#This Row],[consumer_cost]]</f>
        <v>96583047.231954306</v>
      </c>
      <c r="N2968">
        <f>[1]!Table3_2[[#This Row],[consume_real]]</f>
        <v>38788.372382310903</v>
      </c>
      <c r="O2968">
        <f>[1]!Table1_2[[#This Row],[consume_hat]]</f>
        <v>38039.722403857602</v>
      </c>
      <c r="P2968">
        <f>Table15[[#This Row],[price]]-Table15[[#This Row],[w]]</f>
        <v>-458.92761995138642</v>
      </c>
      <c r="Q2968">
        <f>[1]CPI!$A$10</f>
        <v>802.87238004861354</v>
      </c>
    </row>
    <row r="2969" spans="1:17" x14ac:dyDescent="0.25">
      <c r="A2969" s="1">
        <v>44399.666666666664</v>
      </c>
      <c r="B2969" t="s">
        <v>3092</v>
      </c>
      <c r="C2969">
        <v>16</v>
      </c>
      <c r="D2969" t="s">
        <v>3108</v>
      </c>
      <c r="E2969">
        <v>46383</v>
      </c>
      <c r="F2969">
        <v>47126.720000000001</v>
      </c>
      <c r="G2969">
        <v>1252.9000000000001</v>
      </c>
      <c r="H2969">
        <v>1188.5913049999999</v>
      </c>
      <c r="I2969">
        <f>[1]!Table11_2[[#This Row],[reward_real]]</f>
        <v>-23892393.513</v>
      </c>
      <c r="J2969">
        <f>[1]!Table13_2[[#This Row],[reward_hat]]</f>
        <v>-22487403.739882</v>
      </c>
      <c r="K2969">
        <f>[1]!Table9_2[[#This Row],[retailer_benefit]]</f>
        <v>47182185.353870697</v>
      </c>
      <c r="L2969">
        <f>[1]!Table7_2[[#This Row],[optimum_policy]]</f>
        <v>2490</v>
      </c>
      <c r="M2969">
        <f>[1]!Table5_2[[#This Row],[consumer_cost]]</f>
        <v>94966972.379870698</v>
      </c>
      <c r="N2969">
        <f>[1]!Table3_2[[#This Row],[consume_real]]</f>
        <v>38139.3463372974</v>
      </c>
      <c r="O2969">
        <f>[1]!Table1_2[[#This Row],[consume_hat]]</f>
        <v>37838.748502395603</v>
      </c>
      <c r="P2969">
        <f>Table15[[#This Row],[price]]-Table15[[#This Row],[w]]</f>
        <v>-450.02761995138655</v>
      </c>
      <c r="Q2969">
        <f>[1]CPI!$A$10</f>
        <v>802.87238004861354</v>
      </c>
    </row>
    <row r="2970" spans="1:17" x14ac:dyDescent="0.25">
      <c r="A2970" s="1">
        <v>44399.708333333336</v>
      </c>
      <c r="B2970" t="s">
        <v>3092</v>
      </c>
      <c r="C2970">
        <v>17</v>
      </c>
      <c r="D2970" t="s">
        <v>3109</v>
      </c>
      <c r="E2970">
        <v>45856.6</v>
      </c>
      <c r="F2970">
        <v>46693.07</v>
      </c>
      <c r="G2970">
        <v>1220.5</v>
      </c>
      <c r="H2970">
        <v>1161.7185340000001</v>
      </c>
      <c r="I2970">
        <f>[1]!Table11_2[[#This Row],[reward_real]]</f>
        <v>-22950999.017000001</v>
      </c>
      <c r="J2970">
        <f>[1]!Table13_2[[#This Row],[reward_hat]]</f>
        <v>-21750282.6899404</v>
      </c>
      <c r="K2970">
        <f>[1]!Table9_2[[#This Row],[retailer_benefit]]</f>
        <v>45864388.859043799</v>
      </c>
      <c r="L2970">
        <f>[1]!Table7_2[[#This Row],[optimum_policy]]</f>
        <v>2440</v>
      </c>
      <c r="M2970">
        <f>[1]!Table5_2[[#This Row],[consumer_cost]]</f>
        <v>91766386.893043801</v>
      </c>
      <c r="N2970">
        <f>[1]!Table3_2[[#This Row],[consume_real]]</f>
        <v>37609.174956165501</v>
      </c>
      <c r="O2970">
        <f>[1]!Table1_2[[#This Row],[consume_hat]]</f>
        <v>37445.012788207503</v>
      </c>
      <c r="P2970">
        <f>Table15[[#This Row],[price]]-Table15[[#This Row],[w]]</f>
        <v>-417.62761995138646</v>
      </c>
      <c r="Q2970">
        <f>[1]CPI!$A$10</f>
        <v>802.87238004861354</v>
      </c>
    </row>
    <row r="2971" spans="1:17" x14ac:dyDescent="0.25">
      <c r="A2971" s="1">
        <v>44399.75</v>
      </c>
      <c r="B2971" t="s">
        <v>3092</v>
      </c>
      <c r="C2971">
        <v>18</v>
      </c>
      <c r="D2971" t="s">
        <v>3110</v>
      </c>
      <c r="E2971">
        <v>45343</v>
      </c>
      <c r="F2971">
        <v>46112.35</v>
      </c>
      <c r="G2971">
        <v>1184.8</v>
      </c>
      <c r="H2971">
        <v>1126.737374</v>
      </c>
      <c r="I2971">
        <f>[1]!Table11_2[[#This Row],[reward_real]]</f>
        <v>-22146972.175999999</v>
      </c>
      <c r="J2971">
        <f>[1]!Table13_2[[#This Row],[reward_hat]]</f>
        <v>-20943078.902394701</v>
      </c>
      <c r="K2971">
        <f>[1]!Table9_2[[#This Row],[retailer_benefit]]</f>
        <v>43187343.446514502</v>
      </c>
      <c r="L2971">
        <f>[1]!Table7_2[[#This Row],[optimum_policy]]</f>
        <v>2340</v>
      </c>
      <c r="M2971">
        <f>[1]!Table5_2[[#This Row],[consumer_cost]]</f>
        <v>87481287.7985145</v>
      </c>
      <c r="N2971">
        <f>[1]!Table3_2[[#This Row],[consume_real]]</f>
        <v>37385.165725860898</v>
      </c>
      <c r="O2971">
        <f>[1]!Table1_2[[#This Row],[consume_hat]]</f>
        <v>37174.7301228957</v>
      </c>
      <c r="P2971">
        <f>Table15[[#This Row],[price]]-Table15[[#This Row],[w]]</f>
        <v>-381.92761995138642</v>
      </c>
      <c r="Q2971">
        <f>[1]CPI!$A$10</f>
        <v>802.87238004861354</v>
      </c>
    </row>
    <row r="2972" spans="1:17" x14ac:dyDescent="0.25">
      <c r="A2972" s="1">
        <v>44399.791666666664</v>
      </c>
      <c r="B2972" t="s">
        <v>3092</v>
      </c>
      <c r="C2972">
        <v>19</v>
      </c>
      <c r="D2972" t="s">
        <v>3111</v>
      </c>
      <c r="E2972">
        <v>44436.7</v>
      </c>
      <c r="F2972">
        <v>45376.98</v>
      </c>
      <c r="G2972">
        <v>1131</v>
      </c>
      <c r="H2972">
        <v>1069.6100530000001</v>
      </c>
      <c r="I2972">
        <f>[1]!Table11_2[[#This Row],[reward_real]]</f>
        <v>-20693726.822999898</v>
      </c>
      <c r="J2972">
        <f>[1]!Table13_2[[#This Row],[reward_hat]]</f>
        <v>-19488048.486985501</v>
      </c>
      <c r="K2972">
        <f>[1]!Table9_2[[#This Row],[retailer_benefit]]</f>
        <v>40582392.655538402</v>
      </c>
      <c r="L2972">
        <f>[1]!Table7_2[[#This Row],[optimum_policy]]</f>
        <v>2240</v>
      </c>
      <c r="M2972">
        <f>[1]!Table5_2[[#This Row],[consumer_cost]]</f>
        <v>81969846.301538393</v>
      </c>
      <c r="N2972">
        <f>[1]!Table3_2[[#This Row],[consume_real]]</f>
        <v>36593.681384615302</v>
      </c>
      <c r="O2972">
        <f>[1]!Table1_2[[#This Row],[consume_hat]]</f>
        <v>36439.5387437217</v>
      </c>
      <c r="P2972">
        <f>Table15[[#This Row],[price]]-Table15[[#This Row],[w]]</f>
        <v>-328.12761995138646</v>
      </c>
      <c r="Q2972">
        <f>[1]CPI!$A$10</f>
        <v>802.87238004861354</v>
      </c>
    </row>
    <row r="2973" spans="1:17" x14ac:dyDescent="0.25">
      <c r="A2973" s="1">
        <v>44399.833333333336</v>
      </c>
      <c r="B2973" t="s">
        <v>3092</v>
      </c>
      <c r="C2973">
        <v>20</v>
      </c>
      <c r="D2973" t="s">
        <v>3112</v>
      </c>
      <c r="E2973">
        <v>44101.1</v>
      </c>
      <c r="F2973">
        <v>44871.06</v>
      </c>
      <c r="G2973">
        <v>1129.3</v>
      </c>
      <c r="H2973">
        <v>1065.3584800000001</v>
      </c>
      <c r="I2973">
        <f>[1]!Table11_2[[#This Row],[reward_real]]</f>
        <v>-20493207.855699901</v>
      </c>
      <c r="J2973">
        <f>[1]!Table13_2[[#This Row],[reward_hat]]</f>
        <v>-19158215.223737799</v>
      </c>
      <c r="K2973">
        <f>[1]!Table9_2[[#This Row],[retailer_benefit]]</f>
        <v>40311353.874658599</v>
      </c>
      <c r="L2973">
        <f>[1]!Table7_2[[#This Row],[optimum_policy]]</f>
        <v>2240</v>
      </c>
      <c r="M2973">
        <f>[1]!Table5_2[[#This Row],[consumer_cost]]</f>
        <v>81297769.586058602</v>
      </c>
      <c r="N2973">
        <f>[1]!Table3_2[[#This Row],[consume_real]]</f>
        <v>36293.647136633299</v>
      </c>
      <c r="O2973">
        <f>[1]!Table1_2[[#This Row],[consume_hat]]</f>
        <v>35965.762860369301</v>
      </c>
      <c r="P2973">
        <f>Table15[[#This Row],[price]]-Table15[[#This Row],[w]]</f>
        <v>-326.42761995138642</v>
      </c>
      <c r="Q2973">
        <f>[1]CPI!$A$10</f>
        <v>802.87238004861354</v>
      </c>
    </row>
    <row r="2974" spans="1:17" x14ac:dyDescent="0.25">
      <c r="A2974" s="1">
        <v>44399.875</v>
      </c>
      <c r="B2974" t="s">
        <v>3092</v>
      </c>
      <c r="C2974">
        <v>21</v>
      </c>
      <c r="D2974" t="s">
        <v>3113</v>
      </c>
      <c r="E2974">
        <v>45726.8</v>
      </c>
      <c r="F2974">
        <v>45956.81</v>
      </c>
      <c r="G2974">
        <v>1165.9000000000001</v>
      </c>
      <c r="H2974">
        <v>1088.0063500000001</v>
      </c>
      <c r="I2974">
        <f>[1]!Table11_2[[#This Row],[reward_real]]</f>
        <v>-22030303.430799998</v>
      </c>
      <c r="J2974">
        <f>[1]!Table13_2[[#This Row],[reward_hat]]</f>
        <v>-20029069.116180401</v>
      </c>
      <c r="K2974">
        <f>[1]!Table9_2[[#This Row],[retailer_benefit]]</f>
        <v>42480940.194806203</v>
      </c>
      <c r="L2974">
        <f>[1]!Table7_2[[#This Row],[optimum_policy]]</f>
        <v>2290</v>
      </c>
      <c r="M2974">
        <f>[1]!Table5_2[[#This Row],[consumer_cost]]</f>
        <v>86541547.0564062</v>
      </c>
      <c r="N2974">
        <f>[1]!Table3_2[[#This Row],[consume_real]]</f>
        <v>37791.068583583503</v>
      </c>
      <c r="O2974">
        <f>[1]!Table1_2[[#This Row],[consume_hat]]</f>
        <v>36817.926867664202</v>
      </c>
      <c r="P2974">
        <f>Table15[[#This Row],[price]]-Table15[[#This Row],[w]]</f>
        <v>-363.02761995138655</v>
      </c>
      <c r="Q2974">
        <f>[1]CPI!$A$10</f>
        <v>802.87238004861354</v>
      </c>
    </row>
    <row r="2975" spans="1:17" x14ac:dyDescent="0.25">
      <c r="A2975" s="1">
        <v>44399.916666666664</v>
      </c>
      <c r="B2975" t="s">
        <v>3092</v>
      </c>
      <c r="C2975">
        <v>22</v>
      </c>
      <c r="D2975" t="s">
        <v>3114</v>
      </c>
      <c r="E2975">
        <v>47101.8</v>
      </c>
      <c r="F2975">
        <v>47296.15</v>
      </c>
      <c r="G2975">
        <v>1151.0999999999999</v>
      </c>
      <c r="H2975">
        <v>1078.7668799999999</v>
      </c>
      <c r="I2975">
        <f>[1]!Table11_2[[#This Row],[reward_real]]</f>
        <v>-22493417.488199901</v>
      </c>
      <c r="J2975">
        <f>[1]!Table13_2[[#This Row],[reward_hat]]</f>
        <v>-20567793.049630798</v>
      </c>
      <c r="K2975">
        <f>[1]!Table9_2[[#This Row],[retailer_benefit]]</f>
        <v>42555959.174530402</v>
      </c>
      <c r="L2975">
        <f>[1]!Table7_2[[#This Row],[optimum_policy]]</f>
        <v>2240</v>
      </c>
      <c r="M2975">
        <f>[1]!Table5_2[[#This Row],[consumer_cost]]</f>
        <v>87542794.150930405</v>
      </c>
      <c r="N2975">
        <f>[1]!Table3_2[[#This Row],[consume_real]]</f>
        <v>39081.604531665304</v>
      </c>
      <c r="O2975">
        <f>[1]!Table1_2[[#This Row],[consume_hat]]</f>
        <v>38132.0439825332</v>
      </c>
      <c r="P2975">
        <f>Table15[[#This Row],[price]]-Table15[[#This Row],[w]]</f>
        <v>-348.22761995138637</v>
      </c>
      <c r="Q2975">
        <f>[1]CPI!$A$10</f>
        <v>802.87238004861354</v>
      </c>
    </row>
    <row r="2976" spans="1:17" x14ac:dyDescent="0.25">
      <c r="A2976" s="1">
        <v>44399.958333333336</v>
      </c>
      <c r="B2976" t="s">
        <v>3092</v>
      </c>
      <c r="C2976">
        <v>23</v>
      </c>
      <c r="D2976" t="s">
        <v>3115</v>
      </c>
      <c r="E2976">
        <v>46807.199999999997</v>
      </c>
      <c r="F2976">
        <v>46983.46</v>
      </c>
      <c r="G2976">
        <v>1091.7</v>
      </c>
      <c r="H2976">
        <v>1038.167942</v>
      </c>
      <c r="I2976">
        <f>[1]!Table11_2[[#This Row],[reward_real]]</f>
        <v>-20922958.821599901</v>
      </c>
      <c r="J2976">
        <f>[1]!Table13_2[[#This Row],[reward_hat]]</f>
        <v>-19517826.0106907</v>
      </c>
      <c r="K2976">
        <f>[1]!Table9_2[[#This Row],[retailer_benefit]]</f>
        <v>42098902.031259999</v>
      </c>
      <c r="L2976">
        <f>[1]!Table7_2[[#This Row],[optimum_policy]]</f>
        <v>2190</v>
      </c>
      <c r="M2976">
        <f>[1]!Table5_2[[#This Row],[consumer_cost]]</f>
        <v>83944819.674459994</v>
      </c>
      <c r="N2976">
        <f>[1]!Table3_2[[#This Row],[consume_real]]</f>
        <v>38330.967887881197</v>
      </c>
      <c r="O2976">
        <f>[1]!Table1_2[[#This Row],[consume_hat]]</f>
        <v>37600.517630754097</v>
      </c>
      <c r="P2976">
        <f>Table15[[#This Row],[price]]-Table15[[#This Row],[w]]</f>
        <v>-288.82761995138651</v>
      </c>
      <c r="Q2976">
        <f>[1]CPI!$A$10</f>
        <v>802.87238004861354</v>
      </c>
    </row>
    <row r="2977" spans="1:17" x14ac:dyDescent="0.25">
      <c r="A2977" s="1">
        <v>44400</v>
      </c>
      <c r="B2977" t="s">
        <v>3092</v>
      </c>
      <c r="C2977">
        <v>24</v>
      </c>
      <c r="D2977" t="s">
        <v>3116</v>
      </c>
      <c r="E2977">
        <v>45977.5</v>
      </c>
      <c r="F2977">
        <v>46113.75</v>
      </c>
      <c r="G2977">
        <v>1044.0999999999999</v>
      </c>
      <c r="H2977">
        <v>1013.211661</v>
      </c>
      <c r="I2977">
        <f>[1]!Table11_2[[#This Row],[reward_real]]</f>
        <v>-19674645.822499901</v>
      </c>
      <c r="J2977">
        <f>[1]!Table13_2[[#This Row],[reward_hat]]</f>
        <v>-18892567.275143102</v>
      </c>
      <c r="K2977">
        <f>[1]!Table9_2[[#This Row],[retailer_benefit]]</f>
        <v>39417128.753477097</v>
      </c>
      <c r="L2977">
        <f>[1]!Table7_2[[#This Row],[optimum_policy]]</f>
        <v>2090</v>
      </c>
      <c r="M2977">
        <f>[1]!Table5_2[[#This Row],[consumer_cost]]</f>
        <v>78766420.398477107</v>
      </c>
      <c r="N2977">
        <f>[1]!Table3_2[[#This Row],[consume_real]]</f>
        <v>37687.282487309603</v>
      </c>
      <c r="O2977">
        <f>[1]!Table1_2[[#This Row],[consume_hat]]</f>
        <v>37292.439477922999</v>
      </c>
      <c r="P2977">
        <f>Table15[[#This Row],[price]]-Table15[[#This Row],[w]]</f>
        <v>-241.22761995138637</v>
      </c>
      <c r="Q2977">
        <f>[1]CPI!$A$10</f>
        <v>802.87238004861354</v>
      </c>
    </row>
    <row r="2978" spans="1:17" x14ac:dyDescent="0.25">
      <c r="A2978" s="1">
        <v>44400.041666666664</v>
      </c>
      <c r="B2978" t="s">
        <v>3117</v>
      </c>
      <c r="C2978">
        <v>1</v>
      </c>
      <c r="D2978" t="s">
        <v>3118</v>
      </c>
      <c r="E2978">
        <v>44977.599999999999</v>
      </c>
      <c r="F2978">
        <v>44948.59</v>
      </c>
      <c r="G2978">
        <v>1046.5</v>
      </c>
      <c r="H2978">
        <v>1002.6594720000001</v>
      </c>
      <c r="I2978">
        <f>[1]!Table11_2[[#This Row],[reward_real]]</f>
        <v>-19310457.896000002</v>
      </c>
      <c r="J2978">
        <f>[1]!Table13_2[[#This Row],[reward_hat]]</f>
        <v>-18135366.628198601</v>
      </c>
      <c r="K2978">
        <f>[1]!Table9_2[[#This Row],[retailer_benefit]]</f>
        <v>38510201.269901499</v>
      </c>
      <c r="L2978">
        <f>[1]!Table7_2[[#This Row],[optimum_policy]]</f>
        <v>2090</v>
      </c>
      <c r="M2978">
        <f>[1]!Table5_2[[#This Row],[consumer_cost]]</f>
        <v>77131117.061901495</v>
      </c>
      <c r="N2978">
        <f>[1]!Table3_2[[#This Row],[consume_real]]</f>
        <v>36904.8406994744</v>
      </c>
      <c r="O2978">
        <f>[1]!Table1_2[[#This Row],[consume_hat]]</f>
        <v>36174.528122059302</v>
      </c>
      <c r="P2978">
        <f>Table15[[#This Row],[price]]-Table15[[#This Row],[w]]</f>
        <v>-243.62761995138646</v>
      </c>
      <c r="Q2978">
        <f>[1]CPI!$A$10</f>
        <v>802.87238004861354</v>
      </c>
    </row>
    <row r="2979" spans="1:17" x14ac:dyDescent="0.25">
      <c r="A2979" s="1">
        <v>44400.083333333336</v>
      </c>
      <c r="B2979" t="s">
        <v>3117</v>
      </c>
      <c r="C2979">
        <v>2</v>
      </c>
      <c r="D2979" t="s">
        <v>3119</v>
      </c>
      <c r="E2979">
        <v>43393.5</v>
      </c>
      <c r="F2979">
        <v>43237.53</v>
      </c>
      <c r="G2979">
        <v>984.9</v>
      </c>
      <c r="H2979">
        <v>943.22256670000002</v>
      </c>
      <c r="I2979">
        <f>[1]!Table11_2[[#This Row],[reward_real]]</f>
        <v>-17443796.458499901</v>
      </c>
      <c r="J2979">
        <f>[1]!Table13_2[[#This Row],[reward_hat]]</f>
        <v>-16317900.651201099</v>
      </c>
      <c r="K2979">
        <f>[1]!Table9_2[[#This Row],[retailer_benefit]]</f>
        <v>35603126.856408402</v>
      </c>
      <c r="L2979">
        <f>[1]!Table7_2[[#This Row],[optimum_policy]]</f>
        <v>1990</v>
      </c>
      <c r="M2979">
        <f>[1]!Table5_2[[#This Row],[consumer_cost]]</f>
        <v>70490719.773408398</v>
      </c>
      <c r="N2979">
        <f>[1]!Table3_2[[#This Row],[consume_real]]</f>
        <v>35422.472247943901</v>
      </c>
      <c r="O2979">
        <f>[1]!Table1_2[[#This Row],[consume_hat]]</f>
        <v>34600.318583154898</v>
      </c>
      <c r="P2979">
        <f>Table15[[#This Row],[price]]-Table15[[#This Row],[w]]</f>
        <v>-182.02761995138644</v>
      </c>
      <c r="Q2979">
        <f>[1]CPI!$A$10</f>
        <v>802.87238004861354</v>
      </c>
    </row>
    <row r="2980" spans="1:17" x14ac:dyDescent="0.25">
      <c r="A2980" s="1">
        <v>44400.125</v>
      </c>
      <c r="B2980" t="s">
        <v>3117</v>
      </c>
      <c r="C2980">
        <v>3</v>
      </c>
      <c r="D2980" t="s">
        <v>3120</v>
      </c>
      <c r="E2980">
        <v>42165.4</v>
      </c>
      <c r="F2980">
        <v>42010.9</v>
      </c>
      <c r="G2980">
        <v>956.4</v>
      </c>
      <c r="H2980">
        <v>920.36187089999999</v>
      </c>
      <c r="I2980">
        <f>[1]!Table11_2[[#This Row],[reward_real]]</f>
        <v>-16430844.410399999</v>
      </c>
      <c r="J2980">
        <f>[1]!Table13_2[[#This Row],[reward_hat]]</f>
        <v>-15477382.8692811</v>
      </c>
      <c r="K2980">
        <f>[1]!Table9_2[[#This Row],[retailer_benefit]]</f>
        <v>33796274.7011071</v>
      </c>
      <c r="L2980">
        <f>[1]!Table7_2[[#This Row],[optimum_policy]]</f>
        <v>1940</v>
      </c>
      <c r="M2980">
        <f>[1]!Table5_2[[#This Row],[consumer_cost]]</f>
        <v>66657963.521907099</v>
      </c>
      <c r="N2980">
        <f>[1]!Table3_2[[#This Row],[consume_real]]</f>
        <v>34359.775011292302</v>
      </c>
      <c r="O2980">
        <f>[1]!Table1_2[[#This Row],[consume_hat]]</f>
        <v>33633.255261521299</v>
      </c>
      <c r="P2980">
        <f>Table15[[#This Row],[price]]-Table15[[#This Row],[w]]</f>
        <v>-153.52761995138644</v>
      </c>
      <c r="Q2980">
        <f>[1]CPI!$A$10</f>
        <v>802.87238004861354</v>
      </c>
    </row>
    <row r="2981" spans="1:17" x14ac:dyDescent="0.25">
      <c r="A2981" s="1">
        <v>44400.166666666664</v>
      </c>
      <c r="B2981" t="s">
        <v>3117</v>
      </c>
      <c r="C2981">
        <v>4</v>
      </c>
      <c r="D2981" t="s">
        <v>3121</v>
      </c>
      <c r="E2981">
        <v>41373.599999999999</v>
      </c>
      <c r="F2981">
        <v>41144.47</v>
      </c>
      <c r="G2981">
        <v>937.6</v>
      </c>
      <c r="H2981">
        <v>910.16198029999998</v>
      </c>
      <c r="I2981">
        <f>[1]!Table11_2[[#This Row],[reward_real]]</f>
        <v>-15849564.182399999</v>
      </c>
      <c r="J2981">
        <f>[1]!Table13_2[[#This Row],[reward_hat]]</f>
        <v>-15095723.70647</v>
      </c>
      <c r="K2981">
        <f>[1]!Table9_2[[#This Row],[retailer_benefit]]</f>
        <v>32199498.5650976</v>
      </c>
      <c r="L2981">
        <f>[1]!Table7_2[[#This Row],[optimum_policy]]</f>
        <v>1890</v>
      </c>
      <c r="M2981">
        <f>[1]!Table5_2[[#This Row],[consumer_cost]]</f>
        <v>63898626.929897599</v>
      </c>
      <c r="N2981">
        <f>[1]!Table3_2[[#This Row],[consume_real]]</f>
        <v>33808.797317406097</v>
      </c>
      <c r="O2981">
        <f>[1]!Table1_2[[#This Row],[consume_hat]]</f>
        <v>33171.510199368597</v>
      </c>
      <c r="P2981">
        <f>Table15[[#This Row],[price]]-Table15[[#This Row],[w]]</f>
        <v>-134.72761995138649</v>
      </c>
      <c r="Q2981">
        <f>[1]CPI!$A$10</f>
        <v>802.87238004861354</v>
      </c>
    </row>
    <row r="2982" spans="1:17" x14ac:dyDescent="0.25">
      <c r="A2982" s="1">
        <v>44400.208333333336</v>
      </c>
      <c r="B2982" t="s">
        <v>3117</v>
      </c>
      <c r="C2982">
        <v>5</v>
      </c>
      <c r="D2982" t="s">
        <v>3122</v>
      </c>
      <c r="E2982">
        <v>40393.800000000003</v>
      </c>
      <c r="F2982">
        <v>40216.69</v>
      </c>
      <c r="G2982">
        <v>922.2</v>
      </c>
      <c r="H2982">
        <v>899.35285669999996</v>
      </c>
      <c r="I2982">
        <f>[1]!Table11_2[[#This Row],[reward_real]]</f>
        <v>-15107200.4124</v>
      </c>
      <c r="J2982">
        <f>[1]!Table13_2[[#This Row],[reward_hat]]</f>
        <v>-14498848.104309</v>
      </c>
      <c r="K2982">
        <f>[1]!Table9_2[[#This Row],[retailer_benefit]]</f>
        <v>31708411.535720401</v>
      </c>
      <c r="L2982">
        <f>[1]!Table7_2[[#This Row],[optimum_policy]]</f>
        <v>1890</v>
      </c>
      <c r="M2982">
        <f>[1]!Table5_2[[#This Row],[consumer_cost]]</f>
        <v>61922812.360520497</v>
      </c>
      <c r="N2982">
        <f>[1]!Table3_2[[#This Row],[consume_real]]</f>
        <v>32763.392783344101</v>
      </c>
      <c r="O2982">
        <f>[1]!Table1_2[[#This Row],[consume_hat]]</f>
        <v>32242.846611092002</v>
      </c>
      <c r="P2982">
        <f>Table15[[#This Row],[price]]-Table15[[#This Row],[w]]</f>
        <v>-119.32761995138651</v>
      </c>
      <c r="Q2982">
        <f>[1]CPI!$A$10</f>
        <v>802.87238004861354</v>
      </c>
    </row>
    <row r="2983" spans="1:17" x14ac:dyDescent="0.25">
      <c r="A2983" s="1">
        <v>44400.25</v>
      </c>
      <c r="B2983" t="s">
        <v>3117</v>
      </c>
      <c r="C2983">
        <v>6</v>
      </c>
      <c r="D2983" t="s">
        <v>3123</v>
      </c>
      <c r="E2983">
        <v>39297.199999999997</v>
      </c>
      <c r="F2983">
        <v>38953.379999999997</v>
      </c>
      <c r="G2983">
        <v>926</v>
      </c>
      <c r="H2983">
        <v>892.00082369999996</v>
      </c>
      <c r="I2983">
        <f>[1]!Table11_2[[#This Row],[reward_real]]</f>
        <v>-14962015.927999999</v>
      </c>
      <c r="J2983">
        <f>[1]!Table13_2[[#This Row],[reward_hat]]</f>
        <v>-14049724.0285412</v>
      </c>
      <c r="K2983">
        <f>[1]!Table9_2[[#This Row],[retailer_benefit]]</f>
        <v>29536247.425900601</v>
      </c>
      <c r="L2983">
        <f>[1]!Table7_2[[#This Row],[optimum_policy]]</f>
        <v>1840</v>
      </c>
      <c r="M2983">
        <f>[1]!Table5_2[[#This Row],[consumer_cost]]</f>
        <v>59460279.2819006</v>
      </c>
      <c r="N2983">
        <f>[1]!Table3_2[[#This Row],[consume_real]]</f>
        <v>32315.369174946001</v>
      </c>
      <c r="O2983">
        <f>[1]!Table1_2[[#This Row],[consume_hat]]</f>
        <v>31501.5942936752</v>
      </c>
      <c r="P2983">
        <f>Table15[[#This Row],[price]]-Table15[[#This Row],[w]]</f>
        <v>-123.12761995138646</v>
      </c>
      <c r="Q2983">
        <f>[1]CPI!$A$10</f>
        <v>802.87238004861354</v>
      </c>
    </row>
    <row r="2984" spans="1:17" x14ac:dyDescent="0.25">
      <c r="A2984" s="1">
        <v>44400.291666666664</v>
      </c>
      <c r="B2984" t="s">
        <v>3117</v>
      </c>
      <c r="C2984">
        <v>7</v>
      </c>
      <c r="D2984" t="s">
        <v>3124</v>
      </c>
      <c r="E2984">
        <v>37397.9</v>
      </c>
      <c r="F2984">
        <v>37139.65</v>
      </c>
      <c r="G2984">
        <v>946.9</v>
      </c>
      <c r="H2984">
        <v>903.11164480000002</v>
      </c>
      <c r="I2984">
        <f>[1]!Table11_2[[#This Row],[reward_real]]</f>
        <v>-14531739.400900001</v>
      </c>
      <c r="J2984">
        <f>[1]!Table13_2[[#This Row],[reward_hat]]</f>
        <v>-13471883.269372899</v>
      </c>
      <c r="K2984">
        <f>[1]!Table9_2[[#This Row],[retailer_benefit]]</f>
        <v>28946844.289763998</v>
      </c>
      <c r="L2984">
        <f>[1]!Table7_2[[#This Row],[optimum_policy]]</f>
        <v>1890</v>
      </c>
      <c r="M2984">
        <f>[1]!Table5_2[[#This Row],[consumer_cost]]</f>
        <v>58010323.091564</v>
      </c>
      <c r="N2984">
        <f>[1]!Table3_2[[#This Row],[consume_real]]</f>
        <v>30693.292641039101</v>
      </c>
      <c r="O2984">
        <f>[1]!Table1_2[[#This Row],[consume_hat]]</f>
        <v>29834.3695324193</v>
      </c>
      <c r="P2984">
        <f>Table15[[#This Row],[price]]-Table15[[#This Row],[w]]</f>
        <v>-144.02761995138644</v>
      </c>
      <c r="Q2984">
        <f>[1]CPI!$A$10</f>
        <v>802.87238004861354</v>
      </c>
    </row>
    <row r="2985" spans="1:17" x14ac:dyDescent="0.25">
      <c r="A2985" s="1">
        <v>44400.333333333336</v>
      </c>
      <c r="B2985" t="s">
        <v>3117</v>
      </c>
      <c r="C2985">
        <v>8</v>
      </c>
      <c r="D2985" t="s">
        <v>3125</v>
      </c>
      <c r="E2985">
        <v>37091.699999999997</v>
      </c>
      <c r="F2985">
        <v>37078.83</v>
      </c>
      <c r="G2985">
        <v>974.1</v>
      </c>
      <c r="H2985">
        <v>923.33806360000005</v>
      </c>
      <c r="I2985">
        <f>[1]!Table11_2[[#This Row],[reward_real]]</f>
        <v>-14841093.9123</v>
      </c>
      <c r="J2985">
        <f>[1]!Table13_2[[#This Row],[reward_hat]]</f>
        <v>-13725450.3862157</v>
      </c>
      <c r="K2985">
        <f>[1]!Table9_2[[#This Row],[retailer_benefit]]</f>
        <v>29432322.369141899</v>
      </c>
      <c r="L2985">
        <f>[1]!Table7_2[[#This Row],[optimum_policy]]</f>
        <v>1940</v>
      </c>
      <c r="M2985">
        <f>[1]!Table5_2[[#This Row],[consumer_cost]]</f>
        <v>59114510.193741903</v>
      </c>
      <c r="N2985">
        <f>[1]!Table3_2[[#This Row],[consume_real]]</f>
        <v>30471.3970070834</v>
      </c>
      <c r="O2985">
        <f>[1]!Table1_2[[#This Row],[consume_hat]]</f>
        <v>29730.065135725901</v>
      </c>
      <c r="P2985">
        <f>Table15[[#This Row],[price]]-Table15[[#This Row],[w]]</f>
        <v>-171.22761995138649</v>
      </c>
      <c r="Q2985">
        <f>[1]CPI!$A$10</f>
        <v>802.87238004861354</v>
      </c>
    </row>
    <row r="2986" spans="1:17" x14ac:dyDescent="0.25">
      <c r="A2986" s="1">
        <v>44400.375</v>
      </c>
      <c r="B2986" t="s">
        <v>3117</v>
      </c>
      <c r="C2986">
        <v>9</v>
      </c>
      <c r="D2986" t="s">
        <v>3126</v>
      </c>
      <c r="E2986">
        <v>37562.699999999997</v>
      </c>
      <c r="F2986">
        <v>37776.879999999997</v>
      </c>
      <c r="G2986">
        <v>1008.5</v>
      </c>
      <c r="H2986">
        <v>951.50879259999999</v>
      </c>
      <c r="I2986">
        <f>[1]!Table11_2[[#This Row],[reward_real]]</f>
        <v>-15622890.3705</v>
      </c>
      <c r="J2986">
        <f>[1]!Table13_2[[#This Row],[reward_hat]]</f>
        <v>-14441730.5440003</v>
      </c>
      <c r="K2986">
        <f>[1]!Table9_2[[#This Row],[retailer_benefit]]</f>
        <v>30409255.1286975</v>
      </c>
      <c r="L2986">
        <f>[1]!Table7_2[[#This Row],[optimum_policy]]</f>
        <v>1990</v>
      </c>
      <c r="M2986">
        <f>[1]!Table5_2[[#This Row],[consumer_cost]]</f>
        <v>61655035.869697496</v>
      </c>
      <c r="N2986">
        <f>[1]!Table3_2[[#This Row],[consume_real]]</f>
        <v>30982.4300852751</v>
      </c>
      <c r="O2986">
        <f>[1]!Table1_2[[#This Row],[consume_hat]]</f>
        <v>30355.432668463101</v>
      </c>
      <c r="P2986">
        <f>Table15[[#This Row],[price]]-Table15[[#This Row],[w]]</f>
        <v>-205.62761995138646</v>
      </c>
      <c r="Q2986">
        <f>[1]CPI!$A$10</f>
        <v>802.87238004861354</v>
      </c>
    </row>
    <row r="2987" spans="1:17" x14ac:dyDescent="0.25">
      <c r="A2987" s="1">
        <v>44400.416666666664</v>
      </c>
      <c r="B2987" t="s">
        <v>3117</v>
      </c>
      <c r="C2987">
        <v>10</v>
      </c>
      <c r="D2987" t="s">
        <v>3127</v>
      </c>
      <c r="E2987">
        <v>39072.5</v>
      </c>
      <c r="F2987">
        <v>39100.870000000003</v>
      </c>
      <c r="G2987">
        <v>1055.7</v>
      </c>
      <c r="H2987">
        <v>982.21418340000002</v>
      </c>
      <c r="I2987">
        <f>[1]!Table11_2[[#This Row],[reward_real]]</f>
        <v>-17163103.567499999</v>
      </c>
      <c r="J2987">
        <f>[1]!Table13_2[[#This Row],[reward_hat]]</f>
        <v>-15480283.4361191</v>
      </c>
      <c r="K2987">
        <f>[1]!Table9_2[[#This Row],[retailer_benefit]]</f>
        <v>32004627.9084782</v>
      </c>
      <c r="L2987">
        <f>[1]!Table7_2[[#This Row],[optimum_policy]]</f>
        <v>2040</v>
      </c>
      <c r="M2987">
        <f>[1]!Table5_2[[#This Row],[consumer_cost]]</f>
        <v>66330835.043478198</v>
      </c>
      <c r="N2987">
        <f>[1]!Table3_2[[#This Row],[consume_real]]</f>
        <v>32515.1152173913</v>
      </c>
      <c r="O2987">
        <f>[1]!Table1_2[[#This Row],[consume_hat]]</f>
        <v>31521.197101915899</v>
      </c>
      <c r="P2987">
        <f>Table15[[#This Row],[price]]-Table15[[#This Row],[w]]</f>
        <v>-252.82761995138651</v>
      </c>
      <c r="Q2987">
        <f>[1]CPI!$A$10</f>
        <v>802.87238004861354</v>
      </c>
    </row>
    <row r="2988" spans="1:17" x14ac:dyDescent="0.25">
      <c r="A2988" s="1">
        <v>44400.458333333336</v>
      </c>
      <c r="B2988" t="s">
        <v>3117</v>
      </c>
      <c r="C2988">
        <v>11</v>
      </c>
      <c r="D2988" t="s">
        <v>3128</v>
      </c>
      <c r="E2988">
        <v>41135.9</v>
      </c>
      <c r="F2988">
        <v>41003.839999999997</v>
      </c>
      <c r="G2988">
        <v>1107</v>
      </c>
      <c r="H2988">
        <v>1015.671991</v>
      </c>
      <c r="I2988">
        <f>[1]!Table11_2[[#This Row],[reward_real]]</f>
        <v>-18944316.026999999</v>
      </c>
      <c r="J2988">
        <f>[1]!Table13_2[[#This Row],[reward_hat]]</f>
        <v>-16674066.983617499</v>
      </c>
      <c r="K2988">
        <f>[1]!Table9_2[[#This Row],[retailer_benefit]]</f>
        <v>35355877.969089396</v>
      </c>
      <c r="L2988">
        <f>[1]!Table7_2[[#This Row],[optimum_policy]]</f>
        <v>2140</v>
      </c>
      <c r="M2988">
        <f>[1]!Table5_2[[#This Row],[consumer_cost]]</f>
        <v>73244510.023089394</v>
      </c>
      <c r="N2988">
        <f>[1]!Table3_2[[#This Row],[consume_real]]</f>
        <v>34226.406552845503</v>
      </c>
      <c r="O2988">
        <f>[1]!Table1_2[[#This Row],[consume_hat]]</f>
        <v>32833.5666083912</v>
      </c>
      <c r="P2988">
        <f>Table15[[#This Row],[price]]-Table15[[#This Row],[w]]</f>
        <v>-304.12761995138646</v>
      </c>
      <c r="Q2988">
        <f>[1]CPI!$A$10</f>
        <v>802.87238004861354</v>
      </c>
    </row>
    <row r="2989" spans="1:17" x14ac:dyDescent="0.25">
      <c r="A2989" s="1">
        <v>44400.5</v>
      </c>
      <c r="B2989" t="s">
        <v>3117</v>
      </c>
      <c r="C2989">
        <v>12</v>
      </c>
      <c r="D2989" t="s">
        <v>3129</v>
      </c>
      <c r="E2989">
        <v>43057.5</v>
      </c>
      <c r="F2989">
        <v>42820.04</v>
      </c>
      <c r="G2989">
        <v>1152.2</v>
      </c>
      <c r="H2989">
        <v>1061.7387329999999</v>
      </c>
      <c r="I2989">
        <f>[1]!Table11_2[[#This Row],[reward_real]]</f>
        <v>-20590010.384999901</v>
      </c>
      <c r="J2989">
        <f>[1]!Table13_2[[#This Row],[reward_hat]]</f>
        <v>-18191059.990543101</v>
      </c>
      <c r="K2989">
        <f>[1]!Table9_2[[#This Row],[retailer_benefit]]</f>
        <v>38878342.816877201</v>
      </c>
      <c r="L2989">
        <f>[1]!Table7_2[[#This Row],[optimum_policy]]</f>
        <v>2240</v>
      </c>
      <c r="M2989">
        <f>[1]!Table5_2[[#This Row],[consumer_cost]]</f>
        <v>80058363.586877197</v>
      </c>
      <c r="N2989">
        <f>[1]!Table3_2[[#This Row],[consume_real]]</f>
        <v>35740.340886998703</v>
      </c>
      <c r="O2989">
        <f>[1]!Table1_2[[#This Row],[consume_hat]]</f>
        <v>34266.546804236903</v>
      </c>
      <c r="P2989">
        <f>Table15[[#This Row],[price]]-Table15[[#This Row],[w]]</f>
        <v>-349.32761995138651</v>
      </c>
      <c r="Q2989">
        <f>[1]CPI!$A$10</f>
        <v>802.87238004861354</v>
      </c>
    </row>
    <row r="2990" spans="1:17" x14ac:dyDescent="0.25">
      <c r="A2990" s="1">
        <v>44400.541666666664</v>
      </c>
      <c r="B2990" t="s">
        <v>3117</v>
      </c>
      <c r="C2990">
        <v>13</v>
      </c>
      <c r="D2990" t="s">
        <v>3130</v>
      </c>
      <c r="E2990">
        <v>44422.5</v>
      </c>
      <c r="F2990">
        <v>43984.45</v>
      </c>
      <c r="G2990">
        <v>1275.8</v>
      </c>
      <c r="H2990">
        <v>1178.451722</v>
      </c>
      <c r="I2990">
        <f>[1]!Table11_2[[#This Row],[reward_real]]</f>
        <v>-23682612.044999901</v>
      </c>
      <c r="J2990">
        <f>[1]!Table13_2[[#This Row],[reward_hat]]</f>
        <v>-20922809.789985102</v>
      </c>
      <c r="K2990">
        <f>[1]!Table9_2[[#This Row],[retailer_benefit]]</f>
        <v>43221973.573897101</v>
      </c>
      <c r="L2990">
        <f>[1]!Table7_2[[#This Row],[optimum_policy]]</f>
        <v>2440</v>
      </c>
      <c r="M2990">
        <f>[1]!Table5_2[[#This Row],[consumer_cost]]</f>
        <v>90587197.663897097</v>
      </c>
      <c r="N2990">
        <f>[1]!Table3_2[[#This Row],[consume_real]]</f>
        <v>37125.900681924999</v>
      </c>
      <c r="O2990">
        <f>[1]!Table1_2[[#This Row],[consume_hat]]</f>
        <v>35508.980794117197</v>
      </c>
      <c r="P2990">
        <f>Table15[[#This Row],[price]]-Table15[[#This Row],[w]]</f>
        <v>-472.92761995138642</v>
      </c>
      <c r="Q2990">
        <f>[1]CPI!$A$10</f>
        <v>802.87238004861354</v>
      </c>
    </row>
    <row r="2991" spans="1:17" x14ac:dyDescent="0.25">
      <c r="A2991" s="1">
        <v>44400.583333333336</v>
      </c>
      <c r="B2991" t="s">
        <v>3117</v>
      </c>
      <c r="C2991">
        <v>14</v>
      </c>
      <c r="D2991" t="s">
        <v>3131</v>
      </c>
      <c r="E2991">
        <v>45269.1</v>
      </c>
      <c r="F2991">
        <v>44573.3</v>
      </c>
      <c r="G2991">
        <v>1314.8</v>
      </c>
      <c r="H2991">
        <v>1226.3547610000001</v>
      </c>
      <c r="I2991">
        <f>[1]!Table11_2[[#This Row],[reward_real]]</f>
        <v>-24768173.2211999</v>
      </c>
      <c r="J2991">
        <f>[1]!Table13_2[[#This Row],[reward_hat]]</f>
        <v>-22061524.0391456</v>
      </c>
      <c r="K2991">
        <f>[1]!Table9_2[[#This Row],[retailer_benefit]]</f>
        <v>46160580.819309697</v>
      </c>
      <c r="L2991">
        <f>[1]!Table7_2[[#This Row],[optimum_policy]]</f>
        <v>2540</v>
      </c>
      <c r="M2991">
        <f>[1]!Table5_2[[#This Row],[consumer_cost]]</f>
        <v>95696927.261709705</v>
      </c>
      <c r="N2991">
        <f>[1]!Table3_2[[#This Row],[consume_real]]</f>
        <v>37675.955614846302</v>
      </c>
      <c r="O2991">
        <f>[1]!Table1_2[[#This Row],[consume_hat]]</f>
        <v>35979.024565310203</v>
      </c>
      <c r="P2991">
        <f>Table15[[#This Row],[price]]-Table15[[#This Row],[w]]</f>
        <v>-511.92761995138642</v>
      </c>
      <c r="Q2991">
        <f>[1]CPI!$A$10</f>
        <v>802.87238004861354</v>
      </c>
    </row>
    <row r="2992" spans="1:17" x14ac:dyDescent="0.25">
      <c r="A2992" s="1">
        <v>44400.625</v>
      </c>
      <c r="B2992" t="s">
        <v>3117</v>
      </c>
      <c r="C2992">
        <v>15</v>
      </c>
      <c r="D2992" t="s">
        <v>3132</v>
      </c>
      <c r="E2992">
        <v>45349.3</v>
      </c>
      <c r="F2992">
        <v>44927.839999999997</v>
      </c>
      <c r="G2992">
        <v>1360.8</v>
      </c>
      <c r="H2992">
        <v>1256.4459549999999</v>
      </c>
      <c r="I2992">
        <f>[1]!Table11_2[[#This Row],[reward_real]]</f>
        <v>-25838761.3596</v>
      </c>
      <c r="J2992">
        <f>[1]!Table13_2[[#This Row],[reward_hat]]</f>
        <v>-22832468.171249799</v>
      </c>
      <c r="K2992">
        <f>[1]!Table9_2[[#This Row],[retailer_benefit]]</f>
        <v>46679902.209318496</v>
      </c>
      <c r="L2992">
        <f>[1]!Table7_2[[#This Row],[optimum_policy]]</f>
        <v>2590</v>
      </c>
      <c r="M2992">
        <f>[1]!Table5_2[[#This Row],[consumer_cost]]</f>
        <v>98357424.928518504</v>
      </c>
      <c r="N2992">
        <f>[1]!Table3_2[[#This Row],[consume_real]]</f>
        <v>37975.839740740703</v>
      </c>
      <c r="O2992">
        <f>[1]!Table1_2[[#This Row],[consume_hat]]</f>
        <v>36344.528912780603</v>
      </c>
      <c r="P2992">
        <f>Table15[[#This Row],[price]]-Table15[[#This Row],[w]]</f>
        <v>-557.92761995138642</v>
      </c>
      <c r="Q2992">
        <f>[1]CPI!$A$10</f>
        <v>802.87238004861354</v>
      </c>
    </row>
    <row r="2993" spans="1:17" x14ac:dyDescent="0.25">
      <c r="A2993" s="1">
        <v>44400.666666666664</v>
      </c>
      <c r="B2993" t="s">
        <v>3117</v>
      </c>
      <c r="C2993">
        <v>16</v>
      </c>
      <c r="D2993" t="s">
        <v>3133</v>
      </c>
      <c r="E2993">
        <v>45240.4</v>
      </c>
      <c r="F2993">
        <v>44880.94</v>
      </c>
      <c r="G2993">
        <v>1325.4</v>
      </c>
      <c r="H2993">
        <v>1268.53557</v>
      </c>
      <c r="I2993">
        <f>[1]!Table11_2[[#This Row],[reward_real]]</f>
        <v>-24831822.194400001</v>
      </c>
      <c r="J2993">
        <f>[1]!Table13_2[[#This Row],[reward_hat]]</f>
        <v>-23128763.490098499</v>
      </c>
      <c r="K2993">
        <f>[1]!Table9_2[[#This Row],[retailer_benefit]]</f>
        <v>47385426.810077302</v>
      </c>
      <c r="L2993">
        <f>[1]!Table7_2[[#This Row],[optimum_policy]]</f>
        <v>2590</v>
      </c>
      <c r="M2993">
        <f>[1]!Table5_2[[#This Row],[consumer_cost]]</f>
        <v>97049071.198877305</v>
      </c>
      <c r="N2993">
        <f>[1]!Table3_2[[#This Row],[consume_real]]</f>
        <v>37470.683860570301</v>
      </c>
      <c r="O2993">
        <f>[1]!Table1_2[[#This Row],[consume_hat]]</f>
        <v>36465.297514383201</v>
      </c>
      <c r="P2993">
        <f>Table15[[#This Row],[price]]-Table15[[#This Row],[w]]</f>
        <v>-522.52761995138655</v>
      </c>
      <c r="Q2993">
        <f>[1]CPI!$A$10</f>
        <v>802.87238004861354</v>
      </c>
    </row>
    <row r="2994" spans="1:17" x14ac:dyDescent="0.25">
      <c r="A2994" s="1">
        <v>44400.708333333336</v>
      </c>
      <c r="B2994" t="s">
        <v>3117</v>
      </c>
      <c r="C2994">
        <v>17</v>
      </c>
      <c r="D2994" t="s">
        <v>3134</v>
      </c>
      <c r="E2994">
        <v>45026.7</v>
      </c>
      <c r="F2994">
        <v>44685.45</v>
      </c>
      <c r="G2994">
        <v>1291.8</v>
      </c>
      <c r="H2994">
        <v>1228.8476949999999</v>
      </c>
      <c r="I2994">
        <f>[1]!Table11_2[[#This Row],[reward_real]]</f>
        <v>-23821915.955400001</v>
      </c>
      <c r="J2994">
        <f>[1]!Table13_2[[#This Row],[reward_hat]]</f>
        <v>-21981672.8307565</v>
      </c>
      <c r="K2994">
        <f>[1]!Table9_2[[#This Row],[retailer_benefit]]</f>
        <v>47879875.047685802</v>
      </c>
      <c r="L2994">
        <f>[1]!Table7_2[[#This Row],[optimum_policy]]</f>
        <v>2590</v>
      </c>
      <c r="M2994">
        <f>[1]!Table5_2[[#This Row],[consumer_cost]]</f>
        <v>95523706.958485797</v>
      </c>
      <c r="N2994">
        <f>[1]!Table3_2[[#This Row],[consume_real]]</f>
        <v>36881.7401384115</v>
      </c>
      <c r="O2994">
        <f>[1]!Table1_2[[#This Row],[consume_hat]]</f>
        <v>35776.073657279601</v>
      </c>
      <c r="P2994">
        <f>Table15[[#This Row],[price]]-Table15[[#This Row],[w]]</f>
        <v>-488.92761995138642</v>
      </c>
      <c r="Q2994">
        <f>[1]CPI!$A$10</f>
        <v>802.87238004861354</v>
      </c>
    </row>
    <row r="2995" spans="1:17" x14ac:dyDescent="0.25">
      <c r="A2995" s="1">
        <v>44400.75</v>
      </c>
      <c r="B2995" t="s">
        <v>3117</v>
      </c>
      <c r="C2995">
        <v>18</v>
      </c>
      <c r="D2995" t="s">
        <v>3135</v>
      </c>
      <c r="E2995">
        <v>44415.7</v>
      </c>
      <c r="F2995">
        <v>44433.68</v>
      </c>
      <c r="G2995">
        <v>1244.2</v>
      </c>
      <c r="H2995">
        <v>1182.309964</v>
      </c>
      <c r="I2995">
        <f>[1]!Table11_2[[#This Row],[reward_real]]</f>
        <v>-22651029.854600001</v>
      </c>
      <c r="J2995">
        <f>[1]!Table13_2[[#This Row],[reward_hat]]</f>
        <v>-21037698.042124201</v>
      </c>
      <c r="K2995">
        <f>[1]!Table9_2[[#This Row],[retailer_benefit]]</f>
        <v>45360316.6578696</v>
      </c>
      <c r="L2995">
        <f>[1]!Table7_2[[#This Row],[optimum_policy]]</f>
        <v>2490</v>
      </c>
      <c r="M2995">
        <f>[1]!Table5_2[[#This Row],[consumer_cost]]</f>
        <v>90662376.367069602</v>
      </c>
      <c r="N2995">
        <f>[1]!Table3_2[[#This Row],[consume_real]]</f>
        <v>36410.592918501803</v>
      </c>
      <c r="O2995">
        <f>[1]!Table1_2[[#This Row],[consume_hat]]</f>
        <v>35587.449460470598</v>
      </c>
      <c r="P2995">
        <f>Table15[[#This Row],[price]]-Table15[[#This Row],[w]]</f>
        <v>-441.32761995138651</v>
      </c>
      <c r="Q2995">
        <f>[1]CPI!$A$10</f>
        <v>802.87238004861354</v>
      </c>
    </row>
    <row r="2996" spans="1:17" x14ac:dyDescent="0.25">
      <c r="A2996" s="1">
        <v>44400.791666666664</v>
      </c>
      <c r="B2996" t="s">
        <v>3117</v>
      </c>
      <c r="C2996">
        <v>19</v>
      </c>
      <c r="D2996" t="s">
        <v>3136</v>
      </c>
      <c r="E2996">
        <v>43966.400000000001</v>
      </c>
      <c r="F2996">
        <v>43913.89</v>
      </c>
      <c r="G2996">
        <v>1164.2</v>
      </c>
      <c r="H2996">
        <v>1114.1667399999999</v>
      </c>
      <c r="I2996">
        <f>[1]!Table11_2[[#This Row],[reward_real]]</f>
        <v>-20940229.0592</v>
      </c>
      <c r="J2996">
        <f>[1]!Table13_2[[#This Row],[reward_hat]]</f>
        <v>-19618898.197718199</v>
      </c>
      <c r="K2996">
        <f>[1]!Table9_2[[#This Row],[retailer_benefit]]</f>
        <v>42297751.808636501</v>
      </c>
      <c r="L2996">
        <f>[1]!Table7_2[[#This Row],[optimum_policy]]</f>
        <v>2340</v>
      </c>
      <c r="M2996">
        <f>[1]!Table5_2[[#This Row],[consumer_cost]]</f>
        <v>84178209.927036598</v>
      </c>
      <c r="N2996">
        <f>[1]!Table3_2[[#This Row],[consume_real]]</f>
        <v>35973.593985913001</v>
      </c>
      <c r="O2996">
        <f>[1]!Table1_2[[#This Row],[consume_hat]]</f>
        <v>35217.167232524604</v>
      </c>
      <c r="P2996">
        <f>Table15[[#This Row],[price]]-Table15[[#This Row],[w]]</f>
        <v>-361.32761995138651</v>
      </c>
      <c r="Q2996">
        <f>[1]CPI!$A$10</f>
        <v>802.87238004861354</v>
      </c>
    </row>
    <row r="2997" spans="1:17" x14ac:dyDescent="0.25">
      <c r="A2997" s="1">
        <v>44400.833333333336</v>
      </c>
      <c r="B2997" t="s">
        <v>3117</v>
      </c>
      <c r="C2997">
        <v>20</v>
      </c>
      <c r="D2997" t="s">
        <v>3137</v>
      </c>
      <c r="E2997">
        <v>42825</v>
      </c>
      <c r="F2997">
        <v>43072.91</v>
      </c>
      <c r="G2997">
        <v>1173.5</v>
      </c>
      <c r="H2997">
        <v>1109.8620900000001</v>
      </c>
      <c r="I2997">
        <f>[1]!Table11_2[[#This Row],[reward_real]]</f>
        <v>-20631586.125</v>
      </c>
      <c r="J2997">
        <f>[1]!Table13_2[[#This Row],[reward_hat]]</f>
        <v>-19133789.206112899</v>
      </c>
      <c r="K2997">
        <f>[1]!Table9_2[[#This Row],[retailer_benefit]]</f>
        <v>41017034.878248803</v>
      </c>
      <c r="L2997">
        <f>[1]!Table7_2[[#This Row],[optimum_policy]]</f>
        <v>2340</v>
      </c>
      <c r="M2997">
        <f>[1]!Table5_2[[#This Row],[consumer_cost]]</f>
        <v>82280207.128248796</v>
      </c>
      <c r="N2997">
        <f>[1]!Table3_2[[#This Row],[consume_real]]</f>
        <v>35162.481678738797</v>
      </c>
      <c r="O2997">
        <f>[1]!Table1_2[[#This Row],[consume_hat]]</f>
        <v>34479.579718900997</v>
      </c>
      <c r="P2997">
        <f>Table15[[#This Row],[price]]-Table15[[#This Row],[w]]</f>
        <v>-370.62761995138646</v>
      </c>
      <c r="Q2997">
        <f>[1]CPI!$A$10</f>
        <v>802.87238004861354</v>
      </c>
    </row>
    <row r="2998" spans="1:17" x14ac:dyDescent="0.25">
      <c r="A2998" s="1">
        <v>44400.875</v>
      </c>
      <c r="B2998" t="s">
        <v>3117</v>
      </c>
      <c r="C2998">
        <v>21</v>
      </c>
      <c r="D2998" t="s">
        <v>3138</v>
      </c>
      <c r="E2998">
        <v>44068.6</v>
      </c>
      <c r="F2998">
        <v>44078.5</v>
      </c>
      <c r="G2998">
        <v>1202.8</v>
      </c>
      <c r="H2998">
        <v>1136.942491</v>
      </c>
      <c r="I2998">
        <f>[1]!Table11_2[[#This Row],[reward_real]]</f>
        <v>-21794214.2671999</v>
      </c>
      <c r="J2998">
        <f>[1]!Table13_2[[#This Row],[reward_hat]]</f>
        <v>-20086399.220277999</v>
      </c>
      <c r="K2998">
        <f>[1]!Table9_2[[#This Row],[retailer_benefit]]</f>
        <v>43023098.067874603</v>
      </c>
      <c r="L2998">
        <f>[1]!Table7_2[[#This Row],[optimum_policy]]</f>
        <v>2390</v>
      </c>
      <c r="M2998">
        <f>[1]!Table5_2[[#This Row],[consumer_cost]]</f>
        <v>86611526.602274597</v>
      </c>
      <c r="N2998">
        <f>[1]!Table3_2[[#This Row],[consume_real]]</f>
        <v>36239.132469570999</v>
      </c>
      <c r="O2998">
        <f>[1]!Table1_2[[#This Row],[consume_hat]]</f>
        <v>35334.063720593404</v>
      </c>
      <c r="P2998">
        <f>Table15[[#This Row],[price]]-Table15[[#This Row],[w]]</f>
        <v>-399.92761995138642</v>
      </c>
      <c r="Q2998">
        <f>[1]CPI!$A$10</f>
        <v>802.87238004861354</v>
      </c>
    </row>
    <row r="2999" spans="1:17" x14ac:dyDescent="0.25">
      <c r="A2999" s="1">
        <v>44400.916666666664</v>
      </c>
      <c r="B2999" t="s">
        <v>3117</v>
      </c>
      <c r="C2999">
        <v>22</v>
      </c>
      <c r="D2999" t="s">
        <v>3139</v>
      </c>
      <c r="E2999">
        <v>45987.6</v>
      </c>
      <c r="F2999">
        <v>45840.11</v>
      </c>
      <c r="G2999">
        <v>1191.5999999999999</v>
      </c>
      <c r="H2999">
        <v>1125.726328</v>
      </c>
      <c r="I2999">
        <f>[1]!Table11_2[[#This Row],[reward_real]]</f>
        <v>-22646317.694400001</v>
      </c>
      <c r="J2999">
        <f>[1]!Table13_2[[#This Row],[reward_hat]]</f>
        <v>-20792089.881235398</v>
      </c>
      <c r="K2999">
        <f>[1]!Table9_2[[#This Row],[retailer_benefit]]</f>
        <v>43650606.311260402</v>
      </c>
      <c r="L2999">
        <f>[1]!Table7_2[[#This Row],[optimum_policy]]</f>
        <v>2340</v>
      </c>
      <c r="M2999">
        <f>[1]!Table5_2[[#This Row],[consumer_cost]]</f>
        <v>88943241.700060397</v>
      </c>
      <c r="N2999">
        <f>[1]!Table3_2[[#This Row],[consume_real]]</f>
        <v>38009.932350453098</v>
      </c>
      <c r="O2999">
        <f>[1]!Table1_2[[#This Row],[consume_hat]]</f>
        <v>36939.866034111401</v>
      </c>
      <c r="P2999">
        <f>Table15[[#This Row],[price]]-Table15[[#This Row],[w]]</f>
        <v>-388.72761995138637</v>
      </c>
      <c r="Q2999">
        <f>[1]CPI!$A$10</f>
        <v>802.87238004861354</v>
      </c>
    </row>
    <row r="3000" spans="1:17" x14ac:dyDescent="0.25">
      <c r="A3000" s="1">
        <v>44400.958333333336</v>
      </c>
      <c r="B3000" t="s">
        <v>3117</v>
      </c>
      <c r="C3000">
        <v>23</v>
      </c>
      <c r="D3000" t="s">
        <v>3140</v>
      </c>
      <c r="E3000">
        <v>46200.3</v>
      </c>
      <c r="F3000">
        <v>45927.59</v>
      </c>
      <c r="G3000">
        <v>1165</v>
      </c>
      <c r="H3000">
        <v>1079.2558730000001</v>
      </c>
      <c r="I3000">
        <f>[1]!Table11_2[[#This Row],[reward_real]]</f>
        <v>-22441795.725000001</v>
      </c>
      <c r="J3000">
        <f>[1]!Table13_2[[#This Row],[reward_hat]]</f>
        <v>-19985894.375004899</v>
      </c>
      <c r="K3000">
        <f>[1]!Table9_2[[#This Row],[retailer_benefit]]</f>
        <v>41416189.5354077</v>
      </c>
      <c r="L3000">
        <f>[1]!Table7_2[[#This Row],[optimum_policy]]</f>
        <v>2240</v>
      </c>
      <c r="M3000">
        <f>[1]!Table5_2[[#This Row],[consumer_cost]]</f>
        <v>86299780.985407695</v>
      </c>
      <c r="N3000">
        <f>[1]!Table3_2[[#This Row],[consume_real]]</f>
        <v>38526.687939914103</v>
      </c>
      <c r="O3000">
        <f>[1]!Table1_2[[#This Row],[consume_hat]]</f>
        <v>37036.433868370601</v>
      </c>
      <c r="P3000">
        <f>Table15[[#This Row],[price]]-Table15[[#This Row],[w]]</f>
        <v>-362.12761995138646</v>
      </c>
      <c r="Q3000">
        <f>[1]CPI!$A$10</f>
        <v>802.87238004861354</v>
      </c>
    </row>
    <row r="3001" spans="1:17" x14ac:dyDescent="0.25">
      <c r="A3001" s="1">
        <v>44401</v>
      </c>
      <c r="B3001" t="s">
        <v>3117</v>
      </c>
      <c r="C3001">
        <v>24</v>
      </c>
      <c r="D3001" t="s">
        <v>3141</v>
      </c>
      <c r="E3001">
        <v>45674.7</v>
      </c>
      <c r="F3001">
        <v>45292.72</v>
      </c>
      <c r="G3001">
        <v>1092.4000000000001</v>
      </c>
      <c r="H3001">
        <v>1053.279581</v>
      </c>
      <c r="I3001">
        <f>[1]!Table11_2[[#This Row],[reward_real]]</f>
        <v>-20435591.575199999</v>
      </c>
      <c r="J3001">
        <f>[1]!Table13_2[[#This Row],[reward_hat]]</f>
        <v>-19219284.211510502</v>
      </c>
      <c r="K3001">
        <f>[1]!Table9_2[[#This Row],[retailer_benefit]]</f>
        <v>41065736.567080699</v>
      </c>
      <c r="L3001">
        <f>[1]!Table7_2[[#This Row],[optimum_policy]]</f>
        <v>2190</v>
      </c>
      <c r="M3001">
        <f>[1]!Table5_2[[#This Row],[consumer_cost]]</f>
        <v>81936919.717480704</v>
      </c>
      <c r="N3001">
        <f>[1]!Table3_2[[#This Row],[consume_real]]</f>
        <v>37414.1185924569</v>
      </c>
      <c r="O3001">
        <f>[1]!Table1_2[[#This Row],[consume_hat]]</f>
        <v>36494.1741059954</v>
      </c>
      <c r="P3001">
        <f>Table15[[#This Row],[price]]-Table15[[#This Row],[w]]</f>
        <v>-289.52761995138655</v>
      </c>
      <c r="Q3001">
        <f>[1]CPI!$A$10</f>
        <v>802.87238004861354</v>
      </c>
    </row>
    <row r="3002" spans="1:17" x14ac:dyDescent="0.25">
      <c r="A3002" s="1">
        <v>44401.041666666664</v>
      </c>
      <c r="B3002" t="s">
        <v>3142</v>
      </c>
      <c r="C3002">
        <v>1</v>
      </c>
      <c r="D3002" t="s">
        <v>3143</v>
      </c>
      <c r="E3002">
        <v>44586.2</v>
      </c>
      <c r="F3002">
        <v>44375.43</v>
      </c>
      <c r="G3002">
        <v>1048.5999999999999</v>
      </c>
      <c r="H3002">
        <v>1041.814343</v>
      </c>
      <c r="I3002">
        <f>[1]!Table11_2[[#This Row],[reward_real]]</f>
        <v>-18796382.678799901</v>
      </c>
      <c r="J3002">
        <f>[1]!Table13_2[[#This Row],[reward_hat]]</f>
        <v>-18529868.813671201</v>
      </c>
      <c r="K3002">
        <f>[1]!Table9_2[[#This Row],[retailer_benefit]]</f>
        <v>40919685.656269901</v>
      </c>
      <c r="L3002">
        <f>[1]!Table7_2[[#This Row],[optimum_policy]]</f>
        <v>2190</v>
      </c>
      <c r="M3002">
        <f>[1]!Table5_2[[#This Row],[consumer_cost]]</f>
        <v>78512451.013869897</v>
      </c>
      <c r="N3002">
        <f>[1]!Table3_2[[#This Row],[consume_real]]</f>
        <v>35850.434252908599</v>
      </c>
      <c r="O3002">
        <f>[1]!Table1_2[[#This Row],[consume_hat]]</f>
        <v>35572.305074295997</v>
      </c>
      <c r="P3002">
        <f>Table15[[#This Row],[price]]-Table15[[#This Row],[w]]</f>
        <v>-245.72761995138637</v>
      </c>
      <c r="Q3002">
        <f>[1]CPI!$A$10</f>
        <v>802.87238004861354</v>
      </c>
    </row>
    <row r="3003" spans="1:17" x14ac:dyDescent="0.25">
      <c r="A3003" s="1">
        <v>44401.083333333336</v>
      </c>
      <c r="B3003" t="s">
        <v>3142</v>
      </c>
      <c r="C3003">
        <v>2</v>
      </c>
      <c r="D3003" t="s">
        <v>3144</v>
      </c>
      <c r="E3003">
        <v>42826.9</v>
      </c>
      <c r="F3003">
        <v>42664.480000000003</v>
      </c>
      <c r="G3003">
        <v>983.9</v>
      </c>
      <c r="H3003">
        <v>978.20667960000003</v>
      </c>
      <c r="I3003">
        <f>[1]!Table11_2[[#This Row],[reward_real]]</f>
        <v>-16998039.436900001</v>
      </c>
      <c r="J3003">
        <f>[1]!Table13_2[[#This Row],[reward_hat]]</f>
        <v>-16790262.270149902</v>
      </c>
      <c r="K3003">
        <f>[1]!Table9_2[[#This Row],[retailer_benefit]]</f>
        <v>36490760.136822999</v>
      </c>
      <c r="L3003">
        <f>[1]!Table7_2[[#This Row],[optimum_policy]]</f>
        <v>2040</v>
      </c>
      <c r="M3003">
        <f>[1]!Table5_2[[#This Row],[consumer_cost]]</f>
        <v>70486839.010622993</v>
      </c>
      <c r="N3003">
        <f>[1]!Table3_2[[#This Row],[consume_real]]</f>
        <v>34552.372064030897</v>
      </c>
      <c r="O3003">
        <f>[1]!Table1_2[[#This Row],[consume_hat]]</f>
        <v>34328.660026156802</v>
      </c>
      <c r="P3003">
        <f>Table15[[#This Row],[price]]-Table15[[#This Row],[w]]</f>
        <v>-181.02761995138644</v>
      </c>
      <c r="Q3003">
        <f>[1]CPI!$A$10</f>
        <v>802.87238004861354</v>
      </c>
    </row>
    <row r="3004" spans="1:17" x14ac:dyDescent="0.25">
      <c r="A3004" s="1">
        <v>44401.125</v>
      </c>
      <c r="B3004" t="s">
        <v>3142</v>
      </c>
      <c r="C3004">
        <v>3</v>
      </c>
      <c r="D3004" t="s">
        <v>3145</v>
      </c>
      <c r="E3004">
        <v>41956.5</v>
      </c>
      <c r="F3004">
        <v>41780.160000000003</v>
      </c>
      <c r="G3004">
        <v>957.8</v>
      </c>
      <c r="H3004">
        <v>949.10405449999996</v>
      </c>
      <c r="I3004">
        <f>[1]!Table11_2[[#This Row],[reward_real]]</f>
        <v>-16195292.913000001</v>
      </c>
      <c r="J3004">
        <f>[1]!Table13_2[[#This Row],[reward_hat]]</f>
        <v>-15912867.703531399</v>
      </c>
      <c r="K3004">
        <f>[1]!Table9_2[[#This Row],[retailer_benefit]]</f>
        <v>34906622.144077197</v>
      </c>
      <c r="L3004">
        <f>[1]!Table7_2[[#This Row],[optimum_policy]]</f>
        <v>1990</v>
      </c>
      <c r="M3004">
        <f>[1]!Table5_2[[#This Row],[consumer_cost]]</f>
        <v>67297207.970077202</v>
      </c>
      <c r="N3004">
        <f>[1]!Table3_2[[#This Row],[consume_real]]</f>
        <v>33817.692447275003</v>
      </c>
      <c r="O3004">
        <f>[1]!Table1_2[[#This Row],[consume_hat]]</f>
        <v>33532.398535587403</v>
      </c>
      <c r="P3004">
        <f>Table15[[#This Row],[price]]-Table15[[#This Row],[w]]</f>
        <v>-154.92761995138642</v>
      </c>
      <c r="Q3004">
        <f>[1]CPI!$A$10</f>
        <v>802.87238004861354</v>
      </c>
    </row>
    <row r="3005" spans="1:17" x14ac:dyDescent="0.25">
      <c r="A3005" s="1">
        <v>44401.166666666664</v>
      </c>
      <c r="B3005" t="s">
        <v>3142</v>
      </c>
      <c r="C3005">
        <v>4</v>
      </c>
      <c r="D3005" t="s">
        <v>3146</v>
      </c>
      <c r="E3005">
        <v>40783.199999999997</v>
      </c>
      <c r="F3005">
        <v>40746.480000000003</v>
      </c>
      <c r="G3005">
        <v>942.8</v>
      </c>
      <c r="H3005">
        <v>929.26278969999998</v>
      </c>
      <c r="I3005">
        <f>[1]!Table11_2[[#This Row],[reward_real]]</f>
        <v>-15564989.8464</v>
      </c>
      <c r="J3005">
        <f>[1]!Table13_2[[#This Row],[reward_hat]]</f>
        <v>-15225535.319487801</v>
      </c>
      <c r="K3005">
        <f>[1]!Table9_2[[#This Row],[retailer_benefit]]</f>
        <v>32926194.0492789</v>
      </c>
      <c r="L3005">
        <f>[1]!Table7_2[[#This Row],[optimum_policy]]</f>
        <v>1940</v>
      </c>
      <c r="M3005">
        <f>[1]!Table5_2[[#This Row],[consumer_cost]]</f>
        <v>64056173.7420789</v>
      </c>
      <c r="N3005">
        <f>[1]!Table3_2[[#This Row],[consume_real]]</f>
        <v>33018.646258803499</v>
      </c>
      <c r="O3005">
        <f>[1]!Table1_2[[#This Row],[consume_hat]]</f>
        <v>32769.062721267997</v>
      </c>
      <c r="P3005">
        <f>Table15[[#This Row],[price]]-Table15[[#This Row],[w]]</f>
        <v>-139.92761995138642</v>
      </c>
      <c r="Q3005">
        <f>[1]CPI!$A$10</f>
        <v>802.87238004861354</v>
      </c>
    </row>
    <row r="3006" spans="1:17" x14ac:dyDescent="0.25">
      <c r="A3006" s="1">
        <v>44401.208333333336</v>
      </c>
      <c r="B3006" t="s">
        <v>3142</v>
      </c>
      <c r="C3006">
        <v>5</v>
      </c>
      <c r="D3006" t="s">
        <v>3147</v>
      </c>
      <c r="E3006">
        <v>40101</v>
      </c>
      <c r="F3006">
        <v>40043.230000000003</v>
      </c>
      <c r="G3006">
        <v>932.9</v>
      </c>
      <c r="H3006">
        <v>914.23343469999998</v>
      </c>
      <c r="I3006">
        <f>[1]!Table11_2[[#This Row],[reward_real]]</f>
        <v>-15250851.4109999</v>
      </c>
      <c r="J3006">
        <f>[1]!Table13_2[[#This Row],[reward_hat]]</f>
        <v>-14787873.8001826</v>
      </c>
      <c r="K3006">
        <f>[1]!Table9_2[[#This Row],[retailer_benefit]]</f>
        <v>31292935.760463201</v>
      </c>
      <c r="L3006">
        <f>[1]!Table7_2[[#This Row],[optimum_policy]]</f>
        <v>1890</v>
      </c>
      <c r="M3006">
        <f>[1]!Table5_2[[#This Row],[consumer_cost]]</f>
        <v>61794638.582463197</v>
      </c>
      <c r="N3006">
        <f>[1]!Table3_2[[#This Row],[consume_real]]</f>
        <v>32695.575969557201</v>
      </c>
      <c r="O3006">
        <f>[1]!Table1_2[[#This Row],[consume_hat]]</f>
        <v>32350.323754371399</v>
      </c>
      <c r="P3006">
        <f>Table15[[#This Row],[price]]-Table15[[#This Row],[w]]</f>
        <v>-130.02761995138644</v>
      </c>
      <c r="Q3006">
        <f>[1]CPI!$A$10</f>
        <v>802.87238004861354</v>
      </c>
    </row>
    <row r="3007" spans="1:17" x14ac:dyDescent="0.25">
      <c r="A3007" s="1">
        <v>44401.25</v>
      </c>
      <c r="B3007" t="s">
        <v>3142</v>
      </c>
      <c r="C3007">
        <v>6</v>
      </c>
      <c r="D3007" t="s">
        <v>3148</v>
      </c>
      <c r="E3007">
        <v>39216.400000000001</v>
      </c>
      <c r="F3007">
        <v>39109.910000000003</v>
      </c>
      <c r="G3007">
        <v>937.8</v>
      </c>
      <c r="H3007">
        <v>909.22229449999998</v>
      </c>
      <c r="I3007">
        <f>[1]!Table11_2[[#This Row],[reward_real]]</f>
        <v>-15027802.912799999</v>
      </c>
      <c r="J3007">
        <f>[1]!Table13_2[[#This Row],[reward_hat]]</f>
        <v>-14327569.551844999</v>
      </c>
      <c r="K3007">
        <f>[1]!Table9_2[[#This Row],[retailer_benefit]]</f>
        <v>30517112.249025699</v>
      </c>
      <c r="L3007">
        <f>[1]!Table7_2[[#This Row],[optimum_policy]]</f>
        <v>1890</v>
      </c>
      <c r="M3007">
        <f>[1]!Table5_2[[#This Row],[consumer_cost]]</f>
        <v>60572718.074625701</v>
      </c>
      <c r="N3007">
        <f>[1]!Table3_2[[#This Row],[consume_real]]</f>
        <v>32049.057182341599</v>
      </c>
      <c r="O3007">
        <f>[1]!Table1_2[[#This Row],[consume_hat]]</f>
        <v>31516.098184276601</v>
      </c>
      <c r="P3007">
        <f>Table15[[#This Row],[price]]-Table15[[#This Row],[w]]</f>
        <v>-134.92761995138642</v>
      </c>
      <c r="Q3007">
        <f>[1]CPI!$A$10</f>
        <v>802.87238004861354</v>
      </c>
    </row>
    <row r="3008" spans="1:17" x14ac:dyDescent="0.25">
      <c r="A3008" s="1">
        <v>44401.291666666664</v>
      </c>
      <c r="B3008" t="s">
        <v>3142</v>
      </c>
      <c r="C3008">
        <v>7</v>
      </c>
      <c r="D3008" t="s">
        <v>3149</v>
      </c>
      <c r="E3008">
        <v>38076.699999999997</v>
      </c>
      <c r="F3008">
        <v>38221.599999999999</v>
      </c>
      <c r="G3008">
        <v>961.5</v>
      </c>
      <c r="H3008">
        <v>925.23533220000002</v>
      </c>
      <c r="I3008">
        <f>[1]!Table11_2[[#This Row],[reward_real]]</f>
        <v>-14952148.9395</v>
      </c>
      <c r="J3008">
        <f>[1]!Table13_2[[#This Row],[reward_hat]]</f>
        <v>-14191253.756431</v>
      </c>
      <c r="K3008">
        <f>[1]!Table9_2[[#This Row],[retailer_benefit]]</f>
        <v>30433027.014666099</v>
      </c>
      <c r="L3008">
        <f>[1]!Table7_2[[#This Row],[optimum_policy]]</f>
        <v>1940</v>
      </c>
      <c r="M3008">
        <f>[1]!Table5_2[[#This Row],[consumer_cost]]</f>
        <v>60337324.893666103</v>
      </c>
      <c r="N3008">
        <f>[1]!Table3_2[[#This Row],[consume_real]]</f>
        <v>31101.7138627145</v>
      </c>
      <c r="O3008">
        <f>[1]!Table1_2[[#This Row],[consume_hat]]</f>
        <v>30675.987529633901</v>
      </c>
      <c r="P3008">
        <f>Table15[[#This Row],[price]]-Table15[[#This Row],[w]]</f>
        <v>-158.62761995138646</v>
      </c>
      <c r="Q3008">
        <f>[1]CPI!$A$10</f>
        <v>802.87238004861354</v>
      </c>
    </row>
    <row r="3009" spans="1:17" x14ac:dyDescent="0.25">
      <c r="A3009" s="1">
        <v>44401.333333333336</v>
      </c>
      <c r="B3009" t="s">
        <v>3142</v>
      </c>
      <c r="C3009">
        <v>8</v>
      </c>
      <c r="D3009" t="s">
        <v>3150</v>
      </c>
      <c r="E3009">
        <v>39052.400000000001</v>
      </c>
      <c r="F3009">
        <v>39528.78</v>
      </c>
      <c r="G3009">
        <v>972.5</v>
      </c>
      <c r="H3009">
        <v>944.26703599999996</v>
      </c>
      <c r="I3009">
        <f>[1]!Table11_2[[#This Row],[reward_real]]</f>
        <v>-15413005.970000001</v>
      </c>
      <c r="J3009">
        <f>[1]!Table13_2[[#This Row],[reward_hat]]</f>
        <v>-14942572.6185802</v>
      </c>
      <c r="K3009">
        <f>[1]!Table9_2[[#This Row],[retailer_benefit]]</f>
        <v>32252408.379383001</v>
      </c>
      <c r="L3009">
        <f>[1]!Table7_2[[#This Row],[optimum_policy]]</f>
        <v>1990</v>
      </c>
      <c r="M3009">
        <f>[1]!Table5_2[[#This Row],[consumer_cost]]</f>
        <v>63078420.319383003</v>
      </c>
      <c r="N3009">
        <f>[1]!Table3_2[[#This Row],[consume_real]]</f>
        <v>31697.6986529563</v>
      </c>
      <c r="O3009">
        <f>[1]!Table1_2[[#This Row],[consume_hat]]</f>
        <v>31649.040047472499</v>
      </c>
      <c r="P3009">
        <f>Table15[[#This Row],[price]]-Table15[[#This Row],[w]]</f>
        <v>-169.62761995138646</v>
      </c>
      <c r="Q3009">
        <f>[1]CPI!$A$10</f>
        <v>802.87238004861354</v>
      </c>
    </row>
    <row r="3010" spans="1:17" x14ac:dyDescent="0.25">
      <c r="A3010" s="1">
        <v>44401.375</v>
      </c>
      <c r="B3010" t="s">
        <v>3142</v>
      </c>
      <c r="C3010">
        <v>9</v>
      </c>
      <c r="D3010" t="s">
        <v>3151</v>
      </c>
      <c r="E3010">
        <v>40800.800000000003</v>
      </c>
      <c r="F3010">
        <v>41483.160000000003</v>
      </c>
      <c r="G3010">
        <v>974.1</v>
      </c>
      <c r="H3010">
        <v>963.3794643</v>
      </c>
      <c r="I3010">
        <f>[1]!Table11_2[[#This Row],[reward_real]]</f>
        <v>-16141571.6952</v>
      </c>
      <c r="J3010">
        <f>[1]!Table13_2[[#This Row],[reward_hat]]</f>
        <v>-16149140.4749055</v>
      </c>
      <c r="K3010">
        <f>[1]!Table9_2[[#This Row],[retailer_benefit]]</f>
        <v>33668458.444007099</v>
      </c>
      <c r="L3010">
        <f>[1]!Table7_2[[#This Row],[optimum_policy]]</f>
        <v>1990</v>
      </c>
      <c r="M3010">
        <f>[1]!Table5_2[[#This Row],[consumer_cost]]</f>
        <v>65951601.834407099</v>
      </c>
      <c r="N3010">
        <f>[1]!Table3_2[[#This Row],[consume_real]]</f>
        <v>33141.508459500998</v>
      </c>
      <c r="O3010">
        <f>[1]!Table1_2[[#This Row],[consume_hat]]</f>
        <v>33526.021828334597</v>
      </c>
      <c r="P3010">
        <f>Table15[[#This Row],[price]]-Table15[[#This Row],[w]]</f>
        <v>-171.22761995138649</v>
      </c>
      <c r="Q3010">
        <f>[1]CPI!$A$10</f>
        <v>802.87238004861354</v>
      </c>
    </row>
    <row r="3011" spans="1:17" x14ac:dyDescent="0.25">
      <c r="A3011" s="1">
        <v>44401.416666666664</v>
      </c>
      <c r="B3011" t="s">
        <v>3142</v>
      </c>
      <c r="C3011">
        <v>10</v>
      </c>
      <c r="D3011" t="s">
        <v>3152</v>
      </c>
      <c r="E3011">
        <v>43461.1</v>
      </c>
      <c r="F3011">
        <v>43999.42</v>
      </c>
      <c r="G3011">
        <v>1000.5</v>
      </c>
      <c r="H3011">
        <v>999.79096589999995</v>
      </c>
      <c r="I3011">
        <f>[1]!Table11_2[[#This Row],[reward_real]]</f>
        <v>-17479837.114500001</v>
      </c>
      <c r="J3011">
        <f>[1]!Table13_2[[#This Row],[reward_hat]]</f>
        <v>-17677940.444611002</v>
      </c>
      <c r="K3011">
        <f>[1]!Table9_2[[#This Row],[retailer_benefit]]</f>
        <v>38069530.307341799</v>
      </c>
      <c r="L3011">
        <f>[1]!Table7_2[[#This Row],[optimum_policy]]</f>
        <v>2090</v>
      </c>
      <c r="M3011">
        <f>[1]!Table5_2[[#This Row],[consumer_cost]]</f>
        <v>73029204.536341801</v>
      </c>
      <c r="N3011">
        <f>[1]!Table3_2[[#This Row],[consume_real]]</f>
        <v>34942.203127436202</v>
      </c>
      <c r="O3011">
        <f>[1]!Table1_2[[#This Row],[consume_hat]]</f>
        <v>35363.2730187407</v>
      </c>
      <c r="P3011">
        <f>Table15[[#This Row],[price]]-Table15[[#This Row],[w]]</f>
        <v>-197.62761995138646</v>
      </c>
      <c r="Q3011">
        <f>[1]CPI!$A$10</f>
        <v>802.87238004861354</v>
      </c>
    </row>
    <row r="3012" spans="1:17" x14ac:dyDescent="0.25">
      <c r="A3012" s="1">
        <v>44401.458333333336</v>
      </c>
      <c r="B3012" t="s">
        <v>3142</v>
      </c>
      <c r="C3012">
        <v>11</v>
      </c>
      <c r="D3012" t="s">
        <v>3153</v>
      </c>
      <c r="E3012">
        <v>45607.7</v>
      </c>
      <c r="F3012">
        <v>46054.720000000001</v>
      </c>
      <c r="G3012">
        <v>1058.7</v>
      </c>
      <c r="H3012">
        <v>1046.881558</v>
      </c>
      <c r="I3012">
        <f>[1]!Table11_2[[#This Row],[reward_real]]</f>
        <v>-19498796.804099999</v>
      </c>
      <c r="J3012">
        <f>[1]!Table13_2[[#This Row],[reward_hat]]</f>
        <v>-19368778.540335599</v>
      </c>
      <c r="K3012">
        <f>[1]!Table9_2[[#This Row],[retailer_benefit]]</f>
        <v>41671840.605418503</v>
      </c>
      <c r="L3012">
        <f>[1]!Table7_2[[#This Row],[optimum_policy]]</f>
        <v>2190</v>
      </c>
      <c r="M3012">
        <f>[1]!Table5_2[[#This Row],[consumer_cost]]</f>
        <v>80669434.213618502</v>
      </c>
      <c r="N3012">
        <f>[1]!Table3_2[[#This Row],[consume_real]]</f>
        <v>36835.358088410299</v>
      </c>
      <c r="O3012">
        <f>[1]!Table1_2[[#This Row],[consume_hat]]</f>
        <v>37002.8077921597</v>
      </c>
      <c r="P3012">
        <f>Table15[[#This Row],[price]]-Table15[[#This Row],[w]]</f>
        <v>-255.82761995138651</v>
      </c>
      <c r="Q3012">
        <f>[1]CPI!$A$10</f>
        <v>802.87238004861354</v>
      </c>
    </row>
    <row r="3013" spans="1:17" x14ac:dyDescent="0.25">
      <c r="A3013" s="1">
        <v>44401.5</v>
      </c>
      <c r="B3013" t="s">
        <v>3142</v>
      </c>
      <c r="C3013">
        <v>12</v>
      </c>
      <c r="D3013" t="s">
        <v>3154</v>
      </c>
      <c r="E3013">
        <v>47190.9</v>
      </c>
      <c r="F3013">
        <v>47704.14</v>
      </c>
      <c r="G3013">
        <v>1137.5999999999999</v>
      </c>
      <c r="H3013">
        <v>1098.5768740000001</v>
      </c>
      <c r="I3013">
        <f>[1]!Table11_2[[#This Row],[reward_real]]</f>
        <v>-21947732.535599999</v>
      </c>
      <c r="J3013">
        <f>[1]!Table13_2[[#This Row],[reward_hat]]</f>
        <v>-21088109.0817862</v>
      </c>
      <c r="K3013">
        <f>[1]!Table9_2[[#This Row],[retailer_benefit]]</f>
        <v>44466538.280635402</v>
      </c>
      <c r="L3013">
        <f>[1]!Table7_2[[#This Row],[optimum_policy]]</f>
        <v>2290</v>
      </c>
      <c r="M3013">
        <f>[1]!Table5_2[[#This Row],[consumer_cost]]</f>
        <v>88362003.3518354</v>
      </c>
      <c r="N3013">
        <f>[1]!Table3_2[[#This Row],[consume_real]]</f>
        <v>38586.027664556903</v>
      </c>
      <c r="O3013">
        <f>[1]!Table1_2[[#This Row],[consume_hat]]</f>
        <v>38391.685806957998</v>
      </c>
      <c r="P3013">
        <f>Table15[[#This Row],[price]]-Table15[[#This Row],[w]]</f>
        <v>-334.72761995138637</v>
      </c>
      <c r="Q3013">
        <f>[1]CPI!$A$10</f>
        <v>802.87238004861354</v>
      </c>
    </row>
    <row r="3014" spans="1:17" x14ac:dyDescent="0.25">
      <c r="A3014" s="1">
        <v>44401.541666666664</v>
      </c>
      <c r="B3014" t="s">
        <v>3142</v>
      </c>
      <c r="C3014">
        <v>13</v>
      </c>
      <c r="D3014" t="s">
        <v>3155</v>
      </c>
      <c r="E3014">
        <v>47720.800000000003</v>
      </c>
      <c r="F3014">
        <v>48237</v>
      </c>
      <c r="G3014">
        <v>1267.5</v>
      </c>
      <c r="H3014">
        <v>1219.7859719999999</v>
      </c>
      <c r="I3014">
        <f>[1]!Table11_2[[#This Row],[reward_real]]</f>
        <v>-24777832.379999999</v>
      </c>
      <c r="J3014">
        <f>[1]!Table13_2[[#This Row],[reward_hat]]</f>
        <v>-23687923.198790301</v>
      </c>
      <c r="K3014">
        <f>[1]!Table9_2[[#This Row],[retailer_benefit]]</f>
        <v>49751150.617041402</v>
      </c>
      <c r="L3014">
        <f>[1]!Table7_2[[#This Row],[optimum_policy]]</f>
        <v>2540</v>
      </c>
      <c r="M3014">
        <f>[1]!Table5_2[[#This Row],[consumer_cost]]</f>
        <v>99306815.377041399</v>
      </c>
      <c r="N3014">
        <f>[1]!Table3_2[[#This Row],[consume_real]]</f>
        <v>39097.171408283997</v>
      </c>
      <c r="O3014">
        <f>[1]!Table1_2[[#This Row],[consume_hat]]</f>
        <v>38839.474699710299</v>
      </c>
      <c r="P3014">
        <f>Table15[[#This Row],[price]]-Table15[[#This Row],[w]]</f>
        <v>-464.62761995138646</v>
      </c>
      <c r="Q3014">
        <f>[1]CPI!$A$10</f>
        <v>802.87238004861354</v>
      </c>
    </row>
    <row r="3015" spans="1:17" x14ac:dyDescent="0.25">
      <c r="A3015" s="1">
        <v>44401.583333333336</v>
      </c>
      <c r="B3015" t="s">
        <v>3142</v>
      </c>
      <c r="C3015">
        <v>14</v>
      </c>
      <c r="D3015" t="s">
        <v>3156</v>
      </c>
      <c r="E3015">
        <v>47015.4</v>
      </c>
      <c r="F3015">
        <v>47867.47</v>
      </c>
      <c r="G3015">
        <v>1317.1</v>
      </c>
      <c r="H3015">
        <v>1267.4609439999999</v>
      </c>
      <c r="I3015">
        <f>[1]!Table11_2[[#This Row],[reward_real]]</f>
        <v>-25575860.430599902</v>
      </c>
      <c r="J3015">
        <f>[1]!Table13_2[[#This Row],[reward_hat]]</f>
        <v>-24637480.487539198</v>
      </c>
      <c r="K3015">
        <f>[1]!Table9_2[[#This Row],[retailer_benefit]]</f>
        <v>49435141.9666095</v>
      </c>
      <c r="L3015">
        <f>[1]!Table7_2[[#This Row],[optimum_policy]]</f>
        <v>2590</v>
      </c>
      <c r="M3015">
        <f>[1]!Table5_2[[#This Row],[consumer_cost]]</f>
        <v>100586862.82780901</v>
      </c>
      <c r="N3015">
        <f>[1]!Table3_2[[#This Row],[consume_real]]</f>
        <v>38836.626574443799</v>
      </c>
      <c r="O3015">
        <f>[1]!Table1_2[[#This Row],[consume_hat]]</f>
        <v>38876.9067820891</v>
      </c>
      <c r="P3015">
        <f>Table15[[#This Row],[price]]-Table15[[#This Row],[w]]</f>
        <v>-514.22761995138637</v>
      </c>
      <c r="Q3015">
        <f>[1]CPI!$A$10</f>
        <v>802.87238004861354</v>
      </c>
    </row>
    <row r="3016" spans="1:17" x14ac:dyDescent="0.25">
      <c r="A3016" s="1">
        <v>44401.625</v>
      </c>
      <c r="B3016" t="s">
        <v>3142</v>
      </c>
      <c r="C3016">
        <v>15</v>
      </c>
      <c r="D3016" t="s">
        <v>3157</v>
      </c>
      <c r="E3016">
        <v>47112.5</v>
      </c>
      <c r="F3016">
        <v>47978.15</v>
      </c>
      <c r="G3016">
        <v>1356.2</v>
      </c>
      <c r="H3016">
        <v>1300.8854879999999</v>
      </c>
      <c r="I3016">
        <f>[1]!Table11_2[[#This Row],[reward_real]]</f>
        <v>-26715520.024999999</v>
      </c>
      <c r="J3016">
        <f>[1]!Table13_2[[#This Row],[reward_hat]]</f>
        <v>-25640599.878408201</v>
      </c>
      <c r="K3016">
        <f>[1]!Table9_2[[#This Row],[retailer_benefit]]</f>
        <v>48608772.462535001</v>
      </c>
      <c r="L3016">
        <f>[1]!Table7_2[[#This Row],[optimum_policy]]</f>
        <v>2590</v>
      </c>
      <c r="M3016">
        <f>[1]!Table5_2[[#This Row],[consumer_cost]]</f>
        <v>102039812.51253501</v>
      </c>
      <c r="N3016">
        <f>[1]!Table3_2[[#This Row],[consume_real]]</f>
        <v>39397.611008700696</v>
      </c>
      <c r="O3016">
        <f>[1]!Table1_2[[#This Row],[consume_hat]]</f>
        <v>39420.2258737226</v>
      </c>
      <c r="P3016">
        <f>Table15[[#This Row],[price]]-Table15[[#This Row],[w]]</f>
        <v>-553.32761995138651</v>
      </c>
      <c r="Q3016">
        <f>[1]CPI!$A$10</f>
        <v>802.87238004861354</v>
      </c>
    </row>
    <row r="3017" spans="1:17" x14ac:dyDescent="0.25">
      <c r="A3017" s="1">
        <v>44401.666666666664</v>
      </c>
      <c r="B3017" t="s">
        <v>3142</v>
      </c>
      <c r="C3017">
        <v>16</v>
      </c>
      <c r="D3017" t="s">
        <v>3158</v>
      </c>
      <c r="E3017">
        <v>46557.9</v>
      </c>
      <c r="F3017">
        <v>47720.76</v>
      </c>
      <c r="G3017">
        <v>1337.9</v>
      </c>
      <c r="H3017">
        <v>1304.534355</v>
      </c>
      <c r="I3017">
        <f>[1]!Table11_2[[#This Row],[reward_real]]</f>
        <v>-25898344.0119</v>
      </c>
      <c r="J3017">
        <f>[1]!Table13_2[[#This Row],[reward_hat]]</f>
        <v>-25605779.642335601</v>
      </c>
      <c r="K3017">
        <f>[1]!Table9_2[[#This Row],[retailer_benefit]]</f>
        <v>48474948.1086777</v>
      </c>
      <c r="L3017">
        <f>[1]!Table7_2[[#This Row],[optimum_policy]]</f>
        <v>2590</v>
      </c>
      <c r="M3017">
        <f>[1]!Table5_2[[#This Row],[consumer_cost]]</f>
        <v>100271636.132477</v>
      </c>
      <c r="N3017">
        <f>[1]!Table3_2[[#This Row],[consume_real]]</f>
        <v>38714.917425667001</v>
      </c>
      <c r="O3017">
        <f>[1]!Table1_2[[#This Row],[consume_hat]]</f>
        <v>39256.581558428399</v>
      </c>
      <c r="P3017">
        <f>Table15[[#This Row],[price]]-Table15[[#This Row],[w]]</f>
        <v>-535.02761995138655</v>
      </c>
      <c r="Q3017">
        <f>[1]CPI!$A$10</f>
        <v>802.87238004861354</v>
      </c>
    </row>
    <row r="3018" spans="1:17" x14ac:dyDescent="0.25">
      <c r="A3018" s="1">
        <v>44401.708333333336</v>
      </c>
      <c r="B3018" t="s">
        <v>3142</v>
      </c>
      <c r="C3018">
        <v>17</v>
      </c>
      <c r="D3018" t="s">
        <v>3159</v>
      </c>
      <c r="E3018">
        <v>45579.8</v>
      </c>
      <c r="F3018">
        <v>47024.07</v>
      </c>
      <c r="G3018">
        <v>1299.0999999999999</v>
      </c>
      <c r="H3018">
        <v>1266.008773</v>
      </c>
      <c r="I3018">
        <f>[1]!Table11_2[[#This Row],[reward_real]]</f>
        <v>-24310852.3461999</v>
      </c>
      <c r="J3018">
        <f>[1]!Table13_2[[#This Row],[reward_hat]]</f>
        <v>-24163091.5170477</v>
      </c>
      <c r="K3018">
        <f>[1]!Table9_2[[#This Row],[retailer_benefit]]</f>
        <v>48314801.468262002</v>
      </c>
      <c r="L3018">
        <f>[1]!Table7_2[[#This Row],[optimum_policy]]</f>
        <v>2590</v>
      </c>
      <c r="M3018">
        <f>[1]!Table5_2[[#This Row],[consumer_cost]]</f>
        <v>96936506.160661995</v>
      </c>
      <c r="N3018">
        <f>[1]!Table3_2[[#This Row],[consume_real]]</f>
        <v>37427.222455853997</v>
      </c>
      <c r="O3018">
        <f>[1]!Table1_2[[#This Row],[consume_hat]]</f>
        <v>38172.0759608804</v>
      </c>
      <c r="P3018">
        <f>Table15[[#This Row],[price]]-Table15[[#This Row],[w]]</f>
        <v>-496.22761995138637</v>
      </c>
      <c r="Q3018">
        <f>[1]CPI!$A$10</f>
        <v>802.87238004861354</v>
      </c>
    </row>
    <row r="3019" spans="1:17" x14ac:dyDescent="0.25">
      <c r="A3019" s="1">
        <v>44401.75</v>
      </c>
      <c r="B3019" t="s">
        <v>3142</v>
      </c>
      <c r="C3019">
        <v>18</v>
      </c>
      <c r="D3019" t="s">
        <v>3160</v>
      </c>
      <c r="E3019">
        <v>44265.8</v>
      </c>
      <c r="F3019">
        <v>46462.36</v>
      </c>
      <c r="G3019">
        <v>1274.5999999999999</v>
      </c>
      <c r="H3019">
        <v>1221.78232</v>
      </c>
      <c r="I3019">
        <f>[1]!Table11_2[[#This Row],[reward_real]]</f>
        <v>-23169339.441199999</v>
      </c>
      <c r="J3019">
        <f>[1]!Table13_2[[#This Row],[reward_hat]]</f>
        <v>-22871169.605121098</v>
      </c>
      <c r="K3019">
        <f>[1]!Table9_2[[#This Row],[retailer_benefit]]</f>
        <v>46004208.5813502</v>
      </c>
      <c r="L3019">
        <f>[1]!Table7_2[[#This Row],[optimum_policy]]</f>
        <v>2540</v>
      </c>
      <c r="M3019">
        <f>[1]!Table5_2[[#This Row],[consumer_cost]]</f>
        <v>92342887.463750198</v>
      </c>
      <c r="N3019">
        <f>[1]!Table3_2[[#This Row],[consume_real]]</f>
        <v>36355.467505413399</v>
      </c>
      <c r="O3019">
        <f>[1]!Table1_2[[#This Row],[consume_hat]]</f>
        <v>37439.025311361002</v>
      </c>
      <c r="P3019">
        <f>Table15[[#This Row],[price]]-Table15[[#This Row],[w]]</f>
        <v>-471.72761995138637</v>
      </c>
      <c r="Q3019">
        <f>[1]CPI!$A$10</f>
        <v>802.87238004861354</v>
      </c>
    </row>
    <row r="3020" spans="1:17" x14ac:dyDescent="0.25">
      <c r="A3020" s="1">
        <v>44401.791666666664</v>
      </c>
      <c r="B3020" t="s">
        <v>3142</v>
      </c>
      <c r="C3020">
        <v>19</v>
      </c>
      <c r="D3020" t="s">
        <v>3161</v>
      </c>
      <c r="E3020">
        <v>43886.3</v>
      </c>
      <c r="F3020">
        <v>45930.53</v>
      </c>
      <c r="G3020">
        <v>1200</v>
      </c>
      <c r="H3020">
        <v>1156.3818309999999</v>
      </c>
      <c r="I3020">
        <f>[1]!Table11_2[[#This Row],[reward_real]]</f>
        <v>-21434068.919999901</v>
      </c>
      <c r="J3020">
        <f>[1]!Table13_2[[#This Row],[reward_hat]]</f>
        <v>-21250461.528781101</v>
      </c>
      <c r="K3020">
        <f>[1]!Table9_2[[#This Row],[retailer_benefit]]</f>
        <v>44297075.767999999</v>
      </c>
      <c r="L3020">
        <f>[1]!Table7_2[[#This Row],[optimum_policy]]</f>
        <v>2440</v>
      </c>
      <c r="M3020">
        <f>[1]!Table5_2[[#This Row],[consumer_cost]]</f>
        <v>87165213.607999995</v>
      </c>
      <c r="N3020">
        <f>[1]!Table3_2[[#This Row],[consume_real]]</f>
        <v>35723.448199999999</v>
      </c>
      <c r="O3020">
        <f>[1]!Table1_2[[#This Row],[consume_hat]]</f>
        <v>36753.3646140317</v>
      </c>
      <c r="P3020">
        <f>Table15[[#This Row],[price]]-Table15[[#This Row],[w]]</f>
        <v>-397.12761995138646</v>
      </c>
      <c r="Q3020">
        <f>[1]CPI!$A$10</f>
        <v>802.87238004861354</v>
      </c>
    </row>
    <row r="3021" spans="1:17" x14ac:dyDescent="0.25">
      <c r="A3021" s="1">
        <v>44401.833333333336</v>
      </c>
      <c r="B3021" t="s">
        <v>3142</v>
      </c>
      <c r="C3021">
        <v>20</v>
      </c>
      <c r="D3021" t="s">
        <v>3162</v>
      </c>
      <c r="E3021">
        <v>43712.3</v>
      </c>
      <c r="F3021">
        <v>45408.85</v>
      </c>
      <c r="G3021">
        <v>1201.9000000000001</v>
      </c>
      <c r="H3021">
        <v>1152.9463780000001</v>
      </c>
      <c r="I3021">
        <f>[1]!Table11_2[[#This Row],[reward_real]]</f>
        <v>-21594794.158300001</v>
      </c>
      <c r="J3021">
        <f>[1]!Table13_2[[#This Row],[reward_hat]]</f>
        <v>-21121398.156246401</v>
      </c>
      <c r="K3021">
        <f>[1]!Table9_2[[#This Row],[retailer_benefit]]</f>
        <v>42693693.218198203</v>
      </c>
      <c r="L3021">
        <f>[1]!Table7_2[[#This Row],[optimum_policy]]</f>
        <v>2390</v>
      </c>
      <c r="M3021">
        <f>[1]!Table5_2[[#This Row],[consumer_cost]]</f>
        <v>85883281.534798205</v>
      </c>
      <c r="N3021">
        <f>[1]!Table3_2[[#This Row],[consume_real]]</f>
        <v>35934.427420417604</v>
      </c>
      <c r="O3021">
        <f>[1]!Table1_2[[#This Row],[consume_hat]]</f>
        <v>36638.994768269396</v>
      </c>
      <c r="P3021">
        <f>Table15[[#This Row],[price]]-Table15[[#This Row],[w]]</f>
        <v>-399.02761995138655</v>
      </c>
      <c r="Q3021">
        <f>[1]CPI!$A$10</f>
        <v>802.87238004861354</v>
      </c>
    </row>
    <row r="3022" spans="1:17" x14ac:dyDescent="0.25">
      <c r="A3022" s="1">
        <v>44401.875</v>
      </c>
      <c r="B3022" t="s">
        <v>3142</v>
      </c>
      <c r="C3022">
        <v>21</v>
      </c>
      <c r="D3022" t="s">
        <v>3163</v>
      </c>
      <c r="E3022">
        <v>45233.599999999999</v>
      </c>
      <c r="F3022">
        <v>46510.53</v>
      </c>
      <c r="G3022">
        <v>1214.5</v>
      </c>
      <c r="H3022">
        <v>1185.251806</v>
      </c>
      <c r="I3022">
        <f>[1]!Table11_2[[#This Row],[reward_real]]</f>
        <v>-22275512.488000002</v>
      </c>
      <c r="J3022">
        <f>[1]!Table13_2[[#This Row],[reward_hat]]</f>
        <v>-22101737.131329101</v>
      </c>
      <c r="K3022">
        <f>[1]!Table9_2[[#This Row],[retailer_benefit]]</f>
        <v>46788663.941447496</v>
      </c>
      <c r="L3022">
        <f>[1]!Table7_2[[#This Row],[optimum_policy]]</f>
        <v>2490</v>
      </c>
      <c r="M3022">
        <f>[1]!Table5_2[[#This Row],[consumer_cost]]</f>
        <v>91339688.917447507</v>
      </c>
      <c r="N3022">
        <f>[1]!Table3_2[[#This Row],[consume_real]]</f>
        <v>36682.605990942699</v>
      </c>
      <c r="O3022">
        <f>[1]!Table1_2[[#This Row],[consume_hat]]</f>
        <v>37294.585039772501</v>
      </c>
      <c r="P3022">
        <f>Table15[[#This Row],[price]]-Table15[[#This Row],[w]]</f>
        <v>-411.62761995138646</v>
      </c>
      <c r="Q3022">
        <f>[1]CPI!$A$10</f>
        <v>802.87238004861354</v>
      </c>
    </row>
    <row r="3023" spans="1:17" x14ac:dyDescent="0.25">
      <c r="A3023" s="1">
        <v>44401.916666666664</v>
      </c>
      <c r="B3023" t="s">
        <v>3142</v>
      </c>
      <c r="C3023">
        <v>22</v>
      </c>
      <c r="D3023" t="s">
        <v>3164</v>
      </c>
      <c r="E3023">
        <v>46667.9</v>
      </c>
      <c r="F3023">
        <v>47931.54</v>
      </c>
      <c r="G3023">
        <v>1195.5999999999999</v>
      </c>
      <c r="H3023">
        <v>1171.997885</v>
      </c>
      <c r="I3023">
        <f>[1]!Table11_2[[#This Row],[reward_real]]</f>
        <v>-22671452.491599899</v>
      </c>
      <c r="J3023">
        <f>[1]!Table13_2[[#This Row],[reward_hat]]</f>
        <v>-22617875.2907045</v>
      </c>
      <c r="K3023">
        <f>[1]!Table9_2[[#This Row],[retailer_benefit]]</f>
        <v>47193635.798840798</v>
      </c>
      <c r="L3023">
        <f>[1]!Table7_2[[#This Row],[optimum_policy]]</f>
        <v>2440</v>
      </c>
      <c r="M3023">
        <f>[1]!Table5_2[[#This Row],[consumer_cost]]</f>
        <v>92536540.782040805</v>
      </c>
      <c r="N3023">
        <f>[1]!Table3_2[[#This Row],[consume_real]]</f>
        <v>37924.8117959183</v>
      </c>
      <c r="O3023">
        <f>[1]!Table1_2[[#This Row],[consume_hat]]</f>
        <v>38597.126454731901</v>
      </c>
      <c r="P3023">
        <f>Table15[[#This Row],[price]]-Table15[[#This Row],[w]]</f>
        <v>-392.72761995138637</v>
      </c>
      <c r="Q3023">
        <f>[1]CPI!$A$10</f>
        <v>802.87238004861354</v>
      </c>
    </row>
    <row r="3024" spans="1:17" x14ac:dyDescent="0.25">
      <c r="A3024" s="1">
        <v>44401.958333333336</v>
      </c>
      <c r="B3024" t="s">
        <v>3142</v>
      </c>
      <c r="C3024">
        <v>23</v>
      </c>
      <c r="D3024" t="s">
        <v>3165</v>
      </c>
      <c r="E3024">
        <v>46492.800000000003</v>
      </c>
      <c r="F3024">
        <v>47589.74</v>
      </c>
      <c r="G3024">
        <v>1159.7</v>
      </c>
      <c r="H3024">
        <v>1117.94894</v>
      </c>
      <c r="I3024">
        <f>[1]!Table11_2[[#This Row],[reward_real]]</f>
        <v>-22020059.4144</v>
      </c>
      <c r="J3024">
        <f>[1]!Table13_2[[#This Row],[reward_hat]]</f>
        <v>-21367311.404109899</v>
      </c>
      <c r="K3024">
        <f>[1]!Table9_2[[#This Row],[retailer_benefit]]</f>
        <v>44822412.9116432</v>
      </c>
      <c r="L3024">
        <f>[1]!Table7_2[[#This Row],[optimum_policy]]</f>
        <v>2340</v>
      </c>
      <c r="M3024">
        <f>[1]!Table5_2[[#This Row],[consumer_cost]]</f>
        <v>88862531.7404432</v>
      </c>
      <c r="N3024">
        <f>[1]!Table3_2[[#This Row],[consume_real]]</f>
        <v>37975.4409147193</v>
      </c>
      <c r="O3024">
        <f>[1]!Table1_2[[#This Row],[consume_hat]]</f>
        <v>38225.916467713199</v>
      </c>
      <c r="P3024">
        <f>Table15[[#This Row],[price]]-Table15[[#This Row],[w]]</f>
        <v>-356.82761995138651</v>
      </c>
      <c r="Q3024">
        <f>[1]CPI!$A$10</f>
        <v>802.87238004861354</v>
      </c>
    </row>
    <row r="3025" spans="1:17" x14ac:dyDescent="0.25">
      <c r="A3025" s="1">
        <v>44402</v>
      </c>
      <c r="B3025" t="s">
        <v>3142</v>
      </c>
      <c r="C3025">
        <v>24</v>
      </c>
      <c r="D3025" t="s">
        <v>3166</v>
      </c>
      <c r="E3025">
        <v>45681.9</v>
      </c>
      <c r="F3025">
        <v>46737.56</v>
      </c>
      <c r="G3025">
        <v>1109.9000000000001</v>
      </c>
      <c r="H3025">
        <v>1081.685297</v>
      </c>
      <c r="I3025">
        <f>[1]!Table11_2[[#This Row],[reward_real]]</f>
        <v>-20704910.037900001</v>
      </c>
      <c r="J3025">
        <f>[1]!Table13_2[[#This Row],[reward_hat]]</f>
        <v>-20405353.4774254</v>
      </c>
      <c r="K3025">
        <f>[1]!Table9_2[[#This Row],[retailer_benefit]]</f>
        <v>42163472.085468501</v>
      </c>
      <c r="L3025">
        <f>[1]!Table7_2[[#This Row],[optimum_policy]]</f>
        <v>2240</v>
      </c>
      <c r="M3025">
        <f>[1]!Table5_2[[#This Row],[consumer_cost]]</f>
        <v>83573292.161268502</v>
      </c>
      <c r="N3025">
        <f>[1]!Table3_2[[#This Row],[consume_real]]</f>
        <v>37309.505429137702</v>
      </c>
      <c r="O3025">
        <f>[1]!Table1_2[[#This Row],[consume_hat]]</f>
        <v>37728.817299613998</v>
      </c>
      <c r="P3025">
        <f>Table15[[#This Row],[price]]-Table15[[#This Row],[w]]</f>
        <v>-307.02761995138655</v>
      </c>
      <c r="Q3025">
        <f>[1]CPI!$A$10</f>
        <v>802.87238004861354</v>
      </c>
    </row>
    <row r="3026" spans="1:17" x14ac:dyDescent="0.25">
      <c r="A3026" s="1">
        <v>44402.041666666664</v>
      </c>
      <c r="B3026" t="s">
        <v>3167</v>
      </c>
      <c r="C3026">
        <v>1</v>
      </c>
      <c r="D3026" t="s">
        <v>3168</v>
      </c>
      <c r="E3026">
        <v>44466.7</v>
      </c>
      <c r="F3026">
        <v>46069.42</v>
      </c>
      <c r="G3026">
        <v>1072.5</v>
      </c>
      <c r="H3026">
        <v>1074.4771169999999</v>
      </c>
      <c r="I3026">
        <f>[1]!Table11_2[[#This Row],[reward_real]]</f>
        <v>-19172929.372499999</v>
      </c>
      <c r="J3026">
        <f>[1]!Table13_2[[#This Row],[reward_hat]]</f>
        <v>-19917722.110307898</v>
      </c>
      <c r="K3026">
        <f>[1]!Table9_2[[#This Row],[retailer_benefit]]</f>
        <v>41742461.617517397</v>
      </c>
      <c r="L3026">
        <f>[1]!Table7_2[[#This Row],[optimum_policy]]</f>
        <v>2240</v>
      </c>
      <c r="M3026">
        <f>[1]!Table5_2[[#This Row],[consumer_cost]]</f>
        <v>80088320.362517402</v>
      </c>
      <c r="N3026">
        <f>[1]!Table3_2[[#This Row],[consume_real]]</f>
        <v>35753.714447552396</v>
      </c>
      <c r="O3026">
        <f>[1]!Table1_2[[#This Row],[consume_hat]]</f>
        <v>37074.260195356903</v>
      </c>
      <c r="P3026">
        <f>Table15[[#This Row],[price]]-Table15[[#This Row],[w]]</f>
        <v>-269.62761995138646</v>
      </c>
      <c r="Q3026">
        <f>[1]CPI!$A$10</f>
        <v>802.87238004861354</v>
      </c>
    </row>
    <row r="3027" spans="1:17" x14ac:dyDescent="0.25">
      <c r="A3027" s="1">
        <v>44402.083333333336</v>
      </c>
      <c r="B3027" t="s">
        <v>3167</v>
      </c>
      <c r="C3027">
        <v>2</v>
      </c>
      <c r="D3027" t="s">
        <v>3169</v>
      </c>
      <c r="E3027">
        <v>42810.5</v>
      </c>
      <c r="F3027">
        <v>44418.3</v>
      </c>
      <c r="G3027">
        <v>1008.4</v>
      </c>
      <c r="H3027">
        <v>1010.798361</v>
      </c>
      <c r="I3027">
        <f>[1]!Table11_2[[#This Row],[reward_real]]</f>
        <v>-17417708.787999999</v>
      </c>
      <c r="J3027">
        <f>[1]!Table13_2[[#This Row],[reward_hat]]</f>
        <v>-18134705.235649198</v>
      </c>
      <c r="K3027">
        <f>[1]!Table9_2[[#This Row],[retailer_benefit]]</f>
        <v>37364128.9668798</v>
      </c>
      <c r="L3027">
        <f>[1]!Table7_2[[#This Row],[optimum_policy]]</f>
        <v>2090</v>
      </c>
      <c r="M3027">
        <f>[1]!Table5_2[[#This Row],[consumer_cost]]</f>
        <v>72199546.542879805</v>
      </c>
      <c r="N3027">
        <f>[1]!Table3_2[[#This Row],[consume_real]]</f>
        <v>34545.2375803252</v>
      </c>
      <c r="O3027">
        <f>[1]!Table1_2[[#This Row],[consume_hat]]</f>
        <v>35881.944268656902</v>
      </c>
      <c r="P3027">
        <f>Table15[[#This Row],[price]]-Table15[[#This Row],[w]]</f>
        <v>-205.52761995138644</v>
      </c>
      <c r="Q3027">
        <f>[1]CPI!$A$10</f>
        <v>802.87238004861354</v>
      </c>
    </row>
    <row r="3028" spans="1:17" x14ac:dyDescent="0.25">
      <c r="A3028" s="1">
        <v>44402.125</v>
      </c>
      <c r="B3028" t="s">
        <v>3167</v>
      </c>
      <c r="C3028">
        <v>3</v>
      </c>
      <c r="D3028" t="s">
        <v>3170</v>
      </c>
      <c r="E3028">
        <v>41977.3</v>
      </c>
      <c r="F3028">
        <v>43215.77</v>
      </c>
      <c r="G3028">
        <v>979.5</v>
      </c>
      <c r="H3028">
        <v>983.74275850000004</v>
      </c>
      <c r="I3028">
        <f>[1]!Table11_2[[#This Row],[reward_real]]</f>
        <v>-16551859.2765</v>
      </c>
      <c r="J3028">
        <f>[1]!Table13_2[[#This Row],[reward_hat]]</f>
        <v>-17148373.093877699</v>
      </c>
      <c r="K3028">
        <f>[1]!Table9_2[[#This Row],[retailer_benefit]]</f>
        <v>35841238.923385903</v>
      </c>
      <c r="L3028">
        <f>[1]!Table7_2[[#This Row],[optimum_policy]]</f>
        <v>2040</v>
      </c>
      <c r="M3028">
        <f>[1]!Table5_2[[#This Row],[consumer_cost]]</f>
        <v>68944957.476385906</v>
      </c>
      <c r="N3028">
        <f>[1]!Table3_2[[#This Row],[consume_real]]</f>
        <v>33796.547782542097</v>
      </c>
      <c r="O3028">
        <f>[1]!Table1_2[[#This Row],[consume_hat]]</f>
        <v>34863.5310319938</v>
      </c>
      <c r="P3028">
        <f>Table15[[#This Row],[price]]-Table15[[#This Row],[w]]</f>
        <v>-176.62761995138646</v>
      </c>
      <c r="Q3028">
        <f>[1]CPI!$A$10</f>
        <v>802.87238004861354</v>
      </c>
    </row>
    <row r="3029" spans="1:17" x14ac:dyDescent="0.25">
      <c r="A3029" s="1">
        <v>44402.166666666664</v>
      </c>
      <c r="B3029" t="s">
        <v>3167</v>
      </c>
      <c r="C3029">
        <v>4</v>
      </c>
      <c r="D3029" t="s">
        <v>3171</v>
      </c>
      <c r="E3029">
        <v>40641.9</v>
      </c>
      <c r="F3029">
        <v>42008.15</v>
      </c>
      <c r="G3029">
        <v>981.6</v>
      </c>
      <c r="H3029">
        <v>965.51502259999995</v>
      </c>
      <c r="I3029">
        <f>[1]!Table11_2[[#This Row],[reward_real]]</f>
        <v>-16258548.2436</v>
      </c>
      <c r="J3029">
        <f>[1]!Table13_2[[#This Row],[reward_hat]]</f>
        <v>-16406445.273881299</v>
      </c>
      <c r="K3029">
        <f>[1]!Table9_2[[#This Row],[retailer_benefit]]</f>
        <v>33404890.075073801</v>
      </c>
      <c r="L3029">
        <f>[1]!Table7_2[[#This Row],[optimum_policy]]</f>
        <v>1990</v>
      </c>
      <c r="M3029">
        <f>[1]!Table5_2[[#This Row],[consumer_cost]]</f>
        <v>65921986.5622738</v>
      </c>
      <c r="N3029">
        <f>[1]!Table3_2[[#This Row],[consume_real]]</f>
        <v>33126.626413202903</v>
      </c>
      <c r="O3029">
        <f>[1]!Table1_2[[#This Row],[consume_hat]]</f>
        <v>33984.857594016699</v>
      </c>
      <c r="P3029">
        <f>Table15[[#This Row],[price]]-Table15[[#This Row],[w]]</f>
        <v>-178.72761995138649</v>
      </c>
      <c r="Q3029">
        <f>[1]CPI!$A$10</f>
        <v>802.87238004861354</v>
      </c>
    </row>
    <row r="3030" spans="1:17" x14ac:dyDescent="0.25">
      <c r="A3030" s="1">
        <v>44402.208333333336</v>
      </c>
      <c r="B3030" t="s">
        <v>3167</v>
      </c>
      <c r="C3030">
        <v>5</v>
      </c>
      <c r="D3030" t="s">
        <v>3172</v>
      </c>
      <c r="E3030">
        <v>39696.9</v>
      </c>
      <c r="F3030">
        <v>41306.76</v>
      </c>
      <c r="G3030">
        <v>968</v>
      </c>
      <c r="H3030">
        <v>950.04151290000004</v>
      </c>
      <c r="I3030">
        <f>[1]!Table11_2[[#This Row],[reward_real]]</f>
        <v>-15561978.738</v>
      </c>
      <c r="J3030">
        <f>[1]!Table13_2[[#This Row],[reward_hat]]</f>
        <v>-15755409.9741842</v>
      </c>
      <c r="K3030">
        <f>[1]!Table9_2[[#This Row],[retailer_benefit]]</f>
        <v>32860211.3021405</v>
      </c>
      <c r="L3030">
        <f>[1]!Table7_2[[#This Row],[optimum_policy]]</f>
        <v>1990</v>
      </c>
      <c r="M3030">
        <f>[1]!Table5_2[[#This Row],[consumer_cost]]</f>
        <v>63984168.7781405</v>
      </c>
      <c r="N3030">
        <f>[1]!Table3_2[[#This Row],[consume_real]]</f>
        <v>32152.848632231398</v>
      </c>
      <c r="O3030">
        <f>[1]!Table1_2[[#This Row],[consume_hat]]</f>
        <v>33167.834795430397</v>
      </c>
      <c r="P3030">
        <f>Table15[[#This Row],[price]]-Table15[[#This Row],[w]]</f>
        <v>-165.12761995138646</v>
      </c>
      <c r="Q3030">
        <f>[1]CPI!$A$10</f>
        <v>802.87238004861354</v>
      </c>
    </row>
    <row r="3031" spans="1:17" x14ac:dyDescent="0.25">
      <c r="A3031" s="1">
        <v>44402.25</v>
      </c>
      <c r="B3031" t="s">
        <v>3167</v>
      </c>
      <c r="C3031">
        <v>6</v>
      </c>
      <c r="D3031" t="s">
        <v>3173</v>
      </c>
      <c r="E3031">
        <v>38772.9</v>
      </c>
      <c r="F3031">
        <v>40388.65</v>
      </c>
      <c r="G3031">
        <v>962.7</v>
      </c>
      <c r="H3031">
        <v>948.61407450000002</v>
      </c>
      <c r="I3031">
        <f>[1]!Table11_2[[#This Row],[reward_real]]</f>
        <v>-15078509.399700001</v>
      </c>
      <c r="J3031">
        <f>[1]!Table13_2[[#This Row],[reward_hat]]</f>
        <v>-15371205.4696662</v>
      </c>
      <c r="K3031">
        <f>[1]!Table9_2[[#This Row],[retailer_benefit]]</f>
        <v>32180643.411887001</v>
      </c>
      <c r="L3031">
        <f>[1]!Table7_2[[#This Row],[optimum_policy]]</f>
        <v>1990</v>
      </c>
      <c r="M3031">
        <f>[1]!Table5_2[[#This Row],[consumer_cost]]</f>
        <v>62337662.211286999</v>
      </c>
      <c r="N3031">
        <f>[1]!Table3_2[[#This Row],[consume_real]]</f>
        <v>31325.458397631599</v>
      </c>
      <c r="O3031">
        <f>[1]!Table1_2[[#This Row],[consume_hat]]</f>
        <v>32407.711172586001</v>
      </c>
      <c r="P3031">
        <f>Table15[[#This Row],[price]]-Table15[[#This Row],[w]]</f>
        <v>-159.82761995138651</v>
      </c>
      <c r="Q3031">
        <f>[1]CPI!$A$10</f>
        <v>802.87238004861354</v>
      </c>
    </row>
    <row r="3032" spans="1:17" x14ac:dyDescent="0.25">
      <c r="A3032" s="1">
        <v>44402.291666666664</v>
      </c>
      <c r="B3032" t="s">
        <v>3167</v>
      </c>
      <c r="C3032">
        <v>7</v>
      </c>
      <c r="D3032" t="s">
        <v>3174</v>
      </c>
      <c r="E3032">
        <v>37527.4</v>
      </c>
      <c r="F3032">
        <v>39195.39</v>
      </c>
      <c r="G3032">
        <v>984.1</v>
      </c>
      <c r="H3032">
        <v>967.9037998</v>
      </c>
      <c r="I3032">
        <f>[1]!Table11_2[[#This Row],[reward_real]]</f>
        <v>-14899090.820599999</v>
      </c>
      <c r="J3032">
        <f>[1]!Table13_2[[#This Row],[reward_hat]]</f>
        <v>-15186772.8770131</v>
      </c>
      <c r="K3032">
        <f>[1]!Table9_2[[#This Row],[retailer_benefit]]</f>
        <v>31972258.9116381</v>
      </c>
      <c r="L3032">
        <f>[1]!Table7_2[[#This Row],[optimum_policy]]</f>
        <v>2040</v>
      </c>
      <c r="M3032">
        <f>[1]!Table5_2[[#This Row],[consumer_cost]]</f>
        <v>61770440.552838102</v>
      </c>
      <c r="N3032">
        <f>[1]!Table3_2[[#This Row],[consume_real]]</f>
        <v>30279.627721979399</v>
      </c>
      <c r="O3032">
        <f>[1]!Table1_2[[#This Row],[consume_hat]]</f>
        <v>31380.748540545901</v>
      </c>
      <c r="P3032">
        <f>Table15[[#This Row],[price]]-Table15[[#This Row],[w]]</f>
        <v>-181.22761995138649</v>
      </c>
      <c r="Q3032">
        <f>[1]CPI!$A$10</f>
        <v>802.87238004861354</v>
      </c>
    </row>
    <row r="3033" spans="1:17" x14ac:dyDescent="0.25">
      <c r="A3033" s="1">
        <v>44402.333333333336</v>
      </c>
      <c r="B3033" t="s">
        <v>3167</v>
      </c>
      <c r="C3033">
        <v>8</v>
      </c>
      <c r="D3033" t="s">
        <v>3175</v>
      </c>
      <c r="E3033">
        <v>38178</v>
      </c>
      <c r="F3033">
        <v>39844.06</v>
      </c>
      <c r="G3033">
        <v>1001.4</v>
      </c>
      <c r="H3033">
        <v>992.84690599999999</v>
      </c>
      <c r="I3033">
        <f>[1]!Table11_2[[#This Row],[reward_real]]</f>
        <v>-15375273.228</v>
      </c>
      <c r="J3033">
        <f>[1]!Table13_2[[#This Row],[reward_hat]]</f>
        <v>-15845172.8140481</v>
      </c>
      <c r="K3033">
        <f>[1]!Table9_2[[#This Row],[retailer_benefit]]</f>
        <v>33428245.328541599</v>
      </c>
      <c r="L3033">
        <f>[1]!Table7_2[[#This Row],[optimum_policy]]</f>
        <v>2090</v>
      </c>
      <c r="M3033">
        <f>[1]!Table5_2[[#This Row],[consumer_cost]]</f>
        <v>64178791.784541599</v>
      </c>
      <c r="N3033">
        <f>[1]!Table3_2[[#This Row],[consume_real]]</f>
        <v>30707.555877771101</v>
      </c>
      <c r="O3033">
        <f>[1]!Table1_2[[#This Row],[consume_hat]]</f>
        <v>31918.662822402799</v>
      </c>
      <c r="P3033">
        <f>Table15[[#This Row],[price]]-Table15[[#This Row],[w]]</f>
        <v>-198.52761995138644</v>
      </c>
      <c r="Q3033">
        <f>[1]CPI!$A$10</f>
        <v>802.87238004861354</v>
      </c>
    </row>
    <row r="3034" spans="1:17" x14ac:dyDescent="0.25">
      <c r="A3034" s="1">
        <v>44402.375</v>
      </c>
      <c r="B3034" t="s">
        <v>3167</v>
      </c>
      <c r="C3034">
        <v>9</v>
      </c>
      <c r="D3034" t="s">
        <v>3176</v>
      </c>
      <c r="E3034">
        <v>40157.4</v>
      </c>
      <c r="F3034">
        <v>42098.14</v>
      </c>
      <c r="G3034">
        <v>997.4</v>
      </c>
      <c r="H3034">
        <v>1019.906967</v>
      </c>
      <c r="I3034">
        <f>[1]!Table11_2[[#This Row],[reward_real]]</f>
        <v>-15896949.3084</v>
      </c>
      <c r="J3034">
        <f>[1]!Table13_2[[#This Row],[reward_hat]]</f>
        <v>-17224248.149297301</v>
      </c>
      <c r="K3034">
        <f>[1]!Table9_2[[#This Row],[retailer_benefit]]</f>
        <v>36422406.817280598</v>
      </c>
      <c r="L3034">
        <f>[1]!Table7_2[[#This Row],[optimum_policy]]</f>
        <v>2140</v>
      </c>
      <c r="M3034">
        <f>[1]!Table5_2[[#This Row],[consumer_cost]]</f>
        <v>68216305.434080601</v>
      </c>
      <c r="N3034">
        <f>[1]!Table3_2[[#This Row],[consume_real]]</f>
        <v>31876.778240224499</v>
      </c>
      <c r="O3034">
        <f>[1]!Table1_2[[#This Row],[consume_hat]]</f>
        <v>33776.1162588324</v>
      </c>
      <c r="P3034">
        <f>Table15[[#This Row],[price]]-Table15[[#This Row],[w]]</f>
        <v>-194.52761995138644</v>
      </c>
      <c r="Q3034">
        <f>[1]CPI!$A$10</f>
        <v>802.87238004861354</v>
      </c>
    </row>
    <row r="3035" spans="1:17" x14ac:dyDescent="0.25">
      <c r="A3035" s="1">
        <v>44402.416666666664</v>
      </c>
      <c r="B3035" t="s">
        <v>3167</v>
      </c>
      <c r="C3035">
        <v>10</v>
      </c>
      <c r="D3035" t="s">
        <v>3177</v>
      </c>
      <c r="E3035">
        <v>42446.2</v>
      </c>
      <c r="F3035">
        <v>44494.73</v>
      </c>
      <c r="G3035">
        <v>1014.5</v>
      </c>
      <c r="H3035">
        <v>1063.020518</v>
      </c>
      <c r="I3035">
        <f>[1]!Table11_2[[#This Row],[reward_real]]</f>
        <v>-16849231.320999999</v>
      </c>
      <c r="J3035">
        <f>[1]!Table13_2[[#This Row],[reward_hat]]</f>
        <v>-18936160.873615</v>
      </c>
      <c r="K3035">
        <f>[1]!Table9_2[[#This Row],[retailer_benefit]]</f>
        <v>40707211.402435601</v>
      </c>
      <c r="L3035">
        <f>[1]!Table7_2[[#This Row],[optimum_policy]]</f>
        <v>2240</v>
      </c>
      <c r="M3035">
        <f>[1]!Table5_2[[#This Row],[consumer_cost]]</f>
        <v>74405674.044435605</v>
      </c>
      <c r="N3035">
        <f>[1]!Table3_2[[#This Row],[consume_real]]</f>
        <v>33216.8187698373</v>
      </c>
      <c r="O3035">
        <f>[1]!Table1_2[[#This Row],[consume_hat]]</f>
        <v>35627.084442732601</v>
      </c>
      <c r="P3035">
        <f>Table15[[#This Row],[price]]-Table15[[#This Row],[w]]</f>
        <v>-211.62761995138646</v>
      </c>
      <c r="Q3035">
        <f>[1]CPI!$A$10</f>
        <v>802.87238004861354</v>
      </c>
    </row>
    <row r="3036" spans="1:17" x14ac:dyDescent="0.25">
      <c r="A3036" s="1">
        <v>44402.458333333336</v>
      </c>
      <c r="B3036" t="s">
        <v>3167</v>
      </c>
      <c r="C3036">
        <v>11</v>
      </c>
      <c r="D3036" t="s">
        <v>3178</v>
      </c>
      <c r="E3036">
        <v>44597.8</v>
      </c>
      <c r="F3036">
        <v>46802.400000000001</v>
      </c>
      <c r="G3036">
        <v>1055.8</v>
      </c>
      <c r="H3036">
        <v>1114.921488</v>
      </c>
      <c r="I3036">
        <f>[1]!Table11_2[[#This Row],[reward_real]]</f>
        <v>-18388654.091600001</v>
      </c>
      <c r="J3036">
        <f>[1]!Table13_2[[#This Row],[reward_hat]]</f>
        <v>-20930205.4199294</v>
      </c>
      <c r="K3036">
        <f>[1]!Table9_2[[#This Row],[retailer_benefit]]</f>
        <v>44733300.974488899</v>
      </c>
      <c r="L3036">
        <f>[1]!Table7_2[[#This Row],[optimum_policy]]</f>
        <v>2340</v>
      </c>
      <c r="M3036">
        <f>[1]!Table5_2[[#This Row],[consumer_cost]]</f>
        <v>81510609.157688901</v>
      </c>
      <c r="N3036">
        <f>[1]!Table3_2[[#This Row],[consume_real]]</f>
        <v>34833.593657131998</v>
      </c>
      <c r="O3036">
        <f>[1]!Table1_2[[#This Row],[consume_hat]]</f>
        <v>37545.613107613797</v>
      </c>
      <c r="P3036">
        <f>Table15[[#This Row],[price]]-Table15[[#This Row],[w]]</f>
        <v>-252.92761995138642</v>
      </c>
      <c r="Q3036">
        <f>[1]CPI!$A$10</f>
        <v>802.87238004861354</v>
      </c>
    </row>
    <row r="3037" spans="1:17" x14ac:dyDescent="0.25">
      <c r="A3037" s="1">
        <v>44402.5</v>
      </c>
      <c r="B3037" t="s">
        <v>3167</v>
      </c>
      <c r="C3037">
        <v>12</v>
      </c>
      <c r="D3037" t="s">
        <v>3179</v>
      </c>
      <c r="E3037">
        <v>46384.6</v>
      </c>
      <c r="F3037">
        <v>48510.85</v>
      </c>
      <c r="G3037">
        <v>1139</v>
      </c>
      <c r="H3037">
        <v>1167.254567</v>
      </c>
      <c r="I3037">
        <f>[1]!Table11_2[[#This Row],[reward_real]]</f>
        <v>-20984856.885999899</v>
      </c>
      <c r="J3037">
        <f>[1]!Table13_2[[#This Row],[reward_hat]]</f>
        <v>-22755478.952148002</v>
      </c>
      <c r="K3037">
        <f>[1]!Table9_2[[#This Row],[retailer_benefit]]</f>
        <v>47939067.2672273</v>
      </c>
      <c r="L3037">
        <f>[1]!Table7_2[[#This Row],[optimum_policy]]</f>
        <v>2440</v>
      </c>
      <c r="M3037">
        <f>[1]!Table5_2[[#This Row],[consumer_cost]]</f>
        <v>89908781.039227307</v>
      </c>
      <c r="N3037">
        <f>[1]!Table3_2[[#This Row],[consume_real]]</f>
        <v>36847.861081650502</v>
      </c>
      <c r="O3037">
        <f>[1]!Table1_2[[#This Row],[consume_hat]]</f>
        <v>38989.744991873798</v>
      </c>
      <c r="P3037">
        <f>Table15[[#This Row],[price]]-Table15[[#This Row],[w]]</f>
        <v>-336.12761995138646</v>
      </c>
      <c r="Q3037">
        <f>[1]CPI!$A$10</f>
        <v>802.87238004861354</v>
      </c>
    </row>
    <row r="3038" spans="1:17" x14ac:dyDescent="0.25">
      <c r="A3038" s="1">
        <v>44402.541666666664</v>
      </c>
      <c r="B3038" t="s">
        <v>3167</v>
      </c>
      <c r="C3038">
        <v>13</v>
      </c>
      <c r="D3038" t="s">
        <v>3180</v>
      </c>
      <c r="E3038">
        <v>47152</v>
      </c>
      <c r="F3038">
        <v>49169.67</v>
      </c>
      <c r="G3038">
        <v>1276.5999999999999</v>
      </c>
      <c r="H3038">
        <v>1297.450523</v>
      </c>
      <c r="I3038">
        <f>[1]!Table11_2[[#This Row],[reward_real]]</f>
        <v>-24523472.287999898</v>
      </c>
      <c r="J3038">
        <f>[1]!Table13_2[[#This Row],[reward_hat]]</f>
        <v>-26177726.2181255</v>
      </c>
      <c r="K3038">
        <f>[1]!Table9_2[[#This Row],[retailer_benefit]]</f>
        <v>50460799.7854601</v>
      </c>
      <c r="L3038">
        <f>[1]!Table7_2[[#This Row],[optimum_policy]]</f>
        <v>2590</v>
      </c>
      <c r="M3038">
        <f>[1]!Table5_2[[#This Row],[consumer_cost]]</f>
        <v>99507744.361460105</v>
      </c>
      <c r="N3038">
        <f>[1]!Table3_2[[#This Row],[consume_real]]</f>
        <v>38419.978517938202</v>
      </c>
      <c r="O3038">
        <f>[1]!Table1_2[[#This Row],[consume_hat]]</f>
        <v>40352.561817392401</v>
      </c>
      <c r="P3038">
        <f>Table15[[#This Row],[price]]-Table15[[#This Row],[w]]</f>
        <v>-473.72761995138637</v>
      </c>
      <c r="Q3038">
        <f>[1]CPI!$A$10</f>
        <v>802.87238004861354</v>
      </c>
    </row>
    <row r="3039" spans="1:17" x14ac:dyDescent="0.25">
      <c r="A3039" s="1">
        <v>44402.583333333336</v>
      </c>
      <c r="B3039" t="s">
        <v>3167</v>
      </c>
      <c r="C3039">
        <v>14</v>
      </c>
      <c r="D3039" t="s">
        <v>3181</v>
      </c>
      <c r="E3039">
        <v>47081.9</v>
      </c>
      <c r="F3039">
        <v>48968.9</v>
      </c>
      <c r="G3039">
        <v>1331.2</v>
      </c>
      <c r="H3039">
        <v>1344.615824</v>
      </c>
      <c r="I3039">
        <f>[1]!Table11_2[[#This Row],[reward_real]]</f>
        <v>-26003710.025199998</v>
      </c>
      <c r="J3039">
        <f>[1]!Table13_2[[#This Row],[reward_hat]]</f>
        <v>-27433520.523513801</v>
      </c>
      <c r="K3039">
        <f>[1]!Table9_2[[#This Row],[retailer_benefit]]</f>
        <v>49178891.495976202</v>
      </c>
      <c r="L3039">
        <f>[1]!Table7_2[[#This Row],[optimum_policy]]</f>
        <v>2590</v>
      </c>
      <c r="M3039">
        <f>[1]!Table5_2[[#This Row],[consumer_cost]]</f>
        <v>101186311.546376</v>
      </c>
      <c r="N3039">
        <f>[1]!Table3_2[[#This Row],[consume_real]]</f>
        <v>39068.073956129803</v>
      </c>
      <c r="O3039">
        <f>[1]!Table1_2[[#This Row],[consume_hat]]</f>
        <v>40804.9943123825</v>
      </c>
      <c r="P3039">
        <f>Table15[[#This Row],[price]]-Table15[[#This Row],[w]]</f>
        <v>-528.32761995138651</v>
      </c>
      <c r="Q3039">
        <f>[1]CPI!$A$10</f>
        <v>802.87238004861354</v>
      </c>
    </row>
    <row r="3040" spans="1:17" x14ac:dyDescent="0.25">
      <c r="A3040" s="1">
        <v>44402.625</v>
      </c>
      <c r="B3040" t="s">
        <v>3167</v>
      </c>
      <c r="C3040">
        <v>15</v>
      </c>
      <c r="D3040" t="s">
        <v>3182</v>
      </c>
      <c r="E3040">
        <v>47315.1</v>
      </c>
      <c r="F3040">
        <v>49197.22</v>
      </c>
      <c r="G3040">
        <v>1370.1</v>
      </c>
      <c r="H3040">
        <v>1385.630316</v>
      </c>
      <c r="I3040">
        <f>[1]!Table11_2[[#This Row],[reward_real]]</f>
        <v>-27218437.110899899</v>
      </c>
      <c r="J3040">
        <f>[1]!Table13_2[[#This Row],[reward_hat]]</f>
        <v>-28751932.119477399</v>
      </c>
      <c r="K3040">
        <f>[1]!Table9_2[[#This Row],[retailer_benefit]]</f>
        <v>48469121.132160999</v>
      </c>
      <c r="L3040">
        <f>[1]!Table7_2[[#This Row],[optimum_policy]]</f>
        <v>2590</v>
      </c>
      <c r="M3040">
        <f>[1]!Table5_2[[#This Row],[consumer_cost]]</f>
        <v>102905995.35396101</v>
      </c>
      <c r="N3040">
        <f>[1]!Table3_2[[#This Row],[consume_real]]</f>
        <v>39732.0445382088</v>
      </c>
      <c r="O3040">
        <f>[1]!Table1_2[[#This Row],[consume_hat]]</f>
        <v>41500.148759524702</v>
      </c>
      <c r="P3040">
        <f>Table15[[#This Row],[price]]-Table15[[#This Row],[w]]</f>
        <v>-567.22761995138637</v>
      </c>
      <c r="Q3040">
        <f>[1]CPI!$A$10</f>
        <v>802.87238004861354</v>
      </c>
    </row>
    <row r="3041" spans="1:17" x14ac:dyDescent="0.25">
      <c r="A3041" s="1">
        <v>44402.666666666664</v>
      </c>
      <c r="B3041" t="s">
        <v>3167</v>
      </c>
      <c r="C3041">
        <v>16</v>
      </c>
      <c r="D3041" t="s">
        <v>3183</v>
      </c>
      <c r="E3041">
        <v>47118.1</v>
      </c>
      <c r="F3041">
        <v>49136.17</v>
      </c>
      <c r="G3041">
        <v>1372.2</v>
      </c>
      <c r="H3041">
        <v>1372.962542</v>
      </c>
      <c r="I3041">
        <f>[1]!Table11_2[[#This Row],[reward_real]]</f>
        <v>-27163490.413800001</v>
      </c>
      <c r="J3041">
        <f>[1]!Table13_2[[#This Row],[reward_hat]]</f>
        <v>-28349010.0959845</v>
      </c>
      <c r="K3041">
        <f>[1]!Table9_2[[#This Row],[retailer_benefit]]</f>
        <v>48214106.7277738</v>
      </c>
      <c r="L3041">
        <f>[1]!Table7_2[[#This Row],[optimum_policy]]</f>
        <v>2590</v>
      </c>
      <c r="M3041">
        <f>[1]!Table5_2[[#This Row],[consumer_cost]]</f>
        <v>102541087.555373</v>
      </c>
      <c r="N3041">
        <f>[1]!Table3_2[[#This Row],[consume_real]]</f>
        <v>39591.153496283303</v>
      </c>
      <c r="O3041">
        <f>[1]!Table1_2[[#This Row],[consume_hat]]</f>
        <v>41296.115838199999</v>
      </c>
      <c r="P3041">
        <f>Table15[[#This Row],[price]]-Table15[[#This Row],[w]]</f>
        <v>-569.32761995138651</v>
      </c>
      <c r="Q3041">
        <f>[1]CPI!$A$10</f>
        <v>802.87238004861354</v>
      </c>
    </row>
    <row r="3042" spans="1:17" x14ac:dyDescent="0.25">
      <c r="A3042" s="1">
        <v>44402.708333333336</v>
      </c>
      <c r="B3042" t="s">
        <v>3167</v>
      </c>
      <c r="C3042">
        <v>17</v>
      </c>
      <c r="D3042" t="s">
        <v>3184</v>
      </c>
      <c r="E3042">
        <v>45775.6</v>
      </c>
      <c r="F3042">
        <v>48197.85</v>
      </c>
      <c r="G3042">
        <v>1306.9000000000001</v>
      </c>
      <c r="H3042">
        <v>1333.887297</v>
      </c>
      <c r="I3042">
        <f>[1]!Table11_2[[#This Row],[reward_real]]</f>
        <v>-24625945.307599999</v>
      </c>
      <c r="J3042">
        <f>[1]!Table13_2[[#This Row],[reward_hat]]</f>
        <v>-26696476.094330601</v>
      </c>
      <c r="K3042">
        <f>[1]!Table9_2[[#This Row],[retailer_benefit]]</f>
        <v>48354962.773252003</v>
      </c>
      <c r="L3042">
        <f>[1]!Table7_2[[#This Row],[optimum_policy]]</f>
        <v>2590</v>
      </c>
      <c r="M3042">
        <f>[1]!Table5_2[[#This Row],[consumer_cost]]</f>
        <v>97606853.388451993</v>
      </c>
      <c r="N3042">
        <f>[1]!Table3_2[[#This Row],[consume_real]]</f>
        <v>37686.043779325097</v>
      </c>
      <c r="O3042">
        <f>[1]!Table1_2[[#This Row],[consume_hat]]</f>
        <v>40028.083549525603</v>
      </c>
      <c r="P3042">
        <f>Table15[[#This Row],[price]]-Table15[[#This Row],[w]]</f>
        <v>-504.02761995138655</v>
      </c>
      <c r="Q3042">
        <f>[1]CPI!$A$10</f>
        <v>802.87238004861354</v>
      </c>
    </row>
    <row r="3043" spans="1:17" x14ac:dyDescent="0.25">
      <c r="A3043" s="1">
        <v>44402.75</v>
      </c>
      <c r="B3043" t="s">
        <v>3167</v>
      </c>
      <c r="C3043">
        <v>18</v>
      </c>
      <c r="D3043" t="s">
        <v>3185</v>
      </c>
      <c r="E3043">
        <v>44863.7</v>
      </c>
      <c r="F3043">
        <v>47819.98</v>
      </c>
      <c r="G3043">
        <v>1256.5</v>
      </c>
      <c r="H3043">
        <v>1285.2473010000001</v>
      </c>
      <c r="I3043">
        <f>[1]!Table11_2[[#This Row],[reward_real]]</f>
        <v>-22801302.569499999</v>
      </c>
      <c r="J3043">
        <f>[1]!Table13_2[[#This Row],[reward_hat]]</f>
        <v>-25114857.789359801</v>
      </c>
      <c r="K3043">
        <f>[1]!Table9_2[[#This Row],[retailer_benefit]]</f>
        <v>48397193.754760399</v>
      </c>
      <c r="L3043">
        <f>[1]!Table7_2[[#This Row],[optimum_policy]]</f>
        <v>2590</v>
      </c>
      <c r="M3043">
        <f>[1]!Table5_2[[#This Row],[consumer_cost]]</f>
        <v>93999798.893760398</v>
      </c>
      <c r="N3043">
        <f>[1]!Table3_2[[#This Row],[consume_real]]</f>
        <v>36293.358646239503</v>
      </c>
      <c r="O3043">
        <f>[1]!Table1_2[[#This Row],[consume_hat]]</f>
        <v>39081.7514654732</v>
      </c>
      <c r="P3043">
        <f>Table15[[#This Row],[price]]-Table15[[#This Row],[w]]</f>
        <v>-453.62761995138646</v>
      </c>
      <c r="Q3043">
        <f>[1]CPI!$A$10</f>
        <v>802.87238004861354</v>
      </c>
    </row>
    <row r="3044" spans="1:17" x14ac:dyDescent="0.25">
      <c r="A3044" s="1">
        <v>44402.791666666664</v>
      </c>
      <c r="B3044" t="s">
        <v>3167</v>
      </c>
      <c r="C3044">
        <v>19</v>
      </c>
      <c r="D3044" t="s">
        <v>3186</v>
      </c>
      <c r="E3044">
        <v>44183.9</v>
      </c>
      <c r="F3044">
        <v>46828.65</v>
      </c>
      <c r="G3044">
        <v>1182.5999999999999</v>
      </c>
      <c r="H3044">
        <v>1209.27603</v>
      </c>
      <c r="I3044">
        <f>[1]!Table11_2[[#This Row],[reward_real]]</f>
        <v>-20728169.742600001</v>
      </c>
      <c r="J3044">
        <f>[1]!Table13_2[[#This Row],[reward_hat]]</f>
        <v>-22705941.3568356</v>
      </c>
      <c r="K3044">
        <f>[1]!Table9_2[[#This Row],[retailer_benefit]]</f>
        <v>47583997.308650799</v>
      </c>
      <c r="L3044">
        <f>[1]!Table7_2[[#This Row],[optimum_policy]]</f>
        <v>2540</v>
      </c>
      <c r="M3044">
        <f>[1]!Table5_2[[#This Row],[consumer_cost]]</f>
        <v>89040336.793850794</v>
      </c>
      <c r="N3044">
        <f>[1]!Table3_2[[#This Row],[consume_real]]</f>
        <v>35055.250706240397</v>
      </c>
      <c r="O3044">
        <f>[1]!Table1_2[[#This Row],[consume_hat]]</f>
        <v>37552.950339468101</v>
      </c>
      <c r="P3044">
        <f>Table15[[#This Row],[price]]-Table15[[#This Row],[w]]</f>
        <v>-379.72761995138637</v>
      </c>
      <c r="Q3044">
        <f>[1]CPI!$A$10</f>
        <v>802.87238004861354</v>
      </c>
    </row>
    <row r="3045" spans="1:17" x14ac:dyDescent="0.25">
      <c r="A3045" s="1">
        <v>44402.833333333336</v>
      </c>
      <c r="B3045" t="s">
        <v>3167</v>
      </c>
      <c r="C3045">
        <v>20</v>
      </c>
      <c r="D3045" t="s">
        <v>3187</v>
      </c>
      <c r="E3045">
        <v>44451.9</v>
      </c>
      <c r="F3045">
        <v>46489.2</v>
      </c>
      <c r="G3045">
        <v>1161.5</v>
      </c>
      <c r="H3045">
        <v>1211.130907</v>
      </c>
      <c r="I3045">
        <f>[1]!Table11_2[[#This Row],[reward_real]]</f>
        <v>-20300515.951499999</v>
      </c>
      <c r="J3045">
        <f>[1]!Table13_2[[#This Row],[reward_hat]]</f>
        <v>-22592228.0002556</v>
      </c>
      <c r="K3045">
        <f>[1]!Table9_2[[#This Row],[retailer_benefit]]</f>
        <v>48186416.253366701</v>
      </c>
      <c r="L3045">
        <f>[1]!Table7_2[[#This Row],[optimum_policy]]</f>
        <v>2540</v>
      </c>
      <c r="M3045">
        <f>[1]!Table5_2[[#This Row],[consumer_cost]]</f>
        <v>88787448.156366706</v>
      </c>
      <c r="N3045">
        <f>[1]!Table3_2[[#This Row],[consume_real]]</f>
        <v>34955.6882505381</v>
      </c>
      <c r="O3045">
        <f>[1]!Table1_2[[#This Row],[consume_hat]]</f>
        <v>37307.656605804797</v>
      </c>
      <c r="P3045">
        <f>Table15[[#This Row],[price]]-Table15[[#This Row],[w]]</f>
        <v>-358.62761995138646</v>
      </c>
      <c r="Q3045">
        <f>[1]CPI!$A$10</f>
        <v>802.87238004861354</v>
      </c>
    </row>
    <row r="3046" spans="1:17" x14ac:dyDescent="0.25">
      <c r="A3046" s="1">
        <v>44402.875</v>
      </c>
      <c r="B3046" t="s">
        <v>3167</v>
      </c>
      <c r="C3046">
        <v>21</v>
      </c>
      <c r="D3046" t="s">
        <v>3188</v>
      </c>
      <c r="E3046">
        <v>46315.6</v>
      </c>
      <c r="F3046">
        <v>47699.56</v>
      </c>
      <c r="G3046">
        <v>1188.5</v>
      </c>
      <c r="H3046">
        <v>1244.3136750000001</v>
      </c>
      <c r="I3046">
        <f>[1]!Table11_2[[#This Row],[reward_real]]</f>
        <v>-21681027.0939999</v>
      </c>
      <c r="J3046">
        <f>[1]!Table13_2[[#This Row],[reward_hat]]</f>
        <v>-23899629.302308202</v>
      </c>
      <c r="K3046">
        <f>[1]!Table9_2[[#This Row],[retailer_benefit]]</f>
        <v>51133293.180043697</v>
      </c>
      <c r="L3046">
        <f>[1]!Table7_2[[#This Row],[optimum_policy]]</f>
        <v>2590</v>
      </c>
      <c r="M3046">
        <f>[1]!Table5_2[[#This Row],[consumer_cost]]</f>
        <v>94495347.368043706</v>
      </c>
      <c r="N3046">
        <f>[1]!Table3_2[[#This Row],[consume_real]]</f>
        <v>36484.690103491797</v>
      </c>
      <c r="O3046">
        <f>[1]!Table1_2[[#This Row],[consume_hat]]</f>
        <v>38414.155173203799</v>
      </c>
      <c r="P3046">
        <f>Table15[[#This Row],[price]]-Table15[[#This Row],[w]]</f>
        <v>-385.62761995138646</v>
      </c>
      <c r="Q3046">
        <f>[1]CPI!$A$10</f>
        <v>802.87238004861354</v>
      </c>
    </row>
    <row r="3047" spans="1:17" x14ac:dyDescent="0.25">
      <c r="A3047" s="1">
        <v>44402.916666666664</v>
      </c>
      <c r="B3047" t="s">
        <v>3167</v>
      </c>
      <c r="C3047">
        <v>22</v>
      </c>
      <c r="D3047" t="s">
        <v>3189</v>
      </c>
      <c r="E3047">
        <v>47559.4</v>
      </c>
      <c r="F3047">
        <v>49030.16</v>
      </c>
      <c r="G3047">
        <v>1177.7</v>
      </c>
      <c r="H3047">
        <v>1231.0748020000001</v>
      </c>
      <c r="I3047">
        <f>[1]!Table11_2[[#This Row],[reward_real]]</f>
        <v>-21960220.034200002</v>
      </c>
      <c r="J3047">
        <f>[1]!Table13_2[[#This Row],[reward_hat]]</f>
        <v>-24183348.455796301</v>
      </c>
      <c r="K3047">
        <f>[1]!Table9_2[[#This Row],[retailer_benefit]]</f>
        <v>52669472.283774503</v>
      </c>
      <c r="L3047">
        <f>[1]!Table7_2[[#This Row],[optimum_policy]]</f>
        <v>2590</v>
      </c>
      <c r="M3047">
        <f>[1]!Table5_2[[#This Row],[consumer_cost]]</f>
        <v>96589912.352174595</v>
      </c>
      <c r="N3047">
        <f>[1]!Table3_2[[#This Row],[consume_real]]</f>
        <v>37293.402452577</v>
      </c>
      <c r="O3047">
        <f>[1]!Table1_2[[#This Row],[consume_hat]]</f>
        <v>39288.186914887898</v>
      </c>
      <c r="P3047">
        <f>Table15[[#This Row],[price]]-Table15[[#This Row],[w]]</f>
        <v>-374.82761995138651</v>
      </c>
      <c r="Q3047">
        <f>[1]CPI!$A$10</f>
        <v>802.87238004861354</v>
      </c>
    </row>
    <row r="3048" spans="1:17" x14ac:dyDescent="0.25">
      <c r="A3048" s="1">
        <v>44402.958333333336</v>
      </c>
      <c r="B3048" t="s">
        <v>3167</v>
      </c>
      <c r="C3048">
        <v>23</v>
      </c>
      <c r="D3048" t="s">
        <v>3190</v>
      </c>
      <c r="E3048">
        <v>47285.599999999999</v>
      </c>
      <c r="F3048">
        <v>48707.88</v>
      </c>
      <c r="G3048">
        <v>1141.5999999999999</v>
      </c>
      <c r="H3048">
        <v>1185.1264450000001</v>
      </c>
      <c r="I3048">
        <f>[1]!Table11_2[[#This Row],[reward_real]]</f>
        <v>-21252229.2064</v>
      </c>
      <c r="J3048">
        <f>[1]!Table13_2[[#This Row],[reward_hat]]</f>
        <v>-23142312.116902102</v>
      </c>
      <c r="K3048">
        <f>[1]!Table9_2[[#This Row],[retailer_benefit]]</f>
        <v>50204109.779099002</v>
      </c>
      <c r="L3048">
        <f>[1]!Table7_2[[#This Row],[optimum_policy]]</f>
        <v>2490</v>
      </c>
      <c r="M3048">
        <f>[1]!Table5_2[[#This Row],[consumer_cost]]</f>
        <v>92708568.191899002</v>
      </c>
      <c r="N3048">
        <f>[1]!Table3_2[[#This Row],[consume_real]]</f>
        <v>37232.356703573903</v>
      </c>
      <c r="O3048">
        <f>[1]!Table1_2[[#This Row],[consume_hat]]</f>
        <v>39054.587332443203</v>
      </c>
      <c r="P3048">
        <f>Table15[[#This Row],[price]]-Table15[[#This Row],[w]]</f>
        <v>-338.72761995138637</v>
      </c>
      <c r="Q3048">
        <f>[1]CPI!$A$10</f>
        <v>802.87238004861354</v>
      </c>
    </row>
    <row r="3049" spans="1:17" x14ac:dyDescent="0.25">
      <c r="A3049" s="1">
        <v>44403</v>
      </c>
      <c r="B3049" t="s">
        <v>3167</v>
      </c>
      <c r="C3049">
        <v>24</v>
      </c>
      <c r="D3049" t="s">
        <v>3191</v>
      </c>
      <c r="E3049">
        <v>46563.199999999997</v>
      </c>
      <c r="F3049">
        <v>47967.82</v>
      </c>
      <c r="G3049">
        <v>1093.2</v>
      </c>
      <c r="H3049">
        <v>1130.980943</v>
      </c>
      <c r="I3049">
        <f>[1]!Table11_2[[#This Row],[reward_real]]</f>
        <v>-20226495.321600001</v>
      </c>
      <c r="J3049">
        <f>[1]!Table13_2[[#This Row],[reward_hat]]</f>
        <v>-21905884.388231698</v>
      </c>
      <c r="K3049">
        <f>[1]!Table9_2[[#This Row],[retailer_benefit]]</f>
        <v>46136835.651245601</v>
      </c>
      <c r="L3049">
        <f>[1]!Table7_2[[#This Row],[optimum_policy]]</f>
        <v>2340</v>
      </c>
      <c r="M3049">
        <f>[1]!Table5_2[[#This Row],[consumer_cost]]</f>
        <v>86589826.294445604</v>
      </c>
      <c r="N3049">
        <f>[1]!Table3_2[[#This Row],[consume_real]]</f>
        <v>37004.199271130601</v>
      </c>
      <c r="O3049">
        <f>[1]!Table1_2[[#This Row],[consume_hat]]</f>
        <v>38737.848803719797</v>
      </c>
      <c r="P3049">
        <f>Table15[[#This Row],[price]]-Table15[[#This Row],[w]]</f>
        <v>-290.32761995138651</v>
      </c>
      <c r="Q3049">
        <f>[1]CPI!$A$10</f>
        <v>802.87238004861354</v>
      </c>
    </row>
    <row r="3050" spans="1:17" x14ac:dyDescent="0.25">
      <c r="A3050" s="1">
        <v>44403.041666666664</v>
      </c>
      <c r="B3050" t="s">
        <v>3192</v>
      </c>
      <c r="C3050">
        <v>1</v>
      </c>
      <c r="D3050" t="s">
        <v>3193</v>
      </c>
      <c r="E3050">
        <v>45169.3</v>
      </c>
      <c r="F3050">
        <v>46055.15</v>
      </c>
      <c r="G3050">
        <v>1049.5</v>
      </c>
      <c r="H3050">
        <v>1088.5771440000001</v>
      </c>
      <c r="I3050">
        <f>[1]!Table11_2[[#This Row],[reward_real]]</f>
        <v>-18659663.6765</v>
      </c>
      <c r="J3050">
        <f>[1]!Table13_2[[#This Row],[reward_hat]]</f>
        <v>-20087437.9460724</v>
      </c>
      <c r="K3050">
        <f>[1]!Table9_2[[#This Row],[retailer_benefit]]</f>
        <v>44111124.898900896</v>
      </c>
      <c r="L3050">
        <f>[1]!Table7_2[[#This Row],[optimum_policy]]</f>
        <v>2290</v>
      </c>
      <c r="M3050">
        <f>[1]!Table5_2[[#This Row],[consumer_cost]]</f>
        <v>81430452.251900896</v>
      </c>
      <c r="N3050">
        <f>[1]!Table3_2[[#This Row],[consume_real]]</f>
        <v>35559.149454978498</v>
      </c>
      <c r="O3050">
        <f>[1]!Table1_2[[#This Row],[consume_hat]]</f>
        <v>36905.8601919883</v>
      </c>
      <c r="P3050">
        <f>Table15[[#This Row],[price]]-Table15[[#This Row],[w]]</f>
        <v>-246.62761995138646</v>
      </c>
      <c r="Q3050">
        <f>[1]CPI!$A$10</f>
        <v>802.87238004861354</v>
      </c>
    </row>
    <row r="3051" spans="1:17" x14ac:dyDescent="0.25">
      <c r="A3051" s="1">
        <v>44403.083333333336</v>
      </c>
      <c r="B3051" t="s">
        <v>3192</v>
      </c>
      <c r="C3051">
        <v>2</v>
      </c>
      <c r="D3051" t="s">
        <v>3194</v>
      </c>
      <c r="E3051">
        <v>43605.8</v>
      </c>
      <c r="F3051">
        <v>44435.32</v>
      </c>
      <c r="G3051">
        <v>978.1</v>
      </c>
      <c r="H3051">
        <v>1021.046714</v>
      </c>
      <c r="I3051">
        <f>[1]!Table11_2[[#This Row],[reward_real]]</f>
        <v>-16765514.3782</v>
      </c>
      <c r="J3051">
        <f>[1]!Table13_2[[#This Row],[reward_hat]]</f>
        <v>-18210374.482824799</v>
      </c>
      <c r="K3051">
        <f>[1]!Table9_2[[#This Row],[retailer_benefit]]</f>
        <v>39832023.629548199</v>
      </c>
      <c r="L3051">
        <f>[1]!Table7_2[[#This Row],[optimum_policy]]</f>
        <v>2140</v>
      </c>
      <c r="M3051">
        <f>[1]!Table5_2[[#This Row],[consumer_cost]]</f>
        <v>73363052.385948196</v>
      </c>
      <c r="N3051">
        <f>[1]!Table3_2[[#This Row],[consume_real]]</f>
        <v>34281.800180349601</v>
      </c>
      <c r="O3051">
        <f>[1]!Table1_2[[#This Row],[consume_hat]]</f>
        <v>35670.012407137001</v>
      </c>
      <c r="P3051">
        <f>Table15[[#This Row],[price]]-Table15[[#This Row],[w]]</f>
        <v>-175.22761995138649</v>
      </c>
      <c r="Q3051">
        <f>[1]CPI!$A$10</f>
        <v>802.87238004861354</v>
      </c>
    </row>
    <row r="3052" spans="1:17" x14ac:dyDescent="0.25">
      <c r="A3052" s="1">
        <v>44403.125</v>
      </c>
      <c r="B3052" t="s">
        <v>3192</v>
      </c>
      <c r="C3052">
        <v>3</v>
      </c>
      <c r="D3052" t="s">
        <v>3195</v>
      </c>
      <c r="E3052">
        <v>42460.6</v>
      </c>
      <c r="F3052">
        <v>42933.45</v>
      </c>
      <c r="G3052">
        <v>959.4</v>
      </c>
      <c r="H3052">
        <v>992.03562799999997</v>
      </c>
      <c r="I3052">
        <f>[1]!Table11_2[[#This Row],[reward_real]]</f>
        <v>-16047813.9276</v>
      </c>
      <c r="J3052">
        <f>[1]!Table13_2[[#This Row],[reward_hat]]</f>
        <v>-17053210.1545076</v>
      </c>
      <c r="K3052">
        <f>[1]!Table9_2[[#This Row],[retailer_benefit]]</f>
        <v>37822927.718458503</v>
      </c>
      <c r="L3052">
        <f>[1]!Table7_2[[#This Row],[optimum_policy]]</f>
        <v>2090</v>
      </c>
      <c r="M3052">
        <f>[1]!Table5_2[[#This Row],[consumer_cost]]</f>
        <v>69918555.573658496</v>
      </c>
      <c r="N3052">
        <f>[1]!Table3_2[[#This Row],[consume_real]]</f>
        <v>33453.854341463397</v>
      </c>
      <c r="O3052">
        <f>[1]!Table1_2[[#This Row],[consume_hat]]</f>
        <v>34380.237308301002</v>
      </c>
      <c r="P3052">
        <f>Table15[[#This Row],[price]]-Table15[[#This Row],[w]]</f>
        <v>-156.52761995138644</v>
      </c>
      <c r="Q3052">
        <f>[1]CPI!$A$10</f>
        <v>802.87238004861354</v>
      </c>
    </row>
    <row r="3053" spans="1:17" x14ac:dyDescent="0.25">
      <c r="A3053" s="1">
        <v>44403.166666666664</v>
      </c>
      <c r="B3053" t="s">
        <v>3192</v>
      </c>
      <c r="C3053">
        <v>4</v>
      </c>
      <c r="D3053" t="s">
        <v>3196</v>
      </c>
      <c r="E3053">
        <v>41564.699999999997</v>
      </c>
      <c r="F3053">
        <v>42228.84</v>
      </c>
      <c r="G3053">
        <v>944.9</v>
      </c>
      <c r="H3053">
        <v>974.5619226</v>
      </c>
      <c r="I3053">
        <f>[1]!Table11_2[[#This Row],[reward_real]]</f>
        <v>-15540667.2477</v>
      </c>
      <c r="J3053">
        <f>[1]!Table13_2[[#This Row],[reward_hat]]</f>
        <v>-16528010.481533101</v>
      </c>
      <c r="K3053">
        <f>[1]!Table9_2[[#This Row],[retailer_benefit]]</f>
        <v>36021980.533297203</v>
      </c>
      <c r="L3053">
        <f>[1]!Table7_2[[#This Row],[optimum_policy]]</f>
        <v>2040</v>
      </c>
      <c r="M3053">
        <f>[1]!Table5_2[[#This Row],[consumer_cost]]</f>
        <v>67103315.0286972</v>
      </c>
      <c r="N3053">
        <f>[1]!Table3_2[[#This Row],[consume_real]]</f>
        <v>32893.781876812303</v>
      </c>
      <c r="O3053">
        <f>[1]!Table1_2[[#This Row],[consume_hat]]</f>
        <v>33918.851327378201</v>
      </c>
      <c r="P3053">
        <f>Table15[[#This Row],[price]]-Table15[[#This Row],[w]]</f>
        <v>-142.02761995138644</v>
      </c>
      <c r="Q3053">
        <f>[1]CPI!$A$10</f>
        <v>802.87238004861354</v>
      </c>
    </row>
    <row r="3054" spans="1:17" x14ac:dyDescent="0.25">
      <c r="A3054" s="1">
        <v>44403.208333333336</v>
      </c>
      <c r="B3054" t="s">
        <v>3192</v>
      </c>
      <c r="C3054">
        <v>5</v>
      </c>
      <c r="D3054" t="s">
        <v>3197</v>
      </c>
      <c r="E3054">
        <v>40707.599999999999</v>
      </c>
      <c r="F3054">
        <v>41372.559999999998</v>
      </c>
      <c r="G3054">
        <v>932.2</v>
      </c>
      <c r="H3054">
        <v>960.84863519999999</v>
      </c>
      <c r="I3054">
        <f>[1]!Table11_2[[#This Row],[reward_real]]</f>
        <v>-15098367.424799999</v>
      </c>
      <c r="J3054">
        <f>[1]!Table13_2[[#This Row],[reward_hat]]</f>
        <v>-16044307.513335399</v>
      </c>
      <c r="K3054">
        <f>[1]!Table9_2[[#This Row],[retailer_benefit]]</f>
        <v>34265292.988529101</v>
      </c>
      <c r="L3054">
        <f>[1]!Table7_2[[#This Row],[optimum_policy]]</f>
        <v>1990</v>
      </c>
      <c r="M3054">
        <f>[1]!Table5_2[[#This Row],[consumer_cost]]</f>
        <v>64462027.838129103</v>
      </c>
      <c r="N3054">
        <f>[1]!Table3_2[[#This Row],[consume_real]]</f>
        <v>32392.978813130201</v>
      </c>
      <c r="O3054">
        <f>[1]!Table1_2[[#This Row],[consume_hat]]</f>
        <v>33396.118649444797</v>
      </c>
      <c r="P3054">
        <f>Table15[[#This Row],[price]]-Table15[[#This Row],[w]]</f>
        <v>-129.32761995138651</v>
      </c>
      <c r="Q3054">
        <f>[1]CPI!$A$10</f>
        <v>802.87238004861354</v>
      </c>
    </row>
    <row r="3055" spans="1:17" x14ac:dyDescent="0.25">
      <c r="A3055" s="1">
        <v>44403.25</v>
      </c>
      <c r="B3055" t="s">
        <v>3192</v>
      </c>
      <c r="C3055">
        <v>6</v>
      </c>
      <c r="D3055" t="s">
        <v>3198</v>
      </c>
      <c r="E3055">
        <v>39863.5</v>
      </c>
      <c r="F3055">
        <v>40386.620000000003</v>
      </c>
      <c r="G3055">
        <v>933</v>
      </c>
      <c r="H3055">
        <v>962.2112181</v>
      </c>
      <c r="I3055">
        <f>[1]!Table11_2[[#This Row],[reward_real]]</f>
        <v>-14804107.994999999</v>
      </c>
      <c r="J3055">
        <f>[1]!Table13_2[[#This Row],[reward_hat]]</f>
        <v>-15694427.064918701</v>
      </c>
      <c r="K3055">
        <f>[1]!Table9_2[[#This Row],[retailer_benefit]]</f>
        <v>33543284.353086799</v>
      </c>
      <c r="L3055">
        <f>[1]!Table7_2[[#This Row],[optimum_policy]]</f>
        <v>1990</v>
      </c>
      <c r="M3055">
        <f>[1]!Table5_2[[#This Row],[consumer_cost]]</f>
        <v>63151500.343086801</v>
      </c>
      <c r="N3055">
        <f>[1]!Table3_2[[#This Row],[consume_real]]</f>
        <v>31734.4222829582</v>
      </c>
      <c r="O3055">
        <f>[1]!Table1_2[[#This Row],[consume_hat]]</f>
        <v>32621.584054800402</v>
      </c>
      <c r="P3055">
        <f>Table15[[#This Row],[price]]-Table15[[#This Row],[w]]</f>
        <v>-130.12761995138646</v>
      </c>
      <c r="Q3055">
        <f>[1]CPI!$A$10</f>
        <v>802.87238004861354</v>
      </c>
    </row>
    <row r="3056" spans="1:17" x14ac:dyDescent="0.25">
      <c r="A3056" s="1">
        <v>44403.291666666664</v>
      </c>
      <c r="B3056" t="s">
        <v>3192</v>
      </c>
      <c r="C3056">
        <v>7</v>
      </c>
      <c r="D3056" t="s">
        <v>3199</v>
      </c>
      <c r="E3056">
        <v>38602.800000000003</v>
      </c>
      <c r="F3056">
        <v>39235.410000000003</v>
      </c>
      <c r="G3056">
        <v>951.8</v>
      </c>
      <c r="H3056">
        <v>983.53944530000001</v>
      </c>
      <c r="I3056">
        <f>[1]!Table11_2[[#This Row],[reward_real]]</f>
        <v>-14590391.4936</v>
      </c>
      <c r="J3056">
        <f>[1]!Table13_2[[#This Row],[reward_hat]]</f>
        <v>-15564227.022019301</v>
      </c>
      <c r="K3056">
        <f>[1]!Table9_2[[#This Row],[retailer_benefit]]</f>
        <v>33362605.638443999</v>
      </c>
      <c r="L3056">
        <f>[1]!Table7_2[[#This Row],[optimum_policy]]</f>
        <v>2040</v>
      </c>
      <c r="M3056">
        <f>[1]!Table5_2[[#This Row],[consumer_cost]]</f>
        <v>62543388.625643998</v>
      </c>
      <c r="N3056">
        <f>[1]!Table3_2[[#This Row],[consume_real]]</f>
        <v>30658.523836100001</v>
      </c>
      <c r="O3056">
        <f>[1]!Table1_2[[#This Row],[consume_hat]]</f>
        <v>31649.4210716546</v>
      </c>
      <c r="P3056">
        <f>Table15[[#This Row],[price]]-Table15[[#This Row],[w]]</f>
        <v>-148.92761995138642</v>
      </c>
      <c r="Q3056">
        <f>[1]CPI!$A$10</f>
        <v>802.87238004861354</v>
      </c>
    </row>
    <row r="3057" spans="1:17" x14ac:dyDescent="0.25">
      <c r="A3057" s="1">
        <v>44403.333333333336</v>
      </c>
      <c r="B3057" t="s">
        <v>3192</v>
      </c>
      <c r="C3057">
        <v>8</v>
      </c>
      <c r="D3057" t="s">
        <v>3200</v>
      </c>
      <c r="E3057">
        <v>39597.800000000003</v>
      </c>
      <c r="F3057">
        <v>40351.589999999997</v>
      </c>
      <c r="G3057">
        <v>952.4</v>
      </c>
      <c r="H3057">
        <v>1002.858862</v>
      </c>
      <c r="I3057">
        <f>[1]!Table11_2[[#This Row],[reward_real]]</f>
        <v>-14802291.2048</v>
      </c>
      <c r="J3057">
        <f>[1]!Table13_2[[#This Row],[reward_hat]]</f>
        <v>-16285366.1913986</v>
      </c>
      <c r="K3057">
        <f>[1]!Table9_2[[#This Row],[retailer_benefit]]</f>
        <v>35361374.369131602</v>
      </c>
      <c r="L3057">
        <f>[1]!Table7_2[[#This Row],[optimum_policy]]</f>
        <v>2090</v>
      </c>
      <c r="M3057">
        <f>[1]!Table5_2[[#This Row],[consumer_cost]]</f>
        <v>64965956.778731599</v>
      </c>
      <c r="N3057">
        <f>[1]!Table3_2[[#This Row],[consume_real]]</f>
        <v>31084.189846282999</v>
      </c>
      <c r="O3057">
        <f>[1]!Table1_2[[#This Row],[consume_hat]]</f>
        <v>32477.882611595</v>
      </c>
      <c r="P3057">
        <f>Table15[[#This Row],[price]]-Table15[[#This Row],[w]]</f>
        <v>-149.52761995138644</v>
      </c>
      <c r="Q3057">
        <f>[1]CPI!$A$10</f>
        <v>802.87238004861354</v>
      </c>
    </row>
    <row r="3058" spans="1:17" x14ac:dyDescent="0.25">
      <c r="A3058" s="1">
        <v>44403.375</v>
      </c>
      <c r="B3058" t="s">
        <v>3192</v>
      </c>
      <c r="C3058">
        <v>9</v>
      </c>
      <c r="D3058" t="s">
        <v>3201</v>
      </c>
      <c r="E3058">
        <v>41626.5</v>
      </c>
      <c r="F3058">
        <v>42686.12</v>
      </c>
      <c r="G3058">
        <v>952.7</v>
      </c>
      <c r="H3058">
        <v>1019.565695</v>
      </c>
      <c r="I3058">
        <f>[1]!Table11_2[[#This Row],[reward_real]]</f>
        <v>-15380700.364499999</v>
      </c>
      <c r="J3058">
        <f>[1]!Table13_2[[#This Row],[reward_hat]]</f>
        <v>-17456222.421757001</v>
      </c>
      <c r="K3058">
        <f>[1]!Table9_2[[#This Row],[retailer_benefit]]</f>
        <v>38336318.972962797</v>
      </c>
      <c r="L3058">
        <f>[1]!Table7_2[[#This Row],[optimum_policy]]</f>
        <v>2140</v>
      </c>
      <c r="M3058">
        <f>[1]!Table5_2[[#This Row],[consumer_cost]]</f>
        <v>69097719.701962799</v>
      </c>
      <c r="N3058">
        <f>[1]!Table3_2[[#This Row],[consume_real]]</f>
        <v>32288.654066337702</v>
      </c>
      <c r="O3058">
        <f>[1]!Table1_2[[#This Row],[consume_hat]]</f>
        <v>34242.467165375601</v>
      </c>
      <c r="P3058">
        <f>Table15[[#This Row],[price]]-Table15[[#This Row],[w]]</f>
        <v>-149.82761995138651</v>
      </c>
      <c r="Q3058">
        <f>[1]CPI!$A$10</f>
        <v>802.87238004861354</v>
      </c>
    </row>
    <row r="3059" spans="1:17" x14ac:dyDescent="0.25">
      <c r="A3059" s="1">
        <v>44403.416666666664</v>
      </c>
      <c r="B3059" t="s">
        <v>3192</v>
      </c>
      <c r="C3059">
        <v>10</v>
      </c>
      <c r="D3059" t="s">
        <v>3202</v>
      </c>
      <c r="E3059">
        <v>44052.800000000003</v>
      </c>
      <c r="F3059">
        <v>44979.69</v>
      </c>
      <c r="G3059">
        <v>993.7</v>
      </c>
      <c r="H3059">
        <v>1056.618594</v>
      </c>
      <c r="I3059">
        <f>[1]!Table11_2[[#This Row],[reward_real]]</f>
        <v>-17144600.862399999</v>
      </c>
      <c r="J3059">
        <f>[1]!Table13_2[[#This Row],[reward_hat]]</f>
        <v>-19175065.4259637</v>
      </c>
      <c r="K3059">
        <f>[1]!Table9_2[[#This Row],[retailer_benefit]]</f>
        <v>41280237.519752599</v>
      </c>
      <c r="L3059">
        <f>[1]!Table7_2[[#This Row],[optimum_policy]]</f>
        <v>2190</v>
      </c>
      <c r="M3059">
        <f>[1]!Table5_2[[#This Row],[consumer_cost]]</f>
        <v>75569439.244552597</v>
      </c>
      <c r="N3059">
        <f>[1]!Table3_2[[#This Row],[consume_real]]</f>
        <v>34506.593262352799</v>
      </c>
      <c r="O3059">
        <f>[1]!Table1_2[[#This Row],[consume_hat]]</f>
        <v>36295.150451730602</v>
      </c>
      <c r="P3059">
        <f>Table15[[#This Row],[price]]-Table15[[#This Row],[w]]</f>
        <v>-190.82761995138651</v>
      </c>
      <c r="Q3059">
        <f>[1]CPI!$A$10</f>
        <v>802.87238004861354</v>
      </c>
    </row>
    <row r="3060" spans="1:17" x14ac:dyDescent="0.25">
      <c r="A3060" s="1">
        <v>44403.458333333336</v>
      </c>
      <c r="B3060" t="s">
        <v>3192</v>
      </c>
      <c r="C3060">
        <v>11</v>
      </c>
      <c r="D3060" t="s">
        <v>3203</v>
      </c>
      <c r="E3060">
        <v>45810.7</v>
      </c>
      <c r="F3060">
        <v>47069.66</v>
      </c>
      <c r="G3060">
        <v>1062.0999999999999</v>
      </c>
      <c r="H3060">
        <v>1113.040966</v>
      </c>
      <c r="I3060">
        <f>[1]!Table11_2[[#This Row],[reward_real]]</f>
        <v>-19059037.817299899</v>
      </c>
      <c r="J3060">
        <f>[1]!Table13_2[[#This Row],[reward_hat]]</f>
        <v>-20997500.9147029</v>
      </c>
      <c r="K3060">
        <f>[1]!Table9_2[[#This Row],[retailer_benefit]]</f>
        <v>45862996.754971601</v>
      </c>
      <c r="L3060">
        <f>[1]!Table7_2[[#This Row],[optimum_policy]]</f>
        <v>2340</v>
      </c>
      <c r="M3060">
        <f>[1]!Table5_2[[#This Row],[consumer_cost]]</f>
        <v>83981072.389571503</v>
      </c>
      <c r="N3060">
        <f>[1]!Table3_2[[#This Row],[consume_real]]</f>
        <v>35889.347175030598</v>
      </c>
      <c r="O3060">
        <f>[1]!Table1_2[[#This Row],[consume_hat]]</f>
        <v>37729.969607443403</v>
      </c>
      <c r="P3060">
        <f>Table15[[#This Row],[price]]-Table15[[#This Row],[w]]</f>
        <v>-259.22761995138637</v>
      </c>
      <c r="Q3060">
        <f>[1]CPI!$A$10</f>
        <v>802.87238004861354</v>
      </c>
    </row>
    <row r="3061" spans="1:17" x14ac:dyDescent="0.25">
      <c r="A3061" s="1">
        <v>44403.5</v>
      </c>
      <c r="B3061" t="s">
        <v>3192</v>
      </c>
      <c r="C3061">
        <v>12</v>
      </c>
      <c r="D3061" t="s">
        <v>3204</v>
      </c>
      <c r="E3061">
        <v>46659.1</v>
      </c>
      <c r="F3061">
        <v>48257.120000000003</v>
      </c>
      <c r="G3061">
        <v>1134.4000000000001</v>
      </c>
      <c r="H3061">
        <v>1178.7899930000001</v>
      </c>
      <c r="I3061">
        <f>[1]!Table11_2[[#This Row],[reward_real]]</f>
        <v>-20982410.6336</v>
      </c>
      <c r="J3061">
        <f>[1]!Table13_2[[#This Row],[reward_hat]]</f>
        <v>-22964892.436994601</v>
      </c>
      <c r="K3061">
        <f>[1]!Table9_2[[#This Row],[retailer_benefit]]</f>
        <v>48298017.142503798</v>
      </c>
      <c r="L3061">
        <f>[1]!Table7_2[[#This Row],[optimum_policy]]</f>
        <v>2440</v>
      </c>
      <c r="M3061">
        <f>[1]!Table5_2[[#This Row],[consumer_cost]]</f>
        <v>90262838.409703806</v>
      </c>
      <c r="N3061">
        <f>[1]!Table3_2[[#This Row],[consume_real]]</f>
        <v>36992.966561353998</v>
      </c>
      <c r="O3061">
        <f>[1]!Table1_2[[#This Row],[consume_hat]]</f>
        <v>38963.500830202698</v>
      </c>
      <c r="P3061">
        <f>Table15[[#This Row],[price]]-Table15[[#This Row],[w]]</f>
        <v>-331.52761995138655</v>
      </c>
      <c r="Q3061">
        <f>[1]CPI!$A$10</f>
        <v>802.87238004861354</v>
      </c>
    </row>
    <row r="3062" spans="1:17" x14ac:dyDescent="0.25">
      <c r="A3062" s="1">
        <v>44403.541666666664</v>
      </c>
      <c r="B3062" t="s">
        <v>3192</v>
      </c>
      <c r="C3062">
        <v>13</v>
      </c>
      <c r="D3062" t="s">
        <v>3205</v>
      </c>
      <c r="E3062">
        <v>46709.3</v>
      </c>
      <c r="F3062">
        <v>48892.98</v>
      </c>
      <c r="G3062">
        <v>1271.5</v>
      </c>
      <c r="H3062">
        <v>1313.3744099999999</v>
      </c>
      <c r="I3062">
        <f>[1]!Table11_2[[#This Row],[reward_real]]</f>
        <v>-24152678.390500002</v>
      </c>
      <c r="J3062">
        <f>[1]!Table13_2[[#This Row],[reward_hat]]</f>
        <v>-26489771.720986102</v>
      </c>
      <c r="K3062">
        <f>[1]!Table9_2[[#This Row],[retailer_benefit]]</f>
        <v>50090926.398543797</v>
      </c>
      <c r="L3062">
        <f>[1]!Table7_2[[#This Row],[optimum_policy]]</f>
        <v>2590</v>
      </c>
      <c r="M3062">
        <f>[1]!Table5_2[[#This Row],[consumer_cost]]</f>
        <v>98396283.179543793</v>
      </c>
      <c r="N3062">
        <f>[1]!Table3_2[[#This Row],[consume_real]]</f>
        <v>37990.8429264648</v>
      </c>
      <c r="O3062">
        <f>[1]!Table1_2[[#This Row],[consume_hat]]</f>
        <v>40338.492247359798</v>
      </c>
      <c r="P3062">
        <f>Table15[[#This Row],[price]]-Table15[[#This Row],[w]]</f>
        <v>-468.62761995138646</v>
      </c>
      <c r="Q3062">
        <f>[1]CPI!$A$10</f>
        <v>802.87238004861354</v>
      </c>
    </row>
    <row r="3063" spans="1:17" x14ac:dyDescent="0.25">
      <c r="A3063" s="1">
        <v>44403.583333333336</v>
      </c>
      <c r="B3063" t="s">
        <v>3192</v>
      </c>
      <c r="C3063">
        <v>14</v>
      </c>
      <c r="D3063" t="s">
        <v>3206</v>
      </c>
      <c r="E3063">
        <v>46544.3</v>
      </c>
      <c r="F3063">
        <v>48651.94</v>
      </c>
      <c r="G3063">
        <v>1341.9</v>
      </c>
      <c r="H3063">
        <v>1363.277411</v>
      </c>
      <c r="I3063">
        <f>[1]!Table11_2[[#This Row],[reward_real]]</f>
        <v>-26000623.410300002</v>
      </c>
      <c r="J3063">
        <f>[1]!Table13_2[[#This Row],[reward_hat]]</f>
        <v>-27791626.3671703</v>
      </c>
      <c r="K3063">
        <f>[1]!Table9_2[[#This Row],[retailer_benefit]]</f>
        <v>48366313.553015001</v>
      </c>
      <c r="L3063">
        <f>[1]!Table7_2[[#This Row],[optimum_policy]]</f>
        <v>2590</v>
      </c>
      <c r="M3063">
        <f>[1]!Table5_2[[#This Row],[consumer_cost]]</f>
        <v>100367560.373615</v>
      </c>
      <c r="N3063">
        <f>[1]!Table3_2[[#This Row],[consume_real]]</f>
        <v>38751.953812206499</v>
      </c>
      <c r="O3063">
        <f>[1]!Table1_2[[#This Row],[consume_hat]]</f>
        <v>40771.7844333178</v>
      </c>
      <c r="P3063">
        <f>Table15[[#This Row],[price]]-Table15[[#This Row],[w]]</f>
        <v>-539.02761995138655</v>
      </c>
      <c r="Q3063">
        <f>[1]CPI!$A$10</f>
        <v>802.87238004861354</v>
      </c>
    </row>
    <row r="3064" spans="1:17" x14ac:dyDescent="0.25">
      <c r="A3064" s="1">
        <v>44403.625</v>
      </c>
      <c r="B3064" t="s">
        <v>3192</v>
      </c>
      <c r="C3064">
        <v>15</v>
      </c>
      <c r="D3064" t="s">
        <v>3207</v>
      </c>
      <c r="E3064">
        <v>46259.6</v>
      </c>
      <c r="F3064">
        <v>48558.79</v>
      </c>
      <c r="G3064">
        <v>1374.7</v>
      </c>
      <c r="H3064">
        <v>1404.976731</v>
      </c>
      <c r="I3064">
        <f>[1]!Table11_2[[#This Row],[reward_real]]</f>
        <v>-26736799.790800001</v>
      </c>
      <c r="J3064">
        <f>[1]!Table13_2[[#This Row],[reward_hat]]</f>
        <v>-28933088.382876702</v>
      </c>
      <c r="K3064">
        <f>[1]!Table9_2[[#This Row],[retailer_benefit]]</f>
        <v>47273198.204348899</v>
      </c>
      <c r="L3064">
        <f>[1]!Table7_2[[#This Row],[optimum_policy]]</f>
        <v>2590</v>
      </c>
      <c r="M3064">
        <f>[1]!Table5_2[[#This Row],[consumer_cost]]</f>
        <v>100746797.78594799</v>
      </c>
      <c r="N3064">
        <f>[1]!Table3_2[[#This Row],[consume_real]]</f>
        <v>38898.377523532399</v>
      </c>
      <c r="O3064">
        <f>[1]!Table1_2[[#This Row],[consume_hat]]</f>
        <v>41186.573039444302</v>
      </c>
      <c r="P3064">
        <f>Table15[[#This Row],[price]]-Table15[[#This Row],[w]]</f>
        <v>-571.82761995138651</v>
      </c>
      <c r="Q3064">
        <f>[1]CPI!$A$10</f>
        <v>802.87238004861354</v>
      </c>
    </row>
    <row r="3065" spans="1:17" x14ac:dyDescent="0.25">
      <c r="A3065" s="1">
        <v>44403.666666666664</v>
      </c>
      <c r="B3065" t="s">
        <v>3192</v>
      </c>
      <c r="C3065">
        <v>16</v>
      </c>
      <c r="D3065" t="s">
        <v>3208</v>
      </c>
      <c r="E3065">
        <v>45271.9</v>
      </c>
      <c r="F3065">
        <v>48033.11</v>
      </c>
      <c r="G3065">
        <v>1365.1</v>
      </c>
      <c r="H3065">
        <v>1389.359089</v>
      </c>
      <c r="I3065">
        <f>[1]!Table11_2[[#This Row],[reward_real]]</f>
        <v>-25909515.8171</v>
      </c>
      <c r="J3065">
        <f>[1]!Table13_2[[#This Row],[reward_hat]]</f>
        <v>-28177272.446391501</v>
      </c>
      <c r="K3065">
        <f>[1]!Table9_2[[#This Row],[retailer_benefit]]</f>
        <v>46497056.515076898</v>
      </c>
      <c r="L3065">
        <f>[1]!Table7_2[[#This Row],[optimum_policy]]</f>
        <v>2590</v>
      </c>
      <c r="M3065">
        <f>[1]!Table5_2[[#This Row],[consumer_cost]]</f>
        <v>98316088.149276897</v>
      </c>
      <c r="N3065">
        <f>[1]!Table3_2[[#This Row],[consume_real]]</f>
        <v>37959.879594315396</v>
      </c>
      <c r="O3065">
        <f>[1]!Table1_2[[#This Row],[consume_hat]]</f>
        <v>40561.540457483097</v>
      </c>
      <c r="P3065">
        <f>Table15[[#This Row],[price]]-Table15[[#This Row],[w]]</f>
        <v>-562.22761995138637</v>
      </c>
      <c r="Q3065">
        <f>[1]CPI!$A$10</f>
        <v>802.87238004861354</v>
      </c>
    </row>
    <row r="3066" spans="1:17" x14ac:dyDescent="0.25">
      <c r="A3066" s="1">
        <v>44403.708333333336</v>
      </c>
      <c r="B3066" t="s">
        <v>3192</v>
      </c>
      <c r="C3066">
        <v>17</v>
      </c>
      <c r="D3066" t="s">
        <v>3209</v>
      </c>
      <c r="E3066">
        <v>44777.7</v>
      </c>
      <c r="F3066">
        <v>47520.62</v>
      </c>
      <c r="G3066">
        <v>1318.3</v>
      </c>
      <c r="H3066">
        <v>1348.97361</v>
      </c>
      <c r="I3066">
        <f>[1]!Table11_2[[#This Row],[reward_real]]</f>
        <v>-24390278.856899898</v>
      </c>
      <c r="J3066">
        <f>[1]!Table13_2[[#This Row],[reward_hat]]</f>
        <v>-26744340.249621499</v>
      </c>
      <c r="K3066">
        <f>[1]!Table9_2[[#This Row],[retailer_benefit]]</f>
        <v>47056235.488613702</v>
      </c>
      <c r="L3066">
        <f>[1]!Table7_2[[#This Row],[optimum_policy]]</f>
        <v>2590</v>
      </c>
      <c r="M3066">
        <f>[1]!Table5_2[[#This Row],[consumer_cost]]</f>
        <v>95836793.202413693</v>
      </c>
      <c r="N3066">
        <f>[1]!Table3_2[[#This Row],[consume_real]]</f>
        <v>37002.622858074697</v>
      </c>
      <c r="O3066">
        <f>[1]!Table1_2[[#This Row],[consume_hat]]</f>
        <v>39651.391317883601</v>
      </c>
      <c r="P3066">
        <f>Table15[[#This Row],[price]]-Table15[[#This Row],[w]]</f>
        <v>-515.42761995138642</v>
      </c>
      <c r="Q3066">
        <f>[1]CPI!$A$10</f>
        <v>802.87238004861354</v>
      </c>
    </row>
    <row r="3067" spans="1:17" x14ac:dyDescent="0.25">
      <c r="A3067" s="1">
        <v>44403.75</v>
      </c>
      <c r="B3067" t="s">
        <v>3192</v>
      </c>
      <c r="C3067">
        <v>18</v>
      </c>
      <c r="D3067" t="s">
        <v>3210</v>
      </c>
      <c r="E3067">
        <v>44119</v>
      </c>
      <c r="F3067">
        <v>47167.96</v>
      </c>
      <c r="G3067">
        <v>1251</v>
      </c>
      <c r="H3067">
        <v>1309.0250619999999</v>
      </c>
      <c r="I3067">
        <f>[1]!Table11_2[[#This Row],[reward_real]]</f>
        <v>-22279653.809999999</v>
      </c>
      <c r="J3067">
        <f>[1]!Table13_2[[#This Row],[reward_hat]]</f>
        <v>-25434133.1651146</v>
      </c>
      <c r="K3067">
        <f>[1]!Table9_2[[#This Row],[retailer_benefit]]</f>
        <v>47693775.3023021</v>
      </c>
      <c r="L3067">
        <f>[1]!Table7_2[[#This Row],[optimum_policy]]</f>
        <v>2590</v>
      </c>
      <c r="M3067">
        <f>[1]!Table5_2[[#This Row],[consumer_cost]]</f>
        <v>92253082.922302097</v>
      </c>
      <c r="N3067">
        <f>[1]!Table3_2[[#This Row],[consume_real]]</f>
        <v>35618.9509352518</v>
      </c>
      <c r="O3067">
        <f>[1]!Table1_2[[#This Row],[consume_hat]]</f>
        <v>38859.658081359798</v>
      </c>
      <c r="P3067">
        <f>Table15[[#This Row],[price]]-Table15[[#This Row],[w]]</f>
        <v>-448.12761995138646</v>
      </c>
      <c r="Q3067">
        <f>[1]CPI!$A$10</f>
        <v>802.87238004861354</v>
      </c>
    </row>
    <row r="3068" spans="1:17" x14ac:dyDescent="0.25">
      <c r="A3068" s="1">
        <v>44403.791666666664</v>
      </c>
      <c r="B3068" t="s">
        <v>3192</v>
      </c>
      <c r="C3068">
        <v>19</v>
      </c>
      <c r="D3068" t="s">
        <v>3211</v>
      </c>
      <c r="E3068">
        <v>43775.7</v>
      </c>
      <c r="F3068">
        <v>46485.53</v>
      </c>
      <c r="G3068">
        <v>1178</v>
      </c>
      <c r="H3068">
        <v>1230.975136</v>
      </c>
      <c r="I3068">
        <f>[1]!Table11_2[[#This Row],[reward_real]]</f>
        <v>-20220871.344000001</v>
      </c>
      <c r="J3068">
        <f>[1]!Table13_2[[#This Row],[reward_hat]]</f>
        <v>-22925516.616989501</v>
      </c>
      <c r="K3068">
        <f>[1]!Table9_2[[#This Row],[retailer_benefit]]</f>
        <v>48475161.863714702</v>
      </c>
      <c r="L3068">
        <f>[1]!Table7_2[[#This Row],[optimum_policy]]</f>
        <v>2590</v>
      </c>
      <c r="M3068">
        <f>[1]!Table5_2[[#This Row],[consumer_cost]]</f>
        <v>88916904.551714703</v>
      </c>
      <c r="N3068">
        <f>[1]!Table3_2[[#This Row],[consume_real]]</f>
        <v>34330.851178268204</v>
      </c>
      <c r="O3068">
        <f>[1]!Table1_2[[#This Row],[consume_hat]]</f>
        <v>37247.733022697699</v>
      </c>
      <c r="P3068">
        <f>Table15[[#This Row],[price]]-Table15[[#This Row],[w]]</f>
        <v>-375.12761995138646</v>
      </c>
      <c r="Q3068">
        <f>[1]CPI!$A$10</f>
        <v>802.87238004861354</v>
      </c>
    </row>
    <row r="3069" spans="1:17" x14ac:dyDescent="0.25">
      <c r="A3069" s="1">
        <v>44403.833333333336</v>
      </c>
      <c r="B3069" t="s">
        <v>3192</v>
      </c>
      <c r="C3069">
        <v>20</v>
      </c>
      <c r="D3069" t="s">
        <v>3212</v>
      </c>
      <c r="E3069">
        <v>43795.5</v>
      </c>
      <c r="F3069">
        <v>45873.58</v>
      </c>
      <c r="G3069">
        <v>1169.2</v>
      </c>
      <c r="H3069">
        <v>1232.9312609999999</v>
      </c>
      <c r="I3069">
        <f>[1]!Table11_2[[#This Row],[reward_real]]</f>
        <v>-20002631.124000002</v>
      </c>
      <c r="J3069">
        <f>[1]!Table13_2[[#This Row],[reward_hat]]</f>
        <v>-22676661.306240302</v>
      </c>
      <c r="K3069">
        <f>[1]!Table9_2[[#This Row],[retailer_benefit]]</f>
        <v>48613989.567189798</v>
      </c>
      <c r="L3069">
        <f>[1]!Table7_2[[#This Row],[optimum_policy]]</f>
        <v>2590</v>
      </c>
      <c r="M3069">
        <f>[1]!Table5_2[[#This Row],[consumer_cost]]</f>
        <v>88619251.815189794</v>
      </c>
      <c r="N3069">
        <f>[1]!Table3_2[[#This Row],[consume_real]]</f>
        <v>34215.927341772098</v>
      </c>
      <c r="O3069">
        <f>[1]!Table1_2[[#This Row],[consume_hat]]</f>
        <v>36784.956333033901</v>
      </c>
      <c r="P3069">
        <f>Table15[[#This Row],[price]]-Table15[[#This Row],[w]]</f>
        <v>-366.32761995138651</v>
      </c>
      <c r="Q3069">
        <f>[1]CPI!$A$10</f>
        <v>802.87238004861354</v>
      </c>
    </row>
    <row r="3070" spans="1:17" x14ac:dyDescent="0.25">
      <c r="A3070" s="1">
        <v>44403.875</v>
      </c>
      <c r="B3070" t="s">
        <v>3192</v>
      </c>
      <c r="C3070">
        <v>21</v>
      </c>
      <c r="D3070" t="s">
        <v>3213</v>
      </c>
      <c r="E3070">
        <v>45553.9</v>
      </c>
      <c r="F3070">
        <v>47267.68</v>
      </c>
      <c r="G3070">
        <v>1193.5</v>
      </c>
      <c r="H3070">
        <v>1258.3919080000001</v>
      </c>
      <c r="I3070">
        <f>[1]!Table11_2[[#This Row],[reward_real]]</f>
        <v>-21458847.903499901</v>
      </c>
      <c r="J3070">
        <f>[1]!Table13_2[[#This Row],[reward_hat]]</f>
        <v>-24075850.737006798</v>
      </c>
      <c r="K3070">
        <f>[1]!Table9_2[[#This Row],[retailer_benefit]]</f>
        <v>50217479.844554201</v>
      </c>
      <c r="L3070">
        <f>[1]!Table7_2[[#This Row],[optimum_policy]]</f>
        <v>2590</v>
      </c>
      <c r="M3070">
        <f>[1]!Table5_2[[#This Row],[consumer_cost]]</f>
        <v>93135175.651554197</v>
      </c>
      <c r="N3070">
        <f>[1]!Table3_2[[#This Row],[consume_real]]</f>
        <v>35959.527278592301</v>
      </c>
      <c r="O3070">
        <f>[1]!Table1_2[[#This Row],[consume_hat]]</f>
        <v>38264.471647333201</v>
      </c>
      <c r="P3070">
        <f>Table15[[#This Row],[price]]-Table15[[#This Row],[w]]</f>
        <v>-390.62761995138646</v>
      </c>
      <c r="Q3070">
        <f>[1]CPI!$A$10</f>
        <v>802.87238004861354</v>
      </c>
    </row>
    <row r="3071" spans="1:17" x14ac:dyDescent="0.25">
      <c r="A3071" s="1">
        <v>44403.916666666664</v>
      </c>
      <c r="B3071" t="s">
        <v>3192</v>
      </c>
      <c r="C3071">
        <v>22</v>
      </c>
      <c r="D3071" t="s">
        <v>3214</v>
      </c>
      <c r="E3071">
        <v>47109.9</v>
      </c>
      <c r="F3071">
        <v>48725.99</v>
      </c>
      <c r="G3071">
        <v>1183.8</v>
      </c>
      <c r="H3071">
        <v>1242.2312059999999</v>
      </c>
      <c r="I3071">
        <f>[1]!Table11_2[[#This Row],[reward_real]]</f>
        <v>-21922215.0858</v>
      </c>
      <c r="J3071">
        <f>[1]!Table13_2[[#This Row],[reward_hat]]</f>
        <v>-24354049.462647099</v>
      </c>
      <c r="K3071">
        <f>[1]!Table9_2[[#This Row],[retailer_benefit]]</f>
        <v>52081464.527203798</v>
      </c>
      <c r="L3071">
        <f>[1]!Table7_2[[#This Row],[optimum_policy]]</f>
        <v>2590</v>
      </c>
      <c r="M3071">
        <f>[1]!Table5_2[[#This Row],[consumer_cost]]</f>
        <v>95925894.698803797</v>
      </c>
      <c r="N3071">
        <f>[1]!Table3_2[[#This Row],[consume_real]]</f>
        <v>37037.024980233102</v>
      </c>
      <c r="O3071">
        <f>[1]!Table1_2[[#This Row],[consume_hat]]</f>
        <v>39210.171746443099</v>
      </c>
      <c r="P3071">
        <f>Table15[[#This Row],[price]]-Table15[[#This Row],[w]]</f>
        <v>-380.92761995138642</v>
      </c>
      <c r="Q3071">
        <f>[1]CPI!$A$10</f>
        <v>802.87238004861354</v>
      </c>
    </row>
    <row r="3072" spans="1:17" x14ac:dyDescent="0.25">
      <c r="A3072" s="1">
        <v>44403.958333333336</v>
      </c>
      <c r="B3072" t="s">
        <v>3192</v>
      </c>
      <c r="C3072">
        <v>23</v>
      </c>
      <c r="D3072" t="s">
        <v>3215</v>
      </c>
      <c r="E3072">
        <v>47190.1</v>
      </c>
      <c r="F3072">
        <v>48656.93</v>
      </c>
      <c r="G3072">
        <v>1149.4000000000001</v>
      </c>
      <c r="H3072">
        <v>1199.0966679999999</v>
      </c>
      <c r="I3072">
        <f>[1]!Table11_2[[#This Row],[reward_real]]</f>
        <v>-21426476.1446</v>
      </c>
      <c r="J3072">
        <f>[1]!Table13_2[[#This Row],[reward_hat]]</f>
        <v>-23519155.948705502</v>
      </c>
      <c r="K3072">
        <f>[1]!Table9_2[[#This Row],[retailer_benefit]]</f>
        <v>49981440.611537702</v>
      </c>
      <c r="L3072">
        <f>[1]!Table7_2[[#This Row],[optimum_policy]]</f>
        <v>2490</v>
      </c>
      <c r="M3072">
        <f>[1]!Table5_2[[#This Row],[consumer_cost]]</f>
        <v>92834392.900737703</v>
      </c>
      <c r="N3072">
        <f>[1]!Table3_2[[#This Row],[consume_real]]</f>
        <v>37282.888715155699</v>
      </c>
      <c r="O3072">
        <f>[1]!Table1_2[[#This Row],[consume_hat]]</f>
        <v>39228.123257762702</v>
      </c>
      <c r="P3072">
        <f>Table15[[#This Row],[price]]-Table15[[#This Row],[w]]</f>
        <v>-346.52761995138655</v>
      </c>
      <c r="Q3072">
        <f>[1]CPI!$A$10</f>
        <v>802.87238004861354</v>
      </c>
    </row>
    <row r="3073" spans="1:17" x14ac:dyDescent="0.25">
      <c r="A3073" s="1">
        <v>44404</v>
      </c>
      <c r="B3073" t="s">
        <v>3192</v>
      </c>
      <c r="C3073">
        <v>24</v>
      </c>
      <c r="D3073" t="s">
        <v>3216</v>
      </c>
      <c r="E3073">
        <v>46403.8</v>
      </c>
      <c r="F3073">
        <v>47812.62</v>
      </c>
      <c r="G3073">
        <v>1102.9000000000001</v>
      </c>
      <c r="H3073">
        <v>1144.964567</v>
      </c>
      <c r="I3073">
        <f>[1]!Table11_2[[#This Row],[reward_real]]</f>
        <v>-20214005.721799999</v>
      </c>
      <c r="J3073">
        <f>[1]!Table13_2[[#This Row],[reward_hat]]</f>
        <v>-22014321.346348099</v>
      </c>
      <c r="K3073">
        <f>[1]!Table9_2[[#This Row],[retailer_benefit]]</f>
        <v>47180064.855433397</v>
      </c>
      <c r="L3073">
        <f>[1]!Table7_2[[#This Row],[optimum_policy]]</f>
        <v>2390</v>
      </c>
      <c r="M3073">
        <f>[1]!Table5_2[[#This Row],[consumer_cost]]</f>
        <v>87608076.299033403</v>
      </c>
      <c r="N3073">
        <f>[1]!Table3_2[[#This Row],[consume_real]]</f>
        <v>36656.098869888403</v>
      </c>
      <c r="O3073">
        <f>[1]!Table1_2[[#This Row],[consume_hat]]</f>
        <v>38454.153031850299</v>
      </c>
      <c r="P3073">
        <f>Table15[[#This Row],[price]]-Table15[[#This Row],[w]]</f>
        <v>-300.02761995138655</v>
      </c>
      <c r="Q3073">
        <f>[1]CPI!$A$10</f>
        <v>802.87238004861354</v>
      </c>
    </row>
    <row r="3074" spans="1:17" x14ac:dyDescent="0.25">
      <c r="A3074" s="1">
        <v>44404.041666666664</v>
      </c>
      <c r="B3074" t="s">
        <v>3217</v>
      </c>
      <c r="C3074">
        <v>1</v>
      </c>
      <c r="D3074" t="s">
        <v>3218</v>
      </c>
      <c r="E3074">
        <v>45296.6</v>
      </c>
      <c r="F3074">
        <v>46109.46</v>
      </c>
      <c r="G3074">
        <v>1044.8</v>
      </c>
      <c r="H3074">
        <v>1057.9543639999999</v>
      </c>
      <c r="I3074">
        <f>[1]!Table11_2[[#This Row],[reward_real]]</f>
        <v>-18994313.871199999</v>
      </c>
      <c r="J3074">
        <f>[1]!Table13_2[[#This Row],[reward_hat]]</f>
        <v>-19693031.050889801</v>
      </c>
      <c r="K3074">
        <f>[1]!Table9_2[[#This Row],[retailer_benefit]]</f>
        <v>41639142.889161997</v>
      </c>
      <c r="L3074">
        <f>[1]!Table7_2[[#This Row],[optimum_policy]]</f>
        <v>2190</v>
      </c>
      <c r="M3074">
        <f>[1]!Table5_2[[#This Row],[consumer_cost]]</f>
        <v>79627770.631561995</v>
      </c>
      <c r="N3074">
        <f>[1]!Table3_2[[#This Row],[consume_real]]</f>
        <v>36359.712617151599</v>
      </c>
      <c r="O3074">
        <f>[1]!Table1_2[[#This Row],[consume_hat]]</f>
        <v>37228.507614862901</v>
      </c>
      <c r="P3074">
        <f>Table15[[#This Row],[price]]-Table15[[#This Row],[w]]</f>
        <v>-241.92761995138642</v>
      </c>
      <c r="Q3074">
        <f>[1]CPI!$A$10</f>
        <v>802.87238004861354</v>
      </c>
    </row>
    <row r="3075" spans="1:17" x14ac:dyDescent="0.25">
      <c r="A3075" s="1">
        <v>44404.083333333336</v>
      </c>
      <c r="B3075" t="s">
        <v>3217</v>
      </c>
      <c r="C3075">
        <v>2</v>
      </c>
      <c r="D3075" t="s">
        <v>3219</v>
      </c>
      <c r="E3075">
        <v>43791.1</v>
      </c>
      <c r="F3075">
        <v>44354.07</v>
      </c>
      <c r="G3075">
        <v>979.2</v>
      </c>
      <c r="H3075">
        <v>994.79558589999999</v>
      </c>
      <c r="I3075">
        <f>[1]!Table11_2[[#This Row],[reward_real]]</f>
        <v>-17062238.710799899</v>
      </c>
      <c r="J3075">
        <f>[1]!Table13_2[[#This Row],[reward_hat]]</f>
        <v>-17689706.934029698</v>
      </c>
      <c r="K3075">
        <f>[1]!Table9_2[[#This Row],[retailer_benefit]]</f>
        <v>38710651.062002897</v>
      </c>
      <c r="L3075">
        <f>[1]!Table7_2[[#This Row],[optimum_policy]]</f>
        <v>2090</v>
      </c>
      <c r="M3075">
        <f>[1]!Table5_2[[#This Row],[consumer_cost]]</f>
        <v>72835128.483602896</v>
      </c>
      <c r="N3075">
        <f>[1]!Table3_2[[#This Row],[consume_real]]</f>
        <v>34849.343772058797</v>
      </c>
      <c r="O3075">
        <f>[1]!Table1_2[[#This Row],[consume_hat]]</f>
        <v>35564.5062861201</v>
      </c>
      <c r="P3075">
        <f>Table15[[#This Row],[price]]-Table15[[#This Row],[w]]</f>
        <v>-176.32761995138651</v>
      </c>
      <c r="Q3075">
        <f>[1]CPI!$A$10</f>
        <v>802.87238004861354</v>
      </c>
    </row>
    <row r="3076" spans="1:17" x14ac:dyDescent="0.25">
      <c r="A3076" s="1">
        <v>44404.125</v>
      </c>
      <c r="B3076" t="s">
        <v>3217</v>
      </c>
      <c r="C3076">
        <v>3</v>
      </c>
      <c r="D3076" t="s">
        <v>3220</v>
      </c>
      <c r="E3076">
        <v>43196.3</v>
      </c>
      <c r="F3076">
        <v>43381.89</v>
      </c>
      <c r="G3076">
        <v>949.7</v>
      </c>
      <c r="H3076">
        <v>967.88922990000003</v>
      </c>
      <c r="I3076">
        <f>[1]!Table11_2[[#This Row],[reward_real]]</f>
        <v>-16273039.7249</v>
      </c>
      <c r="J3076">
        <f>[1]!Table13_2[[#This Row],[reward_hat]]</f>
        <v>-16808514.816080499</v>
      </c>
      <c r="K3076">
        <f>[1]!Table9_2[[#This Row],[retailer_benefit]]</f>
        <v>37364420.789846197</v>
      </c>
      <c r="L3076">
        <f>[1]!Table7_2[[#This Row],[optimum_policy]]</f>
        <v>2040</v>
      </c>
      <c r="M3076">
        <f>[1]!Table5_2[[#This Row],[consumer_cost]]</f>
        <v>69910500.239646196</v>
      </c>
      <c r="N3076">
        <f>[1]!Table3_2[[#This Row],[consume_real]]</f>
        <v>34269.8530586501</v>
      </c>
      <c r="O3076">
        <f>[1]!Table1_2[[#This Row],[consume_hat]]</f>
        <v>34732.3108834835</v>
      </c>
      <c r="P3076">
        <f>Table15[[#This Row],[price]]-Table15[[#This Row],[w]]</f>
        <v>-146.82761995138651</v>
      </c>
      <c r="Q3076">
        <f>[1]CPI!$A$10</f>
        <v>802.87238004861354</v>
      </c>
    </row>
    <row r="3077" spans="1:17" x14ac:dyDescent="0.25">
      <c r="A3077" s="1">
        <v>44404.166666666664</v>
      </c>
      <c r="B3077" t="s">
        <v>3217</v>
      </c>
      <c r="C3077">
        <v>4</v>
      </c>
      <c r="D3077" t="s">
        <v>3221</v>
      </c>
      <c r="E3077">
        <v>42292.4</v>
      </c>
      <c r="F3077">
        <v>42407.58</v>
      </c>
      <c r="G3077">
        <v>931.4</v>
      </c>
      <c r="H3077">
        <v>959.45031670000003</v>
      </c>
      <c r="I3077">
        <f>[1]!Table11_2[[#This Row],[reward_real]]</f>
        <v>-15666204.5624</v>
      </c>
      <c r="J3077">
        <f>[1]!Table13_2[[#This Row],[reward_hat]]</f>
        <v>-16410702.397392901</v>
      </c>
      <c r="K3077">
        <f>[1]!Table9_2[[#This Row],[retailer_benefit]]</f>
        <v>35611432.574096203</v>
      </c>
      <c r="L3077">
        <f>[1]!Table7_2[[#This Row],[optimum_policy]]</f>
        <v>1990</v>
      </c>
      <c r="M3077">
        <f>[1]!Table5_2[[#This Row],[consumer_cost]]</f>
        <v>66943841.698896296</v>
      </c>
      <c r="N3077">
        <f>[1]!Table3_2[[#This Row],[consume_real]]</f>
        <v>33640.121456731802</v>
      </c>
      <c r="O3077">
        <f>[1]!Table1_2[[#This Row],[consume_hat]]</f>
        <v>34208.550692732097</v>
      </c>
      <c r="P3077">
        <f>Table15[[#This Row],[price]]-Table15[[#This Row],[w]]</f>
        <v>-128.52761995138644</v>
      </c>
      <c r="Q3077">
        <f>[1]CPI!$A$10</f>
        <v>802.87238004861354</v>
      </c>
    </row>
    <row r="3078" spans="1:17" x14ac:dyDescent="0.25">
      <c r="A3078" s="1">
        <v>44404.208333333336</v>
      </c>
      <c r="B3078" t="s">
        <v>3217</v>
      </c>
      <c r="C3078">
        <v>5</v>
      </c>
      <c r="D3078" t="s">
        <v>3222</v>
      </c>
      <c r="E3078">
        <v>41445.9</v>
      </c>
      <c r="F3078">
        <v>41528.050000000003</v>
      </c>
      <c r="G3078">
        <v>921</v>
      </c>
      <c r="H3078">
        <v>946.0575576</v>
      </c>
      <c r="I3078">
        <f>[1]!Table11_2[[#This Row],[reward_real]]</f>
        <v>-15098326.9109999</v>
      </c>
      <c r="J3078">
        <f>[1]!Table13_2[[#This Row],[reward_hat]]</f>
        <v>-15742202.321384501</v>
      </c>
      <c r="K3078">
        <f>[1]!Table9_2[[#This Row],[retailer_benefit]]</f>
        <v>35049101.993179098</v>
      </c>
      <c r="L3078">
        <f>[1]!Table7_2[[#This Row],[optimum_policy]]</f>
        <v>1990</v>
      </c>
      <c r="M3078">
        <f>[1]!Table5_2[[#This Row],[consumer_cost]]</f>
        <v>65245755.815179102</v>
      </c>
      <c r="N3078">
        <f>[1]!Table3_2[[#This Row],[consume_real]]</f>
        <v>32786.8119674267</v>
      </c>
      <c r="O3078">
        <f>[1]!Table1_2[[#This Row],[consume_hat]]</f>
        <v>33279.586840360498</v>
      </c>
      <c r="P3078">
        <f>Table15[[#This Row],[price]]-Table15[[#This Row],[w]]</f>
        <v>-118.12761995138646</v>
      </c>
      <c r="Q3078">
        <f>[1]CPI!$A$10</f>
        <v>802.87238004861354</v>
      </c>
    </row>
    <row r="3079" spans="1:17" x14ac:dyDescent="0.25">
      <c r="A3079" s="1">
        <v>44404.25</v>
      </c>
      <c r="B3079" t="s">
        <v>3217</v>
      </c>
      <c r="C3079">
        <v>6</v>
      </c>
      <c r="D3079" t="s">
        <v>3223</v>
      </c>
      <c r="E3079">
        <v>40489.800000000003</v>
      </c>
      <c r="F3079">
        <v>40436.129999999997</v>
      </c>
      <c r="G3079">
        <v>925</v>
      </c>
      <c r="H3079">
        <v>945.04379879999999</v>
      </c>
      <c r="I3079">
        <f>[1]!Table11_2[[#This Row],[reward_real]]</f>
        <v>-14845585.17</v>
      </c>
      <c r="J3079">
        <f>[1]!Table13_2[[#This Row],[reward_hat]]</f>
        <v>-15304098.320140099</v>
      </c>
      <c r="K3079">
        <f>[1]!Table9_2[[#This Row],[retailer_benefit]]</f>
        <v>34184969.094162099</v>
      </c>
      <c r="L3079">
        <f>[1]!Table7_2[[#This Row],[optimum_policy]]</f>
        <v>1990</v>
      </c>
      <c r="M3079">
        <f>[1]!Table5_2[[#This Row],[consumer_cost]]</f>
        <v>63876139.434162103</v>
      </c>
      <c r="N3079">
        <f>[1]!Table3_2[[#This Row],[consume_real]]</f>
        <v>32098.562529729701</v>
      </c>
      <c r="O3079">
        <f>[1]!Table1_2[[#This Row],[consume_hat]]</f>
        <v>32388.124951902701</v>
      </c>
      <c r="P3079">
        <f>Table15[[#This Row],[price]]-Table15[[#This Row],[w]]</f>
        <v>-122.12761995138646</v>
      </c>
      <c r="Q3079">
        <f>[1]CPI!$A$10</f>
        <v>802.87238004861354</v>
      </c>
    </row>
    <row r="3080" spans="1:17" x14ac:dyDescent="0.25">
      <c r="A3080" s="1">
        <v>44404.291666666664</v>
      </c>
      <c r="B3080" t="s">
        <v>3217</v>
      </c>
      <c r="C3080">
        <v>7</v>
      </c>
      <c r="D3080" t="s">
        <v>3224</v>
      </c>
      <c r="E3080">
        <v>39228.199999999997</v>
      </c>
      <c r="F3080">
        <v>39407.629999999997</v>
      </c>
      <c r="G3080">
        <v>948.3</v>
      </c>
      <c r="H3080">
        <v>965.84678350000002</v>
      </c>
      <c r="I3080">
        <f>[1]!Table11_2[[#This Row],[reward_real]]</f>
        <v>-14922289.595399899</v>
      </c>
      <c r="J3080">
        <f>[1]!Table13_2[[#This Row],[reward_hat]]</f>
        <v>-15398515.7478822</v>
      </c>
      <c r="K3080">
        <f>[1]!Table9_2[[#This Row],[retailer_benefit]]</f>
        <v>32784032.630028799</v>
      </c>
      <c r="L3080">
        <f>[1]!Table7_2[[#This Row],[optimum_policy]]</f>
        <v>1990</v>
      </c>
      <c r="M3080">
        <f>[1]!Table5_2[[#This Row],[consumer_cost]]</f>
        <v>62628611.820828803</v>
      </c>
      <c r="N3080">
        <f>[1]!Table3_2[[#This Row],[consume_real]]</f>
        <v>31471.664231572198</v>
      </c>
      <c r="O3080">
        <f>[1]!Table1_2[[#This Row],[consume_hat]]</f>
        <v>31886.042406533099</v>
      </c>
      <c r="P3080">
        <f>Table15[[#This Row],[price]]-Table15[[#This Row],[w]]</f>
        <v>-145.42761995138642</v>
      </c>
      <c r="Q3080">
        <f>[1]CPI!$A$10</f>
        <v>802.87238004861354</v>
      </c>
    </row>
    <row r="3081" spans="1:17" x14ac:dyDescent="0.25">
      <c r="A3081" s="1">
        <v>44404.333333333336</v>
      </c>
      <c r="B3081" t="s">
        <v>3217</v>
      </c>
      <c r="C3081">
        <v>8</v>
      </c>
      <c r="D3081" t="s">
        <v>3225</v>
      </c>
      <c r="E3081">
        <v>39987.1</v>
      </c>
      <c r="F3081">
        <v>40076.629999999997</v>
      </c>
      <c r="G3081">
        <v>961.7</v>
      </c>
      <c r="H3081">
        <v>984.12227729999995</v>
      </c>
      <c r="I3081">
        <f>[1]!Table11_2[[#This Row],[reward_real]]</f>
        <v>-15347168.941299999</v>
      </c>
      <c r="J3081">
        <f>[1]!Table13_2[[#This Row],[reward_hat]]</f>
        <v>-15911710.316868</v>
      </c>
      <c r="K3081">
        <f>[1]!Table9_2[[#This Row],[retailer_benefit]]</f>
        <v>34415830.860775203</v>
      </c>
      <c r="L3081">
        <f>[1]!Table7_2[[#This Row],[optimum_policy]]</f>
        <v>2040</v>
      </c>
      <c r="M3081">
        <f>[1]!Table5_2[[#This Row],[consumer_cost]]</f>
        <v>65110168.743375197</v>
      </c>
      <c r="N3081">
        <f>[1]!Table3_2[[#This Row],[consume_real]]</f>
        <v>31916.749384007398</v>
      </c>
      <c r="O3081">
        <f>[1]!Table1_2[[#This Row],[consume_hat]]</f>
        <v>32336.856271391502</v>
      </c>
      <c r="P3081">
        <f>Table15[[#This Row],[price]]-Table15[[#This Row],[w]]</f>
        <v>-158.82761995138651</v>
      </c>
      <c r="Q3081">
        <f>[1]CPI!$A$10</f>
        <v>802.87238004861354</v>
      </c>
    </row>
    <row r="3082" spans="1:17" x14ac:dyDescent="0.25">
      <c r="A3082" s="1">
        <v>44404.375</v>
      </c>
      <c r="B3082" t="s">
        <v>3217</v>
      </c>
      <c r="C3082">
        <v>9</v>
      </c>
      <c r="D3082" t="s">
        <v>3226</v>
      </c>
      <c r="E3082">
        <v>41890.400000000001</v>
      </c>
      <c r="F3082">
        <v>42390.41</v>
      </c>
      <c r="G3082">
        <v>964.9</v>
      </c>
      <c r="H3082">
        <v>992.03044420000003</v>
      </c>
      <c r="I3082">
        <f>[1]!Table11_2[[#This Row],[reward_real]]</f>
        <v>-15968243.466399999</v>
      </c>
      <c r="J3082">
        <f>[1]!Table13_2[[#This Row],[reward_hat]]</f>
        <v>-16837384.464484401</v>
      </c>
      <c r="K3082">
        <f>[1]!Table9_2[[#This Row],[retailer_benefit]]</f>
        <v>37238824.176695198</v>
      </c>
      <c r="L3082">
        <f>[1]!Table7_2[[#This Row],[optimum_policy]]</f>
        <v>2090</v>
      </c>
      <c r="M3082">
        <f>[1]!Table5_2[[#This Row],[consumer_cost]]</f>
        <v>69175311.109495193</v>
      </c>
      <c r="N3082">
        <f>[1]!Table3_2[[#This Row],[consume_real]]</f>
        <v>33098.234980619702</v>
      </c>
      <c r="O3082">
        <f>[1]!Table1_2[[#This Row],[consume_hat]]</f>
        <v>33945.297873387099</v>
      </c>
      <c r="P3082">
        <f>Table15[[#This Row],[price]]-Table15[[#This Row],[w]]</f>
        <v>-162.02761995138644</v>
      </c>
      <c r="Q3082">
        <f>[1]CPI!$A$10</f>
        <v>802.87238004861354</v>
      </c>
    </row>
    <row r="3083" spans="1:17" x14ac:dyDescent="0.25">
      <c r="A3083" s="1">
        <v>44404.416666666664</v>
      </c>
      <c r="B3083" t="s">
        <v>3217</v>
      </c>
      <c r="C3083">
        <v>10</v>
      </c>
      <c r="D3083" t="s">
        <v>3227</v>
      </c>
      <c r="E3083">
        <v>44231.9</v>
      </c>
      <c r="F3083">
        <v>44729.01</v>
      </c>
      <c r="G3083">
        <v>993.7</v>
      </c>
      <c r="H3083">
        <v>1019.822628</v>
      </c>
      <c r="I3083">
        <f>[1]!Table11_2[[#This Row],[reward_real]]</f>
        <v>-17413347.087699998</v>
      </c>
      <c r="J3083">
        <f>[1]!Table13_2[[#This Row],[reward_hat]]</f>
        <v>-18298430.037025601</v>
      </c>
      <c r="K3083">
        <f>[1]!Table9_2[[#This Row],[retailer_benefit]]</f>
        <v>40174941.665755197</v>
      </c>
      <c r="L3083">
        <f>[1]!Table7_2[[#This Row],[optimum_policy]]</f>
        <v>2140</v>
      </c>
      <c r="M3083">
        <f>[1]!Table5_2[[#This Row],[consumer_cost]]</f>
        <v>75001635.841155201</v>
      </c>
      <c r="N3083">
        <f>[1]!Table3_2[[#This Row],[consume_real]]</f>
        <v>35047.493383717403</v>
      </c>
      <c r="O3083">
        <f>[1]!Table1_2[[#This Row],[consume_hat]]</f>
        <v>35885.514845461897</v>
      </c>
      <c r="P3083">
        <f>Table15[[#This Row],[price]]-Table15[[#This Row],[w]]</f>
        <v>-190.82761995138651</v>
      </c>
      <c r="Q3083">
        <f>[1]CPI!$A$10</f>
        <v>802.87238004861354</v>
      </c>
    </row>
    <row r="3084" spans="1:17" x14ac:dyDescent="0.25">
      <c r="A3084" s="1">
        <v>44404.458333333336</v>
      </c>
      <c r="B3084" t="s">
        <v>3217</v>
      </c>
      <c r="C3084">
        <v>11</v>
      </c>
      <c r="D3084" t="s">
        <v>3228</v>
      </c>
      <c r="E3084">
        <v>45735.199999999997</v>
      </c>
      <c r="F3084">
        <v>46643.34</v>
      </c>
      <c r="G3084">
        <v>1052</v>
      </c>
      <c r="H3084">
        <v>1068.360144</v>
      </c>
      <c r="I3084">
        <f>[1]!Table11_2[[#This Row],[reward_real]]</f>
        <v>-19166707.616</v>
      </c>
      <c r="J3084">
        <f>[1]!Table13_2[[#This Row],[reward_hat]]</f>
        <v>-19997515.059507102</v>
      </c>
      <c r="K3084">
        <f>[1]!Table9_2[[#This Row],[retailer_benefit]]</f>
        <v>43289065.870357402</v>
      </c>
      <c r="L3084">
        <f>[1]!Table7_2[[#This Row],[optimum_policy]]</f>
        <v>2240</v>
      </c>
      <c r="M3084">
        <f>[1]!Table5_2[[#This Row],[consumer_cost]]</f>
        <v>81622481.102357402</v>
      </c>
      <c r="N3084">
        <f>[1]!Table3_2[[#This Row],[consume_real]]</f>
        <v>36438.607634980901</v>
      </c>
      <c r="O3084">
        <f>[1]!Table1_2[[#This Row],[consume_hat]]</f>
        <v>37435.906188702596</v>
      </c>
      <c r="P3084">
        <f>Table15[[#This Row],[price]]-Table15[[#This Row],[w]]</f>
        <v>-249.12761995138646</v>
      </c>
      <c r="Q3084">
        <f>[1]CPI!$A$10</f>
        <v>802.87238004861354</v>
      </c>
    </row>
    <row r="3085" spans="1:17" x14ac:dyDescent="0.25">
      <c r="A3085" s="1">
        <v>44404.5</v>
      </c>
      <c r="B3085" t="s">
        <v>3217</v>
      </c>
      <c r="C3085">
        <v>12</v>
      </c>
      <c r="D3085" t="s">
        <v>3229</v>
      </c>
      <c r="E3085">
        <v>46488.9</v>
      </c>
      <c r="F3085">
        <v>48051.15</v>
      </c>
      <c r="G3085">
        <v>1134.9000000000001</v>
      </c>
      <c r="H3085">
        <v>1139.5010090000001</v>
      </c>
      <c r="I3085">
        <f>[1]!Table11_2[[#This Row],[reward_real]]</f>
        <v>-21128786.649900001</v>
      </c>
      <c r="J3085">
        <f>[1]!Table13_2[[#This Row],[reward_hat]]</f>
        <v>-21969254.633699901</v>
      </c>
      <c r="K3085">
        <f>[1]!Table9_2[[#This Row],[retailer_benefit]]</f>
        <v>46733174.948082604</v>
      </c>
      <c r="L3085">
        <f>[1]!Table7_2[[#This Row],[optimum_policy]]</f>
        <v>2390</v>
      </c>
      <c r="M3085">
        <f>[1]!Table5_2[[#This Row],[consumer_cost]]</f>
        <v>88990748.247882605</v>
      </c>
      <c r="N3085">
        <f>[1]!Table3_2[[#This Row],[consume_real]]</f>
        <v>37234.622697858802</v>
      </c>
      <c r="O3085">
        <f>[1]!Table1_2[[#This Row],[consume_hat]]</f>
        <v>38559.429899932402</v>
      </c>
      <c r="P3085">
        <f>Table15[[#This Row],[price]]-Table15[[#This Row],[w]]</f>
        <v>-332.02761995138655</v>
      </c>
      <c r="Q3085">
        <f>[1]CPI!$A$10</f>
        <v>802.87238004861354</v>
      </c>
    </row>
    <row r="3086" spans="1:17" x14ac:dyDescent="0.25">
      <c r="A3086" s="1">
        <v>44404.541666666664</v>
      </c>
      <c r="B3086" t="s">
        <v>3217</v>
      </c>
      <c r="C3086">
        <v>13</v>
      </c>
      <c r="D3086" t="s">
        <v>3230</v>
      </c>
      <c r="E3086">
        <v>47085.8</v>
      </c>
      <c r="F3086">
        <v>48791.66</v>
      </c>
      <c r="G3086">
        <v>1275.4000000000001</v>
      </c>
      <c r="H3086">
        <v>1271.2422280000001</v>
      </c>
      <c r="I3086">
        <f>[1]!Table11_2[[#This Row],[reward_real]]</f>
        <v>-24455705.318799999</v>
      </c>
      <c r="J3086">
        <f>[1]!Table13_2[[#This Row],[reward_hat]]</f>
        <v>-25222015.000341199</v>
      </c>
      <c r="K3086">
        <f>[1]!Table9_2[[#This Row],[retailer_benefit]]</f>
        <v>50414725.124814898</v>
      </c>
      <c r="L3086">
        <f>[1]!Table7_2[[#This Row],[optimum_policy]]</f>
        <v>2590</v>
      </c>
      <c r="M3086">
        <f>[1]!Table5_2[[#This Row],[consumer_cost]]</f>
        <v>99326135.762414902</v>
      </c>
      <c r="N3086">
        <f>[1]!Table3_2[[#This Row],[consume_real]]</f>
        <v>38349.859367727702</v>
      </c>
      <c r="O3086">
        <f>[1]!Table1_2[[#This Row],[consume_hat]]</f>
        <v>39680.895505411499</v>
      </c>
      <c r="P3086">
        <f>Table15[[#This Row],[price]]-Table15[[#This Row],[w]]</f>
        <v>-472.52761995138655</v>
      </c>
      <c r="Q3086">
        <f>[1]CPI!$A$10</f>
        <v>802.87238004861354</v>
      </c>
    </row>
    <row r="3087" spans="1:17" x14ac:dyDescent="0.25">
      <c r="A3087" s="1">
        <v>44404.583333333336</v>
      </c>
      <c r="B3087" t="s">
        <v>3217</v>
      </c>
      <c r="C3087">
        <v>14</v>
      </c>
      <c r="D3087" t="s">
        <v>3231</v>
      </c>
      <c r="E3087">
        <v>47125.3</v>
      </c>
      <c r="F3087">
        <v>48502.720000000001</v>
      </c>
      <c r="G3087">
        <v>1355</v>
      </c>
      <c r="H3087">
        <v>1321.4826539999999</v>
      </c>
      <c r="I3087">
        <f>[1]!Table11_2[[#This Row],[reward_real]]</f>
        <v>-26689413.654999901</v>
      </c>
      <c r="J3087">
        <f>[1]!Table13_2[[#This Row],[reward_hat]]</f>
        <v>-26510362.824795298</v>
      </c>
      <c r="K3087">
        <f>[1]!Table9_2[[#This Row],[retailer_benefit]]</f>
        <v>48651551.0906642</v>
      </c>
      <c r="L3087">
        <f>[1]!Table7_2[[#This Row],[optimum_policy]]</f>
        <v>2590</v>
      </c>
      <c r="M3087">
        <f>[1]!Table5_2[[#This Row],[consumer_cost]]</f>
        <v>102030378.400664</v>
      </c>
      <c r="N3087">
        <f>[1]!Table3_2[[#This Row],[consume_real]]</f>
        <v>39393.968494464898</v>
      </c>
      <c r="O3087">
        <f>[1]!Table1_2[[#This Row],[consume_hat]]</f>
        <v>40122.150293079299</v>
      </c>
      <c r="P3087">
        <f>Table15[[#This Row],[price]]-Table15[[#This Row],[w]]</f>
        <v>-552.12761995138646</v>
      </c>
      <c r="Q3087">
        <f>[1]CPI!$A$10</f>
        <v>802.87238004861354</v>
      </c>
    </row>
    <row r="3088" spans="1:17" x14ac:dyDescent="0.25">
      <c r="A3088" s="1">
        <v>44404.625</v>
      </c>
      <c r="B3088" t="s">
        <v>3217</v>
      </c>
      <c r="C3088">
        <v>15</v>
      </c>
      <c r="D3088" t="s">
        <v>3232</v>
      </c>
      <c r="E3088">
        <v>47244.4</v>
      </c>
      <c r="F3088">
        <v>48577.45</v>
      </c>
      <c r="G3088">
        <v>1410.7</v>
      </c>
      <c r="H3088">
        <v>1360.6980980000001</v>
      </c>
      <c r="I3088">
        <f>[1]!Table11_2[[#This Row],[reward_real]]</f>
        <v>-28309458.657200001</v>
      </c>
      <c r="J3088">
        <f>[1]!Table13_2[[#This Row],[reward_hat]]</f>
        <v>-27675150.248019598</v>
      </c>
      <c r="K3088">
        <f>[1]!Table9_2[[#This Row],[retailer_benefit]]</f>
        <v>47331600.757688999</v>
      </c>
      <c r="L3088">
        <f>[1]!Table7_2[[#This Row],[optimum_policy]]</f>
        <v>2590</v>
      </c>
      <c r="M3088">
        <f>[1]!Table5_2[[#This Row],[consumer_cost]]</f>
        <v>103950518.072089</v>
      </c>
      <c r="N3088">
        <f>[1]!Table3_2[[#This Row],[consume_real]]</f>
        <v>40135.335162968702</v>
      </c>
      <c r="O3088">
        <f>[1]!Table1_2[[#This Row],[consume_hat]]</f>
        <v>40677.870126572001</v>
      </c>
      <c r="P3088">
        <f>Table15[[#This Row],[price]]-Table15[[#This Row],[w]]</f>
        <v>-607.82761995138651</v>
      </c>
      <c r="Q3088">
        <f>[1]CPI!$A$10</f>
        <v>802.87238004861354</v>
      </c>
    </row>
    <row r="3089" spans="1:17" x14ac:dyDescent="0.25">
      <c r="A3089" s="1">
        <v>44404.666666666664</v>
      </c>
      <c r="B3089" t="s">
        <v>3217</v>
      </c>
      <c r="C3089">
        <v>16</v>
      </c>
      <c r="D3089" t="s">
        <v>3233</v>
      </c>
      <c r="E3089">
        <v>47021</v>
      </c>
      <c r="F3089">
        <v>48293.73</v>
      </c>
      <c r="G3089">
        <v>1397.2</v>
      </c>
      <c r="H3089">
        <v>1352.7661740000001</v>
      </c>
      <c r="I3089">
        <f>[1]!Table11_2[[#This Row],[reward_real]]</f>
        <v>-27801072.208000001</v>
      </c>
      <c r="J3089">
        <f>[1]!Table13_2[[#This Row],[reward_hat]]</f>
        <v>-27287504.907533102</v>
      </c>
      <c r="K3089">
        <f>[1]!Table9_2[[#This Row],[retailer_benefit]]</f>
        <v>47467962.968368702</v>
      </c>
      <c r="L3089">
        <f>[1]!Table7_2[[#This Row],[optimum_policy]]</f>
        <v>2590</v>
      </c>
      <c r="M3089">
        <f>[1]!Table5_2[[#This Row],[consumer_cost]]</f>
        <v>103070107.384368</v>
      </c>
      <c r="N3089">
        <f>[1]!Table3_2[[#This Row],[consume_real]]</f>
        <v>39795.408256513001</v>
      </c>
      <c r="O3089">
        <f>[1]!Table1_2[[#This Row],[consume_hat]]</f>
        <v>40343.269122835802</v>
      </c>
      <c r="P3089">
        <f>Table15[[#This Row],[price]]-Table15[[#This Row],[w]]</f>
        <v>-594.32761995138651</v>
      </c>
      <c r="Q3089">
        <f>[1]CPI!$A$10</f>
        <v>802.87238004861354</v>
      </c>
    </row>
    <row r="3090" spans="1:17" x14ac:dyDescent="0.25">
      <c r="A3090" s="1">
        <v>44404.708333333336</v>
      </c>
      <c r="B3090" t="s">
        <v>3217</v>
      </c>
      <c r="C3090">
        <v>17</v>
      </c>
      <c r="D3090" t="s">
        <v>3234</v>
      </c>
      <c r="E3090">
        <v>45765.5</v>
      </c>
      <c r="F3090">
        <v>47271.81</v>
      </c>
      <c r="G3090">
        <v>1345.1</v>
      </c>
      <c r="H3090">
        <v>1303.529992</v>
      </c>
      <c r="I3090">
        <f>[1]!Table11_2[[#This Row],[reward_real]]</f>
        <v>-25651974.639499899</v>
      </c>
      <c r="J3090">
        <f>[1]!Table13_2[[#This Row],[reward_hat]]</f>
        <v>-25336872.123507202</v>
      </c>
      <c r="K3090">
        <f>[1]!Table9_2[[#This Row],[retailer_benefit]]</f>
        <v>47482184.564290397</v>
      </c>
      <c r="L3090">
        <f>[1]!Table7_2[[#This Row],[optimum_policy]]</f>
        <v>2590</v>
      </c>
      <c r="M3090">
        <f>[1]!Table5_2[[#This Row],[consumer_cost]]</f>
        <v>98786133.843290403</v>
      </c>
      <c r="N3090">
        <f>[1]!Table3_2[[#This Row],[consume_real]]</f>
        <v>38141.364418258803</v>
      </c>
      <c r="O3090">
        <f>[1]!Table1_2[[#This Row],[consume_hat]]</f>
        <v>38874.2449912312</v>
      </c>
      <c r="P3090">
        <f>Table15[[#This Row],[price]]-Table15[[#This Row],[w]]</f>
        <v>-542.22761995138637</v>
      </c>
      <c r="Q3090">
        <f>[1]CPI!$A$10</f>
        <v>802.87238004861354</v>
      </c>
    </row>
    <row r="3091" spans="1:17" x14ac:dyDescent="0.25">
      <c r="A3091" s="1">
        <v>44404.75</v>
      </c>
      <c r="B3091" t="s">
        <v>3217</v>
      </c>
      <c r="C3091">
        <v>18</v>
      </c>
      <c r="D3091" t="s">
        <v>3235</v>
      </c>
      <c r="E3091">
        <v>45188.800000000003</v>
      </c>
      <c r="F3091">
        <v>47210.3</v>
      </c>
      <c r="G3091">
        <v>1268.3</v>
      </c>
      <c r="H3091">
        <v>1260.531088</v>
      </c>
      <c r="I3091">
        <f>[1]!Table11_2[[#This Row],[reward_real]]</f>
        <v>-23281134.193599999</v>
      </c>
      <c r="J3091">
        <f>[1]!Table13_2[[#This Row],[reward_hat]]</f>
        <v>-24106209.054474998</v>
      </c>
      <c r="K3091">
        <f>[1]!Table9_2[[#This Row],[retailer_benefit]]</f>
        <v>48522707.661722101</v>
      </c>
      <c r="L3091">
        <f>[1]!Table7_2[[#This Row],[optimum_policy]]</f>
        <v>2590</v>
      </c>
      <c r="M3091">
        <f>[1]!Table5_2[[#This Row],[consumer_cost]]</f>
        <v>95084976.048922107</v>
      </c>
      <c r="N3091">
        <f>[1]!Table3_2[[#This Row],[consume_real]]</f>
        <v>36712.3459648348</v>
      </c>
      <c r="O3091">
        <f>[1]!Table1_2[[#This Row],[consume_hat]]</f>
        <v>38247.702551788898</v>
      </c>
      <c r="P3091">
        <f>Table15[[#This Row],[price]]-Table15[[#This Row],[w]]</f>
        <v>-465.42761995138642</v>
      </c>
      <c r="Q3091">
        <f>[1]CPI!$A$10</f>
        <v>802.87238004861354</v>
      </c>
    </row>
    <row r="3092" spans="1:17" x14ac:dyDescent="0.25">
      <c r="A3092" s="1">
        <v>44404.791666666664</v>
      </c>
      <c r="B3092" t="s">
        <v>3217</v>
      </c>
      <c r="C3092">
        <v>19</v>
      </c>
      <c r="D3092" t="s">
        <v>3236</v>
      </c>
      <c r="E3092">
        <v>44585.9</v>
      </c>
      <c r="F3092">
        <v>46397.73</v>
      </c>
      <c r="G3092">
        <v>1188</v>
      </c>
      <c r="H3092">
        <v>1186.5783039999999</v>
      </c>
      <c r="I3092">
        <f>[1]!Table11_2[[#This Row],[reward_real]]</f>
        <v>-21259448.838</v>
      </c>
      <c r="J3092">
        <f>[1]!Table13_2[[#This Row],[reward_hat]]</f>
        <v>-22084447.160416801</v>
      </c>
      <c r="K3092">
        <f>[1]!Table9_2[[#This Row],[retailer_benefit]]</f>
        <v>46598993.917636298</v>
      </c>
      <c r="L3092">
        <f>[1]!Table7_2[[#This Row],[optimum_policy]]</f>
        <v>2490</v>
      </c>
      <c r="M3092">
        <f>[1]!Table5_2[[#This Row],[consumer_cost]]</f>
        <v>89117891.593636304</v>
      </c>
      <c r="N3092">
        <f>[1]!Table3_2[[#This Row],[consume_real]]</f>
        <v>35790.317909090903</v>
      </c>
      <c r="O3092">
        <f>[1]!Table1_2[[#This Row],[consume_hat]]</f>
        <v>37223.750163831501</v>
      </c>
      <c r="P3092">
        <f>Table15[[#This Row],[price]]-Table15[[#This Row],[w]]</f>
        <v>-385.12761995138646</v>
      </c>
      <c r="Q3092">
        <f>[1]CPI!$A$10</f>
        <v>802.87238004861354</v>
      </c>
    </row>
    <row r="3093" spans="1:17" x14ac:dyDescent="0.25">
      <c r="A3093" s="1">
        <v>44404.833333333336</v>
      </c>
      <c r="B3093" t="s">
        <v>3217</v>
      </c>
      <c r="C3093">
        <v>20</v>
      </c>
      <c r="D3093" t="s">
        <v>3237</v>
      </c>
      <c r="E3093">
        <v>44142.400000000001</v>
      </c>
      <c r="F3093">
        <v>45503.7</v>
      </c>
      <c r="G3093">
        <v>1189.2</v>
      </c>
      <c r="H3093">
        <v>1178.833267</v>
      </c>
      <c r="I3093">
        <f>[1]!Table11_2[[#This Row],[reward_real]]</f>
        <v>-21277872.7872</v>
      </c>
      <c r="J3093">
        <f>[1]!Table13_2[[#This Row],[reward_hat]]</f>
        <v>-21655739.925229199</v>
      </c>
      <c r="K3093">
        <f>[1]!Table9_2[[#This Row],[retailer_benefit]]</f>
        <v>44760113.155448601</v>
      </c>
      <c r="L3093">
        <f>[1]!Table7_2[[#This Row],[optimum_policy]]</f>
        <v>2440</v>
      </c>
      <c r="M3093">
        <f>[1]!Table5_2[[#This Row],[consumer_cost]]</f>
        <v>87315858.729848593</v>
      </c>
      <c r="N3093">
        <f>[1]!Table3_2[[#This Row],[consume_real]]</f>
        <v>35785.188004036303</v>
      </c>
      <c r="O3093">
        <f>[1]!Table1_2[[#This Row],[consume_hat]]</f>
        <v>36740.971826524001</v>
      </c>
      <c r="P3093">
        <f>Table15[[#This Row],[price]]-Table15[[#This Row],[w]]</f>
        <v>-386.32761995138651</v>
      </c>
      <c r="Q3093">
        <f>[1]CPI!$A$10</f>
        <v>802.87238004861354</v>
      </c>
    </row>
    <row r="3094" spans="1:17" x14ac:dyDescent="0.25">
      <c r="A3094" s="1">
        <v>44404.875</v>
      </c>
      <c r="B3094" t="s">
        <v>3217</v>
      </c>
      <c r="C3094">
        <v>21</v>
      </c>
      <c r="D3094" t="s">
        <v>3238</v>
      </c>
      <c r="E3094">
        <v>45690.400000000001</v>
      </c>
      <c r="F3094">
        <v>46906.63</v>
      </c>
      <c r="G3094">
        <v>1203.8</v>
      </c>
      <c r="H3094">
        <v>1204.1770770000001</v>
      </c>
      <c r="I3094">
        <f>[1]!Table11_2[[#This Row],[reward_real]]</f>
        <v>-22006415.636799999</v>
      </c>
      <c r="J3094">
        <f>[1]!Table13_2[[#This Row],[reward_hat]]</f>
        <v>-22602638.671007801</v>
      </c>
      <c r="K3094">
        <f>[1]!Table9_2[[#This Row],[retailer_benefit]]</f>
        <v>48853584.605237</v>
      </c>
      <c r="L3094">
        <f>[1]!Table7_2[[#This Row],[optimum_policy]]</f>
        <v>2540</v>
      </c>
      <c r="M3094">
        <f>[1]!Table5_2[[#This Row],[consumer_cost]]</f>
        <v>92866415.878837004</v>
      </c>
      <c r="N3094">
        <f>[1]!Table3_2[[#This Row],[consume_real]]</f>
        <v>36561.581054660201</v>
      </c>
      <c r="O3094">
        <f>[1]!Table1_2[[#This Row],[consume_hat]]</f>
        <v>37540.390187909201</v>
      </c>
      <c r="P3094">
        <f>Table15[[#This Row],[price]]-Table15[[#This Row],[w]]</f>
        <v>-400.92761995138642</v>
      </c>
      <c r="Q3094">
        <f>[1]CPI!$A$10</f>
        <v>802.87238004861354</v>
      </c>
    </row>
    <row r="3095" spans="1:17" x14ac:dyDescent="0.25">
      <c r="A3095" s="1">
        <v>44404.916666666664</v>
      </c>
      <c r="B3095" t="s">
        <v>3217</v>
      </c>
      <c r="C3095">
        <v>22</v>
      </c>
      <c r="D3095" t="s">
        <v>3239</v>
      </c>
      <c r="E3095">
        <v>46436.7</v>
      </c>
      <c r="F3095">
        <v>48456.35</v>
      </c>
      <c r="G3095">
        <v>1192.4000000000001</v>
      </c>
      <c r="H3095">
        <v>1190.7505040000001</v>
      </c>
      <c r="I3095">
        <f>[1]!Table11_2[[#This Row],[reward_real]]</f>
        <v>-22262496.9672</v>
      </c>
      <c r="J3095">
        <f>[1]!Table13_2[[#This Row],[reward_hat]]</f>
        <v>-23183591.6348483</v>
      </c>
      <c r="K3095">
        <f>[1]!Table9_2[[#This Row],[retailer_benefit]]</f>
        <v>48453230.567995101</v>
      </c>
      <c r="L3095">
        <f>[1]!Table7_2[[#This Row],[optimum_policy]]</f>
        <v>2490</v>
      </c>
      <c r="M3095">
        <f>[1]!Table5_2[[#This Row],[consumer_cost]]</f>
        <v>92978224.502395093</v>
      </c>
      <c r="N3095">
        <f>[1]!Table3_2[[#This Row],[consume_real]]</f>
        <v>37340.6524106004</v>
      </c>
      <c r="O3095">
        <f>[1]!Table1_2[[#This Row],[consume_hat]]</f>
        <v>38939.4613953187</v>
      </c>
      <c r="P3095">
        <f>Table15[[#This Row],[price]]-Table15[[#This Row],[w]]</f>
        <v>-389.52761995138655</v>
      </c>
      <c r="Q3095">
        <f>[1]CPI!$A$10</f>
        <v>802.87238004861354</v>
      </c>
    </row>
    <row r="3096" spans="1:17" x14ac:dyDescent="0.25">
      <c r="A3096" s="1">
        <v>44404.958333333336</v>
      </c>
      <c r="B3096" t="s">
        <v>3217</v>
      </c>
      <c r="C3096">
        <v>23</v>
      </c>
      <c r="D3096" t="s">
        <v>3240</v>
      </c>
      <c r="E3096">
        <v>46316.6</v>
      </c>
      <c r="F3096">
        <v>48296.77</v>
      </c>
      <c r="G3096">
        <v>1128</v>
      </c>
      <c r="H3096">
        <v>1151.8520109999999</v>
      </c>
      <c r="I3096">
        <f>[1]!Table11_2[[#This Row],[reward_real]]</f>
        <v>-20861922.971999999</v>
      </c>
      <c r="J3096">
        <f>[1]!Table13_2[[#This Row],[reward_hat]]</f>
        <v>-22433496.433389202</v>
      </c>
      <c r="K3096">
        <f>[1]!Table9_2[[#This Row],[retailer_benefit]]</f>
        <v>46680402.111106299</v>
      </c>
      <c r="L3096">
        <f>[1]!Table7_2[[#This Row],[optimum_policy]]</f>
        <v>2390</v>
      </c>
      <c r="M3096">
        <f>[1]!Table5_2[[#This Row],[consumer_cost]]</f>
        <v>88404248.055106297</v>
      </c>
      <c r="N3096">
        <f>[1]!Table3_2[[#This Row],[consume_real]]</f>
        <v>36989.225127659498</v>
      </c>
      <c r="O3096">
        <f>[1]!Table1_2[[#This Row],[consume_hat]]</f>
        <v>38952.0463181616</v>
      </c>
      <c r="P3096">
        <f>Table15[[#This Row],[price]]-Table15[[#This Row],[w]]</f>
        <v>-325.12761995138646</v>
      </c>
      <c r="Q3096">
        <f>[1]CPI!$A$10</f>
        <v>802.87238004861354</v>
      </c>
    </row>
    <row r="3097" spans="1:17" x14ac:dyDescent="0.25">
      <c r="A3097" s="1">
        <v>44405</v>
      </c>
      <c r="B3097" t="s">
        <v>3217</v>
      </c>
      <c r="C3097">
        <v>24</v>
      </c>
      <c r="D3097" t="s">
        <v>3241</v>
      </c>
      <c r="E3097">
        <v>46643.4</v>
      </c>
      <c r="F3097">
        <v>47680.73</v>
      </c>
      <c r="G3097">
        <v>1079.5999999999999</v>
      </c>
      <c r="H3097">
        <v>1101.6731480000001</v>
      </c>
      <c r="I3097">
        <f>[1]!Table11_2[[#This Row],[reward_real]]</f>
        <v>-20096961.897599999</v>
      </c>
      <c r="J3097">
        <f>[1]!Table13_2[[#This Row],[reward_hat]]</f>
        <v>-21164863.693045899</v>
      </c>
      <c r="K3097">
        <f>[1]!Table9_2[[#This Row],[retailer_benefit]]</f>
        <v>45063658.171276398</v>
      </c>
      <c r="L3097">
        <f>[1]!Table7_2[[#This Row],[optimum_policy]]</f>
        <v>2290</v>
      </c>
      <c r="M3097">
        <f>[1]!Table5_2[[#This Row],[consumer_cost]]</f>
        <v>85257581.966476396</v>
      </c>
      <c r="N3097">
        <f>[1]!Table3_2[[#This Row],[consume_real]]</f>
        <v>37230.385138199301</v>
      </c>
      <c r="O3097">
        <f>[1]!Table1_2[[#This Row],[consume_hat]]</f>
        <v>38423.127104969397</v>
      </c>
      <c r="P3097">
        <f>Table15[[#This Row],[price]]-Table15[[#This Row],[w]]</f>
        <v>-276.72761995138637</v>
      </c>
      <c r="Q3097">
        <f>[1]CPI!$A$10</f>
        <v>802.87238004861354</v>
      </c>
    </row>
    <row r="3098" spans="1:17" x14ac:dyDescent="0.25">
      <c r="A3098" s="1">
        <v>44405.041666666664</v>
      </c>
      <c r="B3098" t="s">
        <v>3242</v>
      </c>
      <c r="C3098">
        <v>1</v>
      </c>
      <c r="D3098" t="s">
        <v>3243</v>
      </c>
      <c r="E3098">
        <v>45823.6</v>
      </c>
      <c r="F3098">
        <v>45749.73</v>
      </c>
      <c r="G3098">
        <v>1036.2</v>
      </c>
      <c r="H3098">
        <v>1049.959284</v>
      </c>
      <c r="I3098">
        <f>[1]!Table11_2[[#This Row],[reward_real]]</f>
        <v>-18982792.888799999</v>
      </c>
      <c r="J3098">
        <f>[1]!Table13_2[[#This Row],[reward_hat]]</f>
        <v>-19323586.935948301</v>
      </c>
      <c r="K3098">
        <f>[1]!Table9_2[[#This Row],[retailer_benefit]]</f>
        <v>42274361.001925103</v>
      </c>
      <c r="L3098">
        <f>[1]!Table7_2[[#This Row],[optimum_policy]]</f>
        <v>2190</v>
      </c>
      <c r="M3098">
        <f>[1]!Table5_2[[#This Row],[consumer_cost]]</f>
        <v>80239946.779525101</v>
      </c>
      <c r="N3098">
        <f>[1]!Table3_2[[#This Row],[consume_real]]</f>
        <v>36639.245104806003</v>
      </c>
      <c r="O3098">
        <f>[1]!Table1_2[[#This Row],[consume_hat]]</f>
        <v>36808.259572774303</v>
      </c>
      <c r="P3098">
        <f>Table15[[#This Row],[price]]-Table15[[#This Row],[w]]</f>
        <v>-233.32761995138651</v>
      </c>
      <c r="Q3098">
        <f>[1]CPI!$A$10</f>
        <v>802.87238004861354</v>
      </c>
    </row>
    <row r="3099" spans="1:17" x14ac:dyDescent="0.25">
      <c r="A3099" s="1">
        <v>44405.083333333336</v>
      </c>
      <c r="B3099" t="s">
        <v>3242</v>
      </c>
      <c r="C3099">
        <v>2</v>
      </c>
      <c r="D3099" t="s">
        <v>3244</v>
      </c>
      <c r="E3099">
        <v>44161.9</v>
      </c>
      <c r="F3099">
        <v>43866.09</v>
      </c>
      <c r="G3099">
        <v>973.9</v>
      </c>
      <c r="H3099">
        <v>983.8747826</v>
      </c>
      <c r="I3099">
        <f>[1]!Table11_2[[#This Row],[reward_real]]</f>
        <v>-17267347.061900001</v>
      </c>
      <c r="J3099">
        <f>[1]!Table13_2[[#This Row],[reward_hat]]</f>
        <v>-17409842.336391401</v>
      </c>
      <c r="K3099">
        <f>[1]!Table9_2[[#This Row],[retailer_benefit]]</f>
        <v>37804125.069702402</v>
      </c>
      <c r="L3099">
        <f>[1]!Table7_2[[#This Row],[optimum_policy]]</f>
        <v>2040</v>
      </c>
      <c r="M3099">
        <f>[1]!Table5_2[[#This Row],[consumer_cost]]</f>
        <v>72338819.193502396</v>
      </c>
      <c r="N3099">
        <f>[1]!Table3_2[[#This Row],[consume_real]]</f>
        <v>35460.205487010899</v>
      </c>
      <c r="O3099">
        <f>[1]!Table1_2[[#This Row],[consume_hat]]</f>
        <v>35390.361952229003</v>
      </c>
      <c r="P3099">
        <f>Table15[[#This Row],[price]]-Table15[[#This Row],[w]]</f>
        <v>-171.02761995138644</v>
      </c>
      <c r="Q3099">
        <f>[1]CPI!$A$10</f>
        <v>802.87238004861354</v>
      </c>
    </row>
    <row r="3100" spans="1:17" x14ac:dyDescent="0.25">
      <c r="A3100" s="1">
        <v>44405.125</v>
      </c>
      <c r="B3100" t="s">
        <v>3242</v>
      </c>
      <c r="C3100">
        <v>3</v>
      </c>
      <c r="D3100" t="s">
        <v>3245</v>
      </c>
      <c r="E3100">
        <v>43591.4</v>
      </c>
      <c r="F3100">
        <v>42750.37</v>
      </c>
      <c r="G3100">
        <v>937</v>
      </c>
      <c r="H3100">
        <v>960.47036619999994</v>
      </c>
      <c r="I3100">
        <f>[1]!Table11_2[[#This Row],[reward_real]]</f>
        <v>-16291413.922</v>
      </c>
      <c r="J3100">
        <f>[1]!Table13_2[[#This Row],[reward_hat]]</f>
        <v>-16569082.214764999</v>
      </c>
      <c r="K3100">
        <f>[1]!Table9_2[[#This Row],[retailer_benefit]]</f>
        <v>36616561.0669498</v>
      </c>
      <c r="L3100">
        <f>[1]!Table7_2[[#This Row],[optimum_policy]]</f>
        <v>1990</v>
      </c>
      <c r="M3100">
        <f>[1]!Table5_2[[#This Row],[consumer_cost]]</f>
        <v>69199388.910949796</v>
      </c>
      <c r="N3100">
        <f>[1]!Table3_2[[#This Row],[consume_real]]</f>
        <v>34773.562266808898</v>
      </c>
      <c r="O3100">
        <f>[1]!Table1_2[[#This Row],[consume_hat]]</f>
        <v>34502.016507993401</v>
      </c>
      <c r="P3100">
        <f>Table15[[#This Row],[price]]-Table15[[#This Row],[w]]</f>
        <v>-134.12761995138646</v>
      </c>
      <c r="Q3100">
        <f>[1]CPI!$A$10</f>
        <v>802.87238004861354</v>
      </c>
    </row>
    <row r="3101" spans="1:17" x14ac:dyDescent="0.25">
      <c r="A3101" s="1">
        <v>44405.166666666664</v>
      </c>
      <c r="B3101" t="s">
        <v>3242</v>
      </c>
      <c r="C3101">
        <v>4</v>
      </c>
      <c r="D3101" t="s">
        <v>3246</v>
      </c>
      <c r="E3101">
        <v>42614.8</v>
      </c>
      <c r="F3101">
        <v>41917.379999999997</v>
      </c>
      <c r="G3101">
        <v>915.9</v>
      </c>
      <c r="H3101">
        <v>950.15983259999996</v>
      </c>
      <c r="I3101">
        <f>[1]!Table11_2[[#This Row],[reward_real]]</f>
        <v>-15395917.558800001</v>
      </c>
      <c r="J3101">
        <f>[1]!Table13_2[[#This Row],[reward_hat]]</f>
        <v>-15991241.5917511</v>
      </c>
      <c r="K3101">
        <f>[1]!Table9_2[[#This Row],[retailer_benefit]]</f>
        <v>36110394.256811999</v>
      </c>
      <c r="L3101">
        <f>[1]!Table7_2[[#This Row],[optimum_policy]]</f>
        <v>1990</v>
      </c>
      <c r="M3101">
        <f>[1]!Table5_2[[#This Row],[consumer_cost]]</f>
        <v>66902229.374412</v>
      </c>
      <c r="N3101">
        <f>[1]!Table3_2[[#This Row],[consume_real]]</f>
        <v>33619.210740910501</v>
      </c>
      <c r="O3101">
        <f>[1]!Table1_2[[#This Row],[consume_hat]]</f>
        <v>33660.108633747499</v>
      </c>
      <c r="P3101">
        <f>Table15[[#This Row],[price]]-Table15[[#This Row],[w]]</f>
        <v>-113.02761995138644</v>
      </c>
      <c r="Q3101">
        <f>[1]CPI!$A$10</f>
        <v>802.87238004861354</v>
      </c>
    </row>
    <row r="3102" spans="1:17" x14ac:dyDescent="0.25">
      <c r="A3102" s="1">
        <v>44405.208333333336</v>
      </c>
      <c r="B3102" t="s">
        <v>3242</v>
      </c>
      <c r="C3102">
        <v>5</v>
      </c>
      <c r="D3102" t="s">
        <v>3247</v>
      </c>
      <c r="E3102">
        <v>41701</v>
      </c>
      <c r="F3102">
        <v>41111.839999999997</v>
      </c>
      <c r="G3102">
        <v>906.1</v>
      </c>
      <c r="H3102">
        <v>936.95938920000003</v>
      </c>
      <c r="I3102">
        <f>[1]!Table11_2[[#This Row],[reward_real]]</f>
        <v>-15012318.2989999</v>
      </c>
      <c r="J3102">
        <f>[1]!Table13_2[[#This Row],[reward_hat]]</f>
        <v>-15548746.1887786</v>
      </c>
      <c r="K3102">
        <f>[1]!Table9_2[[#This Row],[retailer_benefit]]</f>
        <v>34259432.489429601</v>
      </c>
      <c r="L3102">
        <f>[1]!Table7_2[[#This Row],[optimum_policy]]</f>
        <v>1940</v>
      </c>
      <c r="M3102">
        <f>[1]!Table5_2[[#This Row],[consumer_cost]]</f>
        <v>64284069.087429598</v>
      </c>
      <c r="N3102">
        <f>[1]!Table3_2[[#This Row],[consume_real]]</f>
        <v>33136.118086303897</v>
      </c>
      <c r="O3102">
        <f>[1]!Table1_2[[#This Row],[consume_hat]]</f>
        <v>33189.797482412403</v>
      </c>
      <c r="P3102">
        <f>Table15[[#This Row],[price]]-Table15[[#This Row],[w]]</f>
        <v>-103.22761995138649</v>
      </c>
      <c r="Q3102">
        <f>[1]CPI!$A$10</f>
        <v>802.87238004861354</v>
      </c>
    </row>
    <row r="3103" spans="1:17" x14ac:dyDescent="0.25">
      <c r="A3103" s="1">
        <v>44405.25</v>
      </c>
      <c r="B3103" t="s">
        <v>3242</v>
      </c>
      <c r="C3103">
        <v>6</v>
      </c>
      <c r="D3103" t="s">
        <v>3248</v>
      </c>
      <c r="E3103">
        <v>40788.6</v>
      </c>
      <c r="F3103">
        <v>40069.599999999999</v>
      </c>
      <c r="G3103">
        <v>906.4</v>
      </c>
      <c r="H3103">
        <v>936.8571829</v>
      </c>
      <c r="I3103">
        <f>[1]!Table11_2[[#This Row],[reward_real]]</f>
        <v>-14691074.7936</v>
      </c>
      <c r="J3103">
        <f>[1]!Table13_2[[#This Row],[reward_hat]]</f>
        <v>-15152148.4607754</v>
      </c>
      <c r="K3103">
        <f>[1]!Table9_2[[#This Row],[retailer_benefit]]</f>
        <v>33505505.089728501</v>
      </c>
      <c r="L3103">
        <f>[1]!Table7_2[[#This Row],[optimum_policy]]</f>
        <v>1940</v>
      </c>
      <c r="M3103">
        <f>[1]!Table5_2[[#This Row],[consumer_cost]]</f>
        <v>62887654.676928498</v>
      </c>
      <c r="N3103">
        <f>[1]!Table3_2[[#This Row],[consume_real]]</f>
        <v>32416.316843777498</v>
      </c>
      <c r="O3103">
        <f>[1]!Table1_2[[#This Row],[consume_hat]]</f>
        <v>32346.762637191601</v>
      </c>
      <c r="P3103">
        <f>Table15[[#This Row],[price]]-Table15[[#This Row],[w]]</f>
        <v>-103.52761995138644</v>
      </c>
      <c r="Q3103">
        <f>[1]CPI!$A$10</f>
        <v>802.87238004861354</v>
      </c>
    </row>
    <row r="3104" spans="1:17" x14ac:dyDescent="0.25">
      <c r="A3104" s="1">
        <v>44405.291666666664</v>
      </c>
      <c r="B3104" t="s">
        <v>3242</v>
      </c>
      <c r="C3104">
        <v>7</v>
      </c>
      <c r="D3104" t="s">
        <v>3249</v>
      </c>
      <c r="E3104">
        <v>39445.300000000003</v>
      </c>
      <c r="F3104">
        <v>39137.43</v>
      </c>
      <c r="G3104">
        <v>938.7</v>
      </c>
      <c r="H3104">
        <v>956.59336540000004</v>
      </c>
      <c r="I3104">
        <f>[1]!Table11_2[[#This Row],[reward_real]]</f>
        <v>-14781455.604900001</v>
      </c>
      <c r="J3104">
        <f>[1]!Table13_2[[#This Row],[reward_hat]]</f>
        <v>-15079263.7545848</v>
      </c>
      <c r="K3104">
        <f>[1]!Table9_2[[#This Row],[retailer_benefit]]</f>
        <v>33109074.8427215</v>
      </c>
      <c r="L3104">
        <f>[1]!Table7_2[[#This Row],[optimum_policy]]</f>
        <v>1990</v>
      </c>
      <c r="M3104">
        <f>[1]!Table5_2[[#This Row],[consumer_cost]]</f>
        <v>62671986.052521497</v>
      </c>
      <c r="N3104">
        <f>[1]!Table3_2[[#This Row],[consume_real]]</f>
        <v>31493.4603279002</v>
      </c>
      <c r="O3104">
        <f>[1]!Table1_2[[#This Row],[consume_hat]]</f>
        <v>31527.008862529499</v>
      </c>
      <c r="P3104">
        <f>Table15[[#This Row],[price]]-Table15[[#This Row],[w]]</f>
        <v>-135.82761995138651</v>
      </c>
      <c r="Q3104">
        <f>[1]CPI!$A$10</f>
        <v>802.87238004861354</v>
      </c>
    </row>
    <row r="3105" spans="1:17" x14ac:dyDescent="0.25">
      <c r="A3105" s="1">
        <v>44405.333333333336</v>
      </c>
      <c r="B3105" t="s">
        <v>3242</v>
      </c>
      <c r="C3105">
        <v>8</v>
      </c>
      <c r="D3105" t="s">
        <v>3250</v>
      </c>
      <c r="E3105">
        <v>40120.199999999997</v>
      </c>
      <c r="F3105">
        <v>39877.300000000003</v>
      </c>
      <c r="G3105">
        <v>943.9</v>
      </c>
      <c r="H3105">
        <v>967.61142800000005</v>
      </c>
      <c r="I3105">
        <f>[1]!Table11_2[[#This Row],[reward_real]]</f>
        <v>-14976910.780200001</v>
      </c>
      <c r="J3105">
        <f>[1]!Table13_2[[#This Row],[reward_hat]]</f>
        <v>-15444109.1263841</v>
      </c>
      <c r="K3105">
        <f>[1]!Table9_2[[#This Row],[retailer_benefit]]</f>
        <v>34783752.317358203</v>
      </c>
      <c r="L3105">
        <f>[1]!Table7_2[[#This Row],[optimum_policy]]</f>
        <v>2040</v>
      </c>
      <c r="M3105">
        <f>[1]!Table5_2[[#This Row],[consumer_cost]]</f>
        <v>64737573.877758197</v>
      </c>
      <c r="N3105">
        <f>[1]!Table3_2[[#This Row],[consume_real]]</f>
        <v>31734.104842038301</v>
      </c>
      <c r="O3105">
        <f>[1]!Table1_2[[#This Row],[consume_hat]]</f>
        <v>31922.130474452199</v>
      </c>
      <c r="P3105">
        <f>Table15[[#This Row],[price]]-Table15[[#This Row],[w]]</f>
        <v>-141.02761995138644</v>
      </c>
      <c r="Q3105">
        <f>[1]CPI!$A$10</f>
        <v>802.87238004861354</v>
      </c>
    </row>
    <row r="3106" spans="1:17" x14ac:dyDescent="0.25">
      <c r="A3106" s="1">
        <v>44405.375</v>
      </c>
      <c r="B3106" t="s">
        <v>3242</v>
      </c>
      <c r="C3106">
        <v>9</v>
      </c>
      <c r="D3106" t="s">
        <v>3251</v>
      </c>
      <c r="E3106">
        <v>41443.599999999999</v>
      </c>
      <c r="F3106">
        <v>41939.9</v>
      </c>
      <c r="G3106">
        <v>950</v>
      </c>
      <c r="H3106">
        <v>972.2370138</v>
      </c>
      <c r="I3106">
        <f>[1]!Table11_2[[#This Row],[reward_real]]</f>
        <v>-15620092.84</v>
      </c>
      <c r="J3106">
        <f>[1]!Table13_2[[#This Row],[reward_hat]]</f>
        <v>-16357393.008708101</v>
      </c>
      <c r="K3106">
        <f>[1]!Table9_2[[#This Row],[retailer_benefit]]</f>
        <v>35844002.517052598</v>
      </c>
      <c r="L3106">
        <f>[1]!Table7_2[[#This Row],[optimum_policy]]</f>
        <v>2040</v>
      </c>
      <c r="M3106">
        <f>[1]!Table5_2[[#This Row],[consumer_cost]]</f>
        <v>67084188.197052598</v>
      </c>
      <c r="N3106">
        <f>[1]!Table3_2[[#This Row],[consume_real]]</f>
        <v>32884.405978947303</v>
      </c>
      <c r="O3106">
        <f>[1]!Table1_2[[#This Row],[consume_hat]]</f>
        <v>33648.9822485646</v>
      </c>
      <c r="P3106">
        <f>Table15[[#This Row],[price]]-Table15[[#This Row],[w]]</f>
        <v>-147.12761995138646</v>
      </c>
      <c r="Q3106">
        <f>[1]CPI!$A$10</f>
        <v>802.87238004861354</v>
      </c>
    </row>
    <row r="3107" spans="1:17" x14ac:dyDescent="0.25">
      <c r="A3107" s="1">
        <v>44405.416666666664</v>
      </c>
      <c r="B3107" t="s">
        <v>3242</v>
      </c>
      <c r="C3107">
        <v>10</v>
      </c>
      <c r="D3107" t="s">
        <v>3252</v>
      </c>
      <c r="E3107">
        <v>43435.4</v>
      </c>
      <c r="F3107">
        <v>44133.37</v>
      </c>
      <c r="G3107">
        <v>1000.3</v>
      </c>
      <c r="H3107">
        <v>1005.490415</v>
      </c>
      <c r="I3107">
        <f>[1]!Table11_2[[#This Row],[reward_real]]</f>
        <v>-17464375.325800002</v>
      </c>
      <c r="J3107">
        <f>[1]!Table13_2[[#This Row],[reward_hat]]</f>
        <v>-17880164.613805901</v>
      </c>
      <c r="K3107">
        <f>[1]!Table9_2[[#This Row],[retailer_benefit]]</f>
        <v>38050444.451713003</v>
      </c>
      <c r="L3107">
        <f>[1]!Table7_2[[#This Row],[optimum_policy]]</f>
        <v>2090</v>
      </c>
      <c r="M3107">
        <f>[1]!Table5_2[[#This Row],[consumer_cost]]</f>
        <v>72979195.103312999</v>
      </c>
      <c r="N3107">
        <f>[1]!Table3_2[[#This Row],[consume_real]]</f>
        <v>34918.2751690492</v>
      </c>
      <c r="O3107">
        <f>[1]!Table1_2[[#This Row],[consume_hat]]</f>
        <v>35565.062268086898</v>
      </c>
      <c r="P3107">
        <f>Table15[[#This Row],[price]]-Table15[[#This Row],[w]]</f>
        <v>-197.42761995138642</v>
      </c>
      <c r="Q3107">
        <f>[1]CPI!$A$10</f>
        <v>802.87238004861354</v>
      </c>
    </row>
    <row r="3108" spans="1:17" x14ac:dyDescent="0.25">
      <c r="A3108" s="1">
        <v>44405.458333333336</v>
      </c>
      <c r="B3108" t="s">
        <v>3242</v>
      </c>
      <c r="C3108">
        <v>11</v>
      </c>
      <c r="D3108" t="s">
        <v>3253</v>
      </c>
      <c r="E3108">
        <v>45521.7</v>
      </c>
      <c r="F3108">
        <v>46022.34</v>
      </c>
      <c r="G3108">
        <v>1048.7</v>
      </c>
      <c r="H3108">
        <v>1062.1257350000001</v>
      </c>
      <c r="I3108">
        <f>[1]!Table11_2[[#This Row],[reward_real]]</f>
        <v>-18988603.2861</v>
      </c>
      <c r="J3108">
        <f>[1]!Table13_2[[#This Row],[reward_hat]]</f>
        <v>-19561988.145748399</v>
      </c>
      <c r="K3108">
        <f>[1]!Table9_2[[#This Row],[retailer_benefit]]</f>
        <v>43141266.510405101</v>
      </c>
      <c r="L3108">
        <f>[1]!Table7_2[[#This Row],[optimum_policy]]</f>
        <v>2240</v>
      </c>
      <c r="M3108">
        <f>[1]!Table5_2[[#This Row],[consumer_cost]]</f>
        <v>81118473.082605094</v>
      </c>
      <c r="N3108">
        <f>[1]!Table3_2[[#This Row],[consume_real]]</f>
        <v>36213.604054734402</v>
      </c>
      <c r="O3108">
        <f>[1]!Table1_2[[#This Row],[consume_hat]]</f>
        <v>36835.541235246703</v>
      </c>
      <c r="P3108">
        <f>Table15[[#This Row],[price]]-Table15[[#This Row],[w]]</f>
        <v>-245.82761995138651</v>
      </c>
      <c r="Q3108">
        <f>[1]CPI!$A$10</f>
        <v>802.87238004861354</v>
      </c>
    </row>
    <row r="3109" spans="1:17" x14ac:dyDescent="0.25">
      <c r="A3109" s="1">
        <v>44405.5</v>
      </c>
      <c r="B3109" t="s">
        <v>3242</v>
      </c>
      <c r="C3109">
        <v>12</v>
      </c>
      <c r="D3109" t="s">
        <v>3254</v>
      </c>
      <c r="E3109">
        <v>46785.5</v>
      </c>
      <c r="F3109">
        <v>47355.29</v>
      </c>
      <c r="G3109">
        <v>1129.9000000000001</v>
      </c>
      <c r="H3109">
        <v>1133.4519760000001</v>
      </c>
      <c r="I3109">
        <f>[1]!Table11_2[[#This Row],[reward_real]]</f>
        <v>-21125571.455499999</v>
      </c>
      <c r="J3109">
        <f>[1]!Table13_2[[#This Row],[reward_hat]]</f>
        <v>-21482095.8651198</v>
      </c>
      <c r="K3109">
        <f>[1]!Table9_2[[#This Row],[retailer_benefit]]</f>
        <v>47119802.798611403</v>
      </c>
      <c r="L3109">
        <f>[1]!Table7_2[[#This Row],[optimum_policy]]</f>
        <v>2390</v>
      </c>
      <c r="M3109">
        <f>[1]!Table5_2[[#This Row],[consumer_cost]]</f>
        <v>89370945.709611401</v>
      </c>
      <c r="N3109">
        <f>[1]!Table3_2[[#This Row],[consume_real]]</f>
        <v>37393.701133728602</v>
      </c>
      <c r="O3109">
        <f>[1]!Table1_2[[#This Row],[consume_hat]]</f>
        <v>37905.612800957999</v>
      </c>
      <c r="P3109">
        <f>Table15[[#This Row],[price]]-Table15[[#This Row],[w]]</f>
        <v>-327.02761995138655</v>
      </c>
      <c r="Q3109">
        <f>[1]CPI!$A$10</f>
        <v>802.87238004861354</v>
      </c>
    </row>
    <row r="3110" spans="1:17" x14ac:dyDescent="0.25">
      <c r="A3110" s="1">
        <v>44405.541666666664</v>
      </c>
      <c r="B3110" t="s">
        <v>3242</v>
      </c>
      <c r="C3110">
        <v>13</v>
      </c>
      <c r="D3110" t="s">
        <v>3255</v>
      </c>
      <c r="E3110">
        <v>47139.9</v>
      </c>
      <c r="F3110">
        <v>47841.29</v>
      </c>
      <c r="G3110">
        <v>1281.9000000000001</v>
      </c>
      <c r="H3110">
        <v>1266.721798</v>
      </c>
      <c r="I3110">
        <f>[1]!Table11_2[[#This Row],[reward_real]]</f>
        <v>-24664585.617899999</v>
      </c>
      <c r="J3110">
        <f>[1]!Table13_2[[#This Row],[reward_hat]]</f>
        <v>-24603142.170518</v>
      </c>
      <c r="K3110">
        <f>[1]!Table9_2[[#This Row],[retailer_benefit]]</f>
        <v>50337381.147944398</v>
      </c>
      <c r="L3110">
        <f>[1]!Table7_2[[#This Row],[optimum_policy]]</f>
        <v>2590</v>
      </c>
      <c r="M3110">
        <f>[1]!Table5_2[[#This Row],[consumer_cost]]</f>
        <v>99666552.383744404</v>
      </c>
      <c r="N3110">
        <f>[1]!Table3_2[[#This Row],[consume_real]]</f>
        <v>38481.294356658</v>
      </c>
      <c r="O3110">
        <f>[1]!Table1_2[[#This Row],[consume_hat]]</f>
        <v>38845.375865554503</v>
      </c>
      <c r="P3110">
        <f>Table15[[#This Row],[price]]-Table15[[#This Row],[w]]</f>
        <v>-479.02761995138655</v>
      </c>
      <c r="Q3110">
        <f>[1]CPI!$A$10</f>
        <v>802.87238004861354</v>
      </c>
    </row>
    <row r="3111" spans="1:17" x14ac:dyDescent="0.25">
      <c r="A3111" s="1">
        <v>44405.583333333336</v>
      </c>
      <c r="B3111" t="s">
        <v>3242</v>
      </c>
      <c r="C3111">
        <v>14</v>
      </c>
      <c r="D3111" t="s">
        <v>3256</v>
      </c>
      <c r="E3111">
        <v>46814.2</v>
      </c>
      <c r="F3111">
        <v>47390.35</v>
      </c>
      <c r="G3111">
        <v>1342.5</v>
      </c>
      <c r="H3111">
        <v>1324.958709</v>
      </c>
      <c r="I3111">
        <f>[1]!Table11_2[[#This Row],[reward_real]]</f>
        <v>-26167967.445</v>
      </c>
      <c r="J3111">
        <f>[1]!Table13_2[[#This Row],[reward_hat]]</f>
        <v>-25999561.005207799</v>
      </c>
      <c r="K3111">
        <f>[1]!Table9_2[[#This Row],[retailer_benefit]]</f>
        <v>48632460.912681498</v>
      </c>
      <c r="L3111">
        <f>[1]!Table7_2[[#This Row],[optimum_policy]]</f>
        <v>2590</v>
      </c>
      <c r="M3111">
        <f>[1]!Table5_2[[#This Row],[consumer_cost]]</f>
        <v>100968395.802681</v>
      </c>
      <c r="N3111">
        <f>[1]!Table3_2[[#This Row],[consume_real]]</f>
        <v>38983.936603351904</v>
      </c>
      <c r="O3111">
        <f>[1]!Table1_2[[#This Row],[consume_hat]]</f>
        <v>39245.843418242599</v>
      </c>
      <c r="P3111">
        <f>Table15[[#This Row],[price]]-Table15[[#This Row],[w]]</f>
        <v>-539.62761995138646</v>
      </c>
      <c r="Q3111">
        <f>[1]CPI!$A$10</f>
        <v>802.87238004861354</v>
      </c>
    </row>
    <row r="3112" spans="1:17" x14ac:dyDescent="0.25">
      <c r="A3112" s="1">
        <v>44405.625</v>
      </c>
      <c r="B3112" t="s">
        <v>3242</v>
      </c>
      <c r="C3112">
        <v>15</v>
      </c>
      <c r="D3112" t="s">
        <v>3257</v>
      </c>
      <c r="E3112">
        <v>46850.400000000001</v>
      </c>
      <c r="F3112">
        <v>47360.81</v>
      </c>
      <c r="G3112">
        <v>1404.4</v>
      </c>
      <c r="H3112">
        <v>1361.3296029999999</v>
      </c>
      <c r="I3112">
        <f>[1]!Table11_2[[#This Row],[reward_real]]</f>
        <v>-27899225.7984</v>
      </c>
      <c r="J3112">
        <f>[1]!Table13_2[[#This Row],[reward_hat]]</f>
        <v>-26999662.056537699</v>
      </c>
      <c r="K3112">
        <f>[1]!Table9_2[[#This Row],[retailer_benefit]]</f>
        <v>47105272.154063001</v>
      </c>
      <c r="L3112">
        <f>[1]!Table7_2[[#This Row],[optimum_policy]]</f>
        <v>2590</v>
      </c>
      <c r="M3112">
        <f>[1]!Table5_2[[#This Row],[consumer_cost]]</f>
        <v>102903723.750863</v>
      </c>
      <c r="N3112">
        <f>[1]!Table3_2[[#This Row],[consume_real]]</f>
        <v>39731.1674713756</v>
      </c>
      <c r="O3112">
        <f>[1]!Table1_2[[#This Row],[consume_hat]]</f>
        <v>39666.605360914204</v>
      </c>
      <c r="P3112">
        <f>Table15[[#This Row],[price]]-Table15[[#This Row],[w]]</f>
        <v>-601.52761995138655</v>
      </c>
      <c r="Q3112">
        <f>[1]CPI!$A$10</f>
        <v>802.87238004861354</v>
      </c>
    </row>
    <row r="3113" spans="1:17" x14ac:dyDescent="0.25">
      <c r="A3113" s="1">
        <v>44405.666666666664</v>
      </c>
      <c r="B3113" t="s">
        <v>3242</v>
      </c>
      <c r="C3113">
        <v>16</v>
      </c>
      <c r="D3113" t="s">
        <v>3258</v>
      </c>
      <c r="E3113">
        <v>46958.9</v>
      </c>
      <c r="F3113">
        <v>47134.04</v>
      </c>
      <c r="G3113">
        <v>1380.2</v>
      </c>
      <c r="H3113">
        <v>1352.7657770000001</v>
      </c>
      <c r="I3113">
        <f>[1]!Table11_2[[#This Row],[reward_real]]</f>
        <v>-27293357.940200001</v>
      </c>
      <c r="J3113">
        <f>[1]!Table13_2[[#This Row],[reward_hat]]</f>
        <v>-26632231.859111499</v>
      </c>
      <c r="K3113">
        <f>[1]!Table9_2[[#This Row],[retailer_benefit]]</f>
        <v>47847419.846477203</v>
      </c>
      <c r="L3113">
        <f>[1]!Table7_2[[#This Row],[optimum_policy]]</f>
        <v>2590</v>
      </c>
      <c r="M3113">
        <f>[1]!Table5_2[[#This Row],[consumer_cost]]</f>
        <v>102434135.726877</v>
      </c>
      <c r="N3113">
        <f>[1]!Table3_2[[#This Row],[consume_real]]</f>
        <v>39549.859354006599</v>
      </c>
      <c r="O3113">
        <f>[1]!Table1_2[[#This Row],[consume_hat]]</f>
        <v>39374.490857787801</v>
      </c>
      <c r="P3113">
        <f>Table15[[#This Row],[price]]-Table15[[#This Row],[w]]</f>
        <v>-577.32761995138651</v>
      </c>
      <c r="Q3113">
        <f>[1]CPI!$A$10</f>
        <v>802.87238004861354</v>
      </c>
    </row>
    <row r="3114" spans="1:17" x14ac:dyDescent="0.25">
      <c r="A3114" s="1">
        <v>44405.708333333336</v>
      </c>
      <c r="B3114" t="s">
        <v>3242</v>
      </c>
      <c r="C3114">
        <v>17</v>
      </c>
      <c r="D3114" t="s">
        <v>3259</v>
      </c>
      <c r="E3114">
        <v>46644</v>
      </c>
      <c r="F3114">
        <v>46601.93</v>
      </c>
      <c r="G3114">
        <v>1334.8</v>
      </c>
      <c r="H3114">
        <v>1304.760863</v>
      </c>
      <c r="I3114">
        <f>[1]!Table11_2[[#This Row],[reward_real]]</f>
        <v>-25860926.2079999</v>
      </c>
      <c r="J3114">
        <f>[1]!Table13_2[[#This Row],[reward_hat]]</f>
        <v>-25011671.026636802</v>
      </c>
      <c r="K3114">
        <f>[1]!Table9_2[[#This Row],[retailer_benefit]]</f>
        <v>48637450.6686868</v>
      </c>
      <c r="L3114">
        <f>[1]!Table7_2[[#This Row],[optimum_policy]]</f>
        <v>2590</v>
      </c>
      <c r="M3114">
        <f>[1]!Table5_2[[#This Row],[consumer_cost]]</f>
        <v>100359303.084686</v>
      </c>
      <c r="N3114">
        <f>[1]!Table3_2[[#This Row],[consume_real]]</f>
        <v>38748.765669763197</v>
      </c>
      <c r="O3114">
        <f>[1]!Table1_2[[#This Row],[consume_hat]]</f>
        <v>38339.088377275897</v>
      </c>
      <c r="P3114">
        <f>Table15[[#This Row],[price]]-Table15[[#This Row],[w]]</f>
        <v>-531.92761995138642</v>
      </c>
      <c r="Q3114">
        <f>[1]CPI!$A$10</f>
        <v>802.87238004861354</v>
      </c>
    </row>
    <row r="3115" spans="1:17" x14ac:dyDescent="0.25">
      <c r="A3115" s="1">
        <v>44405.75</v>
      </c>
      <c r="B3115" t="s">
        <v>3242</v>
      </c>
      <c r="C3115">
        <v>18</v>
      </c>
      <c r="D3115" t="s">
        <v>3260</v>
      </c>
      <c r="E3115">
        <v>46074.6</v>
      </c>
      <c r="F3115">
        <v>46137.22</v>
      </c>
      <c r="G3115">
        <v>1268.0999999999999</v>
      </c>
      <c r="H3115">
        <v>1251.9721930000001</v>
      </c>
      <c r="I3115">
        <f>[1]!Table11_2[[#This Row],[reward_real]]</f>
        <v>-23732058.893399999</v>
      </c>
      <c r="J3115">
        <f>[1]!Table13_2[[#This Row],[reward_hat]]</f>
        <v>-23325298.750025701</v>
      </c>
      <c r="K3115">
        <f>[1]!Table9_2[[#This Row],[retailer_benefit]]</f>
        <v>49477815.079544902</v>
      </c>
      <c r="L3115">
        <f>[1]!Table7_2[[#This Row],[optimum_policy]]</f>
        <v>2590</v>
      </c>
      <c r="M3115">
        <f>[1]!Table5_2[[#This Row],[consumer_cost]]</f>
        <v>96941932.866344899</v>
      </c>
      <c r="N3115">
        <f>[1]!Table3_2[[#This Row],[consume_real]]</f>
        <v>37429.317709013398</v>
      </c>
      <c r="O3115">
        <f>[1]!Table1_2[[#This Row],[consume_hat]]</f>
        <v>37261.688212271103</v>
      </c>
      <c r="P3115">
        <f>Table15[[#This Row],[price]]-Table15[[#This Row],[w]]</f>
        <v>-465.22761995138637</v>
      </c>
      <c r="Q3115">
        <f>[1]CPI!$A$10</f>
        <v>802.87238004861354</v>
      </c>
    </row>
    <row r="3116" spans="1:17" x14ac:dyDescent="0.25">
      <c r="A3116" s="1">
        <v>44405.791666666664</v>
      </c>
      <c r="B3116" t="s">
        <v>3242</v>
      </c>
      <c r="C3116">
        <v>19</v>
      </c>
      <c r="D3116" t="s">
        <v>3261</v>
      </c>
      <c r="E3116">
        <v>44657.4</v>
      </c>
      <c r="F3116">
        <v>45204.27</v>
      </c>
      <c r="G3116">
        <v>1222</v>
      </c>
      <c r="H3116">
        <v>1178.8139920000001</v>
      </c>
      <c r="I3116">
        <f>[1]!Table11_2[[#This Row],[reward_real]]</f>
        <v>-22390327.212000001</v>
      </c>
      <c r="J3116">
        <f>[1]!Table13_2[[#This Row],[reward_hat]]</f>
        <v>-21512723.631563701</v>
      </c>
      <c r="K3116">
        <f>[1]!Table9_2[[#This Row],[retailer_benefit]]</f>
        <v>44634072.903790496</v>
      </c>
      <c r="L3116">
        <f>[1]!Table7_2[[#This Row],[optimum_policy]]</f>
        <v>2440</v>
      </c>
      <c r="M3116">
        <f>[1]!Table5_2[[#This Row],[consumer_cost]]</f>
        <v>89414727.327790499</v>
      </c>
      <c r="N3116">
        <f>[1]!Table3_2[[#This Row],[consume_real]]</f>
        <v>36645.380052373097</v>
      </c>
      <c r="O3116">
        <f>[1]!Table1_2[[#This Row],[consume_hat]]</f>
        <v>36498.9282081286</v>
      </c>
      <c r="P3116">
        <f>Table15[[#This Row],[price]]-Table15[[#This Row],[w]]</f>
        <v>-419.12761995138646</v>
      </c>
      <c r="Q3116">
        <f>[1]CPI!$A$10</f>
        <v>802.87238004861354</v>
      </c>
    </row>
    <row r="3117" spans="1:17" x14ac:dyDescent="0.25">
      <c r="A3117" s="1">
        <v>44405.833333333336</v>
      </c>
      <c r="B3117" t="s">
        <v>3242</v>
      </c>
      <c r="C3117">
        <v>20</v>
      </c>
      <c r="D3117" t="s">
        <v>3262</v>
      </c>
      <c r="E3117">
        <v>43649.3</v>
      </c>
      <c r="F3117">
        <v>44635.519999999997</v>
      </c>
      <c r="G3117">
        <v>1230</v>
      </c>
      <c r="H3117">
        <v>1170.6363739999999</v>
      </c>
      <c r="I3117">
        <f>[1]!Table11_2[[#This Row],[reward_real]]</f>
        <v>-22090910.7299999</v>
      </c>
      <c r="J3117">
        <f>[1]!Table13_2[[#This Row],[reward_hat]]</f>
        <v>-21026698.153524902</v>
      </c>
      <c r="K3117">
        <f>[1]!Table9_2[[#This Row],[retailer_benefit]]</f>
        <v>43463417.859024301</v>
      </c>
      <c r="L3117">
        <f>[1]!Table7_2[[#This Row],[optimum_policy]]</f>
        <v>2440</v>
      </c>
      <c r="M3117">
        <f>[1]!Table5_2[[#This Row],[consumer_cost]]</f>
        <v>87645239.319024295</v>
      </c>
      <c r="N3117">
        <f>[1]!Table3_2[[#This Row],[consume_real]]</f>
        <v>35920.180048780399</v>
      </c>
      <c r="O3117">
        <f>[1]!Table1_2[[#This Row],[consume_hat]]</f>
        <v>35923.534609484501</v>
      </c>
      <c r="P3117">
        <f>Table15[[#This Row],[price]]-Table15[[#This Row],[w]]</f>
        <v>-427.12761995138646</v>
      </c>
      <c r="Q3117">
        <f>[1]CPI!$A$10</f>
        <v>802.87238004861354</v>
      </c>
    </row>
    <row r="3118" spans="1:17" x14ac:dyDescent="0.25">
      <c r="A3118" s="1">
        <v>44405.875</v>
      </c>
      <c r="B3118" t="s">
        <v>3242</v>
      </c>
      <c r="C3118">
        <v>21</v>
      </c>
      <c r="D3118" t="s">
        <v>3263</v>
      </c>
      <c r="E3118">
        <v>44998.8</v>
      </c>
      <c r="F3118">
        <v>46098.080000000002</v>
      </c>
      <c r="G3118">
        <v>1249.8</v>
      </c>
      <c r="H3118">
        <v>1195.3975539999999</v>
      </c>
      <c r="I3118">
        <f>[1]!Table11_2[[#This Row],[reward_real]]</f>
        <v>-23097074.061599899</v>
      </c>
      <c r="J3118">
        <f>[1]!Table13_2[[#This Row],[reward_hat]]</f>
        <v>-22181684.1850066</v>
      </c>
      <c r="K3118">
        <f>[1]!Table9_2[[#This Row],[retailer_benefit]]</f>
        <v>45839320.293160997</v>
      </c>
      <c r="L3118">
        <f>[1]!Table7_2[[#This Row],[optimum_policy]]</f>
        <v>2490</v>
      </c>
      <c r="M3118">
        <f>[1]!Table5_2[[#This Row],[consumer_cost]]</f>
        <v>92033468.416361004</v>
      </c>
      <c r="N3118">
        <f>[1]!Table3_2[[#This Row],[consume_real]]</f>
        <v>36961.232295727299</v>
      </c>
      <c r="O3118">
        <f>[1]!Table1_2[[#This Row],[consume_hat]]</f>
        <v>37111.811244543896</v>
      </c>
      <c r="P3118">
        <f>Table15[[#This Row],[price]]-Table15[[#This Row],[w]]</f>
        <v>-446.92761995138642</v>
      </c>
      <c r="Q3118">
        <f>[1]CPI!$A$10</f>
        <v>802.87238004861354</v>
      </c>
    </row>
    <row r="3119" spans="1:17" x14ac:dyDescent="0.25">
      <c r="A3119" s="1">
        <v>44405.916666666664</v>
      </c>
      <c r="B3119" t="s">
        <v>3242</v>
      </c>
      <c r="C3119">
        <v>22</v>
      </c>
      <c r="D3119" t="s">
        <v>3264</v>
      </c>
      <c r="E3119">
        <v>45561.5</v>
      </c>
      <c r="F3119">
        <v>47080.57</v>
      </c>
      <c r="G3119">
        <v>1233.3</v>
      </c>
      <c r="H3119">
        <v>1183.5994889999999</v>
      </c>
      <c r="I3119">
        <f>[1]!Table11_2[[#This Row],[reward_real]]</f>
        <v>-22942356.640500002</v>
      </c>
      <c r="J3119">
        <f>[1]!Table13_2[[#This Row],[reward_hat]]</f>
        <v>-22326722.021222301</v>
      </c>
      <c r="K3119">
        <f>[1]!Table9_2[[#This Row],[retailer_benefit]]</f>
        <v>46755306.235492297</v>
      </c>
      <c r="L3119">
        <f>[1]!Table7_2[[#This Row],[optimum_policy]]</f>
        <v>2490</v>
      </c>
      <c r="M3119">
        <f>[1]!Table5_2[[#This Row],[consumer_cost]]</f>
        <v>92640019.516492307</v>
      </c>
      <c r="N3119">
        <f>[1]!Table3_2[[#This Row],[consume_real]]</f>
        <v>37204.827115057102</v>
      </c>
      <c r="O3119">
        <f>[1]!Table1_2[[#This Row],[consume_hat]]</f>
        <v>37726.819311704101</v>
      </c>
      <c r="P3119">
        <f>Table15[[#This Row],[price]]-Table15[[#This Row],[w]]</f>
        <v>-430.42761995138642</v>
      </c>
      <c r="Q3119">
        <f>[1]CPI!$A$10</f>
        <v>802.87238004861354</v>
      </c>
    </row>
    <row r="3120" spans="1:17" x14ac:dyDescent="0.25">
      <c r="A3120" s="1">
        <v>44405.958333333336</v>
      </c>
      <c r="B3120" t="s">
        <v>3242</v>
      </c>
      <c r="C3120">
        <v>23</v>
      </c>
      <c r="D3120" t="s">
        <v>3265</v>
      </c>
      <c r="E3120">
        <v>44812.3</v>
      </c>
      <c r="F3120">
        <v>46498.61</v>
      </c>
      <c r="G3120">
        <v>1178.8</v>
      </c>
      <c r="H3120">
        <v>1146.8070250000001</v>
      </c>
      <c r="I3120">
        <f>[1]!Table11_2[[#This Row],[reward_real]]</f>
        <v>-21527470.421599999</v>
      </c>
      <c r="J3120">
        <f>[1]!Table13_2[[#This Row],[reward_hat]]</f>
        <v>-21459859.217337199</v>
      </c>
      <c r="K3120">
        <f>[1]!Table9_2[[#This Row],[retailer_benefit]]</f>
        <v>44238330.801903501</v>
      </c>
      <c r="L3120">
        <f>[1]!Table7_2[[#This Row],[optimum_policy]]</f>
        <v>2390</v>
      </c>
      <c r="M3120">
        <f>[1]!Table5_2[[#This Row],[consumer_cost]]</f>
        <v>87293271.645103499</v>
      </c>
      <c r="N3120">
        <f>[1]!Table3_2[[#This Row],[consume_real]]</f>
        <v>36524.381441465899</v>
      </c>
      <c r="O3120">
        <f>[1]!Table1_2[[#This Row],[consume_hat]]</f>
        <v>37425.4059378397</v>
      </c>
      <c r="P3120">
        <f>Table15[[#This Row],[price]]-Table15[[#This Row],[w]]</f>
        <v>-375.92761995138642</v>
      </c>
      <c r="Q3120">
        <f>[1]CPI!$A$10</f>
        <v>802.87238004861354</v>
      </c>
    </row>
    <row r="3121" spans="1:17" x14ac:dyDescent="0.25">
      <c r="A3121" s="1">
        <v>44406</v>
      </c>
      <c r="B3121" t="s">
        <v>3242</v>
      </c>
      <c r="C3121">
        <v>24</v>
      </c>
      <c r="D3121" t="s">
        <v>3266</v>
      </c>
      <c r="E3121">
        <v>43860.2</v>
      </c>
      <c r="F3121">
        <v>45593.59</v>
      </c>
      <c r="G3121">
        <v>1130.5</v>
      </c>
      <c r="H3121">
        <v>1098.390952</v>
      </c>
      <c r="I3121">
        <f>[1]!Table11_2[[#This Row],[reward_real]]</f>
        <v>-20214946.879000001</v>
      </c>
      <c r="J3121">
        <f>[1]!Table13_2[[#This Row],[reward_hat]]</f>
        <v>-20150117.271458801</v>
      </c>
      <c r="K3121">
        <f>[1]!Table9_2[[#This Row],[retailer_benefit]]</f>
        <v>41467016.198497102</v>
      </c>
      <c r="L3121">
        <f>[1]!Table7_2[[#This Row],[optimum_policy]]</f>
        <v>2290</v>
      </c>
      <c r="M3121">
        <f>[1]!Table5_2[[#This Row],[consumer_cost]]</f>
        <v>81896909.956497103</v>
      </c>
      <c r="N3121">
        <f>[1]!Table3_2[[#This Row],[consume_real]]</f>
        <v>35762.842775762903</v>
      </c>
      <c r="O3121">
        <f>[1]!Table1_2[[#This Row],[consume_hat]]</f>
        <v>36690.246278887797</v>
      </c>
      <c r="P3121">
        <f>Table15[[#This Row],[price]]-Table15[[#This Row],[w]]</f>
        <v>-327.62761995138646</v>
      </c>
      <c r="Q3121">
        <f>[1]CPI!$A$10</f>
        <v>802.87238004861354</v>
      </c>
    </row>
    <row r="3122" spans="1:17" x14ac:dyDescent="0.25">
      <c r="A3122" s="1">
        <v>44406.041666666664</v>
      </c>
      <c r="B3122" t="s">
        <v>3267</v>
      </c>
      <c r="C3122">
        <v>1</v>
      </c>
      <c r="D3122" t="s">
        <v>3268</v>
      </c>
      <c r="E3122">
        <v>42779</v>
      </c>
      <c r="F3122">
        <v>43536.46</v>
      </c>
      <c r="G3122">
        <v>1076.9000000000001</v>
      </c>
      <c r="H3122">
        <v>1042.423783</v>
      </c>
      <c r="I3122">
        <f>[1]!Table11_2[[#This Row],[reward_real]]</f>
        <v>-18748795.109000001</v>
      </c>
      <c r="J3122">
        <f>[1]!Table13_2[[#This Row],[reward_hat]]</f>
        <v>-18195194.124963298</v>
      </c>
      <c r="K3122">
        <f>[1]!Table9_2[[#This Row],[retailer_benefit]]</f>
        <v>38758071.939507604</v>
      </c>
      <c r="L3122">
        <f>[1]!Table7_2[[#This Row],[optimum_policy]]</f>
        <v>2190</v>
      </c>
      <c r="M3122">
        <f>[1]!Table5_2[[#This Row],[consumer_cost]]</f>
        <v>76255662.157507598</v>
      </c>
      <c r="N3122">
        <f>[1]!Table3_2[[#This Row],[consume_real]]</f>
        <v>34819.937058222597</v>
      </c>
      <c r="O3122">
        <f>[1]!Table1_2[[#This Row],[consume_hat]]</f>
        <v>34909.399455557097</v>
      </c>
      <c r="P3122">
        <f>Table15[[#This Row],[price]]-Table15[[#This Row],[w]]</f>
        <v>-274.02761995138655</v>
      </c>
      <c r="Q3122">
        <f>[1]CPI!$A$10</f>
        <v>802.87238004861354</v>
      </c>
    </row>
    <row r="3123" spans="1:17" x14ac:dyDescent="0.25">
      <c r="A3123" s="1">
        <v>44406.083333333336</v>
      </c>
      <c r="B3123" t="s">
        <v>3267</v>
      </c>
      <c r="C3123">
        <v>2</v>
      </c>
      <c r="D3123" t="s">
        <v>3269</v>
      </c>
      <c r="E3123">
        <v>41873.800000000003</v>
      </c>
      <c r="F3123">
        <v>42233.599999999999</v>
      </c>
      <c r="G3123">
        <v>1011.4</v>
      </c>
      <c r="H3123">
        <v>978.89376579999998</v>
      </c>
      <c r="I3123">
        <f>[1]!Table11_2[[#This Row],[reward_real]]</f>
        <v>-17299155.498799998</v>
      </c>
      <c r="J3123">
        <f>[1]!Table13_2[[#This Row],[reward_hat]]</f>
        <v>-16637813.610757001</v>
      </c>
      <c r="K3123">
        <f>[1]!Table9_2[[#This Row],[retailer_benefit]]</f>
        <v>35186694.376242198</v>
      </c>
      <c r="L3123">
        <f>[1]!Table7_2[[#This Row],[optimum_policy]]</f>
        <v>2040</v>
      </c>
      <c r="M3123">
        <f>[1]!Table5_2[[#This Row],[consumer_cost]]</f>
        <v>69785005.373842195</v>
      </c>
      <c r="N3123">
        <f>[1]!Table3_2[[#This Row],[consume_real]]</f>
        <v>34208.335967569699</v>
      </c>
      <c r="O3123">
        <f>[1]!Table1_2[[#This Row],[consume_hat]]</f>
        <v>33993.093412456998</v>
      </c>
      <c r="P3123">
        <f>Table15[[#This Row],[price]]-Table15[[#This Row],[w]]</f>
        <v>-208.52761995138644</v>
      </c>
      <c r="Q3123">
        <f>[1]CPI!$A$10</f>
        <v>802.87238004861354</v>
      </c>
    </row>
    <row r="3124" spans="1:17" x14ac:dyDescent="0.25">
      <c r="A3124" s="1">
        <v>44406.125</v>
      </c>
      <c r="B3124" t="s">
        <v>3267</v>
      </c>
      <c r="C3124">
        <v>3</v>
      </c>
      <c r="D3124" t="s">
        <v>3270</v>
      </c>
      <c r="E3124">
        <v>40766.400000000001</v>
      </c>
      <c r="F3124">
        <v>40956.559999999998</v>
      </c>
      <c r="G3124">
        <v>991.8</v>
      </c>
      <c r="H3124">
        <v>952.80198089999999</v>
      </c>
      <c r="I3124">
        <f>[1]!Table11_2[[#This Row],[reward_real]]</f>
        <v>-16553685.9168</v>
      </c>
      <c r="J3124">
        <f>[1]!Table13_2[[#This Row],[reward_hat]]</f>
        <v>-15688540.089134401</v>
      </c>
      <c r="K3124">
        <f>[1]!Table9_2[[#This Row],[retailer_benefit]]</f>
        <v>33321010.8532965</v>
      </c>
      <c r="L3124">
        <f>[1]!Table7_2[[#This Row],[optimum_policy]]</f>
        <v>1990</v>
      </c>
      <c r="M3124">
        <f>[1]!Table5_2[[#This Row],[consumer_cost]]</f>
        <v>66428382.686896503</v>
      </c>
      <c r="N3124">
        <f>[1]!Table3_2[[#This Row],[consume_real]]</f>
        <v>33381.096827586203</v>
      </c>
      <c r="O3124">
        <f>[1]!Table1_2[[#This Row],[consume_hat]]</f>
        <v>32931.375885178699</v>
      </c>
      <c r="P3124">
        <f>Table15[[#This Row],[price]]-Table15[[#This Row],[w]]</f>
        <v>-188.92761995138642</v>
      </c>
      <c r="Q3124">
        <f>[1]CPI!$A$10</f>
        <v>802.87238004861354</v>
      </c>
    </row>
    <row r="3125" spans="1:17" x14ac:dyDescent="0.25">
      <c r="A3125" s="1">
        <v>44406.166666666664</v>
      </c>
      <c r="B3125" t="s">
        <v>3267</v>
      </c>
      <c r="C3125">
        <v>4</v>
      </c>
      <c r="D3125" t="s">
        <v>3271</v>
      </c>
      <c r="E3125">
        <v>39475.699999999997</v>
      </c>
      <c r="F3125">
        <v>39742.949999999997</v>
      </c>
      <c r="G3125">
        <v>983.7</v>
      </c>
      <c r="H3125">
        <v>939.36307099999999</v>
      </c>
      <c r="I3125">
        <f>[1]!Table11_2[[#This Row],[reward_real]]</f>
        <v>-16018567.9730999</v>
      </c>
      <c r="J3125">
        <f>[1]!Table13_2[[#This Row],[reward_hat]]</f>
        <v>-15087386.072442699</v>
      </c>
      <c r="K3125">
        <f>[1]!Table9_2[[#This Row],[retailer_benefit]]</f>
        <v>31144772.903680999</v>
      </c>
      <c r="L3125">
        <f>[1]!Table7_2[[#This Row],[optimum_policy]]</f>
        <v>1940</v>
      </c>
      <c r="M3125">
        <f>[1]!Table5_2[[#This Row],[consumer_cost]]</f>
        <v>63181908.849881001</v>
      </c>
      <c r="N3125">
        <f>[1]!Table3_2[[#This Row],[consume_real]]</f>
        <v>32567.994252516</v>
      </c>
      <c r="O3125">
        <f>[1]!Table1_2[[#This Row],[consume_hat]]</f>
        <v>32122.587182467701</v>
      </c>
      <c r="P3125">
        <f>Table15[[#This Row],[price]]-Table15[[#This Row],[w]]</f>
        <v>-180.82761995138651</v>
      </c>
      <c r="Q3125">
        <f>[1]CPI!$A$10</f>
        <v>802.87238004861354</v>
      </c>
    </row>
    <row r="3126" spans="1:17" x14ac:dyDescent="0.25">
      <c r="A3126" s="1">
        <v>44406.208333333336</v>
      </c>
      <c r="B3126" t="s">
        <v>3267</v>
      </c>
      <c r="C3126">
        <v>5</v>
      </c>
      <c r="D3126" t="s">
        <v>3272</v>
      </c>
      <c r="E3126">
        <v>38501.1</v>
      </c>
      <c r="F3126">
        <v>39028.58</v>
      </c>
      <c r="G3126">
        <v>974</v>
      </c>
      <c r="H3126">
        <v>927.58973219999996</v>
      </c>
      <c r="I3126">
        <f>[1]!Table11_2[[#This Row],[reward_real]]</f>
        <v>-15402750.066</v>
      </c>
      <c r="J3126">
        <f>[1]!Table13_2[[#This Row],[reward_hat]]</f>
        <v>-14545090.8742059</v>
      </c>
      <c r="K3126">
        <f>[1]!Table9_2[[#This Row],[retailer_benefit]]</f>
        <v>30552477.543646801</v>
      </c>
      <c r="L3126">
        <f>[1]!Table7_2[[#This Row],[optimum_policy]]</f>
        <v>1940</v>
      </c>
      <c r="M3126">
        <f>[1]!Table5_2[[#This Row],[consumer_cost]]</f>
        <v>61357977.675646797</v>
      </c>
      <c r="N3126">
        <f>[1]!Table3_2[[#This Row],[consume_real]]</f>
        <v>31627.823544147799</v>
      </c>
      <c r="O3126">
        <f>[1]!Table1_2[[#This Row],[consume_hat]]</f>
        <v>31361.043290617301</v>
      </c>
      <c r="P3126">
        <f>Table15[[#This Row],[price]]-Table15[[#This Row],[w]]</f>
        <v>-171.12761995138646</v>
      </c>
      <c r="Q3126">
        <f>[1]CPI!$A$10</f>
        <v>802.87238004861354</v>
      </c>
    </row>
    <row r="3127" spans="1:17" x14ac:dyDescent="0.25">
      <c r="A3127" s="1">
        <v>44406.25</v>
      </c>
      <c r="B3127" t="s">
        <v>3267</v>
      </c>
      <c r="C3127">
        <v>6</v>
      </c>
      <c r="D3127" t="s">
        <v>3273</v>
      </c>
      <c r="E3127">
        <v>37610.400000000001</v>
      </c>
      <c r="F3127">
        <v>37788.019999999997</v>
      </c>
      <c r="G3127">
        <v>965.9</v>
      </c>
      <c r="H3127">
        <v>929.70501760000002</v>
      </c>
      <c r="I3127">
        <f>[1]!Table11_2[[#This Row],[reward_real]]</f>
        <v>-14866676.522399999</v>
      </c>
      <c r="J3127">
        <f>[1]!Table13_2[[#This Row],[reward_hat]]</f>
        <v>-14129921.669271899</v>
      </c>
      <c r="K3127">
        <f>[1]!Table9_2[[#This Row],[retailer_benefit]]</f>
        <v>29985774.097670201</v>
      </c>
      <c r="L3127">
        <f>[1]!Table7_2[[#This Row],[optimum_policy]]</f>
        <v>1940</v>
      </c>
      <c r="M3127">
        <f>[1]!Table5_2[[#This Row],[consumer_cost]]</f>
        <v>59719127.142470203</v>
      </c>
      <c r="N3127">
        <f>[1]!Table3_2[[#This Row],[consume_real]]</f>
        <v>30783.055228077399</v>
      </c>
      <c r="O3127">
        <f>[1]!Table1_2[[#This Row],[consume_hat]]</f>
        <v>30396.569668753498</v>
      </c>
      <c r="P3127">
        <f>Table15[[#This Row],[price]]-Table15[[#This Row],[w]]</f>
        <v>-163.02761995138644</v>
      </c>
      <c r="Q3127">
        <f>[1]CPI!$A$10</f>
        <v>802.87238004861354</v>
      </c>
    </row>
    <row r="3128" spans="1:17" x14ac:dyDescent="0.25">
      <c r="A3128" s="1">
        <v>44406.291666666664</v>
      </c>
      <c r="B3128" t="s">
        <v>3267</v>
      </c>
      <c r="C3128">
        <v>7</v>
      </c>
      <c r="D3128" t="s">
        <v>3274</v>
      </c>
      <c r="E3128">
        <v>36109.300000000003</v>
      </c>
      <c r="F3128">
        <v>36319.64</v>
      </c>
      <c r="G3128">
        <v>964.8</v>
      </c>
      <c r="H3128">
        <v>951.20391419999999</v>
      </c>
      <c r="I3128">
        <f>[1]!Table11_2[[#This Row],[reward_real]]</f>
        <v>-14087393.4276</v>
      </c>
      <c r="J3128">
        <f>[1]!Table13_2[[#This Row],[reward_hat]]</f>
        <v>-13878108.8766659</v>
      </c>
      <c r="K3128">
        <f>[1]!Table9_2[[#This Row],[retailer_benefit]]</f>
        <v>29938631.305919401</v>
      </c>
      <c r="L3128">
        <f>[1]!Table7_2[[#This Row],[optimum_policy]]</f>
        <v>1990</v>
      </c>
      <c r="M3128">
        <f>[1]!Table5_2[[#This Row],[consumer_cost]]</f>
        <v>58113418.161119401</v>
      </c>
      <c r="N3128">
        <f>[1]!Table3_2[[#This Row],[consume_real]]</f>
        <v>29202.722694029799</v>
      </c>
      <c r="O3128">
        <f>[1]!Table1_2[[#This Row],[consume_hat]]</f>
        <v>29180.092027892199</v>
      </c>
      <c r="P3128">
        <f>Table15[[#This Row],[price]]-Table15[[#This Row],[w]]</f>
        <v>-161.92761995138642</v>
      </c>
      <c r="Q3128">
        <f>[1]CPI!$A$10</f>
        <v>802.87238004861354</v>
      </c>
    </row>
    <row r="3129" spans="1:17" x14ac:dyDescent="0.25">
      <c r="A3129" s="1">
        <v>44406.333333333336</v>
      </c>
      <c r="B3129" t="s">
        <v>3267</v>
      </c>
      <c r="C3129">
        <v>8</v>
      </c>
      <c r="D3129" t="s">
        <v>3275</v>
      </c>
      <c r="E3129">
        <v>35878.6</v>
      </c>
      <c r="F3129">
        <v>36274.86</v>
      </c>
      <c r="G3129">
        <v>980.5</v>
      </c>
      <c r="H3129">
        <v>962.964564</v>
      </c>
      <c r="I3129">
        <f>[1]!Table11_2[[#This Row],[reward_real]]</f>
        <v>-14329733.447000001</v>
      </c>
      <c r="J3129">
        <f>[1]!Table13_2[[#This Row],[reward_hat]]</f>
        <v>-14112701.372563301</v>
      </c>
      <c r="K3129">
        <f>[1]!Table9_2[[#This Row],[retailer_benefit]]</f>
        <v>29507120.682807699</v>
      </c>
      <c r="L3129">
        <f>[1]!Table7_2[[#This Row],[optimum_policy]]</f>
        <v>1990</v>
      </c>
      <c r="M3129">
        <f>[1]!Table5_2[[#This Row],[consumer_cost]]</f>
        <v>58166587.5768077</v>
      </c>
      <c r="N3129">
        <f>[1]!Table3_2[[#This Row],[consume_real]]</f>
        <v>29229.440993370699</v>
      </c>
      <c r="O3129">
        <f>[1]!Table1_2[[#This Row],[consume_hat]]</f>
        <v>29310.946426185601</v>
      </c>
      <c r="P3129">
        <f>Table15[[#This Row],[price]]-Table15[[#This Row],[w]]</f>
        <v>-177.62761995138646</v>
      </c>
      <c r="Q3129">
        <f>[1]CPI!$A$10</f>
        <v>802.87238004861354</v>
      </c>
    </row>
    <row r="3130" spans="1:17" x14ac:dyDescent="0.25">
      <c r="A3130" s="1">
        <v>44406.375</v>
      </c>
      <c r="B3130" t="s">
        <v>3267</v>
      </c>
      <c r="C3130">
        <v>9</v>
      </c>
      <c r="D3130" t="s">
        <v>3276</v>
      </c>
      <c r="E3130">
        <v>36342.1</v>
      </c>
      <c r="F3130">
        <v>37236.97</v>
      </c>
      <c r="G3130">
        <v>1041.2</v>
      </c>
      <c r="H3130">
        <v>966.941416</v>
      </c>
      <c r="I3130">
        <f>[1]!Table11_2[[#This Row],[reward_real]]</f>
        <v>-15652833.2067999</v>
      </c>
      <c r="J3130">
        <f>[1]!Table13_2[[#This Row],[reward_hat]]</f>
        <v>-14406813.723655799</v>
      </c>
      <c r="K3130">
        <f>[1]!Table9_2[[#This Row],[retailer_benefit]]</f>
        <v>30030829.440937001</v>
      </c>
      <c r="L3130">
        <f>[1]!Table7_2[[#This Row],[optimum_policy]]</f>
        <v>2040</v>
      </c>
      <c r="M3130">
        <f>[1]!Table5_2[[#This Row],[consumer_cost]]</f>
        <v>61336495.854537003</v>
      </c>
      <c r="N3130">
        <f>[1]!Table3_2[[#This Row],[consume_real]]</f>
        <v>30066.909732616201</v>
      </c>
      <c r="O3130">
        <f>[1]!Table1_2[[#This Row],[consume_hat]]</f>
        <v>29798.7313079384</v>
      </c>
      <c r="P3130">
        <f>Table15[[#This Row],[price]]-Table15[[#This Row],[w]]</f>
        <v>-238.32761995138651</v>
      </c>
      <c r="Q3130">
        <f>[1]CPI!$A$10</f>
        <v>802.87238004861354</v>
      </c>
    </row>
    <row r="3131" spans="1:17" x14ac:dyDescent="0.25">
      <c r="A3131" s="1">
        <v>44406.416666666664</v>
      </c>
      <c r="B3131" t="s">
        <v>3267</v>
      </c>
      <c r="C3131">
        <v>10</v>
      </c>
      <c r="D3131" t="s">
        <v>3277</v>
      </c>
      <c r="E3131">
        <v>37864.9</v>
      </c>
      <c r="F3131">
        <v>38644.03</v>
      </c>
      <c r="G3131">
        <v>1095.2</v>
      </c>
      <c r="H3131">
        <v>998.21456639999997</v>
      </c>
      <c r="I3131">
        <f>[1]!Table11_2[[#This Row],[reward_real]]</f>
        <v>-17344699.0132</v>
      </c>
      <c r="J3131">
        <f>[1]!Table13_2[[#This Row],[reward_hat]]</f>
        <v>-15490327.810874199</v>
      </c>
      <c r="K3131">
        <f>[1]!Table9_2[[#This Row],[retailer_benefit]]</f>
        <v>31509325.3804444</v>
      </c>
      <c r="L3131">
        <f>[1]!Table7_2[[#This Row],[optimum_policy]]</f>
        <v>2090</v>
      </c>
      <c r="M3131">
        <f>[1]!Table5_2[[#This Row],[consumer_cost]]</f>
        <v>66198723.4068444</v>
      </c>
      <c r="N3131">
        <f>[1]!Table3_2[[#This Row],[consume_real]]</f>
        <v>31674.030338203</v>
      </c>
      <c r="O3131">
        <f>[1]!Table1_2[[#This Row],[consume_hat]]</f>
        <v>31036.068461001301</v>
      </c>
      <c r="P3131">
        <f>Table15[[#This Row],[price]]-Table15[[#This Row],[w]]</f>
        <v>-292.32761995138651</v>
      </c>
      <c r="Q3131">
        <f>[1]CPI!$A$10</f>
        <v>802.87238004861354</v>
      </c>
    </row>
    <row r="3132" spans="1:17" x14ac:dyDescent="0.25">
      <c r="A3132" s="1">
        <v>44406.458333333336</v>
      </c>
      <c r="B3132" t="s">
        <v>3267</v>
      </c>
      <c r="C3132">
        <v>11</v>
      </c>
      <c r="D3132" t="s">
        <v>3278</v>
      </c>
      <c r="E3132">
        <v>39601.5</v>
      </c>
      <c r="F3132">
        <v>40495.129999999997</v>
      </c>
      <c r="G3132">
        <v>1140.0999999999999</v>
      </c>
      <c r="H3132">
        <v>1055.318356</v>
      </c>
      <c r="I3132">
        <f>[1]!Table11_2[[#This Row],[reward_real]]</f>
        <v>-18832849.738499999</v>
      </c>
      <c r="J3132">
        <f>[1]!Table13_2[[#This Row],[reward_hat]]</f>
        <v>-17232209.743256699</v>
      </c>
      <c r="K3132">
        <f>[1]!Table9_2[[#This Row],[retailer_benefit]]</f>
        <v>34685745.005615503</v>
      </c>
      <c r="L3132">
        <f>[1]!Table7_2[[#This Row],[optimum_policy]]</f>
        <v>2190</v>
      </c>
      <c r="M3132">
        <f>[1]!Table5_2[[#This Row],[consumer_cost]]</f>
        <v>72351444.482615501</v>
      </c>
      <c r="N3132">
        <f>[1]!Table3_2[[#This Row],[consume_real]]</f>
        <v>33037.1892614682</v>
      </c>
      <c r="O3132">
        <f>[1]!Table1_2[[#This Row],[consume_hat]]</f>
        <v>32657.841395644198</v>
      </c>
      <c r="P3132">
        <f>Table15[[#This Row],[price]]-Table15[[#This Row],[w]]</f>
        <v>-337.22761995138637</v>
      </c>
      <c r="Q3132">
        <f>[1]CPI!$A$10</f>
        <v>802.87238004861354</v>
      </c>
    </row>
    <row r="3133" spans="1:17" x14ac:dyDescent="0.25">
      <c r="A3133" s="1">
        <v>44406.5</v>
      </c>
      <c r="B3133" t="s">
        <v>3267</v>
      </c>
      <c r="C3133">
        <v>12</v>
      </c>
      <c r="D3133" t="s">
        <v>3279</v>
      </c>
      <c r="E3133">
        <v>41175.4</v>
      </c>
      <c r="F3133">
        <v>42041.58</v>
      </c>
      <c r="G3133">
        <v>1194.0999999999999</v>
      </c>
      <c r="H3133">
        <v>1131.14967</v>
      </c>
      <c r="I3133">
        <f>[1]!Table11_2[[#This Row],[reward_real]]</f>
        <v>-20337312.392599899</v>
      </c>
      <c r="J3133">
        <f>[1]!Table13_2[[#This Row],[reward_hat]]</f>
        <v>-19203681.6529443</v>
      </c>
      <c r="K3133">
        <f>[1]!Table9_2[[#This Row],[retailer_benefit]]</f>
        <v>39032788.327075303</v>
      </c>
      <c r="L3133">
        <f>[1]!Table7_2[[#This Row],[optimum_policy]]</f>
        <v>2340</v>
      </c>
      <c r="M3133">
        <f>[1]!Table5_2[[#This Row],[consumer_cost]]</f>
        <v>79707413.112275302</v>
      </c>
      <c r="N3133">
        <f>[1]!Table3_2[[#This Row],[consume_real]]</f>
        <v>34062.9970565279</v>
      </c>
      <c r="O3133">
        <f>[1]!Table1_2[[#This Row],[consume_hat]]</f>
        <v>33954.2717824016</v>
      </c>
      <c r="P3133">
        <f>Table15[[#This Row],[price]]-Table15[[#This Row],[w]]</f>
        <v>-391.22761995138637</v>
      </c>
      <c r="Q3133">
        <f>[1]CPI!$A$10</f>
        <v>802.87238004861354</v>
      </c>
    </row>
    <row r="3134" spans="1:17" x14ac:dyDescent="0.25">
      <c r="A3134" s="1">
        <v>44406.541666666664</v>
      </c>
      <c r="B3134" t="s">
        <v>3267</v>
      </c>
      <c r="C3134">
        <v>13</v>
      </c>
      <c r="D3134" t="s">
        <v>3280</v>
      </c>
      <c r="E3134">
        <v>41986.5</v>
      </c>
      <c r="F3134">
        <v>42959.47</v>
      </c>
      <c r="G3134">
        <v>1342.3</v>
      </c>
      <c r="H3134">
        <v>1266.8306050000001</v>
      </c>
      <c r="I3134">
        <f>[1]!Table11_2[[#This Row],[reward_real]]</f>
        <v>-23464449.430500001</v>
      </c>
      <c r="J3134">
        <f>[1]!Table13_2[[#This Row],[reward_hat]]</f>
        <v>-22095346.655889701</v>
      </c>
      <c r="K3134">
        <f>[1]!Table9_2[[#This Row],[retailer_benefit]]</f>
        <v>43621535.505378596</v>
      </c>
      <c r="L3134">
        <f>[1]!Table7_2[[#This Row],[optimum_policy]]</f>
        <v>2590</v>
      </c>
      <c r="M3134">
        <f>[1]!Table5_2[[#This Row],[consumer_cost]]</f>
        <v>90550434.366378605</v>
      </c>
      <c r="N3134">
        <f>[1]!Table3_2[[#This Row],[consume_real]]</f>
        <v>34961.557670416398</v>
      </c>
      <c r="O3134">
        <f>[1]!Table1_2[[#This Row],[consume_hat]]</f>
        <v>34882.874735989797</v>
      </c>
      <c r="P3134">
        <f>Table15[[#This Row],[price]]-Table15[[#This Row],[w]]</f>
        <v>-539.42761995138642</v>
      </c>
      <c r="Q3134">
        <f>[1]CPI!$A$10</f>
        <v>802.87238004861354</v>
      </c>
    </row>
    <row r="3135" spans="1:17" x14ac:dyDescent="0.25">
      <c r="A3135" s="1">
        <v>44406.583333333336</v>
      </c>
      <c r="B3135" t="s">
        <v>3267</v>
      </c>
      <c r="C3135">
        <v>14</v>
      </c>
      <c r="D3135" t="s">
        <v>3281</v>
      </c>
      <c r="E3135">
        <v>42225.4</v>
      </c>
      <c r="F3135">
        <v>43139.33</v>
      </c>
      <c r="G3135">
        <v>1389.1</v>
      </c>
      <c r="H3135">
        <v>1333.5051599999999</v>
      </c>
      <c r="I3135">
        <f>[1]!Table11_2[[#This Row],[reward_real]]</f>
        <v>-24763888.112599902</v>
      </c>
      <c r="J3135">
        <f>[1]!Table13_2[[#This Row],[reward_hat]]</f>
        <v>-23884868.487803601</v>
      </c>
      <c r="K3135">
        <f>[1]!Table9_2[[#This Row],[retailer_benefit]]</f>
        <v>42817584.384740204</v>
      </c>
      <c r="L3135">
        <f>[1]!Table7_2[[#This Row],[optimum_policy]]</f>
        <v>2590</v>
      </c>
      <c r="M3135">
        <f>[1]!Table5_2[[#This Row],[consumer_cost]]</f>
        <v>92345360.609940201</v>
      </c>
      <c r="N3135">
        <f>[1]!Table3_2[[#This Row],[consume_real]]</f>
        <v>35654.579386077297</v>
      </c>
      <c r="O3135">
        <f>[1]!Table1_2[[#This Row],[consume_hat]]</f>
        <v>35822.686251596198</v>
      </c>
      <c r="P3135">
        <f>Table15[[#This Row],[price]]-Table15[[#This Row],[w]]</f>
        <v>-586.22761995138637</v>
      </c>
      <c r="Q3135">
        <f>[1]CPI!$A$10</f>
        <v>802.87238004861354</v>
      </c>
    </row>
    <row r="3136" spans="1:17" x14ac:dyDescent="0.25">
      <c r="A3136" s="1">
        <v>44406.625</v>
      </c>
      <c r="B3136" t="s">
        <v>3267</v>
      </c>
      <c r="C3136">
        <v>15</v>
      </c>
      <c r="D3136" t="s">
        <v>3282</v>
      </c>
      <c r="E3136">
        <v>42342.400000000001</v>
      </c>
      <c r="F3136">
        <v>43168.55</v>
      </c>
      <c r="G3136">
        <v>1450.6</v>
      </c>
      <c r="H3136">
        <v>1377.4909769999999</v>
      </c>
      <c r="I3136">
        <f>[1]!Table11_2[[#This Row],[reward_real]]</f>
        <v>-26368898.969599999</v>
      </c>
      <c r="J3136">
        <f>[1]!Table13_2[[#This Row],[reward_hat]]</f>
        <v>-25021340.981282201</v>
      </c>
      <c r="K3136">
        <f>[1]!Table9_2[[#This Row],[retailer_benefit]]</f>
        <v>41423857.005324997</v>
      </c>
      <c r="L3136">
        <f>[1]!Table7_2[[#This Row],[optimum_policy]]</f>
        <v>2590</v>
      </c>
      <c r="M3136">
        <f>[1]!Table5_2[[#This Row],[consumer_cost]]</f>
        <v>94161654.944525003</v>
      </c>
      <c r="N3136">
        <f>[1]!Table3_2[[#This Row],[consume_real]]</f>
        <v>36355.851329932397</v>
      </c>
      <c r="O3136">
        <f>[1]!Table1_2[[#This Row],[consume_hat]]</f>
        <v>36328.863709824902</v>
      </c>
      <c r="P3136">
        <f>Table15[[#This Row],[price]]-Table15[[#This Row],[w]]</f>
        <v>-647.72761995138637</v>
      </c>
      <c r="Q3136">
        <f>[1]CPI!$A$10</f>
        <v>802.87238004861354</v>
      </c>
    </row>
    <row r="3137" spans="1:17" x14ac:dyDescent="0.25">
      <c r="A3137" s="1">
        <v>44406.666666666664</v>
      </c>
      <c r="B3137" t="s">
        <v>3267</v>
      </c>
      <c r="C3137">
        <v>16</v>
      </c>
      <c r="D3137" t="s">
        <v>3283</v>
      </c>
      <c r="E3137">
        <v>42608.4</v>
      </c>
      <c r="F3137">
        <v>43076.42</v>
      </c>
      <c r="G3137">
        <v>1415.3</v>
      </c>
      <c r="H3137">
        <v>1366.989511</v>
      </c>
      <c r="I3137">
        <f>[1]!Table11_2[[#This Row],[reward_real]]</f>
        <v>-25647146.386799999</v>
      </c>
      <c r="J3137">
        <f>[1]!Table13_2[[#This Row],[reward_hat]]</f>
        <v>-24701044.941997301</v>
      </c>
      <c r="K3137">
        <f>[1]!Table9_2[[#This Row],[retailer_benefit]]</f>
        <v>42574299.244787604</v>
      </c>
      <c r="L3137">
        <f>[1]!Table7_2[[#This Row],[optimum_policy]]</f>
        <v>2590</v>
      </c>
      <c r="M3137">
        <f>[1]!Table5_2[[#This Row],[consumer_cost]]</f>
        <v>93868592.018387601</v>
      </c>
      <c r="N3137">
        <f>[1]!Table3_2[[#This Row],[consume_real]]</f>
        <v>36242.699620999003</v>
      </c>
      <c r="O3137">
        <f>[1]!Table1_2[[#This Row],[consume_hat]]</f>
        <v>36139.333539944397</v>
      </c>
      <c r="P3137">
        <f>Table15[[#This Row],[price]]-Table15[[#This Row],[w]]</f>
        <v>-612.42761995138642</v>
      </c>
      <c r="Q3137">
        <f>[1]CPI!$A$10</f>
        <v>802.87238004861354</v>
      </c>
    </row>
    <row r="3138" spans="1:17" x14ac:dyDescent="0.25">
      <c r="A3138" s="1">
        <v>44406.708333333336</v>
      </c>
      <c r="B3138" t="s">
        <v>3267</v>
      </c>
      <c r="C3138">
        <v>17</v>
      </c>
      <c r="D3138" t="s">
        <v>3284</v>
      </c>
      <c r="E3138">
        <v>42437.3</v>
      </c>
      <c r="F3138">
        <v>42960.73</v>
      </c>
      <c r="G3138">
        <v>1385.3</v>
      </c>
      <c r="H3138">
        <v>1317.5568579999999</v>
      </c>
      <c r="I3138">
        <f>[1]!Table11_2[[#This Row],[reward_real]]</f>
        <v>-24793016.467099998</v>
      </c>
      <c r="J3138">
        <f>[1]!Table13_2[[#This Row],[reward_hat]]</f>
        <v>-23381744.4582165</v>
      </c>
      <c r="K3138">
        <f>[1]!Table9_2[[#This Row],[retailer_benefit]]</f>
        <v>43121557.695683703</v>
      </c>
      <c r="L3138">
        <f>[1]!Table7_2[[#This Row],[optimum_policy]]</f>
        <v>2590</v>
      </c>
      <c r="M3138">
        <f>[1]!Table5_2[[#This Row],[consumer_cost]]</f>
        <v>92707590.629883796</v>
      </c>
      <c r="N3138">
        <f>[1]!Table3_2[[#This Row],[consume_real]]</f>
        <v>35794.436536634603</v>
      </c>
      <c r="O3138">
        <f>[1]!Table1_2[[#This Row],[consume_hat]]</f>
        <v>35492.5775135078</v>
      </c>
      <c r="P3138">
        <f>Table15[[#This Row],[price]]-Table15[[#This Row],[w]]</f>
        <v>-582.42761995138642</v>
      </c>
      <c r="Q3138">
        <f>[1]CPI!$A$10</f>
        <v>802.87238004861354</v>
      </c>
    </row>
    <row r="3139" spans="1:17" x14ac:dyDescent="0.25">
      <c r="A3139" s="1">
        <v>44406.75</v>
      </c>
      <c r="B3139" t="s">
        <v>3267</v>
      </c>
      <c r="C3139">
        <v>18</v>
      </c>
      <c r="D3139" t="s">
        <v>3285</v>
      </c>
      <c r="E3139">
        <v>42107.8</v>
      </c>
      <c r="F3139">
        <v>42800.51</v>
      </c>
      <c r="G3139">
        <v>1345.7</v>
      </c>
      <c r="H3139">
        <v>1255.2893570000001</v>
      </c>
      <c r="I3139">
        <f>[1]!Table11_2[[#This Row],[reward_real]]</f>
        <v>-23616707.031399999</v>
      </c>
      <c r="J3139">
        <f>[1]!Table13_2[[#This Row],[reward_hat]]</f>
        <v>-21722145.667900901</v>
      </c>
      <c r="K3139">
        <f>[1]!Table9_2[[#This Row],[retailer_benefit]]</f>
        <v>43674323.488401599</v>
      </c>
      <c r="L3139">
        <f>[1]!Table7_2[[#This Row],[optimum_policy]]</f>
        <v>2590</v>
      </c>
      <c r="M3139">
        <f>[1]!Table5_2[[#This Row],[consumer_cost]]</f>
        <v>90907737.551201597</v>
      </c>
      <c r="N3139">
        <f>[1]!Table3_2[[#This Row],[consume_real]]</f>
        <v>35099.512568031503</v>
      </c>
      <c r="O3139">
        <f>[1]!Table1_2[[#This Row],[consume_hat]]</f>
        <v>34608.985655863697</v>
      </c>
      <c r="P3139">
        <f>Table15[[#This Row],[price]]-Table15[[#This Row],[w]]</f>
        <v>-542.82761995138651</v>
      </c>
      <c r="Q3139">
        <f>[1]CPI!$A$10</f>
        <v>802.87238004861354</v>
      </c>
    </row>
    <row r="3140" spans="1:17" x14ac:dyDescent="0.25">
      <c r="A3140" s="1">
        <v>44406.791666666664</v>
      </c>
      <c r="B3140" t="s">
        <v>3267</v>
      </c>
      <c r="C3140">
        <v>19</v>
      </c>
      <c r="D3140" t="s">
        <v>3286</v>
      </c>
      <c r="E3140">
        <v>40913.599999999999</v>
      </c>
      <c r="F3140">
        <v>42028.59</v>
      </c>
      <c r="G3140">
        <v>1289.2</v>
      </c>
      <c r="H3140">
        <v>1179.516693</v>
      </c>
      <c r="I3140">
        <f>[1]!Table11_2[[#This Row],[reward_real]]</f>
        <v>-21951291.980799999</v>
      </c>
      <c r="J3140">
        <f>[1]!Table13_2[[#This Row],[reward_hat]]</f>
        <v>-19829712.847031899</v>
      </c>
      <c r="K3140">
        <f>[1]!Table9_2[[#This Row],[retailer_benefit]]</f>
        <v>40892198.8993866</v>
      </c>
      <c r="L3140">
        <f>[1]!Table7_2[[#This Row],[optimum_policy]]</f>
        <v>2490</v>
      </c>
      <c r="M3140">
        <f>[1]!Table5_2[[#This Row],[consumer_cost]]</f>
        <v>84794782.860986605</v>
      </c>
      <c r="N3140">
        <f>[1]!Table3_2[[#This Row],[consume_real]]</f>
        <v>34054.129663046799</v>
      </c>
      <c r="O3140">
        <f>[1]!Table1_2[[#This Row],[consume_hat]]</f>
        <v>33623.454350948101</v>
      </c>
      <c r="P3140">
        <f>Table15[[#This Row],[price]]-Table15[[#This Row],[w]]</f>
        <v>-486.32761995138651</v>
      </c>
      <c r="Q3140">
        <f>[1]CPI!$A$10</f>
        <v>802.87238004861354</v>
      </c>
    </row>
    <row r="3141" spans="1:17" x14ac:dyDescent="0.25">
      <c r="A3141" s="1">
        <v>44406.833333333336</v>
      </c>
      <c r="B3141" t="s">
        <v>3267</v>
      </c>
      <c r="C3141">
        <v>20</v>
      </c>
      <c r="D3141" t="s">
        <v>3287</v>
      </c>
      <c r="E3141">
        <v>39877.9</v>
      </c>
      <c r="F3141">
        <v>41128.92</v>
      </c>
      <c r="G3141">
        <v>1313.7</v>
      </c>
      <c r="H3141">
        <v>1175.212162</v>
      </c>
      <c r="I3141">
        <f>[1]!Table11_2[[#This Row],[reward_real]]</f>
        <v>-22151495.525699999</v>
      </c>
      <c r="J3141">
        <f>[1]!Table13_2[[#This Row],[reward_hat]]</f>
        <v>-19485861.283307798</v>
      </c>
      <c r="K3141">
        <f>[1]!Table9_2[[#This Row],[retailer_benefit]]</f>
        <v>37983145.939858198</v>
      </c>
      <c r="L3141">
        <f>[1]!Table7_2[[#This Row],[optimum_policy]]</f>
        <v>2440</v>
      </c>
      <c r="M3141">
        <f>[1]!Table5_2[[#This Row],[consumer_cost]]</f>
        <v>82286136.991258293</v>
      </c>
      <c r="N3141">
        <f>[1]!Table3_2[[#This Row],[consume_real]]</f>
        <v>33723.826635761499</v>
      </c>
      <c r="O3141">
        <f>[1]!Table1_2[[#This Row],[consume_hat]]</f>
        <v>33161.435732142701</v>
      </c>
      <c r="P3141">
        <f>Table15[[#This Row],[price]]-Table15[[#This Row],[w]]</f>
        <v>-510.82761995138651</v>
      </c>
      <c r="Q3141">
        <f>[1]CPI!$A$10</f>
        <v>802.87238004861354</v>
      </c>
    </row>
    <row r="3142" spans="1:17" x14ac:dyDescent="0.25">
      <c r="A3142" s="1">
        <v>44406.875</v>
      </c>
      <c r="B3142" t="s">
        <v>3267</v>
      </c>
      <c r="C3142">
        <v>21</v>
      </c>
      <c r="D3142" t="s">
        <v>3288</v>
      </c>
      <c r="E3142">
        <v>41819.9</v>
      </c>
      <c r="F3142">
        <v>42958.38</v>
      </c>
      <c r="G3142">
        <v>1318.5</v>
      </c>
      <c r="H3142">
        <v>1195.72054</v>
      </c>
      <c r="I3142">
        <f>[1]!Table11_2[[#This Row],[reward_real]]</f>
        <v>-23160487.918499999</v>
      </c>
      <c r="J3142">
        <f>[1]!Table13_2[[#This Row],[reward_hat]]</f>
        <v>-20679095.2624694</v>
      </c>
      <c r="K3142">
        <f>[1]!Table9_2[[#This Row],[retailer_benefit]]</f>
        <v>41156634.958699599</v>
      </c>
      <c r="L3142">
        <f>[1]!Table7_2[[#This Row],[optimum_policy]]</f>
        <v>2490</v>
      </c>
      <c r="M3142">
        <f>[1]!Table5_2[[#This Row],[consumer_cost]]</f>
        <v>87477610.795699596</v>
      </c>
      <c r="N3142">
        <f>[1]!Table3_2[[#This Row],[consume_real]]</f>
        <v>35131.5706006826</v>
      </c>
      <c r="O3142">
        <f>[1]!Table1_2[[#This Row],[consume_hat]]</f>
        <v>34588.508893238701</v>
      </c>
      <c r="P3142">
        <f>Table15[[#This Row],[price]]-Table15[[#This Row],[w]]</f>
        <v>-515.62761995138646</v>
      </c>
      <c r="Q3142">
        <f>[1]CPI!$A$10</f>
        <v>802.87238004861354</v>
      </c>
    </row>
    <row r="3143" spans="1:17" x14ac:dyDescent="0.25">
      <c r="A3143" s="1">
        <v>44406.916666666664</v>
      </c>
      <c r="B3143" t="s">
        <v>3267</v>
      </c>
      <c r="C3143">
        <v>22</v>
      </c>
      <c r="D3143" t="s">
        <v>3289</v>
      </c>
      <c r="E3143">
        <v>42974.6</v>
      </c>
      <c r="F3143">
        <v>44444.83</v>
      </c>
      <c r="G3143">
        <v>1277.9000000000001</v>
      </c>
      <c r="H3143">
        <v>1184.132198</v>
      </c>
      <c r="I3143">
        <f>[1]!Table11_2[[#This Row],[reward_real]]</f>
        <v>-22770564.5306</v>
      </c>
      <c r="J3143">
        <f>[1]!Table13_2[[#This Row],[reward_hat]]</f>
        <v>-21090760.588342998</v>
      </c>
      <c r="K3143">
        <f>[1]!Table9_2[[#This Row],[retailer_benefit]]</f>
        <v>43196183.218624704</v>
      </c>
      <c r="L3143">
        <f>[1]!Table7_2[[#This Row],[optimum_policy]]</f>
        <v>2490</v>
      </c>
      <c r="M3143">
        <f>[1]!Table5_2[[#This Row],[consumer_cost]]</f>
        <v>88737312.279824704</v>
      </c>
      <c r="N3143">
        <f>[1]!Table3_2[[#This Row],[consume_real]]</f>
        <v>35637.474811174499</v>
      </c>
      <c r="O3143">
        <f>[1]!Table1_2[[#This Row],[consume_hat]]</f>
        <v>35622.307424770603</v>
      </c>
      <c r="P3143">
        <f>Table15[[#This Row],[price]]-Table15[[#This Row],[w]]</f>
        <v>-475.02761995138655</v>
      </c>
      <c r="Q3143">
        <f>[1]CPI!$A$10</f>
        <v>802.87238004861354</v>
      </c>
    </row>
    <row r="3144" spans="1:17" x14ac:dyDescent="0.25">
      <c r="A3144" s="1">
        <v>44406.958333333336</v>
      </c>
      <c r="B3144" t="s">
        <v>3267</v>
      </c>
      <c r="C3144">
        <v>23</v>
      </c>
      <c r="D3144" t="s">
        <v>3290</v>
      </c>
      <c r="E3144">
        <v>42457.8</v>
      </c>
      <c r="F3144">
        <v>44196.63</v>
      </c>
      <c r="G3144">
        <v>1255.8</v>
      </c>
      <c r="H3144">
        <v>1136.0251029999999</v>
      </c>
      <c r="I3144">
        <f>[1]!Table11_2[[#This Row],[reward_real]]</f>
        <v>-22325245.311599899</v>
      </c>
      <c r="J3144">
        <f>[1]!Table13_2[[#This Row],[reward_hat]]</f>
        <v>-20116308.768933099</v>
      </c>
      <c r="K3144">
        <f>[1]!Table9_2[[#This Row],[retailer_benefit]]</f>
        <v>40326952.114057504</v>
      </c>
      <c r="L3144">
        <f>[1]!Table7_2[[#This Row],[optimum_policy]]</f>
        <v>2390</v>
      </c>
      <c r="M3144">
        <f>[1]!Table5_2[[#This Row],[consumer_cost]]</f>
        <v>84977442.737257496</v>
      </c>
      <c r="N3144">
        <f>[1]!Table3_2[[#This Row],[consume_real]]</f>
        <v>35555.415371237403</v>
      </c>
      <c r="O3144">
        <f>[1]!Table1_2[[#This Row],[consume_hat]]</f>
        <v>35415.253963453302</v>
      </c>
      <c r="P3144">
        <f>Table15[[#This Row],[price]]-Table15[[#This Row],[w]]</f>
        <v>-452.92761995138642</v>
      </c>
      <c r="Q3144">
        <f>[1]CPI!$A$10</f>
        <v>802.87238004861354</v>
      </c>
    </row>
    <row r="3145" spans="1:17" x14ac:dyDescent="0.25">
      <c r="A3145" s="1">
        <v>44407</v>
      </c>
      <c r="B3145" t="s">
        <v>3267</v>
      </c>
      <c r="C3145">
        <v>24</v>
      </c>
      <c r="D3145" t="s">
        <v>3291</v>
      </c>
      <c r="E3145">
        <v>41760</v>
      </c>
      <c r="F3145">
        <v>43365.25</v>
      </c>
      <c r="G3145">
        <v>1196.7</v>
      </c>
      <c r="H3145">
        <v>1087.809679</v>
      </c>
      <c r="I3145">
        <f>[1]!Table11_2[[#This Row],[reward_real]]</f>
        <v>-20878037.280000001</v>
      </c>
      <c r="J3145">
        <f>[1]!Table13_2[[#This Row],[reward_hat]]</f>
        <v>-18894573.790550999</v>
      </c>
      <c r="K3145">
        <f>[1]!Table9_2[[#This Row],[retailer_benefit]]</f>
        <v>38148171.067475498</v>
      </c>
      <c r="L3145">
        <f>[1]!Table7_2[[#This Row],[optimum_policy]]</f>
        <v>2290</v>
      </c>
      <c r="M3145">
        <f>[1]!Table5_2[[#This Row],[consumer_cost]]</f>
        <v>79904245.6274755</v>
      </c>
      <c r="N3145">
        <f>[1]!Table3_2[[#This Row],[consume_real]]</f>
        <v>34892.683680120303</v>
      </c>
      <c r="O3145">
        <f>[1]!Table1_2[[#This Row],[consume_hat]]</f>
        <v>34738.749176525896</v>
      </c>
      <c r="P3145">
        <f>Table15[[#This Row],[price]]-Table15[[#This Row],[w]]</f>
        <v>-393.82761995138651</v>
      </c>
      <c r="Q3145">
        <f>[1]CPI!$A$10</f>
        <v>802.87238004861354</v>
      </c>
    </row>
    <row r="3146" spans="1:17" x14ac:dyDescent="0.25">
      <c r="A3146" s="1">
        <v>44407.041666666664</v>
      </c>
      <c r="B3146" t="s">
        <v>3292</v>
      </c>
      <c r="C3146">
        <v>1</v>
      </c>
      <c r="D3146" t="s">
        <v>3293</v>
      </c>
      <c r="E3146">
        <v>40934.1</v>
      </c>
      <c r="F3146">
        <v>42142</v>
      </c>
      <c r="G3146">
        <v>1123.9000000000001</v>
      </c>
      <c r="H3146">
        <v>1084.98036</v>
      </c>
      <c r="I3146">
        <f>[1]!Table11_2[[#This Row],[reward_real]]</f>
        <v>-18706924.634099901</v>
      </c>
      <c r="J3146">
        <f>[1]!Table13_2[[#This Row],[reward_hat]]</f>
        <v>-18291246.767990898</v>
      </c>
      <c r="K3146">
        <f>[1]!Table9_2[[#This Row],[retailer_benefit]]</f>
        <v>38818657.915871501</v>
      </c>
      <c r="L3146">
        <f>[1]!Table7_2[[#This Row],[optimum_policy]]</f>
        <v>2290</v>
      </c>
      <c r="M3146">
        <f>[1]!Table5_2[[#This Row],[consumer_cost]]</f>
        <v>76232507.184071496</v>
      </c>
      <c r="N3146">
        <f>[1]!Table3_2[[#This Row],[consume_real]]</f>
        <v>33289.304447192801</v>
      </c>
      <c r="O3146">
        <f>[1]!Table1_2[[#This Row],[consume_hat]]</f>
        <v>33717.194241171303</v>
      </c>
      <c r="P3146">
        <f>Table15[[#This Row],[price]]-Table15[[#This Row],[w]]</f>
        <v>-321.02761995138655</v>
      </c>
      <c r="Q3146">
        <f>[1]CPI!$A$10</f>
        <v>802.87238004861354</v>
      </c>
    </row>
    <row r="3147" spans="1:17" x14ac:dyDescent="0.25">
      <c r="A3147" s="1">
        <v>44407.083333333336</v>
      </c>
      <c r="B3147" t="s">
        <v>3292</v>
      </c>
      <c r="C3147">
        <v>2</v>
      </c>
      <c r="D3147" t="s">
        <v>3294</v>
      </c>
      <c r="E3147">
        <v>39572.1</v>
      </c>
      <c r="F3147">
        <v>40708.269999999997</v>
      </c>
      <c r="G3147">
        <v>1058.4000000000001</v>
      </c>
      <c r="H3147">
        <v>1015.125861</v>
      </c>
      <c r="I3147">
        <f>[1]!Table11_2[[#This Row],[reward_real]]</f>
        <v>-17089448.817600001</v>
      </c>
      <c r="J3147">
        <f>[1]!Table13_2[[#This Row],[reward_hat]]</f>
        <v>-16540757.594516199</v>
      </c>
      <c r="K3147">
        <f>[1]!Table9_2[[#This Row],[retailer_benefit]]</f>
        <v>34928094.937861197</v>
      </c>
      <c r="L3147">
        <f>[1]!Table7_2[[#This Row],[optimum_policy]]</f>
        <v>2140</v>
      </c>
      <c r="M3147">
        <f>[1]!Table5_2[[#This Row],[consumer_cost]]</f>
        <v>69106992.573061198</v>
      </c>
      <c r="N3147">
        <f>[1]!Table3_2[[#This Row],[consume_real]]</f>
        <v>32292.987183673398</v>
      </c>
      <c r="O3147">
        <f>[1]!Table1_2[[#This Row],[consume_hat]]</f>
        <v>32588.584795126499</v>
      </c>
      <c r="P3147">
        <f>Table15[[#This Row],[price]]-Table15[[#This Row],[w]]</f>
        <v>-255.52761995138655</v>
      </c>
      <c r="Q3147">
        <f>[1]CPI!$A$10</f>
        <v>802.87238004861354</v>
      </c>
    </row>
    <row r="3148" spans="1:17" x14ac:dyDescent="0.25">
      <c r="A3148" s="1">
        <v>44407.125</v>
      </c>
      <c r="B3148" t="s">
        <v>3292</v>
      </c>
      <c r="C3148">
        <v>3</v>
      </c>
      <c r="D3148" t="s">
        <v>3295</v>
      </c>
      <c r="E3148">
        <v>38355.699999999997</v>
      </c>
      <c r="F3148">
        <v>39358.51</v>
      </c>
      <c r="G3148">
        <v>1029.8</v>
      </c>
      <c r="H3148">
        <v>981.50542489999998</v>
      </c>
      <c r="I3148">
        <f>[1]!Table11_2[[#This Row],[reward_real]]</f>
        <v>-16262126.3973999</v>
      </c>
      <c r="J3148">
        <f>[1]!Table13_2[[#This Row],[reward_hat]]</f>
        <v>-15565826.3016185</v>
      </c>
      <c r="K3148">
        <f>[1]!Table9_2[[#This Row],[retailer_benefit]]</f>
        <v>31905224.483692899</v>
      </c>
      <c r="L3148">
        <f>[1]!Table7_2[[#This Row],[optimum_policy]]</f>
        <v>2040</v>
      </c>
      <c r="M3148">
        <f>[1]!Table5_2[[#This Row],[consumer_cost]]</f>
        <v>64429477.278492898</v>
      </c>
      <c r="N3148">
        <f>[1]!Table3_2[[#This Row],[consume_real]]</f>
        <v>31583.0770973004</v>
      </c>
      <c r="O3148">
        <f>[1]!Table1_2[[#This Row],[consume_hat]]</f>
        <v>31718.268502313898</v>
      </c>
      <c r="P3148">
        <f>Table15[[#This Row],[price]]-Table15[[#This Row],[w]]</f>
        <v>-226.92761995138642</v>
      </c>
      <c r="Q3148">
        <f>[1]CPI!$A$10</f>
        <v>802.87238004861354</v>
      </c>
    </row>
    <row r="3149" spans="1:17" x14ac:dyDescent="0.25">
      <c r="A3149" s="1">
        <v>44407.166666666664</v>
      </c>
      <c r="B3149" t="s">
        <v>3292</v>
      </c>
      <c r="C3149">
        <v>4</v>
      </c>
      <c r="D3149" t="s">
        <v>3296</v>
      </c>
      <c r="E3149">
        <v>37215.599999999999</v>
      </c>
      <c r="F3149">
        <v>38148.43</v>
      </c>
      <c r="G3149">
        <v>1021.4</v>
      </c>
      <c r="H3149">
        <v>963.26488500000005</v>
      </c>
      <c r="I3149">
        <f>[1]!Table11_2[[#This Row],[reward_real]]</f>
        <v>-15761774.205600001</v>
      </c>
      <c r="J3149">
        <f>[1]!Table13_2[[#This Row],[reward_hat]]</f>
        <v>-14848371.5793711</v>
      </c>
      <c r="K3149">
        <f>[1]!Table9_2[[#This Row],[retailer_benefit]]</f>
        <v>29893977.864781901</v>
      </c>
      <c r="L3149">
        <f>[1]!Table7_2[[#This Row],[optimum_policy]]</f>
        <v>1990</v>
      </c>
      <c r="M3149">
        <f>[1]!Table5_2[[#This Row],[consumer_cost]]</f>
        <v>61417526.275981903</v>
      </c>
      <c r="N3149">
        <f>[1]!Table3_2[[#This Row],[consume_real]]</f>
        <v>30863.078530644201</v>
      </c>
      <c r="O3149">
        <f>[1]!Table1_2[[#This Row],[consume_hat]]</f>
        <v>30829.2595529469</v>
      </c>
      <c r="P3149">
        <f>Table15[[#This Row],[price]]-Table15[[#This Row],[w]]</f>
        <v>-218.52761995138644</v>
      </c>
      <c r="Q3149">
        <f>[1]CPI!$A$10</f>
        <v>802.87238004861354</v>
      </c>
    </row>
    <row r="3150" spans="1:17" x14ac:dyDescent="0.25">
      <c r="A3150" s="1">
        <v>44407.208333333336</v>
      </c>
      <c r="B3150" t="s">
        <v>3292</v>
      </c>
      <c r="C3150">
        <v>5</v>
      </c>
      <c r="D3150" t="s">
        <v>3297</v>
      </c>
      <c r="E3150">
        <v>36334.6</v>
      </c>
      <c r="F3150">
        <v>37392.1</v>
      </c>
      <c r="G3150">
        <v>996.3</v>
      </c>
      <c r="H3150">
        <v>951.35646780000002</v>
      </c>
      <c r="I3150">
        <f>[1]!Table11_2[[#This Row],[reward_real]]</f>
        <v>-14850568.7081999</v>
      </c>
      <c r="J3150">
        <f>[1]!Table13_2[[#This Row],[reward_hat]]</f>
        <v>-14291272.436887501</v>
      </c>
      <c r="K3150">
        <f>[1]!Table9_2[[#This Row],[retailer_benefit]]</f>
        <v>29623627.673067</v>
      </c>
      <c r="L3150">
        <f>[1]!Table7_2[[#This Row],[optimum_policy]]</f>
        <v>1990</v>
      </c>
      <c r="M3150">
        <f>[1]!Table5_2[[#This Row],[consumer_cost]]</f>
        <v>59324765.089466996</v>
      </c>
      <c r="N3150">
        <f>[1]!Table3_2[[#This Row],[consume_real]]</f>
        <v>29811.439743450701</v>
      </c>
      <c r="O3150">
        <f>[1]!Table1_2[[#This Row],[consume_hat]]</f>
        <v>30043.990701649102</v>
      </c>
      <c r="P3150">
        <f>Table15[[#This Row],[price]]-Table15[[#This Row],[w]]</f>
        <v>-193.42761995138642</v>
      </c>
      <c r="Q3150">
        <f>[1]CPI!$A$10</f>
        <v>802.87238004861354</v>
      </c>
    </row>
    <row r="3151" spans="1:17" x14ac:dyDescent="0.25">
      <c r="A3151" s="1">
        <v>44407.25</v>
      </c>
      <c r="B3151" t="s">
        <v>3292</v>
      </c>
      <c r="C3151">
        <v>6</v>
      </c>
      <c r="D3151" t="s">
        <v>3298</v>
      </c>
      <c r="E3151">
        <v>35370.400000000001</v>
      </c>
      <c r="F3151">
        <v>36176.75</v>
      </c>
      <c r="G3151">
        <v>989.8</v>
      </c>
      <c r="H3151">
        <v>952.3962507</v>
      </c>
      <c r="I3151">
        <f>[1]!Table11_2[[#This Row],[reward_real]]</f>
        <v>-14320838.292799899</v>
      </c>
      <c r="J3151">
        <f>[1]!Table13_2[[#This Row],[reward_hat]]</f>
        <v>-13848958.702132801</v>
      </c>
      <c r="K3151">
        <f>[1]!Table9_2[[#This Row],[retailer_benefit]]</f>
        <v>28942619.641257901</v>
      </c>
      <c r="L3151">
        <f>[1]!Table7_2[[#This Row],[optimum_policy]]</f>
        <v>1990</v>
      </c>
      <c r="M3151">
        <f>[1]!Table5_2[[#This Row],[consumer_cost]]</f>
        <v>57584296.226857901</v>
      </c>
      <c r="N3151">
        <f>[1]!Table3_2[[#This Row],[consume_real]]</f>
        <v>28936.832274802899</v>
      </c>
      <c r="O3151">
        <f>[1]!Table1_2[[#This Row],[consume_hat]]</f>
        <v>29082.3461175595</v>
      </c>
      <c r="P3151">
        <f>Table15[[#This Row],[price]]-Table15[[#This Row],[w]]</f>
        <v>-186.92761995138642</v>
      </c>
      <c r="Q3151">
        <f>[1]CPI!$A$10</f>
        <v>802.87238004861354</v>
      </c>
    </row>
    <row r="3152" spans="1:17" x14ac:dyDescent="0.25">
      <c r="A3152" s="1">
        <v>44407.291666666664</v>
      </c>
      <c r="B3152" t="s">
        <v>3292</v>
      </c>
      <c r="C3152">
        <v>7</v>
      </c>
      <c r="D3152" t="s">
        <v>3299</v>
      </c>
      <c r="E3152">
        <v>33903</v>
      </c>
      <c r="F3152">
        <v>34544.03</v>
      </c>
      <c r="G3152">
        <v>993.4</v>
      </c>
      <c r="H3152">
        <v>979.72163750000004</v>
      </c>
      <c r="I3152">
        <f>[1]!Table11_2[[#This Row],[reward_real]]</f>
        <v>-13646160.918</v>
      </c>
      <c r="J3152">
        <f>[1]!Table13_2[[#This Row],[reward_hat]]</f>
        <v>-13625400.9371315</v>
      </c>
      <c r="K3152">
        <f>[1]!Table9_2[[#This Row],[retailer_benefit]]</f>
        <v>28753919.9049301</v>
      </c>
      <c r="L3152">
        <f>[1]!Table7_2[[#This Row],[optimum_policy]]</f>
        <v>2040</v>
      </c>
      <c r="M3152">
        <f>[1]!Table5_2[[#This Row],[consumer_cost]]</f>
        <v>56046241.740930103</v>
      </c>
      <c r="N3152">
        <f>[1]!Table3_2[[#This Row],[consume_real]]</f>
        <v>27473.6479122206</v>
      </c>
      <c r="O3152">
        <f>[1]!Table1_2[[#This Row],[consume_hat]]</f>
        <v>27814.8413105533</v>
      </c>
      <c r="P3152">
        <f>Table15[[#This Row],[price]]-Table15[[#This Row],[w]]</f>
        <v>-190.52761995138644</v>
      </c>
      <c r="Q3152">
        <f>[1]CPI!$A$10</f>
        <v>802.87238004861354</v>
      </c>
    </row>
    <row r="3153" spans="1:17" x14ac:dyDescent="0.25">
      <c r="A3153" s="1">
        <v>44407.333333333336</v>
      </c>
      <c r="B3153" t="s">
        <v>3292</v>
      </c>
      <c r="C3153">
        <v>8</v>
      </c>
      <c r="D3153" t="s">
        <v>3300</v>
      </c>
      <c r="E3153">
        <v>33574</v>
      </c>
      <c r="F3153">
        <v>34246.480000000003</v>
      </c>
      <c r="G3153">
        <v>1019.4</v>
      </c>
      <c r="H3153">
        <v>989.22377940000001</v>
      </c>
      <c r="I3153">
        <f>[1]!Table11_2[[#This Row],[reward_real]]</f>
        <v>-14028761.6039999</v>
      </c>
      <c r="J3153">
        <f>[1]!Table13_2[[#This Row],[reward_hat]]</f>
        <v>-13700031.374838799</v>
      </c>
      <c r="K3153">
        <f>[1]!Table9_2[[#This Row],[retailer_benefit]]</f>
        <v>28090551.487232398</v>
      </c>
      <c r="L3153">
        <f>[1]!Table7_2[[#This Row],[optimum_policy]]</f>
        <v>2040</v>
      </c>
      <c r="M3153">
        <f>[1]!Table5_2[[#This Row],[consumer_cost]]</f>
        <v>56148074.695232399</v>
      </c>
      <c r="N3153">
        <f>[1]!Table3_2[[#This Row],[consume_real]]</f>
        <v>27523.566027074699</v>
      </c>
      <c r="O3153">
        <f>[1]!Table1_2[[#This Row],[consume_hat]]</f>
        <v>27698.548416952999</v>
      </c>
      <c r="P3153">
        <f>Table15[[#This Row],[price]]-Table15[[#This Row],[w]]</f>
        <v>-216.52761995138644</v>
      </c>
      <c r="Q3153">
        <f>[1]CPI!$A$10</f>
        <v>802.87238004861354</v>
      </c>
    </row>
    <row r="3154" spans="1:17" x14ac:dyDescent="0.25">
      <c r="A3154" s="1">
        <v>44407.375</v>
      </c>
      <c r="B3154" t="s">
        <v>3292</v>
      </c>
      <c r="C3154">
        <v>9</v>
      </c>
      <c r="D3154" t="s">
        <v>3301</v>
      </c>
      <c r="E3154">
        <v>34141.199999999997</v>
      </c>
      <c r="F3154">
        <v>35375.9</v>
      </c>
      <c r="G3154">
        <v>1092.2</v>
      </c>
      <c r="H3154">
        <v>994.38076899999999</v>
      </c>
      <c r="I3154">
        <f>[1]!Table11_2[[#This Row],[reward_real]]</f>
        <v>-15578561.2776</v>
      </c>
      <c r="J3154">
        <f>[1]!Table13_2[[#This Row],[reward_hat]]</f>
        <v>-14100290.8513493</v>
      </c>
      <c r="K3154">
        <f>[1]!Table9_2[[#This Row],[retailer_benefit]]</f>
        <v>28464179.532666601</v>
      </c>
      <c r="L3154">
        <f>[1]!Table7_2[[#This Row],[optimum_policy]]</f>
        <v>2090</v>
      </c>
      <c r="M3154">
        <f>[1]!Table5_2[[#This Row],[consumer_cost]]</f>
        <v>59621302.087866597</v>
      </c>
      <c r="N3154">
        <f>[1]!Table3_2[[#This Row],[consume_real]]</f>
        <v>28526.9387980223</v>
      </c>
      <c r="O3154">
        <f>[1]!Table1_2[[#This Row],[consume_hat]]</f>
        <v>28359.942772050901</v>
      </c>
      <c r="P3154">
        <f>Table15[[#This Row],[price]]-Table15[[#This Row],[w]]</f>
        <v>-289.32761995138651</v>
      </c>
      <c r="Q3154">
        <f>[1]CPI!$A$10</f>
        <v>802.87238004861354</v>
      </c>
    </row>
    <row r="3155" spans="1:17" x14ac:dyDescent="0.25">
      <c r="A3155" s="1">
        <v>44407.416666666664</v>
      </c>
      <c r="B3155" t="s">
        <v>3292</v>
      </c>
      <c r="C3155">
        <v>10</v>
      </c>
      <c r="D3155" t="s">
        <v>3302</v>
      </c>
      <c r="E3155">
        <v>35355.9</v>
      </c>
      <c r="F3155">
        <v>36710.89</v>
      </c>
      <c r="G3155">
        <v>1138.2</v>
      </c>
      <c r="H3155">
        <v>1036.055194</v>
      </c>
      <c r="I3155">
        <f>[1]!Table11_2[[#This Row],[reward_real]]</f>
        <v>-16933284.034199901</v>
      </c>
      <c r="J3155">
        <f>[1]!Table13_2[[#This Row],[reward_hat]]</f>
        <v>-15369842.4533758</v>
      </c>
      <c r="K3155">
        <f>[1]!Table9_2[[#This Row],[retailer_benefit]]</f>
        <v>29808054.727572501</v>
      </c>
      <c r="L3155">
        <f>[1]!Table7_2[[#This Row],[optimum_policy]]</f>
        <v>2140</v>
      </c>
      <c r="M3155">
        <f>[1]!Table5_2[[#This Row],[consumer_cost]]</f>
        <v>63674622.795972504</v>
      </c>
      <c r="N3155">
        <f>[1]!Table3_2[[#This Row],[consume_real]]</f>
        <v>29754.496633631999</v>
      </c>
      <c r="O3155">
        <f>[1]!Table1_2[[#This Row],[consume_hat]]</f>
        <v>29669.929839375902</v>
      </c>
      <c r="P3155">
        <f>Table15[[#This Row],[price]]-Table15[[#This Row],[w]]</f>
        <v>-335.32761995138651</v>
      </c>
      <c r="Q3155">
        <f>[1]CPI!$A$10</f>
        <v>802.87238004861354</v>
      </c>
    </row>
    <row r="3156" spans="1:17" x14ac:dyDescent="0.25">
      <c r="A3156" s="1">
        <v>44407.458333333336</v>
      </c>
      <c r="B3156" t="s">
        <v>3292</v>
      </c>
      <c r="C3156">
        <v>11</v>
      </c>
      <c r="D3156" t="s">
        <v>3303</v>
      </c>
      <c r="E3156">
        <v>37147.800000000003</v>
      </c>
      <c r="F3156">
        <v>38480.589999999997</v>
      </c>
      <c r="G3156">
        <v>1183.3</v>
      </c>
      <c r="H3156">
        <v>1092.9038499999999</v>
      </c>
      <c r="I3156">
        <f>[1]!Table11_2[[#This Row],[reward_real]]</f>
        <v>-18278463.546599999</v>
      </c>
      <c r="J3156">
        <f>[1]!Table13_2[[#This Row],[reward_hat]]</f>
        <v>-16881945.527374599</v>
      </c>
      <c r="K3156">
        <f>[1]!Table9_2[[#This Row],[retailer_benefit]]</f>
        <v>34190443.010263197</v>
      </c>
      <c r="L3156">
        <f>[1]!Table7_2[[#This Row],[optimum_policy]]</f>
        <v>2290</v>
      </c>
      <c r="M3156">
        <f>[1]!Table5_2[[#This Row],[consumer_cost]]</f>
        <v>70747370.103463203</v>
      </c>
      <c r="N3156">
        <f>[1]!Table3_2[[#This Row],[consume_real]]</f>
        <v>30894.048080114899</v>
      </c>
      <c r="O3156">
        <f>[1]!Table1_2[[#This Row],[consume_hat]]</f>
        <v>30893.743357025</v>
      </c>
      <c r="P3156">
        <f>Table15[[#This Row],[price]]-Table15[[#This Row],[w]]</f>
        <v>-380.42761995138642</v>
      </c>
      <c r="Q3156">
        <f>[1]CPI!$A$10</f>
        <v>802.87238004861354</v>
      </c>
    </row>
    <row r="3157" spans="1:17" x14ac:dyDescent="0.25">
      <c r="A3157" s="1">
        <v>44407.5</v>
      </c>
      <c r="B3157" t="s">
        <v>3292</v>
      </c>
      <c r="C3157">
        <v>12</v>
      </c>
      <c r="D3157" t="s">
        <v>3304</v>
      </c>
      <c r="E3157">
        <v>38832.800000000003</v>
      </c>
      <c r="F3157">
        <v>40019.69</v>
      </c>
      <c r="G3157">
        <v>1225.4000000000001</v>
      </c>
      <c r="H3157">
        <v>1176.158351</v>
      </c>
      <c r="I3157">
        <f>[1]!Table11_2[[#This Row],[reward_real]]</f>
        <v>-19547887.860800002</v>
      </c>
      <c r="J3157">
        <f>[1]!Table13_2[[#This Row],[reward_hat]]</f>
        <v>-18982676.707735099</v>
      </c>
      <c r="K3157">
        <f>[1]!Table9_2[[#This Row],[retailer_benefit]]</f>
        <v>38751207.1090708</v>
      </c>
      <c r="L3157">
        <f>[1]!Table7_2[[#This Row],[optimum_policy]]</f>
        <v>2440</v>
      </c>
      <c r="M3157">
        <f>[1]!Table5_2[[#This Row],[consumer_cost]]</f>
        <v>77846982.830670804</v>
      </c>
      <c r="N3157">
        <f>[1]!Table3_2[[#This Row],[consume_real]]</f>
        <v>31904.5011601109</v>
      </c>
      <c r="O3157">
        <f>[1]!Table1_2[[#This Row],[consume_hat]]</f>
        <v>32279.117335364499</v>
      </c>
      <c r="P3157">
        <f>Table15[[#This Row],[price]]-Table15[[#This Row],[w]]</f>
        <v>-422.52761995138655</v>
      </c>
      <c r="Q3157">
        <f>[1]CPI!$A$10</f>
        <v>802.87238004861354</v>
      </c>
    </row>
    <row r="3158" spans="1:17" x14ac:dyDescent="0.25">
      <c r="A3158" s="1">
        <v>44407.541666666664</v>
      </c>
      <c r="B3158" t="s">
        <v>3292</v>
      </c>
      <c r="C3158">
        <v>13</v>
      </c>
      <c r="D3158" t="s">
        <v>3305</v>
      </c>
      <c r="E3158">
        <v>40222.6</v>
      </c>
      <c r="F3158">
        <v>41083.32</v>
      </c>
      <c r="G3158">
        <v>1341.2</v>
      </c>
      <c r="H3158">
        <v>1328.6340130000001</v>
      </c>
      <c r="I3158">
        <f>[1]!Table11_2[[#This Row],[reward_real]]</f>
        <v>-22452577.1008</v>
      </c>
      <c r="J3158">
        <f>[1]!Table13_2[[#This Row],[reward_hat]]</f>
        <v>-22628448.944657899</v>
      </c>
      <c r="K3158">
        <f>[1]!Table9_2[[#This Row],[retailer_benefit]]</f>
        <v>41811479.695017897</v>
      </c>
      <c r="L3158">
        <f>[1]!Table7_2[[#This Row],[optimum_policy]]</f>
        <v>2590</v>
      </c>
      <c r="M3158">
        <f>[1]!Table5_2[[#This Row],[consumer_cost]]</f>
        <v>86716633.896617904</v>
      </c>
      <c r="N3158">
        <f>[1]!Table3_2[[#This Row],[consume_real]]</f>
        <v>33481.325828809997</v>
      </c>
      <c r="O3158">
        <f>[1]!Table1_2[[#This Row],[consume_hat]]</f>
        <v>34062.727157816298</v>
      </c>
      <c r="P3158">
        <f>Table15[[#This Row],[price]]-Table15[[#This Row],[w]]</f>
        <v>-538.32761995138651</v>
      </c>
      <c r="Q3158">
        <f>[1]CPI!$A$10</f>
        <v>802.87238004861354</v>
      </c>
    </row>
    <row r="3159" spans="1:17" x14ac:dyDescent="0.25">
      <c r="A3159" s="1">
        <v>44407.583333333336</v>
      </c>
      <c r="B3159" t="s">
        <v>3292</v>
      </c>
      <c r="C3159">
        <v>14</v>
      </c>
      <c r="D3159" t="s">
        <v>3306</v>
      </c>
      <c r="E3159">
        <v>40942.199999999997</v>
      </c>
      <c r="F3159">
        <v>41622.01</v>
      </c>
      <c r="G3159">
        <v>1365</v>
      </c>
      <c r="H3159">
        <v>1397.6075960000001</v>
      </c>
      <c r="I3159">
        <f>[1]!Table11_2[[#This Row],[reward_real]]</f>
        <v>-23429173.949999899</v>
      </c>
      <c r="J3159">
        <f>[1]!Table13_2[[#This Row],[reward_hat]]</f>
        <v>-24618939.5058093</v>
      </c>
      <c r="K3159">
        <f>[1]!Table9_2[[#This Row],[retailer_benefit]]</f>
        <v>42052363.5</v>
      </c>
      <c r="L3159">
        <f>[1]!Table7_2[[#This Row],[optimum_policy]]</f>
        <v>2590</v>
      </c>
      <c r="M3159">
        <f>[1]!Table5_2[[#This Row],[consumer_cost]]</f>
        <v>88910711.399999902</v>
      </c>
      <c r="N3159">
        <f>[1]!Table3_2[[#This Row],[consume_real]]</f>
        <v>34328.46</v>
      </c>
      <c r="O3159">
        <f>[1]!Table1_2[[#This Row],[consume_hat]]</f>
        <v>35230.116909003802</v>
      </c>
      <c r="P3159">
        <f>Table15[[#This Row],[price]]-Table15[[#This Row],[w]]</f>
        <v>-562.12761995138646</v>
      </c>
      <c r="Q3159">
        <f>[1]CPI!$A$10</f>
        <v>802.87238004861354</v>
      </c>
    </row>
    <row r="3160" spans="1:17" x14ac:dyDescent="0.25">
      <c r="A3160" s="1">
        <v>44407.625</v>
      </c>
      <c r="B3160" t="s">
        <v>3292</v>
      </c>
      <c r="C3160">
        <v>15</v>
      </c>
      <c r="D3160" t="s">
        <v>3307</v>
      </c>
      <c r="E3160">
        <v>41352.800000000003</v>
      </c>
      <c r="F3160">
        <v>41818.44</v>
      </c>
      <c r="G3160">
        <v>1371.8</v>
      </c>
      <c r="H3160">
        <v>1452.937688</v>
      </c>
      <c r="I3160">
        <f>[1]!Table11_2[[#This Row],[reward_real]]</f>
        <v>-23830047.233600002</v>
      </c>
      <c r="J3160">
        <f>[1]!Table13_2[[#This Row],[reward_hat]]</f>
        <v>-26100278.268213</v>
      </c>
      <c r="K3160">
        <f>[1]!Table9_2[[#This Row],[retailer_benefit]]</f>
        <v>42323609.184970804</v>
      </c>
      <c r="L3160">
        <f>[1]!Table7_2[[#This Row],[optimum_policy]]</f>
        <v>2590</v>
      </c>
      <c r="M3160">
        <f>[1]!Table5_2[[#This Row],[consumer_cost]]</f>
        <v>89983703.652170807</v>
      </c>
      <c r="N3160">
        <f>[1]!Table3_2[[#This Row],[consume_real]]</f>
        <v>34742.742722845898</v>
      </c>
      <c r="O3160">
        <f>[1]!Table1_2[[#This Row],[consume_hat]]</f>
        <v>35927.5948186104</v>
      </c>
      <c r="P3160">
        <f>Table15[[#This Row],[price]]-Table15[[#This Row],[w]]</f>
        <v>-568.92761995138642</v>
      </c>
      <c r="Q3160">
        <f>[1]CPI!$A$10</f>
        <v>802.87238004861354</v>
      </c>
    </row>
    <row r="3161" spans="1:17" x14ac:dyDescent="0.25">
      <c r="A3161" s="1">
        <v>44407.666666666664</v>
      </c>
      <c r="B3161" t="s">
        <v>3292</v>
      </c>
      <c r="C3161">
        <v>16</v>
      </c>
      <c r="D3161" t="s">
        <v>3308</v>
      </c>
      <c r="E3161">
        <v>41500.9</v>
      </c>
      <c r="F3161">
        <v>41904.76</v>
      </c>
      <c r="G3161">
        <v>1390.3</v>
      </c>
      <c r="H3161">
        <v>1435.5378470000001</v>
      </c>
      <c r="I3161">
        <f>[1]!Table11_2[[#This Row],[reward_real]]</f>
        <v>-24368373.9593</v>
      </c>
      <c r="J3161">
        <f>[1]!Table13_2[[#This Row],[reward_hat]]</f>
        <v>-25723963.132367</v>
      </c>
      <c r="K3161">
        <f>[1]!Table9_2[[#This Row],[retailer_benefit]]</f>
        <v>42055294.884517297</v>
      </c>
      <c r="L3161">
        <f>[1]!Table7_2[[#This Row],[optimum_policy]]</f>
        <v>2590</v>
      </c>
      <c r="M3161">
        <f>[1]!Table5_2[[#This Row],[consumer_cost]]</f>
        <v>90792042.803117305</v>
      </c>
      <c r="N3161">
        <f>[1]!Table3_2[[#This Row],[consume_real]]</f>
        <v>35054.842781126303</v>
      </c>
      <c r="O3161">
        <f>[1]!Table1_2[[#This Row],[consume_hat]]</f>
        <v>35838.780816805098</v>
      </c>
      <c r="P3161">
        <f>Table15[[#This Row],[price]]-Table15[[#This Row],[w]]</f>
        <v>-587.42761995138642</v>
      </c>
      <c r="Q3161">
        <f>[1]CPI!$A$10</f>
        <v>802.87238004861354</v>
      </c>
    </row>
    <row r="3162" spans="1:17" x14ac:dyDescent="0.25">
      <c r="A3162" s="1">
        <v>44407.708333333336</v>
      </c>
      <c r="B3162" t="s">
        <v>3292</v>
      </c>
      <c r="C3162">
        <v>17</v>
      </c>
      <c r="D3162" t="s">
        <v>3309</v>
      </c>
      <c r="E3162">
        <v>41450.9</v>
      </c>
      <c r="F3162">
        <v>41750.97</v>
      </c>
      <c r="G3162">
        <v>1343.4</v>
      </c>
      <c r="H3162">
        <v>1384.131985</v>
      </c>
      <c r="I3162">
        <f>[1]!Table11_2[[#This Row],[reward_real]]</f>
        <v>-23192027.255399998</v>
      </c>
      <c r="J3162">
        <f>[1]!Table13_2[[#This Row],[reward_hat]]</f>
        <v>-24363272.140226401</v>
      </c>
      <c r="K3162">
        <f>[1]!Table9_2[[#This Row],[retailer_benefit]]</f>
        <v>43041806.128601499</v>
      </c>
      <c r="L3162">
        <f>[1]!Table7_2[[#This Row],[optimum_policy]]</f>
        <v>2590</v>
      </c>
      <c r="M3162">
        <f>[1]!Table5_2[[#This Row],[consumer_cost]]</f>
        <v>89425860.639401495</v>
      </c>
      <c r="N3162">
        <f>[1]!Table3_2[[#This Row],[consume_real]]</f>
        <v>34527.359320232201</v>
      </c>
      <c r="O3162">
        <f>[1]!Table1_2[[#This Row],[consume_hat]]</f>
        <v>35203.683482274602</v>
      </c>
      <c r="P3162">
        <f>Table15[[#This Row],[price]]-Table15[[#This Row],[w]]</f>
        <v>-540.52761995138655</v>
      </c>
      <c r="Q3162">
        <f>[1]CPI!$A$10</f>
        <v>802.87238004861354</v>
      </c>
    </row>
    <row r="3163" spans="1:17" x14ac:dyDescent="0.25">
      <c r="A3163" s="1">
        <v>44407.75</v>
      </c>
      <c r="B3163" t="s">
        <v>3292</v>
      </c>
      <c r="C3163">
        <v>18</v>
      </c>
      <c r="D3163" t="s">
        <v>3310</v>
      </c>
      <c r="E3163">
        <v>41131.1</v>
      </c>
      <c r="F3163">
        <v>41523.01</v>
      </c>
      <c r="G3163">
        <v>1320.4</v>
      </c>
      <c r="H3163">
        <v>1315.2444840000001</v>
      </c>
      <c r="I3163">
        <f>[1]!Table11_2[[#This Row],[reward_real]]</f>
        <v>-22454948.209600002</v>
      </c>
      <c r="J3163">
        <f>[1]!Table13_2[[#This Row],[reward_hat]]</f>
        <v>-22542603.193933699</v>
      </c>
      <c r="K3163">
        <f>[1]!Table9_2[[#This Row],[retailer_benefit]]</f>
        <v>43182069.443968698</v>
      </c>
      <c r="L3163">
        <f>[1]!Table7_2[[#This Row],[optimum_policy]]</f>
        <v>2590</v>
      </c>
      <c r="M3163">
        <f>[1]!Table5_2[[#This Row],[consumer_cost]]</f>
        <v>88091965.863168702</v>
      </c>
      <c r="N3163">
        <f>[1]!Table3_2[[#This Row],[consume_real]]</f>
        <v>34012.342032111403</v>
      </c>
      <c r="O3163">
        <f>[1]!Table1_2[[#This Row],[consume_hat]]</f>
        <v>34278.954922138902</v>
      </c>
      <c r="P3163">
        <f>Table15[[#This Row],[price]]-Table15[[#This Row],[w]]</f>
        <v>-517.52761995138655</v>
      </c>
      <c r="Q3163">
        <f>[1]CPI!$A$10</f>
        <v>802.87238004861354</v>
      </c>
    </row>
    <row r="3164" spans="1:17" x14ac:dyDescent="0.25">
      <c r="A3164" s="1">
        <v>44407.791666666664</v>
      </c>
      <c r="B3164" t="s">
        <v>3292</v>
      </c>
      <c r="C3164">
        <v>19</v>
      </c>
      <c r="D3164" t="s">
        <v>3311</v>
      </c>
      <c r="E3164">
        <v>40127.9</v>
      </c>
      <c r="F3164">
        <v>40738.839999999997</v>
      </c>
      <c r="G3164">
        <v>1256.5</v>
      </c>
      <c r="H3164">
        <v>1247.0575739999999</v>
      </c>
      <c r="I3164">
        <f>[1]!Table11_2[[#This Row],[reward_real]]</f>
        <v>-20394403.256499998</v>
      </c>
      <c r="J3164">
        <f>[1]!Table13_2[[#This Row],[reward_hat]]</f>
        <v>-20477946.991605699</v>
      </c>
      <c r="K3164">
        <f>[1]!Table9_2[[#This Row],[retailer_benefit]]</f>
        <v>43288399.112682402</v>
      </c>
      <c r="L3164">
        <f>[1]!Table7_2[[#This Row],[optimum_policy]]</f>
        <v>2590</v>
      </c>
      <c r="M3164">
        <f>[1]!Table5_2[[#This Row],[consumer_cost]]</f>
        <v>84077205.625682399</v>
      </c>
      <c r="N3164">
        <f>[1]!Table3_2[[#This Row],[consume_real]]</f>
        <v>32462.241554317501</v>
      </c>
      <c r="O3164">
        <f>[1]!Table1_2[[#This Row],[consume_hat]]</f>
        <v>32842.0233668562</v>
      </c>
      <c r="P3164">
        <f>Table15[[#This Row],[price]]-Table15[[#This Row],[w]]</f>
        <v>-453.62761995138646</v>
      </c>
      <c r="Q3164">
        <f>[1]CPI!$A$10</f>
        <v>802.87238004861354</v>
      </c>
    </row>
    <row r="3165" spans="1:17" x14ac:dyDescent="0.25">
      <c r="A3165" s="1">
        <v>44407.833333333336</v>
      </c>
      <c r="B3165" t="s">
        <v>3292</v>
      </c>
      <c r="C3165">
        <v>20</v>
      </c>
      <c r="D3165" t="s">
        <v>3312</v>
      </c>
      <c r="E3165">
        <v>39335.199999999997</v>
      </c>
      <c r="F3165">
        <v>39953.980000000003</v>
      </c>
      <c r="G3165">
        <v>1266.9000000000001</v>
      </c>
      <c r="H3165">
        <v>1247.7460080000001</v>
      </c>
      <c r="I3165">
        <f>[1]!Table11_2[[#This Row],[reward_real]]</f>
        <v>-20232886.159200002</v>
      </c>
      <c r="J3165">
        <f>[1]!Table13_2[[#This Row],[reward_hat]]</f>
        <v>-20099654.494540699</v>
      </c>
      <c r="K3165">
        <f>[1]!Table9_2[[#This Row],[retailer_benefit]]</f>
        <v>42260844.071730196</v>
      </c>
      <c r="L3165">
        <f>[1]!Table7_2[[#This Row],[optimum_policy]]</f>
        <v>2590</v>
      </c>
      <c r="M3165">
        <f>[1]!Table5_2[[#This Row],[consumer_cost]]</f>
        <v>82726616.390130207</v>
      </c>
      <c r="N3165">
        <f>[1]!Table3_2[[#This Row],[consume_real]]</f>
        <v>31940.778529007799</v>
      </c>
      <c r="O3165">
        <f>[1]!Table1_2[[#This Row],[consume_hat]]</f>
        <v>32217.541662977699</v>
      </c>
      <c r="P3165">
        <f>Table15[[#This Row],[price]]-Table15[[#This Row],[w]]</f>
        <v>-464.02761995138655</v>
      </c>
      <c r="Q3165">
        <f>[1]CPI!$A$10</f>
        <v>802.87238004861354</v>
      </c>
    </row>
    <row r="3166" spans="1:17" x14ac:dyDescent="0.25">
      <c r="A3166" s="1">
        <v>44407.875</v>
      </c>
      <c r="B3166" t="s">
        <v>3292</v>
      </c>
      <c r="C3166">
        <v>21</v>
      </c>
      <c r="D3166" t="s">
        <v>3313</v>
      </c>
      <c r="E3166">
        <v>41726.5</v>
      </c>
      <c r="F3166">
        <v>41848.019999999997</v>
      </c>
      <c r="G3166">
        <v>1279.7</v>
      </c>
      <c r="H3166">
        <v>1269.3798220000001</v>
      </c>
      <c r="I3166">
        <f>[1]!Table11_2[[#This Row],[reward_real]]</f>
        <v>-21778020.059500001</v>
      </c>
      <c r="J3166">
        <f>[1]!Table13_2[[#This Row],[reward_hat]]</f>
        <v>-21586635.515910901</v>
      </c>
      <c r="K3166">
        <f>[1]!Table9_2[[#This Row],[retailer_benefit]]</f>
        <v>44597545.805990197</v>
      </c>
      <c r="L3166">
        <f>[1]!Table7_2[[#This Row],[optimum_policy]]</f>
        <v>2590</v>
      </c>
      <c r="M3166">
        <f>[1]!Table5_2[[#This Row],[consumer_cost]]</f>
        <v>88153585.924990207</v>
      </c>
      <c r="N3166">
        <f>[1]!Table3_2[[#This Row],[consume_real]]</f>
        <v>34036.1335617722</v>
      </c>
      <c r="O3166">
        <f>[1]!Table1_2[[#This Row],[consume_hat]]</f>
        <v>34011.310321698897</v>
      </c>
      <c r="P3166">
        <f>Table15[[#This Row],[price]]-Table15[[#This Row],[w]]</f>
        <v>-476.82761995138651</v>
      </c>
      <c r="Q3166">
        <f>[1]CPI!$A$10</f>
        <v>802.87238004861354</v>
      </c>
    </row>
    <row r="3167" spans="1:17" x14ac:dyDescent="0.25">
      <c r="A3167" s="1">
        <v>44407.916666666664</v>
      </c>
      <c r="B3167" t="s">
        <v>3292</v>
      </c>
      <c r="C3167">
        <v>22</v>
      </c>
      <c r="D3167" t="s">
        <v>3314</v>
      </c>
      <c r="E3167">
        <v>43462.2</v>
      </c>
      <c r="F3167">
        <v>43589.04</v>
      </c>
      <c r="G3167">
        <v>1225.9000000000001</v>
      </c>
      <c r="H3167">
        <v>1254.867782</v>
      </c>
      <c r="I3167">
        <f>[1]!Table11_2[[#This Row],[reward_real]]</f>
        <v>-21304344.658199999</v>
      </c>
      <c r="J3167">
        <f>[1]!Table13_2[[#This Row],[reward_hat]]</f>
        <v>-22111499.115733702</v>
      </c>
      <c r="K3167">
        <f>[1]!Table9_2[[#This Row],[retailer_benefit]]</f>
        <v>47412116.075129397</v>
      </c>
      <c r="L3167">
        <f>[1]!Table7_2[[#This Row],[optimum_policy]]</f>
        <v>2590</v>
      </c>
      <c r="M3167">
        <f>[1]!Table5_2[[#This Row],[consumer_cost]]</f>
        <v>90020805.3915295</v>
      </c>
      <c r="N3167">
        <f>[1]!Table3_2[[#This Row],[consume_real]]</f>
        <v>34757.067718737198</v>
      </c>
      <c r="O3167">
        <f>[1]!Table1_2[[#This Row],[consume_hat]]</f>
        <v>35241.161559776003</v>
      </c>
      <c r="P3167">
        <f>Table15[[#This Row],[price]]-Table15[[#This Row],[w]]</f>
        <v>-423.02761995138655</v>
      </c>
      <c r="Q3167">
        <f>[1]CPI!$A$10</f>
        <v>802.87238004861354</v>
      </c>
    </row>
    <row r="3168" spans="1:17" x14ac:dyDescent="0.25">
      <c r="A3168" s="1">
        <v>44407.958333333336</v>
      </c>
      <c r="B3168" t="s">
        <v>3292</v>
      </c>
      <c r="C3168">
        <v>23</v>
      </c>
      <c r="D3168" t="s">
        <v>3315</v>
      </c>
      <c r="E3168">
        <v>43188.4</v>
      </c>
      <c r="F3168">
        <v>43451.95</v>
      </c>
      <c r="G3168">
        <v>1179.2</v>
      </c>
      <c r="H3168">
        <v>1200.6267359999999</v>
      </c>
      <c r="I3168">
        <f>[1]!Table11_2[[#This Row],[reward_real]]</f>
        <v>-20368858.7152</v>
      </c>
      <c r="J3168">
        <f>[1]!Table13_2[[#This Row],[reward_hat]]</f>
        <v>-21042466.025394399</v>
      </c>
      <c r="K3168">
        <f>[1]!Table9_2[[#This Row],[retailer_benefit]]</f>
        <v>45284090.915678702</v>
      </c>
      <c r="L3168">
        <f>[1]!Table7_2[[#This Row],[optimum_policy]]</f>
        <v>2490</v>
      </c>
      <c r="M3168">
        <f>[1]!Table5_2[[#This Row],[consumer_cost]]</f>
        <v>86021808.346078694</v>
      </c>
      <c r="N3168">
        <f>[1]!Table3_2[[#This Row],[consume_real]]</f>
        <v>34546.910982360903</v>
      </c>
      <c r="O3168">
        <f>[1]!Table1_2[[#This Row],[consume_hat]]</f>
        <v>35052.469495416197</v>
      </c>
      <c r="P3168">
        <f>Table15[[#This Row],[price]]-Table15[[#This Row],[w]]</f>
        <v>-376.32761995138651</v>
      </c>
      <c r="Q3168">
        <f>[1]CPI!$A$10</f>
        <v>802.87238004861354</v>
      </c>
    </row>
    <row r="3169" spans="1:17" x14ac:dyDescent="0.25">
      <c r="A3169" s="1">
        <v>44408</v>
      </c>
      <c r="B3169" t="s">
        <v>3292</v>
      </c>
      <c r="C3169">
        <v>24</v>
      </c>
      <c r="D3169" t="s">
        <v>3316</v>
      </c>
      <c r="E3169">
        <v>42160</v>
      </c>
      <c r="F3169">
        <v>42610.11</v>
      </c>
      <c r="G3169">
        <v>1148.5</v>
      </c>
      <c r="H3169">
        <v>1149.117927</v>
      </c>
      <c r="I3169">
        <f>[1]!Table11_2[[#This Row],[reward_real]]</f>
        <v>-19499632.399999999</v>
      </c>
      <c r="J3169">
        <f>[1]!Table13_2[[#This Row],[reward_hat]]</f>
        <v>-19723349.679223001</v>
      </c>
      <c r="K3169">
        <f>[1]!Table9_2[[#This Row],[retailer_benefit]]</f>
        <v>42157237.4829778</v>
      </c>
      <c r="L3169">
        <f>[1]!Table7_2[[#This Row],[optimum_policy]]</f>
        <v>2390</v>
      </c>
      <c r="M3169">
        <f>[1]!Table5_2[[#This Row],[consumer_cost]]</f>
        <v>81156502.282977805</v>
      </c>
      <c r="N3169">
        <f>[1]!Table3_2[[#This Row],[consume_real]]</f>
        <v>33956.695515890198</v>
      </c>
      <c r="O3169">
        <f>[1]!Table1_2[[#This Row],[consume_hat]]</f>
        <v>34327.807830647202</v>
      </c>
      <c r="P3169">
        <f>Table15[[#This Row],[price]]-Table15[[#This Row],[w]]</f>
        <v>-345.62761995138646</v>
      </c>
      <c r="Q3169">
        <f>[1]CPI!$A$10</f>
        <v>802.87238004861354</v>
      </c>
    </row>
    <row r="3170" spans="1:17" x14ac:dyDescent="0.25">
      <c r="A3170" s="1">
        <v>44408.041666666664</v>
      </c>
      <c r="B3170" t="s">
        <v>3317</v>
      </c>
      <c r="C3170">
        <v>1</v>
      </c>
      <c r="D3170" t="s">
        <v>3318</v>
      </c>
      <c r="E3170">
        <v>41049.199999999997</v>
      </c>
      <c r="F3170">
        <v>41924.559999999998</v>
      </c>
      <c r="G3170">
        <v>1112.2</v>
      </c>
      <c r="H3170">
        <v>1152.7172439999999</v>
      </c>
      <c r="I3170">
        <f>[1]!Table11_2[[#This Row],[reward_real]]</f>
        <v>-18106720.021600001</v>
      </c>
      <c r="J3170">
        <f>[1]!Table13_2[[#This Row],[reward_hat]]</f>
        <v>-19495053.472837102</v>
      </c>
      <c r="K3170">
        <f>[1]!Table9_2[[#This Row],[retailer_benefit]]</f>
        <v>41605407.019601598</v>
      </c>
      <c r="L3170">
        <f>[1]!Table7_2[[#This Row],[optimum_policy]]</f>
        <v>2390</v>
      </c>
      <c r="M3170">
        <f>[1]!Table5_2[[#This Row],[consumer_cost]]</f>
        <v>77818847.0628016</v>
      </c>
      <c r="N3170">
        <f>[1]!Table3_2[[#This Row],[consume_real]]</f>
        <v>32560.1870555655</v>
      </c>
      <c r="O3170">
        <f>[1]!Table1_2[[#This Row],[consume_hat]]</f>
        <v>33824.519534578299</v>
      </c>
      <c r="P3170">
        <f>Table15[[#This Row],[price]]-Table15[[#This Row],[w]]</f>
        <v>-309.32761995138651</v>
      </c>
      <c r="Q3170">
        <f>[1]CPI!$A$10</f>
        <v>802.87238004861354</v>
      </c>
    </row>
    <row r="3171" spans="1:17" x14ac:dyDescent="0.25">
      <c r="A3171" s="1">
        <v>44408.083333333336</v>
      </c>
      <c r="B3171" t="s">
        <v>3317</v>
      </c>
      <c r="C3171">
        <v>2</v>
      </c>
      <c r="D3171" t="s">
        <v>3319</v>
      </c>
      <c r="E3171">
        <v>39783.5</v>
      </c>
      <c r="F3171">
        <v>40509.370000000003</v>
      </c>
      <c r="G3171">
        <v>1038.5</v>
      </c>
      <c r="H3171">
        <v>1076.039149</v>
      </c>
      <c r="I3171">
        <f>[1]!Table11_2[[#This Row],[reward_real]]</f>
        <v>-16355593.602499999</v>
      </c>
      <c r="J3171">
        <f>[1]!Table13_2[[#This Row],[reward_hat]]</f>
        <v>-17551215.148611099</v>
      </c>
      <c r="K3171">
        <f>[1]!Table9_2[[#This Row],[retailer_benefit]]</f>
        <v>37845441.9131511</v>
      </c>
      <c r="L3171">
        <f>[1]!Table7_2[[#This Row],[optimum_policy]]</f>
        <v>2240</v>
      </c>
      <c r="M3171">
        <f>[1]!Table5_2[[#This Row],[consumer_cost]]</f>
        <v>70556629.118151098</v>
      </c>
      <c r="N3171">
        <f>[1]!Table3_2[[#This Row],[consume_real]]</f>
        <v>31498.495142031701</v>
      </c>
      <c r="O3171">
        <f>[1]!Table1_2[[#This Row],[consume_hat]]</f>
        <v>32621.8895649714</v>
      </c>
      <c r="P3171">
        <f>Table15[[#This Row],[price]]-Table15[[#This Row],[w]]</f>
        <v>-235.62761995138646</v>
      </c>
      <c r="Q3171">
        <f>[1]CPI!$A$10</f>
        <v>802.87238004861354</v>
      </c>
    </row>
    <row r="3172" spans="1:17" x14ac:dyDescent="0.25">
      <c r="A3172" s="1">
        <v>44408.125</v>
      </c>
      <c r="B3172" t="s">
        <v>3317</v>
      </c>
      <c r="C3172">
        <v>3</v>
      </c>
      <c r="D3172" t="s">
        <v>3320</v>
      </c>
      <c r="E3172">
        <v>38630.1</v>
      </c>
      <c r="F3172">
        <v>39094.26</v>
      </c>
      <c r="G3172">
        <v>1017.1</v>
      </c>
      <c r="H3172">
        <v>1046.184755</v>
      </c>
      <c r="I3172">
        <f>[1]!Table11_2[[#This Row],[reward_real]]</f>
        <v>-15567505.368899999</v>
      </c>
      <c r="J3172">
        <f>[1]!Table13_2[[#This Row],[reward_hat]]</f>
        <v>-16425414.452563901</v>
      </c>
      <c r="K3172">
        <f>[1]!Table9_2[[#This Row],[retailer_benefit]]</f>
        <v>35904290.723002203</v>
      </c>
      <c r="L3172">
        <f>[1]!Table7_2[[#This Row],[optimum_policy]]</f>
        <v>2190</v>
      </c>
      <c r="M3172">
        <f>[1]!Table5_2[[#This Row],[consumer_cost]]</f>
        <v>67039301.460802197</v>
      </c>
      <c r="N3172">
        <f>[1]!Table3_2[[#This Row],[consume_real]]</f>
        <v>30611.553178448499</v>
      </c>
      <c r="O3172">
        <f>[1]!Table1_2[[#This Row],[consume_hat]]</f>
        <v>31400.599899069501</v>
      </c>
      <c r="P3172">
        <f>Table15[[#This Row],[price]]-Table15[[#This Row],[w]]</f>
        <v>-214.22761995138649</v>
      </c>
      <c r="Q3172">
        <f>[1]CPI!$A$10</f>
        <v>802.87238004861354</v>
      </c>
    </row>
    <row r="3173" spans="1:17" x14ac:dyDescent="0.25">
      <c r="A3173" s="1">
        <v>44408.166666666664</v>
      </c>
      <c r="B3173" t="s">
        <v>3317</v>
      </c>
      <c r="C3173">
        <v>4</v>
      </c>
      <c r="D3173" t="s">
        <v>3321</v>
      </c>
      <c r="E3173">
        <v>37747.4</v>
      </c>
      <c r="F3173">
        <v>38267.21</v>
      </c>
      <c r="G3173">
        <v>998.9</v>
      </c>
      <c r="H3173">
        <v>1030.8808349999999</v>
      </c>
      <c r="I3173">
        <f>[1]!Table11_2[[#This Row],[reward_real]]</f>
        <v>-14976318.6974</v>
      </c>
      <c r="J3173">
        <f>[1]!Table13_2[[#This Row],[reward_hat]]</f>
        <v>-15904606.0605154</v>
      </c>
      <c r="K3173">
        <f>[1]!Table9_2[[#This Row],[retailer_benefit]]</f>
        <v>34216592.783267803</v>
      </c>
      <c r="L3173">
        <f>[1]!Table7_2[[#This Row],[optimum_policy]]</f>
        <v>2140</v>
      </c>
      <c r="M3173">
        <f>[1]!Table5_2[[#This Row],[consumer_cost]]</f>
        <v>64169230.178067803</v>
      </c>
      <c r="N3173">
        <f>[1]!Table3_2[[#This Row],[consume_real]]</f>
        <v>29985.621578536298</v>
      </c>
      <c r="O3173">
        <f>[1]!Table1_2[[#This Row],[consume_hat]]</f>
        <v>30856.3424972873</v>
      </c>
      <c r="P3173">
        <f>Table15[[#This Row],[price]]-Table15[[#This Row],[w]]</f>
        <v>-196.02761995138644</v>
      </c>
      <c r="Q3173">
        <f>[1]CPI!$A$10</f>
        <v>802.87238004861354</v>
      </c>
    </row>
    <row r="3174" spans="1:17" x14ac:dyDescent="0.25">
      <c r="A3174" s="1">
        <v>44408.208333333336</v>
      </c>
      <c r="B3174" t="s">
        <v>3317</v>
      </c>
      <c r="C3174">
        <v>5</v>
      </c>
      <c r="D3174" t="s">
        <v>3322</v>
      </c>
      <c r="E3174">
        <v>37000</v>
      </c>
      <c r="F3174">
        <v>37594.980000000003</v>
      </c>
      <c r="G3174">
        <v>980.6</v>
      </c>
      <c r="H3174">
        <v>1019.4169000000001</v>
      </c>
      <c r="I3174">
        <f>[1]!Table11_2[[#This Row],[reward_real]]</f>
        <v>-14280297.999999899</v>
      </c>
      <c r="J3174">
        <f>[1]!Table13_2[[#This Row],[reward_hat]]</f>
        <v>-15370932.0461659</v>
      </c>
      <c r="K3174">
        <f>[1]!Table9_2[[#This Row],[retailer_benefit]]</f>
        <v>33768259.231490903</v>
      </c>
      <c r="L3174">
        <f>[1]!Table7_2[[#This Row],[optimum_policy]]</f>
        <v>2140</v>
      </c>
      <c r="M3174">
        <f>[1]!Table5_2[[#This Row],[consumer_cost]]</f>
        <v>62328855.231490903</v>
      </c>
      <c r="N3174">
        <f>[1]!Table3_2[[#This Row],[consume_real]]</f>
        <v>29125.633285743399</v>
      </c>
      <c r="O3174">
        <f>[1]!Table1_2[[#This Row],[consume_hat]]</f>
        <v>30156.321816044099</v>
      </c>
      <c r="P3174">
        <f>Table15[[#This Row],[price]]-Table15[[#This Row],[w]]</f>
        <v>-177.72761995138649</v>
      </c>
      <c r="Q3174">
        <f>[1]CPI!$A$10</f>
        <v>802.87238004861354</v>
      </c>
    </row>
    <row r="3175" spans="1:17" x14ac:dyDescent="0.25">
      <c r="A3175" s="1">
        <v>44408.25</v>
      </c>
      <c r="B3175" t="s">
        <v>3317</v>
      </c>
      <c r="C3175">
        <v>6</v>
      </c>
      <c r="D3175" t="s">
        <v>3323</v>
      </c>
      <c r="E3175">
        <v>36475.9</v>
      </c>
      <c r="F3175">
        <v>36872.03</v>
      </c>
      <c r="G3175">
        <v>970.9</v>
      </c>
      <c r="H3175">
        <v>1015.910487</v>
      </c>
      <c r="I3175">
        <f>[1]!Table11_2[[#This Row],[reward_real]]</f>
        <v>-13869267.9329</v>
      </c>
      <c r="J3175">
        <f>[1]!Table13_2[[#This Row],[reward_hat]]</f>
        <v>-14999069.3695032</v>
      </c>
      <c r="K3175">
        <f>[1]!Table9_2[[#This Row],[retailer_benefit]]</f>
        <v>33401094.119586699</v>
      </c>
      <c r="L3175">
        <f>[1]!Table7_2[[#This Row],[optimum_policy]]</f>
        <v>2140</v>
      </c>
      <c r="M3175">
        <f>[1]!Table5_2[[#This Row],[consumer_cost]]</f>
        <v>61139629.985386699</v>
      </c>
      <c r="N3175">
        <f>[1]!Table3_2[[#This Row],[consume_real]]</f>
        <v>28569.920553919001</v>
      </c>
      <c r="O3175">
        <f>[1]!Table1_2[[#This Row],[consume_hat]]</f>
        <v>29528.328657030801</v>
      </c>
      <c r="P3175">
        <f>Table15[[#This Row],[price]]-Table15[[#This Row],[w]]</f>
        <v>-168.02761995138644</v>
      </c>
      <c r="Q3175">
        <f>[1]CPI!$A$10</f>
        <v>802.87238004861354</v>
      </c>
    </row>
    <row r="3176" spans="1:17" x14ac:dyDescent="0.25">
      <c r="A3176" s="1">
        <v>44408.291666666664</v>
      </c>
      <c r="B3176" t="s">
        <v>3317</v>
      </c>
      <c r="C3176">
        <v>7</v>
      </c>
      <c r="D3176" t="s">
        <v>3324</v>
      </c>
      <c r="E3176">
        <v>35631.4</v>
      </c>
      <c r="F3176">
        <v>36080.19</v>
      </c>
      <c r="G3176">
        <v>974.7</v>
      </c>
      <c r="H3176">
        <v>1033.02745</v>
      </c>
      <c r="I3176">
        <f>[1]!Table11_2[[#This Row],[reward_real]]</f>
        <v>-13628048.452199999</v>
      </c>
      <c r="J3176">
        <f>[1]!Table13_2[[#This Row],[reward_hat]]</f>
        <v>-15041333.1486347</v>
      </c>
      <c r="K3176">
        <f>[1]!Table9_2[[#This Row],[retailer_benefit]]</f>
        <v>32585954.368213098</v>
      </c>
      <c r="L3176">
        <f>[1]!Table7_2[[#This Row],[optimum_policy]]</f>
        <v>2140</v>
      </c>
      <c r="M3176">
        <f>[1]!Table5_2[[#This Row],[consumer_cost]]</f>
        <v>59842051.272613101</v>
      </c>
      <c r="N3176">
        <f>[1]!Table3_2[[#This Row],[consume_real]]</f>
        <v>27963.575361034102</v>
      </c>
      <c r="O3176">
        <f>[1]!Table1_2[[#This Row],[consume_hat]]</f>
        <v>29120.8779478383</v>
      </c>
      <c r="P3176">
        <f>Table15[[#This Row],[price]]-Table15[[#This Row],[w]]</f>
        <v>-171.82761995138651</v>
      </c>
      <c r="Q3176">
        <f>[1]CPI!$A$10</f>
        <v>802.87238004861354</v>
      </c>
    </row>
    <row r="3177" spans="1:17" x14ac:dyDescent="0.25">
      <c r="A3177" s="1">
        <v>44408.333333333336</v>
      </c>
      <c r="B3177" t="s">
        <v>3317</v>
      </c>
      <c r="C3177">
        <v>8</v>
      </c>
      <c r="D3177" t="s">
        <v>3325</v>
      </c>
      <c r="E3177">
        <v>36992.1</v>
      </c>
      <c r="F3177">
        <v>37624.550000000003</v>
      </c>
      <c r="G3177">
        <v>982.4</v>
      </c>
      <c r="H3177">
        <v>1046.8309220000001</v>
      </c>
      <c r="I3177">
        <f>[1]!Table11_2[[#This Row],[reward_real]]</f>
        <v>-14150070.123600001</v>
      </c>
      <c r="J3177">
        <f>[1]!Table13_2[[#This Row],[reward_hat]]</f>
        <v>-15822261.185992699</v>
      </c>
      <c r="K3177">
        <f>[1]!Table9_2[[#This Row],[retailer_benefit]]</f>
        <v>34787509.530251101</v>
      </c>
      <c r="L3177">
        <f>[1]!Table7_2[[#This Row],[optimum_policy]]</f>
        <v>2190</v>
      </c>
      <c r="M3177">
        <f>[1]!Table5_2[[#This Row],[consumer_cost]]</f>
        <v>63087649.777451098</v>
      </c>
      <c r="N3177">
        <f>[1]!Table3_2[[#This Row],[consume_real]]</f>
        <v>28807.146017100898</v>
      </c>
      <c r="O3177">
        <f>[1]!Table1_2[[#This Row],[consume_hat]]</f>
        <v>30228.8762339327</v>
      </c>
      <c r="P3177">
        <f>Table15[[#This Row],[price]]-Table15[[#This Row],[w]]</f>
        <v>-179.52761995138644</v>
      </c>
      <c r="Q3177">
        <f>[1]CPI!$A$10</f>
        <v>802.87238004861354</v>
      </c>
    </row>
    <row r="3178" spans="1:17" x14ac:dyDescent="0.25">
      <c r="A3178" s="1">
        <v>44408.375</v>
      </c>
      <c r="B3178" t="s">
        <v>3317</v>
      </c>
      <c r="C3178">
        <v>9</v>
      </c>
      <c r="D3178" t="s">
        <v>3326</v>
      </c>
      <c r="E3178">
        <v>39068.1</v>
      </c>
      <c r="F3178">
        <v>40096.269999999997</v>
      </c>
      <c r="G3178">
        <v>993.7</v>
      </c>
      <c r="H3178">
        <v>1077.914677</v>
      </c>
      <c r="I3178">
        <f>[1]!Table11_2[[#This Row],[reward_real]]</f>
        <v>-15028833.912299899</v>
      </c>
      <c r="J3178">
        <f>[1]!Table13_2[[#This Row],[reward_hat]]</f>
        <v>-17416603.1479</v>
      </c>
      <c r="K3178">
        <f>[1]!Table9_2[[#This Row],[retailer_benefit]]</f>
        <v>37698371.148031503</v>
      </c>
      <c r="L3178">
        <f>[1]!Table7_2[[#This Row],[optimum_policy]]</f>
        <v>2240</v>
      </c>
      <c r="M3178">
        <f>[1]!Table5_2[[#This Row],[consumer_cost]]</f>
        <v>67756038.972631499</v>
      </c>
      <c r="N3178">
        <f>[1]!Table3_2[[#This Row],[consume_real]]</f>
        <v>30248.231684210499</v>
      </c>
      <c r="O3178">
        <f>[1]!Table1_2[[#This Row],[consume_hat]]</f>
        <v>32315.3650601054</v>
      </c>
      <c r="P3178">
        <f>Table15[[#This Row],[price]]-Table15[[#This Row],[w]]</f>
        <v>-190.82761995138651</v>
      </c>
      <c r="Q3178">
        <f>[1]CPI!$A$10</f>
        <v>802.87238004861354</v>
      </c>
    </row>
    <row r="3179" spans="1:17" x14ac:dyDescent="0.25">
      <c r="A3179" s="1">
        <v>44408.416666666664</v>
      </c>
      <c r="B3179" t="s">
        <v>3317</v>
      </c>
      <c r="C3179">
        <v>10</v>
      </c>
      <c r="D3179" t="s">
        <v>3327</v>
      </c>
      <c r="E3179">
        <v>41167.300000000003</v>
      </c>
      <c r="F3179">
        <v>42315.24</v>
      </c>
      <c r="G3179">
        <v>1034.5999999999999</v>
      </c>
      <c r="H3179">
        <v>1129.849359</v>
      </c>
      <c r="I3179">
        <f>[1]!Table11_2[[#This Row],[reward_real]]</f>
        <v>-16459262.882200001</v>
      </c>
      <c r="J3179">
        <f>[1]!Table13_2[[#This Row],[reward_hat]]</f>
        <v>-19296220.055203501</v>
      </c>
      <c r="K3179">
        <f>[1]!Table9_2[[#This Row],[retailer_benefit]]</f>
        <v>41534741.477718599</v>
      </c>
      <c r="L3179">
        <f>[1]!Table7_2[[#This Row],[optimum_policy]]</f>
        <v>2340</v>
      </c>
      <c r="M3179">
        <f>[1]!Table5_2[[#This Row],[consumer_cost]]</f>
        <v>74453267.242118701</v>
      </c>
      <c r="N3179">
        <f>[1]!Table3_2[[#This Row],[consume_real]]</f>
        <v>31817.635573554999</v>
      </c>
      <c r="O3179">
        <f>[1]!Table1_2[[#This Row],[consume_hat]]</f>
        <v>34157.1553874616</v>
      </c>
      <c r="P3179">
        <f>Table15[[#This Row],[price]]-Table15[[#This Row],[w]]</f>
        <v>-231.72761995138637</v>
      </c>
      <c r="Q3179">
        <f>[1]CPI!$A$10</f>
        <v>802.87238004861354</v>
      </c>
    </row>
    <row r="3180" spans="1:17" x14ac:dyDescent="0.25">
      <c r="A3180" s="1">
        <v>44408.458333333336</v>
      </c>
      <c r="B3180" t="s">
        <v>3317</v>
      </c>
      <c r="C3180">
        <v>11</v>
      </c>
      <c r="D3180" t="s">
        <v>3328</v>
      </c>
      <c r="E3180">
        <v>43384.6</v>
      </c>
      <c r="F3180">
        <v>44415.05</v>
      </c>
      <c r="G3180">
        <v>1073.2</v>
      </c>
      <c r="H3180">
        <v>1188.197584</v>
      </c>
      <c r="I3180">
        <f>[1]!Table11_2[[#This Row],[reward_real]]</f>
        <v>-17748119.244800001</v>
      </c>
      <c r="J3180">
        <f>[1]!Table13_2[[#This Row],[reward_hat]]</f>
        <v>-21183161.796274599</v>
      </c>
      <c r="K3180">
        <f>[1]!Table9_2[[#This Row],[retailer_benefit]]</f>
        <v>46860856.0306236</v>
      </c>
      <c r="L3180">
        <f>[1]!Table7_2[[#This Row],[optimum_policy]]</f>
        <v>2490</v>
      </c>
      <c r="M3180">
        <f>[1]!Table5_2[[#This Row],[consumer_cost]]</f>
        <v>82357094.520223603</v>
      </c>
      <c r="N3180">
        <f>[1]!Table3_2[[#This Row],[consume_real]]</f>
        <v>33075.138361535501</v>
      </c>
      <c r="O3180">
        <f>[1]!Table1_2[[#This Row],[consume_hat]]</f>
        <v>35655.958382811601</v>
      </c>
      <c r="P3180">
        <f>Table15[[#This Row],[price]]-Table15[[#This Row],[w]]</f>
        <v>-270.32761995138651</v>
      </c>
      <c r="Q3180">
        <f>[1]CPI!$A$10</f>
        <v>802.87238004861354</v>
      </c>
    </row>
    <row r="3181" spans="1:17" x14ac:dyDescent="0.25">
      <c r="A3181" s="1">
        <v>44408.5</v>
      </c>
      <c r="B3181" t="s">
        <v>3317</v>
      </c>
      <c r="C3181">
        <v>12</v>
      </c>
      <c r="D3181" t="s">
        <v>3329</v>
      </c>
      <c r="E3181">
        <v>45078.3</v>
      </c>
      <c r="F3181">
        <v>45866.37</v>
      </c>
      <c r="G3181">
        <v>1118.9000000000001</v>
      </c>
      <c r="H3181">
        <v>1268.5027660000001</v>
      </c>
      <c r="I3181">
        <f>[1]!Table11_2[[#This Row],[reward_real]]</f>
        <v>-19250733.0933</v>
      </c>
      <c r="J3181">
        <f>[1]!Table13_2[[#This Row],[reward_hat]]</f>
        <v>-23635703.316218901</v>
      </c>
      <c r="K3181">
        <f>[1]!Table9_2[[#This Row],[retailer_benefit]]</f>
        <v>50620705.073828898</v>
      </c>
      <c r="L3181">
        <f>[1]!Table7_2[[#This Row],[optimum_policy]]</f>
        <v>2590</v>
      </c>
      <c r="M3181">
        <f>[1]!Table5_2[[#This Row],[consumer_cost]]</f>
        <v>89122171.260428995</v>
      </c>
      <c r="N3181">
        <f>[1]!Table3_2[[#This Row],[consume_real]]</f>
        <v>34410.1047337563</v>
      </c>
      <c r="O3181">
        <f>[1]!Table1_2[[#This Row],[consume_hat]]</f>
        <v>37265.513239508102</v>
      </c>
      <c r="P3181">
        <f>Table15[[#This Row],[price]]-Table15[[#This Row],[w]]</f>
        <v>-316.02761995138655</v>
      </c>
      <c r="Q3181">
        <f>[1]CPI!$A$10</f>
        <v>802.87238004861354</v>
      </c>
    </row>
    <row r="3182" spans="1:17" x14ac:dyDescent="0.25">
      <c r="A3182" s="1">
        <v>44408.541666666664</v>
      </c>
      <c r="B3182" t="s">
        <v>3317</v>
      </c>
      <c r="C3182">
        <v>13</v>
      </c>
      <c r="D3182" t="s">
        <v>3330</v>
      </c>
      <c r="E3182">
        <v>45963.3</v>
      </c>
      <c r="F3182">
        <v>46589.75</v>
      </c>
      <c r="G3182">
        <v>1245.5999999999999</v>
      </c>
      <c r="H3182">
        <v>1439.4351650000001</v>
      </c>
      <c r="I3182">
        <f>[1]!Table11_2[[#This Row],[reward_real]]</f>
        <v>-23064567.793200001</v>
      </c>
      <c r="J3182">
        <f>[1]!Table13_2[[#This Row],[reward_hat]]</f>
        <v>-28707054.715170901</v>
      </c>
      <c r="K3182">
        <f>[1]!Table9_2[[#This Row],[retailer_benefit]]</f>
        <v>49788061.8837156</v>
      </c>
      <c r="L3182">
        <f>[1]!Table7_2[[#This Row],[optimum_policy]]</f>
        <v>2590</v>
      </c>
      <c r="M3182">
        <f>[1]!Table5_2[[#This Row],[consumer_cost]]</f>
        <v>95917197.470115602</v>
      </c>
      <c r="N3182">
        <f>[1]!Table3_2[[#This Row],[consume_real]]</f>
        <v>37033.666976878601</v>
      </c>
      <c r="O3182">
        <f>[1]!Table1_2[[#This Row],[consume_hat]]</f>
        <v>39886.554691404403</v>
      </c>
      <c r="P3182">
        <f>Table15[[#This Row],[price]]-Table15[[#This Row],[w]]</f>
        <v>-442.72761995138637</v>
      </c>
      <c r="Q3182">
        <f>[1]CPI!$A$10</f>
        <v>802.87238004861354</v>
      </c>
    </row>
    <row r="3183" spans="1:17" x14ac:dyDescent="0.25">
      <c r="A3183" s="1">
        <v>44408.583333333336</v>
      </c>
      <c r="B3183" t="s">
        <v>3317</v>
      </c>
      <c r="C3183">
        <v>14</v>
      </c>
      <c r="D3183" t="s">
        <v>3331</v>
      </c>
      <c r="E3183">
        <v>45778.8</v>
      </c>
      <c r="F3183">
        <v>46351.8</v>
      </c>
      <c r="G3183">
        <v>1280.5999999999999</v>
      </c>
      <c r="H3183">
        <v>1507.7238500000001</v>
      </c>
      <c r="I3183">
        <f>[1]!Table11_2[[#This Row],[reward_real]]</f>
        <v>-23917317.1752</v>
      </c>
      <c r="J3183">
        <f>[1]!Table13_2[[#This Row],[reward_hat]]</f>
        <v>-30427966.877838898</v>
      </c>
      <c r="K3183">
        <f>[1]!Table9_2[[#This Row],[retailer_benefit]]</f>
        <v>48910409.353751101</v>
      </c>
      <c r="L3183">
        <f>[1]!Table7_2[[#This Row],[optimum_policy]]</f>
        <v>2590</v>
      </c>
      <c r="M3183">
        <f>[1]!Table5_2[[#This Row],[consumer_cost]]</f>
        <v>96745043.704151094</v>
      </c>
      <c r="N3183">
        <f>[1]!Table3_2[[#This Row],[consume_real]]</f>
        <v>37353.298727471498</v>
      </c>
      <c r="O3183">
        <f>[1]!Table1_2[[#This Row],[consume_hat]]</f>
        <v>40362.785114021601</v>
      </c>
      <c r="P3183">
        <f>Table15[[#This Row],[price]]-Table15[[#This Row],[w]]</f>
        <v>-477.72761995138637</v>
      </c>
      <c r="Q3183">
        <f>[1]CPI!$A$10</f>
        <v>802.87238004861354</v>
      </c>
    </row>
    <row r="3184" spans="1:17" x14ac:dyDescent="0.25">
      <c r="A3184" s="1">
        <v>44408.625</v>
      </c>
      <c r="B3184" t="s">
        <v>3317</v>
      </c>
      <c r="C3184">
        <v>15</v>
      </c>
      <c r="D3184" t="s">
        <v>3332</v>
      </c>
      <c r="E3184">
        <v>45969.9</v>
      </c>
      <c r="F3184">
        <v>46561.01</v>
      </c>
      <c r="G3184">
        <v>1311.2</v>
      </c>
      <c r="H3184">
        <v>1574.198965</v>
      </c>
      <c r="I3184">
        <f>[1]!Table11_2[[#This Row],[reward_real]]</f>
        <v>-24847098.709199999</v>
      </c>
      <c r="J3184">
        <f>[1]!Table13_2[[#This Row],[reward_hat]]</f>
        <v>-32391441.8824655</v>
      </c>
      <c r="K3184">
        <f>[1]!Table9_2[[#This Row],[retailer_benefit]]</f>
        <v>48466244.401044697</v>
      </c>
      <c r="L3184">
        <f>[1]!Table7_2[[#This Row],[optimum_policy]]</f>
        <v>2590</v>
      </c>
      <c r="M3184">
        <f>[1]!Table5_2[[#This Row],[consumer_cost]]</f>
        <v>98160441.819444805</v>
      </c>
      <c r="N3184">
        <f>[1]!Table3_2[[#This Row],[consume_real]]</f>
        <v>37899.784486272103</v>
      </c>
      <c r="O3184">
        <f>[1]!Table1_2[[#This Row],[consume_hat]]</f>
        <v>41152.9198055862</v>
      </c>
      <c r="P3184">
        <f>Table15[[#This Row],[price]]-Table15[[#This Row],[w]]</f>
        <v>-508.32761995138651</v>
      </c>
      <c r="Q3184">
        <f>[1]CPI!$A$10</f>
        <v>802.87238004861354</v>
      </c>
    </row>
    <row r="3185" spans="1:17" x14ac:dyDescent="0.25">
      <c r="A3185" s="1">
        <v>44408.666666666664</v>
      </c>
      <c r="B3185" t="s">
        <v>3317</v>
      </c>
      <c r="C3185">
        <v>16</v>
      </c>
      <c r="D3185" t="s">
        <v>3333</v>
      </c>
      <c r="E3185">
        <v>46081.8</v>
      </c>
      <c r="F3185">
        <v>46648.01</v>
      </c>
      <c r="G3185">
        <v>1330.2</v>
      </c>
      <c r="H3185">
        <v>1545.5586330000001</v>
      </c>
      <c r="I3185">
        <f>[1]!Table11_2[[#This Row],[reward_real]]</f>
        <v>-25424158.532400001</v>
      </c>
      <c r="J3185">
        <f>[1]!Table13_2[[#This Row],[reward_hat]]</f>
        <v>-31663717.272438001</v>
      </c>
      <c r="K3185">
        <f>[1]!Table9_2[[#This Row],[retailer_benefit]]</f>
        <v>48157201.8029131</v>
      </c>
      <c r="L3185">
        <f>[1]!Table7_2[[#This Row],[optimum_policy]]</f>
        <v>2590</v>
      </c>
      <c r="M3185">
        <f>[1]!Table5_2[[#This Row],[consumer_cost]]</f>
        <v>99005518.867713094</v>
      </c>
      <c r="N3185">
        <f>[1]!Table3_2[[#This Row],[consume_real]]</f>
        <v>38226.069060893104</v>
      </c>
      <c r="O3185">
        <f>[1]!Table1_2[[#This Row],[consume_hat]]</f>
        <v>40973.815667781797</v>
      </c>
      <c r="P3185">
        <f>Table15[[#This Row],[price]]-Table15[[#This Row],[w]]</f>
        <v>-527.32761995138651</v>
      </c>
      <c r="Q3185">
        <f>[1]CPI!$A$10</f>
        <v>802.87238004861354</v>
      </c>
    </row>
    <row r="3186" spans="1:17" x14ac:dyDescent="0.25">
      <c r="A3186" s="1">
        <v>44408.708333333336</v>
      </c>
      <c r="B3186" t="s">
        <v>3317</v>
      </c>
      <c r="C3186">
        <v>17</v>
      </c>
      <c r="D3186" t="s">
        <v>3334</v>
      </c>
      <c r="E3186">
        <v>46024.5</v>
      </c>
      <c r="F3186">
        <v>46458.559999999998</v>
      </c>
      <c r="G3186">
        <v>1286.0999999999999</v>
      </c>
      <c r="H3186">
        <v>1496.921992</v>
      </c>
      <c r="I3186">
        <f>[1]!Table11_2[[#This Row],[reward_real]]</f>
        <v>-24195033.6254999</v>
      </c>
      <c r="J3186">
        <f>[1]!Table13_2[[#This Row],[reward_hat]]</f>
        <v>-30201965.3652854</v>
      </c>
      <c r="K3186">
        <f>[1]!Table9_2[[#This Row],[retailer_benefit]]</f>
        <v>49059799.928916</v>
      </c>
      <c r="L3186">
        <f>[1]!Table7_2[[#This Row],[optimum_policy]]</f>
        <v>2590</v>
      </c>
      <c r="M3186">
        <f>[1]!Table5_2[[#This Row],[consumer_cost]]</f>
        <v>97449867.179915994</v>
      </c>
      <c r="N3186">
        <f>[1]!Table3_2[[#This Row],[consume_real]]</f>
        <v>37625.431343596902</v>
      </c>
      <c r="O3186">
        <f>[1]!Table1_2[[#This Row],[consume_hat]]</f>
        <v>40352.089862523499</v>
      </c>
      <c r="P3186">
        <f>Table15[[#This Row],[price]]-Table15[[#This Row],[w]]</f>
        <v>-483.22761995138637</v>
      </c>
      <c r="Q3186">
        <f>[1]CPI!$A$10</f>
        <v>802.87238004861354</v>
      </c>
    </row>
    <row r="3187" spans="1:17" x14ac:dyDescent="0.25">
      <c r="A3187" s="1">
        <v>44408.75</v>
      </c>
      <c r="B3187" t="s">
        <v>3317</v>
      </c>
      <c r="C3187">
        <v>18</v>
      </c>
      <c r="D3187" t="s">
        <v>3335</v>
      </c>
      <c r="E3187">
        <v>45493.599999999999</v>
      </c>
      <c r="F3187">
        <v>45900.03</v>
      </c>
      <c r="G3187">
        <v>1253.8</v>
      </c>
      <c r="H3187">
        <v>1432.0210750000001</v>
      </c>
      <c r="I3187">
        <f>[1]!Table11_2[[#This Row],[reward_real]]</f>
        <v>-23048968.491199899</v>
      </c>
      <c r="J3187">
        <f>[1]!Table13_2[[#This Row],[reward_hat]]</f>
        <v>-28081291.0947266</v>
      </c>
      <c r="K3187">
        <f>[1]!Table9_2[[#This Row],[retailer_benefit]]</f>
        <v>49127503.107260197</v>
      </c>
      <c r="L3187">
        <f>[1]!Table7_2[[#This Row],[optimum_policy]]</f>
        <v>2590</v>
      </c>
      <c r="M3187">
        <f>[1]!Table5_2[[#This Row],[consumer_cost]]</f>
        <v>95225440.089660197</v>
      </c>
      <c r="N3187">
        <f>[1]!Table3_2[[#This Row],[consume_real]]</f>
        <v>36766.579185196999</v>
      </c>
      <c r="O3187">
        <f>[1]!Table1_2[[#This Row],[consume_hat]]</f>
        <v>39219.103096366802</v>
      </c>
      <c r="P3187">
        <f>Table15[[#This Row],[price]]-Table15[[#This Row],[w]]</f>
        <v>-450.92761995138642</v>
      </c>
      <c r="Q3187">
        <f>[1]CPI!$A$10</f>
        <v>802.87238004861354</v>
      </c>
    </row>
    <row r="3188" spans="1:17" x14ac:dyDescent="0.25">
      <c r="A3188" s="1">
        <v>44408.791666666664</v>
      </c>
      <c r="B3188" t="s">
        <v>3317</v>
      </c>
      <c r="C3188">
        <v>19</v>
      </c>
      <c r="D3188" t="s">
        <v>3336</v>
      </c>
      <c r="E3188">
        <v>44367.3</v>
      </c>
      <c r="F3188">
        <v>45262.92</v>
      </c>
      <c r="G3188">
        <v>1192.9000000000001</v>
      </c>
      <c r="H3188">
        <v>1359.8366149999999</v>
      </c>
      <c r="I3188">
        <f>[1]!Table11_2[[#This Row],[reward_real]]</f>
        <v>-20884176.1503</v>
      </c>
      <c r="J3188">
        <f>[1]!Table13_2[[#This Row],[reward_hat]]</f>
        <v>-25763817.1512166</v>
      </c>
      <c r="K3188">
        <f>[1]!Table9_2[[#This Row],[retailer_benefit]]</f>
        <v>48918237.0686296</v>
      </c>
      <c r="L3188">
        <f>[1]!Table7_2[[#This Row],[optimum_policy]]</f>
        <v>2590</v>
      </c>
      <c r="M3188">
        <f>[1]!Table5_2[[#This Row],[consumer_cost]]</f>
        <v>90686589.3692296</v>
      </c>
      <c r="N3188">
        <f>[1]!Table3_2[[#This Row],[consume_real]]</f>
        <v>35014.127169586704</v>
      </c>
      <c r="O3188">
        <f>[1]!Table1_2[[#This Row],[consume_hat]]</f>
        <v>37892.518643369702</v>
      </c>
      <c r="P3188">
        <f>Table15[[#This Row],[price]]-Table15[[#This Row],[w]]</f>
        <v>-390.02761995138655</v>
      </c>
      <c r="Q3188">
        <f>[1]CPI!$A$10</f>
        <v>802.87238004861354</v>
      </c>
    </row>
    <row r="3189" spans="1:17" x14ac:dyDescent="0.25">
      <c r="A3189" s="1">
        <v>44408.833333333336</v>
      </c>
      <c r="B3189" t="s">
        <v>3317</v>
      </c>
      <c r="C3189">
        <v>20</v>
      </c>
      <c r="D3189" t="s">
        <v>3337</v>
      </c>
      <c r="E3189">
        <v>43603.6</v>
      </c>
      <c r="F3189">
        <v>44632.81</v>
      </c>
      <c r="G3189">
        <v>1200.8</v>
      </c>
      <c r="H3189">
        <v>1371.4101390000001</v>
      </c>
      <c r="I3189">
        <f>[1]!Table11_2[[#This Row],[reward_real]]</f>
        <v>-20727930.5391999</v>
      </c>
      <c r="J3189">
        <f>[1]!Table13_2[[#This Row],[reward_hat]]</f>
        <v>-25709925.995327</v>
      </c>
      <c r="K3189">
        <f>[1]!Table9_2[[#This Row],[retailer_benefit]]</f>
        <v>47960095.111686602</v>
      </c>
      <c r="L3189">
        <f>[1]!Table7_2[[#This Row],[optimum_policy]]</f>
        <v>2590</v>
      </c>
      <c r="M3189">
        <f>[1]!Table5_2[[#This Row],[consumer_cost]]</f>
        <v>89415956.190086603</v>
      </c>
      <c r="N3189">
        <f>[1]!Table3_2[[#This Row],[consume_real]]</f>
        <v>34523.535208527603</v>
      </c>
      <c r="O3189">
        <f>[1]!Table1_2[[#This Row],[consume_hat]]</f>
        <v>37494.146021651803</v>
      </c>
      <c r="P3189">
        <f>Table15[[#This Row],[price]]-Table15[[#This Row],[w]]</f>
        <v>-397.92761995138642</v>
      </c>
      <c r="Q3189">
        <f>[1]CPI!$A$10</f>
        <v>802.87238004861354</v>
      </c>
    </row>
    <row r="3190" spans="1:17" x14ac:dyDescent="0.25">
      <c r="A3190" s="1">
        <v>44408.875</v>
      </c>
      <c r="B3190" t="s">
        <v>3317</v>
      </c>
      <c r="C3190">
        <v>21</v>
      </c>
      <c r="D3190" t="s">
        <v>3338</v>
      </c>
      <c r="E3190">
        <v>45162.400000000001</v>
      </c>
      <c r="F3190">
        <v>45780.32</v>
      </c>
      <c r="G3190">
        <v>1229.2</v>
      </c>
      <c r="H3190">
        <v>1388.378242</v>
      </c>
      <c r="I3190">
        <f>[1]!Table11_2[[#This Row],[reward_real]]</f>
        <v>-22225681.587200001</v>
      </c>
      <c r="J3190">
        <f>[1]!Table13_2[[#This Row],[reward_hat]]</f>
        <v>-26829243.522002202</v>
      </c>
      <c r="K3190">
        <f>[1]!Table9_2[[#This Row],[retailer_benefit]]</f>
        <v>49210392.944779903</v>
      </c>
      <c r="L3190">
        <f>[1]!Table7_2[[#This Row],[optimum_policy]]</f>
        <v>2590</v>
      </c>
      <c r="M3190">
        <f>[1]!Table5_2[[#This Row],[consumer_cost]]</f>
        <v>93661756.119179904</v>
      </c>
      <c r="N3190">
        <f>[1]!Table3_2[[#This Row],[consume_real]]</f>
        <v>36162.840200455503</v>
      </c>
      <c r="O3190">
        <f>[1]!Table1_2[[#This Row],[consume_hat]]</f>
        <v>38648.320339749102</v>
      </c>
      <c r="P3190">
        <f>Table15[[#This Row],[price]]-Table15[[#This Row],[w]]</f>
        <v>-426.32761995138651</v>
      </c>
      <c r="Q3190">
        <f>[1]CPI!$A$10</f>
        <v>802.87238004861354</v>
      </c>
    </row>
    <row r="3191" spans="1:17" x14ac:dyDescent="0.25">
      <c r="A3191" s="1">
        <v>44408.916666666664</v>
      </c>
      <c r="B3191" t="s">
        <v>3317</v>
      </c>
      <c r="C3191">
        <v>22</v>
      </c>
      <c r="D3191" t="s">
        <v>3339</v>
      </c>
      <c r="E3191">
        <v>46264.5</v>
      </c>
      <c r="F3191">
        <v>46817.33</v>
      </c>
      <c r="G3191">
        <v>1230.0999999999999</v>
      </c>
      <c r="H3191">
        <v>1359.8854530000001</v>
      </c>
      <c r="I3191">
        <f>[1]!Table11_2[[#This Row],[reward_real]]</f>
        <v>-22792622.3054999</v>
      </c>
      <c r="J3191">
        <f>[1]!Table13_2[[#This Row],[reward_hat]]</f>
        <v>-26649941.922967199</v>
      </c>
      <c r="K3191">
        <f>[1]!Table9_2[[#This Row],[retailer_benefit]]</f>
        <v>50395393.989512101</v>
      </c>
      <c r="L3191">
        <f>[1]!Table7_2[[#This Row],[optimum_policy]]</f>
        <v>2590</v>
      </c>
      <c r="M3191">
        <f>[1]!Table5_2[[#This Row],[consumer_cost]]</f>
        <v>95980638.600512102</v>
      </c>
      <c r="N3191">
        <f>[1]!Table3_2[[#This Row],[consume_real]]</f>
        <v>37058.161621819301</v>
      </c>
      <c r="O3191">
        <f>[1]!Table1_2[[#This Row],[consume_hat]]</f>
        <v>39194.392242885799</v>
      </c>
      <c r="P3191">
        <f>Table15[[#This Row],[price]]-Table15[[#This Row],[w]]</f>
        <v>-427.22761995138637</v>
      </c>
      <c r="Q3191">
        <f>[1]CPI!$A$10</f>
        <v>802.87238004861354</v>
      </c>
    </row>
    <row r="3192" spans="1:17" x14ac:dyDescent="0.25">
      <c r="A3192" s="1">
        <v>44408.958333333336</v>
      </c>
      <c r="B3192" t="s">
        <v>3317</v>
      </c>
      <c r="C3192">
        <v>23</v>
      </c>
      <c r="D3192" t="s">
        <v>3340</v>
      </c>
      <c r="E3192">
        <v>45731.1</v>
      </c>
      <c r="F3192">
        <v>46294.43</v>
      </c>
      <c r="G3192">
        <v>1181.5</v>
      </c>
      <c r="H3192">
        <v>1313.1427799999999</v>
      </c>
      <c r="I3192">
        <f>[1]!Table11_2[[#This Row],[reward_real]]</f>
        <v>-21218544.433499999</v>
      </c>
      <c r="J3192">
        <f>[1]!Table13_2[[#This Row],[reward_hat]]</f>
        <v>-25075574.316806</v>
      </c>
      <c r="K3192">
        <f>[1]!Table9_2[[#This Row],[retailer_benefit]]</f>
        <v>50590469.461844601</v>
      </c>
      <c r="L3192">
        <f>[1]!Table7_2[[#This Row],[optimum_policy]]</f>
        <v>2590</v>
      </c>
      <c r="M3192">
        <f>[1]!Table5_2[[#This Row],[consumer_cost]]</f>
        <v>93027558.328844696</v>
      </c>
      <c r="N3192">
        <f>[1]!Table3_2[[#This Row],[consume_real]]</f>
        <v>35917.976188743101</v>
      </c>
      <c r="O3192">
        <f>[1]!Table1_2[[#This Row],[consume_hat]]</f>
        <v>38191.695057028999</v>
      </c>
      <c r="P3192">
        <f>Table15[[#This Row],[price]]-Table15[[#This Row],[w]]</f>
        <v>-378.62761995138646</v>
      </c>
      <c r="Q3192">
        <f>[1]CPI!$A$10</f>
        <v>802.87238004861354</v>
      </c>
    </row>
    <row r="3193" spans="1:17" x14ac:dyDescent="0.25">
      <c r="A3193" s="1">
        <v>44409</v>
      </c>
      <c r="B3193" t="s">
        <v>3317</v>
      </c>
      <c r="C3193">
        <v>24</v>
      </c>
      <c r="D3193" t="s">
        <v>3341</v>
      </c>
      <c r="E3193">
        <v>44706.7</v>
      </c>
      <c r="F3193">
        <v>45358.99</v>
      </c>
      <c r="G3193">
        <v>1136.5</v>
      </c>
      <c r="H3193">
        <v>1251.5584469999999</v>
      </c>
      <c r="I3193">
        <f>[1]!Table11_2[[#This Row],[reward_real]]</f>
        <v>-19556275.3144999</v>
      </c>
      <c r="J3193">
        <f>[1]!Table13_2[[#This Row],[reward_hat]]</f>
        <v>-22920781.3959754</v>
      </c>
      <c r="K3193">
        <f>[1]!Table9_2[[#This Row],[retailer_benefit]]</f>
        <v>50022078.609108202</v>
      </c>
      <c r="L3193">
        <f>[1]!Table7_2[[#This Row],[optimum_policy]]</f>
        <v>2590</v>
      </c>
      <c r="M3193">
        <f>[1]!Table5_2[[#This Row],[consumer_cost]]</f>
        <v>89134629.238108203</v>
      </c>
      <c r="N3193">
        <f>[1]!Table3_2[[#This Row],[consume_real]]</f>
        <v>34414.914763748297</v>
      </c>
      <c r="O3193">
        <f>[1]!Table1_2[[#This Row],[consume_hat]]</f>
        <v>36627.584528784697</v>
      </c>
      <c r="P3193">
        <f>Table15[[#This Row],[price]]-Table15[[#This Row],[w]]</f>
        <v>-333.62761995138646</v>
      </c>
      <c r="Q3193">
        <f>[1]CPI!$A$10</f>
        <v>802.87238004861354</v>
      </c>
    </row>
    <row r="3194" spans="1:17" x14ac:dyDescent="0.25">
      <c r="A3194" s="1">
        <v>44409.041666666664</v>
      </c>
      <c r="B3194" t="s">
        <v>3342</v>
      </c>
      <c r="C3194">
        <v>1</v>
      </c>
      <c r="D3194" t="s">
        <v>3343</v>
      </c>
      <c r="E3194">
        <v>43300.4</v>
      </c>
      <c r="F3194">
        <v>43452.88</v>
      </c>
      <c r="G3194">
        <v>1093.8</v>
      </c>
      <c r="H3194">
        <v>1116.3363830000001</v>
      </c>
      <c r="I3194">
        <f>[1]!Table11_2[[#This Row],[reward_real]]</f>
        <v>-18824502.496799901</v>
      </c>
      <c r="J3194">
        <f>[1]!Table13_2[[#This Row],[reward_hat]]</f>
        <v>-19468561.704896301</v>
      </c>
      <c r="K3194">
        <f>[1]!Table9_2[[#This Row],[retailer_benefit]]</f>
        <v>42894669.9789946</v>
      </c>
      <c r="L3194">
        <f>[1]!Table7_2[[#This Row],[optimum_policy]]</f>
        <v>2340</v>
      </c>
      <c r="M3194">
        <f>[1]!Table5_2[[#This Row],[consumer_cost]]</f>
        <v>80543674.972594604</v>
      </c>
      <c r="N3194">
        <f>[1]!Table3_2[[#This Row],[consume_real]]</f>
        <v>34420.373919912199</v>
      </c>
      <c r="O3194">
        <f>[1]!Table1_2[[#This Row],[consume_hat]]</f>
        <v>34879.382229444498</v>
      </c>
      <c r="P3194">
        <f>Table15[[#This Row],[price]]-Table15[[#This Row],[w]]</f>
        <v>-290.92761995138642</v>
      </c>
      <c r="Q3194">
        <f>[1]CPI!$A$10</f>
        <v>802.87238004861354</v>
      </c>
    </row>
    <row r="3195" spans="1:17" x14ac:dyDescent="0.25">
      <c r="A3195" s="1">
        <v>44409.083333333336</v>
      </c>
      <c r="B3195" t="s">
        <v>3342</v>
      </c>
      <c r="C3195">
        <v>2</v>
      </c>
      <c r="D3195" t="s">
        <v>3344</v>
      </c>
      <c r="E3195">
        <v>41722</v>
      </c>
      <c r="F3195">
        <v>41833.21</v>
      </c>
      <c r="G3195">
        <v>1032.5999999999999</v>
      </c>
      <c r="H3195">
        <v>1047.003532</v>
      </c>
      <c r="I3195">
        <f>[1]!Table11_2[[#This Row],[reward_real]]</f>
        <v>-17195054.747999899</v>
      </c>
      <c r="J3195">
        <f>[1]!Table13_2[[#This Row],[reward_hat]]</f>
        <v>-17596390.304030102</v>
      </c>
      <c r="K3195">
        <f>[1]!Table9_2[[#This Row],[retailer_benefit]]</f>
        <v>38546496.930728599</v>
      </c>
      <c r="L3195">
        <f>[1]!Table7_2[[#This Row],[optimum_policy]]</f>
        <v>2190</v>
      </c>
      <c r="M3195">
        <f>[1]!Table5_2[[#This Row],[consumer_cost]]</f>
        <v>72936606.426728606</v>
      </c>
      <c r="N3195">
        <f>[1]!Table3_2[[#This Row],[consume_real]]</f>
        <v>33304.386496223102</v>
      </c>
      <c r="O3195">
        <f>[1]!Table1_2[[#This Row],[consume_hat]]</f>
        <v>33612.857572886802</v>
      </c>
      <c r="P3195">
        <f>Table15[[#This Row],[price]]-Table15[[#This Row],[w]]</f>
        <v>-229.72761995138637</v>
      </c>
      <c r="Q3195">
        <f>[1]CPI!$A$10</f>
        <v>802.87238004861354</v>
      </c>
    </row>
    <row r="3196" spans="1:17" x14ac:dyDescent="0.25">
      <c r="A3196" s="1">
        <v>44409.125</v>
      </c>
      <c r="B3196" t="s">
        <v>3342</v>
      </c>
      <c r="C3196">
        <v>3</v>
      </c>
      <c r="D3196" t="s">
        <v>3345</v>
      </c>
      <c r="E3196">
        <v>40624.699999999997</v>
      </c>
      <c r="F3196">
        <v>40683.129999999997</v>
      </c>
      <c r="G3196">
        <v>997.8</v>
      </c>
      <c r="H3196">
        <v>1017.513399</v>
      </c>
      <c r="I3196">
        <f>[1]!Table11_2[[#This Row],[reward_real]]</f>
        <v>-16091524.919399999</v>
      </c>
      <c r="J3196">
        <f>[1]!Table13_2[[#This Row],[reward_hat]]</f>
        <v>-16587850.797454</v>
      </c>
      <c r="K3196">
        <f>[1]!Table9_2[[#This Row],[retailer_benefit]]</f>
        <v>36840528.688993096</v>
      </c>
      <c r="L3196">
        <f>[1]!Table7_2[[#This Row],[optimum_policy]]</f>
        <v>2140</v>
      </c>
      <c r="M3196">
        <f>[1]!Table5_2[[#This Row],[consumer_cost]]</f>
        <v>69023578.527793095</v>
      </c>
      <c r="N3196">
        <f>[1]!Table3_2[[#This Row],[consume_real]]</f>
        <v>32254.0086578472</v>
      </c>
      <c r="O3196">
        <f>[1]!Table1_2[[#This Row],[consume_hat]]</f>
        <v>32604.682774336299</v>
      </c>
      <c r="P3196">
        <f>Table15[[#This Row],[price]]-Table15[[#This Row],[w]]</f>
        <v>-194.92761995138642</v>
      </c>
      <c r="Q3196">
        <f>[1]CPI!$A$10</f>
        <v>802.87238004861354</v>
      </c>
    </row>
    <row r="3197" spans="1:17" x14ac:dyDescent="0.25">
      <c r="A3197" s="1">
        <v>44409.166666666664</v>
      </c>
      <c r="B3197" t="s">
        <v>3342</v>
      </c>
      <c r="C3197">
        <v>4</v>
      </c>
      <c r="D3197" t="s">
        <v>3346</v>
      </c>
      <c r="E3197">
        <v>39632.1</v>
      </c>
      <c r="F3197">
        <v>39542.910000000003</v>
      </c>
      <c r="G3197">
        <v>985.2</v>
      </c>
      <c r="H3197">
        <v>1004.6550109999999</v>
      </c>
      <c r="I3197">
        <f>[1]!Table11_2[[#This Row],[reward_real]]</f>
        <v>-15582073.492799999</v>
      </c>
      <c r="J3197">
        <f>[1]!Table13_2[[#This Row],[reward_hat]]</f>
        <v>-16000898.3992668</v>
      </c>
      <c r="K3197">
        <f>[1]!Table9_2[[#This Row],[retailer_benefit]]</f>
        <v>34947370.675691098</v>
      </c>
      <c r="L3197">
        <f>[1]!Table7_2[[#This Row],[optimum_policy]]</f>
        <v>2090</v>
      </c>
      <c r="M3197">
        <f>[1]!Table5_2[[#This Row],[consumer_cost]]</f>
        <v>66111517.6612911</v>
      </c>
      <c r="N3197">
        <f>[1]!Table3_2[[#This Row],[consume_real]]</f>
        <v>31632.305101096201</v>
      </c>
      <c r="O3197">
        <f>[1]!Table1_2[[#This Row],[consume_hat]]</f>
        <v>31853.518336041299</v>
      </c>
      <c r="P3197">
        <f>Table15[[#This Row],[price]]-Table15[[#This Row],[w]]</f>
        <v>-182.32761995138651</v>
      </c>
      <c r="Q3197">
        <f>[1]CPI!$A$10</f>
        <v>802.87238004861354</v>
      </c>
    </row>
    <row r="3198" spans="1:17" x14ac:dyDescent="0.25">
      <c r="A3198" s="1">
        <v>44409.208333333336</v>
      </c>
      <c r="B3198" t="s">
        <v>3342</v>
      </c>
      <c r="C3198">
        <v>5</v>
      </c>
      <c r="D3198" t="s">
        <v>3347</v>
      </c>
      <c r="E3198">
        <v>38805.199999999997</v>
      </c>
      <c r="F3198">
        <v>38773.910000000003</v>
      </c>
      <c r="G3198">
        <v>955.4</v>
      </c>
      <c r="H3198">
        <v>988.20486570000003</v>
      </c>
      <c r="I3198">
        <f>[1]!Table11_2[[#This Row],[reward_real]]</f>
        <v>-14749313.247199999</v>
      </c>
      <c r="J3198">
        <f>[1]!Table13_2[[#This Row],[reward_hat]]</f>
        <v>-15487884.373492099</v>
      </c>
      <c r="K3198">
        <f>[1]!Table9_2[[#This Row],[retailer_benefit]]</f>
        <v>33487764.5968455</v>
      </c>
      <c r="L3198">
        <f>[1]!Table7_2[[#This Row],[optimum_policy]]</f>
        <v>2040</v>
      </c>
      <c r="M3198">
        <f>[1]!Table5_2[[#This Row],[consumer_cost]]</f>
        <v>62986391.091245502</v>
      </c>
      <c r="N3198">
        <f>[1]!Table3_2[[#This Row],[consume_real]]</f>
        <v>30875.681907473299</v>
      </c>
      <c r="O3198">
        <f>[1]!Table1_2[[#This Row],[consume_hat]]</f>
        <v>31345.4930468899</v>
      </c>
      <c r="P3198">
        <f>Table15[[#This Row],[price]]-Table15[[#This Row],[w]]</f>
        <v>-152.52761995138644</v>
      </c>
      <c r="Q3198">
        <f>[1]CPI!$A$10</f>
        <v>802.87238004861354</v>
      </c>
    </row>
    <row r="3199" spans="1:17" x14ac:dyDescent="0.25">
      <c r="A3199" s="1">
        <v>44409.25</v>
      </c>
      <c r="B3199" t="s">
        <v>3342</v>
      </c>
      <c r="C3199">
        <v>6</v>
      </c>
      <c r="D3199" t="s">
        <v>3348</v>
      </c>
      <c r="E3199">
        <v>38187.800000000003</v>
      </c>
      <c r="F3199">
        <v>38032.44</v>
      </c>
      <c r="G3199">
        <v>943.5</v>
      </c>
      <c r="H3199">
        <v>983.92925920000005</v>
      </c>
      <c r="I3199">
        <f>[1]!Table11_2[[#This Row],[reward_real]]</f>
        <v>-14246531.607000001</v>
      </c>
      <c r="J3199">
        <f>[1]!Table13_2[[#This Row],[reward_hat]]</f>
        <v>-15095770.0208237</v>
      </c>
      <c r="K3199">
        <f>[1]!Table9_2[[#This Row],[retailer_benefit]]</f>
        <v>33113559.951405399</v>
      </c>
      <c r="L3199">
        <f>[1]!Table7_2[[#This Row],[optimum_policy]]</f>
        <v>2040</v>
      </c>
      <c r="M3199">
        <f>[1]!Table5_2[[#This Row],[consumer_cost]]</f>
        <v>61606623.1654054</v>
      </c>
      <c r="N3199">
        <f>[1]!Table3_2[[#This Row],[consume_real]]</f>
        <v>30199.325081080999</v>
      </c>
      <c r="O3199">
        <f>[1]!Table1_2[[#This Row],[consume_hat]]</f>
        <v>30684.665343397599</v>
      </c>
      <c r="P3199">
        <f>Table15[[#This Row],[price]]-Table15[[#This Row],[w]]</f>
        <v>-140.62761995138646</v>
      </c>
      <c r="Q3199">
        <f>[1]CPI!$A$10</f>
        <v>802.87238004861354</v>
      </c>
    </row>
    <row r="3200" spans="1:17" x14ac:dyDescent="0.25">
      <c r="A3200" s="1">
        <v>44409.291666666664</v>
      </c>
      <c r="B3200" t="s">
        <v>3342</v>
      </c>
      <c r="C3200">
        <v>7</v>
      </c>
      <c r="D3200" t="s">
        <v>3349</v>
      </c>
      <c r="E3200">
        <v>36935.199999999997</v>
      </c>
      <c r="F3200">
        <v>37097.25</v>
      </c>
      <c r="G3200">
        <v>947.8</v>
      </c>
      <c r="H3200">
        <v>994.43263860000002</v>
      </c>
      <c r="I3200">
        <f>[1]!Table11_2[[#This Row],[reward_real]]</f>
        <v>-13706726.590399999</v>
      </c>
      <c r="J3200">
        <f>[1]!Table13_2[[#This Row],[reward_hat]]</f>
        <v>-14787529.834275199</v>
      </c>
      <c r="K3200">
        <f>[1]!Table9_2[[#This Row],[retailer_benefit]]</f>
        <v>33036132.3307762</v>
      </c>
      <c r="L3200">
        <f>[1]!Table7_2[[#This Row],[optimum_policy]]</f>
        <v>2090</v>
      </c>
      <c r="M3200">
        <f>[1]!Table5_2[[#This Row],[consumer_cost]]</f>
        <v>60449585.511576198</v>
      </c>
      <c r="N3200">
        <f>[1]!Table3_2[[#This Row],[consume_real]]</f>
        <v>28923.246656256499</v>
      </c>
      <c r="O3200">
        <f>[1]!Table1_2[[#This Row],[consume_hat]]</f>
        <v>29740.636540551899</v>
      </c>
      <c r="P3200">
        <f>Table15[[#This Row],[price]]-Table15[[#This Row],[w]]</f>
        <v>-144.92761995138642</v>
      </c>
      <c r="Q3200">
        <f>[1]CPI!$A$10</f>
        <v>802.87238004861354</v>
      </c>
    </row>
    <row r="3201" spans="1:17" x14ac:dyDescent="0.25">
      <c r="A3201" s="1">
        <v>44409.333333333336</v>
      </c>
      <c r="B3201" t="s">
        <v>3342</v>
      </c>
      <c r="C3201">
        <v>8</v>
      </c>
      <c r="D3201" t="s">
        <v>3350</v>
      </c>
      <c r="E3201">
        <v>37996</v>
      </c>
      <c r="F3201">
        <v>38355.64</v>
      </c>
      <c r="G3201">
        <v>966.9</v>
      </c>
      <c r="H3201">
        <v>1012.100723</v>
      </c>
      <c r="I3201">
        <f>[1]!Table11_2[[#This Row],[reward_real]]</f>
        <v>-14528568.516000001</v>
      </c>
      <c r="J3201">
        <f>[1]!Table13_2[[#This Row],[reward_hat]]</f>
        <v>-15688968.9928643</v>
      </c>
      <c r="K3201">
        <f>[1]!Table9_2[[#This Row],[retailer_benefit]]</f>
        <v>33751236.529774703</v>
      </c>
      <c r="L3201">
        <f>[1]!Table7_2[[#This Row],[optimum_policy]]</f>
        <v>2090</v>
      </c>
      <c r="M3201">
        <f>[1]!Table5_2[[#This Row],[consumer_cost]]</f>
        <v>62808373.561774701</v>
      </c>
      <c r="N3201">
        <f>[1]!Table3_2[[#This Row],[consume_real]]</f>
        <v>30051.8533788395</v>
      </c>
      <c r="O3201">
        <f>[1]!Table1_2[[#This Row],[consume_hat]]</f>
        <v>31002.781907527798</v>
      </c>
      <c r="P3201">
        <f>Table15[[#This Row],[price]]-Table15[[#This Row],[w]]</f>
        <v>-164.02761995138644</v>
      </c>
      <c r="Q3201">
        <f>[1]CPI!$A$10</f>
        <v>802.87238004861354</v>
      </c>
    </row>
    <row r="3202" spans="1:17" x14ac:dyDescent="0.25">
      <c r="A3202" s="1">
        <v>44409.375</v>
      </c>
      <c r="B3202" t="s">
        <v>3342</v>
      </c>
      <c r="C3202">
        <v>9</v>
      </c>
      <c r="D3202" t="s">
        <v>3351</v>
      </c>
      <c r="E3202">
        <v>40005</v>
      </c>
      <c r="F3202">
        <v>40924.720000000001</v>
      </c>
      <c r="G3202">
        <v>988.6</v>
      </c>
      <c r="H3202">
        <v>1059.2138500000001</v>
      </c>
      <c r="I3202">
        <f>[1]!Table11_2[[#This Row],[reward_real]]</f>
        <v>-15448890.8699999</v>
      </c>
      <c r="J3202">
        <f>[1]!Table13_2[[#This Row],[reward_hat]]</f>
        <v>-17509075.517228302</v>
      </c>
      <c r="K3202">
        <f>[1]!Table9_2[[#This Row],[retailer_benefit]]</f>
        <v>37548649.5877361</v>
      </c>
      <c r="L3202">
        <f>[1]!Table7_2[[#This Row],[optimum_policy]]</f>
        <v>2190</v>
      </c>
      <c r="M3202">
        <f>[1]!Table5_2[[#This Row],[consumer_cost]]</f>
        <v>68446431.327736095</v>
      </c>
      <c r="N3202">
        <f>[1]!Table3_2[[#This Row],[consume_real]]</f>
        <v>31254.078231842999</v>
      </c>
      <c r="O3202">
        <f>[1]!Table1_2[[#This Row],[consume_hat]]</f>
        <v>33060.510910451303</v>
      </c>
      <c r="P3202">
        <f>Table15[[#This Row],[price]]-Table15[[#This Row],[w]]</f>
        <v>-185.72761995138649</v>
      </c>
      <c r="Q3202">
        <f>[1]CPI!$A$10</f>
        <v>802.87238004861354</v>
      </c>
    </row>
    <row r="3203" spans="1:17" x14ac:dyDescent="0.25">
      <c r="A3203" s="1">
        <v>44409.416666666664</v>
      </c>
      <c r="B3203" t="s">
        <v>3342</v>
      </c>
      <c r="C3203">
        <v>10</v>
      </c>
      <c r="D3203" t="s">
        <v>3352</v>
      </c>
      <c r="E3203">
        <v>41994.8</v>
      </c>
      <c r="F3203">
        <v>42743.08</v>
      </c>
      <c r="G3203">
        <v>1028.8</v>
      </c>
      <c r="H3203">
        <v>1106.860817</v>
      </c>
      <c r="I3203">
        <f>[1]!Table11_2[[#This Row],[reward_real]]</f>
        <v>-16835379.3616</v>
      </c>
      <c r="J3203">
        <f>[1]!Table13_2[[#This Row],[reward_hat]]</f>
        <v>-19103929.087756999</v>
      </c>
      <c r="K3203">
        <f>[1]!Table9_2[[#This Row],[retailer_benefit]]</f>
        <v>41276789.367904201</v>
      </c>
      <c r="L3203">
        <f>[1]!Table7_2[[#This Row],[optimum_policy]]</f>
        <v>2290</v>
      </c>
      <c r="M3203">
        <f>[1]!Table5_2[[#This Row],[consumer_cost]]</f>
        <v>74947548.091104195</v>
      </c>
      <c r="N3203">
        <f>[1]!Table3_2[[#This Row],[consume_real]]</f>
        <v>32728.186939346801</v>
      </c>
      <c r="O3203">
        <f>[1]!Table1_2[[#This Row],[consume_hat]]</f>
        <v>34519.1171053898</v>
      </c>
      <c r="P3203">
        <f>Table15[[#This Row],[price]]-Table15[[#This Row],[w]]</f>
        <v>-225.92761995138642</v>
      </c>
      <c r="Q3203">
        <f>[1]CPI!$A$10</f>
        <v>802.87238004861354</v>
      </c>
    </row>
    <row r="3204" spans="1:17" x14ac:dyDescent="0.25">
      <c r="A3204" s="1">
        <v>44409.458333333336</v>
      </c>
      <c r="B3204" t="s">
        <v>3342</v>
      </c>
      <c r="C3204">
        <v>11</v>
      </c>
      <c r="D3204" t="s">
        <v>3353</v>
      </c>
      <c r="E3204">
        <v>44063.9</v>
      </c>
      <c r="F3204">
        <v>44575.37</v>
      </c>
      <c r="G3204">
        <v>1058.3</v>
      </c>
      <c r="H3204">
        <v>1157.468834</v>
      </c>
      <c r="I3204">
        <f>[1]!Table11_2[[#This Row],[reward_real]]</f>
        <v>-17836934.528299998</v>
      </c>
      <c r="J3204">
        <f>[1]!Table13_2[[#This Row],[reward_hat]]</f>
        <v>-20652063.658163801</v>
      </c>
      <c r="K3204">
        <f>[1]!Table9_2[[#This Row],[retailer_benefit]]</f>
        <v>46575247.921670802</v>
      </c>
      <c r="L3204">
        <f>[1]!Table7_2[[#This Row],[optimum_policy]]</f>
        <v>2440</v>
      </c>
      <c r="M3204">
        <f>[1]!Table5_2[[#This Row],[consumer_cost]]</f>
        <v>82249116.978270799</v>
      </c>
      <c r="N3204">
        <f>[1]!Table3_2[[#This Row],[consume_real]]</f>
        <v>33708.654499291297</v>
      </c>
      <c r="O3204">
        <f>[1]!Table1_2[[#This Row],[consume_hat]]</f>
        <v>35684.8721107077</v>
      </c>
      <c r="P3204">
        <f>Table15[[#This Row],[price]]-Table15[[#This Row],[w]]</f>
        <v>-255.42761995138642</v>
      </c>
      <c r="Q3204">
        <f>[1]CPI!$A$10</f>
        <v>802.87238004861354</v>
      </c>
    </row>
    <row r="3205" spans="1:17" x14ac:dyDescent="0.25">
      <c r="A3205" s="1">
        <v>44409.5</v>
      </c>
      <c r="B3205" t="s">
        <v>3342</v>
      </c>
      <c r="C3205">
        <v>12</v>
      </c>
      <c r="D3205" t="s">
        <v>3354</v>
      </c>
      <c r="E3205">
        <v>45856.9</v>
      </c>
      <c r="F3205">
        <v>46068.31</v>
      </c>
      <c r="G3205">
        <v>1116.0999999999999</v>
      </c>
      <c r="H3205">
        <v>1218.597456</v>
      </c>
      <c r="I3205">
        <f>[1]!Table11_2[[#This Row],[reward_real]]</f>
        <v>-19713835.4531</v>
      </c>
      <c r="J3205">
        <f>[1]!Table13_2[[#This Row],[reward_hat]]</f>
        <v>-22590632.294592999</v>
      </c>
      <c r="K3205">
        <f>[1]!Table9_2[[#This Row],[retailer_benefit]]</f>
        <v>50301102.592364602</v>
      </c>
      <c r="L3205">
        <f>[1]!Table7_2[[#This Row],[optimum_policy]]</f>
        <v>2540</v>
      </c>
      <c r="M3205">
        <f>[1]!Table5_2[[#This Row],[consumer_cost]]</f>
        <v>89728773.498564601</v>
      </c>
      <c r="N3205">
        <f>[1]!Table3_2[[#This Row],[consume_real]]</f>
        <v>35326.2887789624</v>
      </c>
      <c r="O3205">
        <f>[1]!Table1_2[[#This Row],[consume_hat]]</f>
        <v>37076.447497742003</v>
      </c>
      <c r="P3205">
        <f>Table15[[#This Row],[price]]-Table15[[#This Row],[w]]</f>
        <v>-313.22761995138637</v>
      </c>
      <c r="Q3205">
        <f>[1]CPI!$A$10</f>
        <v>802.87238004861354</v>
      </c>
    </row>
    <row r="3206" spans="1:17" x14ac:dyDescent="0.25">
      <c r="A3206" s="1">
        <v>44409.541666666664</v>
      </c>
      <c r="B3206" t="s">
        <v>3342</v>
      </c>
      <c r="C3206">
        <v>13</v>
      </c>
      <c r="D3206" t="s">
        <v>3355</v>
      </c>
      <c r="E3206">
        <v>46771.4</v>
      </c>
      <c r="F3206">
        <v>46768.92</v>
      </c>
      <c r="G3206">
        <v>1241.8</v>
      </c>
      <c r="H3206">
        <v>1358.750256</v>
      </c>
      <c r="I3206">
        <f>[1]!Table11_2[[#This Row],[reward_real]]</f>
        <v>-23365214.126800001</v>
      </c>
      <c r="J3206">
        <f>[1]!Table13_2[[#This Row],[reward_hat]]</f>
        <v>-26591061.145318199</v>
      </c>
      <c r="K3206">
        <f>[1]!Table9_2[[#This Row],[retailer_benefit]]</f>
        <v>50734388.2843481</v>
      </c>
      <c r="L3206">
        <f>[1]!Table7_2[[#This Row],[optimum_policy]]</f>
        <v>2590</v>
      </c>
      <c r="M3206">
        <f>[1]!Table5_2[[#This Row],[consumer_cost]]</f>
        <v>97464816.537948102</v>
      </c>
      <c r="N3206">
        <f>[1]!Table3_2[[#This Row],[consume_real]]</f>
        <v>37631.203296505002</v>
      </c>
      <c r="O3206">
        <f>[1]!Table1_2[[#This Row],[consume_hat]]</f>
        <v>39140.469008448003</v>
      </c>
      <c r="P3206">
        <f>Table15[[#This Row],[price]]-Table15[[#This Row],[w]]</f>
        <v>-438.92761995138642</v>
      </c>
      <c r="Q3206">
        <f>[1]CPI!$A$10</f>
        <v>802.87238004861354</v>
      </c>
    </row>
    <row r="3207" spans="1:17" x14ac:dyDescent="0.25">
      <c r="A3207" s="1">
        <v>44409.583333333336</v>
      </c>
      <c r="B3207" t="s">
        <v>3342</v>
      </c>
      <c r="C3207">
        <v>14</v>
      </c>
      <c r="D3207" t="s">
        <v>3356</v>
      </c>
      <c r="E3207">
        <v>46643</v>
      </c>
      <c r="F3207">
        <v>46536</v>
      </c>
      <c r="G3207">
        <v>1292.0999999999999</v>
      </c>
      <c r="H3207">
        <v>1404.406704</v>
      </c>
      <c r="I3207">
        <f>[1]!Table11_2[[#This Row],[reward_real]]</f>
        <v>-24685294.6769999</v>
      </c>
      <c r="J3207">
        <f>[1]!Table13_2[[#This Row],[reward_hat]]</f>
        <v>-27712185.932021301</v>
      </c>
      <c r="K3207">
        <f>[1]!Table9_2[[#This Row],[retailer_benefit]]</f>
        <v>49592204.877762198</v>
      </c>
      <c r="L3207">
        <f>[1]!Table7_2[[#This Row],[optimum_policy]]</f>
        <v>2590</v>
      </c>
      <c r="M3207">
        <f>[1]!Table5_2[[#This Row],[consumer_cost]]</f>
        <v>98962794.231762201</v>
      </c>
      <c r="N3207">
        <f>[1]!Table3_2[[#This Row],[consume_real]]</f>
        <v>38209.573062456402</v>
      </c>
      <c r="O3207">
        <f>[1]!Table1_2[[#This Row],[consume_hat]]</f>
        <v>39464.616405411398</v>
      </c>
      <c r="P3207">
        <f>Table15[[#This Row],[price]]-Table15[[#This Row],[w]]</f>
        <v>-489.22761995138637</v>
      </c>
      <c r="Q3207">
        <f>[1]CPI!$A$10</f>
        <v>802.87238004861354</v>
      </c>
    </row>
    <row r="3208" spans="1:17" x14ac:dyDescent="0.25">
      <c r="A3208" s="1">
        <v>44409.625</v>
      </c>
      <c r="B3208" t="s">
        <v>3342</v>
      </c>
      <c r="C3208">
        <v>15</v>
      </c>
      <c r="D3208" t="s">
        <v>3357</v>
      </c>
      <c r="E3208">
        <v>46827.4</v>
      </c>
      <c r="F3208">
        <v>46775.97</v>
      </c>
      <c r="G3208">
        <v>1317.8</v>
      </c>
      <c r="H3208">
        <v>1440.968867</v>
      </c>
      <c r="I3208">
        <f>[1]!Table11_2[[#This Row],[reward_real]]</f>
        <v>-25492930.2148</v>
      </c>
      <c r="J3208">
        <f>[1]!Table13_2[[#This Row],[reward_hat]]</f>
        <v>-28864124.125040699</v>
      </c>
      <c r="K3208">
        <f>[1]!Table9_2[[#This Row],[retailer_benefit]]</f>
        <v>49221590.255378</v>
      </c>
      <c r="L3208">
        <f>[1]!Table7_2[[#This Row],[optimum_policy]]</f>
        <v>2590</v>
      </c>
      <c r="M3208">
        <f>[1]!Table5_2[[#This Row],[consumer_cost]]</f>
        <v>100207450.68497799</v>
      </c>
      <c r="N3208">
        <f>[1]!Table3_2[[#This Row],[consume_real]]</f>
        <v>38690.135399605402</v>
      </c>
      <c r="O3208">
        <f>[1]!Table1_2[[#This Row],[consume_hat]]</f>
        <v>40062.106525028597</v>
      </c>
      <c r="P3208">
        <f>Table15[[#This Row],[price]]-Table15[[#This Row],[w]]</f>
        <v>-514.92761995138642</v>
      </c>
      <c r="Q3208">
        <f>[1]CPI!$A$10</f>
        <v>802.87238004861354</v>
      </c>
    </row>
    <row r="3209" spans="1:17" x14ac:dyDescent="0.25">
      <c r="A3209" s="1">
        <v>44409.666666666664</v>
      </c>
      <c r="B3209" t="s">
        <v>3342</v>
      </c>
      <c r="C3209">
        <v>16</v>
      </c>
      <c r="D3209" t="s">
        <v>3358</v>
      </c>
      <c r="E3209">
        <v>47045.3</v>
      </c>
      <c r="F3209">
        <v>46882.8</v>
      </c>
      <c r="G3209">
        <v>1323</v>
      </c>
      <c r="H3209">
        <v>1434.9594340000001</v>
      </c>
      <c r="I3209">
        <f>[1]!Table11_2[[#This Row],[reward_real]]</f>
        <v>-25755890.390999999</v>
      </c>
      <c r="J3209">
        <f>[1]!Table13_2[[#This Row],[reward_hat]]</f>
        <v>-28763819.8573706</v>
      </c>
      <c r="K3209">
        <f>[1]!Table9_2[[#This Row],[retailer_benefit]]</f>
        <v>49331387.944666602</v>
      </c>
      <c r="L3209">
        <f>[1]!Table7_2[[#This Row],[optimum_policy]]</f>
        <v>2590</v>
      </c>
      <c r="M3209">
        <f>[1]!Table5_2[[#This Row],[consumer_cost]]</f>
        <v>100843168.726666</v>
      </c>
      <c r="N3209">
        <f>[1]!Table3_2[[#This Row],[consume_real]]</f>
        <v>38935.5863809523</v>
      </c>
      <c r="O3209">
        <f>[1]!Table1_2[[#This Row],[consume_hat]]</f>
        <v>40090.0808349133</v>
      </c>
      <c r="P3209">
        <f>Table15[[#This Row],[price]]-Table15[[#This Row],[w]]</f>
        <v>-520.12761995138646</v>
      </c>
      <c r="Q3209">
        <f>[1]CPI!$A$10</f>
        <v>802.87238004861354</v>
      </c>
    </row>
    <row r="3210" spans="1:17" x14ac:dyDescent="0.25">
      <c r="A3210" s="1">
        <v>44409.708333333336</v>
      </c>
      <c r="B3210" t="s">
        <v>3342</v>
      </c>
      <c r="C3210">
        <v>17</v>
      </c>
      <c r="D3210" t="s">
        <v>3359</v>
      </c>
      <c r="E3210">
        <v>46777.9</v>
      </c>
      <c r="F3210">
        <v>46638.52</v>
      </c>
      <c r="G3210">
        <v>1293.7</v>
      </c>
      <c r="H3210">
        <v>1389.28135</v>
      </c>
      <c r="I3210">
        <f>[1]!Table11_2[[#This Row],[reward_real]]</f>
        <v>-24800847.355699901</v>
      </c>
      <c r="J3210">
        <f>[1]!Table13_2[[#This Row],[reward_hat]]</f>
        <v>-27357036.3537843</v>
      </c>
      <c r="K3210">
        <f>[1]!Table9_2[[#This Row],[retailer_benefit]]</f>
        <v>49701381.196867697</v>
      </c>
      <c r="L3210">
        <f>[1]!Table7_2[[#This Row],[optimum_policy]]</f>
        <v>2590</v>
      </c>
      <c r="M3210">
        <f>[1]!Table5_2[[#This Row],[consumer_cost]]</f>
        <v>99303075.908267707</v>
      </c>
      <c r="N3210">
        <f>[1]!Table3_2[[#This Row],[consume_real]]</f>
        <v>38340.955949138101</v>
      </c>
      <c r="O3210">
        <f>[1]!Table1_2[[#This Row],[consume_hat]]</f>
        <v>39383.003805509303</v>
      </c>
      <c r="P3210">
        <f>Table15[[#This Row],[price]]-Table15[[#This Row],[w]]</f>
        <v>-490.82761995138651</v>
      </c>
      <c r="Q3210">
        <f>[1]CPI!$A$10</f>
        <v>802.87238004861354</v>
      </c>
    </row>
    <row r="3211" spans="1:17" x14ac:dyDescent="0.25">
      <c r="A3211" s="1">
        <v>44409.75</v>
      </c>
      <c r="B3211" t="s">
        <v>3342</v>
      </c>
      <c r="C3211">
        <v>18</v>
      </c>
      <c r="D3211" t="s">
        <v>3360</v>
      </c>
      <c r="E3211">
        <v>46146.8</v>
      </c>
      <c r="F3211">
        <v>46127.93</v>
      </c>
      <c r="G3211">
        <v>1258.3</v>
      </c>
      <c r="H3211">
        <v>1345.8561319999999</v>
      </c>
      <c r="I3211">
        <f>[1]!Table11_2[[#This Row],[reward_real]]</f>
        <v>-23502426.799599901</v>
      </c>
      <c r="J3211">
        <f>[1]!Table13_2[[#This Row],[reward_hat]]</f>
        <v>-25875698.411503199</v>
      </c>
      <c r="K3211">
        <f>[1]!Table9_2[[#This Row],[retailer_benefit]]</f>
        <v>49746772.262619898</v>
      </c>
      <c r="L3211">
        <f>[1]!Table7_2[[#This Row],[optimum_policy]]</f>
        <v>2590</v>
      </c>
      <c r="M3211">
        <f>[1]!Table5_2[[#This Row],[consumer_cost]]</f>
        <v>96751625.861819893</v>
      </c>
      <c r="N3211">
        <f>[1]!Table3_2[[#This Row],[consume_real]]</f>
        <v>37355.840101088703</v>
      </c>
      <c r="O3211">
        <f>[1]!Table1_2[[#This Row],[consume_hat]]</f>
        <v>38452.398879352302</v>
      </c>
      <c r="P3211">
        <f>Table15[[#This Row],[price]]-Table15[[#This Row],[w]]</f>
        <v>-455.42761995138642</v>
      </c>
      <c r="Q3211">
        <f>[1]CPI!$A$10</f>
        <v>802.87238004861354</v>
      </c>
    </row>
    <row r="3212" spans="1:17" x14ac:dyDescent="0.25">
      <c r="A3212" s="1">
        <v>44409.791666666664</v>
      </c>
      <c r="B3212" t="s">
        <v>3342</v>
      </c>
      <c r="C3212">
        <v>19</v>
      </c>
      <c r="D3212" t="s">
        <v>3361</v>
      </c>
      <c r="E3212">
        <v>44910.9</v>
      </c>
      <c r="F3212">
        <v>45566.080000000002</v>
      </c>
      <c r="G3212">
        <v>1211.4000000000001</v>
      </c>
      <c r="H3212">
        <v>1280.458963</v>
      </c>
      <c r="I3212">
        <f>[1]!Table11_2[[#This Row],[reward_real]]</f>
        <v>-21630257.123399999</v>
      </c>
      <c r="J3212">
        <f>[1]!Table13_2[[#This Row],[reward_hat]]</f>
        <v>-23802389.130889401</v>
      </c>
      <c r="K3212">
        <f>[1]!Table9_2[[#This Row],[retailer_benefit]]</f>
        <v>49231422.272278696</v>
      </c>
      <c r="L3212">
        <f>[1]!Table7_2[[#This Row],[optimum_policy]]</f>
        <v>2590</v>
      </c>
      <c r="M3212">
        <f>[1]!Table5_2[[#This Row],[consumer_cost]]</f>
        <v>92491936.519078702</v>
      </c>
      <c r="N3212">
        <f>[1]!Table3_2[[#This Row],[consume_real]]</f>
        <v>35711.172401188698</v>
      </c>
      <c r="O3212">
        <f>[1]!Table1_2[[#This Row],[consume_hat]]</f>
        <v>37177.902320205503</v>
      </c>
      <c r="P3212">
        <f>Table15[[#This Row],[price]]-Table15[[#This Row],[w]]</f>
        <v>-408.52761995138655</v>
      </c>
      <c r="Q3212">
        <f>[1]CPI!$A$10</f>
        <v>802.87238004861354</v>
      </c>
    </row>
    <row r="3213" spans="1:17" x14ac:dyDescent="0.25">
      <c r="A3213" s="1">
        <v>44409.833333333336</v>
      </c>
      <c r="B3213" t="s">
        <v>3342</v>
      </c>
      <c r="C3213">
        <v>20</v>
      </c>
      <c r="D3213" t="s">
        <v>3362</v>
      </c>
      <c r="E3213">
        <v>44071.4</v>
      </c>
      <c r="F3213">
        <v>44651.53</v>
      </c>
      <c r="G3213">
        <v>1211.9000000000001</v>
      </c>
      <c r="H3213">
        <v>1291.163513</v>
      </c>
      <c r="I3213">
        <f>[1]!Table11_2[[#This Row],[reward_real]]</f>
        <v>-21238933.159400001</v>
      </c>
      <c r="J3213">
        <f>[1]!Table13_2[[#This Row],[reward_hat]]</f>
        <v>-23606659.884258602</v>
      </c>
      <c r="K3213">
        <f>[1]!Table9_2[[#This Row],[retailer_benefit]]</f>
        <v>48303282.097481802</v>
      </c>
      <c r="L3213">
        <f>[1]!Table7_2[[#This Row],[optimum_policy]]</f>
        <v>2590</v>
      </c>
      <c r="M3213">
        <f>[1]!Table5_2[[#This Row],[consumer_cost]]</f>
        <v>90781148.416281804</v>
      </c>
      <c r="N3213">
        <f>[1]!Table3_2[[#This Row],[consume_real]]</f>
        <v>35050.636454162799</v>
      </c>
      <c r="O3213">
        <f>[1]!Table1_2[[#This Row],[consume_hat]]</f>
        <v>36566.491624095601</v>
      </c>
      <c r="P3213">
        <f>Table15[[#This Row],[price]]-Table15[[#This Row],[w]]</f>
        <v>-409.02761995138655</v>
      </c>
      <c r="Q3213">
        <f>[1]CPI!$A$10</f>
        <v>802.87238004861354</v>
      </c>
    </row>
    <row r="3214" spans="1:17" x14ac:dyDescent="0.25">
      <c r="A3214" s="1">
        <v>44409.875</v>
      </c>
      <c r="B3214" t="s">
        <v>3342</v>
      </c>
      <c r="C3214">
        <v>21</v>
      </c>
      <c r="D3214" t="s">
        <v>3363</v>
      </c>
      <c r="E3214">
        <v>45687.5</v>
      </c>
      <c r="F3214">
        <v>45837.63</v>
      </c>
      <c r="G3214">
        <v>1242.5</v>
      </c>
      <c r="H3214">
        <v>1305.505001</v>
      </c>
      <c r="I3214">
        <f>[1]!Table11_2[[#This Row],[reward_real]]</f>
        <v>-22842607.8125</v>
      </c>
      <c r="J3214">
        <f>[1]!Table13_2[[#This Row],[reward_hat]]</f>
        <v>-24621589.013340902</v>
      </c>
      <c r="K3214">
        <f>[1]!Table9_2[[#This Row],[retailer_benefit]]</f>
        <v>49545938.072182998</v>
      </c>
      <c r="L3214">
        <f>[1]!Table7_2[[#This Row],[optimum_policy]]</f>
        <v>2590</v>
      </c>
      <c r="M3214">
        <f>[1]!Table5_2[[#This Row],[consumer_cost]]</f>
        <v>95231153.697183102</v>
      </c>
      <c r="N3214">
        <f>[1]!Table3_2[[#This Row],[consume_real]]</f>
        <v>36768.785211267597</v>
      </c>
      <c r="O3214">
        <f>[1]!Table1_2[[#This Row],[consume_hat]]</f>
        <v>37719.639519146302</v>
      </c>
      <c r="P3214">
        <f>Table15[[#This Row],[price]]-Table15[[#This Row],[w]]</f>
        <v>-439.62761995138646</v>
      </c>
      <c r="Q3214">
        <f>[1]CPI!$A$10</f>
        <v>802.87238004861354</v>
      </c>
    </row>
    <row r="3215" spans="1:17" x14ac:dyDescent="0.25">
      <c r="A3215" s="1">
        <v>44409.916666666664</v>
      </c>
      <c r="B3215" t="s">
        <v>3342</v>
      </c>
      <c r="C3215">
        <v>22</v>
      </c>
      <c r="D3215" t="s">
        <v>3364</v>
      </c>
      <c r="E3215">
        <v>46671.4</v>
      </c>
      <c r="F3215">
        <v>46473.73</v>
      </c>
      <c r="G3215">
        <v>1234.3</v>
      </c>
      <c r="H3215">
        <v>1266.8021590000001</v>
      </c>
      <c r="I3215">
        <f>[1]!Table11_2[[#This Row],[reward_real]]</f>
        <v>-23108736.981800001</v>
      </c>
      <c r="J3215">
        <f>[1]!Table13_2[[#This Row],[reward_hat]]</f>
        <v>-23902056.217220601</v>
      </c>
      <c r="K3215">
        <f>[1]!Table9_2[[#This Row],[retailer_benefit]]</f>
        <v>50763209.472942099</v>
      </c>
      <c r="L3215">
        <f>[1]!Table7_2[[#This Row],[optimum_policy]]</f>
        <v>2590</v>
      </c>
      <c r="M3215">
        <f>[1]!Table5_2[[#This Row],[consumer_cost]]</f>
        <v>96980683.436542094</v>
      </c>
      <c r="N3215">
        <f>[1]!Table3_2[[#This Row],[consume_real]]</f>
        <v>37444.279319128203</v>
      </c>
      <c r="O3215">
        <f>[1]!Table1_2[[#This Row],[consume_hat]]</f>
        <v>37736.052233594797</v>
      </c>
      <c r="P3215">
        <f>Table15[[#This Row],[price]]-Table15[[#This Row],[w]]</f>
        <v>-431.42761995138642</v>
      </c>
      <c r="Q3215">
        <f>[1]CPI!$A$10</f>
        <v>802.87238004861354</v>
      </c>
    </row>
    <row r="3216" spans="1:17" x14ac:dyDescent="0.25">
      <c r="A3216" s="1">
        <v>44409.958333333336</v>
      </c>
      <c r="B3216" t="s">
        <v>3342</v>
      </c>
      <c r="C3216">
        <v>23</v>
      </c>
      <c r="D3216" t="s">
        <v>3365</v>
      </c>
      <c r="E3216">
        <v>45978.1</v>
      </c>
      <c r="F3216">
        <v>45763.37</v>
      </c>
      <c r="G3216">
        <v>1210</v>
      </c>
      <c r="H3216">
        <v>1221.9999330000001</v>
      </c>
      <c r="I3216">
        <f>[1]!Table11_2[[#This Row],[reward_real]]</f>
        <v>-22313171.93</v>
      </c>
      <c r="J3216">
        <f>[1]!Table13_2[[#This Row],[reward_hat]]</f>
        <v>-22532966.317477301</v>
      </c>
      <c r="K3216">
        <f>[1]!Table9_2[[#This Row],[retailer_benefit]]</f>
        <v>49052096.970082603</v>
      </c>
      <c r="L3216">
        <f>[1]!Table7_2[[#This Row],[optimum_policy]]</f>
        <v>2540</v>
      </c>
      <c r="M3216">
        <f>[1]!Table5_2[[#This Row],[consumer_cost]]</f>
        <v>93678440.830082595</v>
      </c>
      <c r="N3216">
        <f>[1]!Table3_2[[#This Row],[consume_real]]</f>
        <v>36881.275917355299</v>
      </c>
      <c r="O3216">
        <f>[1]!Table1_2[[#This Row],[consume_hat]]</f>
        <v>36878.833958898002</v>
      </c>
      <c r="P3216">
        <f>Table15[[#This Row],[price]]-Table15[[#This Row],[w]]</f>
        <v>-407.12761995138646</v>
      </c>
      <c r="Q3216">
        <f>[1]CPI!$A$10</f>
        <v>802.87238004861354</v>
      </c>
    </row>
    <row r="3217" spans="1:17" x14ac:dyDescent="0.25">
      <c r="A3217" s="1">
        <v>44410</v>
      </c>
      <c r="B3217" t="s">
        <v>3342</v>
      </c>
      <c r="C3217">
        <v>24</v>
      </c>
      <c r="D3217" t="s">
        <v>3366</v>
      </c>
      <c r="E3217">
        <v>44895.4</v>
      </c>
      <c r="F3217">
        <v>44534.87</v>
      </c>
      <c r="G3217">
        <v>1148.3</v>
      </c>
      <c r="H3217">
        <v>1176.6203290000001</v>
      </c>
      <c r="I3217">
        <f>[1]!Table11_2[[#This Row],[reward_real]]</f>
        <v>-20557468.973799899</v>
      </c>
      <c r="J3217">
        <f>[1]!Table13_2[[#This Row],[reward_hat]]</f>
        <v>-21136516.2565354</v>
      </c>
      <c r="K3217">
        <f>[1]!Table9_2[[#This Row],[retailer_benefit]]</f>
        <v>46249381.996790797</v>
      </c>
      <c r="L3217">
        <f>[1]!Table7_2[[#This Row],[optimum_policy]]</f>
        <v>2440</v>
      </c>
      <c r="M3217">
        <f>[1]!Table5_2[[#This Row],[consumer_cost]]</f>
        <v>87364319.944390804</v>
      </c>
      <c r="N3217">
        <f>[1]!Table3_2[[#This Row],[consume_real]]</f>
        <v>35805.0491575372</v>
      </c>
      <c r="O3217">
        <f>[1]!Table1_2[[#This Row],[consume_hat]]</f>
        <v>35927.5047870126</v>
      </c>
      <c r="P3217">
        <f>Table15[[#This Row],[price]]-Table15[[#This Row],[w]]</f>
        <v>-345.42761995138642</v>
      </c>
      <c r="Q3217">
        <f>[1]CPI!$A$10</f>
        <v>802.87238004861354</v>
      </c>
    </row>
    <row r="3218" spans="1:17" x14ac:dyDescent="0.25">
      <c r="A3218" s="1">
        <v>44410.041666666664</v>
      </c>
      <c r="B3218" t="s">
        <v>3367</v>
      </c>
      <c r="C3218">
        <v>1</v>
      </c>
      <c r="D3218" t="s">
        <v>3368</v>
      </c>
      <c r="E3218">
        <v>43538.2</v>
      </c>
      <c r="F3218">
        <v>43332.36</v>
      </c>
      <c r="G3218">
        <v>1080.0999999999999</v>
      </c>
      <c r="H3218">
        <v>1080.317724</v>
      </c>
      <c r="I3218">
        <f>[1]!Table11_2[[#This Row],[reward_real]]</f>
        <v>-18967808.673799898</v>
      </c>
      <c r="J3218">
        <f>[1]!Table13_2[[#This Row],[reward_hat]]</f>
        <v>-18883698.969023801</v>
      </c>
      <c r="K3218">
        <f>[1]!Table9_2[[#This Row],[retailer_benefit]]</f>
        <v>40738378.447811499</v>
      </c>
      <c r="L3218">
        <f>[1]!Table7_2[[#This Row],[optimum_policy]]</f>
        <v>2240</v>
      </c>
      <c r="M3218">
        <f>[1]!Table5_2[[#This Row],[consumer_cost]]</f>
        <v>78673995.795411497</v>
      </c>
      <c r="N3218">
        <f>[1]!Table3_2[[#This Row],[consume_real]]</f>
        <v>35122.319551523004</v>
      </c>
      <c r="O3218">
        <f>[1]!Table1_2[[#This Row],[consume_hat]]</f>
        <v>34959.528211117402</v>
      </c>
      <c r="P3218">
        <f>Table15[[#This Row],[price]]-Table15[[#This Row],[w]]</f>
        <v>-277.22761995138637</v>
      </c>
      <c r="Q3218">
        <f>[1]CPI!$A$10</f>
        <v>802.87238004861354</v>
      </c>
    </row>
    <row r="3219" spans="1:17" x14ac:dyDescent="0.25">
      <c r="A3219" s="1">
        <v>44410.083333333336</v>
      </c>
      <c r="B3219" t="s">
        <v>3367</v>
      </c>
      <c r="C3219">
        <v>2</v>
      </c>
      <c r="D3219" t="s">
        <v>3369</v>
      </c>
      <c r="E3219">
        <v>42260.4</v>
      </c>
      <c r="F3219">
        <v>42133.75</v>
      </c>
      <c r="G3219">
        <v>1025.5999999999999</v>
      </c>
      <c r="H3219">
        <v>1012.6193510000001</v>
      </c>
      <c r="I3219">
        <f>[1]!Table11_2[[#This Row],[reward_real]]</f>
        <v>-17622755.8415999</v>
      </c>
      <c r="J3219">
        <f>[1]!Table13_2[[#This Row],[reward_hat]]</f>
        <v>-17247257.4779469</v>
      </c>
      <c r="K3219">
        <f>[1]!Table9_2[[#This Row],[retailer_benefit]]</f>
        <v>36578902.725817099</v>
      </c>
      <c r="L3219">
        <f>[1]!Table7_2[[#This Row],[optimum_policy]]</f>
        <v>2090</v>
      </c>
      <c r="M3219">
        <f>[1]!Table5_2[[#This Row],[consumer_cost]]</f>
        <v>71824414.409017101</v>
      </c>
      <c r="N3219">
        <f>[1]!Table3_2[[#This Row],[consume_real]]</f>
        <v>34365.748521060799</v>
      </c>
      <c r="O3219">
        <f>[1]!Table1_2[[#This Row],[consume_hat]]</f>
        <v>34064.641276370101</v>
      </c>
      <c r="P3219">
        <f>Table15[[#This Row],[price]]-Table15[[#This Row],[w]]</f>
        <v>-222.72761995138637</v>
      </c>
      <c r="Q3219">
        <f>[1]CPI!$A$10</f>
        <v>802.87238004861354</v>
      </c>
    </row>
    <row r="3220" spans="1:17" x14ac:dyDescent="0.25">
      <c r="A3220" s="1">
        <v>44410.125</v>
      </c>
      <c r="B3220" t="s">
        <v>3367</v>
      </c>
      <c r="C3220">
        <v>3</v>
      </c>
      <c r="D3220" t="s">
        <v>3370</v>
      </c>
      <c r="E3220">
        <v>40853.1</v>
      </c>
      <c r="F3220">
        <v>40680.050000000003</v>
      </c>
      <c r="G3220">
        <v>1011.5</v>
      </c>
      <c r="H3220">
        <v>987.33422540000004</v>
      </c>
      <c r="I3220">
        <f>[1]!Table11_2[[#This Row],[reward_real]]</f>
        <v>-16879888.123500001</v>
      </c>
      <c r="J3220">
        <f>[1]!Table13_2[[#This Row],[reward_hat]]</f>
        <v>-16228378.1579351</v>
      </c>
      <c r="K3220">
        <f>[1]!Table9_2[[#This Row],[retailer_benefit]]</f>
        <v>34327167.444428504</v>
      </c>
      <c r="L3220">
        <f>[1]!Table7_2[[#This Row],[optimum_policy]]</f>
        <v>2040</v>
      </c>
      <c r="M3220">
        <f>[1]!Table5_2[[#This Row],[consumer_cost]]</f>
        <v>68086943.691428497</v>
      </c>
      <c r="N3220">
        <f>[1]!Table3_2[[#This Row],[consume_real]]</f>
        <v>33375.9527899159</v>
      </c>
      <c r="O3220">
        <f>[1]!Table1_2[[#This Row],[consume_hat]]</f>
        <v>32873.1198409348</v>
      </c>
      <c r="P3220">
        <f>Table15[[#This Row],[price]]-Table15[[#This Row],[w]]</f>
        <v>-208.62761995138646</v>
      </c>
      <c r="Q3220">
        <f>[1]CPI!$A$10</f>
        <v>802.87238004861354</v>
      </c>
    </row>
    <row r="3221" spans="1:17" x14ac:dyDescent="0.25">
      <c r="A3221" s="1">
        <v>44410.166666666664</v>
      </c>
      <c r="B3221" t="s">
        <v>3367</v>
      </c>
      <c r="C3221">
        <v>4</v>
      </c>
      <c r="D3221" t="s">
        <v>3371</v>
      </c>
      <c r="E3221">
        <v>39766.400000000001</v>
      </c>
      <c r="F3221">
        <v>39648.589999999997</v>
      </c>
      <c r="G3221">
        <v>999.1</v>
      </c>
      <c r="H3221">
        <v>972.50063169999999</v>
      </c>
      <c r="I3221">
        <f>[1]!Table11_2[[#This Row],[reward_real]]</f>
        <v>-16139949.001599999</v>
      </c>
      <c r="J3221">
        <f>[1]!Table13_2[[#This Row],[reward_hat]]</f>
        <v>-15469903.379513901</v>
      </c>
      <c r="K3221">
        <f>[1]!Table9_2[[#This Row],[retailer_benefit]]</f>
        <v>33630413.203413904</v>
      </c>
      <c r="L3221">
        <f>[1]!Table7_2[[#This Row],[optimum_policy]]</f>
        <v>2040</v>
      </c>
      <c r="M3221">
        <f>[1]!Table5_2[[#This Row],[consumer_cost]]</f>
        <v>65910311.206613898</v>
      </c>
      <c r="N3221">
        <f>[1]!Table3_2[[#This Row],[consume_real]]</f>
        <v>32308.9760816735</v>
      </c>
      <c r="O3221">
        <f>[1]!Table1_2[[#This Row],[consume_hat]]</f>
        <v>31814.690655928702</v>
      </c>
      <c r="P3221">
        <f>Table15[[#This Row],[price]]-Table15[[#This Row],[w]]</f>
        <v>-196.22761995138649</v>
      </c>
      <c r="Q3221">
        <f>[1]CPI!$A$10</f>
        <v>802.87238004861354</v>
      </c>
    </row>
    <row r="3222" spans="1:17" x14ac:dyDescent="0.25">
      <c r="A3222" s="1">
        <v>44410.208333333336</v>
      </c>
      <c r="B3222" t="s">
        <v>3367</v>
      </c>
      <c r="C3222">
        <v>5</v>
      </c>
      <c r="D3222" t="s">
        <v>3372</v>
      </c>
      <c r="E3222">
        <v>39264.800000000003</v>
      </c>
      <c r="F3222">
        <v>39072.29</v>
      </c>
      <c r="G3222">
        <v>977</v>
      </c>
      <c r="H3222">
        <v>954.96710810000002</v>
      </c>
      <c r="I3222">
        <f>[1]!Table11_2[[#This Row],[reward_real]]</f>
        <v>-15601082.983999999</v>
      </c>
      <c r="J3222">
        <f>[1]!Table13_2[[#This Row],[reward_hat]]</f>
        <v>-15016676.4171014</v>
      </c>
      <c r="K3222">
        <f>[1]!Table9_2[[#This Row],[retailer_benefit]]</f>
        <v>32351887.538980499</v>
      </c>
      <c r="L3222">
        <f>[1]!Table7_2[[#This Row],[optimum_policy]]</f>
        <v>1990</v>
      </c>
      <c r="M3222">
        <f>[1]!Table5_2[[#This Row],[consumer_cost]]</f>
        <v>63554053.506980501</v>
      </c>
      <c r="N3222">
        <f>[1]!Table3_2[[#This Row],[consume_real]]</f>
        <v>31936.710305015298</v>
      </c>
      <c r="O3222">
        <f>[1]!Table1_2[[#This Row],[consume_hat]]</f>
        <v>31449.620178501998</v>
      </c>
      <c r="P3222">
        <f>Table15[[#This Row],[price]]-Table15[[#This Row],[w]]</f>
        <v>-174.12761995138646</v>
      </c>
      <c r="Q3222">
        <f>[1]CPI!$A$10</f>
        <v>802.87238004861354</v>
      </c>
    </row>
    <row r="3223" spans="1:17" x14ac:dyDescent="0.25">
      <c r="A3223" s="1">
        <v>44410.25</v>
      </c>
      <c r="B3223" t="s">
        <v>3367</v>
      </c>
      <c r="C3223">
        <v>6</v>
      </c>
      <c r="D3223" t="s">
        <v>3373</v>
      </c>
      <c r="E3223">
        <v>38622.6</v>
      </c>
      <c r="F3223">
        <v>38334.9</v>
      </c>
      <c r="G3223">
        <v>967.6</v>
      </c>
      <c r="H3223">
        <v>948.31383740000001</v>
      </c>
      <c r="I3223">
        <f>[1]!Table11_2[[#This Row],[reward_real]]</f>
        <v>-15131716.7184</v>
      </c>
      <c r="J3223">
        <f>[1]!Table13_2[[#This Row],[reward_hat]]</f>
        <v>-14582793.924695799</v>
      </c>
      <c r="K3223">
        <f>[1]!Table9_2[[#This Row],[retailer_benefit]]</f>
        <v>31977402.176296301</v>
      </c>
      <c r="L3223">
        <f>[1]!Table7_2[[#This Row],[optimum_policy]]</f>
        <v>1990</v>
      </c>
      <c r="M3223">
        <f>[1]!Table5_2[[#This Row],[consumer_cost]]</f>
        <v>62240835.613096297</v>
      </c>
      <c r="N3223">
        <f>[1]!Table3_2[[#This Row],[consume_real]]</f>
        <v>31276.801815626201</v>
      </c>
      <c r="O3223">
        <f>[1]!Table1_2[[#This Row],[consume_hat]]</f>
        <v>30755.206449740301</v>
      </c>
      <c r="P3223">
        <f>Table15[[#This Row],[price]]-Table15[[#This Row],[w]]</f>
        <v>-164.72761995138649</v>
      </c>
      <c r="Q3223">
        <f>[1]CPI!$A$10</f>
        <v>802.87238004861354</v>
      </c>
    </row>
    <row r="3224" spans="1:17" x14ac:dyDescent="0.25">
      <c r="A3224" s="1">
        <v>44410.291666666664</v>
      </c>
      <c r="B3224" t="s">
        <v>3367</v>
      </c>
      <c r="C3224">
        <v>7</v>
      </c>
      <c r="D3224" t="s">
        <v>3374</v>
      </c>
      <c r="E3224">
        <v>37539.5</v>
      </c>
      <c r="F3224">
        <v>37235.15</v>
      </c>
      <c r="G3224">
        <v>970.4</v>
      </c>
      <c r="H3224">
        <v>955.54668419999996</v>
      </c>
      <c r="I3224">
        <f>[1]!Table11_2[[#This Row],[reward_real]]</f>
        <v>-14769390.721999999</v>
      </c>
      <c r="J3224">
        <f>[1]!Table13_2[[#This Row],[reward_hat]]</f>
        <v>-14323339.8653896</v>
      </c>
      <c r="K3224">
        <f>[1]!Table9_2[[#This Row],[retailer_benefit]]</f>
        <v>31036419.579866402</v>
      </c>
      <c r="L3224">
        <f>[1]!Table7_2[[#This Row],[optimum_policy]]</f>
        <v>1990</v>
      </c>
      <c r="M3224">
        <f>[1]!Table5_2[[#This Row],[consumer_cost]]</f>
        <v>60575201.0238664</v>
      </c>
      <c r="N3224">
        <f>[1]!Table3_2[[#This Row],[consume_real]]</f>
        <v>30439.799509480599</v>
      </c>
      <c r="O3224">
        <f>[1]!Table1_2[[#This Row],[consume_hat]]</f>
        <v>29979.361765945599</v>
      </c>
      <c r="P3224">
        <f>Table15[[#This Row],[price]]-Table15[[#This Row],[w]]</f>
        <v>-167.52761995138644</v>
      </c>
      <c r="Q3224">
        <f>[1]CPI!$A$10</f>
        <v>802.87238004861354</v>
      </c>
    </row>
    <row r="3225" spans="1:17" x14ac:dyDescent="0.25">
      <c r="A3225" s="1">
        <v>44410.333333333336</v>
      </c>
      <c r="B3225" t="s">
        <v>3367</v>
      </c>
      <c r="C3225">
        <v>8</v>
      </c>
      <c r="D3225" t="s">
        <v>3375</v>
      </c>
      <c r="E3225">
        <v>38219.9</v>
      </c>
      <c r="F3225">
        <v>38145.35</v>
      </c>
      <c r="G3225">
        <v>999.3</v>
      </c>
      <c r="H3225">
        <v>968.14738309999996</v>
      </c>
      <c r="I3225">
        <f>[1]!Table11_2[[#This Row],[reward_real]]</f>
        <v>-15516782.541300001</v>
      </c>
      <c r="J3225">
        <f>[1]!Table13_2[[#This Row],[reward_hat]]</f>
        <v>-14785403.000332</v>
      </c>
      <c r="K3225">
        <f>[1]!Table9_2[[#This Row],[retailer_benefit]]</f>
        <v>32319254.659723599</v>
      </c>
      <c r="L3225">
        <f>[1]!Table7_2[[#This Row],[optimum_policy]]</f>
        <v>2040</v>
      </c>
      <c r="M3225">
        <f>[1]!Table5_2[[#This Row],[consumer_cost]]</f>
        <v>63352819.7423236</v>
      </c>
      <c r="N3225">
        <f>[1]!Table3_2[[#This Row],[consume_real]]</f>
        <v>31055.303795256601</v>
      </c>
      <c r="O3225">
        <f>[1]!Table1_2[[#This Row],[consume_hat]]</f>
        <v>30543.702866547199</v>
      </c>
      <c r="P3225">
        <f>Table15[[#This Row],[price]]-Table15[[#This Row],[w]]</f>
        <v>-196.42761995138642</v>
      </c>
      <c r="Q3225">
        <f>[1]CPI!$A$10</f>
        <v>802.87238004861354</v>
      </c>
    </row>
    <row r="3226" spans="1:17" x14ac:dyDescent="0.25">
      <c r="A3226" s="1">
        <v>44410.375</v>
      </c>
      <c r="B3226" t="s">
        <v>3367</v>
      </c>
      <c r="C3226">
        <v>9</v>
      </c>
      <c r="D3226" t="s">
        <v>3376</v>
      </c>
      <c r="E3226">
        <v>39851.300000000003</v>
      </c>
      <c r="F3226">
        <v>40479.550000000003</v>
      </c>
      <c r="G3226">
        <v>1014.3</v>
      </c>
      <c r="H3226">
        <v>997.57064339999999</v>
      </c>
      <c r="I3226">
        <f>[1]!Table11_2[[#This Row],[reward_real]]</f>
        <v>-16352462.8881</v>
      </c>
      <c r="J3226">
        <f>[1]!Table13_2[[#This Row],[reward_hat]]</f>
        <v>-16210710.979267299</v>
      </c>
      <c r="K3226">
        <f>[1]!Table9_2[[#This Row],[retailer_benefit]]</f>
        <v>34684697.483445004</v>
      </c>
      <c r="L3226">
        <f>[1]!Table7_2[[#This Row],[optimum_policy]]</f>
        <v>2090</v>
      </c>
      <c r="M3226">
        <f>[1]!Table5_2[[#This Row],[consumer_cost]]</f>
        <v>67389623.259645</v>
      </c>
      <c r="N3226">
        <f>[1]!Table3_2[[#This Row],[consume_real]]</f>
        <v>32243.838880212901</v>
      </c>
      <c r="O3226">
        <f>[1]!Table1_2[[#This Row],[consume_hat]]</f>
        <v>32500.376965420699</v>
      </c>
      <c r="P3226">
        <f>Table15[[#This Row],[price]]-Table15[[#This Row],[w]]</f>
        <v>-211.42761995138642</v>
      </c>
      <c r="Q3226">
        <f>[1]CPI!$A$10</f>
        <v>802.87238004861354</v>
      </c>
    </row>
    <row r="3227" spans="1:17" x14ac:dyDescent="0.25">
      <c r="A3227" s="1">
        <v>44410.416666666664</v>
      </c>
      <c r="B3227" t="s">
        <v>3367</v>
      </c>
      <c r="C3227">
        <v>10</v>
      </c>
      <c r="D3227" t="s">
        <v>3377</v>
      </c>
      <c r="E3227">
        <v>41946.5</v>
      </c>
      <c r="F3227">
        <v>42525.52</v>
      </c>
      <c r="G3227">
        <v>1048</v>
      </c>
      <c r="H3227">
        <v>1039.642149</v>
      </c>
      <c r="I3227">
        <f>[1]!Table11_2[[#This Row],[reward_real]]</f>
        <v>-17668704.73</v>
      </c>
      <c r="J3227">
        <f>[1]!Table13_2[[#This Row],[reward_hat]]</f>
        <v>-17702900.5665075</v>
      </c>
      <c r="K3227">
        <f>[1]!Table9_2[[#This Row],[retailer_benefit]]</f>
        <v>38506986.262709901</v>
      </c>
      <c r="L3227">
        <f>[1]!Table7_2[[#This Row],[optimum_policy]]</f>
        <v>2190</v>
      </c>
      <c r="M3227">
        <f>[1]!Table5_2[[#This Row],[consumer_cost]]</f>
        <v>73844395.722709894</v>
      </c>
      <c r="N3227">
        <f>[1]!Table3_2[[#This Row],[consume_real]]</f>
        <v>33718.902156488497</v>
      </c>
      <c r="O3227">
        <f>[1]!Table1_2[[#This Row],[consume_hat]]</f>
        <v>34055.757726621698</v>
      </c>
      <c r="P3227">
        <f>Table15[[#This Row],[price]]-Table15[[#This Row],[w]]</f>
        <v>-245.12761995138646</v>
      </c>
      <c r="Q3227">
        <f>[1]CPI!$A$10</f>
        <v>802.87238004861354</v>
      </c>
    </row>
    <row r="3228" spans="1:17" x14ac:dyDescent="0.25">
      <c r="A3228" s="1">
        <v>44410.458333333336</v>
      </c>
      <c r="B3228" t="s">
        <v>3367</v>
      </c>
      <c r="C3228">
        <v>11</v>
      </c>
      <c r="D3228" t="s">
        <v>3378</v>
      </c>
      <c r="E3228">
        <v>44059.3</v>
      </c>
      <c r="F3228">
        <v>44547.25</v>
      </c>
      <c r="G3228">
        <v>1084.8</v>
      </c>
      <c r="H3228">
        <v>1082.115</v>
      </c>
      <c r="I3228">
        <f>[1]!Table11_2[[#This Row],[reward_real]]</f>
        <v>-19317007.0176</v>
      </c>
      <c r="J3228">
        <f>[1]!Table13_2[[#This Row],[reward_hat]]</f>
        <v>-19460370.374027502</v>
      </c>
      <c r="K3228">
        <f>[1]!Table9_2[[#This Row],[retailer_benefit]]</f>
        <v>41141236.184976898</v>
      </c>
      <c r="L3228">
        <f>[1]!Table7_2[[#This Row],[optimum_policy]]</f>
        <v>2240</v>
      </c>
      <c r="M3228">
        <f>[1]!Table5_2[[#This Row],[consumer_cost]]</f>
        <v>79775250.220176995</v>
      </c>
      <c r="N3228">
        <f>[1]!Table3_2[[#This Row],[consume_real]]</f>
        <v>35613.950991150399</v>
      </c>
      <c r="O3228">
        <f>[1]!Table1_2[[#This Row],[consume_hat]]</f>
        <v>35967.286992897403</v>
      </c>
      <c r="P3228">
        <f>Table15[[#This Row],[price]]-Table15[[#This Row],[w]]</f>
        <v>-281.92761995138642</v>
      </c>
      <c r="Q3228">
        <f>[1]CPI!$A$10</f>
        <v>802.87238004861354</v>
      </c>
    </row>
    <row r="3229" spans="1:17" x14ac:dyDescent="0.25">
      <c r="A3229" s="1">
        <v>44410.5</v>
      </c>
      <c r="B3229" t="s">
        <v>3367</v>
      </c>
      <c r="C3229">
        <v>12</v>
      </c>
      <c r="D3229" t="s">
        <v>3379</v>
      </c>
      <c r="E3229">
        <v>45743.199999999997</v>
      </c>
      <c r="F3229">
        <v>46061.919999999998</v>
      </c>
      <c r="G3229">
        <v>1149.3</v>
      </c>
      <c r="H3229">
        <v>1132.851584</v>
      </c>
      <c r="I3229">
        <f>[1]!Table11_2[[#This Row],[reward_real]]</f>
        <v>-21178506.9384</v>
      </c>
      <c r="J3229">
        <f>[1]!Table13_2[[#This Row],[reward_hat]]</f>
        <v>-20879059.225171</v>
      </c>
      <c r="K3229">
        <f>[1]!Table9_2[[#This Row],[retailer_benefit]]</f>
        <v>45725526.074084803</v>
      </c>
      <c r="L3229">
        <f>[1]!Table7_2[[#This Row],[optimum_policy]]</f>
        <v>2390</v>
      </c>
      <c r="M3229">
        <f>[1]!Table5_2[[#This Row],[consumer_cost]]</f>
        <v>88082539.950884894</v>
      </c>
      <c r="N3229">
        <f>[1]!Table3_2[[#This Row],[consume_real]]</f>
        <v>36854.619226311603</v>
      </c>
      <c r="O3229">
        <f>[1]!Table1_2[[#This Row],[consume_hat]]</f>
        <v>36861.067290425497</v>
      </c>
      <c r="P3229">
        <f>Table15[[#This Row],[price]]-Table15[[#This Row],[w]]</f>
        <v>-346.42761995138642</v>
      </c>
      <c r="Q3229">
        <f>[1]CPI!$A$10</f>
        <v>802.87238004861354</v>
      </c>
    </row>
    <row r="3230" spans="1:17" x14ac:dyDescent="0.25">
      <c r="A3230" s="1">
        <v>44410.541666666664</v>
      </c>
      <c r="B3230" t="s">
        <v>3367</v>
      </c>
      <c r="C3230">
        <v>13</v>
      </c>
      <c r="D3230" t="s">
        <v>3380</v>
      </c>
      <c r="E3230">
        <v>46770.3</v>
      </c>
      <c r="F3230">
        <v>46780.74</v>
      </c>
      <c r="G3230">
        <v>1291.5999999999999</v>
      </c>
      <c r="H3230">
        <v>1258.2526800000001</v>
      </c>
      <c r="I3230">
        <f>[1]!Table11_2[[#This Row],[reward_real]]</f>
        <v>-24738869.563200001</v>
      </c>
      <c r="J3230">
        <f>[1]!Table13_2[[#This Row],[reward_hat]]</f>
        <v>-23823984.490238398</v>
      </c>
      <c r="K3230">
        <f>[1]!Table9_2[[#This Row],[retailer_benefit]]</f>
        <v>49738228.926693797</v>
      </c>
      <c r="L3230">
        <f>[1]!Table7_2[[#This Row],[optimum_policy]]</f>
        <v>2590</v>
      </c>
      <c r="M3230">
        <f>[1]!Table5_2[[#This Row],[consumer_cost]]</f>
        <v>99215968.053093806</v>
      </c>
      <c r="N3230">
        <f>[1]!Table3_2[[#This Row],[consume_real]]</f>
        <v>38307.3235726231</v>
      </c>
      <c r="O3230">
        <f>[1]!Table1_2[[#This Row],[consume_hat]]</f>
        <v>37868.362786410798</v>
      </c>
      <c r="P3230">
        <f>Table15[[#This Row],[price]]-Table15[[#This Row],[w]]</f>
        <v>-488.72761995138637</v>
      </c>
      <c r="Q3230">
        <f>[1]CPI!$A$10</f>
        <v>802.87238004861354</v>
      </c>
    </row>
    <row r="3231" spans="1:17" x14ac:dyDescent="0.25">
      <c r="A3231" s="1">
        <v>44410.583333333336</v>
      </c>
      <c r="B3231" t="s">
        <v>3367</v>
      </c>
      <c r="C3231">
        <v>14</v>
      </c>
      <c r="D3231" t="s">
        <v>3381</v>
      </c>
      <c r="E3231">
        <v>46586.6</v>
      </c>
      <c r="F3231">
        <v>46644.959999999999</v>
      </c>
      <c r="G3231">
        <v>1352.7</v>
      </c>
      <c r="H3231">
        <v>1296.18145</v>
      </c>
      <c r="I3231">
        <f>[1]!Table11_2[[#This Row],[reward_real]]</f>
        <v>-26321102.893799901</v>
      </c>
      <c r="J3231">
        <f>[1]!Table13_2[[#This Row],[reward_hat]]</f>
        <v>-24798655.642651599</v>
      </c>
      <c r="K3231">
        <f>[1]!Table9_2[[#This Row],[retailer_benefit]]</f>
        <v>48151253.952093899</v>
      </c>
      <c r="L3231">
        <f>[1]!Table7_2[[#This Row],[optimum_policy]]</f>
        <v>2590</v>
      </c>
      <c r="M3231">
        <f>[1]!Table5_2[[#This Row],[consumer_cost]]</f>
        <v>100793459.739693</v>
      </c>
      <c r="N3231">
        <f>[1]!Table3_2[[#This Row],[consume_real]]</f>
        <v>38916.393721889501</v>
      </c>
      <c r="O3231">
        <f>[1]!Table1_2[[#This Row],[consume_hat]]</f>
        <v>38264.173028180499</v>
      </c>
      <c r="P3231">
        <f>Table15[[#This Row],[price]]-Table15[[#This Row],[w]]</f>
        <v>-549.82761995138651</v>
      </c>
      <c r="Q3231">
        <f>[1]CPI!$A$10</f>
        <v>802.87238004861354</v>
      </c>
    </row>
    <row r="3232" spans="1:17" x14ac:dyDescent="0.25">
      <c r="A3232" s="1">
        <v>44410.625</v>
      </c>
      <c r="B3232" t="s">
        <v>3367</v>
      </c>
      <c r="C3232">
        <v>15</v>
      </c>
      <c r="D3232" t="s">
        <v>3382</v>
      </c>
      <c r="E3232">
        <v>46828.7</v>
      </c>
      <c r="F3232">
        <v>46929.14</v>
      </c>
      <c r="G3232">
        <v>1393.8</v>
      </c>
      <c r="H3232">
        <v>1327.6081380000001</v>
      </c>
      <c r="I3232">
        <f>[1]!Table11_2[[#This Row],[reward_real]]</f>
        <v>-27593436.845400002</v>
      </c>
      <c r="J3232">
        <f>[1]!Table13_2[[#This Row],[reward_hat]]</f>
        <v>-25819887.275402099</v>
      </c>
      <c r="K3232">
        <f>[1]!Table9_2[[#This Row],[retailer_benefit]]</f>
        <v>47362992.042570598</v>
      </c>
      <c r="L3232">
        <f>[1]!Table7_2[[#This Row],[optimum_policy]]</f>
        <v>2590</v>
      </c>
      <c r="M3232">
        <f>[1]!Table5_2[[#This Row],[consumer_cost]]</f>
        <v>102549865.73337001</v>
      </c>
      <c r="N3232">
        <f>[1]!Table3_2[[#This Row],[consume_real]]</f>
        <v>39594.5427541971</v>
      </c>
      <c r="O3232">
        <f>[1]!Table1_2[[#This Row],[consume_hat]]</f>
        <v>38896.849974629498</v>
      </c>
      <c r="P3232">
        <f>Table15[[#This Row],[price]]-Table15[[#This Row],[w]]</f>
        <v>-590.92761995138642</v>
      </c>
      <c r="Q3232">
        <f>[1]CPI!$A$10</f>
        <v>802.87238004861354</v>
      </c>
    </row>
    <row r="3233" spans="1:17" x14ac:dyDescent="0.25">
      <c r="A3233" s="1">
        <v>44410.666666666664</v>
      </c>
      <c r="B3233" t="s">
        <v>3367</v>
      </c>
      <c r="C3233">
        <v>16</v>
      </c>
      <c r="D3233" t="s">
        <v>3383</v>
      </c>
      <c r="E3233">
        <v>46671.1</v>
      </c>
      <c r="F3233">
        <v>46944.9</v>
      </c>
      <c r="G3233">
        <v>1422.3</v>
      </c>
      <c r="H3233">
        <v>1332.8809690000001</v>
      </c>
      <c r="I3233">
        <f>[1]!Table11_2[[#This Row],[reward_real]]</f>
        <v>-28285346.852699999</v>
      </c>
      <c r="J3233">
        <f>[1]!Table13_2[[#This Row],[reward_hat]]</f>
        <v>-25974602.4477695</v>
      </c>
      <c r="K3233">
        <f>[1]!Table9_2[[#This Row],[retailer_benefit]]</f>
        <v>46444209.407154299</v>
      </c>
      <c r="L3233">
        <f>[1]!Table7_2[[#This Row],[optimum_policy]]</f>
        <v>2590</v>
      </c>
      <c r="M3233">
        <f>[1]!Table5_2[[#This Row],[consumer_cost]]</f>
        <v>103014903.112554</v>
      </c>
      <c r="N3233">
        <f>[1]!Table3_2[[#This Row],[consume_real]]</f>
        <v>39774.093865850999</v>
      </c>
      <c r="O3233">
        <f>[1]!Table1_2[[#This Row],[consume_hat]]</f>
        <v>38975.126895091198</v>
      </c>
      <c r="P3233">
        <f>Table15[[#This Row],[price]]-Table15[[#This Row],[w]]</f>
        <v>-619.42761995138642</v>
      </c>
      <c r="Q3233">
        <f>[1]CPI!$A$10</f>
        <v>802.87238004861354</v>
      </c>
    </row>
    <row r="3234" spans="1:17" x14ac:dyDescent="0.25">
      <c r="A3234" s="1">
        <v>44410.708333333336</v>
      </c>
      <c r="B3234" t="s">
        <v>3367</v>
      </c>
      <c r="C3234">
        <v>17</v>
      </c>
      <c r="D3234" t="s">
        <v>3384</v>
      </c>
      <c r="E3234">
        <v>46224.1</v>
      </c>
      <c r="F3234">
        <v>46648.19</v>
      </c>
      <c r="G3234">
        <v>1362.8</v>
      </c>
      <c r="H3234">
        <v>1291.010704</v>
      </c>
      <c r="I3234">
        <f>[1]!Table11_2[[#This Row],[reward_real]]</f>
        <v>-26391742.343199998</v>
      </c>
      <c r="J3234">
        <f>[1]!Table13_2[[#This Row],[reward_hat]]</f>
        <v>-24658061.361904498</v>
      </c>
      <c r="K3234">
        <f>[1]!Table9_2[[#This Row],[retailer_benefit]]</f>
        <v>47531473.735801302</v>
      </c>
      <c r="L3234">
        <f>[1]!Table7_2[[#This Row],[optimum_policy]]</f>
        <v>2590</v>
      </c>
      <c r="M3234">
        <f>[1]!Table5_2[[#This Row],[consumer_cost]]</f>
        <v>100314958.42220099</v>
      </c>
      <c r="N3234">
        <f>[1]!Table3_2[[#This Row],[consume_real]]</f>
        <v>38731.644178456103</v>
      </c>
      <c r="O3234">
        <f>[1]!Table1_2[[#This Row],[consume_hat]]</f>
        <v>38199.623409441498</v>
      </c>
      <c r="P3234">
        <f>Table15[[#This Row],[price]]-Table15[[#This Row],[w]]</f>
        <v>-559.92761995138642</v>
      </c>
      <c r="Q3234">
        <f>[1]CPI!$A$10</f>
        <v>802.87238004861354</v>
      </c>
    </row>
    <row r="3235" spans="1:17" x14ac:dyDescent="0.25">
      <c r="A3235" s="1">
        <v>44410.75</v>
      </c>
      <c r="B3235" t="s">
        <v>3367</v>
      </c>
      <c r="C3235">
        <v>18</v>
      </c>
      <c r="D3235" t="s">
        <v>3385</v>
      </c>
      <c r="E3235">
        <v>45612.2</v>
      </c>
      <c r="F3235">
        <v>46132.1</v>
      </c>
      <c r="G3235">
        <v>1299.3</v>
      </c>
      <c r="H3235">
        <v>1255.308567</v>
      </c>
      <c r="I3235">
        <f>[1]!Table11_2[[#This Row],[reward_real]]</f>
        <v>-24333515.7414</v>
      </c>
      <c r="J3235">
        <f>[1]!Table13_2[[#This Row],[reward_hat]]</f>
        <v>-23413519.5056987</v>
      </c>
      <c r="K3235">
        <f>[1]!Table9_2[[#This Row],[retailer_benefit]]</f>
        <v>48344906.8997536</v>
      </c>
      <c r="L3235">
        <f>[1]!Table7_2[[#This Row],[optimum_policy]]</f>
        <v>2590</v>
      </c>
      <c r="M3235">
        <f>[1]!Table5_2[[#This Row],[consumer_cost]]</f>
        <v>97011938.382553607</v>
      </c>
      <c r="N3235">
        <f>[1]!Table3_2[[#This Row],[consume_real]]</f>
        <v>37456.346865850799</v>
      </c>
      <c r="O3235">
        <f>[1]!Table1_2[[#This Row],[consume_hat]]</f>
        <v>37303.2099236016</v>
      </c>
      <c r="P3235">
        <f>Table15[[#This Row],[price]]-Table15[[#This Row],[w]]</f>
        <v>-496.42761995138642</v>
      </c>
      <c r="Q3235">
        <f>[1]CPI!$A$10</f>
        <v>802.87238004861354</v>
      </c>
    </row>
    <row r="3236" spans="1:17" x14ac:dyDescent="0.25">
      <c r="A3236" s="1">
        <v>44410.791666666664</v>
      </c>
      <c r="B3236" t="s">
        <v>3367</v>
      </c>
      <c r="C3236">
        <v>19</v>
      </c>
      <c r="D3236" t="s">
        <v>3386</v>
      </c>
      <c r="E3236">
        <v>44708</v>
      </c>
      <c r="F3236">
        <v>45591.28</v>
      </c>
      <c r="G3236">
        <v>1234.5999999999999</v>
      </c>
      <c r="H3236">
        <v>1196.1043</v>
      </c>
      <c r="I3236">
        <f>[1]!Table11_2[[#This Row],[reward_real]]</f>
        <v>-22546870.311999898</v>
      </c>
      <c r="J3236">
        <f>[1]!Table13_2[[#This Row],[reward_hat]]</f>
        <v>-21956830.5156179</v>
      </c>
      <c r="K3236">
        <f>[1]!Table9_2[[#This Row],[retailer_benefit]]</f>
        <v>45853460.213323802</v>
      </c>
      <c r="L3236">
        <f>[1]!Table7_2[[#This Row],[optimum_policy]]</f>
        <v>2490</v>
      </c>
      <c r="M3236">
        <f>[1]!Table5_2[[#This Row],[consumer_cost]]</f>
        <v>90947200.8373238</v>
      </c>
      <c r="N3236">
        <f>[1]!Table3_2[[#This Row],[consume_real]]</f>
        <v>36524.980255953298</v>
      </c>
      <c r="O3236">
        <f>[1]!Table1_2[[#This Row],[consume_hat]]</f>
        <v>36713.906169946902</v>
      </c>
      <c r="P3236">
        <f>Table15[[#This Row],[price]]-Table15[[#This Row],[w]]</f>
        <v>-431.72761995138637</v>
      </c>
      <c r="Q3236">
        <f>[1]CPI!$A$10</f>
        <v>802.87238004861354</v>
      </c>
    </row>
    <row r="3237" spans="1:17" x14ac:dyDescent="0.25">
      <c r="A3237" s="1">
        <v>44410.833333333336</v>
      </c>
      <c r="B3237" t="s">
        <v>3367</v>
      </c>
      <c r="C3237">
        <v>20</v>
      </c>
      <c r="D3237" t="s">
        <v>3387</v>
      </c>
      <c r="E3237">
        <v>43855.199999999997</v>
      </c>
      <c r="F3237">
        <v>44500.06</v>
      </c>
      <c r="G3237">
        <v>1238.5999999999999</v>
      </c>
      <c r="H3237">
        <v>1204.9330709999999</v>
      </c>
      <c r="I3237">
        <f>[1]!Table11_2[[#This Row],[reward_real]]</f>
        <v>-22022941.204799902</v>
      </c>
      <c r="J3237">
        <f>[1]!Table13_2[[#This Row],[reward_hat]]</f>
        <v>-21462846.721605599</v>
      </c>
      <c r="K3237">
        <f>[1]!Table9_2[[#This Row],[retailer_benefit]]</f>
        <v>46279114.619613603</v>
      </c>
      <c r="L3237">
        <f>[1]!Table7_2[[#This Row],[optimum_policy]]</f>
        <v>2540</v>
      </c>
      <c r="M3237">
        <f>[1]!Table5_2[[#This Row],[consumer_cost]]</f>
        <v>90324997.029213607</v>
      </c>
      <c r="N3237">
        <f>[1]!Table3_2[[#This Row],[consume_real]]</f>
        <v>35561.022452446297</v>
      </c>
      <c r="O3237">
        <f>[1]!Table1_2[[#This Row],[consume_hat]]</f>
        <v>35624.960814076803</v>
      </c>
      <c r="P3237">
        <f>Table15[[#This Row],[price]]-Table15[[#This Row],[w]]</f>
        <v>-435.72761995138637</v>
      </c>
      <c r="Q3237">
        <f>[1]CPI!$A$10</f>
        <v>802.87238004861354</v>
      </c>
    </row>
    <row r="3238" spans="1:17" x14ac:dyDescent="0.25">
      <c r="A3238" s="1">
        <v>44410.875</v>
      </c>
      <c r="B3238" t="s">
        <v>3367</v>
      </c>
      <c r="C3238">
        <v>21</v>
      </c>
      <c r="D3238" t="s">
        <v>3388</v>
      </c>
      <c r="E3238">
        <v>45544.9</v>
      </c>
      <c r="F3238">
        <v>45802.26</v>
      </c>
      <c r="G3238">
        <v>1268.0999999999999</v>
      </c>
      <c r="H3238">
        <v>1224.3404949999999</v>
      </c>
      <c r="I3238">
        <f>[1]!Table11_2[[#This Row],[reward_real]]</f>
        <v>-23664173.597100001</v>
      </c>
      <c r="J3238">
        <f>[1]!Table13_2[[#This Row],[reward_hat]]</f>
        <v>-22615364.756155699</v>
      </c>
      <c r="K3238">
        <f>[1]!Table9_2[[#This Row],[retailer_benefit]]</f>
        <v>47470171.750100903</v>
      </c>
      <c r="L3238">
        <f>[1]!Table7_2[[#This Row],[optimum_policy]]</f>
        <v>2540</v>
      </c>
      <c r="M3238">
        <f>[1]!Table5_2[[#This Row],[consumer_cost]]</f>
        <v>94798518.944300905</v>
      </c>
      <c r="N3238">
        <f>[1]!Table3_2[[#This Row],[consume_real]]</f>
        <v>37322.251552874302</v>
      </c>
      <c r="O3238">
        <f>[1]!Table1_2[[#This Row],[consume_hat]]</f>
        <v>36942.933519015198</v>
      </c>
      <c r="P3238">
        <f>Table15[[#This Row],[price]]-Table15[[#This Row],[w]]</f>
        <v>-465.22761995138637</v>
      </c>
      <c r="Q3238">
        <f>[1]CPI!$A$10</f>
        <v>802.87238004861354</v>
      </c>
    </row>
    <row r="3239" spans="1:17" x14ac:dyDescent="0.25">
      <c r="A3239" s="1">
        <v>44410.916666666664</v>
      </c>
      <c r="B3239" t="s">
        <v>3367</v>
      </c>
      <c r="C3239">
        <v>22</v>
      </c>
      <c r="D3239" t="s">
        <v>3389</v>
      </c>
      <c r="E3239">
        <v>46590.3</v>
      </c>
      <c r="F3239">
        <v>46820.39</v>
      </c>
      <c r="G3239">
        <v>1235.8</v>
      </c>
      <c r="H3239">
        <v>1204.6618940000001</v>
      </c>
      <c r="I3239">
        <f>[1]!Table11_2[[#This Row],[reward_real]]</f>
        <v>-23319470.136599999</v>
      </c>
      <c r="J3239">
        <f>[1]!Table13_2[[#This Row],[reward_hat]]</f>
        <v>-22574475.2768378</v>
      </c>
      <c r="K3239">
        <f>[1]!Table9_2[[#This Row],[retailer_benefit]]</f>
        <v>49220347.8753094</v>
      </c>
      <c r="L3239">
        <f>[1]!Table7_2[[#This Row],[optimum_policy]]</f>
        <v>2540</v>
      </c>
      <c r="M3239">
        <f>[1]!Table5_2[[#This Row],[consumer_cost]]</f>
        <v>95859288.148509398</v>
      </c>
      <c r="N3239">
        <f>[1]!Table3_2[[#This Row],[consume_real]]</f>
        <v>37739.877223822601</v>
      </c>
      <c r="O3239">
        <f>[1]!Table1_2[[#This Row],[consume_hat]]</f>
        <v>37478.524691521801</v>
      </c>
      <c r="P3239">
        <f>Table15[[#This Row],[price]]-Table15[[#This Row],[w]]</f>
        <v>-432.92761995138642</v>
      </c>
      <c r="Q3239">
        <f>[1]CPI!$A$10</f>
        <v>802.87238004861354</v>
      </c>
    </row>
    <row r="3240" spans="1:17" x14ac:dyDescent="0.25">
      <c r="A3240" s="1">
        <v>44410.958333333336</v>
      </c>
      <c r="B3240" t="s">
        <v>3367</v>
      </c>
      <c r="C3240">
        <v>23</v>
      </c>
      <c r="D3240" t="s">
        <v>3390</v>
      </c>
      <c r="E3240">
        <v>45820</v>
      </c>
      <c r="F3240">
        <v>46151.75</v>
      </c>
      <c r="G3240">
        <v>1185.5999999999999</v>
      </c>
      <c r="H3240">
        <v>1161.1603970000001</v>
      </c>
      <c r="I3240">
        <f>[1]!Table11_2[[#This Row],[reward_real]]</f>
        <v>-21989201.279999901</v>
      </c>
      <c r="J3240">
        <f>[1]!Table13_2[[#This Row],[reward_hat]]</f>
        <v>-21482930.473819301</v>
      </c>
      <c r="K3240">
        <f>[1]!Table9_2[[#This Row],[retailer_benefit]]</f>
        <v>46530455.610040396</v>
      </c>
      <c r="L3240">
        <f>[1]!Table7_2[[#This Row],[optimum_policy]]</f>
        <v>2440</v>
      </c>
      <c r="M3240">
        <f>[1]!Table5_2[[#This Row],[consumer_cost]]</f>
        <v>90508858.170040399</v>
      </c>
      <c r="N3240">
        <f>[1]!Table3_2[[#This Row],[consume_real]]</f>
        <v>37093.794331983801</v>
      </c>
      <c r="O3240">
        <f>[1]!Table1_2[[#This Row],[consume_hat]]</f>
        <v>37002.520108763303</v>
      </c>
      <c r="P3240">
        <f>Table15[[#This Row],[price]]-Table15[[#This Row],[w]]</f>
        <v>-382.72761995138637</v>
      </c>
      <c r="Q3240">
        <f>[1]CPI!$A$10</f>
        <v>802.87238004861354</v>
      </c>
    </row>
    <row r="3241" spans="1:17" x14ac:dyDescent="0.25">
      <c r="A3241" s="1">
        <v>44411</v>
      </c>
      <c r="B3241" t="s">
        <v>3367</v>
      </c>
      <c r="C3241">
        <v>24</v>
      </c>
      <c r="D3241" t="s">
        <v>3391</v>
      </c>
      <c r="E3241">
        <v>45142.3</v>
      </c>
      <c r="F3241">
        <v>45047.95</v>
      </c>
      <c r="G3241">
        <v>1138.8</v>
      </c>
      <c r="H3241">
        <v>1118.787679</v>
      </c>
      <c r="I3241">
        <f>[1]!Table11_2[[#This Row],[reward_real]]</f>
        <v>-20823781.851599999</v>
      </c>
      <c r="J3241">
        <f>[1]!Table13_2[[#This Row],[reward_hat]]</f>
        <v>-20248365.665098298</v>
      </c>
      <c r="K3241">
        <f>[1]!Table9_2[[#This Row],[retailer_benefit]]</f>
        <v>43929621.988306798</v>
      </c>
      <c r="L3241">
        <f>[1]!Table7_2[[#This Row],[optimum_policy]]</f>
        <v>2340</v>
      </c>
      <c r="M3241">
        <f>[1]!Table5_2[[#This Row],[consumer_cost]]</f>
        <v>85577185.691506803</v>
      </c>
      <c r="N3241">
        <f>[1]!Table3_2[[#This Row],[consume_real]]</f>
        <v>36571.446876712303</v>
      </c>
      <c r="O3241">
        <f>[1]!Table1_2[[#This Row],[consume_hat]]</f>
        <v>36196.976510730099</v>
      </c>
      <c r="P3241">
        <f>Table15[[#This Row],[price]]-Table15[[#This Row],[w]]</f>
        <v>-335.92761995138642</v>
      </c>
      <c r="Q3241">
        <f>[1]CPI!$A$10</f>
        <v>802.87238004861354</v>
      </c>
    </row>
    <row r="3242" spans="1:17" x14ac:dyDescent="0.25">
      <c r="A3242" s="1">
        <v>44411.041666666664</v>
      </c>
      <c r="B3242" t="s">
        <v>3392</v>
      </c>
      <c r="C3242">
        <v>1</v>
      </c>
      <c r="D3242" t="s">
        <v>3393</v>
      </c>
      <c r="E3242">
        <v>43910.2</v>
      </c>
      <c r="F3242">
        <v>43777.73</v>
      </c>
      <c r="G3242">
        <v>1089</v>
      </c>
      <c r="H3242">
        <v>1076.4452610000001</v>
      </c>
      <c r="I3242">
        <f>[1]!Table11_2[[#This Row],[reward_real]]</f>
        <v>-19360446.282000002</v>
      </c>
      <c r="J3242">
        <f>[1]!Table13_2[[#This Row],[reward_hat]]</f>
        <v>-18977764.330930099</v>
      </c>
      <c r="K3242">
        <f>[1]!Table9_2[[#This Row],[retailer_benefit]]</f>
        <v>40925387.824760303</v>
      </c>
      <c r="L3242">
        <f>[1]!Table7_2[[#This Row],[optimum_policy]]</f>
        <v>2240</v>
      </c>
      <c r="M3242">
        <f>[1]!Table5_2[[#This Row],[consumer_cost]]</f>
        <v>79646280.388760298</v>
      </c>
      <c r="N3242">
        <f>[1]!Table3_2[[#This Row],[consume_real]]</f>
        <v>35556.375173553701</v>
      </c>
      <c r="O3242">
        <f>[1]!Table1_2[[#This Row],[consume_hat]]</f>
        <v>35260.063874226304</v>
      </c>
      <c r="P3242">
        <f>Table15[[#This Row],[price]]-Table15[[#This Row],[w]]</f>
        <v>-286.12761995138646</v>
      </c>
      <c r="Q3242">
        <f>[1]CPI!$A$10</f>
        <v>802.87238004861354</v>
      </c>
    </row>
    <row r="3243" spans="1:17" x14ac:dyDescent="0.25">
      <c r="A3243" s="1">
        <v>44411.083333333336</v>
      </c>
      <c r="B3243" t="s">
        <v>3392</v>
      </c>
      <c r="C3243">
        <v>2</v>
      </c>
      <c r="D3243" t="s">
        <v>3394</v>
      </c>
      <c r="E3243">
        <v>42155.199999999997</v>
      </c>
      <c r="F3243">
        <v>41920.42</v>
      </c>
      <c r="G3243">
        <v>1038.5</v>
      </c>
      <c r="H3243">
        <v>1012.191105</v>
      </c>
      <c r="I3243">
        <f>[1]!Table11_2[[#This Row],[reward_real]]</f>
        <v>-17899730.247999899</v>
      </c>
      <c r="J3243">
        <f>[1]!Table13_2[[#This Row],[reward_hat]]</f>
        <v>-17149339.981343102</v>
      </c>
      <c r="K3243">
        <f>[1]!Table9_2[[#This Row],[retailer_benefit]]</f>
        <v>36247600.107408702</v>
      </c>
      <c r="L3243">
        <f>[1]!Table7_2[[#This Row],[optimum_policy]]</f>
        <v>2090</v>
      </c>
      <c r="M3243">
        <f>[1]!Table5_2[[#This Row],[consumer_cost]]</f>
        <v>72047060.603408694</v>
      </c>
      <c r="N3243">
        <f>[1]!Table3_2[[#This Row],[consume_real]]</f>
        <v>34472.277800673997</v>
      </c>
      <c r="O3243">
        <f>[1]!Table1_2[[#This Row],[consume_hat]]</f>
        <v>33885.577330582099</v>
      </c>
      <c r="P3243">
        <f>Table15[[#This Row],[price]]-Table15[[#This Row],[w]]</f>
        <v>-235.62761995138646</v>
      </c>
      <c r="Q3243">
        <f>[1]CPI!$A$10</f>
        <v>802.87238004861354</v>
      </c>
    </row>
    <row r="3244" spans="1:17" x14ac:dyDescent="0.25">
      <c r="A3244" s="1">
        <v>44411.125</v>
      </c>
      <c r="B3244" t="s">
        <v>3392</v>
      </c>
      <c r="C3244">
        <v>3</v>
      </c>
      <c r="D3244" t="s">
        <v>3395</v>
      </c>
      <c r="E3244">
        <v>40667.199999999997</v>
      </c>
      <c r="F3244">
        <v>40489.08</v>
      </c>
      <c r="G3244">
        <v>1022.7</v>
      </c>
      <c r="H3244">
        <v>985.08259629999998</v>
      </c>
      <c r="I3244">
        <f>[1]!Table11_2[[#This Row],[reward_real]]</f>
        <v>-17071805.889599901</v>
      </c>
      <c r="J3244">
        <f>[1]!Table13_2[[#This Row],[reward_hat]]</f>
        <v>-16098406.860926401</v>
      </c>
      <c r="K3244">
        <f>[1]!Table9_2[[#This Row],[retailer_benefit]]</f>
        <v>33963328.701457001</v>
      </c>
      <c r="L3244">
        <f>[1]!Table7_2[[#This Row],[optimum_policy]]</f>
        <v>2040</v>
      </c>
      <c r="M3244">
        <f>[1]!Table5_2[[#This Row],[consumer_cost]]</f>
        <v>68106940.480656996</v>
      </c>
      <c r="N3244">
        <f>[1]!Table3_2[[#This Row],[consume_real]]</f>
        <v>33385.755137576998</v>
      </c>
      <c r="O3244">
        <f>[1]!Table1_2[[#This Row],[consume_hat]]</f>
        <v>32684.379809485501</v>
      </c>
      <c r="P3244">
        <f>Table15[[#This Row],[price]]-Table15[[#This Row],[w]]</f>
        <v>-219.82761995138651</v>
      </c>
      <c r="Q3244">
        <f>[1]CPI!$A$10</f>
        <v>802.87238004861354</v>
      </c>
    </row>
    <row r="3245" spans="1:17" x14ac:dyDescent="0.25">
      <c r="A3245" s="1">
        <v>44411.166666666664</v>
      </c>
      <c r="B3245" t="s">
        <v>3392</v>
      </c>
      <c r="C3245">
        <v>4</v>
      </c>
      <c r="D3245" t="s">
        <v>3396</v>
      </c>
      <c r="E3245">
        <v>39711.1</v>
      </c>
      <c r="F3245">
        <v>39377.480000000003</v>
      </c>
      <c r="G3245">
        <v>1000</v>
      </c>
      <c r="H3245">
        <v>972.25070989999995</v>
      </c>
      <c r="I3245">
        <f>[1]!Table11_2[[#This Row],[reward_real]]</f>
        <v>-16138591.039999999</v>
      </c>
      <c r="J3245">
        <f>[1]!Table13_2[[#This Row],[reward_hat]]</f>
        <v>-15358316.5734579</v>
      </c>
      <c r="K3245">
        <f>[1]!Table9_2[[#This Row],[retailer_benefit]]</f>
        <v>33568269.363200001</v>
      </c>
      <c r="L3245">
        <f>[1]!Table7_2[[#This Row],[optimum_policy]]</f>
        <v>2040</v>
      </c>
      <c r="M3245">
        <f>[1]!Table5_2[[#This Row],[consumer_cost]]</f>
        <v>65845451.4432</v>
      </c>
      <c r="N3245">
        <f>[1]!Table3_2[[#This Row],[consume_real]]</f>
        <v>32277.182079999999</v>
      </c>
      <c r="O3245">
        <f>[1]!Table1_2[[#This Row],[consume_hat]]</f>
        <v>31593.325501683201</v>
      </c>
      <c r="P3245">
        <f>Table15[[#This Row],[price]]-Table15[[#This Row],[w]]</f>
        <v>-197.12761995138646</v>
      </c>
      <c r="Q3245">
        <f>[1]CPI!$A$10</f>
        <v>802.87238004861354</v>
      </c>
    </row>
    <row r="3246" spans="1:17" x14ac:dyDescent="0.25">
      <c r="A3246" s="1">
        <v>44411.208333333336</v>
      </c>
      <c r="B3246" t="s">
        <v>3392</v>
      </c>
      <c r="C3246">
        <v>5</v>
      </c>
      <c r="D3246" t="s">
        <v>3397</v>
      </c>
      <c r="E3246">
        <v>39016.6</v>
      </c>
      <c r="F3246">
        <v>38563.21</v>
      </c>
      <c r="G3246">
        <v>976.6</v>
      </c>
      <c r="H3246">
        <v>950.12111270000003</v>
      </c>
      <c r="I3246">
        <f>[1]!Table11_2[[#This Row],[reward_real]]</f>
        <v>-15493257.760399999</v>
      </c>
      <c r="J3246">
        <f>[1]!Table13_2[[#This Row],[reward_hat]]</f>
        <v>-14710763.884657601</v>
      </c>
      <c r="K3246">
        <f>[1]!Table9_2[[#This Row],[retailer_benefit]]</f>
        <v>32154141.745626301</v>
      </c>
      <c r="L3246">
        <f>[1]!Table7_2[[#This Row],[optimum_policy]]</f>
        <v>1990</v>
      </c>
      <c r="M3246">
        <f>[1]!Table5_2[[#This Row],[consumer_cost]]</f>
        <v>63140657.266426302</v>
      </c>
      <c r="N3246">
        <f>[1]!Table3_2[[#This Row],[consume_real]]</f>
        <v>31728.9735007167</v>
      </c>
      <c r="O3246">
        <f>[1]!Table1_2[[#This Row],[consume_hat]]</f>
        <v>30966.081457959899</v>
      </c>
      <c r="P3246">
        <f>Table15[[#This Row],[price]]-Table15[[#This Row],[w]]</f>
        <v>-173.72761995138649</v>
      </c>
      <c r="Q3246">
        <f>[1]CPI!$A$10</f>
        <v>802.87238004861354</v>
      </c>
    </row>
    <row r="3247" spans="1:17" x14ac:dyDescent="0.25">
      <c r="A3247" s="1">
        <v>44411.25</v>
      </c>
      <c r="B3247" t="s">
        <v>3392</v>
      </c>
      <c r="C3247">
        <v>6</v>
      </c>
      <c r="D3247" t="s">
        <v>3398</v>
      </c>
      <c r="E3247">
        <v>38133.599999999999</v>
      </c>
      <c r="F3247">
        <v>37865.660000000003</v>
      </c>
      <c r="G3247">
        <v>975.4</v>
      </c>
      <c r="H3247">
        <v>941.31663939999999</v>
      </c>
      <c r="I3247">
        <f>[1]!Table11_2[[#This Row],[reward_real]]</f>
        <v>-15287226.3696</v>
      </c>
      <c r="J3247">
        <f>[1]!Table13_2[[#This Row],[reward_hat]]</f>
        <v>-14418365.4974367</v>
      </c>
      <c r="K3247">
        <f>[1]!Table9_2[[#This Row],[retailer_benefit]]</f>
        <v>30235920.763002101</v>
      </c>
      <c r="L3247">
        <f>[1]!Table7_2[[#This Row],[optimum_policy]]</f>
        <v>1940</v>
      </c>
      <c r="M3247">
        <f>[1]!Table5_2[[#This Row],[consumer_cost]]</f>
        <v>60810373.502202101</v>
      </c>
      <c r="N3247">
        <f>[1]!Table3_2[[#This Row],[consume_real]]</f>
        <v>31345.5533516506</v>
      </c>
      <c r="O3247">
        <f>[1]!Table1_2[[#This Row],[consume_hat]]</f>
        <v>30634.464311224099</v>
      </c>
      <c r="P3247">
        <f>Table15[[#This Row],[price]]-Table15[[#This Row],[w]]</f>
        <v>-172.52761995138644</v>
      </c>
      <c r="Q3247">
        <f>[1]CPI!$A$10</f>
        <v>802.87238004861354</v>
      </c>
    </row>
    <row r="3248" spans="1:17" x14ac:dyDescent="0.25">
      <c r="A3248" s="1">
        <v>44411.291666666664</v>
      </c>
      <c r="B3248" t="s">
        <v>3392</v>
      </c>
      <c r="C3248">
        <v>7</v>
      </c>
      <c r="D3248" t="s">
        <v>3399</v>
      </c>
      <c r="E3248">
        <v>37279.699999999997</v>
      </c>
      <c r="F3248">
        <v>36828.22</v>
      </c>
      <c r="G3248">
        <v>983.3</v>
      </c>
      <c r="H3248">
        <v>947.44407190000004</v>
      </c>
      <c r="I3248">
        <f>[1]!Table11_2[[#This Row],[reward_real]]</f>
        <v>-14950911.845899999</v>
      </c>
      <c r="J3248">
        <f>[1]!Table13_2[[#This Row],[reward_hat]]</f>
        <v>-13990746.241072699</v>
      </c>
      <c r="K3248">
        <f>[1]!Table9_2[[#This Row],[retailer_benefit]]</f>
        <v>30613409.855115399</v>
      </c>
      <c r="L3248">
        <f>[1]!Table7_2[[#This Row],[optimum_policy]]</f>
        <v>1990</v>
      </c>
      <c r="M3248">
        <f>[1]!Table5_2[[#This Row],[consumer_cost]]</f>
        <v>60515233.546915397</v>
      </c>
      <c r="N3248">
        <f>[1]!Table3_2[[#This Row],[consume_real]]</f>
        <v>30409.665098952501</v>
      </c>
      <c r="O3248">
        <f>[1]!Table1_2[[#This Row],[consume_hat]]</f>
        <v>29533.661471413099</v>
      </c>
      <c r="P3248">
        <f>Table15[[#This Row],[price]]-Table15[[#This Row],[w]]</f>
        <v>-180.42761995138642</v>
      </c>
      <c r="Q3248">
        <f>[1]CPI!$A$10</f>
        <v>802.87238004861354</v>
      </c>
    </row>
    <row r="3249" spans="1:17" x14ac:dyDescent="0.25">
      <c r="A3249" s="1">
        <v>44411.333333333336</v>
      </c>
      <c r="B3249" t="s">
        <v>3392</v>
      </c>
      <c r="C3249">
        <v>8</v>
      </c>
      <c r="D3249" t="s">
        <v>3400</v>
      </c>
      <c r="E3249">
        <v>38262.6</v>
      </c>
      <c r="F3249">
        <v>37935.69</v>
      </c>
      <c r="G3249">
        <v>1004</v>
      </c>
      <c r="H3249">
        <v>963.32134770000005</v>
      </c>
      <c r="I3249">
        <f>[1]!Table11_2[[#This Row],[reward_real]]</f>
        <v>-15812402.075999999</v>
      </c>
      <c r="J3249">
        <f>[1]!Table13_2[[#This Row],[reward_hat]]</f>
        <v>-14766831.3304806</v>
      </c>
      <c r="K3249">
        <f>[1]!Table9_2[[#This Row],[retailer_benefit]]</f>
        <v>31057825.5915059</v>
      </c>
      <c r="L3249">
        <f>[1]!Table7_2[[#This Row],[optimum_policy]]</f>
        <v>1990</v>
      </c>
      <c r="M3249">
        <f>[1]!Table5_2[[#This Row],[consumer_cost]]</f>
        <v>62682629.743505903</v>
      </c>
      <c r="N3249">
        <f>[1]!Table3_2[[#This Row],[consume_real]]</f>
        <v>31498.808916334601</v>
      </c>
      <c r="O3249">
        <f>[1]!Table1_2[[#This Row],[consume_hat]]</f>
        <v>30658.162753279401</v>
      </c>
      <c r="P3249">
        <f>Table15[[#This Row],[price]]-Table15[[#This Row],[w]]</f>
        <v>-201.12761995138646</v>
      </c>
      <c r="Q3249">
        <f>[1]CPI!$A$10</f>
        <v>802.87238004861354</v>
      </c>
    </row>
    <row r="3250" spans="1:17" x14ac:dyDescent="0.25">
      <c r="A3250" s="1">
        <v>44411.375</v>
      </c>
      <c r="B3250" t="s">
        <v>3392</v>
      </c>
      <c r="C3250">
        <v>9</v>
      </c>
      <c r="D3250" t="s">
        <v>3401</v>
      </c>
      <c r="E3250">
        <v>39945.599999999999</v>
      </c>
      <c r="F3250">
        <v>40338.76</v>
      </c>
      <c r="G3250">
        <v>1015.5</v>
      </c>
      <c r="H3250">
        <v>989.28894379999997</v>
      </c>
      <c r="I3250">
        <f>[1]!Table11_2[[#This Row],[reward_real]]</f>
        <v>-16599194.351999899</v>
      </c>
      <c r="J3250">
        <f>[1]!Table13_2[[#This Row],[reward_hat]]</f>
        <v>-16138750.3359224</v>
      </c>
      <c r="K3250">
        <f>[1]!Table9_2[[#This Row],[retailer_benefit]]</f>
        <v>33492613.714670599</v>
      </c>
      <c r="L3250">
        <f>[1]!Table7_2[[#This Row],[optimum_policy]]</f>
        <v>2040</v>
      </c>
      <c r="M3250">
        <f>[1]!Table5_2[[#This Row],[consumer_cost]]</f>
        <v>66691002.418670602</v>
      </c>
      <c r="N3250">
        <f>[1]!Table3_2[[#This Row],[consume_real]]</f>
        <v>32691.667852289502</v>
      </c>
      <c r="O3250">
        <f>[1]!Table1_2[[#This Row],[consume_hat]]</f>
        <v>32626.969981074701</v>
      </c>
      <c r="P3250">
        <f>Table15[[#This Row],[price]]-Table15[[#This Row],[w]]</f>
        <v>-212.62761995138646</v>
      </c>
      <c r="Q3250">
        <f>[1]CPI!$A$10</f>
        <v>802.87238004861354</v>
      </c>
    </row>
    <row r="3251" spans="1:17" x14ac:dyDescent="0.25">
      <c r="A3251" s="1">
        <v>44411.416666666664</v>
      </c>
      <c r="B3251" t="s">
        <v>3392</v>
      </c>
      <c r="C3251">
        <v>10</v>
      </c>
      <c r="D3251" t="s">
        <v>3402</v>
      </c>
      <c r="E3251">
        <v>42104.2</v>
      </c>
      <c r="F3251">
        <v>42583.93</v>
      </c>
      <c r="G3251">
        <v>1050.0999999999999</v>
      </c>
      <c r="H3251">
        <v>1030.1608470000001</v>
      </c>
      <c r="I3251">
        <f>[1]!Table11_2[[#This Row],[reward_real]]</f>
        <v>-17976767.127799898</v>
      </c>
      <c r="J3251">
        <f>[1]!Table13_2[[#This Row],[reward_hat]]</f>
        <v>-17680630.5565533</v>
      </c>
      <c r="K3251">
        <f>[1]!Table9_2[[#This Row],[retailer_benefit]]</f>
        <v>37316214.632109702</v>
      </c>
      <c r="L3251">
        <f>[1]!Table7_2[[#This Row],[optimum_policy]]</f>
        <v>2140</v>
      </c>
      <c r="M3251">
        <f>[1]!Table5_2[[#This Row],[consumer_cost]]</f>
        <v>73269748.887709707</v>
      </c>
      <c r="N3251">
        <f>[1]!Table3_2[[#This Row],[consume_real]]</f>
        <v>34238.200414817598</v>
      </c>
      <c r="O3251">
        <f>[1]!Table1_2[[#This Row],[consume_hat]]</f>
        <v>34325.9610402529</v>
      </c>
      <c r="P3251">
        <f>Table15[[#This Row],[price]]-Table15[[#This Row],[w]]</f>
        <v>-247.22761995138637</v>
      </c>
      <c r="Q3251">
        <f>[1]CPI!$A$10</f>
        <v>802.87238004861354</v>
      </c>
    </row>
    <row r="3252" spans="1:17" x14ac:dyDescent="0.25">
      <c r="A3252" s="1">
        <v>44411.458333333336</v>
      </c>
      <c r="B3252" t="s">
        <v>3392</v>
      </c>
      <c r="C3252">
        <v>11</v>
      </c>
      <c r="D3252" t="s">
        <v>3403</v>
      </c>
      <c r="E3252">
        <v>44268.6</v>
      </c>
      <c r="F3252">
        <v>44724.95</v>
      </c>
      <c r="G3252">
        <v>1080.3</v>
      </c>
      <c r="H3252">
        <v>1066.7476280000001</v>
      </c>
      <c r="I3252">
        <f>[1]!Table11_2[[#This Row],[reward_real]]</f>
        <v>-19291237.702199999</v>
      </c>
      <c r="J3252">
        <f>[1]!Table13_2[[#This Row],[reward_hat]]</f>
        <v>-19132488.322544601</v>
      </c>
      <c r="K3252">
        <f>[1]!Table9_2[[#This Row],[retailer_benefit]]</f>
        <v>41418214.131706603</v>
      </c>
      <c r="L3252">
        <f>[1]!Table7_2[[#This Row],[optimum_policy]]</f>
        <v>2240</v>
      </c>
      <c r="M3252">
        <f>[1]!Table5_2[[#This Row],[consumer_cost]]</f>
        <v>80000689.536106601</v>
      </c>
      <c r="N3252">
        <f>[1]!Table3_2[[#This Row],[consume_real]]</f>
        <v>35714.593542904702</v>
      </c>
      <c r="O3252">
        <f>[1]!Table1_2[[#This Row],[consume_hat]]</f>
        <v>35870.692986005299</v>
      </c>
      <c r="P3252">
        <f>Table15[[#This Row],[price]]-Table15[[#This Row],[w]]</f>
        <v>-277.42761995138642</v>
      </c>
      <c r="Q3252">
        <f>[1]CPI!$A$10</f>
        <v>802.87238004861354</v>
      </c>
    </row>
    <row r="3253" spans="1:17" x14ac:dyDescent="0.25">
      <c r="A3253" s="1">
        <v>44411.5</v>
      </c>
      <c r="B3253" t="s">
        <v>3392</v>
      </c>
      <c r="C3253">
        <v>12</v>
      </c>
      <c r="D3253" t="s">
        <v>3404</v>
      </c>
      <c r="E3253">
        <v>45899.4</v>
      </c>
      <c r="F3253">
        <v>46254.3</v>
      </c>
      <c r="G3253">
        <v>1145.0999999999999</v>
      </c>
      <c r="H3253">
        <v>1120.0893619999999</v>
      </c>
      <c r="I3253">
        <f>[1]!Table11_2[[#This Row],[reward_real]]</f>
        <v>-21343634.094599999</v>
      </c>
      <c r="J3253">
        <f>[1]!Table13_2[[#This Row],[reward_hat]]</f>
        <v>-20826124.556542698</v>
      </c>
      <c r="K3253">
        <f>[1]!Table9_2[[#This Row],[retailer_benefit]]</f>
        <v>44543722.608746</v>
      </c>
      <c r="L3253">
        <f>[1]!Table7_2[[#This Row],[optimum_policy]]</f>
        <v>2340</v>
      </c>
      <c r="M3253">
        <f>[1]!Table5_2[[#This Row],[consumer_cost]]</f>
        <v>87230990.797946006</v>
      </c>
      <c r="N3253">
        <f>[1]!Table3_2[[#This Row],[consume_real]]</f>
        <v>37278.201195703397</v>
      </c>
      <c r="O3253">
        <f>[1]!Table1_2[[#This Row],[consume_hat]]</f>
        <v>37186.541110356098</v>
      </c>
      <c r="P3253">
        <f>Table15[[#This Row],[price]]-Table15[[#This Row],[w]]</f>
        <v>-342.22761995138637</v>
      </c>
      <c r="Q3253">
        <f>[1]CPI!$A$10</f>
        <v>802.87238004861354</v>
      </c>
    </row>
    <row r="3254" spans="1:17" x14ac:dyDescent="0.25">
      <c r="A3254" s="1">
        <v>44411.541666666664</v>
      </c>
      <c r="B3254" t="s">
        <v>3392</v>
      </c>
      <c r="C3254">
        <v>13</v>
      </c>
      <c r="D3254" t="s">
        <v>3405</v>
      </c>
      <c r="E3254">
        <v>46449.5</v>
      </c>
      <c r="F3254">
        <v>46935.51</v>
      </c>
      <c r="G3254">
        <v>1292.0999999999999</v>
      </c>
      <c r="H3254">
        <v>1244.2864380000001</v>
      </c>
      <c r="I3254">
        <f>[1]!Table11_2[[#This Row],[reward_real]]</f>
        <v>-24582886.9304999</v>
      </c>
      <c r="J3254">
        <f>[1]!Table13_2[[#This Row],[reward_hat]]</f>
        <v>-23516051.575351</v>
      </c>
      <c r="K3254">
        <f>[1]!Table9_2[[#This Row],[retailer_benefit]]</f>
        <v>49386470.005566001</v>
      </c>
      <c r="L3254">
        <f>[1]!Table7_2[[#This Row],[optimum_policy]]</f>
        <v>2590</v>
      </c>
      <c r="M3254">
        <f>[1]!Table5_2[[#This Row],[consumer_cost]]</f>
        <v>98552243.866566002</v>
      </c>
      <c r="N3254">
        <f>[1]!Table3_2[[#This Row],[consume_real]]</f>
        <v>38051.059407940498</v>
      </c>
      <c r="O3254">
        <f>[1]!Table1_2[[#This Row],[consume_hat]]</f>
        <v>37798.453556266897</v>
      </c>
      <c r="P3254">
        <f>Table15[[#This Row],[price]]-Table15[[#This Row],[w]]</f>
        <v>-489.22761995138637</v>
      </c>
      <c r="Q3254">
        <f>[1]CPI!$A$10</f>
        <v>802.87238004861354</v>
      </c>
    </row>
    <row r="3255" spans="1:17" x14ac:dyDescent="0.25">
      <c r="A3255" s="1">
        <v>44411.583333333336</v>
      </c>
      <c r="B3255" t="s">
        <v>3392</v>
      </c>
      <c r="C3255">
        <v>14</v>
      </c>
      <c r="D3255" t="s">
        <v>3406</v>
      </c>
      <c r="E3255">
        <v>46331.9</v>
      </c>
      <c r="F3255">
        <v>46785.81</v>
      </c>
      <c r="G3255">
        <v>1360.9</v>
      </c>
      <c r="H3255">
        <v>1287.0638730000001</v>
      </c>
      <c r="I3255">
        <f>[1]!Table11_2[[#This Row],[reward_real]]</f>
        <v>-26401352.9089</v>
      </c>
      <c r="J3255">
        <f>[1]!Table13_2[[#This Row],[reward_hat]]</f>
        <v>-24621859.931499001</v>
      </c>
      <c r="K3255">
        <f>[1]!Table9_2[[#This Row],[retailer_benefit]]</f>
        <v>47688886.560847901</v>
      </c>
      <c r="L3255">
        <f>[1]!Table7_2[[#This Row],[optimum_policy]]</f>
        <v>2590</v>
      </c>
      <c r="M3255">
        <f>[1]!Table5_2[[#This Row],[consumer_cost]]</f>
        <v>100491592.378647</v>
      </c>
      <c r="N3255">
        <f>[1]!Table3_2[[#This Row],[consume_real]]</f>
        <v>38799.842617238501</v>
      </c>
      <c r="O3255">
        <f>[1]!Table1_2[[#This Row],[consume_hat]]</f>
        <v>38260.509741597802</v>
      </c>
      <c r="P3255">
        <f>Table15[[#This Row],[price]]-Table15[[#This Row],[w]]</f>
        <v>-558.02761995138655</v>
      </c>
      <c r="Q3255">
        <f>[1]CPI!$A$10</f>
        <v>802.87238004861354</v>
      </c>
    </row>
    <row r="3256" spans="1:17" x14ac:dyDescent="0.25">
      <c r="A3256" s="1">
        <v>44411.625</v>
      </c>
      <c r="B3256" t="s">
        <v>3392</v>
      </c>
      <c r="C3256">
        <v>15</v>
      </c>
      <c r="D3256" t="s">
        <v>3407</v>
      </c>
      <c r="E3256">
        <v>46539.1</v>
      </c>
      <c r="F3256">
        <v>47198.92</v>
      </c>
      <c r="G3256">
        <v>1406.5</v>
      </c>
      <c r="H3256">
        <v>1315.7578149999999</v>
      </c>
      <c r="I3256">
        <f>[1]!Table11_2[[#This Row],[reward_real]]</f>
        <v>-27771509.8384999</v>
      </c>
      <c r="J3256">
        <f>[1]!Table13_2[[#This Row],[reward_hat]]</f>
        <v>-25638316.972616602</v>
      </c>
      <c r="K3256">
        <f>[1]!Table9_2[[#This Row],[retailer_benefit]]</f>
        <v>46736696.6140984</v>
      </c>
      <c r="L3256">
        <f>[1]!Table7_2[[#This Row],[optimum_policy]]</f>
        <v>2590</v>
      </c>
      <c r="M3256">
        <f>[1]!Table5_2[[#This Row],[consumer_cost]]</f>
        <v>102279716.291098</v>
      </c>
      <c r="N3256">
        <f>[1]!Table3_2[[#This Row],[consume_real]]</f>
        <v>39490.237950231</v>
      </c>
      <c r="O3256">
        <f>[1]!Table1_2[[#This Row],[consume_hat]]</f>
        <v>38971.179475383004</v>
      </c>
      <c r="P3256">
        <f>Table15[[#This Row],[price]]-Table15[[#This Row],[w]]</f>
        <v>-603.62761995138646</v>
      </c>
      <c r="Q3256">
        <f>[1]CPI!$A$10</f>
        <v>802.87238004861354</v>
      </c>
    </row>
    <row r="3257" spans="1:17" x14ac:dyDescent="0.25">
      <c r="A3257" s="1">
        <v>44411.666666666664</v>
      </c>
      <c r="B3257" t="s">
        <v>3392</v>
      </c>
      <c r="C3257">
        <v>16</v>
      </c>
      <c r="D3257" t="s">
        <v>3408</v>
      </c>
      <c r="E3257">
        <v>46671.9</v>
      </c>
      <c r="F3257">
        <v>47337.73</v>
      </c>
      <c r="G3257">
        <v>1410.6</v>
      </c>
      <c r="H3257">
        <v>1320.8434600000001</v>
      </c>
      <c r="I3257">
        <f>[1]!Table11_2[[#This Row],[reward_real]]</f>
        <v>-27963655.5726</v>
      </c>
      <c r="J3257">
        <f>[1]!Table13_2[[#This Row],[reward_hat]]</f>
        <v>-25855756.461273499</v>
      </c>
      <c r="K3257">
        <f>[1]!Table9_2[[#This Row],[retailer_benefit]]</f>
        <v>46760719.385118999</v>
      </c>
      <c r="L3257">
        <f>[1]!Table7_2[[#This Row],[optimum_policy]]</f>
        <v>2590</v>
      </c>
      <c r="M3257">
        <f>[1]!Table5_2[[#This Row],[consumer_cost]]</f>
        <v>102688030.53031901</v>
      </c>
      <c r="N3257">
        <f>[1]!Table3_2[[#This Row],[consume_real]]</f>
        <v>39647.888235644401</v>
      </c>
      <c r="O3257">
        <f>[1]!Table1_2[[#This Row],[consume_hat]]</f>
        <v>39150.372097925101</v>
      </c>
      <c r="P3257">
        <f>Table15[[#This Row],[price]]-Table15[[#This Row],[w]]</f>
        <v>-607.72761995138637</v>
      </c>
      <c r="Q3257">
        <f>[1]CPI!$A$10</f>
        <v>802.87238004861354</v>
      </c>
    </row>
    <row r="3258" spans="1:17" x14ac:dyDescent="0.25">
      <c r="A3258" s="1">
        <v>44411.708333333336</v>
      </c>
      <c r="B3258" t="s">
        <v>3392</v>
      </c>
      <c r="C3258">
        <v>17</v>
      </c>
      <c r="D3258" t="s">
        <v>3409</v>
      </c>
      <c r="E3258">
        <v>46421.9</v>
      </c>
      <c r="F3258">
        <v>47055.56</v>
      </c>
      <c r="G3258">
        <v>1363.7</v>
      </c>
      <c r="H3258">
        <v>1284.745678</v>
      </c>
      <c r="I3258">
        <f>[1]!Table11_2[[#This Row],[reward_real]]</f>
        <v>-26529326.677700002</v>
      </c>
      <c r="J3258">
        <f>[1]!Table13_2[[#This Row],[reward_hat]]</f>
        <v>-24699461.082034301</v>
      </c>
      <c r="K3258">
        <f>[1]!Table9_2[[#This Row],[retailer_benefit]]</f>
        <v>47712712.920530103</v>
      </c>
      <c r="L3258">
        <f>[1]!Table7_2[[#This Row],[optimum_policy]]</f>
        <v>2590</v>
      </c>
      <c r="M3258">
        <f>[1]!Table5_2[[#This Row],[consumer_cost]]</f>
        <v>100771366.27593</v>
      </c>
      <c r="N3258">
        <f>[1]!Table3_2[[#This Row],[consume_real]]</f>
        <v>38907.863426999997</v>
      </c>
      <c r="O3258">
        <f>[1]!Table1_2[[#This Row],[consume_hat]]</f>
        <v>38450.350932487498</v>
      </c>
      <c r="P3258">
        <f>Table15[[#This Row],[price]]-Table15[[#This Row],[w]]</f>
        <v>-560.82761995138651</v>
      </c>
      <c r="Q3258">
        <f>[1]CPI!$A$10</f>
        <v>802.87238004861354</v>
      </c>
    </row>
    <row r="3259" spans="1:17" x14ac:dyDescent="0.25">
      <c r="A3259" s="1">
        <v>44411.75</v>
      </c>
      <c r="B3259" t="s">
        <v>3392</v>
      </c>
      <c r="C3259">
        <v>18</v>
      </c>
      <c r="D3259" t="s">
        <v>3410</v>
      </c>
      <c r="E3259">
        <v>45841</v>
      </c>
      <c r="F3259">
        <v>46474.6</v>
      </c>
      <c r="G3259">
        <v>1306.5</v>
      </c>
      <c r="H3259">
        <v>1249.5076039999999</v>
      </c>
      <c r="I3259">
        <f>[1]!Table11_2[[#This Row],[reward_real]]</f>
        <v>-24650310.134999901</v>
      </c>
      <c r="J3259">
        <f>[1]!Table13_2[[#This Row],[reward_hat]]</f>
        <v>-23428286.735861398</v>
      </c>
      <c r="K3259">
        <f>[1]!Table9_2[[#This Row],[retailer_benefit]]</f>
        <v>48432718.037921898</v>
      </c>
      <c r="L3259">
        <f>[1]!Table7_2[[#This Row],[optimum_policy]]</f>
        <v>2590</v>
      </c>
      <c r="M3259">
        <f>[1]!Table5_2[[#This Row],[consumer_cost]]</f>
        <v>97733338.307921901</v>
      </c>
      <c r="N3259">
        <f>[1]!Table3_2[[#This Row],[consume_real]]</f>
        <v>37734.8796555683</v>
      </c>
      <c r="O3259">
        <f>[1]!Table1_2[[#This Row],[consume_hat]]</f>
        <v>37500.030668282903</v>
      </c>
      <c r="P3259">
        <f>Table15[[#This Row],[price]]-Table15[[#This Row],[w]]</f>
        <v>-503.62761995138646</v>
      </c>
      <c r="Q3259">
        <f>[1]CPI!$A$10</f>
        <v>802.87238004861354</v>
      </c>
    </row>
    <row r="3260" spans="1:17" x14ac:dyDescent="0.25">
      <c r="A3260" s="1">
        <v>44411.791666666664</v>
      </c>
      <c r="B3260" t="s">
        <v>3392</v>
      </c>
      <c r="C3260">
        <v>19</v>
      </c>
      <c r="D3260" t="s">
        <v>3411</v>
      </c>
      <c r="E3260">
        <v>44125</v>
      </c>
      <c r="F3260">
        <v>45241.89</v>
      </c>
      <c r="G3260">
        <v>1253.5999999999999</v>
      </c>
      <c r="H3260">
        <v>1196.05702</v>
      </c>
      <c r="I3260">
        <f>[1]!Table11_2[[#This Row],[reward_real]]</f>
        <v>-22747496.499999899</v>
      </c>
      <c r="J3260">
        <f>[1]!Table13_2[[#This Row],[reward_hat]]</f>
        <v>-21787301.719642598</v>
      </c>
      <c r="K3260">
        <f>[1]!Table9_2[[#This Row],[retailer_benefit]]</f>
        <v>44870779.630823202</v>
      </c>
      <c r="L3260">
        <f>[1]!Table7_2[[#This Row],[optimum_policy]]</f>
        <v>2490</v>
      </c>
      <c r="M3260">
        <f>[1]!Table5_2[[#This Row],[consumer_cost]]</f>
        <v>90365772.630823195</v>
      </c>
      <c r="N3260">
        <f>[1]!Table3_2[[#This Row],[consume_real]]</f>
        <v>36291.474952137803</v>
      </c>
      <c r="O3260">
        <f>[1]!Table1_2[[#This Row],[consume_hat]]</f>
        <v>36431.878015606802</v>
      </c>
      <c r="P3260">
        <f>Table15[[#This Row],[price]]-Table15[[#This Row],[w]]</f>
        <v>-450.72761995138637</v>
      </c>
      <c r="Q3260">
        <f>[1]CPI!$A$10</f>
        <v>802.87238004861354</v>
      </c>
    </row>
    <row r="3261" spans="1:17" x14ac:dyDescent="0.25">
      <c r="A3261" s="1">
        <v>44411.833333333336</v>
      </c>
      <c r="B3261" t="s">
        <v>3392</v>
      </c>
      <c r="C3261">
        <v>20</v>
      </c>
      <c r="D3261" t="s">
        <v>3412</v>
      </c>
      <c r="E3261">
        <v>43017.599999999999</v>
      </c>
      <c r="F3261">
        <v>43951.79</v>
      </c>
      <c r="G3261">
        <v>1260.4000000000001</v>
      </c>
      <c r="H3261">
        <v>1201.3083919999999</v>
      </c>
      <c r="I3261">
        <f>[1]!Table11_2[[#This Row],[reward_real]]</f>
        <v>-22349191.8336</v>
      </c>
      <c r="J3261">
        <f>[1]!Table13_2[[#This Row],[reward_hat]]</f>
        <v>-21302199.8285437</v>
      </c>
      <c r="K3261">
        <f>[1]!Table9_2[[#This Row],[retailer_benefit]]</f>
        <v>43606103.266573399</v>
      </c>
      <c r="L3261">
        <f>[1]!Table7_2[[#This Row],[optimum_policy]]</f>
        <v>2490</v>
      </c>
      <c r="M3261">
        <f>[1]!Table5_2[[#This Row],[consumer_cost]]</f>
        <v>88304486.933773398</v>
      </c>
      <c r="N3261">
        <f>[1]!Table3_2[[#This Row],[consume_real]]</f>
        <v>35463.649370993298</v>
      </c>
      <c r="O3261">
        <f>[1]!Table1_2[[#This Row],[consume_hat]]</f>
        <v>35464.997939946901</v>
      </c>
      <c r="P3261">
        <f>Table15[[#This Row],[price]]-Table15[[#This Row],[w]]</f>
        <v>-457.52761995138655</v>
      </c>
      <c r="Q3261">
        <f>[1]CPI!$A$10</f>
        <v>802.87238004861354</v>
      </c>
    </row>
    <row r="3262" spans="1:17" x14ac:dyDescent="0.25">
      <c r="A3262" s="1">
        <v>44411.875</v>
      </c>
      <c r="B3262" t="s">
        <v>3392</v>
      </c>
      <c r="C3262">
        <v>21</v>
      </c>
      <c r="D3262" t="s">
        <v>3413</v>
      </c>
      <c r="E3262">
        <v>45301.9</v>
      </c>
      <c r="F3262">
        <v>45861.42</v>
      </c>
      <c r="G3262">
        <v>1260.9000000000001</v>
      </c>
      <c r="H3262">
        <v>1225.1080730000001</v>
      </c>
      <c r="I3262">
        <f>[1]!Table11_2[[#This Row],[reward_real]]</f>
        <v>-23345473.4289</v>
      </c>
      <c r="J3262">
        <f>[1]!Table13_2[[#This Row],[reward_hat]]</f>
        <v>-22665344.960173901</v>
      </c>
      <c r="K3262">
        <f>[1]!Table9_2[[#This Row],[retailer_benefit]]</f>
        <v>47364890.257603198</v>
      </c>
      <c r="L3262">
        <f>[1]!Table7_2[[#This Row],[optimum_policy]]</f>
        <v>2540</v>
      </c>
      <c r="M3262">
        <f>[1]!Table5_2[[#This Row],[consumer_cost]]</f>
        <v>94055837.115403295</v>
      </c>
      <c r="N3262">
        <f>[1]!Table3_2[[#This Row],[consume_real]]</f>
        <v>37029.857132048499</v>
      </c>
      <c r="O3262">
        <f>[1]!Table1_2[[#This Row],[consume_hat]]</f>
        <v>37001.380462933601</v>
      </c>
      <c r="P3262">
        <f>Table15[[#This Row],[price]]-Table15[[#This Row],[w]]</f>
        <v>-458.02761995138655</v>
      </c>
      <c r="Q3262">
        <f>[1]CPI!$A$10</f>
        <v>802.87238004861354</v>
      </c>
    </row>
    <row r="3263" spans="1:17" x14ac:dyDescent="0.25">
      <c r="A3263" s="1">
        <v>44411.916666666664</v>
      </c>
      <c r="B3263" t="s">
        <v>3392</v>
      </c>
      <c r="C3263">
        <v>22</v>
      </c>
      <c r="D3263" t="s">
        <v>3414</v>
      </c>
      <c r="E3263">
        <v>46522.5</v>
      </c>
      <c r="F3263">
        <v>47101.08</v>
      </c>
      <c r="G3263">
        <v>1236.2</v>
      </c>
      <c r="H3263">
        <v>1210.32629</v>
      </c>
      <c r="I3263">
        <f>[1]!Table11_2[[#This Row],[reward_real]]</f>
        <v>-23296514.055</v>
      </c>
      <c r="J3263">
        <f>[1]!Table13_2[[#This Row],[reward_hat]]</f>
        <v>-22867221.6061817</v>
      </c>
      <c r="K3263">
        <f>[1]!Table9_2[[#This Row],[retailer_benefit]]</f>
        <v>49140907.660425402</v>
      </c>
      <c r="L3263">
        <f>[1]!Table7_2[[#This Row],[optimum_policy]]</f>
        <v>2540</v>
      </c>
      <c r="M3263">
        <f>[1]!Table5_2[[#This Row],[consumer_cost]]</f>
        <v>95733935.770425498</v>
      </c>
      <c r="N3263">
        <f>[1]!Table3_2[[#This Row],[consume_real]]</f>
        <v>37690.525893868296</v>
      </c>
      <c r="O3263">
        <f>[1]!Table1_2[[#This Row],[consume_hat]]</f>
        <v>37786.870853130502</v>
      </c>
      <c r="P3263">
        <f>Table15[[#This Row],[price]]-Table15[[#This Row],[w]]</f>
        <v>-433.32761995138651</v>
      </c>
      <c r="Q3263">
        <f>[1]CPI!$A$10</f>
        <v>802.87238004861354</v>
      </c>
    </row>
    <row r="3264" spans="1:17" x14ac:dyDescent="0.25">
      <c r="A3264" s="1">
        <v>44411.958333333336</v>
      </c>
      <c r="B3264" t="s">
        <v>3392</v>
      </c>
      <c r="C3264">
        <v>23</v>
      </c>
      <c r="D3264" t="s">
        <v>3415</v>
      </c>
      <c r="E3264">
        <v>45789.2</v>
      </c>
      <c r="F3264">
        <v>46408.62</v>
      </c>
      <c r="G3264">
        <v>1164.5</v>
      </c>
      <c r="H3264">
        <v>1175.0421940000001</v>
      </c>
      <c r="I3264">
        <f>[1]!Table11_2[[#This Row],[reward_real]]</f>
        <v>-21404390.485999901</v>
      </c>
      <c r="J3264">
        <f>[1]!Table13_2[[#This Row],[reward_hat]]</f>
        <v>-21982598.172095601</v>
      </c>
      <c r="K3264">
        <f>[1]!Table9_2[[#This Row],[retailer_benefit]]</f>
        <v>46889308.827639297</v>
      </c>
      <c r="L3264">
        <f>[1]!Table7_2[[#This Row],[optimum_policy]]</f>
        <v>2440</v>
      </c>
      <c r="M3264">
        <f>[1]!Table5_2[[#This Row],[consumer_cost]]</f>
        <v>89698089.7996393</v>
      </c>
      <c r="N3264">
        <f>[1]!Table3_2[[#This Row],[consume_real]]</f>
        <v>36761.512212966903</v>
      </c>
      <c r="O3264">
        <f>[1]!Table1_2[[#This Row],[consume_hat]]</f>
        <v>37415.844792823198</v>
      </c>
      <c r="P3264">
        <f>Table15[[#This Row],[price]]-Table15[[#This Row],[w]]</f>
        <v>-361.62761995138646</v>
      </c>
      <c r="Q3264">
        <f>[1]CPI!$A$10</f>
        <v>802.87238004861354</v>
      </c>
    </row>
    <row r="3265" spans="1:17" x14ac:dyDescent="0.25">
      <c r="A3265" s="1">
        <v>44412</v>
      </c>
      <c r="B3265" t="s">
        <v>3392</v>
      </c>
      <c r="C3265">
        <v>24</v>
      </c>
      <c r="D3265" t="s">
        <v>3416</v>
      </c>
      <c r="E3265">
        <v>45213.4</v>
      </c>
      <c r="F3265">
        <v>45211.24</v>
      </c>
      <c r="G3265">
        <v>1127.0999999999999</v>
      </c>
      <c r="H3265">
        <v>1125.310892</v>
      </c>
      <c r="I3265">
        <f>[1]!Table11_2[[#This Row],[reward_real]]</f>
        <v>-20544471.612599999</v>
      </c>
      <c r="J3265">
        <f>[1]!Table13_2[[#This Row],[reward_hat]]</f>
        <v>-20495766.3282419</v>
      </c>
      <c r="K3265">
        <f>[1]!Table9_2[[#This Row],[retailer_benefit]]</f>
        <v>44216821.256183997</v>
      </c>
      <c r="L3265">
        <f>[1]!Table7_2[[#This Row],[optimum_policy]]</f>
        <v>2340</v>
      </c>
      <c r="M3265">
        <f>[1]!Table5_2[[#This Row],[consumer_cost]]</f>
        <v>85305764.481383994</v>
      </c>
      <c r="N3265">
        <f>[1]!Table3_2[[#This Row],[consume_real]]</f>
        <v>36455.454906574298</v>
      </c>
      <c r="O3265">
        <f>[1]!Table1_2[[#This Row],[consume_hat]]</f>
        <v>36426.851422040098</v>
      </c>
      <c r="P3265">
        <f>Table15[[#This Row],[price]]-Table15[[#This Row],[w]]</f>
        <v>-324.22761995138637</v>
      </c>
      <c r="Q3265">
        <f>[1]CPI!$A$10</f>
        <v>802.87238004861354</v>
      </c>
    </row>
    <row r="3266" spans="1:17" x14ac:dyDescent="0.25">
      <c r="A3266" s="1">
        <v>44412.041666666664</v>
      </c>
      <c r="B3266" t="s">
        <v>3417</v>
      </c>
      <c r="C3266">
        <v>1</v>
      </c>
      <c r="D3266" t="s">
        <v>3418</v>
      </c>
      <c r="E3266">
        <v>44246</v>
      </c>
      <c r="F3266">
        <v>43901.31</v>
      </c>
      <c r="G3266">
        <v>1073.7</v>
      </c>
      <c r="H3266">
        <v>1095.018415</v>
      </c>
      <c r="I3266">
        <f>[1]!Table11_2[[#This Row],[reward_real]]</f>
        <v>-18909988.217999998</v>
      </c>
      <c r="J3266">
        <f>[1]!Table13_2[[#This Row],[reward_hat]]</f>
        <v>-19314858.308201101</v>
      </c>
      <c r="K3266">
        <f>[1]!Table9_2[[#This Row],[retailer_benefit]]</f>
        <v>42842914.537679799</v>
      </c>
      <c r="L3266">
        <f>[1]!Table7_2[[#This Row],[optimum_policy]]</f>
        <v>2290</v>
      </c>
      <c r="M3266">
        <f>[1]!Table5_2[[#This Row],[consumer_cost]]</f>
        <v>80662890.973679796</v>
      </c>
      <c r="N3266">
        <f>[1]!Table3_2[[#This Row],[consume_real]]</f>
        <v>35223.969857502001</v>
      </c>
      <c r="O3266">
        <f>[1]!Table1_2[[#This Row],[consume_hat]]</f>
        <v>35277.6867469801</v>
      </c>
      <c r="P3266">
        <f>Table15[[#This Row],[price]]-Table15[[#This Row],[w]]</f>
        <v>-270.82761995138651</v>
      </c>
      <c r="Q3266">
        <f>[1]CPI!$A$10</f>
        <v>802.87238004861354</v>
      </c>
    </row>
    <row r="3267" spans="1:17" x14ac:dyDescent="0.25">
      <c r="A3267" s="1">
        <v>44412.083333333336</v>
      </c>
      <c r="B3267" t="s">
        <v>3417</v>
      </c>
      <c r="C3267">
        <v>2</v>
      </c>
      <c r="D3267" t="s">
        <v>3419</v>
      </c>
      <c r="E3267">
        <v>42570</v>
      </c>
      <c r="F3267">
        <v>42263.08</v>
      </c>
      <c r="G3267">
        <v>1006.9</v>
      </c>
      <c r="H3267">
        <v>1034.1918129999999</v>
      </c>
      <c r="I3267">
        <f>[1]!Table11_2[[#This Row],[reward_real]]</f>
        <v>-17090620.469999999</v>
      </c>
      <c r="J3267">
        <f>[1]!Table13_2[[#This Row],[reward_hat]]</f>
        <v>-17647928.2814928</v>
      </c>
      <c r="K3267">
        <f>[1]!Table9_2[[#This Row],[retailer_benefit]]</f>
        <v>38465353.172225602</v>
      </c>
      <c r="L3267">
        <f>[1]!Table7_2[[#This Row],[optimum_policy]]</f>
        <v>2140</v>
      </c>
      <c r="M3267">
        <f>[1]!Table5_2[[#This Row],[consumer_cost]]</f>
        <v>72646594.112225607</v>
      </c>
      <c r="N3267">
        <f>[1]!Table3_2[[#This Row],[consume_real]]</f>
        <v>33947.0065944979</v>
      </c>
      <c r="O3267">
        <f>[1]!Table1_2[[#This Row],[consume_hat]]</f>
        <v>34128.926676141702</v>
      </c>
      <c r="P3267">
        <f>Table15[[#This Row],[price]]-Table15[[#This Row],[w]]</f>
        <v>-204.02761995138644</v>
      </c>
      <c r="Q3267">
        <f>[1]CPI!$A$10</f>
        <v>802.87238004861354</v>
      </c>
    </row>
    <row r="3268" spans="1:17" x14ac:dyDescent="0.25">
      <c r="A3268" s="1">
        <v>44412.125</v>
      </c>
      <c r="B3268" t="s">
        <v>3417</v>
      </c>
      <c r="C3268">
        <v>3</v>
      </c>
      <c r="D3268" t="s">
        <v>3420</v>
      </c>
      <c r="E3268">
        <v>41506.400000000001</v>
      </c>
      <c r="F3268">
        <v>40983.879999999997</v>
      </c>
      <c r="G3268">
        <v>985.4</v>
      </c>
      <c r="H3268">
        <v>1011.385045</v>
      </c>
      <c r="I3268">
        <f>[1]!Table11_2[[#This Row],[reward_real]]</f>
        <v>-16323886.030400001</v>
      </c>
      <c r="J3268">
        <f>[1]!Table13_2[[#This Row],[reward_hat]]</f>
        <v>-16746717.321740299</v>
      </c>
      <c r="K3268">
        <f>[1]!Table9_2[[#This Row],[retailer_benefit]]</f>
        <v>36597045.8883292</v>
      </c>
      <c r="L3268">
        <f>[1]!Table7_2[[#This Row],[optimum_policy]]</f>
        <v>2090</v>
      </c>
      <c r="M3268">
        <f>[1]!Table5_2[[#This Row],[consumer_cost]]</f>
        <v>69244817.949129298</v>
      </c>
      <c r="N3268">
        <f>[1]!Table3_2[[#This Row],[consume_real]]</f>
        <v>33131.491841688599</v>
      </c>
      <c r="O3268">
        <f>[1]!Table1_2[[#This Row],[consume_hat]]</f>
        <v>33116.4029168856</v>
      </c>
      <c r="P3268">
        <f>Table15[[#This Row],[price]]-Table15[[#This Row],[w]]</f>
        <v>-182.52761995138644</v>
      </c>
      <c r="Q3268">
        <f>[1]CPI!$A$10</f>
        <v>802.87238004861354</v>
      </c>
    </row>
    <row r="3269" spans="1:17" x14ac:dyDescent="0.25">
      <c r="A3269" s="1">
        <v>44412.166666666664</v>
      </c>
      <c r="B3269" t="s">
        <v>3417</v>
      </c>
      <c r="C3269">
        <v>4</v>
      </c>
      <c r="D3269" t="s">
        <v>3421</v>
      </c>
      <c r="E3269">
        <v>40460.6</v>
      </c>
      <c r="F3269">
        <v>39983.29</v>
      </c>
      <c r="G3269">
        <v>972.2</v>
      </c>
      <c r="H3269">
        <v>998.28983010000002</v>
      </c>
      <c r="I3269">
        <f>[1]!Table11_2[[#This Row],[reward_real]]</f>
        <v>-15597480.378799999</v>
      </c>
      <c r="J3269">
        <f>[1]!Table13_2[[#This Row],[reward_hat]]</f>
        <v>-16028941.102773201</v>
      </c>
      <c r="K3269">
        <f>[1]!Table9_2[[#This Row],[retailer_benefit]]</f>
        <v>35866824.866123497</v>
      </c>
      <c r="L3269">
        <f>[1]!Table7_2[[#This Row],[optimum_policy]]</f>
        <v>2090</v>
      </c>
      <c r="M3269">
        <f>[1]!Table5_2[[#This Row],[consumer_cost]]</f>
        <v>67061785.623723499</v>
      </c>
      <c r="N3269">
        <f>[1]!Table3_2[[#This Row],[consume_real]]</f>
        <v>32086.978767331799</v>
      </c>
      <c r="O3269">
        <f>[1]!Table1_2[[#This Row],[consume_hat]]</f>
        <v>32112.8005490627</v>
      </c>
      <c r="P3269">
        <f>Table15[[#This Row],[price]]-Table15[[#This Row],[w]]</f>
        <v>-169.32761995138651</v>
      </c>
      <c r="Q3269">
        <f>[1]CPI!$A$10</f>
        <v>802.87238004861354</v>
      </c>
    </row>
    <row r="3270" spans="1:17" x14ac:dyDescent="0.25">
      <c r="A3270" s="1">
        <v>44412.208333333336</v>
      </c>
      <c r="B3270" t="s">
        <v>3417</v>
      </c>
      <c r="C3270">
        <v>5</v>
      </c>
      <c r="D3270" t="s">
        <v>3422</v>
      </c>
      <c r="E3270">
        <v>39640.400000000001</v>
      </c>
      <c r="F3270">
        <v>39181.31</v>
      </c>
      <c r="G3270">
        <v>962.7</v>
      </c>
      <c r="H3270">
        <v>976.09140249999996</v>
      </c>
      <c r="I3270">
        <f>[1]!Table11_2[[#This Row],[reward_real]]</f>
        <v>-15237492.2772</v>
      </c>
      <c r="J3270">
        <f>[1]!Table13_2[[#This Row],[reward_hat]]</f>
        <v>-15370589.983522501</v>
      </c>
      <c r="K3270">
        <f>[1]!Table9_2[[#This Row],[retailer_benefit]]</f>
        <v>34102732.793658502</v>
      </c>
      <c r="L3270">
        <f>[1]!Table7_2[[#This Row],[optimum_policy]]</f>
        <v>2040</v>
      </c>
      <c r="M3270">
        <f>[1]!Table5_2[[#This Row],[consumer_cost]]</f>
        <v>64577717.348058499</v>
      </c>
      <c r="N3270">
        <f>[1]!Table3_2[[#This Row],[consume_real]]</f>
        <v>31655.743798067899</v>
      </c>
      <c r="O3270">
        <f>[1]!Table1_2[[#This Row],[consume_hat]]</f>
        <v>31494.161190540199</v>
      </c>
      <c r="P3270">
        <f>Table15[[#This Row],[price]]-Table15[[#This Row],[w]]</f>
        <v>-159.82761995138651</v>
      </c>
      <c r="Q3270">
        <f>[1]CPI!$A$10</f>
        <v>802.87238004861354</v>
      </c>
    </row>
    <row r="3271" spans="1:17" x14ac:dyDescent="0.25">
      <c r="A3271" s="1">
        <v>44412.25</v>
      </c>
      <c r="B3271" t="s">
        <v>3417</v>
      </c>
      <c r="C3271">
        <v>6</v>
      </c>
      <c r="D3271" t="s">
        <v>3423</v>
      </c>
      <c r="E3271">
        <v>38740.800000000003</v>
      </c>
      <c r="F3271">
        <v>38417.230000000003</v>
      </c>
      <c r="G3271">
        <v>956.2</v>
      </c>
      <c r="H3271">
        <v>967.33256280000001</v>
      </c>
      <c r="I3271">
        <f>[1]!Table11_2[[#This Row],[reward_real]]</f>
        <v>-14743121.3664</v>
      </c>
      <c r="J3271">
        <f>[1]!Table13_2[[#This Row],[reward_hat]]</f>
        <v>-14872316.728494</v>
      </c>
      <c r="K3271">
        <f>[1]!Table9_2[[#This Row],[retailer_benefit]]</f>
        <v>33421031.033056501</v>
      </c>
      <c r="L3271">
        <f>[1]!Table7_2[[#This Row],[optimum_policy]]</f>
        <v>2040</v>
      </c>
      <c r="M3271">
        <f>[1]!Table5_2[[#This Row],[consumer_cost]]</f>
        <v>62907273.765856497</v>
      </c>
      <c r="N3271">
        <f>[1]!Table3_2[[#This Row],[consume_real]]</f>
        <v>30836.8989048316</v>
      </c>
      <c r="O3271">
        <f>[1]!Table1_2[[#This Row],[consume_hat]]</f>
        <v>30749.128685844698</v>
      </c>
      <c r="P3271">
        <f>Table15[[#This Row],[price]]-Table15[[#This Row],[w]]</f>
        <v>-153.32761995138651</v>
      </c>
      <c r="Q3271">
        <f>[1]CPI!$A$10</f>
        <v>802.87238004861354</v>
      </c>
    </row>
    <row r="3272" spans="1:17" x14ac:dyDescent="0.25">
      <c r="A3272" s="1">
        <v>44412.291666666664</v>
      </c>
      <c r="B3272" t="s">
        <v>3417</v>
      </c>
      <c r="C3272">
        <v>7</v>
      </c>
      <c r="D3272" t="s">
        <v>3424</v>
      </c>
      <c r="E3272">
        <v>37897.9</v>
      </c>
      <c r="F3272">
        <v>37396.339999999997</v>
      </c>
      <c r="G3272">
        <v>970</v>
      </c>
      <c r="H3272">
        <v>972.34116940000001</v>
      </c>
      <c r="I3272">
        <f>[1]!Table11_2[[#This Row],[reward_real]]</f>
        <v>-14730913.73</v>
      </c>
      <c r="J3272">
        <f>[1]!Table13_2[[#This Row],[reward_hat]]</f>
        <v>-14587612.546693999</v>
      </c>
      <c r="K3272">
        <f>[1]!Table9_2[[#This Row],[retailer_benefit]]</f>
        <v>32499129.260000002</v>
      </c>
      <c r="L3272">
        <f>[1]!Table7_2[[#This Row],[optimum_policy]]</f>
        <v>2040</v>
      </c>
      <c r="M3272">
        <f>[1]!Table5_2[[#This Row],[consumer_cost]]</f>
        <v>61960956.719999999</v>
      </c>
      <c r="N3272">
        <f>[1]!Table3_2[[#This Row],[consume_real]]</f>
        <v>30373.018</v>
      </c>
      <c r="O3272">
        <f>[1]!Table1_2[[#This Row],[consume_hat]]</f>
        <v>30005.131954941</v>
      </c>
      <c r="P3272">
        <f>Table15[[#This Row],[price]]-Table15[[#This Row],[w]]</f>
        <v>-167.12761995138646</v>
      </c>
      <c r="Q3272">
        <f>[1]CPI!$A$10</f>
        <v>802.87238004861354</v>
      </c>
    </row>
    <row r="3273" spans="1:17" x14ac:dyDescent="0.25">
      <c r="A3273" s="1">
        <v>44412.333333333336</v>
      </c>
      <c r="B3273" t="s">
        <v>3417</v>
      </c>
      <c r="C3273">
        <v>8</v>
      </c>
      <c r="D3273" t="s">
        <v>3425</v>
      </c>
      <c r="E3273">
        <v>38506.800000000003</v>
      </c>
      <c r="F3273">
        <v>38288.39</v>
      </c>
      <c r="G3273">
        <v>995.4</v>
      </c>
      <c r="H3273">
        <v>993.72695799999997</v>
      </c>
      <c r="I3273">
        <f>[1]!Table11_2[[#This Row],[reward_real]]</f>
        <v>-15371375.4648</v>
      </c>
      <c r="J3273">
        <f>[1]!Table13_2[[#This Row],[reward_hat]]</f>
        <v>-15246394.9816532</v>
      </c>
      <c r="K3273">
        <f>[1]!Table9_2[[#This Row],[retailer_benefit]]</f>
        <v>33806525.183383703</v>
      </c>
      <c r="L3273">
        <f>[1]!Table7_2[[#This Row],[optimum_policy]]</f>
        <v>2090</v>
      </c>
      <c r="M3273">
        <f>[1]!Table5_2[[#This Row],[consumer_cost]]</f>
        <v>64549276.112983704</v>
      </c>
      <c r="N3273">
        <f>[1]!Table3_2[[#This Row],[consume_real]]</f>
        <v>30884.821106690699</v>
      </c>
      <c r="O3273">
        <f>[1]!Table1_2[[#This Row],[consume_hat]]</f>
        <v>30685.2800122236</v>
      </c>
      <c r="P3273">
        <f>Table15[[#This Row],[price]]-Table15[[#This Row],[w]]</f>
        <v>-192.52761995138644</v>
      </c>
      <c r="Q3273">
        <f>[1]CPI!$A$10</f>
        <v>802.87238004861354</v>
      </c>
    </row>
    <row r="3274" spans="1:17" x14ac:dyDescent="0.25">
      <c r="A3274" s="1">
        <v>44412.375</v>
      </c>
      <c r="B3274" t="s">
        <v>3417</v>
      </c>
      <c r="C3274">
        <v>9</v>
      </c>
      <c r="D3274" t="s">
        <v>3426</v>
      </c>
      <c r="E3274">
        <v>40227.199999999997</v>
      </c>
      <c r="F3274">
        <v>40762.85</v>
      </c>
      <c r="G3274">
        <v>997.2</v>
      </c>
      <c r="H3274">
        <v>1015.963755</v>
      </c>
      <c r="I3274">
        <f>[1]!Table11_2[[#This Row],[reward_real]]</f>
        <v>-15919833.945599901</v>
      </c>
      <c r="J3274">
        <f>[1]!Table13_2[[#This Row],[reward_hat]]</f>
        <v>-16583086.1969239</v>
      </c>
      <c r="K3274">
        <f>[1]!Table9_2[[#This Row],[retailer_benefit]]</f>
        <v>36488540.379124902</v>
      </c>
      <c r="L3274">
        <f>[1]!Table7_2[[#This Row],[optimum_policy]]</f>
        <v>2140</v>
      </c>
      <c r="M3274">
        <f>[1]!Table5_2[[#This Row],[consumer_cost]]</f>
        <v>68328208.270324901</v>
      </c>
      <c r="N3274">
        <f>[1]!Table3_2[[#This Row],[consume_real]]</f>
        <v>31929.0692851985</v>
      </c>
      <c r="O3274">
        <f>[1]!Table1_2[[#This Row],[consume_hat]]</f>
        <v>32645.035054807598</v>
      </c>
      <c r="P3274">
        <f>Table15[[#This Row],[price]]-Table15[[#This Row],[w]]</f>
        <v>-194.32761995138651</v>
      </c>
      <c r="Q3274">
        <f>[1]CPI!$A$10</f>
        <v>802.87238004861354</v>
      </c>
    </row>
    <row r="3275" spans="1:17" x14ac:dyDescent="0.25">
      <c r="A3275" s="1">
        <v>44412.416666666664</v>
      </c>
      <c r="B3275" t="s">
        <v>3417</v>
      </c>
      <c r="C3275">
        <v>10</v>
      </c>
      <c r="D3275" t="s">
        <v>3427</v>
      </c>
      <c r="E3275">
        <v>42356.3</v>
      </c>
      <c r="F3275">
        <v>42553.86</v>
      </c>
      <c r="G3275">
        <v>1031.3</v>
      </c>
      <c r="H3275">
        <v>1055.190075</v>
      </c>
      <c r="I3275">
        <f>[1]!Table11_2[[#This Row],[reward_real]]</f>
        <v>-17423984.0620999</v>
      </c>
      <c r="J3275">
        <f>[1]!Table13_2[[#This Row],[reward_hat]]</f>
        <v>-18105056.521568999</v>
      </c>
      <c r="K3275">
        <f>[1]!Table9_2[[#This Row],[retailer_benefit]]</f>
        <v>39152856.264433697</v>
      </c>
      <c r="L3275">
        <f>[1]!Table7_2[[#This Row],[optimum_policy]]</f>
        <v>2190</v>
      </c>
      <c r="M3275">
        <f>[1]!Table5_2[[#This Row],[consumer_cost]]</f>
        <v>74000824.388633698</v>
      </c>
      <c r="N3275">
        <f>[1]!Table3_2[[#This Row],[consume_real]]</f>
        <v>33790.330771065601</v>
      </c>
      <c r="O3275">
        <f>[1]!Table1_2[[#This Row],[consume_hat]]</f>
        <v>34316.199423441903</v>
      </c>
      <c r="P3275">
        <f>Table15[[#This Row],[price]]-Table15[[#This Row],[w]]</f>
        <v>-228.42761995138642</v>
      </c>
      <c r="Q3275">
        <f>[1]CPI!$A$10</f>
        <v>802.87238004861354</v>
      </c>
    </row>
    <row r="3276" spans="1:17" x14ac:dyDescent="0.25">
      <c r="A3276" s="1">
        <v>44412.458333333336</v>
      </c>
      <c r="B3276" t="s">
        <v>3417</v>
      </c>
      <c r="C3276">
        <v>11</v>
      </c>
      <c r="D3276" t="s">
        <v>3428</v>
      </c>
      <c r="E3276">
        <v>44172.1</v>
      </c>
      <c r="F3276">
        <v>44564.480000000003</v>
      </c>
      <c r="G3276">
        <v>1062.8</v>
      </c>
      <c r="H3276">
        <v>1093.2403629999999</v>
      </c>
      <c r="I3276">
        <f>[1]!Table11_2[[#This Row],[reward_real]]</f>
        <v>-18594333.839199901</v>
      </c>
      <c r="J3276">
        <f>[1]!Table13_2[[#This Row],[reward_hat]]</f>
        <v>-19559876.776320301</v>
      </c>
      <c r="K3276">
        <f>[1]!Table9_2[[#This Row],[retailer_benefit]]</f>
        <v>42941224.101366602</v>
      </c>
      <c r="L3276">
        <f>[1]!Table7_2[[#This Row],[optimum_policy]]</f>
        <v>2290</v>
      </c>
      <c r="M3276">
        <f>[1]!Table5_2[[#This Row],[consumer_cost]]</f>
        <v>80129891.779766604</v>
      </c>
      <c r="N3276">
        <f>[1]!Table3_2[[#This Row],[consume_real]]</f>
        <v>34991.219117802</v>
      </c>
      <c r="O3276">
        <f>[1]!Table1_2[[#This Row],[consume_hat]]</f>
        <v>35783.305172697597</v>
      </c>
      <c r="P3276">
        <f>Table15[[#This Row],[price]]-Table15[[#This Row],[w]]</f>
        <v>-259.92761995138642</v>
      </c>
      <c r="Q3276">
        <f>[1]CPI!$A$10</f>
        <v>802.87238004861354</v>
      </c>
    </row>
    <row r="3277" spans="1:17" x14ac:dyDescent="0.25">
      <c r="A3277" s="1">
        <v>44412.5</v>
      </c>
      <c r="B3277" t="s">
        <v>3417</v>
      </c>
      <c r="C3277">
        <v>12</v>
      </c>
      <c r="D3277" t="s">
        <v>3429</v>
      </c>
      <c r="E3277">
        <v>45983.9</v>
      </c>
      <c r="F3277">
        <v>46202.76</v>
      </c>
      <c r="G3277">
        <v>1132.5</v>
      </c>
      <c r="H3277">
        <v>1153.195336</v>
      </c>
      <c r="I3277">
        <f>[1]!Table11_2[[#This Row],[reward_real]]</f>
        <v>-20834155.4925</v>
      </c>
      <c r="J3277">
        <f>[1]!Table13_2[[#This Row],[reward_hat]]</f>
        <v>-21497462.654509</v>
      </c>
      <c r="K3277">
        <f>[1]!Table9_2[[#This Row],[retailer_benefit]]</f>
        <v>46267462.307847597</v>
      </c>
      <c r="L3277">
        <f>[1]!Table7_2[[#This Row],[optimum_policy]]</f>
        <v>2390</v>
      </c>
      <c r="M3277">
        <f>[1]!Table5_2[[#This Row],[consumer_cost]]</f>
        <v>87935773.292847693</v>
      </c>
      <c r="N3277">
        <f>[1]!Table3_2[[#This Row],[consume_real]]</f>
        <v>36793.210582781401</v>
      </c>
      <c r="O3277">
        <f>[1]!Table1_2[[#This Row],[consume_hat]]</f>
        <v>37283.2979538</v>
      </c>
      <c r="P3277">
        <f>Table15[[#This Row],[price]]-Table15[[#This Row],[w]]</f>
        <v>-329.62761995138646</v>
      </c>
      <c r="Q3277">
        <f>[1]CPI!$A$10</f>
        <v>802.87238004861354</v>
      </c>
    </row>
    <row r="3278" spans="1:17" x14ac:dyDescent="0.25">
      <c r="A3278" s="1">
        <v>44412.541666666664</v>
      </c>
      <c r="B3278" t="s">
        <v>3417</v>
      </c>
      <c r="C3278">
        <v>13</v>
      </c>
      <c r="D3278" t="s">
        <v>3430</v>
      </c>
      <c r="E3278">
        <v>46976.3</v>
      </c>
      <c r="F3278">
        <v>47183.1</v>
      </c>
      <c r="G3278">
        <v>1285.2</v>
      </c>
      <c r="H3278">
        <v>1289.693982</v>
      </c>
      <c r="I3278">
        <f>[1]!Table11_2[[#This Row],[reward_real]]</f>
        <v>-24670449.518399999</v>
      </c>
      <c r="J3278">
        <f>[1]!Table13_2[[#This Row],[reward_hat]]</f>
        <v>-24904157.874220099</v>
      </c>
      <c r="K3278">
        <f>[1]!Table9_2[[#This Row],[retailer_benefit]]</f>
        <v>50093374.6212392</v>
      </c>
      <c r="L3278">
        <f>[1]!Table7_2[[#This Row],[optimum_policy]]</f>
        <v>2590</v>
      </c>
      <c r="M3278">
        <f>[1]!Table5_2[[#This Row],[consumer_cost]]</f>
        <v>99434273.658039197</v>
      </c>
      <c r="N3278">
        <f>[1]!Table3_2[[#This Row],[consume_real]]</f>
        <v>38391.611450980301</v>
      </c>
      <c r="O3278">
        <f>[1]!Table1_2[[#This Row],[consume_hat]]</f>
        <v>38620.2590899153</v>
      </c>
      <c r="P3278">
        <f>Table15[[#This Row],[price]]-Table15[[#This Row],[w]]</f>
        <v>-482.32761995138651</v>
      </c>
      <c r="Q3278">
        <f>[1]CPI!$A$10</f>
        <v>802.87238004861354</v>
      </c>
    </row>
    <row r="3279" spans="1:17" x14ac:dyDescent="0.25">
      <c r="A3279" s="1">
        <v>44412.583333333336</v>
      </c>
      <c r="B3279" t="s">
        <v>3417</v>
      </c>
      <c r="C3279">
        <v>14</v>
      </c>
      <c r="D3279" t="s">
        <v>3431</v>
      </c>
      <c r="E3279">
        <v>47028.4</v>
      </c>
      <c r="F3279">
        <v>47117.9</v>
      </c>
      <c r="G3279">
        <v>1343.7</v>
      </c>
      <c r="H3279">
        <v>1341.7599419999999</v>
      </c>
      <c r="I3279">
        <f>[1]!Table11_2[[#This Row],[reward_real]]</f>
        <v>-26320995.997200001</v>
      </c>
      <c r="J3279">
        <f>[1]!Table13_2[[#This Row],[reward_hat]]</f>
        <v>-26317154.871045001</v>
      </c>
      <c r="K3279">
        <f>[1]!Table9_2[[#This Row],[retailer_benefit]]</f>
        <v>48826162.553115003</v>
      </c>
      <c r="L3279">
        <f>[1]!Table7_2[[#This Row],[optimum_policy]]</f>
        <v>2590</v>
      </c>
      <c r="M3279">
        <f>[1]!Table5_2[[#This Row],[consumer_cost]]</f>
        <v>101468154.547515</v>
      </c>
      <c r="N3279">
        <f>[1]!Table3_2[[#This Row],[consume_real]]</f>
        <v>39176.893647689198</v>
      </c>
      <c r="O3279">
        <f>[1]!Table1_2[[#This Row],[consume_hat]]</f>
        <v>39227.814220689703</v>
      </c>
      <c r="P3279">
        <f>Table15[[#This Row],[price]]-Table15[[#This Row],[w]]</f>
        <v>-540.82761995138651</v>
      </c>
      <c r="Q3279">
        <f>[1]CPI!$A$10</f>
        <v>802.87238004861354</v>
      </c>
    </row>
    <row r="3280" spans="1:17" x14ac:dyDescent="0.25">
      <c r="A3280" s="1">
        <v>44412.625</v>
      </c>
      <c r="B3280" t="s">
        <v>3417</v>
      </c>
      <c r="C3280">
        <v>15</v>
      </c>
      <c r="D3280" t="s">
        <v>3432</v>
      </c>
      <c r="E3280">
        <v>47409.9</v>
      </c>
      <c r="F3280">
        <v>47398.03</v>
      </c>
      <c r="G3280">
        <v>1380.1</v>
      </c>
      <c r="H3280">
        <v>1376.8103900000001</v>
      </c>
      <c r="I3280">
        <f>[1]!Table11_2[[#This Row],[reward_real]]</f>
        <v>-27552690.074099999</v>
      </c>
      <c r="J3280">
        <f>[1]!Table13_2[[#This Row],[reward_hat]]</f>
        <v>-27453798.2952432</v>
      </c>
      <c r="K3280">
        <f>[1]!Table9_2[[#This Row],[retailer_benefit]]</f>
        <v>48309542.381934002</v>
      </c>
      <c r="L3280">
        <f>[1]!Table7_2[[#This Row],[optimum_policy]]</f>
        <v>2590</v>
      </c>
      <c r="M3280">
        <f>[1]!Table5_2[[#This Row],[consumer_cost]]</f>
        <v>103414922.53013401</v>
      </c>
      <c r="N3280">
        <f>[1]!Table3_2[[#This Row],[consume_real]]</f>
        <v>39928.541517426202</v>
      </c>
      <c r="O3280">
        <f>[1]!Table1_2[[#This Row],[consume_hat]]</f>
        <v>39880.289258484197</v>
      </c>
      <c r="P3280">
        <f>Table15[[#This Row],[price]]-Table15[[#This Row],[w]]</f>
        <v>-577.22761995138637</v>
      </c>
      <c r="Q3280">
        <f>[1]CPI!$A$10</f>
        <v>802.87238004861354</v>
      </c>
    </row>
    <row r="3281" spans="1:17" x14ac:dyDescent="0.25">
      <c r="A3281" s="1">
        <v>44412.666666666664</v>
      </c>
      <c r="B3281" t="s">
        <v>3417</v>
      </c>
      <c r="C3281">
        <v>16</v>
      </c>
      <c r="D3281" t="s">
        <v>3433</v>
      </c>
      <c r="E3281">
        <v>47562.2</v>
      </c>
      <c r="F3281">
        <v>47515.839999999997</v>
      </c>
      <c r="G3281">
        <v>1395.1</v>
      </c>
      <c r="H3281">
        <v>1391.3243199999999</v>
      </c>
      <c r="I3281">
        <f>[1]!Table11_2[[#This Row],[reward_real]]</f>
        <v>-28062126.059799999</v>
      </c>
      <c r="J3281">
        <f>[1]!Table13_2[[#This Row],[reward_hat]]</f>
        <v>-27928924.514139701</v>
      </c>
      <c r="K3281">
        <f>[1]!Table9_2[[#This Row],[retailer_benefit]]</f>
        <v>48070295.217339203</v>
      </c>
      <c r="L3281">
        <f>[1]!Table7_2[[#This Row],[optimum_policy]]</f>
        <v>2590</v>
      </c>
      <c r="M3281">
        <f>[1]!Table5_2[[#This Row],[consumer_cost]]</f>
        <v>104194547.33693901</v>
      </c>
      <c r="N3281">
        <f>[1]!Table3_2[[#This Row],[consume_real]]</f>
        <v>40229.554956347201</v>
      </c>
      <c r="O3281">
        <f>[1]!Table1_2[[#This Row],[consume_hat]]</f>
        <v>40147.252685994303</v>
      </c>
      <c r="P3281">
        <f>Table15[[#This Row],[price]]-Table15[[#This Row],[w]]</f>
        <v>-592.22761995138637</v>
      </c>
      <c r="Q3281">
        <f>[1]CPI!$A$10</f>
        <v>802.87238004861354</v>
      </c>
    </row>
    <row r="3282" spans="1:17" x14ac:dyDescent="0.25">
      <c r="A3282" s="1">
        <v>44412.708333333336</v>
      </c>
      <c r="B3282" t="s">
        <v>3417</v>
      </c>
      <c r="C3282">
        <v>17</v>
      </c>
      <c r="D3282" t="s">
        <v>3434</v>
      </c>
      <c r="E3282">
        <v>47416.9</v>
      </c>
      <c r="F3282">
        <v>47211.199999999997</v>
      </c>
      <c r="G3282">
        <v>1345.5</v>
      </c>
      <c r="H3282">
        <v>1344.258832</v>
      </c>
      <c r="I3282">
        <f>[1]!Table11_2[[#This Row],[reward_real]]</f>
        <v>-26588789.590500001</v>
      </c>
      <c r="J3282">
        <f>[1]!Table13_2[[#This Row],[reward_hat]]</f>
        <v>-26438872.098391201</v>
      </c>
      <c r="K3282">
        <f>[1]!Table9_2[[#This Row],[retailer_benefit]]</f>
        <v>49185802.520070203</v>
      </c>
      <c r="L3282">
        <f>[1]!Table7_2[[#This Row],[optimum_policy]]</f>
        <v>2590</v>
      </c>
      <c r="M3282">
        <f>[1]!Table5_2[[#This Row],[consumer_cost]]</f>
        <v>102363381.70107</v>
      </c>
      <c r="N3282">
        <f>[1]!Table3_2[[#This Row],[consume_real]]</f>
        <v>39522.541197324397</v>
      </c>
      <c r="O3282">
        <f>[1]!Table1_2[[#This Row],[consume_hat]]</f>
        <v>39335.984212645497</v>
      </c>
      <c r="P3282">
        <f>Table15[[#This Row],[price]]-Table15[[#This Row],[w]]</f>
        <v>-542.62761995138646</v>
      </c>
      <c r="Q3282">
        <f>[1]CPI!$A$10</f>
        <v>802.87238004861354</v>
      </c>
    </row>
    <row r="3283" spans="1:17" x14ac:dyDescent="0.25">
      <c r="A3283" s="1">
        <v>44412.75</v>
      </c>
      <c r="B3283" t="s">
        <v>3417</v>
      </c>
      <c r="C3283">
        <v>18</v>
      </c>
      <c r="D3283" t="s">
        <v>3435</v>
      </c>
      <c r="E3283">
        <v>46645.7</v>
      </c>
      <c r="F3283">
        <v>46558.64</v>
      </c>
      <c r="G3283">
        <v>1282.9000000000001</v>
      </c>
      <c r="H3283">
        <v>1295.9758139999999</v>
      </c>
      <c r="I3283">
        <f>[1]!Table11_2[[#This Row],[reward_real]]</f>
        <v>-24433530.762699999</v>
      </c>
      <c r="J3283">
        <f>[1]!Table13_2[[#This Row],[reward_hat]]</f>
        <v>-24747115.136300098</v>
      </c>
      <c r="K3283">
        <f>[1]!Table9_2[[#This Row],[retailer_benefit]]</f>
        <v>49788865.944228098</v>
      </c>
      <c r="L3283">
        <f>[1]!Table7_2[[#This Row],[optimum_policy]]</f>
        <v>2590</v>
      </c>
      <c r="M3283">
        <f>[1]!Table5_2[[#This Row],[consumer_cost]]</f>
        <v>98655927.469628096</v>
      </c>
      <c r="N3283">
        <f>[1]!Table3_2[[#This Row],[consume_real]]</f>
        <v>38091.091687115098</v>
      </c>
      <c r="O3283">
        <f>[1]!Table1_2[[#This Row],[consume_hat]]</f>
        <v>38190.705199501797</v>
      </c>
      <c r="P3283">
        <f>Table15[[#This Row],[price]]-Table15[[#This Row],[w]]</f>
        <v>-480.02761995138655</v>
      </c>
      <c r="Q3283">
        <f>[1]CPI!$A$10</f>
        <v>802.87238004861354</v>
      </c>
    </row>
    <row r="3284" spans="1:17" x14ac:dyDescent="0.25">
      <c r="A3284" s="1">
        <v>44412.791666666664</v>
      </c>
      <c r="B3284" t="s">
        <v>3417</v>
      </c>
      <c r="C3284">
        <v>19</v>
      </c>
      <c r="D3284" t="s">
        <v>3436</v>
      </c>
      <c r="E3284">
        <v>45219.9</v>
      </c>
      <c r="F3284">
        <v>45420.69</v>
      </c>
      <c r="G3284">
        <v>1226.4000000000001</v>
      </c>
      <c r="H3284">
        <v>1235.669858</v>
      </c>
      <c r="I3284">
        <f>[1]!Table11_2[[#This Row],[reward_real]]</f>
        <v>-22179275.672400001</v>
      </c>
      <c r="J3284">
        <f>[1]!Table13_2[[#This Row],[reward_hat]]</f>
        <v>-22526173.921432</v>
      </c>
      <c r="K3284">
        <f>[1]!Table9_2[[#This Row],[retailer_benefit]]</f>
        <v>49321037.682460196</v>
      </c>
      <c r="L3284">
        <f>[1]!Table7_2[[#This Row],[optimum_policy]]</f>
        <v>2590</v>
      </c>
      <c r="M3284">
        <f>[1]!Table5_2[[#This Row],[consumer_cost]]</f>
        <v>93679589.027260199</v>
      </c>
      <c r="N3284">
        <f>[1]!Table3_2[[#This Row],[consume_real]]</f>
        <v>36169.725493150603</v>
      </c>
      <c r="O3284">
        <f>[1]!Table1_2[[#This Row],[consume_hat]]</f>
        <v>36459.858232519102</v>
      </c>
      <c r="P3284">
        <f>Table15[[#This Row],[price]]-Table15[[#This Row],[w]]</f>
        <v>-423.52761995138655</v>
      </c>
      <c r="Q3284">
        <f>[1]CPI!$A$10</f>
        <v>802.87238004861354</v>
      </c>
    </row>
    <row r="3285" spans="1:17" x14ac:dyDescent="0.25">
      <c r="A3285" s="1">
        <v>44412.833333333336</v>
      </c>
      <c r="B3285" t="s">
        <v>3417</v>
      </c>
      <c r="C3285">
        <v>20</v>
      </c>
      <c r="D3285" t="s">
        <v>3437</v>
      </c>
      <c r="E3285">
        <v>44417.7</v>
      </c>
      <c r="F3285">
        <v>44575.12</v>
      </c>
      <c r="G3285">
        <v>1220.8</v>
      </c>
      <c r="H3285">
        <v>1240.622922</v>
      </c>
      <c r="I3285">
        <f>[1]!Table11_2[[#This Row],[reward_real]]</f>
        <v>-21639059.744399901</v>
      </c>
      <c r="J3285">
        <f>[1]!Table13_2[[#This Row],[reward_hat]]</f>
        <v>-22237079.7552475</v>
      </c>
      <c r="K3285">
        <f>[1]!Table9_2[[#This Row],[retailer_benefit]]</f>
        <v>48538991.8119798</v>
      </c>
      <c r="L3285">
        <f>[1]!Table7_2[[#This Row],[optimum_policy]]</f>
        <v>2590</v>
      </c>
      <c r="M3285">
        <f>[1]!Table5_2[[#This Row],[consumer_cost]]</f>
        <v>91817111.300779805</v>
      </c>
      <c r="N3285">
        <f>[1]!Table3_2[[#This Row],[consume_real]]</f>
        <v>35450.622123853202</v>
      </c>
      <c r="O3285">
        <f>[1]!Table1_2[[#This Row],[consume_hat]]</f>
        <v>35848.249059857197</v>
      </c>
      <c r="P3285">
        <f>Table15[[#This Row],[price]]-Table15[[#This Row],[w]]</f>
        <v>-417.92761995138642</v>
      </c>
      <c r="Q3285">
        <f>[1]CPI!$A$10</f>
        <v>802.87238004861354</v>
      </c>
    </row>
    <row r="3286" spans="1:17" x14ac:dyDescent="0.25">
      <c r="A3286" s="1">
        <v>44412.875</v>
      </c>
      <c r="B3286" t="s">
        <v>3417</v>
      </c>
      <c r="C3286">
        <v>21</v>
      </c>
      <c r="D3286" t="s">
        <v>3438</v>
      </c>
      <c r="E3286">
        <v>46307.5</v>
      </c>
      <c r="F3286">
        <v>45872.29</v>
      </c>
      <c r="G3286">
        <v>1242.5</v>
      </c>
      <c r="H3286">
        <v>1267.624388</v>
      </c>
      <c r="I3286">
        <f>[1]!Table11_2[[#This Row],[reward_real]]</f>
        <v>-23152592.312499899</v>
      </c>
      <c r="J3286">
        <f>[1]!Table13_2[[#This Row],[reward_hat]]</f>
        <v>-23614980.9961344</v>
      </c>
      <c r="K3286">
        <f>[1]!Table9_2[[#This Row],[retailer_benefit]]</f>
        <v>50218298.818661898</v>
      </c>
      <c r="L3286">
        <f>[1]!Table7_2[[#This Row],[optimum_policy]]</f>
        <v>2590</v>
      </c>
      <c r="M3286">
        <f>[1]!Table5_2[[#This Row],[consumer_cost]]</f>
        <v>96523483.443661898</v>
      </c>
      <c r="N3286">
        <f>[1]!Table3_2[[#This Row],[consume_real]]</f>
        <v>37267.754225352102</v>
      </c>
      <c r="O3286">
        <f>[1]!Table1_2[[#This Row],[consume_hat]]</f>
        <v>37258.640988822903</v>
      </c>
      <c r="P3286">
        <f>Table15[[#This Row],[price]]-Table15[[#This Row],[w]]</f>
        <v>-439.62761995138646</v>
      </c>
      <c r="Q3286">
        <f>[1]CPI!$A$10</f>
        <v>802.87238004861354</v>
      </c>
    </row>
    <row r="3287" spans="1:17" x14ac:dyDescent="0.25">
      <c r="A3287" s="1">
        <v>44412.916666666664</v>
      </c>
      <c r="B3287" t="s">
        <v>3417</v>
      </c>
      <c r="C3287">
        <v>22</v>
      </c>
      <c r="D3287" t="s">
        <v>3439</v>
      </c>
      <c r="E3287">
        <v>47409.2</v>
      </c>
      <c r="F3287">
        <v>47141.32</v>
      </c>
      <c r="G3287">
        <v>1218.7</v>
      </c>
      <c r="H3287">
        <v>1244.8862590000001</v>
      </c>
      <c r="I3287">
        <f>[1]!Table11_2[[#This Row],[reward_real]]</f>
        <v>-23037694.783599999</v>
      </c>
      <c r="J3287">
        <f>[1]!Table13_2[[#This Row],[reward_hat]]</f>
        <v>-23635851.403734598</v>
      </c>
      <c r="K3287">
        <f>[1]!Table9_2[[#This Row],[retailer_benefit]]</f>
        <v>51844737.600312904</v>
      </c>
      <c r="L3287">
        <f>[1]!Table7_2[[#This Row],[optimum_policy]]</f>
        <v>2590</v>
      </c>
      <c r="M3287">
        <f>[1]!Table5_2[[#This Row],[consumer_cost]]</f>
        <v>97920127.167512894</v>
      </c>
      <c r="N3287">
        <f>[1]!Table3_2[[#This Row],[consume_real]]</f>
        <v>37806.9989063756</v>
      </c>
      <c r="O3287">
        <f>[1]!Table1_2[[#This Row],[consume_hat]]</f>
        <v>37972.708309977599</v>
      </c>
      <c r="P3287">
        <f>Table15[[#This Row],[price]]-Table15[[#This Row],[w]]</f>
        <v>-415.82761995138651</v>
      </c>
      <c r="Q3287">
        <f>[1]CPI!$A$10</f>
        <v>802.87238004861354</v>
      </c>
    </row>
    <row r="3288" spans="1:17" x14ac:dyDescent="0.25">
      <c r="A3288" s="1">
        <v>44412.958333333336</v>
      </c>
      <c r="B3288" t="s">
        <v>3417</v>
      </c>
      <c r="C3288">
        <v>23</v>
      </c>
      <c r="D3288" t="s">
        <v>3440</v>
      </c>
      <c r="E3288">
        <v>46478.7</v>
      </c>
      <c r="F3288">
        <v>46486.14</v>
      </c>
      <c r="G3288">
        <v>1163.0999999999999</v>
      </c>
      <c r="H3288">
        <v>1201.8698690000001</v>
      </c>
      <c r="I3288">
        <f>[1]!Table11_2[[#This Row],[reward_real]]</f>
        <v>-21479155.1522999</v>
      </c>
      <c r="J3288">
        <f>[1]!Table13_2[[#This Row],[reward_hat]]</f>
        <v>-22545927.698561799</v>
      </c>
      <c r="K3288">
        <f>[1]!Table9_2[[#This Row],[retailer_benefit]]</f>
        <v>49008152.302616902</v>
      </c>
      <c r="L3288">
        <f>[1]!Table7_2[[#This Row],[optimum_policy]]</f>
        <v>2490</v>
      </c>
      <c r="M3288">
        <f>[1]!Table5_2[[#This Row],[consumer_cost]]</f>
        <v>91966462.607216895</v>
      </c>
      <c r="N3288">
        <f>[1]!Table3_2[[#This Row],[consume_real]]</f>
        <v>36934.322332215597</v>
      </c>
      <c r="O3288">
        <f>[1]!Table1_2[[#This Row],[consume_hat]]</f>
        <v>37518.084592746003</v>
      </c>
      <c r="P3288">
        <f>Table15[[#This Row],[price]]-Table15[[#This Row],[w]]</f>
        <v>-360.22761995138637</v>
      </c>
      <c r="Q3288">
        <f>[1]CPI!$A$10</f>
        <v>802.87238004861354</v>
      </c>
    </row>
    <row r="3289" spans="1:17" x14ac:dyDescent="0.25">
      <c r="A3289" s="1">
        <v>44413</v>
      </c>
      <c r="B3289" t="s">
        <v>3417</v>
      </c>
      <c r="C3289">
        <v>24</v>
      </c>
      <c r="D3289" t="s">
        <v>3441</v>
      </c>
      <c r="E3289">
        <v>45861.9</v>
      </c>
      <c r="F3289">
        <v>45485.58</v>
      </c>
      <c r="G3289">
        <v>1108.0999999999999</v>
      </c>
      <c r="H3289">
        <v>1151.6333509999999</v>
      </c>
      <c r="I3289">
        <f>[1]!Table11_2[[#This Row],[reward_real]]</f>
        <v>-20118652.430099901</v>
      </c>
      <c r="J3289">
        <f>[1]!Table13_2[[#This Row],[reward_hat]]</f>
        <v>-21121851.175535399</v>
      </c>
      <c r="K3289">
        <f>[1]!Table9_2[[#This Row],[retailer_benefit]]</f>
        <v>46548326.956312902</v>
      </c>
      <c r="L3289">
        <f>[1]!Table7_2[[#This Row],[optimum_policy]]</f>
        <v>2390</v>
      </c>
      <c r="M3289">
        <f>[1]!Table5_2[[#This Row],[consumer_cost]]</f>
        <v>86785631.816512898</v>
      </c>
      <c r="N3289">
        <f>[1]!Table3_2[[#This Row],[consume_real]]</f>
        <v>36311.9798395451</v>
      </c>
      <c r="O3289">
        <f>[1]!Table1_2[[#This Row],[consume_hat]]</f>
        <v>36681.555223370196</v>
      </c>
      <c r="P3289">
        <f>Table15[[#This Row],[price]]-Table15[[#This Row],[w]]</f>
        <v>-305.22761995138637</v>
      </c>
      <c r="Q3289">
        <f>[1]CPI!$A$10</f>
        <v>802.87238004861354</v>
      </c>
    </row>
    <row r="3290" spans="1:17" x14ac:dyDescent="0.25">
      <c r="A3290" s="1">
        <v>44413.041666666664</v>
      </c>
      <c r="B3290" t="s">
        <v>3442</v>
      </c>
      <c r="C3290">
        <v>1</v>
      </c>
      <c r="D3290" t="s">
        <v>3443</v>
      </c>
      <c r="E3290">
        <v>44694.7</v>
      </c>
      <c r="F3290">
        <v>44128.15</v>
      </c>
      <c r="G3290">
        <v>1053.2</v>
      </c>
      <c r="H3290">
        <v>1079.851549</v>
      </c>
      <c r="I3290">
        <f>[1]!Table11_2[[#This Row],[reward_real]]</f>
        <v>-18762298.7236</v>
      </c>
      <c r="J3290">
        <f>[1]!Table13_2[[#This Row],[reward_hat]]</f>
        <v>-19218357.1172457</v>
      </c>
      <c r="K3290">
        <f>[1]!Table9_2[[#This Row],[retailer_benefit]]</f>
        <v>42284648.9273993</v>
      </c>
      <c r="L3290">
        <f>[1]!Table7_2[[#This Row],[optimum_policy]]</f>
        <v>2240</v>
      </c>
      <c r="M3290">
        <f>[1]!Table5_2[[#This Row],[consumer_cost]]</f>
        <v>79809246.374599293</v>
      </c>
      <c r="N3290">
        <f>[1]!Table3_2[[#This Row],[consume_real]]</f>
        <v>35629.127845803203</v>
      </c>
      <c r="O3290">
        <f>[1]!Table1_2[[#This Row],[consume_hat]]</f>
        <v>35594.442851545697</v>
      </c>
      <c r="P3290">
        <f>Table15[[#This Row],[price]]-Table15[[#This Row],[w]]</f>
        <v>-250.32761995138651</v>
      </c>
      <c r="Q3290">
        <f>[1]CPI!$A$10</f>
        <v>802.87238004861354</v>
      </c>
    </row>
    <row r="3291" spans="1:17" x14ac:dyDescent="0.25">
      <c r="A3291" s="1">
        <v>44413.083333333336</v>
      </c>
      <c r="B3291" t="s">
        <v>3442</v>
      </c>
      <c r="C3291">
        <v>2</v>
      </c>
      <c r="D3291" t="s">
        <v>3444</v>
      </c>
      <c r="E3291">
        <v>43259.1</v>
      </c>
      <c r="F3291">
        <v>42586.55</v>
      </c>
      <c r="G3291">
        <v>991.7</v>
      </c>
      <c r="H3291">
        <v>1025.85977</v>
      </c>
      <c r="I3291">
        <f>[1]!Table11_2[[#This Row],[reward_real]]</f>
        <v>-16979326.5272999</v>
      </c>
      <c r="J3291">
        <f>[1]!Table13_2[[#This Row],[reward_hat]]</f>
        <v>-17573649.215464599</v>
      </c>
      <c r="K3291">
        <f>[1]!Table9_2[[#This Row],[retailer_benefit]]</f>
        <v>39321086.319045201</v>
      </c>
      <c r="L3291">
        <f>[1]!Table7_2[[#This Row],[optimum_policy]]</f>
        <v>2140</v>
      </c>
      <c r="M3291">
        <f>[1]!Table5_2[[#This Row],[consumer_cost]]</f>
        <v>73279739.373645201</v>
      </c>
      <c r="N3291">
        <f>[1]!Table3_2[[#This Row],[consume_real]]</f>
        <v>34242.868866189303</v>
      </c>
      <c r="O3291">
        <f>[1]!Table1_2[[#This Row],[consume_hat]]</f>
        <v>34261.3088684783</v>
      </c>
      <c r="P3291">
        <f>Table15[[#This Row],[price]]-Table15[[#This Row],[w]]</f>
        <v>-188.82761995138651</v>
      </c>
      <c r="Q3291">
        <f>[1]CPI!$A$10</f>
        <v>802.87238004861354</v>
      </c>
    </row>
    <row r="3292" spans="1:17" x14ac:dyDescent="0.25">
      <c r="A3292" s="1">
        <v>44413.125</v>
      </c>
      <c r="B3292" t="s">
        <v>3442</v>
      </c>
      <c r="C3292">
        <v>3</v>
      </c>
      <c r="D3292" t="s">
        <v>3445</v>
      </c>
      <c r="E3292">
        <v>41969.4</v>
      </c>
      <c r="F3292">
        <v>41283.360000000001</v>
      </c>
      <c r="G3292">
        <v>977.8</v>
      </c>
      <c r="H3292">
        <v>1005.911849</v>
      </c>
      <c r="I3292">
        <f>[1]!Table11_2[[#This Row],[reward_real]]</f>
        <v>-16317786.6588</v>
      </c>
      <c r="J3292">
        <f>[1]!Table13_2[[#This Row],[reward_hat]]</f>
        <v>-16735778.3791938</v>
      </c>
      <c r="K3292">
        <f>[1]!Table9_2[[#This Row],[retailer_benefit]]</f>
        <v>37121379.263484001</v>
      </c>
      <c r="L3292">
        <f>[1]!Table7_2[[#This Row],[optimum_policy]]</f>
        <v>2090</v>
      </c>
      <c r="M3292">
        <f>[1]!Table5_2[[#This Row],[consumer_cost]]</f>
        <v>69756952.581083998</v>
      </c>
      <c r="N3292">
        <f>[1]!Table3_2[[#This Row],[consume_real]]</f>
        <v>33376.5323354469</v>
      </c>
      <c r="O3292">
        <f>[1]!Table1_2[[#This Row],[consume_hat]]</f>
        <v>33274.840908710103</v>
      </c>
      <c r="P3292">
        <f>Table15[[#This Row],[price]]-Table15[[#This Row],[w]]</f>
        <v>-174.92761995138642</v>
      </c>
      <c r="Q3292">
        <f>[1]CPI!$A$10</f>
        <v>802.87238004861354</v>
      </c>
    </row>
    <row r="3293" spans="1:17" x14ac:dyDescent="0.25">
      <c r="A3293" s="1">
        <v>44413.166666666664</v>
      </c>
      <c r="B3293" t="s">
        <v>3442</v>
      </c>
      <c r="C3293">
        <v>4</v>
      </c>
      <c r="D3293" t="s">
        <v>3446</v>
      </c>
      <c r="E3293">
        <v>40853.300000000003</v>
      </c>
      <c r="F3293">
        <v>40253.85</v>
      </c>
      <c r="G3293">
        <v>969.1</v>
      </c>
      <c r="H3293">
        <v>990.5409621</v>
      </c>
      <c r="I3293">
        <f>[1]!Table11_2[[#This Row],[reward_real]]</f>
        <v>-15674144.757699899</v>
      </c>
      <c r="J3293">
        <f>[1]!Table13_2[[#This Row],[reward_hat]]</f>
        <v>-15953372.326050799</v>
      </c>
      <c r="K3293">
        <f>[1]!Table9_2[[#This Row],[retailer_benefit]]</f>
        <v>36258691.2783117</v>
      </c>
      <c r="L3293">
        <f>[1]!Table7_2[[#This Row],[optimum_policy]]</f>
        <v>2090</v>
      </c>
      <c r="M3293">
        <f>[1]!Table5_2[[#This Row],[consumer_cost]]</f>
        <v>67606980.793711603</v>
      </c>
      <c r="N3293">
        <f>[1]!Table3_2[[#This Row],[consume_real]]</f>
        <v>32347.8377003405</v>
      </c>
      <c r="O3293">
        <f>[1]!Table1_2[[#This Row],[consume_hat]]</f>
        <v>32211.433825763601</v>
      </c>
      <c r="P3293">
        <f>Table15[[#This Row],[price]]-Table15[[#This Row],[w]]</f>
        <v>-166.22761995138649</v>
      </c>
      <c r="Q3293">
        <f>[1]CPI!$A$10</f>
        <v>802.87238004861354</v>
      </c>
    </row>
    <row r="3294" spans="1:17" x14ac:dyDescent="0.25">
      <c r="A3294" s="1">
        <v>44413.208333333336</v>
      </c>
      <c r="B3294" t="s">
        <v>3442</v>
      </c>
      <c r="C3294">
        <v>5</v>
      </c>
      <c r="D3294" t="s">
        <v>3447</v>
      </c>
      <c r="E3294">
        <v>40056.199999999997</v>
      </c>
      <c r="F3294">
        <v>39500.629999999997</v>
      </c>
      <c r="G3294">
        <v>952</v>
      </c>
      <c r="H3294">
        <v>968.10775160000003</v>
      </c>
      <c r="I3294">
        <f>[1]!Table11_2[[#This Row],[reward_real]]</f>
        <v>-15144448.096000001</v>
      </c>
      <c r="J3294">
        <f>[1]!Table13_2[[#This Row],[reward_hat]]</f>
        <v>-15309795.3295194</v>
      </c>
      <c r="K3294">
        <f>[1]!Table9_2[[#This Row],[retailer_benefit]]</f>
        <v>34615881.362285703</v>
      </c>
      <c r="L3294">
        <f>[1]!Table7_2[[#This Row],[optimum_policy]]</f>
        <v>2040</v>
      </c>
      <c r="M3294">
        <f>[1]!Table5_2[[#This Row],[consumer_cost]]</f>
        <v>64904777.554285698</v>
      </c>
      <c r="N3294">
        <f>[1]!Table3_2[[#This Row],[consume_real]]</f>
        <v>31816.067428571401</v>
      </c>
      <c r="O3294">
        <f>[1]!Table1_2[[#This Row],[consume_hat]]</f>
        <v>31628.287871166202</v>
      </c>
      <c r="P3294">
        <f>Table15[[#This Row],[price]]-Table15[[#This Row],[w]]</f>
        <v>-149.12761995138646</v>
      </c>
      <c r="Q3294">
        <f>[1]CPI!$A$10</f>
        <v>802.87238004861354</v>
      </c>
    </row>
    <row r="3295" spans="1:17" x14ac:dyDescent="0.25">
      <c r="A3295" s="1">
        <v>44413.25</v>
      </c>
      <c r="B3295" t="s">
        <v>3442</v>
      </c>
      <c r="C3295">
        <v>6</v>
      </c>
      <c r="D3295" t="s">
        <v>3448</v>
      </c>
      <c r="E3295">
        <v>39436.300000000003</v>
      </c>
      <c r="F3295">
        <v>38665.11</v>
      </c>
      <c r="G3295">
        <v>941.7</v>
      </c>
      <c r="H3295">
        <v>963.13645399999996</v>
      </c>
      <c r="I3295">
        <f>[1]!Table11_2[[#This Row],[reward_real]]</f>
        <v>-14847885.2589</v>
      </c>
      <c r="J3295">
        <f>[1]!Table13_2[[#This Row],[reward_hat]]</f>
        <v>-15046547.1939277</v>
      </c>
      <c r="K3295">
        <f>[1]!Table9_2[[#This Row],[retailer_benefit]]</f>
        <v>33057317.8653602</v>
      </c>
      <c r="L3295">
        <f>[1]!Table7_2[[#This Row],[optimum_policy]]</f>
        <v>1990</v>
      </c>
      <c r="M3295">
        <f>[1]!Table5_2[[#This Row],[consumer_cost]]</f>
        <v>62753088.383160204</v>
      </c>
      <c r="N3295">
        <f>[1]!Table3_2[[#This Row],[consume_real]]</f>
        <v>31534.215267919699</v>
      </c>
      <c r="O3295">
        <f>[1]!Table1_2[[#This Row],[consume_hat]]</f>
        <v>31244.8918962149</v>
      </c>
      <c r="P3295">
        <f>Table15[[#This Row],[price]]-Table15[[#This Row],[w]]</f>
        <v>-138.82761995138651</v>
      </c>
      <c r="Q3295">
        <f>[1]CPI!$A$10</f>
        <v>802.87238004861354</v>
      </c>
    </row>
    <row r="3296" spans="1:17" x14ac:dyDescent="0.25">
      <c r="A3296" s="1">
        <v>44413.291666666664</v>
      </c>
      <c r="B3296" t="s">
        <v>3442</v>
      </c>
      <c r="C3296">
        <v>7</v>
      </c>
      <c r="D3296" t="s">
        <v>3449</v>
      </c>
      <c r="E3296">
        <v>38144</v>
      </c>
      <c r="F3296">
        <v>37397.360000000001</v>
      </c>
      <c r="G3296">
        <v>950.9</v>
      </c>
      <c r="H3296">
        <v>969.26268270000003</v>
      </c>
      <c r="I3296">
        <f>[1]!Table11_2[[#This Row],[reward_real]]</f>
        <v>-14396728.063999999</v>
      </c>
      <c r="J3296">
        <f>[1]!Table13_2[[#This Row],[reward_hat]]</f>
        <v>-14520085.3365459</v>
      </c>
      <c r="K3296">
        <f>[1]!Table9_2[[#This Row],[retailer_benefit]]</f>
        <v>32978181.795146398</v>
      </c>
      <c r="L3296">
        <f>[1]!Table7_2[[#This Row],[optimum_policy]]</f>
        <v>2040</v>
      </c>
      <c r="M3296">
        <f>[1]!Table5_2[[#This Row],[consumer_cost]]</f>
        <v>61771637.923146501</v>
      </c>
      <c r="N3296">
        <f>[1]!Table3_2[[#This Row],[consume_real]]</f>
        <v>30280.214668208999</v>
      </c>
      <c r="O3296">
        <f>[1]!Table1_2[[#This Row],[consume_hat]]</f>
        <v>29961.094336865001</v>
      </c>
      <c r="P3296">
        <f>Table15[[#This Row],[price]]-Table15[[#This Row],[w]]</f>
        <v>-148.02761995138644</v>
      </c>
      <c r="Q3296">
        <f>[1]CPI!$A$10</f>
        <v>802.87238004861354</v>
      </c>
    </row>
    <row r="3297" spans="1:17" x14ac:dyDescent="0.25">
      <c r="A3297" s="1">
        <v>44413.333333333336</v>
      </c>
      <c r="B3297" t="s">
        <v>3442</v>
      </c>
      <c r="C3297">
        <v>8</v>
      </c>
      <c r="D3297" t="s">
        <v>3450</v>
      </c>
      <c r="E3297">
        <v>38088.6</v>
      </c>
      <c r="F3297">
        <v>37694.74</v>
      </c>
      <c r="G3297">
        <v>993.9</v>
      </c>
      <c r="H3297">
        <v>990.11493819999998</v>
      </c>
      <c r="I3297">
        <f>[1]!Table11_2[[#This Row],[reward_real]]</f>
        <v>-15170727.468599999</v>
      </c>
      <c r="J3297">
        <f>[1]!Table13_2[[#This Row],[reward_hat]]</f>
        <v>-14929673.253350301</v>
      </c>
      <c r="K3297">
        <f>[1]!Table9_2[[#This Row],[retailer_benefit]]</f>
        <v>33461383.1941492</v>
      </c>
      <c r="L3297">
        <f>[1]!Table7_2[[#This Row],[optimum_policy]]</f>
        <v>2090</v>
      </c>
      <c r="M3297">
        <f>[1]!Table5_2[[#This Row],[consumer_cost]]</f>
        <v>63802838.131349199</v>
      </c>
      <c r="N3297">
        <f>[1]!Table3_2[[#This Row],[consume_real]]</f>
        <v>30527.673747057001</v>
      </c>
      <c r="O3297">
        <f>[1]!Table1_2[[#This Row],[consume_hat]]</f>
        <v>30157.4548116966</v>
      </c>
      <c r="P3297">
        <f>Table15[[#This Row],[price]]-Table15[[#This Row],[w]]</f>
        <v>-191.02761995138644</v>
      </c>
      <c r="Q3297">
        <f>[1]CPI!$A$10</f>
        <v>802.87238004861354</v>
      </c>
    </row>
    <row r="3298" spans="1:17" x14ac:dyDescent="0.25">
      <c r="A3298" s="1">
        <v>44413.375</v>
      </c>
      <c r="B3298" t="s">
        <v>3442</v>
      </c>
      <c r="C3298">
        <v>9</v>
      </c>
      <c r="D3298" t="s">
        <v>3451</v>
      </c>
      <c r="E3298">
        <v>39624.400000000001</v>
      </c>
      <c r="F3298">
        <v>39670</v>
      </c>
      <c r="G3298">
        <v>999.6</v>
      </c>
      <c r="H3298">
        <v>1007.837164</v>
      </c>
      <c r="I3298">
        <f>[1]!Table11_2[[#This Row],[reward_real]]</f>
        <v>-15915695.001599999</v>
      </c>
      <c r="J3298">
        <f>[1]!Table13_2[[#This Row],[reward_hat]]</f>
        <v>-16126804.186238199</v>
      </c>
      <c r="K3298">
        <f>[1]!Table9_2[[#This Row],[retailer_benefit]]</f>
        <v>34722836.794206902</v>
      </c>
      <c r="L3298">
        <f>[1]!Table7_2[[#This Row],[optimum_policy]]</f>
        <v>2090</v>
      </c>
      <c r="M3298">
        <f>[1]!Table5_2[[#This Row],[consumer_cost]]</f>
        <v>66554226.797406897</v>
      </c>
      <c r="N3298">
        <f>[1]!Table3_2[[#This Row],[consume_real]]</f>
        <v>31844.127654261702</v>
      </c>
      <c r="O3298">
        <f>[1]!Table1_2[[#This Row],[consume_hat]]</f>
        <v>32002.797186511601</v>
      </c>
      <c r="P3298">
        <f>Table15[[#This Row],[price]]-Table15[[#This Row],[w]]</f>
        <v>-196.72761995138649</v>
      </c>
      <c r="Q3298">
        <f>[1]CPI!$A$10</f>
        <v>802.87238004861354</v>
      </c>
    </row>
    <row r="3299" spans="1:17" x14ac:dyDescent="0.25">
      <c r="A3299" s="1">
        <v>44413.416666666664</v>
      </c>
      <c r="B3299" t="s">
        <v>3442</v>
      </c>
      <c r="C3299">
        <v>10</v>
      </c>
      <c r="D3299" t="s">
        <v>3452</v>
      </c>
      <c r="E3299">
        <v>41692.800000000003</v>
      </c>
      <c r="F3299">
        <v>41750.9</v>
      </c>
      <c r="G3299">
        <v>1038.9000000000001</v>
      </c>
      <c r="H3299">
        <v>1044.6457700000001</v>
      </c>
      <c r="I3299">
        <f>[1]!Table11_2[[#This Row],[reward_real]]</f>
        <v>-17337992.572799999</v>
      </c>
      <c r="J3299">
        <f>[1]!Table13_2[[#This Row],[reward_hat]]</f>
        <v>-17503689.239113599</v>
      </c>
      <c r="K3299">
        <f>[1]!Table9_2[[#This Row],[retailer_benefit]]</f>
        <v>38420951.488208801</v>
      </c>
      <c r="L3299">
        <f>[1]!Table7_2[[#This Row],[optimum_policy]]</f>
        <v>2190</v>
      </c>
      <c r="M3299">
        <f>[1]!Table5_2[[#This Row],[consumer_cost]]</f>
        <v>73096936.633808807</v>
      </c>
      <c r="N3299">
        <f>[1]!Table3_2[[#This Row],[consume_real]]</f>
        <v>33377.5966364423</v>
      </c>
      <c r="O3299">
        <f>[1]!Table1_2[[#This Row],[consume_hat]]</f>
        <v>33511.2432304963</v>
      </c>
      <c r="P3299">
        <f>Table15[[#This Row],[price]]-Table15[[#This Row],[w]]</f>
        <v>-236.02761995138655</v>
      </c>
      <c r="Q3299">
        <f>[1]CPI!$A$10</f>
        <v>802.87238004861354</v>
      </c>
    </row>
    <row r="3300" spans="1:17" x14ac:dyDescent="0.25">
      <c r="A3300" s="1">
        <v>44413.458333333336</v>
      </c>
      <c r="B3300" t="s">
        <v>3442</v>
      </c>
      <c r="C3300">
        <v>11</v>
      </c>
      <c r="D3300" t="s">
        <v>3453</v>
      </c>
      <c r="E3300">
        <v>44017.7</v>
      </c>
      <c r="F3300">
        <v>43940.76</v>
      </c>
      <c r="G3300">
        <v>1075.3</v>
      </c>
      <c r="H3300">
        <v>1079.00091</v>
      </c>
      <c r="I3300">
        <f>[1]!Table11_2[[#This Row],[reward_real]]</f>
        <v>-19052049.037900001</v>
      </c>
      <c r="J3300">
        <f>[1]!Table13_2[[#This Row],[reward_hat]]</f>
        <v>-19114693.5993766</v>
      </c>
      <c r="K3300">
        <f>[1]!Table9_2[[#This Row],[retailer_benefit]]</f>
        <v>41272057.127205603</v>
      </c>
      <c r="L3300">
        <f>[1]!Table7_2[[#This Row],[optimum_policy]]</f>
        <v>2240</v>
      </c>
      <c r="M3300">
        <f>[1]!Table5_2[[#This Row],[consumer_cost]]</f>
        <v>79376155.203005597</v>
      </c>
      <c r="N3300">
        <f>[1]!Table3_2[[#This Row],[consume_real]]</f>
        <v>35435.783572770299</v>
      </c>
      <c r="O3300">
        <f>[1]!Table1_2[[#This Row],[consume_hat]]</f>
        <v>35430.3567721523</v>
      </c>
      <c r="P3300">
        <f>Table15[[#This Row],[price]]-Table15[[#This Row],[w]]</f>
        <v>-272.42761995138642</v>
      </c>
      <c r="Q3300">
        <f>[1]CPI!$A$10</f>
        <v>802.87238004861354</v>
      </c>
    </row>
    <row r="3301" spans="1:17" x14ac:dyDescent="0.25">
      <c r="A3301" s="1">
        <v>44413.5</v>
      </c>
      <c r="B3301" t="s">
        <v>3442</v>
      </c>
      <c r="C3301">
        <v>12</v>
      </c>
      <c r="D3301" t="s">
        <v>3454</v>
      </c>
      <c r="E3301">
        <v>45795.7</v>
      </c>
      <c r="F3301">
        <v>45724.23</v>
      </c>
      <c r="G3301">
        <v>1157.5</v>
      </c>
      <c r="H3301">
        <v>1139.9094970000001</v>
      </c>
      <c r="I3301">
        <f>[1]!Table11_2[[#This Row],[reward_real]]</f>
        <v>-21424373.352499899</v>
      </c>
      <c r="J3301">
        <f>[1]!Table13_2[[#This Row],[reward_hat]]</f>
        <v>-20916393.6865272</v>
      </c>
      <c r="K3301">
        <f>[1]!Table9_2[[#This Row],[retailer_benefit]]</f>
        <v>45625123.381349802</v>
      </c>
      <c r="L3301">
        <f>[1]!Table7_2[[#This Row],[optimum_policy]]</f>
        <v>2390</v>
      </c>
      <c r="M3301">
        <f>[1]!Table5_2[[#This Row],[consumer_cost]]</f>
        <v>88473870.0863498</v>
      </c>
      <c r="N3301">
        <f>[1]!Table3_2[[#This Row],[consume_real]]</f>
        <v>37018.355684665199</v>
      </c>
      <c r="O3301">
        <f>[1]!Table1_2[[#This Row],[consume_hat]]</f>
        <v>36698.340964659503</v>
      </c>
      <c r="P3301">
        <f>Table15[[#This Row],[price]]-Table15[[#This Row],[w]]</f>
        <v>-354.62761995138646</v>
      </c>
      <c r="Q3301">
        <f>[1]CPI!$A$10</f>
        <v>802.87238004861354</v>
      </c>
    </row>
    <row r="3302" spans="1:17" x14ac:dyDescent="0.25">
      <c r="A3302" s="1">
        <v>44413.541666666664</v>
      </c>
      <c r="B3302" t="s">
        <v>3442</v>
      </c>
      <c r="C3302">
        <v>13</v>
      </c>
      <c r="D3302" t="s">
        <v>3455</v>
      </c>
      <c r="E3302">
        <v>46678.9</v>
      </c>
      <c r="F3302">
        <v>46622.879999999997</v>
      </c>
      <c r="G3302">
        <v>1300.3</v>
      </c>
      <c r="H3302">
        <v>1278.1090610000001</v>
      </c>
      <c r="I3302">
        <f>[1]!Table11_2[[#This Row],[reward_real]]</f>
        <v>-24930126.875300001</v>
      </c>
      <c r="J3302">
        <f>[1]!Table13_2[[#This Row],[reward_hat]]</f>
        <v>-24289790.636025101</v>
      </c>
      <c r="K3302">
        <f>[1]!Table9_2[[#This Row],[retailer_benefit]]</f>
        <v>49453794.710565798</v>
      </c>
      <c r="L3302">
        <f>[1]!Table7_2[[#This Row],[optimum_policy]]</f>
        <v>2590</v>
      </c>
      <c r="M3302">
        <f>[1]!Table5_2[[#This Row],[consumer_cost]]</f>
        <v>99314048.461165801</v>
      </c>
      <c r="N3302">
        <f>[1]!Table3_2[[#This Row],[consume_real]]</f>
        <v>38345.1924560486</v>
      </c>
      <c r="O3302">
        <f>[1]!Table1_2[[#This Row],[consume_hat]]</f>
        <v>38008.948349369603</v>
      </c>
      <c r="P3302">
        <f>Table15[[#This Row],[price]]-Table15[[#This Row],[w]]</f>
        <v>-497.42761995138642</v>
      </c>
      <c r="Q3302">
        <f>[1]CPI!$A$10</f>
        <v>802.87238004861354</v>
      </c>
    </row>
    <row r="3303" spans="1:17" x14ac:dyDescent="0.25">
      <c r="A3303" s="1">
        <v>44413.583333333336</v>
      </c>
      <c r="B3303" t="s">
        <v>3442</v>
      </c>
      <c r="C3303">
        <v>14</v>
      </c>
      <c r="D3303" t="s">
        <v>3456</v>
      </c>
      <c r="E3303">
        <v>46929.8</v>
      </c>
      <c r="F3303">
        <v>46638.05</v>
      </c>
      <c r="G3303">
        <v>1360.7</v>
      </c>
      <c r="H3303">
        <v>1335.691714</v>
      </c>
      <c r="I3303">
        <f>[1]!Table11_2[[#This Row],[reward_real]]</f>
        <v>-26736517.147399999</v>
      </c>
      <c r="J3303">
        <f>[1]!Table13_2[[#This Row],[reward_hat]]</f>
        <v>-25882164.151383702</v>
      </c>
      <c r="K3303">
        <f>[1]!Table9_2[[#This Row],[retailer_benefit]]</f>
        <v>48309253.368558504</v>
      </c>
      <c r="L3303">
        <f>[1]!Table7_2[[#This Row],[optimum_policy]]</f>
        <v>2590</v>
      </c>
      <c r="M3303">
        <f>[1]!Table5_2[[#This Row],[consumer_cost]]</f>
        <v>101782287.663358</v>
      </c>
      <c r="N3303">
        <f>[1]!Table3_2[[#This Row],[consume_real]]</f>
        <v>39298.180565003298</v>
      </c>
      <c r="O3303">
        <f>[1]!Table1_2[[#This Row],[consume_hat]]</f>
        <v>38754.697469008002</v>
      </c>
      <c r="P3303">
        <f>Table15[[#This Row],[price]]-Table15[[#This Row],[w]]</f>
        <v>-557.82761995138651</v>
      </c>
      <c r="Q3303">
        <f>[1]CPI!$A$10</f>
        <v>802.87238004861354</v>
      </c>
    </row>
    <row r="3304" spans="1:17" x14ac:dyDescent="0.25">
      <c r="A3304" s="1">
        <v>44413.625</v>
      </c>
      <c r="B3304" t="s">
        <v>3442</v>
      </c>
      <c r="C3304">
        <v>15</v>
      </c>
      <c r="D3304" t="s">
        <v>3457</v>
      </c>
      <c r="E3304">
        <v>47117.4</v>
      </c>
      <c r="F3304">
        <v>46816.46</v>
      </c>
      <c r="G3304">
        <v>1390.1</v>
      </c>
      <c r="H3304">
        <v>1374.1437269999999</v>
      </c>
      <c r="I3304">
        <f>[1]!Table11_2[[#This Row],[reward_real]]</f>
        <v>-27660693.726599999</v>
      </c>
      <c r="J3304">
        <f>[1]!Table13_2[[#This Row],[reward_hat]]</f>
        <v>-27043284.613152299</v>
      </c>
      <c r="K3304">
        <f>[1]!Table9_2[[#This Row],[retailer_benefit]]</f>
        <v>47752055.826986998</v>
      </c>
      <c r="L3304">
        <f>[1]!Table7_2[[#This Row],[optimum_policy]]</f>
        <v>2590</v>
      </c>
      <c r="M3304">
        <f>[1]!Table5_2[[#This Row],[consumer_cost]]</f>
        <v>103073443.280187</v>
      </c>
      <c r="N3304">
        <f>[1]!Table3_2[[#This Row],[consume_real]]</f>
        <v>39796.696247176398</v>
      </c>
      <c r="O3304">
        <f>[1]!Table1_2[[#This Row],[consume_hat]]</f>
        <v>39360.198047744103</v>
      </c>
      <c r="P3304">
        <f>Table15[[#This Row],[price]]-Table15[[#This Row],[w]]</f>
        <v>-587.22761995138637</v>
      </c>
      <c r="Q3304">
        <f>[1]CPI!$A$10</f>
        <v>802.87238004861354</v>
      </c>
    </row>
    <row r="3305" spans="1:17" x14ac:dyDescent="0.25">
      <c r="A3305" s="1">
        <v>44413.666666666664</v>
      </c>
      <c r="B3305" t="s">
        <v>3442</v>
      </c>
      <c r="C3305">
        <v>16</v>
      </c>
      <c r="D3305" t="s">
        <v>3458</v>
      </c>
      <c r="E3305">
        <v>47116.6</v>
      </c>
      <c r="F3305">
        <v>46870.73</v>
      </c>
      <c r="G3305">
        <v>1402.1</v>
      </c>
      <c r="H3305">
        <v>1384.1487910000001</v>
      </c>
      <c r="I3305">
        <f>[1]!Table11_2[[#This Row],[reward_real]]</f>
        <v>-27993809.6073999</v>
      </c>
      <c r="J3305">
        <f>[1]!Table13_2[[#This Row],[reward_hat]]</f>
        <v>-27351310.746676799</v>
      </c>
      <c r="K3305">
        <f>[1]!Table9_2[[#This Row],[retailer_benefit]]</f>
        <v>47434343.388674699</v>
      </c>
      <c r="L3305">
        <f>[1]!Table7_2[[#This Row],[optimum_policy]]</f>
        <v>2590</v>
      </c>
      <c r="M3305">
        <f>[1]!Table5_2[[#This Row],[consumer_cost]]</f>
        <v>103421962.60347401</v>
      </c>
      <c r="N3305">
        <f>[1]!Table3_2[[#This Row],[consume_real]]</f>
        <v>39931.259692461303</v>
      </c>
      <c r="O3305">
        <f>[1]!Table1_2[[#This Row],[consume_hat]]</f>
        <v>39520.766738888</v>
      </c>
      <c r="P3305">
        <f>Table15[[#This Row],[price]]-Table15[[#This Row],[w]]</f>
        <v>-599.22761995138637</v>
      </c>
      <c r="Q3305">
        <f>[1]CPI!$A$10</f>
        <v>802.87238004861354</v>
      </c>
    </row>
    <row r="3306" spans="1:17" x14ac:dyDescent="0.25">
      <c r="A3306" s="1">
        <v>44413.708333333336</v>
      </c>
      <c r="B3306" t="s">
        <v>3442</v>
      </c>
      <c r="C3306">
        <v>17</v>
      </c>
      <c r="D3306" t="s">
        <v>3459</v>
      </c>
      <c r="E3306">
        <v>46615.5</v>
      </c>
      <c r="F3306">
        <v>46519.86</v>
      </c>
      <c r="G3306">
        <v>1354.4</v>
      </c>
      <c r="H3306">
        <v>1338.1554410000001</v>
      </c>
      <c r="I3306">
        <f>[1]!Table11_2[[#This Row],[reward_real]]</f>
        <v>-26384186.537999999</v>
      </c>
      <c r="J3306">
        <f>[1]!Table13_2[[#This Row],[reward_hat]]</f>
        <v>-25884194.854906101</v>
      </c>
      <c r="K3306">
        <f>[1]!Table9_2[[#This Row],[retailer_benefit]]</f>
        <v>48139841.828636698</v>
      </c>
      <c r="L3306">
        <f>[1]!Table7_2[[#This Row],[optimum_policy]]</f>
        <v>2590</v>
      </c>
      <c r="M3306">
        <f>[1]!Table5_2[[#This Row],[consumer_cost]]</f>
        <v>100908214.904636</v>
      </c>
      <c r="N3306">
        <f>[1]!Table3_2[[#This Row],[consume_real]]</f>
        <v>38960.700735380902</v>
      </c>
      <c r="O3306">
        <f>[1]!Table1_2[[#This Row],[consume_hat]]</f>
        <v>38686.379871436002</v>
      </c>
      <c r="P3306">
        <f>Table15[[#This Row],[price]]-Table15[[#This Row],[w]]</f>
        <v>-551.52761995138655</v>
      </c>
      <c r="Q3306">
        <f>[1]CPI!$A$10</f>
        <v>802.87238004861354</v>
      </c>
    </row>
    <row r="3307" spans="1:17" x14ac:dyDescent="0.25">
      <c r="A3307" s="1">
        <v>44413.75</v>
      </c>
      <c r="B3307" t="s">
        <v>3442</v>
      </c>
      <c r="C3307">
        <v>18</v>
      </c>
      <c r="D3307" t="s">
        <v>3460</v>
      </c>
      <c r="E3307">
        <v>45717.2</v>
      </c>
      <c r="F3307">
        <v>45831.71</v>
      </c>
      <c r="G3307">
        <v>1290</v>
      </c>
      <c r="H3307">
        <v>1287.3864269999999</v>
      </c>
      <c r="I3307">
        <f>[1]!Table11_2[[#This Row],[reward_real]]</f>
        <v>-24138681.600000001</v>
      </c>
      <c r="J3307">
        <f>[1]!Table13_2[[#This Row],[reward_hat]]</f>
        <v>-24128470.014803201</v>
      </c>
      <c r="K3307">
        <f>[1]!Table9_2[[#This Row],[retailer_benefit]]</f>
        <v>48651606.325581297</v>
      </c>
      <c r="L3307">
        <f>[1]!Table7_2[[#This Row],[optimum_policy]]</f>
        <v>2590</v>
      </c>
      <c r="M3307">
        <f>[1]!Table5_2[[#This Row],[consumer_cost]]</f>
        <v>96928969.525581405</v>
      </c>
      <c r="N3307">
        <f>[1]!Table3_2[[#This Row],[consume_real]]</f>
        <v>37424.3125581395</v>
      </c>
      <c r="O3307">
        <f>[1]!Table1_2[[#This Row],[consume_hat]]</f>
        <v>37484.425045556003</v>
      </c>
      <c r="P3307">
        <f>Table15[[#This Row],[price]]-Table15[[#This Row],[w]]</f>
        <v>-487.12761995138646</v>
      </c>
      <c r="Q3307">
        <f>[1]CPI!$A$10</f>
        <v>802.87238004861354</v>
      </c>
    </row>
    <row r="3308" spans="1:17" x14ac:dyDescent="0.25">
      <c r="A3308" s="1">
        <v>44413.791666666664</v>
      </c>
      <c r="B3308" t="s">
        <v>3442</v>
      </c>
      <c r="C3308">
        <v>19</v>
      </c>
      <c r="D3308" t="s">
        <v>3461</v>
      </c>
      <c r="E3308">
        <v>44229.9</v>
      </c>
      <c r="F3308">
        <v>44856.34</v>
      </c>
      <c r="G3308">
        <v>1224.2</v>
      </c>
      <c r="H3308">
        <v>1231.102568</v>
      </c>
      <c r="I3308">
        <f>[1]!Table11_2[[#This Row],[reward_real]]</f>
        <v>-21636294.0222</v>
      </c>
      <c r="J3308">
        <f>[1]!Table13_2[[#This Row],[reward_hat]]</f>
        <v>-22125412.818449199</v>
      </c>
      <c r="K3308">
        <f>[1]!Table9_2[[#This Row],[retailer_benefit]]</f>
        <v>48277814.696162</v>
      </c>
      <c r="L3308">
        <f>[1]!Table7_2[[#This Row],[optimum_policy]]</f>
        <v>2590</v>
      </c>
      <c r="M3308">
        <f>[1]!Table5_2[[#This Row],[consumer_cost]]</f>
        <v>91550402.740562007</v>
      </c>
      <c r="N3308">
        <f>[1]!Table3_2[[#This Row],[consume_real]]</f>
        <v>35347.645845776802</v>
      </c>
      <c r="O3308">
        <f>[1]!Table1_2[[#This Row],[consume_hat]]</f>
        <v>35944.060858559998</v>
      </c>
      <c r="P3308">
        <f>Table15[[#This Row],[price]]-Table15[[#This Row],[w]]</f>
        <v>-421.32761995138651</v>
      </c>
      <c r="Q3308">
        <f>[1]CPI!$A$10</f>
        <v>802.87238004861354</v>
      </c>
    </row>
    <row r="3309" spans="1:17" x14ac:dyDescent="0.25">
      <c r="A3309" s="1">
        <v>44413.833333333336</v>
      </c>
      <c r="B3309" t="s">
        <v>3442</v>
      </c>
      <c r="C3309">
        <v>20</v>
      </c>
      <c r="D3309" t="s">
        <v>3462</v>
      </c>
      <c r="E3309">
        <v>43577</v>
      </c>
      <c r="F3309">
        <v>44034.53</v>
      </c>
      <c r="G3309">
        <v>1223.0999999999999</v>
      </c>
      <c r="H3309">
        <v>1236.6984259999999</v>
      </c>
      <c r="I3309">
        <f>[1]!Table11_2[[#This Row],[reward_real]]</f>
        <v>-21288628.232999898</v>
      </c>
      <c r="J3309">
        <f>[1]!Table13_2[[#This Row],[reward_hat]]</f>
        <v>-21865437.082405299</v>
      </c>
      <c r="K3309">
        <f>[1]!Table9_2[[#This Row],[retailer_benefit]]</f>
        <v>47583069.138562098</v>
      </c>
      <c r="L3309">
        <f>[1]!Table7_2[[#This Row],[optimum_policy]]</f>
        <v>2590</v>
      </c>
      <c r="M3309">
        <f>[1]!Table5_2[[#This Row],[consumer_cost]]</f>
        <v>90160325.604562104</v>
      </c>
      <c r="N3309">
        <f>[1]!Table3_2[[#This Row],[consume_real]]</f>
        <v>34810.936526857899</v>
      </c>
      <c r="O3309">
        <f>[1]!Table1_2[[#This Row],[consume_hat]]</f>
        <v>35360.984735527003</v>
      </c>
      <c r="P3309">
        <f>Table15[[#This Row],[price]]-Table15[[#This Row],[w]]</f>
        <v>-420.22761995138637</v>
      </c>
      <c r="Q3309">
        <f>[1]CPI!$A$10</f>
        <v>802.87238004861354</v>
      </c>
    </row>
    <row r="3310" spans="1:17" x14ac:dyDescent="0.25">
      <c r="A3310" s="1">
        <v>44413.875</v>
      </c>
      <c r="B3310" t="s">
        <v>3442</v>
      </c>
      <c r="C3310">
        <v>21</v>
      </c>
      <c r="D3310" t="s">
        <v>3463</v>
      </c>
      <c r="E3310">
        <v>45235.9</v>
      </c>
      <c r="F3310">
        <v>45378.25</v>
      </c>
      <c r="G3310">
        <v>1237.2</v>
      </c>
      <c r="H3310">
        <v>1252.6748250000001</v>
      </c>
      <c r="I3310">
        <f>[1]!Table11_2[[#This Row],[reward_real]]</f>
        <v>-22475366.4432</v>
      </c>
      <c r="J3310">
        <f>[1]!Table13_2[[#This Row],[reward_hat]]</f>
        <v>-22960402.834984299</v>
      </c>
      <c r="K3310">
        <f>[1]!Table9_2[[#This Row],[retailer_benefit]]</f>
        <v>49150785.199419498</v>
      </c>
      <c r="L3310">
        <f>[1]!Table7_2[[#This Row],[optimum_policy]]</f>
        <v>2590</v>
      </c>
      <c r="M3310">
        <f>[1]!Table5_2[[#This Row],[consumer_cost]]</f>
        <v>94101518.085819498</v>
      </c>
      <c r="N3310">
        <f>[1]!Table3_2[[#This Row],[consume_real]]</f>
        <v>36332.632465567403</v>
      </c>
      <c r="O3310">
        <f>[1]!Table1_2[[#This Row],[consume_hat]]</f>
        <v>36658.201120762998</v>
      </c>
      <c r="P3310">
        <f>Table15[[#This Row],[price]]-Table15[[#This Row],[w]]</f>
        <v>-434.32761995138651</v>
      </c>
      <c r="Q3310">
        <f>[1]CPI!$A$10</f>
        <v>802.87238004861354</v>
      </c>
    </row>
    <row r="3311" spans="1:17" x14ac:dyDescent="0.25">
      <c r="A3311" s="1">
        <v>44413.916666666664</v>
      </c>
      <c r="B3311" t="s">
        <v>3442</v>
      </c>
      <c r="C3311">
        <v>22</v>
      </c>
      <c r="D3311" t="s">
        <v>3464</v>
      </c>
      <c r="E3311">
        <v>46172.800000000003</v>
      </c>
      <c r="F3311">
        <v>46748.54</v>
      </c>
      <c r="G3311">
        <v>1223.2</v>
      </c>
      <c r="H3311">
        <v>1229.600653</v>
      </c>
      <c r="I3311">
        <f>[1]!Table11_2[[#This Row],[reward_real]]</f>
        <v>-22559476.0064</v>
      </c>
      <c r="J3311">
        <f>[1]!Table13_2[[#This Row],[reward_hat]]</f>
        <v>-23017316.158329301</v>
      </c>
      <c r="K3311">
        <f>[1]!Table9_2[[#This Row],[retailer_benefit]]</f>
        <v>50415781.238632299</v>
      </c>
      <c r="L3311">
        <f>[1]!Table7_2[[#This Row],[optimum_policy]]</f>
        <v>2590</v>
      </c>
      <c r="M3311">
        <f>[1]!Table5_2[[#This Row],[consumer_cost]]</f>
        <v>95534733.2514323</v>
      </c>
      <c r="N3311">
        <f>[1]!Table3_2[[#This Row],[consume_real]]</f>
        <v>36885.997394375401</v>
      </c>
      <c r="O3311">
        <f>[1]!Table1_2[[#This Row],[consume_hat]]</f>
        <v>37438.685646234102</v>
      </c>
      <c r="P3311">
        <f>Table15[[#This Row],[price]]-Table15[[#This Row],[w]]</f>
        <v>-420.32761995138651</v>
      </c>
      <c r="Q3311">
        <f>[1]CPI!$A$10</f>
        <v>802.87238004861354</v>
      </c>
    </row>
    <row r="3312" spans="1:17" x14ac:dyDescent="0.25">
      <c r="A3312" s="1">
        <v>44413.958333333336</v>
      </c>
      <c r="B3312" t="s">
        <v>3442</v>
      </c>
      <c r="C3312">
        <v>23</v>
      </c>
      <c r="D3312" t="s">
        <v>3465</v>
      </c>
      <c r="E3312">
        <v>45857.1</v>
      </c>
      <c r="F3312">
        <v>46066.61</v>
      </c>
      <c r="G3312">
        <v>1154.8</v>
      </c>
      <c r="H3312">
        <v>1175.7028800000001</v>
      </c>
      <c r="I3312">
        <f>[1]!Table11_2[[#This Row],[reward_real]]</f>
        <v>-21173690.4971999</v>
      </c>
      <c r="J3312">
        <f>[1]!Table13_2[[#This Row],[reward_hat]]</f>
        <v>-21838553.622714899</v>
      </c>
      <c r="K3312">
        <f>[1]!Table9_2[[#This Row],[retailer_benefit]]</f>
        <v>47129246.669555597</v>
      </c>
      <c r="L3312">
        <f>[1]!Table7_2[[#This Row],[optimum_policy]]</f>
        <v>2440</v>
      </c>
      <c r="M3312">
        <f>[1]!Table5_2[[#This Row],[consumer_cost]]</f>
        <v>89476627.663955599</v>
      </c>
      <c r="N3312">
        <f>[1]!Table3_2[[#This Row],[consume_real]]</f>
        <v>36670.749042604701</v>
      </c>
      <c r="O3312">
        <f>[1]!Table1_2[[#This Row],[consume_hat]]</f>
        <v>37149.783312512103</v>
      </c>
      <c r="P3312">
        <f>Table15[[#This Row],[price]]-Table15[[#This Row],[w]]</f>
        <v>-351.92761995138642</v>
      </c>
      <c r="Q3312">
        <f>[1]CPI!$A$10</f>
        <v>802.87238004861354</v>
      </c>
    </row>
    <row r="3313" spans="1:17" x14ac:dyDescent="0.25">
      <c r="A3313" s="1">
        <v>44414</v>
      </c>
      <c r="B3313" t="s">
        <v>3442</v>
      </c>
      <c r="C3313">
        <v>24</v>
      </c>
      <c r="D3313" t="s">
        <v>3466</v>
      </c>
      <c r="E3313">
        <v>45229.5</v>
      </c>
      <c r="F3313">
        <v>45174.61</v>
      </c>
      <c r="G3313">
        <v>1105.2</v>
      </c>
      <c r="H3313">
        <v>1131.608236</v>
      </c>
      <c r="I3313">
        <f>[1]!Table11_2[[#This Row],[reward_real]]</f>
        <v>-19967376.905999999</v>
      </c>
      <c r="J3313">
        <f>[1]!Table13_2[[#This Row],[reward_hat]]</f>
        <v>-20647003.969682001</v>
      </c>
      <c r="K3313">
        <f>[1]!Table9_2[[#This Row],[retailer_benefit]]</f>
        <v>44617656.539140001</v>
      </c>
      <c r="L3313">
        <f>[1]!Table7_2[[#This Row],[optimum_policy]]</f>
        <v>2340</v>
      </c>
      <c r="M3313">
        <f>[1]!Table5_2[[#This Row],[consumer_cost]]</f>
        <v>84552410.351140007</v>
      </c>
      <c r="N3313">
        <f>[1]!Table3_2[[#This Row],[consume_real]]</f>
        <v>36133.508697068399</v>
      </c>
      <c r="O3313">
        <f>[1]!Table1_2[[#This Row],[consume_hat]]</f>
        <v>36491.434599142704</v>
      </c>
      <c r="P3313">
        <f>Table15[[#This Row],[price]]-Table15[[#This Row],[w]]</f>
        <v>-302.32761995138651</v>
      </c>
      <c r="Q3313">
        <f>[1]CPI!$A$10</f>
        <v>802.87238004861354</v>
      </c>
    </row>
    <row r="3314" spans="1:17" x14ac:dyDescent="0.25">
      <c r="A3314" s="1">
        <v>44414.041666666664</v>
      </c>
      <c r="B3314" t="s">
        <v>3467</v>
      </c>
      <c r="C3314">
        <v>1</v>
      </c>
      <c r="D3314" t="s">
        <v>3468</v>
      </c>
      <c r="E3314">
        <v>44163.7</v>
      </c>
      <c r="F3314">
        <v>44031.19</v>
      </c>
      <c r="G3314">
        <v>1038.5</v>
      </c>
      <c r="H3314">
        <v>1051.9892480000001</v>
      </c>
      <c r="I3314">
        <f>[1]!Table11_2[[#This Row],[reward_real]]</f>
        <v>-18355096.175500002</v>
      </c>
      <c r="J3314">
        <f>[1]!Table13_2[[#This Row],[reward_hat]]</f>
        <v>-18650452.1496833</v>
      </c>
      <c r="K3314">
        <f>[1]!Table9_2[[#This Row],[retailer_benefit]]</f>
        <v>40704657.190347999</v>
      </c>
      <c r="L3314">
        <f>[1]!Table7_2[[#This Row],[optimum_policy]]</f>
        <v>2190</v>
      </c>
      <c r="M3314">
        <f>[1]!Table5_2[[#This Row],[consumer_cost]]</f>
        <v>77414849.5413481</v>
      </c>
      <c r="N3314">
        <f>[1]!Table3_2[[#This Row],[consume_real]]</f>
        <v>35349.246365912302</v>
      </c>
      <c r="O3314">
        <f>[1]!Table1_2[[#This Row],[consume_hat]]</f>
        <v>35457.495746880602</v>
      </c>
      <c r="P3314">
        <f>Table15[[#This Row],[price]]-Table15[[#This Row],[w]]</f>
        <v>-235.62761995138646</v>
      </c>
      <c r="Q3314">
        <f>[1]CPI!$A$10</f>
        <v>802.87238004861354</v>
      </c>
    </row>
    <row r="3315" spans="1:17" x14ac:dyDescent="0.25">
      <c r="A3315" s="1">
        <v>44414.083333333336</v>
      </c>
      <c r="B3315" t="s">
        <v>3467</v>
      </c>
      <c r="C3315">
        <v>2</v>
      </c>
      <c r="D3315" t="s">
        <v>3469</v>
      </c>
      <c r="E3315">
        <v>42775.1</v>
      </c>
      <c r="F3315">
        <v>42756.85</v>
      </c>
      <c r="G3315">
        <v>975.5</v>
      </c>
      <c r="H3315">
        <v>995.24139530000002</v>
      </c>
      <c r="I3315">
        <f>[1]!Table11_2[[#This Row],[reward_real]]</f>
        <v>-16572998.6195</v>
      </c>
      <c r="J3315">
        <f>[1]!Table13_2[[#This Row],[reward_hat]]</f>
        <v>-17063934.8761671</v>
      </c>
      <c r="K3315">
        <f>[1]!Table9_2[[#This Row],[retailer_benefit]]</f>
        <v>37869004.5339472</v>
      </c>
      <c r="L3315">
        <f>[1]!Table7_2[[#This Row],[optimum_policy]]</f>
        <v>2090</v>
      </c>
      <c r="M3315">
        <f>[1]!Table5_2[[#This Row],[consumer_cost]]</f>
        <v>71015001.772947207</v>
      </c>
      <c r="N3315">
        <f>[1]!Table3_2[[#This Row],[consume_real]]</f>
        <v>33978.469747821597</v>
      </c>
      <c r="O3315">
        <f>[1]!Table1_2[[#This Row],[consume_hat]]</f>
        <v>34291.047290986397</v>
      </c>
      <c r="P3315">
        <f>Table15[[#This Row],[price]]-Table15[[#This Row],[w]]</f>
        <v>-172.62761995138646</v>
      </c>
      <c r="Q3315">
        <f>[1]CPI!$A$10</f>
        <v>802.87238004861354</v>
      </c>
    </row>
    <row r="3316" spans="1:17" x14ac:dyDescent="0.25">
      <c r="A3316" s="1">
        <v>44414.125</v>
      </c>
      <c r="B3316" t="s">
        <v>3467</v>
      </c>
      <c r="C3316">
        <v>3</v>
      </c>
      <c r="D3316" t="s">
        <v>3470</v>
      </c>
      <c r="E3316">
        <v>41946.400000000001</v>
      </c>
      <c r="F3316">
        <v>41655.9</v>
      </c>
      <c r="G3316">
        <v>947.1</v>
      </c>
      <c r="H3316">
        <v>976.70102529999997</v>
      </c>
      <c r="I3316">
        <f>[1]!Table11_2[[#This Row],[reward_real]]</f>
        <v>-15737827.8696</v>
      </c>
      <c r="J3316">
        <f>[1]!Table13_2[[#This Row],[reward_hat]]</f>
        <v>-16356339.300840201</v>
      </c>
      <c r="K3316">
        <f>[1]!Table9_2[[#This Row],[retailer_benefit]]</f>
        <v>36321132.042415403</v>
      </c>
      <c r="L3316">
        <f>[1]!Table7_2[[#This Row],[optimum_policy]]</f>
        <v>2040</v>
      </c>
      <c r="M3316">
        <f>[1]!Table5_2[[#This Row],[consumer_cost]]</f>
        <v>67796787.781615406</v>
      </c>
      <c r="N3316">
        <f>[1]!Table3_2[[#This Row],[consume_real]]</f>
        <v>33233.719500791798</v>
      </c>
      <c r="O3316">
        <f>[1]!Table1_2[[#This Row],[consume_hat]]</f>
        <v>33493.031905543998</v>
      </c>
      <c r="P3316">
        <f>Table15[[#This Row],[price]]-Table15[[#This Row],[w]]</f>
        <v>-144.22761995138649</v>
      </c>
      <c r="Q3316">
        <f>[1]CPI!$A$10</f>
        <v>802.87238004861354</v>
      </c>
    </row>
    <row r="3317" spans="1:17" x14ac:dyDescent="0.25">
      <c r="A3317" s="1">
        <v>44414.166666666664</v>
      </c>
      <c r="B3317" t="s">
        <v>3467</v>
      </c>
      <c r="C3317">
        <v>4</v>
      </c>
      <c r="D3317" t="s">
        <v>3471</v>
      </c>
      <c r="E3317">
        <v>40971.199999999997</v>
      </c>
      <c r="F3317">
        <v>40706.11</v>
      </c>
      <c r="G3317">
        <v>934.8</v>
      </c>
      <c r="H3317">
        <v>962.45530169999995</v>
      </c>
      <c r="I3317">
        <f>[1]!Table11_2[[#This Row],[reward_real]]</f>
        <v>-15258985.958399899</v>
      </c>
      <c r="J3317">
        <f>[1]!Table13_2[[#This Row],[reward_hat]]</f>
        <v>-15824444.4137988</v>
      </c>
      <c r="K3317">
        <f>[1]!Table9_2[[#This Row],[retailer_benefit]]</f>
        <v>34448613.571466997</v>
      </c>
      <c r="L3317">
        <f>[1]!Table7_2[[#This Row],[optimum_policy]]</f>
        <v>1990</v>
      </c>
      <c r="M3317">
        <f>[1]!Table5_2[[#This Row],[consumer_cost]]</f>
        <v>64966585.488266997</v>
      </c>
      <c r="N3317">
        <f>[1]!Table3_2[[#This Row],[consume_real]]</f>
        <v>32646.525370988398</v>
      </c>
      <c r="O3317">
        <f>[1]!Table1_2[[#This Row],[consume_hat]]</f>
        <v>32883.489520761097</v>
      </c>
      <c r="P3317">
        <f>Table15[[#This Row],[price]]-Table15[[#This Row],[w]]</f>
        <v>-131.92761995138642</v>
      </c>
      <c r="Q3317">
        <f>[1]CPI!$A$10</f>
        <v>802.87238004861354</v>
      </c>
    </row>
    <row r="3318" spans="1:17" x14ac:dyDescent="0.25">
      <c r="A3318" s="1">
        <v>44414.208333333336</v>
      </c>
      <c r="B3318" t="s">
        <v>3467</v>
      </c>
      <c r="C3318">
        <v>5</v>
      </c>
      <c r="D3318" t="s">
        <v>3472</v>
      </c>
      <c r="E3318">
        <v>40034.1</v>
      </c>
      <c r="F3318">
        <v>39781.89</v>
      </c>
      <c r="G3318">
        <v>924.5</v>
      </c>
      <c r="H3318">
        <v>946.20017780000001</v>
      </c>
      <c r="I3318">
        <f>[1]!Table11_2[[#This Row],[reward_real]]</f>
        <v>-14666692.705499999</v>
      </c>
      <c r="J3318">
        <f>[1]!Table13_2[[#This Row],[reward_hat]]</f>
        <v>-15083626.022077</v>
      </c>
      <c r="K3318">
        <f>[1]!Table9_2[[#This Row],[retailer_benefit]]</f>
        <v>33807162.958810702</v>
      </c>
      <c r="L3318">
        <f>[1]!Table7_2[[#This Row],[optimum_policy]]</f>
        <v>1990</v>
      </c>
      <c r="M3318">
        <f>[1]!Table5_2[[#This Row],[consumer_cost]]</f>
        <v>63140548.3698107</v>
      </c>
      <c r="N3318">
        <f>[1]!Table3_2[[#This Row],[consume_real]]</f>
        <v>31728.9187787993</v>
      </c>
      <c r="O3318">
        <f>[1]!Table1_2[[#This Row],[consume_hat]]</f>
        <v>31882.526289464698</v>
      </c>
      <c r="P3318">
        <f>Table15[[#This Row],[price]]-Table15[[#This Row],[w]]</f>
        <v>-121.62761995138646</v>
      </c>
      <c r="Q3318">
        <f>[1]CPI!$A$10</f>
        <v>802.87238004861354</v>
      </c>
    </row>
    <row r="3319" spans="1:17" x14ac:dyDescent="0.25">
      <c r="A3319" s="1">
        <v>44414.25</v>
      </c>
      <c r="B3319" t="s">
        <v>3467</v>
      </c>
      <c r="C3319">
        <v>6</v>
      </c>
      <c r="D3319" t="s">
        <v>3473</v>
      </c>
      <c r="E3319">
        <v>38890.5</v>
      </c>
      <c r="F3319">
        <v>38652.99</v>
      </c>
      <c r="G3319">
        <v>929.6</v>
      </c>
      <c r="H3319">
        <v>940.58456909999995</v>
      </c>
      <c r="I3319">
        <f>[1]!Table11_2[[#This Row],[reward_real]]</f>
        <v>-14539757.892000001</v>
      </c>
      <c r="J3319">
        <f>[1]!Table13_2[[#This Row],[reward_hat]]</f>
        <v>-14701467.452216599</v>
      </c>
      <c r="K3319">
        <f>[1]!Table9_2[[#This Row],[retailer_benefit]]</f>
        <v>31607081.2695284</v>
      </c>
      <c r="L3319">
        <f>[1]!Table7_2[[#This Row],[optimum_policy]]</f>
        <v>1940</v>
      </c>
      <c r="M3319">
        <f>[1]!Table5_2[[#This Row],[consumer_cost]]</f>
        <v>60686597.053528398</v>
      </c>
      <c r="N3319">
        <f>[1]!Table3_2[[#This Row],[consume_real]]</f>
        <v>31281.751058519701</v>
      </c>
      <c r="O3319">
        <f>[1]!Table1_2[[#This Row],[consume_hat]]</f>
        <v>31260.277779428201</v>
      </c>
      <c r="P3319">
        <f>Table15[[#This Row],[price]]-Table15[[#This Row],[w]]</f>
        <v>-126.72761995138649</v>
      </c>
      <c r="Q3319">
        <f>[1]CPI!$A$10</f>
        <v>802.87238004861354</v>
      </c>
    </row>
    <row r="3320" spans="1:17" x14ac:dyDescent="0.25">
      <c r="A3320" s="1">
        <v>44414.291666666664</v>
      </c>
      <c r="B3320" t="s">
        <v>3467</v>
      </c>
      <c r="C3320">
        <v>7</v>
      </c>
      <c r="D3320" t="s">
        <v>3474</v>
      </c>
      <c r="E3320">
        <v>37185.4</v>
      </c>
      <c r="F3320">
        <v>36948.410000000003</v>
      </c>
      <c r="G3320">
        <v>957.5</v>
      </c>
      <c r="H3320">
        <v>949.70982700000002</v>
      </c>
      <c r="I3320">
        <f>[1]!Table11_2[[#This Row],[reward_real]]</f>
        <v>-14347056.955</v>
      </c>
      <c r="J3320">
        <f>[1]!Table13_2[[#This Row],[reward_hat]]</f>
        <v>-14085797.9305651</v>
      </c>
      <c r="K3320">
        <f>[1]!Table9_2[[#This Row],[retailer_benefit]]</f>
        <v>30941694.634020802</v>
      </c>
      <c r="L3320">
        <f>[1]!Table7_2[[#This Row],[optimum_policy]]</f>
        <v>1990</v>
      </c>
      <c r="M3320">
        <f>[1]!Table5_2[[#This Row],[consumer_cost]]</f>
        <v>59635808.544020899</v>
      </c>
      <c r="N3320">
        <f>[1]!Table3_2[[#This Row],[consume_real]]</f>
        <v>29967.742986945101</v>
      </c>
      <c r="O3320">
        <f>[1]!Table1_2[[#This Row],[consume_hat]]</f>
        <v>29663.371968021998</v>
      </c>
      <c r="P3320">
        <f>Table15[[#This Row],[price]]-Table15[[#This Row],[w]]</f>
        <v>-154.62761995138646</v>
      </c>
      <c r="Q3320">
        <f>[1]CPI!$A$10</f>
        <v>802.87238004861354</v>
      </c>
    </row>
    <row r="3321" spans="1:17" x14ac:dyDescent="0.25">
      <c r="A3321" s="1">
        <v>44414.333333333336</v>
      </c>
      <c r="B3321" t="s">
        <v>3467</v>
      </c>
      <c r="C3321">
        <v>8</v>
      </c>
      <c r="D3321" t="s">
        <v>3475</v>
      </c>
      <c r="E3321">
        <v>36329</v>
      </c>
      <c r="F3321">
        <v>36496.949999999997</v>
      </c>
      <c r="G3321">
        <v>991.1</v>
      </c>
      <c r="H3321">
        <v>971.58264329999997</v>
      </c>
      <c r="I3321">
        <f>[1]!Table11_2[[#This Row],[reward_real]]</f>
        <v>-14573342.021</v>
      </c>
      <c r="J3321">
        <f>[1]!Table13_2[[#This Row],[reward_hat]]</f>
        <v>-14220443.840707401</v>
      </c>
      <c r="K3321">
        <f>[1]!Table9_2[[#This Row],[retailer_benefit]]</f>
        <v>30846490.6585145</v>
      </c>
      <c r="L3321">
        <f>[1]!Table7_2[[#This Row],[optimum_policy]]</f>
        <v>2040</v>
      </c>
      <c r="M3321">
        <f>[1]!Table5_2[[#This Row],[consumer_cost]]</f>
        <v>59993174.700514503</v>
      </c>
      <c r="N3321">
        <f>[1]!Table3_2[[#This Row],[consume_real]]</f>
        <v>29408.418970840401</v>
      </c>
      <c r="O3321">
        <f>[1]!Table1_2[[#This Row],[consume_hat]]</f>
        <v>29272.741621372799</v>
      </c>
      <c r="P3321">
        <f>Table15[[#This Row],[price]]-Table15[[#This Row],[w]]</f>
        <v>-188.22761995138649</v>
      </c>
      <c r="Q3321">
        <f>[1]CPI!$A$10</f>
        <v>802.87238004861354</v>
      </c>
    </row>
    <row r="3322" spans="1:17" x14ac:dyDescent="0.25">
      <c r="A3322" s="1">
        <v>44414.375</v>
      </c>
      <c r="B3322" t="s">
        <v>3467</v>
      </c>
      <c r="C3322">
        <v>9</v>
      </c>
      <c r="D3322" t="s">
        <v>3476</v>
      </c>
      <c r="E3322">
        <v>36759.199999999997</v>
      </c>
      <c r="F3322">
        <v>37243.599999999999</v>
      </c>
      <c r="G3322">
        <v>1026.9000000000001</v>
      </c>
      <c r="H3322">
        <v>982.54979800000001</v>
      </c>
      <c r="I3322">
        <f>[1]!Table11_2[[#This Row],[reward_real]]</f>
        <v>-15522344.143200001</v>
      </c>
      <c r="J3322">
        <f>[1]!Table13_2[[#This Row],[reward_hat]]</f>
        <v>-14752353.1181759</v>
      </c>
      <c r="K3322">
        <f>[1]!Table9_2[[#This Row],[retailer_benefit]]</f>
        <v>30627494.111356299</v>
      </c>
      <c r="L3322">
        <f>[1]!Table7_2[[#This Row],[optimum_policy]]</f>
        <v>2040</v>
      </c>
      <c r="M3322">
        <f>[1]!Table5_2[[#This Row],[consumer_cost]]</f>
        <v>61672182.397756301</v>
      </c>
      <c r="N3322">
        <f>[1]!Table3_2[[#This Row],[consume_real]]</f>
        <v>30231.461959684399</v>
      </c>
      <c r="O3322">
        <f>[1]!Table1_2[[#This Row],[consume_hat]]</f>
        <v>30028.713349182101</v>
      </c>
      <c r="P3322">
        <f>Table15[[#This Row],[price]]-Table15[[#This Row],[w]]</f>
        <v>-224.02761995138655</v>
      </c>
      <c r="Q3322">
        <f>[1]CPI!$A$10</f>
        <v>802.87238004861354</v>
      </c>
    </row>
    <row r="3323" spans="1:17" x14ac:dyDescent="0.25">
      <c r="A3323" s="1">
        <v>44414.416666666664</v>
      </c>
      <c r="B3323" t="s">
        <v>3467</v>
      </c>
      <c r="C3323">
        <v>10</v>
      </c>
      <c r="D3323" t="s">
        <v>3477</v>
      </c>
      <c r="E3323">
        <v>37925</v>
      </c>
      <c r="F3323">
        <v>37812.239999999998</v>
      </c>
      <c r="G3323">
        <v>1079.5999999999999</v>
      </c>
      <c r="H3323">
        <v>1016.792292</v>
      </c>
      <c r="I3323">
        <f>[1]!Table11_2[[#This Row],[reward_real]]</f>
        <v>-16852504.699999999</v>
      </c>
      <c r="J3323">
        <f>[1]!Table13_2[[#This Row],[reward_hat]]</f>
        <v>-15401207.148439201</v>
      </c>
      <c r="K3323">
        <f>[1]!Table9_2[[#This Row],[retailer_benefit]]</f>
        <v>33105587.224675801</v>
      </c>
      <c r="L3323">
        <f>[1]!Table7_2[[#This Row],[optimum_policy]]</f>
        <v>2140</v>
      </c>
      <c r="M3323">
        <f>[1]!Table5_2[[#This Row],[consumer_cost]]</f>
        <v>66810596.624675803</v>
      </c>
      <c r="N3323">
        <f>[1]!Table3_2[[#This Row],[consume_real]]</f>
        <v>31219.904964801699</v>
      </c>
      <c r="O3323">
        <f>[1]!Table1_2[[#This Row],[consume_hat]]</f>
        <v>30293.713403370199</v>
      </c>
      <c r="P3323">
        <f>Table15[[#This Row],[price]]-Table15[[#This Row],[w]]</f>
        <v>-276.72761995138637</v>
      </c>
      <c r="Q3323">
        <f>[1]CPI!$A$10</f>
        <v>802.87238004861354</v>
      </c>
    </row>
    <row r="3324" spans="1:17" x14ac:dyDescent="0.25">
      <c r="A3324" s="1">
        <v>44414.458333333336</v>
      </c>
      <c r="B3324" t="s">
        <v>3467</v>
      </c>
      <c r="C3324">
        <v>11</v>
      </c>
      <c r="D3324" t="s">
        <v>3478</v>
      </c>
      <c r="E3324">
        <v>39789.9</v>
      </c>
      <c r="F3324">
        <v>39822.22</v>
      </c>
      <c r="G3324">
        <v>1115.3</v>
      </c>
      <c r="H3324">
        <v>1048.60581</v>
      </c>
      <c r="I3324">
        <f>[1]!Table11_2[[#This Row],[reward_real]]</f>
        <v>-18340239.237299901</v>
      </c>
      <c r="J3324">
        <f>[1]!Table13_2[[#This Row],[reward_hat]]</f>
        <v>-16788149.084850401</v>
      </c>
      <c r="K3324">
        <f>[1]!Table9_2[[#This Row],[retailer_benefit]]</f>
        <v>35345207.761725597</v>
      </c>
      <c r="L3324">
        <f>[1]!Table7_2[[#This Row],[optimum_policy]]</f>
        <v>2190</v>
      </c>
      <c r="M3324">
        <f>[1]!Table5_2[[#This Row],[consumer_cost]]</f>
        <v>72025686.236325607</v>
      </c>
      <c r="N3324">
        <f>[1]!Table3_2[[#This Row],[consume_real]]</f>
        <v>32888.441203801602</v>
      </c>
      <c r="O3324">
        <f>[1]!Table1_2[[#This Row],[consume_hat]]</f>
        <v>32019.942903304502</v>
      </c>
      <c r="P3324">
        <f>Table15[[#This Row],[price]]-Table15[[#This Row],[w]]</f>
        <v>-312.42761995138642</v>
      </c>
      <c r="Q3324">
        <f>[1]CPI!$A$10</f>
        <v>802.87238004861354</v>
      </c>
    </row>
    <row r="3325" spans="1:17" x14ac:dyDescent="0.25">
      <c r="A3325" s="1">
        <v>44414.5</v>
      </c>
      <c r="B3325" t="s">
        <v>3467</v>
      </c>
      <c r="C3325">
        <v>12</v>
      </c>
      <c r="D3325" t="s">
        <v>3479</v>
      </c>
      <c r="E3325">
        <v>41506.9</v>
      </c>
      <c r="F3325">
        <v>41665.64</v>
      </c>
      <c r="G3325">
        <v>1155.8</v>
      </c>
      <c r="H3325">
        <v>1110.128629</v>
      </c>
      <c r="I3325">
        <f>[1]!Table11_2[[#This Row],[reward_real]]</f>
        <v>-19563115.121800002</v>
      </c>
      <c r="J3325">
        <f>[1]!Table13_2[[#This Row],[reward_hat]]</f>
        <v>-18515205.914280999</v>
      </c>
      <c r="K3325">
        <f>[1]!Table9_2[[#This Row],[retailer_benefit]]</f>
        <v>40087629.221726097</v>
      </c>
      <c r="L3325">
        <f>[1]!Table7_2[[#This Row],[optimum_policy]]</f>
        <v>2340</v>
      </c>
      <c r="M3325">
        <f>[1]!Table5_2[[#This Row],[consumer_cost]]</f>
        <v>79213859.465326101</v>
      </c>
      <c r="N3325">
        <f>[1]!Table3_2[[#This Row],[consume_real]]</f>
        <v>33852.076694583797</v>
      </c>
      <c r="O3325">
        <f>[1]!Table1_2[[#This Row],[consume_hat]]</f>
        <v>33356.865904375802</v>
      </c>
      <c r="P3325">
        <f>Table15[[#This Row],[price]]-Table15[[#This Row],[w]]</f>
        <v>-352.92761995138642</v>
      </c>
      <c r="Q3325">
        <f>[1]CPI!$A$10</f>
        <v>802.87238004861354</v>
      </c>
    </row>
    <row r="3326" spans="1:17" x14ac:dyDescent="0.25">
      <c r="A3326" s="1">
        <v>44414.541666666664</v>
      </c>
      <c r="B3326" t="s">
        <v>3467</v>
      </c>
      <c r="C3326">
        <v>13</v>
      </c>
      <c r="D3326" t="s">
        <v>3480</v>
      </c>
      <c r="E3326">
        <v>43014.3</v>
      </c>
      <c r="F3326">
        <v>42918.89</v>
      </c>
      <c r="G3326">
        <v>1274.9000000000001</v>
      </c>
      <c r="H3326">
        <v>1246.94418</v>
      </c>
      <c r="I3326">
        <f>[1]!Table11_2[[#This Row],[reward_real]]</f>
        <v>-22328336.0013</v>
      </c>
      <c r="J3326">
        <f>[1]!Table13_2[[#This Row],[reward_hat]]</f>
        <v>-21570908.208090302</v>
      </c>
      <c r="K3326">
        <f>[1]!Table9_2[[#This Row],[retailer_benefit]]</f>
        <v>46064781.042135999</v>
      </c>
      <c r="L3326">
        <f>[1]!Table7_2[[#This Row],[optimum_policy]]</f>
        <v>2590</v>
      </c>
      <c r="M3326">
        <f>[1]!Table5_2[[#This Row],[consumer_cost]]</f>
        <v>90721453.044735998</v>
      </c>
      <c r="N3326">
        <f>[1]!Table3_2[[#This Row],[consume_real]]</f>
        <v>35027.5880481606</v>
      </c>
      <c r="O3326">
        <f>[1]!Table1_2[[#This Row],[consume_hat]]</f>
        <v>34598.033412498</v>
      </c>
      <c r="P3326">
        <f>Table15[[#This Row],[price]]-Table15[[#This Row],[w]]</f>
        <v>-472.02761995138655</v>
      </c>
      <c r="Q3326">
        <f>[1]CPI!$A$10</f>
        <v>802.87238004861354</v>
      </c>
    </row>
    <row r="3327" spans="1:17" x14ac:dyDescent="0.25">
      <c r="A3327" s="1">
        <v>44414.583333333336</v>
      </c>
      <c r="B3327" t="s">
        <v>3467</v>
      </c>
      <c r="C3327">
        <v>14</v>
      </c>
      <c r="D3327" t="s">
        <v>3481</v>
      </c>
      <c r="E3327">
        <v>44110.9</v>
      </c>
      <c r="F3327">
        <v>43591.68</v>
      </c>
      <c r="G3327">
        <v>1320.4</v>
      </c>
      <c r="H3327">
        <v>1301.7144450000001</v>
      </c>
      <c r="I3327">
        <f>[1]!Table11_2[[#This Row],[reward_real]]</f>
        <v>-24081728.3024</v>
      </c>
      <c r="J3327">
        <f>[1]!Table13_2[[#This Row],[reward_hat]]</f>
        <v>-23317691.910135798</v>
      </c>
      <c r="K3327">
        <f>[1]!Table9_2[[#This Row],[retailer_benefit]]</f>
        <v>46310454.790558897</v>
      </c>
      <c r="L3327">
        <f>[1]!Table7_2[[#This Row],[optimum_policy]]</f>
        <v>2590</v>
      </c>
      <c r="M3327">
        <f>[1]!Table5_2[[#This Row],[consumer_cost]]</f>
        <v>94473911.395358995</v>
      </c>
      <c r="N3327">
        <f>[1]!Table3_2[[#This Row],[consume_real]]</f>
        <v>36476.413666161701</v>
      </c>
      <c r="O3327">
        <f>[1]!Table1_2[[#This Row],[consume_hat]]</f>
        <v>35826.124548425301</v>
      </c>
      <c r="P3327">
        <f>Table15[[#This Row],[price]]-Table15[[#This Row],[w]]</f>
        <v>-517.52761995138655</v>
      </c>
      <c r="Q3327">
        <f>[1]CPI!$A$10</f>
        <v>802.87238004861354</v>
      </c>
    </row>
    <row r="3328" spans="1:17" x14ac:dyDescent="0.25">
      <c r="A3328" s="1">
        <v>44414.625</v>
      </c>
      <c r="B3328" t="s">
        <v>3467</v>
      </c>
      <c r="C3328">
        <v>15</v>
      </c>
      <c r="D3328" t="s">
        <v>3482</v>
      </c>
      <c r="E3328">
        <v>44347.9</v>
      </c>
      <c r="F3328">
        <v>43957.83</v>
      </c>
      <c r="G3328">
        <v>1366.2</v>
      </c>
      <c r="H3328">
        <v>1337.2391560000001</v>
      </c>
      <c r="I3328">
        <f>[1]!Table11_2[[#This Row],[reward_real]]</f>
        <v>-25409484.088199999</v>
      </c>
      <c r="J3328">
        <f>[1]!Table13_2[[#This Row],[reward_hat]]</f>
        <v>-24434887.4066648</v>
      </c>
      <c r="K3328">
        <f>[1]!Table9_2[[#This Row],[retailer_benefit]]</f>
        <v>45522070.893191501</v>
      </c>
      <c r="L3328">
        <f>[1]!Table7_2[[#This Row],[optimum_policy]]</f>
        <v>2590</v>
      </c>
      <c r="M3328">
        <f>[1]!Table5_2[[#This Row],[consumer_cost]]</f>
        <v>96341039.069591507</v>
      </c>
      <c r="N3328">
        <f>[1]!Table3_2[[#This Row],[consume_real]]</f>
        <v>37197.312382081604</v>
      </c>
      <c r="O3328">
        <f>[1]!Table1_2[[#This Row],[consume_hat]]</f>
        <v>36545.276581423197</v>
      </c>
      <c r="P3328">
        <f>Table15[[#This Row],[price]]-Table15[[#This Row],[w]]</f>
        <v>-563.32761995138651</v>
      </c>
      <c r="Q3328">
        <f>[1]CPI!$A$10</f>
        <v>802.87238004861354</v>
      </c>
    </row>
    <row r="3329" spans="1:17" x14ac:dyDescent="0.25">
      <c r="A3329" s="1">
        <v>44414.666666666664</v>
      </c>
      <c r="B3329" t="s">
        <v>3467</v>
      </c>
      <c r="C3329">
        <v>16</v>
      </c>
      <c r="D3329" t="s">
        <v>3483</v>
      </c>
      <c r="E3329">
        <v>44137.8</v>
      </c>
      <c r="F3329">
        <v>44048.66</v>
      </c>
      <c r="G3329">
        <v>1388.5</v>
      </c>
      <c r="H3329">
        <v>1348.5048139999999</v>
      </c>
      <c r="I3329">
        <f>[1]!Table11_2[[#This Row],[reward_real]]</f>
        <v>-25869826.647</v>
      </c>
      <c r="J3329">
        <f>[1]!Table13_2[[#This Row],[reward_hat]]</f>
        <v>-24778157.084467001</v>
      </c>
      <c r="K3329">
        <f>[1]!Table9_2[[#This Row],[retailer_benefit]]</f>
        <v>44771475.284653202</v>
      </c>
      <c r="L3329">
        <f>[1]!Table7_2[[#This Row],[optimum_policy]]</f>
        <v>2590</v>
      </c>
      <c r="M3329">
        <f>[1]!Table5_2[[#This Row],[consumer_cost]]</f>
        <v>96511128.578653201</v>
      </c>
      <c r="N3329">
        <f>[1]!Table3_2[[#This Row],[consume_real]]</f>
        <v>37262.984007202002</v>
      </c>
      <c r="O3329">
        <f>[1]!Table1_2[[#This Row],[consume_hat]]</f>
        <v>36749.0821401824</v>
      </c>
      <c r="P3329">
        <f>Table15[[#This Row],[price]]-Table15[[#This Row],[w]]</f>
        <v>-585.62761995138646</v>
      </c>
      <c r="Q3329">
        <f>[1]CPI!$A$10</f>
        <v>802.87238004861354</v>
      </c>
    </row>
    <row r="3330" spans="1:17" x14ac:dyDescent="0.25">
      <c r="A3330" s="1">
        <v>44414.708333333336</v>
      </c>
      <c r="B3330" t="s">
        <v>3467</v>
      </c>
      <c r="C3330">
        <v>17</v>
      </c>
      <c r="D3330" t="s">
        <v>3484</v>
      </c>
      <c r="E3330">
        <v>43083.9</v>
      </c>
      <c r="F3330">
        <v>43825.69</v>
      </c>
      <c r="G3330">
        <v>1369.8</v>
      </c>
      <c r="H3330">
        <v>1303.7461209999999</v>
      </c>
      <c r="I3330">
        <f>[1]!Table11_2[[#This Row],[reward_real]]</f>
        <v>-24776775.379799999</v>
      </c>
      <c r="J3330">
        <f>[1]!Table13_2[[#This Row],[reward_hat]]</f>
        <v>-23495399.929079998</v>
      </c>
      <c r="K3330">
        <f>[1]!Table9_2[[#This Row],[retailer_benefit]]</f>
        <v>44141657.641162097</v>
      </c>
      <c r="L3330">
        <f>[1]!Table7_2[[#This Row],[optimum_policy]]</f>
        <v>2590</v>
      </c>
      <c r="M3330">
        <f>[1]!Table5_2[[#This Row],[consumer_cost]]</f>
        <v>93695208.400762096</v>
      </c>
      <c r="N3330">
        <f>[1]!Table3_2[[#This Row],[consume_real]]</f>
        <v>36175.756139290403</v>
      </c>
      <c r="O3330">
        <f>[1]!Table1_2[[#This Row],[consume_hat]]</f>
        <v>36042.906746058703</v>
      </c>
      <c r="P3330">
        <f>Table15[[#This Row],[price]]-Table15[[#This Row],[w]]</f>
        <v>-566.92761995138642</v>
      </c>
      <c r="Q3330">
        <f>[1]CPI!$A$10</f>
        <v>802.87238004861354</v>
      </c>
    </row>
    <row r="3331" spans="1:17" x14ac:dyDescent="0.25">
      <c r="A3331" s="1">
        <v>44414.75</v>
      </c>
      <c r="B3331" t="s">
        <v>3467</v>
      </c>
      <c r="C3331">
        <v>18</v>
      </c>
      <c r="D3331" t="s">
        <v>3485</v>
      </c>
      <c r="E3331">
        <v>42778.7</v>
      </c>
      <c r="F3331">
        <v>43590.71</v>
      </c>
      <c r="G3331">
        <v>1302.8</v>
      </c>
      <c r="H3331">
        <v>1251.2942089999999</v>
      </c>
      <c r="I3331">
        <f>[1]!Table11_2[[#This Row],[reward_real]]</f>
        <v>-22910218.342399999</v>
      </c>
      <c r="J3331">
        <f>[1]!Table13_2[[#This Row],[reward_hat]]</f>
        <v>-22020439.255681399</v>
      </c>
      <c r="K3331">
        <f>[1]!Table9_2[[#This Row],[retailer_benefit]]</f>
        <v>45271773.181359001</v>
      </c>
      <c r="L3331">
        <f>[1]!Table7_2[[#This Row],[optimum_policy]]</f>
        <v>2590</v>
      </c>
      <c r="M3331">
        <f>[1]!Table5_2[[#This Row],[consumer_cost]]</f>
        <v>91092209.866159007</v>
      </c>
      <c r="N3331">
        <f>[1]!Table3_2[[#This Row],[consume_real]]</f>
        <v>35170.7374000614</v>
      </c>
      <c r="O3331">
        <f>[1]!Table1_2[[#This Row],[consume_hat]]</f>
        <v>35196.261761703703</v>
      </c>
      <c r="P3331">
        <f>Table15[[#This Row],[price]]-Table15[[#This Row],[w]]</f>
        <v>-499.92761995138642</v>
      </c>
      <c r="Q3331">
        <f>[1]CPI!$A$10</f>
        <v>802.87238004861354</v>
      </c>
    </row>
    <row r="3332" spans="1:17" x14ac:dyDescent="0.25">
      <c r="A3332" s="1">
        <v>44414.791666666664</v>
      </c>
      <c r="B3332" t="s">
        <v>3467</v>
      </c>
      <c r="C3332">
        <v>19</v>
      </c>
      <c r="D3332" t="s">
        <v>3486</v>
      </c>
      <c r="E3332">
        <v>42216.1</v>
      </c>
      <c r="F3332">
        <v>43216.66</v>
      </c>
      <c r="G3332">
        <v>1233.9000000000001</v>
      </c>
      <c r="H3332">
        <v>1197.791254</v>
      </c>
      <c r="I3332">
        <f>[1]!Table11_2[[#This Row],[reward_real]]</f>
        <v>-21272735.006099999</v>
      </c>
      <c r="J3332">
        <f>[1]!Table13_2[[#This Row],[reward_hat]]</f>
        <v>-20856223.5332365</v>
      </c>
      <c r="K3332">
        <f>[1]!Table9_2[[#This Row],[retailer_benefit]]</f>
        <v>43310936.771476097</v>
      </c>
      <c r="L3332">
        <f>[1]!Table7_2[[#This Row],[optimum_policy]]</f>
        <v>2490</v>
      </c>
      <c r="M3332">
        <f>[1]!Table5_2[[#This Row],[consumer_cost]]</f>
        <v>85856406.783676103</v>
      </c>
      <c r="N3332">
        <f>[1]!Table3_2[[#This Row],[consume_real]]</f>
        <v>34480.484652078703</v>
      </c>
      <c r="O3332">
        <f>[1]!Table1_2[[#This Row],[consume_hat]]</f>
        <v>34824.4712454334</v>
      </c>
      <c r="P3332">
        <f>Table15[[#This Row],[price]]-Table15[[#This Row],[w]]</f>
        <v>-431.02761995138655</v>
      </c>
      <c r="Q3332">
        <f>[1]CPI!$A$10</f>
        <v>802.87238004861354</v>
      </c>
    </row>
    <row r="3333" spans="1:17" x14ac:dyDescent="0.25">
      <c r="A3333" s="1">
        <v>44414.833333333336</v>
      </c>
      <c r="B3333" t="s">
        <v>3467</v>
      </c>
      <c r="C3333">
        <v>20</v>
      </c>
      <c r="D3333" t="s">
        <v>3487</v>
      </c>
      <c r="E3333">
        <v>41330.400000000001</v>
      </c>
      <c r="F3333">
        <v>42350.84</v>
      </c>
      <c r="G3333">
        <v>1229.3</v>
      </c>
      <c r="H3333">
        <v>1198.8194410000001</v>
      </c>
      <c r="I3333">
        <f>[1]!Table11_2[[#This Row],[reward_real]]</f>
        <v>-20714259.184799999</v>
      </c>
      <c r="J3333">
        <f>[1]!Table13_2[[#This Row],[reward_hat]]</f>
        <v>-20464072.860424101</v>
      </c>
      <c r="K3333">
        <f>[1]!Table9_2[[#This Row],[retailer_benefit]]</f>
        <v>42486726.6806757</v>
      </c>
      <c r="L3333">
        <f>[1]!Table7_2[[#This Row],[optimum_policy]]</f>
        <v>2490</v>
      </c>
      <c r="M3333">
        <f>[1]!Table5_2[[#This Row],[consumer_cost]]</f>
        <v>83915245.050275698</v>
      </c>
      <c r="N3333">
        <f>[1]!Table3_2[[#This Row],[consume_real]]</f>
        <v>33700.901626616702</v>
      </c>
      <c r="O3333">
        <f>[1]!Table1_2[[#This Row],[consume_hat]]</f>
        <v>34140.375365613501</v>
      </c>
      <c r="P3333">
        <f>Table15[[#This Row],[price]]-Table15[[#This Row],[w]]</f>
        <v>-426.42761995138642</v>
      </c>
      <c r="Q3333">
        <f>[1]CPI!$A$10</f>
        <v>802.87238004861354</v>
      </c>
    </row>
    <row r="3334" spans="1:17" x14ac:dyDescent="0.25">
      <c r="A3334" s="1">
        <v>44414.875</v>
      </c>
      <c r="B3334" t="s">
        <v>3467</v>
      </c>
      <c r="C3334">
        <v>21</v>
      </c>
      <c r="D3334" t="s">
        <v>3488</v>
      </c>
      <c r="E3334">
        <v>43902.9</v>
      </c>
      <c r="F3334">
        <v>43971.29</v>
      </c>
      <c r="G3334">
        <v>1230.5999999999999</v>
      </c>
      <c r="H3334">
        <v>1216.241642</v>
      </c>
      <c r="I3334">
        <f>[1]!Table11_2[[#This Row],[reward_real]]</f>
        <v>-21839673.2165999</v>
      </c>
      <c r="J3334">
        <f>[1]!Table13_2[[#This Row],[reward_hat]]</f>
        <v>-21501194.333550099</v>
      </c>
      <c r="K3334">
        <f>[1]!Table9_2[[#This Row],[retailer_benefit]]</f>
        <v>46476301.169861898</v>
      </c>
      <c r="L3334">
        <f>[1]!Table7_2[[#This Row],[optimum_policy]]</f>
        <v>2540</v>
      </c>
      <c r="M3334">
        <f>[1]!Table5_2[[#This Row],[consumer_cost]]</f>
        <v>90155647.6030619</v>
      </c>
      <c r="N3334">
        <f>[1]!Table3_2[[#This Row],[consume_real]]</f>
        <v>35494.349450024303</v>
      </c>
      <c r="O3334">
        <f>[1]!Table1_2[[#This Row],[consume_hat]]</f>
        <v>35356.780418055198</v>
      </c>
      <c r="P3334">
        <f>Table15[[#This Row],[price]]-Table15[[#This Row],[w]]</f>
        <v>-427.72761995138637</v>
      </c>
      <c r="Q3334">
        <f>[1]CPI!$A$10</f>
        <v>802.87238004861354</v>
      </c>
    </row>
    <row r="3335" spans="1:17" x14ac:dyDescent="0.25">
      <c r="A3335" s="1">
        <v>44414.916666666664</v>
      </c>
      <c r="B3335" t="s">
        <v>3467</v>
      </c>
      <c r="C3335">
        <v>22</v>
      </c>
      <c r="D3335" t="s">
        <v>3489</v>
      </c>
      <c r="E3335">
        <v>45485.7</v>
      </c>
      <c r="F3335">
        <v>45857.39</v>
      </c>
      <c r="G3335">
        <v>1196.5999999999999</v>
      </c>
      <c r="H3335">
        <v>1194.0764300000001</v>
      </c>
      <c r="I3335">
        <f>[1]!Table11_2[[#This Row],[reward_real]]</f>
        <v>-21919285.915799901</v>
      </c>
      <c r="J3335">
        <f>[1]!Table13_2[[#This Row],[reward_hat]]</f>
        <v>-22030123.750358</v>
      </c>
      <c r="K3335">
        <f>[1]!Table9_2[[#This Row],[retailer_benefit]]</f>
        <v>47384931.311207898</v>
      </c>
      <c r="L3335">
        <f>[1]!Table7_2[[#This Row],[optimum_policy]]</f>
        <v>2490</v>
      </c>
      <c r="M3335">
        <f>[1]!Table5_2[[#This Row],[consumer_cost]]</f>
        <v>91223503.142807901</v>
      </c>
      <c r="N3335">
        <f>[1]!Table3_2[[#This Row],[consume_real]]</f>
        <v>36635.945037272199</v>
      </c>
      <c r="O3335">
        <f>[1]!Table1_2[[#This Row],[consume_hat]]</f>
        <v>36899.017834478</v>
      </c>
      <c r="P3335">
        <f>Table15[[#This Row],[price]]-Table15[[#This Row],[w]]</f>
        <v>-393.72761995138637</v>
      </c>
      <c r="Q3335">
        <f>[1]CPI!$A$10</f>
        <v>802.87238004861354</v>
      </c>
    </row>
    <row r="3336" spans="1:17" x14ac:dyDescent="0.25">
      <c r="A3336" s="1">
        <v>44414.958333333336</v>
      </c>
      <c r="B3336" t="s">
        <v>3467</v>
      </c>
      <c r="C3336">
        <v>23</v>
      </c>
      <c r="D3336" t="s">
        <v>3490</v>
      </c>
      <c r="E3336">
        <v>45302.9</v>
      </c>
      <c r="F3336">
        <v>45662.63</v>
      </c>
      <c r="G3336">
        <v>1135.5999999999999</v>
      </c>
      <c r="H3336">
        <v>1142.2670459999999</v>
      </c>
      <c r="I3336">
        <f>[1]!Table11_2[[#This Row],[reward_real]]</f>
        <v>-20608470.421599898</v>
      </c>
      <c r="J3336">
        <f>[1]!Table13_2[[#This Row],[reward_hat]]</f>
        <v>-20951729.608405098</v>
      </c>
      <c r="K3336">
        <f>[1]!Table9_2[[#This Row],[retailer_benefit]]</f>
        <v>45528822.291044399</v>
      </c>
      <c r="L3336">
        <f>[1]!Table7_2[[#This Row],[optimum_policy]]</f>
        <v>2390</v>
      </c>
      <c r="M3336">
        <f>[1]!Table5_2[[#This Row],[consumer_cost]]</f>
        <v>86745763.134244397</v>
      </c>
      <c r="N3336">
        <f>[1]!Table3_2[[#This Row],[consume_real]]</f>
        <v>36295.298382528999</v>
      </c>
      <c r="O3336">
        <f>[1]!Table1_2[[#This Row],[consume_hat]]</f>
        <v>36684.468272578997</v>
      </c>
      <c r="P3336">
        <f>Table15[[#This Row],[price]]-Table15[[#This Row],[w]]</f>
        <v>-332.72761995138637</v>
      </c>
      <c r="Q3336">
        <f>[1]CPI!$A$10</f>
        <v>802.87238004861354</v>
      </c>
    </row>
    <row r="3337" spans="1:17" x14ac:dyDescent="0.25">
      <c r="A3337" s="1">
        <v>44415</v>
      </c>
      <c r="B3337" t="s">
        <v>3467</v>
      </c>
      <c r="C3337">
        <v>24</v>
      </c>
      <c r="D3337" t="s">
        <v>3491</v>
      </c>
      <c r="E3337">
        <v>44926.8</v>
      </c>
      <c r="F3337">
        <v>45212.45</v>
      </c>
      <c r="G3337">
        <v>1074.9000000000001</v>
      </c>
      <c r="H3337">
        <v>1095.982835</v>
      </c>
      <c r="I3337">
        <f>[1]!Table11_2[[#This Row],[reward_real]]</f>
        <v>-19232758.7388</v>
      </c>
      <c r="J3337">
        <f>[1]!Table13_2[[#This Row],[reward_hat]]</f>
        <v>-19917434.846393701</v>
      </c>
      <c r="K3337">
        <f>[1]!Table9_2[[#This Row],[retailer_benefit]]</f>
        <v>43482603.299871303</v>
      </c>
      <c r="L3337">
        <f>[1]!Table7_2[[#This Row],[optimum_policy]]</f>
        <v>2290</v>
      </c>
      <c r="M3337">
        <f>[1]!Table5_2[[#This Row],[consumer_cost]]</f>
        <v>81948120.777471393</v>
      </c>
      <c r="N3337">
        <f>[1]!Table3_2[[#This Row],[consume_real]]</f>
        <v>35785.205579681802</v>
      </c>
      <c r="O3337">
        <f>[1]!Table1_2[[#This Row],[consume_hat]]</f>
        <v>36346.253255893302</v>
      </c>
      <c r="P3337">
        <f>Table15[[#This Row],[price]]-Table15[[#This Row],[w]]</f>
        <v>-272.02761995138655</v>
      </c>
      <c r="Q3337">
        <f>[1]CPI!$A$10</f>
        <v>802.87238004861354</v>
      </c>
    </row>
    <row r="3338" spans="1:17" x14ac:dyDescent="0.25">
      <c r="A3338" s="1">
        <v>44415.041666666664</v>
      </c>
      <c r="B3338" t="s">
        <v>3492</v>
      </c>
      <c r="C3338">
        <v>1</v>
      </c>
      <c r="D3338" t="s">
        <v>3493</v>
      </c>
      <c r="E3338">
        <v>43872.4</v>
      </c>
      <c r="F3338">
        <v>43798.97</v>
      </c>
      <c r="G3338">
        <v>1030.3</v>
      </c>
      <c r="H3338">
        <v>1040.2299390000001</v>
      </c>
      <c r="I3338">
        <f>[1]!Table11_2[[#This Row],[reward_real]]</f>
        <v>-18021772.854800001</v>
      </c>
      <c r="J3338">
        <f>[1]!Table13_2[[#This Row],[reward_hat]]</f>
        <v>-18248212.947086699</v>
      </c>
      <c r="K3338">
        <f>[1]!Table9_2[[#This Row],[retailer_benefit]]</f>
        <v>40570416.344194002</v>
      </c>
      <c r="L3338">
        <f>[1]!Table7_2[[#This Row],[optimum_policy]]</f>
        <v>2190</v>
      </c>
      <c r="M3338">
        <f>[1]!Table5_2[[#This Row],[consumer_cost]]</f>
        <v>76613962.053793997</v>
      </c>
      <c r="N3338">
        <f>[1]!Table3_2[[#This Row],[consume_real]]</f>
        <v>34983.544316800901</v>
      </c>
      <c r="O3338">
        <f>[1]!Table1_2[[#This Row],[consume_hat]]</f>
        <v>35084.960092309797</v>
      </c>
      <c r="P3338">
        <f>Table15[[#This Row],[price]]-Table15[[#This Row],[w]]</f>
        <v>-227.42761995138642</v>
      </c>
      <c r="Q3338">
        <f>[1]CPI!$A$10</f>
        <v>802.87238004861354</v>
      </c>
    </row>
    <row r="3339" spans="1:17" x14ac:dyDescent="0.25">
      <c r="A3339" s="1">
        <v>44415.083333333336</v>
      </c>
      <c r="B3339" t="s">
        <v>3492</v>
      </c>
      <c r="C3339">
        <v>2</v>
      </c>
      <c r="D3339" t="s">
        <v>3494</v>
      </c>
      <c r="E3339">
        <v>42533.2</v>
      </c>
      <c r="F3339">
        <v>42364.01</v>
      </c>
      <c r="G3339">
        <v>974.8</v>
      </c>
      <c r="H3339">
        <v>983.98271720000002</v>
      </c>
      <c r="I3339">
        <f>[1]!Table11_2[[#This Row],[reward_real]]</f>
        <v>-16653108.8623999</v>
      </c>
      <c r="J3339">
        <f>[1]!Table13_2[[#This Row],[reward_hat]]</f>
        <v>-16816385.429689899</v>
      </c>
      <c r="K3339">
        <f>[1]!Table9_2[[#This Row],[retailer_benefit]]</f>
        <v>36394935.494929098</v>
      </c>
      <c r="L3339">
        <f>[1]!Table7_2[[#This Row],[optimum_policy]]</f>
        <v>2040</v>
      </c>
      <c r="M3339">
        <f>[1]!Table5_2[[#This Row],[consumer_cost]]</f>
        <v>69701153.219729096</v>
      </c>
      <c r="N3339">
        <f>[1]!Table3_2[[#This Row],[consume_real]]</f>
        <v>34167.231970455403</v>
      </c>
      <c r="O3339">
        <f>[1]!Table1_2[[#This Row],[consume_hat]]</f>
        <v>34180.245518529497</v>
      </c>
      <c r="P3339">
        <f>Table15[[#This Row],[price]]-Table15[[#This Row],[w]]</f>
        <v>-171.92761995138642</v>
      </c>
      <c r="Q3339">
        <f>[1]CPI!$A$10</f>
        <v>802.87238004861354</v>
      </c>
    </row>
    <row r="3340" spans="1:17" x14ac:dyDescent="0.25">
      <c r="A3340" s="1">
        <v>44415.125</v>
      </c>
      <c r="B3340" t="s">
        <v>3492</v>
      </c>
      <c r="C3340">
        <v>3</v>
      </c>
      <c r="D3340" t="s">
        <v>3495</v>
      </c>
      <c r="E3340">
        <v>41808.300000000003</v>
      </c>
      <c r="F3340">
        <v>41426.339999999997</v>
      </c>
      <c r="G3340">
        <v>953.1</v>
      </c>
      <c r="H3340">
        <v>967.90133590000005</v>
      </c>
      <c r="I3340">
        <f>[1]!Table11_2[[#This Row],[reward_real]]</f>
        <v>-15834015.6506999</v>
      </c>
      <c r="J3340">
        <f>[1]!Table13_2[[#This Row],[reward_hat]]</f>
        <v>-16051123.7746053</v>
      </c>
      <c r="K3340">
        <f>[1]!Table9_2[[#This Row],[retailer_benefit]]</f>
        <v>36113716.526588596</v>
      </c>
      <c r="L3340">
        <f>[1]!Table7_2[[#This Row],[optimum_policy]]</f>
        <v>2040</v>
      </c>
      <c r="M3340">
        <f>[1]!Table5_2[[#This Row],[consumer_cost]]</f>
        <v>67781747.827988595</v>
      </c>
      <c r="N3340">
        <f>[1]!Table3_2[[#This Row],[consume_real]]</f>
        <v>33226.346974504202</v>
      </c>
      <c r="O3340">
        <f>[1]!Table1_2[[#This Row],[consume_hat]]</f>
        <v>33166.859428706499</v>
      </c>
      <c r="P3340">
        <f>Table15[[#This Row],[price]]-Table15[[#This Row],[w]]</f>
        <v>-150.22761995138649</v>
      </c>
      <c r="Q3340">
        <f>[1]CPI!$A$10</f>
        <v>802.87238004861354</v>
      </c>
    </row>
    <row r="3341" spans="1:17" x14ac:dyDescent="0.25">
      <c r="A3341" s="1">
        <v>44415.166666666664</v>
      </c>
      <c r="B3341" t="s">
        <v>3492</v>
      </c>
      <c r="C3341">
        <v>4</v>
      </c>
      <c r="D3341" t="s">
        <v>3496</v>
      </c>
      <c r="E3341">
        <v>40812.6</v>
      </c>
      <c r="F3341">
        <v>40496.870000000003</v>
      </c>
      <c r="G3341">
        <v>942</v>
      </c>
      <c r="H3341">
        <v>957.03839749999997</v>
      </c>
      <c r="I3341">
        <f>[1]!Table11_2[[#This Row],[reward_real]]</f>
        <v>-15373290.168</v>
      </c>
      <c r="J3341">
        <f>[1]!Table13_2[[#This Row],[reward_hat]]</f>
        <v>-15613675.7284144</v>
      </c>
      <c r="K3341">
        <f>[1]!Table9_2[[#This Row],[retailer_benefit]]</f>
        <v>34206386.615847103</v>
      </c>
      <c r="L3341">
        <f>[1]!Table7_2[[#This Row],[optimum_policy]]</f>
        <v>1990</v>
      </c>
      <c r="M3341">
        <f>[1]!Table5_2[[#This Row],[consumer_cost]]</f>
        <v>64952966.951847099</v>
      </c>
      <c r="N3341">
        <f>[1]!Table3_2[[#This Row],[consume_real]]</f>
        <v>32639.681885350299</v>
      </c>
      <c r="O3341">
        <f>[1]!Table1_2[[#This Row],[consume_hat]]</f>
        <v>32629.152120182</v>
      </c>
      <c r="P3341">
        <f>Table15[[#This Row],[price]]-Table15[[#This Row],[w]]</f>
        <v>-139.12761995138646</v>
      </c>
      <c r="Q3341">
        <f>[1]CPI!$A$10</f>
        <v>802.87238004861354</v>
      </c>
    </row>
    <row r="3342" spans="1:17" x14ac:dyDescent="0.25">
      <c r="A3342" s="1">
        <v>44415.208333333336</v>
      </c>
      <c r="B3342" t="s">
        <v>3492</v>
      </c>
      <c r="C3342">
        <v>5</v>
      </c>
      <c r="D3342" t="s">
        <v>3497</v>
      </c>
      <c r="E3342">
        <v>40153.4</v>
      </c>
      <c r="F3342">
        <v>39838.15</v>
      </c>
      <c r="G3342">
        <v>927.4</v>
      </c>
      <c r="H3342">
        <v>940.56137209999997</v>
      </c>
      <c r="I3342">
        <f>[1]!Table11_2[[#This Row],[reward_real]]</f>
        <v>-14959791.624399999</v>
      </c>
      <c r="J3342">
        <f>[1]!Table13_2[[#This Row],[reward_hat]]</f>
        <v>-15151691.7749894</v>
      </c>
      <c r="K3342">
        <f>[1]!Table9_2[[#This Row],[retailer_benefit]]</f>
        <v>32668287.6835614</v>
      </c>
      <c r="L3342">
        <f>[1]!Table7_2[[#This Row],[optimum_policy]]</f>
        <v>1940</v>
      </c>
      <c r="M3342">
        <f>[1]!Table5_2[[#This Row],[consumer_cost]]</f>
        <v>62587870.932361402</v>
      </c>
      <c r="N3342">
        <f>[1]!Table3_2[[#This Row],[consume_real]]</f>
        <v>32261.7891403924</v>
      </c>
      <c r="O3342">
        <f>[1]!Table1_2[[#This Row],[consume_hat]]</f>
        <v>32218.401105225701</v>
      </c>
      <c r="P3342">
        <f>Table15[[#This Row],[price]]-Table15[[#This Row],[w]]</f>
        <v>-124.52761995138644</v>
      </c>
      <c r="Q3342">
        <f>[1]CPI!$A$10</f>
        <v>802.87238004861354</v>
      </c>
    </row>
    <row r="3343" spans="1:17" x14ac:dyDescent="0.25">
      <c r="A3343" s="1">
        <v>44415.25</v>
      </c>
      <c r="B3343" t="s">
        <v>3492</v>
      </c>
      <c r="C3343">
        <v>6</v>
      </c>
      <c r="D3343" t="s">
        <v>3498</v>
      </c>
      <c r="E3343">
        <v>39174.5</v>
      </c>
      <c r="F3343">
        <v>39039.26</v>
      </c>
      <c r="G3343">
        <v>917.2</v>
      </c>
      <c r="H3343">
        <v>933.62334429999999</v>
      </c>
      <c r="I3343">
        <f>[1]!Table11_2[[#This Row],[reward_real]]</f>
        <v>-14359334.626</v>
      </c>
      <c r="J3343">
        <f>[1]!Table13_2[[#This Row],[reward_hat]]</f>
        <v>-14688044.246936399</v>
      </c>
      <c r="K3343">
        <f>[1]!Table9_2[[#This Row],[retailer_benefit]]</f>
        <v>32025136.187249798</v>
      </c>
      <c r="L3343">
        <f>[1]!Table7_2[[#This Row],[optimum_policy]]</f>
        <v>1940</v>
      </c>
      <c r="M3343">
        <f>[1]!Table5_2[[#This Row],[consumer_cost]]</f>
        <v>60743805.439249799</v>
      </c>
      <c r="N3343">
        <f>[1]!Table3_2[[#This Row],[consume_real]]</f>
        <v>31311.239917139101</v>
      </c>
      <c r="O3343">
        <f>[1]!Table1_2[[#This Row],[consume_hat]]</f>
        <v>31464.603658145501</v>
      </c>
      <c r="P3343">
        <f>Table15[[#This Row],[price]]-Table15[[#This Row],[w]]</f>
        <v>-114.32761995138651</v>
      </c>
      <c r="Q3343">
        <f>[1]CPI!$A$10</f>
        <v>802.87238004861354</v>
      </c>
    </row>
    <row r="3344" spans="1:17" x14ac:dyDescent="0.25">
      <c r="A3344" s="1">
        <v>44415.291666666664</v>
      </c>
      <c r="B3344" t="s">
        <v>3492</v>
      </c>
      <c r="C3344">
        <v>7</v>
      </c>
      <c r="D3344" t="s">
        <v>3499</v>
      </c>
      <c r="E3344">
        <v>38614.1</v>
      </c>
      <c r="F3344">
        <v>38207.949999999997</v>
      </c>
      <c r="G3344">
        <v>922.3</v>
      </c>
      <c r="H3344">
        <v>942.61645510000005</v>
      </c>
      <c r="I3344">
        <f>[1]!Table11_2[[#This Row],[reward_real]]</f>
        <v>-14270110.9536999</v>
      </c>
      <c r="J3344">
        <f>[1]!Table13_2[[#This Row],[reward_hat]]</f>
        <v>-14578002.937891601</v>
      </c>
      <c r="K3344">
        <f>[1]!Table9_2[[#This Row],[retailer_benefit]]</f>
        <v>31492338.5396953</v>
      </c>
      <c r="L3344">
        <f>[1]!Table7_2[[#This Row],[optimum_policy]]</f>
        <v>1940</v>
      </c>
      <c r="M3344">
        <f>[1]!Table5_2[[#This Row],[consumer_cost]]</f>
        <v>60032560.447095297</v>
      </c>
      <c r="N3344">
        <f>[1]!Table3_2[[#This Row],[consume_real]]</f>
        <v>30944.618787162501</v>
      </c>
      <c r="O3344">
        <f>[1]!Table1_2[[#This Row],[consume_hat]]</f>
        <v>30930.932424884399</v>
      </c>
      <c r="P3344">
        <f>Table15[[#This Row],[price]]-Table15[[#This Row],[w]]</f>
        <v>-119.42761995138642</v>
      </c>
      <c r="Q3344">
        <f>[1]CPI!$A$10</f>
        <v>802.87238004861354</v>
      </c>
    </row>
    <row r="3345" spans="1:17" x14ac:dyDescent="0.25">
      <c r="A3345" s="1">
        <v>44415.333333333336</v>
      </c>
      <c r="B3345" t="s">
        <v>3492</v>
      </c>
      <c r="C3345">
        <v>8</v>
      </c>
      <c r="D3345" t="s">
        <v>3500</v>
      </c>
      <c r="E3345">
        <v>39228.800000000003</v>
      </c>
      <c r="F3345">
        <v>38873</v>
      </c>
      <c r="G3345">
        <v>958</v>
      </c>
      <c r="H3345">
        <v>972.6114791</v>
      </c>
      <c r="I3345">
        <f>[1]!Table11_2[[#This Row],[reward_real]]</f>
        <v>-14970494.655999999</v>
      </c>
      <c r="J3345">
        <f>[1]!Table13_2[[#This Row],[reward_hat]]</f>
        <v>-15169829.555110199</v>
      </c>
      <c r="K3345">
        <f>[1]!Table9_2[[#This Row],[retailer_benefit]]</f>
        <v>33816440.955724403</v>
      </c>
      <c r="L3345">
        <f>[1]!Table7_2[[#This Row],[optimum_policy]]</f>
        <v>2040</v>
      </c>
      <c r="M3345">
        <f>[1]!Table5_2[[#This Row],[consumer_cost]]</f>
        <v>63757430.267724402</v>
      </c>
      <c r="N3345">
        <f>[1]!Table3_2[[#This Row],[consume_real]]</f>
        <v>31253.6422881002</v>
      </c>
      <c r="O3345">
        <f>[1]!Table1_2[[#This Row],[consume_hat]]</f>
        <v>31194.017100696299</v>
      </c>
      <c r="P3345">
        <f>Table15[[#This Row],[price]]-Table15[[#This Row],[w]]</f>
        <v>-155.12761995138646</v>
      </c>
      <c r="Q3345">
        <f>[1]CPI!$A$10</f>
        <v>802.87238004861354</v>
      </c>
    </row>
    <row r="3346" spans="1:17" x14ac:dyDescent="0.25">
      <c r="A3346" s="1">
        <v>44415.375</v>
      </c>
      <c r="B3346" t="s">
        <v>3492</v>
      </c>
      <c r="C3346">
        <v>9</v>
      </c>
      <c r="D3346" t="s">
        <v>3501</v>
      </c>
      <c r="E3346">
        <v>41261.599999999999</v>
      </c>
      <c r="F3346">
        <v>41373.68</v>
      </c>
      <c r="G3346">
        <v>970</v>
      </c>
      <c r="H3346">
        <v>981.45271730000002</v>
      </c>
      <c r="I3346">
        <f>[1]!Table11_2[[#This Row],[reward_real]]</f>
        <v>-16038383.919999899</v>
      </c>
      <c r="J3346">
        <f>[1]!Table13_2[[#This Row],[reward_hat]]</f>
        <v>-16361515.6414416</v>
      </c>
      <c r="K3346">
        <f>[1]!Table9_2[[#This Row],[retailer_benefit]]</f>
        <v>35383651.122474201</v>
      </c>
      <c r="L3346">
        <f>[1]!Table7_2[[#This Row],[optimum_policy]]</f>
        <v>2040</v>
      </c>
      <c r="M3346">
        <f>[1]!Table5_2[[#This Row],[consumer_cost]]</f>
        <v>67460418.962474197</v>
      </c>
      <c r="N3346">
        <f>[1]!Table3_2[[#This Row],[consume_real]]</f>
        <v>33068.832824742203</v>
      </c>
      <c r="O3346">
        <f>[1]!Table1_2[[#This Row],[consume_hat]]</f>
        <v>33341.424101828197</v>
      </c>
      <c r="P3346">
        <f>Table15[[#This Row],[price]]-Table15[[#This Row],[w]]</f>
        <v>-167.12761995138646</v>
      </c>
      <c r="Q3346">
        <f>[1]CPI!$A$10</f>
        <v>802.87238004861354</v>
      </c>
    </row>
    <row r="3347" spans="1:17" x14ac:dyDescent="0.25">
      <c r="A3347" s="1">
        <v>44415.416666666664</v>
      </c>
      <c r="B3347" t="s">
        <v>3492</v>
      </c>
      <c r="C3347">
        <v>10</v>
      </c>
      <c r="D3347" t="s">
        <v>3502</v>
      </c>
      <c r="E3347">
        <v>43545.599999999999</v>
      </c>
      <c r="F3347">
        <v>43516.14</v>
      </c>
      <c r="G3347">
        <v>989.8</v>
      </c>
      <c r="H3347">
        <v>1017.062021</v>
      </c>
      <c r="I3347">
        <f>[1]!Table11_2[[#This Row],[reward_real]]</f>
        <v>-17042964.0191999</v>
      </c>
      <c r="J3347">
        <f>[1]!Table13_2[[#This Row],[reward_hat]]</f>
        <v>-17731373.286754798</v>
      </c>
      <c r="K3347">
        <f>[1]!Table9_2[[#This Row],[retailer_benefit]]</f>
        <v>39609652.889237903</v>
      </c>
      <c r="L3347">
        <f>[1]!Table7_2[[#This Row],[optimum_policy]]</f>
        <v>2140</v>
      </c>
      <c r="M3347">
        <f>[1]!Table5_2[[#This Row],[consumer_cost]]</f>
        <v>73695580.927637905</v>
      </c>
      <c r="N3347">
        <f>[1]!Table3_2[[#This Row],[consume_real]]</f>
        <v>34437.187349363499</v>
      </c>
      <c r="O3347">
        <f>[1]!Table1_2[[#This Row],[consume_hat]]</f>
        <v>34867.830900961897</v>
      </c>
      <c r="P3347">
        <f>Table15[[#This Row],[price]]-Table15[[#This Row],[w]]</f>
        <v>-186.92761995138642</v>
      </c>
      <c r="Q3347">
        <f>[1]CPI!$A$10</f>
        <v>802.87238004861354</v>
      </c>
    </row>
    <row r="3348" spans="1:17" x14ac:dyDescent="0.25">
      <c r="A3348" s="1">
        <v>44415.458333333336</v>
      </c>
      <c r="B3348" t="s">
        <v>3492</v>
      </c>
      <c r="C3348">
        <v>11</v>
      </c>
      <c r="D3348" t="s">
        <v>3503</v>
      </c>
      <c r="E3348">
        <v>45559</v>
      </c>
      <c r="F3348">
        <v>45765.98</v>
      </c>
      <c r="G3348">
        <v>1039.5999999999999</v>
      </c>
      <c r="H3348">
        <v>1050.071381</v>
      </c>
      <c r="I3348">
        <f>[1]!Table11_2[[#This Row],[reward_real]]</f>
        <v>-18964571.575999901</v>
      </c>
      <c r="J3348">
        <f>[1]!Table13_2[[#This Row],[reward_hat]]</f>
        <v>-19333477.366456401</v>
      </c>
      <c r="K3348">
        <f>[1]!Table9_2[[#This Row],[retailer_benefit]]</f>
        <v>41971610.506022297</v>
      </c>
      <c r="L3348">
        <f>[1]!Table7_2[[#This Row],[optimum_policy]]</f>
        <v>2190</v>
      </c>
      <c r="M3348">
        <f>[1]!Table5_2[[#This Row],[consumer_cost]]</f>
        <v>79900753.658022299</v>
      </c>
      <c r="N3348">
        <f>[1]!Table3_2[[#This Row],[consume_real]]</f>
        <v>36484.362400923397</v>
      </c>
      <c r="O3348">
        <f>[1]!Table1_2[[#This Row],[consume_hat]]</f>
        <v>36823.167878333101</v>
      </c>
      <c r="P3348">
        <f>Table15[[#This Row],[price]]-Table15[[#This Row],[w]]</f>
        <v>-236.72761995138637</v>
      </c>
      <c r="Q3348">
        <f>[1]CPI!$A$10</f>
        <v>802.87238004861354</v>
      </c>
    </row>
    <row r="3349" spans="1:17" x14ac:dyDescent="0.25">
      <c r="A3349" s="1">
        <v>44415.5</v>
      </c>
      <c r="B3349" t="s">
        <v>3492</v>
      </c>
      <c r="C3349">
        <v>12</v>
      </c>
      <c r="D3349" t="s">
        <v>3504</v>
      </c>
      <c r="E3349">
        <v>47288.1</v>
      </c>
      <c r="F3349">
        <v>47621.01</v>
      </c>
      <c r="G3349">
        <v>1099.4000000000001</v>
      </c>
      <c r="H3349">
        <v>1118.282232</v>
      </c>
      <c r="I3349">
        <f>[1]!Table11_2[[#This Row],[reward_real]]</f>
        <v>-20714363.0526</v>
      </c>
      <c r="J3349">
        <f>[1]!Table13_2[[#This Row],[reward_hat]]</f>
        <v>-21390715.615223501</v>
      </c>
      <c r="K3349">
        <f>[1]!Table9_2[[#This Row],[retailer_benefit]]</f>
        <v>46749570.3166373</v>
      </c>
      <c r="L3349">
        <f>[1]!Table7_2[[#This Row],[optimum_policy]]</f>
        <v>2340</v>
      </c>
      <c r="M3349">
        <f>[1]!Table5_2[[#This Row],[consumer_cost]]</f>
        <v>88178296.4218373</v>
      </c>
      <c r="N3349">
        <f>[1]!Table3_2[[#This Row],[consume_real]]</f>
        <v>37683.032658904798</v>
      </c>
      <c r="O3349">
        <f>[1]!Table1_2[[#This Row],[consume_hat]]</f>
        <v>38256.381083537199</v>
      </c>
      <c r="P3349">
        <f>Table15[[#This Row],[price]]-Table15[[#This Row],[w]]</f>
        <v>-296.52761995138655</v>
      </c>
      <c r="Q3349">
        <f>[1]CPI!$A$10</f>
        <v>802.87238004861354</v>
      </c>
    </row>
    <row r="3350" spans="1:17" x14ac:dyDescent="0.25">
      <c r="A3350" s="1">
        <v>44415.541666666664</v>
      </c>
      <c r="B3350" t="s">
        <v>3492</v>
      </c>
      <c r="C3350">
        <v>13</v>
      </c>
      <c r="D3350" t="s">
        <v>3505</v>
      </c>
      <c r="E3350">
        <v>47763.5</v>
      </c>
      <c r="F3350">
        <v>48462.01</v>
      </c>
      <c r="G3350">
        <v>1224.8</v>
      </c>
      <c r="H3350">
        <v>1254.6296420000001</v>
      </c>
      <c r="I3350">
        <f>[1]!Table11_2[[#This Row],[reward_real]]</f>
        <v>-23381761.682</v>
      </c>
      <c r="J3350">
        <f>[1]!Table13_2[[#This Row],[reward_hat]]</f>
        <v>-24576611.291840799</v>
      </c>
      <c r="K3350">
        <f>[1]!Table9_2[[#This Row],[retailer_benefit]]</f>
        <v>52124070.9475284</v>
      </c>
      <c r="L3350">
        <f>[1]!Table7_2[[#This Row],[optimum_policy]]</f>
        <v>2590</v>
      </c>
      <c r="M3350">
        <f>[1]!Table5_2[[#This Row],[consumer_cost]]</f>
        <v>98887594.3115284</v>
      </c>
      <c r="N3350">
        <f>[1]!Table3_2[[#This Row],[consume_real]]</f>
        <v>38180.5383442194</v>
      </c>
      <c r="O3350">
        <f>[1]!Table1_2[[#This Row],[consume_hat]]</f>
        <v>39177.475904271698</v>
      </c>
      <c r="P3350">
        <f>Table15[[#This Row],[price]]-Table15[[#This Row],[w]]</f>
        <v>-421.92761995138642</v>
      </c>
      <c r="Q3350">
        <f>[1]CPI!$A$10</f>
        <v>802.87238004861354</v>
      </c>
    </row>
    <row r="3351" spans="1:17" x14ac:dyDescent="0.25">
      <c r="A3351" s="1">
        <v>44415.583333333336</v>
      </c>
      <c r="B3351" t="s">
        <v>3492</v>
      </c>
      <c r="C3351">
        <v>14</v>
      </c>
      <c r="D3351" t="s">
        <v>3506</v>
      </c>
      <c r="E3351">
        <v>47286</v>
      </c>
      <c r="F3351">
        <v>48103.86</v>
      </c>
      <c r="G3351">
        <v>1280.2</v>
      </c>
      <c r="H3351">
        <v>1310.3158679999999</v>
      </c>
      <c r="I3351">
        <f>[1]!Table11_2[[#This Row],[reward_real]]</f>
        <v>-24693600.348000001</v>
      </c>
      <c r="J3351">
        <f>[1]!Table13_2[[#This Row],[reward_hat]]</f>
        <v>-25975428.3686198</v>
      </c>
      <c r="K3351">
        <f>[1]!Table9_2[[#This Row],[retailer_benefit]]</f>
        <v>50529101.290127099</v>
      </c>
      <c r="L3351">
        <f>[1]!Table7_2[[#This Row],[optimum_policy]]</f>
        <v>2590</v>
      </c>
      <c r="M3351">
        <f>[1]!Table5_2[[#This Row],[consumer_cost]]</f>
        <v>99916301.986127093</v>
      </c>
      <c r="N3351">
        <f>[1]!Table3_2[[#This Row],[consume_real]]</f>
        <v>38577.722774566399</v>
      </c>
      <c r="O3351">
        <f>[1]!Table1_2[[#This Row],[consume_hat]]</f>
        <v>39647.582694651101</v>
      </c>
      <c r="P3351">
        <f>Table15[[#This Row],[price]]-Table15[[#This Row],[w]]</f>
        <v>-477.32761995138651</v>
      </c>
      <c r="Q3351">
        <f>[1]CPI!$A$10</f>
        <v>802.87238004861354</v>
      </c>
    </row>
    <row r="3352" spans="1:17" x14ac:dyDescent="0.25">
      <c r="A3352" s="1">
        <v>44415.625</v>
      </c>
      <c r="B3352" t="s">
        <v>3492</v>
      </c>
      <c r="C3352">
        <v>15</v>
      </c>
      <c r="D3352" t="s">
        <v>3507</v>
      </c>
      <c r="E3352">
        <v>47263.4</v>
      </c>
      <c r="F3352">
        <v>48329.8</v>
      </c>
      <c r="G3352">
        <v>1304.3</v>
      </c>
      <c r="H3352">
        <v>1342.7696109999999</v>
      </c>
      <c r="I3352">
        <f>[1]!Table11_2[[#This Row],[reward_real]]</f>
        <v>-25353836.505800001</v>
      </c>
      <c r="J3352">
        <f>[1]!Table13_2[[#This Row],[reward_hat]]</f>
        <v>-27022837.8027898</v>
      </c>
      <c r="K3352">
        <f>[1]!Table9_2[[#This Row],[retailer_benefit]]</f>
        <v>49984555.080130398</v>
      </c>
      <c r="L3352">
        <f>[1]!Table7_2[[#This Row],[optimum_policy]]</f>
        <v>2590</v>
      </c>
      <c r="M3352">
        <f>[1]!Table5_2[[#This Row],[consumer_cost]]</f>
        <v>100692228.09173</v>
      </c>
      <c r="N3352">
        <f>[1]!Table3_2[[#This Row],[consume_real]]</f>
        <v>38877.308143525202</v>
      </c>
      <c r="O3352">
        <f>[1]!Table1_2[[#This Row],[consume_hat]]</f>
        <v>40249.403292160103</v>
      </c>
      <c r="P3352">
        <f>Table15[[#This Row],[price]]-Table15[[#This Row],[w]]</f>
        <v>-501.42761995138642</v>
      </c>
      <c r="Q3352">
        <f>[1]CPI!$A$10</f>
        <v>802.87238004861354</v>
      </c>
    </row>
    <row r="3353" spans="1:17" x14ac:dyDescent="0.25">
      <c r="A3353" s="1">
        <v>44415.666666666664</v>
      </c>
      <c r="B3353" t="s">
        <v>3492</v>
      </c>
      <c r="C3353">
        <v>16</v>
      </c>
      <c r="D3353" t="s">
        <v>3508</v>
      </c>
      <c r="E3353">
        <v>46454.5</v>
      </c>
      <c r="F3353">
        <v>48048.89</v>
      </c>
      <c r="G3353">
        <v>1312.3</v>
      </c>
      <c r="H3353">
        <v>1354.057863</v>
      </c>
      <c r="I3353">
        <f>[1]!Table11_2[[#This Row],[reward_real]]</f>
        <v>-25139177.8565</v>
      </c>
      <c r="J3353">
        <f>[1]!Table13_2[[#This Row],[reward_hat]]</f>
        <v>-27185780.3671875</v>
      </c>
      <c r="K3353">
        <f>[1]!Table9_2[[#This Row],[retailer_benefit]]</f>
        <v>48952720.486550398</v>
      </c>
      <c r="L3353">
        <f>[1]!Table7_2[[#This Row],[optimum_policy]]</f>
        <v>2590</v>
      </c>
      <c r="M3353">
        <f>[1]!Table5_2[[#This Row],[consumer_cost]]</f>
        <v>99231076.199550405</v>
      </c>
      <c r="N3353">
        <f>[1]!Table3_2[[#This Row],[consume_real]]</f>
        <v>38313.156833803201</v>
      </c>
      <c r="O3353">
        <f>[1]!Table1_2[[#This Row],[consume_hat]]</f>
        <v>40154.532685576902</v>
      </c>
      <c r="P3353">
        <f>Table15[[#This Row],[price]]-Table15[[#This Row],[w]]</f>
        <v>-509.42761995138642</v>
      </c>
      <c r="Q3353">
        <f>[1]CPI!$A$10</f>
        <v>802.87238004861354</v>
      </c>
    </row>
    <row r="3354" spans="1:17" x14ac:dyDescent="0.25">
      <c r="A3354" s="1">
        <v>44415.708333333336</v>
      </c>
      <c r="B3354" t="s">
        <v>3492</v>
      </c>
      <c r="C3354">
        <v>17</v>
      </c>
      <c r="D3354" t="s">
        <v>3509</v>
      </c>
      <c r="E3354">
        <v>46049.3</v>
      </c>
      <c r="F3354">
        <v>47806.79</v>
      </c>
      <c r="G3354">
        <v>1272.7</v>
      </c>
      <c r="H3354">
        <v>1309.2087779999999</v>
      </c>
      <c r="I3354">
        <f>[1]!Table11_2[[#This Row],[reward_real]]</f>
        <v>-23844005.194899999</v>
      </c>
      <c r="J3354">
        <f>[1]!Table13_2[[#This Row],[reward_hat]]</f>
        <v>-25783788.039968599</v>
      </c>
      <c r="K3354">
        <f>[1]!Table9_2[[#This Row],[retailer_benefit]]</f>
        <v>49359170.335887097</v>
      </c>
      <c r="L3354">
        <f>[1]!Table7_2[[#This Row],[optimum_policy]]</f>
        <v>2590</v>
      </c>
      <c r="M3354">
        <f>[1]!Table5_2[[#This Row],[consumer_cost]]</f>
        <v>97047180.725687101</v>
      </c>
      <c r="N3354">
        <f>[1]!Table3_2[[#This Row],[consume_real]]</f>
        <v>37469.953948141701</v>
      </c>
      <c r="O3354">
        <f>[1]!Table1_2[[#This Row],[consume_hat]]</f>
        <v>39388.351905196803</v>
      </c>
      <c r="P3354">
        <f>Table15[[#This Row],[price]]-Table15[[#This Row],[w]]</f>
        <v>-469.82761995138651</v>
      </c>
      <c r="Q3354">
        <f>[1]CPI!$A$10</f>
        <v>802.87238004861354</v>
      </c>
    </row>
    <row r="3355" spans="1:17" x14ac:dyDescent="0.25">
      <c r="A3355" s="1">
        <v>44415.75</v>
      </c>
      <c r="B3355" t="s">
        <v>3492</v>
      </c>
      <c r="C3355">
        <v>18</v>
      </c>
      <c r="D3355" t="s">
        <v>3510</v>
      </c>
      <c r="E3355">
        <v>45528.3</v>
      </c>
      <c r="F3355">
        <v>47325.27</v>
      </c>
      <c r="G3355">
        <v>1241.5</v>
      </c>
      <c r="H3355">
        <v>1253.402325</v>
      </c>
      <c r="I3355">
        <f>[1]!Table11_2[[#This Row],[reward_real]]</f>
        <v>-22736150.0955</v>
      </c>
      <c r="J3355">
        <f>[1]!Table13_2[[#This Row],[reward_hat]]</f>
        <v>-23965865.587399699</v>
      </c>
      <c r="K3355">
        <f>[1]!Table9_2[[#This Row],[retailer_benefit]]</f>
        <v>49391378.822040603</v>
      </c>
      <c r="L3355">
        <f>[1]!Table7_2[[#This Row],[optimum_policy]]</f>
        <v>2590</v>
      </c>
      <c r="M3355">
        <f>[1]!Table5_2[[#This Row],[consumer_cost]]</f>
        <v>94863679.013040602</v>
      </c>
      <c r="N3355">
        <f>[1]!Table3_2[[#This Row],[consume_real]]</f>
        <v>36626.903093838097</v>
      </c>
      <c r="O3355">
        <f>[1]!Table1_2[[#This Row],[consume_hat]]</f>
        <v>38241.297493522899</v>
      </c>
      <c r="P3355">
        <f>Table15[[#This Row],[price]]-Table15[[#This Row],[w]]</f>
        <v>-438.62761995138646</v>
      </c>
      <c r="Q3355">
        <f>[1]CPI!$A$10</f>
        <v>802.87238004861354</v>
      </c>
    </row>
    <row r="3356" spans="1:17" x14ac:dyDescent="0.25">
      <c r="A3356" s="1">
        <v>44415.791666666664</v>
      </c>
      <c r="B3356" t="s">
        <v>3492</v>
      </c>
      <c r="C3356">
        <v>19</v>
      </c>
      <c r="D3356" t="s">
        <v>3511</v>
      </c>
      <c r="E3356">
        <v>44831.1</v>
      </c>
      <c r="F3356">
        <v>46587.59</v>
      </c>
      <c r="G3356">
        <v>1175.7</v>
      </c>
      <c r="H3356">
        <v>1196.346589</v>
      </c>
      <c r="I3356">
        <f>[1]!Table11_2[[#This Row],[reward_real]]</f>
        <v>-21051025.809299901</v>
      </c>
      <c r="J3356">
        <f>[1]!Table13_2[[#This Row],[reward_hat]]</f>
        <v>-22443314.6667349</v>
      </c>
      <c r="K3356">
        <f>[1]!Table9_2[[#This Row],[retailer_benefit]]</f>
        <v>47065345.277133599</v>
      </c>
      <c r="L3356">
        <f>[1]!Table7_2[[#This Row],[optimum_policy]]</f>
        <v>2490</v>
      </c>
      <c r="M3356">
        <f>[1]!Table5_2[[#This Row],[consumer_cost]]</f>
        <v>89167396.895733595</v>
      </c>
      <c r="N3356">
        <f>[1]!Table3_2[[#This Row],[consume_real]]</f>
        <v>35810.199556519503</v>
      </c>
      <c r="O3356">
        <f>[1]!Table1_2[[#This Row],[consume_hat]]</f>
        <v>37519.753681006601</v>
      </c>
      <c r="P3356">
        <f>Table15[[#This Row],[price]]-Table15[[#This Row],[w]]</f>
        <v>-372.82761995138651</v>
      </c>
      <c r="Q3356">
        <f>[1]CPI!$A$10</f>
        <v>802.87238004861354</v>
      </c>
    </row>
    <row r="3357" spans="1:17" x14ac:dyDescent="0.25">
      <c r="A3357" s="1">
        <v>44415.833333333336</v>
      </c>
      <c r="B3357" t="s">
        <v>3492</v>
      </c>
      <c r="C3357">
        <v>20</v>
      </c>
      <c r="D3357" t="s">
        <v>3512</v>
      </c>
      <c r="E3357">
        <v>44900.800000000003</v>
      </c>
      <c r="F3357">
        <v>45928.9</v>
      </c>
      <c r="G3357">
        <v>1165.5999999999999</v>
      </c>
      <c r="H3357">
        <v>1196.534596</v>
      </c>
      <c r="I3357">
        <f>[1]!Table11_2[[#This Row],[reward_real]]</f>
        <v>-20816190.483199999</v>
      </c>
      <c r="J3357">
        <f>[1]!Table13_2[[#This Row],[reward_hat]]</f>
        <v>-22131089.024789501</v>
      </c>
      <c r="K3357">
        <f>[1]!Table9_2[[#This Row],[retailer_benefit]]</f>
        <v>47304328.544869699</v>
      </c>
      <c r="L3357">
        <f>[1]!Table7_2[[#This Row],[optimum_policy]]</f>
        <v>2490</v>
      </c>
      <c r="M3357">
        <f>[1]!Table5_2[[#This Row],[consumer_cost]]</f>
        <v>88936709.511269704</v>
      </c>
      <c r="N3357">
        <f>[1]!Table3_2[[#This Row],[consume_real]]</f>
        <v>35717.5540205902</v>
      </c>
      <c r="O3357">
        <f>[1]!Table1_2[[#This Row],[consume_hat]]</f>
        <v>36991.975146477998</v>
      </c>
      <c r="P3357">
        <f>Table15[[#This Row],[price]]-Table15[[#This Row],[w]]</f>
        <v>-362.72761995138637</v>
      </c>
      <c r="Q3357">
        <f>[1]CPI!$A$10</f>
        <v>802.87238004861354</v>
      </c>
    </row>
    <row r="3358" spans="1:17" x14ac:dyDescent="0.25">
      <c r="A3358" s="1">
        <v>44415.875</v>
      </c>
      <c r="B3358" t="s">
        <v>3492</v>
      </c>
      <c r="C3358">
        <v>21</v>
      </c>
      <c r="D3358" t="s">
        <v>3513</v>
      </c>
      <c r="E3358">
        <v>46758</v>
      </c>
      <c r="F3358">
        <v>47281.35</v>
      </c>
      <c r="G3358">
        <v>1182.0999999999999</v>
      </c>
      <c r="H3358">
        <v>1212.3277820000001</v>
      </c>
      <c r="I3358">
        <f>[1]!Table11_2[[#This Row],[reward_real]]</f>
        <v>-21921973.961999901</v>
      </c>
      <c r="J3358">
        <f>[1]!Table13_2[[#This Row],[reward_hat]]</f>
        <v>-23010574.961725701</v>
      </c>
      <c r="K3358">
        <f>[1]!Table9_2[[#This Row],[retailer_benefit]]</f>
        <v>50364348.943405397</v>
      </c>
      <c r="L3358">
        <f>[1]!Table7_2[[#This Row],[optimum_policy]]</f>
        <v>2540</v>
      </c>
      <c r="M3358">
        <f>[1]!Table5_2[[#This Row],[consumer_cost]]</f>
        <v>94208296.8674054</v>
      </c>
      <c r="N3358">
        <f>[1]!Table3_2[[#This Row],[consume_real]]</f>
        <v>37089.880656458801</v>
      </c>
      <c r="O3358">
        <f>[1]!Table1_2[[#This Row],[consume_hat]]</f>
        <v>37960.9793618435</v>
      </c>
      <c r="P3358">
        <f>Table15[[#This Row],[price]]-Table15[[#This Row],[w]]</f>
        <v>-379.22761995138637</v>
      </c>
      <c r="Q3358">
        <f>[1]CPI!$A$10</f>
        <v>802.87238004861354</v>
      </c>
    </row>
    <row r="3359" spans="1:17" x14ac:dyDescent="0.25">
      <c r="A3359" s="1">
        <v>44415.916666666664</v>
      </c>
      <c r="B3359" t="s">
        <v>3492</v>
      </c>
      <c r="C3359">
        <v>22</v>
      </c>
      <c r="D3359" t="s">
        <v>3514</v>
      </c>
      <c r="E3359">
        <v>47559.6</v>
      </c>
      <c r="F3359">
        <v>48542.02</v>
      </c>
      <c r="G3359">
        <v>1171.7</v>
      </c>
      <c r="H3359">
        <v>1193.734156</v>
      </c>
      <c r="I3359">
        <f>[1]!Table11_2[[#This Row],[reward_real]]</f>
        <v>-22219987.798799999</v>
      </c>
      <c r="J3359">
        <f>[1]!Table13_2[[#This Row],[reward_hat]]</f>
        <v>-23310031.0100821</v>
      </c>
      <c r="K3359">
        <f>[1]!Table9_2[[#This Row],[retailer_benefit]]</f>
        <v>50000187.616553798</v>
      </c>
      <c r="L3359">
        <f>[1]!Table7_2[[#This Row],[optimum_policy]]</f>
        <v>2490</v>
      </c>
      <c r="M3359">
        <f>[1]!Table5_2[[#This Row],[consumer_cost]]</f>
        <v>94440163.214153796</v>
      </c>
      <c r="N3359">
        <f>[1]!Table3_2[[#This Row],[consume_real]]</f>
        <v>37927.776391226398</v>
      </c>
      <c r="O3359">
        <f>[1]!Table1_2[[#This Row],[consume_hat]]</f>
        <v>39053.973438104702</v>
      </c>
      <c r="P3359">
        <f>Table15[[#This Row],[price]]-Table15[[#This Row],[w]]</f>
        <v>-368.82761995138651</v>
      </c>
      <c r="Q3359">
        <f>[1]CPI!$A$10</f>
        <v>802.87238004861354</v>
      </c>
    </row>
    <row r="3360" spans="1:17" x14ac:dyDescent="0.25">
      <c r="A3360" s="1">
        <v>44415.958333333336</v>
      </c>
      <c r="B3360" t="s">
        <v>3492</v>
      </c>
      <c r="C3360">
        <v>23</v>
      </c>
      <c r="D3360" t="s">
        <v>3515</v>
      </c>
      <c r="E3360">
        <v>46781</v>
      </c>
      <c r="F3360">
        <v>47925.72</v>
      </c>
      <c r="G3360">
        <v>1107.7</v>
      </c>
      <c r="H3360">
        <v>1136.5695089999999</v>
      </c>
      <c r="I3360">
        <f>[1]!Table11_2[[#This Row],[reward_real]]</f>
        <v>-20510801.982999999</v>
      </c>
      <c r="J3360">
        <f>[1]!Table13_2[[#This Row],[reward_hat]]</f>
        <v>-21829015.748128802</v>
      </c>
      <c r="K3360">
        <f>[1]!Table9_2[[#This Row],[retailer_benefit]]</f>
        <v>47487589.388464198</v>
      </c>
      <c r="L3360">
        <f>[1]!Table7_2[[#This Row],[optimum_policy]]</f>
        <v>2390</v>
      </c>
      <c r="M3360">
        <f>[1]!Table5_2[[#This Row],[consumer_cost]]</f>
        <v>88509193.354464203</v>
      </c>
      <c r="N3360">
        <f>[1]!Table3_2[[#This Row],[consume_real]]</f>
        <v>37033.135294754902</v>
      </c>
      <c r="O3360">
        <f>[1]!Table1_2[[#This Row],[consume_hat]]</f>
        <v>38412.108661375598</v>
      </c>
      <c r="P3360">
        <f>Table15[[#This Row],[price]]-Table15[[#This Row],[w]]</f>
        <v>-304.82761995138651</v>
      </c>
      <c r="Q3360">
        <f>[1]CPI!$A$10</f>
        <v>802.87238004861354</v>
      </c>
    </row>
    <row r="3361" spans="1:17" x14ac:dyDescent="0.25">
      <c r="A3361" s="1">
        <v>44416</v>
      </c>
      <c r="B3361" t="s">
        <v>3492</v>
      </c>
      <c r="C3361">
        <v>24</v>
      </c>
      <c r="D3361" t="s">
        <v>3516</v>
      </c>
      <c r="E3361">
        <v>45810.9</v>
      </c>
      <c r="F3361">
        <v>47048.45</v>
      </c>
      <c r="G3361">
        <v>1074.5999999999999</v>
      </c>
      <c r="H3361">
        <v>1089.8689959999999</v>
      </c>
      <c r="I3361">
        <f>[1]!Table11_2[[#This Row],[reward_real]]</f>
        <v>-19603125.4626</v>
      </c>
      <c r="J3361">
        <f>[1]!Table13_2[[#This Row],[reward_hat]]</f>
        <v>-20556536.1655914</v>
      </c>
      <c r="K3361">
        <f>[1]!Table9_2[[#This Row],[retailer_benefit]]</f>
        <v>44343269.471885398</v>
      </c>
      <c r="L3361">
        <f>[1]!Table7_2[[#This Row],[optimum_policy]]</f>
        <v>2290</v>
      </c>
      <c r="M3361">
        <f>[1]!Table5_2[[#This Row],[consumer_cost]]</f>
        <v>83549520.397085398</v>
      </c>
      <c r="N3361">
        <f>[1]!Table3_2[[#This Row],[consume_real]]</f>
        <v>36484.506723617997</v>
      </c>
      <c r="O3361">
        <f>[1]!Table1_2[[#This Row],[consume_hat]]</f>
        <v>37722.948795013202</v>
      </c>
      <c r="P3361">
        <f>Table15[[#This Row],[price]]-Table15[[#This Row],[w]]</f>
        <v>-271.72761995138637</v>
      </c>
      <c r="Q3361">
        <f>[1]CPI!$A$10</f>
        <v>802.87238004861354</v>
      </c>
    </row>
    <row r="3362" spans="1:17" x14ac:dyDescent="0.25">
      <c r="A3362" s="1">
        <v>44416.041666666664</v>
      </c>
      <c r="B3362" t="s">
        <v>3517</v>
      </c>
      <c r="C3362">
        <v>1</v>
      </c>
      <c r="D3362" t="s">
        <v>3518</v>
      </c>
      <c r="E3362">
        <v>45122</v>
      </c>
      <c r="F3362">
        <v>45363.14</v>
      </c>
      <c r="G3362">
        <v>1010.9</v>
      </c>
      <c r="H3362">
        <v>1028.9525880000001</v>
      </c>
      <c r="I3362">
        <f>[1]!Table11_2[[#This Row],[reward_real]]</f>
        <v>-18221662.381999999</v>
      </c>
      <c r="J3362">
        <f>[1]!Table13_2[[#This Row],[reward_hat]]</f>
        <v>-18802206.213622499</v>
      </c>
      <c r="K3362">
        <f>[1]!Table9_2[[#This Row],[retailer_benefit]]</f>
        <v>40704479.168100096</v>
      </c>
      <c r="L3362">
        <f>[1]!Table7_2[[#This Row],[optimum_policy]]</f>
        <v>2140</v>
      </c>
      <c r="M3362">
        <f>[1]!Table5_2[[#This Row],[consumer_cost]]</f>
        <v>77147803.932100102</v>
      </c>
      <c r="N3362">
        <f>[1]!Table3_2[[#This Row],[consume_real]]</f>
        <v>36050.375669205598</v>
      </c>
      <c r="O3362">
        <f>[1]!Table1_2[[#This Row],[consume_hat]]</f>
        <v>36546.302392560603</v>
      </c>
      <c r="P3362">
        <f>Table15[[#This Row],[price]]-Table15[[#This Row],[w]]</f>
        <v>-208.02761995138644</v>
      </c>
      <c r="Q3362">
        <f>[1]CPI!$A$10</f>
        <v>802.87238004861354</v>
      </c>
    </row>
    <row r="3363" spans="1:17" x14ac:dyDescent="0.25">
      <c r="A3363" s="1">
        <v>44416.083333333336</v>
      </c>
      <c r="B3363" t="s">
        <v>3517</v>
      </c>
      <c r="C3363">
        <v>2</v>
      </c>
      <c r="D3363" t="s">
        <v>3519</v>
      </c>
      <c r="E3363">
        <v>44294.6</v>
      </c>
      <c r="F3363">
        <v>43827.06</v>
      </c>
      <c r="G3363">
        <v>952.3</v>
      </c>
      <c r="H3363">
        <v>971.50302120000003</v>
      </c>
      <c r="I3363">
        <f>[1]!Table11_2[[#This Row],[reward_real]]</f>
        <v>-16754742.5122</v>
      </c>
      <c r="J3363">
        <f>[1]!Table13_2[[#This Row],[reward_hat]]</f>
        <v>-17074443.292823799</v>
      </c>
      <c r="K3363">
        <f>[1]!Table9_2[[#This Row],[retailer_benefit]]</f>
        <v>38273933.488438301</v>
      </c>
      <c r="L3363">
        <f>[1]!Table7_2[[#This Row],[optimum_policy]]</f>
        <v>2040</v>
      </c>
      <c r="M3363">
        <f>[1]!Table5_2[[#This Row],[consumer_cost]]</f>
        <v>71783418.512838393</v>
      </c>
      <c r="N3363">
        <f>[1]!Table3_2[[#This Row],[consume_real]]</f>
        <v>35187.950251391303</v>
      </c>
      <c r="O3363">
        <f>[1]!Table1_2[[#This Row],[consume_hat]]</f>
        <v>35150.571680774199</v>
      </c>
      <c r="P3363">
        <f>Table15[[#This Row],[price]]-Table15[[#This Row],[w]]</f>
        <v>-149.42761995138642</v>
      </c>
      <c r="Q3363">
        <f>[1]CPI!$A$10</f>
        <v>802.87238004861354</v>
      </c>
    </row>
    <row r="3364" spans="1:17" x14ac:dyDescent="0.25">
      <c r="A3364" s="1">
        <v>44416.125</v>
      </c>
      <c r="B3364" t="s">
        <v>3517</v>
      </c>
      <c r="C3364">
        <v>3</v>
      </c>
      <c r="D3364" t="s">
        <v>3520</v>
      </c>
      <c r="E3364">
        <v>43321.4</v>
      </c>
      <c r="F3364">
        <v>42690.04</v>
      </c>
      <c r="G3364">
        <v>931.7</v>
      </c>
      <c r="H3364">
        <v>951.07332889999998</v>
      </c>
      <c r="I3364">
        <f>[1]!Table11_2[[#This Row],[reward_real]]</f>
        <v>-16055040.804199999</v>
      </c>
      <c r="J3364">
        <f>[1]!Table13_2[[#This Row],[reward_hat]]</f>
        <v>-16309015.3233016</v>
      </c>
      <c r="K3364">
        <f>[1]!Table9_2[[#This Row],[retailer_benefit]]</f>
        <v>36473220.313587703</v>
      </c>
      <c r="L3364">
        <f>[1]!Table7_2[[#This Row],[optimum_policy]]</f>
        <v>1990</v>
      </c>
      <c r="M3364">
        <f>[1]!Table5_2[[#This Row],[consumer_cost]]</f>
        <v>68583301.921987697</v>
      </c>
      <c r="N3364">
        <f>[1]!Table3_2[[#This Row],[consume_real]]</f>
        <v>34463.970815069202</v>
      </c>
      <c r="O3364">
        <f>[1]!Table1_2[[#This Row],[consume_hat]]</f>
        <v>34296.020775629797</v>
      </c>
      <c r="P3364">
        <f>Table15[[#This Row],[price]]-Table15[[#This Row],[w]]</f>
        <v>-128.82761995138651</v>
      </c>
      <c r="Q3364">
        <f>[1]CPI!$A$10</f>
        <v>802.87238004861354</v>
      </c>
    </row>
    <row r="3365" spans="1:17" x14ac:dyDescent="0.25">
      <c r="A3365" s="1">
        <v>44416.166666666664</v>
      </c>
      <c r="B3365" t="s">
        <v>3517</v>
      </c>
      <c r="C3365">
        <v>4</v>
      </c>
      <c r="D3365" t="s">
        <v>3521</v>
      </c>
      <c r="E3365">
        <v>42558.400000000001</v>
      </c>
      <c r="F3365">
        <v>41941.730000000003</v>
      </c>
      <c r="G3365">
        <v>917.9</v>
      </c>
      <c r="H3365">
        <v>939.23186180000005</v>
      </c>
      <c r="I3365">
        <f>[1]!Table11_2[[#This Row],[reward_real]]</f>
        <v>-15617273.022399999</v>
      </c>
      <c r="J3365">
        <f>[1]!Table13_2[[#This Row],[reward_hat]]</f>
        <v>-15918849.3424004</v>
      </c>
      <c r="K3365">
        <f>[1]!Table9_2[[#This Row],[retailer_benefit]]</f>
        <v>34780291.439579502</v>
      </c>
      <c r="L3365">
        <f>[1]!Table7_2[[#This Row],[optimum_policy]]</f>
        <v>1940</v>
      </c>
      <c r="M3365">
        <f>[1]!Table5_2[[#This Row],[consumer_cost]]</f>
        <v>66014837.4843795</v>
      </c>
      <c r="N3365">
        <f>[1]!Table3_2[[#This Row],[consume_real]]</f>
        <v>34028.266744525499</v>
      </c>
      <c r="O3365">
        <f>[1]!Table1_2[[#This Row],[consume_hat]]</f>
        <v>33897.5922571806</v>
      </c>
      <c r="P3365">
        <f>Table15[[#This Row],[price]]-Table15[[#This Row],[w]]</f>
        <v>-115.02761995138644</v>
      </c>
      <c r="Q3365">
        <f>[1]CPI!$A$10</f>
        <v>802.87238004861354</v>
      </c>
    </row>
    <row r="3366" spans="1:17" x14ac:dyDescent="0.25">
      <c r="A3366" s="1">
        <v>44416.208333333336</v>
      </c>
      <c r="B3366" t="s">
        <v>3517</v>
      </c>
      <c r="C3366">
        <v>5</v>
      </c>
      <c r="D3366" t="s">
        <v>3522</v>
      </c>
      <c r="E3366">
        <v>41983.7</v>
      </c>
      <c r="F3366">
        <v>41332.93</v>
      </c>
      <c r="G3366">
        <v>901</v>
      </c>
      <c r="H3366">
        <v>926.26913160000004</v>
      </c>
      <c r="I3366">
        <f>[1]!Table11_2[[#This Row],[reward_real]]</f>
        <v>-14987761.062999999</v>
      </c>
      <c r="J3366">
        <f>[1]!Table13_2[[#This Row],[reward_hat]]</f>
        <v>-15371666.556612199</v>
      </c>
      <c r="K3366">
        <f>[1]!Table9_2[[#This Row],[retailer_benefit]]</f>
        <v>34566667.579260796</v>
      </c>
      <c r="L3366">
        <f>[1]!Table7_2[[#This Row],[optimum_policy]]</f>
        <v>1940</v>
      </c>
      <c r="M3366">
        <f>[1]!Table5_2[[#This Row],[consumer_cost]]</f>
        <v>64542189.705260798</v>
      </c>
      <c r="N3366">
        <f>[1]!Table3_2[[#This Row],[consume_real]]</f>
        <v>33269.169951165299</v>
      </c>
      <c r="O3366">
        <f>[1]!Table1_2[[#This Row],[consume_hat]]</f>
        <v>33190.497302161202</v>
      </c>
      <c r="P3366">
        <f>Table15[[#This Row],[price]]-Table15[[#This Row],[w]]</f>
        <v>-98.127619951386464</v>
      </c>
      <c r="Q3366">
        <f>[1]CPI!$A$10</f>
        <v>802.87238004861354</v>
      </c>
    </row>
    <row r="3367" spans="1:17" x14ac:dyDescent="0.25">
      <c r="A3367" s="1">
        <v>44416.25</v>
      </c>
      <c r="B3367" t="s">
        <v>3517</v>
      </c>
      <c r="C3367">
        <v>6</v>
      </c>
      <c r="D3367" t="s">
        <v>3523</v>
      </c>
      <c r="E3367">
        <v>41028.400000000001</v>
      </c>
      <c r="F3367">
        <v>40460.74</v>
      </c>
      <c r="G3367">
        <v>901</v>
      </c>
      <c r="H3367">
        <v>924.05322230000002</v>
      </c>
      <c r="I3367">
        <f>[1]!Table11_2[[#This Row],[reward_real]]</f>
        <v>-14646728.516000001</v>
      </c>
      <c r="J3367">
        <f>[1]!Table13_2[[#This Row],[reward_hat]]</f>
        <v>-14994402.3275169</v>
      </c>
      <c r="K3367">
        <f>[1]!Table9_2[[#This Row],[retailer_benefit]]</f>
        <v>33780135.245558202</v>
      </c>
      <c r="L3367">
        <f>[1]!Table7_2[[#This Row],[optimum_policy]]</f>
        <v>1940</v>
      </c>
      <c r="M3367">
        <f>[1]!Table5_2[[#This Row],[consumer_cost]]</f>
        <v>63073592.2775582</v>
      </c>
      <c r="N3367">
        <f>[1]!Table3_2[[#This Row],[consume_real]]</f>
        <v>32512.160967813499</v>
      </c>
      <c r="O3367">
        <f>[1]!Table1_2[[#This Row],[consume_hat]]</f>
        <v>32453.5469739047</v>
      </c>
      <c r="P3367">
        <f>Table15[[#This Row],[price]]-Table15[[#This Row],[w]]</f>
        <v>-98.127619951386464</v>
      </c>
      <c r="Q3367">
        <f>[1]CPI!$A$10</f>
        <v>802.87238004861354</v>
      </c>
    </row>
    <row r="3368" spans="1:17" x14ac:dyDescent="0.25">
      <c r="A3368" s="1">
        <v>44416.291666666664</v>
      </c>
      <c r="B3368" t="s">
        <v>3517</v>
      </c>
      <c r="C3368">
        <v>7</v>
      </c>
      <c r="D3368" t="s">
        <v>3524</v>
      </c>
      <c r="E3368">
        <v>40060.300000000003</v>
      </c>
      <c r="F3368">
        <v>39308.660000000003</v>
      </c>
      <c r="G3368">
        <v>908.1</v>
      </c>
      <c r="H3368">
        <v>940.67945629999997</v>
      </c>
      <c r="I3368">
        <f>[1]!Table11_2[[#This Row],[reward_real]]</f>
        <v>-14468939.093699999</v>
      </c>
      <c r="J3368">
        <f>[1]!Table13_2[[#This Row],[reward_hat]]</f>
        <v>-14953048.825239301</v>
      </c>
      <c r="K3368">
        <f>[1]!Table9_2[[#This Row],[retailer_benefit]]</f>
        <v>32882938.554760501</v>
      </c>
      <c r="L3368">
        <f>[1]!Table7_2[[#This Row],[optimum_policy]]</f>
        <v>1940</v>
      </c>
      <c r="M3368">
        <f>[1]!Table5_2[[#This Row],[consumer_cost]]</f>
        <v>61820816.742160499</v>
      </c>
      <c r="N3368">
        <f>[1]!Table3_2[[#This Row],[consume_real]]</f>
        <v>31866.400382556902</v>
      </c>
      <c r="O3368">
        <f>[1]!Table1_2[[#This Row],[consume_hat]]</f>
        <v>31792.017407890002</v>
      </c>
      <c r="P3368">
        <f>Table15[[#This Row],[price]]-Table15[[#This Row],[w]]</f>
        <v>-105.22761995138649</v>
      </c>
      <c r="Q3368">
        <f>[1]CPI!$A$10</f>
        <v>802.87238004861354</v>
      </c>
    </row>
    <row r="3369" spans="1:17" x14ac:dyDescent="0.25">
      <c r="A3369" s="1">
        <v>44416.333333333336</v>
      </c>
      <c r="B3369" t="s">
        <v>3517</v>
      </c>
      <c r="C3369">
        <v>8</v>
      </c>
      <c r="D3369" t="s">
        <v>3525</v>
      </c>
      <c r="E3369">
        <v>40861.1</v>
      </c>
      <c r="F3369">
        <v>40276.370000000003</v>
      </c>
      <c r="G3369">
        <v>925.2</v>
      </c>
      <c r="H3369">
        <v>971.27281300000004</v>
      </c>
      <c r="I3369">
        <f>[1]!Table11_2[[#This Row],[reward_real]]</f>
        <v>-14802668.974799899</v>
      </c>
      <c r="J3369">
        <f>[1]!Table13_2[[#This Row],[reward_hat]]</f>
        <v>-15685670.947672199</v>
      </c>
      <c r="K3369">
        <f>[1]!Table9_2[[#This Row],[retailer_benefit]]</f>
        <v>35672320.305030301</v>
      </c>
      <c r="L3369">
        <f>[1]!Table7_2[[#This Row],[optimum_policy]]</f>
        <v>2040</v>
      </c>
      <c r="M3369">
        <f>[1]!Table5_2[[#This Row],[consumer_cost]]</f>
        <v>65277658.254630297</v>
      </c>
      <c r="N3369">
        <f>[1]!Table3_2[[#This Row],[consume_real]]</f>
        <v>31998.852085603099</v>
      </c>
      <c r="O3369">
        <f>[1]!Table1_2[[#This Row],[consume_hat]]</f>
        <v>32299.207263512901</v>
      </c>
      <c r="P3369">
        <f>Table15[[#This Row],[price]]-Table15[[#This Row],[w]]</f>
        <v>-122.32761995138651</v>
      </c>
      <c r="Q3369">
        <f>[1]CPI!$A$10</f>
        <v>802.87238004861354</v>
      </c>
    </row>
    <row r="3370" spans="1:17" x14ac:dyDescent="0.25">
      <c r="A3370" s="1">
        <v>44416.375</v>
      </c>
      <c r="B3370" t="s">
        <v>3517</v>
      </c>
      <c r="C3370">
        <v>9</v>
      </c>
      <c r="D3370" t="s">
        <v>3526</v>
      </c>
      <c r="E3370">
        <v>42002.3</v>
      </c>
      <c r="F3370">
        <v>42029.88</v>
      </c>
      <c r="G3370">
        <v>938.4</v>
      </c>
      <c r="H3370">
        <v>990.04894109999998</v>
      </c>
      <c r="I3370">
        <f>[1]!Table11_2[[#This Row],[reward_real]]</f>
        <v>-15354192.7788</v>
      </c>
      <c r="J3370">
        <f>[1]!Table13_2[[#This Row],[reward_hat]]</f>
        <v>-16645046.1036561</v>
      </c>
      <c r="K3370">
        <f>[1]!Table9_2[[#This Row],[retailer_benefit]]</f>
        <v>37685184.1518884</v>
      </c>
      <c r="L3370">
        <f>[1]!Table7_2[[#This Row],[optimum_policy]]</f>
        <v>2090</v>
      </c>
      <c r="M3370">
        <f>[1]!Table5_2[[#This Row],[consumer_cost]]</f>
        <v>68393569.709488496</v>
      </c>
      <c r="N3370">
        <f>[1]!Table3_2[[#This Row],[consume_real]]</f>
        <v>32724.196033248001</v>
      </c>
      <c r="O3370">
        <f>[1]!Table1_2[[#This Row],[consume_hat]]</f>
        <v>33624.6935123984</v>
      </c>
      <c r="P3370">
        <f>Table15[[#This Row],[price]]-Table15[[#This Row],[w]]</f>
        <v>-135.52761995138644</v>
      </c>
      <c r="Q3370">
        <f>[1]CPI!$A$10</f>
        <v>802.87238004861354</v>
      </c>
    </row>
    <row r="3371" spans="1:17" x14ac:dyDescent="0.25">
      <c r="A3371" s="1">
        <v>44416.416666666664</v>
      </c>
      <c r="B3371" t="s">
        <v>3517</v>
      </c>
      <c r="C3371">
        <v>10</v>
      </c>
      <c r="D3371" t="s">
        <v>3527</v>
      </c>
      <c r="E3371">
        <v>43747</v>
      </c>
      <c r="F3371">
        <v>44253.09</v>
      </c>
      <c r="G3371">
        <v>969.7</v>
      </c>
      <c r="H3371">
        <v>1031.3049759999999</v>
      </c>
      <c r="I3371">
        <f>[1]!Table11_2[[#This Row],[reward_real]]</f>
        <v>-16602992.681</v>
      </c>
      <c r="J3371">
        <f>[1]!Table13_2[[#This Row],[reward_hat]]</f>
        <v>-18403529.702283099</v>
      </c>
      <c r="K3371">
        <f>[1]!Table9_2[[#This Row],[retailer_benefit]]</f>
        <v>40075244.579920098</v>
      </c>
      <c r="L3371">
        <f>[1]!Table7_2[[#This Row],[optimum_policy]]</f>
        <v>2140</v>
      </c>
      <c r="M3371">
        <f>[1]!Table5_2[[#This Row],[consumer_cost]]</f>
        <v>73281229.941920102</v>
      </c>
      <c r="N3371">
        <f>[1]!Table3_2[[#This Row],[consume_real]]</f>
        <v>34243.565393420598</v>
      </c>
      <c r="O3371">
        <f>[1]!Table1_2[[#This Row],[consume_hat]]</f>
        <v>35689.791338801901</v>
      </c>
      <c r="P3371">
        <f>Table15[[#This Row],[price]]-Table15[[#This Row],[w]]</f>
        <v>-166.82761995138651</v>
      </c>
      <c r="Q3371">
        <f>[1]CPI!$A$10</f>
        <v>802.87238004861354</v>
      </c>
    </row>
    <row r="3372" spans="1:17" x14ac:dyDescent="0.25">
      <c r="A3372" s="1">
        <v>44416.458333333336</v>
      </c>
      <c r="B3372" t="s">
        <v>3517</v>
      </c>
      <c r="C3372">
        <v>11</v>
      </c>
      <c r="D3372" t="s">
        <v>3528</v>
      </c>
      <c r="E3372">
        <v>45545.9</v>
      </c>
      <c r="F3372">
        <v>46386.78</v>
      </c>
      <c r="G3372">
        <v>1011.8</v>
      </c>
      <c r="H3372">
        <v>1064.6267190000001</v>
      </c>
      <c r="I3372">
        <f>[1]!Table11_2[[#This Row],[reward_real]]</f>
        <v>-18007118.1157999</v>
      </c>
      <c r="J3372">
        <f>[1]!Table13_2[[#This Row],[reward_hat]]</f>
        <v>-19785342.3489541</v>
      </c>
      <c r="K3372">
        <f>[1]!Table9_2[[#This Row],[retailer_benefit]]</f>
        <v>43716826.388269499</v>
      </c>
      <c r="L3372">
        <f>[1]!Table7_2[[#This Row],[optimum_policy]]</f>
        <v>2240</v>
      </c>
      <c r="M3372">
        <f>[1]!Table5_2[[#This Row],[consumer_cost]]</f>
        <v>79731062.6198695</v>
      </c>
      <c r="N3372">
        <f>[1]!Table3_2[[#This Row],[consume_real]]</f>
        <v>35594.2243838703</v>
      </c>
      <c r="O3372">
        <f>[1]!Table1_2[[#This Row],[consume_hat]]</f>
        <v>37168.600011556497</v>
      </c>
      <c r="P3372">
        <f>Table15[[#This Row],[price]]-Table15[[#This Row],[w]]</f>
        <v>-208.92761995138642</v>
      </c>
      <c r="Q3372">
        <f>[1]CPI!$A$10</f>
        <v>802.87238004861354</v>
      </c>
    </row>
    <row r="3373" spans="1:17" x14ac:dyDescent="0.25">
      <c r="A3373" s="1">
        <v>44416.5</v>
      </c>
      <c r="B3373" t="s">
        <v>3517</v>
      </c>
      <c r="C3373">
        <v>12</v>
      </c>
      <c r="D3373" t="s">
        <v>3529</v>
      </c>
      <c r="E3373">
        <v>46145</v>
      </c>
      <c r="F3373">
        <v>47532.61</v>
      </c>
      <c r="G3373">
        <v>1063.3</v>
      </c>
      <c r="H3373">
        <v>1121.0904410000001</v>
      </c>
      <c r="I3373">
        <f>[1]!Table11_2[[#This Row],[reward_real]]</f>
        <v>-19230790.314999901</v>
      </c>
      <c r="J3373">
        <f>[1]!Table13_2[[#This Row],[reward_hat]]</f>
        <v>-21429761.614036299</v>
      </c>
      <c r="K3373">
        <f>[1]!Table9_2[[#This Row],[retailer_benefit]]</f>
        <v>46180663.961554602</v>
      </c>
      <c r="L3373">
        <f>[1]!Table7_2[[#This Row],[optimum_policy]]</f>
        <v>2340</v>
      </c>
      <c r="M3373">
        <f>[1]!Table5_2[[#This Row],[consumer_cost]]</f>
        <v>84642244.591554597</v>
      </c>
      <c r="N3373">
        <f>[1]!Table3_2[[#This Row],[consume_real]]</f>
        <v>36171.899398100199</v>
      </c>
      <c r="O3373">
        <f>[1]!Table1_2[[#This Row],[consume_hat]]</f>
        <v>38230.210210074001</v>
      </c>
      <c r="P3373">
        <f>Table15[[#This Row],[price]]-Table15[[#This Row],[w]]</f>
        <v>-260.42761995138642</v>
      </c>
      <c r="Q3373">
        <f>[1]CPI!$A$10</f>
        <v>802.87238004861354</v>
      </c>
    </row>
    <row r="3374" spans="1:17" x14ac:dyDescent="0.25">
      <c r="A3374" s="1">
        <v>44416.541666666664</v>
      </c>
      <c r="B3374" t="s">
        <v>3517</v>
      </c>
      <c r="C3374">
        <v>13</v>
      </c>
      <c r="D3374" t="s">
        <v>3530</v>
      </c>
      <c r="E3374">
        <v>46314.2</v>
      </c>
      <c r="F3374">
        <v>48101.19</v>
      </c>
      <c r="G3374">
        <v>1173.9000000000001</v>
      </c>
      <c r="H3374">
        <v>1247.597487</v>
      </c>
      <c r="I3374">
        <f>[1]!Table11_2[[#This Row],[reward_real]]</f>
        <v>-21281421.214200001</v>
      </c>
      <c r="J3374">
        <f>[1]!Table13_2[[#This Row],[reward_hat]]</f>
        <v>-24194057.6213421</v>
      </c>
      <c r="K3374">
        <f>[1]!Table9_2[[#This Row],[retailer_benefit]]</f>
        <v>51344442.595499799</v>
      </c>
      <c r="L3374">
        <f>[1]!Table7_2[[#This Row],[optimum_policy]]</f>
        <v>2590</v>
      </c>
      <c r="M3374">
        <f>[1]!Table5_2[[#This Row],[consumer_cost]]</f>
        <v>93907285.023899794</v>
      </c>
      <c r="N3374">
        <f>[1]!Table3_2[[#This Row],[consume_real]]</f>
        <v>36257.639005366698</v>
      </c>
      <c r="O3374">
        <f>[1]!Table1_2[[#This Row],[consume_hat]]</f>
        <v>38785.0374519873</v>
      </c>
      <c r="P3374">
        <f>Table15[[#This Row],[price]]-Table15[[#This Row],[w]]</f>
        <v>-371.02761995138655</v>
      </c>
      <c r="Q3374">
        <f>[1]CPI!$A$10</f>
        <v>802.87238004861354</v>
      </c>
    </row>
    <row r="3375" spans="1:17" x14ac:dyDescent="0.25">
      <c r="A3375" s="1">
        <v>44416.583333333336</v>
      </c>
      <c r="B3375" t="s">
        <v>3517</v>
      </c>
      <c r="C3375">
        <v>14</v>
      </c>
      <c r="D3375" t="s">
        <v>3531</v>
      </c>
      <c r="E3375">
        <v>46379.5</v>
      </c>
      <c r="F3375">
        <v>47935.86</v>
      </c>
      <c r="G3375">
        <v>1223.8</v>
      </c>
      <c r="H3375">
        <v>1297.902666</v>
      </c>
      <c r="I3375">
        <f>[1]!Table11_2[[#This Row],[reward_real]]</f>
        <v>-22676885.489</v>
      </c>
      <c r="J3375">
        <f>[1]!Table13_2[[#This Row],[reward_hat]]</f>
        <v>-25533638.522806399</v>
      </c>
      <c r="K3375">
        <f>[1]!Table9_2[[#This Row],[retailer_benefit]]</f>
        <v>50631085.0712073</v>
      </c>
      <c r="L3375">
        <f>[1]!Table7_2[[#This Row],[optimum_policy]]</f>
        <v>2590</v>
      </c>
      <c r="M3375">
        <f>[1]!Table5_2[[#This Row],[consumer_cost]]</f>
        <v>95984856.0492073</v>
      </c>
      <c r="N3375">
        <f>[1]!Table3_2[[#This Row],[consume_real]]</f>
        <v>37059.789980388901</v>
      </c>
      <c r="O3375">
        <f>[1]!Table1_2[[#This Row],[consume_hat]]</f>
        <v>39345.999037222296</v>
      </c>
      <c r="P3375">
        <f>Table15[[#This Row],[price]]-Table15[[#This Row],[w]]</f>
        <v>-420.92761995138642</v>
      </c>
      <c r="Q3375">
        <f>[1]CPI!$A$10</f>
        <v>802.87238004861354</v>
      </c>
    </row>
    <row r="3376" spans="1:17" x14ac:dyDescent="0.25">
      <c r="A3376" s="1">
        <v>44416.625</v>
      </c>
      <c r="B3376" t="s">
        <v>3517</v>
      </c>
      <c r="C3376">
        <v>15</v>
      </c>
      <c r="D3376" t="s">
        <v>3532</v>
      </c>
      <c r="E3376">
        <v>45812</v>
      </c>
      <c r="F3376">
        <v>47944.61</v>
      </c>
      <c r="G3376">
        <v>1258.3</v>
      </c>
      <c r="H3376">
        <v>1334.6339599999999</v>
      </c>
      <c r="I3376">
        <f>[1]!Table11_2[[#This Row],[reward_real]]</f>
        <v>-23331914.1639999</v>
      </c>
      <c r="J3376">
        <f>[1]!Table13_2[[#This Row],[reward_hat]]</f>
        <v>-26577329.195079699</v>
      </c>
      <c r="K3376">
        <f>[1]!Table9_2[[#This Row],[retailer_benefit]]</f>
        <v>49385854.0764504</v>
      </c>
      <c r="L3376">
        <f>[1]!Table7_2[[#This Row],[optimum_policy]]</f>
        <v>2590</v>
      </c>
      <c r="M3376">
        <f>[1]!Table5_2[[#This Row],[consumer_cost]]</f>
        <v>96049682.404450402</v>
      </c>
      <c r="N3376">
        <f>[1]!Table3_2[[#This Row],[consume_real]]</f>
        <v>37084.8194611777</v>
      </c>
      <c r="O3376">
        <f>[1]!Table1_2[[#This Row],[consume_hat]]</f>
        <v>39827.143598129602</v>
      </c>
      <c r="P3376">
        <f>Table15[[#This Row],[price]]-Table15[[#This Row],[w]]</f>
        <v>-455.42761995138642</v>
      </c>
      <c r="Q3376">
        <f>[1]CPI!$A$10</f>
        <v>802.87238004861354</v>
      </c>
    </row>
    <row r="3377" spans="1:17" x14ac:dyDescent="0.25">
      <c r="A3377" s="1">
        <v>44416.666666666664</v>
      </c>
      <c r="B3377" t="s">
        <v>3517</v>
      </c>
      <c r="C3377">
        <v>16</v>
      </c>
      <c r="D3377" t="s">
        <v>3533</v>
      </c>
      <c r="E3377">
        <v>45354.2</v>
      </c>
      <c r="F3377">
        <v>47864.05</v>
      </c>
      <c r="G3377">
        <v>1278.4000000000001</v>
      </c>
      <c r="H3377">
        <v>1349.8495290000001</v>
      </c>
      <c r="I3377">
        <f>[1]!Table11_2[[#This Row],[reward_real]]</f>
        <v>-23636613.455200002</v>
      </c>
      <c r="J3377">
        <f>[1]!Table13_2[[#This Row],[reward_hat]]</f>
        <v>-26962356.502813399</v>
      </c>
      <c r="K3377">
        <f>[1]!Table9_2[[#This Row],[retailer_benefit]]</f>
        <v>48500910.838298298</v>
      </c>
      <c r="L3377">
        <f>[1]!Table7_2[[#This Row],[optimum_policy]]</f>
        <v>2590</v>
      </c>
      <c r="M3377">
        <f>[1]!Table5_2[[#This Row],[consumer_cost]]</f>
        <v>95774137.748698294</v>
      </c>
      <c r="N3377">
        <f>[1]!Table3_2[[#This Row],[consume_real]]</f>
        <v>36978.431563204002</v>
      </c>
      <c r="O3377">
        <f>[1]!Table1_2[[#This Row],[consume_hat]]</f>
        <v>39948.6845341144</v>
      </c>
      <c r="P3377">
        <f>Table15[[#This Row],[price]]-Table15[[#This Row],[w]]</f>
        <v>-475.52761995138655</v>
      </c>
      <c r="Q3377">
        <f>[1]CPI!$A$10</f>
        <v>802.87238004861354</v>
      </c>
    </row>
    <row r="3378" spans="1:17" x14ac:dyDescent="0.25">
      <c r="A3378" s="1">
        <v>44416.708333333336</v>
      </c>
      <c r="B3378" t="s">
        <v>3517</v>
      </c>
      <c r="C3378">
        <v>17</v>
      </c>
      <c r="D3378" t="s">
        <v>3534</v>
      </c>
      <c r="E3378">
        <v>44889.4</v>
      </c>
      <c r="F3378">
        <v>47594.07</v>
      </c>
      <c r="G3378">
        <v>1249.4000000000001</v>
      </c>
      <c r="H3378">
        <v>1316.0595510000001</v>
      </c>
      <c r="I3378">
        <f>[1]!Table11_2[[#This Row],[reward_real]]</f>
        <v>-22626322.512400001</v>
      </c>
      <c r="J3378">
        <f>[1]!Table13_2[[#This Row],[reward_hat]]</f>
        <v>-25861434.211176299</v>
      </c>
      <c r="K3378">
        <f>[1]!Table9_2[[#This Row],[retailer_benefit]]</f>
        <v>48555863.550701797</v>
      </c>
      <c r="L3378">
        <f>[1]!Table7_2[[#This Row],[optimum_policy]]</f>
        <v>2590</v>
      </c>
      <c r="M3378">
        <f>[1]!Table5_2[[#This Row],[consumer_cost]]</f>
        <v>93808508.5755018</v>
      </c>
      <c r="N3378">
        <f>[1]!Table3_2[[#This Row],[consume_real]]</f>
        <v>36219.501380502603</v>
      </c>
      <c r="O3378">
        <f>[1]!Table1_2[[#This Row],[consume_hat]]</f>
        <v>39301.313067048301</v>
      </c>
      <c r="P3378">
        <f>Table15[[#This Row],[price]]-Table15[[#This Row],[w]]</f>
        <v>-446.52761995138655</v>
      </c>
      <c r="Q3378">
        <f>[1]CPI!$A$10</f>
        <v>802.87238004861354</v>
      </c>
    </row>
    <row r="3379" spans="1:17" x14ac:dyDescent="0.25">
      <c r="A3379" s="1">
        <v>44416.75</v>
      </c>
      <c r="B3379" t="s">
        <v>3517</v>
      </c>
      <c r="C3379">
        <v>18</v>
      </c>
      <c r="D3379" t="s">
        <v>3535</v>
      </c>
      <c r="E3379">
        <v>44546.1</v>
      </c>
      <c r="F3379">
        <v>47255.18</v>
      </c>
      <c r="G3379">
        <v>1208.5999999999999</v>
      </c>
      <c r="H3379">
        <v>1257.4655110000001</v>
      </c>
      <c r="I3379">
        <f>[1]!Table11_2[[#This Row],[reward_real]]</f>
        <v>-21380969.801399902</v>
      </c>
      <c r="J3379">
        <f>[1]!Table13_2[[#This Row],[reward_hat]]</f>
        <v>-24043655.404757001</v>
      </c>
      <c r="K3379">
        <f>[1]!Table9_2[[#This Row],[retailer_benefit]]</f>
        <v>48875842.600784302</v>
      </c>
      <c r="L3379">
        <f>[1]!Table7_2[[#This Row],[optimum_policy]]</f>
        <v>2590</v>
      </c>
      <c r="M3379">
        <f>[1]!Table5_2[[#This Row],[consumer_cost]]</f>
        <v>91637782.203584298</v>
      </c>
      <c r="N3379">
        <f>[1]!Table3_2[[#This Row],[consume_real]]</f>
        <v>35381.383090186901</v>
      </c>
      <c r="O3379">
        <f>[1]!Table1_2[[#This Row],[consume_hat]]</f>
        <v>38241.455029966899</v>
      </c>
      <c r="P3379">
        <f>Table15[[#This Row],[price]]-Table15[[#This Row],[w]]</f>
        <v>-405.72761995138637</v>
      </c>
      <c r="Q3379">
        <f>[1]CPI!$A$10</f>
        <v>802.87238004861354</v>
      </c>
    </row>
    <row r="3380" spans="1:17" x14ac:dyDescent="0.25">
      <c r="A3380" s="1">
        <v>44416.791666666664</v>
      </c>
      <c r="B3380" t="s">
        <v>3517</v>
      </c>
      <c r="C3380">
        <v>19</v>
      </c>
      <c r="D3380" t="s">
        <v>3536</v>
      </c>
      <c r="E3380">
        <v>44046.2</v>
      </c>
      <c r="F3380">
        <v>46480.160000000003</v>
      </c>
      <c r="G3380">
        <v>1150.5</v>
      </c>
      <c r="H3380">
        <v>1197.3332270000001</v>
      </c>
      <c r="I3380">
        <f>[1]!Table11_2[[#This Row],[reward_real]]</f>
        <v>-20027586.908999901</v>
      </c>
      <c r="J3380">
        <f>[1]!Table13_2[[#This Row],[reward_hat]]</f>
        <v>-22418617.722545601</v>
      </c>
      <c r="K3380">
        <f>[1]!Table9_2[[#This Row],[retailer_benefit]]</f>
        <v>46635293.636863098</v>
      </c>
      <c r="L3380">
        <f>[1]!Table7_2[[#This Row],[optimum_policy]]</f>
        <v>2490</v>
      </c>
      <c r="M3380">
        <f>[1]!Table5_2[[#This Row],[consumer_cost]]</f>
        <v>86690467.454863101</v>
      </c>
      <c r="N3380">
        <f>[1]!Table3_2[[#This Row],[consume_real]]</f>
        <v>34815.448777053403</v>
      </c>
      <c r="O3380">
        <f>[1]!Table1_2[[#This Row],[consume_hat]]</f>
        <v>37447.583040812497</v>
      </c>
      <c r="P3380">
        <f>Table15[[#This Row],[price]]-Table15[[#This Row],[w]]</f>
        <v>-347.62761995138646</v>
      </c>
      <c r="Q3380">
        <f>[1]CPI!$A$10</f>
        <v>802.87238004861354</v>
      </c>
    </row>
    <row r="3381" spans="1:17" x14ac:dyDescent="0.25">
      <c r="A3381" s="1">
        <v>44416.833333333336</v>
      </c>
      <c r="B3381" t="s">
        <v>3517</v>
      </c>
      <c r="C3381">
        <v>20</v>
      </c>
      <c r="D3381" t="s">
        <v>3537</v>
      </c>
      <c r="E3381">
        <v>44340.6</v>
      </c>
      <c r="F3381">
        <v>46145.66</v>
      </c>
      <c r="G3381">
        <v>1127.4000000000001</v>
      </c>
      <c r="H3381">
        <v>1195.6703219999999</v>
      </c>
      <c r="I3381">
        <f>[1]!Table11_2[[#This Row],[reward_real]]</f>
        <v>-19557131.079599999</v>
      </c>
      <c r="J3381">
        <f>[1]!Table13_2[[#This Row],[reward_hat]]</f>
        <v>-22212005.323761702</v>
      </c>
      <c r="K3381">
        <f>[1]!Table9_2[[#This Row],[retailer_benefit]]</f>
        <v>47274342.396776497</v>
      </c>
      <c r="L3381">
        <f>[1]!Table7_2[[#This Row],[optimum_policy]]</f>
        <v>2490</v>
      </c>
      <c r="M3381">
        <f>[1]!Table5_2[[#This Row],[consumer_cost]]</f>
        <v>86388604.555976599</v>
      </c>
      <c r="N3381">
        <f>[1]!Table3_2[[#This Row],[consume_real]]</f>
        <v>34694.218697179298</v>
      </c>
      <c r="O3381">
        <f>[1]!Table1_2[[#This Row],[consume_hat]]</f>
        <v>37154.063147089902</v>
      </c>
      <c r="P3381">
        <f>Table15[[#This Row],[price]]-Table15[[#This Row],[w]]</f>
        <v>-324.52761995138655</v>
      </c>
      <c r="Q3381">
        <f>[1]CPI!$A$10</f>
        <v>802.87238004861354</v>
      </c>
    </row>
    <row r="3382" spans="1:17" x14ac:dyDescent="0.25">
      <c r="A3382" s="1">
        <v>44416.875</v>
      </c>
      <c r="B3382" t="s">
        <v>3517</v>
      </c>
      <c r="C3382">
        <v>21</v>
      </c>
      <c r="D3382" t="s">
        <v>3538</v>
      </c>
      <c r="E3382">
        <v>45498</v>
      </c>
      <c r="F3382">
        <v>47256.43</v>
      </c>
      <c r="G3382">
        <v>1163.5</v>
      </c>
      <c r="H3382">
        <v>1205.4901170000001</v>
      </c>
      <c r="I3382">
        <f>[1]!Table11_2[[#This Row],[reward_real]]</f>
        <v>-20831941.77</v>
      </c>
      <c r="J3382">
        <f>[1]!Table13_2[[#This Row],[reward_hat]]</f>
        <v>-22807804.120230298</v>
      </c>
      <c r="K3382">
        <f>[1]!Table9_2[[#This Row],[retailer_benefit]]</f>
        <v>49291221.050975502</v>
      </c>
      <c r="L3382">
        <f>[1]!Table7_2[[#This Row],[optimum_policy]]</f>
        <v>2540</v>
      </c>
      <c r="M3382">
        <f>[1]!Table5_2[[#This Row],[consumer_cost]]</f>
        <v>90955104.590975493</v>
      </c>
      <c r="N3382">
        <f>[1]!Table3_2[[#This Row],[consume_real]]</f>
        <v>35809.096295659598</v>
      </c>
      <c r="O3382">
        <f>[1]!Table1_2[[#This Row],[consume_hat]]</f>
        <v>37839.885685150897</v>
      </c>
      <c r="P3382">
        <f>Table15[[#This Row],[price]]-Table15[[#This Row],[w]]</f>
        <v>-360.62761995138646</v>
      </c>
      <c r="Q3382">
        <f>[1]CPI!$A$10</f>
        <v>802.87238004861354</v>
      </c>
    </row>
    <row r="3383" spans="1:17" x14ac:dyDescent="0.25">
      <c r="A3383" s="1">
        <v>44416.916666666664</v>
      </c>
      <c r="B3383" t="s">
        <v>3517</v>
      </c>
      <c r="C3383">
        <v>22</v>
      </c>
      <c r="D3383" t="s">
        <v>3539</v>
      </c>
      <c r="E3383">
        <v>45974.3</v>
      </c>
      <c r="F3383">
        <v>48392.4</v>
      </c>
      <c r="G3383">
        <v>1157.3</v>
      </c>
      <c r="H3383">
        <v>1181.350142</v>
      </c>
      <c r="I3383">
        <f>[1]!Table11_2[[#This Row],[reward_real]]</f>
        <v>-21088733.230099902</v>
      </c>
      <c r="J3383">
        <f>[1]!Table13_2[[#This Row],[reward_hat]]</f>
        <v>-22884600.632194702</v>
      </c>
      <c r="K3383">
        <f>[1]!Table9_2[[#This Row],[retailer_benefit]]</f>
        <v>48569869.1363592</v>
      </c>
      <c r="L3383">
        <f>[1]!Table7_2[[#This Row],[optimum_policy]]</f>
        <v>2490</v>
      </c>
      <c r="M3383">
        <f>[1]!Table5_2[[#This Row],[consumer_cost]]</f>
        <v>90747335.596559197</v>
      </c>
      <c r="N3383">
        <f>[1]!Table3_2[[#This Row],[consume_real]]</f>
        <v>36444.7130909876</v>
      </c>
      <c r="O3383">
        <f>[1]!Table1_2[[#This Row],[consume_hat]]</f>
        <v>38743.129279805697</v>
      </c>
      <c r="P3383">
        <f>Table15[[#This Row],[price]]-Table15[[#This Row],[w]]</f>
        <v>-354.42761995138642</v>
      </c>
      <c r="Q3383">
        <f>[1]CPI!$A$10</f>
        <v>802.87238004861354</v>
      </c>
    </row>
    <row r="3384" spans="1:17" x14ac:dyDescent="0.25">
      <c r="A3384" s="1">
        <v>44416.958333333336</v>
      </c>
      <c r="B3384" t="s">
        <v>3517</v>
      </c>
      <c r="C3384">
        <v>23</v>
      </c>
      <c r="D3384" t="s">
        <v>3540</v>
      </c>
      <c r="E3384">
        <v>45729.9</v>
      </c>
      <c r="F3384">
        <v>48100.39</v>
      </c>
      <c r="G3384">
        <v>1080.7</v>
      </c>
      <c r="H3384">
        <v>1123.942497</v>
      </c>
      <c r="I3384">
        <f>[1]!Table11_2[[#This Row],[reward_real]]</f>
        <v>-19527261.788699999</v>
      </c>
      <c r="J3384">
        <f>[1]!Table13_2[[#This Row],[reward_hat]]</f>
        <v>-21766680.6187668</v>
      </c>
      <c r="K3384">
        <f>[1]!Table9_2[[#This Row],[retailer_benefit]]</f>
        <v>45508801.277893797</v>
      </c>
      <c r="L3384">
        <f>[1]!Table7_2[[#This Row],[optimum_policy]]</f>
        <v>2340</v>
      </c>
      <c r="M3384">
        <f>[1]!Table5_2[[#This Row],[consumer_cost]]</f>
        <v>84563324.855293795</v>
      </c>
      <c r="N3384">
        <f>[1]!Table3_2[[#This Row],[consume_real]]</f>
        <v>36138.173015082801</v>
      </c>
      <c r="O3384">
        <f>[1]!Table1_2[[#This Row],[consume_hat]]</f>
        <v>38732.7299558452</v>
      </c>
      <c r="P3384">
        <f>Table15[[#This Row],[price]]-Table15[[#This Row],[w]]</f>
        <v>-277.82761995138651</v>
      </c>
      <c r="Q3384">
        <f>[1]CPI!$A$10</f>
        <v>802.87238004861354</v>
      </c>
    </row>
    <row r="3385" spans="1:17" x14ac:dyDescent="0.25">
      <c r="A3385" s="1">
        <v>44417</v>
      </c>
      <c r="B3385" t="s">
        <v>3517</v>
      </c>
      <c r="C3385">
        <v>24</v>
      </c>
      <c r="D3385" t="s">
        <v>3541</v>
      </c>
      <c r="E3385">
        <v>45481.5</v>
      </c>
      <c r="F3385">
        <v>47333.89</v>
      </c>
      <c r="G3385">
        <v>1042.5999999999999</v>
      </c>
      <c r="H3385">
        <v>1072.6783949999999</v>
      </c>
      <c r="I3385">
        <f>[1]!Table11_2[[#This Row],[reward_real]]</f>
        <v>-18808146.620999999</v>
      </c>
      <c r="J3385">
        <f>[1]!Table13_2[[#This Row],[reward_hat]]</f>
        <v>-20414172.0657061</v>
      </c>
      <c r="K3385">
        <f>[1]!Table9_2[[#This Row],[retailer_benefit]]</f>
        <v>43201371.118329898</v>
      </c>
      <c r="L3385">
        <f>[1]!Table7_2[[#This Row],[optimum_policy]]</f>
        <v>2240</v>
      </c>
      <c r="M3385">
        <f>[1]!Table5_2[[#This Row],[consumer_cost]]</f>
        <v>80817664.360329896</v>
      </c>
      <c r="N3385">
        <f>[1]!Table3_2[[#This Row],[consume_real]]</f>
        <v>36079.314446575801</v>
      </c>
      <c r="O3385">
        <f>[1]!Table1_2[[#This Row],[consume_hat]]</f>
        <v>38062.0550482908</v>
      </c>
      <c r="P3385">
        <f>Table15[[#This Row],[price]]-Table15[[#This Row],[w]]</f>
        <v>-239.72761995138637</v>
      </c>
      <c r="Q3385">
        <f>[1]CPI!$A$10</f>
        <v>802.87238004861354</v>
      </c>
    </row>
    <row r="3386" spans="1:17" x14ac:dyDescent="0.25">
      <c r="A3386" s="1">
        <v>44417.041666666664</v>
      </c>
      <c r="B3386" t="s">
        <v>3542</v>
      </c>
      <c r="C3386">
        <v>1</v>
      </c>
      <c r="D3386" t="s">
        <v>3543</v>
      </c>
      <c r="E3386">
        <v>44891.5</v>
      </c>
      <c r="F3386">
        <v>46057.03</v>
      </c>
      <c r="G3386">
        <v>1012.3</v>
      </c>
      <c r="H3386">
        <v>996.25813259999995</v>
      </c>
      <c r="I3386">
        <f>[1]!Table11_2[[#This Row],[reward_real]]</f>
        <v>-18367671.465500001</v>
      </c>
      <c r="J3386">
        <f>[1]!Table13_2[[#This Row],[reward_hat]]</f>
        <v>-18408640.17176</v>
      </c>
      <c r="K3386">
        <f>[1]!Table9_2[[#This Row],[retailer_benefit]]</f>
        <v>39108642.770659499</v>
      </c>
      <c r="L3386">
        <f>[1]!Table7_2[[#This Row],[optimum_policy]]</f>
        <v>2090</v>
      </c>
      <c r="M3386">
        <f>[1]!Table5_2[[#This Row],[consumer_cost]]</f>
        <v>75843985.701659501</v>
      </c>
      <c r="N3386">
        <f>[1]!Table3_2[[#This Row],[consume_real]]</f>
        <v>36288.988373999797</v>
      </c>
      <c r="O3386">
        <f>[1]!Table1_2[[#This Row],[consume_hat]]</f>
        <v>36955.563158883197</v>
      </c>
      <c r="P3386">
        <f>Table15[[#This Row],[price]]-Table15[[#This Row],[w]]</f>
        <v>-209.42761995138642</v>
      </c>
      <c r="Q3386">
        <f>[1]CPI!$A$10</f>
        <v>802.87238004861354</v>
      </c>
    </row>
    <row r="3387" spans="1:17" x14ac:dyDescent="0.25">
      <c r="A3387" s="1">
        <v>44417.083333333336</v>
      </c>
      <c r="B3387" t="s">
        <v>3542</v>
      </c>
      <c r="C3387">
        <v>2</v>
      </c>
      <c r="D3387" t="s">
        <v>3544</v>
      </c>
      <c r="E3387">
        <v>44424.9</v>
      </c>
      <c r="F3387">
        <v>44292.79</v>
      </c>
      <c r="G3387">
        <v>950.9</v>
      </c>
      <c r="H3387">
        <v>942.36820479999994</v>
      </c>
      <c r="I3387">
        <f>[1]!Table11_2[[#This Row],[reward_real]]</f>
        <v>-17167158.5319</v>
      </c>
      <c r="J3387">
        <f>[1]!Table13_2[[#This Row],[reward_hat]]</f>
        <v>-16893147.895938601</v>
      </c>
      <c r="K3387">
        <f>[1]!Table9_2[[#This Row],[retailer_benefit]]</f>
        <v>35713611.323803298</v>
      </c>
      <c r="L3387">
        <f>[1]!Table7_2[[#This Row],[optimum_policy]]</f>
        <v>1940</v>
      </c>
      <c r="M3387">
        <f>[1]!Table5_2[[#This Row],[consumer_cost]]</f>
        <v>70047928.387603298</v>
      </c>
      <c r="N3387">
        <f>[1]!Table3_2[[#This Row],[consume_real]]</f>
        <v>36107.179581238801</v>
      </c>
      <c r="O3387">
        <f>[1]!Table1_2[[#This Row],[consume_hat]]</f>
        <v>35852.5421572544</v>
      </c>
      <c r="P3387">
        <f>Table15[[#This Row],[price]]-Table15[[#This Row],[w]]</f>
        <v>-148.02761995138644</v>
      </c>
      <c r="Q3387">
        <f>[1]CPI!$A$10</f>
        <v>802.87238004861354</v>
      </c>
    </row>
    <row r="3388" spans="1:17" x14ac:dyDescent="0.25">
      <c r="A3388" s="1">
        <v>44417.125</v>
      </c>
      <c r="B3388" t="s">
        <v>3542</v>
      </c>
      <c r="C3388">
        <v>3</v>
      </c>
      <c r="D3388" t="s">
        <v>3545</v>
      </c>
      <c r="E3388">
        <v>43713.4</v>
      </c>
      <c r="F3388">
        <v>43017.58</v>
      </c>
      <c r="G3388">
        <v>922.2</v>
      </c>
      <c r="H3388">
        <v>921.95009640000001</v>
      </c>
      <c r="I3388">
        <f>[1]!Table11_2[[#This Row],[reward_real]]</f>
        <v>-16152013.873199999</v>
      </c>
      <c r="J3388">
        <f>[1]!Table13_2[[#This Row],[reward_hat]]</f>
        <v>-15888567.1278641</v>
      </c>
      <c r="K3388">
        <f>[1]!Table9_2[[#This Row],[retailer_benefit]]</f>
        <v>35652829.581745699</v>
      </c>
      <c r="L3388">
        <f>[1]!Table7_2[[#This Row],[optimum_policy]]</f>
        <v>1940</v>
      </c>
      <c r="M3388">
        <f>[1]!Table5_2[[#This Row],[consumer_cost]]</f>
        <v>67956857.328145698</v>
      </c>
      <c r="N3388">
        <f>[1]!Table3_2[[#This Row],[consume_real]]</f>
        <v>35029.307901106004</v>
      </c>
      <c r="O3388">
        <f>[1]!Table1_2[[#This Row],[consume_hat]]</f>
        <v>34467.304012025001</v>
      </c>
      <c r="P3388">
        <f>Table15[[#This Row],[price]]-Table15[[#This Row],[w]]</f>
        <v>-119.32761995138651</v>
      </c>
      <c r="Q3388">
        <f>[1]CPI!$A$10</f>
        <v>802.87238004861354</v>
      </c>
    </row>
    <row r="3389" spans="1:17" x14ac:dyDescent="0.25">
      <c r="A3389" s="1">
        <v>44417.166666666664</v>
      </c>
      <c r="B3389" t="s">
        <v>3542</v>
      </c>
      <c r="C3389">
        <v>4</v>
      </c>
      <c r="D3389" t="s">
        <v>3546</v>
      </c>
      <c r="E3389">
        <v>42931.1</v>
      </c>
      <c r="F3389">
        <v>42347.99</v>
      </c>
      <c r="G3389">
        <v>909.2</v>
      </c>
      <c r="H3389">
        <v>911.62100769999995</v>
      </c>
      <c r="I3389">
        <f>[1]!Table11_2[[#This Row],[reward_real]]</f>
        <v>-15726864.0007999</v>
      </c>
      <c r="J3389">
        <f>[1]!Table13_2[[#This Row],[reward_hat]]</f>
        <v>-15573744.1197224</v>
      </c>
      <c r="K3389">
        <f>[1]!Table9_2[[#This Row],[retailer_benefit]]</f>
        <v>33930726.379200697</v>
      </c>
      <c r="L3389">
        <f>[1]!Table7_2[[#This Row],[optimum_policy]]</f>
        <v>1890</v>
      </c>
      <c r="M3389">
        <f>[1]!Table5_2[[#This Row],[consumer_cost]]</f>
        <v>65384454.380800702</v>
      </c>
      <c r="N3389">
        <f>[1]!Table3_2[[#This Row],[consume_real]]</f>
        <v>34594.949407831002</v>
      </c>
      <c r="O3389">
        <f>[1]!Table1_2[[#This Row],[consume_hat]]</f>
        <v>34167.146187664599</v>
      </c>
      <c r="P3389">
        <f>Table15[[#This Row],[price]]-Table15[[#This Row],[w]]</f>
        <v>-106.32761995138651</v>
      </c>
      <c r="Q3389">
        <f>[1]CPI!$A$10</f>
        <v>802.87238004861354</v>
      </c>
    </row>
    <row r="3390" spans="1:17" x14ac:dyDescent="0.25">
      <c r="A3390" s="1">
        <v>44417.208333333336</v>
      </c>
      <c r="B3390" t="s">
        <v>3542</v>
      </c>
      <c r="C3390">
        <v>5</v>
      </c>
      <c r="D3390" t="s">
        <v>3547</v>
      </c>
      <c r="E3390">
        <v>42205.9</v>
      </c>
      <c r="F3390">
        <v>41685.599999999999</v>
      </c>
      <c r="G3390">
        <v>900.3</v>
      </c>
      <c r="H3390">
        <v>898.01674060000005</v>
      </c>
      <c r="I3390">
        <f>[1]!Table11_2[[#This Row],[reward_real]]</f>
        <v>-15239579.7542999</v>
      </c>
      <c r="J3390">
        <f>[1]!Table13_2[[#This Row],[reward_hat]]</f>
        <v>-14995555.758447001</v>
      </c>
      <c r="K3390">
        <f>[1]!Table9_2[[#This Row],[retailer_benefit]]</f>
        <v>33505747.157237999</v>
      </c>
      <c r="L3390">
        <f>[1]!Table7_2[[#This Row],[optimum_policy]]</f>
        <v>1890</v>
      </c>
      <c r="M3390">
        <f>[1]!Table5_2[[#This Row],[consumer_cost]]</f>
        <v>63984906.665838003</v>
      </c>
      <c r="N3390">
        <f>[1]!Table3_2[[#This Row],[consume_real]]</f>
        <v>33854.447971342801</v>
      </c>
      <c r="O3390">
        <f>[1]!Table1_2[[#This Row],[consume_hat]]</f>
        <v>33397.051704484002</v>
      </c>
      <c r="P3390">
        <f>Table15[[#This Row],[price]]-Table15[[#This Row],[w]]</f>
        <v>-97.427619951386419</v>
      </c>
      <c r="Q3390">
        <f>[1]CPI!$A$10</f>
        <v>802.87238004861354</v>
      </c>
    </row>
    <row r="3391" spans="1:17" x14ac:dyDescent="0.25">
      <c r="A3391" s="1">
        <v>44417.25</v>
      </c>
      <c r="B3391" t="s">
        <v>3542</v>
      </c>
      <c r="C3391">
        <v>6</v>
      </c>
      <c r="D3391" t="s">
        <v>3548</v>
      </c>
      <c r="E3391">
        <v>41438.699999999997</v>
      </c>
      <c r="F3391">
        <v>40782.35</v>
      </c>
      <c r="G3391">
        <v>897.8</v>
      </c>
      <c r="H3391">
        <v>893.11267910000004</v>
      </c>
      <c r="I3391">
        <f>[1]!Table11_2[[#This Row],[reward_real]]</f>
        <v>-15087913.5474</v>
      </c>
      <c r="J3391">
        <f>[1]!Table13_2[[#This Row],[reward_hat]]</f>
        <v>-14736150.8215157</v>
      </c>
      <c r="K3391">
        <f>[1]!Table9_2[[#This Row],[retailer_benefit]]</f>
        <v>31668149.129784498</v>
      </c>
      <c r="L3391">
        <f>[1]!Table7_2[[#This Row],[optimum_policy]]</f>
        <v>1840</v>
      </c>
      <c r="M3391">
        <f>[1]!Table5_2[[#This Row],[consumer_cost]]</f>
        <v>61843976.224584498</v>
      </c>
      <c r="N3391">
        <f>[1]!Table3_2[[#This Row],[consume_real]]</f>
        <v>33610.856643795902</v>
      </c>
      <c r="O3391">
        <f>[1]!Table1_2[[#This Row],[consume_hat]]</f>
        <v>32999.533355588901</v>
      </c>
      <c r="P3391">
        <f>Table15[[#This Row],[price]]-Table15[[#This Row],[w]]</f>
        <v>-94.927619951386419</v>
      </c>
      <c r="Q3391">
        <f>[1]CPI!$A$10</f>
        <v>802.87238004861354</v>
      </c>
    </row>
    <row r="3392" spans="1:17" x14ac:dyDescent="0.25">
      <c r="A3392" s="1">
        <v>44417.291666666664</v>
      </c>
      <c r="B3392" t="s">
        <v>3542</v>
      </c>
      <c r="C3392">
        <v>7</v>
      </c>
      <c r="D3392" t="s">
        <v>3549</v>
      </c>
      <c r="E3392">
        <v>40483.199999999997</v>
      </c>
      <c r="F3392">
        <v>39654.959999999999</v>
      </c>
      <c r="G3392">
        <v>906.3</v>
      </c>
      <c r="H3392">
        <v>903.66699110000002</v>
      </c>
      <c r="I3392">
        <f>[1]!Table11_2[[#This Row],[reward_real]]</f>
        <v>-14760862.934399899</v>
      </c>
      <c r="J3392">
        <f>[1]!Table13_2[[#This Row],[reward_hat]]</f>
        <v>-14397269.551287301</v>
      </c>
      <c r="K3392">
        <f>[1]!Table9_2[[#This Row],[retailer_benefit]]</f>
        <v>32042945.754318099</v>
      </c>
      <c r="L3392">
        <f>[1]!Table7_2[[#This Row],[optimum_policy]]</f>
        <v>1890</v>
      </c>
      <c r="M3392">
        <f>[1]!Table5_2[[#This Row],[consumer_cost]]</f>
        <v>61564671.623118103</v>
      </c>
      <c r="N3392">
        <f>[1]!Table3_2[[#This Row],[consume_real]]</f>
        <v>32573.9003296921</v>
      </c>
      <c r="O3392">
        <f>[1]!Table1_2[[#This Row],[consume_hat]]</f>
        <v>31864.104129388601</v>
      </c>
      <c r="P3392">
        <f>Table15[[#This Row],[price]]-Table15[[#This Row],[w]]</f>
        <v>-103.42761995138642</v>
      </c>
      <c r="Q3392">
        <f>[1]CPI!$A$10</f>
        <v>802.87238004861354</v>
      </c>
    </row>
    <row r="3393" spans="1:17" x14ac:dyDescent="0.25">
      <c r="A3393" s="1">
        <v>44417.333333333336</v>
      </c>
      <c r="B3393" t="s">
        <v>3542</v>
      </c>
      <c r="C3393">
        <v>8</v>
      </c>
      <c r="D3393" t="s">
        <v>3550</v>
      </c>
      <c r="E3393">
        <v>41200.5</v>
      </c>
      <c r="F3393">
        <v>40700.160000000003</v>
      </c>
      <c r="G3393">
        <v>924.3</v>
      </c>
      <c r="H3393">
        <v>934.44308469999999</v>
      </c>
      <c r="I3393">
        <f>[1]!Table11_2[[#This Row],[reward_real]]</f>
        <v>-15274549.7684999</v>
      </c>
      <c r="J3393">
        <f>[1]!Table13_2[[#This Row],[reward_hat]]</f>
        <v>-15332622.068206601</v>
      </c>
      <c r="K3393">
        <f>[1]!Table9_2[[#This Row],[retailer_benefit]]</f>
        <v>33569966.893574402</v>
      </c>
      <c r="L3393">
        <f>[1]!Table7_2[[#This Row],[optimum_policy]]</f>
        <v>1940</v>
      </c>
      <c r="M3393">
        <f>[1]!Table5_2[[#This Row],[consumer_cost]]</f>
        <v>64119066.430574402</v>
      </c>
      <c r="N3393">
        <f>[1]!Table3_2[[#This Row],[consume_real]]</f>
        <v>33051.065170399197</v>
      </c>
      <c r="O3393">
        <f>[1]!Table1_2[[#This Row],[consume_hat]]</f>
        <v>32816.599147314002</v>
      </c>
      <c r="P3393">
        <f>Table15[[#This Row],[price]]-Table15[[#This Row],[w]]</f>
        <v>-121.42761995138642</v>
      </c>
      <c r="Q3393">
        <f>[1]CPI!$A$10</f>
        <v>802.87238004861354</v>
      </c>
    </row>
    <row r="3394" spans="1:17" x14ac:dyDescent="0.25">
      <c r="A3394" s="1">
        <v>44417.375</v>
      </c>
      <c r="B3394" t="s">
        <v>3542</v>
      </c>
      <c r="C3394">
        <v>9</v>
      </c>
      <c r="D3394" t="s">
        <v>3551</v>
      </c>
      <c r="E3394">
        <v>42390.8</v>
      </c>
      <c r="F3394">
        <v>42492.45</v>
      </c>
      <c r="G3394">
        <v>921.7</v>
      </c>
      <c r="H3394">
        <v>949.4340631</v>
      </c>
      <c r="I3394">
        <f>[1]!Table11_2[[#This Row],[reward_real]]</f>
        <v>-15460051.932399999</v>
      </c>
      <c r="J3394">
        <f>[1]!Table13_2[[#This Row],[reward_hat]]</f>
        <v>-16192432.083690699</v>
      </c>
      <c r="K3394">
        <f>[1]!Table9_2[[#This Row],[retailer_benefit]]</f>
        <v>35838067.656250201</v>
      </c>
      <c r="L3394">
        <f>[1]!Table7_2[[#This Row],[optimum_policy]]</f>
        <v>1990</v>
      </c>
      <c r="M3394">
        <f>[1]!Table5_2[[#This Row],[consumer_cost]]</f>
        <v>66758171.5210502</v>
      </c>
      <c r="N3394">
        <f>[1]!Table3_2[[#This Row],[consume_real]]</f>
        <v>33546.819859824202</v>
      </c>
      <c r="O3394">
        <f>[1]!Table1_2[[#This Row],[consume_hat]]</f>
        <v>34109.650606985502</v>
      </c>
      <c r="P3394">
        <f>Table15[[#This Row],[price]]-Table15[[#This Row],[w]]</f>
        <v>-118.82761995138651</v>
      </c>
      <c r="Q3394">
        <f>[1]CPI!$A$10</f>
        <v>802.87238004861354</v>
      </c>
    </row>
    <row r="3395" spans="1:17" x14ac:dyDescent="0.25">
      <c r="A3395" s="1">
        <v>44417.416666666664</v>
      </c>
      <c r="B3395" t="s">
        <v>3542</v>
      </c>
      <c r="C3395">
        <v>10</v>
      </c>
      <c r="D3395" t="s">
        <v>3552</v>
      </c>
      <c r="E3395">
        <v>43897.4</v>
      </c>
      <c r="F3395">
        <v>44665.2</v>
      </c>
      <c r="G3395">
        <v>965.2</v>
      </c>
      <c r="H3395">
        <v>979.44936629999995</v>
      </c>
      <c r="I3395">
        <f>[1]!Table11_2[[#This Row],[reward_real]]</f>
        <v>-16938601.9432</v>
      </c>
      <c r="J3395">
        <f>[1]!Table13_2[[#This Row],[reward_hat]]</f>
        <v>-17610377.363430601</v>
      </c>
      <c r="K3395">
        <f>[1]!Table9_2[[#This Row],[retailer_benefit]]</f>
        <v>37724014.439600803</v>
      </c>
      <c r="L3395">
        <f>[1]!Table7_2[[#This Row],[optimum_policy]]</f>
        <v>2040</v>
      </c>
      <c r="M3395">
        <f>[1]!Table5_2[[#This Row],[consumer_cost]]</f>
        <v>71601218.326000795</v>
      </c>
      <c r="N3395">
        <f>[1]!Table3_2[[#This Row],[consume_real]]</f>
        <v>35098.636434314103</v>
      </c>
      <c r="O3395">
        <f>[1]!Table1_2[[#This Row],[consume_hat]]</f>
        <v>35959.7503844233</v>
      </c>
      <c r="P3395">
        <f>Table15[[#This Row],[price]]-Table15[[#This Row],[w]]</f>
        <v>-162.32761995138651</v>
      </c>
      <c r="Q3395">
        <f>[1]CPI!$A$10</f>
        <v>802.87238004861354</v>
      </c>
    </row>
    <row r="3396" spans="1:17" x14ac:dyDescent="0.25">
      <c r="A3396" s="1">
        <v>44417.458333333336</v>
      </c>
      <c r="B3396" t="s">
        <v>3542</v>
      </c>
      <c r="C3396">
        <v>11</v>
      </c>
      <c r="D3396" t="s">
        <v>3553</v>
      </c>
      <c r="E3396">
        <v>44980.6</v>
      </c>
      <c r="F3396">
        <v>46551.83</v>
      </c>
      <c r="G3396">
        <v>1017</v>
      </c>
      <c r="H3396">
        <v>1016.853883</v>
      </c>
      <c r="I3396">
        <f>[1]!Table11_2[[#This Row],[reward_real]]</f>
        <v>-18326445.857999999</v>
      </c>
      <c r="J3396">
        <f>[1]!Table13_2[[#This Row],[reward_hat]]</f>
        <v>-18962598.9132597</v>
      </c>
      <c r="K3396">
        <f>[1]!Table9_2[[#This Row],[retailer_benefit]]</f>
        <v>40473153.782761</v>
      </c>
      <c r="L3396">
        <f>[1]!Table7_2[[#This Row],[optimum_policy]]</f>
        <v>2140</v>
      </c>
      <c r="M3396">
        <f>[1]!Table5_2[[#This Row],[consumer_cost]]</f>
        <v>77126045.498760998</v>
      </c>
      <c r="N3396">
        <f>[1]!Table3_2[[#This Row],[consume_real]]</f>
        <v>36040.208176991102</v>
      </c>
      <c r="O3396">
        <f>[1]!Table1_2[[#This Row],[consume_hat]]</f>
        <v>37296.605200111197</v>
      </c>
      <c r="P3396">
        <f>Table15[[#This Row],[price]]-Table15[[#This Row],[w]]</f>
        <v>-214.12761995138646</v>
      </c>
      <c r="Q3396">
        <f>[1]CPI!$A$10</f>
        <v>802.87238004861354</v>
      </c>
    </row>
    <row r="3397" spans="1:17" x14ac:dyDescent="0.25">
      <c r="A3397" s="1">
        <v>44417.5</v>
      </c>
      <c r="B3397" t="s">
        <v>3542</v>
      </c>
      <c r="C3397">
        <v>12</v>
      </c>
      <c r="D3397" t="s">
        <v>3554</v>
      </c>
      <c r="E3397">
        <v>45633.7</v>
      </c>
      <c r="F3397">
        <v>47405.95</v>
      </c>
      <c r="G3397">
        <v>1078.7</v>
      </c>
      <c r="H3397">
        <v>1070.3673799999999</v>
      </c>
      <c r="I3397">
        <f>[1]!Table11_2[[#This Row],[reward_real]]</f>
        <v>-19843038.6721</v>
      </c>
      <c r="J3397">
        <f>[1]!Table13_2[[#This Row],[reward_hat]]</f>
        <v>-20380612.166616902</v>
      </c>
      <c r="K3397">
        <f>[1]!Table9_2[[#This Row],[retailer_benefit]]</f>
        <v>42724985.278408602</v>
      </c>
      <c r="L3397">
        <f>[1]!Table7_2[[#This Row],[optimum_policy]]</f>
        <v>2240</v>
      </c>
      <c r="M3397">
        <f>[1]!Table5_2[[#This Row],[consumer_cost]]</f>
        <v>82411062.622608602</v>
      </c>
      <c r="N3397">
        <f>[1]!Table3_2[[#This Row],[consume_real]]</f>
        <v>36790.652956521699</v>
      </c>
      <c r="O3397">
        <f>[1]!Table1_2[[#This Row],[consume_hat]]</f>
        <v>38081.527032091399</v>
      </c>
      <c r="P3397">
        <f>Table15[[#This Row],[price]]-Table15[[#This Row],[w]]</f>
        <v>-275.82761995138651</v>
      </c>
      <c r="Q3397">
        <f>[1]CPI!$A$10</f>
        <v>802.87238004861354</v>
      </c>
    </row>
    <row r="3398" spans="1:17" x14ac:dyDescent="0.25">
      <c r="A3398" s="1">
        <v>44417.541666666664</v>
      </c>
      <c r="B3398" t="s">
        <v>3542</v>
      </c>
      <c r="C3398">
        <v>13</v>
      </c>
      <c r="D3398" t="s">
        <v>3555</v>
      </c>
      <c r="E3398">
        <v>45739.4</v>
      </c>
      <c r="F3398">
        <v>47739.73</v>
      </c>
      <c r="G3398">
        <v>1210.2</v>
      </c>
      <c r="H3398">
        <v>1186.1419149999999</v>
      </c>
      <c r="I3398">
        <f>[1]!Table11_2[[#This Row],[reward_real]]</f>
        <v>-22408555.369199999</v>
      </c>
      <c r="J3398">
        <f>[1]!Table13_2[[#This Row],[reward_hat]]</f>
        <v>-22710922.427378699</v>
      </c>
      <c r="K3398">
        <f>[1]!Table9_2[[#This Row],[retailer_benefit]]</f>
        <v>47394594.548838399</v>
      </c>
      <c r="L3398">
        <f>[1]!Table7_2[[#This Row],[optimum_policy]]</f>
        <v>2490</v>
      </c>
      <c r="M3398">
        <f>[1]!Table5_2[[#This Row],[consumer_cost]]</f>
        <v>92211705.287238494</v>
      </c>
      <c r="N3398">
        <f>[1]!Table3_2[[#This Row],[consume_real]]</f>
        <v>37032.813368368799</v>
      </c>
      <c r="O3398">
        <f>[1]!Table1_2[[#This Row],[consume_hat]]</f>
        <v>38293.7692927799</v>
      </c>
      <c r="P3398">
        <f>Table15[[#This Row],[price]]-Table15[[#This Row],[w]]</f>
        <v>-407.32761995138651</v>
      </c>
      <c r="Q3398">
        <f>[1]CPI!$A$10</f>
        <v>802.87238004861354</v>
      </c>
    </row>
    <row r="3399" spans="1:17" x14ac:dyDescent="0.25">
      <c r="A3399" s="1">
        <v>44417.583333333336</v>
      </c>
      <c r="B3399" t="s">
        <v>3542</v>
      </c>
      <c r="C3399">
        <v>14</v>
      </c>
      <c r="D3399" t="s">
        <v>3556</v>
      </c>
      <c r="E3399">
        <v>45259.6</v>
      </c>
      <c r="F3399">
        <v>47386.01</v>
      </c>
      <c r="G3399">
        <v>1263.7</v>
      </c>
      <c r="H3399">
        <v>1233.9504400000001</v>
      </c>
      <c r="I3399">
        <f>[1]!Table11_2[[#This Row],[reward_real]]</f>
        <v>-23194775.586799901</v>
      </c>
      <c r="J3399">
        <f>[1]!Table13_2[[#This Row],[reward_hat]]</f>
        <v>-23452793.9358114</v>
      </c>
      <c r="K3399">
        <f>[1]!Table9_2[[#This Row],[retailer_benefit]]</f>
        <v>48687553.787723102</v>
      </c>
      <c r="L3399">
        <f>[1]!Table7_2[[#This Row],[optimum_policy]]</f>
        <v>2590</v>
      </c>
      <c r="M3399">
        <f>[1]!Table5_2[[#This Row],[consumer_cost]]</f>
        <v>95077104.961323097</v>
      </c>
      <c r="N3399">
        <f>[1]!Table3_2[[#This Row],[consume_real]]</f>
        <v>36709.306934873697</v>
      </c>
      <c r="O3399">
        <f>[1]!Table1_2[[#This Row],[consume_hat]]</f>
        <v>38012.537890236097</v>
      </c>
      <c r="P3399">
        <f>Table15[[#This Row],[price]]-Table15[[#This Row],[w]]</f>
        <v>-460.82761995138651</v>
      </c>
      <c r="Q3399">
        <f>[1]CPI!$A$10</f>
        <v>802.87238004861354</v>
      </c>
    </row>
    <row r="3400" spans="1:17" x14ac:dyDescent="0.25">
      <c r="A3400" s="1">
        <v>44417.625</v>
      </c>
      <c r="B3400" t="s">
        <v>3542</v>
      </c>
      <c r="C3400">
        <v>15</v>
      </c>
      <c r="D3400" t="s">
        <v>3557</v>
      </c>
      <c r="E3400">
        <v>44389.3</v>
      </c>
      <c r="F3400">
        <v>46869.3</v>
      </c>
      <c r="G3400">
        <v>1347.6</v>
      </c>
      <c r="H3400">
        <v>1262.590498</v>
      </c>
      <c r="I3400">
        <f>[1]!Table11_2[[#This Row],[reward_real]]</f>
        <v>-24946076.371199898</v>
      </c>
      <c r="J3400">
        <f>[1]!Table13_2[[#This Row],[reward_hat]]</f>
        <v>-23989038.525151499</v>
      </c>
      <c r="K3400">
        <f>[1]!Table9_2[[#This Row],[retailer_benefit]]</f>
        <v>45997336.425614201</v>
      </c>
      <c r="L3400">
        <f>[1]!Table7_2[[#This Row],[optimum_policy]]</f>
        <v>2590</v>
      </c>
      <c r="M3400">
        <f>[1]!Table5_2[[#This Row],[consumer_cost]]</f>
        <v>95889489.168014199</v>
      </c>
      <c r="N3400">
        <f>[1]!Table3_2[[#This Row],[consume_real]]</f>
        <v>37022.968790739003</v>
      </c>
      <c r="O3400">
        <f>[1]!Table1_2[[#This Row],[consume_hat]]</f>
        <v>37999.713402406502</v>
      </c>
      <c r="P3400">
        <f>Table15[[#This Row],[price]]-Table15[[#This Row],[w]]</f>
        <v>-544.72761995138637</v>
      </c>
      <c r="Q3400">
        <f>[1]CPI!$A$10</f>
        <v>802.87238004861354</v>
      </c>
    </row>
    <row r="3401" spans="1:17" x14ac:dyDescent="0.25">
      <c r="A3401" s="1">
        <v>44417.666666666664</v>
      </c>
      <c r="B3401" t="s">
        <v>3542</v>
      </c>
      <c r="C3401">
        <v>16</v>
      </c>
      <c r="D3401" t="s">
        <v>3558</v>
      </c>
      <c r="E3401">
        <v>43672.800000000003</v>
      </c>
      <c r="F3401">
        <v>46492</v>
      </c>
      <c r="G3401">
        <v>1350.3</v>
      </c>
      <c r="H3401">
        <v>1273.6713360000001</v>
      </c>
      <c r="I3401">
        <f>[1]!Table11_2[[#This Row],[reward_real]]</f>
        <v>-24612985.605599999</v>
      </c>
      <c r="J3401">
        <f>[1]!Table13_2[[#This Row],[reward_hat]]</f>
        <v>-24099876.181973699</v>
      </c>
      <c r="K3401">
        <f>[1]!Table9_2[[#This Row],[retailer_benefit]]</f>
        <v>45193983.937291399</v>
      </c>
      <c r="L3401">
        <f>[1]!Table7_2[[#This Row],[optimum_policy]]</f>
        <v>2590</v>
      </c>
      <c r="M3401">
        <f>[1]!Table5_2[[#This Row],[consumer_cost]]</f>
        <v>94419955.148491398</v>
      </c>
      <c r="N3401">
        <f>[1]!Table3_2[[#This Row],[consume_real]]</f>
        <v>36455.581138413603</v>
      </c>
      <c r="O3401">
        <f>[1]!Table1_2[[#This Row],[consume_hat]]</f>
        <v>37843.163295914201</v>
      </c>
      <c r="P3401">
        <f>Table15[[#This Row],[price]]-Table15[[#This Row],[w]]</f>
        <v>-547.42761995138642</v>
      </c>
      <c r="Q3401">
        <f>[1]CPI!$A$10</f>
        <v>802.87238004861354</v>
      </c>
    </row>
    <row r="3402" spans="1:17" x14ac:dyDescent="0.25">
      <c r="A3402" s="1">
        <v>44417.708333333336</v>
      </c>
      <c r="B3402" t="s">
        <v>3542</v>
      </c>
      <c r="C3402">
        <v>17</v>
      </c>
      <c r="D3402" t="s">
        <v>3559</v>
      </c>
      <c r="E3402">
        <v>43390.7</v>
      </c>
      <c r="F3402">
        <v>46295.15</v>
      </c>
      <c r="G3402">
        <v>1293.0999999999999</v>
      </c>
      <c r="H3402">
        <v>1240.7565770000001</v>
      </c>
      <c r="I3402">
        <f>[1]!Table11_2[[#This Row],[reward_real]]</f>
        <v>-22989651.190299999</v>
      </c>
      <c r="J3402">
        <f>[1]!Table13_2[[#This Row],[reward_hat]]</f>
        <v>-23098797.514164601</v>
      </c>
      <c r="K3402">
        <f>[1]!Table9_2[[#This Row],[retailer_benefit]]</f>
        <v>46114420.584177598</v>
      </c>
      <c r="L3402">
        <f>[1]!Table7_2[[#This Row],[optimum_policy]]</f>
        <v>2590</v>
      </c>
      <c r="M3402">
        <f>[1]!Table5_2[[#This Row],[consumer_cost]]</f>
        <v>92093722.964777604</v>
      </c>
      <c r="N3402">
        <f>[1]!Table3_2[[#This Row],[consume_real]]</f>
        <v>35557.421994122597</v>
      </c>
      <c r="O3402">
        <f>[1]!Table1_2[[#This Row],[consume_hat]]</f>
        <v>37233.407340372403</v>
      </c>
      <c r="P3402">
        <f>Table15[[#This Row],[price]]-Table15[[#This Row],[w]]</f>
        <v>-490.22761995138637</v>
      </c>
      <c r="Q3402">
        <f>[1]CPI!$A$10</f>
        <v>802.87238004861354</v>
      </c>
    </row>
    <row r="3403" spans="1:17" x14ac:dyDescent="0.25">
      <c r="A3403" s="1">
        <v>44417.75</v>
      </c>
      <c r="B3403" t="s">
        <v>3542</v>
      </c>
      <c r="C3403">
        <v>18</v>
      </c>
      <c r="D3403" t="s">
        <v>3560</v>
      </c>
      <c r="E3403">
        <v>43206.2</v>
      </c>
      <c r="F3403">
        <v>46129.69</v>
      </c>
      <c r="G3403">
        <v>1250.5</v>
      </c>
      <c r="H3403">
        <v>1197.7513510000001</v>
      </c>
      <c r="I3403">
        <f>[1]!Table11_2[[#This Row],[reward_real]]</f>
        <v>-22194808.909000002</v>
      </c>
      <c r="J3403">
        <f>[1]!Table13_2[[#This Row],[reward_hat]]</f>
        <v>-22260956.588204399</v>
      </c>
      <c r="K3403">
        <f>[1]!Table9_2[[#This Row],[retailer_benefit]]</f>
        <v>43999145.370180704</v>
      </c>
      <c r="L3403">
        <f>[1]!Table7_2[[#This Row],[optimum_policy]]</f>
        <v>2490</v>
      </c>
      <c r="M3403">
        <f>[1]!Table5_2[[#This Row],[consumer_cost]]</f>
        <v>88388763.1881807</v>
      </c>
      <c r="N3403">
        <f>[1]!Table3_2[[#This Row],[consume_real]]</f>
        <v>35497.495256297399</v>
      </c>
      <c r="O3403">
        <f>[1]!Table1_2[[#This Row],[consume_hat]]</f>
        <v>37171.248566160502</v>
      </c>
      <c r="P3403">
        <f>Table15[[#This Row],[price]]-Table15[[#This Row],[w]]</f>
        <v>-447.62761995138646</v>
      </c>
      <c r="Q3403">
        <f>[1]CPI!$A$10</f>
        <v>802.87238004861354</v>
      </c>
    </row>
    <row r="3404" spans="1:17" x14ac:dyDescent="0.25">
      <c r="A3404" s="1">
        <v>44417.791666666664</v>
      </c>
      <c r="B3404" t="s">
        <v>3542</v>
      </c>
      <c r="C3404">
        <v>19</v>
      </c>
      <c r="D3404" t="s">
        <v>3561</v>
      </c>
      <c r="E3404">
        <v>43148.800000000003</v>
      </c>
      <c r="F3404">
        <v>45847.78</v>
      </c>
      <c r="G3404">
        <v>1171.2</v>
      </c>
      <c r="H3404">
        <v>1140.5537019999999</v>
      </c>
      <c r="I3404">
        <f>[1]!Table11_2[[#This Row],[reward_real]]</f>
        <v>-20534859.110399999</v>
      </c>
      <c r="J3404">
        <f>[1]!Table13_2[[#This Row],[reward_hat]]</f>
        <v>-20990337.105363801</v>
      </c>
      <c r="K3404">
        <f>[1]!Table9_2[[#This Row],[retailer_benefit]]</f>
        <v>42738876.850675397</v>
      </c>
      <c r="L3404">
        <f>[1]!Table7_2[[#This Row],[optimum_policy]]</f>
        <v>2390</v>
      </c>
      <c r="M3404">
        <f>[1]!Table5_2[[#This Row],[consumer_cost]]</f>
        <v>83808595.071475402</v>
      </c>
      <c r="N3404">
        <f>[1]!Table3_2[[#This Row],[consume_real]]</f>
        <v>35066.357770491799</v>
      </c>
      <c r="O3404">
        <f>[1]!Table1_2[[#This Row],[consume_hat]]</f>
        <v>36807.275380557498</v>
      </c>
      <c r="P3404">
        <f>Table15[[#This Row],[price]]-Table15[[#This Row],[w]]</f>
        <v>-368.32761995138651</v>
      </c>
      <c r="Q3404">
        <f>[1]CPI!$A$10</f>
        <v>802.87238004861354</v>
      </c>
    </row>
    <row r="3405" spans="1:17" x14ac:dyDescent="0.25">
      <c r="A3405" s="1">
        <v>44417.833333333336</v>
      </c>
      <c r="B3405" t="s">
        <v>3542</v>
      </c>
      <c r="C3405">
        <v>20</v>
      </c>
      <c r="D3405" t="s">
        <v>3562</v>
      </c>
      <c r="E3405">
        <v>43927.4</v>
      </c>
      <c r="F3405">
        <v>46207.41</v>
      </c>
      <c r="G3405">
        <v>1143.7</v>
      </c>
      <c r="H3405">
        <v>1135.795001</v>
      </c>
      <c r="I3405">
        <f>[1]!Table11_2[[#This Row],[reward_real]]</f>
        <v>-20192679.014199998</v>
      </c>
      <c r="J3405">
        <f>[1]!Table13_2[[#This Row],[reward_hat]]</f>
        <v>-21025251.834638398</v>
      </c>
      <c r="K3405">
        <f>[1]!Table9_2[[#This Row],[retailer_benefit]]</f>
        <v>44008281.639236599</v>
      </c>
      <c r="L3405">
        <f>[1]!Table7_2[[#This Row],[optimum_policy]]</f>
        <v>2390</v>
      </c>
      <c r="M3405">
        <f>[1]!Table5_2[[#This Row],[consumer_cost]]</f>
        <v>84393639.667636603</v>
      </c>
      <c r="N3405">
        <f>[1]!Table3_2[[#This Row],[consume_real]]</f>
        <v>35311.146304450398</v>
      </c>
      <c r="O3405">
        <f>[1]!Table1_2[[#This Row],[consume_hat]]</f>
        <v>37022.969482884699</v>
      </c>
      <c r="P3405">
        <f>Table15[[#This Row],[price]]-Table15[[#This Row],[w]]</f>
        <v>-340.82761995138651</v>
      </c>
      <c r="Q3405">
        <f>[1]CPI!$A$10</f>
        <v>802.87238004861354</v>
      </c>
    </row>
    <row r="3406" spans="1:17" x14ac:dyDescent="0.25">
      <c r="A3406" s="1">
        <v>44417.875</v>
      </c>
      <c r="B3406" t="s">
        <v>3542</v>
      </c>
      <c r="C3406">
        <v>21</v>
      </c>
      <c r="D3406" t="s">
        <v>3563</v>
      </c>
      <c r="E3406">
        <v>45580.2</v>
      </c>
      <c r="F3406">
        <v>47599.96</v>
      </c>
      <c r="G3406">
        <v>1184.5999999999999</v>
      </c>
      <c r="H3406">
        <v>1147.349494</v>
      </c>
      <c r="I3406">
        <f>[1]!Table11_2[[#This Row],[reward_real]]</f>
        <v>-22052338.882799901</v>
      </c>
      <c r="J3406">
        <f>[1]!Table13_2[[#This Row],[reward_hat]]</f>
        <v>-21983384.724078499</v>
      </c>
      <c r="K3406">
        <f>[1]!Table9_2[[#This Row],[retailer_benefit]]</f>
        <v>44879097.2299968</v>
      </c>
      <c r="L3406">
        <f>[1]!Table7_2[[#This Row],[optimum_policy]]</f>
        <v>2390</v>
      </c>
      <c r="M3406">
        <f>[1]!Table5_2[[#This Row],[consumer_cost]]</f>
        <v>88983774.995596796</v>
      </c>
      <c r="N3406">
        <f>[1]!Table3_2[[#This Row],[consume_real]]</f>
        <v>37231.705019078101</v>
      </c>
      <c r="O3406">
        <f>[1]!Table1_2[[#This Row],[consume_hat]]</f>
        <v>38320.2935697633</v>
      </c>
      <c r="P3406">
        <f>Table15[[#This Row],[price]]-Table15[[#This Row],[w]]</f>
        <v>-381.72761995138637</v>
      </c>
      <c r="Q3406">
        <f>[1]CPI!$A$10</f>
        <v>802.87238004861354</v>
      </c>
    </row>
    <row r="3407" spans="1:17" x14ac:dyDescent="0.25">
      <c r="A3407" s="1">
        <v>44417.916666666664</v>
      </c>
      <c r="B3407" t="s">
        <v>3542</v>
      </c>
      <c r="C3407">
        <v>22</v>
      </c>
      <c r="D3407" t="s">
        <v>3564</v>
      </c>
      <c r="E3407">
        <v>46585.4</v>
      </c>
      <c r="F3407">
        <v>48730.38</v>
      </c>
      <c r="G3407">
        <v>1167.2</v>
      </c>
      <c r="H3407">
        <v>1130.391028</v>
      </c>
      <c r="I3407">
        <f>[1]!Table11_2[[#This Row],[reward_real]]</f>
        <v>-22270057.299199998</v>
      </c>
      <c r="J3407">
        <f>[1]!Table13_2[[#This Row],[reward_hat]]</f>
        <v>-22237168.741809901</v>
      </c>
      <c r="K3407">
        <f>[1]!Table9_2[[#This Row],[retailer_benefit]]</f>
        <v>44753809.459393002</v>
      </c>
      <c r="L3407">
        <f>[1]!Table7_2[[#This Row],[optimum_policy]]</f>
        <v>2340</v>
      </c>
      <c r="M3407">
        <f>[1]!Table5_2[[#This Row],[consumer_cost]]</f>
        <v>89293924.057793006</v>
      </c>
      <c r="N3407">
        <f>[1]!Table3_2[[#This Row],[consume_real]]</f>
        <v>38159.7966058944</v>
      </c>
      <c r="O3407">
        <f>[1]!Table1_2[[#This Row],[consume_hat]]</f>
        <v>39344.206006439897</v>
      </c>
      <c r="P3407">
        <f>Table15[[#This Row],[price]]-Table15[[#This Row],[w]]</f>
        <v>-364.32761995138651</v>
      </c>
      <c r="Q3407">
        <f>[1]CPI!$A$10</f>
        <v>802.87238004861354</v>
      </c>
    </row>
    <row r="3408" spans="1:17" x14ac:dyDescent="0.25">
      <c r="A3408" s="1">
        <v>44417.958333333336</v>
      </c>
      <c r="B3408" t="s">
        <v>3542</v>
      </c>
      <c r="C3408">
        <v>23</v>
      </c>
      <c r="D3408" t="s">
        <v>3565</v>
      </c>
      <c r="E3408">
        <v>46346.1</v>
      </c>
      <c r="F3408">
        <v>48352.04</v>
      </c>
      <c r="G3408">
        <v>1089.7</v>
      </c>
      <c r="H3408">
        <v>1075.041138</v>
      </c>
      <c r="I3408">
        <f>[1]!Table11_2[[#This Row],[reward_real]]</f>
        <v>-20453599.890299998</v>
      </c>
      <c r="J3408">
        <f>[1]!Table13_2[[#This Row],[reward_hat]]</f>
        <v>-20920683.681111299</v>
      </c>
      <c r="K3408">
        <f>[1]!Table9_2[[#This Row],[retailer_benefit]]</f>
        <v>43182116.093993001</v>
      </c>
      <c r="L3408">
        <f>[1]!Table7_2[[#This Row],[optimum_policy]]</f>
        <v>2240</v>
      </c>
      <c r="M3408">
        <f>[1]!Table5_2[[#This Row],[consumer_cost]]</f>
        <v>84089315.874593005</v>
      </c>
      <c r="N3408">
        <f>[1]!Table3_2[[#This Row],[consume_real]]</f>
        <v>37539.873158300397</v>
      </c>
      <c r="O3408">
        <f>[1]!Table1_2[[#This Row],[consume_hat]]</f>
        <v>38920.712780102796</v>
      </c>
      <c r="P3408">
        <f>Table15[[#This Row],[price]]-Table15[[#This Row],[w]]</f>
        <v>-286.82761995138651</v>
      </c>
      <c r="Q3408">
        <f>[1]CPI!$A$10</f>
        <v>802.87238004861354</v>
      </c>
    </row>
    <row r="3409" spans="1:17" x14ac:dyDescent="0.25">
      <c r="A3409" s="1">
        <v>44418</v>
      </c>
      <c r="B3409" t="s">
        <v>3542</v>
      </c>
      <c r="C3409">
        <v>24</v>
      </c>
      <c r="D3409" t="s">
        <v>3566</v>
      </c>
      <c r="E3409">
        <v>46388.4</v>
      </c>
      <c r="F3409">
        <v>47742.13</v>
      </c>
      <c r="G3409">
        <v>1044.9000000000001</v>
      </c>
      <c r="H3409">
        <v>1034.5165099999999</v>
      </c>
      <c r="I3409">
        <f>[1]!Table11_2[[#This Row],[reward_real]]</f>
        <v>-19663625.264400002</v>
      </c>
      <c r="J3409">
        <f>[1]!Table13_2[[#This Row],[reward_hat]]</f>
        <v>-19944978.579080701</v>
      </c>
      <c r="K3409">
        <f>[1]!Table9_2[[#This Row],[retailer_benefit]]</f>
        <v>41216644.706755497</v>
      </c>
      <c r="L3409">
        <f>[1]!Table7_2[[#This Row],[optimum_policy]]</f>
        <v>2140</v>
      </c>
      <c r="M3409">
        <f>[1]!Table5_2[[#This Row],[consumer_cost]]</f>
        <v>80543895.2355555</v>
      </c>
      <c r="N3409">
        <f>[1]!Table3_2[[#This Row],[consume_real]]</f>
        <v>37637.334222222198</v>
      </c>
      <c r="O3409">
        <f>[1]!Table1_2[[#This Row],[consume_hat]]</f>
        <v>38559.033866938698</v>
      </c>
      <c r="P3409">
        <f>Table15[[#This Row],[price]]-Table15[[#This Row],[w]]</f>
        <v>-242.02761995138655</v>
      </c>
      <c r="Q3409">
        <f>[1]CPI!$A$10</f>
        <v>802.87238004861354</v>
      </c>
    </row>
    <row r="3410" spans="1:17" x14ac:dyDescent="0.25">
      <c r="A3410" s="1">
        <v>44418.041666666664</v>
      </c>
      <c r="B3410" t="s">
        <v>3567</v>
      </c>
      <c r="C3410">
        <v>1</v>
      </c>
      <c r="D3410" t="s">
        <v>3568</v>
      </c>
      <c r="E3410">
        <v>45791.8</v>
      </c>
      <c r="F3410">
        <v>46593.57</v>
      </c>
      <c r="G3410">
        <v>1004.2</v>
      </c>
      <c r="H3410">
        <v>994.83051169999999</v>
      </c>
      <c r="I3410">
        <f>[1]!Table11_2[[#This Row],[reward_real]]</f>
        <v>-18517196.500399999</v>
      </c>
      <c r="J3410">
        <f>[1]!Table13_2[[#This Row],[reward_hat]]</f>
        <v>-18583845.4843674</v>
      </c>
      <c r="K3410">
        <f>[1]!Table9_2[[#This Row],[retailer_benefit]]</f>
        <v>40043760.127732098</v>
      </c>
      <c r="L3410">
        <f>[1]!Table7_2[[#This Row],[optimum_policy]]</f>
        <v>2090</v>
      </c>
      <c r="M3410">
        <f>[1]!Table5_2[[#This Row],[consumer_cost]]</f>
        <v>77078153.128532097</v>
      </c>
      <c r="N3410">
        <f>[1]!Table3_2[[#This Row],[consume_real]]</f>
        <v>36879.499104560797</v>
      </c>
      <c r="O3410">
        <f>[1]!Table1_2[[#This Row],[consume_hat]]</f>
        <v>37360.827326848601</v>
      </c>
      <c r="P3410">
        <f>Table15[[#This Row],[price]]-Table15[[#This Row],[w]]</f>
        <v>-201.32761995138651</v>
      </c>
      <c r="Q3410">
        <f>[1]CPI!$A$10</f>
        <v>802.87238004861354</v>
      </c>
    </row>
    <row r="3411" spans="1:17" x14ac:dyDescent="0.25">
      <c r="A3411" s="1">
        <v>44418.083333333336</v>
      </c>
      <c r="B3411" t="s">
        <v>3567</v>
      </c>
      <c r="C3411">
        <v>2</v>
      </c>
      <c r="D3411" t="s">
        <v>3569</v>
      </c>
      <c r="E3411">
        <v>44535</v>
      </c>
      <c r="F3411">
        <v>44965.49</v>
      </c>
      <c r="G3411">
        <v>955.2</v>
      </c>
      <c r="H3411">
        <v>939.16488930000003</v>
      </c>
      <c r="I3411">
        <f>[1]!Table11_2[[#This Row],[reward_real]]</f>
        <v>-17322689.879999999</v>
      </c>
      <c r="J3411">
        <f>[1]!Table13_2[[#This Row],[reward_hat]]</f>
        <v>-17064731.014712401</v>
      </c>
      <c r="K3411">
        <f>[1]!Table9_2[[#This Row],[retailer_benefit]]</f>
        <v>35718980.305326603</v>
      </c>
      <c r="L3411">
        <f>[1]!Table7_2[[#This Row],[optimum_policy]]</f>
        <v>1940</v>
      </c>
      <c r="M3411">
        <f>[1]!Table5_2[[#This Row],[consumer_cost]]</f>
        <v>70364360.065326601</v>
      </c>
      <c r="N3411">
        <f>[1]!Table3_2[[#This Row],[consume_real]]</f>
        <v>36270.288693467301</v>
      </c>
      <c r="O3411">
        <f>[1]!Table1_2[[#This Row],[consume_hat]]</f>
        <v>36340.223551798299</v>
      </c>
      <c r="P3411">
        <f>Table15[[#This Row],[price]]-Table15[[#This Row],[w]]</f>
        <v>-152.32761995138651</v>
      </c>
      <c r="Q3411">
        <f>[1]CPI!$A$10</f>
        <v>802.87238004861354</v>
      </c>
    </row>
    <row r="3412" spans="1:17" x14ac:dyDescent="0.25">
      <c r="A3412" s="1">
        <v>44418.125</v>
      </c>
      <c r="B3412" t="s">
        <v>3567</v>
      </c>
      <c r="C3412">
        <v>3</v>
      </c>
      <c r="D3412" t="s">
        <v>3570</v>
      </c>
      <c r="E3412">
        <v>43909</v>
      </c>
      <c r="F3412">
        <v>43657.72</v>
      </c>
      <c r="G3412">
        <v>925.8</v>
      </c>
      <c r="H3412">
        <v>917.77296430000001</v>
      </c>
      <c r="I3412">
        <f>[1]!Table11_2[[#This Row],[reward_real]]</f>
        <v>-16515140.897999899</v>
      </c>
      <c r="J3412">
        <f>[1]!Table13_2[[#This Row],[reward_hat]]</f>
        <v>-16213868.135575401</v>
      </c>
      <c r="K3412">
        <f>[1]!Table9_2[[#This Row],[retailer_benefit]]</f>
        <v>34400299.965114698</v>
      </c>
      <c r="L3412">
        <f>[1]!Table7_2[[#This Row],[optimum_policy]]</f>
        <v>1890</v>
      </c>
      <c r="M3412">
        <f>[1]!Table5_2[[#This Row],[consumer_cost]]</f>
        <v>67430581.761114702</v>
      </c>
      <c r="N3412">
        <f>[1]!Table3_2[[#This Row],[consume_real]]</f>
        <v>35677.556487362199</v>
      </c>
      <c r="O3412">
        <f>[1]!Table1_2[[#This Row],[consume_hat]]</f>
        <v>35333.069869858402</v>
      </c>
      <c r="P3412">
        <f>Table15[[#This Row],[price]]-Table15[[#This Row],[w]]</f>
        <v>-122.92761995138642</v>
      </c>
      <c r="Q3412">
        <f>[1]CPI!$A$10</f>
        <v>802.87238004861354</v>
      </c>
    </row>
    <row r="3413" spans="1:17" x14ac:dyDescent="0.25">
      <c r="A3413" s="1">
        <v>44418.166666666664</v>
      </c>
      <c r="B3413" t="s">
        <v>3567</v>
      </c>
      <c r="C3413">
        <v>4</v>
      </c>
      <c r="D3413" t="s">
        <v>3571</v>
      </c>
      <c r="E3413">
        <v>43289.2</v>
      </c>
      <c r="F3413">
        <v>42849.760000000002</v>
      </c>
      <c r="G3413">
        <v>912.2</v>
      </c>
      <c r="H3413">
        <v>904.63715709999997</v>
      </c>
      <c r="I3413">
        <f>[1]!Table11_2[[#This Row],[reward_real]]</f>
        <v>-15934667.9416</v>
      </c>
      <c r="J3413">
        <f>[1]!Table13_2[[#This Row],[reward_hat]]</f>
        <v>-15581712.014597001</v>
      </c>
      <c r="K3413">
        <f>[1]!Table9_2[[#This Row],[retailer_benefit]]</f>
        <v>34161189.022794299</v>
      </c>
      <c r="L3413">
        <f>[1]!Table7_2[[#This Row],[optimum_policy]]</f>
        <v>1890</v>
      </c>
      <c r="M3413">
        <f>[1]!Table5_2[[#This Row],[consumer_cost]]</f>
        <v>66030524.905994304</v>
      </c>
      <c r="N3413">
        <f>[1]!Table3_2[[#This Row],[consume_real]]</f>
        <v>34936.785664547198</v>
      </c>
      <c r="O3413">
        <f>[1]!Table1_2[[#This Row],[consume_hat]]</f>
        <v>34448.534182590702</v>
      </c>
      <c r="P3413">
        <f>Table15[[#This Row],[price]]-Table15[[#This Row],[w]]</f>
        <v>-109.32761995138651</v>
      </c>
      <c r="Q3413">
        <f>[1]CPI!$A$10</f>
        <v>802.87238004861354</v>
      </c>
    </row>
    <row r="3414" spans="1:17" x14ac:dyDescent="0.25">
      <c r="A3414" s="1">
        <v>44418.208333333336</v>
      </c>
      <c r="B3414" t="s">
        <v>3567</v>
      </c>
      <c r="C3414">
        <v>5</v>
      </c>
      <c r="D3414" t="s">
        <v>3572</v>
      </c>
      <c r="E3414">
        <v>42614.9</v>
      </c>
      <c r="F3414">
        <v>42011.31</v>
      </c>
      <c r="G3414">
        <v>905.6</v>
      </c>
      <c r="H3414">
        <v>889.99714979999999</v>
      </c>
      <c r="I3414">
        <f>[1]!Table11_2[[#This Row],[reward_real]]</f>
        <v>-15712284.089600001</v>
      </c>
      <c r="J3414">
        <f>[1]!Table13_2[[#This Row],[reward_hat]]</f>
        <v>-15102995.298420699</v>
      </c>
      <c r="K3414">
        <f>[1]!Table9_2[[#This Row],[retailer_benefit]]</f>
        <v>32423936.0718247</v>
      </c>
      <c r="L3414">
        <f>[1]!Table7_2[[#This Row],[optimum_policy]]</f>
        <v>1840</v>
      </c>
      <c r="M3414">
        <f>[1]!Table5_2[[#This Row],[consumer_cost]]</f>
        <v>63848504.251024701</v>
      </c>
      <c r="N3414">
        <f>[1]!Table3_2[[#This Row],[consume_real]]</f>
        <v>34700.274049469903</v>
      </c>
      <c r="O3414">
        <f>[1]!Table1_2[[#This Row],[consume_hat]]</f>
        <v>33939.423966792798</v>
      </c>
      <c r="P3414">
        <f>Table15[[#This Row],[price]]-Table15[[#This Row],[w]]</f>
        <v>-102.72761995138649</v>
      </c>
      <c r="Q3414">
        <f>[1]CPI!$A$10</f>
        <v>802.87238004861354</v>
      </c>
    </row>
    <row r="3415" spans="1:17" x14ac:dyDescent="0.25">
      <c r="A3415" s="1">
        <v>44418.25</v>
      </c>
      <c r="B3415" t="s">
        <v>3567</v>
      </c>
      <c r="C3415">
        <v>6</v>
      </c>
      <c r="D3415" t="s">
        <v>3573</v>
      </c>
      <c r="E3415">
        <v>41730</v>
      </c>
      <c r="F3415">
        <v>41162.26</v>
      </c>
      <c r="G3415">
        <v>906.7</v>
      </c>
      <c r="H3415">
        <v>887.19087769999999</v>
      </c>
      <c r="I3415">
        <f>[1]!Table11_2[[#This Row],[reward_real]]</f>
        <v>-15413100.689999999</v>
      </c>
      <c r="J3415">
        <f>[1]!Table13_2[[#This Row],[reward_hat]]</f>
        <v>-14729610.873738499</v>
      </c>
      <c r="K3415">
        <f>[1]!Table9_2[[#This Row],[retailer_benefit]]</f>
        <v>31730554.481034499</v>
      </c>
      <c r="L3415">
        <f>[1]!Table7_2[[#This Row],[optimum_policy]]</f>
        <v>1840</v>
      </c>
      <c r="M3415">
        <f>[1]!Table5_2[[#This Row],[consumer_cost]]</f>
        <v>62556755.861034498</v>
      </c>
      <c r="N3415">
        <f>[1]!Table3_2[[#This Row],[consume_real]]</f>
        <v>33998.236880996999</v>
      </c>
      <c r="O3415">
        <f>[1]!Table1_2[[#This Row],[consume_hat]]</f>
        <v>33205.0548414226</v>
      </c>
      <c r="P3415">
        <f>Table15[[#This Row],[price]]-Table15[[#This Row],[w]]</f>
        <v>-103.82761995138651</v>
      </c>
      <c r="Q3415">
        <f>[1]CPI!$A$10</f>
        <v>802.87238004861354</v>
      </c>
    </row>
    <row r="3416" spans="1:17" x14ac:dyDescent="0.25">
      <c r="A3416" s="1">
        <v>44418.291666666664</v>
      </c>
      <c r="B3416" t="s">
        <v>3567</v>
      </c>
      <c r="C3416">
        <v>7</v>
      </c>
      <c r="D3416" t="s">
        <v>3574</v>
      </c>
      <c r="E3416">
        <v>40326.400000000001</v>
      </c>
      <c r="F3416">
        <v>40120.28</v>
      </c>
      <c r="G3416">
        <v>927.3</v>
      </c>
      <c r="H3416">
        <v>896.11444419999998</v>
      </c>
      <c r="I3416">
        <f>[1]!Table11_2[[#This Row],[reward_real]]</f>
        <v>-15203335.084799999</v>
      </c>
      <c r="J3416">
        <f>[1]!Table13_2[[#This Row],[reward_hat]]</f>
        <v>-14387434.1949079</v>
      </c>
      <c r="K3416">
        <f>[1]!Table9_2[[#This Row],[retailer_benefit]]</f>
        <v>31567455.3782744</v>
      </c>
      <c r="L3416">
        <f>[1]!Table7_2[[#This Row],[optimum_policy]]</f>
        <v>1890</v>
      </c>
      <c r="M3416">
        <f>[1]!Table5_2[[#This Row],[consumer_cost]]</f>
        <v>61974125.547874399</v>
      </c>
      <c r="N3416">
        <f>[1]!Table3_2[[#This Row],[consume_real]]</f>
        <v>32790.542617922998</v>
      </c>
      <c r="O3416">
        <f>[1]!Table1_2[[#This Row],[consume_hat]]</f>
        <v>32110.7070390066</v>
      </c>
      <c r="P3416">
        <f>Table15[[#This Row],[price]]-Table15[[#This Row],[w]]</f>
        <v>-124.42761995138642</v>
      </c>
      <c r="Q3416">
        <f>[1]CPI!$A$10</f>
        <v>802.87238004861354</v>
      </c>
    </row>
    <row r="3417" spans="1:17" x14ac:dyDescent="0.25">
      <c r="A3417" s="1">
        <v>44418.333333333336</v>
      </c>
      <c r="B3417" t="s">
        <v>3567</v>
      </c>
      <c r="C3417">
        <v>8</v>
      </c>
      <c r="D3417" t="s">
        <v>3575</v>
      </c>
      <c r="E3417">
        <v>40879.699999999997</v>
      </c>
      <c r="F3417">
        <v>40977.17</v>
      </c>
      <c r="G3417">
        <v>937.1</v>
      </c>
      <c r="H3417">
        <v>919.95375000000001</v>
      </c>
      <c r="I3417">
        <f>[1]!Table11_2[[#This Row],[reward_real]]</f>
        <v>-15464340.8333</v>
      </c>
      <c r="J3417">
        <f>[1]!Table13_2[[#This Row],[reward_hat]]</f>
        <v>-15086675.8291463</v>
      </c>
      <c r="K3417">
        <f>[1]!Table9_2[[#This Row],[retailer_benefit]]</f>
        <v>33100389.3324438</v>
      </c>
      <c r="L3417">
        <f>[1]!Table7_2[[#This Row],[optimum_policy]]</f>
        <v>1940</v>
      </c>
      <c r="M3417">
        <f>[1]!Table5_2[[#This Row],[consumer_cost]]</f>
        <v>64029070.9990438</v>
      </c>
      <c r="N3417">
        <f>[1]!Table3_2[[#This Row],[consume_real]]</f>
        <v>33004.675772702998</v>
      </c>
      <c r="O3417">
        <f>[1]!Table1_2[[#This Row],[consume_hat]]</f>
        <v>32798.770219412298</v>
      </c>
      <c r="P3417">
        <f>Table15[[#This Row],[price]]-Table15[[#This Row],[w]]</f>
        <v>-134.22761995138649</v>
      </c>
      <c r="Q3417">
        <f>[1]CPI!$A$10</f>
        <v>802.87238004861354</v>
      </c>
    </row>
    <row r="3418" spans="1:17" x14ac:dyDescent="0.25">
      <c r="A3418" s="1">
        <v>44418.375</v>
      </c>
      <c r="B3418" t="s">
        <v>3567</v>
      </c>
      <c r="C3418">
        <v>9</v>
      </c>
      <c r="D3418" t="s">
        <v>3576</v>
      </c>
      <c r="E3418">
        <v>42402.6</v>
      </c>
      <c r="F3418">
        <v>43039.42</v>
      </c>
      <c r="G3418">
        <v>937</v>
      </c>
      <c r="H3418">
        <v>933.71247819999996</v>
      </c>
      <c r="I3418">
        <f>[1]!Table11_2[[#This Row],[reward_real]]</f>
        <v>-16037935.398</v>
      </c>
      <c r="J3418">
        <f>[1]!Table13_2[[#This Row],[reward_hat]]</f>
        <v>-16195318.9391037</v>
      </c>
      <c r="K3418">
        <f>[1]!Table9_2[[#This Row],[retailer_benefit]]</f>
        <v>34335217.0847257</v>
      </c>
      <c r="L3418">
        <f>[1]!Table7_2[[#This Row],[optimum_policy]]</f>
        <v>1940</v>
      </c>
      <c r="M3418">
        <f>[1]!Table5_2[[#This Row],[consumer_cost]]</f>
        <v>66411087.880725697</v>
      </c>
      <c r="N3418">
        <f>[1]!Table3_2[[#This Row],[consume_real]]</f>
        <v>34232.519526147204</v>
      </c>
      <c r="O3418">
        <f>[1]!Table1_2[[#This Row],[consume_hat]]</f>
        <v>34690.162799532103</v>
      </c>
      <c r="P3418">
        <f>Table15[[#This Row],[price]]-Table15[[#This Row],[w]]</f>
        <v>-134.12761995138646</v>
      </c>
      <c r="Q3418">
        <f>[1]CPI!$A$10</f>
        <v>802.87238004861354</v>
      </c>
    </row>
    <row r="3419" spans="1:17" x14ac:dyDescent="0.25">
      <c r="A3419" s="1">
        <v>44418.416666666664</v>
      </c>
      <c r="B3419" t="s">
        <v>3567</v>
      </c>
      <c r="C3419">
        <v>10</v>
      </c>
      <c r="D3419" t="s">
        <v>3577</v>
      </c>
      <c r="E3419">
        <v>44347.4</v>
      </c>
      <c r="F3419">
        <v>44876.76</v>
      </c>
      <c r="G3419">
        <v>964.2</v>
      </c>
      <c r="H3419">
        <v>963.21129089999999</v>
      </c>
      <c r="I3419">
        <f>[1]!Table11_2[[#This Row],[reward_real]]</f>
        <v>-17285640.8772</v>
      </c>
      <c r="J3419">
        <f>[1]!Table13_2[[#This Row],[reward_hat]]</f>
        <v>-17465795.422366001</v>
      </c>
      <c r="K3419">
        <f>[1]!Table9_2[[#This Row],[retailer_benefit]]</f>
        <v>36779942.775008798</v>
      </c>
      <c r="L3419">
        <f>[1]!Table7_2[[#This Row],[optimum_policy]]</f>
        <v>1990</v>
      </c>
      <c r="M3419">
        <f>[1]!Table5_2[[#This Row],[consumer_cost]]</f>
        <v>71351224.529408798</v>
      </c>
      <c r="N3419">
        <f>[1]!Table3_2[[#This Row],[consume_real]]</f>
        <v>35854.886698195398</v>
      </c>
      <c r="O3419">
        <f>[1]!Table1_2[[#This Row],[consume_hat]]</f>
        <v>36265.7613921511</v>
      </c>
      <c r="P3419">
        <f>Table15[[#This Row],[price]]-Table15[[#This Row],[w]]</f>
        <v>-161.32761995138651</v>
      </c>
      <c r="Q3419">
        <f>[1]CPI!$A$10</f>
        <v>802.87238004861354</v>
      </c>
    </row>
    <row r="3420" spans="1:17" x14ac:dyDescent="0.25">
      <c r="A3420" s="1">
        <v>44418.458333333336</v>
      </c>
      <c r="B3420" t="s">
        <v>3567</v>
      </c>
      <c r="C3420">
        <v>11</v>
      </c>
      <c r="D3420" t="s">
        <v>3578</v>
      </c>
      <c r="E3420">
        <v>45565.3</v>
      </c>
      <c r="F3420">
        <v>46876.83</v>
      </c>
      <c r="G3420">
        <v>1011.8</v>
      </c>
      <c r="H3420">
        <v>1002.223102</v>
      </c>
      <c r="I3420">
        <f>[1]!Table11_2[[#This Row],[reward_real]]</f>
        <v>-18629919.6886</v>
      </c>
      <c r="J3420">
        <f>[1]!Table13_2[[#This Row],[reward_hat]]</f>
        <v>-18901283.043050099</v>
      </c>
      <c r="K3420">
        <f>[1]!Table9_2[[#This Row],[retailer_benefit]]</f>
        <v>39705039.352141701</v>
      </c>
      <c r="L3420">
        <f>[1]!Table7_2[[#This Row],[optimum_policy]]</f>
        <v>2090</v>
      </c>
      <c r="M3420">
        <f>[1]!Table5_2[[#This Row],[consumer_cost]]</f>
        <v>76964878.729341701</v>
      </c>
      <c r="N3420">
        <f>[1]!Table3_2[[#This Row],[consume_real]]</f>
        <v>36825.3008274362</v>
      </c>
      <c r="O3420">
        <f>[1]!Table1_2[[#This Row],[consume_hat]]</f>
        <v>37718.713537126299</v>
      </c>
      <c r="P3420">
        <f>Table15[[#This Row],[price]]-Table15[[#This Row],[w]]</f>
        <v>-208.92761995138642</v>
      </c>
      <c r="Q3420">
        <f>[1]CPI!$A$10</f>
        <v>802.87238004861354</v>
      </c>
    </row>
    <row r="3421" spans="1:17" x14ac:dyDescent="0.25">
      <c r="A3421" s="1">
        <v>44418.5</v>
      </c>
      <c r="B3421" t="s">
        <v>3567</v>
      </c>
      <c r="C3421">
        <v>12</v>
      </c>
      <c r="D3421" t="s">
        <v>3579</v>
      </c>
      <c r="E3421">
        <v>46527.4</v>
      </c>
      <c r="F3421">
        <v>47930.15</v>
      </c>
      <c r="G3421">
        <v>1072.5999999999999</v>
      </c>
      <c r="H3421">
        <v>1053.2783429999999</v>
      </c>
      <c r="I3421">
        <f>[1]!Table11_2[[#This Row],[reward_real]]</f>
        <v>-20273570.1115999</v>
      </c>
      <c r="J3421">
        <f>[1]!Table13_2[[#This Row],[reward_hat]]</f>
        <v>-20338402.924742501</v>
      </c>
      <c r="K3421">
        <f>[1]!Table9_2[[#This Row],[retailer_benefit]]</f>
        <v>42240699.688051097</v>
      </c>
      <c r="L3421">
        <f>[1]!Table7_2[[#This Row],[optimum_policy]]</f>
        <v>2190</v>
      </c>
      <c r="M3421">
        <f>[1]!Table5_2[[#This Row],[consumer_cost]]</f>
        <v>82787839.911251098</v>
      </c>
      <c r="N3421">
        <f>[1]!Table3_2[[#This Row],[consume_real]]</f>
        <v>37802.666626142003</v>
      </c>
      <c r="O3421">
        <f>[1]!Table1_2[[#This Row],[consume_hat]]</f>
        <v>38619.236904200603</v>
      </c>
      <c r="P3421">
        <f>Table15[[#This Row],[price]]-Table15[[#This Row],[w]]</f>
        <v>-269.72761995138637</v>
      </c>
      <c r="Q3421">
        <f>[1]CPI!$A$10</f>
        <v>802.87238004861354</v>
      </c>
    </row>
    <row r="3422" spans="1:17" x14ac:dyDescent="0.25">
      <c r="A3422" s="1">
        <v>44418.541666666664</v>
      </c>
      <c r="B3422" t="s">
        <v>3567</v>
      </c>
      <c r="C3422">
        <v>13</v>
      </c>
      <c r="D3422" t="s">
        <v>3580</v>
      </c>
      <c r="E3422">
        <v>47174.2</v>
      </c>
      <c r="F3422">
        <v>48514.07</v>
      </c>
      <c r="G3422">
        <v>1191.0999999999999</v>
      </c>
      <c r="H3422">
        <v>1163.117933</v>
      </c>
      <c r="I3422">
        <f>[1]!Table11_2[[#This Row],[reward_real]]</f>
        <v>-22792167.555799998</v>
      </c>
      <c r="J3422">
        <f>[1]!Table13_2[[#This Row],[reward_hat]]</f>
        <v>-22638585.280066699</v>
      </c>
      <c r="K3422">
        <f>[1]!Table9_2[[#This Row],[retailer_benefit]]</f>
        <v>47796386.634940103</v>
      </c>
      <c r="L3422">
        <f>[1]!Table7_2[[#This Row],[optimum_policy]]</f>
        <v>2440</v>
      </c>
      <c r="M3422">
        <f>[1]!Table5_2[[#This Row],[consumer_cost]]</f>
        <v>93380721.746540099</v>
      </c>
      <c r="N3422">
        <f>[1]!Table3_2[[#This Row],[consume_real]]</f>
        <v>38270.787601040996</v>
      </c>
      <c r="O3422">
        <f>[1]!Table1_2[[#This Row],[consume_hat]]</f>
        <v>38927.411627092602</v>
      </c>
      <c r="P3422">
        <f>Table15[[#This Row],[price]]-Table15[[#This Row],[w]]</f>
        <v>-388.22761995138637</v>
      </c>
      <c r="Q3422">
        <f>[1]CPI!$A$10</f>
        <v>802.87238004861354</v>
      </c>
    </row>
    <row r="3423" spans="1:17" x14ac:dyDescent="0.25">
      <c r="A3423" s="1">
        <v>44418.583333333336</v>
      </c>
      <c r="B3423" t="s">
        <v>3567</v>
      </c>
      <c r="C3423">
        <v>14</v>
      </c>
      <c r="D3423" t="s">
        <v>3581</v>
      </c>
      <c r="E3423">
        <v>46987.7</v>
      </c>
      <c r="F3423">
        <v>48241.85</v>
      </c>
      <c r="G3423">
        <v>1243.0999999999999</v>
      </c>
      <c r="H3423">
        <v>1210.3943409999999</v>
      </c>
      <c r="I3423">
        <f>[1]!Table11_2[[#This Row],[reward_real]]</f>
        <v>-23720753.603299901</v>
      </c>
      <c r="J3423">
        <f>[1]!Table13_2[[#This Row],[reward_hat]]</f>
        <v>-23422993.803637799</v>
      </c>
      <c r="K3423">
        <f>[1]!Table9_2[[#This Row],[retailer_benefit]]</f>
        <v>49494723.430326998</v>
      </c>
      <c r="L3423">
        <f>[1]!Table7_2[[#This Row],[optimum_policy]]</f>
        <v>2540</v>
      </c>
      <c r="M3423">
        <f>[1]!Table5_2[[#This Row],[consumer_cost]]</f>
        <v>96936230.636926994</v>
      </c>
      <c r="N3423">
        <f>[1]!Table3_2[[#This Row],[consume_real]]</f>
        <v>38163.870329498801</v>
      </c>
      <c r="O3423">
        <f>[1]!Table1_2[[#This Row],[consume_hat]]</f>
        <v>38703.078848579702</v>
      </c>
      <c r="P3423">
        <f>Table15[[#This Row],[price]]-Table15[[#This Row],[w]]</f>
        <v>-440.22761995138637</v>
      </c>
      <c r="Q3423">
        <f>[1]CPI!$A$10</f>
        <v>802.87238004861354</v>
      </c>
    </row>
    <row r="3424" spans="1:17" x14ac:dyDescent="0.25">
      <c r="A3424" s="1">
        <v>44418.625</v>
      </c>
      <c r="B3424" t="s">
        <v>3567</v>
      </c>
      <c r="C3424">
        <v>15</v>
      </c>
      <c r="D3424" t="s">
        <v>3582</v>
      </c>
      <c r="E3424">
        <v>46709.599999999999</v>
      </c>
      <c r="F3424">
        <v>48267.02</v>
      </c>
      <c r="G3424">
        <v>1294.7</v>
      </c>
      <c r="H3424">
        <v>1240.5042169999999</v>
      </c>
      <c r="I3424">
        <f>[1]!Table11_2[[#This Row],[reward_real]]</f>
        <v>-24792194.520799998</v>
      </c>
      <c r="J3424">
        <f>[1]!Table13_2[[#This Row],[reward_hat]]</f>
        <v>-24075468.335730501</v>
      </c>
      <c r="K3424">
        <f>[1]!Table9_2[[#This Row],[retailer_benefit]]</f>
        <v>49607367.826974899</v>
      </c>
      <c r="L3424">
        <f>[1]!Table7_2[[#This Row],[optimum_policy]]</f>
        <v>2590</v>
      </c>
      <c r="M3424">
        <f>[1]!Table5_2[[#This Row],[consumer_cost]]</f>
        <v>99191756.868574902</v>
      </c>
      <c r="N3424">
        <f>[1]!Table3_2[[#This Row],[consume_real]]</f>
        <v>38297.975624932398</v>
      </c>
      <c r="O3424">
        <f>[1]!Table1_2[[#This Row],[consume_hat]]</f>
        <v>38815.617073066198</v>
      </c>
      <c r="P3424">
        <f>Table15[[#This Row],[price]]-Table15[[#This Row],[w]]</f>
        <v>-491.82761995138651</v>
      </c>
      <c r="Q3424">
        <f>[1]CPI!$A$10</f>
        <v>802.87238004861354</v>
      </c>
    </row>
    <row r="3425" spans="1:17" x14ac:dyDescent="0.25">
      <c r="A3425" s="1">
        <v>44418.666666666664</v>
      </c>
      <c r="B3425" t="s">
        <v>3567</v>
      </c>
      <c r="C3425">
        <v>16</v>
      </c>
      <c r="D3425" t="s">
        <v>3583</v>
      </c>
      <c r="E3425">
        <v>45679.199999999997</v>
      </c>
      <c r="F3425">
        <v>48122.54</v>
      </c>
      <c r="G3425">
        <v>1312.6</v>
      </c>
      <c r="H3425">
        <v>1255.1924509999999</v>
      </c>
      <c r="I3425">
        <f>[1]!Table11_2[[#This Row],[reward_real]]</f>
        <v>-24727704.052799899</v>
      </c>
      <c r="J3425">
        <f>[1]!Table13_2[[#This Row],[reward_hat]]</f>
        <v>-24420434.793310501</v>
      </c>
      <c r="K3425">
        <f>[1]!Table9_2[[#This Row],[retailer_benefit]]</f>
        <v>48129162.207902901</v>
      </c>
      <c r="L3425">
        <f>[1]!Table7_2[[#This Row],[optimum_policy]]</f>
        <v>2590</v>
      </c>
      <c r="M3425">
        <f>[1]!Table5_2[[#This Row],[consumer_cost]]</f>
        <v>97584570.313502893</v>
      </c>
      <c r="N3425">
        <f>[1]!Table3_2[[#This Row],[consume_real]]</f>
        <v>37677.440275483699</v>
      </c>
      <c r="O3425">
        <f>[1]!Table1_2[[#This Row],[consume_hat]]</f>
        <v>38911.060650801999</v>
      </c>
      <c r="P3425">
        <f>Table15[[#This Row],[price]]-Table15[[#This Row],[w]]</f>
        <v>-509.72761995138637</v>
      </c>
      <c r="Q3425">
        <f>[1]CPI!$A$10</f>
        <v>802.87238004861354</v>
      </c>
    </row>
    <row r="3426" spans="1:17" x14ac:dyDescent="0.25">
      <c r="A3426" s="1">
        <v>44418.708333333336</v>
      </c>
      <c r="B3426" t="s">
        <v>3567</v>
      </c>
      <c r="C3426">
        <v>17</v>
      </c>
      <c r="D3426" t="s">
        <v>3584</v>
      </c>
      <c r="E3426">
        <v>45219.199999999997</v>
      </c>
      <c r="F3426">
        <v>47400.55</v>
      </c>
      <c r="G3426">
        <v>1266</v>
      </c>
      <c r="H3426">
        <v>1225.2652270000001</v>
      </c>
      <c r="I3426">
        <f>[1]!Table11_2[[#This Row],[reward_real]]</f>
        <v>-23438920.127999999</v>
      </c>
      <c r="J3426">
        <f>[1]!Table13_2[[#This Row],[reward_hat]]</f>
        <v>-23430399.210996199</v>
      </c>
      <c r="K3426">
        <f>[1]!Table9_2[[#This Row],[retailer_benefit]]</f>
        <v>47174066.734710902</v>
      </c>
      <c r="L3426">
        <f>[1]!Table7_2[[#This Row],[optimum_policy]]</f>
        <v>2540</v>
      </c>
      <c r="M3426">
        <f>[1]!Table5_2[[#This Row],[consumer_cost]]</f>
        <v>94051906.990710899</v>
      </c>
      <c r="N3426">
        <f>[1]!Table3_2[[#This Row],[consume_real]]</f>
        <v>37028.3098388625</v>
      </c>
      <c r="O3426">
        <f>[1]!Table1_2[[#This Row],[consume_hat]]</f>
        <v>38245.432404097497</v>
      </c>
      <c r="P3426">
        <f>Table15[[#This Row],[price]]-Table15[[#This Row],[w]]</f>
        <v>-463.12761995138646</v>
      </c>
      <c r="Q3426">
        <f>[1]CPI!$A$10</f>
        <v>802.87238004861354</v>
      </c>
    </row>
    <row r="3427" spans="1:17" x14ac:dyDescent="0.25">
      <c r="A3427" s="1">
        <v>44418.75</v>
      </c>
      <c r="B3427" t="s">
        <v>3567</v>
      </c>
      <c r="C3427">
        <v>18</v>
      </c>
      <c r="D3427" t="s">
        <v>3585</v>
      </c>
      <c r="E3427">
        <v>44430.5</v>
      </c>
      <c r="F3427">
        <v>46804.55</v>
      </c>
      <c r="G3427">
        <v>1234.3</v>
      </c>
      <c r="H3427">
        <v>1185.0690239999999</v>
      </c>
      <c r="I3427">
        <f>[1]!Table11_2[[#This Row],[reward_real]]</f>
        <v>-22399058.978499901</v>
      </c>
      <c r="J3427">
        <f>[1]!Table13_2[[#This Row],[reward_hat]]</f>
        <v>-22236407.5530665</v>
      </c>
      <c r="K3427">
        <f>[1]!Table9_2[[#This Row],[retailer_benefit]]</f>
        <v>45574817.077375703</v>
      </c>
      <c r="L3427">
        <f>[1]!Table7_2[[#This Row],[optimum_policy]]</f>
        <v>2490</v>
      </c>
      <c r="M3427">
        <f>[1]!Table5_2[[#This Row],[consumer_cost]]</f>
        <v>90372935.034375697</v>
      </c>
      <c r="N3427">
        <f>[1]!Table3_2[[#This Row],[consume_real]]</f>
        <v>36294.351419428</v>
      </c>
      <c r="O3427">
        <f>[1]!Table1_2[[#This Row],[consume_hat]]</f>
        <v>37527.615865435801</v>
      </c>
      <c r="P3427">
        <f>Table15[[#This Row],[price]]-Table15[[#This Row],[w]]</f>
        <v>-431.42761995138642</v>
      </c>
      <c r="Q3427">
        <f>[1]CPI!$A$10</f>
        <v>802.87238004861354</v>
      </c>
    </row>
    <row r="3428" spans="1:17" x14ac:dyDescent="0.25">
      <c r="A3428" s="1">
        <v>44418.791666666664</v>
      </c>
      <c r="B3428" t="s">
        <v>3567</v>
      </c>
      <c r="C3428">
        <v>19</v>
      </c>
      <c r="D3428" t="s">
        <v>3586</v>
      </c>
      <c r="E3428">
        <v>44056.800000000003</v>
      </c>
      <c r="F3428">
        <v>46837.919999999998</v>
      </c>
      <c r="G3428">
        <v>1161.5999999999999</v>
      </c>
      <c r="H3428">
        <v>1128.9014259999999</v>
      </c>
      <c r="I3428">
        <f>[1]!Table11_2[[#This Row],[reward_real]]</f>
        <v>-20915701.459199902</v>
      </c>
      <c r="J3428">
        <f>[1]!Table13_2[[#This Row],[reward_hat]]</f>
        <v>-21332416.909447201</v>
      </c>
      <c r="K3428">
        <f>[1]!Table9_2[[#This Row],[retailer_benefit]]</f>
        <v>42436402.547385097</v>
      </c>
      <c r="L3428">
        <f>[1]!Table7_2[[#This Row],[optimum_policy]]</f>
        <v>2340</v>
      </c>
      <c r="M3428">
        <f>[1]!Table5_2[[#This Row],[consumer_cost]]</f>
        <v>84267805.465785101</v>
      </c>
      <c r="N3428">
        <f>[1]!Table3_2[[#This Row],[consume_real]]</f>
        <v>36011.882677685899</v>
      </c>
      <c r="O3428">
        <f>[1]!Table1_2[[#This Row],[consume_hat]]</f>
        <v>37793.2322831946</v>
      </c>
      <c r="P3428">
        <f>Table15[[#This Row],[price]]-Table15[[#This Row],[w]]</f>
        <v>-358.72761995138637</v>
      </c>
      <c r="Q3428">
        <f>[1]CPI!$A$10</f>
        <v>802.87238004861354</v>
      </c>
    </row>
    <row r="3429" spans="1:17" x14ac:dyDescent="0.25">
      <c r="A3429" s="1">
        <v>44418.833333333336</v>
      </c>
      <c r="B3429" t="s">
        <v>3567</v>
      </c>
      <c r="C3429">
        <v>20</v>
      </c>
      <c r="D3429" t="s">
        <v>3587</v>
      </c>
      <c r="E3429">
        <v>43840.800000000003</v>
      </c>
      <c r="F3429">
        <v>46500.54</v>
      </c>
      <c r="G3429">
        <v>1150.2</v>
      </c>
      <c r="H3429">
        <v>1115.7997130000001</v>
      </c>
      <c r="I3429">
        <f>[1]!Table11_2[[#This Row],[reward_real]]</f>
        <v>-20518283.534400001</v>
      </c>
      <c r="J3429">
        <f>[1]!Table13_2[[#This Row],[reward_hat]]</f>
        <v>-20819306.895645902</v>
      </c>
      <c r="K3429">
        <f>[1]!Table9_2[[#This Row],[retailer_benefit]]</f>
        <v>42449406.623594299</v>
      </c>
      <c r="L3429">
        <f>[1]!Table7_2[[#This Row],[optimum_policy]]</f>
        <v>2340</v>
      </c>
      <c r="M3429">
        <f>[1]!Table5_2[[#This Row],[consumer_cost]]</f>
        <v>83485973.692394301</v>
      </c>
      <c r="N3429">
        <f>[1]!Table3_2[[#This Row],[consume_real]]</f>
        <v>35677.766535211202</v>
      </c>
      <c r="O3429">
        <f>[1]!Table1_2[[#This Row],[consume_hat]]</f>
        <v>37317.283116828199</v>
      </c>
      <c r="P3429">
        <f>Table15[[#This Row],[price]]-Table15[[#This Row],[w]]</f>
        <v>-347.32761995138651</v>
      </c>
      <c r="Q3429">
        <f>[1]CPI!$A$10</f>
        <v>802.87238004861354</v>
      </c>
    </row>
    <row r="3430" spans="1:17" x14ac:dyDescent="0.25">
      <c r="A3430" s="1">
        <v>44418.875</v>
      </c>
      <c r="B3430" t="s">
        <v>3567</v>
      </c>
      <c r="C3430">
        <v>21</v>
      </c>
      <c r="D3430" t="s">
        <v>3588</v>
      </c>
      <c r="E3430">
        <v>45630</v>
      </c>
      <c r="F3430">
        <v>47547.99</v>
      </c>
      <c r="G3430">
        <v>1174.4000000000001</v>
      </c>
      <c r="H3430">
        <v>1137.810651</v>
      </c>
      <c r="I3430">
        <f>[1]!Table11_2[[#This Row],[reward_real]]</f>
        <v>-21801831.48</v>
      </c>
      <c r="J3430">
        <f>[1]!Table13_2[[#This Row],[reward_hat]]</f>
        <v>-21691786.941875599</v>
      </c>
      <c r="K3430">
        <f>[1]!Table9_2[[#This Row],[retailer_benefit]]</f>
        <v>45133355.495722003</v>
      </c>
      <c r="L3430">
        <f>[1]!Table7_2[[#This Row],[optimum_policy]]</f>
        <v>2390</v>
      </c>
      <c r="M3430">
        <f>[1]!Table5_2[[#This Row],[consumer_cost]]</f>
        <v>88737018.455722004</v>
      </c>
      <c r="N3430">
        <f>[1]!Table3_2[[#This Row],[consume_real]]</f>
        <v>37128.459604904601</v>
      </c>
      <c r="O3430">
        <f>[1]!Table1_2[[#This Row],[consume_hat]]</f>
        <v>38128.992578201098</v>
      </c>
      <c r="P3430">
        <f>Table15[[#This Row],[price]]-Table15[[#This Row],[w]]</f>
        <v>-371.52761995138655</v>
      </c>
      <c r="Q3430">
        <f>[1]CPI!$A$10</f>
        <v>802.87238004861354</v>
      </c>
    </row>
    <row r="3431" spans="1:17" x14ac:dyDescent="0.25">
      <c r="A3431" s="1">
        <v>44418.916666666664</v>
      </c>
      <c r="B3431" t="s">
        <v>3567</v>
      </c>
      <c r="C3431">
        <v>22</v>
      </c>
      <c r="D3431" t="s">
        <v>3589</v>
      </c>
      <c r="E3431">
        <v>46733.1</v>
      </c>
      <c r="F3431">
        <v>48525.84</v>
      </c>
      <c r="G3431">
        <v>1166.7</v>
      </c>
      <c r="H3431">
        <v>1126.246975</v>
      </c>
      <c r="I3431">
        <f>[1]!Table11_2[[#This Row],[reward_real]]</f>
        <v>-22326878.724300001</v>
      </c>
      <c r="J3431">
        <f>[1]!Table13_2[[#This Row],[reward_hat]]</f>
        <v>-22025185.597844101</v>
      </c>
      <c r="K3431">
        <f>[1]!Table9_2[[#This Row],[retailer_benefit]]</f>
        <v>44906362.916295797</v>
      </c>
      <c r="L3431">
        <f>[1]!Table7_2[[#This Row],[optimum_policy]]</f>
        <v>2340</v>
      </c>
      <c r="M3431">
        <f>[1]!Table5_2[[#This Row],[consumer_cost]]</f>
        <v>89560120.364895806</v>
      </c>
      <c r="N3431">
        <f>[1]!Table3_2[[#This Row],[consume_real]]</f>
        <v>38273.5557114939</v>
      </c>
      <c r="O3431">
        <f>[1]!Table1_2[[#This Row],[consume_hat]]</f>
        <v>39112.532305679801</v>
      </c>
      <c r="P3431">
        <f>Table15[[#This Row],[price]]-Table15[[#This Row],[w]]</f>
        <v>-363.82761995138651</v>
      </c>
      <c r="Q3431">
        <f>[1]CPI!$A$10</f>
        <v>802.87238004861354</v>
      </c>
    </row>
    <row r="3432" spans="1:17" x14ac:dyDescent="0.25">
      <c r="A3432" s="1">
        <v>44418.958333333336</v>
      </c>
      <c r="B3432" t="s">
        <v>3567</v>
      </c>
      <c r="C3432">
        <v>23</v>
      </c>
      <c r="D3432" t="s">
        <v>3590</v>
      </c>
      <c r="E3432">
        <v>46509.599999999999</v>
      </c>
      <c r="F3432">
        <v>48316.52</v>
      </c>
      <c r="G3432">
        <v>1091.2</v>
      </c>
      <c r="H3432">
        <v>1062.830066</v>
      </c>
      <c r="I3432">
        <f>[1]!Table11_2[[#This Row],[reward_real]]</f>
        <v>-20566917.196800001</v>
      </c>
      <c r="J3432">
        <f>[1]!Table13_2[[#This Row],[reward_hat]]</f>
        <v>-20557217.137546498</v>
      </c>
      <c r="K3432">
        <f>[1]!Table9_2[[#This Row],[retailer_benefit]]</f>
        <v>43305121.839596398</v>
      </c>
      <c r="L3432">
        <f>[1]!Table7_2[[#This Row],[optimum_policy]]</f>
        <v>2240</v>
      </c>
      <c r="M3432">
        <f>[1]!Table5_2[[#This Row],[consumer_cost]]</f>
        <v>84438956.233196393</v>
      </c>
      <c r="N3432">
        <f>[1]!Table3_2[[#This Row],[consume_real]]</f>
        <v>37695.962604105502</v>
      </c>
      <c r="O3432">
        <f>[1]!Table1_2[[#This Row],[consume_hat]]</f>
        <v>38683.920984598197</v>
      </c>
      <c r="P3432">
        <f>Table15[[#This Row],[price]]-Table15[[#This Row],[w]]</f>
        <v>-288.32761995138651</v>
      </c>
      <c r="Q3432">
        <f>[1]CPI!$A$10</f>
        <v>802.87238004861354</v>
      </c>
    </row>
    <row r="3433" spans="1:17" x14ac:dyDescent="0.25">
      <c r="A3433" s="1">
        <v>44419</v>
      </c>
      <c r="B3433" t="s">
        <v>3567</v>
      </c>
      <c r="C3433">
        <v>24</v>
      </c>
      <c r="D3433" t="s">
        <v>3591</v>
      </c>
      <c r="E3433">
        <v>46287</v>
      </c>
      <c r="F3433">
        <v>47542.9</v>
      </c>
      <c r="G3433">
        <v>1044.3</v>
      </c>
      <c r="H3433">
        <v>1024.747124</v>
      </c>
      <c r="I3433">
        <f>[1]!Table11_2[[#This Row],[reward_real]]</f>
        <v>-19604257.118999999</v>
      </c>
      <c r="J3433">
        <f>[1]!Table13_2[[#This Row],[reward_hat]]</f>
        <v>-19587712.992387999</v>
      </c>
      <c r="K3433">
        <f>[1]!Table9_2[[#This Row],[retailer_benefit]]</f>
        <v>41138340.563608699</v>
      </c>
      <c r="L3433">
        <f>[1]!Table7_2[[#This Row],[optimum_policy]]</f>
        <v>2140</v>
      </c>
      <c r="M3433">
        <f>[1]!Table5_2[[#This Row],[consumer_cost]]</f>
        <v>80346854.801608697</v>
      </c>
      <c r="N3433">
        <f>[1]!Table3_2[[#This Row],[consume_real]]</f>
        <v>37545.259253088101</v>
      </c>
      <c r="O3433">
        <f>[1]!Table1_2[[#This Row],[consume_hat]]</f>
        <v>38229.359279569202</v>
      </c>
      <c r="P3433">
        <f>Table15[[#This Row],[price]]-Table15[[#This Row],[w]]</f>
        <v>-241.42761995138642</v>
      </c>
      <c r="Q3433">
        <f>[1]CPI!$A$10</f>
        <v>802.87238004861354</v>
      </c>
    </row>
    <row r="3434" spans="1:17" x14ac:dyDescent="0.25">
      <c r="A3434" s="1">
        <v>44419.041666666664</v>
      </c>
      <c r="B3434" t="s">
        <v>3592</v>
      </c>
      <c r="C3434">
        <v>1</v>
      </c>
      <c r="D3434" t="s">
        <v>3593</v>
      </c>
      <c r="E3434">
        <v>45846</v>
      </c>
      <c r="F3434">
        <v>46743.46</v>
      </c>
      <c r="G3434">
        <v>1001.4</v>
      </c>
      <c r="H3434">
        <v>1000.3360249999999</v>
      </c>
      <c r="I3434">
        <f>[1]!Table11_2[[#This Row],[reward_real]]</f>
        <v>-18463376.195999999</v>
      </c>
      <c r="J3434">
        <f>[1]!Table13_2[[#This Row],[reward_hat]]</f>
        <v>-18795463.686150499</v>
      </c>
      <c r="K3434">
        <f>[1]!Table9_2[[#This Row],[retailer_benefit]]</f>
        <v>40142263.485052101</v>
      </c>
      <c r="L3434">
        <f>[1]!Table7_2[[#This Row],[optimum_policy]]</f>
        <v>2090</v>
      </c>
      <c r="M3434">
        <f>[1]!Table5_2[[#This Row],[consumer_cost]]</f>
        <v>77069015.877052099</v>
      </c>
      <c r="N3434">
        <f>[1]!Table3_2[[#This Row],[consume_real]]</f>
        <v>36875.127213900501</v>
      </c>
      <c r="O3434">
        <f>[1]!Table1_2[[#This Row],[consume_hat]]</f>
        <v>37578.3001251268</v>
      </c>
      <c r="P3434">
        <f>Table15[[#This Row],[price]]-Table15[[#This Row],[w]]</f>
        <v>-198.52761995138644</v>
      </c>
      <c r="Q3434">
        <f>[1]CPI!$A$10</f>
        <v>802.87238004861354</v>
      </c>
    </row>
    <row r="3435" spans="1:17" x14ac:dyDescent="0.25">
      <c r="A3435" s="1">
        <v>44419.083333333336</v>
      </c>
      <c r="B3435" t="s">
        <v>3592</v>
      </c>
      <c r="C3435">
        <v>2</v>
      </c>
      <c r="D3435" t="s">
        <v>3594</v>
      </c>
      <c r="E3435">
        <v>44640.2</v>
      </c>
      <c r="F3435">
        <v>45345.63</v>
      </c>
      <c r="G3435">
        <v>952.7</v>
      </c>
      <c r="H3435">
        <v>943.49889389999998</v>
      </c>
      <c r="I3435">
        <f>[1]!Table11_2[[#This Row],[reward_real]]</f>
        <v>-17096884.1186</v>
      </c>
      <c r="J3435">
        <f>[1]!Table13_2[[#This Row],[reward_hat]]</f>
        <v>-17120893.198006</v>
      </c>
      <c r="K3435">
        <f>[1]!Table9_2[[#This Row],[retailer_benefit]]</f>
        <v>37230183.470607199</v>
      </c>
      <c r="L3435">
        <f>[1]!Table7_2[[#This Row],[optimum_policy]]</f>
        <v>1990</v>
      </c>
      <c r="M3435">
        <f>[1]!Table5_2[[#This Row],[consumer_cost]]</f>
        <v>71423951.707807198</v>
      </c>
      <c r="N3435">
        <f>[1]!Table3_2[[#This Row],[consume_real]]</f>
        <v>35891.433018998599</v>
      </c>
      <c r="O3435">
        <f>[1]!Table1_2[[#This Row],[consume_hat]]</f>
        <v>36292.343974094998</v>
      </c>
      <c r="P3435">
        <f>Table15[[#This Row],[price]]-Table15[[#This Row],[w]]</f>
        <v>-149.82761995138651</v>
      </c>
      <c r="Q3435">
        <f>[1]CPI!$A$10</f>
        <v>802.87238004861354</v>
      </c>
    </row>
    <row r="3436" spans="1:17" x14ac:dyDescent="0.25">
      <c r="A3436" s="1">
        <v>44419.125</v>
      </c>
      <c r="B3436" t="s">
        <v>3592</v>
      </c>
      <c r="C3436">
        <v>3</v>
      </c>
      <c r="D3436" t="s">
        <v>3595</v>
      </c>
      <c r="E3436">
        <v>44056.7</v>
      </c>
      <c r="F3436">
        <v>44218.39</v>
      </c>
      <c r="G3436">
        <v>930.8</v>
      </c>
      <c r="H3436">
        <v>920.01371719999997</v>
      </c>
      <c r="I3436">
        <f>[1]!Table11_2[[#This Row],[reward_real]]</f>
        <v>-16502406.2324</v>
      </c>
      <c r="J3436">
        <f>[1]!Table13_2[[#This Row],[reward_hat]]</f>
        <v>-16281569.064881001</v>
      </c>
      <c r="K3436">
        <f>[1]!Table9_2[[#This Row],[retailer_benefit]]</f>
        <v>35784762.28994</v>
      </c>
      <c r="L3436">
        <f>[1]!Table7_2[[#This Row],[optimum_policy]]</f>
        <v>1940</v>
      </c>
      <c r="M3436">
        <f>[1]!Table5_2[[#This Row],[consumer_cost]]</f>
        <v>68789574.75474</v>
      </c>
      <c r="N3436">
        <f>[1]!Table3_2[[#This Row],[consume_real]]</f>
        <v>35458.543688010301</v>
      </c>
      <c r="O3436">
        <f>[1]!Table1_2[[#This Row],[consume_hat]]</f>
        <v>35394.187629762797</v>
      </c>
      <c r="P3436">
        <f>Table15[[#This Row],[price]]-Table15[[#This Row],[w]]</f>
        <v>-127.92761995138642</v>
      </c>
      <c r="Q3436">
        <f>[1]CPI!$A$10</f>
        <v>802.87238004861354</v>
      </c>
    </row>
    <row r="3437" spans="1:17" x14ac:dyDescent="0.25">
      <c r="A3437" s="1">
        <v>44419.166666666664</v>
      </c>
      <c r="B3437" t="s">
        <v>3592</v>
      </c>
      <c r="C3437">
        <v>4</v>
      </c>
      <c r="D3437" t="s">
        <v>3596</v>
      </c>
      <c r="E3437">
        <v>43278.7</v>
      </c>
      <c r="F3437">
        <v>43326.98</v>
      </c>
      <c r="G3437">
        <v>928.8</v>
      </c>
      <c r="H3437">
        <v>907.53270829999997</v>
      </c>
      <c r="I3437">
        <f>[1]!Table11_2[[#This Row],[reward_real]]</f>
        <v>-16354674.500399999</v>
      </c>
      <c r="J3437">
        <f>[1]!Table13_2[[#This Row],[reward_hat]]</f>
        <v>-15829265.0877144</v>
      </c>
      <c r="K3437">
        <f>[1]!Table9_2[[#This Row],[retailer_benefit]]</f>
        <v>33850372.803153403</v>
      </c>
      <c r="L3437">
        <f>[1]!Table7_2[[#This Row],[optimum_policy]]</f>
        <v>1890</v>
      </c>
      <c r="M3437">
        <f>[1]!Table5_2[[#This Row],[consumer_cost]]</f>
        <v>66559721.803953402</v>
      </c>
      <c r="N3437">
        <f>[1]!Table3_2[[#This Row],[consume_real]]</f>
        <v>35216.784023255801</v>
      </c>
      <c r="O3437">
        <f>[1]!Table1_2[[#This Row],[consume_hat]]</f>
        <v>34884.175398211803</v>
      </c>
      <c r="P3437">
        <f>Table15[[#This Row],[price]]-Table15[[#This Row],[w]]</f>
        <v>-125.92761995138642</v>
      </c>
      <c r="Q3437">
        <f>[1]CPI!$A$10</f>
        <v>802.87238004861354</v>
      </c>
    </row>
    <row r="3438" spans="1:17" x14ac:dyDescent="0.25">
      <c r="A3438" s="1">
        <v>44419.208333333336</v>
      </c>
      <c r="B3438" t="s">
        <v>3592</v>
      </c>
      <c r="C3438">
        <v>5</v>
      </c>
      <c r="D3438" t="s">
        <v>3597</v>
      </c>
      <c r="E3438">
        <v>42387.4</v>
      </c>
      <c r="F3438">
        <v>42421.73</v>
      </c>
      <c r="G3438">
        <v>920.6</v>
      </c>
      <c r="H3438">
        <v>895.67547609999997</v>
      </c>
      <c r="I3438">
        <f>[1]!Table11_2[[#This Row],[reward_real]]</f>
        <v>-15812789.1196</v>
      </c>
      <c r="J3438">
        <f>[1]!Table13_2[[#This Row],[reward_hat]]</f>
        <v>-15201764.622919699</v>
      </c>
      <c r="K3438">
        <f>[1]!Table9_2[[#This Row],[retailer_benefit]]</f>
        <v>33302015.582316399</v>
      </c>
      <c r="L3438">
        <f>[1]!Table7_2[[#This Row],[optimum_policy]]</f>
        <v>1890</v>
      </c>
      <c r="M3438">
        <f>[1]!Table5_2[[#This Row],[consumer_cost]]</f>
        <v>64927593.821516402</v>
      </c>
      <c r="N3438">
        <f>[1]!Table3_2[[#This Row],[consume_real]]</f>
        <v>34353.224244188503</v>
      </c>
      <c r="O3438">
        <f>[1]!Table1_2[[#This Row],[consume_hat]]</f>
        <v>33944.804851947403</v>
      </c>
      <c r="P3438">
        <f>Table15[[#This Row],[price]]-Table15[[#This Row],[w]]</f>
        <v>-117.72761995138649</v>
      </c>
      <c r="Q3438">
        <f>[1]CPI!$A$10</f>
        <v>802.87238004861354</v>
      </c>
    </row>
    <row r="3439" spans="1:17" x14ac:dyDescent="0.25">
      <c r="A3439" s="1">
        <v>44419.25</v>
      </c>
      <c r="B3439" t="s">
        <v>3592</v>
      </c>
      <c r="C3439">
        <v>6</v>
      </c>
      <c r="D3439" t="s">
        <v>3598</v>
      </c>
      <c r="E3439">
        <v>41797</v>
      </c>
      <c r="F3439">
        <v>41512.19</v>
      </c>
      <c r="G3439">
        <v>911.1</v>
      </c>
      <c r="H3439">
        <v>893.12088879999999</v>
      </c>
      <c r="I3439">
        <f>[1]!Table11_2[[#This Row],[reward_real]]</f>
        <v>-15546352.3529999</v>
      </c>
      <c r="J3439">
        <f>[1]!Table13_2[[#This Row],[reward_hat]]</f>
        <v>-15000069.712025</v>
      </c>
      <c r="K3439">
        <f>[1]!Table9_2[[#This Row],[retailer_benefit]]</f>
        <v>31700157.393703599</v>
      </c>
      <c r="L3439">
        <f>[1]!Table7_2[[#This Row],[optimum_policy]]</f>
        <v>1840</v>
      </c>
      <c r="M3439">
        <f>[1]!Table5_2[[#This Row],[consumer_cost]]</f>
        <v>62792862.099703602</v>
      </c>
      <c r="N3439">
        <f>[1]!Table3_2[[#This Row],[consume_real]]</f>
        <v>34126.555488969301</v>
      </c>
      <c r="O3439">
        <f>[1]!Table1_2[[#This Row],[consume_hat]]</f>
        <v>33590.233754035602</v>
      </c>
      <c r="P3439">
        <f>Table15[[#This Row],[price]]-Table15[[#This Row],[w]]</f>
        <v>-108.22761995138649</v>
      </c>
      <c r="Q3439">
        <f>[1]CPI!$A$10</f>
        <v>802.87238004861354</v>
      </c>
    </row>
    <row r="3440" spans="1:17" x14ac:dyDescent="0.25">
      <c r="A3440" s="1">
        <v>44419.291666666664</v>
      </c>
      <c r="B3440" t="s">
        <v>3592</v>
      </c>
      <c r="C3440">
        <v>7</v>
      </c>
      <c r="D3440" t="s">
        <v>3599</v>
      </c>
      <c r="E3440">
        <v>40264</v>
      </c>
      <c r="F3440">
        <v>40362.07</v>
      </c>
      <c r="G3440">
        <v>931.7</v>
      </c>
      <c r="H3440">
        <v>901.98097259999997</v>
      </c>
      <c r="I3440">
        <f>[1]!Table11_2[[#This Row],[reward_real]]</f>
        <v>-15284335.192</v>
      </c>
      <c r="J3440">
        <f>[1]!Table13_2[[#This Row],[reward_hat]]</f>
        <v>-14613845.195170499</v>
      </c>
      <c r="K3440">
        <f>[1]!Table9_2[[#This Row],[retailer_benefit]]</f>
        <v>31441404.775128402</v>
      </c>
      <c r="L3440">
        <f>[1]!Table7_2[[#This Row],[optimum_policy]]</f>
        <v>1890</v>
      </c>
      <c r="M3440">
        <f>[1]!Table5_2[[#This Row],[consumer_cost]]</f>
        <v>62010075.159128398</v>
      </c>
      <c r="N3440">
        <f>[1]!Table3_2[[#This Row],[consume_real]]</f>
        <v>32809.563576258399</v>
      </c>
      <c r="O3440">
        <f>[1]!Table1_2[[#This Row],[consume_hat]]</f>
        <v>32403.887972169901</v>
      </c>
      <c r="P3440">
        <f>Table15[[#This Row],[price]]-Table15[[#This Row],[w]]</f>
        <v>-128.82761995138651</v>
      </c>
      <c r="Q3440">
        <f>[1]CPI!$A$10</f>
        <v>802.87238004861354</v>
      </c>
    </row>
    <row r="3441" spans="1:17" x14ac:dyDescent="0.25">
      <c r="A3441" s="1">
        <v>44419.333333333336</v>
      </c>
      <c r="B3441" t="s">
        <v>3592</v>
      </c>
      <c r="C3441">
        <v>8</v>
      </c>
      <c r="D3441" t="s">
        <v>3600</v>
      </c>
      <c r="E3441">
        <v>40347.1</v>
      </c>
      <c r="F3441">
        <v>40847.040000000001</v>
      </c>
      <c r="G3441">
        <v>946.6</v>
      </c>
      <c r="H3441">
        <v>923.44059890000005</v>
      </c>
      <c r="I3441">
        <f>[1]!Table11_2[[#This Row],[reward_real]]</f>
        <v>-15489009.6074</v>
      </c>
      <c r="J3441">
        <f>[1]!Table13_2[[#This Row],[reward_hat]]</f>
        <v>-15122797.712879701</v>
      </c>
      <c r="K3441">
        <f>[1]!Table9_2[[#This Row],[retailer_benefit]]</f>
        <v>32509575.626433801</v>
      </c>
      <c r="L3441">
        <f>[1]!Table7_2[[#This Row],[optimum_policy]]</f>
        <v>1940</v>
      </c>
      <c r="M3441">
        <f>[1]!Table5_2[[#This Row],[consumer_cost]]</f>
        <v>63487594.841233797</v>
      </c>
      <c r="N3441">
        <f>[1]!Table3_2[[#This Row],[consume_real]]</f>
        <v>32725.564351151399</v>
      </c>
      <c r="O3441">
        <f>[1]!Table1_2[[#This Row],[consume_hat]]</f>
        <v>32753.157553326801</v>
      </c>
      <c r="P3441">
        <f>Table15[[#This Row],[price]]-Table15[[#This Row],[w]]</f>
        <v>-143.72761995138649</v>
      </c>
      <c r="Q3441">
        <f>[1]CPI!$A$10</f>
        <v>802.87238004861354</v>
      </c>
    </row>
    <row r="3442" spans="1:17" x14ac:dyDescent="0.25">
      <c r="A3442" s="1">
        <v>44419.375</v>
      </c>
      <c r="B3442" t="s">
        <v>3592</v>
      </c>
      <c r="C3442">
        <v>9</v>
      </c>
      <c r="D3442" t="s">
        <v>3601</v>
      </c>
      <c r="E3442">
        <v>41814</v>
      </c>
      <c r="F3442">
        <v>42837.09</v>
      </c>
      <c r="G3442">
        <v>944.8</v>
      </c>
      <c r="H3442">
        <v>929.72277389999999</v>
      </c>
      <c r="I3442">
        <f>[1]!Table11_2[[#This Row],[reward_real]]</f>
        <v>-16007737.248</v>
      </c>
      <c r="J3442">
        <f>[1]!Table13_2[[#This Row],[reward_hat]]</f>
        <v>-16018348.788872199</v>
      </c>
      <c r="K3442">
        <f>[1]!Table9_2[[#This Row],[retailer_benefit]]</f>
        <v>33723327.919579998</v>
      </c>
      <c r="L3442">
        <f>[1]!Table7_2[[#This Row],[optimum_policy]]</f>
        <v>1940</v>
      </c>
      <c r="M3442">
        <f>[1]!Table5_2[[#This Row],[consumer_cost]]</f>
        <v>65738802.415579997</v>
      </c>
      <c r="N3442">
        <f>[1]!Table3_2[[#This Row],[consume_real]]</f>
        <v>33885.980626587603</v>
      </c>
      <c r="O3442">
        <f>[1]!Table1_2[[#This Row],[consume_hat]]</f>
        <v>34458.333685289399</v>
      </c>
      <c r="P3442">
        <f>Table15[[#This Row],[price]]-Table15[[#This Row],[w]]</f>
        <v>-141.92761995138642</v>
      </c>
      <c r="Q3442">
        <f>[1]CPI!$A$10</f>
        <v>802.87238004861354</v>
      </c>
    </row>
    <row r="3443" spans="1:17" x14ac:dyDescent="0.25">
      <c r="A3443" s="1">
        <v>44419.416666666664</v>
      </c>
      <c r="B3443" t="s">
        <v>3592</v>
      </c>
      <c r="C3443">
        <v>10</v>
      </c>
      <c r="D3443" t="s">
        <v>3602</v>
      </c>
      <c r="E3443">
        <v>43827.1</v>
      </c>
      <c r="F3443">
        <v>44973.93</v>
      </c>
      <c r="G3443">
        <v>967</v>
      </c>
      <c r="H3443">
        <v>965.79660209999997</v>
      </c>
      <c r="I3443">
        <f>[1]!Table11_2[[#This Row],[reward_real]]</f>
        <v>-17155241.752999999</v>
      </c>
      <c r="J3443">
        <f>[1]!Table13_2[[#This Row],[reward_hat]]</f>
        <v>-17572213.715523198</v>
      </c>
      <c r="K3443">
        <f>[1]!Table9_2[[#This Row],[retailer_benefit]]</f>
        <v>36297440.151642099</v>
      </c>
      <c r="L3443">
        <f>[1]!Table7_2[[#This Row],[optimum_policy]]</f>
        <v>1990</v>
      </c>
      <c r="M3443">
        <f>[1]!Table5_2[[#This Row],[consumer_cost]]</f>
        <v>70607923.657642096</v>
      </c>
      <c r="N3443">
        <f>[1]!Table3_2[[#This Row],[consume_real]]</f>
        <v>35481.368672181998</v>
      </c>
      <c r="O3443">
        <f>[1]!Table1_2[[#This Row],[consume_hat]]</f>
        <v>36389.0568206276</v>
      </c>
      <c r="P3443">
        <f>Table15[[#This Row],[price]]-Table15[[#This Row],[w]]</f>
        <v>-164.12761995138646</v>
      </c>
      <c r="Q3443">
        <f>[1]CPI!$A$10</f>
        <v>802.87238004861354</v>
      </c>
    </row>
    <row r="3444" spans="1:17" x14ac:dyDescent="0.25">
      <c r="A3444" s="1">
        <v>44419.458333333336</v>
      </c>
      <c r="B3444" t="s">
        <v>3592</v>
      </c>
      <c r="C3444">
        <v>11</v>
      </c>
      <c r="D3444" t="s">
        <v>3603</v>
      </c>
      <c r="E3444">
        <v>45504.6</v>
      </c>
      <c r="F3444">
        <v>46525.36</v>
      </c>
      <c r="G3444">
        <v>999.8</v>
      </c>
      <c r="H3444">
        <v>1010.769705</v>
      </c>
      <c r="I3444">
        <f>[1]!Table11_2[[#This Row],[reward_real]]</f>
        <v>-18282929.1972</v>
      </c>
      <c r="J3444">
        <f>[1]!Table13_2[[#This Row],[reward_hat]]</f>
        <v>-18994170.1761945</v>
      </c>
      <c r="K3444">
        <f>[1]!Table9_2[[#This Row],[retailer_benefit]]</f>
        <v>39872073.236222103</v>
      </c>
      <c r="L3444">
        <f>[1]!Table7_2[[#This Row],[optimum_policy]]</f>
        <v>2090</v>
      </c>
      <c r="M3444">
        <f>[1]!Table5_2[[#This Row],[consumer_cost]]</f>
        <v>76437931.630622104</v>
      </c>
      <c r="N3444">
        <f>[1]!Table3_2[[#This Row],[consume_real]]</f>
        <v>36573.173029005797</v>
      </c>
      <c r="O3444">
        <f>[1]!Table1_2[[#This Row],[consume_hat]]</f>
        <v>37583.576329478303</v>
      </c>
      <c r="P3444">
        <f>Table15[[#This Row],[price]]-Table15[[#This Row],[w]]</f>
        <v>-196.92761995138642</v>
      </c>
      <c r="Q3444">
        <f>[1]CPI!$A$10</f>
        <v>802.87238004861354</v>
      </c>
    </row>
    <row r="3445" spans="1:17" x14ac:dyDescent="0.25">
      <c r="A3445" s="1">
        <v>44419.5</v>
      </c>
      <c r="B3445" t="s">
        <v>3592</v>
      </c>
      <c r="C3445">
        <v>12</v>
      </c>
      <c r="D3445" t="s">
        <v>3604</v>
      </c>
      <c r="E3445">
        <v>46667.7</v>
      </c>
      <c r="F3445">
        <v>47840.18</v>
      </c>
      <c r="G3445">
        <v>1059.2</v>
      </c>
      <c r="H3445">
        <v>1066.8031719999999</v>
      </c>
      <c r="I3445">
        <f>[1]!Table11_2[[#This Row],[reward_real]]</f>
        <v>-19755744.105599999</v>
      </c>
      <c r="J3445">
        <f>[1]!Table13_2[[#This Row],[reward_hat]]</f>
        <v>-20466692.617433101</v>
      </c>
      <c r="K3445">
        <f>[1]!Table9_2[[#This Row],[retailer_benefit]]</f>
        <v>44047550.301911697</v>
      </c>
      <c r="L3445">
        <f>[1]!Table7_2[[#This Row],[optimum_policy]]</f>
        <v>2240</v>
      </c>
      <c r="M3445">
        <f>[1]!Table5_2[[#This Row],[consumer_cost]]</f>
        <v>83559038.513111696</v>
      </c>
      <c r="N3445">
        <f>[1]!Table3_2[[#This Row],[consume_real]]</f>
        <v>37303.1421933534</v>
      </c>
      <c r="O3445">
        <f>[1]!Table1_2[[#This Row],[consume_hat]]</f>
        <v>38370.138288052302</v>
      </c>
      <c r="P3445">
        <f>Table15[[#This Row],[price]]-Table15[[#This Row],[w]]</f>
        <v>-256.32761995138651</v>
      </c>
      <c r="Q3445">
        <f>[1]CPI!$A$10</f>
        <v>802.87238004861354</v>
      </c>
    </row>
    <row r="3446" spans="1:17" x14ac:dyDescent="0.25">
      <c r="A3446" s="1">
        <v>44419.541666666664</v>
      </c>
      <c r="B3446" t="s">
        <v>3592</v>
      </c>
      <c r="C3446">
        <v>13</v>
      </c>
      <c r="D3446" t="s">
        <v>3605</v>
      </c>
      <c r="E3446">
        <v>47327.3</v>
      </c>
      <c r="F3446">
        <v>48532.65</v>
      </c>
      <c r="G3446">
        <v>1182.5</v>
      </c>
      <c r="H3446">
        <v>1186.7028499999999</v>
      </c>
      <c r="I3446">
        <f>[1]!Table11_2[[#This Row],[reward_real]]</f>
        <v>-22413026.0975</v>
      </c>
      <c r="J3446">
        <f>[1]!Table13_2[[#This Row],[reward_hat]]</f>
        <v>-23104195.2408651</v>
      </c>
      <c r="K3446">
        <f>[1]!Table9_2[[#This Row],[retailer_benefit]]</f>
        <v>49564535.513710298</v>
      </c>
      <c r="L3446">
        <f>[1]!Table7_2[[#This Row],[optimum_policy]]</f>
        <v>2490</v>
      </c>
      <c r="M3446">
        <f>[1]!Table5_2[[#This Row],[consumer_cost]]</f>
        <v>94390587.708710298</v>
      </c>
      <c r="N3446">
        <f>[1]!Table3_2[[#This Row],[consume_real]]</f>
        <v>37907.866549682803</v>
      </c>
      <c r="O3446">
        <f>[1]!Table1_2[[#This Row],[consume_hat]]</f>
        <v>38938.467602038203</v>
      </c>
      <c r="P3446">
        <f>Table15[[#This Row],[price]]-Table15[[#This Row],[w]]</f>
        <v>-379.62761995138646</v>
      </c>
      <c r="Q3446">
        <f>[1]CPI!$A$10</f>
        <v>802.87238004861354</v>
      </c>
    </row>
    <row r="3447" spans="1:17" x14ac:dyDescent="0.25">
      <c r="A3447" s="1">
        <v>44419.583333333336</v>
      </c>
      <c r="B3447" t="s">
        <v>3592</v>
      </c>
      <c r="C3447">
        <v>14</v>
      </c>
      <c r="D3447" t="s">
        <v>3606</v>
      </c>
      <c r="E3447">
        <v>47259.7</v>
      </c>
      <c r="F3447">
        <v>48177.38</v>
      </c>
      <c r="G3447">
        <v>1230.3</v>
      </c>
      <c r="H3447">
        <v>1236.9277340000001</v>
      </c>
      <c r="I3447">
        <f>[1]!Table11_2[[#This Row],[reward_real]]</f>
        <v>-23288493.1868999</v>
      </c>
      <c r="J3447">
        <f>[1]!Table13_2[[#This Row],[reward_hat]]</f>
        <v>-23929095.8282426</v>
      </c>
      <c r="K3447">
        <f>[1]!Table9_2[[#This Row],[retailer_benefit]]</f>
        <v>51475841.967370398</v>
      </c>
      <c r="L3447">
        <f>[1]!Table7_2[[#This Row],[optimum_policy]]</f>
        <v>2590</v>
      </c>
      <c r="M3447">
        <f>[1]!Table5_2[[#This Row],[consumer_cost]]</f>
        <v>98052828.3411704</v>
      </c>
      <c r="N3447">
        <f>[1]!Table3_2[[#This Row],[consume_real]]</f>
        <v>37858.234880760698</v>
      </c>
      <c r="O3447">
        <f>[1]!Table1_2[[#This Row],[consume_hat]]</f>
        <v>38691.178429588603</v>
      </c>
      <c r="P3447">
        <f>Table15[[#This Row],[price]]-Table15[[#This Row],[w]]</f>
        <v>-427.42761995138642</v>
      </c>
      <c r="Q3447">
        <f>[1]CPI!$A$10</f>
        <v>802.87238004861354</v>
      </c>
    </row>
    <row r="3448" spans="1:17" x14ac:dyDescent="0.25">
      <c r="A3448" s="1">
        <v>44419.625</v>
      </c>
      <c r="B3448" t="s">
        <v>3592</v>
      </c>
      <c r="C3448">
        <v>15</v>
      </c>
      <c r="D3448" t="s">
        <v>3607</v>
      </c>
      <c r="E3448">
        <v>47106</v>
      </c>
      <c r="F3448">
        <v>47870.98</v>
      </c>
      <c r="G3448">
        <v>1270.4000000000001</v>
      </c>
      <c r="H3448">
        <v>1290.195375</v>
      </c>
      <c r="I3448">
        <f>[1]!Table11_2[[#This Row],[reward_real]]</f>
        <v>-24327234.215999998</v>
      </c>
      <c r="J3448">
        <f>[1]!Table13_2[[#This Row],[reward_hat]]</f>
        <v>-25281395.5841587</v>
      </c>
      <c r="K3448">
        <f>[1]!Table9_2[[#This Row],[retailer_benefit]]</f>
        <v>50538756.7245491</v>
      </c>
      <c r="L3448">
        <f>[1]!Table7_2[[#This Row],[optimum_policy]]</f>
        <v>2590</v>
      </c>
      <c r="M3448">
        <f>[1]!Table5_2[[#This Row],[consumer_cost]]</f>
        <v>99193225.156549096</v>
      </c>
      <c r="N3448">
        <f>[1]!Table3_2[[#This Row],[consume_real]]</f>
        <v>38298.542531486099</v>
      </c>
      <c r="O3448">
        <f>[1]!Table1_2[[#This Row],[consume_hat]]</f>
        <v>39190.0266835445</v>
      </c>
      <c r="P3448">
        <f>Table15[[#This Row],[price]]-Table15[[#This Row],[w]]</f>
        <v>-467.52761995138655</v>
      </c>
      <c r="Q3448">
        <f>[1]CPI!$A$10</f>
        <v>802.87238004861354</v>
      </c>
    </row>
    <row r="3449" spans="1:17" x14ac:dyDescent="0.25">
      <c r="A3449" s="1">
        <v>44419.666666666664</v>
      </c>
      <c r="B3449" t="s">
        <v>3592</v>
      </c>
      <c r="C3449">
        <v>16</v>
      </c>
      <c r="D3449" t="s">
        <v>3608</v>
      </c>
      <c r="E3449">
        <v>46156.9</v>
      </c>
      <c r="F3449">
        <v>47657.94</v>
      </c>
      <c r="G3449">
        <v>1287.5999999999999</v>
      </c>
      <c r="H3449">
        <v>1299.937191</v>
      </c>
      <c r="I3449">
        <f>[1]!Table11_2[[#This Row],[reward_real]]</f>
        <v>-24305485.029599998</v>
      </c>
      <c r="J3449">
        <f>[1]!Table13_2[[#This Row],[reward_hat]]</f>
        <v>-25442808.081217401</v>
      </c>
      <c r="K3449">
        <f>[1]!Table9_2[[#This Row],[retailer_benefit]]</f>
        <v>49169716.841489598</v>
      </c>
      <c r="L3449">
        <f>[1]!Table7_2[[#This Row],[optimum_policy]]</f>
        <v>2590</v>
      </c>
      <c r="M3449">
        <f>[1]!Table5_2[[#This Row],[consumer_cost]]</f>
        <v>97780686.900689602</v>
      </c>
      <c r="N3449">
        <f>[1]!Table3_2[[#This Row],[consume_real]]</f>
        <v>37753.1609655172</v>
      </c>
      <c r="O3449">
        <f>[1]!Table1_2[[#This Row],[consume_hat]]</f>
        <v>39144.672933643997</v>
      </c>
      <c r="P3449">
        <f>Table15[[#This Row],[price]]-Table15[[#This Row],[w]]</f>
        <v>-484.72761995138637</v>
      </c>
      <c r="Q3449">
        <f>[1]CPI!$A$10</f>
        <v>802.87238004861354</v>
      </c>
    </row>
    <row r="3450" spans="1:17" x14ac:dyDescent="0.25">
      <c r="A3450" s="1">
        <v>44419.708333333336</v>
      </c>
      <c r="B3450" t="s">
        <v>3592</v>
      </c>
      <c r="C3450">
        <v>17</v>
      </c>
      <c r="D3450" t="s">
        <v>3609</v>
      </c>
      <c r="E3450">
        <v>45262.6</v>
      </c>
      <c r="F3450">
        <v>47091.49</v>
      </c>
      <c r="G3450">
        <v>1253.5</v>
      </c>
      <c r="H3450">
        <v>1258.1922910000001</v>
      </c>
      <c r="I3450">
        <f>[1]!Table11_2[[#This Row],[reward_real]]</f>
        <v>-22923922.708999999</v>
      </c>
      <c r="J3450">
        <f>[1]!Table13_2[[#This Row],[reward_hat]]</f>
        <v>-23980562.005490199</v>
      </c>
      <c r="K3450">
        <f>[1]!Table9_2[[#This Row],[retailer_benefit]]</f>
        <v>48883642.122981198</v>
      </c>
      <c r="L3450">
        <f>[1]!Table7_2[[#This Row],[optimum_policy]]</f>
        <v>2590</v>
      </c>
      <c r="M3450">
        <f>[1]!Table5_2[[#This Row],[consumer_cost]]</f>
        <v>94731487.540981203</v>
      </c>
      <c r="N3450">
        <f>[1]!Table3_2[[#This Row],[consume_real]]</f>
        <v>36575.863915436697</v>
      </c>
      <c r="O3450">
        <f>[1]!Table1_2[[#This Row],[consume_hat]]</f>
        <v>38119.073168444003</v>
      </c>
      <c r="P3450">
        <f>Table15[[#This Row],[price]]-Table15[[#This Row],[w]]</f>
        <v>-450.62761995138646</v>
      </c>
      <c r="Q3450">
        <f>[1]CPI!$A$10</f>
        <v>802.87238004861354</v>
      </c>
    </row>
    <row r="3451" spans="1:17" x14ac:dyDescent="0.25">
      <c r="A3451" s="1">
        <v>44419.75</v>
      </c>
      <c r="B3451" t="s">
        <v>3592</v>
      </c>
      <c r="C3451">
        <v>18</v>
      </c>
      <c r="D3451" t="s">
        <v>3610</v>
      </c>
      <c r="E3451">
        <v>44886.5</v>
      </c>
      <c r="F3451">
        <v>46771.34</v>
      </c>
      <c r="G3451">
        <v>1216.7</v>
      </c>
      <c r="H3451">
        <v>1216.757339</v>
      </c>
      <c r="I3451">
        <f>[1]!Table11_2[[#This Row],[reward_real]]</f>
        <v>-21960854.784499999</v>
      </c>
      <c r="J3451">
        <f>[1]!Table13_2[[#This Row],[reward_hat]]</f>
        <v>-22884600.687107801</v>
      </c>
      <c r="K3451">
        <f>[1]!Table9_2[[#This Row],[retailer_benefit]]</f>
        <v>47769867.898954302</v>
      </c>
      <c r="L3451">
        <f>[1]!Table7_2[[#This Row],[optimum_policy]]</f>
        <v>2540</v>
      </c>
      <c r="M3451">
        <f>[1]!Table5_2[[#This Row],[consumer_cost]]</f>
        <v>91691577.467954293</v>
      </c>
      <c r="N3451">
        <f>[1]!Table3_2[[#This Row],[consume_real]]</f>
        <v>36099.046247226099</v>
      </c>
      <c r="O3451">
        <f>[1]!Table1_2[[#This Row],[consume_hat]]</f>
        <v>37615.718354726101</v>
      </c>
      <c r="P3451">
        <f>Table15[[#This Row],[price]]-Table15[[#This Row],[w]]</f>
        <v>-413.82761995138651</v>
      </c>
      <c r="Q3451">
        <f>[1]CPI!$A$10</f>
        <v>802.87238004861354</v>
      </c>
    </row>
    <row r="3452" spans="1:17" x14ac:dyDescent="0.25">
      <c r="A3452" s="1">
        <v>44419.791666666664</v>
      </c>
      <c r="B3452" t="s">
        <v>3592</v>
      </c>
      <c r="C3452">
        <v>19</v>
      </c>
      <c r="D3452" t="s">
        <v>3611</v>
      </c>
      <c r="E3452">
        <v>44217.5</v>
      </c>
      <c r="F3452">
        <v>46331.71</v>
      </c>
      <c r="G3452">
        <v>1147.3</v>
      </c>
      <c r="H3452">
        <v>1150.2325949999999</v>
      </c>
      <c r="I3452">
        <f>[1]!Table11_2[[#This Row],[reward_real]]</f>
        <v>-20419951.022500001</v>
      </c>
      <c r="J3452">
        <f>[1]!Table13_2[[#This Row],[reward_hat]]</f>
        <v>-21476472.562940899</v>
      </c>
      <c r="K3452">
        <f>[1]!Table9_2[[#This Row],[retailer_benefit]]</f>
        <v>44235811.271089897</v>
      </c>
      <c r="L3452">
        <f>[1]!Table7_2[[#This Row],[optimum_policy]]</f>
        <v>2390</v>
      </c>
      <c r="M3452">
        <f>[1]!Table5_2[[#This Row],[consumer_cost]]</f>
        <v>85075713.316089898</v>
      </c>
      <c r="N3452">
        <f>[1]!Table3_2[[#This Row],[consume_real]]</f>
        <v>35596.532768238401</v>
      </c>
      <c r="O3452">
        <f>[1]!Table1_2[[#This Row],[consume_hat]]</f>
        <v>37342.8342345415</v>
      </c>
      <c r="P3452">
        <f>Table15[[#This Row],[price]]-Table15[[#This Row],[w]]</f>
        <v>-344.42761995138642</v>
      </c>
      <c r="Q3452">
        <f>[1]CPI!$A$10</f>
        <v>802.87238004861354</v>
      </c>
    </row>
    <row r="3453" spans="1:17" x14ac:dyDescent="0.25">
      <c r="A3453" s="1">
        <v>44419.833333333336</v>
      </c>
      <c r="B3453" t="s">
        <v>3592</v>
      </c>
      <c r="C3453">
        <v>20</v>
      </c>
      <c r="D3453" t="s">
        <v>3612</v>
      </c>
      <c r="E3453">
        <v>44117.2</v>
      </c>
      <c r="F3453">
        <v>46187.69</v>
      </c>
      <c r="G3453">
        <v>1130.5999999999999</v>
      </c>
      <c r="H3453">
        <v>1130.6806939999999</v>
      </c>
      <c r="I3453">
        <f>[1]!Table11_2[[#This Row],[reward_real]]</f>
        <v>-20137472.408799998</v>
      </c>
      <c r="J3453">
        <f>[1]!Table13_2[[#This Row],[reward_hat]]</f>
        <v>-21084754.823120601</v>
      </c>
      <c r="K3453">
        <f>[1]!Table9_2[[#This Row],[retailer_benefit]]</f>
        <v>43082008.015571699</v>
      </c>
      <c r="L3453">
        <f>[1]!Table7_2[[#This Row],[optimum_policy]]</f>
        <v>2340</v>
      </c>
      <c r="M3453">
        <f>[1]!Table5_2[[#This Row],[consumer_cost]]</f>
        <v>83356952.833171695</v>
      </c>
      <c r="N3453">
        <f>[1]!Table3_2[[#This Row],[consume_real]]</f>
        <v>35622.629415885298</v>
      </c>
      <c r="O3453">
        <f>[1]!Table1_2[[#This Row],[consume_hat]]</f>
        <v>37295.6838025178</v>
      </c>
      <c r="P3453">
        <f>Table15[[#This Row],[price]]-Table15[[#This Row],[w]]</f>
        <v>-327.72761995138637</v>
      </c>
      <c r="Q3453">
        <f>[1]CPI!$A$10</f>
        <v>802.87238004861354</v>
      </c>
    </row>
    <row r="3454" spans="1:17" x14ac:dyDescent="0.25">
      <c r="A3454" s="1">
        <v>44419.875</v>
      </c>
      <c r="B3454" t="s">
        <v>3592</v>
      </c>
      <c r="C3454">
        <v>21</v>
      </c>
      <c r="D3454" t="s">
        <v>3613</v>
      </c>
      <c r="E3454">
        <v>45954.7</v>
      </c>
      <c r="F3454">
        <v>47622.16</v>
      </c>
      <c r="G3454">
        <v>1154.3</v>
      </c>
      <c r="H3454">
        <v>1161.1573410000001</v>
      </c>
      <c r="I3454">
        <f>[1]!Table11_2[[#This Row],[reward_real]]</f>
        <v>-21205198.903899901</v>
      </c>
      <c r="J3454">
        <f>[1]!Table13_2[[#This Row],[reward_hat]]</f>
        <v>-22167297.866459001</v>
      </c>
      <c r="K3454">
        <f>[1]!Table9_2[[#This Row],[retailer_benefit]]</f>
        <v>47238194.976599202</v>
      </c>
      <c r="L3454">
        <f>[1]!Table7_2[[#This Row],[optimum_policy]]</f>
        <v>2440</v>
      </c>
      <c r="M3454">
        <f>[1]!Table5_2[[#This Row],[consumer_cost]]</f>
        <v>89648592.784399197</v>
      </c>
      <c r="N3454">
        <f>[1]!Table3_2[[#This Row],[consume_real]]</f>
        <v>36741.2265509832</v>
      </c>
      <c r="O3454">
        <f>[1]!Table1_2[[#This Row],[consume_hat]]</f>
        <v>38181.385213173497</v>
      </c>
      <c r="P3454">
        <f>Table15[[#This Row],[price]]-Table15[[#This Row],[w]]</f>
        <v>-351.42761995138642</v>
      </c>
      <c r="Q3454">
        <f>[1]CPI!$A$10</f>
        <v>802.87238004861354</v>
      </c>
    </row>
    <row r="3455" spans="1:17" x14ac:dyDescent="0.25">
      <c r="A3455" s="1">
        <v>44419.916666666664</v>
      </c>
      <c r="B3455" t="s">
        <v>3592</v>
      </c>
      <c r="C3455">
        <v>22</v>
      </c>
      <c r="D3455" t="s">
        <v>3614</v>
      </c>
      <c r="E3455">
        <v>46997</v>
      </c>
      <c r="F3455">
        <v>48503.81</v>
      </c>
      <c r="G3455">
        <v>1154.5999999999999</v>
      </c>
      <c r="H3455">
        <v>1146.9750710000001</v>
      </c>
      <c r="I3455">
        <f>[1]!Table11_2[[#This Row],[reward_real]]</f>
        <v>-21905959.658</v>
      </c>
      <c r="J3455">
        <f>[1]!Table13_2[[#This Row],[reward_hat]]</f>
        <v>-22390100.4165526</v>
      </c>
      <c r="K3455">
        <f>[1]!Table9_2[[#This Row],[retailer_benefit]]</f>
        <v>46877918.866262197</v>
      </c>
      <c r="L3455">
        <f>[1]!Table7_2[[#This Row],[optimum_policy]]</f>
        <v>2390</v>
      </c>
      <c r="M3455">
        <f>[1]!Table5_2[[#This Row],[consumer_cost]]</f>
        <v>90689838.182262197</v>
      </c>
      <c r="N3455">
        <f>[1]!Table3_2[[#This Row],[consume_real]]</f>
        <v>37945.538988394197</v>
      </c>
      <c r="O3455">
        <f>[1]!Table1_2[[#This Row],[consume_hat]]</f>
        <v>39042.0000901924</v>
      </c>
      <c r="P3455">
        <f>Table15[[#This Row],[price]]-Table15[[#This Row],[w]]</f>
        <v>-351.72761995138637</v>
      </c>
      <c r="Q3455">
        <f>[1]CPI!$A$10</f>
        <v>802.87238004861354</v>
      </c>
    </row>
    <row r="3456" spans="1:17" x14ac:dyDescent="0.25">
      <c r="A3456" s="1">
        <v>44419.958333333336</v>
      </c>
      <c r="B3456" t="s">
        <v>3592</v>
      </c>
      <c r="C3456">
        <v>23</v>
      </c>
      <c r="D3456" t="s">
        <v>3615</v>
      </c>
      <c r="E3456">
        <v>46900.1</v>
      </c>
      <c r="F3456">
        <v>47920.86</v>
      </c>
      <c r="G3456">
        <v>1069.3</v>
      </c>
      <c r="H3456">
        <v>1077.041453</v>
      </c>
      <c r="I3456">
        <f>[1]!Table11_2[[#This Row],[reward_real]]</f>
        <v>-20133603.2286999</v>
      </c>
      <c r="J3456">
        <f>[1]!Table13_2[[#This Row],[reward_hat]]</f>
        <v>-20790678.718614601</v>
      </c>
      <c r="K3456">
        <f>[1]!Table9_2[[#This Row],[retailer_benefit]]</f>
        <v>44085680.912445597</v>
      </c>
      <c r="L3456">
        <f>[1]!Table7_2[[#This Row],[optimum_policy]]</f>
        <v>2240</v>
      </c>
      <c r="M3456">
        <f>[1]!Table5_2[[#This Row],[consumer_cost]]</f>
        <v>84352887.369845599</v>
      </c>
      <c r="N3456">
        <f>[1]!Table3_2[[#This Row],[consume_real]]</f>
        <v>37657.539004395301</v>
      </c>
      <c r="O3456">
        <f>[1]!Table1_2[[#This Row],[consume_hat]]</f>
        <v>38607.016754868098</v>
      </c>
      <c r="P3456">
        <f>Table15[[#This Row],[price]]-Table15[[#This Row],[w]]</f>
        <v>-266.42761995138642</v>
      </c>
      <c r="Q3456">
        <f>[1]CPI!$A$10</f>
        <v>802.87238004861354</v>
      </c>
    </row>
    <row r="3457" spans="1:17" x14ac:dyDescent="0.25">
      <c r="A3457" s="1">
        <v>44420</v>
      </c>
      <c r="B3457" t="s">
        <v>3592</v>
      </c>
      <c r="C3457">
        <v>24</v>
      </c>
      <c r="D3457" t="s">
        <v>3616</v>
      </c>
      <c r="E3457">
        <v>46452.4</v>
      </c>
      <c r="F3457">
        <v>47571.42</v>
      </c>
      <c r="G3457">
        <v>1035.9000000000001</v>
      </c>
      <c r="H3457">
        <v>1035.802862</v>
      </c>
      <c r="I3457">
        <f>[1]!Table11_2[[#This Row],[reward_real]]</f>
        <v>-19444092.044399999</v>
      </c>
      <c r="J3457">
        <f>[1]!Table13_2[[#This Row],[reward_hat]]</f>
        <v>-19909766.164882801</v>
      </c>
      <c r="K3457">
        <f>[1]!Table9_2[[#This Row],[retailer_benefit]]</f>
        <v>41448444.881208599</v>
      </c>
      <c r="L3457">
        <f>[1]!Table7_2[[#This Row],[optimum_policy]]</f>
        <v>2140</v>
      </c>
      <c r="M3457">
        <f>[1]!Table5_2[[#This Row],[consumer_cost]]</f>
        <v>80336628.970008701</v>
      </c>
      <c r="N3457">
        <f>[1]!Table3_2[[#This Row],[consume_real]]</f>
        <v>37540.480827106803</v>
      </c>
      <c r="O3457">
        <f>[1]!Table1_2[[#This Row],[consume_hat]]</f>
        <v>38443.157280962201</v>
      </c>
      <c r="P3457">
        <f>Table15[[#This Row],[price]]-Table15[[#This Row],[w]]</f>
        <v>-233.02761995138655</v>
      </c>
      <c r="Q3457">
        <f>[1]CPI!$A$10</f>
        <v>802.87238004861354</v>
      </c>
    </row>
    <row r="3458" spans="1:17" x14ac:dyDescent="0.25">
      <c r="A3458" s="1">
        <v>44420.041666666664</v>
      </c>
      <c r="B3458" t="s">
        <v>3617</v>
      </c>
      <c r="C3458">
        <v>1</v>
      </c>
      <c r="D3458" t="s">
        <v>3618</v>
      </c>
      <c r="E3458">
        <v>45807.199999999997</v>
      </c>
      <c r="F3458">
        <v>46489.59</v>
      </c>
      <c r="G3458">
        <v>996.1</v>
      </c>
      <c r="H3458">
        <v>997.72816899999998</v>
      </c>
      <c r="I3458">
        <f>[1]!Table11_2[[#This Row],[reward_real]]</f>
        <v>-18304511.312799901</v>
      </c>
      <c r="J3458">
        <f>[1]!Table13_2[[#This Row],[reward_hat]]</f>
        <v>-18621852.490755901</v>
      </c>
      <c r="K3458">
        <f>[1]!Table9_2[[#This Row],[retailer_benefit]]</f>
        <v>40203403.122320801</v>
      </c>
      <c r="L3458">
        <f>[1]!Table7_2[[#This Row],[optimum_policy]]</f>
        <v>2090</v>
      </c>
      <c r="M3458">
        <f>[1]!Table5_2[[#This Row],[consumer_cost]]</f>
        <v>76812425.747920796</v>
      </c>
      <c r="N3458">
        <f>[1]!Table3_2[[#This Row],[consume_real]]</f>
        <v>36752.356817186999</v>
      </c>
      <c r="O3458">
        <f>[1]!Table1_2[[#This Row],[consume_hat]]</f>
        <v>37328.509045706101</v>
      </c>
      <c r="P3458">
        <f>Table15[[#This Row],[price]]-Table15[[#This Row],[w]]</f>
        <v>-193.22761995138649</v>
      </c>
      <c r="Q3458">
        <f>[1]CPI!$A$10</f>
        <v>802.87238004861354</v>
      </c>
    </row>
    <row r="3459" spans="1:17" x14ac:dyDescent="0.25">
      <c r="A3459" s="1">
        <v>44420.083333333336</v>
      </c>
      <c r="B3459" t="s">
        <v>3617</v>
      </c>
      <c r="C3459">
        <v>2</v>
      </c>
      <c r="D3459" t="s">
        <v>3619</v>
      </c>
      <c r="E3459">
        <v>44914.3</v>
      </c>
      <c r="F3459">
        <v>45212.74</v>
      </c>
      <c r="G3459">
        <v>951.5</v>
      </c>
      <c r="H3459">
        <v>944.93547520000004</v>
      </c>
      <c r="I3459">
        <f>[1]!Table11_2[[#This Row],[reward_real]]</f>
        <v>-17170063.175500002</v>
      </c>
      <c r="J3459">
        <f>[1]!Table13_2[[#This Row],[reward_hat]]</f>
        <v>-17109040.221821599</v>
      </c>
      <c r="K3459">
        <f>[1]!Table9_2[[#This Row],[retailer_benefit]]</f>
        <v>37480001.277470797</v>
      </c>
      <c r="L3459">
        <f>[1]!Table7_2[[#This Row],[optimum_policy]]</f>
        <v>1990</v>
      </c>
      <c r="M3459">
        <f>[1]!Table5_2[[#This Row],[consumer_cost]]</f>
        <v>71820127.628470793</v>
      </c>
      <c r="N3459">
        <f>[1]!Table3_2[[#This Row],[consume_real]]</f>
        <v>36090.516396216502</v>
      </c>
      <c r="O3459">
        <f>[1]!Table1_2[[#This Row],[consume_hat]]</f>
        <v>36212.081501944303</v>
      </c>
      <c r="P3459">
        <f>Table15[[#This Row],[price]]-Table15[[#This Row],[w]]</f>
        <v>-148.62761995138646</v>
      </c>
      <c r="Q3459">
        <f>[1]CPI!$A$10</f>
        <v>802.87238004861354</v>
      </c>
    </row>
    <row r="3460" spans="1:17" x14ac:dyDescent="0.25">
      <c r="A3460" s="1">
        <v>44420.125</v>
      </c>
      <c r="B3460" t="s">
        <v>3617</v>
      </c>
      <c r="C3460">
        <v>3</v>
      </c>
      <c r="D3460" t="s">
        <v>3620</v>
      </c>
      <c r="E3460">
        <v>44199.9</v>
      </c>
      <c r="F3460">
        <v>44008.89</v>
      </c>
      <c r="G3460">
        <v>925.3</v>
      </c>
      <c r="H3460">
        <v>918.87211609999997</v>
      </c>
      <c r="I3460">
        <f>[1]!Table11_2[[#This Row],[reward_real]]</f>
        <v>-16611515.817299999</v>
      </c>
      <c r="J3460">
        <f>[1]!Table13_2[[#This Row],[reward_hat]]</f>
        <v>-16372827.520117501</v>
      </c>
      <c r="K3460">
        <f>[1]!Table9_2[[#This Row],[retailer_benefit]]</f>
        <v>34637694.388737299</v>
      </c>
      <c r="L3460">
        <f>[1]!Table7_2[[#This Row],[optimum_policy]]</f>
        <v>1890</v>
      </c>
      <c r="M3460">
        <f>[1]!Table5_2[[#This Row],[consumer_cost]]</f>
        <v>67860726.023337305</v>
      </c>
      <c r="N3460">
        <f>[1]!Table3_2[[#This Row],[consume_real]]</f>
        <v>35905.146044093803</v>
      </c>
      <c r="O3460">
        <f>[1]!Table1_2[[#This Row],[consume_hat]]</f>
        <v>35636.792615446997</v>
      </c>
      <c r="P3460">
        <f>Table15[[#This Row],[price]]-Table15[[#This Row],[w]]</f>
        <v>-122.42761995138642</v>
      </c>
      <c r="Q3460">
        <f>[1]CPI!$A$10</f>
        <v>802.87238004861354</v>
      </c>
    </row>
    <row r="3461" spans="1:17" x14ac:dyDescent="0.25">
      <c r="A3461" s="1">
        <v>44420.166666666664</v>
      </c>
      <c r="B3461" t="s">
        <v>3617</v>
      </c>
      <c r="C3461">
        <v>4</v>
      </c>
      <c r="D3461" t="s">
        <v>3621</v>
      </c>
      <c r="E3461">
        <v>42962.5</v>
      </c>
      <c r="F3461">
        <v>42807.68</v>
      </c>
      <c r="G3461">
        <v>920.9</v>
      </c>
      <c r="H3461">
        <v>906.13144769999997</v>
      </c>
      <c r="I3461">
        <f>[1]!Table11_2[[#This Row],[reward_real]]</f>
        <v>-16034936.8374999</v>
      </c>
      <c r="J3461">
        <f>[1]!Table13_2[[#This Row],[reward_hat]]</f>
        <v>-15604150.8113575</v>
      </c>
      <c r="K3461">
        <f>[1]!Table9_2[[#This Row],[retailer_benefit]]</f>
        <v>33748414.136651598</v>
      </c>
      <c r="L3461">
        <f>[1]!Table7_2[[#This Row],[optimum_policy]]</f>
        <v>1890</v>
      </c>
      <c r="M3461">
        <f>[1]!Table5_2[[#This Row],[consumer_cost]]</f>
        <v>65818287.811651602</v>
      </c>
      <c r="N3461">
        <f>[1]!Table3_2[[#This Row],[consume_real]]</f>
        <v>34824.490905635699</v>
      </c>
      <c r="O3461">
        <f>[1]!Table1_2[[#This Row],[consume_hat]]</f>
        <v>34441.252097575598</v>
      </c>
      <c r="P3461">
        <f>Table15[[#This Row],[price]]-Table15[[#This Row],[w]]</f>
        <v>-118.02761995138644</v>
      </c>
      <c r="Q3461">
        <f>[1]CPI!$A$10</f>
        <v>802.87238004861354</v>
      </c>
    </row>
    <row r="3462" spans="1:17" x14ac:dyDescent="0.25">
      <c r="A3462" s="1">
        <v>44420.208333333336</v>
      </c>
      <c r="B3462" t="s">
        <v>3617</v>
      </c>
      <c r="C3462">
        <v>5</v>
      </c>
      <c r="D3462" t="s">
        <v>3622</v>
      </c>
      <c r="E3462">
        <v>42070.7</v>
      </c>
      <c r="F3462">
        <v>41926.06</v>
      </c>
      <c r="G3462">
        <v>915.2</v>
      </c>
      <c r="H3462">
        <v>896.66285740000001</v>
      </c>
      <c r="I3462">
        <f>[1]!Table11_2[[#This Row],[reward_real]]</f>
        <v>-15560605.6676</v>
      </c>
      <c r="J3462">
        <f>[1]!Table13_2[[#This Row],[reward_hat]]</f>
        <v>-15048566.2410156</v>
      </c>
      <c r="K3462">
        <f>[1]!Table9_2[[#This Row],[retailer_benefit]]</f>
        <v>33147898.611836702</v>
      </c>
      <c r="L3462">
        <f>[1]!Table7_2[[#This Row],[optimum_policy]]</f>
        <v>1890</v>
      </c>
      <c r="M3462">
        <f>[1]!Table5_2[[#This Row],[consumer_cost]]</f>
        <v>64269109.947036698</v>
      </c>
      <c r="N3462">
        <f>[1]!Table3_2[[#This Row],[consume_real]]</f>
        <v>34004.820077797202</v>
      </c>
      <c r="O3462">
        <f>[1]!Table1_2[[#This Row],[consume_hat]]</f>
        <v>33565.717855738098</v>
      </c>
      <c r="P3462">
        <f>Table15[[#This Row],[price]]-Table15[[#This Row],[w]]</f>
        <v>-112.32761995138651</v>
      </c>
      <c r="Q3462">
        <f>[1]CPI!$A$10</f>
        <v>802.87238004861354</v>
      </c>
    </row>
    <row r="3463" spans="1:17" x14ac:dyDescent="0.25">
      <c r="A3463" s="1">
        <v>44420.25</v>
      </c>
      <c r="B3463" t="s">
        <v>3617</v>
      </c>
      <c r="C3463">
        <v>6</v>
      </c>
      <c r="D3463" t="s">
        <v>3623</v>
      </c>
      <c r="E3463">
        <v>41403.1</v>
      </c>
      <c r="F3463">
        <v>41057.21</v>
      </c>
      <c r="G3463">
        <v>897.8</v>
      </c>
      <c r="H3463">
        <v>895.71883439999999</v>
      </c>
      <c r="I3463">
        <f>[1]!Table11_2[[#This Row],[reward_real]]</f>
        <v>-14888637.566199999</v>
      </c>
      <c r="J3463">
        <f>[1]!Table13_2[[#This Row],[reward_hat]]</f>
        <v>-14713841.187532</v>
      </c>
      <c r="K3463">
        <f>[1]!Table9_2[[#This Row],[retailer_benefit]]</f>
        <v>32908233.889916699</v>
      </c>
      <c r="L3463">
        <f>[1]!Table7_2[[#This Row],[optimum_policy]]</f>
        <v>1890</v>
      </c>
      <c r="M3463">
        <f>[1]!Table5_2[[#This Row],[consumer_cost]]</f>
        <v>62685509.022316702</v>
      </c>
      <c r="N3463">
        <f>[1]!Table3_2[[#This Row],[consume_real]]</f>
        <v>33166.935990643797</v>
      </c>
      <c r="O3463">
        <f>[1]!Table1_2[[#This Row],[consume_hat]]</f>
        <v>32853.705029202501</v>
      </c>
      <c r="P3463">
        <f>Table15[[#This Row],[price]]-Table15[[#This Row],[w]]</f>
        <v>-94.927619951386419</v>
      </c>
      <c r="Q3463">
        <f>[1]CPI!$A$10</f>
        <v>802.87238004861354</v>
      </c>
    </row>
    <row r="3464" spans="1:17" x14ac:dyDescent="0.25">
      <c r="A3464" s="1">
        <v>44420.291666666664</v>
      </c>
      <c r="B3464" t="s">
        <v>3617</v>
      </c>
      <c r="C3464">
        <v>7</v>
      </c>
      <c r="D3464" t="s">
        <v>3624</v>
      </c>
      <c r="E3464">
        <v>40139</v>
      </c>
      <c r="F3464">
        <v>39807.410000000003</v>
      </c>
      <c r="G3464">
        <v>905.8</v>
      </c>
      <c r="H3464">
        <v>909.71628369999996</v>
      </c>
      <c r="I3464">
        <f>[1]!Table11_2[[#This Row],[reward_real]]</f>
        <v>-14623520.757999999</v>
      </c>
      <c r="J3464">
        <f>[1]!Table13_2[[#This Row],[reward_hat]]</f>
        <v>-14594694.5203148</v>
      </c>
      <c r="K3464">
        <f>[1]!Table9_2[[#This Row],[retailer_benefit]]</f>
        <v>31778470.1479876</v>
      </c>
      <c r="L3464">
        <f>[1]!Table7_2[[#This Row],[optimum_policy]]</f>
        <v>1890</v>
      </c>
      <c r="M3464">
        <f>[1]!Table5_2[[#This Row],[consumer_cost]]</f>
        <v>61025511.663987599</v>
      </c>
      <c r="N3464">
        <f>[1]!Table3_2[[#This Row],[consume_real]]</f>
        <v>32288.6305100463</v>
      </c>
      <c r="O3464">
        <f>[1]!Table1_2[[#This Row],[consume_hat]]</f>
        <v>32086.255424032399</v>
      </c>
      <c r="P3464">
        <f>Table15[[#This Row],[price]]-Table15[[#This Row],[w]]</f>
        <v>-102.92761995138642</v>
      </c>
      <c r="Q3464">
        <f>[1]CPI!$A$10</f>
        <v>802.87238004861354</v>
      </c>
    </row>
    <row r="3465" spans="1:17" x14ac:dyDescent="0.25">
      <c r="A3465" s="1">
        <v>44420.333333333336</v>
      </c>
      <c r="B3465" t="s">
        <v>3617</v>
      </c>
      <c r="C3465">
        <v>8</v>
      </c>
      <c r="D3465" t="s">
        <v>3625</v>
      </c>
      <c r="E3465">
        <v>39672.9</v>
      </c>
      <c r="F3465">
        <v>40002.39</v>
      </c>
      <c r="G3465">
        <v>951.9</v>
      </c>
      <c r="H3465">
        <v>925.82602799999995</v>
      </c>
      <c r="I3465">
        <f>[1]!Table11_2[[#This Row],[reward_real]]</f>
        <v>-15354245.4309</v>
      </c>
      <c r="J3465">
        <f>[1]!Table13_2[[#This Row],[reward_hat]]</f>
        <v>-14866382.473187</v>
      </c>
      <c r="K3465">
        <f>[1]!Table9_2[[#This Row],[retailer_benefit]]</f>
        <v>31876310.3482977</v>
      </c>
      <c r="L3465">
        <f>[1]!Table7_2[[#This Row],[optimum_policy]]</f>
        <v>1940</v>
      </c>
      <c r="M3465">
        <f>[1]!Table5_2[[#This Row],[consumer_cost]]</f>
        <v>62584801.2100977</v>
      </c>
      <c r="N3465">
        <f>[1]!Table3_2[[#This Row],[consume_real]]</f>
        <v>32260.206809328702</v>
      </c>
      <c r="O3465">
        <f>[1]!Table1_2[[#This Row],[consume_hat]]</f>
        <v>32114.851006966899</v>
      </c>
      <c r="P3465">
        <f>Table15[[#This Row],[price]]-Table15[[#This Row],[w]]</f>
        <v>-149.02761995138644</v>
      </c>
      <c r="Q3465">
        <f>[1]CPI!$A$10</f>
        <v>802.87238004861354</v>
      </c>
    </row>
    <row r="3466" spans="1:17" x14ac:dyDescent="0.25">
      <c r="A3466" s="1">
        <v>44420.375</v>
      </c>
      <c r="B3466" t="s">
        <v>3617</v>
      </c>
      <c r="C3466">
        <v>9</v>
      </c>
      <c r="D3466" t="s">
        <v>3626</v>
      </c>
      <c r="E3466">
        <v>41080.699999999997</v>
      </c>
      <c r="F3466">
        <v>41815.129999999997</v>
      </c>
      <c r="G3466">
        <v>952.8</v>
      </c>
      <c r="H3466">
        <v>929.18690890000005</v>
      </c>
      <c r="I3466">
        <f>[1]!Table11_2[[#This Row],[reward_real]]</f>
        <v>-15920907.446399899</v>
      </c>
      <c r="J3466">
        <f>[1]!Table13_2[[#This Row],[reward_hat]]</f>
        <v>-15622980.421579501</v>
      </c>
      <c r="K3466">
        <f>[1]!Table9_2[[#This Row],[retailer_benefit]]</f>
        <v>32991435.413698699</v>
      </c>
      <c r="L3466">
        <f>[1]!Table7_2[[#This Row],[optimum_policy]]</f>
        <v>1940</v>
      </c>
      <c r="M3466">
        <f>[1]!Table5_2[[#This Row],[consumer_cost]]</f>
        <v>64833250.306498699</v>
      </c>
      <c r="N3466">
        <f>[1]!Table3_2[[#This Row],[consume_real]]</f>
        <v>33419.201188916799</v>
      </c>
      <c r="O3466">
        <f>[1]!Table1_2[[#This Row],[consume_hat]]</f>
        <v>33627.207340683999</v>
      </c>
      <c r="P3466">
        <f>Table15[[#This Row],[price]]-Table15[[#This Row],[w]]</f>
        <v>-149.92761995138642</v>
      </c>
      <c r="Q3466">
        <f>[1]CPI!$A$10</f>
        <v>802.87238004861354</v>
      </c>
    </row>
    <row r="3467" spans="1:17" x14ac:dyDescent="0.25">
      <c r="A3467" s="1">
        <v>44420.416666666664</v>
      </c>
      <c r="B3467" t="s">
        <v>3617</v>
      </c>
      <c r="C3467">
        <v>10</v>
      </c>
      <c r="D3467" t="s">
        <v>3627</v>
      </c>
      <c r="E3467">
        <v>43203.8</v>
      </c>
      <c r="F3467">
        <v>43957.97</v>
      </c>
      <c r="G3467">
        <v>960</v>
      </c>
      <c r="H3467">
        <v>960.90429189999998</v>
      </c>
      <c r="I3467">
        <f>[1]!Table11_2[[#This Row],[reward_real]]</f>
        <v>-16732831.7399999</v>
      </c>
      <c r="J3467">
        <f>[1]!Table13_2[[#This Row],[reward_hat]]</f>
        <v>-17048374.773881398</v>
      </c>
      <c r="K3467">
        <f>[1]!Table9_2[[#This Row],[retailer_benefit]]</f>
        <v>35905868.108750001</v>
      </c>
      <c r="L3467">
        <f>[1]!Table7_2[[#This Row],[optimum_policy]]</f>
        <v>1990</v>
      </c>
      <c r="M3467">
        <f>[1]!Table5_2[[#This Row],[consumer_cost]]</f>
        <v>69371531.588750005</v>
      </c>
      <c r="N3467">
        <f>[1]!Table3_2[[#This Row],[consume_real]]</f>
        <v>34860.066124999998</v>
      </c>
      <c r="O3467">
        <f>[1]!Table1_2[[#This Row],[consume_hat]]</f>
        <v>35484.022535693402</v>
      </c>
      <c r="P3467">
        <f>Table15[[#This Row],[price]]-Table15[[#This Row],[w]]</f>
        <v>-157.12761995138646</v>
      </c>
      <c r="Q3467">
        <f>[1]CPI!$A$10</f>
        <v>802.87238004861354</v>
      </c>
    </row>
    <row r="3468" spans="1:17" x14ac:dyDescent="0.25">
      <c r="A3468" s="1">
        <v>44420.458333333336</v>
      </c>
      <c r="B3468" t="s">
        <v>3617</v>
      </c>
      <c r="C3468">
        <v>11</v>
      </c>
      <c r="D3468" t="s">
        <v>3628</v>
      </c>
      <c r="E3468">
        <v>44818.7</v>
      </c>
      <c r="F3468">
        <v>45697.26</v>
      </c>
      <c r="G3468">
        <v>1001.1</v>
      </c>
      <c r="H3468">
        <v>1006.622869</v>
      </c>
      <c r="I3468">
        <f>[1]!Table11_2[[#This Row],[reward_real]]</f>
        <v>-18041722.866299901</v>
      </c>
      <c r="J3468">
        <f>[1]!Table13_2[[#This Row],[reward_hat]]</f>
        <v>-18544290.509006198</v>
      </c>
      <c r="K3468">
        <f>[1]!Table9_2[[#This Row],[retailer_benefit]]</f>
        <v>39248091.157954298</v>
      </c>
      <c r="L3468">
        <f>[1]!Table7_2[[#This Row],[optimum_policy]]</f>
        <v>2090</v>
      </c>
      <c r="M3468">
        <f>[1]!Table5_2[[#This Row],[consumer_cost]]</f>
        <v>75331536.890554294</v>
      </c>
      <c r="N3468">
        <f>[1]!Table3_2[[#This Row],[consume_real]]</f>
        <v>36043.7975552891</v>
      </c>
      <c r="O3468">
        <f>[1]!Table1_2[[#This Row],[consume_hat]]</f>
        <v>36844.564288956397</v>
      </c>
      <c r="P3468">
        <f>Table15[[#This Row],[price]]-Table15[[#This Row],[w]]</f>
        <v>-198.22761995138649</v>
      </c>
      <c r="Q3468">
        <f>[1]CPI!$A$10</f>
        <v>802.87238004861354</v>
      </c>
    </row>
    <row r="3469" spans="1:17" x14ac:dyDescent="0.25">
      <c r="A3469" s="1">
        <v>44420.5</v>
      </c>
      <c r="B3469" t="s">
        <v>3617</v>
      </c>
      <c r="C3469">
        <v>12</v>
      </c>
      <c r="D3469" t="s">
        <v>3629</v>
      </c>
      <c r="E3469">
        <v>45625.7</v>
      </c>
      <c r="F3469">
        <v>46390.63</v>
      </c>
      <c r="G3469">
        <v>1059.7</v>
      </c>
      <c r="H3469">
        <v>1064.2126049999999</v>
      </c>
      <c r="I3469">
        <f>[1]!Table11_2[[#This Row],[reward_real]]</f>
        <v>-19328095.9111</v>
      </c>
      <c r="J3469">
        <f>[1]!Table13_2[[#This Row],[reward_hat]]</f>
        <v>-19775649.9797993</v>
      </c>
      <c r="K3469">
        <f>[1]!Table9_2[[#This Row],[retailer_benefit]]</f>
        <v>43055490.429123901</v>
      </c>
      <c r="L3469">
        <f>[1]!Table7_2[[#This Row],[optimum_policy]]</f>
        <v>2240</v>
      </c>
      <c r="M3469">
        <f>[1]!Table5_2[[#This Row],[consumer_cost]]</f>
        <v>81711682.251323894</v>
      </c>
      <c r="N3469">
        <f>[1]!Table3_2[[#This Row],[consume_real]]</f>
        <v>36478.429576483897</v>
      </c>
      <c r="O3469">
        <f>[1]!Table1_2[[#This Row],[consume_hat]]</f>
        <v>37164.848239872001</v>
      </c>
      <c r="P3469">
        <f>Table15[[#This Row],[price]]-Table15[[#This Row],[w]]</f>
        <v>-256.82761995138651</v>
      </c>
      <c r="Q3469">
        <f>[1]CPI!$A$10</f>
        <v>802.87238004861354</v>
      </c>
    </row>
    <row r="3470" spans="1:17" x14ac:dyDescent="0.25">
      <c r="A3470" s="1">
        <v>44420.541666666664</v>
      </c>
      <c r="B3470" t="s">
        <v>3617</v>
      </c>
      <c r="C3470">
        <v>13</v>
      </c>
      <c r="D3470" t="s">
        <v>3630</v>
      </c>
      <c r="E3470">
        <v>45556.3</v>
      </c>
      <c r="F3470">
        <v>46997.47</v>
      </c>
      <c r="G3470">
        <v>1176.5999999999999</v>
      </c>
      <c r="H3470">
        <v>1182.0639510000001</v>
      </c>
      <c r="I3470">
        <f>[1]!Table11_2[[#This Row],[reward_real]]</f>
        <v>-21415743.292199899</v>
      </c>
      <c r="J3470">
        <f>[1]!Table13_2[[#This Row],[reward_hat]]</f>
        <v>-22244735.8737248</v>
      </c>
      <c r="K3470">
        <f>[1]!Table9_2[[#This Row],[retailer_benefit]]</f>
        <v>47811384.055712096</v>
      </c>
      <c r="L3470">
        <f>[1]!Table7_2[[#This Row],[optimum_policy]]</f>
        <v>2490</v>
      </c>
      <c r="M3470">
        <f>[1]!Table5_2[[#This Row],[consumer_cost]]</f>
        <v>90642870.640112102</v>
      </c>
      <c r="N3470">
        <f>[1]!Table3_2[[#This Row],[consume_real]]</f>
        <v>36402.759293217699</v>
      </c>
      <c r="O3470">
        <f>[1]!Table1_2[[#This Row],[consume_hat]]</f>
        <v>37637.110666633002</v>
      </c>
      <c r="P3470">
        <f>Table15[[#This Row],[price]]-Table15[[#This Row],[w]]</f>
        <v>-373.72761995138637</v>
      </c>
      <c r="Q3470">
        <f>[1]CPI!$A$10</f>
        <v>802.87238004861354</v>
      </c>
    </row>
    <row r="3471" spans="1:17" x14ac:dyDescent="0.25">
      <c r="A3471" s="1">
        <v>44420.583333333336</v>
      </c>
      <c r="B3471" t="s">
        <v>3617</v>
      </c>
      <c r="C3471">
        <v>14</v>
      </c>
      <c r="D3471" t="s">
        <v>3631</v>
      </c>
      <c r="E3471">
        <v>45055.9</v>
      </c>
      <c r="F3471">
        <v>46496.47</v>
      </c>
      <c r="G3471">
        <v>1249.7</v>
      </c>
      <c r="H3471">
        <v>1232.4383809999999</v>
      </c>
      <c r="I3471">
        <f>[1]!Table11_2[[#This Row],[reward_real]]</f>
        <v>-22718221.065699998</v>
      </c>
      <c r="J3471">
        <f>[1]!Table13_2[[#This Row],[reward_hat]]</f>
        <v>-22971053.031761199</v>
      </c>
      <c r="K3471">
        <f>[1]!Table9_2[[#This Row],[retailer_benefit]]</f>
        <v>48730466.022817798</v>
      </c>
      <c r="L3471">
        <f>[1]!Table7_2[[#This Row],[optimum_policy]]</f>
        <v>2590</v>
      </c>
      <c r="M3471">
        <f>[1]!Table5_2[[#This Row],[consumer_cost]]</f>
        <v>94166908.154217795</v>
      </c>
      <c r="N3471">
        <f>[1]!Table3_2[[#This Row],[consume_real]]</f>
        <v>36357.879596223</v>
      </c>
      <c r="O3471">
        <f>[1]!Table1_2[[#This Row],[consume_hat]]</f>
        <v>37277.406127882598</v>
      </c>
      <c r="P3471">
        <f>Table15[[#This Row],[price]]-Table15[[#This Row],[w]]</f>
        <v>-446.82761995138651</v>
      </c>
      <c r="Q3471">
        <f>[1]CPI!$A$10</f>
        <v>802.87238004861354</v>
      </c>
    </row>
    <row r="3472" spans="1:17" x14ac:dyDescent="0.25">
      <c r="A3472" s="1">
        <v>44420.625</v>
      </c>
      <c r="B3472" t="s">
        <v>3617</v>
      </c>
      <c r="C3472">
        <v>15</v>
      </c>
      <c r="D3472" t="s">
        <v>3632</v>
      </c>
      <c r="E3472">
        <v>44963.8</v>
      </c>
      <c r="F3472">
        <v>46534.95</v>
      </c>
      <c r="G3472">
        <v>1308</v>
      </c>
      <c r="H3472">
        <v>1284.2256</v>
      </c>
      <c r="I3472">
        <f>[1]!Table11_2[[#This Row],[reward_real]]</f>
        <v>-24218401.956</v>
      </c>
      <c r="J3472">
        <f>[1]!Table13_2[[#This Row],[reward_hat]]</f>
        <v>-24411913.857971001</v>
      </c>
      <c r="K3472">
        <f>[1]!Table9_2[[#This Row],[retailer_benefit]]</f>
        <v>47473992.825064197</v>
      </c>
      <c r="L3472">
        <f>[1]!Table7_2[[#This Row],[optimum_policy]]</f>
        <v>2590</v>
      </c>
      <c r="M3472">
        <f>[1]!Table5_2[[#This Row],[consumer_cost]]</f>
        <v>95910796.737064198</v>
      </c>
      <c r="N3472">
        <f>[1]!Table3_2[[#This Row],[consume_real]]</f>
        <v>37031.195651376103</v>
      </c>
      <c r="O3472">
        <f>[1]!Table1_2[[#This Row],[consume_hat]]</f>
        <v>38018.1081311991</v>
      </c>
      <c r="P3472">
        <f>Table15[[#This Row],[price]]-Table15[[#This Row],[w]]</f>
        <v>-505.12761995138646</v>
      </c>
      <c r="Q3472">
        <f>[1]CPI!$A$10</f>
        <v>802.87238004861354</v>
      </c>
    </row>
    <row r="3473" spans="1:17" x14ac:dyDescent="0.25">
      <c r="A3473" s="1">
        <v>44420.666666666664</v>
      </c>
      <c r="B3473" t="s">
        <v>3617</v>
      </c>
      <c r="C3473">
        <v>16</v>
      </c>
      <c r="D3473" t="s">
        <v>3633</v>
      </c>
      <c r="E3473">
        <v>44628.5</v>
      </c>
      <c r="F3473">
        <v>45967.76</v>
      </c>
      <c r="G3473">
        <v>1326.3</v>
      </c>
      <c r="H3473">
        <v>1297.4921569999999</v>
      </c>
      <c r="I3473">
        <f>[1]!Table11_2[[#This Row],[reward_real]]</f>
        <v>-24519656.5845</v>
      </c>
      <c r="J3473">
        <f>[1]!Table13_2[[#This Row],[reward_hat]]</f>
        <v>-24474171.918696702</v>
      </c>
      <c r="K3473">
        <f>[1]!Table9_2[[#This Row],[retailer_benefit]]</f>
        <v>46724707.872777797</v>
      </c>
      <c r="L3473">
        <f>[1]!Table7_2[[#This Row],[optimum_policy]]</f>
        <v>2590</v>
      </c>
      <c r="M3473">
        <f>[1]!Table5_2[[#This Row],[consumer_cost]]</f>
        <v>95764021.041777804</v>
      </c>
      <c r="N3473">
        <f>[1]!Table3_2[[#This Row],[consume_real]]</f>
        <v>36974.525498755902</v>
      </c>
      <c r="O3473">
        <f>[1]!Table1_2[[#This Row],[consume_hat]]</f>
        <v>37725.348518423198</v>
      </c>
      <c r="P3473">
        <f>Table15[[#This Row],[price]]-Table15[[#This Row],[w]]</f>
        <v>-523.42761995138642</v>
      </c>
      <c r="Q3473">
        <f>[1]CPI!$A$10</f>
        <v>802.87238004861354</v>
      </c>
    </row>
    <row r="3474" spans="1:17" x14ac:dyDescent="0.25">
      <c r="A3474" s="1">
        <v>44420.708333333336</v>
      </c>
      <c r="B3474" t="s">
        <v>3617</v>
      </c>
      <c r="C3474">
        <v>17</v>
      </c>
      <c r="D3474" t="s">
        <v>3634</v>
      </c>
      <c r="E3474">
        <v>43774.5</v>
      </c>
      <c r="F3474">
        <v>45164.54</v>
      </c>
      <c r="G3474">
        <v>1275</v>
      </c>
      <c r="H3474">
        <v>1254.1533629999999</v>
      </c>
      <c r="I3474">
        <f>[1]!Table11_2[[#This Row],[reward_real]]</f>
        <v>-22725531.675000001</v>
      </c>
      <c r="J3474">
        <f>[1]!Table13_2[[#This Row],[reward_hat]]</f>
        <v>-22891668.977832802</v>
      </c>
      <c r="K3474">
        <f>[1]!Table9_2[[#This Row],[retailer_benefit]]</f>
        <v>46876979.062941097</v>
      </c>
      <c r="L3474">
        <f>[1]!Table7_2[[#This Row],[optimum_policy]]</f>
        <v>2590</v>
      </c>
      <c r="M3474">
        <f>[1]!Table5_2[[#This Row],[consumer_cost]]</f>
        <v>92328042.412941098</v>
      </c>
      <c r="N3474">
        <f>[1]!Table3_2[[#This Row],[consume_real]]</f>
        <v>35647.892823529401</v>
      </c>
      <c r="O3474">
        <f>[1]!Table1_2[[#This Row],[consume_hat]]</f>
        <v>36505.374295190697</v>
      </c>
      <c r="P3474">
        <f>Table15[[#This Row],[price]]-Table15[[#This Row],[w]]</f>
        <v>-472.12761995138646</v>
      </c>
      <c r="Q3474">
        <f>[1]CPI!$A$10</f>
        <v>802.87238004861354</v>
      </c>
    </row>
    <row r="3475" spans="1:17" x14ac:dyDescent="0.25">
      <c r="A3475" s="1">
        <v>44420.75</v>
      </c>
      <c r="B3475" t="s">
        <v>3617</v>
      </c>
      <c r="C3475">
        <v>18</v>
      </c>
      <c r="D3475" t="s">
        <v>3635</v>
      </c>
      <c r="E3475">
        <v>42964.6</v>
      </c>
      <c r="F3475">
        <v>44755.79</v>
      </c>
      <c r="G3475">
        <v>1238.0999999999999</v>
      </c>
      <c r="H3475">
        <v>1217.62238</v>
      </c>
      <c r="I3475">
        <f>[1]!Table11_2[[#This Row],[reward_real]]</f>
        <v>-21563030.483399998</v>
      </c>
      <c r="J3475">
        <f>[1]!Table13_2[[#This Row],[reward_hat]]</f>
        <v>-21921260.823265102</v>
      </c>
      <c r="K3475">
        <f>[1]!Table9_2[[#This Row],[retailer_benefit]]</f>
        <v>45348371.514963903</v>
      </c>
      <c r="L3475">
        <f>[1]!Table7_2[[#This Row],[optimum_policy]]</f>
        <v>2540</v>
      </c>
      <c r="M3475">
        <f>[1]!Table5_2[[#This Row],[consumer_cost]]</f>
        <v>88474432.481763899</v>
      </c>
      <c r="N3475">
        <f>[1]!Table3_2[[#This Row],[consume_real]]</f>
        <v>34832.453732977898</v>
      </c>
      <c r="O3475">
        <f>[1]!Table1_2[[#This Row],[consume_hat]]</f>
        <v>36006.665410972797</v>
      </c>
      <c r="P3475">
        <f>Table15[[#This Row],[price]]-Table15[[#This Row],[w]]</f>
        <v>-435.22761995138637</v>
      </c>
      <c r="Q3475">
        <f>[1]CPI!$A$10</f>
        <v>802.87238004861354</v>
      </c>
    </row>
    <row r="3476" spans="1:17" x14ac:dyDescent="0.25">
      <c r="A3476" s="1">
        <v>44420.791666666664</v>
      </c>
      <c r="B3476" t="s">
        <v>3617</v>
      </c>
      <c r="C3476">
        <v>19</v>
      </c>
      <c r="D3476" t="s">
        <v>3636</v>
      </c>
      <c r="E3476">
        <v>42814.8</v>
      </c>
      <c r="F3476">
        <v>44667.78</v>
      </c>
      <c r="G3476">
        <v>1167.0999999999999</v>
      </c>
      <c r="H3476">
        <v>1149.1793600000001</v>
      </c>
      <c r="I3476">
        <f>[1]!Table11_2[[#This Row],[reward_real]]</f>
        <v>-20272336.837200001</v>
      </c>
      <c r="J3476">
        <f>[1]!Table13_2[[#This Row],[reward_hat]]</f>
        <v>-20677422.126628101</v>
      </c>
      <c r="K3476">
        <f>[1]!Table9_2[[#This Row],[retailer_benefit]]</f>
        <v>42483147.490723804</v>
      </c>
      <c r="L3476">
        <f>[1]!Table7_2[[#This Row],[optimum_policy]]</f>
        <v>2390</v>
      </c>
      <c r="M3476">
        <f>[1]!Table5_2[[#This Row],[consumer_cost]]</f>
        <v>83027821.165123805</v>
      </c>
      <c r="N3476">
        <f>[1]!Table3_2[[#This Row],[consume_real]]</f>
        <v>34739.674127666804</v>
      </c>
      <c r="O3476">
        <f>[1]!Table1_2[[#This Row],[consume_hat]]</f>
        <v>35986.414022703597</v>
      </c>
      <c r="P3476">
        <f>Table15[[#This Row],[price]]-Table15[[#This Row],[w]]</f>
        <v>-364.22761995138637</v>
      </c>
      <c r="Q3476">
        <f>[1]CPI!$A$10</f>
        <v>802.87238004861354</v>
      </c>
    </row>
    <row r="3477" spans="1:17" x14ac:dyDescent="0.25">
      <c r="A3477" s="1">
        <v>44420.833333333336</v>
      </c>
      <c r="B3477" t="s">
        <v>3617</v>
      </c>
      <c r="C3477">
        <v>20</v>
      </c>
      <c r="D3477" t="s">
        <v>3637</v>
      </c>
      <c r="E3477">
        <v>43291.5</v>
      </c>
      <c r="F3477">
        <v>45016.89</v>
      </c>
      <c r="G3477">
        <v>1141.8</v>
      </c>
      <c r="H3477">
        <v>1133.491487</v>
      </c>
      <c r="I3477">
        <f>[1]!Table11_2[[#This Row],[reward_real]]</f>
        <v>-19851836.822999999</v>
      </c>
      <c r="J3477">
        <f>[1]!Table13_2[[#This Row],[reward_hat]]</f>
        <v>-20422361.307125401</v>
      </c>
      <c r="K3477">
        <f>[1]!Table9_2[[#This Row],[retailer_benefit]]</f>
        <v>43403508.009228498</v>
      </c>
      <c r="L3477">
        <f>[1]!Table7_2[[#This Row],[optimum_policy]]</f>
        <v>2390</v>
      </c>
      <c r="M3477">
        <f>[1]!Table5_2[[#This Row],[consumer_cost]]</f>
        <v>83107181.6552286</v>
      </c>
      <c r="N3477">
        <f>[1]!Table3_2[[#This Row],[consume_real]]</f>
        <v>34772.879353652097</v>
      </c>
      <c r="O3477">
        <f>[1]!Table1_2[[#This Row],[consume_hat]]</f>
        <v>36034.432608255796</v>
      </c>
      <c r="P3477">
        <f>Table15[[#This Row],[price]]-Table15[[#This Row],[w]]</f>
        <v>-338.92761995138642</v>
      </c>
      <c r="Q3477">
        <f>[1]CPI!$A$10</f>
        <v>802.87238004861354</v>
      </c>
    </row>
    <row r="3478" spans="1:17" x14ac:dyDescent="0.25">
      <c r="A3478" s="1">
        <v>44420.875</v>
      </c>
      <c r="B3478" t="s">
        <v>3617</v>
      </c>
      <c r="C3478">
        <v>21</v>
      </c>
      <c r="D3478" t="s">
        <v>3638</v>
      </c>
      <c r="E3478">
        <v>45031.9</v>
      </c>
      <c r="F3478">
        <v>46492.79</v>
      </c>
      <c r="G3478">
        <v>1170.5</v>
      </c>
      <c r="H3478">
        <v>1160.810101</v>
      </c>
      <c r="I3478">
        <f>[1]!Table11_2[[#This Row],[reward_real]]</f>
        <v>-21209799.740499999</v>
      </c>
      <c r="J3478">
        <f>[1]!Table13_2[[#This Row],[reward_hat]]</f>
        <v>-21632070.4677683</v>
      </c>
      <c r="K3478">
        <f>[1]!Table9_2[[#This Row],[retailer_benefit]]</f>
        <v>46007416.950986303</v>
      </c>
      <c r="L3478">
        <f>[1]!Table7_2[[#This Row],[optimum_policy]]</f>
        <v>2440</v>
      </c>
      <c r="M3478">
        <f>[1]!Table5_2[[#This Row],[consumer_cost]]</f>
        <v>88427016.431986302</v>
      </c>
      <c r="N3478">
        <f>[1]!Table3_2[[#This Row],[consume_real]]</f>
        <v>36240.580504912403</v>
      </c>
      <c r="O3478">
        <f>[1]!Table1_2[[#This Row],[consume_hat]]</f>
        <v>37270.644782478499</v>
      </c>
      <c r="P3478">
        <f>Table15[[#This Row],[price]]-Table15[[#This Row],[w]]</f>
        <v>-367.62761995138646</v>
      </c>
      <c r="Q3478">
        <f>[1]CPI!$A$10</f>
        <v>802.87238004861354</v>
      </c>
    </row>
    <row r="3479" spans="1:17" x14ac:dyDescent="0.25">
      <c r="A3479" s="1">
        <v>44420.916666666664</v>
      </c>
      <c r="B3479" t="s">
        <v>3617</v>
      </c>
      <c r="C3479">
        <v>22</v>
      </c>
      <c r="D3479" t="s">
        <v>3639</v>
      </c>
      <c r="E3479">
        <v>45987.7</v>
      </c>
      <c r="F3479">
        <v>47737.120000000003</v>
      </c>
      <c r="G3479">
        <v>1155.9000000000001</v>
      </c>
      <c r="H3479">
        <v>1149.6885729999999</v>
      </c>
      <c r="I3479">
        <f>[1]!Table11_2[[#This Row],[reward_real]]</f>
        <v>-21470783.363699999</v>
      </c>
      <c r="J3479">
        <f>[1]!Table13_2[[#This Row],[reward_hat]]</f>
        <v>-22112610.090681002</v>
      </c>
      <c r="K3479">
        <f>[1]!Table9_2[[#This Row],[retailer_benefit]]</f>
        <v>45846688.725914299</v>
      </c>
      <c r="L3479">
        <f>[1]!Table7_2[[#This Row],[optimum_policy]]</f>
        <v>2390</v>
      </c>
      <c r="M3479">
        <f>[1]!Table5_2[[#This Row],[consumer_cost]]</f>
        <v>88788255.453314304</v>
      </c>
      <c r="N3479">
        <f>[1]!Table3_2[[#This Row],[consume_real]]</f>
        <v>37149.897679210997</v>
      </c>
      <c r="O3479">
        <f>[1]!Table1_2[[#This Row],[consume_hat]]</f>
        <v>38467.130342254299</v>
      </c>
      <c r="P3479">
        <f>Table15[[#This Row],[price]]-Table15[[#This Row],[w]]</f>
        <v>-353.02761995138655</v>
      </c>
      <c r="Q3479">
        <f>[1]CPI!$A$10</f>
        <v>802.87238004861354</v>
      </c>
    </row>
    <row r="3480" spans="1:17" x14ac:dyDescent="0.25">
      <c r="A3480" s="1">
        <v>44420.958333333336</v>
      </c>
      <c r="B3480" t="s">
        <v>3617</v>
      </c>
      <c r="C3480">
        <v>23</v>
      </c>
      <c r="D3480" t="s">
        <v>3640</v>
      </c>
      <c r="E3480">
        <v>45623.1</v>
      </c>
      <c r="F3480">
        <v>47216.1</v>
      </c>
      <c r="G3480">
        <v>1075.5</v>
      </c>
      <c r="H3480">
        <v>1078.0884960000001</v>
      </c>
      <c r="I3480">
        <f>[1]!Table11_2[[#This Row],[reward_real]]</f>
        <v>-19752293.0295</v>
      </c>
      <c r="J3480">
        <f>[1]!Table13_2[[#This Row],[reward_hat]]</f>
        <v>-20514083.448538002</v>
      </c>
      <c r="K3480">
        <f>[1]!Table9_2[[#This Row],[retailer_benefit]]</f>
        <v>42773677.792380698</v>
      </c>
      <c r="L3480">
        <f>[1]!Table7_2[[#This Row],[optimum_policy]]</f>
        <v>2240</v>
      </c>
      <c r="M3480">
        <f>[1]!Table5_2[[#This Row],[consumer_cost]]</f>
        <v>82278263.851380706</v>
      </c>
      <c r="N3480">
        <f>[1]!Table3_2[[#This Row],[consume_real]]</f>
        <v>36731.367790794902</v>
      </c>
      <c r="O3480">
        <f>[1]!Table1_2[[#This Row],[consume_hat]]</f>
        <v>38056.399856401302</v>
      </c>
      <c r="P3480">
        <f>Table15[[#This Row],[price]]-Table15[[#This Row],[w]]</f>
        <v>-272.62761995138646</v>
      </c>
      <c r="Q3480">
        <f>[1]CPI!$A$10</f>
        <v>802.87238004861354</v>
      </c>
    </row>
    <row r="3481" spans="1:17" x14ac:dyDescent="0.25">
      <c r="A3481" s="1">
        <v>44421</v>
      </c>
      <c r="B3481" t="s">
        <v>3617</v>
      </c>
      <c r="C3481">
        <v>24</v>
      </c>
      <c r="D3481" t="s">
        <v>3641</v>
      </c>
      <c r="E3481">
        <v>45622</v>
      </c>
      <c r="F3481">
        <v>46547.49</v>
      </c>
      <c r="G3481">
        <v>1037</v>
      </c>
      <c r="H3481">
        <v>1034.765928</v>
      </c>
      <c r="I3481">
        <f>[1]!Table11_2[[#This Row],[reward_real]]</f>
        <v>-19126111.059999999</v>
      </c>
      <c r="J3481">
        <f>[1]!Table13_2[[#This Row],[reward_hat]]</f>
        <v>-19452749.863250799</v>
      </c>
      <c r="K3481">
        <f>[1]!Table9_2[[#This Row],[retailer_benefit]]</f>
        <v>40686789.776624799</v>
      </c>
      <c r="L3481">
        <f>[1]!Table7_2[[#This Row],[optimum_policy]]</f>
        <v>2140</v>
      </c>
      <c r="M3481">
        <f>[1]!Table5_2[[#This Row],[consumer_cost]]</f>
        <v>78939011.896624804</v>
      </c>
      <c r="N3481">
        <f>[1]!Table3_2[[#This Row],[consume_real]]</f>
        <v>36887.388736740599</v>
      </c>
      <c r="O3481">
        <f>[1]!Table1_2[[#This Row],[consume_hat]]</f>
        <v>37598.357931911603</v>
      </c>
      <c r="P3481">
        <f>Table15[[#This Row],[price]]-Table15[[#This Row],[w]]</f>
        <v>-234.12761995138646</v>
      </c>
      <c r="Q3481">
        <f>[1]CPI!$A$10</f>
        <v>802.87238004861354</v>
      </c>
    </row>
    <row r="3482" spans="1:17" x14ac:dyDescent="0.25">
      <c r="A3482" s="1">
        <v>44421.041666666664</v>
      </c>
      <c r="B3482" t="s">
        <v>3642</v>
      </c>
      <c r="C3482">
        <v>1</v>
      </c>
      <c r="D3482" t="s">
        <v>3643</v>
      </c>
      <c r="E3482">
        <v>45189.8</v>
      </c>
      <c r="F3482">
        <v>45793.84</v>
      </c>
      <c r="G3482">
        <v>988.2</v>
      </c>
      <c r="H3482">
        <v>989.16638639999996</v>
      </c>
      <c r="I3482">
        <f>[1]!Table11_2[[#This Row],[reward_real]]</f>
        <v>-18050523.332400002</v>
      </c>
      <c r="J3482">
        <f>[1]!Table13_2[[#This Row],[reward_hat]]</f>
        <v>-18317910.043415099</v>
      </c>
      <c r="K3482">
        <f>[1]!Table9_2[[#This Row],[retailer_benefit]]</f>
        <v>38424489.862413101</v>
      </c>
      <c r="L3482">
        <f>[1]!Table7_2[[#This Row],[optimum_policy]]</f>
        <v>2040</v>
      </c>
      <c r="M3482">
        <f>[1]!Table5_2[[#This Row],[consumer_cost]]</f>
        <v>74525536.527213097</v>
      </c>
      <c r="N3482">
        <f>[1]!Table3_2[[#This Row],[consume_real]]</f>
        <v>36532.1257486338</v>
      </c>
      <c r="O3482">
        <f>[1]!Table1_2[[#This Row],[consume_hat]]</f>
        <v>37037.065341024703</v>
      </c>
      <c r="P3482">
        <f>Table15[[#This Row],[price]]-Table15[[#This Row],[w]]</f>
        <v>-185.32761995138651</v>
      </c>
      <c r="Q3482">
        <f>[1]CPI!$A$10</f>
        <v>802.87238004861354</v>
      </c>
    </row>
    <row r="3483" spans="1:17" x14ac:dyDescent="0.25">
      <c r="A3483" s="1">
        <v>44421.083333333336</v>
      </c>
      <c r="B3483" t="s">
        <v>3642</v>
      </c>
      <c r="C3483">
        <v>2</v>
      </c>
      <c r="D3483" t="s">
        <v>3644</v>
      </c>
      <c r="E3483">
        <v>44453.8</v>
      </c>
      <c r="F3483">
        <v>44211.72</v>
      </c>
      <c r="G3483">
        <v>935.6</v>
      </c>
      <c r="H3483">
        <v>939.20436389999998</v>
      </c>
      <c r="I3483">
        <f>[1]!Table11_2[[#This Row],[reward_real]]</f>
        <v>-16777041.9352</v>
      </c>
      <c r="J3483">
        <f>[1]!Table13_2[[#This Row],[reward_hat]]</f>
        <v>-16779699.500293799</v>
      </c>
      <c r="K3483">
        <f>[1]!Table9_2[[#This Row],[retailer_benefit]]</f>
        <v>36021506.882673897</v>
      </c>
      <c r="L3483">
        <f>[1]!Table7_2[[#This Row],[optimum_policy]]</f>
        <v>1940</v>
      </c>
      <c r="M3483">
        <f>[1]!Table5_2[[#This Row],[consumer_cost]]</f>
        <v>69575590.753073901</v>
      </c>
      <c r="N3483">
        <f>[1]!Table3_2[[#This Row],[consume_real]]</f>
        <v>35863.706573749398</v>
      </c>
      <c r="O3483">
        <f>[1]!Table1_2[[#This Row],[consume_hat]]</f>
        <v>35731.732400598499</v>
      </c>
      <c r="P3483">
        <f>Table15[[#This Row],[price]]-Table15[[#This Row],[w]]</f>
        <v>-132.72761995138649</v>
      </c>
      <c r="Q3483">
        <f>[1]CPI!$A$10</f>
        <v>802.87238004861354</v>
      </c>
    </row>
    <row r="3484" spans="1:17" x14ac:dyDescent="0.25">
      <c r="A3484" s="1">
        <v>44421.125</v>
      </c>
      <c r="B3484" t="s">
        <v>3642</v>
      </c>
      <c r="C3484">
        <v>3</v>
      </c>
      <c r="D3484" t="s">
        <v>3645</v>
      </c>
      <c r="E3484">
        <v>43571</v>
      </c>
      <c r="F3484">
        <v>42817.79</v>
      </c>
      <c r="G3484">
        <v>919.6</v>
      </c>
      <c r="H3484">
        <v>914.82207080000001</v>
      </c>
      <c r="I3484">
        <f>[1]!Table11_2[[#This Row],[reward_real]]</f>
        <v>-16228628.9439999</v>
      </c>
      <c r="J3484">
        <f>[1]!Table13_2[[#This Row],[reward_hat]]</f>
        <v>-15827382.917380201</v>
      </c>
      <c r="K3484">
        <f>[1]!Table9_2[[#This Row],[retailer_benefit]]</f>
        <v>34250242.556019098</v>
      </c>
      <c r="L3484">
        <f>[1]!Table7_2[[#This Row],[optimum_policy]]</f>
        <v>1890</v>
      </c>
      <c r="M3484">
        <f>[1]!Table5_2[[#This Row],[consumer_cost]]</f>
        <v>66707500.444019102</v>
      </c>
      <c r="N3484">
        <f>[1]!Table3_2[[#This Row],[consume_real]]</f>
        <v>35294.9737799043</v>
      </c>
      <c r="O3484">
        <f>[1]!Table1_2[[#This Row],[consume_hat]]</f>
        <v>34602.1011564086</v>
      </c>
      <c r="P3484">
        <f>Table15[[#This Row],[price]]-Table15[[#This Row],[w]]</f>
        <v>-116.72761995138649</v>
      </c>
      <c r="Q3484">
        <f>[1]CPI!$A$10</f>
        <v>802.87238004861354</v>
      </c>
    </row>
    <row r="3485" spans="1:17" x14ac:dyDescent="0.25">
      <c r="A3485" s="1">
        <v>44421.166666666664</v>
      </c>
      <c r="B3485" t="s">
        <v>3642</v>
      </c>
      <c r="C3485">
        <v>4</v>
      </c>
      <c r="D3485" t="s">
        <v>3646</v>
      </c>
      <c r="E3485">
        <v>42769</v>
      </c>
      <c r="F3485">
        <v>42132.84</v>
      </c>
      <c r="G3485">
        <v>904.7</v>
      </c>
      <c r="H3485">
        <v>906.98987790000001</v>
      </c>
      <c r="I3485">
        <f>[1]!Table11_2[[#This Row],[reward_real]]</f>
        <v>-15553930.537</v>
      </c>
      <c r="J3485">
        <f>[1]!Table13_2[[#This Row],[reward_hat]]</f>
        <v>-15379498.9672391</v>
      </c>
      <c r="K3485">
        <f>[1]!Table9_2[[#This Row],[retailer_benefit]]</f>
        <v>33879269.941651598</v>
      </c>
      <c r="L3485">
        <f>[1]!Table7_2[[#This Row],[optimum_policy]]</f>
        <v>1890</v>
      </c>
      <c r="M3485">
        <f>[1]!Table5_2[[#This Row],[consumer_cost]]</f>
        <v>64987131.015651599</v>
      </c>
      <c r="N3485">
        <f>[1]!Table3_2[[#This Row],[consume_real]]</f>
        <v>34384.725405106597</v>
      </c>
      <c r="O3485">
        <f>[1]!Table1_2[[#This Row],[consume_hat]]</f>
        <v>33913.275861829999</v>
      </c>
      <c r="P3485">
        <f>Table15[[#This Row],[price]]-Table15[[#This Row],[w]]</f>
        <v>-101.82761995138651</v>
      </c>
      <c r="Q3485">
        <f>[1]CPI!$A$10</f>
        <v>802.87238004861354</v>
      </c>
    </row>
    <row r="3486" spans="1:17" x14ac:dyDescent="0.25">
      <c r="A3486" s="1">
        <v>44421.208333333336</v>
      </c>
      <c r="B3486" t="s">
        <v>3642</v>
      </c>
      <c r="C3486">
        <v>5</v>
      </c>
      <c r="D3486" t="s">
        <v>3647</v>
      </c>
      <c r="E3486">
        <v>42260.800000000003</v>
      </c>
      <c r="F3486">
        <v>41536.47</v>
      </c>
      <c r="G3486">
        <v>897.6</v>
      </c>
      <c r="H3486">
        <v>897.82062329999997</v>
      </c>
      <c r="I3486">
        <f>[1]!Table11_2[[#This Row],[reward_real]]</f>
        <v>-15192081.427200001</v>
      </c>
      <c r="J3486">
        <f>[1]!Table13_2[[#This Row],[reward_hat]]</f>
        <v>-14937103.091243001</v>
      </c>
      <c r="K3486">
        <f>[1]!Table9_2[[#This Row],[retailer_benefit]]</f>
        <v>33593185.401856601</v>
      </c>
      <c r="L3486">
        <f>[1]!Table7_2[[#This Row],[optimum_policy]]</f>
        <v>1890</v>
      </c>
      <c r="M3486">
        <f>[1]!Table5_2[[#This Row],[consumer_cost]]</f>
        <v>63977348.2562567</v>
      </c>
      <c r="N3486">
        <f>[1]!Table3_2[[#This Row],[consume_real]]</f>
        <v>33850.448812834198</v>
      </c>
      <c r="O3486">
        <f>[1]!Table1_2[[#This Row],[consume_hat]]</f>
        <v>33274.136732639097</v>
      </c>
      <c r="P3486">
        <f>Table15[[#This Row],[price]]-Table15[[#This Row],[w]]</f>
        <v>-94.727619951386487</v>
      </c>
      <c r="Q3486">
        <f>[1]CPI!$A$10</f>
        <v>802.87238004861354</v>
      </c>
    </row>
    <row r="3487" spans="1:17" x14ac:dyDescent="0.25">
      <c r="A3487" s="1">
        <v>44421.25</v>
      </c>
      <c r="B3487" t="s">
        <v>3642</v>
      </c>
      <c r="C3487">
        <v>6</v>
      </c>
      <c r="D3487" t="s">
        <v>3648</v>
      </c>
      <c r="E3487">
        <v>41315.1</v>
      </c>
      <c r="F3487">
        <v>40423.19</v>
      </c>
      <c r="G3487">
        <v>894</v>
      </c>
      <c r="H3487">
        <v>893.4704041</v>
      </c>
      <c r="I3487">
        <f>[1]!Table11_2[[#This Row],[reward_real]]</f>
        <v>-14950282.085999999</v>
      </c>
      <c r="J3487">
        <f>[1]!Table13_2[[#This Row],[reward_hat]]</f>
        <v>-14614904.8407021</v>
      </c>
      <c r="K3487">
        <f>[1]!Table9_2[[#This Row],[retailer_benefit]]</f>
        <v>31639746.875516701</v>
      </c>
      <c r="L3487">
        <f>[1]!Table7_2[[#This Row],[optimum_policy]]</f>
        <v>1840</v>
      </c>
      <c r="M3487">
        <f>[1]!Table5_2[[#This Row],[consumer_cost]]</f>
        <v>61540311.047516704</v>
      </c>
      <c r="N3487">
        <f>[1]!Table3_2[[#This Row],[consume_real]]</f>
        <v>33445.821221476501</v>
      </c>
      <c r="O3487">
        <f>[1]!Table1_2[[#This Row],[consume_hat]]</f>
        <v>32714.9165161866</v>
      </c>
      <c r="P3487">
        <f>Table15[[#This Row],[price]]-Table15[[#This Row],[w]]</f>
        <v>-91.127619951386464</v>
      </c>
      <c r="Q3487">
        <f>[1]CPI!$A$10</f>
        <v>802.87238004861354</v>
      </c>
    </row>
    <row r="3488" spans="1:17" x14ac:dyDescent="0.25">
      <c r="A3488" s="1">
        <v>44421.291666666664</v>
      </c>
      <c r="B3488" t="s">
        <v>3642</v>
      </c>
      <c r="C3488">
        <v>7</v>
      </c>
      <c r="D3488" t="s">
        <v>3649</v>
      </c>
      <c r="E3488">
        <v>39506</v>
      </c>
      <c r="F3488">
        <v>38519.11</v>
      </c>
      <c r="G3488">
        <v>909.6</v>
      </c>
      <c r="H3488">
        <v>909.57221149999998</v>
      </c>
      <c r="I3488">
        <f>[1]!Table11_2[[#This Row],[reward_real]]</f>
        <v>-14481477.384</v>
      </c>
      <c r="J3488">
        <f>[1]!Table13_2[[#This Row],[reward_hat]]</f>
        <v>-14119087.509876899</v>
      </c>
      <c r="K3488">
        <f>[1]!Table9_2[[#This Row],[retailer_benefit]]</f>
        <v>31217327.236749299</v>
      </c>
      <c r="L3488">
        <f>[1]!Table7_2[[#This Row],[optimum_policy]]</f>
        <v>1890</v>
      </c>
      <c r="M3488">
        <f>[1]!Table5_2[[#This Row],[consumer_cost]]</f>
        <v>60180282.004749298</v>
      </c>
      <c r="N3488">
        <f>[1]!Table3_2[[#This Row],[consume_real]]</f>
        <v>31841.419050131899</v>
      </c>
      <c r="O3488">
        <f>[1]!Table1_2[[#This Row],[consume_hat]]</f>
        <v>31045.555989358101</v>
      </c>
      <c r="P3488">
        <f>Table15[[#This Row],[price]]-Table15[[#This Row],[w]]</f>
        <v>-106.72761995138649</v>
      </c>
      <c r="Q3488">
        <f>[1]CPI!$A$10</f>
        <v>802.87238004861354</v>
      </c>
    </row>
    <row r="3489" spans="1:17" x14ac:dyDescent="0.25">
      <c r="A3489" s="1">
        <v>44421.333333333336</v>
      </c>
      <c r="B3489" t="s">
        <v>3642</v>
      </c>
      <c r="C3489">
        <v>8</v>
      </c>
      <c r="D3489" t="s">
        <v>3650</v>
      </c>
      <c r="E3489">
        <v>38656.9</v>
      </c>
      <c r="F3489">
        <v>38167.07</v>
      </c>
      <c r="G3489">
        <v>936.2</v>
      </c>
      <c r="H3489">
        <v>925.00336870000001</v>
      </c>
      <c r="I3489">
        <f>[1]!Table11_2[[#This Row],[reward_real]]</f>
        <v>-14602953.2302</v>
      </c>
      <c r="J3489">
        <f>[1]!Table13_2[[#This Row],[reward_hat]]</f>
        <v>-14165783.8899225</v>
      </c>
      <c r="K3489">
        <f>[1]!Table9_2[[#This Row],[retailer_benefit]]</f>
        <v>31314771.314835999</v>
      </c>
      <c r="L3489">
        <f>[1]!Table7_2[[#This Row],[optimum_policy]]</f>
        <v>1940</v>
      </c>
      <c r="M3489">
        <f>[1]!Table5_2[[#This Row],[consumer_cost]]</f>
        <v>60520677.775236003</v>
      </c>
      <c r="N3489">
        <f>[1]!Table3_2[[#This Row],[consume_real]]</f>
        <v>31196.225657338098</v>
      </c>
      <c r="O3489">
        <f>[1]!Table1_2[[#This Row],[consume_hat]]</f>
        <v>30628.610378090401</v>
      </c>
      <c r="P3489">
        <f>Table15[[#This Row],[price]]-Table15[[#This Row],[w]]</f>
        <v>-133.32761995138651</v>
      </c>
      <c r="Q3489">
        <f>[1]CPI!$A$10</f>
        <v>802.87238004861354</v>
      </c>
    </row>
    <row r="3490" spans="1:17" x14ac:dyDescent="0.25">
      <c r="A3490" s="1">
        <v>44421.375</v>
      </c>
      <c r="B3490" t="s">
        <v>3642</v>
      </c>
      <c r="C3490">
        <v>9</v>
      </c>
      <c r="D3490" t="s">
        <v>3651</v>
      </c>
      <c r="E3490">
        <v>38942.199999999997</v>
      </c>
      <c r="F3490">
        <v>38585.879999999997</v>
      </c>
      <c r="G3490">
        <v>962.9</v>
      </c>
      <c r="H3490">
        <v>926.37888199999998</v>
      </c>
      <c r="I3490">
        <f>[1]!Table11_2[[#This Row],[reward_real]]</f>
        <v>-15324184.0641999</v>
      </c>
      <c r="J3490">
        <f>[1]!Table13_2[[#This Row],[reward_hat]]</f>
        <v>-14352540.532715499</v>
      </c>
      <c r="K3490">
        <f>[1]!Table9_2[[#This Row],[retailer_benefit]]</f>
        <v>31100343.232173201</v>
      </c>
      <c r="L3490">
        <f>[1]!Table7_2[[#This Row],[optimum_policy]]</f>
        <v>1940</v>
      </c>
      <c r="M3490">
        <f>[1]!Table5_2[[#This Row],[consumer_cost]]</f>
        <v>61748711.360573202</v>
      </c>
      <c r="N3490">
        <f>[1]!Table3_2[[#This Row],[consume_real]]</f>
        <v>31829.232660089299</v>
      </c>
      <c r="O3490">
        <f>[1]!Table1_2[[#This Row],[consume_hat]]</f>
        <v>30986.329270045499</v>
      </c>
      <c r="P3490">
        <f>Table15[[#This Row],[price]]-Table15[[#This Row],[w]]</f>
        <v>-160.02761995138644</v>
      </c>
      <c r="Q3490">
        <f>[1]CPI!$A$10</f>
        <v>802.87238004861354</v>
      </c>
    </row>
    <row r="3491" spans="1:17" x14ac:dyDescent="0.25">
      <c r="A3491" s="1">
        <v>44421.416666666664</v>
      </c>
      <c r="B3491" t="s">
        <v>3642</v>
      </c>
      <c r="C3491">
        <v>10</v>
      </c>
      <c r="D3491" t="s">
        <v>3652</v>
      </c>
      <c r="E3491">
        <v>39862.699999999997</v>
      </c>
      <c r="F3491">
        <v>39535.51</v>
      </c>
      <c r="G3491">
        <v>1007.2</v>
      </c>
      <c r="H3491">
        <v>953.44615480000004</v>
      </c>
      <c r="I3491">
        <f>[1]!Table11_2[[#This Row],[reward_real]]</f>
        <v>-16548920.1796</v>
      </c>
      <c r="J3491">
        <f>[1]!Table13_2[[#This Row],[reward_hat]]</f>
        <v>-15159228.352765899</v>
      </c>
      <c r="K3491">
        <f>[1]!Table9_2[[#This Row],[retailer_benefit]]</f>
        <v>32296026.116979498</v>
      </c>
      <c r="L3491">
        <f>[1]!Table7_2[[#This Row],[optimum_policy]]</f>
        <v>1990</v>
      </c>
      <c r="M3491">
        <f>[1]!Table5_2[[#This Row],[consumer_cost]]</f>
        <v>65393866.476179503</v>
      </c>
      <c r="N3491">
        <f>[1]!Table3_2[[#This Row],[consume_real]]</f>
        <v>32861.239435265998</v>
      </c>
      <c r="O3491">
        <f>[1]!Table1_2[[#This Row],[consume_hat]]</f>
        <v>31798.813757219501</v>
      </c>
      <c r="P3491">
        <f>Table15[[#This Row],[price]]-Table15[[#This Row],[w]]</f>
        <v>-204.32761995138651</v>
      </c>
      <c r="Q3491">
        <f>[1]CPI!$A$10</f>
        <v>802.87238004861354</v>
      </c>
    </row>
    <row r="3492" spans="1:17" x14ac:dyDescent="0.25">
      <c r="A3492" s="1">
        <v>44421.458333333336</v>
      </c>
      <c r="B3492" t="s">
        <v>3642</v>
      </c>
      <c r="C3492">
        <v>11</v>
      </c>
      <c r="D3492" t="s">
        <v>3653</v>
      </c>
      <c r="E3492">
        <v>41842.699999999997</v>
      </c>
      <c r="F3492">
        <v>41309.360000000001</v>
      </c>
      <c r="G3492">
        <v>1024.7</v>
      </c>
      <c r="H3492">
        <v>992.43049059999998</v>
      </c>
      <c r="I3492">
        <f>[1]!Table11_2[[#This Row],[reward_real]]</f>
        <v>-17426354.7971</v>
      </c>
      <c r="J3492">
        <f>[1]!Table13_2[[#This Row],[reward_hat]]</f>
        <v>-16417743.747747799</v>
      </c>
      <c r="K3492">
        <f>[1]!Table9_2[[#This Row],[retailer_benefit]]</f>
        <v>36233621.089783497</v>
      </c>
      <c r="L3492">
        <f>[1]!Table7_2[[#This Row],[optimum_policy]]</f>
        <v>2090</v>
      </c>
      <c r="M3492">
        <f>[1]!Table5_2[[#This Row],[consumer_cost]]</f>
        <v>71086330.683983594</v>
      </c>
      <c r="N3492">
        <f>[1]!Table3_2[[#This Row],[consume_real]]</f>
        <v>34012.598413389198</v>
      </c>
      <c r="O3492">
        <f>[1]!Table1_2[[#This Row],[consume_hat]]</f>
        <v>33085.931765432098</v>
      </c>
      <c r="P3492">
        <f>Table15[[#This Row],[price]]-Table15[[#This Row],[w]]</f>
        <v>-221.82761995138651</v>
      </c>
      <c r="Q3492">
        <f>[1]CPI!$A$10</f>
        <v>802.87238004861354</v>
      </c>
    </row>
    <row r="3493" spans="1:17" x14ac:dyDescent="0.25">
      <c r="A3493" s="1">
        <v>44421.5</v>
      </c>
      <c r="B3493" t="s">
        <v>3642</v>
      </c>
      <c r="C3493">
        <v>12</v>
      </c>
      <c r="D3493" t="s">
        <v>3654</v>
      </c>
      <c r="E3493">
        <v>43592.7</v>
      </c>
      <c r="F3493">
        <v>43000.6</v>
      </c>
      <c r="G3493">
        <v>1071.0999999999999</v>
      </c>
      <c r="H3493">
        <v>1049.21739</v>
      </c>
      <c r="I3493">
        <f>[1]!Table11_2[[#This Row],[reward_real]]</f>
        <v>-18956242.002299901</v>
      </c>
      <c r="J3493">
        <f>[1]!Table13_2[[#This Row],[reward_hat]]</f>
        <v>-18143598.342627902</v>
      </c>
      <c r="K3493">
        <f>[1]!Table9_2[[#This Row],[retailer_benefit]]</f>
        <v>39604405.146808803</v>
      </c>
      <c r="L3493">
        <f>[1]!Table7_2[[#This Row],[optimum_policy]]</f>
        <v>2190</v>
      </c>
      <c r="M3493">
        <f>[1]!Table5_2[[#This Row],[consumer_cost]]</f>
        <v>77516889.151408806</v>
      </c>
      <c r="N3493">
        <f>[1]!Table3_2[[#This Row],[consume_real]]</f>
        <v>35395.839795163804</v>
      </c>
      <c r="O3493">
        <f>[1]!Table1_2[[#This Row],[consume_hat]]</f>
        <v>34585.0126364803</v>
      </c>
      <c r="P3493">
        <f>Table15[[#This Row],[price]]-Table15[[#This Row],[w]]</f>
        <v>-268.22761995138637</v>
      </c>
      <c r="Q3493">
        <f>[1]CPI!$A$10</f>
        <v>802.87238004861354</v>
      </c>
    </row>
    <row r="3494" spans="1:17" x14ac:dyDescent="0.25">
      <c r="A3494" s="1">
        <v>44421.541666666664</v>
      </c>
      <c r="B3494" t="s">
        <v>3642</v>
      </c>
      <c r="C3494">
        <v>13</v>
      </c>
      <c r="D3494" t="s">
        <v>3655</v>
      </c>
      <c r="E3494">
        <v>44955.199999999997</v>
      </c>
      <c r="F3494">
        <v>44215.41</v>
      </c>
      <c r="G3494">
        <v>1191.5</v>
      </c>
      <c r="H3494">
        <v>1166.0072250000001</v>
      </c>
      <c r="I3494">
        <f>[1]!Table11_2[[#This Row],[reward_real]]</f>
        <v>-21730669.351999901</v>
      </c>
      <c r="J3494">
        <f>[1]!Table13_2[[#This Row],[reward_hat]]</f>
        <v>-20708033.589614399</v>
      </c>
      <c r="K3494">
        <f>[1]!Table9_2[[#This Row],[retailer_benefit]]</f>
        <v>45540479.540028498</v>
      </c>
      <c r="L3494">
        <f>[1]!Table7_2[[#This Row],[optimum_policy]]</f>
        <v>2440</v>
      </c>
      <c r="M3494">
        <f>[1]!Table5_2[[#This Row],[consumer_cost]]</f>
        <v>89001818.244028494</v>
      </c>
      <c r="N3494">
        <f>[1]!Table3_2[[#This Row],[consume_real]]</f>
        <v>36476.155018044403</v>
      </c>
      <c r="O3494">
        <f>[1]!Table1_2[[#This Row],[consume_hat]]</f>
        <v>35519.563089771102</v>
      </c>
      <c r="P3494">
        <f>Table15[[#This Row],[price]]-Table15[[#This Row],[w]]</f>
        <v>-388.62761995138646</v>
      </c>
      <c r="Q3494">
        <f>[1]CPI!$A$10</f>
        <v>802.87238004861354</v>
      </c>
    </row>
    <row r="3495" spans="1:17" x14ac:dyDescent="0.25">
      <c r="A3495" s="1">
        <v>44421.583333333336</v>
      </c>
      <c r="B3495" t="s">
        <v>3642</v>
      </c>
      <c r="C3495">
        <v>14</v>
      </c>
      <c r="D3495" t="s">
        <v>3656</v>
      </c>
      <c r="E3495">
        <v>45413</v>
      </c>
      <c r="F3495">
        <v>44716.01</v>
      </c>
      <c r="G3495">
        <v>1240.3</v>
      </c>
      <c r="H3495">
        <v>1213.702106</v>
      </c>
      <c r="I3495">
        <f>[1]!Table11_2[[#This Row],[reward_real]]</f>
        <v>-22850777.101</v>
      </c>
      <c r="J3495">
        <f>[1]!Table13_2[[#This Row],[reward_hat]]</f>
        <v>-21798350.261547301</v>
      </c>
      <c r="K3495">
        <f>[1]!Table9_2[[#This Row],[retailer_benefit]]</f>
        <v>47890276.543045498</v>
      </c>
      <c r="L3495">
        <f>[1]!Table7_2[[#This Row],[optimum_policy]]</f>
        <v>2540</v>
      </c>
      <c r="M3495">
        <f>[1]!Table5_2[[#This Row],[consumer_cost]]</f>
        <v>93591830.745045498</v>
      </c>
      <c r="N3495">
        <f>[1]!Table3_2[[#This Row],[consume_real]]</f>
        <v>36847.177458679304</v>
      </c>
      <c r="O3495">
        <f>[1]!Table1_2[[#This Row],[consume_hat]]</f>
        <v>35920.429165663401</v>
      </c>
      <c r="P3495">
        <f>Table15[[#This Row],[price]]-Table15[[#This Row],[w]]</f>
        <v>-437.42761995138642</v>
      </c>
      <c r="Q3495">
        <f>[1]CPI!$A$10</f>
        <v>802.87238004861354</v>
      </c>
    </row>
    <row r="3496" spans="1:17" x14ac:dyDescent="0.25">
      <c r="A3496" s="1">
        <v>44421.625</v>
      </c>
      <c r="B3496" t="s">
        <v>3642</v>
      </c>
      <c r="C3496">
        <v>15</v>
      </c>
      <c r="D3496" t="s">
        <v>3657</v>
      </c>
      <c r="E3496">
        <v>45128.5</v>
      </c>
      <c r="F3496">
        <v>44736.18</v>
      </c>
      <c r="G3496">
        <v>1302.0999999999999</v>
      </c>
      <c r="H3496">
        <v>1258.5318689999999</v>
      </c>
      <c r="I3496">
        <f>[1]!Table11_2[[#This Row],[reward_real]]</f>
        <v>-24150020.361499999</v>
      </c>
      <c r="J3496">
        <f>[1]!Table13_2[[#This Row],[reward_hat]]</f>
        <v>-22790122.306016099</v>
      </c>
      <c r="K3496">
        <f>[1]!Table9_2[[#This Row],[retailer_benefit]]</f>
        <v>47773306.5410887</v>
      </c>
      <c r="L3496">
        <f>[1]!Table7_2[[#This Row],[optimum_policy]]</f>
        <v>2590</v>
      </c>
      <c r="M3496">
        <f>[1]!Table5_2[[#This Row],[consumer_cost]]</f>
        <v>96073347.264088795</v>
      </c>
      <c r="N3496">
        <f>[1]!Table3_2[[#This Row],[consume_real]]</f>
        <v>37093.956472621103</v>
      </c>
      <c r="O3496">
        <f>[1]!Table1_2[[#This Row],[consume_hat]]</f>
        <v>36216.996741345101</v>
      </c>
      <c r="P3496">
        <f>Table15[[#This Row],[price]]-Table15[[#This Row],[w]]</f>
        <v>-499.22761995138637</v>
      </c>
      <c r="Q3496">
        <f>[1]CPI!$A$10</f>
        <v>802.87238004861354</v>
      </c>
    </row>
    <row r="3497" spans="1:17" x14ac:dyDescent="0.25">
      <c r="A3497" s="1">
        <v>44421.666666666664</v>
      </c>
      <c r="B3497" t="s">
        <v>3642</v>
      </c>
      <c r="C3497">
        <v>16</v>
      </c>
      <c r="D3497" t="s">
        <v>3658</v>
      </c>
      <c r="E3497">
        <v>44558.9</v>
      </c>
      <c r="F3497">
        <v>44424.01</v>
      </c>
      <c r="G3497">
        <v>1310.0999999999999</v>
      </c>
      <c r="H3497">
        <v>1272.9712420000001</v>
      </c>
      <c r="I3497">
        <f>[1]!Table11_2[[#This Row],[reward_real]]</f>
        <v>-24055523.195099998</v>
      </c>
      <c r="J3497">
        <f>[1]!Table13_2[[#This Row],[reward_hat]]</f>
        <v>-23009550.7148793</v>
      </c>
      <c r="K3497">
        <f>[1]!Table9_2[[#This Row],[retailer_benefit]]</f>
        <v>47002006.163511902</v>
      </c>
      <c r="L3497">
        <f>[1]!Table7_2[[#This Row],[optimum_policy]]</f>
        <v>2590</v>
      </c>
      <c r="M3497">
        <f>[1]!Table5_2[[#This Row],[consumer_cost]]</f>
        <v>95113052.553711906</v>
      </c>
      <c r="N3497">
        <f>[1]!Table3_2[[#This Row],[consume_real]]</f>
        <v>36723.186314174403</v>
      </c>
      <c r="O3497">
        <f>[1]!Table1_2[[#This Row],[consume_hat]]</f>
        <v>36150.935623354802</v>
      </c>
      <c r="P3497">
        <f>Table15[[#This Row],[price]]-Table15[[#This Row],[w]]</f>
        <v>-507.22761995138637</v>
      </c>
      <c r="Q3497">
        <f>[1]CPI!$A$10</f>
        <v>802.87238004861354</v>
      </c>
    </row>
    <row r="3498" spans="1:17" x14ac:dyDescent="0.25">
      <c r="A3498" s="1">
        <v>44421.708333333336</v>
      </c>
      <c r="B3498" t="s">
        <v>3642</v>
      </c>
      <c r="C3498">
        <v>17</v>
      </c>
      <c r="D3498" t="s">
        <v>3659</v>
      </c>
      <c r="E3498">
        <v>43347.199999999997</v>
      </c>
      <c r="F3498">
        <v>44017.47</v>
      </c>
      <c r="G3498">
        <v>1268.5</v>
      </c>
      <c r="H3498">
        <v>1235.151541</v>
      </c>
      <c r="I3498">
        <f>[1]!Table11_2[[#This Row],[reward_real]]</f>
        <v>-22337462.368000001</v>
      </c>
      <c r="J3498">
        <f>[1]!Table13_2[[#This Row],[reward_hat]]</f>
        <v>-21816792.8366552</v>
      </c>
      <c r="K3498">
        <f>[1]!Table9_2[[#This Row],[retailer_benefit]]</f>
        <v>46541515.994185202</v>
      </c>
      <c r="L3498">
        <f>[1]!Table7_2[[#This Row],[optimum_policy]]</f>
        <v>2590</v>
      </c>
      <c r="M3498">
        <f>[1]!Table5_2[[#This Row],[consumer_cost]]</f>
        <v>91216440.730185196</v>
      </c>
      <c r="N3498">
        <f>[1]!Table3_2[[#This Row],[consume_real]]</f>
        <v>35218.702984627504</v>
      </c>
      <c r="O3498">
        <f>[1]!Table1_2[[#This Row],[consume_hat]]</f>
        <v>35326.503840905301</v>
      </c>
      <c r="P3498">
        <f>Table15[[#This Row],[price]]-Table15[[#This Row],[w]]</f>
        <v>-465.62761995138646</v>
      </c>
      <c r="Q3498">
        <f>[1]CPI!$A$10</f>
        <v>802.87238004861354</v>
      </c>
    </row>
    <row r="3499" spans="1:17" x14ac:dyDescent="0.25">
      <c r="A3499" s="1">
        <v>44421.75</v>
      </c>
      <c r="B3499" t="s">
        <v>3642</v>
      </c>
      <c r="C3499">
        <v>18</v>
      </c>
      <c r="D3499" t="s">
        <v>3660</v>
      </c>
      <c r="E3499">
        <v>42638</v>
      </c>
      <c r="F3499">
        <v>43600.86</v>
      </c>
      <c r="G3499">
        <v>1227.8</v>
      </c>
      <c r="H3499">
        <v>1199.4652579999999</v>
      </c>
      <c r="I3499">
        <f>[1]!Table11_2[[#This Row],[reward_real]]</f>
        <v>-21331876.675999898</v>
      </c>
      <c r="J3499">
        <f>[1]!Table13_2[[#This Row],[reward_hat]]</f>
        <v>-21084700.189174101</v>
      </c>
      <c r="K3499">
        <f>[1]!Table9_2[[#This Row],[retailer_benefit]]</f>
        <v>43859089.005452298</v>
      </c>
      <c r="L3499">
        <f>[1]!Table7_2[[#This Row],[optimum_policy]]</f>
        <v>2490</v>
      </c>
      <c r="M3499">
        <f>[1]!Table5_2[[#This Row],[consumer_cost]]</f>
        <v>86522842.357452303</v>
      </c>
      <c r="N3499">
        <f>[1]!Table3_2[[#This Row],[consume_real]]</f>
        <v>34748.129460824202</v>
      </c>
      <c r="O3499">
        <f>[1]!Table1_2[[#This Row],[consume_hat]]</f>
        <v>35156.833500447698</v>
      </c>
      <c r="P3499">
        <f>Table15[[#This Row],[price]]-Table15[[#This Row],[w]]</f>
        <v>-424.92761995138642</v>
      </c>
      <c r="Q3499">
        <f>[1]CPI!$A$10</f>
        <v>802.87238004861354</v>
      </c>
    </row>
    <row r="3500" spans="1:17" x14ac:dyDescent="0.25">
      <c r="A3500" s="1">
        <v>44421.791666666664</v>
      </c>
      <c r="B3500" t="s">
        <v>3642</v>
      </c>
      <c r="C3500">
        <v>19</v>
      </c>
      <c r="D3500" t="s">
        <v>3661</v>
      </c>
      <c r="E3500">
        <v>42562.3</v>
      </c>
      <c r="F3500">
        <v>43793.08</v>
      </c>
      <c r="G3500">
        <v>1138.4000000000001</v>
      </c>
      <c r="H3500">
        <v>1132.9284130000001</v>
      </c>
      <c r="I3500">
        <f>[1]!Table11_2[[#This Row],[reward_real]]</f>
        <v>-19432073.4388</v>
      </c>
      <c r="J3500">
        <f>[1]!Table13_2[[#This Row],[reward_hat]]</f>
        <v>-19852619.015604001</v>
      </c>
      <c r="K3500">
        <f>[1]!Table9_2[[#This Row],[retailer_benefit]]</f>
        <v>42728712.431486398</v>
      </c>
      <c r="L3500">
        <f>[1]!Table7_2[[#This Row],[optimum_policy]]</f>
        <v>2390</v>
      </c>
      <c r="M3500">
        <f>[1]!Table5_2[[#This Row],[consumer_cost]]</f>
        <v>81592859.309086397</v>
      </c>
      <c r="N3500">
        <f>[1]!Table3_2[[#This Row],[consume_real]]</f>
        <v>34139.271677441997</v>
      </c>
      <c r="O3500">
        <f>[1]!Table1_2[[#This Row],[consume_hat]]</f>
        <v>35046.555088925699</v>
      </c>
      <c r="P3500">
        <f>Table15[[#This Row],[price]]-Table15[[#This Row],[w]]</f>
        <v>-335.52761995138655</v>
      </c>
      <c r="Q3500">
        <f>[1]CPI!$A$10</f>
        <v>802.87238004861354</v>
      </c>
    </row>
    <row r="3501" spans="1:17" x14ac:dyDescent="0.25">
      <c r="A3501" s="1">
        <v>44421.833333333336</v>
      </c>
      <c r="B3501" t="s">
        <v>3642</v>
      </c>
      <c r="C3501">
        <v>20</v>
      </c>
      <c r="D3501" t="s">
        <v>3662</v>
      </c>
      <c r="E3501">
        <v>42744.5</v>
      </c>
      <c r="F3501">
        <v>43289.34</v>
      </c>
      <c r="G3501">
        <v>1122.4000000000001</v>
      </c>
      <c r="H3501">
        <v>1117.3631620000001</v>
      </c>
      <c r="I3501">
        <f>[1]!Table11_2[[#This Row],[reward_real]]</f>
        <v>-19304100.112</v>
      </c>
      <c r="J3501">
        <f>[1]!Table13_2[[#This Row],[reward_hat]]</f>
        <v>-19421514.163631</v>
      </c>
      <c r="K3501">
        <f>[1]!Table9_2[[#This Row],[retailer_benefit]]</f>
        <v>41882880.071937203</v>
      </c>
      <c r="L3501">
        <f>[1]!Table7_2[[#This Row],[optimum_policy]]</f>
        <v>2340</v>
      </c>
      <c r="M3501">
        <f>[1]!Table5_2[[#This Row],[consumer_cost]]</f>
        <v>80491080.295937195</v>
      </c>
      <c r="N3501">
        <f>[1]!Table3_2[[#This Row],[consume_real]]</f>
        <v>34397.897562366299</v>
      </c>
      <c r="O3501">
        <f>[1]!Table1_2[[#This Row],[consume_hat]]</f>
        <v>34763.118771121</v>
      </c>
      <c r="P3501">
        <f>Table15[[#This Row],[price]]-Table15[[#This Row],[w]]</f>
        <v>-319.52761995138655</v>
      </c>
      <c r="Q3501">
        <f>[1]CPI!$A$10</f>
        <v>802.87238004861354</v>
      </c>
    </row>
    <row r="3502" spans="1:17" x14ac:dyDescent="0.25">
      <c r="A3502" s="1">
        <v>44421.875</v>
      </c>
      <c r="B3502" t="s">
        <v>3642</v>
      </c>
      <c r="C3502">
        <v>21</v>
      </c>
      <c r="D3502" t="s">
        <v>3663</v>
      </c>
      <c r="E3502">
        <v>44598.6</v>
      </c>
      <c r="F3502">
        <v>44946.559999999998</v>
      </c>
      <c r="G3502">
        <v>1155.2</v>
      </c>
      <c r="H3502">
        <v>1142.2166970000001</v>
      </c>
      <c r="I3502">
        <f>[1]!Table11_2[[#This Row],[reward_real]]</f>
        <v>-20803819.744799901</v>
      </c>
      <c r="J3502">
        <f>[1]!Table13_2[[#This Row],[reward_hat]]</f>
        <v>-20621834.62133</v>
      </c>
      <c r="K3502">
        <f>[1]!Table9_2[[#This Row],[retailer_benefit]]</f>
        <v>44474647.889333501</v>
      </c>
      <c r="L3502">
        <f>[1]!Table7_2[[#This Row],[optimum_policy]]</f>
        <v>2390</v>
      </c>
      <c r="M3502">
        <f>[1]!Table5_2[[#This Row],[consumer_cost]]</f>
        <v>86082287.378933504</v>
      </c>
      <c r="N3502">
        <f>[1]!Table3_2[[#This Row],[consume_real]]</f>
        <v>36017.6934639889</v>
      </c>
      <c r="O3502">
        <f>[1]!Table1_2[[#This Row],[consume_hat]]</f>
        <v>36108.445394560702</v>
      </c>
      <c r="P3502">
        <f>Table15[[#This Row],[price]]-Table15[[#This Row],[w]]</f>
        <v>-352.32761995138651</v>
      </c>
      <c r="Q3502">
        <f>[1]CPI!$A$10</f>
        <v>802.87238004861354</v>
      </c>
    </row>
    <row r="3503" spans="1:17" x14ac:dyDescent="0.25">
      <c r="A3503" s="1">
        <v>44421.916666666664</v>
      </c>
      <c r="B3503" t="s">
        <v>3642</v>
      </c>
      <c r="C3503">
        <v>22</v>
      </c>
      <c r="D3503" t="s">
        <v>3664</v>
      </c>
      <c r="E3503">
        <v>45432.5</v>
      </c>
      <c r="F3503">
        <v>46676.86</v>
      </c>
      <c r="G3503">
        <v>1135.9000000000001</v>
      </c>
      <c r="H3503">
        <v>1136.1000650000001</v>
      </c>
      <c r="I3503">
        <f>[1]!Table11_2[[#This Row],[reward_real]]</f>
        <v>-20675467.532499999</v>
      </c>
      <c r="J3503">
        <f>[1]!Table13_2[[#This Row],[reward_hat]]</f>
        <v>-21247261.782842498</v>
      </c>
      <c r="K3503">
        <f>[1]!Table9_2[[#This Row],[retailer_benefit]]</f>
        <v>45653849.515816897</v>
      </c>
      <c r="L3503">
        <f>[1]!Table7_2[[#This Row],[optimum_policy]]</f>
        <v>2390</v>
      </c>
      <c r="M3503">
        <f>[1]!Table5_2[[#This Row],[consumer_cost]]</f>
        <v>87004784.580816895</v>
      </c>
      <c r="N3503">
        <f>[1]!Table3_2[[#This Row],[consume_real]]</f>
        <v>36403.675556827096</v>
      </c>
      <c r="O3503">
        <f>[1]!Table1_2[[#This Row],[consume_hat]]</f>
        <v>37403.856295777601</v>
      </c>
      <c r="P3503">
        <f>Table15[[#This Row],[price]]-Table15[[#This Row],[w]]</f>
        <v>-333.02761995138655</v>
      </c>
      <c r="Q3503">
        <f>[1]CPI!$A$10</f>
        <v>802.87238004861354</v>
      </c>
    </row>
    <row r="3504" spans="1:17" x14ac:dyDescent="0.25">
      <c r="A3504" s="1">
        <v>44421.958333333336</v>
      </c>
      <c r="B3504" t="s">
        <v>3642</v>
      </c>
      <c r="C3504">
        <v>23</v>
      </c>
      <c r="D3504" t="s">
        <v>3665</v>
      </c>
      <c r="E3504">
        <v>44978.8</v>
      </c>
      <c r="F3504">
        <v>46393.18</v>
      </c>
      <c r="G3504">
        <v>1091.9000000000001</v>
      </c>
      <c r="H3504">
        <v>1060.9952860000001</v>
      </c>
      <c r="I3504">
        <f>[1]!Table11_2[[#This Row],[reward_real]]</f>
        <v>-20110966.0348</v>
      </c>
      <c r="J3504">
        <f>[1]!Table13_2[[#This Row],[reward_hat]]</f>
        <v>-19897441.9289959</v>
      </c>
      <c r="K3504">
        <f>[1]!Table9_2[[#This Row],[retailer_benefit]]</f>
        <v>40450319.265159503</v>
      </c>
      <c r="L3504">
        <f>[1]!Table7_2[[#This Row],[optimum_policy]]</f>
        <v>2190</v>
      </c>
      <c r="M3504">
        <f>[1]!Table5_2[[#This Row],[consumer_cost]]</f>
        <v>80672251.334759593</v>
      </c>
      <c r="N3504">
        <f>[1]!Table3_2[[#This Row],[consume_real]]</f>
        <v>36836.644445095699</v>
      </c>
      <c r="O3504">
        <f>[1]!Table1_2[[#This Row],[consume_hat]]</f>
        <v>37507.125994238202</v>
      </c>
      <c r="P3504">
        <f>Table15[[#This Row],[price]]-Table15[[#This Row],[w]]</f>
        <v>-289.02761995138655</v>
      </c>
      <c r="Q3504">
        <f>[1]CPI!$A$10</f>
        <v>802.87238004861354</v>
      </c>
    </row>
    <row r="3505" spans="1:17" x14ac:dyDescent="0.25">
      <c r="A3505" s="1">
        <v>44422</v>
      </c>
      <c r="B3505" t="s">
        <v>3642</v>
      </c>
      <c r="C3505">
        <v>24</v>
      </c>
      <c r="D3505" t="s">
        <v>3666</v>
      </c>
      <c r="E3505">
        <v>44636.7</v>
      </c>
      <c r="F3505">
        <v>46054.66</v>
      </c>
      <c r="G3505">
        <v>1035.5999999999999</v>
      </c>
      <c r="H3505">
        <v>1023.081314</v>
      </c>
      <c r="I3505">
        <f>[1]!Table11_2[[#This Row],[reward_real]]</f>
        <v>-18676173.8268</v>
      </c>
      <c r="J3505">
        <f>[1]!Table13_2[[#This Row],[reward_hat]]</f>
        <v>-18929293.108015601</v>
      </c>
      <c r="K3505">
        <f>[1]!Table9_2[[#This Row],[retailer_benefit]]</f>
        <v>39833847.768091701</v>
      </c>
      <c r="L3505">
        <f>[1]!Table7_2[[#This Row],[optimum_policy]]</f>
        <v>2140</v>
      </c>
      <c r="M3505">
        <f>[1]!Table5_2[[#This Row],[consumer_cost]]</f>
        <v>77186195.421691701</v>
      </c>
      <c r="N3505">
        <f>[1]!Table3_2[[#This Row],[consume_real]]</f>
        <v>36068.315617612898</v>
      </c>
      <c r="O3505">
        <f>[1]!Table1_2[[#This Row],[consume_hat]]</f>
        <v>37004.474320040899</v>
      </c>
      <c r="P3505">
        <f>Table15[[#This Row],[price]]-Table15[[#This Row],[w]]</f>
        <v>-232.72761995138637</v>
      </c>
      <c r="Q3505">
        <f>[1]CPI!$A$10</f>
        <v>802.87238004861354</v>
      </c>
    </row>
    <row r="3506" spans="1:17" x14ac:dyDescent="0.25">
      <c r="A3506" s="1">
        <v>44422.041666666664</v>
      </c>
      <c r="B3506" t="s">
        <v>3667</v>
      </c>
      <c r="C3506">
        <v>1</v>
      </c>
      <c r="D3506" t="s">
        <v>3668</v>
      </c>
      <c r="E3506">
        <v>44492.9</v>
      </c>
      <c r="F3506">
        <v>45054.25</v>
      </c>
      <c r="G3506">
        <v>996.1</v>
      </c>
      <c r="H3506">
        <v>987.22440800000004</v>
      </c>
      <c r="I3506">
        <f>[1]!Table11_2[[#This Row],[reward_real]]</f>
        <v>-17979536.397099901</v>
      </c>
      <c r="J3506">
        <f>[1]!Table13_2[[#This Row],[reward_hat]]</f>
        <v>-17970446.317724999</v>
      </c>
      <c r="K3506">
        <f>[1]!Table9_2[[#This Row],[retailer_benefit]]</f>
        <v>37684646.210084699</v>
      </c>
      <c r="L3506">
        <f>[1]!Table7_2[[#This Row],[optimum_policy]]</f>
        <v>2040</v>
      </c>
      <c r="M3506">
        <f>[1]!Table5_2[[#This Row],[consumer_cost]]</f>
        <v>73643719.004284695</v>
      </c>
      <c r="N3506">
        <f>[1]!Table3_2[[#This Row],[consume_real]]</f>
        <v>36099.8622570023</v>
      </c>
      <c r="O3506">
        <f>[1]!Table1_2[[#This Row],[consume_hat]]</f>
        <v>36406.000848524702</v>
      </c>
      <c r="P3506">
        <f>Table15[[#This Row],[price]]-Table15[[#This Row],[w]]</f>
        <v>-193.22761995138649</v>
      </c>
      <c r="Q3506">
        <f>[1]CPI!$A$10</f>
        <v>802.87238004861354</v>
      </c>
    </row>
    <row r="3507" spans="1:17" x14ac:dyDescent="0.25">
      <c r="A3507" s="1">
        <v>44422.083333333336</v>
      </c>
      <c r="B3507" t="s">
        <v>3667</v>
      </c>
      <c r="C3507">
        <v>2</v>
      </c>
      <c r="D3507" t="s">
        <v>3669</v>
      </c>
      <c r="E3507">
        <v>43813.9</v>
      </c>
      <c r="F3507">
        <v>43424.5</v>
      </c>
      <c r="G3507">
        <v>943.8</v>
      </c>
      <c r="H3507">
        <v>940.70356609999999</v>
      </c>
      <c r="I3507">
        <f>[1]!Table11_2[[#This Row],[reward_real]]</f>
        <v>-16747512.763800001</v>
      </c>
      <c r="J3507">
        <f>[1]!Table13_2[[#This Row],[reward_hat]]</f>
        <v>-16519335.68313</v>
      </c>
      <c r="K3507">
        <f>[1]!Table9_2[[#This Row],[retailer_benefit]]</f>
        <v>35354677.294548698</v>
      </c>
      <c r="L3507">
        <f>[1]!Table7_2[[#This Row],[optimum_policy]]</f>
        <v>1940</v>
      </c>
      <c r="M3507">
        <f>[1]!Table5_2[[#This Row],[consumer_cost]]</f>
        <v>68849702.822148696</v>
      </c>
      <c r="N3507">
        <f>[1]!Table3_2[[#This Row],[consume_real]]</f>
        <v>35489.537537190001</v>
      </c>
      <c r="O3507">
        <f>[1]!Table1_2[[#This Row],[consume_hat]]</f>
        <v>35121.235379050799</v>
      </c>
      <c r="P3507">
        <f>Table15[[#This Row],[price]]-Table15[[#This Row],[w]]</f>
        <v>-140.92761995138642</v>
      </c>
      <c r="Q3507">
        <f>[1]CPI!$A$10</f>
        <v>802.87238004861354</v>
      </c>
    </row>
    <row r="3508" spans="1:17" x14ac:dyDescent="0.25">
      <c r="A3508" s="1">
        <v>44422.125</v>
      </c>
      <c r="B3508" t="s">
        <v>3667</v>
      </c>
      <c r="C3508">
        <v>3</v>
      </c>
      <c r="D3508" t="s">
        <v>3670</v>
      </c>
      <c r="E3508">
        <v>43214.2</v>
      </c>
      <c r="F3508">
        <v>42265.21</v>
      </c>
      <c r="G3508">
        <v>925.5</v>
      </c>
      <c r="H3508">
        <v>916.7815994</v>
      </c>
      <c r="I3508">
        <f>[1]!Table11_2[[#This Row],[reward_real]]</f>
        <v>-16246162.418999899</v>
      </c>
      <c r="J3508">
        <f>[1]!Table13_2[[#This Row],[reward_hat]]</f>
        <v>-15671988.2052377</v>
      </c>
      <c r="K3508">
        <f>[1]!Table9_2[[#This Row],[retailer_benefit]]</f>
        <v>33861531.395192802</v>
      </c>
      <c r="L3508">
        <f>[1]!Table7_2[[#This Row],[optimum_policy]]</f>
        <v>1890</v>
      </c>
      <c r="M3508">
        <f>[1]!Table5_2[[#This Row],[consumer_cost]]</f>
        <v>66353856.233192801</v>
      </c>
      <c r="N3508">
        <f>[1]!Table3_2[[#This Row],[consume_real]]</f>
        <v>35107.860440842698</v>
      </c>
      <c r="O3508">
        <f>[1]!Table1_2[[#This Row],[consume_hat]]</f>
        <v>34189.1421358074</v>
      </c>
      <c r="P3508">
        <f>Table15[[#This Row],[price]]-Table15[[#This Row],[w]]</f>
        <v>-122.62761995138646</v>
      </c>
      <c r="Q3508">
        <f>[1]CPI!$A$10</f>
        <v>802.87238004861354</v>
      </c>
    </row>
    <row r="3509" spans="1:17" x14ac:dyDescent="0.25">
      <c r="A3509" s="1">
        <v>44422.166666666664</v>
      </c>
      <c r="B3509" t="s">
        <v>3667</v>
      </c>
      <c r="C3509">
        <v>4</v>
      </c>
      <c r="D3509" t="s">
        <v>3671</v>
      </c>
      <c r="E3509">
        <v>42682.5</v>
      </c>
      <c r="F3509">
        <v>41791.69</v>
      </c>
      <c r="G3509">
        <v>908</v>
      </c>
      <c r="H3509">
        <v>910.96885689999999</v>
      </c>
      <c r="I3509">
        <f>[1]!Table11_2[[#This Row],[reward_real]]</f>
        <v>-15605575.6499999</v>
      </c>
      <c r="J3509">
        <f>[1]!Table13_2[[#This Row],[reward_hat]]</f>
        <v>-15353081.0898476</v>
      </c>
      <c r="K3509">
        <f>[1]!Table9_2[[#This Row],[retailer_benefit]]</f>
        <v>33754791.383920699</v>
      </c>
      <c r="L3509">
        <f>[1]!Table7_2[[#This Row],[optimum_policy]]</f>
        <v>1890</v>
      </c>
      <c r="M3509">
        <f>[1]!Table5_2[[#This Row],[consumer_cost]]</f>
        <v>64965942.683920696</v>
      </c>
      <c r="N3509">
        <f>[1]!Table3_2[[#This Row],[consume_real]]</f>
        <v>34373.514647577002</v>
      </c>
      <c r="O3509">
        <f>[1]!Table1_2[[#This Row],[consume_hat]]</f>
        <v>33707.148107452304</v>
      </c>
      <c r="P3509">
        <f>Table15[[#This Row],[price]]-Table15[[#This Row],[w]]</f>
        <v>-105.12761995138646</v>
      </c>
      <c r="Q3509">
        <f>[1]CPI!$A$10</f>
        <v>802.87238004861354</v>
      </c>
    </row>
    <row r="3510" spans="1:17" x14ac:dyDescent="0.25">
      <c r="A3510" s="1">
        <v>44422.208333333336</v>
      </c>
      <c r="B3510" t="s">
        <v>3667</v>
      </c>
      <c r="C3510">
        <v>5</v>
      </c>
      <c r="D3510" t="s">
        <v>3672</v>
      </c>
      <c r="E3510">
        <v>41857.599999999999</v>
      </c>
      <c r="F3510">
        <v>40852.51</v>
      </c>
      <c r="G3510">
        <v>901.9</v>
      </c>
      <c r="H3510">
        <v>903.7221783</v>
      </c>
      <c r="I3510">
        <f>[1]!Table11_2[[#This Row],[reward_real]]</f>
        <v>-15153330.2096</v>
      </c>
      <c r="J3510">
        <f>[1]!Table13_2[[#This Row],[reward_hat]]</f>
        <v>-14833386.451108599</v>
      </c>
      <c r="K3510">
        <f>[1]!Table9_2[[#This Row],[retailer_benefit]]</f>
        <v>33203249.9836029</v>
      </c>
      <c r="L3510">
        <f>[1]!Table7_2[[#This Row],[optimum_policy]]</f>
        <v>1890</v>
      </c>
      <c r="M3510">
        <f>[1]!Table5_2[[#This Row],[consumer_cost]]</f>
        <v>63509910.402802899</v>
      </c>
      <c r="N3510">
        <f>[1]!Table3_2[[#This Row],[consume_real]]</f>
        <v>33603.1271972502</v>
      </c>
      <c r="O3510">
        <f>[1]!Table1_2[[#This Row],[consume_hat]]</f>
        <v>32827.315313338397</v>
      </c>
      <c r="P3510">
        <f>Table15[[#This Row],[price]]-Table15[[#This Row],[w]]</f>
        <v>-99.027619951386441</v>
      </c>
      <c r="Q3510">
        <f>[1]CPI!$A$10</f>
        <v>802.87238004861354</v>
      </c>
    </row>
    <row r="3511" spans="1:17" x14ac:dyDescent="0.25">
      <c r="A3511" s="1">
        <v>44422.25</v>
      </c>
      <c r="B3511" t="s">
        <v>3667</v>
      </c>
      <c r="C3511">
        <v>6</v>
      </c>
      <c r="D3511" t="s">
        <v>3673</v>
      </c>
      <c r="E3511">
        <v>41021.1</v>
      </c>
      <c r="F3511">
        <v>40110.67</v>
      </c>
      <c r="G3511">
        <v>897.9</v>
      </c>
      <c r="H3511">
        <v>893.56780379999998</v>
      </c>
      <c r="I3511">
        <f>[1]!Table11_2[[#This Row],[reward_real]]</f>
        <v>-14938284.7970999</v>
      </c>
      <c r="J3511">
        <f>[1]!Table13_2[[#This Row],[reward_hat]]</f>
        <v>-14504218.9945869</v>
      </c>
      <c r="K3511">
        <f>[1]!Table9_2[[#This Row],[retailer_benefit]]</f>
        <v>31347272.763888799</v>
      </c>
      <c r="L3511">
        <f>[1]!Table7_2[[#This Row],[optimum_policy]]</f>
        <v>1840</v>
      </c>
      <c r="M3511">
        <f>[1]!Table5_2[[#This Row],[consumer_cost]]</f>
        <v>61223842.358088799</v>
      </c>
      <c r="N3511">
        <f>[1]!Table3_2[[#This Row],[consume_real]]</f>
        <v>33273.827368526501</v>
      </c>
      <c r="O3511">
        <f>[1]!Table1_2[[#This Row],[consume_hat]]</f>
        <v>32463.611454065202</v>
      </c>
      <c r="P3511">
        <f>Table15[[#This Row],[price]]-Table15[[#This Row],[w]]</f>
        <v>-95.027619951386441</v>
      </c>
      <c r="Q3511">
        <f>[1]CPI!$A$10</f>
        <v>802.87238004861354</v>
      </c>
    </row>
    <row r="3512" spans="1:17" x14ac:dyDescent="0.25">
      <c r="A3512" s="1">
        <v>44422.291666666664</v>
      </c>
      <c r="B3512" t="s">
        <v>3667</v>
      </c>
      <c r="C3512">
        <v>7</v>
      </c>
      <c r="D3512" t="s">
        <v>3674</v>
      </c>
      <c r="E3512">
        <v>39538.199999999997</v>
      </c>
      <c r="F3512">
        <v>39100.92</v>
      </c>
      <c r="G3512">
        <v>921.4</v>
      </c>
      <c r="H3512">
        <v>906.15427380000006</v>
      </c>
      <c r="I3512">
        <f>[1]!Table11_2[[#This Row],[reward_real]]</f>
        <v>-14768545.693199901</v>
      </c>
      <c r="J3512">
        <f>[1]!Table13_2[[#This Row],[reward_hat]]</f>
        <v>-14253498.310716501</v>
      </c>
      <c r="K3512">
        <f>[1]!Table9_2[[#This Row],[retailer_benefit]]</f>
        <v>31050170.085594699</v>
      </c>
      <c r="L3512">
        <f>[1]!Table7_2[[#This Row],[optimum_policy]]</f>
        <v>1890</v>
      </c>
      <c r="M3512">
        <f>[1]!Table5_2[[#This Row],[consumer_cost]]</f>
        <v>60587261.471994698</v>
      </c>
      <c r="N3512">
        <f>[1]!Table3_2[[#This Row],[consume_real]]</f>
        <v>32056.752101584501</v>
      </c>
      <c r="O3512">
        <f>[1]!Table1_2[[#This Row],[consume_hat]]</f>
        <v>31459.319285716199</v>
      </c>
      <c r="P3512">
        <f>Table15[[#This Row],[price]]-Table15[[#This Row],[w]]</f>
        <v>-118.52761995138644</v>
      </c>
      <c r="Q3512">
        <f>[1]CPI!$A$10</f>
        <v>802.87238004861354</v>
      </c>
    </row>
    <row r="3513" spans="1:17" x14ac:dyDescent="0.25">
      <c r="A3513" s="1">
        <v>44422.333333333336</v>
      </c>
      <c r="B3513" t="s">
        <v>3667</v>
      </c>
      <c r="C3513">
        <v>8</v>
      </c>
      <c r="D3513" t="s">
        <v>3675</v>
      </c>
      <c r="E3513">
        <v>40634.6</v>
      </c>
      <c r="F3513">
        <v>40255.24</v>
      </c>
      <c r="G3513">
        <v>918.4</v>
      </c>
      <c r="H3513">
        <v>935.15819699999997</v>
      </c>
      <c r="I3513">
        <f>[1]!Table11_2[[#This Row],[reward_real]]</f>
        <v>-14923300.6575999</v>
      </c>
      <c r="J3513">
        <f>[1]!Table13_2[[#This Row],[reward_hat]]</f>
        <v>-15181995.5154952</v>
      </c>
      <c r="K3513">
        <f>[1]!Table9_2[[#This Row],[retailer_benefit]]</f>
        <v>33200444.145914901</v>
      </c>
      <c r="L3513">
        <f>[1]!Table7_2[[#This Row],[optimum_policy]]</f>
        <v>1940</v>
      </c>
      <c r="M3513">
        <f>[1]!Table5_2[[#This Row],[consumer_cost]]</f>
        <v>63047045.461114898</v>
      </c>
      <c r="N3513">
        <f>[1]!Table3_2[[#This Row],[consume_real]]</f>
        <v>32498.477041811799</v>
      </c>
      <c r="O3513">
        <f>[1]!Table1_2[[#This Row],[consume_hat]]</f>
        <v>32469.3630733477</v>
      </c>
      <c r="P3513">
        <f>Table15[[#This Row],[price]]-Table15[[#This Row],[w]]</f>
        <v>-115.52761995138644</v>
      </c>
      <c r="Q3513">
        <f>[1]CPI!$A$10</f>
        <v>802.87238004861354</v>
      </c>
    </row>
    <row r="3514" spans="1:17" x14ac:dyDescent="0.25">
      <c r="A3514" s="1">
        <v>44422.375</v>
      </c>
      <c r="B3514" t="s">
        <v>3667</v>
      </c>
      <c r="C3514">
        <v>9</v>
      </c>
      <c r="D3514" t="s">
        <v>3676</v>
      </c>
      <c r="E3514">
        <v>42002.6</v>
      </c>
      <c r="F3514">
        <v>41904.15</v>
      </c>
      <c r="G3514">
        <v>919.9</v>
      </c>
      <c r="H3514">
        <v>936.18503350000003</v>
      </c>
      <c r="I3514">
        <f>[1]!Table11_2[[#This Row],[reward_real]]</f>
        <v>-15462879.1666</v>
      </c>
      <c r="J3514">
        <f>[1]!Table13_2[[#This Row],[reward_hat]]</f>
        <v>-15829257.872648999</v>
      </c>
      <c r="K3514">
        <f>[1]!Table9_2[[#This Row],[retailer_benefit]]</f>
        <v>34294342.945643298</v>
      </c>
      <c r="L3514">
        <f>[1]!Table7_2[[#This Row],[optimum_policy]]</f>
        <v>1940</v>
      </c>
      <c r="M3514">
        <f>[1]!Table5_2[[#This Row],[consumer_cost]]</f>
        <v>65220101.278843299</v>
      </c>
      <c r="N3514">
        <f>[1]!Table3_2[[#This Row],[consume_real]]</f>
        <v>33618.608906620197</v>
      </c>
      <c r="O3514">
        <f>[1]!Table1_2[[#This Row],[consume_hat]]</f>
        <v>33816.515551778299</v>
      </c>
      <c r="P3514">
        <f>Table15[[#This Row],[price]]-Table15[[#This Row],[w]]</f>
        <v>-117.02761995138644</v>
      </c>
      <c r="Q3514">
        <f>[1]CPI!$A$10</f>
        <v>802.87238004861354</v>
      </c>
    </row>
    <row r="3515" spans="1:17" x14ac:dyDescent="0.25">
      <c r="A3515" s="1">
        <v>44422.416666666664</v>
      </c>
      <c r="B3515" t="s">
        <v>3667</v>
      </c>
      <c r="C3515">
        <v>10</v>
      </c>
      <c r="D3515" t="s">
        <v>3677</v>
      </c>
      <c r="E3515">
        <v>43430</v>
      </c>
      <c r="F3515">
        <v>43877.57</v>
      </c>
      <c r="G3515">
        <v>948.7</v>
      </c>
      <c r="H3515">
        <v>954.25307399999997</v>
      </c>
      <c r="I3515">
        <f>[1]!Table11_2[[#This Row],[reward_real]]</f>
        <v>-16530891.189999999</v>
      </c>
      <c r="J3515">
        <f>[1]!Table13_2[[#This Row],[reward_hat]]</f>
        <v>-16845007.782947801</v>
      </c>
      <c r="K3515">
        <f>[1]!Table9_2[[#This Row],[retailer_benefit]]</f>
        <v>36288852.105295599</v>
      </c>
      <c r="L3515">
        <f>[1]!Table7_2[[#This Row],[optimum_policy]]</f>
        <v>1990</v>
      </c>
      <c r="M3515">
        <f>[1]!Table5_2[[#This Row],[consumer_cost]]</f>
        <v>69350634.485295594</v>
      </c>
      <c r="N3515">
        <f>[1]!Table3_2[[#This Row],[consume_real]]</f>
        <v>34849.5650679877</v>
      </c>
      <c r="O3515">
        <f>[1]!Table1_2[[#This Row],[consume_hat]]</f>
        <v>35305.116100694897</v>
      </c>
      <c r="P3515">
        <f>Table15[[#This Row],[price]]-Table15[[#This Row],[w]]</f>
        <v>-145.82761995138651</v>
      </c>
      <c r="Q3515">
        <f>[1]CPI!$A$10</f>
        <v>802.87238004861354</v>
      </c>
    </row>
    <row r="3516" spans="1:17" x14ac:dyDescent="0.25">
      <c r="A3516" s="1">
        <v>44422.458333333336</v>
      </c>
      <c r="B3516" t="s">
        <v>3667</v>
      </c>
      <c r="C3516">
        <v>11</v>
      </c>
      <c r="D3516" t="s">
        <v>3678</v>
      </c>
      <c r="E3516">
        <v>44052.9</v>
      </c>
      <c r="F3516">
        <v>45769.23</v>
      </c>
      <c r="G3516">
        <v>993.4</v>
      </c>
      <c r="H3516">
        <v>993.90864939999994</v>
      </c>
      <c r="I3516">
        <f>[1]!Table11_2[[#This Row],[reward_real]]</f>
        <v>-17533318.5174</v>
      </c>
      <c r="J3516">
        <f>[1]!Table13_2[[#This Row],[reward_hat]]</f>
        <v>-18230163.645446401</v>
      </c>
      <c r="K3516">
        <f>[1]!Table9_2[[#This Row],[retailer_benefit]]</f>
        <v>38709557.250212997</v>
      </c>
      <c r="L3516">
        <f>[1]!Table7_2[[#This Row],[optimum_policy]]</f>
        <v>2090</v>
      </c>
      <c r="M3516">
        <f>[1]!Table5_2[[#This Row],[consumer_cost]]</f>
        <v>73776194.285013095</v>
      </c>
      <c r="N3516">
        <f>[1]!Table3_2[[#This Row],[consume_real]]</f>
        <v>35299.614490436797</v>
      </c>
      <c r="O3516">
        <f>[1]!Table1_2[[#This Row],[consume_hat]]</f>
        <v>36683.781062469498</v>
      </c>
      <c r="P3516">
        <f>Table15[[#This Row],[price]]-Table15[[#This Row],[w]]</f>
        <v>-190.52761995138644</v>
      </c>
      <c r="Q3516">
        <f>[1]CPI!$A$10</f>
        <v>802.87238004861354</v>
      </c>
    </row>
    <row r="3517" spans="1:17" x14ac:dyDescent="0.25">
      <c r="A3517" s="1">
        <v>44422.5</v>
      </c>
      <c r="B3517" t="s">
        <v>3667</v>
      </c>
      <c r="C3517">
        <v>12</v>
      </c>
      <c r="D3517" t="s">
        <v>3679</v>
      </c>
      <c r="E3517">
        <v>44908.800000000003</v>
      </c>
      <c r="F3517">
        <v>46818.81</v>
      </c>
      <c r="G3517">
        <v>1051</v>
      </c>
      <c r="H3517">
        <v>1051.231186</v>
      </c>
      <c r="I3517">
        <f>[1]!Table11_2[[#This Row],[reward_real]]</f>
        <v>-18995973.311999898</v>
      </c>
      <c r="J3517">
        <f>[1]!Table13_2[[#This Row],[reward_hat]]</f>
        <v>-19810274.511569299</v>
      </c>
      <c r="K3517">
        <f>[1]!Table9_2[[#This Row],[retailer_benefit]]</f>
        <v>41173004.000700198</v>
      </c>
      <c r="L3517">
        <f>[1]!Table7_2[[#This Row],[optimum_policy]]</f>
        <v>2190</v>
      </c>
      <c r="M3517">
        <f>[1]!Table5_2[[#This Row],[consumer_cost]]</f>
        <v>79164950.624700204</v>
      </c>
      <c r="N3517">
        <f>[1]!Table3_2[[#This Row],[consume_real]]</f>
        <v>36148.379280685003</v>
      </c>
      <c r="O3517">
        <f>[1]!Table1_2[[#This Row],[consume_hat]]</f>
        <v>37689.662898167197</v>
      </c>
      <c r="P3517">
        <f>Table15[[#This Row],[price]]-Table15[[#This Row],[w]]</f>
        <v>-248.12761995138646</v>
      </c>
      <c r="Q3517">
        <f>[1]CPI!$A$10</f>
        <v>802.87238004861354</v>
      </c>
    </row>
    <row r="3518" spans="1:17" x14ac:dyDescent="0.25">
      <c r="A3518" s="1">
        <v>44422.541666666664</v>
      </c>
      <c r="B3518" t="s">
        <v>3667</v>
      </c>
      <c r="C3518">
        <v>13</v>
      </c>
      <c r="D3518" t="s">
        <v>3680</v>
      </c>
      <c r="E3518">
        <v>45198.5</v>
      </c>
      <c r="F3518">
        <v>47374.61</v>
      </c>
      <c r="G3518">
        <v>1173.8</v>
      </c>
      <c r="H3518">
        <v>1167.3775310000001</v>
      </c>
      <c r="I3518">
        <f>[1]!Table11_2[[#This Row],[reward_real]]</f>
        <v>-21376268.987</v>
      </c>
      <c r="J3518">
        <f>[1]!Table13_2[[#This Row],[reward_hat]]</f>
        <v>-22225928.242580399</v>
      </c>
      <c r="K3518">
        <f>[1]!Table9_2[[#This Row],[retailer_benefit]]</f>
        <v>46117961.818605199</v>
      </c>
      <c r="L3518">
        <f>[1]!Table7_2[[#This Row],[optimum_policy]]</f>
        <v>2440</v>
      </c>
      <c r="M3518">
        <f>[1]!Table5_2[[#This Row],[consumer_cost]]</f>
        <v>88870499.792605206</v>
      </c>
      <c r="N3518">
        <f>[1]!Table3_2[[#This Row],[consume_real]]</f>
        <v>36422.335980575903</v>
      </c>
      <c r="O3518">
        <f>[1]!Table1_2[[#This Row],[consume_hat]]</f>
        <v>38078.389643781702</v>
      </c>
      <c r="P3518">
        <f>Table15[[#This Row],[price]]-Table15[[#This Row],[w]]</f>
        <v>-370.92761995138642</v>
      </c>
      <c r="Q3518">
        <f>[1]CPI!$A$10</f>
        <v>802.87238004861354</v>
      </c>
    </row>
    <row r="3519" spans="1:17" x14ac:dyDescent="0.25">
      <c r="A3519" s="1">
        <v>44422.583333333336</v>
      </c>
      <c r="B3519" t="s">
        <v>3667</v>
      </c>
      <c r="C3519">
        <v>14</v>
      </c>
      <c r="D3519" t="s">
        <v>3681</v>
      </c>
      <c r="E3519">
        <v>45239.4</v>
      </c>
      <c r="F3519">
        <v>47102.93</v>
      </c>
      <c r="G3519">
        <v>1222.8</v>
      </c>
      <c r="H3519">
        <v>1225.8562890000001</v>
      </c>
      <c r="I3519">
        <f>[1]!Table11_2[[#This Row],[reward_real]]</f>
        <v>-22296328.768799901</v>
      </c>
      <c r="J3519">
        <f>[1]!Table13_2[[#This Row],[reward_hat]]</f>
        <v>-23299709.749526899</v>
      </c>
      <c r="K3519">
        <f>[1]!Table9_2[[#This Row],[retailer_benefit]]</f>
        <v>48035204.864676699</v>
      </c>
      <c r="L3519">
        <f>[1]!Table7_2[[#This Row],[optimum_policy]]</f>
        <v>2540</v>
      </c>
      <c r="M3519">
        <f>[1]!Table5_2[[#This Row],[consumer_cost]]</f>
        <v>92627862.402276695</v>
      </c>
      <c r="N3519">
        <f>[1]!Table3_2[[#This Row],[consume_real]]</f>
        <v>36467.662363101001</v>
      </c>
      <c r="O3519">
        <f>[1]!Table1_2[[#This Row],[consume_hat]]</f>
        <v>38013.770394132996</v>
      </c>
      <c r="P3519">
        <f>Table15[[#This Row],[price]]-Table15[[#This Row],[w]]</f>
        <v>-419.92761995138642</v>
      </c>
      <c r="Q3519">
        <f>[1]CPI!$A$10</f>
        <v>802.87238004861354</v>
      </c>
    </row>
    <row r="3520" spans="1:17" x14ac:dyDescent="0.25">
      <c r="A3520" s="1">
        <v>44422.625</v>
      </c>
      <c r="B3520" t="s">
        <v>3667</v>
      </c>
      <c r="C3520">
        <v>15</v>
      </c>
      <c r="D3520" t="s">
        <v>3682</v>
      </c>
      <c r="E3520">
        <v>44982.1</v>
      </c>
      <c r="F3520">
        <v>46764.27</v>
      </c>
      <c r="G3520">
        <v>1278.8</v>
      </c>
      <c r="H3520">
        <v>1276.1751879999999</v>
      </c>
      <c r="I3520">
        <f>[1]!Table11_2[[#This Row],[reward_real]]</f>
        <v>-23453307.0832</v>
      </c>
      <c r="J3520">
        <f>[1]!Table13_2[[#This Row],[reward_hat]]</f>
        <v>-24310095.275977898</v>
      </c>
      <c r="K3520">
        <f>[1]!Table9_2[[#This Row],[retailer_benefit]]</f>
        <v>48095051.997954004</v>
      </c>
      <c r="L3520">
        <f>[1]!Table7_2[[#This Row],[optimum_policy]]</f>
        <v>2590</v>
      </c>
      <c r="M3520">
        <f>[1]!Table5_2[[#This Row],[consumer_cost]]</f>
        <v>95001666.164353997</v>
      </c>
      <c r="N3520">
        <f>[1]!Table3_2[[#This Row],[consume_real]]</f>
        <v>36680.179986237097</v>
      </c>
      <c r="O3520">
        <f>[1]!Table1_2[[#This Row],[consume_hat]]</f>
        <v>38098.366921265602</v>
      </c>
      <c r="P3520">
        <f>Table15[[#This Row],[price]]-Table15[[#This Row],[w]]</f>
        <v>-475.92761995138642</v>
      </c>
      <c r="Q3520">
        <f>[1]CPI!$A$10</f>
        <v>802.87238004861354</v>
      </c>
    </row>
    <row r="3521" spans="1:17" x14ac:dyDescent="0.25">
      <c r="A3521" s="1">
        <v>44422.666666666664</v>
      </c>
      <c r="B3521" t="s">
        <v>3667</v>
      </c>
      <c r="C3521">
        <v>16</v>
      </c>
      <c r="D3521" t="s">
        <v>3683</v>
      </c>
      <c r="E3521">
        <v>44127.199999999997</v>
      </c>
      <c r="F3521">
        <v>46067.93</v>
      </c>
      <c r="G3521">
        <v>1276.7</v>
      </c>
      <c r="H3521">
        <v>1292.2189800000001</v>
      </c>
      <c r="I3521">
        <f>[1]!Table11_2[[#This Row],[reward_real]]</f>
        <v>-22952895.461599998</v>
      </c>
      <c r="J3521">
        <f>[1]!Table13_2[[#This Row],[reward_hat]]</f>
        <v>-24384179.097318701</v>
      </c>
      <c r="K3521">
        <f>[1]!Table9_2[[#This Row],[retailer_benefit]]</f>
        <v>47221802.474691398</v>
      </c>
      <c r="L3521">
        <f>[1]!Table7_2[[#This Row],[optimum_policy]]</f>
        <v>2590</v>
      </c>
      <c r="M3521">
        <f>[1]!Table5_2[[#This Row],[consumer_cost]]</f>
        <v>93127593.397891402</v>
      </c>
      <c r="N3521">
        <f>[1]!Table3_2[[#This Row],[consume_real]]</f>
        <v>35956.5997675256</v>
      </c>
      <c r="O3521">
        <f>[1]!Table1_2[[#This Row],[consume_hat]]</f>
        <v>37740.010741763399</v>
      </c>
      <c r="P3521">
        <f>Table15[[#This Row],[price]]-Table15[[#This Row],[w]]</f>
        <v>-473.82761995138651</v>
      </c>
      <c r="Q3521">
        <f>[1]CPI!$A$10</f>
        <v>802.87238004861354</v>
      </c>
    </row>
    <row r="3522" spans="1:17" x14ac:dyDescent="0.25">
      <c r="A3522" s="1">
        <v>44422.708333333336</v>
      </c>
      <c r="B3522" t="s">
        <v>3667</v>
      </c>
      <c r="C3522">
        <v>17</v>
      </c>
      <c r="D3522" t="s">
        <v>3684</v>
      </c>
      <c r="E3522">
        <v>43946.400000000001</v>
      </c>
      <c r="F3522">
        <v>45749.83</v>
      </c>
      <c r="G3522">
        <v>1237.5999999999999</v>
      </c>
      <c r="H3522">
        <v>1248.912225</v>
      </c>
      <c r="I3522">
        <f>[1]!Table11_2[[#This Row],[reward_real]]</f>
        <v>-21845052.297599901</v>
      </c>
      <c r="J3522">
        <f>[1]!Table13_2[[#This Row],[reward_hat]]</f>
        <v>-23046852.607581101</v>
      </c>
      <c r="K3522">
        <f>[1]!Table9_2[[#This Row],[retailer_benefit]]</f>
        <v>47742806.605161898</v>
      </c>
      <c r="L3522">
        <f>[1]!Table7_2[[#This Row],[optimum_policy]]</f>
        <v>2590</v>
      </c>
      <c r="M3522">
        <f>[1]!Table5_2[[#This Row],[consumer_cost]]</f>
        <v>91432911.200361893</v>
      </c>
      <c r="N3522">
        <f>[1]!Table3_2[[#This Row],[consume_real]]</f>
        <v>35302.282316741999</v>
      </c>
      <c r="O3522">
        <f>[1]!Table1_2[[#This Row],[consume_hat]]</f>
        <v>36907.081438138499</v>
      </c>
      <c r="P3522">
        <f>Table15[[#This Row],[price]]-Table15[[#This Row],[w]]</f>
        <v>-434.72761995138637</v>
      </c>
      <c r="Q3522">
        <f>[1]CPI!$A$10</f>
        <v>802.87238004861354</v>
      </c>
    </row>
    <row r="3523" spans="1:17" x14ac:dyDescent="0.25">
      <c r="A3523" s="1">
        <v>44422.75</v>
      </c>
      <c r="B3523" t="s">
        <v>3667</v>
      </c>
      <c r="C3523">
        <v>18</v>
      </c>
      <c r="D3523" t="s">
        <v>3685</v>
      </c>
      <c r="E3523">
        <v>43633.4</v>
      </c>
      <c r="F3523">
        <v>45399.16</v>
      </c>
      <c r="G3523">
        <v>1205.0999999999999</v>
      </c>
      <c r="H3523">
        <v>1213.0457160000001</v>
      </c>
      <c r="I3523">
        <f>[1]!Table11_2[[#This Row],[reward_real]]</f>
        <v>-21049144.860599998</v>
      </c>
      <c r="J3523">
        <f>[1]!Table13_2[[#This Row],[reward_hat]]</f>
        <v>-22113793.3931568</v>
      </c>
      <c r="K3523">
        <f>[1]!Table9_2[[#This Row],[retailer_benefit]]</f>
        <v>46632650.359994903</v>
      </c>
      <c r="L3523">
        <f>[1]!Table7_2[[#This Row],[optimum_policy]]</f>
        <v>2540</v>
      </c>
      <c r="M3523">
        <f>[1]!Table5_2[[#This Row],[consumer_cost]]</f>
        <v>88730940.081194907</v>
      </c>
      <c r="N3523">
        <f>[1]!Table3_2[[#This Row],[consume_real]]</f>
        <v>34933.440976848397</v>
      </c>
      <c r="O3523">
        <f>[1]!Table1_2[[#This Row],[consume_hat]]</f>
        <v>36459.9505154738</v>
      </c>
      <c r="P3523">
        <f>Table15[[#This Row],[price]]-Table15[[#This Row],[w]]</f>
        <v>-402.22761995138637</v>
      </c>
      <c r="Q3523">
        <f>[1]CPI!$A$10</f>
        <v>802.87238004861354</v>
      </c>
    </row>
    <row r="3524" spans="1:17" x14ac:dyDescent="0.25">
      <c r="A3524" s="1">
        <v>44422.791666666664</v>
      </c>
      <c r="B3524" t="s">
        <v>3667</v>
      </c>
      <c r="C3524">
        <v>19</v>
      </c>
      <c r="D3524" t="s">
        <v>3686</v>
      </c>
      <c r="E3524">
        <v>43283.5</v>
      </c>
      <c r="F3524">
        <v>45026.93</v>
      </c>
      <c r="G3524">
        <v>1130.4000000000001</v>
      </c>
      <c r="H3524">
        <v>1144.918302</v>
      </c>
      <c r="I3524">
        <f>[1]!Table11_2[[#This Row],[reward_real]]</f>
        <v>-19557043.506000001</v>
      </c>
      <c r="J3524">
        <f>[1]!Table13_2[[#This Row],[reward_hat]]</f>
        <v>-20730479.529803701</v>
      </c>
      <c r="K3524">
        <f>[1]!Table9_2[[#This Row],[retailer_benefit]]</f>
        <v>43584663.836089097</v>
      </c>
      <c r="L3524">
        <f>[1]!Table7_2[[#This Row],[optimum_policy]]</f>
        <v>2390</v>
      </c>
      <c r="M3524">
        <f>[1]!Table5_2[[#This Row],[consumer_cost]]</f>
        <v>82698750.848089099</v>
      </c>
      <c r="N3524">
        <f>[1]!Table3_2[[#This Row],[consume_real]]</f>
        <v>34601.987802547701</v>
      </c>
      <c r="O3524">
        <f>[1]!Table1_2[[#This Row],[consume_hat]]</f>
        <v>36213.028474669001</v>
      </c>
      <c r="P3524">
        <f>Table15[[#This Row],[price]]-Table15[[#This Row],[w]]</f>
        <v>-327.52761995138655</v>
      </c>
      <c r="Q3524">
        <f>[1]CPI!$A$10</f>
        <v>802.87238004861354</v>
      </c>
    </row>
    <row r="3525" spans="1:17" x14ac:dyDescent="0.25">
      <c r="A3525" s="1">
        <v>44422.833333333336</v>
      </c>
      <c r="B3525" t="s">
        <v>3667</v>
      </c>
      <c r="C3525">
        <v>20</v>
      </c>
      <c r="D3525" t="s">
        <v>3687</v>
      </c>
      <c r="E3525">
        <v>43797.599999999999</v>
      </c>
      <c r="F3525">
        <v>45311.66</v>
      </c>
      <c r="G3525">
        <v>1103.9000000000001</v>
      </c>
      <c r="H3525">
        <v>1125.1663349999999</v>
      </c>
      <c r="I3525">
        <f>[1]!Table11_2[[#This Row],[reward_real]]</f>
        <v>-19301646.117599901</v>
      </c>
      <c r="J3525">
        <f>[1]!Table13_2[[#This Row],[reward_hat]]</f>
        <v>-20537425.521400802</v>
      </c>
      <c r="K3525">
        <f>[1]!Table9_2[[#This Row],[retailer_benefit]]</f>
        <v>43226315.365459397</v>
      </c>
      <c r="L3525">
        <f>[1]!Table7_2[[#This Row],[optimum_policy]]</f>
        <v>2340</v>
      </c>
      <c r="M3525">
        <f>[1]!Table5_2[[#This Row],[consumer_cost]]</f>
        <v>81829607.6006594</v>
      </c>
      <c r="N3525">
        <f>[1]!Table3_2[[#This Row],[consume_real]]</f>
        <v>34969.9177780596</v>
      </c>
      <c r="O3525">
        <f>[1]!Table1_2[[#This Row],[consume_hat]]</f>
        <v>36505.581217585903</v>
      </c>
      <c r="P3525">
        <f>Table15[[#This Row],[price]]-Table15[[#This Row],[w]]</f>
        <v>-301.02761995138655</v>
      </c>
      <c r="Q3525">
        <f>[1]CPI!$A$10</f>
        <v>802.87238004861354</v>
      </c>
    </row>
    <row r="3526" spans="1:17" x14ac:dyDescent="0.25">
      <c r="A3526" s="1">
        <v>44422.875</v>
      </c>
      <c r="B3526" t="s">
        <v>3667</v>
      </c>
      <c r="C3526">
        <v>21</v>
      </c>
      <c r="D3526" t="s">
        <v>3688</v>
      </c>
      <c r="E3526">
        <v>45550.7</v>
      </c>
      <c r="F3526">
        <v>46850.09</v>
      </c>
      <c r="G3526">
        <v>1129.5</v>
      </c>
      <c r="H3526">
        <v>1151.5608769999999</v>
      </c>
      <c r="I3526">
        <f>[1]!Table11_2[[#This Row],[reward_real]]</f>
        <v>-20557258.663499899</v>
      </c>
      <c r="J3526">
        <f>[1]!Table13_2[[#This Row],[reward_hat]]</f>
        <v>-21753476.7681734</v>
      </c>
      <c r="K3526">
        <f>[1]!Table9_2[[#This Row],[retailer_benefit]]</f>
        <v>45883000.522960097</v>
      </c>
      <c r="L3526">
        <f>[1]!Table7_2[[#This Row],[optimum_policy]]</f>
        <v>2390</v>
      </c>
      <c r="M3526">
        <f>[1]!Table5_2[[#This Row],[consumer_cost]]</f>
        <v>86997517.849960104</v>
      </c>
      <c r="N3526">
        <f>[1]!Table3_2[[#This Row],[consume_real]]</f>
        <v>36400.6350836653</v>
      </c>
      <c r="O3526">
        <f>[1]!Table1_2[[#This Row],[consume_hat]]</f>
        <v>37780.854150619802</v>
      </c>
      <c r="P3526">
        <f>Table15[[#This Row],[price]]-Table15[[#This Row],[w]]</f>
        <v>-326.62761995138646</v>
      </c>
      <c r="Q3526">
        <f>[1]CPI!$A$10</f>
        <v>802.87238004861354</v>
      </c>
    </row>
    <row r="3527" spans="1:17" x14ac:dyDescent="0.25">
      <c r="A3527" s="1">
        <v>44422.916666666664</v>
      </c>
      <c r="B3527" t="s">
        <v>3667</v>
      </c>
      <c r="C3527">
        <v>22</v>
      </c>
      <c r="D3527" t="s">
        <v>3689</v>
      </c>
      <c r="E3527">
        <v>45688.2</v>
      </c>
      <c r="F3527">
        <v>47551.45</v>
      </c>
      <c r="G3527">
        <v>1140.7</v>
      </c>
      <c r="H3527">
        <v>1141.9446519999999</v>
      </c>
      <c r="I3527">
        <f>[1]!Table11_2[[#This Row],[reward_real]]</f>
        <v>-20921220.726599999</v>
      </c>
      <c r="J3527">
        <f>[1]!Table13_2[[#This Row],[reward_hat]]</f>
        <v>-21809346.266259301</v>
      </c>
      <c r="K3527">
        <f>[1]!Table9_2[[#This Row],[retailer_benefit]]</f>
        <v>45826038.4917005</v>
      </c>
      <c r="L3527">
        <f>[1]!Table7_2[[#This Row],[optimum_policy]]</f>
        <v>2390</v>
      </c>
      <c r="M3527">
        <f>[1]!Table5_2[[#This Row],[consumer_cost]]</f>
        <v>87668479.944900498</v>
      </c>
      <c r="N3527">
        <f>[1]!Table3_2[[#This Row],[consume_real]]</f>
        <v>36681.372361882997</v>
      </c>
      <c r="O3527">
        <f>[1]!Table1_2[[#This Row],[consume_hat]]</f>
        <v>38196.853474780801</v>
      </c>
      <c r="P3527">
        <f>Table15[[#This Row],[price]]-Table15[[#This Row],[w]]</f>
        <v>-337.82761995138651</v>
      </c>
      <c r="Q3527">
        <f>[1]CPI!$A$10</f>
        <v>802.87238004861354</v>
      </c>
    </row>
    <row r="3528" spans="1:17" x14ac:dyDescent="0.25">
      <c r="A3528" s="1">
        <v>44422.958333333336</v>
      </c>
      <c r="B3528" t="s">
        <v>3667</v>
      </c>
      <c r="C3528">
        <v>23</v>
      </c>
      <c r="D3528" t="s">
        <v>3690</v>
      </c>
      <c r="E3528">
        <v>45398.9</v>
      </c>
      <c r="F3528">
        <v>47069.62</v>
      </c>
      <c r="G3528">
        <v>1062.5</v>
      </c>
      <c r="H3528">
        <v>1064.731745</v>
      </c>
      <c r="I3528">
        <f>[1]!Table11_2[[#This Row],[reward_real]]</f>
        <v>-19307017.197500002</v>
      </c>
      <c r="J3528">
        <f>[1]!Table13_2[[#This Row],[reward_hat]]</f>
        <v>-20079510.608729701</v>
      </c>
      <c r="K3528">
        <f>[1]!Table9_2[[#This Row],[retailer_benefit]]</f>
        <v>42793435.764811702</v>
      </c>
      <c r="L3528">
        <f>[1]!Table7_2[[#This Row],[optimum_policy]]</f>
        <v>2240</v>
      </c>
      <c r="M3528">
        <f>[1]!Table5_2[[#This Row],[consumer_cost]]</f>
        <v>81407470.159811705</v>
      </c>
      <c r="N3528">
        <f>[1]!Table3_2[[#This Row],[consume_real]]</f>
        <v>36342.620607058801</v>
      </c>
      <c r="O3528">
        <f>[1]!Table1_2[[#This Row],[consume_hat]]</f>
        <v>37717.501521922801</v>
      </c>
      <c r="P3528">
        <f>Table15[[#This Row],[price]]-Table15[[#This Row],[w]]</f>
        <v>-259.62761995138646</v>
      </c>
      <c r="Q3528">
        <f>[1]CPI!$A$10</f>
        <v>802.87238004861354</v>
      </c>
    </row>
    <row r="3529" spans="1:17" x14ac:dyDescent="0.25">
      <c r="A3529" s="1">
        <v>44423</v>
      </c>
      <c r="B3529" t="s">
        <v>3667</v>
      </c>
      <c r="C3529">
        <v>24</v>
      </c>
      <c r="D3529" t="s">
        <v>3691</v>
      </c>
      <c r="E3529">
        <v>45255.4</v>
      </c>
      <c r="F3529">
        <v>46456.11</v>
      </c>
      <c r="G3529">
        <v>1027.0999999999999</v>
      </c>
      <c r="H3529">
        <v>1026.857945</v>
      </c>
      <c r="I3529">
        <f>[1]!Table11_2[[#This Row],[reward_real]]</f>
        <v>-18708084.5506</v>
      </c>
      <c r="J3529">
        <f>[1]!Table13_2[[#This Row],[reward_hat]]</f>
        <v>-19197810.3560987</v>
      </c>
      <c r="K3529">
        <f>[1]!Table9_2[[#This Row],[retailer_benefit]]</f>
        <v>40541772.5564458</v>
      </c>
      <c r="L3529">
        <f>[1]!Table7_2[[#This Row],[optimum_policy]]</f>
        <v>2140</v>
      </c>
      <c r="M3529">
        <f>[1]!Table5_2[[#This Row],[consumer_cost]]</f>
        <v>77957941.657645807</v>
      </c>
      <c r="N3529">
        <f>[1]!Table3_2[[#This Row],[consume_real]]</f>
        <v>36428.944699834399</v>
      </c>
      <c r="O3529">
        <f>[1]!Table1_2[[#This Row],[consume_hat]]</f>
        <v>37391.365461255802</v>
      </c>
      <c r="P3529">
        <f>Table15[[#This Row],[price]]-Table15[[#This Row],[w]]</f>
        <v>-224.22761995138637</v>
      </c>
      <c r="Q3529">
        <f>[1]CPI!$A$10</f>
        <v>802.87238004861354</v>
      </c>
    </row>
    <row r="3530" spans="1:17" x14ac:dyDescent="0.25">
      <c r="A3530" s="1">
        <v>44423.041666666664</v>
      </c>
      <c r="B3530" t="s">
        <v>3692</v>
      </c>
      <c r="C3530">
        <v>1</v>
      </c>
      <c r="D3530" t="s">
        <v>3693</v>
      </c>
      <c r="E3530">
        <v>44732.6</v>
      </c>
      <c r="F3530">
        <v>45317.06</v>
      </c>
      <c r="G3530">
        <v>1006</v>
      </c>
      <c r="H3530">
        <v>993.69949799999995</v>
      </c>
      <c r="I3530">
        <f>[1]!Table11_2[[#This Row],[reward_real]]</f>
        <v>-18136385.344000001</v>
      </c>
      <c r="J3530">
        <f>[1]!Table13_2[[#This Row],[reward_hat]]</f>
        <v>-18044469.4811293</v>
      </c>
      <c r="K3530">
        <f>[1]!Table9_2[[#This Row],[retailer_benefit]]</f>
        <v>39085172.391443297</v>
      </c>
      <c r="L3530">
        <f>[1]!Table7_2[[#This Row],[optimum_policy]]</f>
        <v>2090</v>
      </c>
      <c r="M3530">
        <f>[1]!Table5_2[[#This Row],[consumer_cost]]</f>
        <v>75357943.079443306</v>
      </c>
      <c r="N3530">
        <f>[1]!Table3_2[[#This Row],[consume_real]]</f>
        <v>36056.432095427401</v>
      </c>
      <c r="O3530">
        <f>[1]!Table1_2[[#This Row],[consume_hat]]</f>
        <v>36317.759074371701</v>
      </c>
      <c r="P3530">
        <f>Table15[[#This Row],[price]]-Table15[[#This Row],[w]]</f>
        <v>-203.12761995138646</v>
      </c>
      <c r="Q3530">
        <f>[1]CPI!$A$10</f>
        <v>802.87238004861354</v>
      </c>
    </row>
    <row r="3531" spans="1:17" x14ac:dyDescent="0.25">
      <c r="A3531" s="1">
        <v>44423.083333333336</v>
      </c>
      <c r="B3531" t="s">
        <v>3692</v>
      </c>
      <c r="C3531">
        <v>2</v>
      </c>
      <c r="D3531" t="s">
        <v>3694</v>
      </c>
      <c r="E3531">
        <v>43698.9</v>
      </c>
      <c r="F3531">
        <v>43882.400000000001</v>
      </c>
      <c r="G3531">
        <v>951.1</v>
      </c>
      <c r="H3531">
        <v>942.7628095</v>
      </c>
      <c r="I3531">
        <f>[1]!Table11_2[[#This Row],[reward_real]]</f>
        <v>-16695121.0461</v>
      </c>
      <c r="J3531">
        <f>[1]!Table13_2[[#This Row],[reward_hat]]</f>
        <v>-16549372.039260199</v>
      </c>
      <c r="K3531">
        <f>[1]!Table9_2[[#This Row],[retailer_benefit]]</f>
        <v>36472634.328237303</v>
      </c>
      <c r="L3531">
        <f>[1]!Table7_2[[#This Row],[optimum_policy]]</f>
        <v>1990</v>
      </c>
      <c r="M3531">
        <f>[1]!Table5_2[[#This Row],[consumer_cost]]</f>
        <v>69862876.420437396</v>
      </c>
      <c r="N3531">
        <f>[1]!Table3_2[[#This Row],[consume_real]]</f>
        <v>35106.973075596601</v>
      </c>
      <c r="O3531">
        <f>[1]!Table1_2[[#This Row],[consume_hat]]</f>
        <v>35108.241167116503</v>
      </c>
      <c r="P3531">
        <f>Table15[[#This Row],[price]]-Table15[[#This Row],[w]]</f>
        <v>-148.22761995138649</v>
      </c>
      <c r="Q3531">
        <f>[1]CPI!$A$10</f>
        <v>802.87238004861354</v>
      </c>
    </row>
    <row r="3532" spans="1:17" x14ac:dyDescent="0.25">
      <c r="A3532" s="1">
        <v>44423.125</v>
      </c>
      <c r="B3532" t="s">
        <v>3692</v>
      </c>
      <c r="C3532">
        <v>3</v>
      </c>
      <c r="D3532" t="s">
        <v>3695</v>
      </c>
      <c r="E3532">
        <v>43396.1</v>
      </c>
      <c r="F3532">
        <v>43020.6</v>
      </c>
      <c r="G3532">
        <v>928</v>
      </c>
      <c r="H3532">
        <v>922.22672320000004</v>
      </c>
      <c r="I3532">
        <f>[1]!Table11_2[[#This Row],[reward_real]]</f>
        <v>-16183273.612</v>
      </c>
      <c r="J3532">
        <f>[1]!Table13_2[[#This Row],[reward_hat]]</f>
        <v>-15896703.950206</v>
      </c>
      <c r="K3532">
        <f>[1]!Table9_2[[#This Row],[retailer_benefit]]</f>
        <v>35296277.791689597</v>
      </c>
      <c r="L3532">
        <f>[1]!Table7_2[[#This Row],[optimum_policy]]</f>
        <v>1940</v>
      </c>
      <c r="M3532">
        <f>[1]!Table5_2[[#This Row],[consumer_cost]]</f>
        <v>67662825.015689597</v>
      </c>
      <c r="N3532">
        <f>[1]!Table3_2[[#This Row],[consume_real]]</f>
        <v>34877.744853448203</v>
      </c>
      <c r="O3532">
        <f>[1]!Table1_2[[#This Row],[consume_hat]]</f>
        <v>34474.611396439599</v>
      </c>
      <c r="P3532">
        <f>Table15[[#This Row],[price]]-Table15[[#This Row],[w]]</f>
        <v>-125.12761995138646</v>
      </c>
      <c r="Q3532">
        <f>[1]CPI!$A$10</f>
        <v>802.87238004861354</v>
      </c>
    </row>
    <row r="3533" spans="1:17" x14ac:dyDescent="0.25">
      <c r="A3533" s="1">
        <v>44423.166666666664</v>
      </c>
      <c r="B3533" t="s">
        <v>3692</v>
      </c>
      <c r="C3533">
        <v>4</v>
      </c>
      <c r="D3533" t="s">
        <v>3696</v>
      </c>
      <c r="E3533">
        <v>42964.9</v>
      </c>
      <c r="F3533">
        <v>42341.17</v>
      </c>
      <c r="G3533">
        <v>907.2</v>
      </c>
      <c r="H3533">
        <v>911.43606069999998</v>
      </c>
      <c r="I3533">
        <f>[1]!Table11_2[[#This Row],[reward_real]]</f>
        <v>-15688547.305199999</v>
      </c>
      <c r="J3533">
        <f>[1]!Table13_2[[#This Row],[reward_hat]]</f>
        <v>-15566615.8045561</v>
      </c>
      <c r="K3533">
        <f>[1]!Table9_2[[#This Row],[retailer_benefit]]</f>
        <v>33991852.494599998</v>
      </c>
      <c r="L3533">
        <f>[1]!Table7_2[[#This Row],[optimum_policy]]</f>
        <v>1890</v>
      </c>
      <c r="M3533">
        <f>[1]!Table5_2[[#This Row],[consumer_cost]]</f>
        <v>65368947.104999997</v>
      </c>
      <c r="N3533">
        <f>[1]!Table3_2[[#This Row],[consume_real]]</f>
        <v>34586.744500000001</v>
      </c>
      <c r="O3533">
        <f>[1]!Table1_2[[#This Row],[consume_hat]]</f>
        <v>34158.437385206998</v>
      </c>
      <c r="P3533">
        <f>Table15[[#This Row],[price]]-Table15[[#This Row],[w]]</f>
        <v>-104.32761995138651</v>
      </c>
      <c r="Q3533">
        <f>[1]CPI!$A$10</f>
        <v>802.87238004861354</v>
      </c>
    </row>
    <row r="3534" spans="1:17" x14ac:dyDescent="0.25">
      <c r="A3534" s="1">
        <v>44423.208333333336</v>
      </c>
      <c r="B3534" t="s">
        <v>3692</v>
      </c>
      <c r="C3534">
        <v>5</v>
      </c>
      <c r="D3534" t="s">
        <v>3697</v>
      </c>
      <c r="E3534">
        <v>42308.4</v>
      </c>
      <c r="F3534">
        <v>41415.120000000003</v>
      </c>
      <c r="G3534">
        <v>905.5</v>
      </c>
      <c r="H3534">
        <v>904.35741140000005</v>
      </c>
      <c r="I3534">
        <f>[1]!Table11_2[[#This Row],[reward_real]]</f>
        <v>-15406392.318</v>
      </c>
      <c r="J3534">
        <f>[1]!Table13_2[[#This Row],[reward_hat]]</f>
        <v>-15053189.810709899</v>
      </c>
      <c r="K3534">
        <f>[1]!Table9_2[[#This Row],[retailer_benefit]]</f>
        <v>33501034.206672501</v>
      </c>
      <c r="L3534">
        <f>[1]!Table7_2[[#This Row],[optimum_policy]]</f>
        <v>1890</v>
      </c>
      <c r="M3534">
        <f>[1]!Table5_2[[#This Row],[consumer_cost]]</f>
        <v>64313818.842672497</v>
      </c>
      <c r="N3534">
        <f>[1]!Table3_2[[#This Row],[consume_real]]</f>
        <v>34028.475578133599</v>
      </c>
      <c r="O3534">
        <f>[1]!Table1_2[[#This Row],[consume_hat]]</f>
        <v>33290.355385557101</v>
      </c>
      <c r="P3534">
        <f>Table15[[#This Row],[price]]-Table15[[#This Row],[w]]</f>
        <v>-102.62761995138646</v>
      </c>
      <c r="Q3534">
        <f>[1]CPI!$A$10</f>
        <v>802.87238004861354</v>
      </c>
    </row>
    <row r="3535" spans="1:17" x14ac:dyDescent="0.25">
      <c r="A3535" s="1">
        <v>44423.25</v>
      </c>
      <c r="B3535" t="s">
        <v>3692</v>
      </c>
      <c r="C3535">
        <v>6</v>
      </c>
      <c r="D3535" t="s">
        <v>3698</v>
      </c>
      <c r="E3535">
        <v>41313.199999999997</v>
      </c>
      <c r="F3535">
        <v>40600.49</v>
      </c>
      <c r="G3535">
        <v>907.2</v>
      </c>
      <c r="H3535">
        <v>896.63441809999995</v>
      </c>
      <c r="I3535">
        <f>[1]!Table11_2[[#This Row],[reward_real]]</f>
        <v>-15085432.353599999</v>
      </c>
      <c r="J3535">
        <f>[1]!Table13_2[[#This Row],[reward_hat]]</f>
        <v>-14572096.719415201</v>
      </c>
      <c r="K3535">
        <f>[1]!Table9_2[[#This Row],[retailer_benefit]]</f>
        <v>32685103.432799902</v>
      </c>
      <c r="L3535">
        <f>[1]!Table7_2[[#This Row],[optimum_policy]]</f>
        <v>1890</v>
      </c>
      <c r="M3535">
        <f>[1]!Table5_2[[#This Row],[consumer_cost]]</f>
        <v>62855968.139999896</v>
      </c>
      <c r="N3535">
        <f>[1]!Table3_2[[#This Row],[consume_real]]</f>
        <v>33257.125999999997</v>
      </c>
      <c r="O3535">
        <f>[1]!Table1_2[[#This Row],[consume_hat]]</f>
        <v>32503.986965240099</v>
      </c>
      <c r="P3535">
        <f>Table15[[#This Row],[price]]-Table15[[#This Row],[w]]</f>
        <v>-104.32761995138651</v>
      </c>
      <c r="Q3535">
        <f>[1]CPI!$A$10</f>
        <v>802.87238004861354</v>
      </c>
    </row>
    <row r="3536" spans="1:17" x14ac:dyDescent="0.25">
      <c r="A3536" s="1">
        <v>44423.291666666664</v>
      </c>
      <c r="B3536" t="s">
        <v>3692</v>
      </c>
      <c r="C3536">
        <v>7</v>
      </c>
      <c r="D3536" t="s">
        <v>3699</v>
      </c>
      <c r="E3536">
        <v>40366</v>
      </c>
      <c r="F3536">
        <v>39495.64</v>
      </c>
      <c r="G3536">
        <v>925.5</v>
      </c>
      <c r="H3536">
        <v>910.84830069999998</v>
      </c>
      <c r="I3536">
        <f>[1]!Table11_2[[#This Row],[reward_real]]</f>
        <v>-15175395.869999999</v>
      </c>
      <c r="J3536">
        <f>[1]!Table13_2[[#This Row],[reward_hat]]</f>
        <v>-14506768.216862701</v>
      </c>
      <c r="K3536">
        <f>[1]!Table9_2[[#This Row],[retailer_benefit]]</f>
        <v>31629755.411377601</v>
      </c>
      <c r="L3536">
        <f>[1]!Table7_2[[#This Row],[optimum_policy]]</f>
        <v>1890</v>
      </c>
      <c r="M3536">
        <f>[1]!Table5_2[[#This Row],[consumer_cost]]</f>
        <v>61980547.151377603</v>
      </c>
      <c r="N3536">
        <f>[1]!Table3_2[[#This Row],[consume_real]]</f>
        <v>32793.940291734201</v>
      </c>
      <c r="O3536">
        <f>[1]!Table1_2[[#This Row],[consume_hat]]</f>
        <v>31853.313457902001</v>
      </c>
      <c r="P3536">
        <f>Table15[[#This Row],[price]]-Table15[[#This Row],[w]]</f>
        <v>-122.62761995138646</v>
      </c>
      <c r="Q3536">
        <f>[1]CPI!$A$10</f>
        <v>802.87238004861354</v>
      </c>
    </row>
    <row r="3537" spans="1:17" x14ac:dyDescent="0.25">
      <c r="A3537" s="1">
        <v>44423.333333333336</v>
      </c>
      <c r="B3537" t="s">
        <v>3692</v>
      </c>
      <c r="C3537">
        <v>8</v>
      </c>
      <c r="D3537" t="s">
        <v>3700</v>
      </c>
      <c r="E3537">
        <v>40816.199999999997</v>
      </c>
      <c r="F3537">
        <v>40227.550000000003</v>
      </c>
      <c r="G3537">
        <v>938.6</v>
      </c>
      <c r="H3537">
        <v>938.77209819999996</v>
      </c>
      <c r="I3537">
        <f>[1]!Table11_2[[#This Row],[reward_real]]</f>
        <v>-15476441.8187999</v>
      </c>
      <c r="J3537">
        <f>[1]!Table13_2[[#This Row],[reward_hat]]</f>
        <v>-15257325.6657866</v>
      </c>
      <c r="K3537">
        <f>[1]!Table9_2[[#This Row],[retailer_benefit]]</f>
        <v>33023884.162255101</v>
      </c>
      <c r="L3537">
        <f>[1]!Table7_2[[#This Row],[optimum_policy]]</f>
        <v>1940</v>
      </c>
      <c r="M3537">
        <f>[1]!Table5_2[[#This Row],[consumer_cost]]</f>
        <v>63976767.799855098</v>
      </c>
      <c r="N3537">
        <f>[1]!Table3_2[[#This Row],[consume_real]]</f>
        <v>32977.71536075</v>
      </c>
      <c r="O3537">
        <f>[1]!Table1_2[[#This Row],[consume_hat]]</f>
        <v>32504.855428295799</v>
      </c>
      <c r="P3537">
        <f>Table15[[#This Row],[price]]-Table15[[#This Row],[w]]</f>
        <v>-135.72761995138649</v>
      </c>
      <c r="Q3537">
        <f>[1]CPI!$A$10</f>
        <v>802.87238004861354</v>
      </c>
    </row>
    <row r="3538" spans="1:17" x14ac:dyDescent="0.25">
      <c r="A3538" s="1">
        <v>44423.375</v>
      </c>
      <c r="B3538" t="s">
        <v>3692</v>
      </c>
      <c r="C3538">
        <v>9</v>
      </c>
      <c r="D3538" t="s">
        <v>3701</v>
      </c>
      <c r="E3538">
        <v>41977.1</v>
      </c>
      <c r="F3538">
        <v>41784.15</v>
      </c>
      <c r="G3538">
        <v>941</v>
      </c>
      <c r="H3538">
        <v>951.18248070000004</v>
      </c>
      <c r="I3538">
        <f>[1]!Table11_2[[#This Row],[reward_real]]</f>
        <v>-15787167.539000001</v>
      </c>
      <c r="J3538">
        <f>[1]!Table13_2[[#This Row],[reward_hat]]</f>
        <v>-15965626.090240501</v>
      </c>
      <c r="K3538">
        <f>[1]!Table9_2[[#This Row],[retailer_benefit]]</f>
        <v>35198169.497153997</v>
      </c>
      <c r="L3538">
        <f>[1]!Table7_2[[#This Row],[optimum_policy]]</f>
        <v>1990</v>
      </c>
      <c r="M3538">
        <f>[1]!Table5_2[[#This Row],[consumer_cost]]</f>
        <v>66772504.575153999</v>
      </c>
      <c r="N3538">
        <f>[1]!Table3_2[[#This Row],[consume_real]]</f>
        <v>33554.022399574897</v>
      </c>
      <c r="O3538">
        <f>[1]!Table1_2[[#This Row],[consume_hat]]</f>
        <v>33570.059194205598</v>
      </c>
      <c r="P3538">
        <f>Table15[[#This Row],[price]]-Table15[[#This Row],[w]]</f>
        <v>-138.12761995138646</v>
      </c>
      <c r="Q3538">
        <f>[1]CPI!$A$10</f>
        <v>802.87238004861354</v>
      </c>
    </row>
    <row r="3539" spans="1:17" x14ac:dyDescent="0.25">
      <c r="A3539" s="1">
        <v>44423.416666666664</v>
      </c>
      <c r="B3539" t="s">
        <v>3692</v>
      </c>
      <c r="C3539">
        <v>10</v>
      </c>
      <c r="D3539" t="s">
        <v>3702</v>
      </c>
      <c r="E3539">
        <v>43706.9</v>
      </c>
      <c r="F3539">
        <v>43801.16</v>
      </c>
      <c r="G3539">
        <v>961.7</v>
      </c>
      <c r="H3539">
        <v>980.70674280000003</v>
      </c>
      <c r="I3539">
        <f>[1]!Table11_2[[#This Row],[reward_real]]</f>
        <v>-16774839.340700001</v>
      </c>
      <c r="J3539">
        <f>[1]!Table13_2[[#This Row],[reward_hat]]</f>
        <v>-17302201.866111699</v>
      </c>
      <c r="K3539">
        <f>[1]!Table9_2[[#This Row],[retailer_benefit]]</f>
        <v>37617363.545964003</v>
      </c>
      <c r="L3539">
        <f>[1]!Table7_2[[#This Row],[optimum_policy]]</f>
        <v>2040</v>
      </c>
      <c r="M3539">
        <f>[1]!Table5_2[[#This Row],[consumer_cost]]</f>
        <v>71167042.227364004</v>
      </c>
      <c r="N3539">
        <f>[1]!Table3_2[[#This Row],[consume_real]]</f>
        <v>34885.805013413701</v>
      </c>
      <c r="O3539">
        <f>[1]!Table1_2[[#This Row],[consume_hat]]</f>
        <v>35285.169585781099</v>
      </c>
      <c r="P3539">
        <f>Table15[[#This Row],[price]]-Table15[[#This Row],[w]]</f>
        <v>-158.82761995138651</v>
      </c>
      <c r="Q3539">
        <f>[1]CPI!$A$10</f>
        <v>802.87238004861354</v>
      </c>
    </row>
    <row r="3540" spans="1:17" x14ac:dyDescent="0.25">
      <c r="A3540" s="1">
        <v>44423.458333333336</v>
      </c>
      <c r="B3540" t="s">
        <v>3692</v>
      </c>
      <c r="C3540">
        <v>11</v>
      </c>
      <c r="D3540" t="s">
        <v>3703</v>
      </c>
      <c r="E3540">
        <v>44487.1</v>
      </c>
      <c r="F3540">
        <v>45550.74</v>
      </c>
      <c r="G3540">
        <v>1007.7</v>
      </c>
      <c r="H3540">
        <v>1011.228121</v>
      </c>
      <c r="I3540">
        <f>[1]!Table11_2[[#This Row],[reward_real]]</f>
        <v>-18081470.385299999</v>
      </c>
      <c r="J3540">
        <f>[1]!Table13_2[[#This Row],[reward_hat]]</f>
        <v>-18608597.4516351</v>
      </c>
      <c r="K3540">
        <f>[1]!Table9_2[[#This Row],[retailer_benefit]]</f>
        <v>38840082.163362399</v>
      </c>
      <c r="L3540">
        <f>[1]!Table7_2[[#This Row],[optimum_policy]]</f>
        <v>2090</v>
      </c>
      <c r="M3540">
        <f>[1]!Table5_2[[#This Row],[consumer_cost]]</f>
        <v>75003022.933962494</v>
      </c>
      <c r="N3540">
        <f>[1]!Table3_2[[#This Row],[consume_real]]</f>
        <v>35886.613844001098</v>
      </c>
      <c r="O3540">
        <f>[1]!Table1_2[[#This Row],[consume_hat]]</f>
        <v>36803.955628494397</v>
      </c>
      <c r="P3540">
        <f>Table15[[#This Row],[price]]-Table15[[#This Row],[w]]</f>
        <v>-204.82761995138651</v>
      </c>
      <c r="Q3540">
        <f>[1]CPI!$A$10</f>
        <v>802.87238004861354</v>
      </c>
    </row>
    <row r="3541" spans="1:17" x14ac:dyDescent="0.25">
      <c r="A3541" s="1">
        <v>44423.5</v>
      </c>
      <c r="B3541" t="s">
        <v>3692</v>
      </c>
      <c r="C3541">
        <v>12</v>
      </c>
      <c r="D3541" t="s">
        <v>3704</v>
      </c>
      <c r="E3541">
        <v>45141.8</v>
      </c>
      <c r="F3541">
        <v>46645.68</v>
      </c>
      <c r="G3541">
        <v>1062.5999999999999</v>
      </c>
      <c r="H3541">
        <v>1064.2671110000001</v>
      </c>
      <c r="I3541">
        <f>[1]!Table11_2[[#This Row],[reward_real]]</f>
        <v>-19200342.361199901</v>
      </c>
      <c r="J3541">
        <f>[1]!Table13_2[[#This Row],[reward_hat]]</f>
        <v>-19885874.1479281</v>
      </c>
      <c r="K3541">
        <f>[1]!Table9_2[[#This Row],[retailer_benefit]]</f>
        <v>42549375.298469499</v>
      </c>
      <c r="L3541">
        <f>[1]!Table7_2[[#This Row],[optimum_policy]]</f>
        <v>2240</v>
      </c>
      <c r="M3541">
        <f>[1]!Table5_2[[#This Row],[consumer_cost]]</f>
        <v>80950060.020869493</v>
      </c>
      <c r="N3541">
        <f>[1]!Table3_2[[#This Row],[consume_real]]</f>
        <v>36138.4196521739</v>
      </c>
      <c r="O3541">
        <f>[1]!Table1_2[[#This Row],[consume_hat]]</f>
        <v>37370.081129779799</v>
      </c>
      <c r="P3541">
        <f>Table15[[#This Row],[price]]-Table15[[#This Row],[w]]</f>
        <v>-259.72761995138637</v>
      </c>
      <c r="Q3541">
        <f>[1]CPI!$A$10</f>
        <v>802.87238004861354</v>
      </c>
    </row>
    <row r="3542" spans="1:17" x14ac:dyDescent="0.25">
      <c r="A3542" s="1">
        <v>44423.541666666664</v>
      </c>
      <c r="B3542" t="s">
        <v>3692</v>
      </c>
      <c r="C3542">
        <v>13</v>
      </c>
      <c r="D3542" t="s">
        <v>3705</v>
      </c>
      <c r="E3542">
        <v>45686.6</v>
      </c>
      <c r="F3542">
        <v>47295.07</v>
      </c>
      <c r="G3542">
        <v>1179.9000000000001</v>
      </c>
      <c r="H3542">
        <v>1183.413757</v>
      </c>
      <c r="I3542">
        <f>[1]!Table11_2[[#This Row],[reward_real]]</f>
        <v>-21565948.3506</v>
      </c>
      <c r="J3542">
        <f>[1]!Table13_2[[#This Row],[reward_hat]]</f>
        <v>-22423260.321825299</v>
      </c>
      <c r="K3542">
        <f>[1]!Table9_2[[#This Row],[retailer_benefit]]</f>
        <v>47891429.6705162</v>
      </c>
      <c r="L3542">
        <f>[1]!Table7_2[[#This Row],[optimum_policy]]</f>
        <v>2490</v>
      </c>
      <c r="M3542">
        <f>[1]!Table5_2[[#This Row],[consumer_cost]]</f>
        <v>91023326.371716201</v>
      </c>
      <c r="N3542">
        <f>[1]!Table3_2[[#This Row],[consume_real]]</f>
        <v>36555.552759725397</v>
      </c>
      <c r="O3542">
        <f>[1]!Table1_2[[#This Row],[consume_hat]]</f>
        <v>37895.892619904902</v>
      </c>
      <c r="P3542">
        <f>Table15[[#This Row],[price]]-Table15[[#This Row],[w]]</f>
        <v>-377.02761995138655</v>
      </c>
      <c r="Q3542">
        <f>[1]CPI!$A$10</f>
        <v>802.87238004861354</v>
      </c>
    </row>
    <row r="3543" spans="1:17" x14ac:dyDescent="0.25">
      <c r="A3543" s="1">
        <v>44423.583333333336</v>
      </c>
      <c r="B3543" t="s">
        <v>3692</v>
      </c>
      <c r="C3543">
        <v>14</v>
      </c>
      <c r="D3543" t="s">
        <v>3706</v>
      </c>
      <c r="E3543">
        <v>45661.5</v>
      </c>
      <c r="F3543">
        <v>46947.28</v>
      </c>
      <c r="G3543">
        <v>1237.0999999999999</v>
      </c>
      <c r="H3543">
        <v>1238.166166</v>
      </c>
      <c r="I3543">
        <f>[1]!Table11_2[[#This Row],[reward_real]]</f>
        <v>-22684130.923500001</v>
      </c>
      <c r="J3543">
        <f>[1]!Table13_2[[#This Row],[reward_hat]]</f>
        <v>-23352423.915025402</v>
      </c>
      <c r="K3543">
        <f>[1]!Table9_2[[#This Row],[retailer_benefit]]</f>
        <v>49615004.003561802</v>
      </c>
      <c r="L3543">
        <f>[1]!Table7_2[[#This Row],[optimum_policy]]</f>
        <v>2590</v>
      </c>
      <c r="M3543">
        <f>[1]!Table5_2[[#This Row],[consumer_cost]]</f>
        <v>94983265.850561798</v>
      </c>
      <c r="N3543">
        <f>[1]!Table3_2[[#This Row],[consume_real]]</f>
        <v>36673.075617977498</v>
      </c>
      <c r="O3543">
        <f>[1]!Table1_2[[#This Row],[consume_hat]]</f>
        <v>37720.985355478901</v>
      </c>
      <c r="P3543">
        <f>Table15[[#This Row],[price]]-Table15[[#This Row],[w]]</f>
        <v>-434.22761995138637</v>
      </c>
      <c r="Q3543">
        <f>[1]CPI!$A$10</f>
        <v>802.87238004861354</v>
      </c>
    </row>
    <row r="3544" spans="1:17" x14ac:dyDescent="0.25">
      <c r="A3544" s="1">
        <v>44423.625</v>
      </c>
      <c r="B3544" t="s">
        <v>3692</v>
      </c>
      <c r="C3544">
        <v>15</v>
      </c>
      <c r="D3544" t="s">
        <v>3707</v>
      </c>
      <c r="E3544">
        <v>45609.3</v>
      </c>
      <c r="F3544">
        <v>46783.86</v>
      </c>
      <c r="G3544">
        <v>1265.5999999999999</v>
      </c>
      <c r="H3544">
        <v>1294.11025</v>
      </c>
      <c r="I3544">
        <f>[1]!Table11_2[[#This Row],[reward_real]]</f>
        <v>-23425118.917199999</v>
      </c>
      <c r="J3544">
        <f>[1]!Table13_2[[#This Row],[reward_hat]]</f>
        <v>-24815331.153314602</v>
      </c>
      <c r="K3544">
        <f>[1]!Table9_2[[#This Row],[retailer_benefit]]</f>
        <v>49026908.176263697</v>
      </c>
      <c r="L3544">
        <f>[1]!Table7_2[[#This Row],[optimum_policy]]</f>
        <v>2590</v>
      </c>
      <c r="M3544">
        <f>[1]!Table5_2[[#This Row],[consumer_cost]]</f>
        <v>95877146.010663703</v>
      </c>
      <c r="N3544">
        <f>[1]!Table3_2[[#This Row],[consume_real]]</f>
        <v>37018.203092920303</v>
      </c>
      <c r="O3544">
        <f>[1]!Table1_2[[#This Row],[consume_hat]]</f>
        <v>38351.1855498523</v>
      </c>
      <c r="P3544">
        <f>Table15[[#This Row],[price]]-Table15[[#This Row],[w]]</f>
        <v>-462.72761995138637</v>
      </c>
      <c r="Q3544">
        <f>[1]CPI!$A$10</f>
        <v>802.87238004861354</v>
      </c>
    </row>
    <row r="3545" spans="1:17" x14ac:dyDescent="0.25">
      <c r="A3545" s="1">
        <v>44423.666666666664</v>
      </c>
      <c r="B3545" t="s">
        <v>3692</v>
      </c>
      <c r="C3545">
        <v>16</v>
      </c>
      <c r="D3545" t="s">
        <v>3708</v>
      </c>
      <c r="E3545">
        <v>44853.8</v>
      </c>
      <c r="F3545">
        <v>46271.360000000001</v>
      </c>
      <c r="G3545">
        <v>1276.9000000000001</v>
      </c>
      <c r="H3545">
        <v>1306.7590379999999</v>
      </c>
      <c r="I3545">
        <f>[1]!Table11_2[[#This Row],[reward_real]]</f>
        <v>-23336131.379799999</v>
      </c>
      <c r="J3545">
        <f>[1]!Table13_2[[#This Row],[reward_hat]]</f>
        <v>-24888801.527067199</v>
      </c>
      <c r="K3545">
        <f>[1]!Table9_2[[#This Row],[retailer_benefit]]</f>
        <v>47995417.205443397</v>
      </c>
      <c r="L3545">
        <f>[1]!Table7_2[[#This Row],[optimum_policy]]</f>
        <v>2590</v>
      </c>
      <c r="M3545">
        <f>[1]!Table5_2[[#This Row],[consumer_cost]]</f>
        <v>94667679.965043396</v>
      </c>
      <c r="N3545">
        <f>[1]!Table3_2[[#This Row],[consume_real]]</f>
        <v>36551.227785730996</v>
      </c>
      <c r="O3545">
        <f>[1]!Table1_2[[#This Row],[consume_hat]]</f>
        <v>38092.411543087997</v>
      </c>
      <c r="P3545">
        <f>Table15[[#This Row],[price]]-Table15[[#This Row],[w]]</f>
        <v>-474.02761995138655</v>
      </c>
      <c r="Q3545">
        <f>[1]CPI!$A$10</f>
        <v>802.87238004861354</v>
      </c>
    </row>
    <row r="3546" spans="1:17" x14ac:dyDescent="0.25">
      <c r="A3546" s="1">
        <v>44423.708333333336</v>
      </c>
      <c r="B3546" t="s">
        <v>3692</v>
      </c>
      <c r="C3546">
        <v>17</v>
      </c>
      <c r="D3546" t="s">
        <v>3709</v>
      </c>
      <c r="E3546">
        <v>44752.6</v>
      </c>
      <c r="F3546">
        <v>45645.5</v>
      </c>
      <c r="G3546">
        <v>1250.4000000000001</v>
      </c>
      <c r="H3546">
        <v>1263.744713</v>
      </c>
      <c r="I3546">
        <f>[1]!Table11_2[[#This Row],[reward_real]]</f>
        <v>-22583773.053599998</v>
      </c>
      <c r="J3546">
        <f>[1]!Table13_2[[#This Row],[reward_hat]]</f>
        <v>-23393746.942392301</v>
      </c>
      <c r="K3546">
        <f>[1]!Table9_2[[#This Row],[retailer_benefit]]</f>
        <v>48389671.117406502</v>
      </c>
      <c r="L3546">
        <f>[1]!Table7_2[[#This Row],[optimum_policy]]</f>
        <v>2590</v>
      </c>
      <c r="M3546">
        <f>[1]!Table5_2[[#This Row],[consumer_cost]]</f>
        <v>93557217.224606499</v>
      </c>
      <c r="N3546">
        <f>[1]!Table3_2[[#This Row],[consume_real]]</f>
        <v>36122.477692898203</v>
      </c>
      <c r="O3546">
        <f>[1]!Table1_2[[#This Row],[consume_hat]]</f>
        <v>37022.899794425597</v>
      </c>
      <c r="P3546">
        <f>Table15[[#This Row],[price]]-Table15[[#This Row],[w]]</f>
        <v>-447.52761995138655</v>
      </c>
      <c r="Q3546">
        <f>[1]CPI!$A$10</f>
        <v>802.87238004861354</v>
      </c>
    </row>
    <row r="3547" spans="1:17" x14ac:dyDescent="0.25">
      <c r="A3547" s="1">
        <v>44423.75</v>
      </c>
      <c r="B3547" t="s">
        <v>3692</v>
      </c>
      <c r="C3547">
        <v>18</v>
      </c>
      <c r="D3547" t="s">
        <v>3710</v>
      </c>
      <c r="E3547">
        <v>44388.9</v>
      </c>
      <c r="F3547">
        <v>45416.93</v>
      </c>
      <c r="G3547">
        <v>1221.2</v>
      </c>
      <c r="H3547">
        <v>1225.3277419999999</v>
      </c>
      <c r="I3547">
        <f>[1]!Table11_2[[#This Row],[reward_real]]</f>
        <v>-21835255.021200001</v>
      </c>
      <c r="J3547">
        <f>[1]!Table13_2[[#This Row],[reward_hat]]</f>
        <v>-22451558.134077899</v>
      </c>
      <c r="K3547">
        <f>[1]!Table9_2[[#This Row],[retailer_benefit]]</f>
        <v>47160717.854501396</v>
      </c>
      <c r="L3547">
        <f>[1]!Table7_2[[#This Row],[optimum_policy]]</f>
        <v>2540</v>
      </c>
      <c r="M3547">
        <f>[1]!Table5_2[[#This Row],[consumer_cost]]</f>
        <v>90831227.896901399</v>
      </c>
      <c r="N3547">
        <f>[1]!Table3_2[[#This Row],[consume_real]]</f>
        <v>35760.325943661897</v>
      </c>
      <c r="O3547">
        <f>[1]!Table1_2[[#This Row],[consume_hat]]</f>
        <v>36645.800730727999</v>
      </c>
      <c r="P3547">
        <f>Table15[[#This Row],[price]]-Table15[[#This Row],[w]]</f>
        <v>-418.32761995138651</v>
      </c>
      <c r="Q3547">
        <f>[1]CPI!$A$10</f>
        <v>802.87238004861354</v>
      </c>
    </row>
    <row r="3548" spans="1:17" x14ac:dyDescent="0.25">
      <c r="A3548" s="1">
        <v>44423.791666666664</v>
      </c>
      <c r="B3548" t="s">
        <v>3692</v>
      </c>
      <c r="C3548">
        <v>19</v>
      </c>
      <c r="D3548" t="s">
        <v>3711</v>
      </c>
      <c r="E3548">
        <v>43801.5</v>
      </c>
      <c r="F3548">
        <v>45398.55</v>
      </c>
      <c r="G3548">
        <v>1147.5999999999999</v>
      </c>
      <c r="H3548">
        <v>1146.945035</v>
      </c>
      <c r="I3548">
        <f>[1]!Table11_2[[#This Row],[reward_real]]</f>
        <v>-20235592.175999999</v>
      </c>
      <c r="J3548">
        <f>[1]!Table13_2[[#This Row],[reward_hat]]</f>
        <v>-20955860.391682301</v>
      </c>
      <c r="K3548">
        <f>[1]!Table9_2[[#This Row],[retailer_benefit]]</f>
        <v>43814394.770760499</v>
      </c>
      <c r="L3548">
        <f>[1]!Table7_2[[#This Row],[optimum_policy]]</f>
        <v>2390</v>
      </c>
      <c r="M3548">
        <f>[1]!Table5_2[[#This Row],[consumer_cost]]</f>
        <v>84285579.122760504</v>
      </c>
      <c r="N3548">
        <f>[1]!Table3_2[[#This Row],[consume_real]]</f>
        <v>35265.9326873475</v>
      </c>
      <c r="O3548">
        <f>[1]!Table1_2[[#This Row],[consume_hat]]</f>
        <v>36542.0482268169</v>
      </c>
      <c r="P3548">
        <f>Table15[[#This Row],[price]]-Table15[[#This Row],[w]]</f>
        <v>-344.72761995138637</v>
      </c>
      <c r="Q3548">
        <f>[1]CPI!$A$10</f>
        <v>802.87238004861354</v>
      </c>
    </row>
    <row r="3549" spans="1:17" x14ac:dyDescent="0.25">
      <c r="A3549" s="1">
        <v>44423.833333333336</v>
      </c>
      <c r="B3549" t="s">
        <v>3692</v>
      </c>
      <c r="C3549">
        <v>20</v>
      </c>
      <c r="D3549" t="s">
        <v>3712</v>
      </c>
      <c r="E3549">
        <v>43758.1</v>
      </c>
      <c r="F3549">
        <v>45454.07</v>
      </c>
      <c r="G3549">
        <v>1135.2</v>
      </c>
      <c r="H3549">
        <v>1128.731321</v>
      </c>
      <c r="I3549">
        <f>[1]!Table11_2[[#This Row],[reward_real]]</f>
        <v>-20092319.2608</v>
      </c>
      <c r="J3549">
        <f>[1]!Table13_2[[#This Row],[reward_hat]]</f>
        <v>-20697578.030872401</v>
      </c>
      <c r="K3549">
        <f>[1]!Table9_2[[#This Row],[retailer_benefit]]</f>
        <v>42648390.143431701</v>
      </c>
      <c r="L3549">
        <f>[1]!Table7_2[[#This Row],[optimum_policy]]</f>
        <v>2340</v>
      </c>
      <c r="M3549">
        <f>[1]!Table5_2[[#This Row],[consumer_cost]]</f>
        <v>82833028.665031701</v>
      </c>
      <c r="N3549">
        <f>[1]!Table3_2[[#This Row],[consume_real]]</f>
        <v>35398.7301987315</v>
      </c>
      <c r="O3549">
        <f>[1]!Table1_2[[#This Row],[consume_hat]]</f>
        <v>36674.0563277334</v>
      </c>
      <c r="P3549">
        <f>Table15[[#This Row],[price]]-Table15[[#This Row],[w]]</f>
        <v>-332.32761995138651</v>
      </c>
      <c r="Q3549">
        <f>[1]CPI!$A$10</f>
        <v>802.87238004861354</v>
      </c>
    </row>
    <row r="3550" spans="1:17" x14ac:dyDescent="0.25">
      <c r="A3550" s="1">
        <v>44423.875</v>
      </c>
      <c r="B3550" t="s">
        <v>3692</v>
      </c>
      <c r="C3550">
        <v>21</v>
      </c>
      <c r="D3550" t="s">
        <v>3713</v>
      </c>
      <c r="E3550">
        <v>45657.1</v>
      </c>
      <c r="F3550">
        <v>46548.98</v>
      </c>
      <c r="G3550">
        <v>1156.5999999999999</v>
      </c>
      <c r="H3550">
        <v>1158.2675019999999</v>
      </c>
      <c r="I3550">
        <f>[1]!Table11_2[[#This Row],[reward_real]]</f>
        <v>-21129831.937399998</v>
      </c>
      <c r="J3550">
        <f>[1]!Table13_2[[#This Row],[reward_hat]]</f>
        <v>-21588384.7454689</v>
      </c>
      <c r="K3550">
        <f>[1]!Table9_2[[#This Row],[retailer_benefit]]</f>
        <v>46892661.7818764</v>
      </c>
      <c r="L3550">
        <f>[1]!Table7_2[[#This Row],[optimum_policy]]</f>
        <v>2440</v>
      </c>
      <c r="M3550">
        <f>[1]!Table5_2[[#This Row],[consumer_cost]]</f>
        <v>89152325.656676397</v>
      </c>
      <c r="N3550">
        <f>[1]!Table3_2[[#This Row],[consume_real]]</f>
        <v>36537.838383883798</v>
      </c>
      <c r="O3550">
        <f>[1]!Table1_2[[#This Row],[consume_hat]]</f>
        <v>37277.027482617399</v>
      </c>
      <c r="P3550">
        <f>Table15[[#This Row],[price]]-Table15[[#This Row],[w]]</f>
        <v>-353.72761995138637</v>
      </c>
      <c r="Q3550">
        <f>[1]CPI!$A$10</f>
        <v>802.87238004861354</v>
      </c>
    </row>
    <row r="3551" spans="1:17" x14ac:dyDescent="0.25">
      <c r="A3551" s="1">
        <v>44423.916666666664</v>
      </c>
      <c r="B3551" t="s">
        <v>3692</v>
      </c>
      <c r="C3551">
        <v>22</v>
      </c>
      <c r="D3551" t="s">
        <v>3714</v>
      </c>
      <c r="E3551">
        <v>46310.2</v>
      </c>
      <c r="F3551">
        <v>47391.58</v>
      </c>
      <c r="G3551">
        <v>1146.3</v>
      </c>
      <c r="H3551">
        <v>1144.1738909999999</v>
      </c>
      <c r="I3551">
        <f>[1]!Table11_2[[#This Row],[reward_real]]</f>
        <v>-21359051.513399899</v>
      </c>
      <c r="J3551">
        <f>[1]!Table13_2[[#This Row],[reward_hat]]</f>
        <v>-21798354.138961699</v>
      </c>
      <c r="K3551">
        <f>[1]!Table9_2[[#This Row],[retailer_benefit]]</f>
        <v>46347818.838376597</v>
      </c>
      <c r="L3551">
        <f>[1]!Table7_2[[#This Row],[optimum_policy]]</f>
        <v>2390</v>
      </c>
      <c r="M3551">
        <f>[1]!Table5_2[[#This Row],[consumer_cost]]</f>
        <v>89065921.865176603</v>
      </c>
      <c r="N3551">
        <f>[1]!Table3_2[[#This Row],[consume_real]]</f>
        <v>37266.0760942161</v>
      </c>
      <c r="O3551">
        <f>[1]!Table1_2[[#This Row],[consume_hat]]</f>
        <v>38103.218957171397</v>
      </c>
      <c r="P3551">
        <f>Table15[[#This Row],[price]]-Table15[[#This Row],[w]]</f>
        <v>-343.42761995138642</v>
      </c>
      <c r="Q3551">
        <f>[1]CPI!$A$10</f>
        <v>802.87238004861354</v>
      </c>
    </row>
    <row r="3552" spans="1:17" x14ac:dyDescent="0.25">
      <c r="A3552" s="1">
        <v>44423.958333333336</v>
      </c>
      <c r="B3552" t="s">
        <v>3692</v>
      </c>
      <c r="C3552">
        <v>23</v>
      </c>
      <c r="D3552" t="s">
        <v>3715</v>
      </c>
      <c r="E3552">
        <v>46062.400000000001</v>
      </c>
      <c r="F3552">
        <v>46853.38</v>
      </c>
      <c r="G3552">
        <v>1071.9000000000001</v>
      </c>
      <c r="H3552">
        <v>1081.0887749999999</v>
      </c>
      <c r="I3552">
        <f>[1]!Table11_2[[#This Row],[reward_real]]</f>
        <v>-19844649.2304</v>
      </c>
      <c r="J3552">
        <f>[1]!Table13_2[[#This Row],[reward_hat]]</f>
        <v>-20439429.879735</v>
      </c>
      <c r="K3552">
        <f>[1]!Table9_2[[#This Row],[retailer_benefit]]</f>
        <v>43251300.9908204</v>
      </c>
      <c r="L3552">
        <f>[1]!Table7_2[[#This Row],[optimum_policy]]</f>
        <v>2240</v>
      </c>
      <c r="M3552">
        <f>[1]!Table5_2[[#This Row],[consumer_cost]]</f>
        <v>82940599.451620504</v>
      </c>
      <c r="N3552">
        <f>[1]!Table3_2[[#This Row],[consume_real]]</f>
        <v>37027.053326616297</v>
      </c>
      <c r="O3552">
        <f>[1]!Table1_2[[#This Row],[consume_hat]]</f>
        <v>37812.676161401498</v>
      </c>
      <c r="P3552">
        <f>Table15[[#This Row],[price]]-Table15[[#This Row],[w]]</f>
        <v>-269.02761995138655</v>
      </c>
      <c r="Q3552">
        <f>[1]CPI!$A$10</f>
        <v>802.87238004861354</v>
      </c>
    </row>
    <row r="3553" spans="1:17" x14ac:dyDescent="0.25">
      <c r="A3553" s="1">
        <v>44424</v>
      </c>
      <c r="B3553" t="s">
        <v>3692</v>
      </c>
      <c r="C3553">
        <v>24</v>
      </c>
      <c r="D3553" t="s">
        <v>3716</v>
      </c>
      <c r="E3553">
        <v>45515.6</v>
      </c>
      <c r="F3553">
        <v>46236.1</v>
      </c>
      <c r="G3553">
        <v>1033.9000000000001</v>
      </c>
      <c r="H3553">
        <v>1034.7189920000001</v>
      </c>
      <c r="I3553">
        <f>[1]!Table11_2[[#This Row],[reward_real]]</f>
        <v>-18998256.955600001</v>
      </c>
      <c r="J3553">
        <f>[1]!Table13_2[[#This Row],[reward_hat]]</f>
        <v>-19321335.900223002</v>
      </c>
      <c r="K3553">
        <f>[1]!Table9_2[[#This Row],[retailer_benefit]]</f>
        <v>40649912.019710101</v>
      </c>
      <c r="L3553">
        <f>[1]!Table7_2[[#This Row],[optimum_policy]]</f>
        <v>2140</v>
      </c>
      <c r="M3553">
        <f>[1]!Table5_2[[#This Row],[consumer_cost]]</f>
        <v>78646425.930910096</v>
      </c>
      <c r="N3553">
        <f>[1]!Table3_2[[#This Row],[consume_real]]</f>
        <v>36750.666322855199</v>
      </c>
      <c r="O3553">
        <f>[1]!Table1_2[[#This Row],[consume_hat]]</f>
        <v>37346.054439938103</v>
      </c>
      <c r="P3553">
        <f>Table15[[#This Row],[price]]-Table15[[#This Row],[w]]</f>
        <v>-231.02761995138655</v>
      </c>
      <c r="Q3553">
        <f>[1]CPI!$A$10</f>
        <v>802.87238004861354</v>
      </c>
    </row>
    <row r="3554" spans="1:17" x14ac:dyDescent="0.25">
      <c r="A3554" s="1">
        <v>44424.041666666664</v>
      </c>
      <c r="B3554" t="s">
        <v>3717</v>
      </c>
      <c r="C3554">
        <v>1</v>
      </c>
      <c r="D3554" t="s">
        <v>3718</v>
      </c>
      <c r="E3554">
        <v>44604</v>
      </c>
      <c r="F3554">
        <v>45140.480000000003</v>
      </c>
      <c r="G3554">
        <v>1001.2</v>
      </c>
      <c r="H3554">
        <v>998.8642638</v>
      </c>
      <c r="I3554">
        <f>[1]!Table11_2[[#This Row],[reward_real]]</f>
        <v>-17957927.232000001</v>
      </c>
      <c r="J3554">
        <f>[1]!Table13_2[[#This Row],[reward_hat]]</f>
        <v>-18111710.98271</v>
      </c>
      <c r="K3554">
        <f>[1]!Table9_2[[#This Row],[retailer_benefit]]</f>
        <v>39058312.365564503</v>
      </c>
      <c r="L3554">
        <f>[1]!Table7_2[[#This Row],[optimum_policy]]</f>
        <v>2090</v>
      </c>
      <c r="M3554">
        <f>[1]!Table5_2[[#This Row],[consumer_cost]]</f>
        <v>74974166.829564497</v>
      </c>
      <c r="N3554">
        <f>[1]!Table3_2[[#This Row],[consume_real]]</f>
        <v>35872.807095485397</v>
      </c>
      <c r="O3554">
        <f>[1]!Table1_2[[#This Row],[consume_hat]]</f>
        <v>36264.608994265102</v>
      </c>
      <c r="P3554">
        <f>Table15[[#This Row],[price]]-Table15[[#This Row],[w]]</f>
        <v>-198.32761995138651</v>
      </c>
      <c r="Q3554">
        <f>[1]CPI!$A$10</f>
        <v>802.87238004861354</v>
      </c>
    </row>
    <row r="3555" spans="1:17" x14ac:dyDescent="0.25">
      <c r="A3555" s="1">
        <v>44424.083333333336</v>
      </c>
      <c r="B3555" t="s">
        <v>3717</v>
      </c>
      <c r="C3555">
        <v>2</v>
      </c>
      <c r="D3555" t="s">
        <v>3719</v>
      </c>
      <c r="E3555">
        <v>43442.1</v>
      </c>
      <c r="F3555">
        <v>43726.44</v>
      </c>
      <c r="G3555">
        <v>950.6</v>
      </c>
      <c r="H3555">
        <v>946.46556190000001</v>
      </c>
      <c r="I3555">
        <f>[1]!Table11_2[[#This Row],[reward_real]]</f>
        <v>-16584195.443399999</v>
      </c>
      <c r="J3555">
        <f>[1]!Table13_2[[#This Row],[reward_hat]]</f>
        <v>-16586080.6623253</v>
      </c>
      <c r="K3555">
        <f>[1]!Table9_2[[#This Row],[retailer_benefit]]</f>
        <v>36266805.6887649</v>
      </c>
      <c r="L3555">
        <f>[1]!Table7_2[[#This Row],[optimum_policy]]</f>
        <v>1990</v>
      </c>
      <c r="M3555">
        <f>[1]!Table5_2[[#This Row],[consumer_cost]]</f>
        <v>69435196.575564906</v>
      </c>
      <c r="N3555">
        <f>[1]!Table3_2[[#This Row],[consume_real]]</f>
        <v>34892.0585806858</v>
      </c>
      <c r="O3555">
        <f>[1]!Table1_2[[#This Row],[consume_hat]]</f>
        <v>35048.460990482999</v>
      </c>
      <c r="P3555">
        <f>Table15[[#This Row],[price]]-Table15[[#This Row],[w]]</f>
        <v>-147.72761995138649</v>
      </c>
      <c r="Q3555">
        <f>[1]CPI!$A$10</f>
        <v>802.87238004861354</v>
      </c>
    </row>
    <row r="3556" spans="1:17" x14ac:dyDescent="0.25">
      <c r="A3556" s="1">
        <v>44424.125</v>
      </c>
      <c r="B3556" t="s">
        <v>3717</v>
      </c>
      <c r="C3556">
        <v>3</v>
      </c>
      <c r="D3556" t="s">
        <v>3720</v>
      </c>
      <c r="E3556">
        <v>42812.800000000003</v>
      </c>
      <c r="F3556">
        <v>42573.95</v>
      </c>
      <c r="G3556">
        <v>931.5</v>
      </c>
      <c r="H3556">
        <v>924.83997299999999</v>
      </c>
      <c r="I3556">
        <f>[1]!Table11_2[[#This Row],[reward_real]]</f>
        <v>-16054157.808</v>
      </c>
      <c r="J3556">
        <f>[1]!Table13_2[[#This Row],[reward_hat]]</f>
        <v>-15797301.8839183</v>
      </c>
      <c r="K3556">
        <f>[1]!Table9_2[[#This Row],[retailer_benefit]]</f>
        <v>34762465.162357397</v>
      </c>
      <c r="L3556">
        <f>[1]!Table7_2[[#This Row],[optimum_policy]]</f>
        <v>1940</v>
      </c>
      <c r="M3556">
        <f>[1]!Table5_2[[#This Row],[consumer_cost]]</f>
        <v>66870780.778357498</v>
      </c>
      <c r="N3556">
        <f>[1]!Table3_2[[#This Row],[consume_real]]</f>
        <v>34469.474628019299</v>
      </c>
      <c r="O3556">
        <f>[1]!Table1_2[[#This Row],[consume_hat]]</f>
        <v>34162.238538055499</v>
      </c>
      <c r="P3556">
        <f>Table15[[#This Row],[price]]-Table15[[#This Row],[w]]</f>
        <v>-128.62761995138646</v>
      </c>
      <c r="Q3556">
        <f>[1]CPI!$A$10</f>
        <v>802.87238004861354</v>
      </c>
    </row>
    <row r="3557" spans="1:17" x14ac:dyDescent="0.25">
      <c r="A3557" s="1">
        <v>44424.166666666664</v>
      </c>
      <c r="B3557" t="s">
        <v>3717</v>
      </c>
      <c r="C3557">
        <v>4</v>
      </c>
      <c r="D3557" t="s">
        <v>3721</v>
      </c>
      <c r="E3557">
        <v>42143.4</v>
      </c>
      <c r="F3557">
        <v>41844.9</v>
      </c>
      <c r="G3557">
        <v>923</v>
      </c>
      <c r="H3557">
        <v>910.3657346</v>
      </c>
      <c r="I3557">
        <f>[1]!Table11_2[[#This Row],[reward_real]]</f>
        <v>-15781438.997999899</v>
      </c>
      <c r="J3557">
        <f>[1]!Table13_2[[#This Row],[reward_hat]]</f>
        <v>-15357738.7548068</v>
      </c>
      <c r="K3557">
        <f>[1]!Table9_2[[#This Row],[retailer_benefit]]</f>
        <v>33067500.5656901</v>
      </c>
      <c r="L3557">
        <f>[1]!Table7_2[[#This Row],[optimum_policy]]</f>
        <v>1890</v>
      </c>
      <c r="M3557">
        <f>[1]!Table5_2[[#This Row],[consumer_cost]]</f>
        <v>64630378.5616901</v>
      </c>
      <c r="N3557">
        <f>[1]!Table3_2[[#This Row],[consume_real]]</f>
        <v>34195.967492957701</v>
      </c>
      <c r="O3557">
        <f>[1]!Table1_2[[#This Row],[consume_hat]]</f>
        <v>33739.711791649897</v>
      </c>
      <c r="P3557">
        <f>Table15[[#This Row],[price]]-Table15[[#This Row],[w]]</f>
        <v>-120.12761995138646</v>
      </c>
      <c r="Q3557">
        <f>[1]CPI!$A$10</f>
        <v>802.87238004861354</v>
      </c>
    </row>
    <row r="3558" spans="1:17" x14ac:dyDescent="0.25">
      <c r="A3558" s="1">
        <v>44424.208333333336</v>
      </c>
      <c r="B3558" t="s">
        <v>3717</v>
      </c>
      <c r="C3558">
        <v>5</v>
      </c>
      <c r="D3558" t="s">
        <v>3722</v>
      </c>
      <c r="E3558">
        <v>41009.699999999997</v>
      </c>
      <c r="F3558">
        <v>41051.410000000003</v>
      </c>
      <c r="G3558">
        <v>927.7</v>
      </c>
      <c r="H3558">
        <v>903.25070589999996</v>
      </c>
      <c r="I3558">
        <f>[1]!Table11_2[[#This Row],[reward_real]]</f>
        <v>-15470622.257099999</v>
      </c>
      <c r="J3558">
        <f>[1]!Table13_2[[#This Row],[reward_hat]]</f>
        <v>-14894187.0439557</v>
      </c>
      <c r="K3558">
        <f>[1]!Table9_2[[#This Row],[retailer_benefit]]</f>
        <v>32095245.872603901</v>
      </c>
      <c r="L3558">
        <f>[1]!Table7_2[[#This Row],[optimum_policy]]</f>
        <v>1890</v>
      </c>
      <c r="M3558">
        <f>[1]!Table5_2[[#This Row],[consumer_cost]]</f>
        <v>63036490.386803903</v>
      </c>
      <c r="N3558">
        <f>[1]!Table3_2[[#This Row],[consume_real]]</f>
        <v>33352.640416298302</v>
      </c>
      <c r="O3558">
        <f>[1]!Table1_2[[#This Row],[consume_hat]]</f>
        <v>32979.076456286602</v>
      </c>
      <c r="P3558">
        <f>Table15[[#This Row],[price]]-Table15[[#This Row],[w]]</f>
        <v>-124.82761995138651</v>
      </c>
      <c r="Q3558">
        <f>[1]CPI!$A$10</f>
        <v>802.87238004861354</v>
      </c>
    </row>
    <row r="3559" spans="1:17" x14ac:dyDescent="0.25">
      <c r="A3559" s="1">
        <v>44424.25</v>
      </c>
      <c r="B3559" t="s">
        <v>3717</v>
      </c>
      <c r="C3559">
        <v>6</v>
      </c>
      <c r="D3559" t="s">
        <v>3723</v>
      </c>
      <c r="E3559">
        <v>40022.400000000001</v>
      </c>
      <c r="F3559">
        <v>40281.94</v>
      </c>
      <c r="G3559">
        <v>932.6</v>
      </c>
      <c r="H3559">
        <v>897.44067919999998</v>
      </c>
      <c r="I3559">
        <f>[1]!Table11_2[[#This Row],[reward_real]]</f>
        <v>-15213875.001599999</v>
      </c>
      <c r="J3559">
        <f>[1]!Table13_2[[#This Row],[reward_hat]]</f>
        <v>-14476926.446874799</v>
      </c>
      <c r="K3559">
        <f>[1]!Table9_2[[#This Row],[retailer_benefit]]</f>
        <v>31236894.5454253</v>
      </c>
      <c r="L3559">
        <f>[1]!Table7_2[[#This Row],[optimum_policy]]</f>
        <v>1890</v>
      </c>
      <c r="M3559">
        <f>[1]!Table5_2[[#This Row],[consumer_cost]]</f>
        <v>61664644.548625298</v>
      </c>
      <c r="N3559">
        <f>[1]!Table3_2[[#This Row],[consume_real]]</f>
        <v>32626.796057473701</v>
      </c>
      <c r="O3559">
        <f>[1]!Table1_2[[#This Row],[consume_hat]]</f>
        <v>32262.692747860201</v>
      </c>
      <c r="P3559">
        <f>Table15[[#This Row],[price]]-Table15[[#This Row],[w]]</f>
        <v>-129.72761995138649</v>
      </c>
      <c r="Q3559">
        <f>[1]CPI!$A$10</f>
        <v>802.87238004861354</v>
      </c>
    </row>
    <row r="3560" spans="1:17" x14ac:dyDescent="0.25">
      <c r="A3560" s="1">
        <v>44424.291666666664</v>
      </c>
      <c r="B3560" t="s">
        <v>3717</v>
      </c>
      <c r="C3560">
        <v>7</v>
      </c>
      <c r="D3560" t="s">
        <v>3724</v>
      </c>
      <c r="E3560">
        <v>38873.699999999997</v>
      </c>
      <c r="F3560">
        <v>39003.68</v>
      </c>
      <c r="G3560">
        <v>939.2</v>
      </c>
      <c r="H3560">
        <v>915.51821640000003</v>
      </c>
      <c r="I3560">
        <f>[1]!Table11_2[[#This Row],[reward_real]]</f>
        <v>-14928589.263599999</v>
      </c>
      <c r="J3560">
        <f>[1]!Table13_2[[#This Row],[reward_hat]]</f>
        <v>-14433535.9647341</v>
      </c>
      <c r="K3560">
        <f>[1]!Table9_2[[#This Row],[retailer_benefit]]</f>
        <v>30225942.657220699</v>
      </c>
      <c r="L3560">
        <f>[1]!Table7_2[[#This Row],[optimum_policy]]</f>
        <v>1890</v>
      </c>
      <c r="M3560">
        <f>[1]!Table5_2[[#This Row],[consumer_cost]]</f>
        <v>60083121.184420697</v>
      </c>
      <c r="N3560">
        <f>[1]!Table3_2[[#This Row],[consume_real]]</f>
        <v>31790.0112086882</v>
      </c>
      <c r="O3560">
        <f>[1]!Table1_2[[#This Row],[consume_hat]]</f>
        <v>31530.854779361602</v>
      </c>
      <c r="P3560">
        <f>Table15[[#This Row],[price]]-Table15[[#This Row],[w]]</f>
        <v>-136.32761995138651</v>
      </c>
      <c r="Q3560">
        <f>[1]CPI!$A$10</f>
        <v>802.87238004861354</v>
      </c>
    </row>
    <row r="3561" spans="1:17" x14ac:dyDescent="0.25">
      <c r="A3561" s="1">
        <v>44424.333333333336</v>
      </c>
      <c r="B3561" t="s">
        <v>3717</v>
      </c>
      <c r="C3561">
        <v>8</v>
      </c>
      <c r="D3561" t="s">
        <v>3725</v>
      </c>
      <c r="E3561">
        <v>38574.400000000001</v>
      </c>
      <c r="F3561">
        <v>38880.660000000003</v>
      </c>
      <c r="G3561">
        <v>968.7</v>
      </c>
      <c r="H3561">
        <v>929.27411110000003</v>
      </c>
      <c r="I3561">
        <f>[1]!Table11_2[[#This Row],[reward_real]]</f>
        <v>-15311452.315199999</v>
      </c>
      <c r="J3561">
        <f>[1]!Table13_2[[#This Row],[reward_hat]]</f>
        <v>-14528603.312101999</v>
      </c>
      <c r="K3561">
        <f>[1]!Table9_2[[#This Row],[retailer_benefit]]</f>
        <v>30705096.797261801</v>
      </c>
      <c r="L3561">
        <f>[1]!Table7_2[[#This Row],[optimum_policy]]</f>
        <v>1940</v>
      </c>
      <c r="M3561">
        <f>[1]!Table5_2[[#This Row],[consumer_cost]]</f>
        <v>61328001.427661799</v>
      </c>
      <c r="N3561">
        <f>[1]!Table3_2[[#This Row],[consume_real]]</f>
        <v>31612.371869928698</v>
      </c>
      <c r="O3561">
        <f>[1]!Table1_2[[#This Row],[consume_hat]]</f>
        <v>31268.714233953699</v>
      </c>
      <c r="P3561">
        <f>Table15[[#This Row],[price]]-Table15[[#This Row],[w]]</f>
        <v>-165.82761995138651</v>
      </c>
      <c r="Q3561">
        <f>[1]CPI!$A$10</f>
        <v>802.87238004861354</v>
      </c>
    </row>
    <row r="3562" spans="1:17" x14ac:dyDescent="0.25">
      <c r="A3562" s="1">
        <v>44424.375</v>
      </c>
      <c r="B3562" t="s">
        <v>3717</v>
      </c>
      <c r="C3562">
        <v>9</v>
      </c>
      <c r="D3562" t="s">
        <v>3726</v>
      </c>
      <c r="E3562">
        <v>39817.1</v>
      </c>
      <c r="F3562">
        <v>40500.42</v>
      </c>
      <c r="G3562">
        <v>971.4</v>
      </c>
      <c r="H3562">
        <v>936.61123840000005</v>
      </c>
      <c r="I3562">
        <f>[1]!Table11_2[[#This Row],[reward_real]]</f>
        <v>-15868149.594599999</v>
      </c>
      <c r="J3562">
        <f>[1]!Table13_2[[#This Row],[reward_hat]]</f>
        <v>-15309184.301818</v>
      </c>
      <c r="K3562">
        <f>[1]!Table9_2[[#This Row],[retailer_benefit]]</f>
        <v>31644821.283363301</v>
      </c>
      <c r="L3562">
        <f>[1]!Table7_2[[#This Row],[optimum_policy]]</f>
        <v>1940</v>
      </c>
      <c r="M3562">
        <f>[1]!Table5_2[[#This Row],[consumer_cost]]</f>
        <v>63381120.472563297</v>
      </c>
      <c r="N3562">
        <f>[1]!Table3_2[[#This Row],[consume_real]]</f>
        <v>32670.680655960401</v>
      </c>
      <c r="O3562">
        <f>[1]!Table1_2[[#This Row],[consume_hat]]</f>
        <v>32690.5842555993</v>
      </c>
      <c r="P3562">
        <f>Table15[[#This Row],[price]]-Table15[[#This Row],[w]]</f>
        <v>-168.52761995138644</v>
      </c>
      <c r="Q3562">
        <f>[1]CPI!$A$10</f>
        <v>802.87238004861354</v>
      </c>
    </row>
    <row r="3563" spans="1:17" x14ac:dyDescent="0.25">
      <c r="A3563" s="1">
        <v>44424.416666666664</v>
      </c>
      <c r="B3563" t="s">
        <v>3717</v>
      </c>
      <c r="C3563">
        <v>10</v>
      </c>
      <c r="D3563" t="s">
        <v>3727</v>
      </c>
      <c r="E3563">
        <v>41785.599999999999</v>
      </c>
      <c r="F3563">
        <v>42450.41</v>
      </c>
      <c r="G3563">
        <v>1008.2</v>
      </c>
      <c r="H3563">
        <v>965.76785280000001</v>
      </c>
      <c r="I3563">
        <f>[1]!Table11_2[[#This Row],[reward_real]]</f>
        <v>-17371861.772799999</v>
      </c>
      <c r="J3563">
        <f>[1]!Table13_2[[#This Row],[reward_hat]]</f>
        <v>-16585503.945958201</v>
      </c>
      <c r="K3563">
        <f>[1]!Table9_2[[#This Row],[retailer_benefit]]</f>
        <v>33833949.392055199</v>
      </c>
      <c r="L3563">
        <f>[1]!Table7_2[[#This Row],[optimum_policy]]</f>
        <v>1990</v>
      </c>
      <c r="M3563">
        <f>[1]!Table5_2[[#This Row],[consumer_cost]]</f>
        <v>68577672.937655196</v>
      </c>
      <c r="N3563">
        <f>[1]!Table3_2[[#This Row],[consume_real]]</f>
        <v>34461.142179726201</v>
      </c>
      <c r="O3563">
        <f>[1]!Table1_2[[#This Row],[consume_hat]]</f>
        <v>34346.771633762903</v>
      </c>
      <c r="P3563">
        <f>Table15[[#This Row],[price]]-Table15[[#This Row],[w]]</f>
        <v>-205.32761995138651</v>
      </c>
      <c r="Q3563">
        <f>[1]CPI!$A$10</f>
        <v>802.87238004861354</v>
      </c>
    </row>
    <row r="3564" spans="1:17" x14ac:dyDescent="0.25">
      <c r="A3564" s="1">
        <v>44424.458333333336</v>
      </c>
      <c r="B3564" t="s">
        <v>3717</v>
      </c>
      <c r="C3564">
        <v>11</v>
      </c>
      <c r="D3564" t="s">
        <v>3728</v>
      </c>
      <c r="E3564">
        <v>43442</v>
      </c>
      <c r="F3564">
        <v>44081.279999999999</v>
      </c>
      <c r="G3564">
        <v>1033.4000000000001</v>
      </c>
      <c r="H3564">
        <v>1002.804285</v>
      </c>
      <c r="I3564">
        <f>[1]!Table11_2[[#This Row],[reward_real]]</f>
        <v>-18315407.852000002</v>
      </c>
      <c r="J3564">
        <f>[1]!Table13_2[[#This Row],[reward_hat]]</f>
        <v>-17789200.149463199</v>
      </c>
      <c r="K3564">
        <f>[1]!Table9_2[[#This Row],[retailer_benefit]]</f>
        <v>37453183.542525999</v>
      </c>
      <c r="L3564">
        <f>[1]!Table7_2[[#This Row],[optimum_policy]]</f>
        <v>2090</v>
      </c>
      <c r="M3564">
        <f>[1]!Table5_2[[#This Row],[consumer_cost]]</f>
        <v>74083999.246526003</v>
      </c>
      <c r="N3564">
        <f>[1]!Table3_2[[#This Row],[consume_real]]</f>
        <v>35446.889591639199</v>
      </c>
      <c r="O3564">
        <f>[1]!Table1_2[[#This Row],[consume_hat]]</f>
        <v>35478.907332892697</v>
      </c>
      <c r="P3564">
        <f>Table15[[#This Row],[price]]-Table15[[#This Row],[w]]</f>
        <v>-230.52761995138655</v>
      </c>
      <c r="Q3564">
        <f>[1]CPI!$A$10</f>
        <v>802.87238004861354</v>
      </c>
    </row>
    <row r="3565" spans="1:17" x14ac:dyDescent="0.25">
      <c r="A3565" s="1">
        <v>44424.5</v>
      </c>
      <c r="B3565" t="s">
        <v>3717</v>
      </c>
      <c r="C3565">
        <v>12</v>
      </c>
      <c r="D3565" t="s">
        <v>3729</v>
      </c>
      <c r="E3565">
        <v>44579</v>
      </c>
      <c r="F3565">
        <v>45723.73</v>
      </c>
      <c r="G3565">
        <v>1079.3</v>
      </c>
      <c r="H3565">
        <v>1057.878995</v>
      </c>
      <c r="I3565">
        <f>[1]!Table11_2[[#This Row],[reward_real]]</f>
        <v>-19600806.772999998</v>
      </c>
      <c r="J3565">
        <f>[1]!Table13_2[[#This Row],[reward_hat]]</f>
        <v>-19526255.200059</v>
      </c>
      <c r="K3565">
        <f>[1]!Table9_2[[#This Row],[retailer_benefit]]</f>
        <v>40342103.368426003</v>
      </c>
      <c r="L3565">
        <f>[1]!Table7_2[[#This Row],[optimum_policy]]</f>
        <v>2190</v>
      </c>
      <c r="M3565">
        <f>[1]!Table5_2[[#This Row],[consumer_cost]]</f>
        <v>79543716.914425999</v>
      </c>
      <c r="N3565">
        <f>[1]!Table3_2[[#This Row],[consume_real]]</f>
        <v>36321.331924395403</v>
      </c>
      <c r="O3565">
        <f>[1]!Table1_2[[#This Row],[consume_hat]]</f>
        <v>36915.857666444899</v>
      </c>
      <c r="P3565">
        <f>Table15[[#This Row],[price]]-Table15[[#This Row],[w]]</f>
        <v>-276.42761995138642</v>
      </c>
      <c r="Q3565">
        <f>[1]CPI!$A$10</f>
        <v>802.87238004861354</v>
      </c>
    </row>
    <row r="3566" spans="1:17" x14ac:dyDescent="0.25">
      <c r="A3566" s="1">
        <v>44424.541666666664</v>
      </c>
      <c r="B3566" t="s">
        <v>3717</v>
      </c>
      <c r="C3566">
        <v>13</v>
      </c>
      <c r="D3566" t="s">
        <v>3730</v>
      </c>
      <c r="E3566">
        <v>45679</v>
      </c>
      <c r="F3566">
        <v>46578.55</v>
      </c>
      <c r="G3566">
        <v>1204.5999999999999</v>
      </c>
      <c r="H3566">
        <v>1178.5492549999999</v>
      </c>
      <c r="I3566">
        <f>[1]!Table11_2[[#This Row],[reward_real]]</f>
        <v>-22433596.405999999</v>
      </c>
      <c r="J3566">
        <f>[1]!Table13_2[[#This Row],[reward_hat]]</f>
        <v>-22159468.509884801</v>
      </c>
      <c r="K3566">
        <f>[1]!Table9_2[[#This Row],[retailer_benefit]]</f>
        <v>46014386.518300503</v>
      </c>
      <c r="L3566">
        <f>[1]!Table7_2[[#This Row],[optimum_policy]]</f>
        <v>2440</v>
      </c>
      <c r="M3566">
        <f>[1]!Table5_2[[#This Row],[consumer_cost]]</f>
        <v>90881579.330300495</v>
      </c>
      <c r="N3566">
        <f>[1]!Table3_2[[#This Row],[consume_real]]</f>
        <v>37246.5489058608</v>
      </c>
      <c r="O3566">
        <f>[1]!Table1_2[[#This Row],[consume_hat]]</f>
        <v>37604.654050414603</v>
      </c>
      <c r="P3566">
        <f>Table15[[#This Row],[price]]-Table15[[#This Row],[w]]</f>
        <v>-401.72761995138637</v>
      </c>
      <c r="Q3566">
        <f>[1]CPI!$A$10</f>
        <v>802.87238004861354</v>
      </c>
    </row>
    <row r="3567" spans="1:17" x14ac:dyDescent="0.25">
      <c r="A3567" s="1">
        <v>44424.583333333336</v>
      </c>
      <c r="B3567" t="s">
        <v>3717</v>
      </c>
      <c r="C3567">
        <v>14</v>
      </c>
      <c r="D3567" t="s">
        <v>3731</v>
      </c>
      <c r="E3567">
        <v>46156.4</v>
      </c>
      <c r="F3567">
        <v>46533.599999999999</v>
      </c>
      <c r="G3567">
        <v>1256.9000000000001</v>
      </c>
      <c r="H3567">
        <v>1230.652673</v>
      </c>
      <c r="I3567">
        <f>[1]!Table11_2[[#This Row],[reward_real]]</f>
        <v>-23469190.864399999</v>
      </c>
      <c r="J3567">
        <f>[1]!Table13_2[[#This Row],[reward_hat]]</f>
        <v>-22940370.384573299</v>
      </c>
      <c r="K3567">
        <f>[1]!Table9_2[[#This Row],[retailer_benefit]]</f>
        <v>49784037.4593549</v>
      </c>
      <c r="L3567">
        <f>[1]!Table7_2[[#This Row],[optimum_policy]]</f>
        <v>2590</v>
      </c>
      <c r="M3567">
        <f>[1]!Table5_2[[#This Row],[consumer_cost]]</f>
        <v>96722419.188154995</v>
      </c>
      <c r="N3567">
        <f>[1]!Table3_2[[#This Row],[consume_real]]</f>
        <v>37344.563393110002</v>
      </c>
      <c r="O3567">
        <f>[1]!Table1_2[[#This Row],[consume_hat]]</f>
        <v>37281.6325619114</v>
      </c>
      <c r="P3567">
        <f>Table15[[#This Row],[price]]-Table15[[#This Row],[w]]</f>
        <v>-454.02761995138655</v>
      </c>
      <c r="Q3567">
        <f>[1]CPI!$A$10</f>
        <v>802.87238004861354</v>
      </c>
    </row>
    <row r="3568" spans="1:17" x14ac:dyDescent="0.25">
      <c r="A3568" s="1">
        <v>44424.625</v>
      </c>
      <c r="B3568" t="s">
        <v>3717</v>
      </c>
      <c r="C3568">
        <v>15</v>
      </c>
      <c r="D3568" t="s">
        <v>3732</v>
      </c>
      <c r="E3568">
        <v>46428.7</v>
      </c>
      <c r="F3568">
        <v>46744.37</v>
      </c>
      <c r="G3568">
        <v>1280.0999999999999</v>
      </c>
      <c r="H3568">
        <v>1286.5291239999999</v>
      </c>
      <c r="I3568">
        <f>[1]!Table11_2[[#This Row],[reward_real]]</f>
        <v>-24243163.563299999</v>
      </c>
      <c r="J3568">
        <f>[1]!Table13_2[[#This Row],[reward_hat]]</f>
        <v>-24585303.449122801</v>
      </c>
      <c r="K3568">
        <f>[1]!Table9_2[[#This Row],[retailer_benefit]]</f>
        <v>49615061.247662902</v>
      </c>
      <c r="L3568">
        <f>[1]!Table7_2[[#This Row],[optimum_policy]]</f>
        <v>2590</v>
      </c>
      <c r="M3568">
        <f>[1]!Table5_2[[#This Row],[consumer_cost]]</f>
        <v>98101388.374262899</v>
      </c>
      <c r="N3568">
        <f>[1]!Table3_2[[#This Row],[consume_real]]</f>
        <v>37876.983928286798</v>
      </c>
      <c r="O3568">
        <f>[1]!Table1_2[[#This Row],[consume_hat]]</f>
        <v>38219.583206379102</v>
      </c>
      <c r="P3568">
        <f>Table15[[#This Row],[price]]-Table15[[#This Row],[w]]</f>
        <v>-477.22761995138637</v>
      </c>
      <c r="Q3568">
        <f>[1]CPI!$A$10</f>
        <v>802.87238004861354</v>
      </c>
    </row>
    <row r="3569" spans="1:17" x14ac:dyDescent="0.25">
      <c r="A3569" s="1">
        <v>44424.666666666664</v>
      </c>
      <c r="B3569" t="s">
        <v>3717</v>
      </c>
      <c r="C3569">
        <v>16</v>
      </c>
      <c r="D3569" t="s">
        <v>3733</v>
      </c>
      <c r="E3569">
        <v>46523</v>
      </c>
      <c r="F3569">
        <v>46490.34</v>
      </c>
      <c r="G3569">
        <v>1278.0999999999999</v>
      </c>
      <c r="H3569">
        <v>1292.48125</v>
      </c>
      <c r="I3569">
        <f>[1]!Table11_2[[#This Row],[reward_real]]</f>
        <v>-24237506.0169999</v>
      </c>
      <c r="J3569">
        <f>[1]!Table13_2[[#This Row],[reward_hat]]</f>
        <v>-24614958.463950001</v>
      </c>
      <c r="K3569">
        <f>[1]!Table9_2[[#This Row],[retailer_benefit]]</f>
        <v>49756958.209376797</v>
      </c>
      <c r="L3569">
        <f>[1]!Table7_2[[#This Row],[optimum_policy]]</f>
        <v>2590</v>
      </c>
      <c r="M3569">
        <f>[1]!Table5_2[[#This Row],[consumer_cost]]</f>
        <v>98231970.243376806</v>
      </c>
      <c r="N3569">
        <f>[1]!Table3_2[[#This Row],[consume_real]]</f>
        <v>37927.401638369403</v>
      </c>
      <c r="O3569">
        <f>[1]!Table1_2[[#This Row],[consume_hat]]</f>
        <v>38089.463146360104</v>
      </c>
      <c r="P3569">
        <f>Table15[[#This Row],[price]]-Table15[[#This Row],[w]]</f>
        <v>-475.22761995138637</v>
      </c>
      <c r="Q3569">
        <f>[1]CPI!$A$10</f>
        <v>802.87238004861354</v>
      </c>
    </row>
    <row r="3570" spans="1:17" x14ac:dyDescent="0.25">
      <c r="A3570" s="1">
        <v>44424.708333333336</v>
      </c>
      <c r="B3570" t="s">
        <v>3717</v>
      </c>
      <c r="C3570">
        <v>17</v>
      </c>
      <c r="D3570" t="s">
        <v>3734</v>
      </c>
      <c r="E3570">
        <v>45812.7</v>
      </c>
      <c r="F3570">
        <v>45986.63</v>
      </c>
      <c r="G3570">
        <v>1254</v>
      </c>
      <c r="H3570">
        <v>1251.303926</v>
      </c>
      <c r="I3570">
        <f>[1]!Table11_2[[#This Row],[reward_real]]</f>
        <v>-23216043.852000002</v>
      </c>
      <c r="J3570">
        <f>[1]!Table13_2[[#This Row],[reward_hat]]</f>
        <v>-23231034.436640099</v>
      </c>
      <c r="K3570">
        <f>[1]!Table9_2[[#This Row],[retailer_benefit]]</f>
        <v>49468316.724516697</v>
      </c>
      <c r="L3570">
        <f>[1]!Table7_2[[#This Row],[optimum_policy]]</f>
        <v>2590</v>
      </c>
      <c r="M3570">
        <f>[1]!Table5_2[[#This Row],[consumer_cost]]</f>
        <v>95900404.428516701</v>
      </c>
      <c r="N3570">
        <f>[1]!Table3_2[[#This Row],[consume_real]]</f>
        <v>37027.183177033403</v>
      </c>
      <c r="O3570">
        <f>[1]!Table1_2[[#This Row],[consume_hat]]</f>
        <v>37130.922319968602</v>
      </c>
      <c r="P3570">
        <f>Table15[[#This Row],[price]]-Table15[[#This Row],[w]]</f>
        <v>-451.12761995138646</v>
      </c>
      <c r="Q3570">
        <f>[1]CPI!$A$10</f>
        <v>802.87238004861354</v>
      </c>
    </row>
    <row r="3571" spans="1:17" x14ac:dyDescent="0.25">
      <c r="A3571" s="1">
        <v>44424.75</v>
      </c>
      <c r="B3571" t="s">
        <v>3717</v>
      </c>
      <c r="C3571">
        <v>18</v>
      </c>
      <c r="D3571" t="s">
        <v>3735</v>
      </c>
      <c r="E3571">
        <v>44936.9</v>
      </c>
      <c r="F3571">
        <v>45639.86</v>
      </c>
      <c r="G3571">
        <v>1221.0999999999999</v>
      </c>
      <c r="H3571">
        <v>1215.617968</v>
      </c>
      <c r="I3571">
        <f>[1]!Table11_2[[#This Row],[reward_real]]</f>
        <v>-22102169.3281</v>
      </c>
      <c r="J3571">
        <f>[1]!Table13_2[[#This Row],[reward_hat]]</f>
        <v>-22300302.001164999</v>
      </c>
      <c r="K3571">
        <f>[1]!Table9_2[[#This Row],[retailer_benefit]]</f>
        <v>47744740.196267404</v>
      </c>
      <c r="L3571">
        <f>[1]!Table7_2[[#This Row],[optimum_policy]]</f>
        <v>2540</v>
      </c>
      <c r="M3571">
        <f>[1]!Table5_2[[#This Row],[consumer_cost]]</f>
        <v>91949078.852467403</v>
      </c>
      <c r="N3571">
        <f>[1]!Table3_2[[#This Row],[consume_real]]</f>
        <v>36200.424745065902</v>
      </c>
      <c r="O3571">
        <f>[1]!Table1_2[[#This Row],[consume_hat]]</f>
        <v>36689.6551054054</v>
      </c>
      <c r="P3571">
        <f>Table15[[#This Row],[price]]-Table15[[#This Row],[w]]</f>
        <v>-418.22761995138637</v>
      </c>
      <c r="Q3571">
        <f>[1]CPI!$A$10</f>
        <v>802.87238004861354</v>
      </c>
    </row>
    <row r="3572" spans="1:17" x14ac:dyDescent="0.25">
      <c r="A3572" s="1">
        <v>44424.791666666664</v>
      </c>
      <c r="B3572" t="s">
        <v>3717</v>
      </c>
      <c r="C3572">
        <v>19</v>
      </c>
      <c r="D3572" t="s">
        <v>3736</v>
      </c>
      <c r="E3572">
        <v>44049.2</v>
      </c>
      <c r="F3572">
        <v>45094.55</v>
      </c>
      <c r="G3572">
        <v>1154.8</v>
      </c>
      <c r="H3572">
        <v>1139.0215410000001</v>
      </c>
      <c r="I3572">
        <f>[1]!Table11_2[[#This Row],[reward_real]]</f>
        <v>-20537146.614399999</v>
      </c>
      <c r="J3572">
        <f>[1]!Table13_2[[#This Row],[reward_hat]]</f>
        <v>-20604723.965202399</v>
      </c>
      <c r="K3572">
        <f>[1]!Table9_2[[#This Row],[retailer_benefit]]</f>
        <v>43933985.968318097</v>
      </c>
      <c r="L3572">
        <f>[1]!Table7_2[[#This Row],[optimum_policy]]</f>
        <v>2390</v>
      </c>
      <c r="M3572">
        <f>[1]!Table5_2[[#This Row],[consumer_cost]]</f>
        <v>85008279.197118104</v>
      </c>
      <c r="N3572">
        <f>[1]!Table3_2[[#This Row],[consume_real]]</f>
        <v>35568.317655697902</v>
      </c>
      <c r="O3572">
        <f>[1]!Table1_2[[#This Row],[consume_hat]]</f>
        <v>36179.691458081397</v>
      </c>
      <c r="P3572">
        <f>Table15[[#This Row],[price]]-Table15[[#This Row],[w]]</f>
        <v>-351.92761995138642</v>
      </c>
      <c r="Q3572">
        <f>[1]CPI!$A$10</f>
        <v>802.87238004861354</v>
      </c>
    </row>
    <row r="3573" spans="1:17" x14ac:dyDescent="0.25">
      <c r="A3573" s="1">
        <v>44424.833333333336</v>
      </c>
      <c r="B3573" t="s">
        <v>3717</v>
      </c>
      <c r="C3573">
        <v>20</v>
      </c>
      <c r="D3573" t="s">
        <v>3737</v>
      </c>
      <c r="E3573">
        <v>43300.2</v>
      </c>
      <c r="F3573">
        <v>44569.13</v>
      </c>
      <c r="G3573">
        <v>1160.7</v>
      </c>
      <c r="H3573">
        <v>1117.06493</v>
      </c>
      <c r="I3573">
        <f>[1]!Table11_2[[#This Row],[reward_real]]</f>
        <v>-20533517.742599901</v>
      </c>
      <c r="J3573">
        <f>[1]!Table13_2[[#This Row],[reward_hat]]</f>
        <v>-19987842.341696002</v>
      </c>
      <c r="K3573">
        <f>[1]!Table9_2[[#This Row],[retailer_benefit]]</f>
        <v>41725127.033424899</v>
      </c>
      <c r="L3573">
        <f>[1]!Table7_2[[#This Row],[optimum_policy]]</f>
        <v>2340</v>
      </c>
      <c r="M3573">
        <f>[1]!Table5_2[[#This Row],[consumer_cost]]</f>
        <v>82792162.518624902</v>
      </c>
      <c r="N3573">
        <f>[1]!Table3_2[[#This Row],[consume_real]]</f>
        <v>35381.266033600397</v>
      </c>
      <c r="O3573">
        <f>[1]!Table1_2[[#This Row],[consume_hat]]</f>
        <v>35786.357285877399</v>
      </c>
      <c r="P3573">
        <f>Table15[[#This Row],[price]]-Table15[[#This Row],[w]]</f>
        <v>-357.82761995138651</v>
      </c>
      <c r="Q3573">
        <f>[1]CPI!$A$10</f>
        <v>802.87238004861354</v>
      </c>
    </row>
    <row r="3574" spans="1:17" x14ac:dyDescent="0.25">
      <c r="A3574" s="1">
        <v>44424.875</v>
      </c>
      <c r="B3574" t="s">
        <v>3717</v>
      </c>
      <c r="C3574">
        <v>21</v>
      </c>
      <c r="D3574" t="s">
        <v>3738</v>
      </c>
      <c r="E3574">
        <v>45076.7</v>
      </c>
      <c r="F3574">
        <v>45946.42</v>
      </c>
      <c r="G3574">
        <v>1168.8</v>
      </c>
      <c r="H3574">
        <v>1144.7626909999999</v>
      </c>
      <c r="I3574">
        <f>[1]!Table11_2[[#This Row],[reward_real]]</f>
        <v>-21388533.536399901</v>
      </c>
      <c r="J3574">
        <f>[1]!Table13_2[[#This Row],[reward_hat]]</f>
        <v>-21149596.034986801</v>
      </c>
      <c r="K3574">
        <f>[1]!Table9_2[[#This Row],[retailer_benefit]]</f>
        <v>44694861.660937101</v>
      </c>
      <c r="L3574">
        <f>[1]!Table7_2[[#This Row],[optimum_policy]]</f>
        <v>2390</v>
      </c>
      <c r="M3574">
        <f>[1]!Table5_2[[#This Row],[consumer_cost]]</f>
        <v>87471928.733737096</v>
      </c>
      <c r="N3574">
        <f>[1]!Table3_2[[#This Row],[consume_real]]</f>
        <v>36599.1333613963</v>
      </c>
      <c r="O3574">
        <f>[1]!Table1_2[[#This Row],[consume_hat]]</f>
        <v>36950.1839886702</v>
      </c>
      <c r="P3574">
        <f>Table15[[#This Row],[price]]-Table15[[#This Row],[w]]</f>
        <v>-365.92761995138642</v>
      </c>
      <c r="Q3574">
        <f>[1]CPI!$A$10</f>
        <v>802.87238004861354</v>
      </c>
    </row>
    <row r="3575" spans="1:17" x14ac:dyDescent="0.25">
      <c r="A3575" s="1">
        <v>44424.916666666664</v>
      </c>
      <c r="B3575" t="s">
        <v>3717</v>
      </c>
      <c r="C3575">
        <v>22</v>
      </c>
      <c r="D3575" t="s">
        <v>3739</v>
      </c>
      <c r="E3575">
        <v>45955.9</v>
      </c>
      <c r="F3575">
        <v>46904.38</v>
      </c>
      <c r="G3575">
        <v>1154.2</v>
      </c>
      <c r="H3575">
        <v>1142.1261119999999</v>
      </c>
      <c r="I3575">
        <f>[1]!Table11_2[[#This Row],[reward_real]]</f>
        <v>-21409842.780200001</v>
      </c>
      <c r="J3575">
        <f>[1]!Table13_2[[#This Row],[reward_hat]]</f>
        <v>-21517590.982014202</v>
      </c>
      <c r="K3575">
        <f>[1]!Table9_2[[#This Row],[retailer_benefit]]</f>
        <v>45846965.357427001</v>
      </c>
      <c r="L3575">
        <f>[1]!Table7_2[[#This Row],[optimum_policy]]</f>
        <v>2390</v>
      </c>
      <c r="M3575">
        <f>[1]!Table5_2[[#This Row],[consumer_cost]]</f>
        <v>88666650.917826995</v>
      </c>
      <c r="N3575">
        <f>[1]!Table3_2[[#This Row],[consume_real]]</f>
        <v>37099.0171204297</v>
      </c>
      <c r="O3575">
        <f>[1]!Table1_2[[#This Row],[consume_hat]]</f>
        <v>37679.8862419789</v>
      </c>
      <c r="P3575">
        <f>Table15[[#This Row],[price]]-Table15[[#This Row],[w]]</f>
        <v>-351.32761995138651</v>
      </c>
      <c r="Q3575">
        <f>[1]CPI!$A$10</f>
        <v>802.87238004861354</v>
      </c>
    </row>
    <row r="3576" spans="1:17" x14ac:dyDescent="0.25">
      <c r="A3576" s="1">
        <v>44424.958333333336</v>
      </c>
      <c r="B3576" t="s">
        <v>3717</v>
      </c>
      <c r="C3576">
        <v>23</v>
      </c>
      <c r="D3576" t="s">
        <v>3740</v>
      </c>
      <c r="E3576">
        <v>45053.3</v>
      </c>
      <c r="F3576">
        <v>46154.28</v>
      </c>
      <c r="G3576">
        <v>1095.0999999999999</v>
      </c>
      <c r="H3576">
        <v>1072.263299</v>
      </c>
      <c r="I3576">
        <f>[1]!Table11_2[[#This Row],[reward_real]]</f>
        <v>-20026597.329700001</v>
      </c>
      <c r="J3576">
        <f>[1]!Table13_2[[#This Row],[reward_hat]]</f>
        <v>-19894126.060714401</v>
      </c>
      <c r="K3576">
        <f>[1]!Table9_2[[#This Row],[retailer_benefit]]</f>
        <v>41874625.6648224</v>
      </c>
      <c r="L3576">
        <f>[1]!Table7_2[[#This Row],[optimum_policy]]</f>
        <v>2240</v>
      </c>
      <c r="M3576">
        <f>[1]!Table5_2[[#This Row],[consumer_cost]]</f>
        <v>81927820.324222401</v>
      </c>
      <c r="N3576">
        <f>[1]!Table3_2[[#This Row],[consume_real]]</f>
        <v>36574.919787599298</v>
      </c>
      <c r="O3576">
        <f>[1]!Table1_2[[#This Row],[consume_hat]]</f>
        <v>37106.792863847302</v>
      </c>
      <c r="P3576">
        <f>Table15[[#This Row],[price]]-Table15[[#This Row],[w]]</f>
        <v>-292.22761995138637</v>
      </c>
      <c r="Q3576">
        <f>[1]CPI!$A$10</f>
        <v>802.87238004861354</v>
      </c>
    </row>
    <row r="3577" spans="1:17" x14ac:dyDescent="0.25">
      <c r="A3577" s="1">
        <v>44425</v>
      </c>
      <c r="B3577" t="s">
        <v>3717</v>
      </c>
      <c r="C3577">
        <v>24</v>
      </c>
      <c r="D3577" t="s">
        <v>3741</v>
      </c>
      <c r="E3577">
        <v>44524.1</v>
      </c>
      <c r="F3577">
        <v>45391.26</v>
      </c>
      <c r="G3577">
        <v>1055.9000000000001</v>
      </c>
      <c r="H3577">
        <v>1030.9063140000001</v>
      </c>
      <c r="I3577">
        <f>[1]!Table11_2[[#This Row],[reward_real]]</f>
        <v>-19162326.682099901</v>
      </c>
      <c r="J3577">
        <f>[1]!Table13_2[[#This Row],[reward_hat]]</f>
        <v>-18866183.8913268</v>
      </c>
      <c r="K3577">
        <f>[1]!Table9_2[[#This Row],[retailer_benefit]]</f>
        <v>39348192.738071002</v>
      </c>
      <c r="L3577">
        <f>[1]!Table7_2[[#This Row],[optimum_policy]]</f>
        <v>2140</v>
      </c>
      <c r="M3577">
        <f>[1]!Table5_2[[#This Row],[consumer_cost]]</f>
        <v>77672846.102271006</v>
      </c>
      <c r="N3577">
        <f>[1]!Table3_2[[#This Row],[consume_real]]</f>
        <v>36295.722477696698</v>
      </c>
      <c r="O3577">
        <f>[1]!Table1_2[[#This Row],[consume_hat]]</f>
        <v>36601.160797841199</v>
      </c>
      <c r="P3577">
        <f>Table15[[#This Row],[price]]-Table15[[#This Row],[w]]</f>
        <v>-253.02761995138655</v>
      </c>
      <c r="Q3577">
        <f>[1]CPI!$A$10</f>
        <v>802.87238004861354</v>
      </c>
    </row>
    <row r="3578" spans="1:17" x14ac:dyDescent="0.25">
      <c r="A3578" s="1">
        <v>44425.041666666664</v>
      </c>
      <c r="B3578" t="s">
        <v>3742</v>
      </c>
      <c r="C3578">
        <v>1</v>
      </c>
      <c r="D3578" t="s">
        <v>3743</v>
      </c>
      <c r="E3578">
        <v>43841.5</v>
      </c>
      <c r="F3578">
        <v>44416.12</v>
      </c>
      <c r="G3578">
        <v>1018.3</v>
      </c>
      <c r="H3578">
        <v>1001.284317</v>
      </c>
      <c r="I3578">
        <f>[1]!Table11_2[[#This Row],[reward_real]]</f>
        <v>-18093255.5255</v>
      </c>
      <c r="J3578">
        <f>[1]!Table13_2[[#This Row],[reward_hat]]</f>
        <v>-17884494.8112338</v>
      </c>
      <c r="K3578">
        <f>[1]!Table9_2[[#This Row],[retailer_benefit]]</f>
        <v>38084144.057111502</v>
      </c>
      <c r="L3578">
        <f>[1]!Table7_2[[#This Row],[optimum_policy]]</f>
        <v>2090</v>
      </c>
      <c r="M3578">
        <f>[1]!Table5_2[[#This Row],[consumer_cost]]</f>
        <v>74270655.108111501</v>
      </c>
      <c r="N3578">
        <f>[1]!Table3_2[[#This Row],[consume_real]]</f>
        <v>35536.198616321301</v>
      </c>
      <c r="O3578">
        <f>[1]!Table1_2[[#This Row],[consume_hat]]</f>
        <v>35723.109824927102</v>
      </c>
      <c r="P3578">
        <f>Table15[[#This Row],[price]]-Table15[[#This Row],[w]]</f>
        <v>-215.42761995138642</v>
      </c>
      <c r="Q3578">
        <f>[1]CPI!$A$10</f>
        <v>802.87238004861354</v>
      </c>
    </row>
    <row r="3579" spans="1:17" x14ac:dyDescent="0.25">
      <c r="A3579" s="1">
        <v>44425.083333333336</v>
      </c>
      <c r="B3579" t="s">
        <v>3742</v>
      </c>
      <c r="C3579">
        <v>2</v>
      </c>
      <c r="D3579" t="s">
        <v>3744</v>
      </c>
      <c r="E3579">
        <v>42838.7</v>
      </c>
      <c r="F3579">
        <v>43313.66</v>
      </c>
      <c r="G3579">
        <v>967.2</v>
      </c>
      <c r="H3579">
        <v>948.34744460000002</v>
      </c>
      <c r="I3579">
        <f>[1]!Table11_2[[#This Row],[reward_real]]</f>
        <v>-16773407.3075999</v>
      </c>
      <c r="J3579">
        <f>[1]!Table13_2[[#This Row],[reward_hat]]</f>
        <v>-16477598.773308299</v>
      </c>
      <c r="K3579">
        <f>[1]!Table9_2[[#This Row],[retailer_benefit]]</f>
        <v>35475270.873062998</v>
      </c>
      <c r="L3579">
        <f>[1]!Table7_2[[#This Row],[optimum_policy]]</f>
        <v>1990</v>
      </c>
      <c r="M3579">
        <f>[1]!Table5_2[[#This Row],[consumer_cost]]</f>
        <v>69022085.488262996</v>
      </c>
      <c r="N3579">
        <f>[1]!Table3_2[[#This Row],[consume_real]]</f>
        <v>34684.465069478902</v>
      </c>
      <c r="O3579">
        <f>[1]!Table1_2[[#This Row],[consume_hat]]</f>
        <v>34750.130591158602</v>
      </c>
      <c r="P3579">
        <f>Table15[[#This Row],[price]]-Table15[[#This Row],[w]]</f>
        <v>-164.32761995138651</v>
      </c>
      <c r="Q3579">
        <f>[1]CPI!$A$10</f>
        <v>802.87238004861354</v>
      </c>
    </row>
    <row r="3580" spans="1:17" x14ac:dyDescent="0.25">
      <c r="A3580" s="1">
        <v>44425.125</v>
      </c>
      <c r="B3580" t="s">
        <v>3742</v>
      </c>
      <c r="C3580">
        <v>3</v>
      </c>
      <c r="D3580" t="s">
        <v>3745</v>
      </c>
      <c r="E3580">
        <v>42190.2</v>
      </c>
      <c r="F3580">
        <v>42321.39</v>
      </c>
      <c r="G3580">
        <v>947.8</v>
      </c>
      <c r="H3580">
        <v>926.79429470000002</v>
      </c>
      <c r="I3580">
        <f>[1]!Table11_2[[#This Row],[reward_real]]</f>
        <v>-16226435.3004</v>
      </c>
      <c r="J3580">
        <f>[1]!Table13_2[[#This Row],[reward_hat]]</f>
        <v>-15752386.756204201</v>
      </c>
      <c r="K3580">
        <f>[1]!Table9_2[[#This Row],[retailer_benefit]]</f>
        <v>33973135.904319197</v>
      </c>
      <c r="L3580">
        <f>[1]!Table7_2[[#This Row],[optimum_policy]]</f>
        <v>1940</v>
      </c>
      <c r="M3580">
        <f>[1]!Table5_2[[#This Row],[consumer_cost]]</f>
        <v>66426006.505119197</v>
      </c>
      <c r="N3580">
        <f>[1]!Table3_2[[#This Row],[consume_real]]</f>
        <v>34240.209538721203</v>
      </c>
      <c r="O3580">
        <f>[1]!Table1_2[[#This Row],[consume_hat]]</f>
        <v>33993.275197768096</v>
      </c>
      <c r="P3580">
        <f>Table15[[#This Row],[price]]-Table15[[#This Row],[w]]</f>
        <v>-144.92761995138642</v>
      </c>
      <c r="Q3580">
        <f>[1]CPI!$A$10</f>
        <v>802.87238004861354</v>
      </c>
    </row>
    <row r="3581" spans="1:17" x14ac:dyDescent="0.25">
      <c r="A3581" s="1">
        <v>44425.166666666664</v>
      </c>
      <c r="B3581" t="s">
        <v>3742</v>
      </c>
      <c r="C3581">
        <v>4</v>
      </c>
      <c r="D3581" t="s">
        <v>3746</v>
      </c>
      <c r="E3581">
        <v>40913</v>
      </c>
      <c r="F3581">
        <v>41288.400000000001</v>
      </c>
      <c r="G3581">
        <v>945.1</v>
      </c>
      <c r="H3581">
        <v>910.23646640000004</v>
      </c>
      <c r="I3581">
        <f>[1]!Table11_2[[#This Row],[reward_real]]</f>
        <v>-15854155.717</v>
      </c>
      <c r="J3581">
        <f>[1]!Table13_2[[#This Row],[reward_hat]]</f>
        <v>-15150345.4781704</v>
      </c>
      <c r="K3581">
        <f>[1]!Table9_2[[#This Row],[retailer_benefit]]</f>
        <v>31701601.390314799</v>
      </c>
      <c r="L3581">
        <f>[1]!Table7_2[[#This Row],[optimum_policy]]</f>
        <v>1890</v>
      </c>
      <c r="M3581">
        <f>[1]!Table5_2[[#This Row],[consumer_cost]]</f>
        <v>63409912.824314803</v>
      </c>
      <c r="N3581">
        <f>[1]!Table3_2[[#This Row],[consume_real]]</f>
        <v>33550.218425563398</v>
      </c>
      <c r="O3581">
        <f>[1]!Table1_2[[#This Row],[consume_hat]]</f>
        <v>33288.812385735699</v>
      </c>
      <c r="P3581">
        <f>Table15[[#This Row],[price]]-Table15[[#This Row],[w]]</f>
        <v>-142.22761995138649</v>
      </c>
      <c r="Q3581">
        <f>[1]CPI!$A$10</f>
        <v>802.87238004861354</v>
      </c>
    </row>
    <row r="3582" spans="1:17" x14ac:dyDescent="0.25">
      <c r="A3582" s="1">
        <v>44425.208333333336</v>
      </c>
      <c r="B3582" t="s">
        <v>3742</v>
      </c>
      <c r="C3582">
        <v>5</v>
      </c>
      <c r="D3582" t="s">
        <v>3747</v>
      </c>
      <c r="E3582">
        <v>40103.800000000003</v>
      </c>
      <c r="F3582">
        <v>40437.93</v>
      </c>
      <c r="G3582">
        <v>935.8</v>
      </c>
      <c r="H3582">
        <v>905.66423759999998</v>
      </c>
      <c r="I3582">
        <f>[1]!Table11_2[[#This Row],[reward_real]]</f>
        <v>-15320533.8836</v>
      </c>
      <c r="J3582">
        <f>[1]!Table13_2[[#This Row],[reward_hat]]</f>
        <v>-14729188.4619436</v>
      </c>
      <c r="K3582">
        <f>[1]!Table9_2[[#This Row],[retailer_benefit]]</f>
        <v>31243542.2776899</v>
      </c>
      <c r="L3582">
        <f>[1]!Table7_2[[#This Row],[optimum_policy]]</f>
        <v>1890</v>
      </c>
      <c r="M3582">
        <f>[1]!Table5_2[[#This Row],[consumer_cost]]</f>
        <v>61884610.044889897</v>
      </c>
      <c r="N3582">
        <f>[1]!Table3_2[[#This Row],[consume_real]]</f>
        <v>32743.179917931098</v>
      </c>
      <c r="O3582">
        <f>[1]!Table1_2[[#This Row],[consume_hat]]</f>
        <v>32526.819213920899</v>
      </c>
      <c r="P3582">
        <f>Table15[[#This Row],[price]]-Table15[[#This Row],[w]]</f>
        <v>-132.92761995138642</v>
      </c>
      <c r="Q3582">
        <f>[1]CPI!$A$10</f>
        <v>802.87238004861354</v>
      </c>
    </row>
    <row r="3583" spans="1:17" x14ac:dyDescent="0.25">
      <c r="A3583" s="1">
        <v>44425.25</v>
      </c>
      <c r="B3583" t="s">
        <v>3742</v>
      </c>
      <c r="C3583">
        <v>6</v>
      </c>
      <c r="D3583" t="s">
        <v>3748</v>
      </c>
      <c r="E3583">
        <v>39429.9</v>
      </c>
      <c r="F3583">
        <v>39666.629999999997</v>
      </c>
      <c r="G3583">
        <v>921</v>
      </c>
      <c r="H3583">
        <v>903.08025959999998</v>
      </c>
      <c r="I3583">
        <f>[1]!Table11_2[[#This Row],[reward_real]]</f>
        <v>-14718787.370999999</v>
      </c>
      <c r="J3583">
        <f>[1]!Table13_2[[#This Row],[reward_hat]]</f>
        <v>-14387775.042422799</v>
      </c>
      <c r="K3583">
        <f>[1]!Table9_2[[#This Row],[retailer_benefit]]</f>
        <v>30971780.591745902</v>
      </c>
      <c r="L3583">
        <f>[1]!Table7_2[[#This Row],[optimum_policy]]</f>
        <v>1890</v>
      </c>
      <c r="M3583">
        <f>[1]!Table5_2[[#This Row],[consumer_cost]]</f>
        <v>60409355.333745897</v>
      </c>
      <c r="N3583">
        <f>[1]!Table3_2[[#This Row],[consume_real]]</f>
        <v>31962.6218697068</v>
      </c>
      <c r="O3583">
        <f>[1]!Table1_2[[#This Row],[consume_hat]]</f>
        <v>31863.7793032314</v>
      </c>
      <c r="P3583">
        <f>Table15[[#This Row],[price]]-Table15[[#This Row],[w]]</f>
        <v>-118.12761995138646</v>
      </c>
      <c r="Q3583">
        <f>[1]CPI!$A$10</f>
        <v>802.87238004861354</v>
      </c>
    </row>
    <row r="3584" spans="1:17" x14ac:dyDescent="0.25">
      <c r="A3584" s="1">
        <v>44425.291666666664</v>
      </c>
      <c r="B3584" t="s">
        <v>3742</v>
      </c>
      <c r="C3584">
        <v>7</v>
      </c>
      <c r="D3584" t="s">
        <v>3749</v>
      </c>
      <c r="E3584">
        <v>38052.6</v>
      </c>
      <c r="F3584">
        <v>38475.72</v>
      </c>
      <c r="G3584">
        <v>945.9</v>
      </c>
      <c r="H3584">
        <v>921.28909759999999</v>
      </c>
      <c r="I3584">
        <f>[1]!Table11_2[[#This Row],[reward_real]]</f>
        <v>-14592449.1006</v>
      </c>
      <c r="J3584">
        <f>[1]!Table13_2[[#This Row],[reward_hat]]</f>
        <v>-14196023.4883989</v>
      </c>
      <c r="K3584">
        <f>[1]!Table9_2[[#This Row],[retailer_benefit]]</f>
        <v>30672066.0765545</v>
      </c>
      <c r="L3584">
        <f>[1]!Table7_2[[#This Row],[optimum_policy]]</f>
        <v>1940</v>
      </c>
      <c r="M3584">
        <f>[1]!Table5_2[[#This Row],[consumer_cost]]</f>
        <v>59856964.277754501</v>
      </c>
      <c r="N3584">
        <f>[1]!Table3_2[[#This Row],[consume_real]]</f>
        <v>30854.105297811599</v>
      </c>
      <c r="O3584">
        <f>[1]!Table1_2[[#This Row],[consume_hat]]</f>
        <v>30817.739026895699</v>
      </c>
      <c r="P3584">
        <f>Table15[[#This Row],[price]]-Table15[[#This Row],[w]]</f>
        <v>-143.02761995138644</v>
      </c>
      <c r="Q3584">
        <f>[1]CPI!$A$10</f>
        <v>802.87238004861354</v>
      </c>
    </row>
    <row r="3585" spans="1:17" x14ac:dyDescent="0.25">
      <c r="A3585" s="1">
        <v>44425.333333333336</v>
      </c>
      <c r="B3585" t="s">
        <v>3742</v>
      </c>
      <c r="C3585">
        <v>8</v>
      </c>
      <c r="D3585" t="s">
        <v>3750</v>
      </c>
      <c r="E3585">
        <v>38283.800000000003</v>
      </c>
      <c r="F3585">
        <v>38796.19</v>
      </c>
      <c r="G3585">
        <v>959.4</v>
      </c>
      <c r="H3585">
        <v>935.21145660000002</v>
      </c>
      <c r="I3585">
        <f>[1]!Table11_2[[#This Row],[reward_real]]</f>
        <v>-14986040.3747999</v>
      </c>
      <c r="J3585">
        <f>[1]!Table13_2[[#This Row],[reward_hat]]</f>
        <v>-14632943.6283608</v>
      </c>
      <c r="K3585">
        <f>[1]!Table9_2[[#This Row],[retailer_benefit]]</f>
        <v>30634378.1353531</v>
      </c>
      <c r="L3585">
        <f>[1]!Table7_2[[#This Row],[optimum_policy]]</f>
        <v>1940</v>
      </c>
      <c r="M3585">
        <f>[1]!Table5_2[[#This Row],[consumer_cost]]</f>
        <v>60606458.884953097</v>
      </c>
      <c r="N3585">
        <f>[1]!Table3_2[[#This Row],[consume_real]]</f>
        <v>31240.442724202599</v>
      </c>
      <c r="O3585">
        <f>[1]!Table1_2[[#This Row],[consume_hat]]</f>
        <v>31293.336978055901</v>
      </c>
      <c r="P3585">
        <f>Table15[[#This Row],[price]]-Table15[[#This Row],[w]]</f>
        <v>-156.52761995138644</v>
      </c>
      <c r="Q3585">
        <f>[1]CPI!$A$10</f>
        <v>802.87238004861354</v>
      </c>
    </row>
    <row r="3586" spans="1:17" x14ac:dyDescent="0.25">
      <c r="A3586" s="1">
        <v>44425.375</v>
      </c>
      <c r="B3586" t="s">
        <v>3742</v>
      </c>
      <c r="C3586">
        <v>9</v>
      </c>
      <c r="D3586" t="s">
        <v>3751</v>
      </c>
      <c r="E3586">
        <v>39431.4</v>
      </c>
      <c r="F3586">
        <v>40407.94</v>
      </c>
      <c r="G3586">
        <v>964.4</v>
      </c>
      <c r="H3586">
        <v>940.46745999999996</v>
      </c>
      <c r="I3586">
        <f>[1]!Table11_2[[#This Row],[reward_real]]</f>
        <v>-15551586.4344</v>
      </c>
      <c r="J3586">
        <f>[1]!Table13_2[[#This Row],[reward_hat]]</f>
        <v>-15366161.767427901</v>
      </c>
      <c r="K3586">
        <f>[1]!Table9_2[[#This Row],[retailer_benefit]]</f>
        <v>31464387.6511834</v>
      </c>
      <c r="L3586">
        <f>[1]!Table7_2[[#This Row],[optimum_policy]]</f>
        <v>1940</v>
      </c>
      <c r="M3586">
        <f>[1]!Table5_2[[#This Row],[consumer_cost]]</f>
        <v>62567560.519983403</v>
      </c>
      <c r="N3586">
        <f>[1]!Table3_2[[#This Row],[consume_real]]</f>
        <v>32251.319855661499</v>
      </c>
      <c r="O3586">
        <f>[1]!Table1_2[[#This Row],[consume_hat]]</f>
        <v>32677.710649849101</v>
      </c>
      <c r="P3586">
        <f>Table15[[#This Row],[price]]-Table15[[#This Row],[w]]</f>
        <v>-161.52761995138644</v>
      </c>
      <c r="Q3586">
        <f>[1]CPI!$A$10</f>
        <v>802.87238004861354</v>
      </c>
    </row>
    <row r="3587" spans="1:17" x14ac:dyDescent="0.25">
      <c r="A3587" s="1">
        <v>44425.416666666664</v>
      </c>
      <c r="B3587" t="s">
        <v>3742</v>
      </c>
      <c r="C3587">
        <v>10</v>
      </c>
      <c r="D3587" t="s">
        <v>3752</v>
      </c>
      <c r="E3587">
        <v>40590.199999999997</v>
      </c>
      <c r="F3587">
        <v>41912.699999999997</v>
      </c>
      <c r="G3587">
        <v>1017.9</v>
      </c>
      <c r="H3587">
        <v>966.05440769999996</v>
      </c>
      <c r="I3587">
        <f>[1]!Table11_2[[#This Row],[reward_real]]</f>
        <v>-17107186.282199901</v>
      </c>
      <c r="J3587">
        <f>[1]!Table13_2[[#This Row],[reward_hat]]</f>
        <v>-16382505.087887</v>
      </c>
      <c r="K3587">
        <f>[1]!Table9_2[[#This Row],[retailer_benefit]]</f>
        <v>32674910.668880198</v>
      </c>
      <c r="L3587">
        <f>[1]!Table7_2[[#This Row],[optimum_policy]]</f>
        <v>1990</v>
      </c>
      <c r="M3587">
        <f>[1]!Table5_2[[#This Row],[consumer_cost]]</f>
        <v>66889283.233280197</v>
      </c>
      <c r="N3587">
        <f>[1]!Table3_2[[#This Row],[consume_real]]</f>
        <v>33612.705142351901</v>
      </c>
      <c r="O3587">
        <f>[1]!Table1_2[[#This Row],[consume_hat]]</f>
        <v>33916.3197386826</v>
      </c>
      <c r="P3587">
        <f>Table15[[#This Row],[price]]-Table15[[#This Row],[w]]</f>
        <v>-215.02761995138644</v>
      </c>
      <c r="Q3587">
        <f>[1]CPI!$A$10</f>
        <v>802.87238004861354</v>
      </c>
    </row>
    <row r="3588" spans="1:17" x14ac:dyDescent="0.25">
      <c r="A3588" s="1">
        <v>44425.458333333336</v>
      </c>
      <c r="B3588" t="s">
        <v>3742</v>
      </c>
      <c r="C3588">
        <v>11</v>
      </c>
      <c r="D3588" t="s">
        <v>3753</v>
      </c>
      <c r="E3588">
        <v>42160.9</v>
      </c>
      <c r="F3588">
        <v>43177.43</v>
      </c>
      <c r="G3588">
        <v>1059.2</v>
      </c>
      <c r="H3588">
        <v>1007.143175</v>
      </c>
      <c r="I3588">
        <f>[1]!Table11_2[[#This Row],[reward_real]]</f>
        <v>-18417061.6252</v>
      </c>
      <c r="J3588">
        <f>[1]!Table13_2[[#This Row],[reward_hat]]</f>
        <v>-17534979.2342817</v>
      </c>
      <c r="K3588">
        <f>[1]!Table9_2[[#This Row],[retailer_benefit]]</f>
        <v>35846501.365664899</v>
      </c>
      <c r="L3588">
        <f>[1]!Table7_2[[#This Row],[optimum_policy]]</f>
        <v>2090</v>
      </c>
      <c r="M3588">
        <f>[1]!Table5_2[[#This Row],[consumer_cost]]</f>
        <v>72680624.616064906</v>
      </c>
      <c r="N3588">
        <f>[1]!Table3_2[[#This Row],[consume_real]]</f>
        <v>34775.418476586099</v>
      </c>
      <c r="O3588">
        <f>[1]!Table1_2[[#This Row],[consume_hat]]</f>
        <v>34821.224377943603</v>
      </c>
      <c r="P3588">
        <f>Table15[[#This Row],[price]]-Table15[[#This Row],[w]]</f>
        <v>-256.32761995138651</v>
      </c>
      <c r="Q3588">
        <f>[1]CPI!$A$10</f>
        <v>802.87238004861354</v>
      </c>
    </row>
    <row r="3589" spans="1:17" x14ac:dyDescent="0.25">
      <c r="A3589" s="1">
        <v>44425.5</v>
      </c>
      <c r="B3589" t="s">
        <v>3742</v>
      </c>
      <c r="C3589">
        <v>12</v>
      </c>
      <c r="D3589" t="s">
        <v>3754</v>
      </c>
      <c r="E3589">
        <v>43309.3</v>
      </c>
      <c r="F3589">
        <v>44452.5</v>
      </c>
      <c r="G3589">
        <v>1099.0999999999999</v>
      </c>
      <c r="H3589">
        <v>1062.4257729999999</v>
      </c>
      <c r="I3589">
        <f>[1]!Table11_2[[#This Row],[reward_real]]</f>
        <v>-19353583.5816999</v>
      </c>
      <c r="J3589">
        <f>[1]!Table13_2[[#This Row],[reward_hat]]</f>
        <v>-18902590.192511801</v>
      </c>
      <c r="K3589">
        <f>[1]!Table9_2[[#This Row],[retailer_benefit]]</f>
        <v>40179243.942064397</v>
      </c>
      <c r="L3589">
        <f>[1]!Table7_2[[#This Row],[optimum_policy]]</f>
        <v>2240</v>
      </c>
      <c r="M3589">
        <f>[1]!Table5_2[[#This Row],[consumer_cost]]</f>
        <v>78886411.105464399</v>
      </c>
      <c r="N3589">
        <f>[1]!Table3_2[[#This Row],[consume_real]]</f>
        <v>35217.147814939497</v>
      </c>
      <c r="O3589">
        <f>[1]!Table1_2[[#This Row],[consume_hat]]</f>
        <v>35583.832150377399</v>
      </c>
      <c r="P3589">
        <f>Table15[[#This Row],[price]]-Table15[[#This Row],[w]]</f>
        <v>-296.22761995138637</v>
      </c>
      <c r="Q3589">
        <f>[1]CPI!$A$10</f>
        <v>802.87238004861354</v>
      </c>
    </row>
    <row r="3590" spans="1:17" x14ac:dyDescent="0.25">
      <c r="A3590" s="1">
        <v>44425.541666666664</v>
      </c>
      <c r="B3590" t="s">
        <v>3742</v>
      </c>
      <c r="C3590">
        <v>13</v>
      </c>
      <c r="D3590" t="s">
        <v>3755</v>
      </c>
      <c r="E3590">
        <v>44336.2</v>
      </c>
      <c r="F3590">
        <v>45418.48</v>
      </c>
      <c r="G3590">
        <v>1206.5</v>
      </c>
      <c r="H3590">
        <v>1182.2705080000001</v>
      </c>
      <c r="I3590">
        <f>[1]!Table11_2[[#This Row],[reward_real]]</f>
        <v>-21624316.506999899</v>
      </c>
      <c r="J3590">
        <f>[1]!Table13_2[[#This Row],[reward_hat]]</f>
        <v>-21502907.0032872</v>
      </c>
      <c r="K3590">
        <f>[1]!Table9_2[[#This Row],[retailer_benefit]]</f>
        <v>46008802.713194303</v>
      </c>
      <c r="L3590">
        <f>[1]!Table7_2[[#This Row],[optimum_policy]]</f>
        <v>2490</v>
      </c>
      <c r="M3590">
        <f>[1]!Table5_2[[#This Row],[consumer_cost]]</f>
        <v>89257435.727194294</v>
      </c>
      <c r="N3590">
        <f>[1]!Table3_2[[#This Row],[consume_real]]</f>
        <v>35846.359729796903</v>
      </c>
      <c r="O3590">
        <f>[1]!Table1_2[[#This Row],[consume_hat]]</f>
        <v>36375.612602203502</v>
      </c>
      <c r="P3590">
        <f>Table15[[#This Row],[price]]-Table15[[#This Row],[w]]</f>
        <v>-403.62761995138646</v>
      </c>
      <c r="Q3590">
        <f>[1]CPI!$A$10</f>
        <v>802.87238004861354</v>
      </c>
    </row>
    <row r="3591" spans="1:17" x14ac:dyDescent="0.25">
      <c r="A3591" s="1">
        <v>44425.583333333336</v>
      </c>
      <c r="B3591" t="s">
        <v>3742</v>
      </c>
      <c r="C3591">
        <v>14</v>
      </c>
      <c r="D3591" t="s">
        <v>3756</v>
      </c>
      <c r="E3591">
        <v>44807.199999999997</v>
      </c>
      <c r="F3591">
        <v>45343.73</v>
      </c>
      <c r="G3591">
        <v>1267.7</v>
      </c>
      <c r="H3591">
        <v>1236.9257689999999</v>
      </c>
      <c r="I3591">
        <f>[1]!Table11_2[[#This Row],[reward_real]]</f>
        <v>-23068673.2696</v>
      </c>
      <c r="J3591">
        <f>[1]!Table13_2[[#This Row],[reward_hat]]</f>
        <v>-22521605.1117157</v>
      </c>
      <c r="K3591">
        <f>[1]!Table9_2[[#This Row],[retailer_benefit]]</f>
        <v>48124487.914162703</v>
      </c>
      <c r="L3591">
        <f>[1]!Table7_2[[#This Row],[optimum_policy]]</f>
        <v>2590</v>
      </c>
      <c r="M3591">
        <f>[1]!Table5_2[[#This Row],[consumer_cost]]</f>
        <v>94261834.453362793</v>
      </c>
      <c r="N3591">
        <f>[1]!Table3_2[[#This Row],[consume_real]]</f>
        <v>36394.530676973998</v>
      </c>
      <c r="O3591">
        <f>[1]!Table1_2[[#This Row],[consume_hat]]</f>
        <v>36415.451402019004</v>
      </c>
      <c r="P3591">
        <f>Table15[[#This Row],[price]]-Table15[[#This Row],[w]]</f>
        <v>-464.82761995138651</v>
      </c>
      <c r="Q3591">
        <f>[1]CPI!$A$10</f>
        <v>802.87238004861354</v>
      </c>
    </row>
    <row r="3592" spans="1:17" x14ac:dyDescent="0.25">
      <c r="A3592" s="1">
        <v>44425.625</v>
      </c>
      <c r="B3592" t="s">
        <v>3742</v>
      </c>
      <c r="C3592">
        <v>15</v>
      </c>
      <c r="D3592" t="s">
        <v>3757</v>
      </c>
      <c r="E3592">
        <v>45252.7</v>
      </c>
      <c r="F3592">
        <v>45398.22</v>
      </c>
      <c r="G3592">
        <v>1285.5999999999999</v>
      </c>
      <c r="H3592">
        <v>1281.106121</v>
      </c>
      <c r="I3592">
        <f>[1]!Table11_2[[#This Row],[reward_real]]</f>
        <v>-23775949.590799998</v>
      </c>
      <c r="J3592">
        <f>[1]!Table13_2[[#This Row],[reward_hat]]</f>
        <v>-23732038.050759301</v>
      </c>
      <c r="K3592">
        <f>[1]!Table9_2[[#This Row],[retailer_benefit]]</f>
        <v>48247275.429744102</v>
      </c>
      <c r="L3592">
        <f>[1]!Table7_2[[#This Row],[optimum_policy]]</f>
        <v>2590</v>
      </c>
      <c r="M3592">
        <f>[1]!Table5_2[[#This Row],[consumer_cost]]</f>
        <v>95799174.611344099</v>
      </c>
      <c r="N3592">
        <f>[1]!Table3_2[[#This Row],[consume_real]]</f>
        <v>36988.098305538202</v>
      </c>
      <c r="O3592">
        <f>[1]!Table1_2[[#This Row],[consume_hat]]</f>
        <v>37049.293054454101</v>
      </c>
      <c r="P3592">
        <f>Table15[[#This Row],[price]]-Table15[[#This Row],[w]]</f>
        <v>-482.72761995138637</v>
      </c>
      <c r="Q3592">
        <f>[1]CPI!$A$10</f>
        <v>802.87238004861354</v>
      </c>
    </row>
    <row r="3593" spans="1:17" x14ac:dyDescent="0.25">
      <c r="A3593" s="1">
        <v>44425.666666666664</v>
      </c>
      <c r="B3593" t="s">
        <v>3742</v>
      </c>
      <c r="C3593">
        <v>16</v>
      </c>
      <c r="D3593" t="s">
        <v>3758</v>
      </c>
      <c r="E3593">
        <v>45258.5</v>
      </c>
      <c r="F3593">
        <v>45242.67</v>
      </c>
      <c r="G3593">
        <v>1280.8</v>
      </c>
      <c r="H3593">
        <v>1289.590547</v>
      </c>
      <c r="I3593">
        <f>[1]!Table11_2[[#This Row],[reward_real]]</f>
        <v>-23650824.862</v>
      </c>
      <c r="J3593">
        <f>[1]!Table13_2[[#This Row],[reward_hat]]</f>
        <v>-23877200.146019399</v>
      </c>
      <c r="K3593">
        <f>[1]!Table9_2[[#This Row],[retailer_benefit]]</f>
        <v>48350499.546112403</v>
      </c>
      <c r="L3593">
        <f>[1]!Table7_2[[#This Row],[optimum_policy]]</f>
        <v>2590</v>
      </c>
      <c r="M3593">
        <f>[1]!Table5_2[[#This Row],[consumer_cost]]</f>
        <v>95652149.270112395</v>
      </c>
      <c r="N3593">
        <f>[1]!Table3_2[[#This Row],[consume_real]]</f>
        <v>36931.331764522103</v>
      </c>
      <c r="O3593">
        <f>[1]!Table1_2[[#This Row],[consume_hat]]</f>
        <v>37030.668704532698</v>
      </c>
      <c r="P3593">
        <f>Table15[[#This Row],[price]]-Table15[[#This Row],[w]]</f>
        <v>-477.92761995138642</v>
      </c>
      <c r="Q3593">
        <f>[1]CPI!$A$10</f>
        <v>802.87238004861354</v>
      </c>
    </row>
    <row r="3594" spans="1:17" x14ac:dyDescent="0.25">
      <c r="A3594" s="1">
        <v>44425.708333333336</v>
      </c>
      <c r="B3594" t="s">
        <v>3742</v>
      </c>
      <c r="C3594">
        <v>17</v>
      </c>
      <c r="D3594" t="s">
        <v>3759</v>
      </c>
      <c r="E3594">
        <v>44897.9</v>
      </c>
      <c r="F3594">
        <v>44885.31</v>
      </c>
      <c r="G3594">
        <v>1253.3</v>
      </c>
      <c r="H3594">
        <v>1254.5636890000001</v>
      </c>
      <c r="I3594">
        <f>[1]!Table11_2[[#This Row],[reward_real]]</f>
        <v>-22733916.971299998</v>
      </c>
      <c r="J3594">
        <f>[1]!Table13_2[[#This Row],[reward_hat]]</f>
        <v>-22761007.505442601</v>
      </c>
      <c r="K3594">
        <f>[1]!Table9_2[[#This Row],[retailer_benefit]]</f>
        <v>48493460.170009904</v>
      </c>
      <c r="L3594">
        <f>[1]!Table7_2[[#This Row],[optimum_policy]]</f>
        <v>2590</v>
      </c>
      <c r="M3594">
        <f>[1]!Table5_2[[#This Row],[consumer_cost]]</f>
        <v>93961294.112609893</v>
      </c>
      <c r="N3594">
        <f>[1]!Table3_2[[#This Row],[consume_real]]</f>
        <v>36278.491935370599</v>
      </c>
      <c r="O3594">
        <f>[1]!Table1_2[[#This Row],[consume_hat]]</f>
        <v>36285.1367341437</v>
      </c>
      <c r="P3594">
        <f>Table15[[#This Row],[price]]-Table15[[#This Row],[w]]</f>
        <v>-450.42761995138642</v>
      </c>
      <c r="Q3594">
        <f>[1]CPI!$A$10</f>
        <v>802.87238004861354</v>
      </c>
    </row>
    <row r="3595" spans="1:17" x14ac:dyDescent="0.25">
      <c r="A3595" s="1">
        <v>44425.75</v>
      </c>
      <c r="B3595" t="s">
        <v>3742</v>
      </c>
      <c r="C3595">
        <v>18</v>
      </c>
      <c r="D3595" t="s">
        <v>3760</v>
      </c>
      <c r="E3595">
        <v>44013.7</v>
      </c>
      <c r="F3595">
        <v>44298.76</v>
      </c>
      <c r="G3595">
        <v>1227.5999999999999</v>
      </c>
      <c r="H3595">
        <v>1221.4267319999999</v>
      </c>
      <c r="I3595">
        <f>[1]!Table11_2[[#This Row],[reward_real]]</f>
        <v>-21816886.8708</v>
      </c>
      <c r="J3595">
        <f>[1]!Table13_2[[#This Row],[reward_hat]]</f>
        <v>-21796840.3614778</v>
      </c>
      <c r="K3595">
        <f>[1]!Table9_2[[#This Row],[retailer_benefit]]</f>
        <v>46647902.133004099</v>
      </c>
      <c r="L3595">
        <f>[1]!Table7_2[[#This Row],[optimum_policy]]</f>
        <v>2540</v>
      </c>
      <c r="M3595">
        <f>[1]!Table5_2[[#This Row],[consumer_cost]]</f>
        <v>90281675.874604106</v>
      </c>
      <c r="N3595">
        <f>[1]!Table3_2[[#This Row],[consume_real]]</f>
        <v>35543.966879765299</v>
      </c>
      <c r="O3595">
        <f>[1]!Table1_2[[#This Row],[consume_hat]]</f>
        <v>35690.786505836499</v>
      </c>
      <c r="P3595">
        <f>Table15[[#This Row],[price]]-Table15[[#This Row],[w]]</f>
        <v>-424.72761995138637</v>
      </c>
      <c r="Q3595">
        <f>[1]CPI!$A$10</f>
        <v>802.87238004861354</v>
      </c>
    </row>
    <row r="3596" spans="1:17" x14ac:dyDescent="0.25">
      <c r="A3596" s="1">
        <v>44425.791666666664</v>
      </c>
      <c r="B3596" t="s">
        <v>3742</v>
      </c>
      <c r="C3596">
        <v>19</v>
      </c>
      <c r="D3596" t="s">
        <v>3761</v>
      </c>
      <c r="E3596">
        <v>42521.4</v>
      </c>
      <c r="F3596">
        <v>43570.78</v>
      </c>
      <c r="G3596">
        <v>1162.9000000000001</v>
      </c>
      <c r="H3596">
        <v>1145.745285</v>
      </c>
      <c r="I3596">
        <f>[1]!Table11_2[[#This Row],[reward_real]]</f>
        <v>-20028047.135400001</v>
      </c>
      <c r="J3596">
        <f>[1]!Table13_2[[#This Row],[reward_hat]]</f>
        <v>-20081324.511585299</v>
      </c>
      <c r="K3596">
        <f>[1]!Table9_2[[#This Row],[retailer_benefit]]</f>
        <v>42267463.478973798</v>
      </c>
      <c r="L3596">
        <f>[1]!Table7_2[[#This Row],[optimum_policy]]</f>
        <v>2390</v>
      </c>
      <c r="M3596">
        <f>[1]!Table5_2[[#This Row],[consumer_cost]]</f>
        <v>82323557.7497738</v>
      </c>
      <c r="N3596">
        <f>[1]!Table3_2[[#This Row],[consume_real]]</f>
        <v>34445.003242583203</v>
      </c>
      <c r="O3596">
        <f>[1]!Table1_2[[#This Row],[consume_hat]]</f>
        <v>35053.732755406701</v>
      </c>
      <c r="P3596">
        <f>Table15[[#This Row],[price]]-Table15[[#This Row],[w]]</f>
        <v>-360.02761995138655</v>
      </c>
      <c r="Q3596">
        <f>[1]CPI!$A$10</f>
        <v>802.87238004861354</v>
      </c>
    </row>
    <row r="3597" spans="1:17" x14ac:dyDescent="0.25">
      <c r="A3597" s="1">
        <v>44425.833333333336</v>
      </c>
      <c r="B3597" t="s">
        <v>3742</v>
      </c>
      <c r="C3597">
        <v>20</v>
      </c>
      <c r="D3597" t="s">
        <v>3762</v>
      </c>
      <c r="E3597">
        <v>41697.4</v>
      </c>
      <c r="F3597">
        <v>43132.13</v>
      </c>
      <c r="G3597">
        <v>1172.5</v>
      </c>
      <c r="H3597">
        <v>1127.8233</v>
      </c>
      <c r="I3597">
        <f>[1]!Table11_2[[#This Row],[reward_real]]</f>
        <v>-20063746.445</v>
      </c>
      <c r="J3597">
        <f>[1]!Table13_2[[#This Row],[reward_hat]]</f>
        <v>-19617171.920486301</v>
      </c>
      <c r="K3597">
        <f>[1]!Table9_2[[#This Row],[retailer_benefit]]</f>
        <v>39956373.5173347</v>
      </c>
      <c r="L3597">
        <f>[1]!Table7_2[[#This Row],[optimum_policy]]</f>
        <v>2340</v>
      </c>
      <c r="M3597">
        <f>[1]!Table5_2[[#This Row],[consumer_cost]]</f>
        <v>80083866.4073347</v>
      </c>
      <c r="N3597">
        <f>[1]!Table3_2[[#This Row],[consume_real]]</f>
        <v>34223.874533048998</v>
      </c>
      <c r="O3597">
        <f>[1]!Table1_2[[#This Row],[consume_hat]]</f>
        <v>34787.6691748015</v>
      </c>
      <c r="P3597">
        <f>Table15[[#This Row],[price]]-Table15[[#This Row],[w]]</f>
        <v>-369.62761995138646</v>
      </c>
      <c r="Q3597">
        <f>[1]CPI!$A$10</f>
        <v>802.87238004861354</v>
      </c>
    </row>
    <row r="3598" spans="1:17" x14ac:dyDescent="0.25">
      <c r="A3598" s="1">
        <v>44425.875</v>
      </c>
      <c r="B3598" t="s">
        <v>3742</v>
      </c>
      <c r="C3598">
        <v>21</v>
      </c>
      <c r="D3598" t="s">
        <v>3763</v>
      </c>
      <c r="E3598">
        <v>44015.6</v>
      </c>
      <c r="F3598">
        <v>44942.78</v>
      </c>
      <c r="G3598">
        <v>1179.2</v>
      </c>
      <c r="H3598">
        <v>1152.9845439999999</v>
      </c>
      <c r="I3598">
        <f>[1]!Table11_2[[#This Row],[reward_real]]</f>
        <v>-21155129.796799999</v>
      </c>
      <c r="J3598">
        <f>[1]!Table13_2[[#This Row],[reward_hat]]</f>
        <v>-20905623.135562401</v>
      </c>
      <c r="K3598">
        <f>[1]!Table9_2[[#This Row],[retailer_benefit]]</f>
        <v>43444082.696684897</v>
      </c>
      <c r="L3598">
        <f>[1]!Table7_2[[#This Row],[optimum_policy]]</f>
        <v>2390</v>
      </c>
      <c r="M3598">
        <f>[1]!Table5_2[[#This Row],[consumer_cost]]</f>
        <v>85754342.290284902</v>
      </c>
      <c r="N3598">
        <f>[1]!Table3_2[[#This Row],[consume_real]]</f>
        <v>35880.477945725899</v>
      </c>
      <c r="O3598">
        <f>[1]!Table1_2[[#This Row],[consume_hat]]</f>
        <v>36263.492421889503</v>
      </c>
      <c r="P3598">
        <f>Table15[[#This Row],[price]]-Table15[[#This Row],[w]]</f>
        <v>-376.32761995138651</v>
      </c>
      <c r="Q3598">
        <f>[1]CPI!$A$10</f>
        <v>802.87238004861354</v>
      </c>
    </row>
    <row r="3599" spans="1:17" x14ac:dyDescent="0.25">
      <c r="A3599" s="1">
        <v>44425.916666666664</v>
      </c>
      <c r="B3599" t="s">
        <v>3742</v>
      </c>
      <c r="C3599">
        <v>22</v>
      </c>
      <c r="D3599" t="s">
        <v>3764</v>
      </c>
      <c r="E3599">
        <v>44694.3</v>
      </c>
      <c r="F3599">
        <v>45527.040000000001</v>
      </c>
      <c r="G3599">
        <v>1167.4000000000001</v>
      </c>
      <c r="H3599">
        <v>1146.88671</v>
      </c>
      <c r="I3599">
        <f>[1]!Table11_2[[#This Row],[reward_real]]</f>
        <v>-21170170.303800002</v>
      </c>
      <c r="J3599">
        <f>[1]!Table13_2[[#This Row],[reward_hat]]</f>
        <v>-21013604.385953099</v>
      </c>
      <c r="K3599">
        <f>[1]!Table9_2[[#This Row],[retailer_benefit]]</f>
        <v>44342385.1523486</v>
      </c>
      <c r="L3599">
        <f>[1]!Table7_2[[#This Row],[optimum_policy]]</f>
        <v>2390</v>
      </c>
      <c r="M3599">
        <f>[1]!Table5_2[[#This Row],[consumer_cost]]</f>
        <v>86682725.759948596</v>
      </c>
      <c r="N3599">
        <f>[1]!Table3_2[[#This Row],[consume_real]]</f>
        <v>36268.922912112299</v>
      </c>
      <c r="O3599">
        <f>[1]!Table1_2[[#This Row],[consume_hat]]</f>
        <v>36644.603535446498</v>
      </c>
      <c r="P3599">
        <f>Table15[[#This Row],[price]]-Table15[[#This Row],[w]]</f>
        <v>-364.52761995138655</v>
      </c>
      <c r="Q3599">
        <f>[1]CPI!$A$10</f>
        <v>802.87238004861354</v>
      </c>
    </row>
    <row r="3600" spans="1:17" x14ac:dyDescent="0.25">
      <c r="A3600" s="1">
        <v>44425.958333333336</v>
      </c>
      <c r="B3600" t="s">
        <v>3742</v>
      </c>
      <c r="C3600">
        <v>23</v>
      </c>
      <c r="D3600" t="s">
        <v>3765</v>
      </c>
      <c r="E3600">
        <v>43704.7</v>
      </c>
      <c r="F3600">
        <v>44837.77</v>
      </c>
      <c r="G3600">
        <v>1117.7</v>
      </c>
      <c r="H3600">
        <v>1074.6849580000001</v>
      </c>
      <c r="I3600">
        <f>[1]!Table11_2[[#This Row],[reward_real]]</f>
        <v>-20009890.962099999</v>
      </c>
      <c r="J3600">
        <f>[1]!Table13_2[[#This Row],[reward_hat]]</f>
        <v>-19390726.980565101</v>
      </c>
      <c r="K3600">
        <f>[1]!Table9_2[[#This Row],[retailer_benefit]]</f>
        <v>40184487.119557701</v>
      </c>
      <c r="L3600">
        <f>[1]!Table7_2[[#This Row],[optimum_policy]]</f>
        <v>2240</v>
      </c>
      <c r="M3600">
        <f>[1]!Table5_2[[#This Row],[consumer_cost]]</f>
        <v>80204269.043757707</v>
      </c>
      <c r="N3600">
        <f>[1]!Table3_2[[#This Row],[consume_real]]</f>
        <v>35805.477251677497</v>
      </c>
      <c r="O3600">
        <f>[1]!Table1_2[[#This Row],[consume_hat]]</f>
        <v>36086.346674423199</v>
      </c>
      <c r="P3600">
        <f>Table15[[#This Row],[price]]-Table15[[#This Row],[w]]</f>
        <v>-314.82761995138651</v>
      </c>
      <c r="Q3600">
        <f>[1]CPI!$A$10</f>
        <v>802.87238004861354</v>
      </c>
    </row>
    <row r="3601" spans="1:17" x14ac:dyDescent="0.25">
      <c r="A3601" s="1">
        <v>44426</v>
      </c>
      <c r="B3601" t="s">
        <v>3742</v>
      </c>
      <c r="C3601">
        <v>24</v>
      </c>
      <c r="D3601" t="s">
        <v>3766</v>
      </c>
      <c r="E3601">
        <v>43279.5</v>
      </c>
      <c r="F3601">
        <v>44218.09</v>
      </c>
      <c r="G3601">
        <v>1070.7</v>
      </c>
      <c r="H3601">
        <v>1034.552148</v>
      </c>
      <c r="I3601">
        <f>[1]!Table11_2[[#This Row],[reward_real]]</f>
        <v>-19004591.083499901</v>
      </c>
      <c r="J3601">
        <f>[1]!Table13_2[[#This Row],[reward_hat]]</f>
        <v>-18473688.647092201</v>
      </c>
      <c r="K3601">
        <f>[1]!Table9_2[[#This Row],[retailer_benefit]]</f>
        <v>37959483.040228903</v>
      </c>
      <c r="L3601">
        <f>[1]!Table7_2[[#This Row],[optimum_policy]]</f>
        <v>2140</v>
      </c>
      <c r="M3601">
        <f>[1]!Table5_2[[#This Row],[consumer_cost]]</f>
        <v>75968665.207228899</v>
      </c>
      <c r="N3601">
        <f>[1]!Table3_2[[#This Row],[consume_real]]</f>
        <v>35499.3762650602</v>
      </c>
      <c r="O3601">
        <f>[1]!Table1_2[[#This Row],[consume_hat]]</f>
        <v>35713.402541750504</v>
      </c>
      <c r="P3601">
        <f>Table15[[#This Row],[price]]-Table15[[#This Row],[w]]</f>
        <v>-267.82761995138651</v>
      </c>
      <c r="Q3601">
        <f>[1]CPI!$A$10</f>
        <v>802.87238004861354</v>
      </c>
    </row>
    <row r="3602" spans="1:17" x14ac:dyDescent="0.25">
      <c r="A3602" s="1">
        <v>44426.041666666664</v>
      </c>
      <c r="B3602" t="s">
        <v>3767</v>
      </c>
      <c r="C3602">
        <v>1</v>
      </c>
      <c r="D3602" t="s">
        <v>3768</v>
      </c>
      <c r="E3602">
        <v>42846.9</v>
      </c>
      <c r="F3602">
        <v>42019.13</v>
      </c>
      <c r="G3602">
        <v>1003.5</v>
      </c>
      <c r="H3602">
        <v>1023.589692</v>
      </c>
      <c r="I3602">
        <f>[1]!Table11_2[[#This Row],[reward_real]]</f>
        <v>-17115836.908500001</v>
      </c>
      <c r="J3602">
        <f>[1]!Table13_2[[#This Row],[reward_hat]]</f>
        <v>-17283221.0913692</v>
      </c>
      <c r="K3602">
        <f>[1]!Table9_2[[#This Row],[retailer_benefit]]</f>
        <v>38768607.167932697</v>
      </c>
      <c r="L3602">
        <f>[1]!Table7_2[[#This Row],[optimum_policy]]</f>
        <v>2140</v>
      </c>
      <c r="M3602">
        <f>[1]!Table5_2[[#This Row],[consumer_cost]]</f>
        <v>73000280.984932706</v>
      </c>
      <c r="N3602">
        <f>[1]!Table3_2[[#This Row],[consume_real]]</f>
        <v>34112.280834080702</v>
      </c>
      <c r="O3602">
        <f>[1]!Table1_2[[#This Row],[consume_hat]]</f>
        <v>33769.822455989102</v>
      </c>
      <c r="P3602">
        <f>Table15[[#This Row],[price]]-Table15[[#This Row],[w]]</f>
        <v>-200.62761995138646</v>
      </c>
      <c r="Q3602">
        <f>[1]CPI!$A$10</f>
        <v>802.87238004861354</v>
      </c>
    </row>
    <row r="3603" spans="1:17" x14ac:dyDescent="0.25">
      <c r="A3603" s="1">
        <v>44426.083333333336</v>
      </c>
      <c r="B3603" t="s">
        <v>3767</v>
      </c>
      <c r="C3603">
        <v>2</v>
      </c>
      <c r="D3603" t="s">
        <v>3769</v>
      </c>
      <c r="E3603">
        <v>41462.300000000003</v>
      </c>
      <c r="F3603">
        <v>40612.82</v>
      </c>
      <c r="G3603">
        <v>957.7</v>
      </c>
      <c r="H3603">
        <v>968.37500130000001</v>
      </c>
      <c r="I3603">
        <f>[1]!Table11_2[[#This Row],[reward_real]]</f>
        <v>-15815504.0989</v>
      </c>
      <c r="J3603">
        <f>[1]!Table13_2[[#This Row],[reward_hat]]</f>
        <v>-15747265.6250767</v>
      </c>
      <c r="K3603">
        <f>[1]!Table9_2[[#This Row],[retailer_benefit]]</f>
        <v>35746309.045085996</v>
      </c>
      <c r="L3603">
        <f>[1]!Table7_2[[#This Row],[optimum_policy]]</f>
        <v>2040</v>
      </c>
      <c r="M3603">
        <f>[1]!Table5_2[[#This Row],[consumer_cost]]</f>
        <v>67377317.242886007</v>
      </c>
      <c r="N3603">
        <f>[1]!Table3_2[[#This Row],[consume_real]]</f>
        <v>33028.096687689198</v>
      </c>
      <c r="O3603">
        <f>[1]!Table1_2[[#This Row],[consume_hat]]</f>
        <v>32523.073402739701</v>
      </c>
      <c r="P3603">
        <f>Table15[[#This Row],[price]]-Table15[[#This Row],[w]]</f>
        <v>-154.82761995138651</v>
      </c>
      <c r="Q3603">
        <f>[1]CPI!$A$10</f>
        <v>802.87238004861354</v>
      </c>
    </row>
    <row r="3604" spans="1:17" x14ac:dyDescent="0.25">
      <c r="A3604" s="1">
        <v>44426.125</v>
      </c>
      <c r="B3604" t="s">
        <v>3767</v>
      </c>
      <c r="C3604">
        <v>3</v>
      </c>
      <c r="D3604" t="s">
        <v>3770</v>
      </c>
      <c r="E3604">
        <v>40164.699999999997</v>
      </c>
      <c r="F3604">
        <v>39473.870000000003</v>
      </c>
      <c r="G3604">
        <v>945</v>
      </c>
      <c r="H3604">
        <v>946.78677400000004</v>
      </c>
      <c r="I3604">
        <f>[1]!Table11_2[[#This Row],[reward_real]]</f>
        <v>-15200330.715</v>
      </c>
      <c r="J3604">
        <f>[1]!Table13_2[[#This Row],[reward_hat]]</f>
        <v>-14980499.323870299</v>
      </c>
      <c r="K3604">
        <f>[1]!Table9_2[[#This Row],[retailer_benefit]]</f>
        <v>33617662.639523797</v>
      </c>
      <c r="L3604">
        <f>[1]!Table7_2[[#This Row],[optimum_policy]]</f>
        <v>1990</v>
      </c>
      <c r="M3604">
        <f>[1]!Table5_2[[#This Row],[consumer_cost]]</f>
        <v>64018324.069523796</v>
      </c>
      <c r="N3604">
        <f>[1]!Table3_2[[#This Row],[consume_real]]</f>
        <v>32170.012095237998</v>
      </c>
      <c r="O3604">
        <f>[1]!Table1_2[[#This Row],[consume_hat]]</f>
        <v>31644.9273161444</v>
      </c>
      <c r="P3604">
        <f>Table15[[#This Row],[price]]-Table15[[#This Row],[w]]</f>
        <v>-142.12761995138646</v>
      </c>
      <c r="Q3604">
        <f>[1]CPI!$A$10</f>
        <v>802.87238004861354</v>
      </c>
    </row>
    <row r="3605" spans="1:17" x14ac:dyDescent="0.25">
      <c r="A3605" s="1">
        <v>44426.166666666664</v>
      </c>
      <c r="B3605" t="s">
        <v>3767</v>
      </c>
      <c r="C3605">
        <v>4</v>
      </c>
      <c r="D3605" t="s">
        <v>3771</v>
      </c>
      <c r="E3605">
        <v>39339.699999999997</v>
      </c>
      <c r="F3605">
        <v>38971.599999999999</v>
      </c>
      <c r="G3605">
        <v>943.9</v>
      </c>
      <c r="H3605">
        <v>933.16716039999994</v>
      </c>
      <c r="I3605">
        <f>[1]!Table11_2[[#This Row],[reward_real]]</f>
        <v>-15039606.649700001</v>
      </c>
      <c r="J3605">
        <f>[1]!Table13_2[[#This Row],[reward_hat]]</f>
        <v>-14652098.8515721</v>
      </c>
      <c r="K3605">
        <f>[1]!Table9_2[[#This Row],[retailer_benefit]]</f>
        <v>31742668.044848301</v>
      </c>
      <c r="L3605">
        <f>[1]!Table7_2[[#This Row],[optimum_policy]]</f>
        <v>1940</v>
      </c>
      <c r="M3605">
        <f>[1]!Table5_2[[#This Row],[consumer_cost]]</f>
        <v>61821881.344248302</v>
      </c>
      <c r="N3605">
        <f>[1]!Table3_2[[#This Row],[consume_real]]</f>
        <v>31866.949146519699</v>
      </c>
      <c r="O3605">
        <f>[1]!Table1_2[[#This Row],[consume_hat]]</f>
        <v>31402.945739091501</v>
      </c>
      <c r="P3605">
        <f>Table15[[#This Row],[price]]-Table15[[#This Row],[w]]</f>
        <v>-141.02761995138644</v>
      </c>
      <c r="Q3605">
        <f>[1]CPI!$A$10</f>
        <v>802.87238004861354</v>
      </c>
    </row>
    <row r="3606" spans="1:17" x14ac:dyDescent="0.25">
      <c r="A3606" s="1">
        <v>44426.208333333336</v>
      </c>
      <c r="B3606" t="s">
        <v>3767</v>
      </c>
      <c r="C3606">
        <v>5</v>
      </c>
      <c r="D3606" t="s">
        <v>3772</v>
      </c>
      <c r="E3606">
        <v>38551</v>
      </c>
      <c r="F3606">
        <v>38137.480000000003</v>
      </c>
      <c r="G3606">
        <v>939.9</v>
      </c>
      <c r="H3606">
        <v>932.48135060000004</v>
      </c>
      <c r="I3606">
        <f>[1]!Table11_2[[#This Row],[reward_real]]</f>
        <v>-14647105.491</v>
      </c>
      <c r="J3606">
        <f>[1]!Table13_2[[#This Row],[reward_hat]]</f>
        <v>-14323064.419492001</v>
      </c>
      <c r="K3606">
        <f>[1]!Table9_2[[#This Row],[retailer_benefit]]</f>
        <v>31170486.650812</v>
      </c>
      <c r="L3606">
        <f>[1]!Table7_2[[#This Row],[optimum_policy]]</f>
        <v>1940</v>
      </c>
      <c r="M3606">
        <f>[1]!Table5_2[[#This Row],[consumer_cost]]</f>
        <v>60464697.632812001</v>
      </c>
      <c r="N3606">
        <f>[1]!Table3_2[[#This Row],[consume_real]]</f>
        <v>31167.369913820599</v>
      </c>
      <c r="O3606">
        <f>[1]!Table1_2[[#This Row],[consume_hat]]</f>
        <v>30720.323596310402</v>
      </c>
      <c r="P3606">
        <f>Table15[[#This Row],[price]]-Table15[[#This Row],[w]]</f>
        <v>-137.02761995138644</v>
      </c>
      <c r="Q3606">
        <f>[1]CPI!$A$10</f>
        <v>802.87238004861354</v>
      </c>
    </row>
    <row r="3607" spans="1:17" x14ac:dyDescent="0.25">
      <c r="A3607" s="1">
        <v>44426.25</v>
      </c>
      <c r="B3607" t="s">
        <v>3767</v>
      </c>
      <c r="C3607">
        <v>6</v>
      </c>
      <c r="D3607" t="s">
        <v>3773</v>
      </c>
      <c r="E3607">
        <v>37601.599999999999</v>
      </c>
      <c r="F3607">
        <v>37381.89</v>
      </c>
      <c r="G3607">
        <v>930.4</v>
      </c>
      <c r="H3607">
        <v>932.81821549999995</v>
      </c>
      <c r="I3607">
        <f>[1]!Table11_2[[#This Row],[reward_real]]</f>
        <v>-14075632.537599999</v>
      </c>
      <c r="J3607">
        <f>[1]!Table13_2[[#This Row],[reward_hat]]</f>
        <v>-14046721.6795197</v>
      </c>
      <c r="K3607">
        <f>[1]!Table9_2[[#This Row],[retailer_benefit]]</f>
        <v>30547632.4375773</v>
      </c>
      <c r="L3607">
        <f>[1]!Table7_2[[#This Row],[optimum_policy]]</f>
        <v>1940</v>
      </c>
      <c r="M3607">
        <f>[1]!Table5_2[[#This Row],[consumer_cost]]</f>
        <v>58698897.512777299</v>
      </c>
      <c r="N3607">
        <f>[1]!Table3_2[[#This Row],[consume_real]]</f>
        <v>30257.163666380002</v>
      </c>
      <c r="O3607">
        <f>[1]!Table1_2[[#This Row],[consume_hat]]</f>
        <v>30116.739674152199</v>
      </c>
      <c r="P3607">
        <f>Table15[[#This Row],[price]]-Table15[[#This Row],[w]]</f>
        <v>-127.52761995138644</v>
      </c>
      <c r="Q3607">
        <f>[1]CPI!$A$10</f>
        <v>802.87238004861354</v>
      </c>
    </row>
    <row r="3608" spans="1:17" x14ac:dyDescent="0.25">
      <c r="A3608" s="1">
        <v>44426.291666666664</v>
      </c>
      <c r="B3608" t="s">
        <v>3767</v>
      </c>
      <c r="C3608">
        <v>7</v>
      </c>
      <c r="D3608" t="s">
        <v>3774</v>
      </c>
      <c r="E3608">
        <v>35694.699999999997</v>
      </c>
      <c r="F3608">
        <v>35975.33</v>
      </c>
      <c r="G3608">
        <v>954.7</v>
      </c>
      <c r="H3608">
        <v>946.77257520000001</v>
      </c>
      <c r="I3608">
        <f>[1]!Table11_2[[#This Row],[reward_real]]</f>
        <v>-13712939.9830999</v>
      </c>
      <c r="J3608">
        <f>[1]!Table13_2[[#This Row],[reward_hat]]</f>
        <v>-13652487.3350321</v>
      </c>
      <c r="K3608">
        <f>[1]!Table9_2[[#This Row],[retailer_benefit]]</f>
        <v>29741294.154191699</v>
      </c>
      <c r="L3608">
        <f>[1]!Table7_2[[#This Row],[optimum_policy]]</f>
        <v>1990</v>
      </c>
      <c r="M3608">
        <f>[1]!Table5_2[[#This Row],[consumer_cost]]</f>
        <v>57167174.120391697</v>
      </c>
      <c r="N3608">
        <f>[1]!Table3_2[[#This Row],[consume_real]]</f>
        <v>28727.223176076201</v>
      </c>
      <c r="O3608">
        <f>[1]!Table1_2[[#This Row],[consume_hat]]</f>
        <v>28840.056615259102</v>
      </c>
      <c r="P3608">
        <f>Table15[[#This Row],[price]]-Table15[[#This Row],[w]]</f>
        <v>-151.82761995138651</v>
      </c>
      <c r="Q3608">
        <f>[1]CPI!$A$10</f>
        <v>802.87238004861354</v>
      </c>
    </row>
    <row r="3609" spans="1:17" x14ac:dyDescent="0.25">
      <c r="A3609" s="1">
        <v>44426.333333333336</v>
      </c>
      <c r="B3609" t="s">
        <v>3767</v>
      </c>
      <c r="C3609">
        <v>8</v>
      </c>
      <c r="D3609" t="s">
        <v>3775</v>
      </c>
      <c r="E3609">
        <v>34385</v>
      </c>
      <c r="F3609">
        <v>35495.379999999997</v>
      </c>
      <c r="G3609">
        <v>986.2</v>
      </c>
      <c r="H3609">
        <v>968.11737019999998</v>
      </c>
      <c r="I3609">
        <f>[1]!Table11_2[[#This Row],[reward_real]]</f>
        <v>-13694101.33</v>
      </c>
      <c r="J3609">
        <f>[1]!Table13_2[[#This Row],[reward_hat]]</f>
        <v>-13757627.6568886</v>
      </c>
      <c r="K3609">
        <f>[1]!Table9_2[[#This Row],[retailer_benefit]]</f>
        <v>29265552.588833898</v>
      </c>
      <c r="L3609">
        <f>[1]!Table7_2[[#This Row],[optimum_policy]]</f>
        <v>2040</v>
      </c>
      <c r="M3609">
        <f>[1]!Table5_2[[#This Row],[consumer_cost]]</f>
        <v>56653755.248833902</v>
      </c>
      <c r="N3609">
        <f>[1]!Table3_2[[#This Row],[consume_real]]</f>
        <v>27771.448651389099</v>
      </c>
      <c r="O3609">
        <f>[1]!Table1_2[[#This Row],[consume_hat]]</f>
        <v>28421.404429073398</v>
      </c>
      <c r="P3609">
        <f>Table15[[#This Row],[price]]-Table15[[#This Row],[w]]</f>
        <v>-183.32761995138651</v>
      </c>
      <c r="Q3609">
        <f>[1]CPI!$A$10</f>
        <v>802.87238004861354</v>
      </c>
    </row>
    <row r="3610" spans="1:17" x14ac:dyDescent="0.25">
      <c r="A3610" s="1">
        <v>44426.375</v>
      </c>
      <c r="B3610" t="s">
        <v>3767</v>
      </c>
      <c r="C3610">
        <v>9</v>
      </c>
      <c r="D3610" t="s">
        <v>3776</v>
      </c>
      <c r="E3610">
        <v>34697.599999999999</v>
      </c>
      <c r="F3610">
        <v>36341.5</v>
      </c>
      <c r="G3610">
        <v>1021.8</v>
      </c>
      <c r="H3610">
        <v>972.53006240000002</v>
      </c>
      <c r="I3610">
        <f>[1]!Table11_2[[#This Row],[reward_real]]</f>
        <v>-14547385.171199899</v>
      </c>
      <c r="J3610">
        <f>[1]!Table13_2[[#This Row],[reward_hat]]</f>
        <v>-14180189.345886</v>
      </c>
      <c r="K3610">
        <f>[1]!Table9_2[[#This Row],[retailer_benefit]]</f>
        <v>28992263.811540101</v>
      </c>
      <c r="L3610">
        <f>[1]!Table7_2[[#This Row],[optimum_policy]]</f>
        <v>2040</v>
      </c>
      <c r="M3610">
        <f>[1]!Table5_2[[#This Row],[consumer_cost]]</f>
        <v>58087034.153940096</v>
      </c>
      <c r="N3610">
        <f>[1]!Table3_2[[#This Row],[consume_real]]</f>
        <v>28474.0363499706</v>
      </c>
      <c r="O3610">
        <f>[1]!Table1_2[[#This Row],[consume_hat]]</f>
        <v>29161.441673666799</v>
      </c>
      <c r="P3610">
        <f>Table15[[#This Row],[price]]-Table15[[#This Row],[w]]</f>
        <v>-218.92761995138642</v>
      </c>
      <c r="Q3610">
        <f>[1]CPI!$A$10</f>
        <v>802.87238004861354</v>
      </c>
    </row>
    <row r="3611" spans="1:17" x14ac:dyDescent="0.25">
      <c r="A3611" s="1">
        <v>44426.416666666664</v>
      </c>
      <c r="B3611" t="s">
        <v>3767</v>
      </c>
      <c r="C3611">
        <v>10</v>
      </c>
      <c r="D3611" t="s">
        <v>3777</v>
      </c>
      <c r="E3611">
        <v>35590.5</v>
      </c>
      <c r="F3611">
        <v>36977.870000000003</v>
      </c>
      <c r="G3611">
        <v>1088.2</v>
      </c>
      <c r="H3611">
        <v>1004.149119</v>
      </c>
      <c r="I3611">
        <f>[1]!Table11_2[[#This Row],[reward_real]]</f>
        <v>-16155880.389</v>
      </c>
      <c r="J3611">
        <f>[1]!Table13_2[[#This Row],[reward_hat]]</f>
        <v>-14951927.039995801</v>
      </c>
      <c r="K3611">
        <f>[1]!Table9_2[[#This Row],[retailer_benefit]]</f>
        <v>29746298.426208701</v>
      </c>
      <c r="L3611">
        <f>[1]!Table7_2[[#This Row],[optimum_policy]]</f>
        <v>2090</v>
      </c>
      <c r="M3611">
        <f>[1]!Table5_2[[#This Row],[consumer_cost]]</f>
        <v>62058059.204208702</v>
      </c>
      <c r="N3611">
        <f>[1]!Table3_2[[#This Row],[consume_real]]</f>
        <v>29692.851293879801</v>
      </c>
      <c r="O3611">
        <f>[1]!Table1_2[[#This Row],[consume_hat]]</f>
        <v>29780.292113674201</v>
      </c>
      <c r="P3611">
        <f>Table15[[#This Row],[price]]-Table15[[#This Row],[w]]</f>
        <v>-285.32761995138651</v>
      </c>
      <c r="Q3611">
        <f>[1]CPI!$A$10</f>
        <v>802.87238004861354</v>
      </c>
    </row>
    <row r="3612" spans="1:17" x14ac:dyDescent="0.25">
      <c r="A3612" s="1">
        <v>44426.458333333336</v>
      </c>
      <c r="B3612" t="s">
        <v>3767</v>
      </c>
      <c r="C3612">
        <v>11</v>
      </c>
      <c r="D3612" t="s">
        <v>3778</v>
      </c>
      <c r="E3612">
        <v>37025.4</v>
      </c>
      <c r="F3612">
        <v>38605.5</v>
      </c>
      <c r="G3612">
        <v>1106.4000000000001</v>
      </c>
      <c r="H3612">
        <v>1040.446191</v>
      </c>
      <c r="I3612">
        <f>[1]!Table11_2[[#This Row],[reward_real]]</f>
        <v>-16871586.170400001</v>
      </c>
      <c r="J3612">
        <f>[1]!Table13_2[[#This Row],[reward_hat]]</f>
        <v>-16089353.757165801</v>
      </c>
      <c r="K3612">
        <f>[1]!Table9_2[[#This Row],[retailer_benefit]]</f>
        <v>33047814.125534002</v>
      </c>
      <c r="L3612">
        <f>[1]!Table7_2[[#This Row],[optimum_policy]]</f>
        <v>2190</v>
      </c>
      <c r="M3612">
        <f>[1]!Table5_2[[#This Row],[consumer_cost]]</f>
        <v>66790986.466334</v>
      </c>
      <c r="N3612">
        <f>[1]!Table3_2[[#This Row],[consume_real]]</f>
        <v>30498.167336225601</v>
      </c>
      <c r="O3612">
        <f>[1]!Table1_2[[#This Row],[consume_hat]]</f>
        <v>30927.7959641665</v>
      </c>
      <c r="P3612">
        <f>Table15[[#This Row],[price]]-Table15[[#This Row],[w]]</f>
        <v>-303.52761995138655</v>
      </c>
      <c r="Q3612">
        <f>[1]CPI!$A$10</f>
        <v>802.87238004861354</v>
      </c>
    </row>
    <row r="3613" spans="1:17" x14ac:dyDescent="0.25">
      <c r="A3613" s="1">
        <v>44426.5</v>
      </c>
      <c r="B3613" t="s">
        <v>3767</v>
      </c>
      <c r="C3613">
        <v>12</v>
      </c>
      <c r="D3613" t="s">
        <v>3779</v>
      </c>
      <c r="E3613">
        <v>38265.800000000003</v>
      </c>
      <c r="F3613">
        <v>39852.33</v>
      </c>
      <c r="G3613">
        <v>1137.5999999999999</v>
      </c>
      <c r="H3613">
        <v>1094.5273</v>
      </c>
      <c r="I3613">
        <f>[1]!Table11_2[[#This Row],[reward_real]]</f>
        <v>-17796811.327199999</v>
      </c>
      <c r="J3613">
        <f>[1]!Table13_2[[#This Row],[reward_hat]]</f>
        <v>-17521918.049128499</v>
      </c>
      <c r="K3613">
        <f>[1]!Table9_2[[#This Row],[retailer_benefit]]</f>
        <v>36056690.178384803</v>
      </c>
      <c r="L3613">
        <f>[1]!Table7_2[[#This Row],[optimum_policy]]</f>
        <v>2290</v>
      </c>
      <c r="M3613">
        <f>[1]!Table5_2[[#This Row],[consumer_cost]]</f>
        <v>71650312.832784802</v>
      </c>
      <c r="N3613">
        <f>[1]!Table3_2[[#This Row],[consume_real]]</f>
        <v>31288.346215189798</v>
      </c>
      <c r="O3613">
        <f>[1]!Table1_2[[#This Row],[consume_hat]]</f>
        <v>32017.324827087999</v>
      </c>
      <c r="P3613">
        <f>Table15[[#This Row],[price]]-Table15[[#This Row],[w]]</f>
        <v>-334.72761995138637</v>
      </c>
      <c r="Q3613">
        <f>[1]CPI!$A$10</f>
        <v>802.87238004861354</v>
      </c>
    </row>
    <row r="3614" spans="1:17" x14ac:dyDescent="0.25">
      <c r="A3614" s="1">
        <v>44426.541666666664</v>
      </c>
      <c r="B3614" t="s">
        <v>3767</v>
      </c>
      <c r="C3614">
        <v>13</v>
      </c>
      <c r="D3614" t="s">
        <v>3780</v>
      </c>
      <c r="E3614">
        <v>39924.6</v>
      </c>
      <c r="F3614">
        <v>40934.07</v>
      </c>
      <c r="G3614">
        <v>1237.3</v>
      </c>
      <c r="H3614">
        <v>1223.8497030000001</v>
      </c>
      <c r="I3614">
        <f>[1]!Table11_2[[#This Row],[reward_real]]</f>
        <v>-20018473.9122</v>
      </c>
      <c r="J3614">
        <f>[1]!Table13_2[[#This Row],[reward_hat]]</f>
        <v>-20199789.758760199</v>
      </c>
      <c r="K3614">
        <f>[1]!Table9_2[[#This Row],[retailer_benefit]]</f>
        <v>42153181.872501299</v>
      </c>
      <c r="L3614">
        <f>[1]!Table7_2[[#This Row],[optimum_policy]]</f>
        <v>2540</v>
      </c>
      <c r="M3614">
        <f>[1]!Table5_2[[#This Row],[consumer_cost]]</f>
        <v>82190129.696901307</v>
      </c>
      <c r="N3614">
        <f>[1]!Table3_2[[#This Row],[consume_real]]</f>
        <v>32358.318778307599</v>
      </c>
      <c r="O3614">
        <f>[1]!Table1_2[[#This Row],[consume_hat]]</f>
        <v>33010.245790849702</v>
      </c>
      <c r="P3614">
        <f>Table15[[#This Row],[price]]-Table15[[#This Row],[w]]</f>
        <v>-434.42761995138642</v>
      </c>
      <c r="Q3614">
        <f>[1]CPI!$A$10</f>
        <v>802.87238004861354</v>
      </c>
    </row>
    <row r="3615" spans="1:17" x14ac:dyDescent="0.25">
      <c r="A3615" s="1">
        <v>44426.583333333336</v>
      </c>
      <c r="B3615" t="s">
        <v>3767</v>
      </c>
      <c r="C3615">
        <v>14</v>
      </c>
      <c r="D3615" t="s">
        <v>3781</v>
      </c>
      <c r="E3615">
        <v>41163.1</v>
      </c>
      <c r="F3615">
        <v>41553.93</v>
      </c>
      <c r="G3615">
        <v>1264.8</v>
      </c>
      <c r="H3615">
        <v>1281.010346</v>
      </c>
      <c r="I3615">
        <f>[1]!Table11_2[[#This Row],[reward_real]]</f>
        <v>-21122103.8292</v>
      </c>
      <c r="J3615">
        <f>[1]!Table13_2[[#This Row],[reward_hat]]</f>
        <v>-21720077.323366102</v>
      </c>
      <c r="K3615">
        <f>[1]!Table9_2[[#This Row],[retailer_benefit]]</f>
        <v>44261562.293573402</v>
      </c>
      <c r="L3615">
        <f>[1]!Table7_2[[#This Row],[optimum_policy]]</f>
        <v>2590</v>
      </c>
      <c r="M3615">
        <f>[1]!Table5_2[[#This Row],[consumer_cost]]</f>
        <v>86505769.951973394</v>
      </c>
      <c r="N3615">
        <f>[1]!Table3_2[[#This Row],[consume_real]]</f>
        <v>33399.9111783681</v>
      </c>
      <c r="O3615">
        <f>[1]!Table1_2[[#This Row],[consume_hat]]</f>
        <v>33910.853867389102</v>
      </c>
      <c r="P3615">
        <f>Table15[[#This Row],[price]]-Table15[[#This Row],[w]]</f>
        <v>-461.92761995138642</v>
      </c>
      <c r="Q3615">
        <f>[1]CPI!$A$10</f>
        <v>802.87238004861354</v>
      </c>
    </row>
    <row r="3616" spans="1:17" x14ac:dyDescent="0.25">
      <c r="A3616" s="1">
        <v>44426.625</v>
      </c>
      <c r="B3616" t="s">
        <v>3767</v>
      </c>
      <c r="C3616">
        <v>15</v>
      </c>
      <c r="D3616" t="s">
        <v>3782</v>
      </c>
      <c r="E3616">
        <v>41806.699999999997</v>
      </c>
      <c r="F3616">
        <v>41743.96</v>
      </c>
      <c r="G3616">
        <v>1271.5</v>
      </c>
      <c r="H3616">
        <v>1318.7152129999999</v>
      </c>
      <c r="I3616">
        <f>[1]!Table11_2[[#This Row],[reward_real]]</f>
        <v>-21617617.469500002</v>
      </c>
      <c r="J3616">
        <f>[1]!Table13_2[[#This Row],[reward_hat]]</f>
        <v>-22748036.033045001</v>
      </c>
      <c r="K3616">
        <f>[1]!Table9_2[[#This Row],[retailer_benefit]]</f>
        <v>44833391.480197802</v>
      </c>
      <c r="L3616">
        <f>[1]!Table7_2[[#This Row],[optimum_policy]]</f>
        <v>2590</v>
      </c>
      <c r="M3616">
        <f>[1]!Table5_2[[#This Row],[consumer_cost]]</f>
        <v>88068626.419197798</v>
      </c>
      <c r="N3616">
        <f>[1]!Table3_2[[#This Row],[consume_real]]</f>
        <v>34003.330663782901</v>
      </c>
      <c r="O3616">
        <f>[1]!Table1_2[[#This Row],[consume_hat]]</f>
        <v>34500.301217343702</v>
      </c>
      <c r="P3616">
        <f>Table15[[#This Row],[price]]-Table15[[#This Row],[w]]</f>
        <v>-468.62761995138646</v>
      </c>
      <c r="Q3616">
        <f>[1]CPI!$A$10</f>
        <v>802.87238004861354</v>
      </c>
    </row>
    <row r="3617" spans="1:17" x14ac:dyDescent="0.25">
      <c r="A3617" s="1">
        <v>44426.666666666664</v>
      </c>
      <c r="B3617" t="s">
        <v>3767</v>
      </c>
      <c r="C3617">
        <v>16</v>
      </c>
      <c r="D3617" t="s">
        <v>3783</v>
      </c>
      <c r="E3617">
        <v>41815.4</v>
      </c>
      <c r="F3617">
        <v>41829.17</v>
      </c>
      <c r="G3617">
        <v>1262.0999999999999</v>
      </c>
      <c r="H3617">
        <v>1322.953806</v>
      </c>
      <c r="I3617">
        <f>[1]!Table11_2[[#This Row],[reward_real]]</f>
        <v>-21390207.900599901</v>
      </c>
      <c r="J3617">
        <f>[1]!Table13_2[[#This Row],[reward_hat]]</f>
        <v>-22899075.668779399</v>
      </c>
      <c r="K3617">
        <f>[1]!Table9_2[[#This Row],[retailer_benefit]]</f>
        <v>45010786.89677</v>
      </c>
      <c r="L3617">
        <f>[1]!Table7_2[[#This Row],[optimum_policy]]</f>
        <v>2590</v>
      </c>
      <c r="M3617">
        <f>[1]!Table5_2[[#This Row],[consumer_cost]]</f>
        <v>87791202.697970003</v>
      </c>
      <c r="N3617">
        <f>[1]!Table3_2[[#This Row],[consume_real]]</f>
        <v>33896.217257903401</v>
      </c>
      <c r="O3617">
        <f>[1]!Table1_2[[#This Row],[consume_hat]]</f>
        <v>34618.103163845401</v>
      </c>
      <c r="P3617">
        <f>Table15[[#This Row],[price]]-Table15[[#This Row],[w]]</f>
        <v>-459.22761995138637</v>
      </c>
      <c r="Q3617">
        <f>[1]CPI!$A$10</f>
        <v>802.87238004861354</v>
      </c>
    </row>
    <row r="3618" spans="1:17" x14ac:dyDescent="0.25">
      <c r="A3618" s="1">
        <v>44426.708333333336</v>
      </c>
      <c r="B3618" t="s">
        <v>3767</v>
      </c>
      <c r="C3618">
        <v>17</v>
      </c>
      <c r="D3618" t="s">
        <v>3784</v>
      </c>
      <c r="E3618">
        <v>41344.9</v>
      </c>
      <c r="F3618">
        <v>41332.85</v>
      </c>
      <c r="G3618">
        <v>1247.8</v>
      </c>
      <c r="H3618">
        <v>1290.5394779999999</v>
      </c>
      <c r="I3618">
        <f>[1]!Table11_2[[#This Row],[reward_real]]</f>
        <v>-20800701.879799999</v>
      </c>
      <c r="J3618">
        <f>[1]!Table13_2[[#This Row],[reward_hat]]</f>
        <v>-21836900.720801</v>
      </c>
      <c r="K3618">
        <f>[1]!Table9_2[[#This Row],[retailer_benefit]]</f>
        <v>44748680.979431897</v>
      </c>
      <c r="L3618">
        <f>[1]!Table7_2[[#This Row],[optimum_policy]]</f>
        <v>2590</v>
      </c>
      <c r="M3618">
        <f>[1]!Table5_2[[#This Row],[consumer_cost]]</f>
        <v>86350084.739031896</v>
      </c>
      <c r="N3618">
        <f>[1]!Table3_2[[#This Row],[consume_real]]</f>
        <v>33339.801057541197</v>
      </c>
      <c r="O3618">
        <f>[1]!Table1_2[[#This Row],[consume_hat]]</f>
        <v>33841.507508987699</v>
      </c>
      <c r="P3618">
        <f>Table15[[#This Row],[price]]-Table15[[#This Row],[w]]</f>
        <v>-444.92761995138642</v>
      </c>
      <c r="Q3618">
        <f>[1]CPI!$A$10</f>
        <v>802.87238004861354</v>
      </c>
    </row>
    <row r="3619" spans="1:17" x14ac:dyDescent="0.25">
      <c r="A3619" s="1">
        <v>44426.75</v>
      </c>
      <c r="B3619" t="s">
        <v>3767</v>
      </c>
      <c r="C3619">
        <v>18</v>
      </c>
      <c r="D3619" t="s">
        <v>3785</v>
      </c>
      <c r="E3619">
        <v>40312.6</v>
      </c>
      <c r="F3619">
        <v>40690.660000000003</v>
      </c>
      <c r="G3619">
        <v>1232</v>
      </c>
      <c r="H3619">
        <v>1255.2951169999999</v>
      </c>
      <c r="I3619">
        <f>[1]!Table11_2[[#This Row],[reward_real]]</f>
        <v>-19905555.627999999</v>
      </c>
      <c r="J3619">
        <f>[1]!Table13_2[[#This Row],[reward_hat]]</f>
        <v>-20651491.3576537</v>
      </c>
      <c r="K3619">
        <f>[1]!Table9_2[[#This Row],[retailer_benefit]]</f>
        <v>43882702.179908998</v>
      </c>
      <c r="L3619">
        <f>[1]!Table7_2[[#This Row],[optimum_policy]]</f>
        <v>2590</v>
      </c>
      <c r="M3619">
        <f>[1]!Table5_2[[#This Row],[consumer_cost]]</f>
        <v>83693813.435909003</v>
      </c>
      <c r="N3619">
        <f>[1]!Table3_2[[#This Row],[consume_real]]</f>
        <v>32314.213681818099</v>
      </c>
      <c r="O3619">
        <f>[1]!Table1_2[[#This Row],[consume_hat]]</f>
        <v>32903.0059719411</v>
      </c>
      <c r="P3619">
        <f>Table15[[#This Row],[price]]-Table15[[#This Row],[w]]</f>
        <v>-429.12761995138646</v>
      </c>
      <c r="Q3619">
        <f>[1]CPI!$A$10</f>
        <v>802.87238004861354</v>
      </c>
    </row>
    <row r="3620" spans="1:17" x14ac:dyDescent="0.25">
      <c r="A3620" s="1">
        <v>44426.791666666664</v>
      </c>
      <c r="B3620" t="s">
        <v>3767</v>
      </c>
      <c r="C3620">
        <v>19</v>
      </c>
      <c r="D3620" t="s">
        <v>3786</v>
      </c>
      <c r="E3620">
        <v>38632.1</v>
      </c>
      <c r="F3620">
        <v>39765.370000000003</v>
      </c>
      <c r="G3620">
        <v>1171.7</v>
      </c>
      <c r="H3620">
        <v>1179.1314990000001</v>
      </c>
      <c r="I3620">
        <f>[1]!Table11_2[[#This Row],[reward_real]]</f>
        <v>-18222877.4663</v>
      </c>
      <c r="J3620">
        <f>[1]!Table13_2[[#This Row],[reward_hat]]</f>
        <v>-18931798.9431509</v>
      </c>
      <c r="K3620">
        <f>[1]!Table9_2[[#This Row],[retailer_benefit]]</f>
        <v>39450500.111817501</v>
      </c>
      <c r="L3620">
        <f>[1]!Table7_2[[#This Row],[optimum_policy]]</f>
        <v>2440</v>
      </c>
      <c r="M3620">
        <f>[1]!Table5_2[[#This Row],[consumer_cost]]</f>
        <v>75896255.0444175</v>
      </c>
      <c r="N3620">
        <f>[1]!Table3_2[[#This Row],[consume_real]]</f>
        <v>31105.022559187499</v>
      </c>
      <c r="O3620">
        <f>[1]!Table1_2[[#This Row],[consume_hat]]</f>
        <v>32111.4294062671</v>
      </c>
      <c r="P3620">
        <f>Table15[[#This Row],[price]]-Table15[[#This Row],[w]]</f>
        <v>-368.82761995138651</v>
      </c>
      <c r="Q3620">
        <f>[1]CPI!$A$10</f>
        <v>802.87238004861354</v>
      </c>
    </row>
    <row r="3621" spans="1:17" x14ac:dyDescent="0.25">
      <c r="A3621" s="1">
        <v>44426.833333333336</v>
      </c>
      <c r="B3621" t="s">
        <v>3767</v>
      </c>
      <c r="C3621">
        <v>20</v>
      </c>
      <c r="D3621" t="s">
        <v>3787</v>
      </c>
      <c r="E3621">
        <v>38153.599999999999</v>
      </c>
      <c r="F3621">
        <v>39331.699999999997</v>
      </c>
      <c r="G3621">
        <v>1181.4000000000001</v>
      </c>
      <c r="H3621">
        <v>1170.705807</v>
      </c>
      <c r="I3621">
        <f>[1]!Table11_2[[#This Row],[reward_real]]</f>
        <v>-18215520.6336</v>
      </c>
      <c r="J3621">
        <f>[1]!Table13_2[[#This Row],[reward_hat]]</f>
        <v>-18529809.938704599</v>
      </c>
      <c r="K3621">
        <f>[1]!Table9_2[[#This Row],[retailer_benefit]]</f>
        <v>38811671.355085403</v>
      </c>
      <c r="L3621">
        <f>[1]!Table7_2[[#This Row],[optimum_policy]]</f>
        <v>2440</v>
      </c>
      <c r="M3621">
        <f>[1]!Table5_2[[#This Row],[consumer_cost]]</f>
        <v>75242712.622285396</v>
      </c>
      <c r="N3621">
        <f>[1]!Table3_2[[#This Row],[consume_real]]</f>
        <v>30837.1773042153</v>
      </c>
      <c r="O3621">
        <f>[1]!Table1_2[[#This Row],[consume_hat]]</f>
        <v>31655.792304382001</v>
      </c>
      <c r="P3621">
        <f>Table15[[#This Row],[price]]-Table15[[#This Row],[w]]</f>
        <v>-378.52761995138655</v>
      </c>
      <c r="Q3621">
        <f>[1]CPI!$A$10</f>
        <v>802.87238004861354</v>
      </c>
    </row>
    <row r="3622" spans="1:17" x14ac:dyDescent="0.25">
      <c r="A3622" s="1">
        <v>44426.875</v>
      </c>
      <c r="B3622" t="s">
        <v>3767</v>
      </c>
      <c r="C3622">
        <v>21</v>
      </c>
      <c r="D3622" t="s">
        <v>3788</v>
      </c>
      <c r="E3622">
        <v>40948.300000000003</v>
      </c>
      <c r="F3622">
        <v>41496.800000000003</v>
      </c>
      <c r="G3622">
        <v>1180.8</v>
      </c>
      <c r="H3622">
        <v>1189.844623</v>
      </c>
      <c r="I3622">
        <f>[1]!Table11_2[[#This Row],[reward_real]]</f>
        <v>-19351020.027600002</v>
      </c>
      <c r="J3622">
        <f>[1]!Table13_2[[#This Row],[reward_hat]]</f>
        <v>-19831666.276276398</v>
      </c>
      <c r="K3622">
        <f>[1]!Table9_2[[#This Row],[retailer_benefit]]</f>
        <v>42910493.597787797</v>
      </c>
      <c r="L3622">
        <f>[1]!Table7_2[[#This Row],[optimum_policy]]</f>
        <v>2490</v>
      </c>
      <c r="M3622">
        <f>[1]!Table5_2[[#This Row],[consumer_cost]]</f>
        <v>81612533.652987793</v>
      </c>
      <c r="N3622">
        <f>[1]!Table3_2[[#This Row],[consume_real]]</f>
        <v>32776.117932926798</v>
      </c>
      <c r="O3622">
        <f>[1]!Table1_2[[#This Row],[consume_hat]]</f>
        <v>33334.884069013002</v>
      </c>
      <c r="P3622">
        <f>Table15[[#This Row],[price]]-Table15[[#This Row],[w]]</f>
        <v>-377.92761995138642</v>
      </c>
      <c r="Q3622">
        <f>[1]CPI!$A$10</f>
        <v>802.87238004861354</v>
      </c>
    </row>
    <row r="3623" spans="1:17" x14ac:dyDescent="0.25">
      <c r="A3623" s="1">
        <v>44426.916666666664</v>
      </c>
      <c r="B3623" t="s">
        <v>3767</v>
      </c>
      <c r="C3623">
        <v>22</v>
      </c>
      <c r="D3623" t="s">
        <v>3789</v>
      </c>
      <c r="E3623">
        <v>41491.4</v>
      </c>
      <c r="F3623">
        <v>42509.18</v>
      </c>
      <c r="G3623">
        <v>1168.5</v>
      </c>
      <c r="H3623">
        <v>1179.555032</v>
      </c>
      <c r="I3623">
        <f>[1]!Table11_2[[#This Row],[reward_real]]</f>
        <v>-19306570.791000001</v>
      </c>
      <c r="J3623">
        <f>[1]!Table13_2[[#This Row],[reward_hat]]</f>
        <v>-20057423.8998795</v>
      </c>
      <c r="K3623">
        <f>[1]!Table9_2[[#This Row],[retailer_benefit]]</f>
        <v>43669034.318025596</v>
      </c>
      <c r="L3623">
        <f>[1]!Table7_2[[#This Row],[optimum_policy]]</f>
        <v>2490</v>
      </c>
      <c r="M3623">
        <f>[1]!Table5_2[[#This Row],[consumer_cost]]</f>
        <v>82282175.900025606</v>
      </c>
      <c r="N3623">
        <f>[1]!Table3_2[[#This Row],[consume_real]]</f>
        <v>33045.050562259297</v>
      </c>
      <c r="O3623">
        <f>[1]!Table1_2[[#This Row],[consume_hat]]</f>
        <v>34008.458024734602</v>
      </c>
      <c r="P3623">
        <f>Table15[[#This Row],[price]]-Table15[[#This Row],[w]]</f>
        <v>-365.62761995138646</v>
      </c>
      <c r="Q3623">
        <f>[1]CPI!$A$10</f>
        <v>802.87238004861354</v>
      </c>
    </row>
    <row r="3624" spans="1:17" x14ac:dyDescent="0.25">
      <c r="A3624" s="1">
        <v>44426.958333333336</v>
      </c>
      <c r="B3624" t="s">
        <v>3767</v>
      </c>
      <c r="C3624">
        <v>23</v>
      </c>
      <c r="D3624" t="s">
        <v>3790</v>
      </c>
      <c r="E3624">
        <v>40702.9</v>
      </c>
      <c r="F3624">
        <v>42041.96</v>
      </c>
      <c r="G3624">
        <v>1109.3</v>
      </c>
      <c r="H3624">
        <v>1109.0353689999999</v>
      </c>
      <c r="I3624">
        <f>[1]!Table11_2[[#This Row],[reward_real]]</f>
        <v>-18067488.1723</v>
      </c>
      <c r="J3624">
        <f>[1]!Table13_2[[#This Row],[reward_hat]]</f>
        <v>-18655315.391254701</v>
      </c>
      <c r="K3624">
        <f>[1]!Table9_2[[#This Row],[retailer_benefit]]</f>
        <v>40089529.782114103</v>
      </c>
      <c r="L3624">
        <f>[1]!Table7_2[[#This Row],[optimum_policy]]</f>
        <v>2340</v>
      </c>
      <c r="M3624">
        <f>[1]!Table5_2[[#This Row],[consumer_cost]]</f>
        <v>76224506.126714095</v>
      </c>
      <c r="N3624">
        <f>[1]!Table3_2[[#This Row],[consume_real]]</f>
        <v>32574.575267826502</v>
      </c>
      <c r="O3624">
        <f>[1]!Table1_2[[#This Row],[consume_hat]]</f>
        <v>33642.417388226197</v>
      </c>
      <c r="P3624">
        <f>Table15[[#This Row],[price]]-Table15[[#This Row],[w]]</f>
        <v>-306.42761995138642</v>
      </c>
      <c r="Q3624">
        <f>[1]CPI!$A$10</f>
        <v>802.87238004861354</v>
      </c>
    </row>
    <row r="3625" spans="1:17" x14ac:dyDescent="0.25">
      <c r="A3625" s="1">
        <v>44427</v>
      </c>
      <c r="B3625" t="s">
        <v>3767</v>
      </c>
      <c r="C3625">
        <v>24</v>
      </c>
      <c r="D3625" t="s">
        <v>3791</v>
      </c>
      <c r="E3625">
        <v>40203.9</v>
      </c>
      <c r="F3625">
        <v>41447.83</v>
      </c>
      <c r="G3625">
        <v>1095.2</v>
      </c>
      <c r="H3625">
        <v>1067.1336309999999</v>
      </c>
      <c r="I3625">
        <f>[1]!Table11_2[[#This Row],[reward_real]]</f>
        <v>-17873367.415199999</v>
      </c>
      <c r="J3625">
        <f>[1]!Table13_2[[#This Row],[reward_hat]]</f>
        <v>-17740037.722119998</v>
      </c>
      <c r="K3625">
        <f>[1]!Table9_2[[#This Row],[retailer_benefit]]</f>
        <v>37365651.9666197</v>
      </c>
      <c r="L3625">
        <f>[1]!Table7_2[[#This Row],[optimum_policy]]</f>
        <v>2240</v>
      </c>
      <c r="M3625">
        <f>[1]!Table5_2[[#This Row],[consumer_cost]]</f>
        <v>73112386.797019705</v>
      </c>
      <c r="N3625">
        <f>[1]!Table3_2[[#This Row],[consume_real]]</f>
        <v>32639.458391526601</v>
      </c>
      <c r="O3625">
        <f>[1]!Table1_2[[#This Row],[consume_hat]]</f>
        <v>33248.015458739399</v>
      </c>
      <c r="P3625">
        <f>Table15[[#This Row],[price]]-Table15[[#This Row],[w]]</f>
        <v>-292.32761995138651</v>
      </c>
      <c r="Q3625">
        <f>[1]CPI!$A$10</f>
        <v>802.87238004861354</v>
      </c>
    </row>
    <row r="3626" spans="1:17" x14ac:dyDescent="0.25">
      <c r="A3626" s="1">
        <v>44427.041666666664</v>
      </c>
      <c r="B3626" t="s">
        <v>3792</v>
      </c>
      <c r="C3626">
        <v>1</v>
      </c>
      <c r="D3626" t="s">
        <v>3793</v>
      </c>
      <c r="E3626">
        <v>39494.800000000003</v>
      </c>
      <c r="F3626">
        <v>40564.01</v>
      </c>
      <c r="G3626">
        <v>1070.0999999999999</v>
      </c>
      <c r="H3626">
        <v>1011.471291</v>
      </c>
      <c r="I3626">
        <f>[1]!Table11_2[[#This Row],[reward_real]]</f>
        <v>-17506425.553199999</v>
      </c>
      <c r="J3626">
        <f>[1]!Table13_2[[#This Row],[reward_hat]]</f>
        <v>-16577215.340371501</v>
      </c>
      <c r="K3626">
        <f>[1]!Table9_2[[#This Row],[retailer_benefit]]</f>
        <v>33370345.615752999</v>
      </c>
      <c r="L3626">
        <f>[1]!Table7_2[[#This Row],[optimum_policy]]</f>
        <v>2090</v>
      </c>
      <c r="M3626">
        <f>[1]!Table5_2[[#This Row],[consumer_cost]]</f>
        <v>68383196.722152993</v>
      </c>
      <c r="N3626">
        <f>[1]!Table3_2[[#This Row],[consume_real]]</f>
        <v>32719.2328814129</v>
      </c>
      <c r="O3626">
        <f>[1]!Table1_2[[#This Row],[consume_hat]]</f>
        <v>32778.419888641998</v>
      </c>
      <c r="P3626">
        <f>Table15[[#This Row],[price]]-Table15[[#This Row],[w]]</f>
        <v>-267.22761995138637</v>
      </c>
      <c r="Q3626">
        <f>[1]CPI!$A$10</f>
        <v>802.87238004861354</v>
      </c>
    </row>
    <row r="3627" spans="1:17" x14ac:dyDescent="0.25">
      <c r="A3627" s="1">
        <v>44427.083333333336</v>
      </c>
      <c r="B3627" t="s">
        <v>3792</v>
      </c>
      <c r="C3627">
        <v>2</v>
      </c>
      <c r="D3627" t="s">
        <v>3794</v>
      </c>
      <c r="E3627">
        <v>38264.699999999997</v>
      </c>
      <c r="F3627">
        <v>39041.07</v>
      </c>
      <c r="G3627">
        <v>1027.5999999999999</v>
      </c>
      <c r="H3627">
        <v>959.92392800000005</v>
      </c>
      <c r="I3627">
        <f>[1]!Table11_2[[#This Row],[reward_real]]</f>
        <v>-16346067.6047999</v>
      </c>
      <c r="J3627">
        <f>[1]!Table13_2[[#This Row],[reward_hat]]</f>
        <v>-15118854.15109</v>
      </c>
      <c r="K3627">
        <f>[1]!Table9_2[[#This Row],[retailer_benefit]]</f>
        <v>30617858.0437125</v>
      </c>
      <c r="L3627">
        <f>[1]!Table7_2[[#This Row],[optimum_policy]]</f>
        <v>1990</v>
      </c>
      <c r="M3627">
        <f>[1]!Table5_2[[#This Row],[consumer_cost]]</f>
        <v>63309993.253312498</v>
      </c>
      <c r="N3627">
        <f>[1]!Table3_2[[#This Row],[consume_real]]</f>
        <v>31814.066961463599</v>
      </c>
      <c r="O3627">
        <f>[1]!Table1_2[[#This Row],[consume_hat]]</f>
        <v>31500.108935712899</v>
      </c>
      <c r="P3627">
        <f>Table15[[#This Row],[price]]-Table15[[#This Row],[w]]</f>
        <v>-224.72761995138637</v>
      </c>
      <c r="Q3627">
        <f>[1]CPI!$A$10</f>
        <v>802.87238004861354</v>
      </c>
    </row>
    <row r="3628" spans="1:17" x14ac:dyDescent="0.25">
      <c r="A3628" s="1">
        <v>44427.125</v>
      </c>
      <c r="B3628" t="s">
        <v>3792</v>
      </c>
      <c r="C3628">
        <v>3</v>
      </c>
      <c r="D3628" t="s">
        <v>3795</v>
      </c>
      <c r="E3628">
        <v>37041.199999999997</v>
      </c>
      <c r="F3628">
        <v>37651.07</v>
      </c>
      <c r="G3628">
        <v>1021</v>
      </c>
      <c r="H3628">
        <v>941.21439480000004</v>
      </c>
      <c r="I3628">
        <f>[1]!Table11_2[[#This Row],[reward_real]]</f>
        <v>-15845854.948000001</v>
      </c>
      <c r="J3628">
        <f>[1]!Table13_2[[#This Row],[reward_hat]]</f>
        <v>-14334383.325962599</v>
      </c>
      <c r="K3628">
        <f>[1]!Table9_2[[#This Row],[retailer_benefit]]</f>
        <v>28525642.893657099</v>
      </c>
      <c r="L3628">
        <f>[1]!Table7_2[[#This Row],[optimum_policy]]</f>
        <v>1940</v>
      </c>
      <c r="M3628">
        <f>[1]!Table5_2[[#This Row],[consumer_cost]]</f>
        <v>60217352.789657198</v>
      </c>
      <c r="N3628">
        <f>[1]!Table3_2[[#This Row],[consume_real]]</f>
        <v>31039.872571988199</v>
      </c>
      <c r="O3628">
        <f>[1]!Table1_2[[#This Row],[consume_hat]]</f>
        <v>30459.337224048501</v>
      </c>
      <c r="P3628">
        <f>Table15[[#This Row],[price]]-Table15[[#This Row],[w]]</f>
        <v>-218.12761995138646</v>
      </c>
      <c r="Q3628">
        <f>[1]CPI!$A$10</f>
        <v>802.87238004861354</v>
      </c>
    </row>
    <row r="3629" spans="1:17" x14ac:dyDescent="0.25">
      <c r="A3629" s="1">
        <v>44427.166666666664</v>
      </c>
      <c r="B3629" t="s">
        <v>3792</v>
      </c>
      <c r="C3629">
        <v>4</v>
      </c>
      <c r="D3629" t="s">
        <v>3796</v>
      </c>
      <c r="E3629">
        <v>35970.6</v>
      </c>
      <c r="F3629">
        <v>36883.17</v>
      </c>
      <c r="G3629">
        <v>1018</v>
      </c>
      <c r="H3629">
        <v>933.66309409999997</v>
      </c>
      <c r="I3629">
        <f>[1]!Table11_2[[#This Row],[reward_real]]</f>
        <v>-15324195.0119999</v>
      </c>
      <c r="J3629">
        <f>[1]!Table13_2[[#This Row],[reward_hat]]</f>
        <v>-13877706.7451011</v>
      </c>
      <c r="K3629">
        <f>[1]!Table9_2[[#This Row],[retailer_benefit]]</f>
        <v>27758168.567905601</v>
      </c>
      <c r="L3629">
        <f>[1]!Table7_2[[#This Row],[optimum_policy]]</f>
        <v>1940</v>
      </c>
      <c r="M3629">
        <f>[1]!Table5_2[[#This Row],[consumer_cost]]</f>
        <v>58406558.591905601</v>
      </c>
      <c r="N3629">
        <f>[1]!Table3_2[[#This Row],[consume_real]]</f>
        <v>30106.473500982302</v>
      </c>
      <c r="O3629">
        <f>[1]!Table1_2[[#This Row],[consume_hat]]</f>
        <v>29727.439871795501</v>
      </c>
      <c r="P3629">
        <f>Table15[[#This Row],[price]]-Table15[[#This Row],[w]]</f>
        <v>-215.12761995138646</v>
      </c>
      <c r="Q3629">
        <f>[1]CPI!$A$10</f>
        <v>802.87238004861354</v>
      </c>
    </row>
    <row r="3630" spans="1:17" x14ac:dyDescent="0.25">
      <c r="A3630" s="1">
        <v>44427.208333333336</v>
      </c>
      <c r="B3630" t="s">
        <v>3792</v>
      </c>
      <c r="C3630">
        <v>5</v>
      </c>
      <c r="D3630" t="s">
        <v>3797</v>
      </c>
      <c r="E3630">
        <v>35366</v>
      </c>
      <c r="F3630">
        <v>36110.050000000003</v>
      </c>
      <c r="G3630">
        <v>1008.2</v>
      </c>
      <c r="H3630">
        <v>929.3628089</v>
      </c>
      <c r="I3630">
        <f>[1]!Table11_2[[#This Row],[reward_real]]</f>
        <v>-14862137.107999999</v>
      </c>
      <c r="J3630">
        <f>[1]!Table13_2[[#This Row],[reward_hat]]</f>
        <v>-13495194.3936387</v>
      </c>
      <c r="K3630">
        <f>[1]!Table9_2[[#This Row],[retailer_benefit]]</f>
        <v>27471809.873505998</v>
      </c>
      <c r="L3630">
        <f>[1]!Table7_2[[#This Row],[optimum_policy]]</f>
        <v>1940</v>
      </c>
      <c r="M3630">
        <f>[1]!Table5_2[[#This Row],[consumer_cost]]</f>
        <v>57196084.089506</v>
      </c>
      <c r="N3630">
        <f>[1]!Table3_2[[#This Row],[consume_real]]</f>
        <v>29482.517571910299</v>
      </c>
      <c r="O3630">
        <f>[1]!Table1_2[[#This Row],[consume_hat]]</f>
        <v>29041.8214809823</v>
      </c>
      <c r="P3630">
        <f>Table15[[#This Row],[price]]-Table15[[#This Row],[w]]</f>
        <v>-205.32761995138651</v>
      </c>
      <c r="Q3630">
        <f>[1]CPI!$A$10</f>
        <v>802.87238004861354</v>
      </c>
    </row>
    <row r="3631" spans="1:17" x14ac:dyDescent="0.25">
      <c r="A3631" s="1">
        <v>44427.25</v>
      </c>
      <c r="B3631" t="s">
        <v>3792</v>
      </c>
      <c r="C3631">
        <v>6</v>
      </c>
      <c r="D3631" t="s">
        <v>3798</v>
      </c>
      <c r="E3631">
        <v>34800.800000000003</v>
      </c>
      <c r="F3631">
        <v>35263.89</v>
      </c>
      <c r="G3631">
        <v>1002.7</v>
      </c>
      <c r="H3631">
        <v>923.30619979999994</v>
      </c>
      <c r="I3631">
        <f>[1]!Table11_2[[#This Row],[reward_real]]</f>
        <v>-14511689.9944</v>
      </c>
      <c r="J3631">
        <f>[1]!Table13_2[[#This Row],[reward_hat]]</f>
        <v>-13052952.083954001</v>
      </c>
      <c r="K3631">
        <f>[1]!Table9_2[[#This Row],[retailer_benefit]]</f>
        <v>27130362.085870299</v>
      </c>
      <c r="L3631">
        <f>[1]!Table7_2[[#This Row],[optimum_policy]]</f>
        <v>1940</v>
      </c>
      <c r="M3631">
        <f>[1]!Table5_2[[#This Row],[consumer_cost]]</f>
        <v>56153742.074670397</v>
      </c>
      <c r="N3631">
        <f>[1]!Table3_2[[#This Row],[consume_real]]</f>
        <v>28945.2278735414</v>
      </c>
      <c r="O3631">
        <f>[1]!Table1_2[[#This Row],[consume_hat]]</f>
        <v>28274.373303501201</v>
      </c>
      <c r="P3631">
        <f>Table15[[#This Row],[price]]-Table15[[#This Row],[w]]</f>
        <v>-199.82761995138651</v>
      </c>
      <c r="Q3631">
        <f>[1]CPI!$A$10</f>
        <v>802.87238004861354</v>
      </c>
    </row>
    <row r="3632" spans="1:17" x14ac:dyDescent="0.25">
      <c r="A3632" s="1">
        <v>44427.291666666664</v>
      </c>
      <c r="B3632" t="s">
        <v>3792</v>
      </c>
      <c r="C3632">
        <v>7</v>
      </c>
      <c r="D3632" t="s">
        <v>3799</v>
      </c>
      <c r="E3632">
        <v>32755.4</v>
      </c>
      <c r="F3632">
        <v>33599.379999999997</v>
      </c>
      <c r="G3632">
        <v>1036.2</v>
      </c>
      <c r="H3632">
        <v>941.83427800000004</v>
      </c>
      <c r="I3632">
        <f>[1]!Table11_2[[#This Row],[reward_real]]</f>
        <v>-14306182.9932</v>
      </c>
      <c r="J3632">
        <f>[1]!Table13_2[[#This Row],[reward_hat]]</f>
        <v>-12804126.4561284</v>
      </c>
      <c r="K3632">
        <f>[1]!Table9_2[[#This Row],[retailer_benefit]]</f>
        <v>24956433.486304101</v>
      </c>
      <c r="L3632">
        <f>[1]!Table7_2[[#This Row],[optimum_policy]]</f>
        <v>1940</v>
      </c>
      <c r="M3632">
        <f>[1]!Table5_2[[#This Row],[consumer_cost]]</f>
        <v>53568799.472704098</v>
      </c>
      <c r="N3632">
        <f>[1]!Table3_2[[#This Row],[consume_real]]</f>
        <v>27612.783233352598</v>
      </c>
      <c r="O3632">
        <f>[1]!Table1_2[[#This Row],[consume_hat]]</f>
        <v>27189.765238304899</v>
      </c>
      <c r="P3632">
        <f>Table15[[#This Row],[price]]-Table15[[#This Row],[w]]</f>
        <v>-233.32761995138651</v>
      </c>
      <c r="Q3632">
        <f>[1]CPI!$A$10</f>
        <v>802.87238004861354</v>
      </c>
    </row>
    <row r="3633" spans="1:17" x14ac:dyDescent="0.25">
      <c r="A3633" s="1">
        <v>44427.333333333336</v>
      </c>
      <c r="B3633" t="s">
        <v>3792</v>
      </c>
      <c r="C3633">
        <v>8</v>
      </c>
      <c r="D3633" t="s">
        <v>3800</v>
      </c>
      <c r="E3633">
        <v>31725.4</v>
      </c>
      <c r="F3633">
        <v>33070.620000000003</v>
      </c>
      <c r="G3633">
        <v>1065.9000000000001</v>
      </c>
      <c r="H3633">
        <v>959.97967010000002</v>
      </c>
      <c r="I3633">
        <f>[1]!Table11_2[[#This Row],[reward_real]]</f>
        <v>-14269482.137399999</v>
      </c>
      <c r="J3633">
        <f>[1]!Table13_2[[#This Row],[reward_hat]]</f>
        <v>-12807854.455825901</v>
      </c>
      <c r="K3633">
        <f>[1]!Table9_2[[#This Row],[retailer_benefit]]</f>
        <v>24742336.8855827</v>
      </c>
      <c r="L3633">
        <f>[1]!Table7_2[[#This Row],[optimum_policy]]</f>
        <v>1990</v>
      </c>
      <c r="M3633">
        <f>[1]!Table5_2[[#This Row],[consumer_cost]]</f>
        <v>53281301.160382703</v>
      </c>
      <c r="N3633">
        <f>[1]!Table3_2[[#This Row],[consume_real]]</f>
        <v>26774.523196172198</v>
      </c>
      <c r="O3633">
        <f>[1]!Table1_2[[#This Row],[consume_hat]]</f>
        <v>26683.595194185898</v>
      </c>
      <c r="P3633">
        <f>Table15[[#This Row],[price]]-Table15[[#This Row],[w]]</f>
        <v>-263.02761995138655</v>
      </c>
      <c r="Q3633">
        <f>[1]CPI!$A$10</f>
        <v>802.87238004861354</v>
      </c>
    </row>
    <row r="3634" spans="1:17" x14ac:dyDescent="0.25">
      <c r="A3634" s="1">
        <v>44427.375</v>
      </c>
      <c r="B3634" t="s">
        <v>3792</v>
      </c>
      <c r="C3634">
        <v>9</v>
      </c>
      <c r="D3634" t="s">
        <v>3801</v>
      </c>
      <c r="E3634">
        <v>31795.3</v>
      </c>
      <c r="F3634">
        <v>33781.410000000003</v>
      </c>
      <c r="G3634">
        <v>1091.7</v>
      </c>
      <c r="H3634">
        <v>964.67525980000005</v>
      </c>
      <c r="I3634">
        <f>[1]!Table11_2[[#This Row],[reward_real]]</f>
        <v>-14784909.8859</v>
      </c>
      <c r="J3634">
        <f>[1]!Table13_2[[#This Row],[reward_hat]]</f>
        <v>-13176722.844431899</v>
      </c>
      <c r="K3634">
        <f>[1]!Table9_2[[#This Row],[retailer_benefit]]</f>
        <v>24331381.424391199</v>
      </c>
      <c r="L3634">
        <f>[1]!Table7_2[[#This Row],[optimum_policy]]</f>
        <v>1990</v>
      </c>
      <c r="M3634">
        <f>[1]!Table5_2[[#This Row],[consumer_cost]]</f>
        <v>53901201.196191199</v>
      </c>
      <c r="N3634">
        <f>[1]!Table3_2[[#This Row],[consume_real]]</f>
        <v>27086.030751854902</v>
      </c>
      <c r="O3634">
        <f>[1]!Table1_2[[#This Row],[consume_hat]]</f>
        <v>27318.4633089899</v>
      </c>
      <c r="P3634">
        <f>Table15[[#This Row],[price]]-Table15[[#This Row],[w]]</f>
        <v>-288.82761995138651</v>
      </c>
      <c r="Q3634">
        <f>[1]CPI!$A$10</f>
        <v>802.87238004861354</v>
      </c>
    </row>
    <row r="3635" spans="1:17" x14ac:dyDescent="0.25">
      <c r="A3635" s="1">
        <v>44427.416666666664</v>
      </c>
      <c r="B3635" t="s">
        <v>3792</v>
      </c>
      <c r="C3635">
        <v>10</v>
      </c>
      <c r="D3635" t="s">
        <v>3802</v>
      </c>
      <c r="E3635">
        <v>32967.4</v>
      </c>
      <c r="F3635">
        <v>34948.129999999997</v>
      </c>
      <c r="G3635">
        <v>1123.0999999999999</v>
      </c>
      <c r="H3635">
        <v>1005.253394</v>
      </c>
      <c r="I3635">
        <f>[1]!Table11_2[[#This Row],[reward_real]]</f>
        <v>-15643987.354599999</v>
      </c>
      <c r="J3635">
        <f>[1]!Table13_2[[#This Row],[reward_hat]]</f>
        <v>-14153975.2623359</v>
      </c>
      <c r="K3635">
        <f>[1]!Table9_2[[#This Row],[retailer_benefit]]</f>
        <v>26936464.024864599</v>
      </c>
      <c r="L3635">
        <f>[1]!Table7_2[[#This Row],[optimum_policy]]</f>
        <v>2090</v>
      </c>
      <c r="M3635">
        <f>[1]!Table5_2[[#This Row],[consumer_cost]]</f>
        <v>58224438.734064601</v>
      </c>
      <c r="N3635">
        <f>[1]!Table3_2[[#This Row],[consume_real]]</f>
        <v>27858.583126346701</v>
      </c>
      <c r="O3635">
        <f>[1]!Table1_2[[#This Row],[consume_hat]]</f>
        <v>28160.014870923798</v>
      </c>
      <c r="P3635">
        <f>Table15[[#This Row],[price]]-Table15[[#This Row],[w]]</f>
        <v>-320.22761995138637</v>
      </c>
      <c r="Q3635">
        <f>[1]CPI!$A$10</f>
        <v>802.87238004861354</v>
      </c>
    </row>
    <row r="3636" spans="1:17" x14ac:dyDescent="0.25">
      <c r="A3636" s="1">
        <v>44427.458333333336</v>
      </c>
      <c r="B3636" t="s">
        <v>3792</v>
      </c>
      <c r="C3636">
        <v>11</v>
      </c>
      <c r="D3636" t="s">
        <v>3803</v>
      </c>
      <c r="E3636">
        <v>34105.699999999997</v>
      </c>
      <c r="F3636">
        <v>36204.1</v>
      </c>
      <c r="G3636">
        <v>1152.2</v>
      </c>
      <c r="H3636">
        <v>1043.254768</v>
      </c>
      <c r="I3636">
        <f>[1]!Table11_2[[#This Row],[reward_real]]</f>
        <v>-16462753.1786</v>
      </c>
      <c r="J3636">
        <f>[1]!Table13_2[[#This Row],[reward_hat]]</f>
        <v>-15148530.864535701</v>
      </c>
      <c r="K3636">
        <f>[1]!Table9_2[[#This Row],[retailer_benefit]]</f>
        <v>29656388.211683799</v>
      </c>
      <c r="L3636">
        <f>[1]!Table7_2[[#This Row],[optimum_policy]]</f>
        <v>2190</v>
      </c>
      <c r="M3636">
        <f>[1]!Table5_2[[#This Row],[consumer_cost]]</f>
        <v>62581894.568883799</v>
      </c>
      <c r="N3636">
        <f>[1]!Table3_2[[#This Row],[consume_real]]</f>
        <v>28576.207565700399</v>
      </c>
      <c r="O3636">
        <f>[1]!Table1_2[[#This Row],[consume_hat]]</f>
        <v>29040.904149019301</v>
      </c>
      <c r="P3636">
        <f>Table15[[#This Row],[price]]-Table15[[#This Row],[w]]</f>
        <v>-349.32761995138651</v>
      </c>
      <c r="Q3636">
        <f>[1]CPI!$A$10</f>
        <v>802.87238004861354</v>
      </c>
    </row>
    <row r="3637" spans="1:17" x14ac:dyDescent="0.25">
      <c r="A3637" s="1">
        <v>44427.5</v>
      </c>
      <c r="B3637" t="s">
        <v>3792</v>
      </c>
      <c r="C3637">
        <v>12</v>
      </c>
      <c r="D3637" t="s">
        <v>3804</v>
      </c>
      <c r="E3637">
        <v>35224.1</v>
      </c>
      <c r="F3637">
        <v>37007.699999999997</v>
      </c>
      <c r="G3637">
        <v>1196.0999999999999</v>
      </c>
      <c r="H3637">
        <v>1090.7935199999999</v>
      </c>
      <c r="I3637">
        <f>[1]!Table11_2[[#This Row],[reward_real]]</f>
        <v>-17597925.135899998</v>
      </c>
      <c r="J3637">
        <f>[1]!Table13_2[[#This Row],[reward_hat]]</f>
        <v>-16189691.0383351</v>
      </c>
      <c r="K3637">
        <f>[1]!Table9_2[[#This Row],[retailer_benefit]]</f>
        <v>32188563.341127001</v>
      </c>
      <c r="L3637">
        <f>[1]!Table7_2[[#This Row],[optimum_policy]]</f>
        <v>2290</v>
      </c>
      <c r="M3637">
        <f>[1]!Table5_2[[#This Row],[consumer_cost]]</f>
        <v>67384413.612927005</v>
      </c>
      <c r="N3637">
        <f>[1]!Table3_2[[#This Row],[consume_real]]</f>
        <v>29425.508127915698</v>
      </c>
      <c r="O3637">
        <f>[1]!Table1_2[[#This Row],[consume_hat]]</f>
        <v>29684.244996114201</v>
      </c>
      <c r="P3637">
        <f>Table15[[#This Row],[price]]-Table15[[#This Row],[w]]</f>
        <v>-393.22761995138637</v>
      </c>
      <c r="Q3637">
        <f>[1]CPI!$A$10</f>
        <v>802.87238004861354</v>
      </c>
    </row>
    <row r="3638" spans="1:17" x14ac:dyDescent="0.25">
      <c r="A3638" s="1">
        <v>44427.541666666664</v>
      </c>
      <c r="B3638" t="s">
        <v>3792</v>
      </c>
      <c r="C3638">
        <v>13</v>
      </c>
      <c r="D3638" t="s">
        <v>3805</v>
      </c>
      <c r="E3638">
        <v>36507.5</v>
      </c>
      <c r="F3638">
        <v>38087.11</v>
      </c>
      <c r="G3638">
        <v>1308.5</v>
      </c>
      <c r="H3638">
        <v>1209.1786830000001</v>
      </c>
      <c r="I3638">
        <f>[1]!Table11_2[[#This Row],[reward_real]]</f>
        <v>-19838723.112500001</v>
      </c>
      <c r="J3638">
        <f>[1]!Table13_2[[#This Row],[reward_hat]]</f>
        <v>-18465218.3507079</v>
      </c>
      <c r="K3638">
        <f>[1]!Table9_2[[#This Row],[retailer_benefit]]</f>
        <v>37342586.951537997</v>
      </c>
      <c r="L3638">
        <f>[1]!Table7_2[[#This Row],[optimum_policy]]</f>
        <v>2540</v>
      </c>
      <c r="M3638">
        <f>[1]!Table5_2[[#This Row],[consumer_cost]]</f>
        <v>77020033.176538005</v>
      </c>
      <c r="N3638">
        <f>[1]!Table3_2[[#This Row],[consume_real]]</f>
        <v>30322.847707298399</v>
      </c>
      <c r="O3638">
        <f>[1]!Table1_2[[#This Row],[consume_hat]]</f>
        <v>30541.753019624801</v>
      </c>
      <c r="P3638">
        <f>Table15[[#This Row],[price]]-Table15[[#This Row],[w]]</f>
        <v>-505.62761995138646</v>
      </c>
      <c r="Q3638">
        <f>[1]CPI!$A$10</f>
        <v>802.87238004861354</v>
      </c>
    </row>
    <row r="3639" spans="1:17" x14ac:dyDescent="0.25">
      <c r="A3639" s="1">
        <v>44427.583333333336</v>
      </c>
      <c r="B3639" t="s">
        <v>3792</v>
      </c>
      <c r="C3639">
        <v>14</v>
      </c>
      <c r="D3639" t="s">
        <v>3806</v>
      </c>
      <c r="E3639">
        <v>38429.699999999997</v>
      </c>
      <c r="F3639">
        <v>39033.82</v>
      </c>
      <c r="G3639">
        <v>1312.6</v>
      </c>
      <c r="H3639">
        <v>1267.329731</v>
      </c>
      <c r="I3639">
        <f>[1]!Table11_2[[#This Row],[reward_real]]</f>
        <v>-20803303.219799999</v>
      </c>
      <c r="J3639">
        <f>[1]!Table13_2[[#This Row],[reward_hat]]</f>
        <v>-20087761.700830702</v>
      </c>
      <c r="K3639">
        <f>[1]!Table9_2[[#This Row],[retailer_benefit]]</f>
        <v>40490841.890861601</v>
      </c>
      <c r="L3639">
        <f>[1]!Table7_2[[#This Row],[optimum_policy]]</f>
        <v>2590</v>
      </c>
      <c r="M3639">
        <f>[1]!Table5_2[[#This Row],[consumer_cost]]</f>
        <v>82097448.330461606</v>
      </c>
      <c r="N3639">
        <f>[1]!Table3_2[[#This Row],[consume_real]]</f>
        <v>31697.8564982477</v>
      </c>
      <c r="O3639">
        <f>[1]!Table1_2[[#This Row],[consume_hat]]</f>
        <v>31700.923946401199</v>
      </c>
      <c r="P3639">
        <f>Table15[[#This Row],[price]]-Table15[[#This Row],[w]]</f>
        <v>-509.72761995138637</v>
      </c>
      <c r="Q3639">
        <f>[1]CPI!$A$10</f>
        <v>802.87238004861354</v>
      </c>
    </row>
    <row r="3640" spans="1:17" x14ac:dyDescent="0.25">
      <c r="A3640" s="1">
        <v>44427.625</v>
      </c>
      <c r="B3640" t="s">
        <v>3792</v>
      </c>
      <c r="C3640">
        <v>15</v>
      </c>
      <c r="D3640" t="s">
        <v>3807</v>
      </c>
      <c r="E3640">
        <v>39788</v>
      </c>
      <c r="F3640">
        <v>39687.86</v>
      </c>
      <c r="G3640">
        <v>1304.3</v>
      </c>
      <c r="H3640">
        <v>1295.898547</v>
      </c>
      <c r="I3640">
        <f>[1]!Table11_2[[#This Row],[reward_real]]</f>
        <v>-21343755.355999999</v>
      </c>
      <c r="J3640">
        <f>[1]!Table13_2[[#This Row],[reward_hat]]</f>
        <v>-21093309.492000099</v>
      </c>
      <c r="K3640">
        <f>[1]!Table9_2[[#This Row],[retailer_benefit]]</f>
        <v>42078764.488551997</v>
      </c>
      <c r="L3640">
        <f>[1]!Table7_2[[#This Row],[optimum_policy]]</f>
        <v>2590</v>
      </c>
      <c r="M3640">
        <f>[1]!Table5_2[[#This Row],[consumer_cost]]</f>
        <v>84766275.200552002</v>
      </c>
      <c r="N3640">
        <f>[1]!Table3_2[[#This Row],[consume_real]]</f>
        <v>32728.291583224702</v>
      </c>
      <c r="O3640">
        <f>[1]!Table1_2[[#This Row],[consume_hat]]</f>
        <v>32553.951919489598</v>
      </c>
      <c r="P3640">
        <f>Table15[[#This Row],[price]]-Table15[[#This Row],[w]]</f>
        <v>-501.42761995138642</v>
      </c>
      <c r="Q3640">
        <f>[1]CPI!$A$10</f>
        <v>802.87238004861354</v>
      </c>
    </row>
    <row r="3641" spans="1:17" x14ac:dyDescent="0.25">
      <c r="A3641" s="1">
        <v>44427.666666666664</v>
      </c>
      <c r="B3641" t="s">
        <v>3792</v>
      </c>
      <c r="C3641">
        <v>16</v>
      </c>
      <c r="D3641" t="s">
        <v>3808</v>
      </c>
      <c r="E3641">
        <v>40236.300000000003</v>
      </c>
      <c r="F3641">
        <v>40089.46</v>
      </c>
      <c r="G3641">
        <v>1289.7</v>
      </c>
      <c r="H3641">
        <v>1296.088849</v>
      </c>
      <c r="I3641">
        <f>[1]!Table11_2[[#This Row],[reward_real]]</f>
        <v>-21237644.574900001</v>
      </c>
      <c r="J3641">
        <f>[1]!Table13_2[[#This Row],[reward_hat]]</f>
        <v>-21311253.094699699</v>
      </c>
      <c r="K3641">
        <f>[1]!Table9_2[[#This Row],[retailer_benefit]]</f>
        <v>42824392.092335299</v>
      </c>
      <c r="L3641">
        <f>[1]!Table7_2[[#This Row],[optimum_policy]]</f>
        <v>2590</v>
      </c>
      <c r="M3641">
        <f>[1]!Table5_2[[#This Row],[consumer_cost]]</f>
        <v>85299681.242135406</v>
      </c>
      <c r="N3641">
        <f>[1]!Table3_2[[#This Row],[consume_real]]</f>
        <v>32934.239861828297</v>
      </c>
      <c r="O3641">
        <f>[1]!Table1_2[[#This Row],[consume_hat]]</f>
        <v>32885.481749058199</v>
      </c>
      <c r="P3641">
        <f>Table15[[#This Row],[price]]-Table15[[#This Row],[w]]</f>
        <v>-486.82761995138651</v>
      </c>
      <c r="Q3641">
        <f>[1]CPI!$A$10</f>
        <v>802.87238004861354</v>
      </c>
    </row>
    <row r="3642" spans="1:17" x14ac:dyDescent="0.25">
      <c r="A3642" s="1">
        <v>44427.708333333336</v>
      </c>
      <c r="B3642" t="s">
        <v>3792</v>
      </c>
      <c r="C3642">
        <v>17</v>
      </c>
      <c r="D3642" t="s">
        <v>3809</v>
      </c>
      <c r="E3642">
        <v>39866.5</v>
      </c>
      <c r="F3642">
        <v>39768.03</v>
      </c>
      <c r="G3642">
        <v>1268.8</v>
      </c>
      <c r="H3642">
        <v>1266.297374</v>
      </c>
      <c r="I3642">
        <f>[1]!Table11_2[[#This Row],[reward_real]]</f>
        <v>-20550861.817999899</v>
      </c>
      <c r="J3642">
        <f>[1]!Table13_2[[#This Row],[reward_hat]]</f>
        <v>-20441381.860300999</v>
      </c>
      <c r="K3642">
        <f>[1]!Table9_2[[#This Row],[retailer_benefit]]</f>
        <v>42799178.174561098</v>
      </c>
      <c r="L3642">
        <f>[1]!Table7_2[[#This Row],[optimum_policy]]</f>
        <v>2590</v>
      </c>
      <c r="M3642">
        <f>[1]!Table5_2[[#This Row],[consumer_cost]]</f>
        <v>83900901.810561106</v>
      </c>
      <c r="N3642">
        <f>[1]!Table3_2[[#This Row],[consume_real]]</f>
        <v>32394.170583228199</v>
      </c>
      <c r="O3642">
        <f>[1]!Table1_2[[#This Row],[consume_hat]]</f>
        <v>32285.2787684664</v>
      </c>
      <c r="P3642">
        <f>Table15[[#This Row],[price]]-Table15[[#This Row],[w]]</f>
        <v>-465.92761995138642</v>
      </c>
      <c r="Q3642">
        <f>[1]CPI!$A$10</f>
        <v>802.87238004861354</v>
      </c>
    </row>
    <row r="3643" spans="1:17" x14ac:dyDescent="0.25">
      <c r="A3643" s="1">
        <v>44427.75</v>
      </c>
      <c r="B3643" t="s">
        <v>3792</v>
      </c>
      <c r="C3643">
        <v>18</v>
      </c>
      <c r="D3643" t="s">
        <v>3810</v>
      </c>
      <c r="E3643">
        <v>39251.300000000003</v>
      </c>
      <c r="F3643">
        <v>39310.32</v>
      </c>
      <c r="G3643">
        <v>1241.5</v>
      </c>
      <c r="H3643">
        <v>1235.709646</v>
      </c>
      <c r="I3643">
        <f>[1]!Table11_2[[#This Row],[reward_real]]</f>
        <v>-19601510.4505</v>
      </c>
      <c r="J3643">
        <f>[1]!Table13_2[[#This Row],[reward_hat]]</f>
        <v>-19496687.969411802</v>
      </c>
      <c r="K3643">
        <f>[1]!Table9_2[[#This Row],[retailer_benefit]]</f>
        <v>42581775.018122002</v>
      </c>
      <c r="L3643">
        <f>[1]!Table7_2[[#This Row],[optimum_policy]]</f>
        <v>2590</v>
      </c>
      <c r="M3643">
        <f>[1]!Table5_2[[#This Row],[consumer_cost]]</f>
        <v>81784795.919121996</v>
      </c>
      <c r="N3643">
        <f>[1]!Table3_2[[#This Row],[consume_real]]</f>
        <v>31577.141281514301</v>
      </c>
      <c r="O3643">
        <f>[1]!Table1_2[[#This Row],[consume_hat]]</f>
        <v>31555.451598572501</v>
      </c>
      <c r="P3643">
        <f>Table15[[#This Row],[price]]-Table15[[#This Row],[w]]</f>
        <v>-438.62761995138646</v>
      </c>
      <c r="Q3643">
        <f>[1]CPI!$A$10</f>
        <v>802.87238004861354</v>
      </c>
    </row>
    <row r="3644" spans="1:17" x14ac:dyDescent="0.25">
      <c r="A3644" s="1">
        <v>44427.791666666664</v>
      </c>
      <c r="B3644" t="s">
        <v>3792</v>
      </c>
      <c r="C3644">
        <v>19</v>
      </c>
      <c r="D3644" t="s">
        <v>3811</v>
      </c>
      <c r="E3644">
        <v>37754.6</v>
      </c>
      <c r="F3644">
        <v>38361.870000000003</v>
      </c>
      <c r="G3644">
        <v>1186.3</v>
      </c>
      <c r="H3644">
        <v>1165.4965139999999</v>
      </c>
      <c r="I3644">
        <f>[1]!Table11_2[[#This Row],[reward_real]]</f>
        <v>-18134176.2082</v>
      </c>
      <c r="J3644">
        <f>[1]!Table13_2[[#This Row],[reward_hat]]</f>
        <v>-17955002.5432113</v>
      </c>
      <c r="K3644">
        <f>[1]!Table9_2[[#This Row],[retailer_benefit]]</f>
        <v>38328950.0332468</v>
      </c>
      <c r="L3644">
        <f>[1]!Table7_2[[#This Row],[optimum_policy]]</f>
        <v>2440</v>
      </c>
      <c r="M3644">
        <f>[1]!Table5_2[[#This Row],[consumer_cost]]</f>
        <v>74597302.449646801</v>
      </c>
      <c r="N3644">
        <f>[1]!Table3_2[[#This Row],[consume_real]]</f>
        <v>30572.664938379799</v>
      </c>
      <c r="O3644">
        <f>[1]!Table1_2[[#This Row],[consume_hat]]</f>
        <v>30810.90733075</v>
      </c>
      <c r="P3644">
        <f>Table15[[#This Row],[price]]-Table15[[#This Row],[w]]</f>
        <v>-383.42761995138642</v>
      </c>
      <c r="Q3644">
        <f>[1]CPI!$A$10</f>
        <v>802.87238004861354</v>
      </c>
    </row>
    <row r="3645" spans="1:17" x14ac:dyDescent="0.25">
      <c r="A3645" s="1">
        <v>44427.833333333336</v>
      </c>
      <c r="B3645" t="s">
        <v>3792</v>
      </c>
      <c r="C3645">
        <v>20</v>
      </c>
      <c r="D3645" t="s">
        <v>3812</v>
      </c>
      <c r="E3645">
        <v>37736.300000000003</v>
      </c>
      <c r="F3645">
        <v>38446.79</v>
      </c>
      <c r="G3645">
        <v>1175</v>
      </c>
      <c r="H3645">
        <v>1164.9039069999999</v>
      </c>
      <c r="I3645">
        <f>[1]!Table11_2[[#This Row],[reward_real]]</f>
        <v>-17873798.495000001</v>
      </c>
      <c r="J3645">
        <f>[1]!Table13_2[[#This Row],[reward_hat]]</f>
        <v>-17981306.276837502</v>
      </c>
      <c r="K3645">
        <f>[1]!Table9_2[[#This Row],[retailer_benefit]]</f>
        <v>38485710.802000001</v>
      </c>
      <c r="L3645">
        <f>[1]!Table7_2[[#This Row],[optimum_policy]]</f>
        <v>2440</v>
      </c>
      <c r="M3645">
        <f>[1]!Table5_2[[#This Row],[consumer_cost]]</f>
        <v>74233307.791999996</v>
      </c>
      <c r="N3645">
        <f>[1]!Table3_2[[#This Row],[consume_real]]</f>
        <v>30423.486799999999</v>
      </c>
      <c r="O3645">
        <f>[1]!Table1_2[[#This Row],[consume_hat]]</f>
        <v>30871.741738566099</v>
      </c>
      <c r="P3645">
        <f>Table15[[#This Row],[price]]-Table15[[#This Row],[w]]</f>
        <v>-372.12761995138646</v>
      </c>
      <c r="Q3645">
        <f>[1]CPI!$A$10</f>
        <v>802.87238004861354</v>
      </c>
    </row>
    <row r="3646" spans="1:17" x14ac:dyDescent="0.25">
      <c r="A3646" s="1">
        <v>44427.875</v>
      </c>
      <c r="B3646" t="s">
        <v>3792</v>
      </c>
      <c r="C3646">
        <v>21</v>
      </c>
      <c r="D3646" t="s">
        <v>3813</v>
      </c>
      <c r="E3646">
        <v>40273</v>
      </c>
      <c r="F3646">
        <v>40771.85</v>
      </c>
      <c r="G3646">
        <v>1185</v>
      </c>
      <c r="H3646">
        <v>1178.489292</v>
      </c>
      <c r="I3646">
        <f>[1]!Table11_2[[#This Row],[reward_real]]</f>
        <v>-19312917.149999999</v>
      </c>
      <c r="J3646">
        <f>[1]!Table13_2[[#This Row],[reward_hat]]</f>
        <v>-19395523.037677102</v>
      </c>
      <c r="K3646">
        <f>[1]!Table9_2[[#This Row],[retailer_benefit]]</f>
        <v>40907529.153164499</v>
      </c>
      <c r="L3646">
        <f>[1]!Table7_2[[#This Row],[optimum_policy]]</f>
        <v>2440</v>
      </c>
      <c r="M3646">
        <f>[1]!Table5_2[[#This Row],[consumer_cost]]</f>
        <v>79533363.453164503</v>
      </c>
      <c r="N3646">
        <f>[1]!Table3_2[[#This Row],[consume_real]]</f>
        <v>32595.640759493599</v>
      </c>
      <c r="O3646">
        <f>[1]!Table1_2[[#This Row],[consume_hat]]</f>
        <v>32915.908815294599</v>
      </c>
      <c r="P3646">
        <f>Table15[[#This Row],[price]]-Table15[[#This Row],[w]]</f>
        <v>-382.12761995138646</v>
      </c>
      <c r="Q3646">
        <f>[1]CPI!$A$10</f>
        <v>802.87238004861354</v>
      </c>
    </row>
    <row r="3647" spans="1:17" x14ac:dyDescent="0.25">
      <c r="A3647" s="1">
        <v>44427.916666666664</v>
      </c>
      <c r="B3647" t="s">
        <v>3792</v>
      </c>
      <c r="C3647">
        <v>22</v>
      </c>
      <c r="D3647" t="s">
        <v>3814</v>
      </c>
      <c r="E3647">
        <v>41429.599999999999</v>
      </c>
      <c r="F3647">
        <v>41939.26</v>
      </c>
      <c r="G3647">
        <v>1158.0999999999999</v>
      </c>
      <c r="H3647">
        <v>1167.674088</v>
      </c>
      <c r="I3647">
        <f>[1]!Table11_2[[#This Row],[reward_real]]</f>
        <v>-19210035.498399999</v>
      </c>
      <c r="J3647">
        <f>[1]!Table13_2[[#This Row],[reward_hat]]</f>
        <v>-19683256.926744401</v>
      </c>
      <c r="K3647">
        <f>[1]!Table9_2[[#This Row],[retailer_benefit]]</f>
        <v>42527147.060528301</v>
      </c>
      <c r="L3647">
        <f>[1]!Table7_2[[#This Row],[optimum_policy]]</f>
        <v>2440</v>
      </c>
      <c r="M3647">
        <f>[1]!Table5_2[[#This Row],[consumer_cost]]</f>
        <v>80947218.057328299</v>
      </c>
      <c r="N3647">
        <f>[1]!Table3_2[[#This Row],[consume_real]]</f>
        <v>33175.0893677575</v>
      </c>
      <c r="O3647">
        <f>[1]!Table1_2[[#This Row],[consume_hat]]</f>
        <v>33713.614329434698</v>
      </c>
      <c r="P3647">
        <f>Table15[[#This Row],[price]]-Table15[[#This Row],[w]]</f>
        <v>-355.22761995138637</v>
      </c>
      <c r="Q3647">
        <f>[1]CPI!$A$10</f>
        <v>802.87238004861354</v>
      </c>
    </row>
    <row r="3648" spans="1:17" x14ac:dyDescent="0.25">
      <c r="A3648" s="1">
        <v>44427.958333333336</v>
      </c>
      <c r="B3648" t="s">
        <v>3792</v>
      </c>
      <c r="C3648">
        <v>23</v>
      </c>
      <c r="D3648" t="s">
        <v>3815</v>
      </c>
      <c r="E3648">
        <v>41335.800000000003</v>
      </c>
      <c r="F3648">
        <v>41711.43</v>
      </c>
      <c r="G3648">
        <v>1087.5999999999999</v>
      </c>
      <c r="H3648">
        <v>1106.8603559999999</v>
      </c>
      <c r="I3648">
        <f>[1]!Table11_2[[#This Row],[reward_real]]</f>
        <v>-18005213.1072</v>
      </c>
      <c r="J3648">
        <f>[1]!Table13_2[[#This Row],[reward_hat]]</f>
        <v>-18642823.961632099</v>
      </c>
      <c r="K3648">
        <f>[1]!Table9_2[[#This Row],[retailer_benefit]]</f>
        <v>39811453.181495503</v>
      </c>
      <c r="L3648">
        <f>[1]!Table7_2[[#This Row],[optimum_policy]]</f>
        <v>2290</v>
      </c>
      <c r="M3648">
        <f>[1]!Table5_2[[#This Row],[consumer_cost]]</f>
        <v>75821879.395895496</v>
      </c>
      <c r="N3648">
        <f>[1]!Table3_2[[#This Row],[consume_real]]</f>
        <v>33109.991002574403</v>
      </c>
      <c r="O3648">
        <f>[1]!Table1_2[[#This Row],[consume_hat]]</f>
        <v>33685.9547864571</v>
      </c>
      <c r="P3648">
        <f>Table15[[#This Row],[price]]-Table15[[#This Row],[w]]</f>
        <v>-284.72761995138637</v>
      </c>
      <c r="Q3648">
        <f>[1]CPI!$A$10</f>
        <v>802.87238004861354</v>
      </c>
    </row>
    <row r="3649" spans="1:17" x14ac:dyDescent="0.25">
      <c r="A3649" s="1">
        <v>44428</v>
      </c>
      <c r="B3649" t="s">
        <v>3792</v>
      </c>
      <c r="C3649">
        <v>24</v>
      </c>
      <c r="D3649" t="s">
        <v>3816</v>
      </c>
      <c r="E3649">
        <v>40865.699999999997</v>
      </c>
      <c r="F3649">
        <v>41256.28</v>
      </c>
      <c r="G3649">
        <v>1063.8</v>
      </c>
      <c r="H3649">
        <v>1063.284318</v>
      </c>
      <c r="I3649">
        <f>[1]!Table11_2[[#This Row],[reward_real]]</f>
        <v>-17410504.559399899</v>
      </c>
      <c r="J3649">
        <f>[1]!Table13_2[[#This Row],[reward_hat]]</f>
        <v>-17564355.721268099</v>
      </c>
      <c r="K3649">
        <f>[1]!Table9_2[[#This Row],[retailer_benefit]]</f>
        <v>38500160.6744994</v>
      </c>
      <c r="L3649">
        <f>[1]!Table7_2[[#This Row],[optimum_policy]]</f>
        <v>2240</v>
      </c>
      <c r="M3649">
        <f>[1]!Table5_2[[#This Row],[consumer_cost]]</f>
        <v>73321169.793299407</v>
      </c>
      <c r="N3649">
        <f>[1]!Table3_2[[#This Row],[consume_real]]</f>
        <v>32732.665086294401</v>
      </c>
      <c r="O3649">
        <f>[1]!Table1_2[[#This Row],[consume_hat]]</f>
        <v>33037.928660625097</v>
      </c>
      <c r="P3649">
        <f>Table15[[#This Row],[price]]-Table15[[#This Row],[w]]</f>
        <v>-260.92761995138642</v>
      </c>
      <c r="Q3649">
        <f>[1]CPI!$A$10</f>
        <v>802.87238004861354</v>
      </c>
    </row>
    <row r="3650" spans="1:17" x14ac:dyDescent="0.25">
      <c r="A3650" s="1">
        <v>44428.041666666664</v>
      </c>
      <c r="B3650" t="s">
        <v>3817</v>
      </c>
      <c r="C3650">
        <v>1</v>
      </c>
      <c r="D3650" t="s">
        <v>3818</v>
      </c>
      <c r="E3650">
        <v>40211.599999999999</v>
      </c>
      <c r="F3650">
        <v>41473.51</v>
      </c>
      <c r="G3650">
        <v>1015.6</v>
      </c>
      <c r="H3650">
        <v>1074.204144</v>
      </c>
      <c r="I3650">
        <f>[1]!Table11_2[[#This Row],[reward_real]]</f>
        <v>-15988293.0063999</v>
      </c>
      <c r="J3650">
        <f>[1]!Table13_2[[#This Row],[reward_hat]]</f>
        <v>-17924040.004142798</v>
      </c>
      <c r="K3650">
        <f>[1]!Table9_2[[#This Row],[retailer_benefit]]</f>
        <v>38550740.364387803</v>
      </c>
      <c r="L3650">
        <f>[1]!Table7_2[[#This Row],[optimum_policy]]</f>
        <v>2240</v>
      </c>
      <c r="M3650">
        <f>[1]!Table5_2[[#This Row],[consumer_cost]]</f>
        <v>70527326.377187803</v>
      </c>
      <c r="N3650">
        <f>[1]!Table3_2[[#This Row],[consume_real]]</f>
        <v>31485.413561244499</v>
      </c>
      <c r="O3650">
        <f>[1]!Table1_2[[#This Row],[consume_hat]]</f>
        <v>33371.757324572398</v>
      </c>
      <c r="P3650">
        <f>Table15[[#This Row],[price]]-Table15[[#This Row],[w]]</f>
        <v>-212.72761995138649</v>
      </c>
      <c r="Q3650">
        <f>[1]CPI!$A$10</f>
        <v>802.87238004861354</v>
      </c>
    </row>
    <row r="3651" spans="1:17" x14ac:dyDescent="0.25">
      <c r="A3651" s="1">
        <v>44428.083333333336</v>
      </c>
      <c r="B3651" t="s">
        <v>3817</v>
      </c>
      <c r="C3651">
        <v>2</v>
      </c>
      <c r="D3651" t="s">
        <v>3819</v>
      </c>
      <c r="E3651">
        <v>39121.5</v>
      </c>
      <c r="F3651">
        <v>39996.75</v>
      </c>
      <c r="G3651">
        <v>973.2</v>
      </c>
      <c r="H3651">
        <v>1014.344662</v>
      </c>
      <c r="I3651">
        <f>[1]!Table11_2[[#This Row],[reward_real]]</f>
        <v>-14928294.942</v>
      </c>
      <c r="J3651">
        <f>[1]!Table13_2[[#This Row],[reward_hat]]</f>
        <v>-16233214.9771672</v>
      </c>
      <c r="K3651">
        <f>[1]!Table9_2[[#This Row],[retailer_benefit]]</f>
        <v>35796001.928330399</v>
      </c>
      <c r="L3651">
        <f>[1]!Table7_2[[#This Row],[optimum_policy]]</f>
        <v>2140</v>
      </c>
      <c r="M3651">
        <f>[1]!Table5_2[[#This Row],[consumer_cost]]</f>
        <v>65652591.812330402</v>
      </c>
      <c r="N3651">
        <f>[1]!Table3_2[[#This Row],[consume_real]]</f>
        <v>30678.7812207151</v>
      </c>
      <c r="O3651">
        <f>[1]!Table1_2[[#This Row],[consume_hat]]</f>
        <v>32007.2960969212</v>
      </c>
      <c r="P3651">
        <f>Table15[[#This Row],[price]]-Table15[[#This Row],[w]]</f>
        <v>-170.32761995138651</v>
      </c>
      <c r="Q3651">
        <f>[1]CPI!$A$10</f>
        <v>802.87238004861354</v>
      </c>
    </row>
    <row r="3652" spans="1:17" x14ac:dyDescent="0.25">
      <c r="A3652" s="1">
        <v>44428.125</v>
      </c>
      <c r="B3652" t="s">
        <v>3817</v>
      </c>
      <c r="C3652">
        <v>3</v>
      </c>
      <c r="D3652" t="s">
        <v>3820</v>
      </c>
      <c r="E3652">
        <v>37821.800000000003</v>
      </c>
      <c r="F3652">
        <v>38679.5</v>
      </c>
      <c r="G3652">
        <v>971.6</v>
      </c>
      <c r="H3652">
        <v>991.7038771</v>
      </c>
      <c r="I3652">
        <f>[1]!Table11_2[[#This Row],[reward_real]]</f>
        <v>-14566839.339199999</v>
      </c>
      <c r="J3652">
        <f>[1]!Table13_2[[#This Row],[reward_hat]]</f>
        <v>-15355966.018275199</v>
      </c>
      <c r="K3652">
        <f>[1]!Table9_2[[#This Row],[retailer_benefit]]</f>
        <v>33535514.855827998</v>
      </c>
      <c r="L3652">
        <f>[1]!Table7_2[[#This Row],[optimum_policy]]</f>
        <v>2090</v>
      </c>
      <c r="M3652">
        <f>[1]!Table5_2[[#This Row],[consumer_cost]]</f>
        <v>62669193.534227997</v>
      </c>
      <c r="N3652">
        <f>[1]!Table3_2[[#This Row],[consume_real]]</f>
        <v>29985.260064223901</v>
      </c>
      <c r="O3652">
        <f>[1]!Table1_2[[#This Row],[consume_hat]]</f>
        <v>30968.853449695202</v>
      </c>
      <c r="P3652">
        <f>Table15[[#This Row],[price]]-Table15[[#This Row],[w]]</f>
        <v>-168.72761995138649</v>
      </c>
      <c r="Q3652">
        <f>[1]CPI!$A$10</f>
        <v>802.87238004861354</v>
      </c>
    </row>
    <row r="3653" spans="1:17" x14ac:dyDescent="0.25">
      <c r="A3653" s="1">
        <v>44428.166666666664</v>
      </c>
      <c r="B3653" t="s">
        <v>3817</v>
      </c>
      <c r="C3653">
        <v>4</v>
      </c>
      <c r="D3653" t="s">
        <v>3821</v>
      </c>
      <c r="E3653">
        <v>36816.699999999997</v>
      </c>
      <c r="F3653">
        <v>37859.769999999997</v>
      </c>
      <c r="G3653">
        <v>962.5</v>
      </c>
      <c r="H3653">
        <v>983.81012980000003</v>
      </c>
      <c r="I3653">
        <f>[1]!Table11_2[[#This Row],[reward_real]]</f>
        <v>-14147737.3925</v>
      </c>
      <c r="J3653">
        <f>[1]!Table13_2[[#This Row],[reward_hat]]</f>
        <v>-15024573.1192862</v>
      </c>
      <c r="K3653">
        <f>[1]!Table9_2[[#This Row],[retailer_benefit]]</f>
        <v>31676232.811259702</v>
      </c>
      <c r="L3653">
        <f>[1]!Table7_2[[#This Row],[optimum_policy]]</f>
        <v>2040</v>
      </c>
      <c r="M3653">
        <f>[1]!Table5_2[[#This Row],[consumer_cost]]</f>
        <v>59971707.596259698</v>
      </c>
      <c r="N3653">
        <f>[1]!Table3_2[[#This Row],[consume_real]]</f>
        <v>29397.895880519402</v>
      </c>
      <c r="O3653">
        <f>[1]!Table1_2[[#This Row],[consume_hat]]</f>
        <v>30543.643866946699</v>
      </c>
      <c r="P3653">
        <f>Table15[[#This Row],[price]]-Table15[[#This Row],[w]]</f>
        <v>-159.62761995138646</v>
      </c>
      <c r="Q3653">
        <f>[1]CPI!$A$10</f>
        <v>802.87238004861354</v>
      </c>
    </row>
    <row r="3654" spans="1:17" x14ac:dyDescent="0.25">
      <c r="A3654" s="1">
        <v>44428.208333333336</v>
      </c>
      <c r="B3654" t="s">
        <v>3817</v>
      </c>
      <c r="C3654">
        <v>5</v>
      </c>
      <c r="D3654" t="s">
        <v>3822</v>
      </c>
      <c r="E3654">
        <v>36121.9</v>
      </c>
      <c r="F3654">
        <v>36988.980000000003</v>
      </c>
      <c r="G3654">
        <v>944</v>
      </c>
      <c r="H3654">
        <v>978.94245100000001</v>
      </c>
      <c r="I3654">
        <f>[1]!Table11_2[[#This Row],[reward_real]]</f>
        <v>-13486472.584000001</v>
      </c>
      <c r="J3654">
        <f>[1]!Table13_2[[#This Row],[reward_hat]]</f>
        <v>-14572772.0894615</v>
      </c>
      <c r="K3654">
        <f>[1]!Table9_2[[#This Row],[retailer_benefit]]</f>
        <v>31316046.5086101</v>
      </c>
      <c r="L3654">
        <f>[1]!Table7_2[[#This Row],[optimum_policy]]</f>
        <v>2040</v>
      </c>
      <c r="M3654">
        <f>[1]!Table5_2[[#This Row],[consumer_cost]]</f>
        <v>58288991.676610097</v>
      </c>
      <c r="N3654">
        <f>[1]!Table3_2[[#This Row],[consume_real]]</f>
        <v>28573.0351355932</v>
      </c>
      <c r="O3654">
        <f>[1]!Table1_2[[#This Row],[consume_hat]]</f>
        <v>29772.479627309101</v>
      </c>
      <c r="P3654">
        <f>Table15[[#This Row],[price]]-Table15[[#This Row],[w]]</f>
        <v>-141.12761995138646</v>
      </c>
      <c r="Q3654">
        <f>[1]CPI!$A$10</f>
        <v>802.87238004861354</v>
      </c>
    </row>
    <row r="3655" spans="1:17" x14ac:dyDescent="0.25">
      <c r="A3655" s="1">
        <v>44428.25</v>
      </c>
      <c r="B3655" t="s">
        <v>3817</v>
      </c>
      <c r="C3655">
        <v>6</v>
      </c>
      <c r="D3655" t="s">
        <v>3823</v>
      </c>
      <c r="E3655">
        <v>35432.1</v>
      </c>
      <c r="F3655">
        <v>36259.86</v>
      </c>
      <c r="G3655">
        <v>933.4</v>
      </c>
      <c r="H3655">
        <v>970.32279389999997</v>
      </c>
      <c r="I3655">
        <f>[1]!Table11_2[[#This Row],[reward_real]]</f>
        <v>-13007336.502599999</v>
      </c>
      <c r="J3655">
        <f>[1]!Table13_2[[#This Row],[reward_hat]]</f>
        <v>-14101113.2147757</v>
      </c>
      <c r="K3655">
        <f>[1]!Table9_2[[#This Row],[retailer_benefit]]</f>
        <v>30841908.236076999</v>
      </c>
      <c r="L3655">
        <f>[1]!Table7_2[[#This Row],[optimum_policy]]</f>
        <v>2040</v>
      </c>
      <c r="M3655">
        <f>[1]!Table5_2[[#This Row],[consumer_cost]]</f>
        <v>56856581.241277002</v>
      </c>
      <c r="N3655">
        <f>[1]!Table3_2[[#This Row],[consume_real]]</f>
        <v>27870.873157488699</v>
      </c>
      <c r="O3655">
        <f>[1]!Table1_2[[#This Row],[consume_hat]]</f>
        <v>29064.788136771</v>
      </c>
      <c r="P3655">
        <f>Table15[[#This Row],[price]]-Table15[[#This Row],[w]]</f>
        <v>-130.52761995138644</v>
      </c>
      <c r="Q3655">
        <f>[1]CPI!$A$10</f>
        <v>802.87238004861354</v>
      </c>
    </row>
    <row r="3656" spans="1:17" x14ac:dyDescent="0.25">
      <c r="A3656" s="1">
        <v>44428.291666666664</v>
      </c>
      <c r="B3656" t="s">
        <v>3817</v>
      </c>
      <c r="C3656">
        <v>7</v>
      </c>
      <c r="D3656" t="s">
        <v>3824</v>
      </c>
      <c r="E3656">
        <v>34251.5</v>
      </c>
      <c r="F3656">
        <v>34700.04</v>
      </c>
      <c r="G3656">
        <v>937.8</v>
      </c>
      <c r="H3656">
        <v>993.34004890000006</v>
      </c>
      <c r="I3656">
        <f>[1]!Table11_2[[#This Row],[reward_real]]</f>
        <v>-12508716.302999999</v>
      </c>
      <c r="J3656">
        <f>[1]!Table13_2[[#This Row],[reward_hat]]</f>
        <v>-13809596.7400015</v>
      </c>
      <c r="K3656">
        <f>[1]!Table9_2[[#This Row],[retailer_benefit]]</f>
        <v>30736922.423366599</v>
      </c>
      <c r="L3656">
        <f>[1]!Table7_2[[#This Row],[optimum_policy]]</f>
        <v>2090</v>
      </c>
      <c r="M3656">
        <f>[1]!Table5_2[[#This Row],[consumer_cost]]</f>
        <v>55754355.029366598</v>
      </c>
      <c r="N3656">
        <f>[1]!Table3_2[[#This Row],[consume_real]]</f>
        <v>26676.724894433701</v>
      </c>
      <c r="O3656">
        <f>[1]!Table1_2[[#This Row],[consume_hat]]</f>
        <v>27804.369219306602</v>
      </c>
      <c r="P3656">
        <f>Table15[[#This Row],[price]]-Table15[[#This Row],[w]]</f>
        <v>-134.92761995138642</v>
      </c>
      <c r="Q3656">
        <f>[1]CPI!$A$10</f>
        <v>802.87238004861354</v>
      </c>
    </row>
    <row r="3657" spans="1:17" x14ac:dyDescent="0.25">
      <c r="A3657" s="1">
        <v>44428.333333333336</v>
      </c>
      <c r="B3657" t="s">
        <v>3817</v>
      </c>
      <c r="C3657">
        <v>8</v>
      </c>
      <c r="D3657" t="s">
        <v>3825</v>
      </c>
      <c r="E3657">
        <v>33828.9</v>
      </c>
      <c r="F3657">
        <v>34443.22</v>
      </c>
      <c r="G3657">
        <v>933.3</v>
      </c>
      <c r="H3657">
        <v>1019.0699969999999</v>
      </c>
      <c r="I3657">
        <f>[1]!Table11_2[[#This Row],[reward_real]]</f>
        <v>-12112336.158299999</v>
      </c>
      <c r="J3657">
        <f>[1]!Table13_2[[#This Row],[reward_hat]]</f>
        <v>-14075266.5684381</v>
      </c>
      <c r="K3657">
        <f>[1]!Table9_2[[#This Row],[retailer_benefit]]</f>
        <v>31321024.412773199</v>
      </c>
      <c r="L3657">
        <f>[1]!Table7_2[[#This Row],[optimum_policy]]</f>
        <v>2140</v>
      </c>
      <c r="M3657">
        <f>[1]!Table5_2[[#This Row],[consumer_cost]]</f>
        <v>55545696.729373202</v>
      </c>
      <c r="N3657">
        <f>[1]!Table3_2[[#This Row],[consume_real]]</f>
        <v>25955.933051108899</v>
      </c>
      <c r="O3657">
        <f>[1]!Table1_2[[#This Row],[consume_hat]]</f>
        <v>27623.7483386352</v>
      </c>
      <c r="P3657">
        <f>Table15[[#This Row],[price]]-Table15[[#This Row],[w]]</f>
        <v>-130.42761995138642</v>
      </c>
      <c r="Q3657">
        <f>[1]CPI!$A$10</f>
        <v>802.87238004861354</v>
      </c>
    </row>
    <row r="3658" spans="1:17" x14ac:dyDescent="0.25">
      <c r="A3658" s="1">
        <v>44428.375</v>
      </c>
      <c r="B3658" t="s">
        <v>3817</v>
      </c>
      <c r="C3658">
        <v>9</v>
      </c>
      <c r="D3658" t="s">
        <v>3826</v>
      </c>
      <c r="E3658">
        <v>34761.599999999999</v>
      </c>
      <c r="F3658">
        <v>35374.480000000003</v>
      </c>
      <c r="G3658">
        <v>952.3</v>
      </c>
      <c r="H3658">
        <v>1038.165589</v>
      </c>
      <c r="I3658">
        <f>[1]!Table11_2[[#This Row],[reward_real]]</f>
        <v>-12679536.9312</v>
      </c>
      <c r="J3658">
        <f>[1]!Table13_2[[#This Row],[reward_hat]]</f>
        <v>-14695185.031649999</v>
      </c>
      <c r="K3658">
        <f>[1]!Table9_2[[#This Row],[retailer_benefit]]</f>
        <v>32959073.526716799</v>
      </c>
      <c r="L3658">
        <f>[1]!Table7_2[[#This Row],[optimum_policy]]</f>
        <v>2190</v>
      </c>
      <c r="M3658">
        <f>[1]!Table5_2[[#This Row],[consumer_cost]]</f>
        <v>58318147.389116801</v>
      </c>
      <c r="N3658">
        <f>[1]!Table3_2[[#This Row],[consume_real]]</f>
        <v>26629.2910452588</v>
      </c>
      <c r="O3658">
        <f>[1]!Table1_2[[#This Row],[consume_hat]]</f>
        <v>28309.905833398199</v>
      </c>
      <c r="P3658">
        <f>Table15[[#This Row],[price]]-Table15[[#This Row],[w]]</f>
        <v>-149.42761995138642</v>
      </c>
      <c r="Q3658">
        <f>[1]CPI!$A$10</f>
        <v>802.87238004861354</v>
      </c>
    </row>
    <row r="3659" spans="1:17" x14ac:dyDescent="0.25">
      <c r="A3659" s="1">
        <v>44428.416666666664</v>
      </c>
      <c r="B3659" t="s">
        <v>3817</v>
      </c>
      <c r="C3659">
        <v>10</v>
      </c>
      <c r="D3659" t="s">
        <v>3827</v>
      </c>
      <c r="E3659">
        <v>36079.1</v>
      </c>
      <c r="F3659">
        <v>36623.25</v>
      </c>
      <c r="G3659">
        <v>1013.8</v>
      </c>
      <c r="H3659">
        <v>1095.2835030000001</v>
      </c>
      <c r="I3659">
        <f>[1]!Table11_2[[#This Row],[reward_real]]</f>
        <v>-14144522.5222</v>
      </c>
      <c r="J3659">
        <f>[1]!Table13_2[[#This Row],[reward_hat]]</f>
        <v>-16118524.6821001</v>
      </c>
      <c r="K3659">
        <f>[1]!Table9_2[[#This Row],[retailer_benefit]]</f>
        <v>35611046.839281097</v>
      </c>
      <c r="L3659">
        <f>[1]!Table7_2[[#This Row],[optimum_policy]]</f>
        <v>2290</v>
      </c>
      <c r="M3659">
        <f>[1]!Table5_2[[#This Row],[consumer_cost]]</f>
        <v>63900091.883681104</v>
      </c>
      <c r="N3659">
        <f>[1]!Table3_2[[#This Row],[consume_real]]</f>
        <v>27903.970254882599</v>
      </c>
      <c r="O3659">
        <f>[1]!Table1_2[[#This Row],[consume_hat]]</f>
        <v>29432.607436323498</v>
      </c>
      <c r="P3659">
        <f>Table15[[#This Row],[price]]-Table15[[#This Row],[w]]</f>
        <v>-210.92761995138642</v>
      </c>
      <c r="Q3659">
        <f>[1]CPI!$A$10</f>
        <v>802.87238004861354</v>
      </c>
    </row>
    <row r="3660" spans="1:17" x14ac:dyDescent="0.25">
      <c r="A3660" s="1">
        <v>44428.458333333336</v>
      </c>
      <c r="B3660" t="s">
        <v>3817</v>
      </c>
      <c r="C3660">
        <v>11</v>
      </c>
      <c r="D3660" t="s">
        <v>3828</v>
      </c>
      <c r="E3660">
        <v>38168.400000000001</v>
      </c>
      <c r="F3660">
        <v>38386.58</v>
      </c>
      <c r="G3660">
        <v>1038.5</v>
      </c>
      <c r="H3660">
        <v>1129.8238879999999</v>
      </c>
      <c r="I3660">
        <f>[1]!Table11_2[[#This Row],[reward_real]]</f>
        <v>-15348086.165999901</v>
      </c>
      <c r="J3660">
        <f>[1]!Table13_2[[#This Row],[reward_hat]]</f>
        <v>-17504130.546978898</v>
      </c>
      <c r="K3660">
        <f>[1]!Table9_2[[#This Row],[retailer_benefit]]</f>
        <v>38469974.280306198</v>
      </c>
      <c r="L3660">
        <f>[1]!Table7_2[[#This Row],[optimum_policy]]</f>
        <v>2340</v>
      </c>
      <c r="M3660">
        <f>[1]!Table5_2[[#This Row],[consumer_cost]]</f>
        <v>69166146.612306207</v>
      </c>
      <c r="N3660">
        <f>[1]!Table3_2[[#This Row],[consume_real]]</f>
        <v>29558.1823129513</v>
      </c>
      <c r="O3660">
        <f>[1]!Table1_2[[#This Row],[consume_hat]]</f>
        <v>30985.591165841801</v>
      </c>
      <c r="P3660">
        <f>Table15[[#This Row],[price]]-Table15[[#This Row],[w]]</f>
        <v>-235.62761995138646</v>
      </c>
      <c r="Q3660">
        <f>[1]CPI!$A$10</f>
        <v>802.87238004861354</v>
      </c>
    </row>
    <row r="3661" spans="1:17" x14ac:dyDescent="0.25">
      <c r="A3661" s="1">
        <v>44428.5</v>
      </c>
      <c r="B3661" t="s">
        <v>3817</v>
      </c>
      <c r="C3661">
        <v>12</v>
      </c>
      <c r="D3661" t="s">
        <v>3829</v>
      </c>
      <c r="E3661">
        <v>40216.1</v>
      </c>
      <c r="F3661">
        <v>40003.620000000003</v>
      </c>
      <c r="G3661">
        <v>1060.2</v>
      </c>
      <c r="H3661">
        <v>1176.864274</v>
      </c>
      <c r="I3661">
        <f>[1]!Table11_2[[#This Row],[reward_real]]</f>
        <v>-16324438.879799999</v>
      </c>
      <c r="J3661">
        <f>[1]!Table13_2[[#This Row],[reward_hat]]</f>
        <v>-18991715.452740401</v>
      </c>
      <c r="K3661">
        <f>[1]!Table9_2[[#This Row],[retailer_benefit]]</f>
        <v>42490965.414729297</v>
      </c>
      <c r="L3661">
        <f>[1]!Table7_2[[#This Row],[optimum_policy]]</f>
        <v>2440</v>
      </c>
      <c r="M3661">
        <f>[1]!Table5_2[[#This Row],[consumer_cost]]</f>
        <v>75139843.174329296</v>
      </c>
      <c r="N3661">
        <f>[1]!Table3_2[[#This Row],[consume_real]]</f>
        <v>30795.0176943972</v>
      </c>
      <c r="O3661">
        <f>[1]!Table1_2[[#This Row],[consume_hat]]</f>
        <v>32275.1159637417</v>
      </c>
      <c r="P3661">
        <f>Table15[[#This Row],[price]]-Table15[[#This Row],[w]]</f>
        <v>-257.32761995138651</v>
      </c>
      <c r="Q3661">
        <f>[1]CPI!$A$10</f>
        <v>802.87238004861354</v>
      </c>
    </row>
    <row r="3662" spans="1:17" x14ac:dyDescent="0.25">
      <c r="A3662" s="1">
        <v>44428.541666666664</v>
      </c>
      <c r="B3662" t="s">
        <v>3817</v>
      </c>
      <c r="C3662">
        <v>13</v>
      </c>
      <c r="D3662" t="s">
        <v>3830</v>
      </c>
      <c r="E3662">
        <v>41096.6</v>
      </c>
      <c r="F3662">
        <v>41426.199999999997</v>
      </c>
      <c r="G3662">
        <v>1175.7</v>
      </c>
      <c r="H3662">
        <v>1305.4095420000001</v>
      </c>
      <c r="I3662">
        <f>[1]!Table11_2[[#This Row],[reward_real]]</f>
        <v>-18927573.3858</v>
      </c>
      <c r="J3662">
        <f>[1]!Table13_2[[#This Row],[reward_hat]]</f>
        <v>-22249665.263041601</v>
      </c>
      <c r="K3662">
        <f>[1]!Table9_2[[#This Row],[retailer_benefit]]</f>
        <v>45537581.082822002</v>
      </c>
      <c r="L3662">
        <f>[1]!Table7_2[[#This Row],[optimum_policy]]</f>
        <v>2590</v>
      </c>
      <c r="M3662">
        <f>[1]!Table5_2[[#This Row],[consumer_cost]]</f>
        <v>83392727.854422003</v>
      </c>
      <c r="N3662">
        <f>[1]!Table3_2[[#This Row],[consume_real]]</f>
        <v>32197.964422556699</v>
      </c>
      <c r="O3662">
        <f>[1]!Table1_2[[#This Row],[consume_hat]]</f>
        <v>34088.406058853601</v>
      </c>
      <c r="P3662">
        <f>Table15[[#This Row],[price]]-Table15[[#This Row],[w]]</f>
        <v>-372.82761995138651</v>
      </c>
      <c r="Q3662">
        <f>[1]CPI!$A$10</f>
        <v>802.87238004861354</v>
      </c>
    </row>
    <row r="3663" spans="1:17" x14ac:dyDescent="0.25">
      <c r="A3663" s="1">
        <v>44428.583333333336</v>
      </c>
      <c r="B3663" t="s">
        <v>3817</v>
      </c>
      <c r="C3663">
        <v>14</v>
      </c>
      <c r="D3663" t="s">
        <v>3831</v>
      </c>
      <c r="E3663">
        <v>42523.1</v>
      </c>
      <c r="F3663">
        <v>42326.53</v>
      </c>
      <c r="G3663">
        <v>1189.2</v>
      </c>
      <c r="H3663">
        <v>1358.6526710000001</v>
      </c>
      <c r="I3663">
        <f>[1]!Table11_2[[#This Row],[reward_real]]</f>
        <v>-19923262.996800002</v>
      </c>
      <c r="J3663">
        <f>[1]!Table13_2[[#This Row],[reward_hat]]</f>
        <v>-24062847.145208102</v>
      </c>
      <c r="K3663">
        <f>[1]!Table9_2[[#This Row],[retailer_benefit]]</f>
        <v>46936607.477156803</v>
      </c>
      <c r="L3663">
        <f>[1]!Table7_2[[#This Row],[optimum_policy]]</f>
        <v>2590</v>
      </c>
      <c r="M3663">
        <f>[1]!Table5_2[[#This Row],[consumer_cost]]</f>
        <v>86783133.470756799</v>
      </c>
      <c r="N3663">
        <f>[1]!Table3_2[[#This Row],[consume_real]]</f>
        <v>33507.001340060502</v>
      </c>
      <c r="O3663">
        <f>[1]!Table1_2[[#This Row],[consume_hat]]</f>
        <v>35421.6315355435</v>
      </c>
      <c r="P3663">
        <f>Table15[[#This Row],[price]]-Table15[[#This Row],[w]]</f>
        <v>-386.32761995138651</v>
      </c>
      <c r="Q3663">
        <f>[1]CPI!$A$10</f>
        <v>802.87238004861354</v>
      </c>
    </row>
    <row r="3664" spans="1:17" x14ac:dyDescent="0.25">
      <c r="A3664" s="1">
        <v>44428.625</v>
      </c>
      <c r="B3664" t="s">
        <v>3817</v>
      </c>
      <c r="C3664">
        <v>15</v>
      </c>
      <c r="D3664" t="s">
        <v>3832</v>
      </c>
      <c r="E3664">
        <v>43024</v>
      </c>
      <c r="F3664">
        <v>42485.279999999999</v>
      </c>
      <c r="G3664">
        <v>1204.8</v>
      </c>
      <c r="H3664">
        <v>1381.367933</v>
      </c>
      <c r="I3664">
        <f>[1]!Table11_2[[#This Row],[reward_real]]</f>
        <v>-20553941.568</v>
      </c>
      <c r="J3664">
        <f>[1]!Table13_2[[#This Row],[reward_hat]]</f>
        <v>-24722485.2353606</v>
      </c>
      <c r="K3664">
        <f>[1]!Table9_2[[#This Row],[retailer_benefit]]</f>
        <v>47263147.177944198</v>
      </c>
      <c r="L3664">
        <f>[1]!Table7_2[[#This Row],[optimum_policy]]</f>
        <v>2590</v>
      </c>
      <c r="M3664">
        <f>[1]!Table5_2[[#This Row],[consumer_cost]]</f>
        <v>88371030.313944206</v>
      </c>
      <c r="N3664">
        <f>[1]!Table3_2[[#This Row],[consume_real]]</f>
        <v>34120.088924302698</v>
      </c>
      <c r="O3664">
        <f>[1]!Table1_2[[#This Row],[consume_hat]]</f>
        <v>35794.207543989403</v>
      </c>
      <c r="P3664">
        <f>Table15[[#This Row],[price]]-Table15[[#This Row],[w]]</f>
        <v>-401.92761995138642</v>
      </c>
      <c r="Q3664">
        <f>[1]CPI!$A$10</f>
        <v>802.87238004861354</v>
      </c>
    </row>
    <row r="3665" spans="1:17" x14ac:dyDescent="0.25">
      <c r="A3665" s="1">
        <v>44428.666666666664</v>
      </c>
      <c r="B3665" t="s">
        <v>3817</v>
      </c>
      <c r="C3665">
        <v>16</v>
      </c>
      <c r="D3665" t="s">
        <v>3833</v>
      </c>
      <c r="E3665">
        <v>42957.8</v>
      </c>
      <c r="F3665">
        <v>42385.85</v>
      </c>
      <c r="G3665">
        <v>1208.0999999999999</v>
      </c>
      <c r="H3665">
        <v>1376.6330700000001</v>
      </c>
      <c r="I3665">
        <f>[1]!Table11_2[[#This Row],[reward_real]]</f>
        <v>-20605954.5462</v>
      </c>
      <c r="J3665">
        <f>[1]!Table13_2[[#This Row],[reward_hat]]</f>
        <v>-24546218.418730099</v>
      </c>
      <c r="K3665">
        <f>[1]!Table9_2[[#This Row],[retailer_benefit]]</f>
        <v>47140747.5993606</v>
      </c>
      <c r="L3665">
        <f>[1]!Table7_2[[#This Row],[optimum_policy]]</f>
        <v>2590</v>
      </c>
      <c r="M3665">
        <f>[1]!Table5_2[[#This Row],[consumer_cost]]</f>
        <v>88352656.6917606</v>
      </c>
      <c r="N3665">
        <f>[1]!Table3_2[[#This Row],[consume_real]]</f>
        <v>34112.994861683597</v>
      </c>
      <c r="O3665">
        <f>[1]!Table1_2[[#This Row],[consume_hat]]</f>
        <v>35661.236035435701</v>
      </c>
      <c r="P3665">
        <f>Table15[[#This Row],[price]]-Table15[[#This Row],[w]]</f>
        <v>-405.22761995138637</v>
      </c>
      <c r="Q3665">
        <f>[1]CPI!$A$10</f>
        <v>802.87238004861354</v>
      </c>
    </row>
    <row r="3666" spans="1:17" x14ac:dyDescent="0.25">
      <c r="A3666" s="1">
        <v>44428.708333333336</v>
      </c>
      <c r="B3666" t="s">
        <v>3817</v>
      </c>
      <c r="C3666">
        <v>17</v>
      </c>
      <c r="D3666" t="s">
        <v>3834</v>
      </c>
      <c r="E3666">
        <v>42651.8</v>
      </c>
      <c r="F3666">
        <v>41894</v>
      </c>
      <c r="G3666">
        <v>1190.5</v>
      </c>
      <c r="H3666">
        <v>1349.398408</v>
      </c>
      <c r="I3666">
        <f>[1]!Table11_2[[#This Row],[reward_real]]</f>
        <v>-20016276.480999999</v>
      </c>
      <c r="J3666">
        <f>[1]!Table13_2[[#This Row],[reward_hat]]</f>
        <v>-23588209.777626701</v>
      </c>
      <c r="K3666">
        <f>[1]!Table9_2[[#This Row],[retailer_benefit]]</f>
        <v>47060527.4005199</v>
      </c>
      <c r="L3666">
        <f>[1]!Table7_2[[#This Row],[optimum_policy]]</f>
        <v>2590</v>
      </c>
      <c r="M3666">
        <f>[1]!Table5_2[[#This Row],[consumer_cost]]</f>
        <v>87093080.362519905</v>
      </c>
      <c r="N3666">
        <f>[1]!Table3_2[[#This Row],[consume_real]]</f>
        <v>33626.6719546409</v>
      </c>
      <c r="O3666">
        <f>[1]!Table1_2[[#This Row],[consume_hat]]</f>
        <v>34961.075446774899</v>
      </c>
      <c r="P3666">
        <f>Table15[[#This Row],[price]]-Table15[[#This Row],[w]]</f>
        <v>-387.62761995138646</v>
      </c>
      <c r="Q3666">
        <f>[1]CPI!$A$10</f>
        <v>802.87238004861354</v>
      </c>
    </row>
    <row r="3667" spans="1:17" x14ac:dyDescent="0.25">
      <c r="A3667" s="1">
        <v>44428.75</v>
      </c>
      <c r="B3667" t="s">
        <v>3817</v>
      </c>
      <c r="C3667">
        <v>18</v>
      </c>
      <c r="D3667" t="s">
        <v>3835</v>
      </c>
      <c r="E3667">
        <v>41914.199999999997</v>
      </c>
      <c r="F3667">
        <v>41198.839999999997</v>
      </c>
      <c r="G3667">
        <v>1184.4000000000001</v>
      </c>
      <c r="H3667">
        <v>1320.8765659999999</v>
      </c>
      <c r="I3667">
        <f>[1]!Table11_2[[#This Row],[reward_real]]</f>
        <v>-19519275.283199999</v>
      </c>
      <c r="J3667">
        <f>[1]!Table13_2[[#This Row],[reward_hat]]</f>
        <v>-22503513.963592701</v>
      </c>
      <c r="K3667">
        <f>[1]!Table9_2[[#This Row],[retailer_benefit]]</f>
        <v>46329438.260834001</v>
      </c>
      <c r="L3667">
        <f>[1]!Table7_2[[#This Row],[optimum_policy]]</f>
        <v>2590</v>
      </c>
      <c r="M3667">
        <f>[1]!Table5_2[[#This Row],[consumer_cost]]</f>
        <v>85367988.827234</v>
      </c>
      <c r="N3667">
        <f>[1]!Table3_2[[#This Row],[consume_real]]</f>
        <v>32960.6134468085</v>
      </c>
      <c r="O3667">
        <f>[1]!Table1_2[[#This Row],[consume_hat]]</f>
        <v>34073.606173968503</v>
      </c>
      <c r="P3667">
        <f>Table15[[#This Row],[price]]-Table15[[#This Row],[w]]</f>
        <v>-381.52761995138655</v>
      </c>
      <c r="Q3667">
        <f>[1]CPI!$A$10</f>
        <v>802.87238004861354</v>
      </c>
    </row>
    <row r="3668" spans="1:17" x14ac:dyDescent="0.25">
      <c r="A3668" s="1">
        <v>44428.791666666664</v>
      </c>
      <c r="B3668" t="s">
        <v>3817</v>
      </c>
      <c r="C3668">
        <v>19</v>
      </c>
      <c r="D3668" t="s">
        <v>3836</v>
      </c>
      <c r="E3668">
        <v>40586.5</v>
      </c>
      <c r="F3668">
        <v>40408.85</v>
      </c>
      <c r="G3668">
        <v>1132.4000000000001</v>
      </c>
      <c r="H3668">
        <v>1243.805566</v>
      </c>
      <c r="I3668">
        <f>[1]!Table11_2[[#This Row],[reward_real]]</f>
        <v>-17655776.884</v>
      </c>
      <c r="J3668">
        <f>[1]!Table13_2[[#This Row],[reward_hat]]</f>
        <v>-20234541.0576672</v>
      </c>
      <c r="K3668">
        <f>[1]!Table9_2[[#This Row],[retailer_benefit]]</f>
        <v>45452243.705613501</v>
      </c>
      <c r="L3668">
        <f>[1]!Table7_2[[#This Row],[optimum_policy]]</f>
        <v>2590</v>
      </c>
      <c r="M3668">
        <f>[1]!Table5_2[[#This Row],[consumer_cost]]</f>
        <v>80763797.473613501</v>
      </c>
      <c r="N3668">
        <f>[1]!Table3_2[[#This Row],[consume_real]]</f>
        <v>31182.933387495501</v>
      </c>
      <c r="O3668">
        <f>[1]!Table1_2[[#This Row],[consume_hat]]</f>
        <v>32536.501873145298</v>
      </c>
      <c r="P3668">
        <f>Table15[[#This Row],[price]]-Table15[[#This Row],[w]]</f>
        <v>-329.52761995138655</v>
      </c>
      <c r="Q3668">
        <f>[1]CPI!$A$10</f>
        <v>802.87238004861354</v>
      </c>
    </row>
    <row r="3669" spans="1:17" x14ac:dyDescent="0.25">
      <c r="A3669" s="1">
        <v>44428.833333333336</v>
      </c>
      <c r="B3669" t="s">
        <v>3817</v>
      </c>
      <c r="C3669">
        <v>20</v>
      </c>
      <c r="D3669" t="s">
        <v>3837</v>
      </c>
      <c r="E3669">
        <v>40314.1</v>
      </c>
      <c r="F3669">
        <v>40138.99</v>
      </c>
      <c r="G3669">
        <v>1121.8</v>
      </c>
      <c r="H3669">
        <v>1248.0622189999999</v>
      </c>
      <c r="I3669">
        <f>[1]!Table11_2[[#This Row],[reward_real]]</f>
        <v>-17285154.1441999</v>
      </c>
      <c r="J3669">
        <f>[1]!Table13_2[[#This Row],[reward_hat]]</f>
        <v>-20200216.012053799</v>
      </c>
      <c r="K3669">
        <f>[1]!Table9_2[[#This Row],[retailer_benefit]]</f>
        <v>45245254.616713203</v>
      </c>
      <c r="L3669">
        <f>[1]!Table7_2[[#This Row],[optimum_policy]]</f>
        <v>2590</v>
      </c>
      <c r="M3669">
        <f>[1]!Table5_2[[#This Row],[consumer_cost]]</f>
        <v>79815562.905113205</v>
      </c>
      <c r="N3669">
        <f>[1]!Table3_2[[#This Row],[consume_real]]</f>
        <v>30816.819654483799</v>
      </c>
      <c r="O3669">
        <f>[1]!Table1_2[[#This Row],[consume_hat]]</f>
        <v>32370.527220325999</v>
      </c>
      <c r="P3669">
        <f>Table15[[#This Row],[price]]-Table15[[#This Row],[w]]</f>
        <v>-318.92761995138642</v>
      </c>
      <c r="Q3669">
        <f>[1]CPI!$A$10</f>
        <v>802.87238004861354</v>
      </c>
    </row>
    <row r="3670" spans="1:17" x14ac:dyDescent="0.25">
      <c r="A3670" s="1">
        <v>44428.875</v>
      </c>
      <c r="B3670" t="s">
        <v>3817</v>
      </c>
      <c r="C3670">
        <v>21</v>
      </c>
      <c r="D3670" t="s">
        <v>3838</v>
      </c>
      <c r="E3670">
        <v>43567.8</v>
      </c>
      <c r="F3670">
        <v>42535.69</v>
      </c>
      <c r="G3670">
        <v>1114.8</v>
      </c>
      <c r="H3670">
        <v>1256.95516</v>
      </c>
      <c r="I3670">
        <f>[1]!Table11_2[[#This Row],[reward_real]]</f>
        <v>-18500282.049600001</v>
      </c>
      <c r="J3670">
        <f>[1]!Table13_2[[#This Row],[reward_hat]]</f>
        <v>-21629549.134384502</v>
      </c>
      <c r="K3670">
        <f>[1]!Table9_2[[#This Row],[retailer_benefit]]</f>
        <v>48962353.928184196</v>
      </c>
      <c r="L3670">
        <f>[1]!Table7_2[[#This Row],[optimum_policy]]</f>
        <v>2590</v>
      </c>
      <c r="M3670">
        <f>[1]!Table5_2[[#This Row],[consumer_cost]]</f>
        <v>85962918.027384296</v>
      </c>
      <c r="N3670">
        <f>[1]!Table3_2[[#This Row],[consume_real]]</f>
        <v>33190.315840688898</v>
      </c>
      <c r="O3670">
        <f>[1]!Table1_2[[#This Row],[consume_hat]]</f>
        <v>34415.784776840199</v>
      </c>
      <c r="P3670">
        <f>Table15[[#This Row],[price]]-Table15[[#This Row],[w]]</f>
        <v>-311.92761995138642</v>
      </c>
      <c r="Q3670">
        <f>[1]CPI!$A$10</f>
        <v>802.87238004861354</v>
      </c>
    </row>
    <row r="3671" spans="1:17" x14ac:dyDescent="0.25">
      <c r="A3671" s="1">
        <v>44428.916666666664</v>
      </c>
      <c r="B3671" t="s">
        <v>3817</v>
      </c>
      <c r="C3671">
        <v>22</v>
      </c>
      <c r="D3671" t="s">
        <v>3839</v>
      </c>
      <c r="E3671">
        <v>44718.3</v>
      </c>
      <c r="F3671">
        <v>43938.59</v>
      </c>
      <c r="G3671">
        <v>1082.2</v>
      </c>
      <c r="H3671">
        <v>1243.674113</v>
      </c>
      <c r="I3671">
        <f>[1]!Table11_2[[#This Row],[reward_real]]</f>
        <v>-18128709.383400001</v>
      </c>
      <c r="J3671">
        <f>[1]!Table13_2[[#This Row],[reward_hat]]</f>
        <v>-21998633.958596598</v>
      </c>
      <c r="K3671">
        <f>[1]!Table9_2[[#This Row],[retailer_benefit]]</f>
        <v>50516481.257236198</v>
      </c>
      <c r="L3671">
        <f>[1]!Table7_2[[#This Row],[optimum_policy]]</f>
        <v>2590</v>
      </c>
      <c r="M3671">
        <f>[1]!Table5_2[[#This Row],[consumer_cost]]</f>
        <v>86773900.024036199</v>
      </c>
      <c r="N3671">
        <f>[1]!Table3_2[[#This Row],[consume_real]]</f>
        <v>33503.436302716698</v>
      </c>
      <c r="O3671">
        <f>[1]!Table1_2[[#This Row],[consume_hat]]</f>
        <v>35376.846290078902</v>
      </c>
      <c r="P3671">
        <f>Table15[[#This Row],[price]]-Table15[[#This Row],[w]]</f>
        <v>-279.32761995138651</v>
      </c>
      <c r="Q3671">
        <f>[1]CPI!$A$10</f>
        <v>802.87238004861354</v>
      </c>
    </row>
    <row r="3672" spans="1:17" x14ac:dyDescent="0.25">
      <c r="A3672" s="1">
        <v>44428.958333333336</v>
      </c>
      <c r="B3672" t="s">
        <v>3817</v>
      </c>
      <c r="C3672">
        <v>23</v>
      </c>
      <c r="D3672" t="s">
        <v>3840</v>
      </c>
      <c r="E3672">
        <v>45048</v>
      </c>
      <c r="F3672">
        <v>43553.27</v>
      </c>
      <c r="G3672">
        <v>1022.3</v>
      </c>
      <c r="H3672">
        <v>1174.224788</v>
      </c>
      <c r="I3672">
        <f>[1]!Table11_2[[#This Row],[reward_real]]</f>
        <v>-17278475.736000001</v>
      </c>
      <c r="J3672">
        <f>[1]!Table13_2[[#This Row],[reward_hat]]</f>
        <v>-20609086.1484886</v>
      </c>
      <c r="K3672">
        <f>[1]!Table9_2[[#This Row],[retailer_benefit]]</f>
        <v>47922713.588823602</v>
      </c>
      <c r="L3672">
        <f>[1]!Table7_2[[#This Row],[optimum_policy]]</f>
        <v>2440</v>
      </c>
      <c r="M3672">
        <f>[1]!Table5_2[[#This Row],[consumer_cost]]</f>
        <v>82479665.060823604</v>
      </c>
      <c r="N3672">
        <f>[1]!Table3_2[[#This Row],[consume_real]]</f>
        <v>33803.141418370302</v>
      </c>
      <c r="O3672">
        <f>[1]!Table1_2[[#This Row],[consume_hat]]</f>
        <v>35102.454595836898</v>
      </c>
      <c r="P3672">
        <f>Table15[[#This Row],[price]]-Table15[[#This Row],[w]]</f>
        <v>-219.42761995138642</v>
      </c>
      <c r="Q3672">
        <f>[1]CPI!$A$10</f>
        <v>802.87238004861354</v>
      </c>
    </row>
    <row r="3673" spans="1:17" x14ac:dyDescent="0.25">
      <c r="A3673" s="1">
        <v>44429</v>
      </c>
      <c r="B3673" t="s">
        <v>3817</v>
      </c>
      <c r="C3673">
        <v>24</v>
      </c>
      <c r="D3673" t="s">
        <v>3841</v>
      </c>
      <c r="E3673">
        <v>44089.1</v>
      </c>
      <c r="F3673">
        <v>42973.55</v>
      </c>
      <c r="G3673">
        <v>1002.4</v>
      </c>
      <c r="H3673">
        <v>1138.4342320000001</v>
      </c>
      <c r="I3673">
        <f>[1]!Table11_2[[#This Row],[reward_real]]</f>
        <v>-16591433.7556</v>
      </c>
      <c r="J3673">
        <f>[1]!Table13_2[[#This Row],[reward_hat]]</f>
        <v>-19620700.033672102</v>
      </c>
      <c r="K3673">
        <f>[1]!Table9_2[[#This Row],[retailer_benefit]]</f>
        <v>45934304.6274352</v>
      </c>
      <c r="L3673">
        <f>[1]!Table7_2[[#This Row],[optimum_policy]]</f>
        <v>2390</v>
      </c>
      <c r="M3673">
        <f>[1]!Table5_2[[#This Row],[consumer_cost]]</f>
        <v>79117172.138635203</v>
      </c>
      <c r="N3673">
        <f>[1]!Table3_2[[#This Row],[consume_real]]</f>
        <v>33103.419304868301</v>
      </c>
      <c r="O3673">
        <f>[1]!Table1_2[[#This Row],[consume_hat]]</f>
        <v>34469.624114520098</v>
      </c>
      <c r="P3673">
        <f>Table15[[#This Row],[price]]-Table15[[#This Row],[w]]</f>
        <v>-199.52761995138644</v>
      </c>
      <c r="Q3673">
        <f>[1]CPI!$A$10</f>
        <v>802.87238004861354</v>
      </c>
    </row>
    <row r="3674" spans="1:17" x14ac:dyDescent="0.25">
      <c r="A3674" s="1">
        <v>44429.041666666664</v>
      </c>
      <c r="B3674" t="s">
        <v>3842</v>
      </c>
      <c r="C3674">
        <v>1</v>
      </c>
      <c r="D3674" t="s">
        <v>3843</v>
      </c>
      <c r="E3674">
        <v>42757.5</v>
      </c>
      <c r="F3674">
        <v>43085.34</v>
      </c>
      <c r="G3674">
        <v>999</v>
      </c>
      <c r="H3674">
        <v>1019.56343</v>
      </c>
      <c r="I3674">
        <f>[1]!Table11_2[[#This Row],[reward_real]]</f>
        <v>-16966603.574999999</v>
      </c>
      <c r="J3674">
        <f>[1]!Table13_2[[#This Row],[reward_hat]]</f>
        <v>-17619423.355208401</v>
      </c>
      <c r="K3674">
        <f>[1]!Table9_2[[#This Row],[retailer_benefit]]</f>
        <v>38756545.904054001</v>
      </c>
      <c r="L3674">
        <f>[1]!Table7_2[[#This Row],[optimum_policy]]</f>
        <v>2140</v>
      </c>
      <c r="M3674">
        <f>[1]!Table5_2[[#This Row],[consumer_cost]]</f>
        <v>72689753.054054007</v>
      </c>
      <c r="N3674">
        <f>[1]!Table3_2[[#This Row],[consume_real]]</f>
        <v>33967.174324324304</v>
      </c>
      <c r="O3674">
        <f>[1]!Table1_2[[#This Row],[consume_hat]]</f>
        <v>34562.682112344999</v>
      </c>
      <c r="P3674">
        <f>Table15[[#This Row],[price]]-Table15[[#This Row],[w]]</f>
        <v>-196.12761995138646</v>
      </c>
      <c r="Q3674">
        <f>[1]CPI!$A$10</f>
        <v>802.87238004861354</v>
      </c>
    </row>
    <row r="3675" spans="1:17" x14ac:dyDescent="0.25">
      <c r="A3675" s="1">
        <v>44429.083333333336</v>
      </c>
      <c r="B3675" t="s">
        <v>3842</v>
      </c>
      <c r="C3675">
        <v>2</v>
      </c>
      <c r="D3675" t="s">
        <v>3844</v>
      </c>
      <c r="E3675">
        <v>41977.9</v>
      </c>
      <c r="F3675">
        <v>41752.97</v>
      </c>
      <c r="G3675">
        <v>943.3</v>
      </c>
      <c r="H3675">
        <v>975.38234729999999</v>
      </c>
      <c r="I3675">
        <f>[1]!Table11_2[[#This Row],[reward_real]]</f>
        <v>-15655531.8712999</v>
      </c>
      <c r="J3675">
        <f>[1]!Table13_2[[#This Row],[reward_hat]]</f>
        <v>-16361969.5398391</v>
      </c>
      <c r="K3675">
        <f>[1]!Table9_2[[#This Row],[retailer_benefit]]</f>
        <v>36402887.317406297</v>
      </c>
      <c r="L3675">
        <f>[1]!Table7_2[[#This Row],[optimum_policy]]</f>
        <v>2040</v>
      </c>
      <c r="M3675">
        <f>[1]!Table5_2[[#This Row],[consumer_cost]]</f>
        <v>67713951.060006306</v>
      </c>
      <c r="N3675">
        <f>[1]!Table3_2[[#This Row],[consume_real]]</f>
        <v>33193.113264708998</v>
      </c>
      <c r="O3675">
        <f>[1]!Table1_2[[#This Row],[consume_hat]]</f>
        <v>33549.857828537301</v>
      </c>
      <c r="P3675">
        <f>Table15[[#This Row],[price]]-Table15[[#This Row],[w]]</f>
        <v>-140.42761995138642</v>
      </c>
      <c r="Q3675">
        <f>[1]CPI!$A$10</f>
        <v>802.87238004861354</v>
      </c>
    </row>
    <row r="3676" spans="1:17" x14ac:dyDescent="0.25">
      <c r="A3676" s="1">
        <v>44429.125</v>
      </c>
      <c r="B3676" t="s">
        <v>3842</v>
      </c>
      <c r="C3676">
        <v>3</v>
      </c>
      <c r="D3676" t="s">
        <v>3845</v>
      </c>
      <c r="E3676">
        <v>41135.199999999997</v>
      </c>
      <c r="F3676">
        <v>40946.28</v>
      </c>
      <c r="G3676">
        <v>929.6</v>
      </c>
      <c r="H3676">
        <v>963.57550379999998</v>
      </c>
      <c r="I3676">
        <f>[1]!Table11_2[[#This Row],[reward_real]]</f>
        <v>-15193862.0127999</v>
      </c>
      <c r="J3676">
        <f>[1]!Table13_2[[#This Row],[reward_hat]]</f>
        <v>-15944872.3548641</v>
      </c>
      <c r="K3676">
        <f>[1]!Table9_2[[#This Row],[retailer_benefit]]</f>
        <v>34663449.394090101</v>
      </c>
      <c r="L3676">
        <f>[1]!Table7_2[[#This Row],[optimum_policy]]</f>
        <v>1990</v>
      </c>
      <c r="M3676">
        <f>[1]!Table5_2[[#This Row],[consumer_cost]]</f>
        <v>65051173.419690102</v>
      </c>
      <c r="N3676">
        <f>[1]!Table3_2[[#This Row],[consume_real]]</f>
        <v>32689.031869191</v>
      </c>
      <c r="O3676">
        <f>[1]!Table1_2[[#This Row],[consume_hat]]</f>
        <v>33095.221480395601</v>
      </c>
      <c r="P3676">
        <f>Table15[[#This Row],[price]]-Table15[[#This Row],[w]]</f>
        <v>-126.72761995138649</v>
      </c>
      <c r="Q3676">
        <f>[1]CPI!$A$10</f>
        <v>802.87238004861354</v>
      </c>
    </row>
    <row r="3677" spans="1:17" x14ac:dyDescent="0.25">
      <c r="A3677" s="1">
        <v>44429.166666666664</v>
      </c>
      <c r="B3677" t="s">
        <v>3842</v>
      </c>
      <c r="C3677">
        <v>4</v>
      </c>
      <c r="D3677" t="s">
        <v>3846</v>
      </c>
      <c r="E3677">
        <v>40203.300000000003</v>
      </c>
      <c r="F3677">
        <v>39987.199999999997</v>
      </c>
      <c r="G3677">
        <v>917.6</v>
      </c>
      <c r="H3677">
        <v>959.86550920000002</v>
      </c>
      <c r="I3677">
        <f>[1]!Table11_2[[#This Row],[reward_real]]</f>
        <v>-14565012.3371999</v>
      </c>
      <c r="J3677">
        <f>[1]!Table13_2[[#This Row],[reward_hat]]</f>
        <v>-15483869.592412701</v>
      </c>
      <c r="K3677">
        <f>[1]!Table9_2[[#This Row],[retailer_benefit]]</f>
        <v>34044287.773350596</v>
      </c>
      <c r="L3677">
        <f>[1]!Table7_2[[#This Row],[optimum_policy]]</f>
        <v>1990</v>
      </c>
      <c r="M3677">
        <f>[1]!Table5_2[[#This Row],[consumer_cost]]</f>
        <v>63174312.447750598</v>
      </c>
      <c r="N3677">
        <f>[1]!Table3_2[[#This Row],[consume_real]]</f>
        <v>31745.885652135999</v>
      </c>
      <c r="O3677">
        <f>[1]!Table1_2[[#This Row],[consume_hat]]</f>
        <v>32262.581464311199</v>
      </c>
      <c r="P3677">
        <f>Table15[[#This Row],[price]]-Table15[[#This Row],[w]]</f>
        <v>-114.72761995138649</v>
      </c>
      <c r="Q3677">
        <f>[1]CPI!$A$10</f>
        <v>802.87238004861354</v>
      </c>
    </row>
    <row r="3678" spans="1:17" x14ac:dyDescent="0.25">
      <c r="A3678" s="1">
        <v>44429.208333333336</v>
      </c>
      <c r="B3678" t="s">
        <v>3842</v>
      </c>
      <c r="C3678">
        <v>5</v>
      </c>
      <c r="D3678" t="s">
        <v>3847</v>
      </c>
      <c r="E3678">
        <v>39452.300000000003</v>
      </c>
      <c r="F3678">
        <v>39125.25</v>
      </c>
      <c r="G3678">
        <v>901.9</v>
      </c>
      <c r="H3678">
        <v>953.92228179999995</v>
      </c>
      <c r="I3678">
        <f>[1]!Table11_2[[#This Row],[reward_real]]</f>
        <v>-13927490.3983</v>
      </c>
      <c r="J3678">
        <f>[1]!Table13_2[[#This Row],[reward_hat]]</f>
        <v>-15012911.901247</v>
      </c>
      <c r="K3678">
        <f>[1]!Table9_2[[#This Row],[retailer_benefit]]</f>
        <v>33605726.3607722</v>
      </c>
      <c r="L3678">
        <f>[1]!Table7_2[[#This Row],[optimum_policy]]</f>
        <v>1990</v>
      </c>
      <c r="M3678">
        <f>[1]!Table5_2[[#This Row],[consumer_cost]]</f>
        <v>61460707.157372199</v>
      </c>
      <c r="N3678">
        <f>[1]!Table3_2[[#This Row],[consume_real]]</f>
        <v>30884.777466016101</v>
      </c>
      <c r="O3678">
        <f>[1]!Table1_2[[#This Row],[consume_hat]]</f>
        <v>31476.174081551999</v>
      </c>
      <c r="P3678">
        <f>Table15[[#This Row],[price]]-Table15[[#This Row],[w]]</f>
        <v>-99.027619951386441</v>
      </c>
      <c r="Q3678">
        <f>[1]CPI!$A$10</f>
        <v>802.87238004861354</v>
      </c>
    </row>
    <row r="3679" spans="1:17" x14ac:dyDescent="0.25">
      <c r="A3679" s="1">
        <v>44429.25</v>
      </c>
      <c r="B3679" t="s">
        <v>3842</v>
      </c>
      <c r="C3679">
        <v>6</v>
      </c>
      <c r="D3679" t="s">
        <v>3848</v>
      </c>
      <c r="E3679">
        <v>38893.300000000003</v>
      </c>
      <c r="F3679">
        <v>38474.720000000001</v>
      </c>
      <c r="G3679">
        <v>895.4</v>
      </c>
      <c r="H3679">
        <v>947.69973979999997</v>
      </c>
      <c r="I3679">
        <f>[1]!Table11_2[[#This Row],[reward_real]]</f>
        <v>-13580995.853800001</v>
      </c>
      <c r="J3679">
        <f>[1]!Table13_2[[#This Row],[reward_hat]]</f>
        <v>-14622042.1070903</v>
      </c>
      <c r="K3679">
        <f>[1]!Table9_2[[#This Row],[retailer_benefit]]</f>
        <v>33204730.984072998</v>
      </c>
      <c r="L3679">
        <f>[1]!Table7_2[[#This Row],[optimum_policy]]</f>
        <v>1990</v>
      </c>
      <c r="M3679">
        <f>[1]!Table5_2[[#This Row],[consumer_cost]]</f>
        <v>60366722.691673003</v>
      </c>
      <c r="N3679">
        <f>[1]!Table3_2[[#This Row],[consume_real]]</f>
        <v>30335.036528478799</v>
      </c>
      <c r="O3679">
        <f>[1]!Table1_2[[#This Row],[consume_hat]]</f>
        <v>30857.9637464193</v>
      </c>
      <c r="P3679">
        <f>Table15[[#This Row],[price]]-Table15[[#This Row],[w]]</f>
        <v>-92.527619951386441</v>
      </c>
      <c r="Q3679">
        <f>[1]CPI!$A$10</f>
        <v>802.87238004861354</v>
      </c>
    </row>
    <row r="3680" spans="1:17" x14ac:dyDescent="0.25">
      <c r="A3680" s="1">
        <v>44429.291666666664</v>
      </c>
      <c r="B3680" t="s">
        <v>3842</v>
      </c>
      <c r="C3680">
        <v>7</v>
      </c>
      <c r="D3680" t="s">
        <v>3849</v>
      </c>
      <c r="E3680">
        <v>38073.5</v>
      </c>
      <c r="F3680">
        <v>37455.440000000002</v>
      </c>
      <c r="G3680">
        <v>888.2</v>
      </c>
      <c r="H3680">
        <v>972.78021450000006</v>
      </c>
      <c r="I3680">
        <f>[1]!Table11_2[[#This Row],[reward_real]]</f>
        <v>-12961666.193</v>
      </c>
      <c r="J3680">
        <f>[1]!Table13_2[[#This Row],[reward_hat]]</f>
        <v>-14620368.680764301</v>
      </c>
      <c r="K3680">
        <f>[1]!Table9_2[[#This Row],[retailer_benefit]]</f>
        <v>33616859.088262498</v>
      </c>
      <c r="L3680">
        <f>[1]!Table7_2[[#This Row],[optimum_policy]]</f>
        <v>2040</v>
      </c>
      <c r="M3680">
        <f>[1]!Table5_2[[#This Row],[consumer_cost]]</f>
        <v>59540191.474262498</v>
      </c>
      <c r="N3680">
        <f>[1]!Table3_2[[#This Row],[consume_real]]</f>
        <v>29186.368369736501</v>
      </c>
      <c r="O3680">
        <f>[1]!Table1_2[[#This Row],[consume_hat]]</f>
        <v>30058.935128208701</v>
      </c>
      <c r="P3680">
        <f>Table15[[#This Row],[price]]-Table15[[#This Row],[w]]</f>
        <v>-85.327619951386509</v>
      </c>
      <c r="Q3680">
        <f>[1]CPI!$A$10</f>
        <v>802.87238004861354</v>
      </c>
    </row>
    <row r="3681" spans="1:17" x14ac:dyDescent="0.25">
      <c r="A3681" s="1">
        <v>44429.333333333336</v>
      </c>
      <c r="B3681" t="s">
        <v>3842</v>
      </c>
      <c r="C3681">
        <v>8</v>
      </c>
      <c r="D3681" t="s">
        <v>3850</v>
      </c>
      <c r="E3681">
        <v>38657.699999999997</v>
      </c>
      <c r="F3681">
        <v>37925.68</v>
      </c>
      <c r="G3681">
        <v>905.2</v>
      </c>
      <c r="H3681">
        <v>998.19024620000005</v>
      </c>
      <c r="I3681">
        <f>[1]!Table11_2[[#This Row],[reward_real]]</f>
        <v>-13374327.1536</v>
      </c>
      <c r="J3681">
        <f>[1]!Table13_2[[#This Row],[reward_hat]]</f>
        <v>-15201835.4683221</v>
      </c>
      <c r="K3681">
        <f>[1]!Table9_2[[#This Row],[retailer_benefit]]</f>
        <v>35010832.5487964</v>
      </c>
      <c r="L3681">
        <f>[1]!Table7_2[[#This Row],[optimum_policy]]</f>
        <v>2090</v>
      </c>
      <c r="M3681">
        <f>[1]!Table5_2[[#This Row],[consumer_cost]]</f>
        <v>61759486.8559964</v>
      </c>
      <c r="N3681">
        <f>[1]!Table3_2[[#This Row],[consume_real]]</f>
        <v>29549.993711003</v>
      </c>
      <c r="O3681">
        <f>[1]!Table1_2[[#This Row],[consume_hat]]</f>
        <v>30458.7938532218</v>
      </c>
      <c r="P3681">
        <f>Table15[[#This Row],[price]]-Table15[[#This Row],[w]]</f>
        <v>-102.32761995138651</v>
      </c>
      <c r="Q3681">
        <f>[1]CPI!$A$10</f>
        <v>802.87238004861354</v>
      </c>
    </row>
    <row r="3682" spans="1:17" x14ac:dyDescent="0.25">
      <c r="A3682" s="1">
        <v>44429.375</v>
      </c>
      <c r="B3682" t="s">
        <v>3842</v>
      </c>
      <c r="C3682">
        <v>9</v>
      </c>
      <c r="D3682" t="s">
        <v>3851</v>
      </c>
      <c r="E3682">
        <v>40011.800000000003</v>
      </c>
      <c r="F3682">
        <v>39195.629999999997</v>
      </c>
      <c r="G3682">
        <v>937</v>
      </c>
      <c r="H3682">
        <v>1017.969171</v>
      </c>
      <c r="I3682">
        <f>[1]!Table11_2[[#This Row],[reward_real]]</f>
        <v>-14413450.714</v>
      </c>
      <c r="J3682">
        <f>[1]!Table13_2[[#This Row],[reward_hat]]</f>
        <v>-15991888.019022601</v>
      </c>
      <c r="K3682">
        <f>[1]!Table9_2[[#This Row],[retailer_benefit]]</f>
        <v>37010418.802437499</v>
      </c>
      <c r="L3682">
        <f>[1]!Table7_2[[#This Row],[optimum_policy]]</f>
        <v>2140</v>
      </c>
      <c r="M3682">
        <f>[1]!Table5_2[[#This Row],[consumer_cost]]</f>
        <v>65837320.230437502</v>
      </c>
      <c r="N3682">
        <f>[1]!Table3_2[[#This Row],[consume_real]]</f>
        <v>30765.102911419399</v>
      </c>
      <c r="O3682">
        <f>[1]!Table1_2[[#This Row],[consume_hat]]</f>
        <v>31419.199077080601</v>
      </c>
      <c r="P3682">
        <f>Table15[[#This Row],[price]]-Table15[[#This Row],[w]]</f>
        <v>-134.12761995138646</v>
      </c>
      <c r="Q3682">
        <f>[1]CPI!$A$10</f>
        <v>802.87238004861354</v>
      </c>
    </row>
    <row r="3683" spans="1:17" x14ac:dyDescent="0.25">
      <c r="A3683" s="1">
        <v>44429.416666666664</v>
      </c>
      <c r="B3683" t="s">
        <v>3842</v>
      </c>
      <c r="C3683">
        <v>10</v>
      </c>
      <c r="D3683" t="s">
        <v>3852</v>
      </c>
      <c r="E3683">
        <v>41928</v>
      </c>
      <c r="F3683">
        <v>41132.69</v>
      </c>
      <c r="G3683">
        <v>957.9</v>
      </c>
      <c r="H3683">
        <v>1060.3292939999999</v>
      </c>
      <c r="I3683">
        <f>[1]!Table11_2[[#This Row],[reward_real]]</f>
        <v>-15432061.607999999</v>
      </c>
      <c r="J3683">
        <f>[1]!Table13_2[[#This Row],[reward_hat]]</f>
        <v>-17625122.532537401</v>
      </c>
      <c r="K3683">
        <f>[1]!Table9_2[[#This Row],[retailer_benefit]]</f>
        <v>39699014.734767303</v>
      </c>
      <c r="L3683">
        <f>[1]!Table7_2[[#This Row],[optimum_policy]]</f>
        <v>2190</v>
      </c>
      <c r="M3683">
        <f>[1]!Table5_2[[#This Row],[consumer_cost]]</f>
        <v>70563137.950767294</v>
      </c>
      <c r="N3683">
        <f>[1]!Table3_2[[#This Row],[consume_real]]</f>
        <v>32220.6109364234</v>
      </c>
      <c r="O3683">
        <f>[1]!Table1_2[[#This Row],[consume_hat]]</f>
        <v>33244.620570969797</v>
      </c>
      <c r="P3683">
        <f>Table15[[#This Row],[price]]-Table15[[#This Row],[w]]</f>
        <v>-155.02761995138644</v>
      </c>
      <c r="Q3683">
        <f>[1]CPI!$A$10</f>
        <v>802.87238004861354</v>
      </c>
    </row>
    <row r="3684" spans="1:17" x14ac:dyDescent="0.25">
      <c r="A3684" s="1">
        <v>44429.458333333336</v>
      </c>
      <c r="B3684" t="s">
        <v>3842</v>
      </c>
      <c r="C3684">
        <v>11</v>
      </c>
      <c r="D3684" t="s">
        <v>3853</v>
      </c>
      <c r="E3684">
        <v>43631.9</v>
      </c>
      <c r="F3684">
        <v>42828.28</v>
      </c>
      <c r="G3684">
        <v>978.5</v>
      </c>
      <c r="H3684">
        <v>1089.5987680000001</v>
      </c>
      <c r="I3684">
        <f>[1]!Table11_2[[#This Row],[reward_real]]</f>
        <v>-16196815.7584999</v>
      </c>
      <c r="J3684">
        <f>[1]!Table13_2[[#This Row],[reward_hat]]</f>
        <v>-18705819.7502844</v>
      </c>
      <c r="K3684">
        <f>[1]!Table9_2[[#This Row],[retailer_benefit]]</f>
        <v>43417728.906025</v>
      </c>
      <c r="L3684">
        <f>[1]!Table7_2[[#This Row],[optimum_policy]]</f>
        <v>2290</v>
      </c>
      <c r="M3684">
        <f>[1]!Table5_2[[#This Row],[consumer_cost]]</f>
        <v>75811360.423024997</v>
      </c>
      <c r="N3684">
        <f>[1]!Table3_2[[#This Row],[consume_real]]</f>
        <v>33105.397564639701</v>
      </c>
      <c r="O3684">
        <f>[1]!Table1_2[[#This Row],[consume_hat]]</f>
        <v>34335.243949945703</v>
      </c>
      <c r="P3684">
        <f>Table15[[#This Row],[price]]-Table15[[#This Row],[w]]</f>
        <v>-175.62761995138646</v>
      </c>
      <c r="Q3684">
        <f>[1]CPI!$A$10</f>
        <v>802.87238004861354</v>
      </c>
    </row>
    <row r="3685" spans="1:17" x14ac:dyDescent="0.25">
      <c r="A3685" s="1">
        <v>44429.5</v>
      </c>
      <c r="B3685" t="s">
        <v>3842</v>
      </c>
      <c r="C3685">
        <v>12</v>
      </c>
      <c r="D3685" t="s">
        <v>3854</v>
      </c>
      <c r="E3685">
        <v>45004</v>
      </c>
      <c r="F3685">
        <v>44419.82</v>
      </c>
      <c r="G3685">
        <v>1009</v>
      </c>
      <c r="H3685">
        <v>1130.824756</v>
      </c>
      <c r="I3685">
        <f>[1]!Table11_2[[#This Row],[reward_real]]</f>
        <v>-17313488.84</v>
      </c>
      <c r="J3685">
        <f>[1]!Table13_2[[#This Row],[reward_hat]]</f>
        <v>-20281494.860097799</v>
      </c>
      <c r="K3685">
        <f>[1]!Table9_2[[#This Row],[retailer_benefit]]</f>
        <v>45677410.596709602</v>
      </c>
      <c r="L3685">
        <f>[1]!Table7_2[[#This Row],[optimum_policy]]</f>
        <v>2340</v>
      </c>
      <c r="M3685">
        <f>[1]!Table5_2[[#This Row],[consumer_cost]]</f>
        <v>80304388.276709601</v>
      </c>
      <c r="N3685">
        <f>[1]!Table3_2[[#This Row],[consume_real]]</f>
        <v>34318.114648166498</v>
      </c>
      <c r="O3685">
        <f>[1]!Table1_2[[#This Row],[consume_hat]]</f>
        <v>35870.270347015801</v>
      </c>
      <c r="P3685">
        <f>Table15[[#This Row],[price]]-Table15[[#This Row],[w]]</f>
        <v>-206.12761995138646</v>
      </c>
      <c r="Q3685">
        <f>[1]CPI!$A$10</f>
        <v>802.87238004861354</v>
      </c>
    </row>
    <row r="3686" spans="1:17" x14ac:dyDescent="0.25">
      <c r="A3686" s="1">
        <v>44429.541666666664</v>
      </c>
      <c r="B3686" t="s">
        <v>3842</v>
      </c>
      <c r="C3686">
        <v>13</v>
      </c>
      <c r="D3686" t="s">
        <v>3855</v>
      </c>
      <c r="E3686">
        <v>45966.2</v>
      </c>
      <c r="F3686">
        <v>45534.51</v>
      </c>
      <c r="G3686">
        <v>1095.3</v>
      </c>
      <c r="H3686">
        <v>1239.2864400000001</v>
      </c>
      <c r="I3686">
        <f>[1]!Table11_2[[#This Row],[reward_real]]</f>
        <v>-18989878.307399999</v>
      </c>
      <c r="J3686">
        <f>[1]!Table13_2[[#This Row],[reward_hat]]</f>
        <v>-22679783.1810451</v>
      </c>
      <c r="K3686">
        <f>[1]!Table9_2[[#This Row],[retailer_benefit]]</f>
        <v>51829035.161272302</v>
      </c>
      <c r="L3686">
        <f>[1]!Table7_2[[#This Row],[optimum_policy]]</f>
        <v>2590</v>
      </c>
      <c r="M3686">
        <f>[1]!Table5_2[[#This Row],[consumer_cost]]</f>
        <v>89808791.776072294</v>
      </c>
      <c r="N3686">
        <f>[1]!Table3_2[[#This Row],[consume_real]]</f>
        <v>34675.209179950602</v>
      </c>
      <c r="O3686">
        <f>[1]!Table1_2[[#This Row],[consume_hat]]</f>
        <v>36601.357771387702</v>
      </c>
      <c r="P3686">
        <f>Table15[[#This Row],[price]]-Table15[[#This Row],[w]]</f>
        <v>-292.42761995138642</v>
      </c>
      <c r="Q3686">
        <f>[1]CPI!$A$10</f>
        <v>802.87238004861354</v>
      </c>
    </row>
    <row r="3687" spans="1:17" x14ac:dyDescent="0.25">
      <c r="A3687" s="1">
        <v>44429.583333333336</v>
      </c>
      <c r="B3687" t="s">
        <v>3842</v>
      </c>
      <c r="C3687">
        <v>14</v>
      </c>
      <c r="D3687" t="s">
        <v>3856</v>
      </c>
      <c r="E3687">
        <v>46083.5</v>
      </c>
      <c r="F3687">
        <v>45792.82</v>
      </c>
      <c r="G3687">
        <v>1133.4000000000001</v>
      </c>
      <c r="H3687">
        <v>1267.724516</v>
      </c>
      <c r="I3687">
        <f>[1]!Table11_2[[#This Row],[reward_real]]</f>
        <v>-20074249.101</v>
      </c>
      <c r="J3687">
        <f>[1]!Table13_2[[#This Row],[reward_hat]]</f>
        <v>-23576775.1969776</v>
      </c>
      <c r="K3687">
        <f>[1]!Table9_2[[#This Row],[retailer_benefit]]</f>
        <v>51597231.763749003</v>
      </c>
      <c r="L3687">
        <f>[1]!Table7_2[[#This Row],[optimum_policy]]</f>
        <v>2590</v>
      </c>
      <c r="M3687">
        <f>[1]!Table5_2[[#This Row],[consumer_cost]]</f>
        <v>91745729.965748996</v>
      </c>
      <c r="N3687">
        <f>[1]!Table3_2[[#This Row],[consume_real]]</f>
        <v>35423.061762837402</v>
      </c>
      <c r="O3687">
        <f>[1]!Table1_2[[#This Row],[consume_hat]]</f>
        <v>37195.423608024998</v>
      </c>
      <c r="P3687">
        <f>Table15[[#This Row],[price]]-Table15[[#This Row],[w]]</f>
        <v>-330.52761995138655</v>
      </c>
      <c r="Q3687">
        <f>[1]CPI!$A$10</f>
        <v>802.87238004861354</v>
      </c>
    </row>
    <row r="3688" spans="1:17" x14ac:dyDescent="0.25">
      <c r="A3688" s="1">
        <v>44429.625</v>
      </c>
      <c r="B3688" t="s">
        <v>3842</v>
      </c>
      <c r="C3688">
        <v>15</v>
      </c>
      <c r="D3688" t="s">
        <v>3857</v>
      </c>
      <c r="E3688">
        <v>46534.7</v>
      </c>
      <c r="F3688">
        <v>46129.16</v>
      </c>
      <c r="G3688">
        <v>1146</v>
      </c>
      <c r="H3688">
        <v>1275.6974</v>
      </c>
      <c r="I3688">
        <f>[1]!Table11_2[[#This Row],[reward_real]]</f>
        <v>-20616733.488000002</v>
      </c>
      <c r="J3688">
        <f>[1]!Table13_2[[#This Row],[reward_hat]]</f>
        <v>-23966934.007713001</v>
      </c>
      <c r="K3688">
        <f>[1]!Table9_2[[#This Row],[retailer_benefit]]</f>
        <v>51955607.603266999</v>
      </c>
      <c r="L3688">
        <f>[1]!Table7_2[[#This Row],[optimum_policy]]</f>
        <v>2590</v>
      </c>
      <c r="M3688">
        <f>[1]!Table5_2[[#This Row],[consumer_cost]]</f>
        <v>93189074.579266995</v>
      </c>
      <c r="N3688">
        <f>[1]!Table3_2[[#This Row],[consume_real]]</f>
        <v>35980.337675392599</v>
      </c>
      <c r="O3688">
        <f>[1]!Table1_2[[#This Row],[consume_hat]]</f>
        <v>37574.637996286103</v>
      </c>
      <c r="P3688">
        <f>Table15[[#This Row],[price]]-Table15[[#This Row],[w]]</f>
        <v>-343.12761995138646</v>
      </c>
      <c r="Q3688">
        <f>[1]CPI!$A$10</f>
        <v>802.87238004861354</v>
      </c>
    </row>
    <row r="3689" spans="1:17" x14ac:dyDescent="0.25">
      <c r="A3689" s="1">
        <v>44429.666666666664</v>
      </c>
      <c r="B3689" t="s">
        <v>3842</v>
      </c>
      <c r="C3689">
        <v>16</v>
      </c>
      <c r="D3689" t="s">
        <v>3858</v>
      </c>
      <c r="E3689">
        <v>46641</v>
      </c>
      <c r="F3689">
        <v>46064.29</v>
      </c>
      <c r="G3689">
        <v>1152.7</v>
      </c>
      <c r="H3689">
        <v>1267.6595769999999</v>
      </c>
      <c r="I3689">
        <f>[1]!Table11_2[[#This Row],[reward_real]]</f>
        <v>-20848200.513</v>
      </c>
      <c r="J3689">
        <f>[1]!Table13_2[[#This Row],[reward_hat]]</f>
        <v>-23714778.650854599</v>
      </c>
      <c r="K3689">
        <f>[1]!Table9_2[[#This Row],[retailer_benefit]]</f>
        <v>51991183.477634899</v>
      </c>
      <c r="L3689">
        <f>[1]!Table7_2[[#This Row],[optimum_policy]]</f>
        <v>2590</v>
      </c>
      <c r="M3689">
        <f>[1]!Table5_2[[#This Row],[consumer_cost]]</f>
        <v>93687584.5036349</v>
      </c>
      <c r="N3689">
        <f>[1]!Table3_2[[#This Row],[consume_real]]</f>
        <v>36172.812549666</v>
      </c>
      <c r="O3689">
        <f>[1]!Table1_2[[#This Row],[consume_hat]]</f>
        <v>37415.0585467809</v>
      </c>
      <c r="P3689">
        <f>Table15[[#This Row],[price]]-Table15[[#This Row],[w]]</f>
        <v>-349.82761995138651</v>
      </c>
      <c r="Q3689">
        <f>[1]CPI!$A$10</f>
        <v>802.87238004861354</v>
      </c>
    </row>
    <row r="3690" spans="1:17" x14ac:dyDescent="0.25">
      <c r="A3690" s="1">
        <v>44429.708333333336</v>
      </c>
      <c r="B3690" t="s">
        <v>3842</v>
      </c>
      <c r="C3690">
        <v>17</v>
      </c>
      <c r="D3690" t="s">
        <v>3859</v>
      </c>
      <c r="E3690">
        <v>46335.9</v>
      </c>
      <c r="F3690">
        <v>45704.11</v>
      </c>
      <c r="G3690">
        <v>1141.5</v>
      </c>
      <c r="H3690">
        <v>1246.1139619999999</v>
      </c>
      <c r="I3690">
        <f>[1]!Table11_2[[#This Row],[reward_real]]</f>
        <v>-20405635.3215</v>
      </c>
      <c r="J3690">
        <f>[1]!Table13_2[[#This Row],[reward_hat]]</f>
        <v>-22948364.425567102</v>
      </c>
      <c r="K3690">
        <f>[1]!Table9_2[[#This Row],[retailer_benefit]]</f>
        <v>51787232.173793599</v>
      </c>
      <c r="L3690">
        <f>[1]!Table7_2[[#This Row],[optimum_policy]]</f>
        <v>2590</v>
      </c>
      <c r="M3690">
        <f>[1]!Table5_2[[#This Row],[consumer_cost]]</f>
        <v>92598502.816793695</v>
      </c>
      <c r="N3690">
        <f>[1]!Table3_2[[#This Row],[consume_real]]</f>
        <v>35752.317689881696</v>
      </c>
      <c r="O3690">
        <f>[1]!Table1_2[[#This Row],[consume_hat]]</f>
        <v>36831.887163307903</v>
      </c>
      <c r="P3690">
        <f>Table15[[#This Row],[price]]-Table15[[#This Row],[w]]</f>
        <v>-338.62761995138646</v>
      </c>
      <c r="Q3690">
        <f>[1]CPI!$A$10</f>
        <v>802.87238004861354</v>
      </c>
    </row>
    <row r="3691" spans="1:17" x14ac:dyDescent="0.25">
      <c r="A3691" s="1">
        <v>44429.75</v>
      </c>
      <c r="B3691" t="s">
        <v>3842</v>
      </c>
      <c r="C3691">
        <v>18</v>
      </c>
      <c r="D3691" t="s">
        <v>3860</v>
      </c>
      <c r="E3691">
        <v>45429.8</v>
      </c>
      <c r="F3691">
        <v>45092.09</v>
      </c>
      <c r="G3691">
        <v>1130.4000000000001</v>
      </c>
      <c r="H3691">
        <v>1221.305826</v>
      </c>
      <c r="I3691">
        <f>[1]!Table11_2[[#This Row],[reward_real]]</f>
        <v>-19913516.812800001</v>
      </c>
      <c r="J3691">
        <f>[1]!Table13_2[[#This Row],[reward_hat]]</f>
        <v>-22183975.231299799</v>
      </c>
      <c r="K3691">
        <f>[1]!Table9_2[[#This Row],[retailer_benefit]]</f>
        <v>49664000.883444503</v>
      </c>
      <c r="L3691">
        <f>[1]!Table7_2[[#This Row],[optimum_policy]]</f>
        <v>2540</v>
      </c>
      <c r="M3691">
        <f>[1]!Table5_2[[#This Row],[consumer_cost]]</f>
        <v>89491034.509044498</v>
      </c>
      <c r="N3691">
        <f>[1]!Table3_2[[#This Row],[consume_real]]</f>
        <v>35232.690751592301</v>
      </c>
      <c r="O3691">
        <f>[1]!Table1_2[[#This Row],[consume_hat]]</f>
        <v>36328.288563799499</v>
      </c>
      <c r="P3691">
        <f>Table15[[#This Row],[price]]-Table15[[#This Row],[w]]</f>
        <v>-327.52761995138655</v>
      </c>
      <c r="Q3691">
        <f>[1]CPI!$A$10</f>
        <v>802.87238004861354</v>
      </c>
    </row>
    <row r="3692" spans="1:17" x14ac:dyDescent="0.25">
      <c r="A3692" s="1">
        <v>44429.791666666664</v>
      </c>
      <c r="B3692" t="s">
        <v>3842</v>
      </c>
      <c r="C3692">
        <v>19</v>
      </c>
      <c r="D3692" t="s">
        <v>3861</v>
      </c>
      <c r="E3692">
        <v>44042.8</v>
      </c>
      <c r="F3692">
        <v>44288.49</v>
      </c>
      <c r="G3692">
        <v>1076</v>
      </c>
      <c r="H3692">
        <v>1161.488488</v>
      </c>
      <c r="I3692">
        <f>[1]!Table11_2[[#This Row],[reward_real]]</f>
        <v>-18288332.272</v>
      </c>
      <c r="J3692">
        <f>[1]!Table13_2[[#This Row],[reward_hat]]</f>
        <v>-20624184.641892001</v>
      </c>
      <c r="K3692">
        <f>[1]!Table9_2[[#This Row],[retailer_benefit]]</f>
        <v>46366701.150572397</v>
      </c>
      <c r="L3692">
        <f>[1]!Table7_2[[#This Row],[optimum_policy]]</f>
        <v>2440</v>
      </c>
      <c r="M3692">
        <f>[1]!Table5_2[[#This Row],[consumer_cost]]</f>
        <v>82943365.694572493</v>
      </c>
      <c r="N3692">
        <f>[1]!Table3_2[[#This Row],[consume_real]]</f>
        <v>33993.182661710001</v>
      </c>
      <c r="O3692">
        <f>[1]!Table1_2[[#This Row],[consume_hat]]</f>
        <v>35513.369032347997</v>
      </c>
      <c r="P3692">
        <f>Table15[[#This Row],[price]]-Table15[[#This Row],[w]]</f>
        <v>-273.12761995138646</v>
      </c>
      <c r="Q3692">
        <f>[1]CPI!$A$10</f>
        <v>802.87238004861354</v>
      </c>
    </row>
    <row r="3693" spans="1:17" x14ac:dyDescent="0.25">
      <c r="A3693" s="1">
        <v>44429.833333333336</v>
      </c>
      <c r="B3693" t="s">
        <v>3842</v>
      </c>
      <c r="C3693">
        <v>20</v>
      </c>
      <c r="D3693" t="s">
        <v>3862</v>
      </c>
      <c r="E3693">
        <v>43685.9</v>
      </c>
      <c r="F3693">
        <v>43639.77</v>
      </c>
      <c r="G3693">
        <v>1068.5</v>
      </c>
      <c r="H3693">
        <v>1158.9069099999999</v>
      </c>
      <c r="I3693">
        <f>[1]!Table11_2[[#This Row],[reward_real]]</f>
        <v>-17946823.008499999</v>
      </c>
      <c r="J3693">
        <f>[1]!Table13_2[[#This Row],[reward_hat]]</f>
        <v>-20255620.793065999</v>
      </c>
      <c r="K3693">
        <f>[1]!Table9_2[[#This Row],[retailer_benefit]]</f>
        <v>46072190.4654333</v>
      </c>
      <c r="L3693">
        <f>[1]!Table7_2[[#This Row],[optimum_policy]]</f>
        <v>2440</v>
      </c>
      <c r="M3693">
        <f>[1]!Table5_2[[#This Row],[consumer_cost]]</f>
        <v>81965836.482433304</v>
      </c>
      <c r="N3693">
        <f>[1]!Table3_2[[#This Row],[consume_real]]</f>
        <v>33592.555935423399</v>
      </c>
      <c r="O3693">
        <f>[1]!Table1_2[[#This Row],[consume_hat]]</f>
        <v>34956.424235906197</v>
      </c>
      <c r="P3693">
        <f>Table15[[#This Row],[price]]-Table15[[#This Row],[w]]</f>
        <v>-265.62761995138646</v>
      </c>
      <c r="Q3693">
        <f>[1]CPI!$A$10</f>
        <v>802.87238004861354</v>
      </c>
    </row>
    <row r="3694" spans="1:17" x14ac:dyDescent="0.25">
      <c r="A3694" s="1">
        <v>44429.875</v>
      </c>
      <c r="B3694" t="s">
        <v>3842</v>
      </c>
      <c r="C3694">
        <v>21</v>
      </c>
      <c r="D3694" t="s">
        <v>3863</v>
      </c>
      <c r="E3694">
        <v>45849.9</v>
      </c>
      <c r="F3694">
        <v>45293.42</v>
      </c>
      <c r="G3694">
        <v>1109.5999999999999</v>
      </c>
      <c r="H3694">
        <v>1167.407829</v>
      </c>
      <c r="I3694">
        <f>[1]!Table11_2[[#This Row],[reward_real]]</f>
        <v>-19947640.893599998</v>
      </c>
      <c r="J3694">
        <f>[1]!Table13_2[[#This Row],[reward_hat]]</f>
        <v>-21250341.896706201</v>
      </c>
      <c r="K3694">
        <f>[1]!Table9_2[[#This Row],[retailer_benefit]]</f>
        <v>47834068.934472598</v>
      </c>
      <c r="L3694">
        <f>[1]!Table7_2[[#This Row],[optimum_policy]]</f>
        <v>2440</v>
      </c>
      <c r="M3694">
        <f>[1]!Table5_2[[#This Row],[consumer_cost]]</f>
        <v>87729350.721672595</v>
      </c>
      <c r="N3694">
        <f>[1]!Table3_2[[#This Row],[consume_real]]</f>
        <v>35954.651935111702</v>
      </c>
      <c r="O3694">
        <f>[1]!Table1_2[[#This Row],[consume_hat]]</f>
        <v>36406.029449370202</v>
      </c>
      <c r="P3694">
        <f>Table15[[#This Row],[price]]-Table15[[#This Row],[w]]</f>
        <v>-306.72761995138637</v>
      </c>
      <c r="Q3694">
        <f>[1]CPI!$A$10</f>
        <v>802.87238004861354</v>
      </c>
    </row>
    <row r="3695" spans="1:17" x14ac:dyDescent="0.25">
      <c r="A3695" s="1">
        <v>44429.916666666664</v>
      </c>
      <c r="B3695" t="s">
        <v>3842</v>
      </c>
      <c r="C3695">
        <v>22</v>
      </c>
      <c r="D3695" t="s">
        <v>3864</v>
      </c>
      <c r="E3695">
        <v>46529.7</v>
      </c>
      <c r="F3695">
        <v>46012.65</v>
      </c>
      <c r="G3695">
        <v>1095.2</v>
      </c>
      <c r="H3695">
        <v>1149.991338</v>
      </c>
      <c r="I3695">
        <f>[1]!Table11_2[[#This Row],[reward_real]]</f>
        <v>-20057464.719599999</v>
      </c>
      <c r="J3695">
        <f>[1]!Table13_2[[#This Row],[reward_hat]]</f>
        <v>-21322026.851270899</v>
      </c>
      <c r="K3695">
        <f>[1]!Table9_2[[#This Row],[retailer_benefit]]</f>
        <v>47425868.003904402</v>
      </c>
      <c r="L3695">
        <f>[1]!Table7_2[[#This Row],[optimum_policy]]</f>
        <v>2390</v>
      </c>
      <c r="M3695">
        <f>[1]!Table5_2[[#This Row],[consumer_cost]]</f>
        <v>87540797.443104401</v>
      </c>
      <c r="N3695">
        <f>[1]!Table3_2[[#This Row],[consume_real]]</f>
        <v>36627.948720964203</v>
      </c>
      <c r="O3695">
        <f>[1]!Table1_2[[#This Row],[consume_hat]]</f>
        <v>37082.0651456509</v>
      </c>
      <c r="P3695">
        <f>Table15[[#This Row],[price]]-Table15[[#This Row],[w]]</f>
        <v>-292.32761995138651</v>
      </c>
      <c r="Q3695">
        <f>[1]CPI!$A$10</f>
        <v>802.87238004861354</v>
      </c>
    </row>
    <row r="3696" spans="1:17" x14ac:dyDescent="0.25">
      <c r="A3696" s="1">
        <v>44429.958333333336</v>
      </c>
      <c r="B3696" t="s">
        <v>3842</v>
      </c>
      <c r="C3696">
        <v>23</v>
      </c>
      <c r="D3696" t="s">
        <v>3865</v>
      </c>
      <c r="E3696">
        <v>46031.1</v>
      </c>
      <c r="F3696">
        <v>45451.85</v>
      </c>
      <c r="G3696">
        <v>1028.7</v>
      </c>
      <c r="H3696">
        <v>1087.0709429999999</v>
      </c>
      <c r="I3696">
        <f>[1]!Table11_2[[#This Row],[reward_real]]</f>
        <v>-18450783.9062999</v>
      </c>
      <c r="J3696">
        <f>[1]!Table13_2[[#This Row],[reward_hat]]</f>
        <v>-19783911.117290501</v>
      </c>
      <c r="K3696">
        <f>[1]!Table9_2[[#This Row],[retailer_benefit]]</f>
        <v>45245404.376428798</v>
      </c>
      <c r="L3696">
        <f>[1]!Table7_2[[#This Row],[optimum_policy]]</f>
        <v>2290</v>
      </c>
      <c r="M3696">
        <f>[1]!Table5_2[[#This Row],[consumer_cost]]</f>
        <v>82146972.1890288</v>
      </c>
      <c r="N3696">
        <f>[1]!Table3_2[[#This Row],[consume_real]]</f>
        <v>35872.040257217799</v>
      </c>
      <c r="O3696">
        <f>[1]!Table1_2[[#This Row],[consume_hat]]</f>
        <v>36398.564877268</v>
      </c>
      <c r="P3696">
        <f>Table15[[#This Row],[price]]-Table15[[#This Row],[w]]</f>
        <v>-225.82761995138651</v>
      </c>
      <c r="Q3696">
        <f>[1]CPI!$A$10</f>
        <v>802.87238004861354</v>
      </c>
    </row>
    <row r="3697" spans="1:17" x14ac:dyDescent="0.25">
      <c r="A3697" s="1">
        <v>44430</v>
      </c>
      <c r="B3697" t="s">
        <v>3842</v>
      </c>
      <c r="C3697">
        <v>24</v>
      </c>
      <c r="D3697" t="s">
        <v>3866</v>
      </c>
      <c r="E3697">
        <v>45121.9</v>
      </c>
      <c r="F3697">
        <v>44610.3</v>
      </c>
      <c r="G3697">
        <v>1004.9</v>
      </c>
      <c r="H3697">
        <v>1059.606689</v>
      </c>
      <c r="I3697">
        <f>[1]!Table11_2[[#This Row],[reward_real]]</f>
        <v>-17858841.922899999</v>
      </c>
      <c r="J3697">
        <f>[1]!Table13_2[[#This Row],[reward_hat]]</f>
        <v>-19096239.5065757</v>
      </c>
      <c r="K3697">
        <f>[1]!Table9_2[[#This Row],[retailer_benefit]]</f>
        <v>42122626.256998204</v>
      </c>
      <c r="L3697">
        <f>[1]!Table7_2[[#This Row],[optimum_policy]]</f>
        <v>2190</v>
      </c>
      <c r="M3697">
        <f>[1]!Table5_2[[#This Row],[consumer_cost]]</f>
        <v>77840310.102798298</v>
      </c>
      <c r="N3697">
        <f>[1]!Table3_2[[#This Row],[consume_real]]</f>
        <v>35543.520594884998</v>
      </c>
      <c r="O3697">
        <f>[1]!Table1_2[[#This Row],[consume_hat]]</f>
        <v>36044.014651917401</v>
      </c>
      <c r="P3697">
        <f>Table15[[#This Row],[price]]-Table15[[#This Row],[w]]</f>
        <v>-202.02761995138644</v>
      </c>
      <c r="Q3697">
        <f>[1]CPI!$A$10</f>
        <v>802.87238004861354</v>
      </c>
    </row>
    <row r="3698" spans="1:17" x14ac:dyDescent="0.25">
      <c r="A3698" s="1">
        <v>44430.041666666664</v>
      </c>
      <c r="B3698" t="s">
        <v>3867</v>
      </c>
      <c r="C3698">
        <v>1</v>
      </c>
      <c r="D3698" t="s">
        <v>3868</v>
      </c>
      <c r="E3698">
        <v>43868.5</v>
      </c>
      <c r="F3698">
        <v>44454.58</v>
      </c>
      <c r="G3698">
        <v>972.2</v>
      </c>
      <c r="H3698">
        <v>977.66454520000002</v>
      </c>
      <c r="I3698">
        <f>[1]!Table11_2[[#This Row],[reward_real]]</f>
        <v>-17108627.263</v>
      </c>
      <c r="J3698">
        <f>[1]!Table13_2[[#This Row],[reward_hat]]</f>
        <v>-17480522.486326002</v>
      </c>
      <c r="K3698">
        <f>[1]!Table9_2[[#This Row],[retailer_benefit]]</f>
        <v>37581962.952954903</v>
      </c>
      <c r="L3698">
        <f>[1]!Table7_2[[#This Row],[optimum_policy]]</f>
        <v>2040</v>
      </c>
      <c r="M3698">
        <f>[1]!Table5_2[[#This Row],[consumer_cost]]</f>
        <v>71799217.478954896</v>
      </c>
      <c r="N3698">
        <f>[1]!Table3_2[[#This Row],[consume_real]]</f>
        <v>35195.6948426249</v>
      </c>
      <c r="O3698">
        <f>[1]!Table1_2[[#This Row],[consume_hat]]</f>
        <v>35759.755373757696</v>
      </c>
      <c r="P3698">
        <f>Table15[[#This Row],[price]]-Table15[[#This Row],[w]]</f>
        <v>-169.32761995138651</v>
      </c>
      <c r="Q3698">
        <f>[1]CPI!$A$10</f>
        <v>802.87238004861354</v>
      </c>
    </row>
    <row r="3699" spans="1:17" x14ac:dyDescent="0.25">
      <c r="A3699" s="1">
        <v>44430.083333333336</v>
      </c>
      <c r="B3699" t="s">
        <v>3867</v>
      </c>
      <c r="C3699">
        <v>2</v>
      </c>
      <c r="D3699" t="s">
        <v>3869</v>
      </c>
      <c r="E3699">
        <v>42539</v>
      </c>
      <c r="F3699">
        <v>43064.98</v>
      </c>
      <c r="G3699">
        <v>928.1</v>
      </c>
      <c r="H3699">
        <v>936.52047479999999</v>
      </c>
      <c r="I3699">
        <f>[1]!Table11_2[[#This Row],[reward_real]]</f>
        <v>-15866153.681</v>
      </c>
      <c r="J3699">
        <f>[1]!Table13_2[[#This Row],[reward_hat]]</f>
        <v>-16276283.445899</v>
      </c>
      <c r="K3699">
        <f>[1]!Table9_2[[#This Row],[retailer_benefit]]</f>
        <v>34597480.680538498</v>
      </c>
      <c r="L3699">
        <f>[1]!Table7_2[[#This Row],[optimum_policy]]</f>
        <v>1940</v>
      </c>
      <c r="M3699">
        <f>[1]!Table5_2[[#This Row],[consumer_cost]]</f>
        <v>66329788.042538501</v>
      </c>
      <c r="N3699">
        <f>[1]!Table3_2[[#This Row],[consume_real]]</f>
        <v>34190.612393061099</v>
      </c>
      <c r="O3699">
        <f>[1]!Table1_2[[#This Row],[consume_hat]]</f>
        <v>34759.055214652901</v>
      </c>
      <c r="P3699">
        <f>Table15[[#This Row],[price]]-Table15[[#This Row],[w]]</f>
        <v>-125.22761995138649</v>
      </c>
      <c r="Q3699">
        <f>[1]CPI!$A$10</f>
        <v>802.87238004861354</v>
      </c>
    </row>
    <row r="3700" spans="1:17" x14ac:dyDescent="0.25">
      <c r="A3700" s="1">
        <v>44430.125</v>
      </c>
      <c r="B3700" t="s">
        <v>3867</v>
      </c>
      <c r="C3700">
        <v>3</v>
      </c>
      <c r="D3700" t="s">
        <v>3870</v>
      </c>
      <c r="E3700">
        <v>41840.800000000003</v>
      </c>
      <c r="F3700">
        <v>42183.59</v>
      </c>
      <c r="G3700">
        <v>914</v>
      </c>
      <c r="H3700">
        <v>927.37895000000003</v>
      </c>
      <c r="I3700">
        <f>[1]!Table11_2[[#This Row],[reward_real]]</f>
        <v>-15257666.128</v>
      </c>
      <c r="J3700">
        <f>[1]!Table13_2[[#This Row],[reward_hat]]</f>
        <v>-15715647.4926531</v>
      </c>
      <c r="K3700">
        <f>[1]!Table9_2[[#This Row],[retailer_benefit]]</f>
        <v>34254628.987588599</v>
      </c>
      <c r="L3700">
        <f>[1]!Table7_2[[#This Row],[optimum_policy]]</f>
        <v>1940</v>
      </c>
      <c r="M3700">
        <f>[1]!Table5_2[[#This Row],[consumer_cost]]</f>
        <v>64769961.243588597</v>
      </c>
      <c r="N3700">
        <f>[1]!Table3_2[[#This Row],[consume_real]]</f>
        <v>33386.577960612602</v>
      </c>
      <c r="O3700">
        <f>[1]!Table1_2[[#This Row],[consume_hat]]</f>
        <v>33892.612060653497</v>
      </c>
      <c r="P3700">
        <f>Table15[[#This Row],[price]]-Table15[[#This Row],[w]]</f>
        <v>-111.12761995138646</v>
      </c>
      <c r="Q3700">
        <f>[1]CPI!$A$10</f>
        <v>802.87238004861354</v>
      </c>
    </row>
    <row r="3701" spans="1:17" x14ac:dyDescent="0.25">
      <c r="A3701" s="1">
        <v>44430.166666666664</v>
      </c>
      <c r="B3701" t="s">
        <v>3867</v>
      </c>
      <c r="C3701">
        <v>4</v>
      </c>
      <c r="D3701" t="s">
        <v>3871</v>
      </c>
      <c r="E3701">
        <v>40815.699999999997</v>
      </c>
      <c r="F3701">
        <v>41093.31</v>
      </c>
      <c r="G3701">
        <v>918.3</v>
      </c>
      <c r="H3701">
        <v>920.10276669999996</v>
      </c>
      <c r="I3701">
        <f>[1]!Table11_2[[#This Row],[reward_real]]</f>
        <v>-14987402.592900001</v>
      </c>
      <c r="J3701">
        <f>[1]!Table13_2[[#This Row],[reward_hat]]</f>
        <v>-15133048.3248861</v>
      </c>
      <c r="K3701">
        <f>[1]!Table9_2[[#This Row],[retailer_benefit]]</f>
        <v>33349949.317577899</v>
      </c>
      <c r="L3701">
        <f>[1]!Table7_2[[#This Row],[optimum_policy]]</f>
        <v>1940</v>
      </c>
      <c r="M3701">
        <f>[1]!Table5_2[[#This Row],[consumer_cost]]</f>
        <v>63324754.5033779</v>
      </c>
      <c r="N3701">
        <f>[1]!Table3_2[[#This Row],[consume_real]]</f>
        <v>32641.626032668999</v>
      </c>
      <c r="O3701">
        <f>[1]!Table1_2[[#This Row],[consume_hat]]</f>
        <v>32894.256757796902</v>
      </c>
      <c r="P3701">
        <f>Table15[[#This Row],[price]]-Table15[[#This Row],[w]]</f>
        <v>-115.42761995138642</v>
      </c>
      <c r="Q3701">
        <f>[1]CPI!$A$10</f>
        <v>802.87238004861354</v>
      </c>
    </row>
    <row r="3702" spans="1:17" x14ac:dyDescent="0.25">
      <c r="A3702" s="1">
        <v>44430.208333333336</v>
      </c>
      <c r="B3702" t="s">
        <v>3867</v>
      </c>
      <c r="C3702">
        <v>5</v>
      </c>
      <c r="D3702" t="s">
        <v>3872</v>
      </c>
      <c r="E3702">
        <v>40101.1</v>
      </c>
      <c r="F3702">
        <v>40464.83</v>
      </c>
      <c r="G3702">
        <v>913.1</v>
      </c>
      <c r="H3702">
        <v>910.19736509999996</v>
      </c>
      <c r="I3702">
        <f>[1]!Table11_2[[#This Row],[reward_real]]</f>
        <v>-14782428.391899999</v>
      </c>
      <c r="J3702">
        <f>[1]!Table13_2[[#This Row],[reward_hat]]</f>
        <v>-14847211.5872161</v>
      </c>
      <c r="K3702">
        <f>[1]!Table9_2[[#This Row],[retailer_benefit]]</f>
        <v>31630608.467959899</v>
      </c>
      <c r="L3702">
        <f>[1]!Table7_2[[#This Row],[optimum_policy]]</f>
        <v>1890</v>
      </c>
      <c r="M3702">
        <f>[1]!Table5_2[[#This Row],[consumer_cost]]</f>
        <v>61195465.251759902</v>
      </c>
      <c r="N3702">
        <f>[1]!Table3_2[[#This Row],[consume_real]]</f>
        <v>32378.553043259199</v>
      </c>
      <c r="O3702">
        <f>[1]!Table1_2[[#This Row],[consume_hat]]</f>
        <v>32624.1585766434</v>
      </c>
      <c r="P3702">
        <f>Table15[[#This Row],[price]]-Table15[[#This Row],[w]]</f>
        <v>-110.22761995138649</v>
      </c>
      <c r="Q3702">
        <f>[1]CPI!$A$10</f>
        <v>802.87238004861354</v>
      </c>
    </row>
    <row r="3703" spans="1:17" x14ac:dyDescent="0.25">
      <c r="A3703" s="1">
        <v>44430.25</v>
      </c>
      <c r="B3703" t="s">
        <v>3867</v>
      </c>
      <c r="C3703">
        <v>6</v>
      </c>
      <c r="D3703" t="s">
        <v>3873</v>
      </c>
      <c r="E3703">
        <v>39370.5</v>
      </c>
      <c r="F3703">
        <v>39772.410000000003</v>
      </c>
      <c r="G3703">
        <v>909</v>
      </c>
      <c r="H3703">
        <v>902.74238560000003</v>
      </c>
      <c r="I3703">
        <f>[1]!Table11_2[[#This Row],[reward_real]]</f>
        <v>-14417870.805</v>
      </c>
      <c r="J3703">
        <f>[1]!Table13_2[[#This Row],[reward_hat]]</f>
        <v>-14418214.8276524</v>
      </c>
      <c r="K3703">
        <f>[1]!Table9_2[[#This Row],[retailer_benefit]]</f>
        <v>31119760.747425701</v>
      </c>
      <c r="L3703">
        <f>[1]!Table7_2[[#This Row],[optimum_policy]]</f>
        <v>1890</v>
      </c>
      <c r="M3703">
        <f>[1]!Table5_2[[#This Row],[consumer_cost]]</f>
        <v>59955502.357425697</v>
      </c>
      <c r="N3703">
        <f>[1]!Table3_2[[#This Row],[consume_real]]</f>
        <v>31722.488019801898</v>
      </c>
      <c r="O3703">
        <f>[1]!Table1_2[[#This Row],[consume_hat]]</f>
        <v>31943.143596854999</v>
      </c>
      <c r="P3703">
        <f>Table15[[#This Row],[price]]-Table15[[#This Row],[w]]</f>
        <v>-106.12761995138646</v>
      </c>
      <c r="Q3703">
        <f>[1]CPI!$A$10</f>
        <v>802.87238004861354</v>
      </c>
    </row>
    <row r="3704" spans="1:17" x14ac:dyDescent="0.25">
      <c r="A3704" s="1">
        <v>44430.291666666664</v>
      </c>
      <c r="B3704" t="s">
        <v>3867</v>
      </c>
      <c r="C3704">
        <v>7</v>
      </c>
      <c r="D3704" t="s">
        <v>3874</v>
      </c>
      <c r="E3704">
        <v>38492</v>
      </c>
      <c r="F3704">
        <v>38832.42</v>
      </c>
      <c r="G3704">
        <v>927.9</v>
      </c>
      <c r="H3704">
        <v>917.42814629999998</v>
      </c>
      <c r="I3704">
        <f>[1]!Table11_2[[#This Row],[reward_real]]</f>
        <v>-14525379.612</v>
      </c>
      <c r="J3704">
        <f>[1]!Table13_2[[#This Row],[reward_hat]]</f>
        <v>-14413918.8642586</v>
      </c>
      <c r="K3704">
        <f>[1]!Table9_2[[#This Row],[retailer_benefit]]</f>
        <v>30121495.2574743</v>
      </c>
      <c r="L3704">
        <f>[1]!Table7_2[[#This Row],[optimum_policy]]</f>
        <v>1890</v>
      </c>
      <c r="M3704">
        <f>[1]!Table5_2[[#This Row],[consumer_cost]]</f>
        <v>59172254.481474303</v>
      </c>
      <c r="N3704">
        <f>[1]!Table3_2[[#This Row],[consume_real]]</f>
        <v>31308.0711542192</v>
      </c>
      <c r="O3704">
        <f>[1]!Table1_2[[#This Row],[consume_hat]]</f>
        <v>31422.4474647594</v>
      </c>
      <c r="P3704">
        <f>Table15[[#This Row],[price]]-Table15[[#This Row],[w]]</f>
        <v>-125.02761995138644</v>
      </c>
      <c r="Q3704">
        <f>[1]CPI!$A$10</f>
        <v>802.87238004861354</v>
      </c>
    </row>
    <row r="3705" spans="1:17" x14ac:dyDescent="0.25">
      <c r="A3705" s="1">
        <v>44430.333333333336</v>
      </c>
      <c r="B3705" t="s">
        <v>3867</v>
      </c>
      <c r="C3705">
        <v>8</v>
      </c>
      <c r="D3705" t="s">
        <v>3875</v>
      </c>
      <c r="E3705">
        <v>39042.199999999997</v>
      </c>
      <c r="F3705">
        <v>39524.660000000003</v>
      </c>
      <c r="G3705">
        <v>950.3</v>
      </c>
      <c r="H3705">
        <v>927.90021249999995</v>
      </c>
      <c r="I3705">
        <f>[1]!Table11_2[[#This Row],[reward_real]]</f>
        <v>-15073295.4493999</v>
      </c>
      <c r="J3705">
        <f>[1]!Table13_2[[#This Row],[reward_hat]]</f>
        <v>-14737209.207663801</v>
      </c>
      <c r="K3705">
        <f>[1]!Table9_2[[#This Row],[retailer_benefit]]</f>
        <v>31396486.3859227</v>
      </c>
      <c r="L3705">
        <f>[1]!Table7_2[[#This Row],[optimum_policy]]</f>
        <v>1940</v>
      </c>
      <c r="M3705">
        <f>[1]!Table5_2[[#This Row],[consumer_cost]]</f>
        <v>61543077.284722701</v>
      </c>
      <c r="N3705">
        <f>[1]!Table3_2[[#This Row],[consume_real]]</f>
        <v>31723.235713774498</v>
      </c>
      <c r="O3705">
        <f>[1]!Table1_2[[#This Row],[consume_hat]]</f>
        <v>31764.642381012702</v>
      </c>
      <c r="P3705">
        <f>Table15[[#This Row],[price]]-Table15[[#This Row],[w]]</f>
        <v>-147.42761995138642</v>
      </c>
      <c r="Q3705">
        <f>[1]CPI!$A$10</f>
        <v>802.87238004861354</v>
      </c>
    </row>
    <row r="3706" spans="1:17" x14ac:dyDescent="0.25">
      <c r="A3706" s="1">
        <v>44430.375</v>
      </c>
      <c r="B3706" t="s">
        <v>3867</v>
      </c>
      <c r="C3706">
        <v>9</v>
      </c>
      <c r="D3706" t="s">
        <v>3876</v>
      </c>
      <c r="E3706">
        <v>40463.4</v>
      </c>
      <c r="F3706">
        <v>41196.160000000003</v>
      </c>
      <c r="G3706">
        <v>950.2</v>
      </c>
      <c r="H3706">
        <v>945.14180910000005</v>
      </c>
      <c r="I3706">
        <f>[1]!Table11_2[[#This Row],[reward_real]]</f>
        <v>-15437515.441199999</v>
      </c>
      <c r="J3706">
        <f>[1]!Table13_2[[#This Row],[reward_hat]]</f>
        <v>-15594133.5262697</v>
      </c>
      <c r="K3706">
        <f>[1]!Table9_2[[#This Row],[retailer_benefit]]</f>
        <v>33786420.870889798</v>
      </c>
      <c r="L3706">
        <f>[1]!Table7_2[[#This Row],[optimum_policy]]</f>
        <v>1990</v>
      </c>
      <c r="M3706">
        <f>[1]!Table5_2[[#This Row],[consumer_cost]]</f>
        <v>64661451.753289796</v>
      </c>
      <c r="N3706">
        <f>[1]!Table3_2[[#This Row],[consume_real]]</f>
        <v>32493.191835824</v>
      </c>
      <c r="O3706">
        <f>[1]!Table1_2[[#This Row],[consume_hat]]</f>
        <v>32998.5053590069</v>
      </c>
      <c r="P3706">
        <f>Table15[[#This Row],[price]]-Table15[[#This Row],[w]]</f>
        <v>-147.32761995138651</v>
      </c>
      <c r="Q3706">
        <f>[1]CPI!$A$10</f>
        <v>802.87238004861354</v>
      </c>
    </row>
    <row r="3707" spans="1:17" x14ac:dyDescent="0.25">
      <c r="A3707" s="1">
        <v>44430.416666666664</v>
      </c>
      <c r="B3707" t="s">
        <v>3867</v>
      </c>
      <c r="C3707">
        <v>10</v>
      </c>
      <c r="D3707" t="s">
        <v>3877</v>
      </c>
      <c r="E3707">
        <v>42173.599999999999</v>
      </c>
      <c r="F3707">
        <v>43292.67</v>
      </c>
      <c r="G3707">
        <v>965.3</v>
      </c>
      <c r="H3707">
        <v>990.60137120000002</v>
      </c>
      <c r="I3707">
        <f>[1]!Table11_2[[#This Row],[reward_real]]</f>
        <v>-16086149.727199901</v>
      </c>
      <c r="J3707">
        <f>[1]!Table13_2[[#This Row],[reward_hat]]</f>
        <v>-17159257.948609602</v>
      </c>
      <c r="K3707">
        <f>[1]!Table9_2[[#This Row],[retailer_benefit]]</f>
        <v>37484911.629921898</v>
      </c>
      <c r="L3707">
        <f>[1]!Table7_2[[#This Row],[optimum_policy]]</f>
        <v>2090</v>
      </c>
      <c r="M3707">
        <f>[1]!Table5_2[[#This Row],[consumer_cost]]</f>
        <v>69657211.084321901</v>
      </c>
      <c r="N3707">
        <f>[1]!Table3_2[[#This Row],[consume_real]]</f>
        <v>33328.8091312545</v>
      </c>
      <c r="O3707">
        <f>[1]!Table1_2[[#This Row],[consume_hat]]</f>
        <v>34644.123151755499</v>
      </c>
      <c r="P3707">
        <f>Table15[[#This Row],[price]]-Table15[[#This Row],[w]]</f>
        <v>-162.42761995138642</v>
      </c>
      <c r="Q3707">
        <f>[1]CPI!$A$10</f>
        <v>802.87238004861354</v>
      </c>
    </row>
    <row r="3708" spans="1:17" x14ac:dyDescent="0.25">
      <c r="A3708" s="1">
        <v>44430.458333333336</v>
      </c>
      <c r="B3708" t="s">
        <v>3867</v>
      </c>
      <c r="C3708">
        <v>11</v>
      </c>
      <c r="D3708" t="s">
        <v>3878</v>
      </c>
      <c r="E3708">
        <v>44172.6</v>
      </c>
      <c r="F3708">
        <v>45173.42</v>
      </c>
      <c r="G3708">
        <v>966.8</v>
      </c>
      <c r="H3708">
        <v>1014.974112</v>
      </c>
      <c r="I3708">
        <f>[1]!Table11_2[[#This Row],[reward_real]]</f>
        <v>-16688938.351199999</v>
      </c>
      <c r="J3708">
        <f>[1]!Table13_2[[#This Row],[reward_hat]]</f>
        <v>-18351011.886750001</v>
      </c>
      <c r="K3708">
        <f>[1]!Table9_2[[#This Row],[retailer_benefit]]</f>
        <v>40503645.994265199</v>
      </c>
      <c r="L3708">
        <f>[1]!Table7_2[[#This Row],[optimum_policy]]</f>
        <v>2140</v>
      </c>
      <c r="M3708">
        <f>[1]!Table5_2[[#This Row],[consumer_cost]]</f>
        <v>73881522.696665302</v>
      </c>
      <c r="N3708">
        <f>[1]!Table3_2[[#This Row],[consume_real]]</f>
        <v>34524.076026479102</v>
      </c>
      <c r="O3708">
        <f>[1]!Table1_2[[#This Row],[consume_hat]]</f>
        <v>36160.551640947902</v>
      </c>
      <c r="P3708">
        <f>Table15[[#This Row],[price]]-Table15[[#This Row],[w]]</f>
        <v>-163.92761995138642</v>
      </c>
      <c r="Q3708">
        <f>[1]CPI!$A$10</f>
        <v>802.87238004861354</v>
      </c>
    </row>
    <row r="3709" spans="1:17" x14ac:dyDescent="0.25">
      <c r="A3709" s="1">
        <v>44430.5</v>
      </c>
      <c r="B3709" t="s">
        <v>3867</v>
      </c>
      <c r="C3709">
        <v>12</v>
      </c>
      <c r="D3709" t="s">
        <v>3879</v>
      </c>
      <c r="E3709">
        <v>46034.5</v>
      </c>
      <c r="F3709">
        <v>46824.71</v>
      </c>
      <c r="G3709">
        <v>984.5</v>
      </c>
      <c r="H3709">
        <v>1043.9885340000001</v>
      </c>
      <c r="I3709">
        <f>[1]!Table11_2[[#This Row],[reward_real]]</f>
        <v>-17665969.547499899</v>
      </c>
      <c r="J3709">
        <f>[1]!Table13_2[[#This Row],[reward_hat]]</f>
        <v>-19612681.256251398</v>
      </c>
      <c r="K3709">
        <f>[1]!Table9_2[[#This Row],[retailer_benefit]]</f>
        <v>43263232.685649998</v>
      </c>
      <c r="L3709">
        <f>[1]!Table7_2[[#This Row],[optimum_policy]]</f>
        <v>2190</v>
      </c>
      <c r="M3709">
        <f>[1]!Table5_2[[#This Row],[consumer_cost]]</f>
        <v>78595171.780650005</v>
      </c>
      <c r="N3709">
        <f>[1]!Table3_2[[#This Row],[consume_real]]</f>
        <v>35888.206292534203</v>
      </c>
      <c r="O3709">
        <f>[1]!Table1_2[[#This Row],[consume_hat]]</f>
        <v>37572.598975858098</v>
      </c>
      <c r="P3709">
        <f>Table15[[#This Row],[price]]-Table15[[#This Row],[w]]</f>
        <v>-181.62761995138646</v>
      </c>
      <c r="Q3709">
        <f>[1]CPI!$A$10</f>
        <v>802.87238004861354</v>
      </c>
    </row>
    <row r="3710" spans="1:17" x14ac:dyDescent="0.25">
      <c r="A3710" s="1">
        <v>44430.541666666664</v>
      </c>
      <c r="B3710" t="s">
        <v>3867</v>
      </c>
      <c r="C3710">
        <v>13</v>
      </c>
      <c r="D3710" t="s">
        <v>3880</v>
      </c>
      <c r="E3710">
        <v>47183.3</v>
      </c>
      <c r="F3710">
        <v>47623.360000000001</v>
      </c>
      <c r="G3710">
        <v>1065.2</v>
      </c>
      <c r="H3710">
        <v>1142.0046440000001</v>
      </c>
      <c r="I3710">
        <f>[1]!Table11_2[[#This Row],[reward_real]]</f>
        <v>-19504066.354400001</v>
      </c>
      <c r="J3710">
        <f>[1]!Table13_2[[#This Row],[reward_hat]]</f>
        <v>-21844013.247233901</v>
      </c>
      <c r="K3710">
        <f>[1]!Table9_2[[#This Row],[retailer_benefit]]</f>
        <v>48514808.686273202</v>
      </c>
      <c r="L3710">
        <f>[1]!Table7_2[[#This Row],[optimum_policy]]</f>
        <v>2390</v>
      </c>
      <c r="M3710">
        <f>[1]!Table5_2[[#This Row],[consumer_cost]]</f>
        <v>87522941.395073205</v>
      </c>
      <c r="N3710">
        <f>[1]!Table3_2[[#This Row],[consume_real]]</f>
        <v>36620.4775711603</v>
      </c>
      <c r="O3710">
        <f>[1]!Table1_2[[#This Row],[consume_hat]]</f>
        <v>38255.559405116801</v>
      </c>
      <c r="P3710">
        <f>Table15[[#This Row],[price]]-Table15[[#This Row],[w]]</f>
        <v>-262.32761995138651</v>
      </c>
      <c r="Q3710">
        <f>[1]CPI!$A$10</f>
        <v>802.87238004861354</v>
      </c>
    </row>
    <row r="3711" spans="1:17" x14ac:dyDescent="0.25">
      <c r="A3711" s="1">
        <v>44430.583333333336</v>
      </c>
      <c r="B3711" t="s">
        <v>3867</v>
      </c>
      <c r="C3711">
        <v>14</v>
      </c>
      <c r="D3711" t="s">
        <v>3881</v>
      </c>
      <c r="E3711">
        <v>47412.2</v>
      </c>
      <c r="F3711">
        <v>47673</v>
      </c>
      <c r="G3711">
        <v>1103.0999999999999</v>
      </c>
      <c r="H3711">
        <v>1161.2590210000001</v>
      </c>
      <c r="I3711">
        <f>[1]!Table11_2[[#This Row],[reward_real]]</f>
        <v>-20445515.593800001</v>
      </c>
      <c r="J3711">
        <f>[1]!Table13_2[[#This Row],[reward_hat]]</f>
        <v>-22193822.964282501</v>
      </c>
      <c r="K3711">
        <f>[1]!Table9_2[[#This Row],[retailer_benefit]]</f>
        <v>49557809.441303998</v>
      </c>
      <c r="L3711">
        <f>[1]!Table7_2[[#This Row],[optimum_policy]]</f>
        <v>2440</v>
      </c>
      <c r="M3711">
        <f>[1]!Table5_2[[#This Row],[consumer_cost]]</f>
        <v>90448840.628904</v>
      </c>
      <c r="N3711">
        <f>[1]!Table3_2[[#This Row],[consume_real]]</f>
        <v>37069.196979059001</v>
      </c>
      <c r="O3711">
        <f>[1]!Table1_2[[#This Row],[consume_hat]]</f>
        <v>38223.725401551899</v>
      </c>
      <c r="P3711">
        <f>Table15[[#This Row],[price]]-Table15[[#This Row],[w]]</f>
        <v>-300.22761995138637</v>
      </c>
      <c r="Q3711">
        <f>[1]CPI!$A$10</f>
        <v>802.87238004861354</v>
      </c>
    </row>
    <row r="3712" spans="1:17" x14ac:dyDescent="0.25">
      <c r="A3712" s="1">
        <v>44430.625</v>
      </c>
      <c r="B3712" t="s">
        <v>3867</v>
      </c>
      <c r="C3712">
        <v>15</v>
      </c>
      <c r="D3712" t="s">
        <v>3882</v>
      </c>
      <c r="E3712">
        <v>47847.6</v>
      </c>
      <c r="F3712">
        <v>47998.31</v>
      </c>
      <c r="G3712">
        <v>1116.7</v>
      </c>
      <c r="H3712">
        <v>1171.373282</v>
      </c>
      <c r="I3712">
        <f>[1]!Table11_2[[#This Row],[reward_real]]</f>
        <v>-21017201.842799999</v>
      </c>
      <c r="J3712">
        <f>[1]!Table13_2[[#This Row],[reward_hat]]</f>
        <v>-22631694.485888898</v>
      </c>
      <c r="K3712">
        <f>[1]!Table9_2[[#This Row],[retailer_benefit]]</f>
        <v>49811163.604508303</v>
      </c>
      <c r="L3712">
        <f>[1]!Table7_2[[#This Row],[optimum_policy]]</f>
        <v>2440</v>
      </c>
      <c r="M3712">
        <f>[1]!Table5_2[[#This Row],[consumer_cost]]</f>
        <v>91845567.290108293</v>
      </c>
      <c r="N3712">
        <f>[1]!Table3_2[[#This Row],[consume_real]]</f>
        <v>37641.625938568999</v>
      </c>
      <c r="O3712">
        <f>[1]!Table1_2[[#This Row],[consume_hat]]</f>
        <v>38641.302203411702</v>
      </c>
      <c r="P3712">
        <f>Table15[[#This Row],[price]]-Table15[[#This Row],[w]]</f>
        <v>-313.82761995138651</v>
      </c>
      <c r="Q3712">
        <f>[1]CPI!$A$10</f>
        <v>802.87238004861354</v>
      </c>
    </row>
    <row r="3713" spans="1:17" x14ac:dyDescent="0.25">
      <c r="A3713" s="1">
        <v>44430.666666666664</v>
      </c>
      <c r="B3713" t="s">
        <v>3867</v>
      </c>
      <c r="C3713">
        <v>16</v>
      </c>
      <c r="D3713" t="s">
        <v>3883</v>
      </c>
      <c r="E3713">
        <v>47705.7</v>
      </c>
      <c r="F3713">
        <v>47924.04</v>
      </c>
      <c r="G3713">
        <v>1128.7</v>
      </c>
      <c r="H3713">
        <v>1168.8371950000001</v>
      </c>
      <c r="I3713">
        <f>[1]!Table11_2[[#This Row],[reward_real]]</f>
        <v>-21292628.198100001</v>
      </c>
      <c r="J3713">
        <f>[1]!Table13_2[[#This Row],[reward_hat]]</f>
        <v>-22524967.0896727</v>
      </c>
      <c r="K3713">
        <f>[1]!Table9_2[[#This Row],[retailer_benefit]]</f>
        <v>49474658.2017693</v>
      </c>
      <c r="L3713">
        <f>[1]!Table7_2[[#This Row],[optimum_policy]]</f>
        <v>2440</v>
      </c>
      <c r="M3713">
        <f>[1]!Table5_2[[#This Row],[consumer_cost]]</f>
        <v>92059914.597969294</v>
      </c>
      <c r="N3713">
        <f>[1]!Table3_2[[#This Row],[consume_real]]</f>
        <v>37729.473195888997</v>
      </c>
      <c r="O3713">
        <f>[1]!Table1_2[[#This Row],[consume_hat]]</f>
        <v>38542.522765708803</v>
      </c>
      <c r="P3713">
        <f>Table15[[#This Row],[price]]-Table15[[#This Row],[w]]</f>
        <v>-325.82761995138651</v>
      </c>
      <c r="Q3713">
        <f>[1]CPI!$A$10</f>
        <v>802.87238004861354</v>
      </c>
    </row>
    <row r="3714" spans="1:17" x14ac:dyDescent="0.25">
      <c r="A3714" s="1">
        <v>44430.708333333336</v>
      </c>
      <c r="B3714" t="s">
        <v>3867</v>
      </c>
      <c r="C3714">
        <v>17</v>
      </c>
      <c r="D3714" t="s">
        <v>3884</v>
      </c>
      <c r="E3714">
        <v>47291.199999999997</v>
      </c>
      <c r="F3714">
        <v>47524.86</v>
      </c>
      <c r="G3714">
        <v>1121.3</v>
      </c>
      <c r="H3714">
        <v>1151.555578</v>
      </c>
      <c r="I3714">
        <f>[1]!Table11_2[[#This Row],[reward_real]]</f>
        <v>-21113960.190400001</v>
      </c>
      <c r="J3714">
        <f>[1]!Table13_2[[#This Row],[reward_hat]]</f>
        <v>-22066638.005042002</v>
      </c>
      <c r="K3714">
        <f>[1]!Table9_2[[#This Row],[retailer_benefit]]</f>
        <v>47778973.1446722</v>
      </c>
      <c r="L3714">
        <f>[1]!Table7_2[[#This Row],[optimum_policy]]</f>
        <v>2390</v>
      </c>
      <c r="M3714">
        <f>[1]!Table5_2[[#This Row],[consumer_cost]]</f>
        <v>90006893.525472194</v>
      </c>
      <c r="N3714">
        <f>[1]!Table3_2[[#This Row],[consume_real]]</f>
        <v>37659.788085971602</v>
      </c>
      <c r="O3714">
        <f>[1]!Table1_2[[#This Row],[consume_hat]]</f>
        <v>38324.920538021397</v>
      </c>
      <c r="P3714">
        <f>Table15[[#This Row],[price]]-Table15[[#This Row],[w]]</f>
        <v>-318.42761995138642</v>
      </c>
      <c r="Q3714">
        <f>[1]CPI!$A$10</f>
        <v>802.87238004861354</v>
      </c>
    </row>
    <row r="3715" spans="1:17" x14ac:dyDescent="0.25">
      <c r="A3715" s="1">
        <v>44430.75</v>
      </c>
      <c r="B3715" t="s">
        <v>3867</v>
      </c>
      <c r="C3715">
        <v>18</v>
      </c>
      <c r="D3715" t="s">
        <v>3885</v>
      </c>
      <c r="E3715">
        <v>46300.800000000003</v>
      </c>
      <c r="F3715">
        <v>46784.86</v>
      </c>
      <c r="G3715">
        <v>1111.5</v>
      </c>
      <c r="H3715">
        <v>1136.941411</v>
      </c>
      <c r="I3715">
        <f>[1]!Table11_2[[#This Row],[reward_real]]</f>
        <v>-20404068.048</v>
      </c>
      <c r="J3715">
        <f>[1]!Table13_2[[#This Row],[reward_hat]]</f>
        <v>-21319647.0044857</v>
      </c>
      <c r="K3715">
        <f>[1]!Table9_2[[#This Row],[retailer_benefit]]</f>
        <v>46939452.990315802</v>
      </c>
      <c r="L3715">
        <f>[1]!Table7_2[[#This Row],[optimum_policy]]</f>
        <v>2390</v>
      </c>
      <c r="M3715">
        <f>[1]!Table5_2[[#This Row],[consumer_cost]]</f>
        <v>87747589.086315796</v>
      </c>
      <c r="N3715">
        <f>[1]!Table3_2[[#This Row],[consume_real]]</f>
        <v>36714.472421052596</v>
      </c>
      <c r="O3715">
        <f>[1]!Table1_2[[#This Row],[consume_hat]]</f>
        <v>37503.510388673501</v>
      </c>
      <c r="P3715">
        <f>Table15[[#This Row],[price]]-Table15[[#This Row],[w]]</f>
        <v>-308.62761995138646</v>
      </c>
      <c r="Q3715">
        <f>[1]CPI!$A$10</f>
        <v>802.87238004861354</v>
      </c>
    </row>
    <row r="3716" spans="1:17" x14ac:dyDescent="0.25">
      <c r="A3716" s="1">
        <v>44430.791666666664</v>
      </c>
      <c r="B3716" t="s">
        <v>3867</v>
      </c>
      <c r="C3716">
        <v>19</v>
      </c>
      <c r="D3716" t="s">
        <v>3886</v>
      </c>
      <c r="E3716">
        <v>44856.6</v>
      </c>
      <c r="F3716">
        <v>45747.85</v>
      </c>
      <c r="G3716">
        <v>1067.5999999999999</v>
      </c>
      <c r="H3716">
        <v>1087.438449</v>
      </c>
      <c r="I3716">
        <f>[1]!Table11_2[[#This Row],[reward_real]]</f>
        <v>-19009509.374400001</v>
      </c>
      <c r="J3716">
        <f>[1]!Table13_2[[#This Row],[reward_hat]]</f>
        <v>-19922671.027483702</v>
      </c>
      <c r="K3716">
        <f>[1]!Table9_2[[#This Row],[retailer_benefit]]</f>
        <v>43531705.244036198</v>
      </c>
      <c r="L3716">
        <f>[1]!Table7_2[[#This Row],[optimum_policy]]</f>
        <v>2290</v>
      </c>
      <c r="M3716">
        <f>[1]!Table5_2[[#This Row],[consumer_cost]]</f>
        <v>81550723.992836207</v>
      </c>
      <c r="N3716">
        <f>[1]!Table3_2[[#This Row],[consume_real]]</f>
        <v>35611.669865867298</v>
      </c>
      <c r="O3716">
        <f>[1]!Table1_2[[#This Row],[consume_hat]]</f>
        <v>36641.468857755201</v>
      </c>
      <c r="P3716">
        <f>Table15[[#This Row],[price]]-Table15[[#This Row],[w]]</f>
        <v>-264.72761995138637</v>
      </c>
      <c r="Q3716">
        <f>[1]CPI!$A$10</f>
        <v>802.87238004861354</v>
      </c>
    </row>
    <row r="3717" spans="1:17" x14ac:dyDescent="0.25">
      <c r="A3717" s="1">
        <v>44430.833333333336</v>
      </c>
      <c r="B3717" t="s">
        <v>3867</v>
      </c>
      <c r="C3717">
        <v>20</v>
      </c>
      <c r="D3717" t="s">
        <v>3887</v>
      </c>
      <c r="E3717">
        <v>44696.7</v>
      </c>
      <c r="F3717">
        <v>45483.45</v>
      </c>
      <c r="G3717">
        <v>1055.5999999999999</v>
      </c>
      <c r="H3717">
        <v>1082.1553100000001</v>
      </c>
      <c r="I3717">
        <f>[1]!Table11_2[[#This Row],[reward_real]]</f>
        <v>-18826428.826799899</v>
      </c>
      <c r="J3717">
        <f>[1]!Table13_2[[#This Row],[reward_hat]]</f>
        <v>-19870429.065919399</v>
      </c>
      <c r="K3717">
        <f>[1]!Table9_2[[#This Row],[retailer_benefit]]</f>
        <v>42247105.537063099</v>
      </c>
      <c r="L3717">
        <f>[1]!Table7_2[[#This Row],[optimum_policy]]</f>
        <v>2240</v>
      </c>
      <c r="M3717">
        <f>[1]!Table5_2[[#This Row],[consumer_cost]]</f>
        <v>79899963.190663099</v>
      </c>
      <c r="N3717">
        <f>[1]!Table3_2[[#This Row],[consume_real]]</f>
        <v>35669.626424403097</v>
      </c>
      <c r="O3717">
        <f>[1]!Table1_2[[#This Row],[consume_hat]]</f>
        <v>36723.802740822699</v>
      </c>
      <c r="P3717">
        <f>Table15[[#This Row],[price]]-Table15[[#This Row],[w]]</f>
        <v>-252.72761995138637</v>
      </c>
      <c r="Q3717">
        <f>[1]CPI!$A$10</f>
        <v>802.87238004861354</v>
      </c>
    </row>
    <row r="3718" spans="1:17" x14ac:dyDescent="0.25">
      <c r="A3718" s="1">
        <v>44430.875</v>
      </c>
      <c r="B3718" t="s">
        <v>3867</v>
      </c>
      <c r="C3718">
        <v>21</v>
      </c>
      <c r="D3718" t="s">
        <v>3888</v>
      </c>
      <c r="E3718">
        <v>46526.6</v>
      </c>
      <c r="F3718">
        <v>46908.35</v>
      </c>
      <c r="G3718">
        <v>1095.8</v>
      </c>
      <c r="H3718">
        <v>1083.824505</v>
      </c>
      <c r="I3718">
        <f>[1]!Table11_2[[#This Row],[reward_real]]</f>
        <v>-20700707.9252</v>
      </c>
      <c r="J3718">
        <f>[1]!Table13_2[[#This Row],[reward_hat]]</f>
        <v>-20539123.980504401</v>
      </c>
      <c r="K3718">
        <f>[1]!Table9_2[[#This Row],[retailer_benefit]]</f>
        <v>43230060.244595401</v>
      </c>
      <c r="L3718">
        <f>[1]!Table7_2[[#This Row],[optimum_policy]]</f>
        <v>2240</v>
      </c>
      <c r="M3718">
        <f>[1]!Table5_2[[#This Row],[consumer_cost]]</f>
        <v>84631476.094995394</v>
      </c>
      <c r="N3718">
        <f>[1]!Table3_2[[#This Row],[consume_real]]</f>
        <v>37781.908970980097</v>
      </c>
      <c r="O3718">
        <f>[1]!Table1_2[[#This Row],[consume_hat]]</f>
        <v>37901.198736349397</v>
      </c>
      <c r="P3718">
        <f>Table15[[#This Row],[price]]-Table15[[#This Row],[w]]</f>
        <v>-292.92761995138642</v>
      </c>
      <c r="Q3718">
        <f>[1]CPI!$A$10</f>
        <v>802.87238004861354</v>
      </c>
    </row>
    <row r="3719" spans="1:17" x14ac:dyDescent="0.25">
      <c r="A3719" s="1">
        <v>44430.916666666664</v>
      </c>
      <c r="B3719" t="s">
        <v>3867</v>
      </c>
      <c r="C3719">
        <v>22</v>
      </c>
      <c r="D3719" t="s">
        <v>3889</v>
      </c>
      <c r="E3719">
        <v>47004.2</v>
      </c>
      <c r="F3719">
        <v>47580.78</v>
      </c>
      <c r="G3719">
        <v>1096.5</v>
      </c>
      <c r="H3719">
        <v>1062.7008069999999</v>
      </c>
      <c r="I3719">
        <f>[1]!Table11_2[[#This Row],[reward_real]]</f>
        <v>-20932615.407000002</v>
      </c>
      <c r="J3719">
        <f>[1]!Table13_2[[#This Row],[reward_hat]]</f>
        <v>-20240553.412696399</v>
      </c>
      <c r="K3719">
        <f>[1]!Table9_2[[#This Row],[retailer_benefit]]</f>
        <v>43659727.711636104</v>
      </c>
      <c r="L3719">
        <f>[1]!Table7_2[[#This Row],[optimum_policy]]</f>
        <v>2240</v>
      </c>
      <c r="M3719">
        <f>[1]!Table5_2[[#This Row],[consumer_cost]]</f>
        <v>85524958.525636107</v>
      </c>
      <c r="N3719">
        <f>[1]!Table3_2[[#This Row],[consume_real]]</f>
        <v>38180.785056087501</v>
      </c>
      <c r="O3719">
        <f>[1]!Table1_2[[#This Row],[consume_hat]]</f>
        <v>38092.665916044098</v>
      </c>
      <c r="P3719">
        <f>Table15[[#This Row],[price]]-Table15[[#This Row],[w]]</f>
        <v>-293.62761995138646</v>
      </c>
      <c r="Q3719">
        <f>[1]CPI!$A$10</f>
        <v>802.87238004861354</v>
      </c>
    </row>
    <row r="3720" spans="1:17" x14ac:dyDescent="0.25">
      <c r="A3720" s="1">
        <v>44430.958333333336</v>
      </c>
      <c r="B3720" t="s">
        <v>3867</v>
      </c>
      <c r="C3720">
        <v>23</v>
      </c>
      <c r="D3720" t="s">
        <v>3890</v>
      </c>
      <c r="E3720">
        <v>46498.7</v>
      </c>
      <c r="F3720">
        <v>47007.33</v>
      </c>
      <c r="G3720">
        <v>1030.4000000000001</v>
      </c>
      <c r="H3720">
        <v>1008.1225449999999</v>
      </c>
      <c r="I3720">
        <f>[1]!Table11_2[[#This Row],[reward_real]]</f>
        <v>-19521828.213199999</v>
      </c>
      <c r="J3720">
        <f>[1]!Table13_2[[#This Row],[reward_hat]]</f>
        <v>-19117519.218290001</v>
      </c>
      <c r="K3720">
        <f>[1]!Table9_2[[#This Row],[retailer_benefit]]</f>
        <v>40150095.447800301</v>
      </c>
      <c r="L3720">
        <f>[1]!Table7_2[[#This Row],[optimum_policy]]</f>
        <v>2090</v>
      </c>
      <c r="M3720">
        <f>[1]!Table5_2[[#This Row],[consumer_cost]]</f>
        <v>79193751.874200299</v>
      </c>
      <c r="N3720">
        <f>[1]!Table3_2[[#This Row],[consume_real]]</f>
        <v>37891.747308229802</v>
      </c>
      <c r="O3720">
        <f>[1]!Table1_2[[#This Row],[consume_hat]]</f>
        <v>37926.974888817596</v>
      </c>
      <c r="P3720">
        <f>Table15[[#This Row],[price]]-Table15[[#This Row],[w]]</f>
        <v>-227.52761995138655</v>
      </c>
      <c r="Q3720">
        <f>[1]CPI!$A$10</f>
        <v>802.87238004861354</v>
      </c>
    </row>
    <row r="3721" spans="1:17" x14ac:dyDescent="0.25">
      <c r="A3721" s="1">
        <v>44431</v>
      </c>
      <c r="B3721" t="s">
        <v>3867</v>
      </c>
      <c r="C3721">
        <v>24</v>
      </c>
      <c r="D3721" t="s">
        <v>3891</v>
      </c>
      <c r="E3721">
        <v>45523.199999999997</v>
      </c>
      <c r="F3721">
        <v>46011.27</v>
      </c>
      <c r="G3721">
        <v>1003.8</v>
      </c>
      <c r="H3721">
        <v>986.49402009999994</v>
      </c>
      <c r="I3721">
        <f>[1]!Table11_2[[#This Row],[reward_real]]</f>
        <v>-18602691.494399901</v>
      </c>
      <c r="J3721">
        <f>[1]!Table13_2[[#This Row],[reward_hat]]</f>
        <v>-18332338.0290047</v>
      </c>
      <c r="K3721">
        <f>[1]!Table9_2[[#This Row],[retailer_benefit]]</f>
        <v>38406274.011749901</v>
      </c>
      <c r="L3721">
        <f>[1]!Table7_2[[#This Row],[optimum_policy]]</f>
        <v>2040</v>
      </c>
      <c r="M3721">
        <f>[1]!Table5_2[[#This Row],[consumer_cost]]</f>
        <v>75611657.000549898</v>
      </c>
      <c r="N3721">
        <f>[1]!Table3_2[[#This Row],[consume_real]]</f>
        <v>37064.537745367597</v>
      </c>
      <c r="O3721">
        <f>[1]!Table1_2[[#This Row],[consume_hat]]</f>
        <v>37166.648058539198</v>
      </c>
      <c r="P3721">
        <f>Table15[[#This Row],[price]]-Table15[[#This Row],[w]]</f>
        <v>-200.92761995138642</v>
      </c>
      <c r="Q3721">
        <f>[1]CPI!$A$10</f>
        <v>802.87238004861354</v>
      </c>
    </row>
    <row r="3722" spans="1:17" x14ac:dyDescent="0.25">
      <c r="A3722" s="1">
        <v>44431.041666666664</v>
      </c>
      <c r="B3722" t="s">
        <v>3892</v>
      </c>
      <c r="C3722">
        <v>1</v>
      </c>
      <c r="D3722" t="s">
        <v>3893</v>
      </c>
      <c r="E3722">
        <v>43499.8</v>
      </c>
      <c r="F3722">
        <v>44680.81</v>
      </c>
      <c r="G3722">
        <v>935.5</v>
      </c>
      <c r="H3722">
        <v>955.66348960000005</v>
      </c>
      <c r="I3722">
        <f>[1]!Table11_2[[#This Row],[reward_real]]</f>
        <v>-16218682.931</v>
      </c>
      <c r="J3722">
        <f>[1]!Table13_2[[#This Row],[reward_hat]]</f>
        <v>-17190560.022949599</v>
      </c>
      <c r="K3722">
        <f>[1]!Table9_2[[#This Row],[retailer_benefit]]</f>
        <v>36563551.364488497</v>
      </c>
      <c r="L3722">
        <f>[1]!Table7_2[[#This Row],[optimum_policy]]</f>
        <v>1990</v>
      </c>
      <c r="M3722">
        <f>[1]!Table5_2[[#This Row],[consumer_cost]]</f>
        <v>69000917.226488501</v>
      </c>
      <c r="N3722">
        <f>[1]!Table3_2[[#This Row],[consume_real]]</f>
        <v>34673.827752004203</v>
      </c>
      <c r="O3722">
        <f>[1]!Table1_2[[#This Row],[consume_hat]]</f>
        <v>35976.1782464317</v>
      </c>
      <c r="P3722">
        <f>Table15[[#This Row],[price]]-Table15[[#This Row],[w]]</f>
        <v>-132.62761995138646</v>
      </c>
      <c r="Q3722">
        <f>[1]CPI!$A$10</f>
        <v>802.87238004861354</v>
      </c>
    </row>
    <row r="3723" spans="1:17" x14ac:dyDescent="0.25">
      <c r="A3723" s="1">
        <v>44431.083333333336</v>
      </c>
      <c r="B3723" t="s">
        <v>3892</v>
      </c>
      <c r="C3723">
        <v>2</v>
      </c>
      <c r="D3723" t="s">
        <v>3894</v>
      </c>
      <c r="E3723">
        <v>42162</v>
      </c>
      <c r="F3723">
        <v>43183.58</v>
      </c>
      <c r="G3723">
        <v>898.4</v>
      </c>
      <c r="H3723">
        <v>912.26991410000005</v>
      </c>
      <c r="I3723">
        <f>[1]!Table11_2[[#This Row],[reward_real]]</f>
        <v>-15176464.872</v>
      </c>
      <c r="J3723">
        <f>[1]!Table13_2[[#This Row],[reward_hat]]</f>
        <v>-15897570.725007599</v>
      </c>
      <c r="K3723">
        <f>[1]!Table9_2[[#This Row],[retailer_benefit]]</f>
        <v>33501742.1350739</v>
      </c>
      <c r="L3723">
        <f>[1]!Table7_2[[#This Row],[optimum_policy]]</f>
        <v>1890</v>
      </c>
      <c r="M3723">
        <f>[1]!Table5_2[[#This Row],[consumer_cost]]</f>
        <v>63854671.879073903</v>
      </c>
      <c r="N3723">
        <f>[1]!Table3_2[[#This Row],[consume_real]]</f>
        <v>33785.540676758603</v>
      </c>
      <c r="O3723">
        <f>[1]!Table1_2[[#This Row],[consume_hat]]</f>
        <v>34852.778719717702</v>
      </c>
      <c r="P3723">
        <f>Table15[[#This Row],[price]]-Table15[[#This Row],[w]]</f>
        <v>-95.527619951386441</v>
      </c>
      <c r="Q3723">
        <f>[1]CPI!$A$10</f>
        <v>802.87238004861354</v>
      </c>
    </row>
    <row r="3724" spans="1:17" x14ac:dyDescent="0.25">
      <c r="A3724" s="1">
        <v>44431.125</v>
      </c>
      <c r="B3724" t="s">
        <v>3892</v>
      </c>
      <c r="C3724">
        <v>3</v>
      </c>
      <c r="D3724" t="s">
        <v>3895</v>
      </c>
      <c r="E3724">
        <v>41546.9</v>
      </c>
      <c r="F3724">
        <v>42347.19</v>
      </c>
      <c r="G3724">
        <v>882.8</v>
      </c>
      <c r="H3724">
        <v>903.00630760000001</v>
      </c>
      <c r="I3724">
        <f>[1]!Table11_2[[#This Row],[reward_real]]</f>
        <v>-14572658.2688</v>
      </c>
      <c r="J3724">
        <f>[1]!Table13_2[[#This Row],[reward_hat]]</f>
        <v>-15358212.9920398</v>
      </c>
      <c r="K3724">
        <f>[1]!Table9_2[[#This Row],[retailer_benefit]]</f>
        <v>33252336.6749781</v>
      </c>
      <c r="L3724">
        <f>[1]!Table7_2[[#This Row],[optimum_policy]]</f>
        <v>1890</v>
      </c>
      <c r="M3724">
        <f>[1]!Table5_2[[#This Row],[consumer_cost]]</f>
        <v>62397653.212578103</v>
      </c>
      <c r="N3724">
        <f>[1]!Table3_2[[#This Row],[consume_real]]</f>
        <v>33014.631329406402</v>
      </c>
      <c r="O3724">
        <f>[1]!Table1_2[[#This Row],[consume_hat]]</f>
        <v>34015.738013216302</v>
      </c>
      <c r="P3724">
        <f>Table15[[#This Row],[price]]-Table15[[#This Row],[w]]</f>
        <v>-79.927619951386419</v>
      </c>
      <c r="Q3724">
        <f>[1]CPI!$A$10</f>
        <v>802.87238004861354</v>
      </c>
    </row>
    <row r="3725" spans="1:17" x14ac:dyDescent="0.25">
      <c r="A3725" s="1">
        <v>44431.166666666664</v>
      </c>
      <c r="B3725" t="s">
        <v>3892</v>
      </c>
      <c r="C3725">
        <v>4</v>
      </c>
      <c r="D3725" t="s">
        <v>3896</v>
      </c>
      <c r="E3725">
        <v>40434.6</v>
      </c>
      <c r="F3725">
        <v>41286.199999999997</v>
      </c>
      <c r="G3725">
        <v>883.5</v>
      </c>
      <c r="H3725">
        <v>895.03808349999997</v>
      </c>
      <c r="I3725">
        <f>[1]!Table11_2[[#This Row],[reward_real]]</f>
        <v>-14381172.008999901</v>
      </c>
      <c r="J3725">
        <f>[1]!Table13_2[[#This Row],[reward_hat]]</f>
        <v>-14965110.860652501</v>
      </c>
      <c r="K3725">
        <f>[1]!Table9_2[[#This Row],[retailer_benefit]]</f>
        <v>31138859.143426102</v>
      </c>
      <c r="L3725">
        <f>[1]!Table7_2[[#This Row],[optimum_policy]]</f>
        <v>1840</v>
      </c>
      <c r="M3725">
        <f>[1]!Table5_2[[#This Row],[consumer_cost]]</f>
        <v>59901203.161426097</v>
      </c>
      <c r="N3725">
        <f>[1]!Table3_2[[#This Row],[consume_real]]</f>
        <v>32555.001718166299</v>
      </c>
      <c r="O3725">
        <f>[1]!Table1_2[[#This Row],[consume_hat]]</f>
        <v>33440.165589545999</v>
      </c>
      <c r="P3725">
        <f>Table15[[#This Row],[price]]-Table15[[#This Row],[w]]</f>
        <v>-80.627619951386464</v>
      </c>
      <c r="Q3725">
        <f>[1]CPI!$A$10</f>
        <v>802.87238004861354</v>
      </c>
    </row>
    <row r="3726" spans="1:17" x14ac:dyDescent="0.25">
      <c r="A3726" s="1">
        <v>44431.208333333336</v>
      </c>
      <c r="B3726" t="s">
        <v>3892</v>
      </c>
      <c r="C3726">
        <v>5</v>
      </c>
      <c r="D3726" t="s">
        <v>3897</v>
      </c>
      <c r="E3726">
        <v>39535.9</v>
      </c>
      <c r="F3726">
        <v>40402.629999999997</v>
      </c>
      <c r="G3726">
        <v>874.8</v>
      </c>
      <c r="H3726">
        <v>883.08109019999995</v>
      </c>
      <c r="I3726">
        <f>[1]!Table11_2[[#This Row],[reward_real]]</f>
        <v>-13858598.0988</v>
      </c>
      <c r="J3726">
        <f>[1]!Table13_2[[#This Row],[reward_hat]]</f>
        <v>-14359815.614695501</v>
      </c>
      <c r="K3726">
        <f>[1]!Table9_2[[#This Row],[retailer_benefit]]</f>
        <v>30581433.207502801</v>
      </c>
      <c r="L3726">
        <f>[1]!Table7_2[[#This Row],[optimum_policy]]</f>
        <v>1840</v>
      </c>
      <c r="M3726">
        <f>[1]!Table5_2[[#This Row],[consumer_cost]]</f>
        <v>58298629.405102797</v>
      </c>
      <c r="N3726">
        <f>[1]!Table3_2[[#This Row],[consume_real]]</f>
        <v>31684.037720164601</v>
      </c>
      <c r="O3726">
        <f>[1]!Table1_2[[#This Row],[consume_hat]]</f>
        <v>32522.077019238601</v>
      </c>
      <c r="P3726">
        <f>Table15[[#This Row],[price]]-Table15[[#This Row],[w]]</f>
        <v>-71.927619951386419</v>
      </c>
      <c r="Q3726">
        <f>[1]CPI!$A$10</f>
        <v>802.87238004861354</v>
      </c>
    </row>
    <row r="3727" spans="1:17" x14ac:dyDescent="0.25">
      <c r="A3727" s="1">
        <v>44431.25</v>
      </c>
      <c r="B3727" t="s">
        <v>3892</v>
      </c>
      <c r="C3727">
        <v>6</v>
      </c>
      <c r="D3727" t="s">
        <v>3898</v>
      </c>
      <c r="E3727">
        <v>38652.300000000003</v>
      </c>
      <c r="F3727">
        <v>39475.35</v>
      </c>
      <c r="G3727">
        <v>873</v>
      </c>
      <c r="H3727">
        <v>876.46123590000002</v>
      </c>
      <c r="I3727">
        <f>[1]!Table11_2[[#This Row],[reward_real]]</f>
        <v>-13507819.280999999</v>
      </c>
      <c r="J3727">
        <f>[1]!Table13_2[[#This Row],[reward_hat]]</f>
        <v>-13876064.3288549</v>
      </c>
      <c r="K3727">
        <f>[1]!Table9_2[[#This Row],[retailer_benefit]]</f>
        <v>29924538.9340824</v>
      </c>
      <c r="L3727">
        <f>[1]!Table7_2[[#This Row],[optimum_policy]]</f>
        <v>1840</v>
      </c>
      <c r="M3727">
        <f>[1]!Table5_2[[#This Row],[consumer_cost]]</f>
        <v>56940177.496082403</v>
      </c>
      <c r="N3727">
        <f>[1]!Table3_2[[#This Row],[consume_real]]</f>
        <v>30945.748639175199</v>
      </c>
      <c r="O3727">
        <f>[1]!Table1_2[[#This Row],[consume_hat]]</f>
        <v>31663.840362494098</v>
      </c>
      <c r="P3727">
        <f>Table15[[#This Row],[price]]-Table15[[#This Row],[w]]</f>
        <v>-70.127619951386464</v>
      </c>
      <c r="Q3727">
        <f>[1]CPI!$A$10</f>
        <v>802.87238004861354</v>
      </c>
    </row>
    <row r="3728" spans="1:17" x14ac:dyDescent="0.25">
      <c r="A3728" s="1">
        <v>44431.291666666664</v>
      </c>
      <c r="B3728" t="s">
        <v>3892</v>
      </c>
      <c r="C3728">
        <v>7</v>
      </c>
      <c r="D3728" t="s">
        <v>3899</v>
      </c>
      <c r="E3728">
        <v>37583.599999999999</v>
      </c>
      <c r="F3728">
        <v>38205.64</v>
      </c>
      <c r="G3728">
        <v>885.9</v>
      </c>
      <c r="H3728">
        <v>881.38897989999998</v>
      </c>
      <c r="I3728">
        <f>[1]!Table11_2[[#This Row],[reward_real]]</f>
        <v>-13420389.4716</v>
      </c>
      <c r="J3728">
        <f>[1]!Table13_2[[#This Row],[reward_hat]]</f>
        <v>-13540823.7540382</v>
      </c>
      <c r="K3728">
        <f>[1]!Table9_2[[#This Row],[retailer_benefit]]</f>
        <v>28907085.663965501</v>
      </c>
      <c r="L3728">
        <f>[1]!Table7_2[[#This Row],[optimum_policy]]</f>
        <v>1840</v>
      </c>
      <c r="M3728">
        <f>[1]!Table5_2[[#This Row],[consumer_cost]]</f>
        <v>55747864.607165597</v>
      </c>
      <c r="N3728">
        <f>[1]!Table3_2[[#This Row],[consume_real]]</f>
        <v>30297.752503894299</v>
      </c>
      <c r="O3728">
        <f>[1]!Table1_2[[#This Row],[consume_hat]]</f>
        <v>30726.101785842198</v>
      </c>
      <c r="P3728">
        <f>Table15[[#This Row],[price]]-Table15[[#This Row],[w]]</f>
        <v>-83.027619951386441</v>
      </c>
      <c r="Q3728">
        <f>[1]CPI!$A$10</f>
        <v>802.87238004861354</v>
      </c>
    </row>
    <row r="3729" spans="1:17" x14ac:dyDescent="0.25">
      <c r="A3729" s="1">
        <v>44431.333333333336</v>
      </c>
      <c r="B3729" t="s">
        <v>3892</v>
      </c>
      <c r="C3729">
        <v>8</v>
      </c>
      <c r="D3729" t="s">
        <v>3900</v>
      </c>
      <c r="E3729">
        <v>37843.800000000003</v>
      </c>
      <c r="F3729">
        <v>38664.89</v>
      </c>
      <c r="G3729">
        <v>906.1</v>
      </c>
      <c r="H3729">
        <v>894.13713710000002</v>
      </c>
      <c r="I3729">
        <f>[1]!Table11_2[[#This Row],[reward_real]]</f>
        <v>-13964324.3562</v>
      </c>
      <c r="J3729">
        <f>[1]!Table13_2[[#This Row],[reward_hat]]</f>
        <v>-13994405.5058029</v>
      </c>
      <c r="K3729">
        <f>[1]!Table9_2[[#This Row],[retailer_benefit]]</f>
        <v>28785525.916025098</v>
      </c>
      <c r="L3729">
        <f>[1]!Table7_2[[#This Row],[optimum_policy]]</f>
        <v>1840</v>
      </c>
      <c r="M3729">
        <f>[1]!Table5_2[[#This Row],[consumer_cost]]</f>
        <v>56714174.628425099</v>
      </c>
      <c r="N3729">
        <f>[1]!Table3_2[[#This Row],[consume_real]]</f>
        <v>30822.9209937093</v>
      </c>
      <c r="O3729">
        <f>[1]!Table1_2[[#This Row],[consume_hat]]</f>
        <v>31302.593137653701</v>
      </c>
      <c r="P3729">
        <f>Table15[[#This Row],[price]]-Table15[[#This Row],[w]]</f>
        <v>-103.22761995138649</v>
      </c>
      <c r="Q3729">
        <f>[1]CPI!$A$10</f>
        <v>802.87238004861354</v>
      </c>
    </row>
    <row r="3730" spans="1:17" x14ac:dyDescent="0.25">
      <c r="A3730" s="1">
        <v>44431.375</v>
      </c>
      <c r="B3730" t="s">
        <v>3892</v>
      </c>
      <c r="C3730">
        <v>9</v>
      </c>
      <c r="D3730" t="s">
        <v>3901</v>
      </c>
      <c r="E3730">
        <v>39635.1</v>
      </c>
      <c r="F3730">
        <v>40758.43</v>
      </c>
      <c r="G3730">
        <v>913.6</v>
      </c>
      <c r="H3730">
        <v>916.23209710000003</v>
      </c>
      <c r="I3730">
        <f>[1]!Table11_2[[#This Row],[reward_real]]</f>
        <v>-14622339.6324</v>
      </c>
      <c r="J3730">
        <f>[1]!Table13_2[[#This Row],[reward_hat]]</f>
        <v>-15100058.314497201</v>
      </c>
      <c r="K3730">
        <f>[1]!Table9_2[[#This Row],[retailer_benefit]]</f>
        <v>31254930.860497698</v>
      </c>
      <c r="L3730">
        <f>[1]!Table7_2[[#This Row],[optimum_policy]]</f>
        <v>1890</v>
      </c>
      <c r="M3730">
        <f>[1]!Table5_2[[#This Row],[consumer_cost]]</f>
        <v>60499610.125297703</v>
      </c>
      <c r="N3730">
        <f>[1]!Table3_2[[#This Row],[consume_real]]</f>
        <v>32010.3757276707</v>
      </c>
      <c r="O3730">
        <f>[1]!Table1_2[[#This Row],[consume_hat]]</f>
        <v>32961.207891995102</v>
      </c>
      <c r="P3730">
        <f>Table15[[#This Row],[price]]-Table15[[#This Row],[w]]</f>
        <v>-110.72761995138649</v>
      </c>
      <c r="Q3730">
        <f>[1]CPI!$A$10</f>
        <v>802.87238004861354</v>
      </c>
    </row>
    <row r="3731" spans="1:17" x14ac:dyDescent="0.25">
      <c r="A3731" s="1">
        <v>44431.416666666664</v>
      </c>
      <c r="B3731" t="s">
        <v>3892</v>
      </c>
      <c r="C3731">
        <v>10</v>
      </c>
      <c r="D3731" t="s">
        <v>3902</v>
      </c>
      <c r="E3731">
        <v>41567.599999999999</v>
      </c>
      <c r="F3731">
        <v>43033.24</v>
      </c>
      <c r="G3731">
        <v>928.8</v>
      </c>
      <c r="H3731">
        <v>949.04741409999997</v>
      </c>
      <c r="I3731">
        <f>[1]!Table11_2[[#This Row],[reward_real]]</f>
        <v>-15333955.099199999</v>
      </c>
      <c r="J3731">
        <f>[1]!Table13_2[[#This Row],[reward_hat]]</f>
        <v>-16388691.951146901</v>
      </c>
      <c r="K3731">
        <f>[1]!Table9_2[[#This Row],[retailer_benefit]]</f>
        <v>35039606.268886797</v>
      </c>
      <c r="L3731">
        <f>[1]!Table7_2[[#This Row],[optimum_policy]]</f>
        <v>1990</v>
      </c>
      <c r="M3731">
        <f>[1]!Table5_2[[#This Row],[consumer_cost]]</f>
        <v>65707516.467286803</v>
      </c>
      <c r="N3731">
        <f>[1]!Table3_2[[#This Row],[consume_real]]</f>
        <v>33018.852496123996</v>
      </c>
      <c r="O3731">
        <f>[1]!Table1_2[[#This Row],[consume_hat]]</f>
        <v>34537.140519785797</v>
      </c>
      <c r="P3731">
        <f>Table15[[#This Row],[price]]-Table15[[#This Row],[w]]</f>
        <v>-125.92761995138642</v>
      </c>
      <c r="Q3731">
        <f>[1]CPI!$A$10</f>
        <v>802.87238004861354</v>
      </c>
    </row>
    <row r="3732" spans="1:17" x14ac:dyDescent="0.25">
      <c r="A3732" s="1">
        <v>44431.458333333336</v>
      </c>
      <c r="B3732" t="s">
        <v>3892</v>
      </c>
      <c r="C3732">
        <v>11</v>
      </c>
      <c r="D3732" t="s">
        <v>3903</v>
      </c>
      <c r="E3732">
        <v>43673.2</v>
      </c>
      <c r="F3732">
        <v>45232.86</v>
      </c>
      <c r="G3732">
        <v>931.2</v>
      </c>
      <c r="H3732">
        <v>970.24324349999995</v>
      </c>
      <c r="I3732">
        <f>[1]!Table11_2[[#This Row],[reward_real]]</f>
        <v>-15976005.945599999</v>
      </c>
      <c r="J3732">
        <f>[1]!Table13_2[[#This Row],[reward_hat]]</f>
        <v>-17588504.214655999</v>
      </c>
      <c r="K3732">
        <f>[1]!Table9_2[[#This Row],[retailer_benefit]]</f>
        <v>38045952.303439103</v>
      </c>
      <c r="L3732">
        <f>[1]!Table7_2[[#This Row],[optimum_policy]]</f>
        <v>2040</v>
      </c>
      <c r="M3732">
        <f>[1]!Table5_2[[#This Row],[consumer_cost]]</f>
        <v>69997964.194639102</v>
      </c>
      <c r="N3732">
        <f>[1]!Table3_2[[#This Row],[consume_real]]</f>
        <v>34312.727546391703</v>
      </c>
      <c r="O3732">
        <f>[1]!Table1_2[[#This Row],[consume_hat]]</f>
        <v>36255.865388545397</v>
      </c>
      <c r="P3732">
        <f>Table15[[#This Row],[price]]-Table15[[#This Row],[w]]</f>
        <v>-128.32761995138651</v>
      </c>
      <c r="Q3732">
        <f>[1]CPI!$A$10</f>
        <v>802.87238004861354</v>
      </c>
    </row>
    <row r="3733" spans="1:17" x14ac:dyDescent="0.25">
      <c r="A3733" s="1">
        <v>44431.5</v>
      </c>
      <c r="B3733" t="s">
        <v>3892</v>
      </c>
      <c r="C3733">
        <v>12</v>
      </c>
      <c r="D3733" t="s">
        <v>3904</v>
      </c>
      <c r="E3733">
        <v>45247.199999999997</v>
      </c>
      <c r="F3733">
        <v>46843.5</v>
      </c>
      <c r="G3733">
        <v>971.2</v>
      </c>
      <c r="H3733">
        <v>997.80101979999995</v>
      </c>
      <c r="I3733">
        <f>[1]!Table11_2[[#This Row],[reward_real]]</f>
        <v>-17416009.257599998</v>
      </c>
      <c r="J3733">
        <f>[1]!Table13_2[[#This Row],[reward_hat]]</f>
        <v>-18765627.971669301</v>
      </c>
      <c r="K3733">
        <f>[1]!Table9_2[[#This Row],[retailer_benefit]]</f>
        <v>40125681.955113001</v>
      </c>
      <c r="L3733">
        <f>[1]!Table7_2[[#This Row],[optimum_policy]]</f>
        <v>2090</v>
      </c>
      <c r="M3733">
        <f>[1]!Table5_2[[#This Row],[consumer_cost]]</f>
        <v>74957700.470312998</v>
      </c>
      <c r="N3733">
        <f>[1]!Table3_2[[#This Row],[consume_real]]</f>
        <v>35864.928454695197</v>
      </c>
      <c r="O3733">
        <f>[1]!Table1_2[[#This Row],[consume_hat]]</f>
        <v>37613.9683152086</v>
      </c>
      <c r="P3733">
        <f>Table15[[#This Row],[price]]-Table15[[#This Row],[w]]</f>
        <v>-168.32761995138651</v>
      </c>
      <c r="Q3733">
        <f>[1]CPI!$A$10</f>
        <v>802.87238004861354</v>
      </c>
    </row>
    <row r="3734" spans="1:17" x14ac:dyDescent="0.25">
      <c r="A3734" s="1">
        <v>44431.541666666664</v>
      </c>
      <c r="B3734" t="s">
        <v>3892</v>
      </c>
      <c r="C3734">
        <v>13</v>
      </c>
      <c r="D3734" t="s">
        <v>3905</v>
      </c>
      <c r="E3734">
        <v>46283.1</v>
      </c>
      <c r="F3734">
        <v>47897.81</v>
      </c>
      <c r="G3734">
        <v>1067.9000000000001</v>
      </c>
      <c r="H3734">
        <v>1083.883071</v>
      </c>
      <c r="I3734">
        <f>[1]!Table11_2[[#This Row],[reward_real]]</f>
        <v>-19830503.309099998</v>
      </c>
      <c r="J3734">
        <f>[1]!Table13_2[[#This Row],[reward_hat]]</f>
        <v>-20974020.491146199</v>
      </c>
      <c r="K3734">
        <f>[1]!Table9_2[[#This Row],[retailer_benefit]]</f>
        <v>43530916.618777201</v>
      </c>
      <c r="L3734">
        <f>[1]!Table7_2[[#This Row],[optimum_policy]]</f>
        <v>2240</v>
      </c>
      <c r="M3734">
        <f>[1]!Table5_2[[#This Row],[consumer_cost]]</f>
        <v>83191923.236977205</v>
      </c>
      <c r="N3734">
        <f>[1]!Table3_2[[#This Row],[consume_real]]</f>
        <v>37139.251445079099</v>
      </c>
      <c r="O3734">
        <f>[1]!Table1_2[[#This Row],[consume_hat]]</f>
        <v>38701.629447516301</v>
      </c>
      <c r="P3734">
        <f>Table15[[#This Row],[price]]-Table15[[#This Row],[w]]</f>
        <v>-265.02761995138655</v>
      </c>
      <c r="Q3734">
        <f>[1]CPI!$A$10</f>
        <v>802.87238004861354</v>
      </c>
    </row>
    <row r="3735" spans="1:17" x14ac:dyDescent="0.25">
      <c r="A3735" s="1">
        <v>44431.583333333336</v>
      </c>
      <c r="B3735" t="s">
        <v>3892</v>
      </c>
      <c r="C3735">
        <v>14</v>
      </c>
      <c r="D3735" t="s">
        <v>3906</v>
      </c>
      <c r="E3735">
        <v>46699.9</v>
      </c>
      <c r="F3735">
        <v>47956.38</v>
      </c>
      <c r="G3735">
        <v>1103.5999999999999</v>
      </c>
      <c r="H3735">
        <v>1109.0257630000001</v>
      </c>
      <c r="I3735">
        <f>[1]!Table11_2[[#This Row],[reward_real]]</f>
        <v>-20572426.7476</v>
      </c>
      <c r="J3735">
        <f>[1]!Table13_2[[#This Row],[reward_hat]]</f>
        <v>-21279454.3112984</v>
      </c>
      <c r="K3735">
        <f>[1]!Table9_2[[#This Row],[retailer_benefit]]</f>
        <v>46095955.836775303</v>
      </c>
      <c r="L3735">
        <f>[1]!Table7_2[[#This Row],[optimum_policy]]</f>
        <v>2340</v>
      </c>
      <c r="M3735">
        <f>[1]!Table5_2[[#This Row],[consumer_cost]]</f>
        <v>87240809.331975296</v>
      </c>
      <c r="N3735">
        <f>[1]!Table3_2[[#This Row],[consume_real]]</f>
        <v>37282.3971504168</v>
      </c>
      <c r="O3735">
        <f>[1]!Table1_2[[#This Row],[consume_hat]]</f>
        <v>38375.0405512629</v>
      </c>
      <c r="P3735">
        <f>Table15[[#This Row],[price]]-Table15[[#This Row],[w]]</f>
        <v>-300.72761995138637</v>
      </c>
      <c r="Q3735">
        <f>[1]CPI!$A$10</f>
        <v>802.87238004861354</v>
      </c>
    </row>
    <row r="3736" spans="1:17" x14ac:dyDescent="0.25">
      <c r="A3736" s="1">
        <v>44431.625</v>
      </c>
      <c r="B3736" t="s">
        <v>3892</v>
      </c>
      <c r="C3736">
        <v>15</v>
      </c>
      <c r="D3736" t="s">
        <v>3907</v>
      </c>
      <c r="E3736">
        <v>47031.199999999997</v>
      </c>
      <c r="F3736">
        <v>48129.67</v>
      </c>
      <c r="G3736">
        <v>1130.5999999999999</v>
      </c>
      <c r="H3736">
        <v>1119.243344</v>
      </c>
      <c r="I3736">
        <f>[1]!Table11_2[[#This Row],[reward_real]]</f>
        <v>-21467579.364799902</v>
      </c>
      <c r="J3736">
        <f>[1]!Table13_2[[#This Row],[reward_hat]]</f>
        <v>-21646491.0460728</v>
      </c>
      <c r="K3736">
        <f>[1]!Table9_2[[#This Row],[retailer_benefit]]</f>
        <v>45927632.201997302</v>
      </c>
      <c r="L3736">
        <f>[1]!Table7_2[[#This Row],[optimum_policy]]</f>
        <v>2340</v>
      </c>
      <c r="M3736">
        <f>[1]!Table5_2[[#This Row],[consumer_cost]]</f>
        <v>88862790.931597307</v>
      </c>
      <c r="N3736">
        <f>[1]!Table3_2[[#This Row],[consume_real]]</f>
        <v>37975.551680169803</v>
      </c>
      <c r="O3736">
        <f>[1]!Table1_2[[#This Row],[consume_hat]]</f>
        <v>38680.580346265597</v>
      </c>
      <c r="P3736">
        <f>Table15[[#This Row],[price]]-Table15[[#This Row],[w]]</f>
        <v>-327.72761995138637</v>
      </c>
      <c r="Q3736">
        <f>[1]CPI!$A$10</f>
        <v>802.87238004861354</v>
      </c>
    </row>
    <row r="3737" spans="1:17" x14ac:dyDescent="0.25">
      <c r="A3737" s="1">
        <v>44431.666666666664</v>
      </c>
      <c r="B3737" t="s">
        <v>3892</v>
      </c>
      <c r="C3737">
        <v>16</v>
      </c>
      <c r="D3737" t="s">
        <v>3908</v>
      </c>
      <c r="E3737">
        <v>46810.8</v>
      </c>
      <c r="F3737">
        <v>48056.480000000003</v>
      </c>
      <c r="G3737">
        <v>1136.9000000000001</v>
      </c>
      <c r="H3737">
        <v>1120.5164110000001</v>
      </c>
      <c r="I3737">
        <f>[1]!Table11_2[[#This Row],[reward_real]]</f>
        <v>-21540972.6468</v>
      </c>
      <c r="J3737">
        <f>[1]!Table13_2[[#This Row],[reward_hat]]</f>
        <v>-21649669.2525158</v>
      </c>
      <c r="K3737">
        <f>[1]!Table9_2[[#This Row],[retailer_benefit]]</f>
        <v>45590543.040487401</v>
      </c>
      <c r="L3737">
        <f>[1]!Table7_2[[#This Row],[optimum_policy]]</f>
        <v>2340</v>
      </c>
      <c r="M3737">
        <f>[1]!Table5_2[[#This Row],[consumer_cost]]</f>
        <v>88672488.334087402</v>
      </c>
      <c r="N3737">
        <f>[1]!Table3_2[[#This Row],[consume_real]]</f>
        <v>37894.225783798</v>
      </c>
      <c r="O3737">
        <f>[1]!Table1_2[[#This Row],[consume_hat]]</f>
        <v>38642.306436211198</v>
      </c>
      <c r="P3737">
        <f>Table15[[#This Row],[price]]-Table15[[#This Row],[w]]</f>
        <v>-334.02761995138655</v>
      </c>
      <c r="Q3737">
        <f>[1]CPI!$A$10</f>
        <v>802.87238004861354</v>
      </c>
    </row>
    <row r="3738" spans="1:17" x14ac:dyDescent="0.25">
      <c r="A3738" s="1">
        <v>44431.708333333336</v>
      </c>
      <c r="B3738" t="s">
        <v>3892</v>
      </c>
      <c r="C3738">
        <v>17</v>
      </c>
      <c r="D3738" t="s">
        <v>3909</v>
      </c>
      <c r="E3738">
        <v>46286.400000000001</v>
      </c>
      <c r="F3738">
        <v>47940.86</v>
      </c>
      <c r="G3738">
        <v>1114.5</v>
      </c>
      <c r="H3738">
        <v>1107.0184529999999</v>
      </c>
      <c r="I3738">
        <f>[1]!Table11_2[[#This Row],[reward_real]]</f>
        <v>-20896226.712000001</v>
      </c>
      <c r="J3738">
        <f>[1]!Table13_2[[#This Row],[reward_hat]]</f>
        <v>-21431524.584313799</v>
      </c>
      <c r="K3738">
        <f>[1]!Table9_2[[#This Row],[retailer_benefit]]</f>
        <v>44079882.458422601</v>
      </c>
      <c r="L3738">
        <f>[1]!Table7_2[[#This Row],[optimum_policy]]</f>
        <v>2290</v>
      </c>
      <c r="M3738">
        <f>[1]!Table5_2[[#This Row],[consumer_cost]]</f>
        <v>85872335.882422596</v>
      </c>
      <c r="N3738">
        <f>[1]!Table3_2[[#This Row],[consume_real]]</f>
        <v>37498.836629878802</v>
      </c>
      <c r="O3738">
        <f>[1]!Table1_2[[#This Row],[consume_hat]]</f>
        <v>38719.3628628929</v>
      </c>
      <c r="P3738">
        <f>Table15[[#This Row],[price]]-Table15[[#This Row],[w]]</f>
        <v>-311.62761995138646</v>
      </c>
      <c r="Q3738">
        <f>[1]CPI!$A$10</f>
        <v>802.87238004861354</v>
      </c>
    </row>
    <row r="3739" spans="1:17" x14ac:dyDescent="0.25">
      <c r="A3739" s="1">
        <v>44431.75</v>
      </c>
      <c r="B3739" t="s">
        <v>3892</v>
      </c>
      <c r="C3739">
        <v>18</v>
      </c>
      <c r="D3739" t="s">
        <v>3910</v>
      </c>
      <c r="E3739">
        <v>45476.1</v>
      </c>
      <c r="F3739">
        <v>47302.42</v>
      </c>
      <c r="G3739">
        <v>1090.3</v>
      </c>
      <c r="H3739">
        <v>1094.987644</v>
      </c>
      <c r="I3739">
        <f>[1]!Table11_2[[#This Row],[reward_real]]</f>
        <v>-19881104.969699901</v>
      </c>
      <c r="J3739">
        <f>[1]!Table13_2[[#This Row],[reward_hat]]</f>
        <v>-20810354.834193598</v>
      </c>
      <c r="K3739">
        <f>[1]!Table9_2[[#This Row],[retailer_benefit]]</f>
        <v>43751924.483443201</v>
      </c>
      <c r="L3739">
        <f>[1]!Table7_2[[#This Row],[optimum_policy]]</f>
        <v>2290</v>
      </c>
      <c r="M3739">
        <f>[1]!Table5_2[[#This Row],[consumer_cost]]</f>
        <v>83514134.422843203</v>
      </c>
      <c r="N3739">
        <f>[1]!Table3_2[[#This Row],[consume_real]]</f>
        <v>36469.054333119297</v>
      </c>
      <c r="O3739">
        <f>[1]!Table1_2[[#This Row],[consume_hat]]</f>
        <v>38010.209437261903</v>
      </c>
      <c r="P3739">
        <f>Table15[[#This Row],[price]]-Table15[[#This Row],[w]]</f>
        <v>-287.42761995138642</v>
      </c>
      <c r="Q3739">
        <f>[1]CPI!$A$10</f>
        <v>802.87238004861354</v>
      </c>
    </row>
    <row r="3740" spans="1:17" x14ac:dyDescent="0.25">
      <c r="A3740" s="1">
        <v>44431.791666666664</v>
      </c>
      <c r="B3740" t="s">
        <v>3892</v>
      </c>
      <c r="C3740">
        <v>19</v>
      </c>
      <c r="D3740" t="s">
        <v>3911</v>
      </c>
      <c r="E3740">
        <v>44232.6</v>
      </c>
      <c r="F3740">
        <v>46137.7</v>
      </c>
      <c r="G3740">
        <v>1039.7</v>
      </c>
      <c r="H3740">
        <v>1047.433583</v>
      </c>
      <c r="I3740">
        <f>[1]!Table11_2[[#This Row],[reward_real]]</f>
        <v>-18415048.729800001</v>
      </c>
      <c r="J3740">
        <f>[1]!Table13_2[[#This Row],[reward_hat]]</f>
        <v>-19418703.419187799</v>
      </c>
      <c r="K3740">
        <f>[1]!Table9_2[[#This Row],[retailer_benefit]]</f>
        <v>40747966.824832</v>
      </c>
      <c r="L3740">
        <f>[1]!Table7_2[[#This Row],[optimum_policy]]</f>
        <v>2190</v>
      </c>
      <c r="M3740">
        <f>[1]!Table5_2[[#This Row],[consumer_cost]]</f>
        <v>77578064.284431994</v>
      </c>
      <c r="N3740">
        <f>[1]!Table3_2[[#This Row],[consume_real]]</f>
        <v>35423.773645859299</v>
      </c>
      <c r="O3740">
        <f>[1]!Table1_2[[#This Row],[consume_hat]]</f>
        <v>37078.634358048097</v>
      </c>
      <c r="P3740">
        <f>Table15[[#This Row],[price]]-Table15[[#This Row],[w]]</f>
        <v>-236.82761995138651</v>
      </c>
      <c r="Q3740">
        <f>[1]CPI!$A$10</f>
        <v>802.87238004861354</v>
      </c>
    </row>
    <row r="3741" spans="1:17" x14ac:dyDescent="0.25">
      <c r="A3741" s="1">
        <v>44431.833333333336</v>
      </c>
      <c r="B3741" t="s">
        <v>3892</v>
      </c>
      <c r="C3741">
        <v>20</v>
      </c>
      <c r="D3741" t="s">
        <v>3912</v>
      </c>
      <c r="E3741">
        <v>43856.6</v>
      </c>
      <c r="F3741">
        <v>45411.87</v>
      </c>
      <c r="G3741">
        <v>1030.7</v>
      </c>
      <c r="H3741">
        <v>1041.6599570000001</v>
      </c>
      <c r="I3741">
        <f>[1]!Table11_2[[#This Row],[reward_real]]</f>
        <v>-18025632.735800002</v>
      </c>
      <c r="J3741">
        <f>[1]!Table13_2[[#This Row],[reward_hat]]</f>
        <v>-18958519.0811584</v>
      </c>
      <c r="K3741">
        <f>[1]!Table9_2[[#This Row],[retailer_benefit]]</f>
        <v>40549366.509387597</v>
      </c>
      <c r="L3741">
        <f>[1]!Table7_2[[#This Row],[optimum_policy]]</f>
        <v>2190</v>
      </c>
      <c r="M3741">
        <f>[1]!Table5_2[[#This Row],[consumer_cost]]</f>
        <v>76600631.980987594</v>
      </c>
      <c r="N3741">
        <f>[1]!Table3_2[[#This Row],[consume_real]]</f>
        <v>34977.4575255651</v>
      </c>
      <c r="O3741">
        <f>[1]!Table1_2[[#This Row],[consume_hat]]</f>
        <v>36400.591111640897</v>
      </c>
      <c r="P3741">
        <f>Table15[[#This Row],[price]]-Table15[[#This Row],[w]]</f>
        <v>-227.82761995138651</v>
      </c>
      <c r="Q3741">
        <f>[1]CPI!$A$10</f>
        <v>802.87238004861354</v>
      </c>
    </row>
    <row r="3742" spans="1:17" x14ac:dyDescent="0.25">
      <c r="A3742" s="1">
        <v>44431.875</v>
      </c>
      <c r="B3742" t="s">
        <v>3892</v>
      </c>
      <c r="C3742">
        <v>21</v>
      </c>
      <c r="D3742" t="s">
        <v>3913</v>
      </c>
      <c r="E3742">
        <v>46049.3</v>
      </c>
      <c r="F3742">
        <v>47041.46</v>
      </c>
      <c r="G3742">
        <v>1062.5</v>
      </c>
      <c r="H3742">
        <v>1058.15825</v>
      </c>
      <c r="I3742">
        <f>[1]!Table11_2[[#This Row],[reward_real]]</f>
        <v>-19790837.907499999</v>
      </c>
      <c r="J3742">
        <f>[1]!Table13_2[[#This Row],[reward_hat]]</f>
        <v>-20096740.550736502</v>
      </c>
      <c r="K3742">
        <f>[1]!Table9_2[[#This Row],[retailer_benefit]]</f>
        <v>42003143.041329399</v>
      </c>
      <c r="L3742">
        <f>[1]!Table7_2[[#This Row],[optimum_policy]]</f>
        <v>2190</v>
      </c>
      <c r="M3742">
        <f>[1]!Table5_2[[#This Row],[consumer_cost]]</f>
        <v>81584818.856329396</v>
      </c>
      <c r="N3742">
        <f>[1]!Table3_2[[#This Row],[consume_real]]</f>
        <v>37253.341943529398</v>
      </c>
      <c r="O3742">
        <f>[1]!Table1_2[[#This Row],[consume_hat]]</f>
        <v>37984.376235806601</v>
      </c>
      <c r="P3742">
        <f>Table15[[#This Row],[price]]-Table15[[#This Row],[w]]</f>
        <v>-259.62761995138646</v>
      </c>
      <c r="Q3742">
        <f>[1]CPI!$A$10</f>
        <v>802.87238004861354</v>
      </c>
    </row>
    <row r="3743" spans="1:17" x14ac:dyDescent="0.25">
      <c r="A3743" s="1">
        <v>44431.916666666664</v>
      </c>
      <c r="B3743" t="s">
        <v>3892</v>
      </c>
      <c r="C3743">
        <v>22</v>
      </c>
      <c r="D3743" t="s">
        <v>3914</v>
      </c>
      <c r="E3743">
        <v>46508.1</v>
      </c>
      <c r="F3743">
        <v>47800.42</v>
      </c>
      <c r="G3743">
        <v>1050.8</v>
      </c>
      <c r="H3743">
        <v>1041.016791</v>
      </c>
      <c r="I3743">
        <f>[1]!Table11_2[[#This Row],[reward_real]]</f>
        <v>-19666973.263199899</v>
      </c>
      <c r="J3743">
        <f>[1]!Table13_2[[#This Row],[reward_hat]]</f>
        <v>-19937550.7287753</v>
      </c>
      <c r="K3743">
        <f>[1]!Table9_2[[#This Row],[retailer_benefit]]</f>
        <v>42642969.054886602</v>
      </c>
      <c r="L3743">
        <f>[1]!Table7_2[[#This Row],[optimum_policy]]</f>
        <v>2190</v>
      </c>
      <c r="M3743">
        <f>[1]!Table5_2[[#This Row],[consumer_cost]]</f>
        <v>81976915.581286594</v>
      </c>
      <c r="N3743">
        <f>[1]!Table3_2[[#This Row],[consume_real]]</f>
        <v>37432.381543966498</v>
      </c>
      <c r="O3743">
        <f>[1]!Table1_2[[#This Row],[consume_hat]]</f>
        <v>38303.994510689103</v>
      </c>
      <c r="P3743">
        <f>Table15[[#This Row],[price]]-Table15[[#This Row],[w]]</f>
        <v>-247.92761995138642</v>
      </c>
      <c r="Q3743">
        <f>[1]CPI!$A$10</f>
        <v>802.87238004861354</v>
      </c>
    </row>
    <row r="3744" spans="1:17" x14ac:dyDescent="0.25">
      <c r="A3744" s="1">
        <v>44431.958333333336</v>
      </c>
      <c r="B3744" t="s">
        <v>3892</v>
      </c>
      <c r="C3744">
        <v>23</v>
      </c>
      <c r="D3744" t="s">
        <v>3915</v>
      </c>
      <c r="E3744">
        <v>45677.4</v>
      </c>
      <c r="F3744">
        <v>47147.07</v>
      </c>
      <c r="G3744">
        <v>997.6</v>
      </c>
      <c r="H3744">
        <v>985.88580769999999</v>
      </c>
      <c r="I3744">
        <f>[1]!Table11_2[[#This Row],[reward_real]]</f>
        <v>-18498616.161599901</v>
      </c>
      <c r="J3744">
        <f>[1]!Table13_2[[#This Row],[reward_hat]]</f>
        <v>-18767957.987335201</v>
      </c>
      <c r="K3744">
        <f>[1]!Table9_2[[#This Row],[retailer_benefit]]</f>
        <v>38658695.843728602</v>
      </c>
      <c r="L3744">
        <f>[1]!Table7_2[[#This Row],[optimum_policy]]</f>
        <v>2040</v>
      </c>
      <c r="M3744">
        <f>[1]!Table5_2[[#This Row],[consumer_cost]]</f>
        <v>75655928.166928604</v>
      </c>
      <c r="N3744">
        <f>[1]!Table3_2[[#This Row],[consume_real]]</f>
        <v>37086.239297514003</v>
      </c>
      <c r="O3744">
        <f>[1]!Table1_2[[#This Row],[consume_hat]]</f>
        <v>38073.2897089939</v>
      </c>
      <c r="P3744">
        <f>Table15[[#This Row],[price]]-Table15[[#This Row],[w]]</f>
        <v>-194.72761995138649</v>
      </c>
      <c r="Q3744">
        <f>[1]CPI!$A$10</f>
        <v>802.87238004861354</v>
      </c>
    </row>
    <row r="3745" spans="1:17" x14ac:dyDescent="0.25">
      <c r="A3745" s="1">
        <v>44432</v>
      </c>
      <c r="B3745" t="s">
        <v>3892</v>
      </c>
      <c r="C3745">
        <v>24</v>
      </c>
      <c r="D3745" t="s">
        <v>3916</v>
      </c>
      <c r="E3745">
        <v>45135.6</v>
      </c>
      <c r="F3745">
        <v>46107.06</v>
      </c>
      <c r="G3745">
        <v>960.5</v>
      </c>
      <c r="H3745">
        <v>964.96203519999995</v>
      </c>
      <c r="I3745">
        <f>[1]!Table11_2[[#This Row],[reward_real]]</f>
        <v>-17494332.881999999</v>
      </c>
      <c r="J3745">
        <f>[1]!Table13_2[[#This Row],[reward_hat]]</f>
        <v>-17992247.401184302</v>
      </c>
      <c r="K3745">
        <f>[1]!Table9_2[[#This Row],[retailer_benefit]]</f>
        <v>37502167.000560097</v>
      </c>
      <c r="L3745">
        <f>[1]!Table7_2[[#This Row],[optimum_policy]]</f>
        <v>1990</v>
      </c>
      <c r="M3745">
        <f>[1]!Table5_2[[#This Row],[consumer_cost]]</f>
        <v>72490832.764560103</v>
      </c>
      <c r="N3745">
        <f>[1]!Table3_2[[#This Row],[consume_real]]</f>
        <v>36427.554153045203</v>
      </c>
      <c r="O3745">
        <f>[1]!Table1_2[[#This Row],[consume_hat]]</f>
        <v>37291.099018619498</v>
      </c>
      <c r="P3745">
        <f>Table15[[#This Row],[price]]-Table15[[#This Row],[w]]</f>
        <v>-157.62761995138646</v>
      </c>
      <c r="Q3745">
        <f>[1]CPI!$A$10</f>
        <v>802.87238004861354</v>
      </c>
    </row>
    <row r="3746" spans="1:17" x14ac:dyDescent="0.25">
      <c r="A3746" s="1">
        <v>44432.041666666664</v>
      </c>
      <c r="B3746" t="s">
        <v>3917</v>
      </c>
      <c r="C3746">
        <v>1</v>
      </c>
      <c r="D3746" t="s">
        <v>3918</v>
      </c>
      <c r="E3746">
        <v>43906.7</v>
      </c>
      <c r="F3746">
        <v>44707.17</v>
      </c>
      <c r="G3746">
        <v>930.3</v>
      </c>
      <c r="H3746">
        <v>925.50173470000004</v>
      </c>
      <c r="I3746">
        <f>[1]!Table11_2[[#This Row],[reward_real]]</f>
        <v>-16433267.9558999</v>
      </c>
      <c r="J3746">
        <f>[1]!Table13_2[[#This Row],[reward_hat]]</f>
        <v>-16606300.5182667</v>
      </c>
      <c r="K3746">
        <f>[1]!Table9_2[[#This Row],[retailer_benefit]]</f>
        <v>35671655.713366002</v>
      </c>
      <c r="L3746">
        <f>[1]!Table7_2[[#This Row],[optimum_policy]]</f>
        <v>1940</v>
      </c>
      <c r="M3746">
        <f>[1]!Table5_2[[#This Row],[consumer_cost]]</f>
        <v>68538191.625165999</v>
      </c>
      <c r="N3746">
        <f>[1]!Table3_2[[#This Row],[consume_real]]</f>
        <v>35328.964755240202</v>
      </c>
      <c r="O3746">
        <f>[1]!Table1_2[[#This Row],[consume_hat]]</f>
        <v>35886.049469038197</v>
      </c>
      <c r="P3746">
        <f>Table15[[#This Row],[price]]-Table15[[#This Row],[w]]</f>
        <v>-127.42761995138642</v>
      </c>
      <c r="Q3746">
        <f>[1]CPI!$A$10</f>
        <v>802.87238004861354</v>
      </c>
    </row>
    <row r="3747" spans="1:17" x14ac:dyDescent="0.25">
      <c r="A3747" s="1">
        <v>44432.083333333336</v>
      </c>
      <c r="B3747" t="s">
        <v>3917</v>
      </c>
      <c r="C3747">
        <v>2</v>
      </c>
      <c r="D3747" t="s">
        <v>3919</v>
      </c>
      <c r="E3747">
        <v>42131.7</v>
      </c>
      <c r="F3747">
        <v>42882.05</v>
      </c>
      <c r="G3747">
        <v>898.4</v>
      </c>
      <c r="H3747">
        <v>886.49218689999998</v>
      </c>
      <c r="I3747">
        <f>[1]!Table11_2[[#This Row],[reward_real]]</f>
        <v>-15355150.8552</v>
      </c>
      <c r="J3747">
        <f>[1]!Table13_2[[#This Row],[reward_hat]]</f>
        <v>-15327347.8679752</v>
      </c>
      <c r="K3747">
        <f>[1]!Table9_2[[#This Row],[retailer_benefit]]</f>
        <v>32187021.4720755</v>
      </c>
      <c r="L3747">
        <f>[1]!Table7_2[[#This Row],[optimum_policy]]</f>
        <v>1840</v>
      </c>
      <c r="M3747">
        <f>[1]!Table5_2[[#This Row],[consumer_cost]]</f>
        <v>62897323.1824755</v>
      </c>
      <c r="N3747">
        <f>[1]!Table3_2[[#This Row],[consume_real]]</f>
        <v>34183.327816562698</v>
      </c>
      <c r="O3747">
        <f>[1]!Table1_2[[#This Row],[consume_hat]]</f>
        <v>34579.769780012997</v>
      </c>
      <c r="P3747">
        <f>Table15[[#This Row],[price]]-Table15[[#This Row],[w]]</f>
        <v>-95.527619951386441</v>
      </c>
      <c r="Q3747">
        <f>[1]CPI!$A$10</f>
        <v>802.87238004861354</v>
      </c>
    </row>
    <row r="3748" spans="1:17" x14ac:dyDescent="0.25">
      <c r="A3748" s="1">
        <v>44432.125</v>
      </c>
      <c r="B3748" t="s">
        <v>3917</v>
      </c>
      <c r="C3748">
        <v>3</v>
      </c>
      <c r="D3748" t="s">
        <v>3920</v>
      </c>
      <c r="E3748">
        <v>41436.9</v>
      </c>
      <c r="F3748">
        <v>41845.629999999997</v>
      </c>
      <c r="G3748">
        <v>887.8</v>
      </c>
      <c r="H3748">
        <v>877.90283220000003</v>
      </c>
      <c r="I3748">
        <f>[1]!Table11_2[[#This Row],[reward_real]]</f>
        <v>-14842780.4538</v>
      </c>
      <c r="J3748">
        <f>[1]!Table13_2[[#This Row],[reward_hat]]</f>
        <v>-14744837.9569887</v>
      </c>
      <c r="K3748">
        <f>[1]!Table9_2[[#This Row],[retailer_benefit]]</f>
        <v>31838917.657373998</v>
      </c>
      <c r="L3748">
        <f>[1]!Table7_2[[#This Row],[optimum_policy]]</f>
        <v>1840</v>
      </c>
      <c r="M3748">
        <f>[1]!Table5_2[[#This Row],[consumer_cost]]</f>
        <v>61524478.564974099</v>
      </c>
      <c r="N3748">
        <f>[1]!Table3_2[[#This Row],[consume_real]]</f>
        <v>33437.216611398901</v>
      </c>
      <c r="O3748">
        <f>[1]!Table1_2[[#This Row],[consume_hat]]</f>
        <v>33591.047700880503</v>
      </c>
      <c r="P3748">
        <f>Table15[[#This Row],[price]]-Table15[[#This Row],[w]]</f>
        <v>-84.927619951386419</v>
      </c>
      <c r="Q3748">
        <f>[1]CPI!$A$10</f>
        <v>802.87238004861354</v>
      </c>
    </row>
    <row r="3749" spans="1:17" x14ac:dyDescent="0.25">
      <c r="A3749" s="1">
        <v>44432.166666666664</v>
      </c>
      <c r="B3749" t="s">
        <v>3917</v>
      </c>
      <c r="C3749">
        <v>4</v>
      </c>
      <c r="D3749" t="s">
        <v>3921</v>
      </c>
      <c r="E3749">
        <v>40492.6</v>
      </c>
      <c r="F3749">
        <v>40993.33</v>
      </c>
      <c r="G3749">
        <v>882.4</v>
      </c>
      <c r="H3749">
        <v>876.62243130000002</v>
      </c>
      <c r="I3749">
        <f>[1]!Table11_2[[#This Row],[reward_real]]</f>
        <v>-14375520.8816</v>
      </c>
      <c r="J3749">
        <f>[1]!Table13_2[[#This Row],[reward_hat]]</f>
        <v>-14413551.392720001</v>
      </c>
      <c r="K3749">
        <f>[1]!Table9_2[[#This Row],[retailer_benefit]]</f>
        <v>31201266.537216999</v>
      </c>
      <c r="L3749">
        <f>[1]!Table7_2[[#This Row],[optimum_policy]]</f>
        <v>1840</v>
      </c>
      <c r="M3749">
        <f>[1]!Table5_2[[#This Row],[consumer_cost]]</f>
        <v>59952308.300416999</v>
      </c>
      <c r="N3749">
        <f>[1]!Table3_2[[#This Row],[consume_real]]</f>
        <v>32582.776250226601</v>
      </c>
      <c r="O3749">
        <f>[1]!Table1_2[[#This Row],[consume_hat]]</f>
        <v>32884.286046531801</v>
      </c>
      <c r="P3749">
        <f>Table15[[#This Row],[price]]-Table15[[#This Row],[w]]</f>
        <v>-79.527619951386441</v>
      </c>
      <c r="Q3749">
        <f>[1]CPI!$A$10</f>
        <v>802.87238004861354</v>
      </c>
    </row>
    <row r="3750" spans="1:17" x14ac:dyDescent="0.25">
      <c r="A3750" s="1">
        <v>44432.208333333336</v>
      </c>
      <c r="B3750" t="s">
        <v>3917</v>
      </c>
      <c r="C3750">
        <v>5</v>
      </c>
      <c r="D3750" t="s">
        <v>3922</v>
      </c>
      <c r="E3750">
        <v>39797.4</v>
      </c>
      <c r="F3750">
        <v>40248.28</v>
      </c>
      <c r="G3750">
        <v>873.6</v>
      </c>
      <c r="H3750">
        <v>867.86800940000001</v>
      </c>
      <c r="I3750">
        <f>[1]!Table11_2[[#This Row],[reward_real]]</f>
        <v>-14101173.957599999</v>
      </c>
      <c r="J3750">
        <f>[1]!Table13_2[[#This Row],[reward_hat]]</f>
        <v>-14124816.933377801</v>
      </c>
      <c r="K3750">
        <f>[1]!Table9_2[[#This Row],[retailer_benefit]]</f>
        <v>29584056.352437299</v>
      </c>
      <c r="L3750">
        <f>[1]!Table7_2[[#This Row],[optimum_policy]]</f>
        <v>1790</v>
      </c>
      <c r="M3750">
        <f>[1]!Table5_2[[#This Row],[consumer_cost]]</f>
        <v>57786404.267637298</v>
      </c>
      <c r="N3750">
        <f>[1]!Table3_2[[#This Row],[consume_real]]</f>
        <v>32282.907412087901</v>
      </c>
      <c r="O3750">
        <f>[1]!Table1_2[[#This Row],[consume_hat]]</f>
        <v>32550.6108762478</v>
      </c>
      <c r="P3750">
        <f>Table15[[#This Row],[price]]-Table15[[#This Row],[w]]</f>
        <v>-70.727619951386487</v>
      </c>
      <c r="Q3750">
        <f>[1]CPI!$A$10</f>
        <v>802.87238004861354</v>
      </c>
    </row>
    <row r="3751" spans="1:17" x14ac:dyDescent="0.25">
      <c r="A3751" s="1">
        <v>44432.25</v>
      </c>
      <c r="B3751" t="s">
        <v>3917</v>
      </c>
      <c r="C3751">
        <v>6</v>
      </c>
      <c r="D3751" t="s">
        <v>3923</v>
      </c>
      <c r="E3751">
        <v>39234.199999999997</v>
      </c>
      <c r="F3751">
        <v>39477.08</v>
      </c>
      <c r="G3751">
        <v>868.3</v>
      </c>
      <c r="H3751">
        <v>862.70208049999997</v>
      </c>
      <c r="I3751">
        <f>[1]!Table11_2[[#This Row],[reward_real]]</f>
        <v>-13778933.3373999</v>
      </c>
      <c r="J3751">
        <f>[1]!Table13_2[[#This Row],[reward_hat]]</f>
        <v>-13733848.2511591</v>
      </c>
      <c r="K3751">
        <f>[1]!Table9_2[[#This Row],[retailer_benefit]]</f>
        <v>29252661.193323899</v>
      </c>
      <c r="L3751">
        <f>[1]!Table7_2[[#This Row],[optimum_policy]]</f>
        <v>1790</v>
      </c>
      <c r="M3751">
        <f>[1]!Table5_2[[#This Row],[consumer_cost]]</f>
        <v>56810527.868123896</v>
      </c>
      <c r="N3751">
        <f>[1]!Table3_2[[#This Row],[consume_real]]</f>
        <v>31737.725065990999</v>
      </c>
      <c r="O3751">
        <f>[1]!Table1_2[[#This Row],[consume_hat]]</f>
        <v>31839.1448474356</v>
      </c>
      <c r="P3751">
        <f>Table15[[#This Row],[price]]-Table15[[#This Row],[w]]</f>
        <v>-65.427619951386419</v>
      </c>
      <c r="Q3751">
        <f>[1]CPI!$A$10</f>
        <v>802.87238004861354</v>
      </c>
    </row>
    <row r="3752" spans="1:17" x14ac:dyDescent="0.25">
      <c r="A3752" s="1">
        <v>44432.291666666664</v>
      </c>
      <c r="B3752" t="s">
        <v>3917</v>
      </c>
      <c r="C3752">
        <v>7</v>
      </c>
      <c r="D3752" t="s">
        <v>3924</v>
      </c>
      <c r="E3752">
        <v>38099.300000000003</v>
      </c>
      <c r="F3752">
        <v>38498.97</v>
      </c>
      <c r="G3752">
        <v>886.6</v>
      </c>
      <c r="H3752">
        <v>872.39203620000001</v>
      </c>
      <c r="I3752">
        <f>[1]!Table11_2[[#This Row],[reward_real]]</f>
        <v>-13620271.154200001</v>
      </c>
      <c r="J3752">
        <f>[1]!Table13_2[[#This Row],[reward_hat]]</f>
        <v>-13440425.518051</v>
      </c>
      <c r="K3752">
        <f>[1]!Table9_2[[#This Row],[retailer_benefit]]</f>
        <v>29292954.023041401</v>
      </c>
      <c r="L3752">
        <f>[1]!Table7_2[[#This Row],[optimum_policy]]</f>
        <v>1840</v>
      </c>
      <c r="M3752">
        <f>[1]!Table5_2[[#This Row],[consumer_cost]]</f>
        <v>56533496.331441402</v>
      </c>
      <c r="N3752">
        <f>[1]!Table3_2[[#This Row],[consume_real]]</f>
        <v>30724.726267087699</v>
      </c>
      <c r="O3752">
        <f>[1]!Table1_2[[#This Row],[consume_hat]]</f>
        <v>30812.811121748298</v>
      </c>
      <c r="P3752">
        <f>Table15[[#This Row],[price]]-Table15[[#This Row],[w]]</f>
        <v>-83.727619951386487</v>
      </c>
      <c r="Q3752">
        <f>[1]CPI!$A$10</f>
        <v>802.87238004861354</v>
      </c>
    </row>
    <row r="3753" spans="1:17" x14ac:dyDescent="0.25">
      <c r="A3753" s="1">
        <v>44432.333333333336</v>
      </c>
      <c r="B3753" t="s">
        <v>3917</v>
      </c>
      <c r="C3753">
        <v>8</v>
      </c>
      <c r="D3753" t="s">
        <v>3925</v>
      </c>
      <c r="E3753">
        <v>38678.9</v>
      </c>
      <c r="F3753">
        <v>39102.449999999997</v>
      </c>
      <c r="G3753">
        <v>903.7</v>
      </c>
      <c r="H3753">
        <v>888.17572470000005</v>
      </c>
      <c r="I3753">
        <f>[1]!Table11_2[[#This Row],[reward_real]]</f>
        <v>-14217706.0987</v>
      </c>
      <c r="J3753">
        <f>[1]!Table13_2[[#This Row],[reward_hat]]</f>
        <v>-14015243.9320198</v>
      </c>
      <c r="K3753">
        <f>[1]!Table9_2[[#This Row],[retailer_benefit]]</f>
        <v>29461188.934851799</v>
      </c>
      <c r="L3753">
        <f>[1]!Table7_2[[#This Row],[optimum_policy]]</f>
        <v>1840</v>
      </c>
      <c r="M3753">
        <f>[1]!Table5_2[[#This Row],[consumer_cost]]</f>
        <v>57896601.132251799</v>
      </c>
      <c r="N3753">
        <f>[1]!Table3_2[[#This Row],[consume_real]]</f>
        <v>31465.544093615099</v>
      </c>
      <c r="O3753">
        <f>[1]!Table1_2[[#This Row],[consume_hat]]</f>
        <v>31559.619434846401</v>
      </c>
      <c r="P3753">
        <f>Table15[[#This Row],[price]]-Table15[[#This Row],[w]]</f>
        <v>-100.82761995138651</v>
      </c>
      <c r="Q3753">
        <f>[1]CPI!$A$10</f>
        <v>802.87238004861354</v>
      </c>
    </row>
    <row r="3754" spans="1:17" x14ac:dyDescent="0.25">
      <c r="A3754" s="1">
        <v>44432.375</v>
      </c>
      <c r="B3754" t="s">
        <v>3917</v>
      </c>
      <c r="C3754">
        <v>9</v>
      </c>
      <c r="D3754" t="s">
        <v>3926</v>
      </c>
      <c r="E3754">
        <v>40182.699999999997</v>
      </c>
      <c r="F3754">
        <v>40942.83</v>
      </c>
      <c r="G3754">
        <v>906.8</v>
      </c>
      <c r="H3754">
        <v>900.79027940000003</v>
      </c>
      <c r="I3754">
        <f>[1]!Table11_2[[#This Row],[reward_real]]</f>
        <v>-14663149.422399901</v>
      </c>
      <c r="J3754">
        <f>[1]!Table13_2[[#This Row],[reward_hat]]</f>
        <v>-14795357.5494537</v>
      </c>
      <c r="K3754">
        <f>[1]!Table9_2[[#This Row],[retailer_benefit]]</f>
        <v>31797107.4373702</v>
      </c>
      <c r="L3754">
        <f>[1]!Table7_2[[#This Row],[optimum_policy]]</f>
        <v>1890</v>
      </c>
      <c r="M3754">
        <f>[1]!Table5_2[[#This Row],[consumer_cost]]</f>
        <v>61123406.282170199</v>
      </c>
      <c r="N3754">
        <f>[1]!Table3_2[[#This Row],[consume_real]]</f>
        <v>32340.426604322802</v>
      </c>
      <c r="O3754">
        <f>[1]!Table1_2[[#This Row],[consume_hat]]</f>
        <v>32849.727373214897</v>
      </c>
      <c r="P3754">
        <f>Table15[[#This Row],[price]]-Table15[[#This Row],[w]]</f>
        <v>-103.92761995138642</v>
      </c>
      <c r="Q3754">
        <f>[1]CPI!$A$10</f>
        <v>802.87238004861354</v>
      </c>
    </row>
    <row r="3755" spans="1:17" x14ac:dyDescent="0.25">
      <c r="A3755" s="1">
        <v>44432.416666666664</v>
      </c>
      <c r="B3755" t="s">
        <v>3917</v>
      </c>
      <c r="C3755">
        <v>10</v>
      </c>
      <c r="D3755" t="s">
        <v>3927</v>
      </c>
      <c r="E3755">
        <v>42594.2</v>
      </c>
      <c r="F3755">
        <v>43020.97</v>
      </c>
      <c r="G3755">
        <v>908.4</v>
      </c>
      <c r="H3755">
        <v>924.76071839999997</v>
      </c>
      <c r="I3755">
        <f>[1]!Table11_2[[#This Row],[reward_real]]</f>
        <v>-15391669.735200001</v>
      </c>
      <c r="J3755">
        <f>[1]!Table13_2[[#This Row],[reward_hat]]</f>
        <v>-15961159.4810241</v>
      </c>
      <c r="K3755">
        <f>[1]!Table9_2[[#This Row],[retailer_benefit]]</f>
        <v>34958270.583074197</v>
      </c>
      <c r="L3755">
        <f>[1]!Table7_2[[#This Row],[optimum_policy]]</f>
        <v>1940</v>
      </c>
      <c r="M3755">
        <f>[1]!Table5_2[[#This Row],[consumer_cost]]</f>
        <v>65741610.053474203</v>
      </c>
      <c r="N3755">
        <f>[1]!Table3_2[[#This Row],[consume_real]]</f>
        <v>33887.427862615499</v>
      </c>
      <c r="O3755">
        <f>[1]!Table1_2[[#This Row],[consume_hat]]</f>
        <v>34519.544706694403</v>
      </c>
      <c r="P3755">
        <f>Table15[[#This Row],[price]]-Table15[[#This Row],[w]]</f>
        <v>-105.52761995138644</v>
      </c>
      <c r="Q3755">
        <f>[1]CPI!$A$10</f>
        <v>802.87238004861354</v>
      </c>
    </row>
    <row r="3756" spans="1:17" x14ac:dyDescent="0.25">
      <c r="A3756" s="1">
        <v>44432.458333333336</v>
      </c>
      <c r="B3756" t="s">
        <v>3917</v>
      </c>
      <c r="C3756">
        <v>11</v>
      </c>
      <c r="D3756" t="s">
        <v>3928</v>
      </c>
      <c r="E3756">
        <v>44733.2</v>
      </c>
      <c r="F3756">
        <v>45177.120000000003</v>
      </c>
      <c r="G3756">
        <v>913.6</v>
      </c>
      <c r="H3756">
        <v>936.97960660000001</v>
      </c>
      <c r="I3756">
        <f>[1]!Table11_2[[#This Row],[reward_real]]</f>
        <v>-16301851.676799901</v>
      </c>
      <c r="J3756">
        <f>[1]!Table13_2[[#This Row],[reward_hat]]</f>
        <v>-17086798.521783601</v>
      </c>
      <c r="K3756">
        <f>[1]!Table9_2[[#This Row],[retailer_benefit]]</f>
        <v>36629204.380620599</v>
      </c>
      <c r="L3756">
        <f>[1]!Table7_2[[#This Row],[optimum_policy]]</f>
        <v>1940</v>
      </c>
      <c r="M3756">
        <f>[1]!Table5_2[[#This Row],[consumer_cost]]</f>
        <v>69232907.734220594</v>
      </c>
      <c r="N3756">
        <f>[1]!Table3_2[[#This Row],[consume_real]]</f>
        <v>35687.0658423817</v>
      </c>
      <c r="O3756">
        <f>[1]!Table1_2[[#This Row],[consume_hat]]</f>
        <v>36472.081999161703</v>
      </c>
      <c r="P3756">
        <f>Table15[[#This Row],[price]]-Table15[[#This Row],[w]]</f>
        <v>-110.72761995138649</v>
      </c>
      <c r="Q3756">
        <f>[1]CPI!$A$10</f>
        <v>802.87238004861354</v>
      </c>
    </row>
    <row r="3757" spans="1:17" x14ac:dyDescent="0.25">
      <c r="A3757" s="1">
        <v>44432.5</v>
      </c>
      <c r="B3757" t="s">
        <v>3917</v>
      </c>
      <c r="C3757">
        <v>12</v>
      </c>
      <c r="D3757" t="s">
        <v>3929</v>
      </c>
      <c r="E3757">
        <v>45946.5</v>
      </c>
      <c r="F3757">
        <v>46871.37</v>
      </c>
      <c r="G3757">
        <v>955.3</v>
      </c>
      <c r="H3757">
        <v>958.69245450000005</v>
      </c>
      <c r="I3757">
        <f>[1]!Table11_2[[#This Row],[reward_real]]</f>
        <v>-17667669.805500001</v>
      </c>
      <c r="J3757">
        <f>[1]!Table13_2[[#This Row],[reward_hat]]</f>
        <v>-18117122.5972091</v>
      </c>
      <c r="K3757">
        <f>[1]!Table9_2[[#This Row],[retailer_benefit]]</f>
        <v>38272245.258559301</v>
      </c>
      <c r="L3757">
        <f>[1]!Table7_2[[#This Row],[optimum_policy]]</f>
        <v>1990</v>
      </c>
      <c r="M3757">
        <f>[1]!Table5_2[[#This Row],[consumer_cost]]</f>
        <v>73607584.869559303</v>
      </c>
      <c r="N3757">
        <f>[1]!Table3_2[[#This Row],[consume_real]]</f>
        <v>36988.736115356398</v>
      </c>
      <c r="O3757">
        <f>[1]!Table1_2[[#This Row],[consume_hat]]</f>
        <v>37795.483862287198</v>
      </c>
      <c r="P3757">
        <f>Table15[[#This Row],[price]]-Table15[[#This Row],[w]]</f>
        <v>-152.42761995138642</v>
      </c>
      <c r="Q3757">
        <f>[1]CPI!$A$10</f>
        <v>802.87238004861354</v>
      </c>
    </row>
    <row r="3758" spans="1:17" x14ac:dyDescent="0.25">
      <c r="A3758" s="1">
        <v>44432.541666666664</v>
      </c>
      <c r="B3758" t="s">
        <v>3917</v>
      </c>
      <c r="C3758">
        <v>13</v>
      </c>
      <c r="D3758" t="s">
        <v>3930</v>
      </c>
      <c r="E3758">
        <v>46727</v>
      </c>
      <c r="F3758">
        <v>47887.39</v>
      </c>
      <c r="G3758">
        <v>1049.4000000000001</v>
      </c>
      <c r="H3758">
        <v>1035.798192</v>
      </c>
      <c r="I3758">
        <f>[1]!Table11_2[[#This Row],[reward_real]]</f>
        <v>-19931214.942000002</v>
      </c>
      <c r="J3758">
        <f>[1]!Table13_2[[#This Row],[reward_hat]]</f>
        <v>-20041875.144984201</v>
      </c>
      <c r="K3758">
        <f>[1]!Table9_2[[#This Row],[retailer_benefit]]</f>
        <v>41427450.0014202</v>
      </c>
      <c r="L3758">
        <f>[1]!Table7_2[[#This Row],[optimum_policy]]</f>
        <v>2140</v>
      </c>
      <c r="M3758">
        <f>[1]!Table5_2[[#This Row],[consumer_cost]]</f>
        <v>81289879.885420203</v>
      </c>
      <c r="N3758">
        <f>[1]!Table3_2[[#This Row],[consume_real]]</f>
        <v>37985.925180102902</v>
      </c>
      <c r="O3758">
        <f>[1]!Table1_2[[#This Row],[consume_hat]]</f>
        <v>38698.416944024902</v>
      </c>
      <c r="P3758">
        <f>Table15[[#This Row],[price]]-Table15[[#This Row],[w]]</f>
        <v>-246.52761995138655</v>
      </c>
      <c r="Q3758">
        <f>[1]CPI!$A$10</f>
        <v>802.87238004861354</v>
      </c>
    </row>
    <row r="3759" spans="1:17" x14ac:dyDescent="0.25">
      <c r="A3759" s="1">
        <v>44432.583333333336</v>
      </c>
      <c r="B3759" t="s">
        <v>3917</v>
      </c>
      <c r="C3759">
        <v>14</v>
      </c>
      <c r="D3759" t="s">
        <v>3931</v>
      </c>
      <c r="E3759">
        <v>46742.3</v>
      </c>
      <c r="F3759">
        <v>47985.98</v>
      </c>
      <c r="G3759">
        <v>1101.0999999999999</v>
      </c>
      <c r="H3759">
        <v>1063.6544510000001</v>
      </c>
      <c r="I3759">
        <f>[1]!Table11_2[[#This Row],[reward_real]]</f>
        <v>-20942840.7726999</v>
      </c>
      <c r="J3759">
        <f>[1]!Table13_2[[#This Row],[reward_hat]]</f>
        <v>-20439922.136886001</v>
      </c>
      <c r="K3759">
        <f>[1]!Table9_2[[#This Row],[retailer_benefit]]</f>
        <v>43323587.968446098</v>
      </c>
      <c r="L3759">
        <f>[1]!Table7_2[[#This Row],[optimum_policy]]</f>
        <v>2240</v>
      </c>
      <c r="M3759">
        <f>[1]!Table5_2[[#This Row],[consumer_cost]]</f>
        <v>85209269.513846099</v>
      </c>
      <c r="N3759">
        <f>[1]!Table3_2[[#This Row],[consume_real]]</f>
        <v>38039.852461538401</v>
      </c>
      <c r="O3759">
        <f>[1]!Table1_2[[#This Row],[consume_hat]]</f>
        <v>38433.388070397501</v>
      </c>
      <c r="P3759">
        <f>Table15[[#This Row],[price]]-Table15[[#This Row],[w]]</f>
        <v>-298.22761995138637</v>
      </c>
      <c r="Q3759">
        <f>[1]CPI!$A$10</f>
        <v>802.87238004861354</v>
      </c>
    </row>
    <row r="3760" spans="1:17" x14ac:dyDescent="0.25">
      <c r="A3760" s="1">
        <v>44432.625</v>
      </c>
      <c r="B3760" t="s">
        <v>3917</v>
      </c>
      <c r="C3760">
        <v>15</v>
      </c>
      <c r="D3760" t="s">
        <v>3932</v>
      </c>
      <c r="E3760">
        <v>46849.5</v>
      </c>
      <c r="F3760">
        <v>48294.47</v>
      </c>
      <c r="G3760">
        <v>1115.8</v>
      </c>
      <c r="H3760">
        <v>1074.261798</v>
      </c>
      <c r="I3760">
        <f>[1]!Table11_2[[#This Row],[reward_real]]</f>
        <v>-21397197.338999901</v>
      </c>
      <c r="J3760">
        <f>[1]!Table13_2[[#This Row],[reward_hat]]</f>
        <v>-20873568.325838301</v>
      </c>
      <c r="K3760">
        <f>[1]!Table9_2[[#This Row],[retailer_benefit]]</f>
        <v>43116560.760895804</v>
      </c>
      <c r="L3760">
        <f>[1]!Table7_2[[#This Row],[optimum_policy]]</f>
        <v>2240</v>
      </c>
      <c r="M3760">
        <f>[1]!Table5_2[[#This Row],[consumer_cost]]</f>
        <v>85910955.438895807</v>
      </c>
      <c r="N3760">
        <f>[1]!Table3_2[[#This Row],[consume_real]]</f>
        <v>38353.105106649899</v>
      </c>
      <c r="O3760">
        <f>[1]!Table1_2[[#This Row],[consume_hat]]</f>
        <v>38861.231694202899</v>
      </c>
      <c r="P3760">
        <f>Table15[[#This Row],[price]]-Table15[[#This Row],[w]]</f>
        <v>-312.92761995138642</v>
      </c>
      <c r="Q3760">
        <f>[1]CPI!$A$10</f>
        <v>802.87238004861354</v>
      </c>
    </row>
    <row r="3761" spans="1:17" x14ac:dyDescent="0.25">
      <c r="A3761" s="1">
        <v>44432.666666666664</v>
      </c>
      <c r="B3761" t="s">
        <v>3917</v>
      </c>
      <c r="C3761">
        <v>16</v>
      </c>
      <c r="D3761" t="s">
        <v>3933</v>
      </c>
      <c r="E3761">
        <v>46567</v>
      </c>
      <c r="F3761">
        <v>48128.15</v>
      </c>
      <c r="G3761">
        <v>1122.5</v>
      </c>
      <c r="H3761">
        <v>1079.4098039999999</v>
      </c>
      <c r="I3761">
        <f>[1]!Table11_2[[#This Row],[reward_real]]</f>
        <v>-21452252.725000001</v>
      </c>
      <c r="J3761">
        <f>[1]!Table13_2[[#This Row],[reward_hat]]</f>
        <v>-20947863.177114099</v>
      </c>
      <c r="K3761">
        <f>[1]!Table9_2[[#This Row],[retailer_benefit]]</f>
        <v>42713394.0671492</v>
      </c>
      <c r="L3761">
        <f>[1]!Table7_2[[#This Row],[optimum_policy]]</f>
        <v>2240</v>
      </c>
      <c r="M3761">
        <f>[1]!Table5_2[[#This Row],[consumer_cost]]</f>
        <v>85617899.517149195</v>
      </c>
      <c r="N3761">
        <f>[1]!Table3_2[[#This Row],[consume_real]]</f>
        <v>38222.276570155896</v>
      </c>
      <c r="O3761">
        <f>[1]!Table1_2[[#This Row],[consume_hat]]</f>
        <v>38813.549944631501</v>
      </c>
      <c r="P3761">
        <f>Table15[[#This Row],[price]]-Table15[[#This Row],[w]]</f>
        <v>-319.62761995138646</v>
      </c>
      <c r="Q3761">
        <f>[1]CPI!$A$10</f>
        <v>802.87238004861354</v>
      </c>
    </row>
    <row r="3762" spans="1:17" x14ac:dyDescent="0.25">
      <c r="A3762" s="1">
        <v>44432.708333333336</v>
      </c>
      <c r="B3762" t="s">
        <v>3917</v>
      </c>
      <c r="C3762">
        <v>17</v>
      </c>
      <c r="D3762" t="s">
        <v>3934</v>
      </c>
      <c r="E3762">
        <v>45863.5</v>
      </c>
      <c r="F3762">
        <v>47602.81</v>
      </c>
      <c r="G3762">
        <v>1078.8</v>
      </c>
      <c r="H3762">
        <v>1069.3367559999999</v>
      </c>
      <c r="I3762">
        <f>[1]!Table11_2[[#This Row],[reward_real]]</f>
        <v>-19945669.241999999</v>
      </c>
      <c r="J3762">
        <f>[1]!Table13_2[[#This Row],[reward_hat]]</f>
        <v>-20436299.8218107</v>
      </c>
      <c r="K3762">
        <f>[1]!Table9_2[[#This Row],[retailer_benefit]]</f>
        <v>42938285.361161202</v>
      </c>
      <c r="L3762">
        <f>[1]!Table7_2[[#This Row],[optimum_policy]]</f>
        <v>2240</v>
      </c>
      <c r="M3762">
        <f>[1]!Table5_2[[#This Row],[consumer_cost]]</f>
        <v>82829623.8451612</v>
      </c>
      <c r="N3762">
        <f>[1]!Table3_2[[#This Row],[consume_real]]</f>
        <v>36977.510645161201</v>
      </c>
      <c r="O3762">
        <f>[1]!Table1_2[[#This Row],[consume_hat]]</f>
        <v>38222.383549594</v>
      </c>
      <c r="P3762">
        <f>Table15[[#This Row],[price]]-Table15[[#This Row],[w]]</f>
        <v>-275.92761995138642</v>
      </c>
      <c r="Q3762">
        <f>[1]CPI!$A$10</f>
        <v>802.87238004861354</v>
      </c>
    </row>
    <row r="3763" spans="1:17" x14ac:dyDescent="0.25">
      <c r="A3763" s="1">
        <v>44432.75</v>
      </c>
      <c r="B3763" t="s">
        <v>3917</v>
      </c>
      <c r="C3763">
        <v>18</v>
      </c>
      <c r="D3763" t="s">
        <v>3935</v>
      </c>
      <c r="E3763">
        <v>45117.1</v>
      </c>
      <c r="F3763">
        <v>46918.36</v>
      </c>
      <c r="G3763">
        <v>1063.2</v>
      </c>
      <c r="H3763">
        <v>1059.148786</v>
      </c>
      <c r="I3763">
        <f>[1]!Table11_2[[#This Row],[reward_real]]</f>
        <v>-19408835.014800001</v>
      </c>
      <c r="J3763">
        <f>[1]!Table13_2[[#This Row],[reward_hat]]</f>
        <v>-20071570.426176701</v>
      </c>
      <c r="K3763">
        <f>[1]!Table9_2[[#This Row],[retailer_benefit]]</f>
        <v>41139720.268390901</v>
      </c>
      <c r="L3763">
        <f>[1]!Table7_2[[#This Row],[optimum_policy]]</f>
        <v>2190</v>
      </c>
      <c r="M3763">
        <f>[1]!Table5_2[[#This Row],[consumer_cost]]</f>
        <v>79957390.297990903</v>
      </c>
      <c r="N3763">
        <f>[1]!Table3_2[[#This Row],[consume_real]]</f>
        <v>36510.223880361104</v>
      </c>
      <c r="O3763">
        <f>[1]!Table1_2[[#This Row],[consume_hat]]</f>
        <v>37901.3235732045</v>
      </c>
      <c r="P3763">
        <f>Table15[[#This Row],[price]]-Table15[[#This Row],[w]]</f>
        <v>-260.32761995138651</v>
      </c>
      <c r="Q3763">
        <f>[1]CPI!$A$10</f>
        <v>802.87238004861354</v>
      </c>
    </row>
    <row r="3764" spans="1:17" x14ac:dyDescent="0.25">
      <c r="A3764" s="1">
        <v>44432.791666666664</v>
      </c>
      <c r="B3764" t="s">
        <v>3917</v>
      </c>
      <c r="C3764">
        <v>19</v>
      </c>
      <c r="D3764" t="s">
        <v>3936</v>
      </c>
      <c r="E3764">
        <v>43834.9</v>
      </c>
      <c r="F3764">
        <v>45670.29</v>
      </c>
      <c r="G3764">
        <v>1023.5</v>
      </c>
      <c r="H3764">
        <v>1016.954839</v>
      </c>
      <c r="I3764">
        <f>[1]!Table11_2[[#This Row],[reward_real]]</f>
        <v>-18027760.148499999</v>
      </c>
      <c r="J3764">
        <f>[1]!Table13_2[[#This Row],[reward_hat]]</f>
        <v>-18606229.377496801</v>
      </c>
      <c r="K3764">
        <f>[1]!Table9_2[[#This Row],[retailer_benefit]]</f>
        <v>39331693.611724898</v>
      </c>
      <c r="L3764">
        <f>[1]!Table7_2[[#This Row],[optimum_policy]]</f>
        <v>2140</v>
      </c>
      <c r="M3764">
        <f>[1]!Table5_2[[#This Row],[consumer_cost]]</f>
        <v>75387213.908724904</v>
      </c>
      <c r="N3764">
        <f>[1]!Table3_2[[#This Row],[consume_real]]</f>
        <v>35227.670050806002</v>
      </c>
      <c r="O3764">
        <f>[1]!Table1_2[[#This Row],[consume_hat]]</f>
        <v>36592.046488303</v>
      </c>
      <c r="P3764">
        <f>Table15[[#This Row],[price]]-Table15[[#This Row],[w]]</f>
        <v>-220.62761995138646</v>
      </c>
      <c r="Q3764">
        <f>[1]CPI!$A$10</f>
        <v>802.87238004861354</v>
      </c>
    </row>
    <row r="3765" spans="1:17" x14ac:dyDescent="0.25">
      <c r="A3765" s="1">
        <v>44432.833333333336</v>
      </c>
      <c r="B3765" t="s">
        <v>3917</v>
      </c>
      <c r="C3765">
        <v>20</v>
      </c>
      <c r="D3765" t="s">
        <v>3937</v>
      </c>
      <c r="E3765">
        <v>44017.5</v>
      </c>
      <c r="F3765">
        <v>45232.800000000003</v>
      </c>
      <c r="G3765">
        <v>1004.6</v>
      </c>
      <c r="H3765">
        <v>1009.367641</v>
      </c>
      <c r="I3765">
        <f>[1]!Table11_2[[#This Row],[reward_real]]</f>
        <v>-17810096.745000001</v>
      </c>
      <c r="J3765">
        <f>[1]!Table13_2[[#This Row],[reward_hat]]</f>
        <v>-18429059.8550632</v>
      </c>
      <c r="K3765">
        <f>[1]!Table9_2[[#This Row],[retailer_benefit]]</f>
        <v>38485126.432456702</v>
      </c>
      <c r="L3765">
        <f>[1]!Table7_2[[#This Row],[optimum_policy]]</f>
        <v>2090</v>
      </c>
      <c r="M3765">
        <f>[1]!Table5_2[[#This Row],[consumer_cost]]</f>
        <v>74105319.922456697</v>
      </c>
      <c r="N3765">
        <f>[1]!Table3_2[[#This Row],[consume_real]]</f>
        <v>35457.090871988803</v>
      </c>
      <c r="O3765">
        <f>[1]!Table1_2[[#This Row],[consume_hat]]</f>
        <v>36516.050455591801</v>
      </c>
      <c r="P3765">
        <f>Table15[[#This Row],[price]]-Table15[[#This Row],[w]]</f>
        <v>-201.72761995138649</v>
      </c>
      <c r="Q3765">
        <f>[1]CPI!$A$10</f>
        <v>802.87238004861354</v>
      </c>
    </row>
    <row r="3766" spans="1:17" x14ac:dyDescent="0.25">
      <c r="A3766" s="1">
        <v>44432.875</v>
      </c>
      <c r="B3766" t="s">
        <v>3917</v>
      </c>
      <c r="C3766">
        <v>21</v>
      </c>
      <c r="D3766" t="s">
        <v>3938</v>
      </c>
      <c r="E3766">
        <v>45440.3</v>
      </c>
      <c r="F3766">
        <v>46892.78</v>
      </c>
      <c r="G3766">
        <v>1038.5</v>
      </c>
      <c r="H3766">
        <v>1033.0916649999999</v>
      </c>
      <c r="I3766">
        <f>[1]!Table11_2[[#This Row],[reward_real]]</f>
        <v>-19090151.634500001</v>
      </c>
      <c r="J3766">
        <f>[1]!Table13_2[[#This Row],[reward_hat]]</f>
        <v>-19550729.267222699</v>
      </c>
      <c r="K3766">
        <f>[1]!Table9_2[[#This Row],[retailer_benefit]]</f>
        <v>40496489.215987898</v>
      </c>
      <c r="L3766">
        <f>[1]!Table7_2[[#This Row],[optimum_policy]]</f>
        <v>2140</v>
      </c>
      <c r="M3766">
        <f>[1]!Table5_2[[#This Row],[consumer_cost]]</f>
        <v>78676792.4849879</v>
      </c>
      <c r="N3766">
        <f>[1]!Table3_2[[#This Row],[consume_real]]</f>
        <v>36764.856301396198</v>
      </c>
      <c r="O3766">
        <f>[1]!Table1_2[[#This Row],[consume_hat]]</f>
        <v>37848.973003485196</v>
      </c>
      <c r="P3766">
        <f>Table15[[#This Row],[price]]-Table15[[#This Row],[w]]</f>
        <v>-235.62761995138646</v>
      </c>
      <c r="Q3766">
        <f>[1]CPI!$A$10</f>
        <v>802.87238004861354</v>
      </c>
    </row>
    <row r="3767" spans="1:17" x14ac:dyDescent="0.25">
      <c r="A3767" s="1">
        <v>44432.916666666664</v>
      </c>
      <c r="B3767" t="s">
        <v>3917</v>
      </c>
      <c r="C3767">
        <v>22</v>
      </c>
      <c r="D3767" t="s">
        <v>3939</v>
      </c>
      <c r="E3767">
        <v>45250.8</v>
      </c>
      <c r="F3767">
        <v>47572.53</v>
      </c>
      <c r="G3767">
        <v>1047.0999999999999</v>
      </c>
      <c r="H3767">
        <v>1023.7186799999999</v>
      </c>
      <c r="I3767">
        <f>[1]!Table11_2[[#This Row],[reward_real]]</f>
        <v>-19240142.4012</v>
      </c>
      <c r="J3767">
        <f>[1]!Table13_2[[#This Row],[reward_hat]]</f>
        <v>-19571054.4038238</v>
      </c>
      <c r="K3767">
        <f>[1]!Table9_2[[#This Row],[retailer_benefit]]</f>
        <v>40163406.800251096</v>
      </c>
      <c r="L3767">
        <f>[1]!Table7_2[[#This Row],[optimum_policy]]</f>
        <v>2140</v>
      </c>
      <c r="M3767">
        <f>[1]!Table5_2[[#This Row],[consumer_cost]]</f>
        <v>78643691.602651104</v>
      </c>
      <c r="N3767">
        <f>[1]!Table3_2[[#This Row],[consume_real]]</f>
        <v>36749.388599369602</v>
      </c>
      <c r="O3767">
        <f>[1]!Table1_2[[#This Row],[consume_hat]]</f>
        <v>38235.2198783356</v>
      </c>
      <c r="P3767">
        <f>Table15[[#This Row],[price]]-Table15[[#This Row],[w]]</f>
        <v>-244.22761995138637</v>
      </c>
      <c r="Q3767">
        <f>[1]CPI!$A$10</f>
        <v>802.87238004861354</v>
      </c>
    </row>
    <row r="3768" spans="1:17" x14ac:dyDescent="0.25">
      <c r="A3768" s="1">
        <v>44432.958333333336</v>
      </c>
      <c r="B3768" t="s">
        <v>3917</v>
      </c>
      <c r="C3768">
        <v>23</v>
      </c>
      <c r="D3768" t="s">
        <v>3940</v>
      </c>
      <c r="E3768">
        <v>44841.599999999999</v>
      </c>
      <c r="F3768">
        <v>46897.99</v>
      </c>
      <c r="G3768">
        <v>974.2</v>
      </c>
      <c r="H3768">
        <v>969.12776159999999</v>
      </c>
      <c r="I3768">
        <f>[1]!Table11_2[[#This Row],[reward_real]]</f>
        <v>-17541047.404800002</v>
      </c>
      <c r="J3768">
        <f>[1]!Table13_2[[#This Row],[reward_hat]]</f>
        <v>-18205114.039326601</v>
      </c>
      <c r="K3768">
        <f>[1]!Table9_2[[#This Row],[retailer_benefit]]</f>
        <v>38380719.203522503</v>
      </c>
      <c r="L3768">
        <f>[1]!Table7_2[[#This Row],[optimum_policy]]</f>
        <v>2040</v>
      </c>
      <c r="M3768">
        <f>[1]!Table5_2[[#This Row],[consumer_cost]]</f>
        <v>73462814.013122499</v>
      </c>
      <c r="N3768">
        <f>[1]!Table3_2[[#This Row],[consume_real]]</f>
        <v>36011.183339765899</v>
      </c>
      <c r="O3768">
        <f>[1]!Table1_2[[#This Row],[consume_hat]]</f>
        <v>37570.101198610901</v>
      </c>
      <c r="P3768">
        <f>Table15[[#This Row],[price]]-Table15[[#This Row],[w]]</f>
        <v>-171.32761995138651</v>
      </c>
      <c r="Q3768">
        <f>[1]CPI!$A$10</f>
        <v>802.87238004861354</v>
      </c>
    </row>
    <row r="3769" spans="1:17" x14ac:dyDescent="0.25">
      <c r="A3769" s="1">
        <v>44433</v>
      </c>
      <c r="B3769" t="s">
        <v>3917</v>
      </c>
      <c r="C3769">
        <v>24</v>
      </c>
      <c r="D3769" t="s">
        <v>3941</v>
      </c>
      <c r="E3769">
        <v>44548.7</v>
      </c>
      <c r="F3769">
        <v>45883.27</v>
      </c>
      <c r="G3769">
        <v>941.8</v>
      </c>
      <c r="H3769">
        <v>947.74402899999995</v>
      </c>
      <c r="I3769">
        <f>[1]!Table11_2[[#This Row],[reward_real]]</f>
        <v>-16775347.569399901</v>
      </c>
      <c r="J3769">
        <f>[1]!Table13_2[[#This Row],[reward_hat]]</f>
        <v>-17438807.49619</v>
      </c>
      <c r="K3769">
        <f>[1]!Table9_2[[#This Row],[retailer_benefit]]</f>
        <v>37341090.087587699</v>
      </c>
      <c r="L3769">
        <f>[1]!Table7_2[[#This Row],[optimum_policy]]</f>
        <v>1990</v>
      </c>
      <c r="M3769">
        <f>[1]!Table5_2[[#This Row],[consumer_cost]]</f>
        <v>70891785.226387694</v>
      </c>
      <c r="N3769">
        <f>[1]!Table3_2[[#This Row],[consume_real]]</f>
        <v>35624.012676576698</v>
      </c>
      <c r="O3769">
        <f>[1]!Table1_2[[#This Row],[consume_hat]]</f>
        <v>36800.669720974103</v>
      </c>
      <c r="P3769">
        <f>Table15[[#This Row],[price]]-Table15[[#This Row],[w]]</f>
        <v>-138.92761995138642</v>
      </c>
      <c r="Q3769">
        <f>[1]CPI!$A$10</f>
        <v>802.87238004861354</v>
      </c>
    </row>
    <row r="3770" spans="1:17" x14ac:dyDescent="0.25">
      <c r="A3770" s="1">
        <v>44433.041666666664</v>
      </c>
      <c r="B3770" t="s">
        <v>3942</v>
      </c>
      <c r="C3770">
        <v>1</v>
      </c>
      <c r="D3770" t="s">
        <v>3943</v>
      </c>
      <c r="E3770">
        <v>43684.3</v>
      </c>
      <c r="F3770">
        <v>44317.15</v>
      </c>
      <c r="G3770">
        <v>917</v>
      </c>
      <c r="H3770">
        <v>914.55183750000003</v>
      </c>
      <c r="I3770">
        <f>[1]!Table11_2[[#This Row],[reward_real]]</f>
        <v>-16203817.399</v>
      </c>
      <c r="J3770">
        <f>[1]!Table13_2[[#This Row],[reward_hat]]</f>
        <v>-16374548.0556178</v>
      </c>
      <c r="K3770">
        <f>[1]!Table9_2[[#This Row],[retailer_benefit]]</f>
        <v>34386726.999404497</v>
      </c>
      <c r="L3770">
        <f>[1]!Table7_2[[#This Row],[optimum_policy]]</f>
        <v>1890</v>
      </c>
      <c r="M3770">
        <f>[1]!Table5_2[[#This Row],[consumer_cost]]</f>
        <v>66794361.797404498</v>
      </c>
      <c r="N3770">
        <f>[1]!Table3_2[[#This Row],[consume_real]]</f>
        <v>35340.932167938903</v>
      </c>
      <c r="O3770">
        <f>[1]!Table1_2[[#This Row],[consume_hat]]</f>
        <v>35808.900892085199</v>
      </c>
      <c r="P3770">
        <f>Table15[[#This Row],[price]]-Table15[[#This Row],[w]]</f>
        <v>-114.12761995138646</v>
      </c>
      <c r="Q3770">
        <f>[1]CPI!$A$10</f>
        <v>802.87238004861354</v>
      </c>
    </row>
    <row r="3771" spans="1:17" x14ac:dyDescent="0.25">
      <c r="A3771" s="1">
        <v>44433.083333333336</v>
      </c>
      <c r="B3771" t="s">
        <v>3942</v>
      </c>
      <c r="C3771">
        <v>2</v>
      </c>
      <c r="D3771" t="s">
        <v>3944</v>
      </c>
      <c r="E3771">
        <v>42452.6</v>
      </c>
      <c r="F3771">
        <v>42591.75</v>
      </c>
      <c r="G3771">
        <v>877.3</v>
      </c>
      <c r="H3771">
        <v>877.32160580000004</v>
      </c>
      <c r="I3771">
        <f>[1]!Table11_2[[#This Row],[reward_real]]</f>
        <v>-14943612.3681999</v>
      </c>
      <c r="J3771">
        <f>[1]!Table13_2[[#This Row],[reward_hat]]</f>
        <v>-14993137.077508001</v>
      </c>
      <c r="K3771">
        <f>[1]!Table9_2[[#This Row],[retailer_benefit]]</f>
        <v>32796570.4476601</v>
      </c>
      <c r="L3771">
        <f>[1]!Table7_2[[#This Row],[optimum_policy]]</f>
        <v>1840</v>
      </c>
      <c r="M3771">
        <f>[1]!Table5_2[[#This Row],[consumer_cost]]</f>
        <v>62683795.184060097</v>
      </c>
      <c r="N3771">
        <f>[1]!Table3_2[[#This Row],[consume_real]]</f>
        <v>34067.279991337004</v>
      </c>
      <c r="O3771">
        <f>[1]!Table1_2[[#This Row],[consume_hat]]</f>
        <v>34179.340798676101</v>
      </c>
      <c r="P3771">
        <f>Table15[[#This Row],[price]]-Table15[[#This Row],[w]]</f>
        <v>-74.427619951386419</v>
      </c>
      <c r="Q3771">
        <f>[1]CPI!$A$10</f>
        <v>802.87238004861354</v>
      </c>
    </row>
    <row r="3772" spans="1:17" x14ac:dyDescent="0.25">
      <c r="A3772" s="1">
        <v>44433.125</v>
      </c>
      <c r="B3772" t="s">
        <v>3942</v>
      </c>
      <c r="C3772">
        <v>3</v>
      </c>
      <c r="D3772" t="s">
        <v>3945</v>
      </c>
      <c r="E3772">
        <v>41718.199999999997</v>
      </c>
      <c r="F3772">
        <v>41695.69</v>
      </c>
      <c r="G3772">
        <v>874.6</v>
      </c>
      <c r="H3772">
        <v>865.33273459999998</v>
      </c>
      <c r="I3772">
        <f>[1]!Table11_2[[#This Row],[reward_real]]</f>
        <v>-14806373.2348</v>
      </c>
      <c r="J3772">
        <f>[1]!Table13_2[[#This Row],[reward_hat]]</f>
        <v>-14570405.1561494</v>
      </c>
      <c r="K3772">
        <f>[1]!Table9_2[[#This Row],[retailer_benefit]]</f>
        <v>30994178.0451313</v>
      </c>
      <c r="L3772">
        <f>[1]!Table7_2[[#This Row],[optimum_policy]]</f>
        <v>1790</v>
      </c>
      <c r="M3772">
        <f>[1]!Table5_2[[#This Row],[consumer_cost]]</f>
        <v>60606924.514731303</v>
      </c>
      <c r="N3772">
        <f>[1]!Table3_2[[#This Row],[consume_real]]</f>
        <v>33858.617047335902</v>
      </c>
      <c r="O3772">
        <f>[1]!Table1_2[[#This Row],[consume_hat]]</f>
        <v>33675.844154013699</v>
      </c>
      <c r="P3772">
        <f>Table15[[#This Row],[price]]-Table15[[#This Row],[w]]</f>
        <v>-71.727619951386487</v>
      </c>
      <c r="Q3772">
        <f>[1]CPI!$A$10</f>
        <v>802.87238004861354</v>
      </c>
    </row>
    <row r="3773" spans="1:17" x14ac:dyDescent="0.25">
      <c r="A3773" s="1">
        <v>44433.166666666664</v>
      </c>
      <c r="B3773" t="s">
        <v>3942</v>
      </c>
      <c r="C3773">
        <v>4</v>
      </c>
      <c r="D3773" t="s">
        <v>3946</v>
      </c>
      <c r="E3773">
        <v>40900.6</v>
      </c>
      <c r="F3773">
        <v>40732.47</v>
      </c>
      <c r="G3773">
        <v>866.1</v>
      </c>
      <c r="H3773">
        <v>863.53054559999998</v>
      </c>
      <c r="I3773">
        <f>[1]!Table11_2[[#This Row],[reward_real]]</f>
        <v>-14311079.0394</v>
      </c>
      <c r="J3773">
        <f>[1]!Table13_2[[#This Row],[reward_hat]]</f>
        <v>-14190500.989151999</v>
      </c>
      <c r="K3773">
        <f>[1]!Table9_2[[#This Row],[retailer_benefit]]</f>
        <v>30532284.781206898</v>
      </c>
      <c r="L3773">
        <f>[1]!Table7_2[[#This Row],[optimum_policy]]</f>
        <v>1790</v>
      </c>
      <c r="M3773">
        <f>[1]!Table5_2[[#This Row],[consumer_cost]]</f>
        <v>59154442.860006899</v>
      </c>
      <c r="N3773">
        <f>[1]!Table3_2[[#This Row],[consume_real]]</f>
        <v>33047.174782126698</v>
      </c>
      <c r="O3773">
        <f>[1]!Table1_2[[#This Row],[consume_hat]]</f>
        <v>32866.239789238098</v>
      </c>
      <c r="P3773">
        <f>Table15[[#This Row],[price]]-Table15[[#This Row],[w]]</f>
        <v>-63.227619951386487</v>
      </c>
      <c r="Q3773">
        <f>[1]CPI!$A$10</f>
        <v>802.87238004861354</v>
      </c>
    </row>
    <row r="3774" spans="1:17" x14ac:dyDescent="0.25">
      <c r="A3774" s="1">
        <v>44433.208333333336</v>
      </c>
      <c r="B3774" t="s">
        <v>3942</v>
      </c>
      <c r="C3774">
        <v>5</v>
      </c>
      <c r="D3774" t="s">
        <v>3947</v>
      </c>
      <c r="E3774">
        <v>39943</v>
      </c>
      <c r="F3774">
        <v>39918.22</v>
      </c>
      <c r="G3774">
        <v>857</v>
      </c>
      <c r="H3774">
        <v>855.31931169999996</v>
      </c>
      <c r="I3774">
        <f>[1]!Table11_2[[#This Row],[reward_real]]</f>
        <v>-13761561.789999999</v>
      </c>
      <c r="J3774">
        <f>[1]!Table13_2[[#This Row],[reward_hat]]</f>
        <v>-13713441.1869979</v>
      </c>
      <c r="K3774">
        <f>[1]!Table9_2[[#This Row],[retailer_benefit]]</f>
        <v>29963914.002496999</v>
      </c>
      <c r="L3774">
        <f>[1]!Table7_2[[#This Row],[optimum_policy]]</f>
        <v>1790</v>
      </c>
      <c r="M3774">
        <f>[1]!Table5_2[[#This Row],[consumer_cost]]</f>
        <v>57487037.582497001</v>
      </c>
      <c r="N3774">
        <f>[1]!Table3_2[[#This Row],[consume_real]]</f>
        <v>32115.663453908899</v>
      </c>
      <c r="O3774">
        <f>[1]!Table1_2[[#This Row],[consume_hat]]</f>
        <v>32066.249408641899</v>
      </c>
      <c r="P3774">
        <f>Table15[[#This Row],[price]]-Table15[[#This Row],[w]]</f>
        <v>-54.127619951386464</v>
      </c>
      <c r="Q3774">
        <f>[1]CPI!$A$10</f>
        <v>802.87238004861354</v>
      </c>
    </row>
    <row r="3775" spans="1:17" x14ac:dyDescent="0.25">
      <c r="A3775" s="1">
        <v>44433.25</v>
      </c>
      <c r="B3775" t="s">
        <v>3942</v>
      </c>
      <c r="C3775">
        <v>6</v>
      </c>
      <c r="D3775" t="s">
        <v>3948</v>
      </c>
      <c r="E3775">
        <v>39469.1</v>
      </c>
      <c r="F3775">
        <v>39311.269999999997</v>
      </c>
      <c r="G3775">
        <v>846.7</v>
      </c>
      <c r="H3775">
        <v>851.53435779999995</v>
      </c>
      <c r="I3775">
        <f>[1]!Table11_2[[#This Row],[reward_real]]</f>
        <v>-13358435.302300001</v>
      </c>
      <c r="J3775">
        <f>[1]!Table13_2[[#This Row],[reward_hat]]</f>
        <v>-13417143.6652559</v>
      </c>
      <c r="K3775">
        <f>[1]!Table9_2[[#This Row],[retailer_benefit]]</f>
        <v>29764998.277216401</v>
      </c>
      <c r="L3775">
        <f>[1]!Table7_2[[#This Row],[optimum_policy]]</f>
        <v>1790</v>
      </c>
      <c r="M3775">
        <f>[1]!Table5_2[[#This Row],[consumer_cost]]</f>
        <v>56481868.881816402</v>
      </c>
      <c r="N3775">
        <f>[1]!Table3_2[[#This Row],[consume_real]]</f>
        <v>31554.116693752199</v>
      </c>
      <c r="O3775">
        <f>[1]!Table1_2[[#This Row],[consume_hat]]</f>
        <v>31512.865081690601</v>
      </c>
      <c r="P3775">
        <f>Table15[[#This Row],[price]]-Table15[[#This Row],[w]]</f>
        <v>-43.827619951386509</v>
      </c>
      <c r="Q3775">
        <f>[1]CPI!$A$10</f>
        <v>802.87238004861354</v>
      </c>
    </row>
    <row r="3776" spans="1:17" x14ac:dyDescent="0.25">
      <c r="A3776" s="1">
        <v>44433.291666666664</v>
      </c>
      <c r="B3776" t="s">
        <v>3942</v>
      </c>
      <c r="C3776">
        <v>7</v>
      </c>
      <c r="D3776" t="s">
        <v>3949</v>
      </c>
      <c r="E3776">
        <v>38063.9</v>
      </c>
      <c r="F3776">
        <v>38476.19</v>
      </c>
      <c r="G3776">
        <v>860.5</v>
      </c>
      <c r="H3776">
        <v>862.27556749999997</v>
      </c>
      <c r="I3776">
        <f>[1]!Table11_2[[#This Row],[reward_real]]</f>
        <v>-13192757.420499999</v>
      </c>
      <c r="J3776">
        <f>[1]!Table13_2[[#This Row],[reward_hat]]</f>
        <v>-13375962.146251701</v>
      </c>
      <c r="K3776">
        <f>[1]!Table9_2[[#This Row],[retailer_benefit]]</f>
        <v>28501262.108901199</v>
      </c>
      <c r="L3776">
        <f>[1]!Table7_2[[#This Row],[optimum_policy]]</f>
        <v>1790</v>
      </c>
      <c r="M3776">
        <f>[1]!Table5_2[[#This Row],[consumer_cost]]</f>
        <v>54886776.949901201</v>
      </c>
      <c r="N3776">
        <f>[1]!Table3_2[[#This Row],[consume_real]]</f>
        <v>30663.003882626301</v>
      </c>
      <c r="O3776">
        <f>[1]!Table1_2[[#This Row],[consume_hat]]</f>
        <v>31024.796828550301</v>
      </c>
      <c r="P3776">
        <f>Table15[[#This Row],[price]]-Table15[[#This Row],[w]]</f>
        <v>-57.627619951386464</v>
      </c>
      <c r="Q3776">
        <f>[1]CPI!$A$10</f>
        <v>802.87238004861354</v>
      </c>
    </row>
    <row r="3777" spans="1:17" x14ac:dyDescent="0.25">
      <c r="A3777" s="1">
        <v>44433.333333333336</v>
      </c>
      <c r="B3777" t="s">
        <v>3942</v>
      </c>
      <c r="C3777">
        <v>8</v>
      </c>
      <c r="D3777" t="s">
        <v>3950</v>
      </c>
      <c r="E3777">
        <v>38783.5</v>
      </c>
      <c r="F3777">
        <v>39238.31</v>
      </c>
      <c r="G3777">
        <v>898.9</v>
      </c>
      <c r="H3777">
        <v>878.71135860000004</v>
      </c>
      <c r="I3777">
        <f>[1]!Table11_2[[#This Row],[reward_real]]</f>
        <v>-14146320.408500001</v>
      </c>
      <c r="J3777">
        <f>[1]!Table13_2[[#This Row],[reward_hat]]</f>
        <v>-13844833.591058601</v>
      </c>
      <c r="K3777">
        <f>[1]!Table9_2[[#This Row],[retailer_benefit]]</f>
        <v>29620874.7056165</v>
      </c>
      <c r="L3777">
        <f>[1]!Table7_2[[#This Row],[optimum_policy]]</f>
        <v>1840</v>
      </c>
      <c r="M3777">
        <f>[1]!Table5_2[[#This Row],[consumer_cost]]</f>
        <v>57913515.522616498</v>
      </c>
      <c r="N3777">
        <f>[1]!Table3_2[[#This Row],[consume_real]]</f>
        <v>31474.7366970742</v>
      </c>
      <c r="O3777">
        <f>[1]!Table1_2[[#This Row],[consume_hat]]</f>
        <v>31511.675490006201</v>
      </c>
      <c r="P3777">
        <f>Table15[[#This Row],[price]]-Table15[[#This Row],[w]]</f>
        <v>-96.027619951386441</v>
      </c>
      <c r="Q3777">
        <f>[1]CPI!$A$10</f>
        <v>802.87238004861354</v>
      </c>
    </row>
    <row r="3778" spans="1:17" x14ac:dyDescent="0.25">
      <c r="A3778" s="1">
        <v>44433.375</v>
      </c>
      <c r="B3778" t="s">
        <v>3942</v>
      </c>
      <c r="C3778">
        <v>9</v>
      </c>
      <c r="D3778" t="s">
        <v>3951</v>
      </c>
      <c r="E3778">
        <v>40303.300000000003</v>
      </c>
      <c r="F3778">
        <v>41059.870000000003</v>
      </c>
      <c r="G3778">
        <v>901.8</v>
      </c>
      <c r="H3778">
        <v>888.80499689999999</v>
      </c>
      <c r="I3778">
        <f>[1]!Table11_2[[#This Row],[reward_real]]</f>
        <v>-14769627.9246</v>
      </c>
      <c r="J3778">
        <f>[1]!Table13_2[[#This Row],[reward_hat]]</f>
        <v>-14732073.927848401</v>
      </c>
      <c r="K3778">
        <f>[1]!Table9_2[[#This Row],[retailer_benefit]]</f>
        <v>30731570.012995601</v>
      </c>
      <c r="L3778">
        <f>[1]!Table7_2[[#This Row],[optimum_policy]]</f>
        <v>1840</v>
      </c>
      <c r="M3778">
        <f>[1]!Table5_2[[#This Row],[consumer_cost]]</f>
        <v>60270825.862195604</v>
      </c>
      <c r="N3778">
        <f>[1]!Table3_2[[#This Row],[consume_real]]</f>
        <v>32755.883620758399</v>
      </c>
      <c r="O3778">
        <f>[1]!Table1_2[[#This Row],[consume_hat]]</f>
        <v>33150.295013454801</v>
      </c>
      <c r="P3778">
        <f>Table15[[#This Row],[price]]-Table15[[#This Row],[w]]</f>
        <v>-98.927619951386419</v>
      </c>
      <c r="Q3778">
        <f>[1]CPI!$A$10</f>
        <v>802.87238004861354</v>
      </c>
    </row>
    <row r="3779" spans="1:17" x14ac:dyDescent="0.25">
      <c r="A3779" s="1">
        <v>44433.416666666664</v>
      </c>
      <c r="B3779" t="s">
        <v>3942</v>
      </c>
      <c r="C3779">
        <v>10</v>
      </c>
      <c r="D3779" t="s">
        <v>3952</v>
      </c>
      <c r="E3779">
        <v>42491.6</v>
      </c>
      <c r="F3779">
        <v>42967.3</v>
      </c>
      <c r="G3779">
        <v>902.4</v>
      </c>
      <c r="H3779">
        <v>908.3688793</v>
      </c>
      <c r="I3779">
        <f>[1]!Table11_2[[#This Row],[reward_real]]</f>
        <v>-15395386.545600001</v>
      </c>
      <c r="J3779">
        <f>[1]!Table13_2[[#This Row],[reward_hat]]</f>
        <v>-15719055.5759387</v>
      </c>
      <c r="K3779">
        <f>[1]!Table9_2[[#This Row],[retailer_benefit]]</f>
        <v>33697880.6569914</v>
      </c>
      <c r="L3779">
        <f>[1]!Table7_2[[#This Row],[optimum_policy]]</f>
        <v>1890</v>
      </c>
      <c r="M3779">
        <f>[1]!Table5_2[[#This Row],[consumer_cost]]</f>
        <v>64488653.748191401</v>
      </c>
      <c r="N3779">
        <f>[1]!Table3_2[[#This Row],[consume_real]]</f>
        <v>34120.980819148899</v>
      </c>
      <c r="O3779">
        <f>[1]!Table1_2[[#This Row],[consume_hat]]</f>
        <v>34609.410196466502</v>
      </c>
      <c r="P3779">
        <f>Table15[[#This Row],[price]]-Table15[[#This Row],[w]]</f>
        <v>-99.527619951386441</v>
      </c>
      <c r="Q3779">
        <f>[1]CPI!$A$10</f>
        <v>802.87238004861354</v>
      </c>
    </row>
    <row r="3780" spans="1:17" x14ac:dyDescent="0.25">
      <c r="A3780" s="1">
        <v>44433.458333333336</v>
      </c>
      <c r="B3780" t="s">
        <v>3942</v>
      </c>
      <c r="C3780">
        <v>11</v>
      </c>
      <c r="D3780" t="s">
        <v>3953</v>
      </c>
      <c r="E3780">
        <v>44294.400000000001</v>
      </c>
      <c r="F3780">
        <v>45121.18</v>
      </c>
      <c r="G3780">
        <v>917.9</v>
      </c>
      <c r="H3780">
        <v>916.20948169999997</v>
      </c>
      <c r="I3780">
        <f>[1]!Table11_2[[#This Row],[reward_real]]</f>
        <v>-16453642.118399899</v>
      </c>
      <c r="J3780">
        <f>[1]!Table13_2[[#This Row],[reward_hat]]</f>
        <v>-16715754.517986599</v>
      </c>
      <c r="K3780">
        <f>[1]!Table9_2[[#This Row],[retailer_benefit]]</f>
        <v>34850387.848995797</v>
      </c>
      <c r="L3780">
        <f>[1]!Table7_2[[#This Row],[optimum_policy]]</f>
        <v>1890</v>
      </c>
      <c r="M3780">
        <f>[1]!Table5_2[[#This Row],[consumer_cost]]</f>
        <v>67757672.085795805</v>
      </c>
      <c r="N3780">
        <f>[1]!Table3_2[[#This Row],[consume_real]]</f>
        <v>35850.620151214702</v>
      </c>
      <c r="O3780">
        <f>[1]!Table1_2[[#This Row],[consume_hat]]</f>
        <v>36488.9358853265</v>
      </c>
      <c r="P3780">
        <f>Table15[[#This Row],[price]]-Table15[[#This Row],[w]]</f>
        <v>-115.02761995138644</v>
      </c>
      <c r="Q3780">
        <f>[1]CPI!$A$10</f>
        <v>802.87238004861354</v>
      </c>
    </row>
    <row r="3781" spans="1:17" x14ac:dyDescent="0.25">
      <c r="A3781" s="1">
        <v>44433.5</v>
      </c>
      <c r="B3781" t="s">
        <v>3942</v>
      </c>
      <c r="C3781">
        <v>12</v>
      </c>
      <c r="D3781" t="s">
        <v>3954</v>
      </c>
      <c r="E3781">
        <v>45858.2</v>
      </c>
      <c r="F3781">
        <v>46804.71</v>
      </c>
      <c r="G3781">
        <v>958</v>
      </c>
      <c r="H3781">
        <v>944.12202139999999</v>
      </c>
      <c r="I3781">
        <f>[1]!Table11_2[[#This Row],[reward_real]]</f>
        <v>-17706768.184</v>
      </c>
      <c r="J3781">
        <f>[1]!Table13_2[[#This Row],[reward_hat]]</f>
        <v>-17688997.3143305</v>
      </c>
      <c r="K3781">
        <f>[1]!Table9_2[[#This Row],[retailer_benefit]]</f>
        <v>38149028.738805801</v>
      </c>
      <c r="L3781">
        <f>[1]!Table7_2[[#This Row],[optimum_policy]]</f>
        <v>1990</v>
      </c>
      <c r="M3781">
        <f>[1]!Table5_2[[#This Row],[consumer_cost]]</f>
        <v>73562565.106805801</v>
      </c>
      <c r="N3781">
        <f>[1]!Table3_2[[#This Row],[consume_real]]</f>
        <v>36966.113118997899</v>
      </c>
      <c r="O3781">
        <f>[1]!Table1_2[[#This Row],[consume_hat]]</f>
        <v>37471.845616461498</v>
      </c>
      <c r="P3781">
        <f>Table15[[#This Row],[price]]-Table15[[#This Row],[w]]</f>
        <v>-155.12761995138646</v>
      </c>
      <c r="Q3781">
        <f>[1]CPI!$A$10</f>
        <v>802.87238004861354</v>
      </c>
    </row>
    <row r="3782" spans="1:17" x14ac:dyDescent="0.25">
      <c r="A3782" s="1">
        <v>44433.541666666664</v>
      </c>
      <c r="B3782" t="s">
        <v>3942</v>
      </c>
      <c r="C3782">
        <v>13</v>
      </c>
      <c r="D3782" t="s">
        <v>3955</v>
      </c>
      <c r="E3782">
        <v>46859.8</v>
      </c>
      <c r="F3782">
        <v>47708.47</v>
      </c>
      <c r="G3782">
        <v>1056.2</v>
      </c>
      <c r="H3782">
        <v>1025.0628589999999</v>
      </c>
      <c r="I3782">
        <f>[1]!Table11_2[[#This Row],[reward_real]]</f>
        <v>-20175861.768399999</v>
      </c>
      <c r="J3782">
        <f>[1]!Table13_2[[#This Row],[reward_hat]]</f>
        <v>-19664815.273430899</v>
      </c>
      <c r="K3782">
        <f>[1]!Table9_2[[#This Row],[retailer_benefit]]</f>
        <v>41406171.150524303</v>
      </c>
      <c r="L3782">
        <f>[1]!Table7_2[[#This Row],[optimum_policy]]</f>
        <v>2140</v>
      </c>
      <c r="M3782">
        <f>[1]!Table5_2[[#This Row],[consumer_cost]]</f>
        <v>81757894.6873243</v>
      </c>
      <c r="N3782">
        <f>[1]!Table3_2[[#This Row],[consume_real]]</f>
        <v>38204.623685665501</v>
      </c>
      <c r="O3782">
        <f>[1]!Table1_2[[#This Row],[consume_hat]]</f>
        <v>38368.018303158402</v>
      </c>
      <c r="P3782">
        <f>Table15[[#This Row],[price]]-Table15[[#This Row],[w]]</f>
        <v>-253.32761995138651</v>
      </c>
      <c r="Q3782">
        <f>[1]CPI!$A$10</f>
        <v>802.87238004861354</v>
      </c>
    </row>
    <row r="3783" spans="1:17" x14ac:dyDescent="0.25">
      <c r="A3783" s="1">
        <v>44433.583333333336</v>
      </c>
      <c r="B3783" t="s">
        <v>3942</v>
      </c>
      <c r="C3783">
        <v>14</v>
      </c>
      <c r="D3783" t="s">
        <v>3956</v>
      </c>
      <c r="E3783">
        <v>46700.5</v>
      </c>
      <c r="F3783">
        <v>47737.53</v>
      </c>
      <c r="G3783">
        <v>1092.8</v>
      </c>
      <c r="H3783">
        <v>1054.4397750000001</v>
      </c>
      <c r="I3783">
        <f>[1]!Table11_2[[#This Row],[reward_real]]</f>
        <v>-20905572.226</v>
      </c>
      <c r="J3783">
        <f>[1]!Table13_2[[#This Row],[reward_hat]]</f>
        <v>-20289379.5706416</v>
      </c>
      <c r="K3783">
        <f>[1]!Table9_2[[#This Row],[retailer_benefit]]</f>
        <v>41979490.934054099</v>
      </c>
      <c r="L3783">
        <f>[1]!Table7_2[[#This Row],[optimum_policy]]</f>
        <v>2190</v>
      </c>
      <c r="M3783">
        <f>[1]!Table5_2[[#This Row],[consumer_cost]]</f>
        <v>83790635.386054099</v>
      </c>
      <c r="N3783">
        <f>[1]!Table3_2[[#This Row],[consume_real]]</f>
        <v>38260.564103220997</v>
      </c>
      <c r="O3783">
        <f>[1]!Table1_2[[#This Row],[consume_hat]]</f>
        <v>38483.714385928397</v>
      </c>
      <c r="P3783">
        <f>Table15[[#This Row],[price]]-Table15[[#This Row],[w]]</f>
        <v>-289.92761995138642</v>
      </c>
      <c r="Q3783">
        <f>[1]CPI!$A$10</f>
        <v>802.87238004861354</v>
      </c>
    </row>
    <row r="3784" spans="1:17" x14ac:dyDescent="0.25">
      <c r="A3784" s="1">
        <v>44433.625</v>
      </c>
      <c r="B3784" t="s">
        <v>3942</v>
      </c>
      <c r="C3784">
        <v>15</v>
      </c>
      <c r="D3784" t="s">
        <v>3957</v>
      </c>
      <c r="E3784">
        <v>46575.9</v>
      </c>
      <c r="F3784">
        <v>47924.95</v>
      </c>
      <c r="G3784">
        <v>1130.7</v>
      </c>
      <c r="H3784">
        <v>1070.5132679999999</v>
      </c>
      <c r="I3784">
        <f>[1]!Table11_2[[#This Row],[reward_real]]</f>
        <v>-21681686.936700001</v>
      </c>
      <c r="J3784">
        <f>[1]!Table13_2[[#This Row],[reward_hat]]</f>
        <v>-20607864.032976799</v>
      </c>
      <c r="K3784">
        <f>[1]!Table9_2[[#This Row],[retailer_benefit]]</f>
        <v>42542664.400603697</v>
      </c>
      <c r="L3784">
        <f>[1]!Table7_2[[#This Row],[optimum_policy]]</f>
        <v>2240</v>
      </c>
      <c r="M3784">
        <f>[1]!Table5_2[[#This Row],[consumer_cost]]</f>
        <v>85906038.274003699</v>
      </c>
      <c r="N3784">
        <f>[1]!Table3_2[[#This Row],[consume_real]]</f>
        <v>38350.909943751598</v>
      </c>
      <c r="O3784">
        <f>[1]!Table1_2[[#This Row],[consume_hat]]</f>
        <v>38500.9035423983</v>
      </c>
      <c r="P3784">
        <f>Table15[[#This Row],[price]]-Table15[[#This Row],[w]]</f>
        <v>-327.82761995138651</v>
      </c>
      <c r="Q3784">
        <f>[1]CPI!$A$10</f>
        <v>802.87238004861354</v>
      </c>
    </row>
    <row r="3785" spans="1:17" x14ac:dyDescent="0.25">
      <c r="A3785" s="1">
        <v>44433.666666666664</v>
      </c>
      <c r="B3785" t="s">
        <v>3942</v>
      </c>
      <c r="C3785">
        <v>16</v>
      </c>
      <c r="D3785" t="s">
        <v>3958</v>
      </c>
      <c r="E3785">
        <v>45313.7</v>
      </c>
      <c r="F3785">
        <v>47509.42</v>
      </c>
      <c r="G3785">
        <v>1128.3</v>
      </c>
      <c r="H3785">
        <v>1075.8049860000001</v>
      </c>
      <c r="I3785">
        <f>[1]!Table11_2[[#This Row],[reward_real]]</f>
        <v>-21029952.2288999</v>
      </c>
      <c r="J3785">
        <f>[1]!Table13_2[[#This Row],[reward_hat]]</f>
        <v>-20577514.759348799</v>
      </c>
      <c r="K3785">
        <f>[1]!Table9_2[[#This Row],[retailer_benefit]]</f>
        <v>41441102.353750102</v>
      </c>
      <c r="L3785">
        <f>[1]!Table7_2[[#This Row],[optimum_policy]]</f>
        <v>2240</v>
      </c>
      <c r="M3785">
        <f>[1]!Table5_2[[#This Row],[consumer_cost]]</f>
        <v>83501006.811550096</v>
      </c>
      <c r="N3785">
        <f>[1]!Table3_2[[#This Row],[consume_real]]</f>
        <v>37277.235183727702</v>
      </c>
      <c r="O3785">
        <f>[1]!Table1_2[[#This Row],[consume_hat]]</f>
        <v>38255.102056842203</v>
      </c>
      <c r="P3785">
        <f>Table15[[#This Row],[price]]-Table15[[#This Row],[w]]</f>
        <v>-325.42761995138642</v>
      </c>
      <c r="Q3785">
        <f>[1]CPI!$A$10</f>
        <v>802.87238004861354</v>
      </c>
    </row>
    <row r="3786" spans="1:17" x14ac:dyDescent="0.25">
      <c r="A3786" s="1">
        <v>44433.708333333336</v>
      </c>
      <c r="B3786" t="s">
        <v>3942</v>
      </c>
      <c r="C3786">
        <v>17</v>
      </c>
      <c r="D3786" t="s">
        <v>3959</v>
      </c>
      <c r="E3786">
        <v>44730</v>
      </c>
      <c r="F3786">
        <v>47074.74</v>
      </c>
      <c r="G3786">
        <v>1094.5999999999999</v>
      </c>
      <c r="H3786">
        <v>1061.7417089999999</v>
      </c>
      <c r="I3786">
        <f>[1]!Table11_2[[#This Row],[reward_real]]</f>
        <v>-19869692.219999898</v>
      </c>
      <c r="J3786">
        <f>[1]!Table13_2[[#This Row],[reward_hat]]</f>
        <v>-19998649.2001389</v>
      </c>
      <c r="K3786">
        <f>[1]!Table9_2[[#This Row],[retailer_benefit]]</f>
        <v>41583675.258154497</v>
      </c>
      <c r="L3786">
        <f>[1]!Table7_2[[#This Row],[optimum_policy]]</f>
        <v>2240</v>
      </c>
      <c r="M3786">
        <f>[1]!Table5_2[[#This Row],[consumer_cost]]</f>
        <v>81323059.698154494</v>
      </c>
      <c r="N3786">
        <f>[1]!Table3_2[[#This Row],[consume_real]]</f>
        <v>36304.937365247497</v>
      </c>
      <c r="O3786">
        <f>[1]!Table1_2[[#This Row],[consume_hat]]</f>
        <v>37671.401687628299</v>
      </c>
      <c r="P3786">
        <f>Table15[[#This Row],[price]]-Table15[[#This Row],[w]]</f>
        <v>-291.72761995138637</v>
      </c>
      <c r="Q3786">
        <f>[1]CPI!$A$10</f>
        <v>802.87238004861354</v>
      </c>
    </row>
    <row r="3787" spans="1:17" x14ac:dyDescent="0.25">
      <c r="A3787" s="1">
        <v>44433.75</v>
      </c>
      <c r="B3787" t="s">
        <v>3942</v>
      </c>
      <c r="C3787">
        <v>18</v>
      </c>
      <c r="D3787" t="s">
        <v>3960</v>
      </c>
      <c r="E3787">
        <v>44246.400000000001</v>
      </c>
      <c r="F3787">
        <v>46430.67</v>
      </c>
      <c r="G3787">
        <v>1083.5999999999999</v>
      </c>
      <c r="H3787">
        <v>1046.863147</v>
      </c>
      <c r="I3787">
        <f>[1]!Table11_2[[#This Row],[reward_real]]</f>
        <v>-19566819.9936</v>
      </c>
      <c r="J3787">
        <f>[1]!Table13_2[[#This Row],[reward_hat]]</f>
        <v>-19526383.767919701</v>
      </c>
      <c r="K3787">
        <f>[1]!Table9_2[[#This Row],[retailer_benefit]]</f>
        <v>39957049.909411199</v>
      </c>
      <c r="L3787">
        <f>[1]!Table7_2[[#This Row],[optimum_policy]]</f>
        <v>2190</v>
      </c>
      <c r="M3787">
        <f>[1]!Table5_2[[#This Row],[consumer_cost]]</f>
        <v>79090689.896611303</v>
      </c>
      <c r="N3787">
        <f>[1]!Table3_2[[#This Row],[consume_real]]</f>
        <v>36114.470272425198</v>
      </c>
      <c r="O3787">
        <f>[1]!Table1_2[[#This Row],[consume_hat]]</f>
        <v>37304.558512936397</v>
      </c>
      <c r="P3787">
        <f>Table15[[#This Row],[price]]-Table15[[#This Row],[w]]</f>
        <v>-280.72761995138637</v>
      </c>
      <c r="Q3787">
        <f>[1]CPI!$A$10</f>
        <v>802.87238004861354</v>
      </c>
    </row>
    <row r="3788" spans="1:17" x14ac:dyDescent="0.25">
      <c r="A3788" s="1">
        <v>44433.791666666664</v>
      </c>
      <c r="B3788" t="s">
        <v>3942</v>
      </c>
      <c r="C3788">
        <v>19</v>
      </c>
      <c r="D3788" t="s">
        <v>3961</v>
      </c>
      <c r="E3788">
        <v>44022.1</v>
      </c>
      <c r="F3788">
        <v>45751.75</v>
      </c>
      <c r="G3788">
        <v>1019.4</v>
      </c>
      <c r="H3788">
        <v>1003.572811</v>
      </c>
      <c r="I3788">
        <f>[1]!Table11_2[[#This Row],[reward_real]]</f>
        <v>-18196358.946600001</v>
      </c>
      <c r="J3788">
        <f>[1]!Table13_2[[#This Row],[reward_hat]]</f>
        <v>-18484071.1136613</v>
      </c>
      <c r="K3788">
        <f>[1]!Table9_2[[#This Row],[retailer_benefit]]</f>
        <v>38220564.818971798</v>
      </c>
      <c r="L3788">
        <f>[1]!Table7_2[[#This Row],[optimum_policy]]</f>
        <v>2090</v>
      </c>
      <c r="M3788">
        <f>[1]!Table5_2[[#This Row],[consumer_cost]]</f>
        <v>74613282.712171793</v>
      </c>
      <c r="N3788">
        <f>[1]!Table3_2[[#This Row],[consume_real]]</f>
        <v>35700.135268981699</v>
      </c>
      <c r="O3788">
        <f>[1]!Table1_2[[#This Row],[consume_hat]]</f>
        <v>36836.532261272798</v>
      </c>
      <c r="P3788">
        <f>Table15[[#This Row],[price]]-Table15[[#This Row],[w]]</f>
        <v>-216.52761995138644</v>
      </c>
      <c r="Q3788">
        <f>[1]CPI!$A$10</f>
        <v>802.87238004861354</v>
      </c>
    </row>
    <row r="3789" spans="1:17" x14ac:dyDescent="0.25">
      <c r="A3789" s="1">
        <v>44433.833333333336</v>
      </c>
      <c r="B3789" t="s">
        <v>3942</v>
      </c>
      <c r="C3789">
        <v>20</v>
      </c>
      <c r="D3789" t="s">
        <v>3962</v>
      </c>
      <c r="E3789">
        <v>44260.6</v>
      </c>
      <c r="F3789">
        <v>45235.7</v>
      </c>
      <c r="G3789">
        <v>1004.7</v>
      </c>
      <c r="H3789">
        <v>995.8151259</v>
      </c>
      <c r="I3789">
        <f>[1]!Table11_2[[#This Row],[reward_real]]</f>
        <v>-17911069.783799998</v>
      </c>
      <c r="J3789">
        <f>[1]!Table13_2[[#This Row],[reward_hat]]</f>
        <v>-18068537.461191401</v>
      </c>
      <c r="K3789">
        <f>[1]!Table9_2[[#This Row],[retailer_benefit]]</f>
        <v>38695897.355146997</v>
      </c>
      <c r="L3789">
        <f>[1]!Table7_2[[#This Row],[optimum_policy]]</f>
        <v>2090</v>
      </c>
      <c r="M3789">
        <f>[1]!Table5_2[[#This Row],[consumer_cost]]</f>
        <v>74518036.922747105</v>
      </c>
      <c r="N3789">
        <f>[1]!Table3_2[[#This Row],[consume_real]]</f>
        <v>35654.563120931598</v>
      </c>
      <c r="O3789">
        <f>[1]!Table1_2[[#This Row],[consume_hat]]</f>
        <v>36288.939566106397</v>
      </c>
      <c r="P3789">
        <f>Table15[[#This Row],[price]]-Table15[[#This Row],[w]]</f>
        <v>-201.82761995138651</v>
      </c>
      <c r="Q3789">
        <f>[1]CPI!$A$10</f>
        <v>802.87238004861354</v>
      </c>
    </row>
    <row r="3790" spans="1:17" x14ac:dyDescent="0.25">
      <c r="A3790" s="1">
        <v>44433.875</v>
      </c>
      <c r="B3790" t="s">
        <v>3942</v>
      </c>
      <c r="C3790">
        <v>21</v>
      </c>
      <c r="D3790" t="s">
        <v>3963</v>
      </c>
      <c r="E3790">
        <v>46166.9</v>
      </c>
      <c r="F3790">
        <v>46936.06</v>
      </c>
      <c r="G3790">
        <v>1041.7</v>
      </c>
      <c r="H3790">
        <v>1021.430964</v>
      </c>
      <c r="I3790">
        <f>[1]!Table11_2[[#This Row],[reward_real]]</f>
        <v>-19482570.300700001</v>
      </c>
      <c r="J3790">
        <f>[1]!Table13_2[[#This Row],[reward_hat]]</f>
        <v>-19245862.400168501</v>
      </c>
      <c r="K3790">
        <f>[1]!Table9_2[[#This Row],[retailer_benefit]]</f>
        <v>41082282.732569396</v>
      </c>
      <c r="L3790">
        <f>[1]!Table7_2[[#This Row],[optimum_policy]]</f>
        <v>2140</v>
      </c>
      <c r="M3790">
        <f>[1]!Table5_2[[#This Row],[consumer_cost]]</f>
        <v>80047423.333969399</v>
      </c>
      <c r="N3790">
        <f>[1]!Table3_2[[#This Row],[consume_real]]</f>
        <v>37405.338006527702</v>
      </c>
      <c r="O3790">
        <f>[1]!Table1_2[[#This Row],[consume_hat]]</f>
        <v>37684.117829139301</v>
      </c>
      <c r="P3790">
        <f>Table15[[#This Row],[price]]-Table15[[#This Row],[w]]</f>
        <v>-238.82761995138651</v>
      </c>
      <c r="Q3790">
        <f>[1]CPI!$A$10</f>
        <v>802.87238004861354</v>
      </c>
    </row>
    <row r="3791" spans="1:17" x14ac:dyDescent="0.25">
      <c r="A3791" s="1">
        <v>44433.916666666664</v>
      </c>
      <c r="B3791" t="s">
        <v>3942</v>
      </c>
      <c r="C3791">
        <v>22</v>
      </c>
      <c r="D3791" t="s">
        <v>3964</v>
      </c>
      <c r="E3791">
        <v>46288.4</v>
      </c>
      <c r="F3791">
        <v>47552.23</v>
      </c>
      <c r="G3791">
        <v>1050</v>
      </c>
      <c r="H3791">
        <v>1011.635117</v>
      </c>
      <c r="I3791">
        <f>[1]!Table11_2[[#This Row],[reward_real]]</f>
        <v>-19968815.760000002</v>
      </c>
      <c r="J3791">
        <f>[1]!Table13_2[[#This Row],[reward_hat]]</f>
        <v>-19437673.9225813</v>
      </c>
      <c r="K3791">
        <f>[1]!Table9_2[[#This Row],[retailer_benefit]]</f>
        <v>39557273.124571398</v>
      </c>
      <c r="L3791">
        <f>[1]!Table7_2[[#This Row],[optimum_policy]]</f>
        <v>2090</v>
      </c>
      <c r="M3791">
        <f>[1]!Table5_2[[#This Row],[consumer_cost]]</f>
        <v>79494904.644571394</v>
      </c>
      <c r="N3791">
        <f>[1]!Table3_2[[#This Row],[consume_real]]</f>
        <v>38035.839542857102</v>
      </c>
      <c r="O3791">
        <f>[1]!Table1_2[[#This Row],[consume_hat]]</f>
        <v>38428.230899823902</v>
      </c>
      <c r="P3791">
        <f>Table15[[#This Row],[price]]-Table15[[#This Row],[w]]</f>
        <v>-247.12761995138646</v>
      </c>
      <c r="Q3791">
        <f>[1]CPI!$A$10</f>
        <v>802.87238004861354</v>
      </c>
    </row>
    <row r="3792" spans="1:17" x14ac:dyDescent="0.25">
      <c r="A3792" s="1">
        <v>44433.958333333336</v>
      </c>
      <c r="B3792" t="s">
        <v>3942</v>
      </c>
      <c r="C3792">
        <v>23</v>
      </c>
      <c r="D3792" t="s">
        <v>3965</v>
      </c>
      <c r="E3792">
        <v>45504.4</v>
      </c>
      <c r="F3792">
        <v>46728.77</v>
      </c>
      <c r="G3792">
        <v>974</v>
      </c>
      <c r="H3792">
        <v>960.13323049999997</v>
      </c>
      <c r="I3792">
        <f>[1]!Table11_2[[#This Row],[reward_real]]</f>
        <v>-17999720.464000002</v>
      </c>
      <c r="J3792">
        <f>[1]!Table13_2[[#This Row],[reward_hat]]</f>
        <v>-18101725.7830461</v>
      </c>
      <c r="K3792">
        <f>[1]!Table9_2[[#This Row],[retailer_benefit]]</f>
        <v>37551778.216476299</v>
      </c>
      <c r="L3792">
        <f>[1]!Table7_2[[#This Row],[optimum_policy]]</f>
        <v>1990</v>
      </c>
      <c r="M3792">
        <f>[1]!Table5_2[[#This Row],[consumer_cost]]</f>
        <v>73551219.144476399</v>
      </c>
      <c r="N3792">
        <f>[1]!Table3_2[[#This Row],[consume_real]]</f>
        <v>36960.411630390103</v>
      </c>
      <c r="O3792">
        <f>[1]!Table1_2[[#This Row],[consume_hat]]</f>
        <v>37706.6957118426</v>
      </c>
      <c r="P3792">
        <f>Table15[[#This Row],[price]]-Table15[[#This Row],[w]]</f>
        <v>-171.12761995138646</v>
      </c>
      <c r="Q3792">
        <f>[1]CPI!$A$10</f>
        <v>802.87238004861354</v>
      </c>
    </row>
    <row r="3793" spans="1:17" x14ac:dyDescent="0.25">
      <c r="A3793" s="1">
        <v>44434</v>
      </c>
      <c r="B3793" t="s">
        <v>3942</v>
      </c>
      <c r="C3793">
        <v>24</v>
      </c>
      <c r="D3793" t="s">
        <v>3966</v>
      </c>
      <c r="E3793">
        <v>44639.7</v>
      </c>
      <c r="F3793">
        <v>45559.76</v>
      </c>
      <c r="G3793">
        <v>946.8</v>
      </c>
      <c r="H3793">
        <v>933.71896379999998</v>
      </c>
      <c r="I3793">
        <f>[1]!Table11_2[[#This Row],[reward_real]]</f>
        <v>-17142180.476399999</v>
      </c>
      <c r="J3793">
        <f>[1]!Table13_2[[#This Row],[reward_hat]]</f>
        <v>-17143872.923910499</v>
      </c>
      <c r="K3793">
        <f>[1]!Table9_2[[#This Row],[retailer_benefit]]</f>
        <v>35964540.872751303</v>
      </c>
      <c r="L3793">
        <f>[1]!Table7_2[[#This Row],[optimum_policy]]</f>
        <v>1940</v>
      </c>
      <c r="M3793">
        <f>[1]!Table5_2[[#This Row],[consumer_cost]]</f>
        <v>70248901.825551301</v>
      </c>
      <c r="N3793">
        <f>[1]!Table3_2[[#This Row],[consume_real]]</f>
        <v>36210.774136882101</v>
      </c>
      <c r="O3793">
        <f>[1]!Table1_2[[#This Row],[consume_hat]]</f>
        <v>36721.698045306199</v>
      </c>
      <c r="P3793">
        <f>Table15[[#This Row],[price]]-Table15[[#This Row],[w]]</f>
        <v>-143.92761995138642</v>
      </c>
      <c r="Q3793">
        <f>[1]CPI!$A$10</f>
        <v>802.87238004861354</v>
      </c>
    </row>
    <row r="3794" spans="1:17" x14ac:dyDescent="0.25">
      <c r="A3794" s="1">
        <v>44434.041666666664</v>
      </c>
      <c r="B3794" t="s">
        <v>3967</v>
      </c>
      <c r="C3794">
        <v>1</v>
      </c>
      <c r="D3794" t="s">
        <v>3968</v>
      </c>
      <c r="E3794">
        <v>43733.7</v>
      </c>
      <c r="F3794">
        <v>44114.91</v>
      </c>
      <c r="G3794">
        <v>908.1</v>
      </c>
      <c r="H3794">
        <v>902.28288450000002</v>
      </c>
      <c r="I3794">
        <f>[1]!Table11_2[[#This Row],[reward_real]]</f>
        <v>-15992495.682299901</v>
      </c>
      <c r="J3794">
        <f>[1]!Table13_2[[#This Row],[reward_hat]]</f>
        <v>-15980489.4735549</v>
      </c>
      <c r="K3794">
        <f>[1]!Table9_2[[#This Row],[retailer_benefit]]</f>
        <v>34584366.282238401</v>
      </c>
      <c r="L3794">
        <f>[1]!Table7_2[[#This Row],[optimum_policy]]</f>
        <v>1890</v>
      </c>
      <c r="M3794">
        <f>[1]!Table5_2[[#This Row],[consumer_cost]]</f>
        <v>66569357.646838397</v>
      </c>
      <c r="N3794">
        <f>[1]!Table3_2[[#This Row],[consume_real]]</f>
        <v>35221.882352824498</v>
      </c>
      <c r="O3794">
        <f>[1]!Table1_2[[#This Row],[consume_hat]]</f>
        <v>35422.348684158504</v>
      </c>
      <c r="P3794">
        <f>Table15[[#This Row],[price]]-Table15[[#This Row],[w]]</f>
        <v>-105.22761995138649</v>
      </c>
      <c r="Q3794">
        <f>[1]CPI!$A$10</f>
        <v>802.87238004861354</v>
      </c>
    </row>
    <row r="3795" spans="1:17" x14ac:dyDescent="0.25">
      <c r="A3795" s="1">
        <v>44434.083333333336</v>
      </c>
      <c r="B3795" t="s">
        <v>3967</v>
      </c>
      <c r="C3795">
        <v>2</v>
      </c>
      <c r="D3795" t="s">
        <v>3969</v>
      </c>
      <c r="E3795">
        <v>42812.2</v>
      </c>
      <c r="F3795">
        <v>42428.56</v>
      </c>
      <c r="G3795">
        <v>861.6</v>
      </c>
      <c r="H3795">
        <v>869.17393479999998</v>
      </c>
      <c r="I3795">
        <f>[1]!Table11_2[[#This Row],[reward_real]]</f>
        <v>-14866279.5768</v>
      </c>
      <c r="J3795">
        <f>[1]!Table13_2[[#This Row],[reward_hat]]</f>
        <v>-14922660.0658013</v>
      </c>
      <c r="K3795">
        <f>[1]!Table9_2[[#This Row],[retailer_benefit]]</f>
        <v>32037729.710076801</v>
      </c>
      <c r="L3795">
        <f>[1]!Table7_2[[#This Row],[optimum_policy]]</f>
        <v>1790</v>
      </c>
      <c r="M3795">
        <f>[1]!Table5_2[[#This Row],[consumer_cost]]</f>
        <v>61770288.863676801</v>
      </c>
      <c r="N3795">
        <f>[1]!Table3_2[[#This Row],[consume_real]]</f>
        <v>34508.541264623898</v>
      </c>
      <c r="O3795">
        <f>[1]!Table1_2[[#This Row],[consume_hat]]</f>
        <v>34337.569197766803</v>
      </c>
      <c r="P3795">
        <f>Table15[[#This Row],[price]]-Table15[[#This Row],[w]]</f>
        <v>-58.727619951386487</v>
      </c>
      <c r="Q3795">
        <f>[1]CPI!$A$10</f>
        <v>802.87238004861354</v>
      </c>
    </row>
    <row r="3796" spans="1:17" x14ac:dyDescent="0.25">
      <c r="A3796" s="1">
        <v>44434.125</v>
      </c>
      <c r="B3796" t="s">
        <v>3967</v>
      </c>
      <c r="C3796">
        <v>3</v>
      </c>
      <c r="D3796" t="s">
        <v>3970</v>
      </c>
      <c r="E3796">
        <v>41891.5</v>
      </c>
      <c r="F3796">
        <v>41425.879999999997</v>
      </c>
      <c r="G3796">
        <v>838.7</v>
      </c>
      <c r="H3796">
        <v>857.93377329999998</v>
      </c>
      <c r="I3796">
        <f>[1]!Table11_2[[#This Row],[reward_real]]</f>
        <v>-13980575.9695</v>
      </c>
      <c r="J3796">
        <f>[1]!Table13_2[[#This Row],[reward_hat]]</f>
        <v>-14295281.0401411</v>
      </c>
      <c r="K3796">
        <f>[1]!Table9_2[[#This Row],[retailer_benefit]]</f>
        <v>31715087.444343202</v>
      </c>
      <c r="L3796">
        <f>[1]!Table7_2[[#This Row],[optimum_policy]]</f>
        <v>1790</v>
      </c>
      <c r="M3796">
        <f>[1]!Table5_2[[#This Row],[consumer_cost]]</f>
        <v>59676239.383343197</v>
      </c>
      <c r="N3796">
        <f>[1]!Table3_2[[#This Row],[consume_real]]</f>
        <v>33338.681219744802</v>
      </c>
      <c r="O3796">
        <f>[1]!Table1_2[[#This Row],[consume_hat]]</f>
        <v>33324.905687623301</v>
      </c>
      <c r="P3796">
        <f>Table15[[#This Row],[price]]-Table15[[#This Row],[w]]</f>
        <v>-35.827619951386509</v>
      </c>
      <c r="Q3796">
        <f>[1]CPI!$A$10</f>
        <v>802.87238004861354</v>
      </c>
    </row>
    <row r="3797" spans="1:17" x14ac:dyDescent="0.25">
      <c r="A3797" s="1">
        <v>44434.166666666664</v>
      </c>
      <c r="B3797" t="s">
        <v>3967</v>
      </c>
      <c r="C3797">
        <v>4</v>
      </c>
      <c r="D3797" t="s">
        <v>3971</v>
      </c>
      <c r="E3797">
        <v>41052</v>
      </c>
      <c r="F3797">
        <v>40503.269999999997</v>
      </c>
      <c r="G3797">
        <v>825.6</v>
      </c>
      <c r="H3797">
        <v>854.65469800000005</v>
      </c>
      <c r="I3797">
        <f>[1]!Table11_2[[#This Row],[reward_real]]</f>
        <v>-13383116.2079999</v>
      </c>
      <c r="J3797">
        <f>[1]!Table13_2[[#This Row],[reward_hat]]</f>
        <v>-13898546.0965489</v>
      </c>
      <c r="K3797">
        <f>[1]!Table9_2[[#This Row],[retailer_benefit]]</f>
        <v>31266175.559581298</v>
      </c>
      <c r="L3797">
        <f>[1]!Table7_2[[#This Row],[optimum_policy]]</f>
        <v>1790</v>
      </c>
      <c r="M3797">
        <f>[1]!Table5_2[[#This Row],[consumer_cost]]</f>
        <v>58032407.975581303</v>
      </c>
      <c r="N3797">
        <f>[1]!Table3_2[[#This Row],[consume_real]]</f>
        <v>32420.3396511627</v>
      </c>
      <c r="O3797">
        <f>[1]!Table1_2[[#This Row],[consume_hat]]</f>
        <v>32524.3542904358</v>
      </c>
      <c r="P3797">
        <f>Table15[[#This Row],[price]]-Table15[[#This Row],[w]]</f>
        <v>-22.727619951386487</v>
      </c>
      <c r="Q3797">
        <f>[1]CPI!$A$10</f>
        <v>802.87238004861354</v>
      </c>
    </row>
    <row r="3798" spans="1:17" x14ac:dyDescent="0.25">
      <c r="A3798" s="1">
        <v>44434.208333333336</v>
      </c>
      <c r="B3798" t="s">
        <v>3967</v>
      </c>
      <c r="C3798">
        <v>5</v>
      </c>
      <c r="D3798" t="s">
        <v>3972</v>
      </c>
      <c r="E3798">
        <v>40307.9</v>
      </c>
      <c r="F3798">
        <v>39980.660000000003</v>
      </c>
      <c r="G3798">
        <v>828.4</v>
      </c>
      <c r="H3798">
        <v>846.35045579999996</v>
      </c>
      <c r="I3798">
        <f>[1]!Table11_2[[#This Row],[reward_real]]</f>
        <v>-13388510.8324</v>
      </c>
      <c r="J3798">
        <f>[1]!Table13_2[[#This Row],[reward_hat]]</f>
        <v>-13703242.0332359</v>
      </c>
      <c r="K3798">
        <f>[1]!Table9_2[[#This Row],[retailer_benefit]]</f>
        <v>29466360.393084999</v>
      </c>
      <c r="L3798">
        <f>[1]!Table7_2[[#This Row],[optimum_policy]]</f>
        <v>1740</v>
      </c>
      <c r="M3798">
        <f>[1]!Table5_2[[#This Row],[consumer_cost]]</f>
        <v>56243382.057884999</v>
      </c>
      <c r="N3798">
        <f>[1]!Table3_2[[#This Row],[consume_real]]</f>
        <v>32323.782791887901</v>
      </c>
      <c r="O3798">
        <f>[1]!Table1_2[[#This Row],[consume_hat]]</f>
        <v>32381.957001632101</v>
      </c>
      <c r="P3798">
        <f>Table15[[#This Row],[price]]-Table15[[#This Row],[w]]</f>
        <v>-25.527619951386441</v>
      </c>
      <c r="Q3798">
        <f>[1]CPI!$A$10</f>
        <v>802.87238004861354</v>
      </c>
    </row>
    <row r="3799" spans="1:17" x14ac:dyDescent="0.25">
      <c r="A3799" s="1">
        <v>44434.25</v>
      </c>
      <c r="B3799" t="s">
        <v>3967</v>
      </c>
      <c r="C3799">
        <v>6</v>
      </c>
      <c r="D3799" t="s">
        <v>3973</v>
      </c>
      <c r="E3799">
        <v>39610</v>
      </c>
      <c r="F3799">
        <v>39219.94</v>
      </c>
      <c r="G3799">
        <v>823.7</v>
      </c>
      <c r="H3799">
        <v>842.35045609999997</v>
      </c>
      <c r="I3799">
        <f>[1]!Table11_2[[#This Row],[reward_real]]</f>
        <v>-13046860.630000001</v>
      </c>
      <c r="J3799">
        <f>[1]!Table13_2[[#This Row],[reward_hat]]</f>
        <v>-13349948.660182299</v>
      </c>
      <c r="K3799">
        <f>[1]!Table9_2[[#This Row],[retailer_benefit]]</f>
        <v>29027166.189799599</v>
      </c>
      <c r="L3799">
        <f>[1]!Table7_2[[#This Row],[optimum_policy]]</f>
        <v>1740</v>
      </c>
      <c r="M3799">
        <f>[1]!Table5_2[[#This Row],[consumer_cost]]</f>
        <v>55120887.449799597</v>
      </c>
      <c r="N3799">
        <f>[1]!Table3_2[[#This Row],[consume_real]]</f>
        <v>31678.670948160699</v>
      </c>
      <c r="O3799">
        <f>[1]!Table1_2[[#This Row],[consume_hat]]</f>
        <v>31696.898990125999</v>
      </c>
      <c r="P3799">
        <f>Table15[[#This Row],[price]]-Table15[[#This Row],[w]]</f>
        <v>-20.827619951386509</v>
      </c>
      <c r="Q3799">
        <f>[1]CPI!$A$10</f>
        <v>802.87238004861354</v>
      </c>
    </row>
    <row r="3800" spans="1:17" x14ac:dyDescent="0.25">
      <c r="A3800" s="1">
        <v>44434.291666666664</v>
      </c>
      <c r="B3800" t="s">
        <v>3967</v>
      </c>
      <c r="C3800">
        <v>7</v>
      </c>
      <c r="D3800" t="s">
        <v>3974</v>
      </c>
      <c r="E3800">
        <v>38242.5</v>
      </c>
      <c r="F3800">
        <v>38169.699999999997</v>
      </c>
      <c r="G3800">
        <v>835</v>
      </c>
      <c r="H3800">
        <v>855.56376079999995</v>
      </c>
      <c r="I3800">
        <f>[1]!Table11_2[[#This Row],[reward_real]]</f>
        <v>-12679300.874999899</v>
      </c>
      <c r="J3800">
        <f>[1]!Table13_2[[#This Row],[reward_hat]]</f>
        <v>-13118262.4571555</v>
      </c>
      <c r="K3800">
        <f>[1]!Table9_2[[#This Row],[retailer_benefit]]</f>
        <v>29002951.702095799</v>
      </c>
      <c r="L3800">
        <f>[1]!Table7_2[[#This Row],[optimum_policy]]</f>
        <v>1790</v>
      </c>
      <c r="M3800">
        <f>[1]!Table5_2[[#This Row],[consumer_cost]]</f>
        <v>54361553.452095799</v>
      </c>
      <c r="N3800">
        <f>[1]!Table3_2[[#This Row],[consume_real]]</f>
        <v>30369.5829341317</v>
      </c>
      <c r="O3800">
        <f>[1]!Table1_2[[#This Row],[consume_hat]]</f>
        <v>30665.773980804399</v>
      </c>
      <c r="P3800">
        <f>Table15[[#This Row],[price]]-Table15[[#This Row],[w]]</f>
        <v>-32.127619951386464</v>
      </c>
      <c r="Q3800">
        <f>[1]CPI!$A$10</f>
        <v>802.87238004861354</v>
      </c>
    </row>
    <row r="3801" spans="1:17" x14ac:dyDescent="0.25">
      <c r="A3801" s="1">
        <v>44434.333333333336</v>
      </c>
      <c r="B3801" t="s">
        <v>3967</v>
      </c>
      <c r="C3801">
        <v>8</v>
      </c>
      <c r="D3801" t="s">
        <v>3975</v>
      </c>
      <c r="E3801">
        <v>37978.699999999997</v>
      </c>
      <c r="F3801">
        <v>38296.629999999997</v>
      </c>
      <c r="G3801">
        <v>861.7</v>
      </c>
      <c r="H3801">
        <v>871.51922320000006</v>
      </c>
      <c r="I3801">
        <f>[1]!Table11_2[[#This Row],[reward_real]]</f>
        <v>-13190116.4461</v>
      </c>
      <c r="J3801">
        <f>[1]!Table13_2[[#This Row],[reward_hat]]</f>
        <v>-13522399.952212701</v>
      </c>
      <c r="K3801">
        <f>[1]!Table9_2[[#This Row],[retailer_benefit]]</f>
        <v>28419136.815398902</v>
      </c>
      <c r="L3801">
        <f>[1]!Table7_2[[#This Row],[optimum_policy]]</f>
        <v>1790</v>
      </c>
      <c r="M3801">
        <f>[1]!Table5_2[[#This Row],[consumer_cost]]</f>
        <v>54799369.707598902</v>
      </c>
      <c r="N3801">
        <f>[1]!Table3_2[[#This Row],[consume_real]]</f>
        <v>30614.173021004899</v>
      </c>
      <c r="O3801">
        <f>[1]!Table1_2[[#This Row],[consume_hat]]</f>
        <v>31031.7881512729</v>
      </c>
      <c r="P3801">
        <f>Table15[[#This Row],[price]]-Table15[[#This Row],[w]]</f>
        <v>-58.827619951386509</v>
      </c>
      <c r="Q3801">
        <f>[1]CPI!$A$10</f>
        <v>802.87238004861354</v>
      </c>
    </row>
    <row r="3802" spans="1:17" x14ac:dyDescent="0.25">
      <c r="A3802" s="1">
        <v>44434.375</v>
      </c>
      <c r="B3802" t="s">
        <v>3967</v>
      </c>
      <c r="C3802">
        <v>9</v>
      </c>
      <c r="D3802" t="s">
        <v>3976</v>
      </c>
      <c r="E3802">
        <v>39779.300000000003</v>
      </c>
      <c r="F3802">
        <v>39977.29</v>
      </c>
      <c r="G3802">
        <v>884.1</v>
      </c>
      <c r="H3802">
        <v>878.40977789999999</v>
      </c>
      <c r="I3802">
        <f>[1]!Table11_2[[#This Row],[reward_real]]</f>
        <v>-14162186.606699999</v>
      </c>
      <c r="J3802">
        <f>[1]!Table13_2[[#This Row],[reward_hat]]</f>
        <v>-14098461.810781</v>
      </c>
      <c r="K3802">
        <f>[1]!Table9_2[[#This Row],[retailer_benefit]]</f>
        <v>30624667.294071998</v>
      </c>
      <c r="L3802">
        <f>[1]!Table7_2[[#This Row],[optimum_policy]]</f>
        <v>1840</v>
      </c>
      <c r="M3802">
        <f>[1]!Table5_2[[#This Row],[consumer_cost]]</f>
        <v>58949040.507472001</v>
      </c>
      <c r="N3802">
        <f>[1]!Table3_2[[#This Row],[consume_real]]</f>
        <v>32037.5220149304</v>
      </c>
      <c r="O3802">
        <f>[1]!Table1_2[[#This Row],[consume_hat]]</f>
        <v>32099.965562149901</v>
      </c>
      <c r="P3802">
        <f>Table15[[#This Row],[price]]-Table15[[#This Row],[w]]</f>
        <v>-81.227619951386487</v>
      </c>
      <c r="Q3802">
        <f>[1]CPI!$A$10</f>
        <v>802.87238004861354</v>
      </c>
    </row>
    <row r="3803" spans="1:17" x14ac:dyDescent="0.25">
      <c r="A3803" s="1">
        <v>44434.416666666664</v>
      </c>
      <c r="B3803" t="s">
        <v>3967</v>
      </c>
      <c r="C3803">
        <v>10</v>
      </c>
      <c r="D3803" t="s">
        <v>3977</v>
      </c>
      <c r="E3803">
        <v>42058.6</v>
      </c>
      <c r="F3803">
        <v>42254.75</v>
      </c>
      <c r="G3803">
        <v>903.9</v>
      </c>
      <c r="H3803">
        <v>889.9229034</v>
      </c>
      <c r="I3803">
        <f>[1]!Table11_2[[#This Row],[reward_real]]</f>
        <v>-15464989.278599899</v>
      </c>
      <c r="J3803">
        <f>[1]!Table13_2[[#This Row],[reward_hat]]</f>
        <v>-15188660.5843523</v>
      </c>
      <c r="K3803">
        <f>[1]!Table9_2[[#This Row],[retailer_benefit]]</f>
        <v>32031809.854403</v>
      </c>
      <c r="L3803">
        <f>[1]!Table7_2[[#This Row],[optimum_policy]]</f>
        <v>1840</v>
      </c>
      <c r="M3803">
        <f>[1]!Table5_2[[#This Row],[consumer_cost]]</f>
        <v>62961788.411602996</v>
      </c>
      <c r="N3803">
        <f>[1]!Table3_2[[#This Row],[consume_real]]</f>
        <v>34218.363267175497</v>
      </c>
      <c r="O3803">
        <f>[1]!Table1_2[[#This Row],[consume_hat]]</f>
        <v>34134.778475076397</v>
      </c>
      <c r="P3803">
        <f>Table15[[#This Row],[price]]-Table15[[#This Row],[w]]</f>
        <v>-101.02761995138644</v>
      </c>
      <c r="Q3803">
        <f>[1]CPI!$A$10</f>
        <v>802.87238004861354</v>
      </c>
    </row>
    <row r="3804" spans="1:17" x14ac:dyDescent="0.25">
      <c r="A3804" s="1">
        <v>44434.458333333336</v>
      </c>
      <c r="B3804" t="s">
        <v>3967</v>
      </c>
      <c r="C3804">
        <v>11</v>
      </c>
      <c r="D3804" t="s">
        <v>3978</v>
      </c>
      <c r="E3804">
        <v>43760.5</v>
      </c>
      <c r="F3804">
        <v>44314.55</v>
      </c>
      <c r="G3804">
        <v>916.7</v>
      </c>
      <c r="H3804">
        <v>896.26097270000002</v>
      </c>
      <c r="I3804">
        <f>[1]!Table11_2[[#This Row],[reward_real]]</f>
        <v>-16224336.656500001</v>
      </c>
      <c r="J3804">
        <f>[1]!Table13_2[[#This Row],[reward_hat]]</f>
        <v>-15895362.0409599</v>
      </c>
      <c r="K3804">
        <f>[1]!Table9_2[[#This Row],[retailer_benefit]]</f>
        <v>34452158.542099804</v>
      </c>
      <c r="L3804">
        <f>[1]!Table7_2[[#This Row],[optimum_policy]]</f>
        <v>1890</v>
      </c>
      <c r="M3804">
        <f>[1]!Table5_2[[#This Row],[consumer_cost]]</f>
        <v>66900831.855099797</v>
      </c>
      <c r="N3804">
        <f>[1]!Table3_2[[#This Row],[consume_real]]</f>
        <v>35397.265531798803</v>
      </c>
      <c r="O3804">
        <f>[1]!Table1_2[[#This Row],[consume_hat]]</f>
        <v>35470.3875880099</v>
      </c>
      <c r="P3804">
        <f>Table15[[#This Row],[price]]-Table15[[#This Row],[w]]</f>
        <v>-113.82761995138651</v>
      </c>
      <c r="Q3804">
        <f>[1]CPI!$A$10</f>
        <v>802.87238004861354</v>
      </c>
    </row>
    <row r="3805" spans="1:17" x14ac:dyDescent="0.25">
      <c r="A3805" s="1">
        <v>44434.5</v>
      </c>
      <c r="B3805" t="s">
        <v>3967</v>
      </c>
      <c r="C3805">
        <v>12</v>
      </c>
      <c r="D3805" t="s">
        <v>3979</v>
      </c>
      <c r="E3805">
        <v>44492.1</v>
      </c>
      <c r="F3805">
        <v>45514.35</v>
      </c>
      <c r="G3805">
        <v>958.4</v>
      </c>
      <c r="H3805">
        <v>928.38330789999998</v>
      </c>
      <c r="I3805">
        <f>[1]!Table11_2[[#This Row],[reward_real]]</f>
        <v>-17390004.237599999</v>
      </c>
      <c r="J3805">
        <f>[1]!Table13_2[[#This Row],[reward_hat]]</f>
        <v>-16983504.548740201</v>
      </c>
      <c r="K3805">
        <f>[1]!Table9_2[[#This Row],[retailer_benefit]]</f>
        <v>35621928.546803303</v>
      </c>
      <c r="L3805">
        <f>[1]!Table7_2[[#This Row],[optimum_policy]]</f>
        <v>1940</v>
      </c>
      <c r="M3805">
        <f>[1]!Table5_2[[#This Row],[consumer_cost]]</f>
        <v>70401937.022003293</v>
      </c>
      <c r="N3805">
        <f>[1]!Table3_2[[#This Row],[consume_real]]</f>
        <v>36289.658258764597</v>
      </c>
      <c r="O3805">
        <f>[1]!Table1_2[[#This Row],[consume_hat]]</f>
        <v>36587.268219097197</v>
      </c>
      <c r="P3805">
        <f>Table15[[#This Row],[price]]-Table15[[#This Row],[w]]</f>
        <v>-155.52761995138644</v>
      </c>
      <c r="Q3805">
        <f>[1]CPI!$A$10</f>
        <v>802.87238004861354</v>
      </c>
    </row>
    <row r="3806" spans="1:17" x14ac:dyDescent="0.25">
      <c r="A3806" s="1">
        <v>44434.541666666664</v>
      </c>
      <c r="B3806" t="s">
        <v>3967</v>
      </c>
      <c r="C3806">
        <v>13</v>
      </c>
      <c r="D3806" t="s">
        <v>3980</v>
      </c>
      <c r="E3806">
        <v>44773.2</v>
      </c>
      <c r="F3806">
        <v>46229.05</v>
      </c>
      <c r="G3806">
        <v>1057.0999999999999</v>
      </c>
      <c r="H3806">
        <v>1010.448119</v>
      </c>
      <c r="I3806">
        <f>[1]!Table11_2[[#This Row],[reward_real]]</f>
        <v>-19502713.414799899</v>
      </c>
      <c r="J3806">
        <f>[1]!Table13_2[[#This Row],[reward_hat]]</f>
        <v>-18864429.099286299</v>
      </c>
      <c r="K3806">
        <f>[1]!Table9_2[[#This Row],[retailer_benefit]]</f>
        <v>38112482.6149785</v>
      </c>
      <c r="L3806">
        <f>[1]!Table7_2[[#This Row],[optimum_policy]]</f>
        <v>2090</v>
      </c>
      <c r="M3806">
        <f>[1]!Table5_2[[#This Row],[consumer_cost]]</f>
        <v>77117909.444578499</v>
      </c>
      <c r="N3806">
        <f>[1]!Table3_2[[#This Row],[consume_real]]</f>
        <v>36898.5212653485</v>
      </c>
      <c r="O3806">
        <f>[1]!Table1_2[[#This Row],[consume_hat]]</f>
        <v>37338.738612800502</v>
      </c>
      <c r="P3806">
        <f>Table15[[#This Row],[price]]-Table15[[#This Row],[w]]</f>
        <v>-254.22761995138637</v>
      </c>
      <c r="Q3806">
        <f>[1]CPI!$A$10</f>
        <v>802.87238004861354</v>
      </c>
    </row>
    <row r="3807" spans="1:17" x14ac:dyDescent="0.25">
      <c r="A3807" s="1">
        <v>44434.583333333336</v>
      </c>
      <c r="B3807" t="s">
        <v>3967</v>
      </c>
      <c r="C3807">
        <v>14</v>
      </c>
      <c r="D3807" t="s">
        <v>3981</v>
      </c>
      <c r="E3807">
        <v>44669.4</v>
      </c>
      <c r="F3807">
        <v>46172.18</v>
      </c>
      <c r="G3807">
        <v>1092</v>
      </c>
      <c r="H3807">
        <v>1046.7623390000001</v>
      </c>
      <c r="I3807">
        <f>[1]!Table11_2[[#This Row],[reward_real]]</f>
        <v>-19975262.291999999</v>
      </c>
      <c r="J3807">
        <f>[1]!Table13_2[[#This Row],[reward_hat]]</f>
        <v>-19414929.8109391</v>
      </c>
      <c r="K3807">
        <f>[1]!Table9_2[[#This Row],[retailer_benefit]]</f>
        <v>40170032.960835099</v>
      </c>
      <c r="L3807">
        <f>[1]!Table7_2[[#This Row],[optimum_policy]]</f>
        <v>2190</v>
      </c>
      <c r="M3807">
        <f>[1]!Table5_2[[#This Row],[consumer_cost]]</f>
        <v>80120557.544835106</v>
      </c>
      <c r="N3807">
        <f>[1]!Table3_2[[#This Row],[consume_real]]</f>
        <v>36584.729472527397</v>
      </c>
      <c r="O3807">
        <f>[1]!Table1_2[[#This Row],[consume_hat]]</f>
        <v>37095.201245737997</v>
      </c>
      <c r="P3807">
        <f>Table15[[#This Row],[price]]-Table15[[#This Row],[w]]</f>
        <v>-289.12761995138646</v>
      </c>
      <c r="Q3807">
        <f>[1]CPI!$A$10</f>
        <v>802.87238004861354</v>
      </c>
    </row>
    <row r="3808" spans="1:17" x14ac:dyDescent="0.25">
      <c r="A3808" s="1">
        <v>44434.625</v>
      </c>
      <c r="B3808" t="s">
        <v>3967</v>
      </c>
      <c r="C3808">
        <v>15</v>
      </c>
      <c r="D3808" t="s">
        <v>3982</v>
      </c>
      <c r="E3808">
        <v>44602.5</v>
      </c>
      <c r="F3808">
        <v>46175.82</v>
      </c>
      <c r="G3808">
        <v>1142.3</v>
      </c>
      <c r="H3808">
        <v>1061.500738</v>
      </c>
      <c r="I3808">
        <f>[1]!Table11_2[[#This Row],[reward_real]]</f>
        <v>-21068303.092500001</v>
      </c>
      <c r="J3808">
        <f>[1]!Table13_2[[#This Row],[reward_hat]]</f>
        <v>-19610198.2249953</v>
      </c>
      <c r="K3808">
        <f>[1]!Table9_2[[#This Row],[retailer_benefit]]</f>
        <v>40491423.101877302</v>
      </c>
      <c r="L3808">
        <f>[1]!Table7_2[[#This Row],[optimum_policy]]</f>
        <v>2240</v>
      </c>
      <c r="M3808">
        <f>[1]!Table5_2[[#This Row],[consumer_cost]]</f>
        <v>82628029.286877304</v>
      </c>
      <c r="N3808">
        <f>[1]!Table3_2[[#This Row],[consume_real]]</f>
        <v>36887.513074498798</v>
      </c>
      <c r="O3808">
        <f>[1]!Table1_2[[#This Row],[consume_hat]]</f>
        <v>36948.063286894198</v>
      </c>
      <c r="P3808">
        <f>Table15[[#This Row],[price]]-Table15[[#This Row],[w]]</f>
        <v>-339.42761995138642</v>
      </c>
      <c r="Q3808">
        <f>[1]CPI!$A$10</f>
        <v>802.87238004861354</v>
      </c>
    </row>
    <row r="3809" spans="1:17" x14ac:dyDescent="0.25">
      <c r="A3809" s="1">
        <v>44434.666666666664</v>
      </c>
      <c r="B3809" t="s">
        <v>3967</v>
      </c>
      <c r="C3809">
        <v>16</v>
      </c>
      <c r="D3809" t="s">
        <v>3983</v>
      </c>
      <c r="E3809">
        <v>44215.8</v>
      </c>
      <c r="F3809">
        <v>45879.69</v>
      </c>
      <c r="G3809">
        <v>1131.8</v>
      </c>
      <c r="H3809">
        <v>1067.0619449999999</v>
      </c>
      <c r="I3809">
        <f>[1]!Table11_2[[#This Row],[reward_real]]</f>
        <v>-20611725.759599999</v>
      </c>
      <c r="J3809">
        <f>[1]!Table13_2[[#This Row],[reward_hat]]</f>
        <v>-19634972.521392401</v>
      </c>
      <c r="K3809">
        <f>[1]!Table9_2[[#This Row],[retailer_benefit]]</f>
        <v>40363870.801888503</v>
      </c>
      <c r="L3809">
        <f>[1]!Table7_2[[#This Row],[optimum_policy]]</f>
        <v>2240</v>
      </c>
      <c r="M3809">
        <f>[1]!Table5_2[[#This Row],[consumer_cost]]</f>
        <v>81587322.321088493</v>
      </c>
      <c r="N3809">
        <f>[1]!Table3_2[[#This Row],[consume_real]]</f>
        <v>36422.911750485902</v>
      </c>
      <c r="O3809">
        <f>[1]!Table1_2[[#This Row],[consume_hat]]</f>
        <v>36801.935671277097</v>
      </c>
      <c r="P3809">
        <f>Table15[[#This Row],[price]]-Table15[[#This Row],[w]]</f>
        <v>-328.92761995138642</v>
      </c>
      <c r="Q3809">
        <f>[1]CPI!$A$10</f>
        <v>802.87238004861354</v>
      </c>
    </row>
    <row r="3810" spans="1:17" x14ac:dyDescent="0.25">
      <c r="A3810" s="1">
        <v>44434.708333333336</v>
      </c>
      <c r="B3810" t="s">
        <v>3967</v>
      </c>
      <c r="C3810">
        <v>17</v>
      </c>
      <c r="D3810" t="s">
        <v>3984</v>
      </c>
      <c r="E3810">
        <v>43520.3</v>
      </c>
      <c r="F3810">
        <v>45358.7</v>
      </c>
      <c r="G3810">
        <v>1093.9000000000001</v>
      </c>
      <c r="H3810">
        <v>1042.482679</v>
      </c>
      <c r="I3810">
        <f>[1]!Table11_2[[#This Row],[reward_real]]</f>
        <v>-19510194.010299999</v>
      </c>
      <c r="J3810">
        <f>[1]!Table13_2[[#This Row],[reward_hat]]</f>
        <v>-18958339.103688698</v>
      </c>
      <c r="K3810">
        <f>[1]!Table9_2[[#This Row],[retailer_benefit]]</f>
        <v>39098863.981515303</v>
      </c>
      <c r="L3810">
        <f>[1]!Table7_2[[#This Row],[optimum_policy]]</f>
        <v>2190</v>
      </c>
      <c r="M3810">
        <f>[1]!Table5_2[[#This Row],[consumer_cost]]</f>
        <v>78119252.002115294</v>
      </c>
      <c r="N3810">
        <f>[1]!Table3_2[[#This Row],[consume_real]]</f>
        <v>35670.891325166798</v>
      </c>
      <c r="O3810">
        <f>[1]!Table1_2[[#This Row],[consume_hat]]</f>
        <v>36371.518643290401</v>
      </c>
      <c r="P3810">
        <f>Table15[[#This Row],[price]]-Table15[[#This Row],[w]]</f>
        <v>-291.02761995138655</v>
      </c>
      <c r="Q3810">
        <f>[1]CPI!$A$10</f>
        <v>802.87238004861354</v>
      </c>
    </row>
    <row r="3811" spans="1:17" x14ac:dyDescent="0.25">
      <c r="A3811" s="1">
        <v>44434.75</v>
      </c>
      <c r="B3811" t="s">
        <v>3967</v>
      </c>
      <c r="C3811">
        <v>18</v>
      </c>
      <c r="D3811" t="s">
        <v>3985</v>
      </c>
      <c r="E3811">
        <v>42939</v>
      </c>
      <c r="F3811">
        <v>44512.88</v>
      </c>
      <c r="G3811">
        <v>1081.4000000000001</v>
      </c>
      <c r="H3811">
        <v>1028.098127</v>
      </c>
      <c r="I3811">
        <f>[1]!Table11_2[[#This Row],[reward_real]]</f>
        <v>-19126147.013999999</v>
      </c>
      <c r="J3811">
        <f>[1]!Table13_2[[#This Row],[reward_hat]]</f>
        <v>-18427348.357110299</v>
      </c>
      <c r="K3811">
        <f>[1]!Table9_2[[#This Row],[retailer_benefit]]</f>
        <v>37445791.065323398</v>
      </c>
      <c r="L3811">
        <f>[1]!Table7_2[[#This Row],[optimum_policy]]</f>
        <v>2140</v>
      </c>
      <c r="M3811">
        <f>[1]!Table5_2[[#This Row],[consumer_cost]]</f>
        <v>75698085.093323395</v>
      </c>
      <c r="N3811">
        <f>[1]!Table3_2[[#This Row],[consume_real]]</f>
        <v>35372.936959496903</v>
      </c>
      <c r="O3811">
        <f>[1]!Table1_2[[#This Row],[consume_hat]]</f>
        <v>35847.450500915802</v>
      </c>
      <c r="P3811">
        <f>Table15[[#This Row],[price]]-Table15[[#This Row],[w]]</f>
        <v>-278.52761995138655</v>
      </c>
      <c r="Q3811">
        <f>[1]CPI!$A$10</f>
        <v>802.87238004861354</v>
      </c>
    </row>
    <row r="3812" spans="1:17" x14ac:dyDescent="0.25">
      <c r="A3812" s="1">
        <v>44434.791666666664</v>
      </c>
      <c r="B3812" t="s">
        <v>3967</v>
      </c>
      <c r="C3812">
        <v>19</v>
      </c>
      <c r="D3812" t="s">
        <v>3986</v>
      </c>
      <c r="E3812">
        <v>42488.3</v>
      </c>
      <c r="F3812">
        <v>43880.41</v>
      </c>
      <c r="G3812">
        <v>1035.3</v>
      </c>
      <c r="H3812">
        <v>988.44679110000004</v>
      </c>
      <c r="I3812">
        <f>[1]!Table11_2[[#This Row],[reward_real]]</f>
        <v>-18152148.9441</v>
      </c>
      <c r="J3812">
        <f>[1]!Table13_2[[#This Row],[reward_hat]]</f>
        <v>-17533892.494155999</v>
      </c>
      <c r="K3812">
        <f>[1]!Table9_2[[#This Row],[retailer_benefit]]</f>
        <v>35231264.453080699</v>
      </c>
      <c r="L3812">
        <f>[1]!Table7_2[[#This Row],[optimum_policy]]</f>
        <v>2040</v>
      </c>
      <c r="M3812">
        <f>[1]!Table5_2[[#This Row],[consumer_cost]]</f>
        <v>71535562.341280803</v>
      </c>
      <c r="N3812">
        <f>[1]!Table3_2[[#This Row],[consume_real]]</f>
        <v>35066.452128078803</v>
      </c>
      <c r="O3812">
        <f>[1]!Table1_2[[#This Row],[consume_hat]]</f>
        <v>35477.665872418504</v>
      </c>
      <c r="P3812">
        <f>Table15[[#This Row],[price]]-Table15[[#This Row],[w]]</f>
        <v>-232.42761995138642</v>
      </c>
      <c r="Q3812">
        <f>[1]CPI!$A$10</f>
        <v>802.87238004861354</v>
      </c>
    </row>
    <row r="3813" spans="1:17" x14ac:dyDescent="0.25">
      <c r="A3813" s="1">
        <v>44434.833333333336</v>
      </c>
      <c r="B3813" t="s">
        <v>3967</v>
      </c>
      <c r="C3813">
        <v>20</v>
      </c>
      <c r="D3813" t="s">
        <v>3987</v>
      </c>
      <c r="E3813">
        <v>43069.7</v>
      </c>
      <c r="F3813">
        <v>43654.87</v>
      </c>
      <c r="G3813">
        <v>1007.8</v>
      </c>
      <c r="H3813">
        <v>976.71325539999998</v>
      </c>
      <c r="I3813">
        <f>[1]!Table11_2[[#This Row],[reward_real]]</f>
        <v>-17701732.839400001</v>
      </c>
      <c r="J3813">
        <f>[1]!Table13_2[[#This Row],[reward_hat]]</f>
        <v>-17141557.081334598</v>
      </c>
      <c r="K3813">
        <f>[1]!Table9_2[[#This Row],[retailer_benefit]]</f>
        <v>36260624.403311498</v>
      </c>
      <c r="L3813">
        <f>[1]!Table7_2[[#This Row],[optimum_policy]]</f>
        <v>2040</v>
      </c>
      <c r="M3813">
        <f>[1]!Table5_2[[#This Row],[consumer_cost]]</f>
        <v>71664090.082111493</v>
      </c>
      <c r="N3813">
        <f>[1]!Table3_2[[#This Row],[consume_real]]</f>
        <v>35129.4559226036</v>
      </c>
      <c r="O3813">
        <f>[1]!Table1_2[[#This Row],[consume_hat]]</f>
        <v>35100.4903157218</v>
      </c>
      <c r="P3813">
        <f>Table15[[#This Row],[price]]-Table15[[#This Row],[w]]</f>
        <v>-204.92761995138642</v>
      </c>
      <c r="Q3813">
        <f>[1]CPI!$A$10</f>
        <v>802.87238004861354</v>
      </c>
    </row>
    <row r="3814" spans="1:17" x14ac:dyDescent="0.25">
      <c r="A3814" s="1">
        <v>44434.875</v>
      </c>
      <c r="B3814" t="s">
        <v>3967</v>
      </c>
      <c r="C3814">
        <v>21</v>
      </c>
      <c r="D3814" t="s">
        <v>3988</v>
      </c>
      <c r="E3814">
        <v>44869.7</v>
      </c>
      <c r="F3814">
        <v>45570.81</v>
      </c>
      <c r="G3814">
        <v>1037.8</v>
      </c>
      <c r="H3814">
        <v>1004.363832</v>
      </c>
      <c r="I3814">
        <f>[1]!Table11_2[[#This Row],[reward_real]]</f>
        <v>-19033816.479400001</v>
      </c>
      <c r="J3814">
        <f>[1]!Table13_2[[#This Row],[reward_hat]]</f>
        <v>-18432237.918234099</v>
      </c>
      <c r="K3814">
        <f>[1]!Table9_2[[#This Row],[retailer_benefit]]</f>
        <v>38595840.6236744</v>
      </c>
      <c r="L3814">
        <f>[1]!Table7_2[[#This Row],[optimum_policy]]</f>
        <v>2090</v>
      </c>
      <c r="M3814">
        <f>[1]!Table5_2[[#This Row],[consumer_cost]]</f>
        <v>76663473.582474396</v>
      </c>
      <c r="N3814">
        <f>[1]!Table3_2[[#This Row],[consume_real]]</f>
        <v>36681.0878385045</v>
      </c>
      <c r="O3814">
        <f>[1]!Table1_2[[#This Row],[consume_hat]]</f>
        <v>36704.304421765999</v>
      </c>
      <c r="P3814">
        <f>Table15[[#This Row],[price]]-Table15[[#This Row],[w]]</f>
        <v>-234.92761995138642</v>
      </c>
      <c r="Q3814">
        <f>[1]CPI!$A$10</f>
        <v>802.87238004861354</v>
      </c>
    </row>
    <row r="3815" spans="1:17" x14ac:dyDescent="0.25">
      <c r="A3815" s="1">
        <v>44434.916666666664</v>
      </c>
      <c r="B3815" t="s">
        <v>3967</v>
      </c>
      <c r="C3815">
        <v>22</v>
      </c>
      <c r="D3815" t="s">
        <v>3989</v>
      </c>
      <c r="E3815">
        <v>44800.6</v>
      </c>
      <c r="F3815">
        <v>45865.88</v>
      </c>
      <c r="G3815">
        <v>1047.5</v>
      </c>
      <c r="H3815">
        <v>1002.155469</v>
      </c>
      <c r="I3815">
        <f>[1]!Table11_2[[#This Row],[reward_real]]</f>
        <v>-19260897.954999998</v>
      </c>
      <c r="J3815">
        <f>[1]!Table13_2[[#This Row],[reward_hat]]</f>
        <v>-18491826.0311676</v>
      </c>
      <c r="K3815">
        <f>[1]!Table9_2[[#This Row],[retailer_benefit]]</f>
        <v>38337920.9891885</v>
      </c>
      <c r="L3815">
        <f>[1]!Table7_2[[#This Row],[optimum_policy]]</f>
        <v>2090</v>
      </c>
      <c r="M3815">
        <f>[1]!Table5_2[[#This Row],[consumer_cost]]</f>
        <v>76859716.899188504</v>
      </c>
      <c r="N3815">
        <f>[1]!Table3_2[[#This Row],[consume_real]]</f>
        <v>36774.984162291097</v>
      </c>
      <c r="O3815">
        <f>[1]!Table1_2[[#This Row],[consume_hat]]</f>
        <v>36904.106412499197</v>
      </c>
      <c r="P3815">
        <f>Table15[[#This Row],[price]]-Table15[[#This Row],[w]]</f>
        <v>-244.62761995138646</v>
      </c>
      <c r="Q3815">
        <f>[1]CPI!$A$10</f>
        <v>802.87238004861354</v>
      </c>
    </row>
    <row r="3816" spans="1:17" x14ac:dyDescent="0.25">
      <c r="A3816" s="1">
        <v>44434.958333333336</v>
      </c>
      <c r="B3816" t="s">
        <v>3967</v>
      </c>
      <c r="C3816">
        <v>23</v>
      </c>
      <c r="D3816" t="s">
        <v>3990</v>
      </c>
      <c r="E3816">
        <v>44251.199999999997</v>
      </c>
      <c r="F3816">
        <v>45343.25</v>
      </c>
      <c r="G3816">
        <v>964.9</v>
      </c>
      <c r="H3816">
        <v>944.96758599999998</v>
      </c>
      <c r="I3816">
        <f>[1]!Table11_2[[#This Row],[reward_real]]</f>
        <v>-17266419.979200002</v>
      </c>
      <c r="J3816">
        <f>[1]!Table13_2[[#This Row],[reward_hat]]</f>
        <v>-17159285.805548102</v>
      </c>
      <c r="K3816">
        <f>[1]!Table9_2[[#This Row],[retailer_benefit]]</f>
        <v>36687339.870821603</v>
      </c>
      <c r="L3816">
        <f>[1]!Table7_2[[#This Row],[optimum_policy]]</f>
        <v>1990</v>
      </c>
      <c r="M3816">
        <f>[1]!Table5_2[[#This Row],[consumer_cost]]</f>
        <v>71220179.829221606</v>
      </c>
      <c r="N3816">
        <f>[1]!Table3_2[[#This Row],[consume_real]]</f>
        <v>35789.035090061101</v>
      </c>
      <c r="O3816">
        <f>[1]!Table1_2[[#This Row],[consume_hat]]</f>
        <v>36317.194495017997</v>
      </c>
      <c r="P3816">
        <f>Table15[[#This Row],[price]]-Table15[[#This Row],[w]]</f>
        <v>-162.02761995138644</v>
      </c>
      <c r="Q3816">
        <f>[1]CPI!$A$10</f>
        <v>802.87238004861354</v>
      </c>
    </row>
    <row r="3817" spans="1:17" x14ac:dyDescent="0.25">
      <c r="A3817" s="1">
        <v>44435</v>
      </c>
      <c r="B3817" t="s">
        <v>3967</v>
      </c>
      <c r="C3817">
        <v>24</v>
      </c>
      <c r="D3817" t="s">
        <v>3991</v>
      </c>
      <c r="E3817">
        <v>43897.1</v>
      </c>
      <c r="F3817">
        <v>44712.58</v>
      </c>
      <c r="G3817">
        <v>941.5</v>
      </c>
      <c r="H3817">
        <v>917.39482429999998</v>
      </c>
      <c r="I3817">
        <f>[1]!Table11_2[[#This Row],[reward_real]]</f>
        <v>-16917283.883499999</v>
      </c>
      <c r="J3817">
        <f>[1]!Table13_2[[#This Row],[reward_hat]]</f>
        <v>-16595652.930537701</v>
      </c>
      <c r="K3817">
        <f>[1]!Table9_2[[#This Row],[retailer_benefit]]</f>
        <v>34086125.891661704</v>
      </c>
      <c r="L3817">
        <f>[1]!Table7_2[[#This Row],[optimum_policy]]</f>
        <v>1890</v>
      </c>
      <c r="M3817">
        <f>[1]!Table5_2[[#This Row],[consumer_cost]]</f>
        <v>67920693.658661693</v>
      </c>
      <c r="N3817">
        <f>[1]!Table3_2[[#This Row],[consume_real]]</f>
        <v>35936.874951672798</v>
      </c>
      <c r="O3817">
        <f>[1]!Table1_2[[#This Row],[consume_hat]]</f>
        <v>36179.9576177161</v>
      </c>
      <c r="P3817">
        <f>Table15[[#This Row],[price]]-Table15[[#This Row],[w]]</f>
        <v>-138.62761995138646</v>
      </c>
      <c r="Q3817">
        <f>[1]CPI!$A$10</f>
        <v>802.87238004861354</v>
      </c>
    </row>
    <row r="3818" spans="1:17" x14ac:dyDescent="0.25">
      <c r="A3818" s="1">
        <v>44435.041666666664</v>
      </c>
      <c r="B3818" t="s">
        <v>3992</v>
      </c>
      <c r="C3818">
        <v>1</v>
      </c>
      <c r="D3818" t="s">
        <v>3993</v>
      </c>
      <c r="E3818">
        <v>43206.3</v>
      </c>
      <c r="F3818">
        <v>43450.92</v>
      </c>
      <c r="G3818">
        <v>899.9</v>
      </c>
      <c r="H3818">
        <v>902.26027329999999</v>
      </c>
      <c r="I3818">
        <f>[1]!Table11_2[[#This Row],[reward_real]]</f>
        <v>-15590604.498299999</v>
      </c>
      <c r="J3818">
        <f>[1]!Table13_2[[#This Row],[reward_hat]]</f>
        <v>-15739381.492032001</v>
      </c>
      <c r="K3818">
        <f>[1]!Table9_2[[#This Row],[retailer_benefit]]</f>
        <v>34306606.320184</v>
      </c>
      <c r="L3818">
        <f>[1]!Table7_2[[#This Row],[optimum_policy]]</f>
        <v>1890</v>
      </c>
      <c r="M3818">
        <f>[1]!Table5_2[[#This Row],[consumer_cost]]</f>
        <v>65487815.316784002</v>
      </c>
      <c r="N3818">
        <f>[1]!Table3_2[[#This Row],[consume_real]]</f>
        <v>34649.637733748197</v>
      </c>
      <c r="O3818">
        <f>[1]!Table1_2[[#This Row],[consume_hat]]</f>
        <v>34888.783108676798</v>
      </c>
      <c r="P3818">
        <f>Table15[[#This Row],[price]]-Table15[[#This Row],[w]]</f>
        <v>-97.027619951386441</v>
      </c>
      <c r="Q3818">
        <f>[1]CPI!$A$10</f>
        <v>802.87238004861354</v>
      </c>
    </row>
    <row r="3819" spans="1:17" x14ac:dyDescent="0.25">
      <c r="A3819" s="1">
        <v>44435.083333333336</v>
      </c>
      <c r="B3819" t="s">
        <v>3992</v>
      </c>
      <c r="C3819">
        <v>2</v>
      </c>
      <c r="D3819" t="s">
        <v>3994</v>
      </c>
      <c r="E3819">
        <v>42030.9</v>
      </c>
      <c r="F3819">
        <v>42151.42</v>
      </c>
      <c r="G3819">
        <v>858.6</v>
      </c>
      <c r="H3819">
        <v>866.88937620000002</v>
      </c>
      <c r="I3819">
        <f>[1]!Table11_2[[#This Row],[reward_real]]</f>
        <v>-14520583.146600001</v>
      </c>
      <c r="J3819">
        <f>[1]!Table13_2[[#This Row],[reward_hat]]</f>
        <v>-14768370.9694486</v>
      </c>
      <c r="K3819">
        <f>[1]!Table9_2[[#This Row],[retailer_benefit]]</f>
        <v>31503543.309441499</v>
      </c>
      <c r="L3819">
        <f>[1]!Table7_2[[#This Row],[optimum_policy]]</f>
        <v>1790</v>
      </c>
      <c r="M3819">
        <f>[1]!Table5_2[[#This Row],[consumer_cost]]</f>
        <v>60544709.602641501</v>
      </c>
      <c r="N3819">
        <f>[1]!Table3_2[[#This Row],[consume_real]]</f>
        <v>33823.860113207498</v>
      </c>
      <c r="O3819">
        <f>[1]!Table1_2[[#This Row],[consume_hat]]</f>
        <v>34072.100489980403</v>
      </c>
      <c r="P3819">
        <f>Table15[[#This Row],[price]]-Table15[[#This Row],[w]]</f>
        <v>-55.727619951386487</v>
      </c>
      <c r="Q3819">
        <f>[1]CPI!$A$10</f>
        <v>802.87238004861354</v>
      </c>
    </row>
    <row r="3820" spans="1:17" x14ac:dyDescent="0.25">
      <c r="A3820" s="1">
        <v>44435.125</v>
      </c>
      <c r="B3820" t="s">
        <v>3992</v>
      </c>
      <c r="C3820">
        <v>3</v>
      </c>
      <c r="D3820" t="s">
        <v>3995</v>
      </c>
      <c r="E3820">
        <v>41616.199999999997</v>
      </c>
      <c r="F3820">
        <v>41313.03</v>
      </c>
      <c r="G3820">
        <v>836.8</v>
      </c>
      <c r="H3820">
        <v>857.99633540000002</v>
      </c>
      <c r="I3820">
        <f>[1]!Table11_2[[#This Row],[reward_real]]</f>
        <v>-13842047.514399899</v>
      </c>
      <c r="J3820">
        <f>[1]!Table13_2[[#This Row],[reward_hat]]</f>
        <v>-14257863.590772601</v>
      </c>
      <c r="K3820">
        <f>[1]!Table9_2[[#This Row],[retailer_benefit]]</f>
        <v>31534989.7005881</v>
      </c>
      <c r="L3820">
        <f>[1]!Table7_2[[#This Row],[optimum_policy]]</f>
        <v>1790</v>
      </c>
      <c r="M3820">
        <f>[1]!Table5_2[[#This Row],[consumer_cost]]</f>
        <v>59219084.729388103</v>
      </c>
      <c r="N3820">
        <f>[1]!Table3_2[[#This Row],[consume_real]]</f>
        <v>33083.287558317301</v>
      </c>
      <c r="O3820">
        <f>[1]!Table1_2[[#This Row],[consume_hat]]</f>
        <v>33235.255215117599</v>
      </c>
      <c r="P3820">
        <f>Table15[[#This Row],[price]]-Table15[[#This Row],[w]]</f>
        <v>-33.927619951386419</v>
      </c>
      <c r="Q3820">
        <f>[1]CPI!$A$10</f>
        <v>802.87238004861354</v>
      </c>
    </row>
    <row r="3821" spans="1:17" x14ac:dyDescent="0.25">
      <c r="A3821" s="1">
        <v>44435.166666666664</v>
      </c>
      <c r="B3821" t="s">
        <v>3992</v>
      </c>
      <c r="C3821">
        <v>4</v>
      </c>
      <c r="D3821" t="s">
        <v>3996</v>
      </c>
      <c r="E3821">
        <v>40672.300000000003</v>
      </c>
      <c r="F3821">
        <v>40514.36</v>
      </c>
      <c r="G3821">
        <v>838.3</v>
      </c>
      <c r="H3821">
        <v>853.40625820000002</v>
      </c>
      <c r="I3821">
        <f>[1]!Table11_2[[#This Row],[reward_real]]</f>
        <v>-13564090.0331</v>
      </c>
      <c r="J3821">
        <f>[1]!Table13_2[[#This Row],[reward_hat]]</f>
        <v>-13872509.543874299</v>
      </c>
      <c r="K3821">
        <f>[1]!Table9_2[[#This Row],[retailer_benefit]]</f>
        <v>30797911.211979602</v>
      </c>
      <c r="L3821">
        <f>[1]!Table7_2[[#This Row],[optimum_policy]]</f>
        <v>1790</v>
      </c>
      <c r="M3821">
        <f>[1]!Table5_2[[#This Row],[consumer_cost]]</f>
        <v>57926091.278179601</v>
      </c>
      <c r="N3821">
        <f>[1]!Table3_2[[#This Row],[consume_real]]</f>
        <v>32360.944848145002</v>
      </c>
      <c r="O3821">
        <f>[1]!Table1_2[[#This Row],[consume_hat]]</f>
        <v>32510.915897082399</v>
      </c>
      <c r="P3821">
        <f>Table15[[#This Row],[price]]-Table15[[#This Row],[w]]</f>
        <v>-35.427619951386419</v>
      </c>
      <c r="Q3821">
        <f>[1]CPI!$A$10</f>
        <v>802.87238004861354</v>
      </c>
    </row>
    <row r="3822" spans="1:17" x14ac:dyDescent="0.25">
      <c r="A3822" s="1">
        <v>44435.208333333336</v>
      </c>
      <c r="B3822" t="s">
        <v>3992</v>
      </c>
      <c r="C3822">
        <v>5</v>
      </c>
      <c r="D3822" t="s">
        <v>3997</v>
      </c>
      <c r="E3822">
        <v>39484.9</v>
      </c>
      <c r="F3822">
        <v>39547.75</v>
      </c>
      <c r="G3822">
        <v>835.5</v>
      </c>
      <c r="H3822">
        <v>845.05764099999999</v>
      </c>
      <c r="I3822">
        <f>[1]!Table11_2[[#This Row],[reward_real]]</f>
        <v>-13280548.6904999</v>
      </c>
      <c r="J3822">
        <f>[1]!Table13_2[[#This Row],[reward_hat]]</f>
        <v>-13524698.060933599</v>
      </c>
      <c r="K3822">
        <f>[1]!Table9_2[[#This Row],[retailer_benefit]]</f>
        <v>28754652.9995386</v>
      </c>
      <c r="L3822">
        <f>[1]!Table7_2[[#This Row],[optimum_policy]]</f>
        <v>1740</v>
      </c>
      <c r="M3822">
        <f>[1]!Table5_2[[#This Row],[consumer_cost]]</f>
        <v>55315750.380538598</v>
      </c>
      <c r="N3822">
        <f>[1]!Table3_2[[#This Row],[consume_real]]</f>
        <v>31790.661138240499</v>
      </c>
      <c r="O3822">
        <f>[1]!Table1_2[[#This Row],[consume_hat]]</f>
        <v>32008.936205150399</v>
      </c>
      <c r="P3822">
        <f>Table15[[#This Row],[price]]-Table15[[#This Row],[w]]</f>
        <v>-32.627619951386464</v>
      </c>
      <c r="Q3822">
        <f>[1]CPI!$A$10</f>
        <v>802.87238004861354</v>
      </c>
    </row>
    <row r="3823" spans="1:17" x14ac:dyDescent="0.25">
      <c r="A3823" s="1">
        <v>44435.25</v>
      </c>
      <c r="B3823" t="s">
        <v>3992</v>
      </c>
      <c r="C3823">
        <v>6</v>
      </c>
      <c r="D3823" t="s">
        <v>3998</v>
      </c>
      <c r="E3823">
        <v>38647.699999999997</v>
      </c>
      <c r="F3823">
        <v>38577.050000000003</v>
      </c>
      <c r="G3823">
        <v>827.5</v>
      </c>
      <c r="H3823">
        <v>839.535033</v>
      </c>
      <c r="I3823">
        <f>[1]!Table11_2[[#This Row],[reward_real]]</f>
        <v>-12816543.512499999</v>
      </c>
      <c r="J3823">
        <f>[1]!Table13_2[[#This Row],[reward_hat]]</f>
        <v>-13067037.087899599</v>
      </c>
      <c r="K3823">
        <f>[1]!Table9_2[[#This Row],[retailer_benefit]]</f>
        <v>28266092.9429758</v>
      </c>
      <c r="L3823">
        <f>[1]!Table7_2[[#This Row],[optimum_policy]]</f>
        <v>1740</v>
      </c>
      <c r="M3823">
        <f>[1]!Table5_2[[#This Row],[consumer_cost]]</f>
        <v>53899179.967975803</v>
      </c>
      <c r="N3823">
        <f>[1]!Table3_2[[#This Row],[consume_real]]</f>
        <v>30976.5402114803</v>
      </c>
      <c r="O3823">
        <f>[1]!Table1_2[[#This Row],[consume_hat]]</f>
        <v>31129.224091776199</v>
      </c>
      <c r="P3823">
        <f>Table15[[#This Row],[price]]-Table15[[#This Row],[w]]</f>
        <v>-24.627619951386464</v>
      </c>
      <c r="Q3823">
        <f>[1]CPI!$A$10</f>
        <v>802.87238004861354</v>
      </c>
    </row>
    <row r="3824" spans="1:17" x14ac:dyDescent="0.25">
      <c r="A3824" s="1">
        <v>44435.291666666664</v>
      </c>
      <c r="B3824" t="s">
        <v>3992</v>
      </c>
      <c r="C3824">
        <v>7</v>
      </c>
      <c r="D3824" t="s">
        <v>3999</v>
      </c>
      <c r="E3824">
        <v>37065</v>
      </c>
      <c r="F3824">
        <v>36805.870000000003</v>
      </c>
      <c r="G3824">
        <v>834.9</v>
      </c>
      <c r="H3824">
        <v>852.12653520000003</v>
      </c>
      <c r="I3824">
        <f>[1]!Table11_2[[#This Row],[reward_real]]</f>
        <v>-12286713.9149999</v>
      </c>
      <c r="J3824">
        <f>[1]!Table13_2[[#This Row],[reward_hat]]</f>
        <v>-12574896.8440134</v>
      </c>
      <c r="K3824">
        <f>[1]!Table9_2[[#This Row],[retailer_benefit]]</f>
        <v>28111247.9583578</v>
      </c>
      <c r="L3824">
        <f>[1]!Table7_2[[#This Row],[optimum_policy]]</f>
        <v>1790</v>
      </c>
      <c r="M3824">
        <f>[1]!Table5_2[[#This Row],[consumer_cost]]</f>
        <v>52684675.788357802</v>
      </c>
      <c r="N3824">
        <f>[1]!Table3_2[[#This Row],[consume_real]]</f>
        <v>29432.779770032299</v>
      </c>
      <c r="O3824">
        <f>[1]!Table1_2[[#This Row],[consume_hat]]</f>
        <v>29514.153885126401</v>
      </c>
      <c r="P3824">
        <f>Table15[[#This Row],[price]]-Table15[[#This Row],[w]]</f>
        <v>-32.027619951386441</v>
      </c>
      <c r="Q3824">
        <f>[1]CPI!$A$10</f>
        <v>802.87238004861354</v>
      </c>
    </row>
    <row r="3825" spans="1:17" x14ac:dyDescent="0.25">
      <c r="A3825" s="1">
        <v>44435.333333333336</v>
      </c>
      <c r="B3825" t="s">
        <v>3992</v>
      </c>
      <c r="C3825">
        <v>8</v>
      </c>
      <c r="D3825" t="s">
        <v>4000</v>
      </c>
      <c r="E3825">
        <v>35489.699999999997</v>
      </c>
      <c r="F3825">
        <v>35643.480000000003</v>
      </c>
      <c r="G3825">
        <v>880.2</v>
      </c>
      <c r="H3825">
        <v>873.05659030000004</v>
      </c>
      <c r="I3825">
        <f>[1]!Table11_2[[#This Row],[reward_real]]</f>
        <v>-12553345.704600001</v>
      </c>
      <c r="J3825">
        <f>[1]!Table13_2[[#This Row],[reward_hat]]</f>
        <v>-12457517.0309339</v>
      </c>
      <c r="K3825">
        <f>[1]!Table9_2[[#This Row],[retailer_benefit]]</f>
        <v>27377189.746137399</v>
      </c>
      <c r="L3825">
        <f>[1]!Table7_2[[#This Row],[optimum_policy]]</f>
        <v>1840</v>
      </c>
      <c r="M3825">
        <f>[1]!Table5_2[[#This Row],[consumer_cost]]</f>
        <v>52483881.155337401</v>
      </c>
      <c r="N3825">
        <f>[1]!Table3_2[[#This Row],[consume_real]]</f>
        <v>28523.848453987699</v>
      </c>
      <c r="O3825">
        <f>[1]!Table1_2[[#This Row],[consume_hat]]</f>
        <v>28537.708021901199</v>
      </c>
      <c r="P3825">
        <f>Table15[[#This Row],[price]]-Table15[[#This Row],[w]]</f>
        <v>-77.327619951386509</v>
      </c>
      <c r="Q3825">
        <f>[1]CPI!$A$10</f>
        <v>802.87238004861354</v>
      </c>
    </row>
    <row r="3826" spans="1:17" x14ac:dyDescent="0.25">
      <c r="A3826" s="1">
        <v>44435.375</v>
      </c>
      <c r="B3826" t="s">
        <v>3992</v>
      </c>
      <c r="C3826">
        <v>9</v>
      </c>
      <c r="D3826" t="s">
        <v>4001</v>
      </c>
      <c r="E3826">
        <v>36008.699999999997</v>
      </c>
      <c r="F3826">
        <v>36159.15</v>
      </c>
      <c r="G3826">
        <v>924.8</v>
      </c>
      <c r="H3826">
        <v>880.60830099999998</v>
      </c>
      <c r="I3826">
        <f>[1]!Table11_2[[#This Row],[reward_real]]</f>
        <v>-13684458.2784</v>
      </c>
      <c r="J3826">
        <f>[1]!Table13_2[[#This Row],[reward_hat]]</f>
        <v>-12798852.871440601</v>
      </c>
      <c r="K3826">
        <f>[1]!Table9_2[[#This Row],[retailer_benefit]]</f>
        <v>27084810.156556401</v>
      </c>
      <c r="L3826">
        <f>[1]!Table7_2[[#This Row],[optimum_policy]]</f>
        <v>1840</v>
      </c>
      <c r="M3826">
        <f>[1]!Table5_2[[#This Row],[consumer_cost]]</f>
        <v>54453726.713356398</v>
      </c>
      <c r="N3826">
        <f>[1]!Table3_2[[#This Row],[consume_real]]</f>
        <v>29594.416692041501</v>
      </c>
      <c r="O3826">
        <f>[1]!Table1_2[[#This Row],[consume_hat]]</f>
        <v>29068.208548898601</v>
      </c>
      <c r="P3826">
        <f>Table15[[#This Row],[price]]-Table15[[#This Row],[w]]</f>
        <v>-121.92761995138642</v>
      </c>
      <c r="Q3826">
        <f>[1]CPI!$A$10</f>
        <v>802.87238004861354</v>
      </c>
    </row>
    <row r="3827" spans="1:17" x14ac:dyDescent="0.25">
      <c r="A3827" s="1">
        <v>44435.416666666664</v>
      </c>
      <c r="B3827" t="s">
        <v>3992</v>
      </c>
      <c r="C3827">
        <v>10</v>
      </c>
      <c r="D3827" t="s">
        <v>4002</v>
      </c>
      <c r="E3827">
        <v>37611.4</v>
      </c>
      <c r="F3827">
        <v>37654.04</v>
      </c>
      <c r="G3827">
        <v>956.7</v>
      </c>
      <c r="H3827">
        <v>894.1564386</v>
      </c>
      <c r="I3827">
        <f>[1]!Table11_2[[#This Row],[reward_real]]</f>
        <v>-15001419.724199999</v>
      </c>
      <c r="J3827">
        <f>[1]!Table13_2[[#This Row],[reward_hat]]</f>
        <v>-13628966.336169099</v>
      </c>
      <c r="K3827">
        <f>[1]!Table9_2[[#This Row],[retailer_benefit]]</f>
        <v>27700959.637056202</v>
      </c>
      <c r="L3827">
        <f>[1]!Table7_2[[#This Row],[optimum_policy]]</f>
        <v>1840</v>
      </c>
      <c r="M3827">
        <f>[1]!Table5_2[[#This Row],[consumer_cost]]</f>
        <v>57703799.0854562</v>
      </c>
      <c r="N3827">
        <f>[1]!Table3_2[[#This Row],[consume_real]]</f>
        <v>31360.760372530502</v>
      </c>
      <c r="O3827">
        <f>[1]!Table1_2[[#This Row],[consume_hat]]</f>
        <v>30484.523172433099</v>
      </c>
      <c r="P3827">
        <f>Table15[[#This Row],[price]]-Table15[[#This Row],[w]]</f>
        <v>-153.82761995138651</v>
      </c>
      <c r="Q3827">
        <f>[1]CPI!$A$10</f>
        <v>802.87238004861354</v>
      </c>
    </row>
    <row r="3828" spans="1:17" x14ac:dyDescent="0.25">
      <c r="A3828" s="1">
        <v>44435.458333333336</v>
      </c>
      <c r="B3828" t="s">
        <v>3992</v>
      </c>
      <c r="C3828">
        <v>11</v>
      </c>
      <c r="D3828" t="s">
        <v>4003</v>
      </c>
      <c r="E3828">
        <v>39358.9</v>
      </c>
      <c r="F3828">
        <v>39463.919999999998</v>
      </c>
      <c r="G3828">
        <v>964.8</v>
      </c>
      <c r="H3828">
        <v>906.01361399999996</v>
      </c>
      <c r="I3828">
        <f>[1]!Table11_2[[#This Row],[reward_real]]</f>
        <v>-15709396.474799899</v>
      </c>
      <c r="J3828">
        <f>[1]!Table13_2[[#This Row],[reward_hat]]</f>
        <v>-14382547.988838101</v>
      </c>
      <c r="K3828">
        <f>[1]!Table9_2[[#This Row],[retailer_benefit]]</f>
        <v>30129215.627041701</v>
      </c>
      <c r="L3828">
        <f>[1]!Table7_2[[#This Row],[optimum_policy]]</f>
        <v>1890</v>
      </c>
      <c r="M3828">
        <f>[1]!Table5_2[[#This Row],[consumer_cost]]</f>
        <v>61548008.576641701</v>
      </c>
      <c r="N3828">
        <f>[1]!Table3_2[[#This Row],[consume_real]]</f>
        <v>32565.083902984999</v>
      </c>
      <c r="O3828">
        <f>[1]!Table1_2[[#This Row],[consume_hat]]</f>
        <v>31749.076982699498</v>
      </c>
      <c r="P3828">
        <f>Table15[[#This Row],[price]]-Table15[[#This Row],[w]]</f>
        <v>-161.92761995138642</v>
      </c>
      <c r="Q3828">
        <f>[1]CPI!$A$10</f>
        <v>802.87238004861354</v>
      </c>
    </row>
    <row r="3829" spans="1:17" x14ac:dyDescent="0.25">
      <c r="A3829" s="1">
        <v>44435.5</v>
      </c>
      <c r="B3829" t="s">
        <v>3992</v>
      </c>
      <c r="C3829">
        <v>12</v>
      </c>
      <c r="D3829" t="s">
        <v>4004</v>
      </c>
      <c r="E3829">
        <v>41129.9</v>
      </c>
      <c r="F3829">
        <v>41227.14</v>
      </c>
      <c r="G3829">
        <v>970.3</v>
      </c>
      <c r="H3829">
        <v>938.6750753</v>
      </c>
      <c r="I3829">
        <f>[1]!Table11_2[[#This Row],[reward_real]]</f>
        <v>-16364641.2223</v>
      </c>
      <c r="J3829">
        <f>[1]!Table13_2[[#This Row],[reward_hat]]</f>
        <v>-15634085.7151039</v>
      </c>
      <c r="K3829">
        <f>[1]!Table9_2[[#This Row],[retailer_benefit]]</f>
        <v>32709043.787002601</v>
      </c>
      <c r="L3829">
        <f>[1]!Table7_2[[#This Row],[optimum_policy]]</f>
        <v>1940</v>
      </c>
      <c r="M3829">
        <f>[1]!Table5_2[[#This Row],[consumer_cost]]</f>
        <v>65438326.231602602</v>
      </c>
      <c r="N3829">
        <f>[1]!Table3_2[[#This Row],[consume_real]]</f>
        <v>33731.0959956714</v>
      </c>
      <c r="O3829">
        <f>[1]!Table1_2[[#This Row],[consume_hat]]</f>
        <v>33310.963775126897</v>
      </c>
      <c r="P3829">
        <f>Table15[[#This Row],[price]]-Table15[[#This Row],[w]]</f>
        <v>-167.42761995138642</v>
      </c>
      <c r="Q3829">
        <f>[1]CPI!$A$10</f>
        <v>802.87238004861354</v>
      </c>
    </row>
    <row r="3830" spans="1:17" x14ac:dyDescent="0.25">
      <c r="A3830" s="1">
        <v>44435.541666666664</v>
      </c>
      <c r="B3830" t="s">
        <v>3992</v>
      </c>
      <c r="C3830">
        <v>13</v>
      </c>
      <c r="D3830" t="s">
        <v>4005</v>
      </c>
      <c r="E3830">
        <v>42644.7</v>
      </c>
      <c r="F3830">
        <v>42548.12</v>
      </c>
      <c r="G3830">
        <v>1068.5</v>
      </c>
      <c r="H3830">
        <v>1023.315479</v>
      </c>
      <c r="I3830">
        <f>[1]!Table11_2[[#This Row],[reward_real]]</f>
        <v>-18670489.330499999</v>
      </c>
      <c r="J3830">
        <f>[1]!Table13_2[[#This Row],[reward_hat]]</f>
        <v>-17493920.478155401</v>
      </c>
      <c r="K3830">
        <f>[1]!Table9_2[[#This Row],[retailer_benefit]]</f>
        <v>37445819.967488497</v>
      </c>
      <c r="L3830">
        <f>[1]!Table7_2[[#This Row],[optimum_policy]]</f>
        <v>2140</v>
      </c>
      <c r="M3830">
        <f>[1]!Table5_2[[#This Row],[consumer_cost]]</f>
        <v>74786798.628488496</v>
      </c>
      <c r="N3830">
        <f>[1]!Table3_2[[#This Row],[consume_real]]</f>
        <v>34947.102162845098</v>
      </c>
      <c r="O3830">
        <f>[1]!Table1_2[[#This Row],[consume_hat]]</f>
        <v>34190.6691161044</v>
      </c>
      <c r="P3830">
        <f>Table15[[#This Row],[price]]-Table15[[#This Row],[w]]</f>
        <v>-265.62761995138646</v>
      </c>
      <c r="Q3830">
        <f>[1]CPI!$A$10</f>
        <v>802.87238004861354</v>
      </c>
    </row>
    <row r="3831" spans="1:17" x14ac:dyDescent="0.25">
      <c r="A3831" s="1">
        <v>44435.583333333336</v>
      </c>
      <c r="B3831" t="s">
        <v>3992</v>
      </c>
      <c r="C3831">
        <v>14</v>
      </c>
      <c r="D3831" t="s">
        <v>4006</v>
      </c>
      <c r="E3831">
        <v>43577.7</v>
      </c>
      <c r="F3831">
        <v>43152.45</v>
      </c>
      <c r="G3831">
        <v>1097.5999999999999</v>
      </c>
      <c r="H3831">
        <v>1056.714305</v>
      </c>
      <c r="I3831">
        <f>[1]!Table11_2[[#This Row],[reward_real]]</f>
        <v>-19631056.606799901</v>
      </c>
      <c r="J3831">
        <f>[1]!Table13_2[[#This Row],[reward_hat]]</f>
        <v>-18398540.726416301</v>
      </c>
      <c r="K3831">
        <f>[1]!Table9_2[[#This Row],[retailer_benefit]]</f>
        <v>39076104.659745403</v>
      </c>
      <c r="L3831">
        <f>[1]!Table7_2[[#This Row],[optimum_policy]]</f>
        <v>2190</v>
      </c>
      <c r="M3831">
        <f>[1]!Table5_2[[#This Row],[consumer_cost]]</f>
        <v>78338217.873345405</v>
      </c>
      <c r="N3831">
        <f>[1]!Table3_2[[#This Row],[consume_real]]</f>
        <v>35770.8757412536</v>
      </c>
      <c r="O3831">
        <f>[1]!Table1_2[[#This Row],[consume_hat]]</f>
        <v>34822.166473080702</v>
      </c>
      <c r="P3831">
        <f>Table15[[#This Row],[price]]-Table15[[#This Row],[w]]</f>
        <v>-294.72761995138637</v>
      </c>
      <c r="Q3831">
        <f>[1]CPI!$A$10</f>
        <v>802.87238004861354</v>
      </c>
    </row>
    <row r="3832" spans="1:17" x14ac:dyDescent="0.25">
      <c r="A3832" s="1">
        <v>44435.625</v>
      </c>
      <c r="B3832" t="s">
        <v>3992</v>
      </c>
      <c r="C3832">
        <v>15</v>
      </c>
      <c r="D3832" t="s">
        <v>4007</v>
      </c>
      <c r="E3832">
        <v>43712.1</v>
      </c>
      <c r="F3832">
        <v>43213</v>
      </c>
      <c r="G3832">
        <v>1149.2</v>
      </c>
      <c r="H3832">
        <v>1076.4223239999999</v>
      </c>
      <c r="I3832">
        <f>[1]!Table11_2[[#This Row],[reward_real]]</f>
        <v>-20825668.378800001</v>
      </c>
      <c r="J3832">
        <f>[1]!Table13_2[[#This Row],[reward_hat]]</f>
        <v>-18732367.550387401</v>
      </c>
      <c r="K3832">
        <f>[1]!Table9_2[[#This Row],[retailer_benefit]]</f>
        <v>39534700.778967999</v>
      </c>
      <c r="L3832">
        <f>[1]!Table7_2[[#This Row],[optimum_policy]]</f>
        <v>2240</v>
      </c>
      <c r="M3832">
        <f>[1]!Table5_2[[#This Row],[consumer_cost]]</f>
        <v>81186037.536568001</v>
      </c>
      <c r="N3832">
        <f>[1]!Table3_2[[#This Row],[consume_real]]</f>
        <v>36243.766757396399</v>
      </c>
      <c r="O3832">
        <f>[1]!Table1_2[[#This Row],[consume_hat]]</f>
        <v>34804.866333115402</v>
      </c>
      <c r="P3832">
        <f>Table15[[#This Row],[price]]-Table15[[#This Row],[w]]</f>
        <v>-346.32761995138651</v>
      </c>
      <c r="Q3832">
        <f>[1]CPI!$A$10</f>
        <v>802.87238004861354</v>
      </c>
    </row>
    <row r="3833" spans="1:17" x14ac:dyDescent="0.25">
      <c r="A3833" s="1">
        <v>44435.666666666664</v>
      </c>
      <c r="B3833" t="s">
        <v>3992</v>
      </c>
      <c r="C3833">
        <v>16</v>
      </c>
      <c r="D3833" t="s">
        <v>4008</v>
      </c>
      <c r="E3833">
        <v>43341.3</v>
      </c>
      <c r="F3833">
        <v>42940.1</v>
      </c>
      <c r="G3833">
        <v>1128.9000000000001</v>
      </c>
      <c r="H3833">
        <v>1079.2069899999999</v>
      </c>
      <c r="I3833">
        <f>[1]!Table11_2[[#This Row],[reward_real]]</f>
        <v>-20129910.1263</v>
      </c>
      <c r="J3833">
        <f>[1]!Table13_2[[#This Row],[reward_hat]]</f>
        <v>-18684616.931457501</v>
      </c>
      <c r="K3833">
        <f>[1]!Table9_2[[#This Row],[retailer_benefit]]</f>
        <v>39625021.067112997</v>
      </c>
      <c r="L3833">
        <f>[1]!Table7_2[[#This Row],[optimum_policy]]</f>
        <v>2240</v>
      </c>
      <c r="M3833">
        <f>[1]!Table5_2[[#This Row],[consumer_cost]]</f>
        <v>79884841.319712996</v>
      </c>
      <c r="N3833">
        <f>[1]!Table3_2[[#This Row],[consume_real]]</f>
        <v>35662.875589157498</v>
      </c>
      <c r="O3833">
        <f>[1]!Table1_2[[#This Row],[consume_hat]]</f>
        <v>34626.567652308797</v>
      </c>
      <c r="P3833">
        <f>Table15[[#This Row],[price]]-Table15[[#This Row],[w]]</f>
        <v>-326.02761995138655</v>
      </c>
      <c r="Q3833">
        <f>[1]CPI!$A$10</f>
        <v>802.87238004861354</v>
      </c>
    </row>
    <row r="3834" spans="1:17" x14ac:dyDescent="0.25">
      <c r="A3834" s="1">
        <v>44435.708333333336</v>
      </c>
      <c r="B3834" t="s">
        <v>3992</v>
      </c>
      <c r="C3834">
        <v>17</v>
      </c>
      <c r="D3834" t="s">
        <v>4009</v>
      </c>
      <c r="E3834">
        <v>43231.5</v>
      </c>
      <c r="F3834">
        <v>42500.32</v>
      </c>
      <c r="G3834">
        <v>1106.2</v>
      </c>
      <c r="H3834">
        <v>1055.7738879999999</v>
      </c>
      <c r="I3834">
        <f>[1]!Table11_2[[#This Row],[reward_real]]</f>
        <v>-19694455.677000001</v>
      </c>
      <c r="J3834">
        <f>[1]!Table13_2[[#This Row],[reward_hat]]</f>
        <v>-18096916.5056151</v>
      </c>
      <c r="K3834">
        <f>[1]!Table9_2[[#This Row],[retailer_benefit]]</f>
        <v>38591305.4831542</v>
      </c>
      <c r="L3834">
        <f>[1]!Table7_2[[#This Row],[optimum_policy]]</f>
        <v>2190</v>
      </c>
      <c r="M3834">
        <f>[1]!Table5_2[[#This Row],[consumer_cost]]</f>
        <v>77980216.837154195</v>
      </c>
      <c r="N3834">
        <f>[1]!Table3_2[[#This Row],[consume_real]]</f>
        <v>35607.404948472198</v>
      </c>
      <c r="O3834">
        <f>[1]!Table1_2[[#This Row],[consume_hat]]</f>
        <v>34281.803532497499</v>
      </c>
      <c r="P3834">
        <f>Table15[[#This Row],[price]]-Table15[[#This Row],[w]]</f>
        <v>-303.32761995138651</v>
      </c>
      <c r="Q3834">
        <f>[1]CPI!$A$10</f>
        <v>802.87238004861354</v>
      </c>
    </row>
    <row r="3835" spans="1:17" x14ac:dyDescent="0.25">
      <c r="A3835" s="1">
        <v>44435.75</v>
      </c>
      <c r="B3835" t="s">
        <v>3992</v>
      </c>
      <c r="C3835">
        <v>18</v>
      </c>
      <c r="D3835" t="s">
        <v>4010</v>
      </c>
      <c r="E3835">
        <v>42927.6</v>
      </c>
      <c r="F3835">
        <v>41977.8</v>
      </c>
      <c r="G3835">
        <v>1081.3</v>
      </c>
      <c r="H3835">
        <v>1042.020448</v>
      </c>
      <c r="I3835">
        <f>[1]!Table11_2[[#This Row],[reward_real]]</f>
        <v>-18925362.229199901</v>
      </c>
      <c r="J3835">
        <f>[1]!Table13_2[[#This Row],[reward_hat]]</f>
        <v>-17533793.926036902</v>
      </c>
      <c r="K3835">
        <f>[1]!Table9_2[[#This Row],[retailer_benefit]]</f>
        <v>38809856.845489703</v>
      </c>
      <c r="L3835">
        <f>[1]!Table7_2[[#This Row],[optimum_policy]]</f>
        <v>2190</v>
      </c>
      <c r="M3835">
        <f>[1]!Table5_2[[#This Row],[consumer_cost]]</f>
        <v>76660581.303889707</v>
      </c>
      <c r="N3835">
        <f>[1]!Table3_2[[#This Row],[consume_real]]</f>
        <v>35004.831645611703</v>
      </c>
      <c r="O3835">
        <f>[1]!Table1_2[[#This Row],[consume_hat]]</f>
        <v>33653.454627602703</v>
      </c>
      <c r="P3835">
        <f>Table15[[#This Row],[price]]-Table15[[#This Row],[w]]</f>
        <v>-278.42761995138642</v>
      </c>
      <c r="Q3835">
        <f>[1]CPI!$A$10</f>
        <v>802.87238004861354</v>
      </c>
    </row>
    <row r="3836" spans="1:17" x14ac:dyDescent="0.25">
      <c r="A3836" s="1">
        <v>44435.791666666664</v>
      </c>
      <c r="B3836" t="s">
        <v>3992</v>
      </c>
      <c r="C3836">
        <v>19</v>
      </c>
      <c r="D3836" t="s">
        <v>4011</v>
      </c>
      <c r="E3836">
        <v>41525.300000000003</v>
      </c>
      <c r="F3836">
        <v>41309.01</v>
      </c>
      <c r="G3836">
        <v>1012.3</v>
      </c>
      <c r="H3836">
        <v>995.68331409999996</v>
      </c>
      <c r="I3836">
        <f>[1]!Table11_2[[#This Row],[reward_real]]</f>
        <v>-16990367.1721</v>
      </c>
      <c r="J3836">
        <f>[1]!Table13_2[[#This Row],[reward_hat]]</f>
        <v>-16496883.4854334</v>
      </c>
      <c r="K3836">
        <f>[1]!Table9_2[[#This Row],[retailer_benefit]]</f>
        <v>36176071.720581204</v>
      </c>
      <c r="L3836">
        <f>[1]!Table7_2[[#This Row],[optimum_policy]]</f>
        <v>2090</v>
      </c>
      <c r="M3836">
        <f>[1]!Table5_2[[#This Row],[consumer_cost]]</f>
        <v>70156806.064781204</v>
      </c>
      <c r="N3836">
        <f>[1]!Table3_2[[#This Row],[consume_real]]</f>
        <v>33567.849791761299</v>
      </c>
      <c r="O3836">
        <f>[1]!Table1_2[[#This Row],[consume_hat]]</f>
        <v>33136.808165035502</v>
      </c>
      <c r="P3836">
        <f>Table15[[#This Row],[price]]-Table15[[#This Row],[w]]</f>
        <v>-209.42761995138642</v>
      </c>
      <c r="Q3836">
        <f>[1]CPI!$A$10</f>
        <v>802.87238004861354</v>
      </c>
    </row>
    <row r="3837" spans="1:17" x14ac:dyDescent="0.25">
      <c r="A3837" s="1">
        <v>44435.833333333336</v>
      </c>
      <c r="B3837" t="s">
        <v>3992</v>
      </c>
      <c r="C3837">
        <v>20</v>
      </c>
      <c r="D3837" t="s">
        <v>4012</v>
      </c>
      <c r="E3837">
        <v>41461.1</v>
      </c>
      <c r="F3837">
        <v>41503.360000000001</v>
      </c>
      <c r="G3837">
        <v>1008.2</v>
      </c>
      <c r="H3837">
        <v>985.1146933</v>
      </c>
      <c r="I3837">
        <f>[1]!Table11_2[[#This Row],[reward_real]]</f>
        <v>-17050379.841800001</v>
      </c>
      <c r="J3837">
        <f>[1]!Table13_2[[#This Row],[reward_hat]]</f>
        <v>-16502469.261399601</v>
      </c>
      <c r="K3837">
        <f>[1]!Table9_2[[#This Row],[retailer_benefit]]</f>
        <v>34898992.106266998</v>
      </c>
      <c r="L3837">
        <f>[1]!Table7_2[[#This Row],[optimum_policy]]</f>
        <v>2040</v>
      </c>
      <c r="M3837">
        <f>[1]!Table5_2[[#This Row],[consumer_cost]]</f>
        <v>68999751.789866999</v>
      </c>
      <c r="N3837">
        <f>[1]!Table3_2[[#This Row],[consume_real]]</f>
        <v>33823.407740130897</v>
      </c>
      <c r="O3837">
        <f>[1]!Table1_2[[#This Row],[consume_hat]]</f>
        <v>33503.6506373101</v>
      </c>
      <c r="P3837">
        <f>Table15[[#This Row],[price]]-Table15[[#This Row],[w]]</f>
        <v>-205.32761995138651</v>
      </c>
      <c r="Q3837">
        <f>[1]CPI!$A$10</f>
        <v>802.87238004861354</v>
      </c>
    </row>
    <row r="3838" spans="1:17" x14ac:dyDescent="0.25">
      <c r="A3838" s="1">
        <v>44435.875</v>
      </c>
      <c r="B3838" t="s">
        <v>3992</v>
      </c>
      <c r="C3838">
        <v>21</v>
      </c>
      <c r="D3838" t="s">
        <v>4013</v>
      </c>
      <c r="E3838">
        <v>43700.2</v>
      </c>
      <c r="F3838">
        <v>43300.12</v>
      </c>
      <c r="G3838">
        <v>1032</v>
      </c>
      <c r="H3838">
        <v>1011.245755</v>
      </c>
      <c r="I3838">
        <f>[1]!Table11_2[[#This Row],[reward_real]]</f>
        <v>-18388170.155999899</v>
      </c>
      <c r="J3838">
        <f>[1]!Table13_2[[#This Row],[reward_hat]]</f>
        <v>-17689614.323077001</v>
      </c>
      <c r="K3838">
        <f>[1]!Table9_2[[#This Row],[retailer_benefit]]</f>
        <v>37702876.0175348</v>
      </c>
      <c r="L3838">
        <f>[1]!Table7_2[[#This Row],[optimum_policy]]</f>
        <v>2090</v>
      </c>
      <c r="M3838">
        <f>[1]!Table5_2[[#This Row],[consumer_cost]]</f>
        <v>74479216.329534799</v>
      </c>
      <c r="N3838">
        <f>[1]!Table3_2[[#This Row],[consume_real]]</f>
        <v>35635.988674418601</v>
      </c>
      <c r="O3838">
        <f>[1]!Table1_2[[#This Row],[consume_hat]]</f>
        <v>34985.787061997602</v>
      </c>
      <c r="P3838">
        <f>Table15[[#This Row],[price]]-Table15[[#This Row],[w]]</f>
        <v>-229.12761995138646</v>
      </c>
      <c r="Q3838">
        <f>[1]CPI!$A$10</f>
        <v>802.87238004861354</v>
      </c>
    </row>
    <row r="3839" spans="1:17" x14ac:dyDescent="0.25">
      <c r="A3839" s="1">
        <v>44435.916666666664</v>
      </c>
      <c r="B3839" t="s">
        <v>3992</v>
      </c>
      <c r="C3839">
        <v>22</v>
      </c>
      <c r="D3839" t="s">
        <v>4014</v>
      </c>
      <c r="E3839">
        <v>44362.400000000001</v>
      </c>
      <c r="F3839">
        <v>44300.72</v>
      </c>
      <c r="G3839">
        <v>1026.5</v>
      </c>
      <c r="H3839">
        <v>1008.661441</v>
      </c>
      <c r="I3839">
        <f>[1]!Table11_2[[#This Row],[reward_real]]</f>
        <v>-18522854.684</v>
      </c>
      <c r="J3839">
        <f>[1]!Table13_2[[#This Row],[reward_hat]]</f>
        <v>-18030847.119753499</v>
      </c>
      <c r="K3839">
        <f>[1]!Table9_2[[#This Row],[retailer_benefit]]</f>
        <v>38381015.014971197</v>
      </c>
      <c r="L3839">
        <f>[1]!Table7_2[[#This Row],[optimum_policy]]</f>
        <v>2090</v>
      </c>
      <c r="M3839">
        <f>[1]!Table5_2[[#This Row],[consumer_cost]]</f>
        <v>75426724.382971197</v>
      </c>
      <c r="N3839">
        <f>[1]!Table3_2[[#This Row],[consume_real]]</f>
        <v>36089.3418100341</v>
      </c>
      <c r="O3839">
        <f>[1]!Table1_2[[#This Row],[consume_hat]]</f>
        <v>35752.030154797001</v>
      </c>
      <c r="P3839">
        <f>Table15[[#This Row],[price]]-Table15[[#This Row],[w]]</f>
        <v>-223.62761995138646</v>
      </c>
      <c r="Q3839">
        <f>[1]CPI!$A$10</f>
        <v>802.87238004861354</v>
      </c>
    </row>
    <row r="3840" spans="1:17" x14ac:dyDescent="0.25">
      <c r="A3840" s="1">
        <v>44435.958333333336</v>
      </c>
      <c r="B3840" t="s">
        <v>3992</v>
      </c>
      <c r="C3840">
        <v>23</v>
      </c>
      <c r="D3840" t="s">
        <v>4015</v>
      </c>
      <c r="E3840">
        <v>44082</v>
      </c>
      <c r="F3840">
        <v>44144.77</v>
      </c>
      <c r="G3840">
        <v>949.2</v>
      </c>
      <c r="H3840">
        <v>950.03916890000005</v>
      </c>
      <c r="I3840">
        <f>[1]!Table11_2[[#This Row],[reward_real]]</f>
        <v>-16792068.096000001</v>
      </c>
      <c r="J3840">
        <f>[1]!Table13_2[[#This Row],[reward_hat]]</f>
        <v>-16837835.448001601</v>
      </c>
      <c r="K3840">
        <f>[1]!Table9_2[[#This Row],[retailer_benefit]]</f>
        <v>36825083.173865899</v>
      </c>
      <c r="L3840">
        <f>[1]!Table7_2[[#This Row],[optimum_policy]]</f>
        <v>1990</v>
      </c>
      <c r="M3840">
        <f>[1]!Table5_2[[#This Row],[consumer_cost]]</f>
        <v>70409219.365865901</v>
      </c>
      <c r="N3840">
        <f>[1]!Table3_2[[#This Row],[consume_real]]</f>
        <v>35381.517269279298</v>
      </c>
      <c r="O3840">
        <f>[1]!Table1_2[[#This Row],[consume_hat]]</f>
        <v>35446.613148911398</v>
      </c>
      <c r="P3840">
        <f>Table15[[#This Row],[price]]-Table15[[#This Row],[w]]</f>
        <v>-146.32761995138651</v>
      </c>
      <c r="Q3840">
        <f>[1]CPI!$A$10</f>
        <v>802.87238004861354</v>
      </c>
    </row>
    <row r="3841" spans="1:17" x14ac:dyDescent="0.25">
      <c r="A3841" s="1">
        <v>44436</v>
      </c>
      <c r="B3841" t="s">
        <v>3992</v>
      </c>
      <c r="C3841">
        <v>24</v>
      </c>
      <c r="D3841" t="s">
        <v>4016</v>
      </c>
      <c r="E3841">
        <v>43663.3</v>
      </c>
      <c r="F3841">
        <v>43527.519999999997</v>
      </c>
      <c r="G3841">
        <v>925.4</v>
      </c>
      <c r="H3841">
        <v>923.98072609999997</v>
      </c>
      <c r="I3841">
        <f>[1]!Table11_2[[#This Row],[reward_real]]</f>
        <v>-16215938.333799999</v>
      </c>
      <c r="J3841">
        <f>[1]!Table13_2[[#This Row],[reward_hat]]</f>
        <v>-16129062.8335406</v>
      </c>
      <c r="K3841">
        <f>[1]!Table9_2[[#This Row],[retailer_benefit]]</f>
        <v>35558009.581745103</v>
      </c>
      <c r="L3841">
        <f>[1]!Table7_2[[#This Row],[optimum_policy]]</f>
        <v>1940</v>
      </c>
      <c r="M3841">
        <f>[1]!Table5_2[[#This Row],[consumer_cost]]</f>
        <v>67989886.249345094</v>
      </c>
      <c r="N3841">
        <f>[1]!Table3_2[[#This Row],[consume_real]]</f>
        <v>35046.333118219103</v>
      </c>
      <c r="O3841">
        <f>[1]!Table1_2[[#This Row],[consume_hat]]</f>
        <v>34912.119653548201</v>
      </c>
      <c r="P3841">
        <f>Table15[[#This Row],[price]]-Table15[[#This Row],[w]]</f>
        <v>-122.52761995138644</v>
      </c>
      <c r="Q3841">
        <f>[1]CPI!$A$10</f>
        <v>802.87238004861354</v>
      </c>
    </row>
    <row r="3842" spans="1:17" x14ac:dyDescent="0.25">
      <c r="A3842" s="1">
        <v>44436.041666666664</v>
      </c>
      <c r="B3842" t="s">
        <v>4017</v>
      </c>
      <c r="C3842">
        <v>1</v>
      </c>
      <c r="D3842" t="s">
        <v>4018</v>
      </c>
      <c r="E3842">
        <v>42686.3</v>
      </c>
      <c r="F3842">
        <v>42748.42</v>
      </c>
      <c r="G3842">
        <v>909.2</v>
      </c>
      <c r="H3842">
        <v>894.50442640000006</v>
      </c>
      <c r="I3842">
        <f>[1]!Table11_2[[#This Row],[reward_real]]</f>
        <v>-15829275.2564</v>
      </c>
      <c r="J3842">
        <f>[1]!Table13_2[[#This Row],[reward_hat]]</f>
        <v>-15481665.685022799</v>
      </c>
      <c r="K3842">
        <f>[1]!Table9_2[[#This Row],[retailer_benefit]]</f>
        <v>32410667.4189553</v>
      </c>
      <c r="L3842">
        <f>[1]!Table7_2[[#This Row],[optimum_policy]]</f>
        <v>1840</v>
      </c>
      <c r="M3842">
        <f>[1]!Table5_2[[#This Row],[consumer_cost]]</f>
        <v>64069217.931755297</v>
      </c>
      <c r="N3842">
        <f>[1]!Table3_2[[#This Row],[consume_real]]</f>
        <v>34820.227136823501</v>
      </c>
      <c r="O3842">
        <f>[1]!Table1_2[[#This Row],[consume_hat]]</f>
        <v>34615.067804406499</v>
      </c>
      <c r="P3842">
        <f>Table15[[#This Row],[price]]-Table15[[#This Row],[w]]</f>
        <v>-106.32761995138651</v>
      </c>
      <c r="Q3842">
        <f>[1]CPI!$A$10</f>
        <v>802.87238004861354</v>
      </c>
    </row>
    <row r="3843" spans="1:17" x14ac:dyDescent="0.25">
      <c r="A3843" s="1">
        <v>44436.083333333336</v>
      </c>
      <c r="B3843" t="s">
        <v>4017</v>
      </c>
      <c r="C3843">
        <v>2</v>
      </c>
      <c r="D3843" t="s">
        <v>4019</v>
      </c>
      <c r="E3843">
        <v>41321.199999999997</v>
      </c>
      <c r="F3843">
        <v>41286.089999999997</v>
      </c>
      <c r="G3843">
        <v>875.8</v>
      </c>
      <c r="H3843">
        <v>855.83786899999996</v>
      </c>
      <c r="I3843">
        <f>[1]!Table11_2[[#This Row],[reward_real]]</f>
        <v>-14694727.7864</v>
      </c>
      <c r="J3843">
        <f>[1]!Table13_2[[#This Row],[reward_hat]]</f>
        <v>-14195988.479106</v>
      </c>
      <c r="K3843">
        <f>[1]!Table9_2[[#This Row],[retailer_benefit]]</f>
        <v>30678054.6753297</v>
      </c>
      <c r="L3843">
        <f>[1]!Table7_2[[#This Row],[optimum_policy]]</f>
        <v>1790</v>
      </c>
      <c r="M3843">
        <f>[1]!Table5_2[[#This Row],[consumer_cost]]</f>
        <v>60067510.248129703</v>
      </c>
      <c r="N3843">
        <f>[1]!Table3_2[[#This Row],[consume_real]]</f>
        <v>33557.268295044501</v>
      </c>
      <c r="O3843">
        <f>[1]!Table1_2[[#This Row],[consume_hat]]</f>
        <v>33174.480806043197</v>
      </c>
      <c r="P3843">
        <f>Table15[[#This Row],[price]]-Table15[[#This Row],[w]]</f>
        <v>-72.927619951386419</v>
      </c>
      <c r="Q3843">
        <f>[1]CPI!$A$10</f>
        <v>802.87238004861354</v>
      </c>
    </row>
    <row r="3844" spans="1:17" x14ac:dyDescent="0.25">
      <c r="A3844" s="1">
        <v>44436.125</v>
      </c>
      <c r="B3844" t="s">
        <v>4017</v>
      </c>
      <c r="C3844">
        <v>3</v>
      </c>
      <c r="D3844" t="s">
        <v>4020</v>
      </c>
      <c r="E3844">
        <v>40766.800000000003</v>
      </c>
      <c r="F3844">
        <v>40444.019999999997</v>
      </c>
      <c r="G3844">
        <v>865.2</v>
      </c>
      <c r="H3844">
        <v>842.4310898</v>
      </c>
      <c r="I3844">
        <f>[1]!Table11_2[[#This Row],[reward_real]]</f>
        <v>-14426065.9824</v>
      </c>
      <c r="J3844">
        <f>[1]!Table13_2[[#This Row],[reward_hat]]</f>
        <v>-13768533.3770898</v>
      </c>
      <c r="K3844">
        <f>[1]!Table9_2[[#This Row],[retailer_benefit]]</f>
        <v>29172266.5774468</v>
      </c>
      <c r="L3844">
        <f>[1]!Table7_2[[#This Row],[optimum_policy]]</f>
        <v>1740</v>
      </c>
      <c r="M3844">
        <f>[1]!Table5_2[[#This Row],[consumer_cost]]</f>
        <v>58024398.542246804</v>
      </c>
      <c r="N3844">
        <f>[1]!Table3_2[[#This Row],[consume_real]]</f>
        <v>33347.355484049898</v>
      </c>
      <c r="O3844">
        <f>[1]!Table1_2[[#This Row],[consume_hat]]</f>
        <v>32687.6193037556</v>
      </c>
      <c r="P3844">
        <f>Table15[[#This Row],[price]]-Table15[[#This Row],[w]]</f>
        <v>-62.327619951386509</v>
      </c>
      <c r="Q3844">
        <f>[1]CPI!$A$10</f>
        <v>802.87238004861354</v>
      </c>
    </row>
    <row r="3845" spans="1:17" x14ac:dyDescent="0.25">
      <c r="A3845" s="1">
        <v>44436.166666666664</v>
      </c>
      <c r="B3845" t="s">
        <v>4017</v>
      </c>
      <c r="C3845">
        <v>4</v>
      </c>
      <c r="D3845" t="s">
        <v>4021</v>
      </c>
      <c r="E3845">
        <v>39845.199999999997</v>
      </c>
      <c r="F3845">
        <v>39397.279999999999</v>
      </c>
      <c r="G3845">
        <v>864.4</v>
      </c>
      <c r="H3845">
        <v>834.40462790000004</v>
      </c>
      <c r="I3845">
        <f>[1]!Table11_2[[#This Row],[reward_real]]</f>
        <v>-14081134.2992</v>
      </c>
      <c r="J3845">
        <f>[1]!Table13_2[[#This Row],[reward_hat]]</f>
        <v>-13225616.879092</v>
      </c>
      <c r="K3845">
        <f>[1]!Table9_2[[#This Row],[retailer_benefit]]</f>
        <v>28527166.109161299</v>
      </c>
      <c r="L3845">
        <f>[1]!Table7_2[[#This Row],[optimum_policy]]</f>
        <v>1740</v>
      </c>
      <c r="M3845">
        <f>[1]!Table5_2[[#This Row],[consumer_cost]]</f>
        <v>56689434.707561299</v>
      </c>
      <c r="N3845">
        <f>[1]!Table3_2[[#This Row],[consume_real]]</f>
        <v>32580.134889403002</v>
      </c>
      <c r="O3845">
        <f>[1]!Table1_2[[#This Row],[consume_hat]]</f>
        <v>31700.727530084401</v>
      </c>
      <c r="P3845">
        <f>Table15[[#This Row],[price]]-Table15[[#This Row],[w]]</f>
        <v>-61.527619951386441</v>
      </c>
      <c r="Q3845">
        <f>[1]CPI!$A$10</f>
        <v>802.87238004861354</v>
      </c>
    </row>
    <row r="3846" spans="1:17" x14ac:dyDescent="0.25">
      <c r="A3846" s="1">
        <v>44436.208333333336</v>
      </c>
      <c r="B3846" t="s">
        <v>4017</v>
      </c>
      <c r="C3846">
        <v>5</v>
      </c>
      <c r="D3846" t="s">
        <v>4022</v>
      </c>
      <c r="E3846">
        <v>39180.300000000003</v>
      </c>
      <c r="F3846">
        <v>38869.19</v>
      </c>
      <c r="G3846">
        <v>856.4</v>
      </c>
      <c r="H3846">
        <v>830.92316119999998</v>
      </c>
      <c r="I3846">
        <f>[1]!Table11_2[[#This Row],[reward_real]]</f>
        <v>-13661230.2828</v>
      </c>
      <c r="J3846">
        <f>[1]!Table13_2[[#This Row],[reward_hat]]</f>
        <v>-12968497.880069001</v>
      </c>
      <c r="K3846">
        <f>[1]!Table9_2[[#This Row],[retailer_benefit]]</f>
        <v>28190245.394400001</v>
      </c>
      <c r="L3846">
        <f>[1]!Table7_2[[#This Row],[optimum_policy]]</f>
        <v>1740</v>
      </c>
      <c r="M3846">
        <f>[1]!Table5_2[[#This Row],[consumer_cost]]</f>
        <v>55512705.960000001</v>
      </c>
      <c r="N3846">
        <f>[1]!Table3_2[[#This Row],[consume_real]]</f>
        <v>31903.853999999999</v>
      </c>
      <c r="O3846">
        <f>[1]!Table1_2[[#This Row],[consume_hat]]</f>
        <v>31214.674198467699</v>
      </c>
      <c r="P3846">
        <f>Table15[[#This Row],[price]]-Table15[[#This Row],[w]]</f>
        <v>-53.527619951386441</v>
      </c>
      <c r="Q3846">
        <f>[1]CPI!$A$10</f>
        <v>802.87238004861354</v>
      </c>
    </row>
    <row r="3847" spans="1:17" x14ac:dyDescent="0.25">
      <c r="A3847" s="1">
        <v>44436.25</v>
      </c>
      <c r="B3847" t="s">
        <v>4017</v>
      </c>
      <c r="C3847">
        <v>6</v>
      </c>
      <c r="D3847" t="s">
        <v>4023</v>
      </c>
      <c r="E3847">
        <v>38249.1</v>
      </c>
      <c r="F3847">
        <v>38226.18</v>
      </c>
      <c r="G3847">
        <v>864</v>
      </c>
      <c r="H3847">
        <v>825.37242270000002</v>
      </c>
      <c r="I3847">
        <f>[1]!Table11_2[[#This Row],[reward_real]]</f>
        <v>-13508052.155999999</v>
      </c>
      <c r="J3847">
        <f>[1]!Table13_2[[#This Row],[reward_hat]]</f>
        <v>-12628772.742226301</v>
      </c>
      <c r="K3847">
        <f>[1]!Table9_2[[#This Row],[retailer_benefit]]</f>
        <v>27391327.982999999</v>
      </c>
      <c r="L3847">
        <f>[1]!Table7_2[[#This Row],[optimum_policy]]</f>
        <v>1740</v>
      </c>
      <c r="M3847">
        <f>[1]!Table5_2[[#This Row],[consumer_cost]]</f>
        <v>54407432.295000002</v>
      </c>
      <c r="N3847">
        <f>[1]!Table3_2[[#This Row],[consume_real]]</f>
        <v>31268.63925</v>
      </c>
      <c r="O3847">
        <f>[1]!Table1_2[[#This Row],[consume_hat]]</f>
        <v>30601.392522865001</v>
      </c>
      <c r="P3847">
        <f>Table15[[#This Row],[price]]-Table15[[#This Row],[w]]</f>
        <v>-61.127619951386464</v>
      </c>
      <c r="Q3847">
        <f>[1]CPI!$A$10</f>
        <v>802.87238004861354</v>
      </c>
    </row>
    <row r="3848" spans="1:17" x14ac:dyDescent="0.25">
      <c r="A3848" s="1">
        <v>44436.291666666664</v>
      </c>
      <c r="B3848" t="s">
        <v>4017</v>
      </c>
      <c r="C3848">
        <v>7</v>
      </c>
      <c r="D3848" t="s">
        <v>4024</v>
      </c>
      <c r="E3848">
        <v>37479.199999999997</v>
      </c>
      <c r="F3848">
        <v>37282.01</v>
      </c>
      <c r="G3848">
        <v>874.6</v>
      </c>
      <c r="H3848">
        <v>837.5561563</v>
      </c>
      <c r="I3848">
        <f>[1]!Table11_2[[#This Row],[reward_real]]</f>
        <v>-13470549.1888</v>
      </c>
      <c r="J3848">
        <f>[1]!Table13_2[[#This Row],[reward_hat]]</f>
        <v>-12584845.6609676</v>
      </c>
      <c r="K3848">
        <f>[1]!Table9_2[[#This Row],[retailer_benefit]]</f>
        <v>26657702.4193631</v>
      </c>
      <c r="L3848">
        <f>[1]!Table7_2[[#This Row],[optimum_policy]]</f>
        <v>1740</v>
      </c>
      <c r="M3848">
        <f>[1]!Table5_2[[#This Row],[consumer_cost]]</f>
        <v>53598800.796963103</v>
      </c>
      <c r="N3848">
        <f>[1]!Table3_2[[#This Row],[consume_real]]</f>
        <v>30803.9085040018</v>
      </c>
      <c r="O3848">
        <f>[1]!Table1_2[[#This Row],[consume_hat]]</f>
        <v>30051.347760401801</v>
      </c>
      <c r="P3848">
        <f>Table15[[#This Row],[price]]-Table15[[#This Row],[w]]</f>
        <v>-71.727619951386487</v>
      </c>
      <c r="Q3848">
        <f>[1]CPI!$A$10</f>
        <v>802.87238004861354</v>
      </c>
    </row>
    <row r="3849" spans="1:17" x14ac:dyDescent="0.25">
      <c r="A3849" s="1">
        <v>44436.333333333336</v>
      </c>
      <c r="B3849" t="s">
        <v>4017</v>
      </c>
      <c r="C3849">
        <v>8</v>
      </c>
      <c r="D3849" t="s">
        <v>4025</v>
      </c>
      <c r="E3849">
        <v>38262.9</v>
      </c>
      <c r="F3849">
        <v>37812.85</v>
      </c>
      <c r="G3849">
        <v>900.7</v>
      </c>
      <c r="H3849">
        <v>862.93912020000005</v>
      </c>
      <c r="I3849">
        <f>[1]!Table11_2[[#This Row],[reward_real]]</f>
        <v>-14169249.287699999</v>
      </c>
      <c r="J3849">
        <f>[1]!Table13_2[[#This Row],[reward_hat]]</f>
        <v>-13160160.497080199</v>
      </c>
      <c r="K3849">
        <f>[1]!Table9_2[[#This Row],[retailer_benefit]]</f>
        <v>27979823.2298248</v>
      </c>
      <c r="L3849">
        <f>[1]!Table7_2[[#This Row],[optimum_policy]]</f>
        <v>1790</v>
      </c>
      <c r="M3849">
        <f>[1]!Table5_2[[#This Row],[consumer_cost]]</f>
        <v>56318321.805224799</v>
      </c>
      <c r="N3849">
        <f>[1]!Table3_2[[#This Row],[consume_real]]</f>
        <v>31462.749611857402</v>
      </c>
      <c r="O3849">
        <f>[1]!Table1_2[[#This Row],[consume_hat]]</f>
        <v>30500.7854869978</v>
      </c>
      <c r="P3849">
        <f>Table15[[#This Row],[price]]-Table15[[#This Row],[w]]</f>
        <v>-97.827619951386509</v>
      </c>
      <c r="Q3849">
        <f>[1]CPI!$A$10</f>
        <v>802.87238004861354</v>
      </c>
    </row>
    <row r="3850" spans="1:17" x14ac:dyDescent="0.25">
      <c r="A3850" s="1">
        <v>44436.375</v>
      </c>
      <c r="B3850" t="s">
        <v>4017</v>
      </c>
      <c r="C3850">
        <v>9</v>
      </c>
      <c r="D3850" t="s">
        <v>4026</v>
      </c>
      <c r="E3850">
        <v>40099.300000000003</v>
      </c>
      <c r="F3850">
        <v>39752.410000000003</v>
      </c>
      <c r="G3850">
        <v>894.4</v>
      </c>
      <c r="H3850">
        <v>875.2847203</v>
      </c>
      <c r="I3850">
        <f>[1]!Table11_2[[#This Row],[reward_real]]</f>
        <v>-14519796.1328</v>
      </c>
      <c r="J3850">
        <f>[1]!Table13_2[[#This Row],[reward_hat]]</f>
        <v>-13945860.3745874</v>
      </c>
      <c r="K3850">
        <f>[1]!Table9_2[[#This Row],[retailer_benefit]]</f>
        <v>30701966.062557399</v>
      </c>
      <c r="L3850">
        <f>[1]!Table7_2[[#This Row],[optimum_policy]]</f>
        <v>1840</v>
      </c>
      <c r="M3850">
        <f>[1]!Table5_2[[#This Row],[consumer_cost]]</f>
        <v>59741558.328157403</v>
      </c>
      <c r="N3850">
        <f>[1]!Table3_2[[#This Row],[consume_real]]</f>
        <v>32468.238221824598</v>
      </c>
      <c r="O3850">
        <f>[1]!Table1_2[[#This Row],[consume_hat]]</f>
        <v>31865.883296878401</v>
      </c>
      <c r="P3850">
        <f>Table15[[#This Row],[price]]-Table15[[#This Row],[w]]</f>
        <v>-91.527619951386441</v>
      </c>
      <c r="Q3850">
        <f>[1]CPI!$A$10</f>
        <v>802.87238004861354</v>
      </c>
    </row>
    <row r="3851" spans="1:17" x14ac:dyDescent="0.25">
      <c r="A3851" s="1">
        <v>44436.416666666664</v>
      </c>
      <c r="B3851" t="s">
        <v>4017</v>
      </c>
      <c r="C3851">
        <v>10</v>
      </c>
      <c r="D3851" t="s">
        <v>4027</v>
      </c>
      <c r="E3851">
        <v>42195.8</v>
      </c>
      <c r="F3851">
        <v>41851.81</v>
      </c>
      <c r="G3851">
        <v>894.4</v>
      </c>
      <c r="H3851">
        <v>887.32113479999998</v>
      </c>
      <c r="I3851">
        <f>[1]!Table11_2[[#This Row],[reward_real]]</f>
        <v>-15278930.3968</v>
      </c>
      <c r="J3851">
        <f>[1]!Table13_2[[#This Row],[reward_hat]]</f>
        <v>-14979577.6334957</v>
      </c>
      <c r="K3851">
        <f>[1]!Table9_2[[#This Row],[retailer_benefit]]</f>
        <v>32307147.994664699</v>
      </c>
      <c r="L3851">
        <f>[1]!Table7_2[[#This Row],[optimum_policy]]</f>
        <v>1840</v>
      </c>
      <c r="M3851">
        <f>[1]!Table5_2[[#This Row],[consumer_cost]]</f>
        <v>62865008.788264699</v>
      </c>
      <c r="N3851">
        <f>[1]!Table3_2[[#This Row],[consume_real]]</f>
        <v>34165.765645795997</v>
      </c>
      <c r="O3851">
        <f>[1]!Table1_2[[#This Row],[consume_hat]]</f>
        <v>33763.5993248874</v>
      </c>
      <c r="P3851">
        <f>Table15[[#This Row],[price]]-Table15[[#This Row],[w]]</f>
        <v>-91.527619951386441</v>
      </c>
      <c r="Q3851">
        <f>[1]CPI!$A$10</f>
        <v>802.87238004861354</v>
      </c>
    </row>
    <row r="3852" spans="1:17" x14ac:dyDescent="0.25">
      <c r="A3852" s="1">
        <v>44436.458333333336</v>
      </c>
      <c r="B3852" t="s">
        <v>4017</v>
      </c>
      <c r="C3852">
        <v>11</v>
      </c>
      <c r="D3852" t="s">
        <v>4028</v>
      </c>
      <c r="E3852">
        <v>43462</v>
      </c>
      <c r="F3852">
        <v>43497.279999999999</v>
      </c>
      <c r="G3852">
        <v>917.5</v>
      </c>
      <c r="H3852">
        <v>898.24255310000001</v>
      </c>
      <c r="I3852">
        <f>[1]!Table11_2[[#This Row],[reward_real]]</f>
        <v>-16134180.949999999</v>
      </c>
      <c r="J3852">
        <f>[1]!Table13_2[[#This Row],[reward_hat]]</f>
        <v>-15653066.2972713</v>
      </c>
      <c r="K3852">
        <f>[1]!Table9_2[[#This Row],[retailer_benefit]]</f>
        <v>34202705.120163403</v>
      </c>
      <c r="L3852">
        <f>[1]!Table7_2[[#This Row],[optimum_policy]]</f>
        <v>1890</v>
      </c>
      <c r="M3852">
        <f>[1]!Table5_2[[#This Row],[consumer_cost]]</f>
        <v>66471067.020163402</v>
      </c>
      <c r="N3852">
        <f>[1]!Table3_2[[#This Row],[consume_real]]</f>
        <v>35169.876730245203</v>
      </c>
      <c r="O3852">
        <f>[1]!Table1_2[[#This Row],[consume_hat]]</f>
        <v>34852.649194842001</v>
      </c>
      <c r="P3852">
        <f>Table15[[#This Row],[price]]-Table15[[#This Row],[w]]</f>
        <v>-114.62761995138646</v>
      </c>
      <c r="Q3852">
        <f>[1]CPI!$A$10</f>
        <v>802.87238004861354</v>
      </c>
    </row>
    <row r="3853" spans="1:17" x14ac:dyDescent="0.25">
      <c r="A3853" s="1">
        <v>44436.5</v>
      </c>
      <c r="B3853" t="s">
        <v>4017</v>
      </c>
      <c r="C3853">
        <v>12</v>
      </c>
      <c r="D3853" t="s">
        <v>4029</v>
      </c>
      <c r="E3853">
        <v>44378</v>
      </c>
      <c r="F3853">
        <v>44937.17</v>
      </c>
      <c r="G3853">
        <v>954.3</v>
      </c>
      <c r="H3853">
        <v>935.24299370000006</v>
      </c>
      <c r="I3853">
        <f>[1]!Table11_2[[#This Row],[reward_real]]</f>
        <v>-17238057.186000001</v>
      </c>
      <c r="J3853">
        <f>[1]!Table13_2[[#This Row],[reward_hat]]</f>
        <v>-16950002.4235604</v>
      </c>
      <c r="K3853">
        <f>[1]!Table9_2[[#This Row],[retailer_benefit]]</f>
        <v>35610506.063586198</v>
      </c>
      <c r="L3853">
        <f>[1]!Table7_2[[#This Row],[optimum_policy]]</f>
        <v>1940</v>
      </c>
      <c r="M3853">
        <f>[1]!Table5_2[[#This Row],[consumer_cost]]</f>
        <v>70086620.435586303</v>
      </c>
      <c r="N3853">
        <f>[1]!Table3_2[[#This Row],[consume_real]]</f>
        <v>36127.123935869196</v>
      </c>
      <c r="O3853">
        <f>[1]!Table1_2[[#This Row],[consume_hat]]</f>
        <v>36247.269506897101</v>
      </c>
      <c r="P3853">
        <f>Table15[[#This Row],[price]]-Table15[[#This Row],[w]]</f>
        <v>-151.42761995138642</v>
      </c>
      <c r="Q3853">
        <f>[1]CPI!$A$10</f>
        <v>802.87238004861354</v>
      </c>
    </row>
    <row r="3854" spans="1:17" x14ac:dyDescent="0.25">
      <c r="A3854" s="1">
        <v>44436.541666666664</v>
      </c>
      <c r="B3854" t="s">
        <v>4017</v>
      </c>
      <c r="C3854">
        <v>13</v>
      </c>
      <c r="D3854" t="s">
        <v>4030</v>
      </c>
      <c r="E3854">
        <v>44587.8</v>
      </c>
      <c r="F3854">
        <v>45639.68</v>
      </c>
      <c r="G3854">
        <v>1055.7</v>
      </c>
      <c r="H3854">
        <v>1025.301406</v>
      </c>
      <c r="I3854">
        <f>[1]!Table11_2[[#This Row],[reward_real]]</f>
        <v>-19184480.591400001</v>
      </c>
      <c r="J3854">
        <f>[1]!Table13_2[[#This Row],[reward_hat]]</f>
        <v>-18818510.184882801</v>
      </c>
      <c r="K3854">
        <f>[1]!Table9_2[[#This Row],[retailer_benefit]]</f>
        <v>39408415.8477882</v>
      </c>
      <c r="L3854">
        <f>[1]!Table7_2[[#This Row],[optimum_policy]]</f>
        <v>2140</v>
      </c>
      <c r="M3854">
        <f>[1]!Table5_2[[#This Row],[consumer_cost]]</f>
        <v>77777377.030588195</v>
      </c>
      <c r="N3854">
        <f>[1]!Table3_2[[#This Row],[consume_real]]</f>
        <v>36344.568705882302</v>
      </c>
      <c r="O3854">
        <f>[1]!Table1_2[[#This Row],[consume_hat]]</f>
        <v>36708.250046003297</v>
      </c>
      <c r="P3854">
        <f>Table15[[#This Row],[price]]-Table15[[#This Row],[w]]</f>
        <v>-252.82761995138651</v>
      </c>
      <c r="Q3854">
        <f>[1]CPI!$A$10</f>
        <v>802.87238004861354</v>
      </c>
    </row>
    <row r="3855" spans="1:17" x14ac:dyDescent="0.25">
      <c r="A3855" s="1">
        <v>44436.583333333336</v>
      </c>
      <c r="B3855" t="s">
        <v>4017</v>
      </c>
      <c r="C3855">
        <v>14</v>
      </c>
      <c r="D3855" t="s">
        <v>4031</v>
      </c>
      <c r="E3855">
        <v>44445.5</v>
      </c>
      <c r="F3855">
        <v>45767.98</v>
      </c>
      <c r="G3855">
        <v>1089.9000000000001</v>
      </c>
      <c r="H3855">
        <v>1060.029082</v>
      </c>
      <c r="I3855">
        <f>[1]!Table11_2[[#This Row],[reward_real]]</f>
        <v>-19820070.715500001</v>
      </c>
      <c r="J3855">
        <f>[1]!Table13_2[[#This Row],[reward_hat]]</f>
        <v>-19603211.134959299</v>
      </c>
      <c r="K3855">
        <f>[1]!Table9_2[[#This Row],[retailer_benefit]]</f>
        <v>40011119.908471502</v>
      </c>
      <c r="L3855">
        <f>[1]!Table7_2[[#This Row],[optimum_policy]]</f>
        <v>2190</v>
      </c>
      <c r="M3855">
        <f>[1]!Table5_2[[#This Row],[consumer_cost]]</f>
        <v>79651261.339471504</v>
      </c>
      <c r="N3855">
        <f>[1]!Table3_2[[#This Row],[consume_real]]</f>
        <v>36370.438967795199</v>
      </c>
      <c r="O3855">
        <f>[1]!Table1_2[[#This Row],[consume_hat]]</f>
        <v>36986.176077970398</v>
      </c>
      <c r="P3855">
        <f>Table15[[#This Row],[price]]-Table15[[#This Row],[w]]</f>
        <v>-287.02761995138655</v>
      </c>
      <c r="Q3855">
        <f>[1]CPI!$A$10</f>
        <v>802.87238004861354</v>
      </c>
    </row>
    <row r="3856" spans="1:17" x14ac:dyDescent="0.25">
      <c r="A3856" s="1">
        <v>44436.625</v>
      </c>
      <c r="B3856" t="s">
        <v>4017</v>
      </c>
      <c r="C3856">
        <v>15</v>
      </c>
      <c r="D3856" t="s">
        <v>4032</v>
      </c>
      <c r="E3856">
        <v>43965.8</v>
      </c>
      <c r="F3856">
        <v>45693.06</v>
      </c>
      <c r="G3856">
        <v>1163.5</v>
      </c>
      <c r="H3856">
        <v>1093.5307310000001</v>
      </c>
      <c r="I3856">
        <f>[1]!Table11_2[[#This Row],[reward_real]]</f>
        <v>-21119631.517000001</v>
      </c>
      <c r="J3856">
        <f>[1]!Table13_2[[#This Row],[reward_hat]]</f>
        <v>-20063051.8502829</v>
      </c>
      <c r="K3856">
        <f>[1]!Table9_2[[#This Row],[retailer_benefit]]</f>
        <v>40896029.056984097</v>
      </c>
      <c r="L3856">
        <f>[1]!Table7_2[[#This Row],[optimum_policy]]</f>
        <v>2290</v>
      </c>
      <c r="M3856">
        <f>[1]!Table5_2[[#This Row],[consumer_cost]]</f>
        <v>83135292.090984106</v>
      </c>
      <c r="N3856">
        <f>[1]!Table3_2[[#This Row],[consume_real]]</f>
        <v>36303.621000429703</v>
      </c>
      <c r="O3856">
        <f>[1]!Table1_2[[#This Row],[consume_hat]]</f>
        <v>36694.079627017702</v>
      </c>
      <c r="P3856">
        <f>Table15[[#This Row],[price]]-Table15[[#This Row],[w]]</f>
        <v>-360.62761995138646</v>
      </c>
      <c r="Q3856">
        <f>[1]CPI!$A$10</f>
        <v>802.87238004861354</v>
      </c>
    </row>
    <row r="3857" spans="1:17" x14ac:dyDescent="0.25">
      <c r="A3857" s="1">
        <v>44436.666666666664</v>
      </c>
      <c r="B3857" t="s">
        <v>4017</v>
      </c>
      <c r="C3857">
        <v>16</v>
      </c>
      <c r="D3857" t="s">
        <v>4033</v>
      </c>
      <c r="E3857">
        <v>43539.5</v>
      </c>
      <c r="F3857">
        <v>45275.45</v>
      </c>
      <c r="G3857">
        <v>1134.5999999999999</v>
      </c>
      <c r="H3857">
        <v>1090.863564</v>
      </c>
      <c r="I3857">
        <f>[1]!Table11_2[[#This Row],[reward_real]]</f>
        <v>-20172459.903000001</v>
      </c>
      <c r="J3857">
        <f>[1]!Table13_2[[#This Row],[reward_hat]]</f>
        <v>-19808439.616581898</v>
      </c>
      <c r="K3857">
        <f>[1]!Table9_2[[#This Row],[retailer_benefit]]</f>
        <v>41084541.110393398</v>
      </c>
      <c r="L3857">
        <f>[1]!Table7_2[[#This Row],[optimum_policy]]</f>
        <v>2290</v>
      </c>
      <c r="M3857">
        <f>[1]!Table5_2[[#This Row],[consumer_cost]]</f>
        <v>81429460.916393399</v>
      </c>
      <c r="N3857">
        <f>[1]!Table3_2[[#This Row],[consume_real]]</f>
        <v>35558.716557377003</v>
      </c>
      <c r="O3857">
        <f>[1]!Table1_2[[#This Row],[consume_hat]]</f>
        <v>36316.988247461799</v>
      </c>
      <c r="P3857">
        <f>Table15[[#This Row],[price]]-Table15[[#This Row],[w]]</f>
        <v>-331.72761995138637</v>
      </c>
      <c r="Q3857">
        <f>[1]CPI!$A$10</f>
        <v>802.87238004861354</v>
      </c>
    </row>
    <row r="3858" spans="1:17" x14ac:dyDescent="0.25">
      <c r="A3858" s="1">
        <v>44436.708333333336</v>
      </c>
      <c r="B3858" t="s">
        <v>4017</v>
      </c>
      <c r="C3858">
        <v>17</v>
      </c>
      <c r="D3858" t="s">
        <v>4034</v>
      </c>
      <c r="E3858">
        <v>42764.2</v>
      </c>
      <c r="F3858">
        <v>44541.36</v>
      </c>
      <c r="G3858">
        <v>1107.8</v>
      </c>
      <c r="H3858">
        <v>1059.6921139999999</v>
      </c>
      <c r="I3858">
        <f>[1]!Table11_2[[#This Row],[reward_real]]</f>
        <v>-19521942.828400001</v>
      </c>
      <c r="J3858">
        <f>[1]!Table13_2[[#This Row],[reward_hat]]</f>
        <v>-19068973.418023501</v>
      </c>
      <c r="K3858">
        <f>[1]!Table9_2[[#This Row],[retailer_benefit]]</f>
        <v>38141625.796884701</v>
      </c>
      <c r="L3858">
        <f>[1]!Table7_2[[#This Row],[optimum_policy]]</f>
        <v>2190</v>
      </c>
      <c r="M3858">
        <f>[1]!Table5_2[[#This Row],[consumer_cost]]</f>
        <v>77185511.453684703</v>
      </c>
      <c r="N3858">
        <f>[1]!Table3_2[[#This Row],[consume_real]]</f>
        <v>35244.525777938201</v>
      </c>
      <c r="O3858">
        <f>[1]!Table1_2[[#This Row],[consume_hat]]</f>
        <v>35989.648640142899</v>
      </c>
      <c r="P3858">
        <f>Table15[[#This Row],[price]]-Table15[[#This Row],[w]]</f>
        <v>-304.92761995138642</v>
      </c>
      <c r="Q3858">
        <f>[1]CPI!$A$10</f>
        <v>802.87238004861354</v>
      </c>
    </row>
    <row r="3859" spans="1:17" x14ac:dyDescent="0.25">
      <c r="A3859" s="1">
        <v>44436.75</v>
      </c>
      <c r="B3859" t="s">
        <v>4017</v>
      </c>
      <c r="C3859">
        <v>18</v>
      </c>
      <c r="D3859" t="s">
        <v>4035</v>
      </c>
      <c r="E3859">
        <v>42489.1</v>
      </c>
      <c r="F3859">
        <v>43837.31</v>
      </c>
      <c r="G3859">
        <v>1084.0999999999999</v>
      </c>
      <c r="H3859">
        <v>1047.269106</v>
      </c>
      <c r="I3859">
        <f>[1]!Table11_2[[#This Row],[reward_real]]</f>
        <v>-18802234.042899899</v>
      </c>
      <c r="J3859">
        <f>[1]!Table13_2[[#This Row],[reward_hat]]</f>
        <v>-18446247.856236301</v>
      </c>
      <c r="K3859">
        <f>[1]!Table9_2[[#This Row],[retailer_benefit]]</f>
        <v>38360650.545232102</v>
      </c>
      <c r="L3859">
        <f>[1]!Table7_2[[#This Row],[optimum_policy]]</f>
        <v>2190</v>
      </c>
      <c r="M3859">
        <f>[1]!Table5_2[[#This Row],[consumer_cost]]</f>
        <v>75965118.631032094</v>
      </c>
      <c r="N3859">
        <f>[1]!Table3_2[[#This Row],[consume_real]]</f>
        <v>34687.268781293198</v>
      </c>
      <c r="O3859">
        <f>[1]!Table1_2[[#This Row],[consume_hat]]</f>
        <v>35227.331270340197</v>
      </c>
      <c r="P3859">
        <f>Table15[[#This Row],[price]]-Table15[[#This Row],[w]]</f>
        <v>-281.22761995138637</v>
      </c>
      <c r="Q3859">
        <f>[1]CPI!$A$10</f>
        <v>802.87238004861354</v>
      </c>
    </row>
    <row r="3860" spans="1:17" x14ac:dyDescent="0.25">
      <c r="A3860" s="1">
        <v>44436.791666666664</v>
      </c>
      <c r="B3860" t="s">
        <v>4017</v>
      </c>
      <c r="C3860">
        <v>19</v>
      </c>
      <c r="D3860" t="s">
        <v>4036</v>
      </c>
      <c r="E3860">
        <v>42095.6</v>
      </c>
      <c r="F3860">
        <v>43069.79</v>
      </c>
      <c r="G3860">
        <v>1010.4</v>
      </c>
      <c r="H3860">
        <v>1000.627401</v>
      </c>
      <c r="I3860">
        <f>[1]!Table11_2[[#This Row],[reward_real]]</f>
        <v>-17176520.241599999</v>
      </c>
      <c r="J3860">
        <f>[1]!Table13_2[[#This Row],[reward_hat]]</f>
        <v>-17325691.597970501</v>
      </c>
      <c r="K3860">
        <f>[1]!Table9_2[[#This Row],[retailer_benefit]]</f>
        <v>36705802.1631658</v>
      </c>
      <c r="L3860">
        <f>[1]!Table7_2[[#This Row],[optimum_policy]]</f>
        <v>2090</v>
      </c>
      <c r="M3860">
        <f>[1]!Table5_2[[#This Row],[consumer_cost]]</f>
        <v>71058842.646365806</v>
      </c>
      <c r="N3860">
        <f>[1]!Table3_2[[#This Row],[consume_real]]</f>
        <v>33999.446242280203</v>
      </c>
      <c r="O3860">
        <f>[1]!Table1_2[[#This Row],[consume_hat]]</f>
        <v>34629.656515257702</v>
      </c>
      <c r="P3860">
        <f>Table15[[#This Row],[price]]-Table15[[#This Row],[w]]</f>
        <v>-207.52761995138644</v>
      </c>
      <c r="Q3860">
        <f>[1]CPI!$A$10</f>
        <v>802.87238004861354</v>
      </c>
    </row>
    <row r="3861" spans="1:17" x14ac:dyDescent="0.25">
      <c r="A3861" s="1">
        <v>44436.833333333336</v>
      </c>
      <c r="B3861" t="s">
        <v>4017</v>
      </c>
      <c r="C3861">
        <v>20</v>
      </c>
      <c r="D3861" t="s">
        <v>4037</v>
      </c>
      <c r="E3861">
        <v>43345.3</v>
      </c>
      <c r="F3861">
        <v>43141.07</v>
      </c>
      <c r="G3861">
        <v>986</v>
      </c>
      <c r="H3861">
        <v>982.24807029999999</v>
      </c>
      <c r="I3861">
        <f>[1]!Table11_2[[#This Row],[reward_real]]</f>
        <v>-17257497.741999999</v>
      </c>
      <c r="J3861">
        <f>[1]!Table13_2[[#This Row],[reward_hat]]</f>
        <v>-17080686.876492102</v>
      </c>
      <c r="K3861">
        <f>[1]!Table9_2[[#This Row],[retailer_benefit]]</f>
        <v>36895340.000137903</v>
      </c>
      <c r="L3861">
        <f>[1]!Table7_2[[#This Row],[optimum_policy]]</f>
        <v>2040</v>
      </c>
      <c r="M3861">
        <f>[1]!Table5_2[[#This Row],[consumer_cost]]</f>
        <v>71410335.484137893</v>
      </c>
      <c r="N3861">
        <f>[1]!Table3_2[[#This Row],[consume_real]]</f>
        <v>35005.066413793102</v>
      </c>
      <c r="O3861">
        <f>[1]!Table1_2[[#This Row],[consume_hat]]</f>
        <v>34778.763923613798</v>
      </c>
      <c r="P3861">
        <f>Table15[[#This Row],[price]]-Table15[[#This Row],[w]]</f>
        <v>-183.12761995138646</v>
      </c>
      <c r="Q3861">
        <f>[1]CPI!$A$10</f>
        <v>802.87238004861354</v>
      </c>
    </row>
    <row r="3862" spans="1:17" x14ac:dyDescent="0.25">
      <c r="A3862" s="1">
        <v>44436.875</v>
      </c>
      <c r="B3862" t="s">
        <v>4017</v>
      </c>
      <c r="C3862">
        <v>21</v>
      </c>
      <c r="D3862" t="s">
        <v>4038</v>
      </c>
      <c r="E3862">
        <v>44471.1</v>
      </c>
      <c r="F3862">
        <v>45112.47</v>
      </c>
      <c r="G3862">
        <v>1024.2</v>
      </c>
      <c r="H3862">
        <v>1012.211874</v>
      </c>
      <c r="I3862">
        <f>[1]!Table11_2[[#This Row],[reward_real]]</f>
        <v>-18507893.455800001</v>
      </c>
      <c r="J3862">
        <f>[1]!Table13_2[[#This Row],[reward_hat]]</f>
        <v>-18455737.285993699</v>
      </c>
      <c r="K3862">
        <f>[1]!Table9_2[[#This Row],[retailer_benefit]]</f>
        <v>38519259.607872702</v>
      </c>
      <c r="L3862">
        <f>[1]!Table7_2[[#This Row],[optimum_policy]]</f>
        <v>2090</v>
      </c>
      <c r="M3862">
        <f>[1]!Table5_2[[#This Row],[consumer_cost]]</f>
        <v>75535046.519472703</v>
      </c>
      <c r="N3862">
        <f>[1]!Table3_2[[#This Row],[consume_real]]</f>
        <v>36141.170583479703</v>
      </c>
      <c r="O3862">
        <f>[1]!Table1_2[[#This Row],[consume_hat]]</f>
        <v>36466.154499880096</v>
      </c>
      <c r="P3862">
        <f>Table15[[#This Row],[price]]-Table15[[#This Row],[w]]</f>
        <v>-221.32761995138651</v>
      </c>
      <c r="Q3862">
        <f>[1]CPI!$A$10</f>
        <v>802.87238004861354</v>
      </c>
    </row>
    <row r="3863" spans="1:17" x14ac:dyDescent="0.25">
      <c r="A3863" s="1">
        <v>44436.916666666664</v>
      </c>
      <c r="B3863" t="s">
        <v>4017</v>
      </c>
      <c r="C3863">
        <v>22</v>
      </c>
      <c r="D3863" t="s">
        <v>4039</v>
      </c>
      <c r="E3863">
        <v>44650</v>
      </c>
      <c r="F3863">
        <v>45720.65</v>
      </c>
      <c r="G3863">
        <v>1022.9</v>
      </c>
      <c r="H3863">
        <v>1017.284588</v>
      </c>
      <c r="I3863">
        <f>[1]!Table11_2[[#This Row],[reward_real]]</f>
        <v>-18347176.149999999</v>
      </c>
      <c r="J3863">
        <f>[1]!Table13_2[[#This Row],[reward_hat]]</f>
        <v>-18635641.256265402</v>
      </c>
      <c r="K3863">
        <f>[1]!Table9_2[[#This Row],[retailer_benefit]]</f>
        <v>40073576.062498704</v>
      </c>
      <c r="L3863">
        <f>[1]!Table7_2[[#This Row],[optimum_policy]]</f>
        <v>2140</v>
      </c>
      <c r="M3863">
        <f>[1]!Table5_2[[#This Row],[consumer_cost]]</f>
        <v>76767928.362498701</v>
      </c>
      <c r="N3863">
        <f>[1]!Table3_2[[#This Row],[consume_real]]</f>
        <v>35872.863720793801</v>
      </c>
      <c r="O3863">
        <f>[1]!Table1_2[[#This Row],[consume_hat]]</f>
        <v>36638.009593578303</v>
      </c>
      <c r="P3863">
        <f>Table15[[#This Row],[price]]-Table15[[#This Row],[w]]</f>
        <v>-220.02761995138644</v>
      </c>
      <c r="Q3863">
        <f>[1]CPI!$A$10</f>
        <v>802.87238004861354</v>
      </c>
    </row>
    <row r="3864" spans="1:17" x14ac:dyDescent="0.25">
      <c r="A3864" s="1">
        <v>44436.958333333336</v>
      </c>
      <c r="B3864" t="s">
        <v>4017</v>
      </c>
      <c r="C3864">
        <v>23</v>
      </c>
      <c r="D3864" t="s">
        <v>4040</v>
      </c>
      <c r="E3864">
        <v>44441.8</v>
      </c>
      <c r="F3864">
        <v>45118.16</v>
      </c>
      <c r="G3864">
        <v>959.4</v>
      </c>
      <c r="H3864">
        <v>947.18552920000002</v>
      </c>
      <c r="I3864">
        <f>[1]!Table11_2[[#This Row],[reward_real]]</f>
        <v>-17196576.7427999</v>
      </c>
      <c r="J3864">
        <f>[1]!Table13_2[[#This Row],[reward_hat]]</f>
        <v>-17133145.816115901</v>
      </c>
      <c r="K3864">
        <f>[1]!Table9_2[[#This Row],[retailer_benefit]]</f>
        <v>36945574.298790202</v>
      </c>
      <c r="L3864">
        <f>[1]!Table7_2[[#This Row],[optimum_policy]]</f>
        <v>1990</v>
      </c>
      <c r="M3864">
        <f>[1]!Table5_2[[#This Row],[consumer_cost]]</f>
        <v>71338727.784390196</v>
      </c>
      <c r="N3864">
        <f>[1]!Table3_2[[#This Row],[consume_real]]</f>
        <v>35848.606926829198</v>
      </c>
      <c r="O3864">
        <f>[1]!Table1_2[[#This Row],[consume_hat]]</f>
        <v>36176.958551948803</v>
      </c>
      <c r="P3864">
        <f>Table15[[#This Row],[price]]-Table15[[#This Row],[w]]</f>
        <v>-156.52761995138644</v>
      </c>
      <c r="Q3864">
        <f>[1]CPI!$A$10</f>
        <v>802.87238004861354</v>
      </c>
    </row>
    <row r="3865" spans="1:17" x14ac:dyDescent="0.25">
      <c r="A3865" s="1">
        <v>44437</v>
      </c>
      <c r="B3865" t="s">
        <v>4017</v>
      </c>
      <c r="C3865">
        <v>24</v>
      </c>
      <c r="D3865" t="s">
        <v>4041</v>
      </c>
      <c r="E3865">
        <v>43868.2</v>
      </c>
      <c r="F3865">
        <v>44304.02</v>
      </c>
      <c r="G3865">
        <v>937.1</v>
      </c>
      <c r="H3865">
        <v>922.14771020000001</v>
      </c>
      <c r="I3865">
        <f>[1]!Table11_2[[#This Row],[reward_real]]</f>
        <v>-16594857.5097999</v>
      </c>
      <c r="J3865">
        <f>[1]!Table13_2[[#This Row],[reward_hat]]</f>
        <v>-16368879.959082</v>
      </c>
      <c r="K3865">
        <f>[1]!Table9_2[[#This Row],[retailer_benefit]]</f>
        <v>35520184.818223</v>
      </c>
      <c r="L3865">
        <f>[1]!Table7_2[[#This Row],[optimum_policy]]</f>
        <v>1940</v>
      </c>
      <c r="M3865">
        <f>[1]!Table5_2[[#This Row],[consumer_cost]]</f>
        <v>68709899.837823004</v>
      </c>
      <c r="N3865">
        <f>[1]!Table3_2[[#This Row],[consume_real]]</f>
        <v>35417.474143207699</v>
      </c>
      <c r="O3865">
        <f>[1]!Table1_2[[#This Row],[consume_hat]]</f>
        <v>35501.644212232597</v>
      </c>
      <c r="P3865">
        <f>Table15[[#This Row],[price]]-Table15[[#This Row],[w]]</f>
        <v>-134.22761995138649</v>
      </c>
      <c r="Q3865">
        <f>[1]CPI!$A$10</f>
        <v>802.87238004861354</v>
      </c>
    </row>
    <row r="3866" spans="1:17" x14ac:dyDescent="0.25">
      <c r="A3866" s="1">
        <v>44437.041666666664</v>
      </c>
      <c r="B3866" t="s">
        <v>4042</v>
      </c>
      <c r="C3866">
        <v>1</v>
      </c>
      <c r="D3866" t="s">
        <v>4043</v>
      </c>
      <c r="E3866">
        <v>43527.8</v>
      </c>
      <c r="F3866">
        <v>43760.13</v>
      </c>
      <c r="G3866">
        <v>910</v>
      </c>
      <c r="H3866">
        <v>902.57034320000002</v>
      </c>
      <c r="I3866">
        <f>[1]!Table11_2[[#This Row],[reward_real]]</f>
        <v>-15965997.039999999</v>
      </c>
      <c r="J3866">
        <f>[1]!Table13_2[[#This Row],[reward_hat]]</f>
        <v>-15859393.262954099</v>
      </c>
      <c r="K3866">
        <f>[1]!Table9_2[[#This Row],[retailer_benefit]]</f>
        <v>34388301.316923</v>
      </c>
      <c r="L3866">
        <f>[1]!Table7_2[[#This Row],[optimum_policy]]</f>
        <v>1890</v>
      </c>
      <c r="M3866">
        <f>[1]!Table5_2[[#This Row],[consumer_cost]]</f>
        <v>66320295.396922998</v>
      </c>
      <c r="N3866">
        <f>[1]!Table3_2[[#This Row],[consume_real]]</f>
        <v>35090.1033846153</v>
      </c>
      <c r="O3866">
        <f>[1]!Table1_2[[#This Row],[consume_hat]]</f>
        <v>35142.7307189614</v>
      </c>
      <c r="P3866">
        <f>Table15[[#This Row],[price]]-Table15[[#This Row],[w]]</f>
        <v>-107.12761995138646</v>
      </c>
      <c r="Q3866">
        <f>[1]CPI!$A$10</f>
        <v>802.87238004861354</v>
      </c>
    </row>
    <row r="3867" spans="1:17" x14ac:dyDescent="0.25">
      <c r="A3867" s="1">
        <v>44437.083333333336</v>
      </c>
      <c r="B3867" t="s">
        <v>4042</v>
      </c>
      <c r="C3867">
        <v>2</v>
      </c>
      <c r="D3867" t="s">
        <v>4044</v>
      </c>
      <c r="E3867">
        <v>42223.5</v>
      </c>
      <c r="F3867">
        <v>42221.05</v>
      </c>
      <c r="G3867">
        <v>876.1</v>
      </c>
      <c r="H3867">
        <v>861.82779589999996</v>
      </c>
      <c r="I3867">
        <f>[1]!Table11_2[[#This Row],[reward_real]]</f>
        <v>-15023079.0765</v>
      </c>
      <c r="J3867">
        <f>[1]!Table13_2[[#This Row],[reward_hat]]</f>
        <v>-14666680.778515801</v>
      </c>
      <c r="K3867">
        <f>[1]!Table9_2[[#This Row],[retailer_benefit]]</f>
        <v>31342522.470068101</v>
      </c>
      <c r="L3867">
        <f>[1]!Table7_2[[#This Row],[optimum_policy]]</f>
        <v>1790</v>
      </c>
      <c r="M3867">
        <f>[1]!Table5_2[[#This Row],[consumer_cost]]</f>
        <v>61388680.623068102</v>
      </c>
      <c r="N3867">
        <f>[1]!Table3_2[[#This Row],[consume_real]]</f>
        <v>34295.352303389998</v>
      </c>
      <c r="O3867">
        <f>[1]!Table1_2[[#This Row],[consume_hat]]</f>
        <v>34036.221267599998</v>
      </c>
      <c r="P3867">
        <f>Table15[[#This Row],[price]]-Table15[[#This Row],[w]]</f>
        <v>-73.227619951386487</v>
      </c>
      <c r="Q3867">
        <f>[1]CPI!$A$10</f>
        <v>802.87238004861354</v>
      </c>
    </row>
    <row r="3868" spans="1:17" x14ac:dyDescent="0.25">
      <c r="A3868" s="1">
        <v>44437.125</v>
      </c>
      <c r="B3868" t="s">
        <v>4042</v>
      </c>
      <c r="C3868">
        <v>3</v>
      </c>
      <c r="D3868" t="s">
        <v>4045</v>
      </c>
      <c r="E3868">
        <v>41249.5</v>
      </c>
      <c r="F3868">
        <v>41405.56</v>
      </c>
      <c r="G3868">
        <v>871.6</v>
      </c>
      <c r="H3868">
        <v>843.37173389999998</v>
      </c>
      <c r="I3868">
        <f>[1]!Table11_2[[#This Row],[reward_real]]</f>
        <v>-14752636.177999999</v>
      </c>
      <c r="J3868">
        <f>[1]!Table13_2[[#This Row],[reward_hat]]</f>
        <v>-14118853.8730893</v>
      </c>
      <c r="K3868">
        <f>[1]!Table9_2[[#This Row],[retailer_benefit]]</f>
        <v>29396946.436381798</v>
      </c>
      <c r="L3868">
        <f>[1]!Table7_2[[#This Row],[optimum_policy]]</f>
        <v>1740</v>
      </c>
      <c r="M3868">
        <f>[1]!Table5_2[[#This Row],[consumer_cost]]</f>
        <v>58902218.792381801</v>
      </c>
      <c r="N3868">
        <f>[1]!Table3_2[[#This Row],[consume_real]]</f>
        <v>33851.849880679198</v>
      </c>
      <c r="O3868">
        <f>[1]!Table1_2[[#This Row],[consume_hat]]</f>
        <v>33481.923345128598</v>
      </c>
      <c r="P3868">
        <f>Table15[[#This Row],[price]]-Table15[[#This Row],[w]]</f>
        <v>-68.727619951386487</v>
      </c>
      <c r="Q3868">
        <f>[1]CPI!$A$10</f>
        <v>802.87238004861354</v>
      </c>
    </row>
    <row r="3869" spans="1:17" x14ac:dyDescent="0.25">
      <c r="A3869" s="1">
        <v>44437.166666666664</v>
      </c>
      <c r="B3869" t="s">
        <v>4042</v>
      </c>
      <c r="C3869">
        <v>4</v>
      </c>
      <c r="D3869" t="s">
        <v>4046</v>
      </c>
      <c r="E3869">
        <v>40336.199999999997</v>
      </c>
      <c r="F3869">
        <v>40359.49</v>
      </c>
      <c r="G3869">
        <v>882.1</v>
      </c>
      <c r="H3869">
        <v>838.38228839999999</v>
      </c>
      <c r="I3869">
        <f>[1]!Table11_2[[#This Row],[reward_real]]</f>
        <v>-14675882.6717999</v>
      </c>
      <c r="J3869">
        <f>[1]!Table13_2[[#This Row],[reward_hat]]</f>
        <v>-13643346.0019278</v>
      </c>
      <c r="K3869">
        <f>[1]!Table9_2[[#This Row],[retailer_benefit]]</f>
        <v>28546513.420558199</v>
      </c>
      <c r="L3869">
        <f>[1]!Table7_2[[#This Row],[optimum_policy]]</f>
        <v>1740</v>
      </c>
      <c r="M3869">
        <f>[1]!Table5_2[[#This Row],[consumer_cost]]</f>
        <v>57898278.764158197</v>
      </c>
      <c r="N3869">
        <f>[1]!Table3_2[[#This Row],[consume_real]]</f>
        <v>33274.872852964501</v>
      </c>
      <c r="O3869">
        <f>[1]!Table1_2[[#This Row],[consume_hat]]</f>
        <v>32546.8373798211</v>
      </c>
      <c r="P3869">
        <f>Table15[[#This Row],[price]]-Table15[[#This Row],[w]]</f>
        <v>-79.227619951386487</v>
      </c>
      <c r="Q3869">
        <f>[1]CPI!$A$10</f>
        <v>802.87238004861354</v>
      </c>
    </row>
    <row r="3870" spans="1:17" x14ac:dyDescent="0.25">
      <c r="A3870" s="1">
        <v>44437.208333333336</v>
      </c>
      <c r="B3870" t="s">
        <v>4042</v>
      </c>
      <c r="C3870">
        <v>5</v>
      </c>
      <c r="D3870" t="s">
        <v>4047</v>
      </c>
      <c r="E3870">
        <v>39446.400000000001</v>
      </c>
      <c r="F3870">
        <v>39537.410000000003</v>
      </c>
      <c r="G3870">
        <v>876.7</v>
      </c>
      <c r="H3870">
        <v>835.32140589999995</v>
      </c>
      <c r="I3870">
        <f>[1]!Table11_2[[#This Row],[reward_real]]</f>
        <v>-14226462.499199999</v>
      </c>
      <c r="J3870">
        <f>[1]!Table13_2[[#This Row],[reward_hat]]</f>
        <v>-13294044.0885038</v>
      </c>
      <c r="K3870">
        <f>[1]!Table9_2[[#This Row],[retailer_benefit]]</f>
        <v>28018033.7072188</v>
      </c>
      <c r="L3870">
        <f>[1]!Table7_2[[#This Row],[optimum_policy]]</f>
        <v>1740</v>
      </c>
      <c r="M3870">
        <f>[1]!Table5_2[[#This Row],[consumer_cost]]</f>
        <v>56470958.705618799</v>
      </c>
      <c r="N3870">
        <f>[1]!Table3_2[[#This Row],[consume_real]]</f>
        <v>32454.573968746401</v>
      </c>
      <c r="O3870">
        <f>[1]!Table1_2[[#This Row],[consume_hat]]</f>
        <v>31829.769942373601</v>
      </c>
      <c r="P3870">
        <f>Table15[[#This Row],[price]]-Table15[[#This Row],[w]]</f>
        <v>-73.827619951386509</v>
      </c>
      <c r="Q3870">
        <f>[1]CPI!$A$10</f>
        <v>802.87238004861354</v>
      </c>
    </row>
    <row r="3871" spans="1:17" x14ac:dyDescent="0.25">
      <c r="A3871" s="1">
        <v>44437.25</v>
      </c>
      <c r="B3871" t="s">
        <v>4042</v>
      </c>
      <c r="C3871">
        <v>6</v>
      </c>
      <c r="D3871" t="s">
        <v>4048</v>
      </c>
      <c r="E3871">
        <v>38854.9</v>
      </c>
      <c r="F3871">
        <v>38986.78</v>
      </c>
      <c r="G3871">
        <v>868.7</v>
      </c>
      <c r="H3871">
        <v>828.69944620000001</v>
      </c>
      <c r="I3871">
        <f>[1]!Table11_2[[#This Row],[reward_real]]</f>
        <v>-13829741.1217</v>
      </c>
      <c r="J3871">
        <f>[1]!Table13_2[[#This Row],[reward_hat]]</f>
        <v>-12956580.819781199</v>
      </c>
      <c r="K3871">
        <f>[1]!Table9_2[[#This Row],[retailer_benefit]]</f>
        <v>27742266.465608802</v>
      </c>
      <c r="L3871">
        <f>[1]!Table7_2[[#This Row],[optimum_policy]]</f>
        <v>1740</v>
      </c>
      <c r="M3871">
        <f>[1]!Table5_2[[#This Row],[consumer_cost]]</f>
        <v>55401748.709008798</v>
      </c>
      <c r="N3871">
        <f>[1]!Table3_2[[#This Row],[consume_real]]</f>
        <v>31840.085464947599</v>
      </c>
      <c r="O3871">
        <f>[1]!Table1_2[[#This Row],[consume_hat]]</f>
        <v>31269.6741351649</v>
      </c>
      <c r="P3871">
        <f>Table15[[#This Row],[price]]-Table15[[#This Row],[w]]</f>
        <v>-65.827619951386509</v>
      </c>
      <c r="Q3871">
        <f>[1]CPI!$A$10</f>
        <v>802.87238004861354</v>
      </c>
    </row>
    <row r="3872" spans="1:17" x14ac:dyDescent="0.25">
      <c r="A3872" s="1">
        <v>44437.291666666664</v>
      </c>
      <c r="B3872" t="s">
        <v>4042</v>
      </c>
      <c r="C3872">
        <v>7</v>
      </c>
      <c r="D3872" t="s">
        <v>4049</v>
      </c>
      <c r="E3872">
        <v>37841.9</v>
      </c>
      <c r="F3872">
        <v>37969.839999999997</v>
      </c>
      <c r="G3872">
        <v>861.3</v>
      </c>
      <c r="H3872">
        <v>838.95457320000003</v>
      </c>
      <c r="I3872">
        <f>[1]!Table11_2[[#This Row],[reward_real]]</f>
        <v>-13303963.2572999</v>
      </c>
      <c r="J3872">
        <f>[1]!Table13_2[[#This Row],[reward_hat]]</f>
        <v>-12848355.894479901</v>
      </c>
      <c r="K3872">
        <f>[1]!Table9_2[[#This Row],[retailer_benefit]]</f>
        <v>27145460.383581799</v>
      </c>
      <c r="L3872">
        <f>[1]!Table7_2[[#This Row],[optimum_policy]]</f>
        <v>1740</v>
      </c>
      <c r="M3872">
        <f>[1]!Table5_2[[#This Row],[consumer_cost]]</f>
        <v>53753386.898181804</v>
      </c>
      <c r="N3872">
        <f>[1]!Table3_2[[#This Row],[consume_real]]</f>
        <v>30892.751090909002</v>
      </c>
      <c r="O3872">
        <f>[1]!Table1_2[[#This Row],[consume_hat]]</f>
        <v>30629.443606385499</v>
      </c>
      <c r="P3872">
        <f>Table15[[#This Row],[price]]-Table15[[#This Row],[w]]</f>
        <v>-58.427619951386419</v>
      </c>
      <c r="Q3872">
        <f>[1]CPI!$A$10</f>
        <v>802.87238004861354</v>
      </c>
    </row>
    <row r="3873" spans="1:17" x14ac:dyDescent="0.25">
      <c r="A3873" s="1">
        <v>44437.333333333336</v>
      </c>
      <c r="B3873" t="s">
        <v>4042</v>
      </c>
      <c r="C3873">
        <v>8</v>
      </c>
      <c r="D3873" t="s">
        <v>4050</v>
      </c>
      <c r="E3873">
        <v>38496.400000000001</v>
      </c>
      <c r="F3873">
        <v>38452.51</v>
      </c>
      <c r="G3873">
        <v>877.5</v>
      </c>
      <c r="H3873">
        <v>872.71732329999998</v>
      </c>
      <c r="I3873">
        <f>[1]!Table11_2[[#This Row],[reward_real]]</f>
        <v>-13555544.85</v>
      </c>
      <c r="J3873">
        <f>[1]!Table13_2[[#This Row],[reward_hat]]</f>
        <v>-13431585.588482499</v>
      </c>
      <c r="K3873">
        <f>[1]!Table9_2[[#This Row],[retailer_benefit]]</f>
        <v>29737235.141025599</v>
      </c>
      <c r="L3873">
        <f>[1]!Table7_2[[#This Row],[optimum_policy]]</f>
        <v>1840</v>
      </c>
      <c r="M3873">
        <f>[1]!Table5_2[[#This Row],[consumer_cost]]</f>
        <v>56848324.841025598</v>
      </c>
      <c r="N3873">
        <f>[1]!Table3_2[[#This Row],[consume_real]]</f>
        <v>30895.828717948702</v>
      </c>
      <c r="O3873">
        <f>[1]!Table1_2[[#This Row],[consume_hat]]</f>
        <v>30781.0678901465</v>
      </c>
      <c r="P3873">
        <f>Table15[[#This Row],[price]]-Table15[[#This Row],[w]]</f>
        <v>-74.627619951386464</v>
      </c>
      <c r="Q3873">
        <f>[1]CPI!$A$10</f>
        <v>802.87238004861354</v>
      </c>
    </row>
    <row r="3874" spans="1:17" x14ac:dyDescent="0.25">
      <c r="A3874" s="1">
        <v>44437.375</v>
      </c>
      <c r="B3874" t="s">
        <v>4042</v>
      </c>
      <c r="C3874">
        <v>9</v>
      </c>
      <c r="D3874" t="s">
        <v>4051</v>
      </c>
      <c r="E3874">
        <v>40098.699999999997</v>
      </c>
      <c r="F3874">
        <v>39964.339999999997</v>
      </c>
      <c r="G3874">
        <v>885</v>
      </c>
      <c r="H3874">
        <v>898.2903235</v>
      </c>
      <c r="I3874">
        <f>[1]!Table11_2[[#This Row],[reward_real]]</f>
        <v>-14116747.3349999</v>
      </c>
      <c r="J3874">
        <f>[1]!Table13_2[[#This Row],[reward_hat]]</f>
        <v>-14382817.9100981</v>
      </c>
      <c r="K3874">
        <f>[1]!Table9_2[[#This Row],[retailer_benefit]]</f>
        <v>32061765.133728798</v>
      </c>
      <c r="L3874">
        <f>[1]!Table7_2[[#This Row],[optimum_policy]]</f>
        <v>1890</v>
      </c>
      <c r="M3874">
        <f>[1]!Table5_2[[#This Row],[consumer_cost]]</f>
        <v>60295259.803728797</v>
      </c>
      <c r="N3874">
        <f>[1]!Table3_2[[#This Row],[consume_real]]</f>
        <v>31902.253864406699</v>
      </c>
      <c r="O3874">
        <f>[1]!Table1_2[[#This Row],[consume_hat]]</f>
        <v>32022.6491025414</v>
      </c>
      <c r="P3874">
        <f>Table15[[#This Row],[price]]-Table15[[#This Row],[w]]</f>
        <v>-82.127619951386464</v>
      </c>
      <c r="Q3874">
        <f>[1]CPI!$A$10</f>
        <v>802.87238004861354</v>
      </c>
    </row>
    <row r="3875" spans="1:17" x14ac:dyDescent="0.25">
      <c r="A3875" s="1">
        <v>44437.416666666664</v>
      </c>
      <c r="B3875" t="s">
        <v>4042</v>
      </c>
      <c r="C3875">
        <v>10</v>
      </c>
      <c r="D3875" t="s">
        <v>4052</v>
      </c>
      <c r="E3875">
        <v>41832.199999999997</v>
      </c>
      <c r="F3875">
        <v>42068.67</v>
      </c>
      <c r="G3875">
        <v>896.3</v>
      </c>
      <c r="H3875">
        <v>918.26819509999996</v>
      </c>
      <c r="I3875">
        <f>[1]!Table11_2[[#This Row],[reward_real]]</f>
        <v>-15005921.287399899</v>
      </c>
      <c r="J3875">
        <f>[1]!Table13_2[[#This Row],[reward_hat]]</f>
        <v>-15636009.0200838</v>
      </c>
      <c r="K3875">
        <f>[1]!Table9_2[[#This Row],[retailer_benefit]]</f>
        <v>33273198.668502402</v>
      </c>
      <c r="L3875">
        <f>[1]!Table7_2[[#This Row],[optimum_policy]]</f>
        <v>1890</v>
      </c>
      <c r="M3875">
        <f>[1]!Table5_2[[#This Row],[consumer_cost]]</f>
        <v>63285041.243302397</v>
      </c>
      <c r="N3875">
        <f>[1]!Table3_2[[#This Row],[consume_real]]</f>
        <v>33484.148805980098</v>
      </c>
      <c r="O3875">
        <f>[1]!Table1_2[[#This Row],[consume_hat]]</f>
        <v>34055.429781330502</v>
      </c>
      <c r="P3875">
        <f>Table15[[#This Row],[price]]-Table15[[#This Row],[w]]</f>
        <v>-93.427619951386419</v>
      </c>
      <c r="Q3875">
        <f>[1]CPI!$A$10</f>
        <v>802.87238004861354</v>
      </c>
    </row>
    <row r="3876" spans="1:17" x14ac:dyDescent="0.25">
      <c r="A3876" s="1">
        <v>44437.458333333336</v>
      </c>
      <c r="B3876" t="s">
        <v>4042</v>
      </c>
      <c r="C3876">
        <v>11</v>
      </c>
      <c r="D3876" t="s">
        <v>4053</v>
      </c>
      <c r="E3876">
        <v>43091.4</v>
      </c>
      <c r="F3876">
        <v>43855.360000000001</v>
      </c>
      <c r="G3876">
        <v>910.4</v>
      </c>
      <c r="H3876">
        <v>928.18246509999994</v>
      </c>
      <c r="I3876">
        <f>[1]!Table11_2[[#This Row],[reward_real]]</f>
        <v>-15622183.7904</v>
      </c>
      <c r="J3876">
        <f>[1]!Table13_2[[#This Row],[reward_hat]]</f>
        <v>-16359262.075050499</v>
      </c>
      <c r="K3876">
        <f>[1]!Table9_2[[#This Row],[retailer_benefit]]</f>
        <v>35335238.204296596</v>
      </c>
      <c r="L3876">
        <f>[1]!Table7_2[[#This Row],[optimum_policy]]</f>
        <v>1940</v>
      </c>
      <c r="M3876">
        <f>[1]!Table5_2[[#This Row],[consumer_cost]]</f>
        <v>66579605.785096601</v>
      </c>
      <c r="N3876">
        <f>[1]!Table3_2[[#This Row],[consume_real]]</f>
        <v>34319.3844253075</v>
      </c>
      <c r="O3876">
        <f>[1]!Table1_2[[#This Row],[consume_hat]]</f>
        <v>35250.099392073404</v>
      </c>
      <c r="P3876">
        <f>Table15[[#This Row],[price]]-Table15[[#This Row],[w]]</f>
        <v>-107.52761995138644</v>
      </c>
      <c r="Q3876">
        <f>[1]CPI!$A$10</f>
        <v>802.87238004861354</v>
      </c>
    </row>
    <row r="3877" spans="1:17" x14ac:dyDescent="0.25">
      <c r="A3877" s="1">
        <v>44437.5</v>
      </c>
      <c r="B3877" t="s">
        <v>4042</v>
      </c>
      <c r="C3877">
        <v>12</v>
      </c>
      <c r="D3877" t="s">
        <v>4054</v>
      </c>
      <c r="E3877">
        <v>43656.800000000003</v>
      </c>
      <c r="F3877">
        <v>45115.24</v>
      </c>
      <c r="G3877">
        <v>941.3</v>
      </c>
      <c r="H3877">
        <v>952.86700980000001</v>
      </c>
      <c r="I3877">
        <f>[1]!Table11_2[[#This Row],[reward_real]]</f>
        <v>-16426613.1656</v>
      </c>
      <c r="J3877">
        <f>[1]!Table13_2[[#This Row],[reward_hat]]</f>
        <v>-17283266.577468399</v>
      </c>
      <c r="K3877">
        <f>[1]!Table9_2[[#This Row],[retailer_benefit]]</f>
        <v>36601698.1339949</v>
      </c>
      <c r="L3877">
        <f>[1]!Table7_2[[#This Row],[optimum_policy]]</f>
        <v>1990</v>
      </c>
      <c r="M3877">
        <f>[1]!Table5_2[[#This Row],[consumer_cost]]</f>
        <v>69454924.465194896</v>
      </c>
      <c r="N3877">
        <f>[1]!Table3_2[[#This Row],[consume_real]]</f>
        <v>34901.972093062701</v>
      </c>
      <c r="O3877">
        <f>[1]!Table1_2[[#This Row],[consume_hat]]</f>
        <v>36276.345808184502</v>
      </c>
      <c r="P3877">
        <f>Table15[[#This Row],[price]]-Table15[[#This Row],[w]]</f>
        <v>-138.42761995138642</v>
      </c>
      <c r="Q3877">
        <f>[1]CPI!$A$10</f>
        <v>802.87238004861354</v>
      </c>
    </row>
    <row r="3878" spans="1:17" x14ac:dyDescent="0.25">
      <c r="A3878" s="1">
        <v>44437.541666666664</v>
      </c>
      <c r="B3878" t="s">
        <v>4042</v>
      </c>
      <c r="C3878">
        <v>13</v>
      </c>
      <c r="D3878" t="s">
        <v>4055</v>
      </c>
      <c r="E3878">
        <v>44139.199999999997</v>
      </c>
      <c r="F3878">
        <v>45884.639999999999</v>
      </c>
      <c r="G3878">
        <v>1037</v>
      </c>
      <c r="H3878">
        <v>1047.0178840000001</v>
      </c>
      <c r="I3878">
        <f>[1]!Table11_2[[#This Row],[reward_real]]</f>
        <v>-18305850.416000001</v>
      </c>
      <c r="J3878">
        <f>[1]!Table13_2[[#This Row],[reward_hat]]</f>
        <v>-19300940.271538101</v>
      </c>
      <c r="K3878">
        <f>[1]!Table9_2[[#This Row],[retailer_benefit]]</f>
        <v>40707127.347440697</v>
      </c>
      <c r="L3878">
        <f>[1]!Table7_2[[#This Row],[optimum_policy]]</f>
        <v>2190</v>
      </c>
      <c r="M3878">
        <f>[1]!Table5_2[[#This Row],[consumer_cost]]</f>
        <v>77318828.179440707</v>
      </c>
      <c r="N3878">
        <f>[1]!Table3_2[[#This Row],[consume_real]]</f>
        <v>35305.400995178403</v>
      </c>
      <c r="O3878">
        <f>[1]!Table1_2[[#This Row],[consume_hat]]</f>
        <v>36868.406109777097</v>
      </c>
      <c r="P3878">
        <f>Table15[[#This Row],[price]]-Table15[[#This Row],[w]]</f>
        <v>-234.12761995138646</v>
      </c>
      <c r="Q3878">
        <f>[1]CPI!$A$10</f>
        <v>802.87238004861354</v>
      </c>
    </row>
    <row r="3879" spans="1:17" x14ac:dyDescent="0.25">
      <c r="A3879" s="1">
        <v>44437.583333333336</v>
      </c>
      <c r="B3879" t="s">
        <v>4042</v>
      </c>
      <c r="C3879">
        <v>14</v>
      </c>
      <c r="D3879" t="s">
        <v>4056</v>
      </c>
      <c r="E3879">
        <v>44368.800000000003</v>
      </c>
      <c r="F3879">
        <v>45944.07</v>
      </c>
      <c r="G3879">
        <v>1079.4000000000001</v>
      </c>
      <c r="H3879">
        <v>1079.757249</v>
      </c>
      <c r="I3879">
        <f>[1]!Table11_2[[#This Row],[reward_real]]</f>
        <v>-19311342.724800002</v>
      </c>
      <c r="J3879">
        <f>[1]!Table13_2[[#This Row],[reward_hat]]</f>
        <v>-20006656.637086298</v>
      </c>
      <c r="K3879">
        <f>[1]!Table9_2[[#This Row],[retailer_benefit]]</f>
        <v>41528153.356314301</v>
      </c>
      <c r="L3879">
        <f>[1]!Table7_2[[#This Row],[optimum_policy]]</f>
        <v>2240</v>
      </c>
      <c r="M3879">
        <f>[1]!Table5_2[[#This Row],[consumer_cost]]</f>
        <v>80150838.805914402</v>
      </c>
      <c r="N3879">
        <f>[1]!Table3_2[[#This Row],[consume_real]]</f>
        <v>35781.624466925998</v>
      </c>
      <c r="O3879">
        <f>[1]!Table1_2[[#This Row],[consume_hat]]</f>
        <v>37057.693584054301</v>
      </c>
      <c r="P3879">
        <f>Table15[[#This Row],[price]]-Table15[[#This Row],[w]]</f>
        <v>-276.52761995138655</v>
      </c>
      <c r="Q3879">
        <f>[1]CPI!$A$10</f>
        <v>802.87238004861354</v>
      </c>
    </row>
    <row r="3880" spans="1:17" x14ac:dyDescent="0.25">
      <c r="A3880" s="1">
        <v>44437.625</v>
      </c>
      <c r="B3880" t="s">
        <v>4042</v>
      </c>
      <c r="C3880">
        <v>15</v>
      </c>
      <c r="D3880" t="s">
        <v>4057</v>
      </c>
      <c r="E3880">
        <v>44417.2</v>
      </c>
      <c r="F3880">
        <v>45931.16</v>
      </c>
      <c r="G3880">
        <v>1133.5999999999999</v>
      </c>
      <c r="H3880">
        <v>1120.970867</v>
      </c>
      <c r="I3880">
        <f>[1]!Table11_2[[#This Row],[reward_real]]</f>
        <v>-20353027.0528</v>
      </c>
      <c r="J3880">
        <f>[1]!Table13_2[[#This Row],[reward_hat]]</f>
        <v>-20704518.124186199</v>
      </c>
      <c r="K3880">
        <f>[1]!Table9_2[[#This Row],[retailer_benefit]]</f>
        <v>43320204.3692623</v>
      </c>
      <c r="L3880">
        <f>[1]!Table7_2[[#This Row],[optimum_policy]]</f>
        <v>2340</v>
      </c>
      <c r="M3880">
        <f>[1]!Table5_2[[#This Row],[consumer_cost]]</f>
        <v>84026258.474862307</v>
      </c>
      <c r="N3880">
        <f>[1]!Table3_2[[#This Row],[consume_real]]</f>
        <v>35908.657467889898</v>
      </c>
      <c r="O3880">
        <f>[1]!Table1_2[[#This Row],[consume_hat]]</f>
        <v>36940.332238218798</v>
      </c>
      <c r="P3880">
        <f>Table15[[#This Row],[price]]-Table15[[#This Row],[w]]</f>
        <v>-330.72761995138637</v>
      </c>
      <c r="Q3880">
        <f>[1]CPI!$A$10</f>
        <v>802.87238004861354</v>
      </c>
    </row>
    <row r="3881" spans="1:17" x14ac:dyDescent="0.25">
      <c r="A3881" s="1">
        <v>44437.666666666664</v>
      </c>
      <c r="B3881" t="s">
        <v>4042</v>
      </c>
      <c r="C3881">
        <v>16</v>
      </c>
      <c r="D3881" t="s">
        <v>4058</v>
      </c>
      <c r="E3881">
        <v>44229.1</v>
      </c>
      <c r="F3881">
        <v>45606.48</v>
      </c>
      <c r="G3881">
        <v>1114.9000000000001</v>
      </c>
      <c r="H3881">
        <v>1111.0815789999999</v>
      </c>
      <c r="I3881">
        <f>[1]!Table11_2[[#This Row],[reward_real]]</f>
        <v>-19778855.458099999</v>
      </c>
      <c r="J3881">
        <f>[1]!Table13_2[[#This Row],[reward_hat]]</f>
        <v>-20292062.0030718</v>
      </c>
      <c r="K3881">
        <f>[1]!Table9_2[[#This Row],[retailer_benefit]]</f>
        <v>43467711.582596302</v>
      </c>
      <c r="L3881">
        <f>[1]!Table7_2[[#This Row],[optimum_policy]]</f>
        <v>2340</v>
      </c>
      <c r="M3881">
        <f>[1]!Table5_2[[#This Row],[consumer_cost]]</f>
        <v>83025422.498796299</v>
      </c>
      <c r="N3881">
        <f>[1]!Table3_2[[#This Row],[consume_real]]</f>
        <v>35480.949785810299</v>
      </c>
      <c r="O3881">
        <f>[1]!Table1_2[[#This Row],[consume_hat]]</f>
        <v>36526.682441437901</v>
      </c>
      <c r="P3881">
        <f>Table15[[#This Row],[price]]-Table15[[#This Row],[w]]</f>
        <v>-312.02761995138655</v>
      </c>
      <c r="Q3881">
        <f>[1]CPI!$A$10</f>
        <v>802.87238004861354</v>
      </c>
    </row>
    <row r="3882" spans="1:17" x14ac:dyDescent="0.25">
      <c r="A3882" s="1">
        <v>44437.708333333336</v>
      </c>
      <c r="B3882" t="s">
        <v>4042</v>
      </c>
      <c r="C3882">
        <v>17</v>
      </c>
      <c r="D3882" t="s">
        <v>4059</v>
      </c>
      <c r="E3882">
        <v>43340</v>
      </c>
      <c r="F3882">
        <v>44864.4</v>
      </c>
      <c r="G3882">
        <v>1086.8</v>
      </c>
      <c r="H3882">
        <v>1083.073337</v>
      </c>
      <c r="I3882">
        <f>[1]!Table11_2[[#This Row],[reward_real]]</f>
        <v>-19052784.079999998</v>
      </c>
      <c r="J3882">
        <f>[1]!Table13_2[[#This Row],[reward_hat]]</f>
        <v>-19624283.847213302</v>
      </c>
      <c r="K3882">
        <f>[1]!Table9_2[[#This Row],[retailer_benefit]]</f>
        <v>40433696.358218603</v>
      </c>
      <c r="L3882">
        <f>[1]!Table7_2[[#This Row],[optimum_policy]]</f>
        <v>2240</v>
      </c>
      <c r="M3882">
        <f>[1]!Table5_2[[#This Row],[consumer_cost]]</f>
        <v>78539264.518218607</v>
      </c>
      <c r="N3882">
        <f>[1]!Table3_2[[#This Row],[consume_real]]</f>
        <v>35062.171659918997</v>
      </c>
      <c r="O3882">
        <f>[1]!Table1_2[[#This Row],[consume_hat]]</f>
        <v>36238.144148244501</v>
      </c>
      <c r="P3882">
        <f>Table15[[#This Row],[price]]-Table15[[#This Row],[w]]</f>
        <v>-283.92761995138642</v>
      </c>
      <c r="Q3882">
        <f>[1]CPI!$A$10</f>
        <v>802.87238004861354</v>
      </c>
    </row>
    <row r="3883" spans="1:17" x14ac:dyDescent="0.25">
      <c r="A3883" s="1">
        <v>44437.75</v>
      </c>
      <c r="B3883" t="s">
        <v>4042</v>
      </c>
      <c r="C3883">
        <v>18</v>
      </c>
      <c r="D3883" t="s">
        <v>4060</v>
      </c>
      <c r="E3883">
        <v>42796</v>
      </c>
      <c r="F3883">
        <v>44166.29</v>
      </c>
      <c r="G3883">
        <v>1074.0999999999999</v>
      </c>
      <c r="H3883">
        <v>1065.4244169999999</v>
      </c>
      <c r="I3883">
        <f>[1]!Table11_2[[#This Row],[reward_real]]</f>
        <v>-18492964.723999899</v>
      </c>
      <c r="J3883">
        <f>[1]!Table13_2[[#This Row],[reward_hat]]</f>
        <v>-18859023.756747101</v>
      </c>
      <c r="K3883">
        <f>[1]!Table9_2[[#This Row],[retailer_benefit]]</f>
        <v>40147002.274856299</v>
      </c>
      <c r="L3883">
        <f>[1]!Table7_2[[#This Row],[optimum_policy]]</f>
        <v>2240</v>
      </c>
      <c r="M3883">
        <f>[1]!Table5_2[[#This Row],[consumer_cost]]</f>
        <v>77132931.722856298</v>
      </c>
      <c r="N3883">
        <f>[1]!Table3_2[[#This Row],[consume_real]]</f>
        <v>34434.344519132297</v>
      </c>
      <c r="O3883">
        <f>[1]!Table1_2[[#This Row],[consume_hat]]</f>
        <v>35401.898923976099</v>
      </c>
      <c r="P3883">
        <f>Table15[[#This Row],[price]]-Table15[[#This Row],[w]]</f>
        <v>-271.22761995138637</v>
      </c>
      <c r="Q3883">
        <f>[1]CPI!$A$10</f>
        <v>802.87238004861354</v>
      </c>
    </row>
    <row r="3884" spans="1:17" x14ac:dyDescent="0.25">
      <c r="A3884" s="1">
        <v>44437.791666666664</v>
      </c>
      <c r="B3884" t="s">
        <v>4042</v>
      </c>
      <c r="C3884">
        <v>19</v>
      </c>
      <c r="D3884" t="s">
        <v>4061</v>
      </c>
      <c r="E3884">
        <v>42204.4</v>
      </c>
      <c r="F3884">
        <v>43529.14</v>
      </c>
      <c r="G3884">
        <v>1021</v>
      </c>
      <c r="H3884">
        <v>1009.041678</v>
      </c>
      <c r="I3884">
        <f>[1]!Table11_2[[#This Row],[reward_real]]</f>
        <v>-17484860.875999998</v>
      </c>
      <c r="J3884">
        <f>[1]!Table13_2[[#This Row],[reward_hat]]</f>
        <v>-17726571.479424201</v>
      </c>
      <c r="K3884">
        <f>[1]!Table9_2[[#This Row],[retailer_benefit]]</f>
        <v>36613743.930350602</v>
      </c>
      <c r="L3884">
        <f>[1]!Table7_2[[#This Row],[optimum_policy]]</f>
        <v>2090</v>
      </c>
      <c r="M3884">
        <f>[1]!Table5_2[[#This Row],[consumer_cost]]</f>
        <v>71583465.682350606</v>
      </c>
      <c r="N3884">
        <f>[1]!Table3_2[[#This Row],[consume_real]]</f>
        <v>34250.462048971604</v>
      </c>
      <c r="O3884">
        <f>[1]!Table1_2[[#This Row],[consume_hat]]</f>
        <v>35135.459451388902</v>
      </c>
      <c r="P3884">
        <f>Table15[[#This Row],[price]]-Table15[[#This Row],[w]]</f>
        <v>-218.12761995138646</v>
      </c>
      <c r="Q3884">
        <f>[1]CPI!$A$10</f>
        <v>802.87238004861354</v>
      </c>
    </row>
    <row r="3885" spans="1:17" x14ac:dyDescent="0.25">
      <c r="A3885" s="1">
        <v>44437.833333333336</v>
      </c>
      <c r="B3885" t="s">
        <v>4042</v>
      </c>
      <c r="C3885">
        <v>20</v>
      </c>
      <c r="D3885" t="s">
        <v>4062</v>
      </c>
      <c r="E3885">
        <v>42822.6</v>
      </c>
      <c r="F3885">
        <v>43546.44</v>
      </c>
      <c r="G3885">
        <v>1002</v>
      </c>
      <c r="H3885">
        <v>996.49117660000002</v>
      </c>
      <c r="I3885">
        <f>[1]!Table11_2[[#This Row],[reward_real]]</f>
        <v>-17260933.607999999</v>
      </c>
      <c r="J3885">
        <f>[1]!Table13_2[[#This Row],[reward_hat]]</f>
        <v>-17411164.142428301</v>
      </c>
      <c r="K3885">
        <f>[1]!Table9_2[[#This Row],[retailer_benefit]]</f>
        <v>37484821.887233503</v>
      </c>
      <c r="L3885">
        <f>[1]!Table7_2[[#This Row],[optimum_policy]]</f>
        <v>2090</v>
      </c>
      <c r="M3885">
        <f>[1]!Table5_2[[#This Row],[consumer_cost]]</f>
        <v>72006689.103233501</v>
      </c>
      <c r="N3885">
        <f>[1]!Table3_2[[#This Row],[consume_real]]</f>
        <v>34452.9612934131</v>
      </c>
      <c r="O3885">
        <f>[1]!Table1_2[[#This Row],[consume_hat]]</f>
        <v>34944.943922692502</v>
      </c>
      <c r="P3885">
        <f>Table15[[#This Row],[price]]-Table15[[#This Row],[w]]</f>
        <v>-199.12761995138646</v>
      </c>
      <c r="Q3885">
        <f>[1]CPI!$A$10</f>
        <v>802.87238004861354</v>
      </c>
    </row>
    <row r="3886" spans="1:17" x14ac:dyDescent="0.25">
      <c r="A3886" s="1">
        <v>44437.875</v>
      </c>
      <c r="B3886" t="s">
        <v>4042</v>
      </c>
      <c r="C3886">
        <v>21</v>
      </c>
      <c r="D3886" t="s">
        <v>4063</v>
      </c>
      <c r="E3886">
        <v>45109.4</v>
      </c>
      <c r="F3886">
        <v>45833.89</v>
      </c>
      <c r="G3886">
        <v>1025.0999999999999</v>
      </c>
      <c r="H3886">
        <v>1024.1333400000001</v>
      </c>
      <c r="I3886">
        <f>[1]!Table11_2[[#This Row],[reward_real]]</f>
        <v>-18594500.6646</v>
      </c>
      <c r="J3886">
        <f>[1]!Table13_2[[#This Row],[reward_hat]]</f>
        <v>-18867001.5367488</v>
      </c>
      <c r="K3886">
        <f>[1]!Table9_2[[#This Row],[retailer_benefit]]</f>
        <v>40446802.830870204</v>
      </c>
      <c r="L3886">
        <f>[1]!Table7_2[[#This Row],[optimum_policy]]</f>
        <v>2140</v>
      </c>
      <c r="M3886">
        <f>[1]!Table5_2[[#This Row],[consumer_cost]]</f>
        <v>77635804.160070196</v>
      </c>
      <c r="N3886">
        <f>[1]!Table3_2[[#This Row],[consume_real]]</f>
        <v>36278.413158911302</v>
      </c>
      <c r="O3886">
        <f>[1]!Table1_2[[#This Row],[consume_hat]]</f>
        <v>36844.814649685803</v>
      </c>
      <c r="P3886">
        <f>Table15[[#This Row],[price]]-Table15[[#This Row],[w]]</f>
        <v>-222.22761995138637</v>
      </c>
      <c r="Q3886">
        <f>[1]CPI!$A$10</f>
        <v>802.87238004861354</v>
      </c>
    </row>
    <row r="3887" spans="1:17" x14ac:dyDescent="0.25">
      <c r="A3887" s="1">
        <v>44437.916666666664</v>
      </c>
      <c r="B3887" t="s">
        <v>4042</v>
      </c>
      <c r="C3887">
        <v>22</v>
      </c>
      <c r="D3887" t="s">
        <v>4064</v>
      </c>
      <c r="E3887">
        <v>45202.7</v>
      </c>
      <c r="F3887">
        <v>46147.839999999997</v>
      </c>
      <c r="G3887">
        <v>1038.9000000000001</v>
      </c>
      <c r="H3887">
        <v>1024.7969949999999</v>
      </c>
      <c r="I3887">
        <f>[1]!Table11_2[[#This Row],[reward_real]]</f>
        <v>-19001000.147700001</v>
      </c>
      <c r="J3887">
        <f>[1]!Table13_2[[#This Row],[reward_hat]]</f>
        <v>-19014304.987804901</v>
      </c>
      <c r="K3887">
        <f>[1]!Table9_2[[#This Row],[retailer_benefit]]</f>
        <v>40277218.717167102</v>
      </c>
      <c r="L3887">
        <f>[1]!Table7_2[[#This Row],[optimum_policy]]</f>
        <v>2140</v>
      </c>
      <c r="M3887">
        <f>[1]!Table5_2[[#This Row],[consumer_cost]]</f>
        <v>78279219.012567103</v>
      </c>
      <c r="N3887">
        <f>[1]!Table3_2[[#This Row],[consume_real]]</f>
        <v>36579.074304937902</v>
      </c>
      <c r="O3887">
        <f>[1]!Table1_2[[#This Row],[consume_hat]]</f>
        <v>37108.432370824499</v>
      </c>
      <c r="P3887">
        <f>Table15[[#This Row],[price]]-Table15[[#This Row],[w]]</f>
        <v>-236.02761995138655</v>
      </c>
      <c r="Q3887">
        <f>[1]CPI!$A$10</f>
        <v>802.87238004861354</v>
      </c>
    </row>
    <row r="3888" spans="1:17" x14ac:dyDescent="0.25">
      <c r="A3888" s="1">
        <v>44437.958333333336</v>
      </c>
      <c r="B3888" t="s">
        <v>4042</v>
      </c>
      <c r="C3888">
        <v>23</v>
      </c>
      <c r="D3888" t="s">
        <v>4065</v>
      </c>
      <c r="E3888">
        <v>44637.7</v>
      </c>
      <c r="F3888">
        <v>45487.54</v>
      </c>
      <c r="G3888">
        <v>968.4</v>
      </c>
      <c r="H3888">
        <v>951.06342970000003</v>
      </c>
      <c r="I3888">
        <f>[1]!Table11_2[[#This Row],[reward_real]]</f>
        <v>-17509405.6511999</v>
      </c>
      <c r="J3888">
        <f>[1]!Table13_2[[#This Row],[reward_hat]]</f>
        <v>-17377487.7095607</v>
      </c>
      <c r="K3888">
        <f>[1]!Table9_2[[#This Row],[retailer_benefit]]</f>
        <v>36942603.9100907</v>
      </c>
      <c r="L3888">
        <f>[1]!Table7_2[[#This Row],[optimum_policy]]</f>
        <v>1990</v>
      </c>
      <c r="M3888">
        <f>[1]!Table5_2[[#This Row],[consumer_cost]]</f>
        <v>71961415.212490693</v>
      </c>
      <c r="N3888">
        <f>[1]!Table3_2[[#This Row],[consume_real]]</f>
        <v>36161.515182156101</v>
      </c>
      <c r="O3888">
        <f>[1]!Table1_2[[#This Row],[consume_hat]]</f>
        <v>36543.278116345398</v>
      </c>
      <c r="P3888">
        <f>Table15[[#This Row],[price]]-Table15[[#This Row],[w]]</f>
        <v>-165.52761995138644</v>
      </c>
      <c r="Q3888">
        <f>[1]CPI!$A$10</f>
        <v>802.87238004861354</v>
      </c>
    </row>
    <row r="3889" spans="1:17" x14ac:dyDescent="0.25">
      <c r="A3889" s="1">
        <v>44438</v>
      </c>
      <c r="B3889" t="s">
        <v>4042</v>
      </c>
      <c r="C3889">
        <v>24</v>
      </c>
      <c r="D3889" t="s">
        <v>4066</v>
      </c>
      <c r="E3889">
        <v>44131.4</v>
      </c>
      <c r="F3889">
        <v>44831.15</v>
      </c>
      <c r="G3889">
        <v>944.6</v>
      </c>
      <c r="H3889">
        <v>926.37112160000004</v>
      </c>
      <c r="I3889">
        <f>[1]!Table11_2[[#This Row],[reward_real]]</f>
        <v>-16889704.619600002</v>
      </c>
      <c r="J3889">
        <f>[1]!Table13_2[[#This Row],[reward_hat]]</f>
        <v>-16675348.0078326</v>
      </c>
      <c r="K3889">
        <f>[1]!Table9_2[[#This Row],[retailer_benefit]]</f>
        <v>35596044.840884604</v>
      </c>
      <c r="L3889">
        <f>[1]!Table7_2[[#This Row],[optimum_policy]]</f>
        <v>1940</v>
      </c>
      <c r="M3889">
        <f>[1]!Table5_2[[#This Row],[consumer_cost]]</f>
        <v>69375454.080084696</v>
      </c>
      <c r="N3889">
        <f>[1]!Table3_2[[#This Row],[consume_real]]</f>
        <v>35760.543340249802</v>
      </c>
      <c r="O3889">
        <f>[1]!Table1_2[[#This Row],[consume_hat]]</f>
        <v>36001.441795815299</v>
      </c>
      <c r="P3889">
        <f>Table15[[#This Row],[price]]-Table15[[#This Row],[w]]</f>
        <v>-141.72761995138649</v>
      </c>
      <c r="Q3889">
        <f>[1]CPI!$A$10</f>
        <v>802.87238004861354</v>
      </c>
    </row>
    <row r="3890" spans="1:17" x14ac:dyDescent="0.25">
      <c r="A3890" s="1">
        <v>44438.041666666664</v>
      </c>
      <c r="B3890" t="s">
        <v>4067</v>
      </c>
      <c r="C3890">
        <v>1</v>
      </c>
      <c r="D3890" t="s">
        <v>4068</v>
      </c>
      <c r="E3890">
        <v>43666.9</v>
      </c>
      <c r="F3890">
        <v>43603.07</v>
      </c>
      <c r="G3890">
        <v>918</v>
      </c>
      <c r="H3890">
        <v>904.24347990000001</v>
      </c>
      <c r="I3890">
        <f>[1]!Table11_2[[#This Row],[reward_real]]</f>
        <v>-16223126.687999999</v>
      </c>
      <c r="J3890">
        <f>[1]!Table13_2[[#This Row],[reward_hat]]</f>
        <v>-15845514.9260312</v>
      </c>
      <c r="K3890">
        <f>[1]!Table9_2[[#This Row],[retailer_benefit]]</f>
        <v>34354856.515764698</v>
      </c>
      <c r="L3890">
        <f>[1]!Table7_2[[#This Row],[optimum_policy]]</f>
        <v>1890</v>
      </c>
      <c r="M3890">
        <f>[1]!Table5_2[[#This Row],[consumer_cost]]</f>
        <v>66801109.8917647</v>
      </c>
      <c r="N3890">
        <f>[1]!Table3_2[[#This Row],[consume_real]]</f>
        <v>35344.5025882353</v>
      </c>
      <c r="O3890">
        <f>[1]!Table1_2[[#This Row],[consume_hat]]</f>
        <v>35047.009524189503</v>
      </c>
      <c r="P3890">
        <f>Table15[[#This Row],[price]]-Table15[[#This Row],[w]]</f>
        <v>-115.12761995138646</v>
      </c>
      <c r="Q3890">
        <f>[1]CPI!$A$10</f>
        <v>802.87238004861354</v>
      </c>
    </row>
    <row r="3891" spans="1:17" x14ac:dyDescent="0.25">
      <c r="A3891" s="1">
        <v>44438.083333333336</v>
      </c>
      <c r="B3891" t="s">
        <v>4067</v>
      </c>
      <c r="C3891">
        <v>2</v>
      </c>
      <c r="D3891" t="s">
        <v>4069</v>
      </c>
      <c r="E3891">
        <v>42449.1</v>
      </c>
      <c r="F3891">
        <v>42300.47</v>
      </c>
      <c r="G3891">
        <v>865.6</v>
      </c>
      <c r="H3891">
        <v>866.30003399999998</v>
      </c>
      <c r="I3891">
        <f>[1]!Table11_2[[#This Row],[reward_real]]</f>
        <v>-14840375.156400001</v>
      </c>
      <c r="J3891">
        <f>[1]!Table13_2[[#This Row],[reward_hat]]</f>
        <v>-14805884.456658401</v>
      </c>
      <c r="K3891">
        <f>[1]!Table9_2[[#This Row],[retailer_benefit]]</f>
        <v>31696956.549390301</v>
      </c>
      <c r="L3891">
        <f>[1]!Table7_2[[#This Row],[optimum_policy]]</f>
        <v>1790</v>
      </c>
      <c r="M3891">
        <f>[1]!Table5_2[[#This Row],[consumer_cost]]</f>
        <v>61377706.862190299</v>
      </c>
      <c r="N3891">
        <f>[1]!Table3_2[[#This Row],[consume_real]]</f>
        <v>34289.221710720798</v>
      </c>
      <c r="O3891">
        <f>[1]!Table1_2[[#This Row],[consume_hat]]</f>
        <v>34181.885895148298</v>
      </c>
      <c r="P3891">
        <f>Table15[[#This Row],[price]]-Table15[[#This Row],[w]]</f>
        <v>-62.727619951386487</v>
      </c>
      <c r="Q3891">
        <f>[1]CPI!$A$10</f>
        <v>802.87238004861354</v>
      </c>
    </row>
    <row r="3892" spans="1:17" x14ac:dyDescent="0.25">
      <c r="A3892" s="1">
        <v>44438.125</v>
      </c>
      <c r="B3892" t="s">
        <v>4067</v>
      </c>
      <c r="C3892">
        <v>3</v>
      </c>
      <c r="D3892" t="s">
        <v>4070</v>
      </c>
      <c r="E3892">
        <v>41292</v>
      </c>
      <c r="F3892">
        <v>41549.26</v>
      </c>
      <c r="G3892">
        <v>869.3</v>
      </c>
      <c r="H3892">
        <v>852.56900589999998</v>
      </c>
      <c r="I3892">
        <f>[1]!Table11_2[[#This Row],[reward_real]]</f>
        <v>-14525988.804</v>
      </c>
      <c r="J3892">
        <f>[1]!Table13_2[[#This Row],[reward_hat]]</f>
        <v>-14206344.8767763</v>
      </c>
      <c r="K3892">
        <f>[1]!Table9_2[[#This Row],[retailer_benefit]]</f>
        <v>30769763.929236799</v>
      </c>
      <c r="L3892">
        <f>[1]!Table7_2[[#This Row],[optimum_policy]]</f>
        <v>1790</v>
      </c>
      <c r="M3892">
        <f>[1]!Table5_2[[#This Row],[consumer_cost]]</f>
        <v>59821741.537236802</v>
      </c>
      <c r="N3892">
        <f>[1]!Table3_2[[#This Row],[consume_real]]</f>
        <v>33419.967339238399</v>
      </c>
      <c r="O3892">
        <f>[1]!Table1_2[[#This Row],[consume_hat]]</f>
        <v>33325.970751837704</v>
      </c>
      <c r="P3892">
        <f>Table15[[#This Row],[price]]-Table15[[#This Row],[w]]</f>
        <v>-66.427619951386419</v>
      </c>
      <c r="Q3892">
        <f>[1]CPI!$A$10</f>
        <v>802.87238004861354</v>
      </c>
    </row>
    <row r="3893" spans="1:17" x14ac:dyDescent="0.25">
      <c r="A3893" s="1">
        <v>44438.166666666664</v>
      </c>
      <c r="B3893" t="s">
        <v>4067</v>
      </c>
      <c r="C3893">
        <v>4</v>
      </c>
      <c r="D3893" t="s">
        <v>4071</v>
      </c>
      <c r="E3893">
        <v>40484</v>
      </c>
      <c r="F3893">
        <v>40585.129999999997</v>
      </c>
      <c r="G3893">
        <v>866</v>
      </c>
      <c r="H3893">
        <v>848.56655650000005</v>
      </c>
      <c r="I3893">
        <f>[1]!Table11_2[[#This Row],[reward_real]]</f>
        <v>-14162922.560000001</v>
      </c>
      <c r="J3893">
        <f>[1]!Table13_2[[#This Row],[reward_hat]]</f>
        <v>-13780854.121928999</v>
      </c>
      <c r="K3893">
        <f>[1]!Table9_2[[#This Row],[retailer_benefit]]</f>
        <v>30222957.148822099</v>
      </c>
      <c r="L3893">
        <f>[1]!Table7_2[[#This Row],[optimum_policy]]</f>
        <v>1790</v>
      </c>
      <c r="M3893">
        <f>[1]!Table5_2[[#This Row],[consumer_cost]]</f>
        <v>58548802.268822096</v>
      </c>
      <c r="N3893">
        <f>[1]!Table3_2[[#This Row],[consume_real]]</f>
        <v>32708.828083140801</v>
      </c>
      <c r="O3893">
        <f>[1]!Table1_2[[#This Row],[consume_hat]]</f>
        <v>32480.314046572701</v>
      </c>
      <c r="P3893">
        <f>Table15[[#This Row],[price]]-Table15[[#This Row],[w]]</f>
        <v>-63.127619951386464</v>
      </c>
      <c r="Q3893">
        <f>[1]CPI!$A$10</f>
        <v>802.87238004861354</v>
      </c>
    </row>
    <row r="3894" spans="1:17" x14ac:dyDescent="0.25">
      <c r="A3894" s="1">
        <v>44438.208333333336</v>
      </c>
      <c r="B3894" t="s">
        <v>4067</v>
      </c>
      <c r="C3894">
        <v>5</v>
      </c>
      <c r="D3894" t="s">
        <v>4072</v>
      </c>
      <c r="E3894">
        <v>39622.1</v>
      </c>
      <c r="F3894">
        <v>39944.39</v>
      </c>
      <c r="G3894">
        <v>857.8</v>
      </c>
      <c r="H3894">
        <v>843.05437810000001</v>
      </c>
      <c r="I3894">
        <f>[1]!Table11_2[[#This Row],[reward_real]]</f>
        <v>-13848003.1942</v>
      </c>
      <c r="J3894">
        <f>[1]!Table13_2[[#This Row],[reward_hat]]</f>
        <v>-13613131.319872901</v>
      </c>
      <c r="K3894">
        <f>[1]!Table9_2[[#This Row],[retailer_benefit]]</f>
        <v>28483815.3833603</v>
      </c>
      <c r="L3894">
        <f>[1]!Table7_2[[#This Row],[optimum_policy]]</f>
        <v>1740</v>
      </c>
      <c r="M3894">
        <f>[1]!Table5_2[[#This Row],[consumer_cost]]</f>
        <v>56179821.7717603</v>
      </c>
      <c r="N3894">
        <f>[1]!Table3_2[[#This Row],[consume_real]]</f>
        <v>32287.253891816199</v>
      </c>
      <c r="O3894">
        <f>[1]!Table1_2[[#This Row],[consume_hat]]</f>
        <v>32294.7882678081</v>
      </c>
      <c r="P3894">
        <f>Table15[[#This Row],[price]]-Table15[[#This Row],[w]]</f>
        <v>-54.927619951386419</v>
      </c>
      <c r="Q3894">
        <f>[1]CPI!$A$10</f>
        <v>802.87238004861354</v>
      </c>
    </row>
    <row r="3895" spans="1:17" x14ac:dyDescent="0.25">
      <c r="A3895" s="1">
        <v>44438.25</v>
      </c>
      <c r="B3895" t="s">
        <v>4067</v>
      </c>
      <c r="C3895">
        <v>6</v>
      </c>
      <c r="D3895" t="s">
        <v>4073</v>
      </c>
      <c r="E3895">
        <v>38810.6</v>
      </c>
      <c r="F3895">
        <v>39203.71</v>
      </c>
      <c r="G3895">
        <v>858.2</v>
      </c>
      <c r="H3895">
        <v>840.09118739999997</v>
      </c>
      <c r="I3895">
        <f>[1]!Table11_2[[#This Row],[reward_real]]</f>
        <v>-13573541.6228</v>
      </c>
      <c r="J3895">
        <f>[1]!Table13_2[[#This Row],[reward_hat]]</f>
        <v>-13292166.871484499</v>
      </c>
      <c r="K3895">
        <f>[1]!Table9_2[[#This Row],[retailer_benefit]]</f>
        <v>27893612.2185621</v>
      </c>
      <c r="L3895">
        <f>[1]!Table7_2[[#This Row],[optimum_policy]]</f>
        <v>1740</v>
      </c>
      <c r="M3895">
        <f>[1]!Table5_2[[#This Row],[consumer_cost]]</f>
        <v>55040695.464162201</v>
      </c>
      <c r="N3895">
        <f>[1]!Table3_2[[#This Row],[consume_real]]</f>
        <v>31632.583600093199</v>
      </c>
      <c r="O3895">
        <f>[1]!Table1_2[[#This Row],[consume_hat]]</f>
        <v>31644.581138458499</v>
      </c>
      <c r="P3895">
        <f>Table15[[#This Row],[price]]-Table15[[#This Row],[w]]</f>
        <v>-55.327619951386509</v>
      </c>
      <c r="Q3895">
        <f>[1]CPI!$A$10</f>
        <v>802.87238004861354</v>
      </c>
    </row>
    <row r="3896" spans="1:17" x14ac:dyDescent="0.25">
      <c r="A3896" s="1">
        <v>44438.291666666664</v>
      </c>
      <c r="B3896" t="s">
        <v>4067</v>
      </c>
      <c r="C3896">
        <v>7</v>
      </c>
      <c r="D3896" t="s">
        <v>4074</v>
      </c>
      <c r="E3896">
        <v>37901.699999999997</v>
      </c>
      <c r="F3896">
        <v>38060.07</v>
      </c>
      <c r="G3896">
        <v>857.5</v>
      </c>
      <c r="H3896">
        <v>850.94175159999998</v>
      </c>
      <c r="I3896">
        <f>[1]!Table11_2[[#This Row],[reward_real]]</f>
        <v>-13069453.7024999</v>
      </c>
      <c r="J3896">
        <f>[1]!Table13_2[[#This Row],[reward_hat]]</f>
        <v>-12976795.2749827</v>
      </c>
      <c r="K3896">
        <f>[1]!Table9_2[[#This Row],[retailer_benefit]]</f>
        <v>28425109.218848299</v>
      </c>
      <c r="L3896">
        <f>[1]!Table7_2[[#This Row],[optimum_policy]]</f>
        <v>1790</v>
      </c>
      <c r="M3896">
        <f>[1]!Table5_2[[#This Row],[consumer_cost]]</f>
        <v>54564016.623848297</v>
      </c>
      <c r="N3896">
        <f>[1]!Table3_2[[#This Row],[consume_real]]</f>
        <v>30482.690851311901</v>
      </c>
      <c r="O3896">
        <f>[1]!Table1_2[[#This Row],[consume_hat]]</f>
        <v>30499.843852107399</v>
      </c>
      <c r="P3896">
        <f>Table15[[#This Row],[price]]-Table15[[#This Row],[w]]</f>
        <v>-54.627619951386464</v>
      </c>
      <c r="Q3896">
        <f>[1]CPI!$A$10</f>
        <v>802.87238004861354</v>
      </c>
    </row>
    <row r="3897" spans="1:17" x14ac:dyDescent="0.25">
      <c r="A3897" s="1">
        <v>44438.333333333336</v>
      </c>
      <c r="B3897" t="s">
        <v>4067</v>
      </c>
      <c r="C3897">
        <v>8</v>
      </c>
      <c r="D3897" t="s">
        <v>4075</v>
      </c>
      <c r="E3897">
        <v>38013</v>
      </c>
      <c r="F3897">
        <v>38395.620000000003</v>
      </c>
      <c r="G3897">
        <v>878.2</v>
      </c>
      <c r="H3897">
        <v>878.44099229999995</v>
      </c>
      <c r="I3897">
        <f>[1]!Table11_2[[#This Row],[reward_real]]</f>
        <v>-13401026.994000001</v>
      </c>
      <c r="J3897">
        <f>[1]!Table13_2[[#This Row],[reward_hat]]</f>
        <v>-13541374.3818468</v>
      </c>
      <c r="K3897">
        <f>[1]!Table9_2[[#This Row],[retailer_benefit]]</f>
        <v>29353467.918080602</v>
      </c>
      <c r="L3897">
        <f>[1]!Table7_2[[#This Row],[optimum_policy]]</f>
        <v>1840</v>
      </c>
      <c r="M3897">
        <f>[1]!Table5_2[[#This Row],[consumer_cost]]</f>
        <v>56155521.906080604</v>
      </c>
      <c r="N3897">
        <f>[1]!Table3_2[[#This Row],[consume_real]]</f>
        <v>30519.3053837394</v>
      </c>
      <c r="O3897">
        <f>[1]!Table1_2[[#This Row],[consume_hat]]</f>
        <v>30830.4701189433</v>
      </c>
      <c r="P3897">
        <f>Table15[[#This Row],[price]]-Table15[[#This Row],[w]]</f>
        <v>-75.327619951386509</v>
      </c>
      <c r="Q3897">
        <f>[1]CPI!$A$10</f>
        <v>802.87238004861354</v>
      </c>
    </row>
    <row r="3898" spans="1:17" x14ac:dyDescent="0.25">
      <c r="A3898" s="1">
        <v>44438.375</v>
      </c>
      <c r="B3898" t="s">
        <v>4067</v>
      </c>
      <c r="C3898">
        <v>9</v>
      </c>
      <c r="D3898" t="s">
        <v>4076</v>
      </c>
      <c r="E3898">
        <v>40160.199999999997</v>
      </c>
      <c r="F3898">
        <v>40442.26</v>
      </c>
      <c r="G3898">
        <v>882.8</v>
      </c>
      <c r="H3898">
        <v>891.37886249999997</v>
      </c>
      <c r="I3898">
        <f>[1]!Table11_2[[#This Row],[reward_real]]</f>
        <v>-14266991.3703999</v>
      </c>
      <c r="J3898">
        <f>[1]!Table13_2[[#This Row],[reward_hat]]</f>
        <v>-14571893.4168505</v>
      </c>
      <c r="K3898">
        <f>[1]!Table9_2[[#This Row],[retailer_benefit]]</f>
        <v>30938749.750219401</v>
      </c>
      <c r="L3898">
        <f>[1]!Table7_2[[#This Row],[optimum_policy]]</f>
        <v>1840</v>
      </c>
      <c r="M3898">
        <f>[1]!Table5_2[[#This Row],[consumer_cost]]</f>
        <v>59472732.491019398</v>
      </c>
      <c r="N3898">
        <f>[1]!Table3_2[[#This Row],[consume_real]]</f>
        <v>32322.137223380101</v>
      </c>
      <c r="O3898">
        <f>[1]!Table1_2[[#This Row],[consume_hat]]</f>
        <v>32695.1738020595</v>
      </c>
      <c r="P3898">
        <f>Table15[[#This Row],[price]]-Table15[[#This Row],[w]]</f>
        <v>-79.927619951386419</v>
      </c>
      <c r="Q3898">
        <f>[1]CPI!$A$10</f>
        <v>802.87238004861354</v>
      </c>
    </row>
    <row r="3899" spans="1:17" x14ac:dyDescent="0.25">
      <c r="A3899" s="1">
        <v>44438.416666666664</v>
      </c>
      <c r="B3899" t="s">
        <v>4067</v>
      </c>
      <c r="C3899">
        <v>10</v>
      </c>
      <c r="D3899" t="s">
        <v>4077</v>
      </c>
      <c r="E3899">
        <v>41856.699999999997</v>
      </c>
      <c r="F3899">
        <v>42425.51</v>
      </c>
      <c r="G3899">
        <v>892.2</v>
      </c>
      <c r="H3899">
        <v>905.49482260000002</v>
      </c>
      <c r="I3899">
        <f>[1]!Table11_2[[#This Row],[reward_real]]</f>
        <v>-14913458.4966</v>
      </c>
      <c r="J3899">
        <f>[1]!Table13_2[[#This Row],[reward_hat]]</f>
        <v>-15448907.742477501</v>
      </c>
      <c r="K3899">
        <f>[1]!Table9_2[[#This Row],[retailer_benefit]]</f>
        <v>33357204.4113595</v>
      </c>
      <c r="L3899">
        <f>[1]!Table7_2[[#This Row],[optimum_policy]]</f>
        <v>1890</v>
      </c>
      <c r="M3899">
        <f>[1]!Table5_2[[#This Row],[consumer_cost]]</f>
        <v>63184121.404559501</v>
      </c>
      <c r="N3899">
        <f>[1]!Table3_2[[#This Row],[consume_real]]</f>
        <v>33430.752065904497</v>
      </c>
      <c r="O3899">
        <f>[1]!Table1_2[[#This Row],[consume_hat]]</f>
        <v>34122.575540745303</v>
      </c>
      <c r="P3899">
        <f>Table15[[#This Row],[price]]-Table15[[#This Row],[w]]</f>
        <v>-89.327619951386509</v>
      </c>
      <c r="Q3899">
        <f>[1]CPI!$A$10</f>
        <v>802.87238004861354</v>
      </c>
    </row>
    <row r="3900" spans="1:17" x14ac:dyDescent="0.25">
      <c r="A3900" s="1">
        <v>44438.458333333336</v>
      </c>
      <c r="B3900" t="s">
        <v>4067</v>
      </c>
      <c r="C3900">
        <v>11</v>
      </c>
      <c r="D3900" t="s">
        <v>4078</v>
      </c>
      <c r="E3900">
        <v>43040.9</v>
      </c>
      <c r="F3900">
        <v>43881.81</v>
      </c>
      <c r="G3900">
        <v>910.6</v>
      </c>
      <c r="H3900">
        <v>919.67498339999997</v>
      </c>
      <c r="I3900">
        <f>[1]!Table11_2[[#This Row],[reward_real]]</f>
        <v>-15608954.548599999</v>
      </c>
      <c r="J3900">
        <f>[1]!Table13_2[[#This Row],[reward_hat]]</f>
        <v>-16148867.6747113</v>
      </c>
      <c r="K3900">
        <f>[1]!Table9_2[[#This Row],[retailer_benefit]]</f>
        <v>35290704.617458403</v>
      </c>
      <c r="L3900">
        <f>[1]!Table7_2[[#This Row],[optimum_policy]]</f>
        <v>1940</v>
      </c>
      <c r="M3900">
        <f>[1]!Table5_2[[#This Row],[consumer_cost]]</f>
        <v>66508613.714658402</v>
      </c>
      <c r="N3900">
        <f>[1]!Table3_2[[#This Row],[consume_real]]</f>
        <v>34282.790574566199</v>
      </c>
      <c r="O3900">
        <f>[1]!Table1_2[[#This Row],[consume_hat]]</f>
        <v>35118.640751344399</v>
      </c>
      <c r="P3900">
        <f>Table15[[#This Row],[price]]-Table15[[#This Row],[w]]</f>
        <v>-107.72761995138649</v>
      </c>
      <c r="Q3900">
        <f>[1]CPI!$A$10</f>
        <v>802.87238004861354</v>
      </c>
    </row>
    <row r="3901" spans="1:17" x14ac:dyDescent="0.25">
      <c r="A3901" s="1">
        <v>44438.5</v>
      </c>
      <c r="B3901" t="s">
        <v>4067</v>
      </c>
      <c r="C3901">
        <v>12</v>
      </c>
      <c r="D3901" t="s">
        <v>4079</v>
      </c>
      <c r="E3901">
        <v>43858.8</v>
      </c>
      <c r="F3901">
        <v>44916.62</v>
      </c>
      <c r="G3901">
        <v>940</v>
      </c>
      <c r="H3901">
        <v>949.93640470000003</v>
      </c>
      <c r="I3901">
        <f>[1]!Table11_2[[#This Row],[reward_real]]</f>
        <v>-16468979.4</v>
      </c>
      <c r="J3901">
        <f>[1]!Table13_2[[#This Row],[reward_hat]]</f>
        <v>-17129513.54183</v>
      </c>
      <c r="K3901">
        <f>[1]!Table9_2[[#This Row],[retailer_benefit]]</f>
        <v>36792400.787234001</v>
      </c>
      <c r="L3901">
        <f>[1]!Table7_2[[#This Row],[optimum_policy]]</f>
        <v>1990</v>
      </c>
      <c r="M3901">
        <f>[1]!Table5_2[[#This Row],[consumer_cost]]</f>
        <v>69730359.587234005</v>
      </c>
      <c r="N3901">
        <f>[1]!Table3_2[[#This Row],[consume_real]]</f>
        <v>35040.381702127597</v>
      </c>
      <c r="O3901">
        <f>[1]!Table1_2[[#This Row],[consume_hat]]</f>
        <v>36064.5480196801</v>
      </c>
      <c r="P3901">
        <f>Table15[[#This Row],[price]]-Table15[[#This Row],[w]]</f>
        <v>-137.12761995138646</v>
      </c>
      <c r="Q3901">
        <f>[1]CPI!$A$10</f>
        <v>802.87238004861354</v>
      </c>
    </row>
    <row r="3902" spans="1:17" x14ac:dyDescent="0.25">
      <c r="A3902" s="1">
        <v>44438.541666666664</v>
      </c>
      <c r="B3902" t="s">
        <v>4067</v>
      </c>
      <c r="C3902">
        <v>13</v>
      </c>
      <c r="D3902" t="s">
        <v>4080</v>
      </c>
      <c r="E3902">
        <v>44240.1</v>
      </c>
      <c r="F3902">
        <v>45594.6</v>
      </c>
      <c r="G3902">
        <v>1023</v>
      </c>
      <c r="H3902">
        <v>1043.103705</v>
      </c>
      <c r="I3902">
        <f>[1]!Table11_2[[#This Row],[reward_real]]</f>
        <v>-17982273.447000001</v>
      </c>
      <c r="J3902">
        <f>[1]!Table13_2[[#This Row],[reward_hat]]</f>
        <v>-19073643.104184501</v>
      </c>
      <c r="K3902">
        <f>[1]!Table9_2[[#This Row],[retailer_benefit]]</f>
        <v>41027005.107818097</v>
      </c>
      <c r="L3902">
        <f>[1]!Table7_2[[#This Row],[optimum_policy]]</f>
        <v>2190</v>
      </c>
      <c r="M3902">
        <f>[1]!Table5_2[[#This Row],[consumer_cost]]</f>
        <v>76991552.001818195</v>
      </c>
      <c r="N3902">
        <f>[1]!Table3_2[[#This Row],[consume_real]]</f>
        <v>35155.9598181818</v>
      </c>
      <c r="O3902">
        <f>[1]!Table1_2[[#This Row],[consume_hat]]</f>
        <v>36570.943049551002</v>
      </c>
      <c r="P3902">
        <f>Table15[[#This Row],[price]]-Table15[[#This Row],[w]]</f>
        <v>-220.12761995138646</v>
      </c>
      <c r="Q3902">
        <f>[1]CPI!$A$10</f>
        <v>802.87238004861354</v>
      </c>
    </row>
    <row r="3903" spans="1:17" x14ac:dyDescent="0.25">
      <c r="A3903" s="1">
        <v>44438.583333333336</v>
      </c>
      <c r="B3903" t="s">
        <v>4067</v>
      </c>
      <c r="C3903">
        <v>14</v>
      </c>
      <c r="D3903" t="s">
        <v>4081</v>
      </c>
      <c r="E3903">
        <v>44232.5</v>
      </c>
      <c r="F3903">
        <v>45568.71</v>
      </c>
      <c r="G3903">
        <v>1062.0999999999999</v>
      </c>
      <c r="H3903">
        <v>1076.195232</v>
      </c>
      <c r="I3903">
        <f>[1]!Table11_2[[#This Row],[reward_real]]</f>
        <v>-18800537.567499898</v>
      </c>
      <c r="J3903">
        <f>[1]!Table13_2[[#This Row],[reward_hat]]</f>
        <v>-19747436.8324707</v>
      </c>
      <c r="K3903">
        <f>[1]!Table9_2[[#This Row],[retailer_benefit]]</f>
        <v>41700693.344804101</v>
      </c>
      <c r="L3903">
        <f>[1]!Table7_2[[#This Row],[optimum_policy]]</f>
        <v>2240</v>
      </c>
      <c r="M3903">
        <f>[1]!Table5_2[[#This Row],[consumer_cost]]</f>
        <v>79301768.479804099</v>
      </c>
      <c r="N3903">
        <f>[1]!Table3_2[[#This Row],[consume_real]]</f>
        <v>35402.575214198201</v>
      </c>
      <c r="O3903">
        <f>[1]!Table1_2[[#This Row],[consume_hat]]</f>
        <v>36698.614245852797</v>
      </c>
      <c r="P3903">
        <f>Table15[[#This Row],[price]]-Table15[[#This Row],[w]]</f>
        <v>-259.22761995138637</v>
      </c>
      <c r="Q3903">
        <f>[1]CPI!$A$10</f>
        <v>802.87238004861354</v>
      </c>
    </row>
    <row r="3904" spans="1:17" x14ac:dyDescent="0.25">
      <c r="A3904" s="1">
        <v>44438.625</v>
      </c>
      <c r="B3904" t="s">
        <v>4067</v>
      </c>
      <c r="C3904">
        <v>15</v>
      </c>
      <c r="D3904" t="s">
        <v>4082</v>
      </c>
      <c r="E3904">
        <v>44442.1</v>
      </c>
      <c r="F3904">
        <v>45754.32</v>
      </c>
      <c r="G3904">
        <v>1097.5999999999999</v>
      </c>
      <c r="H3904">
        <v>1118.391801</v>
      </c>
      <c r="I3904">
        <f>[1]!Table11_2[[#This Row],[reward_real]]</f>
        <v>-19420486.626399901</v>
      </c>
      <c r="J3904">
        <f>[1]!Table13_2[[#This Row],[reward_hat]]</f>
        <v>-20555181.4614137</v>
      </c>
      <c r="K3904">
        <f>[1]!Table9_2[[#This Row],[retailer_benefit]]</f>
        <v>43965037.5084536</v>
      </c>
      <c r="L3904">
        <f>[1]!Table7_2[[#This Row],[optimum_policy]]</f>
        <v>2340</v>
      </c>
      <c r="M3904">
        <f>[1]!Table5_2[[#This Row],[consumer_cost]]</f>
        <v>82806010.761253595</v>
      </c>
      <c r="N3904">
        <f>[1]!Table3_2[[#This Row],[consume_real]]</f>
        <v>35387.1840860058</v>
      </c>
      <c r="O3904">
        <f>[1]!Table1_2[[#This Row],[consume_hat]]</f>
        <v>36758.4623522037</v>
      </c>
      <c r="P3904">
        <f>Table15[[#This Row],[price]]-Table15[[#This Row],[w]]</f>
        <v>-294.72761995138637</v>
      </c>
      <c r="Q3904">
        <f>[1]CPI!$A$10</f>
        <v>802.87238004861354</v>
      </c>
    </row>
    <row r="3905" spans="1:17" x14ac:dyDescent="0.25">
      <c r="A3905" s="1">
        <v>44438.666666666664</v>
      </c>
      <c r="B3905" t="s">
        <v>4067</v>
      </c>
      <c r="C3905">
        <v>16</v>
      </c>
      <c r="D3905" t="s">
        <v>4083</v>
      </c>
      <c r="E3905">
        <v>44183.5</v>
      </c>
      <c r="F3905">
        <v>45263.43</v>
      </c>
      <c r="G3905">
        <v>1101.4000000000001</v>
      </c>
      <c r="H3905">
        <v>1107.949869</v>
      </c>
      <c r="I3905">
        <f>[1]!Table11_2[[#This Row],[reward_real]]</f>
        <v>-19605367.721000001</v>
      </c>
      <c r="J3905">
        <f>[1]!Table13_2[[#This Row],[reward_hat]]</f>
        <v>-20259477.7766729</v>
      </c>
      <c r="K3905">
        <f>[1]!Table9_2[[#This Row],[retailer_benefit]]</f>
        <v>42315126.335900798</v>
      </c>
      <c r="L3905">
        <f>[1]!Table7_2[[#This Row],[optimum_policy]]</f>
        <v>2290</v>
      </c>
      <c r="M3905">
        <f>[1]!Table5_2[[#This Row],[consumer_cost]]</f>
        <v>81525861.7779008</v>
      </c>
      <c r="N3905">
        <f>[1]!Table3_2[[#This Row],[consume_real]]</f>
        <v>35600.813003450101</v>
      </c>
      <c r="O3905">
        <f>[1]!Table1_2[[#This Row],[consume_hat]]</f>
        <v>36571.1091032275</v>
      </c>
      <c r="P3905">
        <f>Table15[[#This Row],[price]]-Table15[[#This Row],[w]]</f>
        <v>-298.52761995138655</v>
      </c>
      <c r="Q3905">
        <f>[1]CPI!$A$10</f>
        <v>802.87238004861354</v>
      </c>
    </row>
    <row r="3906" spans="1:17" x14ac:dyDescent="0.25">
      <c r="A3906" s="1">
        <v>44438.708333333336</v>
      </c>
      <c r="B3906" t="s">
        <v>4067</v>
      </c>
      <c r="C3906">
        <v>17</v>
      </c>
      <c r="D3906" t="s">
        <v>4084</v>
      </c>
      <c r="E3906">
        <v>43869.4</v>
      </c>
      <c r="F3906">
        <v>44660.21</v>
      </c>
      <c r="G3906">
        <v>1063.4000000000001</v>
      </c>
      <c r="H3906">
        <v>1081.8209380000001</v>
      </c>
      <c r="I3906">
        <f>[1]!Table11_2[[#This Row],[reward_real]]</f>
        <v>-18679853.736400001</v>
      </c>
      <c r="J3906">
        <f>[1]!Table13_2[[#This Row],[reward_hat]]</f>
        <v>-19501968.316309601</v>
      </c>
      <c r="K3906">
        <f>[1]!Table9_2[[#This Row],[retailer_benefit]]</f>
        <v>41336685.924860299</v>
      </c>
      <c r="L3906">
        <f>[1]!Table7_2[[#This Row],[optimum_policy]]</f>
        <v>2240</v>
      </c>
      <c r="M3906">
        <f>[1]!Table5_2[[#This Row],[consumer_cost]]</f>
        <v>78696393.3976603</v>
      </c>
      <c r="N3906">
        <f>[1]!Table3_2[[#This Row],[consume_real]]</f>
        <v>35132.3184810983</v>
      </c>
      <c r="O3906">
        <f>[1]!Table1_2[[#This Row],[consume_hat]]</f>
        <v>36053.967227791902</v>
      </c>
      <c r="P3906">
        <f>Table15[[#This Row],[price]]-Table15[[#This Row],[w]]</f>
        <v>-260.52761995138655</v>
      </c>
      <c r="Q3906">
        <f>[1]CPI!$A$10</f>
        <v>802.87238004861354</v>
      </c>
    </row>
    <row r="3907" spans="1:17" x14ac:dyDescent="0.25">
      <c r="A3907" s="1">
        <v>44438.75</v>
      </c>
      <c r="B3907" t="s">
        <v>4067</v>
      </c>
      <c r="C3907">
        <v>18</v>
      </c>
      <c r="D3907" t="s">
        <v>4085</v>
      </c>
      <c r="E3907">
        <v>43263.6</v>
      </c>
      <c r="F3907">
        <v>43877.47</v>
      </c>
      <c r="G3907">
        <v>1053.4000000000001</v>
      </c>
      <c r="H3907">
        <v>1063.870741</v>
      </c>
      <c r="I3907">
        <f>[1]!Table11_2[[#This Row],[reward_real]]</f>
        <v>-18166645.221599899</v>
      </c>
      <c r="J3907">
        <f>[1]!Table13_2[[#This Row],[reward_hat]]</f>
        <v>-18695476.398841102</v>
      </c>
      <c r="K3907">
        <f>[1]!Table9_2[[#This Row],[retailer_benefit]]</f>
        <v>40927551.205526002</v>
      </c>
      <c r="L3907">
        <f>[1]!Table7_2[[#This Row],[optimum_policy]]</f>
        <v>2240</v>
      </c>
      <c r="M3907">
        <f>[1]!Table5_2[[#This Row],[consumer_cost]]</f>
        <v>77260841.648726001</v>
      </c>
      <c r="N3907">
        <f>[1]!Table3_2[[#This Row],[consume_real]]</f>
        <v>34491.447164609803</v>
      </c>
      <c r="O3907">
        <f>[1]!Table1_2[[#This Row],[consume_hat]]</f>
        <v>35146.142621364001</v>
      </c>
      <c r="P3907">
        <f>Table15[[#This Row],[price]]-Table15[[#This Row],[w]]</f>
        <v>-250.52761995138655</v>
      </c>
      <c r="Q3907">
        <f>[1]CPI!$A$10</f>
        <v>802.87238004861354</v>
      </c>
    </row>
    <row r="3908" spans="1:17" x14ac:dyDescent="0.25">
      <c r="A3908" s="1">
        <v>44438.791666666664</v>
      </c>
      <c r="B3908" t="s">
        <v>4067</v>
      </c>
      <c r="C3908">
        <v>19</v>
      </c>
      <c r="D3908" t="s">
        <v>4086</v>
      </c>
      <c r="E3908">
        <v>42564.800000000003</v>
      </c>
      <c r="F3908">
        <v>43451.15</v>
      </c>
      <c r="G3908">
        <v>1005.3</v>
      </c>
      <c r="H3908">
        <v>1006.735449</v>
      </c>
      <c r="I3908">
        <f>[1]!Table11_2[[#This Row],[reward_real]]</f>
        <v>-17239893.249600001</v>
      </c>
      <c r="J3908">
        <f>[1]!Table13_2[[#This Row],[reward_hat]]</f>
        <v>-17635688.366427101</v>
      </c>
      <c r="K3908">
        <f>[1]!Table9_2[[#This Row],[retailer_benefit]]</f>
        <v>37203048.259904698</v>
      </c>
      <c r="L3908">
        <f>[1]!Table7_2[[#This Row],[optimum_policy]]</f>
        <v>2090</v>
      </c>
      <c r="M3908">
        <f>[1]!Table5_2[[#This Row],[consumer_cost]]</f>
        <v>71682834.759104699</v>
      </c>
      <c r="N3908">
        <f>[1]!Table3_2[[#This Row],[consume_real]]</f>
        <v>34298.007061772601</v>
      </c>
      <c r="O3908">
        <f>[1]!Table1_2[[#This Row],[consume_hat]]</f>
        <v>35035.397587475803</v>
      </c>
      <c r="P3908">
        <f>Table15[[#This Row],[price]]-Table15[[#This Row],[w]]</f>
        <v>-202.42761995138642</v>
      </c>
      <c r="Q3908">
        <f>[1]CPI!$A$10</f>
        <v>802.87238004861354</v>
      </c>
    </row>
    <row r="3909" spans="1:17" x14ac:dyDescent="0.25">
      <c r="A3909" s="1">
        <v>44438.833333333336</v>
      </c>
      <c r="B3909" t="s">
        <v>4067</v>
      </c>
      <c r="C3909">
        <v>20</v>
      </c>
      <c r="D3909" t="s">
        <v>4087</v>
      </c>
      <c r="E3909">
        <v>43585</v>
      </c>
      <c r="F3909">
        <v>43292.24</v>
      </c>
      <c r="G3909">
        <v>983</v>
      </c>
      <c r="H3909">
        <v>991.62099509999996</v>
      </c>
      <c r="I3909">
        <f>[1]!Table11_2[[#This Row],[reward_real]]</f>
        <v>-17079653.949999999</v>
      </c>
      <c r="J3909">
        <f>[1]!Table13_2[[#This Row],[reward_hat]]</f>
        <v>-17185131.179351602</v>
      </c>
      <c r="K3909">
        <f>[1]!Table9_2[[#This Row],[retailer_benefit]]</f>
        <v>38468315.203763902</v>
      </c>
      <c r="L3909">
        <f>[1]!Table7_2[[#This Row],[optimum_policy]]</f>
        <v>2090</v>
      </c>
      <c r="M3909">
        <f>[1]!Table5_2[[#This Row],[consumer_cost]]</f>
        <v>72627623.103763893</v>
      </c>
      <c r="N3909">
        <f>[1]!Table3_2[[#This Row],[consume_real]]</f>
        <v>34750.058901322402</v>
      </c>
      <c r="O3909">
        <f>[1]!Table1_2[[#This Row],[consume_hat]]</f>
        <v>34660.684404391803</v>
      </c>
      <c r="P3909">
        <f>Table15[[#This Row],[price]]-Table15[[#This Row],[w]]</f>
        <v>-180.12761995138646</v>
      </c>
      <c r="Q3909">
        <f>[1]CPI!$A$10</f>
        <v>802.87238004861354</v>
      </c>
    </row>
    <row r="3910" spans="1:17" x14ac:dyDescent="0.25">
      <c r="A3910" s="1">
        <v>44438.875</v>
      </c>
      <c r="B3910" t="s">
        <v>4067</v>
      </c>
      <c r="C3910">
        <v>21</v>
      </c>
      <c r="D3910" t="s">
        <v>4088</v>
      </c>
      <c r="E3910">
        <v>46002</v>
      </c>
      <c r="F3910">
        <v>45863.92</v>
      </c>
      <c r="G3910">
        <v>1036.5</v>
      </c>
      <c r="H3910">
        <v>1020.911657</v>
      </c>
      <c r="I3910">
        <f>[1]!Table11_2[[#This Row],[reward_real]]</f>
        <v>-19271847.8699999</v>
      </c>
      <c r="J3910">
        <f>[1]!Table13_2[[#This Row],[reward_hat]]</f>
        <v>-18792185.237646401</v>
      </c>
      <c r="K3910">
        <f>[1]!Table9_2[[#This Row],[retailer_benefit]]</f>
        <v>41035184.031924702</v>
      </c>
      <c r="L3910">
        <f>[1]!Table7_2[[#This Row],[optimum_policy]]</f>
        <v>2140</v>
      </c>
      <c r="M3910">
        <f>[1]!Table5_2[[#This Row],[consumer_cost]]</f>
        <v>79578879.771924704</v>
      </c>
      <c r="N3910">
        <f>[1]!Table3_2[[#This Row],[consume_real]]</f>
        <v>37186.392416787203</v>
      </c>
      <c r="O3910">
        <f>[1]!Table1_2[[#This Row],[consume_hat]]</f>
        <v>36814.517908184098</v>
      </c>
      <c r="P3910">
        <f>Table15[[#This Row],[price]]-Table15[[#This Row],[w]]</f>
        <v>-233.62761995138646</v>
      </c>
      <c r="Q3910">
        <f>[1]CPI!$A$10</f>
        <v>802.87238004861354</v>
      </c>
    </row>
    <row r="3911" spans="1:17" x14ac:dyDescent="0.25">
      <c r="A3911" s="1">
        <v>44438.916666666664</v>
      </c>
      <c r="B3911" t="s">
        <v>4067</v>
      </c>
      <c r="C3911">
        <v>22</v>
      </c>
      <c r="D3911" t="s">
        <v>4089</v>
      </c>
      <c r="E3911">
        <v>45703.199999999997</v>
      </c>
      <c r="F3911">
        <v>46053.99</v>
      </c>
      <c r="G3911">
        <v>1031.9000000000001</v>
      </c>
      <c r="H3911">
        <v>1019.778509</v>
      </c>
      <c r="I3911">
        <f>[1]!Table11_2[[#This Row],[reward_real]]</f>
        <v>-19022631.6072</v>
      </c>
      <c r="J3911">
        <f>[1]!Table13_2[[#This Row],[reward_hat]]</f>
        <v>-18839274.396480501</v>
      </c>
      <c r="K3911">
        <f>[1]!Table9_2[[#This Row],[retailer_benefit]]</f>
        <v>40854691.508747503</v>
      </c>
      <c r="L3911">
        <f>[1]!Table7_2[[#This Row],[optimum_policy]]</f>
        <v>2140</v>
      </c>
      <c r="M3911">
        <f>[1]!Table5_2[[#This Row],[consumer_cost]]</f>
        <v>78899954.723147497</v>
      </c>
      <c r="N3911">
        <f>[1]!Table3_2[[#This Row],[consume_real]]</f>
        <v>36869.137721097002</v>
      </c>
      <c r="O3911">
        <f>[1]!Table1_2[[#This Row],[consume_hat]]</f>
        <v>36947.776843063497</v>
      </c>
      <c r="P3911">
        <f>Table15[[#This Row],[price]]-Table15[[#This Row],[w]]</f>
        <v>-229.02761995138655</v>
      </c>
      <c r="Q3911">
        <f>[1]CPI!$A$10</f>
        <v>802.87238004861354</v>
      </c>
    </row>
    <row r="3912" spans="1:17" x14ac:dyDescent="0.25">
      <c r="A3912" s="1">
        <v>44438.958333333336</v>
      </c>
      <c r="B3912" t="s">
        <v>4067</v>
      </c>
      <c r="C3912">
        <v>23</v>
      </c>
      <c r="D3912" t="s">
        <v>4090</v>
      </c>
      <c r="E3912">
        <v>45177.599999999999</v>
      </c>
      <c r="F3912">
        <v>45482.27</v>
      </c>
      <c r="G3912">
        <v>967.6</v>
      </c>
      <c r="H3912">
        <v>953.17271940000001</v>
      </c>
      <c r="I3912">
        <f>[1]!Table11_2[[#This Row],[reward_real]]</f>
        <v>-17699860.838399999</v>
      </c>
      <c r="J3912">
        <f>[1]!Table13_2[[#This Row],[reward_hat]]</f>
        <v>-17432076.2416698</v>
      </c>
      <c r="K3912">
        <f>[1]!Table9_2[[#This Row],[retailer_benefit]]</f>
        <v>37404583.962753497</v>
      </c>
      <c r="L3912">
        <f>[1]!Table7_2[[#This Row],[optimum_policy]]</f>
        <v>1990</v>
      </c>
      <c r="M3912">
        <f>[1]!Table5_2[[#This Row],[consumer_cost]]</f>
        <v>72804305.639553502</v>
      </c>
      <c r="N3912">
        <f>[1]!Table3_2[[#This Row],[consume_real]]</f>
        <v>36585.078210830899</v>
      </c>
      <c r="O3912">
        <f>[1]!Table1_2[[#This Row],[consume_hat]]</f>
        <v>36576.951661976898</v>
      </c>
      <c r="P3912">
        <f>Table15[[#This Row],[price]]-Table15[[#This Row],[w]]</f>
        <v>-164.72761995138649</v>
      </c>
      <c r="Q3912">
        <f>[1]CPI!$A$10</f>
        <v>802.87238004861354</v>
      </c>
    </row>
    <row r="3913" spans="1:17" x14ac:dyDescent="0.25">
      <c r="A3913" s="1">
        <v>44439</v>
      </c>
      <c r="B3913" t="s">
        <v>4067</v>
      </c>
      <c r="C3913">
        <v>24</v>
      </c>
      <c r="D3913" t="s">
        <v>4091</v>
      </c>
      <c r="E3913">
        <v>44554.7</v>
      </c>
      <c r="F3913">
        <v>44871.96</v>
      </c>
      <c r="G3913">
        <v>939.7</v>
      </c>
      <c r="H3913">
        <v>928.80408060000002</v>
      </c>
      <c r="I3913">
        <f>[1]!Table11_2[[#This Row],[reward_real]]</f>
        <v>-16922899.818100002</v>
      </c>
      <c r="J3913">
        <f>[1]!Table13_2[[#This Row],[reward_hat]]</f>
        <v>-16754938.9192241</v>
      </c>
      <c r="K3913">
        <f>[1]!Table9_2[[#This Row],[retailer_benefit]]</f>
        <v>36028470.124604501</v>
      </c>
      <c r="L3913">
        <f>[1]!Table7_2[[#This Row],[optimum_policy]]</f>
        <v>1940</v>
      </c>
      <c r="M3913">
        <f>[1]!Table5_2[[#This Row],[consumer_cost]]</f>
        <v>69874269.760804504</v>
      </c>
      <c r="N3913">
        <f>[1]!Table3_2[[#This Row],[consume_real]]</f>
        <v>36017.664825156899</v>
      </c>
      <c r="O3913">
        <f>[1]!Table1_2[[#This Row],[consume_hat]]</f>
        <v>36078.521336642298</v>
      </c>
      <c r="P3913">
        <f>Table15[[#This Row],[price]]-Table15[[#This Row],[w]]</f>
        <v>-136.82761995138651</v>
      </c>
      <c r="Q3913">
        <f>[1]CPI!$A$10</f>
        <v>802.87238004861354</v>
      </c>
    </row>
    <row r="3914" spans="1:17" x14ac:dyDescent="0.25">
      <c r="A3914" s="1">
        <v>44439.041666666664</v>
      </c>
      <c r="B3914" t="s">
        <v>4092</v>
      </c>
      <c r="C3914">
        <v>1</v>
      </c>
      <c r="D3914" t="s">
        <v>4093</v>
      </c>
      <c r="E3914">
        <v>43404.9</v>
      </c>
      <c r="F3914">
        <v>43988.17</v>
      </c>
      <c r="G3914">
        <v>904.6</v>
      </c>
      <c r="H3914">
        <v>911.14869999999996</v>
      </c>
      <c r="I3914">
        <f>[1]!Table11_2[[#This Row],[reward_real]]</f>
        <v>-15782629.308599999</v>
      </c>
      <c r="J3914">
        <f>[1]!Table13_2[[#This Row],[reward_hat]]</f>
        <v>-16164672.9892477</v>
      </c>
      <c r="K3914">
        <f>[1]!Table9_2[[#This Row],[retailer_benefit]]</f>
        <v>34384706.877502598</v>
      </c>
      <c r="L3914">
        <f>[1]!Table7_2[[#This Row],[optimum_policy]]</f>
        <v>1890</v>
      </c>
      <c r="M3914">
        <f>[1]!Table5_2[[#This Row],[consumer_cost]]</f>
        <v>65949965.4947026</v>
      </c>
      <c r="N3914">
        <f>[1]!Table3_2[[#This Row],[consume_real]]</f>
        <v>34894.161637408797</v>
      </c>
      <c r="O3914">
        <f>[1]!Table1_2[[#This Row],[consume_hat]]</f>
        <v>35481.964667343702</v>
      </c>
      <c r="P3914">
        <f>Table15[[#This Row],[price]]-Table15[[#This Row],[w]]</f>
        <v>-101.72761995138649</v>
      </c>
      <c r="Q3914">
        <f>[1]CPI!$A$10</f>
        <v>802.87238004861354</v>
      </c>
    </row>
    <row r="3915" spans="1:17" x14ac:dyDescent="0.25">
      <c r="A3915" s="1">
        <v>44439.083333333336</v>
      </c>
      <c r="B3915" t="s">
        <v>4092</v>
      </c>
      <c r="C3915">
        <v>2</v>
      </c>
      <c r="D3915" t="s">
        <v>4094</v>
      </c>
      <c r="E3915">
        <v>42302</v>
      </c>
      <c r="F3915">
        <v>42571.59</v>
      </c>
      <c r="G3915">
        <v>866.2</v>
      </c>
      <c r="H3915">
        <v>873.47196819999999</v>
      </c>
      <c r="I3915">
        <f>[1]!Table11_2[[#This Row],[reward_real]]</f>
        <v>-14613564.316</v>
      </c>
      <c r="J3915">
        <f>[1]!Table13_2[[#This Row],[reward_hat]]</f>
        <v>-14889348.095733499</v>
      </c>
      <c r="K3915">
        <f>[1]!Table9_2[[#This Row],[retailer_benefit]]</f>
        <v>32857744.0104382</v>
      </c>
      <c r="L3915">
        <f>[1]!Table7_2[[#This Row],[optimum_policy]]</f>
        <v>1840</v>
      </c>
      <c r="M3915">
        <f>[1]!Table5_2[[#This Row],[consumer_cost]]</f>
        <v>62084872.642438203</v>
      </c>
      <c r="N3915">
        <f>[1]!Table3_2[[#This Row],[consume_real]]</f>
        <v>33741.778610020701</v>
      </c>
      <c r="O3915">
        <f>[1]!Table1_2[[#This Row],[consume_hat]]</f>
        <v>34092.33183725</v>
      </c>
      <c r="P3915">
        <f>Table15[[#This Row],[price]]-Table15[[#This Row],[w]]</f>
        <v>-63.327619951386509</v>
      </c>
      <c r="Q3915">
        <f>[1]CPI!$A$10</f>
        <v>802.87238004861354</v>
      </c>
    </row>
    <row r="3916" spans="1:17" x14ac:dyDescent="0.25">
      <c r="A3916" s="1">
        <v>44439.125</v>
      </c>
      <c r="B3916" t="s">
        <v>4092</v>
      </c>
      <c r="C3916">
        <v>3</v>
      </c>
      <c r="D3916" t="s">
        <v>4095</v>
      </c>
      <c r="E3916">
        <v>41168.199999999997</v>
      </c>
      <c r="F3916">
        <v>41664.269999999997</v>
      </c>
      <c r="G3916">
        <v>856.8</v>
      </c>
      <c r="H3916">
        <v>861.27314139999999</v>
      </c>
      <c r="I3916">
        <f>[1]!Table11_2[[#This Row],[reward_real]]</f>
        <v>-14178822.0983999</v>
      </c>
      <c r="J3916">
        <f>[1]!Table13_2[[#This Row],[reward_hat]]</f>
        <v>-14459632.9600533</v>
      </c>
      <c r="K3916">
        <f>[1]!Table9_2[[#This Row],[retailer_benefit]]</f>
        <v>30886266.998662099</v>
      </c>
      <c r="L3916">
        <f>[1]!Table7_2[[#This Row],[optimum_policy]]</f>
        <v>1790</v>
      </c>
      <c r="M3916">
        <f>[1]!Table5_2[[#This Row],[consumer_cost]]</f>
        <v>59243911.1954621</v>
      </c>
      <c r="N3916">
        <f>[1]!Table3_2[[#This Row],[consume_real]]</f>
        <v>33097.157092436901</v>
      </c>
      <c r="O3916">
        <f>[1]!Table1_2[[#This Row],[consume_hat]]</f>
        <v>33577.345594724502</v>
      </c>
      <c r="P3916">
        <f>Table15[[#This Row],[price]]-Table15[[#This Row],[w]]</f>
        <v>-53.927619951386419</v>
      </c>
      <c r="Q3916">
        <f>[1]CPI!$A$10</f>
        <v>802.87238004861354</v>
      </c>
    </row>
    <row r="3917" spans="1:17" x14ac:dyDescent="0.25">
      <c r="A3917" s="1">
        <v>44439.166666666664</v>
      </c>
      <c r="B3917" t="s">
        <v>4092</v>
      </c>
      <c r="C3917">
        <v>4</v>
      </c>
      <c r="D3917" t="s">
        <v>4096</v>
      </c>
      <c r="E3917">
        <v>40042.199999999997</v>
      </c>
      <c r="F3917">
        <v>40540.9</v>
      </c>
      <c r="G3917">
        <v>858.7</v>
      </c>
      <c r="H3917">
        <v>860.43597460000001</v>
      </c>
      <c r="I3917">
        <f>[1]!Table11_2[[#This Row],[reward_real]]</f>
        <v>-13835901.4926</v>
      </c>
      <c r="J3917">
        <f>[1]!Table13_2[[#This Row],[reward_hat]]</f>
        <v>-14049741.804236</v>
      </c>
      <c r="K3917">
        <f>[1]!Table9_2[[#This Row],[retailer_benefit]]</f>
        <v>30011354.512771301</v>
      </c>
      <c r="L3917">
        <f>[1]!Table7_2[[#This Row],[optimum_policy]]</f>
        <v>1790</v>
      </c>
      <c r="M3917">
        <f>[1]!Table5_2[[#This Row],[consumer_cost]]</f>
        <v>57683157.497971296</v>
      </c>
      <c r="N3917">
        <f>[1]!Table3_2[[#This Row],[consume_real]]</f>
        <v>32225.227652497899</v>
      </c>
      <c r="O3917">
        <f>[1]!Table1_2[[#This Row],[consume_hat]]</f>
        <v>32657.262640169902</v>
      </c>
      <c r="P3917">
        <f>Table15[[#This Row],[price]]-Table15[[#This Row],[w]]</f>
        <v>-55.827619951386509</v>
      </c>
      <c r="Q3917">
        <f>[1]CPI!$A$10</f>
        <v>802.87238004861354</v>
      </c>
    </row>
    <row r="3918" spans="1:17" x14ac:dyDescent="0.25">
      <c r="A3918" s="1">
        <v>44439.208333333336</v>
      </c>
      <c r="B3918" t="s">
        <v>4092</v>
      </c>
      <c r="C3918">
        <v>5</v>
      </c>
      <c r="D3918" t="s">
        <v>4097</v>
      </c>
      <c r="E3918">
        <v>39223.4</v>
      </c>
      <c r="F3918">
        <v>39753.99</v>
      </c>
      <c r="G3918">
        <v>852.5</v>
      </c>
      <c r="H3918">
        <v>854.69914689999996</v>
      </c>
      <c r="I3918">
        <f>[1]!Table11_2[[#This Row],[reward_real]]</f>
        <v>-13409499.875</v>
      </c>
      <c r="J3918">
        <f>[1]!Table13_2[[#This Row],[reward_hat]]</f>
        <v>-13642476.0018661</v>
      </c>
      <c r="K3918">
        <f>[1]!Table9_2[[#This Row],[retailer_benefit]]</f>
        <v>29493034.9156891</v>
      </c>
      <c r="L3918">
        <f>[1]!Table7_2[[#This Row],[optimum_policy]]</f>
        <v>1790</v>
      </c>
      <c r="M3918">
        <f>[1]!Table5_2[[#This Row],[consumer_cost]]</f>
        <v>56312034.665689103</v>
      </c>
      <c r="N3918">
        <f>[1]!Table3_2[[#This Row],[consume_real]]</f>
        <v>31459.237243401702</v>
      </c>
      <c r="O3918">
        <f>[1]!Table1_2[[#This Row],[consume_hat]]</f>
        <v>31923.457630004901</v>
      </c>
      <c r="P3918">
        <f>Table15[[#This Row],[price]]-Table15[[#This Row],[w]]</f>
        <v>-49.627619951386464</v>
      </c>
      <c r="Q3918">
        <f>[1]CPI!$A$10</f>
        <v>802.87238004861354</v>
      </c>
    </row>
    <row r="3919" spans="1:17" x14ac:dyDescent="0.25">
      <c r="A3919" s="1">
        <v>44439.25</v>
      </c>
      <c r="B3919" t="s">
        <v>4092</v>
      </c>
      <c r="C3919">
        <v>6</v>
      </c>
      <c r="D3919" t="s">
        <v>4098</v>
      </c>
      <c r="E3919">
        <v>38736.400000000001</v>
      </c>
      <c r="F3919">
        <v>39138.65</v>
      </c>
      <c r="G3919">
        <v>846.1</v>
      </c>
      <c r="H3919">
        <v>850.39367149999998</v>
      </c>
      <c r="I3919">
        <f>[1]!Table11_2[[#This Row],[reward_real]]</f>
        <v>-13096738.103599999</v>
      </c>
      <c r="J3919">
        <f>[1]!Table13_2[[#This Row],[reward_hat]]</f>
        <v>-13331887.045443101</v>
      </c>
      <c r="K3919">
        <f>[1]!Table9_2[[#This Row],[retailer_benefit]]</f>
        <v>29221158.482420601</v>
      </c>
      <c r="L3919">
        <f>[1]!Table7_2[[#This Row],[optimum_policy]]</f>
        <v>1790</v>
      </c>
      <c r="M3919">
        <f>[1]!Table5_2[[#This Row],[consumer_cost]]</f>
        <v>55414634.689620599</v>
      </c>
      <c r="N3919">
        <f>[1]!Table3_2[[#This Row],[consume_real]]</f>
        <v>30957.8964746483</v>
      </c>
      <c r="O3919">
        <f>[1]!Table1_2[[#This Row],[consume_hat]]</f>
        <v>31354.624315519799</v>
      </c>
      <c r="P3919">
        <f>Table15[[#This Row],[price]]-Table15[[#This Row],[w]]</f>
        <v>-43.227619951386487</v>
      </c>
      <c r="Q3919">
        <f>[1]CPI!$A$10</f>
        <v>802.87238004861354</v>
      </c>
    </row>
    <row r="3920" spans="1:17" x14ac:dyDescent="0.25">
      <c r="A3920" s="1">
        <v>44439.291666666664</v>
      </c>
      <c r="B3920" t="s">
        <v>4092</v>
      </c>
      <c r="C3920">
        <v>7</v>
      </c>
      <c r="D3920" t="s">
        <v>4099</v>
      </c>
      <c r="E3920">
        <v>37926.6</v>
      </c>
      <c r="F3920">
        <v>38180.32</v>
      </c>
      <c r="G3920">
        <v>853.5</v>
      </c>
      <c r="H3920">
        <v>857.32991979999997</v>
      </c>
      <c r="I3920">
        <f>[1]!Table11_2[[#This Row],[reward_real]]</f>
        <v>-12988533.069</v>
      </c>
      <c r="J3920">
        <f>[1]!Table13_2[[#This Row],[reward_hat]]</f>
        <v>-13161697.550427999</v>
      </c>
      <c r="K3920">
        <f>[1]!Table9_2[[#This Row],[retailer_benefit]]</f>
        <v>28503248.316622101</v>
      </c>
      <c r="L3920">
        <f>[1]!Table7_2[[#This Row],[optimum_policy]]</f>
        <v>1790</v>
      </c>
      <c r="M3920">
        <f>[1]!Table5_2[[#This Row],[consumer_cost]]</f>
        <v>54480314.454622097</v>
      </c>
      <c r="N3920">
        <f>[1]!Table3_2[[#This Row],[consume_real]]</f>
        <v>30435.929862917299</v>
      </c>
      <c r="O3920">
        <f>[1]!Table1_2[[#This Row],[consume_hat]]</f>
        <v>30703.926801211499</v>
      </c>
      <c r="P3920">
        <f>Table15[[#This Row],[price]]-Table15[[#This Row],[w]]</f>
        <v>-50.627619951386464</v>
      </c>
      <c r="Q3920">
        <f>[1]CPI!$A$10</f>
        <v>802.87238004861354</v>
      </c>
    </row>
    <row r="3921" spans="1:17" x14ac:dyDescent="0.25">
      <c r="A3921" s="1">
        <v>44439.333333333336</v>
      </c>
      <c r="B3921" t="s">
        <v>4092</v>
      </c>
      <c r="C3921">
        <v>8</v>
      </c>
      <c r="D3921" t="s">
        <v>4100</v>
      </c>
      <c r="E3921">
        <v>38182.800000000003</v>
      </c>
      <c r="F3921">
        <v>38423.160000000003</v>
      </c>
      <c r="G3921">
        <v>865.5</v>
      </c>
      <c r="H3921">
        <v>882.09317439999995</v>
      </c>
      <c r="I3921">
        <f>[1]!Table11_2[[#This Row],[reward_real]]</f>
        <v>-13174784.226</v>
      </c>
      <c r="J3921">
        <f>[1]!Table13_2[[#This Row],[reward_hat]]</f>
        <v>-13633880.9381724</v>
      </c>
      <c r="K3921">
        <f>[1]!Table9_2[[#This Row],[retailer_benefit]]</f>
        <v>29668000.527410701</v>
      </c>
      <c r="L3921">
        <f>[1]!Table7_2[[#This Row],[optimum_policy]]</f>
        <v>1840</v>
      </c>
      <c r="M3921">
        <f>[1]!Table5_2[[#This Row],[consumer_cost]]</f>
        <v>56017568.979410701</v>
      </c>
      <c r="N3921">
        <f>[1]!Table3_2[[#This Row],[consume_real]]</f>
        <v>30444.330967071</v>
      </c>
      <c r="O3921">
        <f>[1]!Table1_2[[#This Row],[consume_hat]]</f>
        <v>30912.564189760698</v>
      </c>
      <c r="P3921">
        <f>Table15[[#This Row],[price]]-Table15[[#This Row],[w]]</f>
        <v>-62.627619951386464</v>
      </c>
      <c r="Q3921">
        <f>[1]CPI!$A$10</f>
        <v>802.87238004861354</v>
      </c>
    </row>
    <row r="3922" spans="1:17" x14ac:dyDescent="0.25">
      <c r="A3922" s="1">
        <v>44439.375</v>
      </c>
      <c r="B3922" t="s">
        <v>4092</v>
      </c>
      <c r="C3922">
        <v>9</v>
      </c>
      <c r="D3922" t="s">
        <v>4101</v>
      </c>
      <c r="E3922">
        <v>40200.199999999997</v>
      </c>
      <c r="F3922">
        <v>40655.5</v>
      </c>
      <c r="G3922">
        <v>879.3</v>
      </c>
      <c r="H3922">
        <v>893.82731200000001</v>
      </c>
      <c r="I3922">
        <f>[1]!Table11_2[[#This Row],[reward_real]]</f>
        <v>-14198188.0374</v>
      </c>
      <c r="J3922">
        <f>[1]!Table13_2[[#This Row],[reward_hat]]</f>
        <v>-14707457.0081494</v>
      </c>
      <c r="K3922">
        <f>[1]!Table9_2[[#This Row],[retailer_benefit]]</f>
        <v>31025131.917502899</v>
      </c>
      <c r="L3922">
        <f>[1]!Table7_2[[#This Row],[optimum_policy]]</f>
        <v>1840</v>
      </c>
      <c r="M3922">
        <f>[1]!Table5_2[[#This Row],[consumer_cost]]</f>
        <v>59421507.992302902</v>
      </c>
      <c r="N3922">
        <f>[1]!Table3_2[[#This Row],[consume_real]]</f>
        <v>32294.2978219037</v>
      </c>
      <c r="O3922">
        <f>[1]!Table1_2[[#This Row],[consume_hat]]</f>
        <v>32908.945184138298</v>
      </c>
      <c r="P3922">
        <f>Table15[[#This Row],[price]]-Table15[[#This Row],[w]]</f>
        <v>-76.427619951386419</v>
      </c>
      <c r="Q3922">
        <f>[1]CPI!$A$10</f>
        <v>802.87238004861354</v>
      </c>
    </row>
    <row r="3923" spans="1:17" x14ac:dyDescent="0.25">
      <c r="A3923" s="1">
        <v>44439.416666666664</v>
      </c>
      <c r="B3923" t="s">
        <v>4092</v>
      </c>
      <c r="C3923">
        <v>10</v>
      </c>
      <c r="D3923" t="s">
        <v>4102</v>
      </c>
      <c r="E3923">
        <v>42310.9</v>
      </c>
      <c r="F3923">
        <v>42489.61</v>
      </c>
      <c r="G3923">
        <v>884.5</v>
      </c>
      <c r="H3923">
        <v>907.75860479999994</v>
      </c>
      <c r="I3923">
        <f>[1]!Table11_2[[#This Row],[reward_real]]</f>
        <v>-14883070.629499899</v>
      </c>
      <c r="J3923">
        <f>[1]!Table13_2[[#This Row],[reward_hat]]</f>
        <v>-15528999.704294199</v>
      </c>
      <c r="K3923">
        <f>[1]!Table9_2[[#This Row],[retailer_benefit]]</f>
        <v>33838162.844459496</v>
      </c>
      <c r="L3923">
        <f>[1]!Table7_2[[#This Row],[optimum_policy]]</f>
        <v>1890</v>
      </c>
      <c r="M3923">
        <f>[1]!Table5_2[[#This Row],[consumer_cost]]</f>
        <v>63604304.1034595</v>
      </c>
      <c r="N3923">
        <f>[1]!Table3_2[[#This Row],[consume_real]]</f>
        <v>33653.070954211398</v>
      </c>
      <c r="O3923">
        <f>[1]!Table1_2[[#This Row],[consume_hat]]</f>
        <v>34213.941066550797</v>
      </c>
      <c r="P3923">
        <f>Table15[[#This Row],[price]]-Table15[[#This Row],[w]]</f>
        <v>-81.627619951386464</v>
      </c>
      <c r="Q3923">
        <f>[1]CPI!$A$10</f>
        <v>802.87238004861354</v>
      </c>
    </row>
    <row r="3924" spans="1:17" x14ac:dyDescent="0.25">
      <c r="A3924" s="1">
        <v>44439.458333333336</v>
      </c>
      <c r="B3924" t="s">
        <v>4092</v>
      </c>
      <c r="C3924">
        <v>11</v>
      </c>
      <c r="D3924" t="s">
        <v>4103</v>
      </c>
      <c r="E3924">
        <v>43530.8</v>
      </c>
      <c r="F3924">
        <v>44094.79</v>
      </c>
      <c r="G3924">
        <v>909.3</v>
      </c>
      <c r="H3924">
        <v>922.11965199999997</v>
      </c>
      <c r="I3924">
        <f>[1]!Table11_2[[#This Row],[reward_real]]</f>
        <v>-15753230.6196</v>
      </c>
      <c r="J3924">
        <f>[1]!Table13_2[[#This Row],[reward_hat]]</f>
        <v>-16290846.387354501</v>
      </c>
      <c r="K3924">
        <f>[1]!Table9_2[[#This Row],[retailer_benefit]]</f>
        <v>35712866.599849798</v>
      </c>
      <c r="L3924">
        <f>[1]!Table7_2[[#This Row],[optimum_policy]]</f>
        <v>1940</v>
      </c>
      <c r="M3924">
        <f>[1]!Table5_2[[#This Row],[consumer_cost]]</f>
        <v>67219327.839049801</v>
      </c>
      <c r="N3924">
        <f>[1]!Table3_2[[#This Row],[consume_real]]</f>
        <v>34649.138061365797</v>
      </c>
      <c r="O3924">
        <f>[1]!Table1_2[[#This Row],[consume_hat]]</f>
        <v>35333.476197620497</v>
      </c>
      <c r="P3924">
        <f>Table15[[#This Row],[price]]-Table15[[#This Row],[w]]</f>
        <v>-106.42761995138642</v>
      </c>
      <c r="Q3924">
        <f>[1]CPI!$A$10</f>
        <v>802.87238004861354</v>
      </c>
    </row>
    <row r="3925" spans="1:17" x14ac:dyDescent="0.25">
      <c r="A3925" s="1">
        <v>44439.5</v>
      </c>
      <c r="B3925" t="s">
        <v>4092</v>
      </c>
      <c r="C3925">
        <v>12</v>
      </c>
      <c r="D3925" t="s">
        <v>4104</v>
      </c>
      <c r="E3925">
        <v>44201.2</v>
      </c>
      <c r="F3925">
        <v>45172.45</v>
      </c>
      <c r="G3925">
        <v>948.7</v>
      </c>
      <c r="H3925">
        <v>952.95856890000005</v>
      </c>
      <c r="I3925">
        <f>[1]!Table11_2[[#This Row],[reward_real]]</f>
        <v>-16824435.3596</v>
      </c>
      <c r="J3925">
        <f>[1]!Table13_2[[#This Row],[reward_hat]]</f>
        <v>-17307623.454773799</v>
      </c>
      <c r="K3925">
        <f>[1]!Table9_2[[#This Row],[retailer_benefit]]</f>
        <v>36933244.5239833</v>
      </c>
      <c r="L3925">
        <f>[1]!Table7_2[[#This Row],[optimum_policy]]</f>
        <v>1990</v>
      </c>
      <c r="M3925">
        <f>[1]!Table5_2[[#This Row],[consumer_cost]]</f>
        <v>70582115.2431833</v>
      </c>
      <c r="N3925">
        <f>[1]!Table3_2[[#This Row],[consume_real]]</f>
        <v>35468.399619690099</v>
      </c>
      <c r="O3925">
        <f>[1]!Table1_2[[#This Row],[consume_hat]]</f>
        <v>36323.978859135997</v>
      </c>
      <c r="P3925">
        <f>Table15[[#This Row],[price]]-Table15[[#This Row],[w]]</f>
        <v>-145.82761995138651</v>
      </c>
      <c r="Q3925">
        <f>[1]CPI!$A$10</f>
        <v>802.87238004861354</v>
      </c>
    </row>
    <row r="3926" spans="1:17" x14ac:dyDescent="0.25">
      <c r="A3926" s="1">
        <v>44439.541666666664</v>
      </c>
      <c r="B3926" t="s">
        <v>4092</v>
      </c>
      <c r="C3926">
        <v>13</v>
      </c>
      <c r="D3926" t="s">
        <v>4105</v>
      </c>
      <c r="E3926">
        <v>44929</v>
      </c>
      <c r="F3926">
        <v>45786.26</v>
      </c>
      <c r="G3926">
        <v>1044.4000000000001</v>
      </c>
      <c r="H3926">
        <v>1047.584343</v>
      </c>
      <c r="I3926">
        <f>[1]!Table11_2[[#This Row],[reward_real]]</f>
        <v>-18829564.184</v>
      </c>
      <c r="J3926">
        <f>[1]!Table13_2[[#This Row],[reward_hat]]</f>
        <v>-19274859.9101911</v>
      </c>
      <c r="K3926">
        <f>[1]!Table9_2[[#This Row],[retailer_benefit]]</f>
        <v>41308212.809633002</v>
      </c>
      <c r="L3926">
        <f>[1]!Table7_2[[#This Row],[optimum_policy]]</f>
        <v>2190</v>
      </c>
      <c r="M3926">
        <f>[1]!Table5_2[[#This Row],[consumer_cost]]</f>
        <v>78967341.177633107</v>
      </c>
      <c r="N3926">
        <f>[1]!Table3_2[[#This Row],[consume_real]]</f>
        <v>36058.146656453398</v>
      </c>
      <c r="O3926">
        <f>[1]!Table1_2[[#This Row],[consume_hat]]</f>
        <v>36798.678880459702</v>
      </c>
      <c r="P3926">
        <f>Table15[[#This Row],[price]]-Table15[[#This Row],[w]]</f>
        <v>-241.52761995138655</v>
      </c>
      <c r="Q3926">
        <f>[1]CPI!$A$10</f>
        <v>802.87238004861354</v>
      </c>
    </row>
    <row r="3927" spans="1:17" x14ac:dyDescent="0.25">
      <c r="A3927" s="1">
        <v>44439.583333333336</v>
      </c>
      <c r="B3927" t="s">
        <v>4092</v>
      </c>
      <c r="C3927">
        <v>14</v>
      </c>
      <c r="D3927" t="s">
        <v>4106</v>
      </c>
      <c r="E3927">
        <v>44954.8</v>
      </c>
      <c r="F3927">
        <v>46001.19</v>
      </c>
      <c r="G3927">
        <v>1064.7</v>
      </c>
      <c r="H3927">
        <v>1083.284069</v>
      </c>
      <c r="I3927">
        <f>[1]!Table11_2[[#This Row],[reward_real]]</f>
        <v>-19176503.900400002</v>
      </c>
      <c r="J3927">
        <f>[1]!Table13_2[[#This Row],[reward_hat]]</f>
        <v>-20127250.312952299</v>
      </c>
      <c r="K3927">
        <f>[1]!Table9_2[[#This Row],[retailer_benefit]]</f>
        <v>42337080.931980997</v>
      </c>
      <c r="L3927">
        <f>[1]!Table7_2[[#This Row],[optimum_policy]]</f>
        <v>2240</v>
      </c>
      <c r="M3927">
        <f>[1]!Table5_2[[#This Row],[consumer_cost]]</f>
        <v>80690088.732780993</v>
      </c>
      <c r="N3927">
        <f>[1]!Table3_2[[#This Row],[consume_real]]</f>
        <v>36022.361041420103</v>
      </c>
      <c r="O3927">
        <f>[1]!Table1_2[[#This Row],[consume_hat]]</f>
        <v>37159.690392773198</v>
      </c>
      <c r="P3927">
        <f>Table15[[#This Row],[price]]-Table15[[#This Row],[w]]</f>
        <v>-261.82761995138651</v>
      </c>
      <c r="Q3927">
        <f>[1]CPI!$A$10</f>
        <v>802.87238004861354</v>
      </c>
    </row>
    <row r="3928" spans="1:17" x14ac:dyDescent="0.25">
      <c r="A3928" s="1">
        <v>44439.625</v>
      </c>
      <c r="B3928" t="s">
        <v>4092</v>
      </c>
      <c r="C3928">
        <v>15</v>
      </c>
      <c r="D3928" t="s">
        <v>4107</v>
      </c>
      <c r="E3928">
        <v>45188</v>
      </c>
      <c r="F3928">
        <v>46167.89</v>
      </c>
      <c r="G3928">
        <v>1098.9000000000001</v>
      </c>
      <c r="H3928">
        <v>1127.8621370000001</v>
      </c>
      <c r="I3928">
        <f>[1]!Table11_2[[#This Row],[reward_real]]</f>
        <v>-19781092.188000001</v>
      </c>
      <c r="J3928">
        <f>[1]!Table13_2[[#This Row],[reward_hat]]</f>
        <v>-20998941.250523899</v>
      </c>
      <c r="K3928">
        <f>[1]!Table9_2[[#This Row],[retailer_benefit]]</f>
        <v>44681615.278053999</v>
      </c>
      <c r="L3928">
        <f>[1]!Table7_2[[#This Row],[optimum_policy]]</f>
        <v>2340</v>
      </c>
      <c r="M3928">
        <f>[1]!Table5_2[[#This Row],[consumer_cost]]</f>
        <v>84243799.654054001</v>
      </c>
      <c r="N3928">
        <f>[1]!Table3_2[[#This Row],[consume_real]]</f>
        <v>36001.623783783703</v>
      </c>
      <c r="O3928">
        <f>[1]!Table1_2[[#This Row],[consume_hat]]</f>
        <v>37236.716383623199</v>
      </c>
      <c r="P3928">
        <f>Table15[[#This Row],[price]]-Table15[[#This Row],[w]]</f>
        <v>-296.02761995138655</v>
      </c>
      <c r="Q3928">
        <f>[1]CPI!$A$10</f>
        <v>802.87238004861354</v>
      </c>
    </row>
    <row r="3929" spans="1:17" x14ac:dyDescent="0.25">
      <c r="A3929" s="1">
        <v>44439.666666666664</v>
      </c>
      <c r="B3929" t="s">
        <v>4092</v>
      </c>
      <c r="C3929">
        <v>16</v>
      </c>
      <c r="D3929" t="s">
        <v>4108</v>
      </c>
      <c r="E3929">
        <v>45046.9</v>
      </c>
      <c r="F3929">
        <v>46018.42</v>
      </c>
      <c r="G3929">
        <v>1092.5</v>
      </c>
      <c r="H3929">
        <v>1115.9329439999999</v>
      </c>
      <c r="I3929">
        <f>[1]!Table11_2[[#This Row],[reward_real]]</f>
        <v>-19549228.427499998</v>
      </c>
      <c r="J3929">
        <f>[1]!Table13_2[[#This Row],[reward_hat]]</f>
        <v>-20607068.596564401</v>
      </c>
      <c r="K3929">
        <f>[1]!Table9_2[[#This Row],[retailer_benefit]]</f>
        <v>44645606.340148702</v>
      </c>
      <c r="L3929">
        <f>[1]!Table7_2[[#This Row],[optimum_policy]]</f>
        <v>2340</v>
      </c>
      <c r="M3929">
        <f>[1]!Table5_2[[#This Row],[consumer_cost]]</f>
        <v>83744063.195148706</v>
      </c>
      <c r="N3929">
        <f>[1]!Table3_2[[#This Row],[consume_real]]</f>
        <v>35788.061194508002</v>
      </c>
      <c r="O3929">
        <f>[1]!Table1_2[[#This Row],[consume_hat]]</f>
        <v>36932.449568691904</v>
      </c>
      <c r="P3929">
        <f>Table15[[#This Row],[price]]-Table15[[#This Row],[w]]</f>
        <v>-289.62761995138646</v>
      </c>
      <c r="Q3929">
        <f>[1]CPI!$A$10</f>
        <v>802.87238004861354</v>
      </c>
    </row>
    <row r="3930" spans="1:17" x14ac:dyDescent="0.25">
      <c r="A3930" s="1">
        <v>44439.708333333336</v>
      </c>
      <c r="B3930" t="s">
        <v>4092</v>
      </c>
      <c r="C3930">
        <v>17</v>
      </c>
      <c r="D3930" t="s">
        <v>4109</v>
      </c>
      <c r="E3930">
        <v>44870</v>
      </c>
      <c r="F3930">
        <v>45467.16</v>
      </c>
      <c r="G3930">
        <v>1062.3</v>
      </c>
      <c r="H3930">
        <v>1089.1553140000001</v>
      </c>
      <c r="I3930">
        <f>[1]!Table11_2[[#This Row],[reward_real]]</f>
        <v>-18874879.589999899</v>
      </c>
      <c r="J3930">
        <f>[1]!Table13_2[[#This Row],[reward_hat]]</f>
        <v>-19846489.686265599</v>
      </c>
      <c r="K3930">
        <f>[1]!Table9_2[[#This Row],[retailer_benefit]]</f>
        <v>43627392.775379799</v>
      </c>
      <c r="L3930">
        <f>[1]!Table7_2[[#This Row],[optimum_policy]]</f>
        <v>2290</v>
      </c>
      <c r="M3930">
        <f>[1]!Table5_2[[#This Row],[consumer_cost]]</f>
        <v>81377151.955379799</v>
      </c>
      <c r="N3930">
        <f>[1]!Table3_2[[#This Row],[consume_real]]</f>
        <v>35535.874216322998</v>
      </c>
      <c r="O3930">
        <f>[1]!Table1_2[[#This Row],[consume_hat]]</f>
        <v>36443.819231513</v>
      </c>
      <c r="P3930">
        <f>Table15[[#This Row],[price]]-Table15[[#This Row],[w]]</f>
        <v>-259.42761995138642</v>
      </c>
      <c r="Q3930">
        <f>[1]CPI!$A$10</f>
        <v>802.87238004861354</v>
      </c>
    </row>
    <row r="3931" spans="1:17" x14ac:dyDescent="0.25">
      <c r="A3931" s="1">
        <v>44439.75</v>
      </c>
      <c r="B3931" t="s">
        <v>4092</v>
      </c>
      <c r="C3931">
        <v>18</v>
      </c>
      <c r="D3931" t="s">
        <v>4110</v>
      </c>
      <c r="E3931">
        <v>43853.5</v>
      </c>
      <c r="F3931">
        <v>44480.79</v>
      </c>
      <c r="G3931">
        <v>1061.7</v>
      </c>
      <c r="H3931">
        <v>1072.275678</v>
      </c>
      <c r="I3931">
        <f>[1]!Table11_2[[#This Row],[reward_real]]</f>
        <v>-18629098.3605</v>
      </c>
      <c r="J3931">
        <f>[1]!Table13_2[[#This Row],[reward_hat]]</f>
        <v>-19173117.596677899</v>
      </c>
      <c r="K3931">
        <f>[1]!Table9_2[[#This Row],[retailer_benefit]]</f>
        <v>41350035.976598099</v>
      </c>
      <c r="L3931">
        <f>[1]!Table7_2[[#This Row],[optimum_policy]]</f>
        <v>2240</v>
      </c>
      <c r="M3931">
        <f>[1]!Table5_2[[#This Row],[consumer_cost]]</f>
        <v>78608232.697598204</v>
      </c>
      <c r="N3931">
        <f>[1]!Table3_2[[#This Row],[consume_real]]</f>
        <v>35092.961025713397</v>
      </c>
      <c r="O3931">
        <f>[1]!Table1_2[[#This Row],[consume_hat]]</f>
        <v>35761.545263014501</v>
      </c>
      <c r="P3931">
        <f>Table15[[#This Row],[price]]-Table15[[#This Row],[w]]</f>
        <v>-258.82761995138651</v>
      </c>
      <c r="Q3931">
        <f>[1]CPI!$A$10</f>
        <v>802.87238004861354</v>
      </c>
    </row>
    <row r="3932" spans="1:17" x14ac:dyDescent="0.25">
      <c r="A3932" s="1">
        <v>44439.791666666664</v>
      </c>
      <c r="B3932" t="s">
        <v>4092</v>
      </c>
      <c r="C3932">
        <v>19</v>
      </c>
      <c r="D3932" t="s">
        <v>4111</v>
      </c>
      <c r="E3932">
        <v>42566.8</v>
      </c>
      <c r="F3932">
        <v>43315.16</v>
      </c>
      <c r="G3932">
        <v>997.5</v>
      </c>
      <c r="H3932">
        <v>1015.794427</v>
      </c>
      <c r="I3932">
        <f>[1]!Table11_2[[#This Row],[reward_real]]</f>
        <v>-16853260.289999999</v>
      </c>
      <c r="J3932">
        <f>[1]!Table13_2[[#This Row],[reward_hat]]</f>
        <v>-17617086.079637099</v>
      </c>
      <c r="K3932">
        <f>[1]!Table9_2[[#This Row],[retailer_benefit]]</f>
        <v>38606215.300902203</v>
      </c>
      <c r="L3932">
        <f>[1]!Table7_2[[#This Row],[optimum_policy]]</f>
        <v>2140</v>
      </c>
      <c r="M3932">
        <f>[1]!Table5_2[[#This Row],[consumer_cost]]</f>
        <v>72312735.880902201</v>
      </c>
      <c r="N3932">
        <f>[1]!Table3_2[[#This Row],[consume_real]]</f>
        <v>33790.998075187897</v>
      </c>
      <c r="O3932">
        <f>[1]!Table1_2[[#This Row],[consume_hat]]</f>
        <v>34686.321588580198</v>
      </c>
      <c r="P3932">
        <f>Table15[[#This Row],[price]]-Table15[[#This Row],[w]]</f>
        <v>-194.62761995138646</v>
      </c>
      <c r="Q3932">
        <f>[1]CPI!$A$10</f>
        <v>802.87238004861354</v>
      </c>
    </row>
    <row r="3933" spans="1:17" x14ac:dyDescent="0.25">
      <c r="A3933" s="1">
        <v>44439.833333333336</v>
      </c>
      <c r="B3933" t="s">
        <v>4092</v>
      </c>
      <c r="C3933">
        <v>20</v>
      </c>
      <c r="D3933" t="s">
        <v>4112</v>
      </c>
      <c r="E3933">
        <v>43299.5</v>
      </c>
      <c r="F3933">
        <v>43720.17</v>
      </c>
      <c r="G3933">
        <v>975.7</v>
      </c>
      <c r="H3933">
        <v>999.84560799999997</v>
      </c>
      <c r="I3933">
        <f>[1]!Table11_2[[#This Row],[reward_real]]</f>
        <v>-16781284.118500002</v>
      </c>
      <c r="J3933">
        <f>[1]!Table13_2[[#This Row],[reward_hat]]</f>
        <v>-17567153.796871498</v>
      </c>
      <c r="K3933">
        <f>[1]!Table9_2[[#This Row],[retailer_benefit]]</f>
        <v>38330193.488253601</v>
      </c>
      <c r="L3933">
        <f>[1]!Table7_2[[#This Row],[optimum_policy]]</f>
        <v>2090</v>
      </c>
      <c r="M3933">
        <f>[1]!Table5_2[[#This Row],[consumer_cost]]</f>
        <v>71892761.725253597</v>
      </c>
      <c r="N3933">
        <f>[1]!Table3_2[[#This Row],[consume_real]]</f>
        <v>34398.450586245701</v>
      </c>
      <c r="O3933">
        <f>[1]!Table1_2[[#This Row],[consume_hat]]</f>
        <v>35139.732887221297</v>
      </c>
      <c r="P3933">
        <f>Table15[[#This Row],[price]]-Table15[[#This Row],[w]]</f>
        <v>-172.82761995138651</v>
      </c>
      <c r="Q3933">
        <f>[1]CPI!$A$10</f>
        <v>802.87238004861354</v>
      </c>
    </row>
    <row r="3934" spans="1:17" x14ac:dyDescent="0.25">
      <c r="A3934" s="1">
        <v>44439.875</v>
      </c>
      <c r="B3934" t="s">
        <v>4092</v>
      </c>
      <c r="C3934">
        <v>21</v>
      </c>
      <c r="D3934" t="s">
        <v>4113</v>
      </c>
      <c r="E3934">
        <v>45089.1</v>
      </c>
      <c r="F3934">
        <v>45534.43</v>
      </c>
      <c r="G3934">
        <v>1023.3</v>
      </c>
      <c r="H3934">
        <v>1027.7305240000001</v>
      </c>
      <c r="I3934">
        <f>[1]!Table11_2[[#This Row],[reward_real]]</f>
        <v>-18538248.197699901</v>
      </c>
      <c r="J3934">
        <f>[1]!Table13_2[[#This Row],[reward_hat]]</f>
        <v>-18840371.708172701</v>
      </c>
      <c r="K3934">
        <f>[1]!Table9_2[[#This Row],[retailer_benefit]]</f>
        <v>40460591.737264901</v>
      </c>
      <c r="L3934">
        <f>[1]!Table7_2[[#This Row],[optimum_policy]]</f>
        <v>2140</v>
      </c>
      <c r="M3934">
        <f>[1]!Table5_2[[#This Row],[consumer_cost]]</f>
        <v>77537088.132664904</v>
      </c>
      <c r="N3934">
        <f>[1]!Table3_2[[#This Row],[consume_real]]</f>
        <v>36232.284174142398</v>
      </c>
      <c r="O3934">
        <f>[1]!Table1_2[[#This Row],[consume_hat]]</f>
        <v>36664.030635090603</v>
      </c>
      <c r="P3934">
        <f>Table15[[#This Row],[price]]-Table15[[#This Row],[w]]</f>
        <v>-220.42761995138642</v>
      </c>
      <c r="Q3934">
        <f>[1]CPI!$A$10</f>
        <v>802.87238004861354</v>
      </c>
    </row>
    <row r="3935" spans="1:17" x14ac:dyDescent="0.25">
      <c r="A3935" s="1">
        <v>44439.916666666664</v>
      </c>
      <c r="B3935" t="s">
        <v>4092</v>
      </c>
      <c r="C3935">
        <v>22</v>
      </c>
      <c r="D3935" t="s">
        <v>4114</v>
      </c>
      <c r="E3935">
        <v>45121.8</v>
      </c>
      <c r="F3935">
        <v>45745.51</v>
      </c>
      <c r="G3935">
        <v>1028.2</v>
      </c>
      <c r="H3935">
        <v>1029.831058</v>
      </c>
      <c r="I3935">
        <f>[1]!Table11_2[[#This Row],[reward_real]]</f>
        <v>-18682139.828400001</v>
      </c>
      <c r="J3935">
        <f>[1]!Table13_2[[#This Row],[reward_hat]]</f>
        <v>-18984401.487323999</v>
      </c>
      <c r="K3935">
        <f>[1]!Table9_2[[#This Row],[retailer_benefit]]</f>
        <v>40402262.324868903</v>
      </c>
      <c r="L3935">
        <f>[1]!Table7_2[[#This Row],[optimum_policy]]</f>
        <v>2140</v>
      </c>
      <c r="M3935">
        <f>[1]!Table5_2[[#This Row],[consumer_cost]]</f>
        <v>77766541.981668904</v>
      </c>
      <c r="N3935">
        <f>[1]!Table3_2[[#This Row],[consume_real]]</f>
        <v>36339.505598910699</v>
      </c>
      <c r="O3935">
        <f>[1]!Table1_2[[#This Row],[consume_hat]]</f>
        <v>36868.962799179302</v>
      </c>
      <c r="P3935">
        <f>Table15[[#This Row],[price]]-Table15[[#This Row],[w]]</f>
        <v>-225.32761995138651</v>
      </c>
      <c r="Q3935">
        <f>[1]CPI!$A$10</f>
        <v>802.87238004861354</v>
      </c>
    </row>
    <row r="3936" spans="1:17" x14ac:dyDescent="0.25">
      <c r="A3936" s="1">
        <v>44439.958333333336</v>
      </c>
      <c r="B3936" t="s">
        <v>4092</v>
      </c>
      <c r="C3936">
        <v>23</v>
      </c>
      <c r="D3936" t="s">
        <v>4115</v>
      </c>
      <c r="E3936">
        <v>44720.9</v>
      </c>
      <c r="F3936">
        <v>45287.91</v>
      </c>
      <c r="G3936">
        <v>956.8</v>
      </c>
      <c r="H3936">
        <v>961.89681989999997</v>
      </c>
      <c r="I3936">
        <f>[1]!Table11_2[[#This Row],[reward_real]]</f>
        <v>-17235971.5108</v>
      </c>
      <c r="J3936">
        <f>[1]!Table13_2[[#This Row],[reward_hat]]</f>
        <v>-17590690.318507899</v>
      </c>
      <c r="K3936">
        <f>[1]!Table9_2[[#This Row],[retailer_benefit]]</f>
        <v>37224510.378257804</v>
      </c>
      <c r="L3936">
        <f>[1]!Table7_2[[#This Row],[optimum_policy]]</f>
        <v>1990</v>
      </c>
      <c r="M3936">
        <f>[1]!Table5_2[[#This Row],[consumer_cost]]</f>
        <v>71696453.399857804</v>
      </c>
      <c r="N3936">
        <f>[1]!Table3_2[[#This Row],[consume_real]]</f>
        <v>36028.3685426421</v>
      </c>
      <c r="O3936">
        <f>[1]!Table1_2[[#This Row],[consume_hat]]</f>
        <v>36575.004625065398</v>
      </c>
      <c r="P3936">
        <f>Table15[[#This Row],[price]]-Table15[[#This Row],[w]]</f>
        <v>-153.92761995138642</v>
      </c>
      <c r="Q3936">
        <f>[1]CPI!$A$10</f>
        <v>802.87238004861354</v>
      </c>
    </row>
    <row r="3937" spans="1:17" x14ac:dyDescent="0.25">
      <c r="A3937" s="1">
        <v>44440</v>
      </c>
      <c r="B3937" t="s">
        <v>4092</v>
      </c>
      <c r="C3937">
        <v>24</v>
      </c>
      <c r="D3937" t="s">
        <v>4116</v>
      </c>
      <c r="E3937">
        <v>44315.8</v>
      </c>
      <c r="F3937">
        <v>44460.21</v>
      </c>
      <c r="G3937">
        <v>929.4</v>
      </c>
      <c r="H3937">
        <v>937.30318999999997</v>
      </c>
      <c r="I3937">
        <f>[1]!Table11_2[[#This Row],[reward_real]]</f>
        <v>-16562852.9868</v>
      </c>
      <c r="J3937">
        <f>[1]!Table13_2[[#This Row],[reward_hat]]</f>
        <v>-16824138.363053601</v>
      </c>
      <c r="K3937">
        <f>[1]!Table9_2[[#This Row],[retailer_benefit]]</f>
        <v>36019839.097181097</v>
      </c>
      <c r="L3937">
        <f>[1]!Table7_2[[#This Row],[optimum_policy]]</f>
        <v>1940</v>
      </c>
      <c r="M3937">
        <f>[1]!Table5_2[[#This Row],[consumer_cost]]</f>
        <v>69145545.070781097</v>
      </c>
      <c r="N3937">
        <f>[1]!Table3_2[[#This Row],[consume_real]]</f>
        <v>35642.033541639699</v>
      </c>
      <c r="O3937">
        <f>[1]!Table1_2[[#This Row],[consume_hat]]</f>
        <v>35899.031483553503</v>
      </c>
      <c r="P3937">
        <f>Table15[[#This Row],[price]]-Table15[[#This Row],[w]]</f>
        <v>-126.52761995138644</v>
      </c>
      <c r="Q3937">
        <f>[1]CPI!$A$10</f>
        <v>802.87238004861354</v>
      </c>
    </row>
    <row r="3938" spans="1:17" x14ac:dyDescent="0.25">
      <c r="A3938" s="1">
        <v>44440.041666666664</v>
      </c>
      <c r="B3938" t="s">
        <v>4117</v>
      </c>
      <c r="C3938">
        <v>1</v>
      </c>
      <c r="D3938" t="s">
        <v>4118</v>
      </c>
      <c r="E3938">
        <v>43642.3</v>
      </c>
      <c r="F3938">
        <v>43757.79</v>
      </c>
      <c r="G3938">
        <v>911.9</v>
      </c>
      <c r="H3938">
        <v>899.08532200000002</v>
      </c>
      <c r="I3938">
        <f>[1]!Table11_2[[#This Row],[reward_real]]</f>
        <v>-16056918.658299999</v>
      </c>
      <c r="J3938">
        <f>[1]!Table13_2[[#This Row],[reward_hat]]</f>
        <v>-15768572.0812693</v>
      </c>
      <c r="K3938">
        <f>[1]!Table9_2[[#This Row],[retailer_benefit]]</f>
        <v>34445163.153159797</v>
      </c>
      <c r="L3938">
        <f>[1]!Table7_2[[#This Row],[optimum_policy]]</f>
        <v>1890</v>
      </c>
      <c r="M3938">
        <f>[1]!Table5_2[[#This Row],[consumer_cost]]</f>
        <v>66559000.4697598</v>
      </c>
      <c r="N3938">
        <f>[1]!Table3_2[[#This Row],[consume_real]]</f>
        <v>35216.402364952301</v>
      </c>
      <c r="O3938">
        <f>[1]!Table1_2[[#This Row],[consume_hat]]</f>
        <v>35076.920277437697</v>
      </c>
      <c r="P3938">
        <f>Table15[[#This Row],[price]]-Table15[[#This Row],[w]]</f>
        <v>-109.02761995138644</v>
      </c>
      <c r="Q3938">
        <f>[1]CPI!$A$10</f>
        <v>802.87238004861354</v>
      </c>
    </row>
    <row r="3939" spans="1:17" x14ac:dyDescent="0.25">
      <c r="A3939" s="1">
        <v>44440.083333333336</v>
      </c>
      <c r="B3939" t="s">
        <v>4117</v>
      </c>
      <c r="C3939">
        <v>2</v>
      </c>
      <c r="D3939" t="s">
        <v>4119</v>
      </c>
      <c r="E3939">
        <v>42211.5</v>
      </c>
      <c r="F3939">
        <v>42146.31</v>
      </c>
      <c r="G3939">
        <v>877.5</v>
      </c>
      <c r="H3939">
        <v>858.84851379999998</v>
      </c>
      <c r="I3939">
        <f>[1]!Table11_2[[#This Row],[reward_real]]</f>
        <v>-15053676.1875</v>
      </c>
      <c r="J3939">
        <f>[1]!Table13_2[[#This Row],[reward_hat]]</f>
        <v>-14566633.924864501</v>
      </c>
      <c r="K3939">
        <f>[1]!Table9_2[[#This Row],[retailer_benefit]]</f>
        <v>31308215.432692301</v>
      </c>
      <c r="L3939">
        <f>[1]!Table7_2[[#This Row],[optimum_policy]]</f>
        <v>1790</v>
      </c>
      <c r="M3939">
        <f>[1]!Table5_2[[#This Row],[consumer_cost]]</f>
        <v>61415567.807692297</v>
      </c>
      <c r="N3939">
        <f>[1]!Table3_2[[#This Row],[consume_real]]</f>
        <v>34310.373076923002</v>
      </c>
      <c r="O3939">
        <f>[1]!Table1_2[[#This Row],[consume_hat]]</f>
        <v>33921.311363130902</v>
      </c>
      <c r="P3939">
        <f>Table15[[#This Row],[price]]-Table15[[#This Row],[w]]</f>
        <v>-74.627619951386464</v>
      </c>
      <c r="Q3939">
        <f>[1]CPI!$A$10</f>
        <v>802.87238004861354</v>
      </c>
    </row>
    <row r="3940" spans="1:17" x14ac:dyDescent="0.25">
      <c r="A3940" s="1">
        <v>44440.125</v>
      </c>
      <c r="B3940" t="s">
        <v>4117</v>
      </c>
      <c r="C3940">
        <v>3</v>
      </c>
      <c r="D3940" t="s">
        <v>4120</v>
      </c>
      <c r="E3940">
        <v>41041.199999999997</v>
      </c>
      <c r="F3940">
        <v>41133.78</v>
      </c>
      <c r="G3940">
        <v>872.5</v>
      </c>
      <c r="H3940">
        <v>851.18436150000002</v>
      </c>
      <c r="I3940">
        <f>[1]!Table11_2[[#This Row],[reward_real]]</f>
        <v>-14515246.41</v>
      </c>
      <c r="J3940">
        <f>[1]!Table13_2[[#This Row],[reward_hat]]</f>
        <v>-14030681.899670601</v>
      </c>
      <c r="K3940">
        <f>[1]!Table9_2[[#This Row],[retailer_benefit]]</f>
        <v>30527767.521318</v>
      </c>
      <c r="L3940">
        <f>[1]!Table7_2[[#This Row],[optimum_policy]]</f>
        <v>1790</v>
      </c>
      <c r="M3940">
        <f>[1]!Table5_2[[#This Row],[consumer_cost]]</f>
        <v>59558260.341317996</v>
      </c>
      <c r="N3940">
        <f>[1]!Table3_2[[#This Row],[consume_real]]</f>
        <v>33272.771140401099</v>
      </c>
      <c r="O3940">
        <f>[1]!Table1_2[[#This Row],[consume_hat]]</f>
        <v>32967.433457543601</v>
      </c>
      <c r="P3940">
        <f>Table15[[#This Row],[price]]-Table15[[#This Row],[w]]</f>
        <v>-69.627619951386464</v>
      </c>
      <c r="Q3940">
        <f>[1]CPI!$A$10</f>
        <v>802.87238004861354</v>
      </c>
    </row>
    <row r="3941" spans="1:17" x14ac:dyDescent="0.25">
      <c r="A3941" s="1">
        <v>44440.166666666664</v>
      </c>
      <c r="B3941" t="s">
        <v>4117</v>
      </c>
      <c r="C3941">
        <v>4</v>
      </c>
      <c r="D3941" t="s">
        <v>4121</v>
      </c>
      <c r="E3941">
        <v>40126.9</v>
      </c>
      <c r="F3941">
        <v>40330.1</v>
      </c>
      <c r="G3941">
        <v>881</v>
      </c>
      <c r="H3941">
        <v>849.78678339999999</v>
      </c>
      <c r="I3941">
        <f>[1]!Table11_2[[#This Row],[reward_real]]</f>
        <v>-14393117.761</v>
      </c>
      <c r="J3941">
        <f>[1]!Table13_2[[#This Row],[reward_hat]]</f>
        <v>-13723292.602867899</v>
      </c>
      <c r="K3941">
        <f>[1]!Table9_2[[#This Row],[retailer_benefit]]</f>
        <v>29701121.554481201</v>
      </c>
      <c r="L3941">
        <f>[1]!Table7_2[[#This Row],[optimum_policy]]</f>
        <v>1790</v>
      </c>
      <c r="M3941">
        <f>[1]!Table5_2[[#This Row],[consumer_cost]]</f>
        <v>58487357.076481201</v>
      </c>
      <c r="N3941">
        <f>[1]!Table3_2[[#This Row],[consume_real]]</f>
        <v>32674.501160045402</v>
      </c>
      <c r="O3941">
        <f>[1]!Table1_2[[#This Row],[consume_hat]]</f>
        <v>32298.202021065601</v>
      </c>
      <c r="P3941">
        <f>Table15[[#This Row],[price]]-Table15[[#This Row],[w]]</f>
        <v>-78.127619951386464</v>
      </c>
      <c r="Q3941">
        <f>[1]CPI!$A$10</f>
        <v>802.87238004861354</v>
      </c>
    </row>
    <row r="3942" spans="1:17" x14ac:dyDescent="0.25">
      <c r="A3942" s="1">
        <v>44440.208333333336</v>
      </c>
      <c r="B3942" t="s">
        <v>4117</v>
      </c>
      <c r="C3942">
        <v>5</v>
      </c>
      <c r="D3942" t="s">
        <v>4122</v>
      </c>
      <c r="E3942">
        <v>39634.300000000003</v>
      </c>
      <c r="F3942">
        <v>39775.160000000003</v>
      </c>
      <c r="G3942">
        <v>851.3</v>
      </c>
      <c r="H3942">
        <v>843.66424900000004</v>
      </c>
      <c r="I3942">
        <f>[1]!Table11_2[[#This Row],[reward_real]]</f>
        <v>-13700269.578099901</v>
      </c>
      <c r="J3942">
        <f>[1]!Table13_2[[#This Row],[reward_hat]]</f>
        <v>-13569769.4342885</v>
      </c>
      <c r="K3942">
        <f>[1]!Table9_2[[#This Row],[retailer_benefit]]</f>
        <v>28604321.799735598</v>
      </c>
      <c r="L3942">
        <f>[1]!Table7_2[[#This Row],[optimum_policy]]</f>
        <v>1740</v>
      </c>
      <c r="M3942">
        <f>[1]!Table5_2[[#This Row],[consumer_cost]]</f>
        <v>56004860.955935597</v>
      </c>
      <c r="N3942">
        <f>[1]!Table3_2[[#This Row],[consume_real]]</f>
        <v>32186.7016988135</v>
      </c>
      <c r="O3942">
        <f>[1]!Table1_2[[#This Row],[consume_hat]]</f>
        <v>32168.648724089599</v>
      </c>
      <c r="P3942">
        <f>Table15[[#This Row],[price]]-Table15[[#This Row],[w]]</f>
        <v>-48.427619951386419</v>
      </c>
      <c r="Q3942">
        <f>[1]CPI!$A$10</f>
        <v>802.87238004861354</v>
      </c>
    </row>
    <row r="3943" spans="1:17" x14ac:dyDescent="0.25">
      <c r="A3943" s="1">
        <v>44440.25</v>
      </c>
      <c r="B3943" t="s">
        <v>4117</v>
      </c>
      <c r="C3943">
        <v>6</v>
      </c>
      <c r="D3943" t="s">
        <v>4123</v>
      </c>
      <c r="E3943">
        <v>38946.1</v>
      </c>
      <c r="F3943">
        <v>39131.33</v>
      </c>
      <c r="G3943">
        <v>844.1</v>
      </c>
      <c r="H3943">
        <v>840.65628549999997</v>
      </c>
      <c r="I3943">
        <f>[1]!Table11_2[[#This Row],[reward_real]]</f>
        <v>-13296938.515900001</v>
      </c>
      <c r="J3943">
        <f>[1]!Table13_2[[#This Row],[reward_hat]]</f>
        <v>-13280672.851696501</v>
      </c>
      <c r="K3943">
        <f>[1]!Table9_2[[#This Row],[retailer_benefit]]</f>
        <v>28225867.116206098</v>
      </c>
      <c r="L3943">
        <f>[1]!Table7_2[[#This Row],[optimum_policy]]</f>
        <v>1740</v>
      </c>
      <c r="M3943">
        <f>[1]!Table5_2[[#This Row],[consumer_cost]]</f>
        <v>54819744.148006096</v>
      </c>
      <c r="N3943">
        <f>[1]!Table3_2[[#This Row],[consume_real]]</f>
        <v>31505.600085061</v>
      </c>
      <c r="O3943">
        <f>[1]!Table1_2[[#This Row],[consume_hat]]</f>
        <v>31595.9639643259</v>
      </c>
      <c r="P3943">
        <f>Table15[[#This Row],[price]]-Table15[[#This Row],[w]]</f>
        <v>-41.227619951386487</v>
      </c>
      <c r="Q3943">
        <f>[1]CPI!$A$10</f>
        <v>802.87238004861354</v>
      </c>
    </row>
    <row r="3944" spans="1:17" x14ac:dyDescent="0.25">
      <c r="A3944" s="1">
        <v>44440.291666666664</v>
      </c>
      <c r="B3944" t="s">
        <v>4117</v>
      </c>
      <c r="C3944">
        <v>7</v>
      </c>
      <c r="D3944" t="s">
        <v>4124</v>
      </c>
      <c r="E3944">
        <v>37987.699999999997</v>
      </c>
      <c r="F3944">
        <v>38086.949999999997</v>
      </c>
      <c r="G3944">
        <v>845.7</v>
      </c>
      <c r="H3944">
        <v>845.619955</v>
      </c>
      <c r="I3944">
        <f>[1]!Table11_2[[#This Row],[reward_real]]</f>
        <v>-13005582.9351</v>
      </c>
      <c r="J3944">
        <f>[1]!Table13_2[[#This Row],[reward_hat]]</f>
        <v>-13037763.7476427</v>
      </c>
      <c r="K3944">
        <f>[1]!Table9_2[[#This Row],[retailer_benefit]]</f>
        <v>27505954.401939001</v>
      </c>
      <c r="L3944">
        <f>[1]!Table7_2[[#This Row],[optimum_policy]]</f>
        <v>1740</v>
      </c>
      <c r="M3944">
        <f>[1]!Table5_2[[#This Row],[consumer_cost]]</f>
        <v>53517120.272138998</v>
      </c>
      <c r="N3944">
        <f>[1]!Table3_2[[#This Row],[consume_real]]</f>
        <v>30756.965673643099</v>
      </c>
      <c r="O3944">
        <f>[1]!Table1_2[[#This Row],[consume_hat]]</f>
        <v>30835.988839961599</v>
      </c>
      <c r="P3944">
        <f>Table15[[#This Row],[price]]-Table15[[#This Row],[w]]</f>
        <v>-42.827619951386509</v>
      </c>
      <c r="Q3944">
        <f>[1]CPI!$A$10</f>
        <v>802.87238004861354</v>
      </c>
    </row>
    <row r="3945" spans="1:17" x14ac:dyDescent="0.25">
      <c r="A3945" s="1">
        <v>44440.333333333336</v>
      </c>
      <c r="B3945" t="s">
        <v>4117</v>
      </c>
      <c r="C3945">
        <v>8</v>
      </c>
      <c r="D3945" t="s">
        <v>4125</v>
      </c>
      <c r="E3945">
        <v>38745.699999999997</v>
      </c>
      <c r="F3945">
        <v>38854.879999999997</v>
      </c>
      <c r="G3945">
        <v>853.7</v>
      </c>
      <c r="H3945">
        <v>868.95734119999997</v>
      </c>
      <c r="I3945">
        <f>[1]!Table11_2[[#This Row],[reward_real]]</f>
        <v>-13273618.1430999</v>
      </c>
      <c r="J3945">
        <f>[1]!Table13_2[[#This Row],[reward_hat]]</f>
        <v>-13660786.4305677</v>
      </c>
      <c r="K3945">
        <f>[1]!Table9_2[[#This Row],[retailer_benefit]]</f>
        <v>29115822.109369799</v>
      </c>
      <c r="L3945">
        <f>[1]!Table7_2[[#This Row],[optimum_policy]]</f>
        <v>1790</v>
      </c>
      <c r="M3945">
        <f>[1]!Table5_2[[#This Row],[consumer_cost]]</f>
        <v>55663058.395569801</v>
      </c>
      <c r="N3945">
        <f>[1]!Table3_2[[#This Row],[consume_real]]</f>
        <v>31096.680667916102</v>
      </c>
      <c r="O3945">
        <f>[1]!Table1_2[[#This Row],[consume_hat]]</f>
        <v>31441.788411647402</v>
      </c>
      <c r="P3945">
        <f>Table15[[#This Row],[price]]-Table15[[#This Row],[w]]</f>
        <v>-50.827619951386509</v>
      </c>
      <c r="Q3945">
        <f>[1]CPI!$A$10</f>
        <v>802.87238004861354</v>
      </c>
    </row>
    <row r="3946" spans="1:17" x14ac:dyDescent="0.25">
      <c r="A3946" s="1">
        <v>44440.375</v>
      </c>
      <c r="B3946" t="s">
        <v>4117</v>
      </c>
      <c r="C3946">
        <v>9</v>
      </c>
      <c r="D3946" t="s">
        <v>4126</v>
      </c>
      <c r="E3946">
        <v>40595.9</v>
      </c>
      <c r="F3946">
        <v>40606.31</v>
      </c>
      <c r="G3946">
        <v>869.1</v>
      </c>
      <c r="H3946">
        <v>878.81921669999997</v>
      </c>
      <c r="I3946">
        <f>[1]!Table11_2[[#This Row],[reward_real]]</f>
        <v>-14093638.007099999</v>
      </c>
      <c r="J3946">
        <f>[1]!Table13_2[[#This Row],[reward_hat]]</f>
        <v>-14330102.3367349</v>
      </c>
      <c r="K3946">
        <f>[1]!Table9_2[[#This Row],[retailer_benefit]]</f>
        <v>31488926.800352901</v>
      </c>
      <c r="L3946">
        <f>[1]!Table7_2[[#This Row],[optimum_policy]]</f>
        <v>1840</v>
      </c>
      <c r="M3946">
        <f>[1]!Table5_2[[#This Row],[consumer_cost]]</f>
        <v>59676202.814552903</v>
      </c>
      <c r="N3946">
        <f>[1]!Table3_2[[#This Row],[consume_real]]</f>
        <v>32432.718920952699</v>
      </c>
      <c r="O3946">
        <f>[1]!Table1_2[[#This Row],[consume_hat]]</f>
        <v>32612.173390229302</v>
      </c>
      <c r="P3946">
        <f>Table15[[#This Row],[price]]-Table15[[#This Row],[w]]</f>
        <v>-66.227619951386487</v>
      </c>
      <c r="Q3946">
        <f>[1]CPI!$A$10</f>
        <v>802.87238004861354</v>
      </c>
    </row>
    <row r="3947" spans="1:17" x14ac:dyDescent="0.25">
      <c r="A3947" s="1">
        <v>44440.416666666664</v>
      </c>
      <c r="B3947" t="s">
        <v>4117</v>
      </c>
      <c r="C3947">
        <v>10</v>
      </c>
      <c r="D3947" t="s">
        <v>4127</v>
      </c>
      <c r="E3947">
        <v>42136.1</v>
      </c>
      <c r="F3947">
        <v>42270.87</v>
      </c>
      <c r="G3947">
        <v>899.7</v>
      </c>
      <c r="H3947">
        <v>891.28468539999994</v>
      </c>
      <c r="I3947">
        <f>[1]!Table11_2[[#This Row],[reward_real]]</f>
        <v>-15389072.850299999</v>
      </c>
      <c r="J3947">
        <f>[1]!Table13_2[[#This Row],[reward_hat]]</f>
        <v>-15228417.578554099</v>
      </c>
      <c r="K3947">
        <f>[1]!Table9_2[[#This Row],[retailer_benefit]]</f>
        <v>32167045.017532699</v>
      </c>
      <c r="L3947">
        <f>[1]!Table7_2[[#This Row],[optimum_policy]]</f>
        <v>1840</v>
      </c>
      <c r="M3947">
        <f>[1]!Table5_2[[#This Row],[consumer_cost]]</f>
        <v>62945190.718132697</v>
      </c>
      <c r="N3947">
        <f>[1]!Table3_2[[#This Row],[consume_real]]</f>
        <v>34209.342781593798</v>
      </c>
      <c r="O3947">
        <f>[1]!Table1_2[[#This Row],[consume_hat]]</f>
        <v>34171.837188120197</v>
      </c>
      <c r="P3947">
        <f>Table15[[#This Row],[price]]-Table15[[#This Row],[w]]</f>
        <v>-96.827619951386509</v>
      </c>
      <c r="Q3947">
        <f>[1]CPI!$A$10</f>
        <v>802.87238004861354</v>
      </c>
    </row>
    <row r="3948" spans="1:17" x14ac:dyDescent="0.25">
      <c r="A3948" s="1">
        <v>44440.458333333336</v>
      </c>
      <c r="B3948" t="s">
        <v>4117</v>
      </c>
      <c r="C3948">
        <v>11</v>
      </c>
      <c r="D3948" t="s">
        <v>4128</v>
      </c>
      <c r="E3948">
        <v>43545.4</v>
      </c>
      <c r="F3948">
        <v>43837.16</v>
      </c>
      <c r="G3948">
        <v>911.5</v>
      </c>
      <c r="H3948">
        <v>906.16475979999996</v>
      </c>
      <c r="I3948">
        <f>[1]!Table11_2[[#This Row],[reward_real]]</f>
        <v>-16010990.399</v>
      </c>
      <c r="J3948">
        <f>[1]!Table13_2[[#This Row],[reward_hat]]</f>
        <v>-15980275.925044</v>
      </c>
      <c r="K3948">
        <f>[1]!Table9_2[[#This Row],[retailer_benefit]]</f>
        <v>34375763.259290099</v>
      </c>
      <c r="L3948">
        <f>[1]!Table7_2[[#This Row],[optimum_policy]]</f>
        <v>1890</v>
      </c>
      <c r="M3948">
        <f>[1]!Table5_2[[#This Row],[consumer_cost]]</f>
        <v>66397744.0572901</v>
      </c>
      <c r="N3948">
        <f>[1]!Table3_2[[#This Row],[consume_real]]</f>
        <v>35131.081511793702</v>
      </c>
      <c r="O3948">
        <f>[1]!Table1_2[[#This Row],[consume_hat]]</f>
        <v>35270.133278679903</v>
      </c>
      <c r="P3948">
        <f>Table15[[#This Row],[price]]-Table15[[#This Row],[w]]</f>
        <v>-108.62761995138646</v>
      </c>
      <c r="Q3948">
        <f>[1]CPI!$A$10</f>
        <v>802.87238004861354</v>
      </c>
    </row>
    <row r="3949" spans="1:17" x14ac:dyDescent="0.25">
      <c r="A3949" s="1">
        <v>44440.5</v>
      </c>
      <c r="B3949" t="s">
        <v>4117</v>
      </c>
      <c r="C3949">
        <v>12</v>
      </c>
      <c r="D3949" t="s">
        <v>4129</v>
      </c>
      <c r="E3949">
        <v>44289.3</v>
      </c>
      <c r="F3949">
        <v>44938.66</v>
      </c>
      <c r="G3949">
        <v>944.3</v>
      </c>
      <c r="H3949">
        <v>935.74878820000004</v>
      </c>
      <c r="I3949">
        <f>[1]!Table11_2[[#This Row],[reward_real]]</f>
        <v>-16942295.954099901</v>
      </c>
      <c r="J3949">
        <f>[1]!Table13_2[[#This Row],[reward_hat]]</f>
        <v>-16963974.979389701</v>
      </c>
      <c r="K3949">
        <f>[1]!Table9_2[[#This Row],[retailer_benefit]]</f>
        <v>35728993.077406198</v>
      </c>
      <c r="L3949">
        <f>[1]!Table7_2[[#This Row],[optimum_policy]]</f>
        <v>1940</v>
      </c>
      <c r="M3949">
        <f>[1]!Table5_2[[#This Row],[consumer_cost]]</f>
        <v>69613584.985606194</v>
      </c>
      <c r="N3949">
        <f>[1]!Table3_2[[#This Row],[consume_real]]</f>
        <v>35883.291229693903</v>
      </c>
      <c r="O3949">
        <f>[1]!Table1_2[[#This Row],[consume_hat]]</f>
        <v>36257.540900180698</v>
      </c>
      <c r="P3949">
        <f>Table15[[#This Row],[price]]-Table15[[#This Row],[w]]</f>
        <v>-141.42761995138642</v>
      </c>
      <c r="Q3949">
        <f>[1]CPI!$A$10</f>
        <v>802.87238004861354</v>
      </c>
    </row>
    <row r="3950" spans="1:17" x14ac:dyDescent="0.25">
      <c r="A3950" s="1">
        <v>44440.541666666664</v>
      </c>
      <c r="B3950" t="s">
        <v>4117</v>
      </c>
      <c r="C3950">
        <v>13</v>
      </c>
      <c r="D3950" t="s">
        <v>4130</v>
      </c>
      <c r="E3950">
        <v>44589.599999999999</v>
      </c>
      <c r="F3950">
        <v>45322.9</v>
      </c>
      <c r="G3950">
        <v>1045.3</v>
      </c>
      <c r="H3950">
        <v>1024.6973909999999</v>
      </c>
      <c r="I3950">
        <f>[1]!Table11_2[[#This Row],[reward_real]]</f>
        <v>-18911653.279199898</v>
      </c>
      <c r="J3950">
        <f>[1]!Table13_2[[#This Row],[reward_hat]]</f>
        <v>-18671741.305826198</v>
      </c>
      <c r="K3950">
        <f>[1]!Table9_2[[#This Row],[retailer_benefit]]</f>
        <v>39610804.256654002</v>
      </c>
      <c r="L3950">
        <f>[1]!Table7_2[[#This Row],[optimum_policy]]</f>
        <v>2140</v>
      </c>
      <c r="M3950">
        <f>[1]!Table5_2[[#This Row],[consumer_cost]]</f>
        <v>77434110.815053999</v>
      </c>
      <c r="N3950">
        <f>[1]!Table3_2[[#This Row],[consume_real]]</f>
        <v>36184.163932268202</v>
      </c>
      <c r="O3950">
        <f>[1]!Table1_2[[#This Row],[consume_hat]]</f>
        <v>36443.425105898597</v>
      </c>
      <c r="P3950">
        <f>Table15[[#This Row],[price]]-Table15[[#This Row],[w]]</f>
        <v>-242.42761995138642</v>
      </c>
      <c r="Q3950">
        <f>[1]CPI!$A$10</f>
        <v>802.87238004861354</v>
      </c>
    </row>
    <row r="3951" spans="1:17" x14ac:dyDescent="0.25">
      <c r="A3951" s="1">
        <v>44440.583333333336</v>
      </c>
      <c r="B3951" t="s">
        <v>4117</v>
      </c>
      <c r="C3951">
        <v>14</v>
      </c>
      <c r="D3951" t="s">
        <v>4131</v>
      </c>
      <c r="E3951">
        <v>44575.7</v>
      </c>
      <c r="F3951">
        <v>45411.68</v>
      </c>
      <c r="G3951">
        <v>1064.5999999999999</v>
      </c>
      <c r="H3951">
        <v>1059.9975830000001</v>
      </c>
      <c r="I3951">
        <f>[1]!Table11_2[[#This Row],[reward_real]]</f>
        <v>-19212750.759799901</v>
      </c>
      <c r="J3951">
        <f>[1]!Table13_2[[#This Row],[reward_hat]]</f>
        <v>-19449757.783081099</v>
      </c>
      <c r="K3951">
        <f>[1]!Table9_2[[#This Row],[retailer_benefit]]</f>
        <v>40620006.960508898</v>
      </c>
      <c r="L3951">
        <f>[1]!Table7_2[[#This Row],[optimum_policy]]</f>
        <v>2190</v>
      </c>
      <c r="M3951">
        <f>[1]!Table5_2[[#This Row],[consumer_cost]]</f>
        <v>79045508.480108902</v>
      </c>
      <c r="N3951">
        <f>[1]!Table3_2[[#This Row],[consume_real]]</f>
        <v>36093.839488634199</v>
      </c>
      <c r="O3951">
        <f>[1]!Table1_2[[#This Row],[consume_hat]]</f>
        <v>36697.739875495099</v>
      </c>
      <c r="P3951">
        <f>Table15[[#This Row],[price]]-Table15[[#This Row],[w]]</f>
        <v>-261.72761995138637</v>
      </c>
      <c r="Q3951">
        <f>[1]CPI!$A$10</f>
        <v>802.87238004861354</v>
      </c>
    </row>
    <row r="3952" spans="1:17" x14ac:dyDescent="0.25">
      <c r="A3952" s="1">
        <v>44440.625</v>
      </c>
      <c r="B3952" t="s">
        <v>4117</v>
      </c>
      <c r="C3952">
        <v>15</v>
      </c>
      <c r="D3952" t="s">
        <v>4132</v>
      </c>
      <c r="E3952">
        <v>44589.4</v>
      </c>
      <c r="F3952">
        <v>45641.14</v>
      </c>
      <c r="G3952">
        <v>1115.2</v>
      </c>
      <c r="H3952">
        <v>1100.9664600000001</v>
      </c>
      <c r="I3952">
        <f>[1]!Table11_2[[#This Row],[reward_real]]</f>
        <v>-20148522.999200001</v>
      </c>
      <c r="J3952">
        <f>[1]!Table13_2[[#This Row],[reward_hat]]</f>
        <v>-20240485.991655398</v>
      </c>
      <c r="K3952">
        <f>[1]!Table9_2[[#This Row],[retailer_benefit]]</f>
        <v>42450654.2673245</v>
      </c>
      <c r="L3952">
        <f>[1]!Table7_2[[#This Row],[optimum_policy]]</f>
        <v>2290</v>
      </c>
      <c r="M3952">
        <f>[1]!Table5_2[[#This Row],[consumer_cost]]</f>
        <v>82747700.265724495</v>
      </c>
      <c r="N3952">
        <f>[1]!Table3_2[[#This Row],[consume_real]]</f>
        <v>36134.366928263997</v>
      </c>
      <c r="O3952">
        <f>[1]!Table1_2[[#This Row],[consume_hat]]</f>
        <v>36768.5787636315</v>
      </c>
      <c r="P3952">
        <f>Table15[[#This Row],[price]]-Table15[[#This Row],[w]]</f>
        <v>-312.32761995138651</v>
      </c>
      <c r="Q3952">
        <f>[1]CPI!$A$10</f>
        <v>802.87238004861354</v>
      </c>
    </row>
    <row r="3953" spans="1:17" x14ac:dyDescent="0.25">
      <c r="A3953" s="1">
        <v>44440.666666666664</v>
      </c>
      <c r="B3953" t="s">
        <v>4117</v>
      </c>
      <c r="C3953">
        <v>16</v>
      </c>
      <c r="D3953" t="s">
        <v>4133</v>
      </c>
      <c r="E3953">
        <v>44352.6</v>
      </c>
      <c r="F3953">
        <v>45327.39</v>
      </c>
      <c r="G3953">
        <v>1085.9000000000001</v>
      </c>
      <c r="H3953">
        <v>1093.073175</v>
      </c>
      <c r="I3953">
        <f>[1]!Table11_2[[#This Row],[reward_real]]</f>
        <v>-19274797.260600001</v>
      </c>
      <c r="J3953">
        <f>[1]!Table13_2[[#This Row],[reward_hat]]</f>
        <v>-19890255.8494277</v>
      </c>
      <c r="K3953">
        <f>[1]!Table9_2[[#This Row],[retailer_benefit]]</f>
        <v>42745710.252304003</v>
      </c>
      <c r="L3953">
        <f>[1]!Table7_2[[#This Row],[optimum_policy]]</f>
        <v>2290</v>
      </c>
      <c r="M3953">
        <f>[1]!Table5_2[[#This Row],[consumer_cost]]</f>
        <v>81295304.773504004</v>
      </c>
      <c r="N3953">
        <f>[1]!Table3_2[[#This Row],[consume_real]]</f>
        <v>35500.1330888663</v>
      </c>
      <c r="O3953">
        <f>[1]!Table1_2[[#This Row],[consume_hat]]</f>
        <v>36393.274116750203</v>
      </c>
      <c r="P3953">
        <f>Table15[[#This Row],[price]]-Table15[[#This Row],[w]]</f>
        <v>-283.02761995138655</v>
      </c>
      <c r="Q3953">
        <f>[1]CPI!$A$10</f>
        <v>802.87238004861354</v>
      </c>
    </row>
    <row r="3954" spans="1:17" x14ac:dyDescent="0.25">
      <c r="A3954" s="1">
        <v>44440.708333333336</v>
      </c>
      <c r="B3954" t="s">
        <v>4117</v>
      </c>
      <c r="C3954">
        <v>17</v>
      </c>
      <c r="D3954" t="s">
        <v>4134</v>
      </c>
      <c r="E3954">
        <v>44017.4</v>
      </c>
      <c r="F3954">
        <v>44802.65</v>
      </c>
      <c r="G3954">
        <v>1054.8</v>
      </c>
      <c r="H3954">
        <v>1064.6153260000001</v>
      </c>
      <c r="I3954">
        <f>[1]!Table11_2[[#This Row],[reward_real]]</f>
        <v>-18519528.7368</v>
      </c>
      <c r="J3954">
        <f>[1]!Table13_2[[#This Row],[reward_hat]]</f>
        <v>-19109362.5888106</v>
      </c>
      <c r="K3954">
        <f>[1]!Table9_2[[#This Row],[retailer_benefit]]</f>
        <v>41618023.243942603</v>
      </c>
      <c r="L3954">
        <f>[1]!Table7_2[[#This Row],[optimum_policy]]</f>
        <v>2240</v>
      </c>
      <c r="M3954">
        <f>[1]!Table5_2[[#This Row],[consumer_cost]]</f>
        <v>78657080.717542604</v>
      </c>
      <c r="N3954">
        <f>[1]!Table3_2[[#This Row],[consume_real]]</f>
        <v>35114.768177474398</v>
      </c>
      <c r="O3954">
        <f>[1]!Table1_2[[#This Row],[consume_hat]]</f>
        <v>35899.093537552697</v>
      </c>
      <c r="P3954">
        <f>Table15[[#This Row],[price]]-Table15[[#This Row],[w]]</f>
        <v>-251.92761995138642</v>
      </c>
      <c r="Q3954">
        <f>[1]CPI!$A$10</f>
        <v>802.87238004861354</v>
      </c>
    </row>
    <row r="3955" spans="1:17" x14ac:dyDescent="0.25">
      <c r="A3955" s="1">
        <v>44440.75</v>
      </c>
      <c r="B3955" t="s">
        <v>4117</v>
      </c>
      <c r="C3955">
        <v>18</v>
      </c>
      <c r="D3955" t="s">
        <v>4135</v>
      </c>
      <c r="E3955">
        <v>43425.2</v>
      </c>
      <c r="F3955">
        <v>44203.88</v>
      </c>
      <c r="G3955">
        <v>1044.9000000000001</v>
      </c>
      <c r="H3955">
        <v>1049.91436</v>
      </c>
      <c r="I3955">
        <f>[1]!Table11_2[[#This Row],[reward_real]]</f>
        <v>-18212138.053199999</v>
      </c>
      <c r="J3955">
        <f>[1]!Table13_2[[#This Row],[reward_hat]]</f>
        <v>-18669485.391763199</v>
      </c>
      <c r="K3955">
        <f>[1]!Table9_2[[#This Row],[retailer_benefit]]</f>
        <v>39917158.167708501</v>
      </c>
      <c r="L3955">
        <f>[1]!Table7_2[[#This Row],[optimum_policy]]</f>
        <v>2190</v>
      </c>
      <c r="M3955">
        <f>[1]!Table5_2[[#This Row],[consumer_cost]]</f>
        <v>76341434.274108499</v>
      </c>
      <c r="N3955">
        <f>[1]!Table3_2[[#This Row],[consume_real]]</f>
        <v>34859.1024082687</v>
      </c>
      <c r="O3955">
        <f>[1]!Table1_2[[#This Row],[consume_hat]]</f>
        <v>35563.825214609598</v>
      </c>
      <c r="P3955">
        <f>Table15[[#This Row],[price]]-Table15[[#This Row],[w]]</f>
        <v>-242.02761995138655</v>
      </c>
      <c r="Q3955">
        <f>[1]CPI!$A$10</f>
        <v>802.87238004861354</v>
      </c>
    </row>
    <row r="3956" spans="1:17" x14ac:dyDescent="0.25">
      <c r="A3956" s="1">
        <v>44440.791666666664</v>
      </c>
      <c r="B3956" t="s">
        <v>4117</v>
      </c>
      <c r="C3956">
        <v>19</v>
      </c>
      <c r="D3956" t="s">
        <v>4136</v>
      </c>
      <c r="E3956">
        <v>42296.7</v>
      </c>
      <c r="F3956">
        <v>43127.35</v>
      </c>
      <c r="G3956">
        <v>992.1</v>
      </c>
      <c r="H3956">
        <v>997.21225179999999</v>
      </c>
      <c r="I3956">
        <f>[1]!Table11_2[[#This Row],[reward_real]]</f>
        <v>-16801898.811299998</v>
      </c>
      <c r="J3956">
        <f>[1]!Table13_2[[#This Row],[reward_hat]]</f>
        <v>-17261947.331657</v>
      </c>
      <c r="K3956">
        <f>[1]!Table9_2[[#This Row],[retailer_benefit]]</f>
        <v>37187389.789187104</v>
      </c>
      <c r="L3956">
        <f>[1]!Table7_2[[#This Row],[optimum_policy]]</f>
        <v>2090</v>
      </c>
      <c r="M3956">
        <f>[1]!Table5_2[[#This Row],[consumer_cost]]</f>
        <v>70791187.411787093</v>
      </c>
      <c r="N3956">
        <f>[1]!Table3_2[[#This Row],[consume_real]]</f>
        <v>33871.381536740198</v>
      </c>
      <c r="O3956">
        <f>[1]!Table1_2[[#This Row],[consume_hat]]</f>
        <v>34620.407642220001</v>
      </c>
      <c r="P3956">
        <f>Table15[[#This Row],[price]]-Table15[[#This Row],[w]]</f>
        <v>-189.22761995138649</v>
      </c>
      <c r="Q3956">
        <f>[1]CPI!$A$10</f>
        <v>802.87238004861354</v>
      </c>
    </row>
    <row r="3957" spans="1:17" x14ac:dyDescent="0.25">
      <c r="A3957" s="1">
        <v>44440.833333333336</v>
      </c>
      <c r="B3957" t="s">
        <v>4117</v>
      </c>
      <c r="C3957">
        <v>20</v>
      </c>
      <c r="D3957" t="s">
        <v>4137</v>
      </c>
      <c r="E3957">
        <v>43186.400000000001</v>
      </c>
      <c r="F3957">
        <v>43843.65</v>
      </c>
      <c r="G3957">
        <v>978.4</v>
      </c>
      <c r="H3957">
        <v>980.28888359999996</v>
      </c>
      <c r="I3957">
        <f>[1]!Table11_2[[#This Row],[reward_real]]</f>
        <v>-17000585.478399999</v>
      </c>
      <c r="J3957">
        <f>[1]!Table13_2[[#This Row],[reward_hat]]</f>
        <v>-17308177.0593617</v>
      </c>
      <c r="K3957">
        <f>[1]!Table9_2[[#This Row],[retailer_benefit]]</f>
        <v>36892521.553289898</v>
      </c>
      <c r="L3957">
        <f>[1]!Table7_2[[#This Row],[optimum_policy]]</f>
        <v>2040</v>
      </c>
      <c r="M3957">
        <f>[1]!Table5_2[[#This Row],[consumer_cost]]</f>
        <v>70893692.510089904</v>
      </c>
      <c r="N3957">
        <f>[1]!Table3_2[[#This Row],[consume_real]]</f>
        <v>34751.810053965601</v>
      </c>
      <c r="O3957">
        <f>[1]!Table1_2[[#This Row],[consume_hat]]</f>
        <v>35312.400965045803</v>
      </c>
      <c r="P3957">
        <f>Table15[[#This Row],[price]]-Table15[[#This Row],[w]]</f>
        <v>-175.52761995138644</v>
      </c>
      <c r="Q3957">
        <f>[1]CPI!$A$10</f>
        <v>802.87238004861354</v>
      </c>
    </row>
    <row r="3958" spans="1:17" x14ac:dyDescent="0.25">
      <c r="A3958" s="1">
        <v>44440.875</v>
      </c>
      <c r="B3958" t="s">
        <v>4117</v>
      </c>
      <c r="C3958">
        <v>21</v>
      </c>
      <c r="D3958" t="s">
        <v>4138</v>
      </c>
      <c r="E3958">
        <v>45736.3</v>
      </c>
      <c r="F3958">
        <v>45916.89</v>
      </c>
      <c r="G3958">
        <v>1012.4</v>
      </c>
      <c r="H3958">
        <v>1013.113233</v>
      </c>
      <c r="I3958">
        <f>[1]!Table11_2[[#This Row],[reward_real]]</f>
        <v>-18716025.740800001</v>
      </c>
      <c r="J3958">
        <f>[1]!Table13_2[[#This Row],[reward_hat]]</f>
        <v>-18809248.225140199</v>
      </c>
      <c r="K3958">
        <f>[1]!Table9_2[[#This Row],[retailer_benefit]]</f>
        <v>39842728.838968903</v>
      </c>
      <c r="L3958">
        <f>[1]!Table7_2[[#This Row],[optimum_policy]]</f>
        <v>2090</v>
      </c>
      <c r="M3958">
        <f>[1]!Table5_2[[#This Row],[consumer_cost]]</f>
        <v>77274780.320568904</v>
      </c>
      <c r="N3958">
        <f>[1]!Table3_2[[#This Row],[consume_real]]</f>
        <v>36973.579100750598</v>
      </c>
      <c r="O3958">
        <f>[1]!Table1_2[[#This Row],[consume_hat]]</f>
        <v>37131.581376704402</v>
      </c>
      <c r="P3958">
        <f>Table15[[#This Row],[price]]-Table15[[#This Row],[w]]</f>
        <v>-209.52761995138644</v>
      </c>
      <c r="Q3958">
        <f>[1]CPI!$A$10</f>
        <v>802.87238004861354</v>
      </c>
    </row>
    <row r="3959" spans="1:17" x14ac:dyDescent="0.25">
      <c r="A3959" s="1">
        <v>44440.916666666664</v>
      </c>
      <c r="B3959" t="s">
        <v>4117</v>
      </c>
      <c r="C3959">
        <v>22</v>
      </c>
      <c r="D3959" t="s">
        <v>4139</v>
      </c>
      <c r="E3959">
        <v>45781.5</v>
      </c>
      <c r="F3959">
        <v>45972.21</v>
      </c>
      <c r="G3959">
        <v>1020.1</v>
      </c>
      <c r="H3959">
        <v>1013.668991</v>
      </c>
      <c r="I3959">
        <f>[1]!Table11_2[[#This Row],[reward_real]]</f>
        <v>-18942507.6584999</v>
      </c>
      <c r="J3959">
        <f>[1]!Table13_2[[#This Row],[reward_hat]]</f>
        <v>-18846983.484080601</v>
      </c>
      <c r="K3959">
        <f>[1]!Table9_2[[#This Row],[retailer_benefit]]</f>
        <v>39734514.1531794</v>
      </c>
      <c r="L3959">
        <f>[1]!Table7_2[[#This Row],[optimum_policy]]</f>
        <v>2090</v>
      </c>
      <c r="M3959">
        <f>[1]!Table5_2[[#This Row],[consumer_cost]]</f>
        <v>77619529.470179394</v>
      </c>
      <c r="N3959">
        <f>[1]!Table3_2[[#This Row],[consume_real]]</f>
        <v>37138.5308469757</v>
      </c>
      <c r="O3959">
        <f>[1]!Table1_2[[#This Row],[consume_hat]]</f>
        <v>37185.676310503201</v>
      </c>
      <c r="P3959">
        <f>Table15[[#This Row],[price]]-Table15[[#This Row],[w]]</f>
        <v>-217.22761995138649</v>
      </c>
      <c r="Q3959">
        <f>[1]CPI!$A$10</f>
        <v>802.87238004861354</v>
      </c>
    </row>
    <row r="3960" spans="1:17" x14ac:dyDescent="0.25">
      <c r="A3960" s="1">
        <v>44440.958333333336</v>
      </c>
      <c r="B3960" t="s">
        <v>4117</v>
      </c>
      <c r="C3960">
        <v>23</v>
      </c>
      <c r="D3960" t="s">
        <v>4140</v>
      </c>
      <c r="E3960">
        <v>45283.7</v>
      </c>
      <c r="F3960">
        <v>45436.92</v>
      </c>
      <c r="G3960">
        <v>950.3</v>
      </c>
      <c r="H3960">
        <v>948.67840339999998</v>
      </c>
      <c r="I3960">
        <f>[1]!Table11_2[[#This Row],[reward_real]]</f>
        <v>-17279218.394899901</v>
      </c>
      <c r="J3960">
        <f>[1]!Table13_2[[#This Row],[reward_hat]]</f>
        <v>-17294212.2137773</v>
      </c>
      <c r="K3960">
        <f>[1]!Table9_2[[#This Row],[retailer_benefit]]</f>
        <v>37809540.913769402</v>
      </c>
      <c r="L3960">
        <f>[1]!Table7_2[[#This Row],[optimum_policy]]</f>
        <v>1990</v>
      </c>
      <c r="M3960">
        <f>[1]!Table5_2[[#This Row],[consumer_cost]]</f>
        <v>72367977.703569397</v>
      </c>
      <c r="N3960">
        <f>[1]!Table3_2[[#This Row],[consume_real]]</f>
        <v>36365.817941492103</v>
      </c>
      <c r="O3960">
        <f>[1]!Table1_2[[#This Row],[consume_hat]]</f>
        <v>36459.5887321521</v>
      </c>
      <c r="P3960">
        <f>Table15[[#This Row],[price]]-Table15[[#This Row],[w]]</f>
        <v>-147.42761995138642</v>
      </c>
      <c r="Q3960">
        <f>[1]CPI!$A$10</f>
        <v>802.87238004861354</v>
      </c>
    </row>
    <row r="3961" spans="1:17" x14ac:dyDescent="0.25">
      <c r="A3961" s="1">
        <v>44441</v>
      </c>
      <c r="B3961" t="s">
        <v>4117</v>
      </c>
      <c r="C3961">
        <v>24</v>
      </c>
      <c r="D3961" t="s">
        <v>4141</v>
      </c>
      <c r="E3961">
        <v>44548.4</v>
      </c>
      <c r="F3961">
        <v>44617.64</v>
      </c>
      <c r="G3961">
        <v>928.2</v>
      </c>
      <c r="H3961">
        <v>924.0887275</v>
      </c>
      <c r="I3961">
        <f>[1]!Table11_2[[#This Row],[reward_real]]</f>
        <v>-16618246.0392</v>
      </c>
      <c r="J3961">
        <f>[1]!Table13_2[[#This Row],[reward_hat]]</f>
        <v>-16535848.377499601</v>
      </c>
      <c r="K3961">
        <f>[1]!Table9_2[[#This Row],[retailer_benefit]]</f>
        <v>36229996.428490698</v>
      </c>
      <c r="L3961">
        <f>[1]!Table7_2[[#This Row],[optimum_policy]]</f>
        <v>1940</v>
      </c>
      <c r="M3961">
        <f>[1]!Table5_2[[#This Row],[consumer_cost]]</f>
        <v>69466488.506890699</v>
      </c>
      <c r="N3961">
        <f>[1]!Table3_2[[#This Row],[consume_real]]</f>
        <v>35807.468302521003</v>
      </c>
      <c r="O3961">
        <f>[1]!Table1_2[[#This Row],[consume_hat]]</f>
        <v>35788.443003915199</v>
      </c>
      <c r="P3961">
        <f>Table15[[#This Row],[price]]-Table15[[#This Row],[w]]</f>
        <v>-125.32761995138651</v>
      </c>
      <c r="Q3961">
        <f>[1]CPI!$A$10</f>
        <v>802.87238004861354</v>
      </c>
    </row>
    <row r="3962" spans="1:17" x14ac:dyDescent="0.25">
      <c r="A3962" s="1">
        <v>44441.041666666664</v>
      </c>
      <c r="B3962" t="s">
        <v>4142</v>
      </c>
      <c r="C3962">
        <v>1</v>
      </c>
      <c r="D3962" t="s">
        <v>4143</v>
      </c>
      <c r="E3962">
        <v>43552</v>
      </c>
      <c r="F3962">
        <v>43605.96</v>
      </c>
      <c r="G3962">
        <v>914.9</v>
      </c>
      <c r="H3962">
        <v>903.6209298</v>
      </c>
      <c r="I3962">
        <f>[1]!Table11_2[[#This Row],[reward_real]]</f>
        <v>-16100782.432</v>
      </c>
      <c r="J3962">
        <f>[1]!Table13_2[[#This Row],[reward_hat]]</f>
        <v>-15830548.494422499</v>
      </c>
      <c r="K3962">
        <f>[1]!Table9_2[[#This Row],[retailer_benefit]]</f>
        <v>34320413.0493894</v>
      </c>
      <c r="L3962">
        <f>[1]!Table7_2[[#This Row],[optimum_policy]]</f>
        <v>1890</v>
      </c>
      <c r="M3962">
        <f>[1]!Table5_2[[#This Row],[consumer_cost]]</f>
        <v>66521977.9133894</v>
      </c>
      <c r="N3962">
        <f>[1]!Table3_2[[#This Row],[consume_real]]</f>
        <v>35196.813710788003</v>
      </c>
      <c r="O3962">
        <f>[1]!Table1_2[[#This Row],[consume_hat]]</f>
        <v>35038.029714942597</v>
      </c>
      <c r="P3962">
        <f>Table15[[#This Row],[price]]-Table15[[#This Row],[w]]</f>
        <v>-112.02761995138644</v>
      </c>
      <c r="Q3962">
        <f>[1]CPI!$A$10</f>
        <v>802.87238004861354</v>
      </c>
    </row>
    <row r="3963" spans="1:17" x14ac:dyDescent="0.25">
      <c r="A3963" s="1">
        <v>44441.083333333336</v>
      </c>
      <c r="B3963" t="s">
        <v>4142</v>
      </c>
      <c r="C3963">
        <v>2</v>
      </c>
      <c r="D3963" t="s">
        <v>4144</v>
      </c>
      <c r="E3963">
        <v>42135.7</v>
      </c>
      <c r="F3963">
        <v>41999.53</v>
      </c>
      <c r="G3963">
        <v>871.2</v>
      </c>
      <c r="H3963">
        <v>863.67184299999997</v>
      </c>
      <c r="I3963">
        <f>[1]!Table11_2[[#This Row],[reward_real]]</f>
        <v>-14870025.615599999</v>
      </c>
      <c r="J3963">
        <f>[1]!Table13_2[[#This Row],[reward_hat]]</f>
        <v>-14635424.4905196</v>
      </c>
      <c r="K3963">
        <f>[1]!Table9_2[[#This Row],[retailer_benefit]]</f>
        <v>31364966.794337101</v>
      </c>
      <c r="L3963">
        <f>[1]!Table7_2[[#This Row],[optimum_policy]]</f>
        <v>1790</v>
      </c>
      <c r="M3963">
        <f>[1]!Table5_2[[#This Row],[consumer_cost]]</f>
        <v>61105018.025537103</v>
      </c>
      <c r="N3963">
        <f>[1]!Table3_2[[#This Row],[consume_real]]</f>
        <v>34136.881578512301</v>
      </c>
      <c r="O3963">
        <f>[1]!Table1_2[[#This Row],[consume_hat]]</f>
        <v>33891.169682129803</v>
      </c>
      <c r="P3963">
        <f>Table15[[#This Row],[price]]-Table15[[#This Row],[w]]</f>
        <v>-68.327619951386509</v>
      </c>
      <c r="Q3963">
        <f>[1]CPI!$A$10</f>
        <v>802.87238004861354</v>
      </c>
    </row>
    <row r="3964" spans="1:17" x14ac:dyDescent="0.25">
      <c r="A3964" s="1">
        <v>44441.125</v>
      </c>
      <c r="B3964" t="s">
        <v>4142</v>
      </c>
      <c r="C3964">
        <v>3</v>
      </c>
      <c r="D3964" t="s">
        <v>4145</v>
      </c>
      <c r="E3964">
        <v>41449.5</v>
      </c>
      <c r="F3964">
        <v>40912.92</v>
      </c>
      <c r="G3964">
        <v>860.2</v>
      </c>
      <c r="H3964">
        <v>855.14904249999995</v>
      </c>
      <c r="I3964">
        <f>[1]!Table11_2[[#This Row],[reward_real]]</f>
        <v>-14358852.891000001</v>
      </c>
      <c r="J3964">
        <f>[1]!Table13_2[[#This Row],[reward_hat]]</f>
        <v>-14051048.763004901</v>
      </c>
      <c r="K3964">
        <f>[1]!Table9_2[[#This Row],[retailer_benefit]]</f>
        <v>31041296.019650701</v>
      </c>
      <c r="L3964">
        <f>[1]!Table7_2[[#This Row],[optimum_policy]]</f>
        <v>1790</v>
      </c>
      <c r="M3964">
        <f>[1]!Table5_2[[#This Row],[consumer_cost]]</f>
        <v>59759001.801650703</v>
      </c>
      <c r="N3964">
        <f>[1]!Table3_2[[#This Row],[consume_real]]</f>
        <v>33384.917207626102</v>
      </c>
      <c r="O3964">
        <f>[1]!Table1_2[[#This Row],[consume_hat]]</f>
        <v>32862.221822085798</v>
      </c>
      <c r="P3964">
        <f>Table15[[#This Row],[price]]-Table15[[#This Row],[w]]</f>
        <v>-57.327619951386509</v>
      </c>
      <c r="Q3964">
        <f>[1]CPI!$A$10</f>
        <v>802.87238004861354</v>
      </c>
    </row>
    <row r="3965" spans="1:17" x14ac:dyDescent="0.25">
      <c r="A3965" s="1">
        <v>44441.166666666664</v>
      </c>
      <c r="B3965" t="s">
        <v>4142</v>
      </c>
      <c r="C3965">
        <v>4</v>
      </c>
      <c r="D3965" t="s">
        <v>4146</v>
      </c>
      <c r="E3965">
        <v>40608.699999999997</v>
      </c>
      <c r="F3965">
        <v>40377.17</v>
      </c>
      <c r="G3965">
        <v>853.6</v>
      </c>
      <c r="H3965">
        <v>854.08646269999997</v>
      </c>
      <c r="I3965">
        <f>[1]!Table11_2[[#This Row],[reward_real]]</f>
        <v>-13909454.3588</v>
      </c>
      <c r="J3965">
        <f>[1]!Table13_2[[#This Row],[reward_hat]]</f>
        <v>-13841738.5486694</v>
      </c>
      <c r="K3965">
        <f>[1]!Table9_2[[#This Row],[retailer_benefit]]</f>
        <v>30517368.9352865</v>
      </c>
      <c r="L3965">
        <f>[1]!Table7_2[[#This Row],[optimum_policy]]</f>
        <v>1790</v>
      </c>
      <c r="M3965">
        <f>[1]!Table5_2[[#This Row],[consumer_cost]]</f>
        <v>58336277.652886599</v>
      </c>
      <c r="N3965">
        <f>[1]!Table3_2[[#This Row],[consume_real]]</f>
        <v>32590.0992474226</v>
      </c>
      <c r="O3965">
        <f>[1]!Table1_2[[#This Row],[consume_hat]]</f>
        <v>32412.9678989889</v>
      </c>
      <c r="P3965">
        <f>Table15[[#This Row],[price]]-Table15[[#This Row],[w]]</f>
        <v>-50.727619951386487</v>
      </c>
      <c r="Q3965">
        <f>[1]CPI!$A$10</f>
        <v>802.87238004861354</v>
      </c>
    </row>
    <row r="3966" spans="1:17" x14ac:dyDescent="0.25">
      <c r="A3966" s="1">
        <v>44441.208333333336</v>
      </c>
      <c r="B3966" t="s">
        <v>4142</v>
      </c>
      <c r="C3966">
        <v>5</v>
      </c>
      <c r="D3966" t="s">
        <v>4147</v>
      </c>
      <c r="E3966">
        <v>39886.800000000003</v>
      </c>
      <c r="F3966">
        <v>39492.660000000003</v>
      </c>
      <c r="G3966">
        <v>841.5</v>
      </c>
      <c r="H3966">
        <v>847.89602930000001</v>
      </c>
      <c r="I3966">
        <f>[1]!Table11_2[[#This Row],[reward_real]]</f>
        <v>-13377434.418</v>
      </c>
      <c r="J3966">
        <f>[1]!Table13_2[[#This Row],[reward_hat]]</f>
        <v>-13394277.538259899</v>
      </c>
      <c r="K3966">
        <f>[1]!Table9_2[[#This Row],[retailer_benefit]]</f>
        <v>30156854.5346951</v>
      </c>
      <c r="L3966">
        <f>[1]!Table7_2[[#This Row],[optimum_policy]]</f>
        <v>1790</v>
      </c>
      <c r="M3966">
        <f>[1]!Table5_2[[#This Row],[consumer_cost]]</f>
        <v>56911723.370695099</v>
      </c>
      <c r="N3966">
        <f>[1]!Table3_2[[#This Row],[consume_real]]</f>
        <v>31794.258866310101</v>
      </c>
      <c r="O3966">
        <f>[1]!Table1_2[[#This Row],[consume_hat]]</f>
        <v>31594.150875643601</v>
      </c>
      <c r="P3966">
        <f>Table15[[#This Row],[price]]-Table15[[#This Row],[w]]</f>
        <v>-38.627619951386464</v>
      </c>
      <c r="Q3966">
        <f>[1]CPI!$A$10</f>
        <v>802.87238004861354</v>
      </c>
    </row>
    <row r="3967" spans="1:17" x14ac:dyDescent="0.25">
      <c r="A3967" s="1">
        <v>44441.25</v>
      </c>
      <c r="B3967" t="s">
        <v>4142</v>
      </c>
      <c r="C3967">
        <v>6</v>
      </c>
      <c r="D3967" t="s">
        <v>4148</v>
      </c>
      <c r="E3967">
        <v>39073.199999999997</v>
      </c>
      <c r="F3967">
        <v>38778.449999999997</v>
      </c>
      <c r="G3967">
        <v>831.4</v>
      </c>
      <c r="H3967">
        <v>843.98488699999996</v>
      </c>
      <c r="I3967">
        <f>[1]!Table11_2[[#This Row],[reward_real]]</f>
        <v>-13047557.383199999</v>
      </c>
      <c r="J3967">
        <f>[1]!Table13_2[[#This Row],[reward_hat]]</f>
        <v>-13237065.918451101</v>
      </c>
      <c r="K3967">
        <f>[1]!Table9_2[[#This Row],[retailer_benefit]]</f>
        <v>28518187.7276293</v>
      </c>
      <c r="L3967">
        <f>[1]!Table7_2[[#This Row],[optimum_policy]]</f>
        <v>1740</v>
      </c>
      <c r="M3967">
        <f>[1]!Table5_2[[#This Row],[consumer_cost]]</f>
        <v>54613302.494029298</v>
      </c>
      <c r="N3967">
        <f>[1]!Table3_2[[#This Row],[consume_real]]</f>
        <v>31386.955456338699</v>
      </c>
      <c r="O3967">
        <f>[1]!Table1_2[[#This Row],[consume_hat]]</f>
        <v>31368.016469474798</v>
      </c>
      <c r="P3967">
        <f>Table15[[#This Row],[price]]-Table15[[#This Row],[w]]</f>
        <v>-28.527619951386441</v>
      </c>
      <c r="Q3967">
        <f>[1]CPI!$A$10</f>
        <v>802.87238004861354</v>
      </c>
    </row>
    <row r="3968" spans="1:17" x14ac:dyDescent="0.25">
      <c r="A3968" s="1">
        <v>44441.291666666664</v>
      </c>
      <c r="B3968" t="s">
        <v>4142</v>
      </c>
      <c r="C3968">
        <v>7</v>
      </c>
      <c r="D3968" t="s">
        <v>4149</v>
      </c>
      <c r="E3968">
        <v>38189.699999999997</v>
      </c>
      <c r="F3968">
        <v>37601.94</v>
      </c>
      <c r="G3968">
        <v>831.5</v>
      </c>
      <c r="H3968">
        <v>849.53782330000001</v>
      </c>
      <c r="I3968">
        <f>[1]!Table11_2[[#This Row],[reward_real]]</f>
        <v>-12582933.3044999</v>
      </c>
      <c r="J3968">
        <f>[1]!Table13_2[[#This Row],[reward_hat]]</f>
        <v>-12789446.919645</v>
      </c>
      <c r="K3968">
        <f>[1]!Table9_2[[#This Row],[retailer_benefit]]</f>
        <v>29009600.895642199</v>
      </c>
      <c r="L3968">
        <f>[1]!Table7_2[[#This Row],[optimum_policy]]</f>
        <v>1790</v>
      </c>
      <c r="M3968">
        <f>[1]!Table5_2[[#This Row],[consumer_cost]]</f>
        <v>54175467.504642203</v>
      </c>
      <c r="N3968">
        <f>[1]!Table3_2[[#This Row],[consume_real]]</f>
        <v>30265.624304269299</v>
      </c>
      <c r="O3968">
        <f>[1]!Table1_2[[#This Row],[consume_hat]]</f>
        <v>30109.1877689006</v>
      </c>
      <c r="P3968">
        <f>Table15[[#This Row],[price]]-Table15[[#This Row],[w]]</f>
        <v>-28.627619951386464</v>
      </c>
      <c r="Q3968">
        <f>[1]CPI!$A$10</f>
        <v>802.87238004861354</v>
      </c>
    </row>
    <row r="3969" spans="1:17" x14ac:dyDescent="0.25">
      <c r="A3969" s="1">
        <v>44441.333333333336</v>
      </c>
      <c r="B3969" t="s">
        <v>4142</v>
      </c>
      <c r="C3969">
        <v>8</v>
      </c>
      <c r="D3969" t="s">
        <v>4150</v>
      </c>
      <c r="E3969">
        <v>38192.1</v>
      </c>
      <c r="F3969">
        <v>37858.26</v>
      </c>
      <c r="G3969">
        <v>853.6</v>
      </c>
      <c r="H3969">
        <v>870.02503909999996</v>
      </c>
      <c r="I3969">
        <f>[1]!Table11_2[[#This Row],[reward_real]]</f>
        <v>-13081710.860400001</v>
      </c>
      <c r="J3969">
        <f>[1]!Table13_2[[#This Row],[reward_hat]]</f>
        <v>-13334238.455313999</v>
      </c>
      <c r="K3969">
        <f>[1]!Table9_2[[#This Row],[retailer_benefit]]</f>
        <v>28701298.148262698</v>
      </c>
      <c r="L3969">
        <f>[1]!Table7_2[[#This Row],[optimum_policy]]</f>
        <v>1790</v>
      </c>
      <c r="M3969">
        <f>[1]!Table5_2[[#This Row],[consumer_cost]]</f>
        <v>54864719.869062699</v>
      </c>
      <c r="N3969">
        <f>[1]!Table3_2[[#This Row],[consume_real]]</f>
        <v>30650.6814910965</v>
      </c>
      <c r="O3969">
        <f>[1]!Table1_2[[#This Row],[consume_hat]]</f>
        <v>30652.539537660999</v>
      </c>
      <c r="P3969">
        <f>Table15[[#This Row],[price]]-Table15[[#This Row],[w]]</f>
        <v>-50.727619951386487</v>
      </c>
      <c r="Q3969">
        <f>[1]CPI!$A$10</f>
        <v>802.87238004861354</v>
      </c>
    </row>
    <row r="3970" spans="1:17" x14ac:dyDescent="0.25">
      <c r="A3970" s="1">
        <v>44441.375</v>
      </c>
      <c r="B3970" t="s">
        <v>4142</v>
      </c>
      <c r="C3970">
        <v>9</v>
      </c>
      <c r="D3970" t="s">
        <v>4151</v>
      </c>
      <c r="E3970">
        <v>39610.800000000003</v>
      </c>
      <c r="F3970">
        <v>39672.01</v>
      </c>
      <c r="G3970">
        <v>881.8</v>
      </c>
      <c r="H3970">
        <v>880.68154900000002</v>
      </c>
      <c r="I3970">
        <f>[1]!Table11_2[[#This Row],[reward_real]]</f>
        <v>-14048445.5496</v>
      </c>
      <c r="J3970">
        <f>[1]!Table13_2[[#This Row],[reward_hat]]</f>
        <v>-14043975.4025084</v>
      </c>
      <c r="K3970">
        <f>[1]!Table9_2[[#This Row],[retailer_benefit]]</f>
        <v>30531232.763952602</v>
      </c>
      <c r="L3970">
        <f>[1]!Table7_2[[#This Row],[optimum_policy]]</f>
        <v>1840</v>
      </c>
      <c r="M3970">
        <f>[1]!Table5_2[[#This Row],[consumer_cost]]</f>
        <v>58628123.863152601</v>
      </c>
      <c r="N3970">
        <f>[1]!Table3_2[[#This Row],[consume_real]]</f>
        <v>31863.110795191598</v>
      </c>
      <c r="O3970">
        <f>[1]!Table1_2[[#This Row],[consume_hat]]</f>
        <v>31893.424856760099</v>
      </c>
      <c r="P3970">
        <f>Table15[[#This Row],[price]]-Table15[[#This Row],[w]]</f>
        <v>-78.927619951386419</v>
      </c>
      <c r="Q3970">
        <f>[1]CPI!$A$10</f>
        <v>802.87238004861354</v>
      </c>
    </row>
    <row r="3971" spans="1:17" x14ac:dyDescent="0.25">
      <c r="A3971" s="1">
        <v>44441.416666666664</v>
      </c>
      <c r="B3971" t="s">
        <v>4142</v>
      </c>
      <c r="C3971">
        <v>10</v>
      </c>
      <c r="D3971" t="s">
        <v>4152</v>
      </c>
      <c r="E3971">
        <v>41249.800000000003</v>
      </c>
      <c r="F3971">
        <v>41568.910000000003</v>
      </c>
      <c r="G3971">
        <v>919.2</v>
      </c>
      <c r="H3971">
        <v>891.37228900000002</v>
      </c>
      <c r="I3971">
        <f>[1]!Table11_2[[#This Row],[reward_real]]</f>
        <v>-15539954.6544</v>
      </c>
      <c r="J3971">
        <f>[1]!Table13_2[[#This Row],[reward_hat]]</f>
        <v>-14977679.4330566</v>
      </c>
      <c r="K3971">
        <f>[1]!Table9_2[[#This Row],[retailer_benefit]]</f>
        <v>31134008.367649</v>
      </c>
      <c r="L3971">
        <f>[1]!Table7_2[[#This Row],[optimum_policy]]</f>
        <v>1840</v>
      </c>
      <c r="M3971">
        <f>[1]!Table5_2[[#This Row],[consumer_cost]]</f>
        <v>62213917.676449098</v>
      </c>
      <c r="N3971">
        <f>[1]!Table3_2[[#This Row],[consume_real]]</f>
        <v>33811.911780678798</v>
      </c>
      <c r="O3971">
        <f>[1]!Table1_2[[#This Row],[consume_hat]]</f>
        <v>33605.889746988498</v>
      </c>
      <c r="P3971">
        <f>Table15[[#This Row],[price]]-Table15[[#This Row],[w]]</f>
        <v>-116.32761995138651</v>
      </c>
      <c r="Q3971">
        <f>[1]CPI!$A$10</f>
        <v>802.87238004861354</v>
      </c>
    </row>
    <row r="3972" spans="1:17" x14ac:dyDescent="0.25">
      <c r="A3972" s="1">
        <v>44441.458333333336</v>
      </c>
      <c r="B3972" t="s">
        <v>4142</v>
      </c>
      <c r="C3972">
        <v>11</v>
      </c>
      <c r="D3972" t="s">
        <v>4153</v>
      </c>
      <c r="E3972">
        <v>42942.7</v>
      </c>
      <c r="F3972">
        <v>43115.99</v>
      </c>
      <c r="G3972">
        <v>922.6</v>
      </c>
      <c r="H3972">
        <v>908.71603789999995</v>
      </c>
      <c r="I3972">
        <f>[1]!Table11_2[[#This Row],[reward_real]]</f>
        <v>-16070618.391799901</v>
      </c>
      <c r="J3972">
        <f>[1]!Table13_2[[#This Row],[reward_hat]]</f>
        <v>-15782283.1476423</v>
      </c>
      <c r="K3972">
        <f>[1]!Table9_2[[#This Row],[retailer_benefit]]</f>
        <v>33701964.518160202</v>
      </c>
      <c r="L3972">
        <f>[1]!Table7_2[[#This Row],[optimum_policy]]</f>
        <v>1890</v>
      </c>
      <c r="M3972">
        <f>[1]!Table5_2[[#This Row],[consumer_cost]]</f>
        <v>65843201.301760197</v>
      </c>
      <c r="N3972">
        <f>[1]!Table3_2[[#This Row],[consume_real]]</f>
        <v>34837.672646433901</v>
      </c>
      <c r="O3972">
        <f>[1]!Table1_2[[#This Row],[consume_hat]]</f>
        <v>34735.346332157002</v>
      </c>
      <c r="P3972">
        <f>Table15[[#This Row],[price]]-Table15[[#This Row],[w]]</f>
        <v>-119.72761995138649</v>
      </c>
      <c r="Q3972">
        <f>[1]CPI!$A$10</f>
        <v>802.87238004861354</v>
      </c>
    </row>
    <row r="3973" spans="1:17" x14ac:dyDescent="0.25">
      <c r="A3973" s="1">
        <v>44441.5</v>
      </c>
      <c r="B3973" t="s">
        <v>4142</v>
      </c>
      <c r="C3973">
        <v>12</v>
      </c>
      <c r="D3973" t="s">
        <v>4154</v>
      </c>
      <c r="E3973">
        <v>43937.9</v>
      </c>
      <c r="F3973">
        <v>44103.32</v>
      </c>
      <c r="G3973">
        <v>952.8</v>
      </c>
      <c r="H3973">
        <v>940.7488482</v>
      </c>
      <c r="I3973">
        <f>[1]!Table11_2[[#This Row],[reward_real]]</f>
        <v>-17028221.020799998</v>
      </c>
      <c r="J3973">
        <f>[1]!Table13_2[[#This Row],[reward_hat]]</f>
        <v>-16778747.346896298</v>
      </c>
      <c r="K3973">
        <f>[1]!Table9_2[[#This Row],[retailer_benefit]]</f>
        <v>35286019.713966697</v>
      </c>
      <c r="L3973">
        <f>[1]!Table7_2[[#This Row],[optimum_policy]]</f>
        <v>1940</v>
      </c>
      <c r="M3973">
        <f>[1]!Table5_2[[#This Row],[consumer_cost]]</f>
        <v>69342461.755566701</v>
      </c>
      <c r="N3973">
        <f>[1]!Table3_2[[#This Row],[consume_real]]</f>
        <v>35743.536987405503</v>
      </c>
      <c r="O3973">
        <f>[1]!Table1_2[[#This Row],[consume_hat]]</f>
        <v>35671.045210134798</v>
      </c>
      <c r="P3973">
        <f>Table15[[#This Row],[price]]-Table15[[#This Row],[w]]</f>
        <v>-149.92761995138642</v>
      </c>
      <c r="Q3973">
        <f>[1]CPI!$A$10</f>
        <v>802.87238004861354</v>
      </c>
    </row>
    <row r="3974" spans="1:17" x14ac:dyDescent="0.25">
      <c r="A3974" s="1">
        <v>44441.541666666664</v>
      </c>
      <c r="B3974" t="s">
        <v>4142</v>
      </c>
      <c r="C3974">
        <v>13</v>
      </c>
      <c r="D3974" t="s">
        <v>4155</v>
      </c>
      <c r="E3974">
        <v>44352.1</v>
      </c>
      <c r="F3974">
        <v>44722.71</v>
      </c>
      <c r="G3974">
        <v>1038</v>
      </c>
      <c r="H3974">
        <v>1031.7827970000001</v>
      </c>
      <c r="I3974">
        <f>[1]!Table11_2[[#This Row],[reward_real]]</f>
        <v>-18619898.621999901</v>
      </c>
      <c r="J3974">
        <f>[1]!Table13_2[[#This Row],[reward_hat]]</f>
        <v>-18611438.516821701</v>
      </c>
      <c r="K3974">
        <f>[1]!Table9_2[[#This Row],[retailer_benefit]]</f>
        <v>39535892.642473899</v>
      </c>
      <c r="L3974">
        <f>[1]!Table7_2[[#This Row],[optimum_policy]]</f>
        <v>2140</v>
      </c>
      <c r="M3974">
        <f>[1]!Table5_2[[#This Row],[consumer_cost]]</f>
        <v>76775689.886473894</v>
      </c>
      <c r="N3974">
        <f>[1]!Table3_2[[#This Row],[consume_real]]</f>
        <v>35876.490601156002</v>
      </c>
      <c r="O3974">
        <f>[1]!Table1_2[[#This Row],[consume_hat]]</f>
        <v>36076.272193857498</v>
      </c>
      <c r="P3974">
        <f>Table15[[#This Row],[price]]-Table15[[#This Row],[w]]</f>
        <v>-235.12761995138646</v>
      </c>
      <c r="Q3974">
        <f>[1]CPI!$A$10</f>
        <v>802.87238004861354</v>
      </c>
    </row>
    <row r="3975" spans="1:17" x14ac:dyDescent="0.25">
      <c r="A3975" s="1">
        <v>44441.583333333336</v>
      </c>
      <c r="B3975" t="s">
        <v>4142</v>
      </c>
      <c r="C3975">
        <v>14</v>
      </c>
      <c r="D3975" t="s">
        <v>4156</v>
      </c>
      <c r="E3975">
        <v>44137.599999999999</v>
      </c>
      <c r="F3975">
        <v>44704.57</v>
      </c>
      <c r="G3975">
        <v>1061.5</v>
      </c>
      <c r="H3975">
        <v>1063.7987869999999</v>
      </c>
      <c r="I3975">
        <f>[1]!Table11_2[[#This Row],[reward_real]]</f>
        <v>-18744576.655999999</v>
      </c>
      <c r="J3975">
        <f>[1]!Table13_2[[#This Row],[reward_hat]]</f>
        <v>-19045992.420028199</v>
      </c>
      <c r="K3975">
        <f>[1]!Table9_2[[#This Row],[retailer_benefit]]</f>
        <v>41621259.706257097</v>
      </c>
      <c r="L3975">
        <f>[1]!Table7_2[[#This Row],[optimum_policy]]</f>
        <v>2240</v>
      </c>
      <c r="M3975">
        <f>[1]!Table5_2[[#This Row],[consumer_cost]]</f>
        <v>79110413.018257096</v>
      </c>
      <c r="N3975">
        <f>[1]!Table3_2[[#This Row],[consume_real]]</f>
        <v>35317.1486688648</v>
      </c>
      <c r="O3975">
        <f>[1]!Table1_2[[#This Row],[consume_hat]]</f>
        <v>35807.509186041301</v>
      </c>
      <c r="P3975">
        <f>Table15[[#This Row],[price]]-Table15[[#This Row],[w]]</f>
        <v>-258.62761995138646</v>
      </c>
      <c r="Q3975">
        <f>[1]CPI!$A$10</f>
        <v>802.87238004861354</v>
      </c>
    </row>
    <row r="3976" spans="1:17" x14ac:dyDescent="0.25">
      <c r="A3976" s="1">
        <v>44441.625</v>
      </c>
      <c r="B3976" t="s">
        <v>4142</v>
      </c>
      <c r="C3976">
        <v>15</v>
      </c>
      <c r="D3976" t="s">
        <v>4157</v>
      </c>
      <c r="E3976">
        <v>44227.7</v>
      </c>
      <c r="F3976">
        <v>44768.800000000003</v>
      </c>
      <c r="G3976">
        <v>1079.9000000000001</v>
      </c>
      <c r="H3976">
        <v>1103.578896</v>
      </c>
      <c r="I3976">
        <f>[1]!Table11_2[[#This Row],[reward_real]]</f>
        <v>-19063952.035700001</v>
      </c>
      <c r="J3976">
        <f>[1]!Table13_2[[#This Row],[reward_hat]]</f>
        <v>-19922633.0070794</v>
      </c>
      <c r="K3976">
        <f>[1]!Table9_2[[#This Row],[retailer_benefit]]</f>
        <v>42724860.372998498</v>
      </c>
      <c r="L3976">
        <f>[1]!Table7_2[[#This Row],[optimum_policy]]</f>
        <v>2290</v>
      </c>
      <c r="M3976">
        <f>[1]!Table5_2[[#This Row],[consumer_cost]]</f>
        <v>80852764.444398493</v>
      </c>
      <c r="N3976">
        <f>[1]!Table3_2[[#This Row],[consume_real]]</f>
        <v>35306.884036855197</v>
      </c>
      <c r="O3976">
        <f>[1]!Table1_2[[#This Row],[consume_hat]]</f>
        <v>36105.4983694775</v>
      </c>
      <c r="P3976">
        <f>Table15[[#This Row],[price]]-Table15[[#This Row],[w]]</f>
        <v>-277.02761995138655</v>
      </c>
      <c r="Q3976">
        <f>[1]CPI!$A$10</f>
        <v>802.87238004861354</v>
      </c>
    </row>
    <row r="3977" spans="1:17" x14ac:dyDescent="0.25">
      <c r="A3977" s="1">
        <v>44441.666666666664</v>
      </c>
      <c r="B3977" t="s">
        <v>4142</v>
      </c>
      <c r="C3977">
        <v>16</v>
      </c>
      <c r="D3977" t="s">
        <v>4158</v>
      </c>
      <c r="E3977">
        <v>44201.8</v>
      </c>
      <c r="F3977">
        <v>44549.89</v>
      </c>
      <c r="G3977">
        <v>1061.7</v>
      </c>
      <c r="H3977">
        <v>1095.925074</v>
      </c>
      <c r="I3977">
        <f>[1]!Table11_2[[#This Row],[reward_real]]</f>
        <v>-18578149.145399999</v>
      </c>
      <c r="J3977">
        <f>[1]!Table13_2[[#This Row],[reward_hat]]</f>
        <v>-19624039.146065399</v>
      </c>
      <c r="K3977">
        <f>[1]!Table9_2[[#This Row],[retailer_benefit]]</f>
        <v>42986795.884515002</v>
      </c>
      <c r="L3977">
        <f>[1]!Table7_2[[#This Row],[optimum_policy]]</f>
        <v>2290</v>
      </c>
      <c r="M3977">
        <f>[1]!Table5_2[[#This Row],[consumer_cost]]</f>
        <v>80143094.175314993</v>
      </c>
      <c r="N3977">
        <f>[1]!Table3_2[[#This Row],[consume_real]]</f>
        <v>34996.984356032699</v>
      </c>
      <c r="O3977">
        <f>[1]!Table1_2[[#This Row],[consume_hat]]</f>
        <v>35812.738692390398</v>
      </c>
      <c r="P3977">
        <f>Table15[[#This Row],[price]]-Table15[[#This Row],[w]]</f>
        <v>-258.82761995138651</v>
      </c>
      <c r="Q3977">
        <f>[1]CPI!$A$10</f>
        <v>802.87238004861354</v>
      </c>
    </row>
    <row r="3978" spans="1:17" x14ac:dyDescent="0.25">
      <c r="A3978" s="1">
        <v>44441.708333333336</v>
      </c>
      <c r="B3978" t="s">
        <v>4142</v>
      </c>
      <c r="C3978">
        <v>17</v>
      </c>
      <c r="D3978" t="s">
        <v>4159</v>
      </c>
      <c r="E3978">
        <v>43934.7</v>
      </c>
      <c r="F3978">
        <v>44145.66</v>
      </c>
      <c r="G3978">
        <v>1055.7</v>
      </c>
      <c r="H3978">
        <v>1066.7933840000001</v>
      </c>
      <c r="I3978">
        <f>[1]!Table11_2[[#This Row],[reward_real]]</f>
        <v>-18508063.526099999</v>
      </c>
      <c r="J3978">
        <f>[1]!Table13_2[[#This Row],[reward_hat]]</f>
        <v>-18885870.777417101</v>
      </c>
      <c r="K3978">
        <f>[1]!Table9_2[[#This Row],[retailer_benefit]]</f>
        <v>41525243.2205365</v>
      </c>
      <c r="L3978">
        <f>[1]!Table7_2[[#This Row],[optimum_policy]]</f>
        <v>2240</v>
      </c>
      <c r="M3978">
        <f>[1]!Table5_2[[#This Row],[consumer_cost]]</f>
        <v>78541370.272736505</v>
      </c>
      <c r="N3978">
        <f>[1]!Table3_2[[#This Row],[consume_real]]</f>
        <v>35063.1117289002</v>
      </c>
      <c r="O3978">
        <f>[1]!Table1_2[[#This Row],[consume_hat]]</f>
        <v>35406.801466334597</v>
      </c>
      <c r="P3978">
        <f>Table15[[#This Row],[price]]-Table15[[#This Row],[w]]</f>
        <v>-252.82761995138651</v>
      </c>
      <c r="Q3978">
        <f>[1]CPI!$A$10</f>
        <v>802.87238004861354</v>
      </c>
    </row>
    <row r="3979" spans="1:17" x14ac:dyDescent="0.25">
      <c r="A3979" s="1">
        <v>44441.75</v>
      </c>
      <c r="B3979" t="s">
        <v>4142</v>
      </c>
      <c r="C3979">
        <v>18</v>
      </c>
      <c r="D3979" t="s">
        <v>4160</v>
      </c>
      <c r="E3979">
        <v>43166.1</v>
      </c>
      <c r="F3979">
        <v>43301.8</v>
      </c>
      <c r="G3979">
        <v>1051.8</v>
      </c>
      <c r="H3979">
        <v>1055.3909060000001</v>
      </c>
      <c r="I3979">
        <f>[1]!Table11_2[[#This Row],[reward_real]]</f>
        <v>-18279203.038199998</v>
      </c>
      <c r="J3979">
        <f>[1]!Table13_2[[#This Row],[reward_hat]]</f>
        <v>-18428407.5128484</v>
      </c>
      <c r="K3979">
        <f>[1]!Table9_2[[#This Row],[retailer_benefit]]</f>
        <v>39561492.485413998</v>
      </c>
      <c r="L3979">
        <f>[1]!Table7_2[[#This Row],[optimum_policy]]</f>
        <v>2190</v>
      </c>
      <c r="M3979">
        <f>[1]!Table5_2[[#This Row],[consumer_cost]]</f>
        <v>76119898.561813995</v>
      </c>
      <c r="N3979">
        <f>[1]!Table3_2[[#This Row],[consume_real]]</f>
        <v>34757.944548773499</v>
      </c>
      <c r="O3979">
        <f>[1]!Table1_2[[#This Row],[consume_hat]]</f>
        <v>34922.429999091197</v>
      </c>
      <c r="P3979">
        <f>Table15[[#This Row],[price]]-Table15[[#This Row],[w]]</f>
        <v>-248.92761995138642</v>
      </c>
      <c r="Q3979">
        <f>[1]CPI!$A$10</f>
        <v>802.87238004861354</v>
      </c>
    </row>
    <row r="3980" spans="1:17" x14ac:dyDescent="0.25">
      <c r="A3980" s="1">
        <v>44441.791666666664</v>
      </c>
      <c r="B3980" t="s">
        <v>4142</v>
      </c>
      <c r="C3980">
        <v>19</v>
      </c>
      <c r="D3980" t="s">
        <v>4161</v>
      </c>
      <c r="E3980">
        <v>42378</v>
      </c>
      <c r="F3980">
        <v>42686.34</v>
      </c>
      <c r="G3980">
        <v>1001.7</v>
      </c>
      <c r="H3980">
        <v>999.60923360000004</v>
      </c>
      <c r="I3980">
        <f>[1]!Table11_2[[#This Row],[reward_real]]</f>
        <v>-17074223.333999999</v>
      </c>
      <c r="J3980">
        <f>[1]!Table13_2[[#This Row],[reward_hat]]</f>
        <v>-17145798.617704298</v>
      </c>
      <c r="K3980">
        <f>[1]!Table9_2[[#This Row],[retailer_benefit]]</f>
        <v>37100683.347094297</v>
      </c>
      <c r="L3980">
        <f>[1]!Table7_2[[#This Row],[optimum_policy]]</f>
        <v>2090</v>
      </c>
      <c r="M3980">
        <f>[1]!Table5_2[[#This Row],[consumer_cost]]</f>
        <v>71249130.015094295</v>
      </c>
      <c r="N3980">
        <f>[1]!Table3_2[[#This Row],[consume_real]]</f>
        <v>34090.492830188603</v>
      </c>
      <c r="O3980">
        <f>[1]!Table1_2[[#This Row],[consume_hat]]</f>
        <v>34305.0024773517</v>
      </c>
      <c r="P3980">
        <f>Table15[[#This Row],[price]]-Table15[[#This Row],[w]]</f>
        <v>-198.82761995138651</v>
      </c>
      <c r="Q3980">
        <f>[1]CPI!$A$10</f>
        <v>802.87238004861354</v>
      </c>
    </row>
    <row r="3981" spans="1:17" x14ac:dyDescent="0.25">
      <c r="A3981" s="1">
        <v>44441.833333333336</v>
      </c>
      <c r="B3981" t="s">
        <v>4142</v>
      </c>
      <c r="C3981">
        <v>20</v>
      </c>
      <c r="D3981" t="s">
        <v>4162</v>
      </c>
      <c r="E3981">
        <v>43186.8</v>
      </c>
      <c r="F3981">
        <v>43315.47</v>
      </c>
      <c r="G3981">
        <v>982.8</v>
      </c>
      <c r="H3981">
        <v>981.33944570000006</v>
      </c>
      <c r="I3981">
        <f>[1]!Table11_2[[#This Row],[reward_real]]</f>
        <v>-17112855.873599999</v>
      </c>
      <c r="J3981">
        <f>[1]!Table13_2[[#This Row],[reward_hat]]</f>
        <v>-17126515.505739301</v>
      </c>
      <c r="K3981">
        <f>[1]!Table9_2[[#This Row],[retailer_benefit]]</f>
        <v>36816669.168843903</v>
      </c>
      <c r="L3981">
        <f>[1]!Table7_2[[#This Row],[optimum_policy]]</f>
        <v>2040</v>
      </c>
      <c r="M3981">
        <f>[1]!Table5_2[[#This Row],[consumer_cost]]</f>
        <v>71042380.916043907</v>
      </c>
      <c r="N3981">
        <f>[1]!Table3_2[[#This Row],[consume_real]]</f>
        <v>34824.696527472501</v>
      </c>
      <c r="O3981">
        <f>[1]!Table1_2[[#This Row],[consume_hat]]</f>
        <v>34904.365826772999</v>
      </c>
      <c r="P3981">
        <f>Table15[[#This Row],[price]]-Table15[[#This Row],[w]]</f>
        <v>-179.92761995138642</v>
      </c>
      <c r="Q3981">
        <f>[1]CPI!$A$10</f>
        <v>802.87238004861354</v>
      </c>
    </row>
    <row r="3982" spans="1:17" x14ac:dyDescent="0.25">
      <c r="A3982" s="1">
        <v>44441.875</v>
      </c>
      <c r="B3982" t="s">
        <v>4142</v>
      </c>
      <c r="C3982">
        <v>21</v>
      </c>
      <c r="D3982" t="s">
        <v>4163</v>
      </c>
      <c r="E3982">
        <v>45545.2</v>
      </c>
      <c r="F3982">
        <v>45200.3</v>
      </c>
      <c r="G3982">
        <v>1004.9</v>
      </c>
      <c r="H3982">
        <v>1018.016599</v>
      </c>
      <c r="I3982">
        <f>[1]!Table11_2[[#This Row],[reward_real]]</f>
        <v>-18231333.653200001</v>
      </c>
      <c r="J3982">
        <f>[1]!Table13_2[[#This Row],[reward_hat]]</f>
        <v>-18443069.0824464</v>
      </c>
      <c r="K3982">
        <f>[1]!Table9_2[[#This Row],[retailer_benefit]]</f>
        <v>41186957.567414299</v>
      </c>
      <c r="L3982">
        <f>[1]!Table7_2[[#This Row],[optimum_policy]]</f>
        <v>2140</v>
      </c>
      <c r="M3982">
        <f>[1]!Table5_2[[#This Row],[consumer_cost]]</f>
        <v>77649624.8738143</v>
      </c>
      <c r="N3982">
        <f>[1]!Table3_2[[#This Row],[consume_real]]</f>
        <v>36284.871436361798</v>
      </c>
      <c r="O3982">
        <f>[1]!Table1_2[[#This Row],[consume_hat]]</f>
        <v>36233.336652535298</v>
      </c>
      <c r="P3982">
        <f>Table15[[#This Row],[price]]-Table15[[#This Row],[w]]</f>
        <v>-202.02761995138644</v>
      </c>
      <c r="Q3982">
        <f>[1]CPI!$A$10</f>
        <v>802.87238004861354</v>
      </c>
    </row>
    <row r="3983" spans="1:17" x14ac:dyDescent="0.25">
      <c r="A3983" s="1">
        <v>44441.916666666664</v>
      </c>
      <c r="B3983" t="s">
        <v>4142</v>
      </c>
      <c r="C3983">
        <v>22</v>
      </c>
      <c r="D3983" t="s">
        <v>4164</v>
      </c>
      <c r="E3983">
        <v>45519.9</v>
      </c>
      <c r="F3983">
        <v>45312.6</v>
      </c>
      <c r="G3983">
        <v>1005.6</v>
      </c>
      <c r="H3983">
        <v>1019.652909</v>
      </c>
      <c r="I3983">
        <f>[1]!Table11_2[[#This Row],[reward_real]]</f>
        <v>-18240006.009599999</v>
      </c>
      <c r="J3983">
        <f>[1]!Table13_2[[#This Row],[reward_hat]]</f>
        <v>-18532636.628544699</v>
      </c>
      <c r="K3983">
        <f>[1]!Table9_2[[#This Row],[retailer_benefit]]</f>
        <v>41152471.792542197</v>
      </c>
      <c r="L3983">
        <f>[1]!Table7_2[[#This Row],[optimum_policy]]</f>
        <v>2140</v>
      </c>
      <c r="M3983">
        <f>[1]!Table5_2[[#This Row],[consumer_cost]]</f>
        <v>77632483.811742201</v>
      </c>
      <c r="N3983">
        <f>[1]!Table3_2[[#This Row],[consume_real]]</f>
        <v>36276.861594271999</v>
      </c>
      <c r="O3983">
        <f>[1]!Table1_2[[#This Row],[consume_hat]]</f>
        <v>36350.872874054403</v>
      </c>
      <c r="P3983">
        <f>Table15[[#This Row],[price]]-Table15[[#This Row],[w]]</f>
        <v>-202.72761995138649</v>
      </c>
      <c r="Q3983">
        <f>[1]CPI!$A$10</f>
        <v>802.87238004861354</v>
      </c>
    </row>
    <row r="3984" spans="1:17" x14ac:dyDescent="0.25">
      <c r="A3984" s="1">
        <v>44441.958333333336</v>
      </c>
      <c r="B3984" t="s">
        <v>4142</v>
      </c>
      <c r="C3984">
        <v>23</v>
      </c>
      <c r="D3984" t="s">
        <v>4165</v>
      </c>
      <c r="E3984">
        <v>44704.1</v>
      </c>
      <c r="F3984">
        <v>44747.32</v>
      </c>
      <c r="G3984">
        <v>957.9</v>
      </c>
      <c r="H3984">
        <v>952.72775639999998</v>
      </c>
      <c r="I3984">
        <f>[1]!Table11_2[[#This Row],[reward_real]]</f>
        <v>-17258509.550099999</v>
      </c>
      <c r="J3984">
        <f>[1]!Table13_2[[#This Row],[reward_hat]]</f>
        <v>-17138643.121907201</v>
      </c>
      <c r="K3984">
        <f>[1]!Table9_2[[#This Row],[retailer_benefit]]</f>
        <v>37190745.812001601</v>
      </c>
      <c r="L3984">
        <f>[1]!Table7_2[[#This Row],[optimum_policy]]</f>
        <v>1990</v>
      </c>
      <c r="M3984">
        <f>[1]!Table5_2[[#This Row],[consumer_cost]]</f>
        <v>71707764.912201598</v>
      </c>
      <c r="N3984">
        <f>[1]!Table3_2[[#This Row],[consume_real]]</f>
        <v>36034.052719699299</v>
      </c>
      <c r="O3984">
        <f>[1]!Table1_2[[#This Row],[consume_hat]]</f>
        <v>35978.049359166303</v>
      </c>
      <c r="P3984">
        <f>Table15[[#This Row],[price]]-Table15[[#This Row],[w]]</f>
        <v>-155.02761995138644</v>
      </c>
      <c r="Q3984">
        <f>[1]CPI!$A$10</f>
        <v>802.87238004861354</v>
      </c>
    </row>
    <row r="3985" spans="1:17" x14ac:dyDescent="0.25">
      <c r="A3985" s="1">
        <v>44442</v>
      </c>
      <c r="B3985" t="s">
        <v>4142</v>
      </c>
      <c r="C3985">
        <v>24</v>
      </c>
      <c r="D3985" t="s">
        <v>4166</v>
      </c>
      <c r="E3985">
        <v>43969.5</v>
      </c>
      <c r="F3985">
        <v>44046.14</v>
      </c>
      <c r="G3985">
        <v>927.3</v>
      </c>
      <c r="H3985">
        <v>927.34797909999998</v>
      </c>
      <c r="I3985">
        <f>[1]!Table11_2[[#This Row],[reward_real]]</f>
        <v>-16378946.536499901</v>
      </c>
      <c r="J3985">
        <f>[1]!Table13_2[[#This Row],[reward_hat]]</f>
        <v>-16408742.3177185</v>
      </c>
      <c r="K3985">
        <f>[1]!Table9_2[[#This Row],[retailer_benefit]]</f>
        <v>35774742.063007697</v>
      </c>
      <c r="L3985">
        <f>[1]!Table7_2[[#This Row],[optimum_policy]]</f>
        <v>1940</v>
      </c>
      <c r="M3985">
        <f>[1]!Table5_2[[#This Row],[consumer_cost]]</f>
        <v>68532635.136007696</v>
      </c>
      <c r="N3985">
        <f>[1]!Table3_2[[#This Row],[consume_real]]</f>
        <v>35326.100585571003</v>
      </c>
      <c r="O3985">
        <f>[1]!Table1_2[[#This Row],[consume_hat]]</f>
        <v>35388.533078673201</v>
      </c>
      <c r="P3985">
        <f>Table15[[#This Row],[price]]-Table15[[#This Row],[w]]</f>
        <v>-124.42761995138642</v>
      </c>
      <c r="Q3985">
        <f>[1]CPI!$A$10</f>
        <v>802.87238004861354</v>
      </c>
    </row>
    <row r="3986" spans="1:17" x14ac:dyDescent="0.25">
      <c r="A3986" s="1">
        <v>44442.041666666664</v>
      </c>
      <c r="B3986" t="s">
        <v>4167</v>
      </c>
      <c r="C3986">
        <v>1</v>
      </c>
      <c r="D3986" t="s">
        <v>4168</v>
      </c>
      <c r="E3986">
        <v>43256.9</v>
      </c>
      <c r="F3986">
        <v>43174.7</v>
      </c>
      <c r="G3986">
        <v>892.1</v>
      </c>
      <c r="H3986">
        <v>905.79723300000001</v>
      </c>
      <c r="I3986">
        <f>[1]!Table11_2[[#This Row],[reward_real]]</f>
        <v>-15409794.7991</v>
      </c>
      <c r="J3986">
        <f>[1]!Table13_2[[#This Row],[reward_hat]]</f>
        <v>-15729422.569606099</v>
      </c>
      <c r="K3986">
        <f>[1]!Table9_2[[#This Row],[retailer_benefit]]</f>
        <v>34474687.2100031</v>
      </c>
      <c r="L3986">
        <f>[1]!Table7_2[[#This Row],[optimum_policy]]</f>
        <v>1890</v>
      </c>
      <c r="M3986">
        <f>[1]!Table5_2[[#This Row],[consumer_cost]]</f>
        <v>65294276.808203101</v>
      </c>
      <c r="N3986">
        <f>[1]!Table3_2[[#This Row],[consume_real]]</f>
        <v>34547.236406456599</v>
      </c>
      <c r="O3986">
        <f>[1]!Table1_2[[#This Row],[consume_hat]]</f>
        <v>34730.559989401903</v>
      </c>
      <c r="P3986">
        <f>Table15[[#This Row],[price]]-Table15[[#This Row],[w]]</f>
        <v>-89.227619951386487</v>
      </c>
      <c r="Q3986">
        <f>[1]CPI!$A$10</f>
        <v>802.87238004861354</v>
      </c>
    </row>
    <row r="3987" spans="1:17" x14ac:dyDescent="0.25">
      <c r="A3987" s="1">
        <v>44442.083333333336</v>
      </c>
      <c r="B3987" t="s">
        <v>4167</v>
      </c>
      <c r="C3987">
        <v>2</v>
      </c>
      <c r="D3987" t="s">
        <v>4169</v>
      </c>
      <c r="E3987">
        <v>41987.5</v>
      </c>
      <c r="F3987">
        <v>41815.230000000003</v>
      </c>
      <c r="G3987">
        <v>861.4</v>
      </c>
      <c r="H3987">
        <v>867.07425769999998</v>
      </c>
      <c r="I3987">
        <f>[1]!Table11_2[[#This Row],[reward_real]]</f>
        <v>-14574952.9249999</v>
      </c>
      <c r="J3987">
        <f>[1]!Table13_2[[#This Row],[reward_hat]]</f>
        <v>-14655143.0584468</v>
      </c>
      <c r="K3987">
        <f>[1]!Table9_2[[#This Row],[retailer_benefit]]</f>
        <v>31423963.979928002</v>
      </c>
      <c r="L3987">
        <f>[1]!Table7_2[[#This Row],[optimum_policy]]</f>
        <v>1790</v>
      </c>
      <c r="M3987">
        <f>[1]!Table5_2[[#This Row],[consumer_cost]]</f>
        <v>60573869.829928003</v>
      </c>
      <c r="N3987">
        <f>[1]!Table3_2[[#This Row],[consume_real]]</f>
        <v>33840.150742976497</v>
      </c>
      <c r="O3987">
        <f>[1]!Table1_2[[#This Row],[consume_hat]]</f>
        <v>33803.663132798101</v>
      </c>
      <c r="P3987">
        <f>Table15[[#This Row],[price]]-Table15[[#This Row],[w]]</f>
        <v>-58.527619951386441</v>
      </c>
      <c r="Q3987">
        <f>[1]CPI!$A$10</f>
        <v>802.87238004861354</v>
      </c>
    </row>
    <row r="3988" spans="1:17" x14ac:dyDescent="0.25">
      <c r="A3988" s="1">
        <v>44442.125</v>
      </c>
      <c r="B3988" t="s">
        <v>4167</v>
      </c>
      <c r="C3988">
        <v>3</v>
      </c>
      <c r="D3988" t="s">
        <v>4170</v>
      </c>
      <c r="E3988">
        <v>40760.5</v>
      </c>
      <c r="F3988">
        <v>40515.15</v>
      </c>
      <c r="G3988">
        <v>861.8</v>
      </c>
      <c r="H3988">
        <v>858.94244500000002</v>
      </c>
      <c r="I3988">
        <f>[1]!Table11_2[[#This Row],[reward_real]]</f>
        <v>-14158648.801000001</v>
      </c>
      <c r="J3988">
        <f>[1]!Table13_2[[#This Row],[reward_hat]]</f>
        <v>-14005116.7145027</v>
      </c>
      <c r="K3988">
        <f>[1]!Table9_2[[#This Row],[retailer_benefit]]</f>
        <v>30499089.851678301</v>
      </c>
      <c r="L3988">
        <f>[1]!Table7_2[[#This Row],[optimum_policy]]</f>
        <v>1790</v>
      </c>
      <c r="M3988">
        <f>[1]!Table5_2[[#This Row],[consumer_cost]]</f>
        <v>58816387.453678302</v>
      </c>
      <c r="N3988">
        <f>[1]!Table3_2[[#This Row],[consume_real]]</f>
        <v>32858.317013228101</v>
      </c>
      <c r="O3988">
        <f>[1]!Table1_2[[#This Row],[consume_hat]]</f>
        <v>32610.140054401301</v>
      </c>
      <c r="P3988">
        <f>Table15[[#This Row],[price]]-Table15[[#This Row],[w]]</f>
        <v>-58.927619951386419</v>
      </c>
      <c r="Q3988">
        <f>[1]CPI!$A$10</f>
        <v>802.87238004861354</v>
      </c>
    </row>
    <row r="3989" spans="1:17" x14ac:dyDescent="0.25">
      <c r="A3989" s="1">
        <v>44442.166666666664</v>
      </c>
      <c r="B3989" t="s">
        <v>4167</v>
      </c>
      <c r="C3989">
        <v>4</v>
      </c>
      <c r="D3989" t="s">
        <v>4171</v>
      </c>
      <c r="E3989">
        <v>40107.4</v>
      </c>
      <c r="F3989">
        <v>39763.47</v>
      </c>
      <c r="G3989">
        <v>840.2</v>
      </c>
      <c r="H3989">
        <v>860.07059690000006</v>
      </c>
      <c r="I3989">
        <f>[1]!Table11_2[[#This Row],[reward_real]]</f>
        <v>-13420657.973200001</v>
      </c>
      <c r="J3989">
        <f>[1]!Table13_2[[#This Row],[reward_hat]]</f>
        <v>-13771745.895507</v>
      </c>
      <c r="K3989">
        <f>[1]!Table9_2[[#This Row],[retailer_benefit]]</f>
        <v>30342634.951072</v>
      </c>
      <c r="L3989">
        <f>[1]!Table7_2[[#This Row],[optimum_policy]]</f>
        <v>1790</v>
      </c>
      <c r="M3989">
        <f>[1]!Table5_2[[#This Row],[consumer_cost]]</f>
        <v>57183950.897472002</v>
      </c>
      <c r="N3989">
        <f>[1]!Table3_2[[#This Row],[consume_real]]</f>
        <v>31946.341283503902</v>
      </c>
      <c r="O3989">
        <f>[1]!Table1_2[[#This Row],[consume_hat]]</f>
        <v>32024.687148661302</v>
      </c>
      <c r="P3989">
        <f>Table15[[#This Row],[price]]-Table15[[#This Row],[w]]</f>
        <v>-37.327619951386509</v>
      </c>
      <c r="Q3989">
        <f>[1]CPI!$A$10</f>
        <v>802.87238004861354</v>
      </c>
    </row>
    <row r="3990" spans="1:17" x14ac:dyDescent="0.25">
      <c r="A3990" s="1">
        <v>44442.208333333336</v>
      </c>
      <c r="B3990" t="s">
        <v>4167</v>
      </c>
      <c r="C3990">
        <v>5</v>
      </c>
      <c r="D3990" t="s">
        <v>4172</v>
      </c>
      <c r="E3990">
        <v>39288.699999999997</v>
      </c>
      <c r="F3990">
        <v>39182.57</v>
      </c>
      <c r="G3990">
        <v>822.9</v>
      </c>
      <c r="H3990">
        <v>848.42455340000004</v>
      </c>
      <c r="I3990">
        <f>[1]!Table11_2[[#This Row],[reward_real]]</f>
        <v>-12745686.4556999</v>
      </c>
      <c r="J3990">
        <f>[1]!Table13_2[[#This Row],[reward_hat]]</f>
        <v>-13301326.1009674</v>
      </c>
      <c r="K3990">
        <f>[1]!Table9_2[[#This Row],[retailer_benefit]]</f>
        <v>29958326.336875599</v>
      </c>
      <c r="L3990">
        <f>[1]!Table7_2[[#This Row],[optimum_policy]]</f>
        <v>1790</v>
      </c>
      <c r="M3990">
        <f>[1]!Table5_2[[#This Row],[consumer_cost]]</f>
        <v>55449699.2482756</v>
      </c>
      <c r="N3990">
        <f>[1]!Table3_2[[#This Row],[consume_real]]</f>
        <v>30977.485613561701</v>
      </c>
      <c r="O3990">
        <f>[1]!Table1_2[[#This Row],[consume_hat]]</f>
        <v>31355.353984785299</v>
      </c>
      <c r="P3990">
        <f>Table15[[#This Row],[price]]-Table15[[#This Row],[w]]</f>
        <v>-20.027619951386441</v>
      </c>
      <c r="Q3990">
        <f>[1]CPI!$A$10</f>
        <v>802.87238004861354</v>
      </c>
    </row>
    <row r="3991" spans="1:17" x14ac:dyDescent="0.25">
      <c r="A3991" s="1">
        <v>44442.25</v>
      </c>
      <c r="B3991" t="s">
        <v>4167</v>
      </c>
      <c r="C3991">
        <v>6</v>
      </c>
      <c r="D3991" t="s">
        <v>4173</v>
      </c>
      <c r="E3991">
        <v>38614.400000000001</v>
      </c>
      <c r="F3991">
        <v>38271.769999999997</v>
      </c>
      <c r="G3991">
        <v>808.3</v>
      </c>
      <c r="H3991">
        <v>843.66045459999998</v>
      </c>
      <c r="I3991">
        <f>[1]!Table11_2[[#This Row],[reward_real]]</f>
        <v>-12368076.4768</v>
      </c>
      <c r="J3991">
        <f>[1]!Table13_2[[#This Row],[reward_hat]]</f>
        <v>-13056784.3548597</v>
      </c>
      <c r="K3991">
        <f>[1]!Table9_2[[#This Row],[retailer_benefit]]</f>
        <v>28512524.689928301</v>
      </c>
      <c r="L3991">
        <f>[1]!Table7_2[[#This Row],[optimum_policy]]</f>
        <v>1740</v>
      </c>
      <c r="M3991">
        <f>[1]!Table5_2[[#This Row],[consumer_cost]]</f>
        <v>53248677.643528298</v>
      </c>
      <c r="N3991">
        <f>[1]!Table3_2[[#This Row],[consume_real]]</f>
        <v>30602.688300878301</v>
      </c>
      <c r="O3991">
        <f>[1]!Table1_2[[#This Row],[consume_hat]]</f>
        <v>30952.6997120134</v>
      </c>
      <c r="P3991">
        <f>Table15[[#This Row],[price]]-Table15[[#This Row],[w]]</f>
        <v>-5.4276199513864185</v>
      </c>
      <c r="Q3991">
        <f>[1]CPI!$A$10</f>
        <v>802.87238004861354</v>
      </c>
    </row>
    <row r="3992" spans="1:17" x14ac:dyDescent="0.25">
      <c r="A3992" s="1">
        <v>44442.291666666664</v>
      </c>
      <c r="B3992" t="s">
        <v>4167</v>
      </c>
      <c r="C3992">
        <v>7</v>
      </c>
      <c r="D3992" t="s">
        <v>4174</v>
      </c>
      <c r="E3992">
        <v>36930.5</v>
      </c>
      <c r="F3992">
        <v>36587.39</v>
      </c>
      <c r="G3992">
        <v>815.8</v>
      </c>
      <c r="H3992">
        <v>848.22694079999997</v>
      </c>
      <c r="I3992">
        <f>[1]!Table11_2[[#This Row],[reward_real]]</f>
        <v>-11825958.5709999</v>
      </c>
      <c r="J3992">
        <f>[1]!Table13_2[[#This Row],[reward_hat]]</f>
        <v>-12416073.307770001</v>
      </c>
      <c r="K3992">
        <f>[1]!Table9_2[[#This Row],[retailer_benefit]]</f>
        <v>28244297.229389999</v>
      </c>
      <c r="L3992">
        <f>[1]!Table7_2[[#This Row],[optimum_policy]]</f>
        <v>1790</v>
      </c>
      <c r="M3992">
        <f>[1]!Table5_2[[#This Row],[consumer_cost]]</f>
        <v>51896214.37139</v>
      </c>
      <c r="N3992">
        <f>[1]!Table3_2[[#This Row],[consume_real]]</f>
        <v>28992.298531502802</v>
      </c>
      <c r="O3992">
        <f>[1]!Table1_2[[#This Row],[consume_hat]]</f>
        <v>29275.357124474602</v>
      </c>
      <c r="P3992">
        <f>Table15[[#This Row],[price]]-Table15[[#This Row],[w]]</f>
        <v>-12.927619951386419</v>
      </c>
      <c r="Q3992">
        <f>[1]CPI!$A$10</f>
        <v>802.87238004861354</v>
      </c>
    </row>
    <row r="3993" spans="1:17" x14ac:dyDescent="0.25">
      <c r="A3993" s="1">
        <v>44442.333333333336</v>
      </c>
      <c r="B3993" t="s">
        <v>4167</v>
      </c>
      <c r="C3993">
        <v>8</v>
      </c>
      <c r="D3993" t="s">
        <v>4175</v>
      </c>
      <c r="E3993">
        <v>35868.300000000003</v>
      </c>
      <c r="F3993">
        <v>35899.839999999997</v>
      </c>
      <c r="G3993">
        <v>827.7</v>
      </c>
      <c r="H3993">
        <v>865.55632560000004</v>
      </c>
      <c r="I3993">
        <f>[1]!Table11_2[[#This Row],[reward_real]]</f>
        <v>-11737650.096899999</v>
      </c>
      <c r="J3993">
        <f>[1]!Table13_2[[#This Row],[reward_hat]]</f>
        <v>-12549802.5991059</v>
      </c>
      <c r="K3993">
        <f>[1]!Table9_2[[#This Row],[retailer_benefit]]</f>
        <v>27292837.231477201</v>
      </c>
      <c r="L3993">
        <f>[1]!Table7_2[[#This Row],[optimum_policy]]</f>
        <v>1790</v>
      </c>
      <c r="M3993">
        <f>[1]!Table5_2[[#This Row],[consumer_cost]]</f>
        <v>50768137.425277203</v>
      </c>
      <c r="N3993">
        <f>[1]!Table3_2[[#This Row],[consume_real]]</f>
        <v>28362.0879470822</v>
      </c>
      <c r="O3993">
        <f>[1]!Table1_2[[#This Row],[consume_hat]]</f>
        <v>28998.234380713999</v>
      </c>
      <c r="P3993">
        <f>Table15[[#This Row],[price]]-Table15[[#This Row],[w]]</f>
        <v>-24.827619951386509</v>
      </c>
      <c r="Q3993">
        <f>[1]CPI!$A$10</f>
        <v>802.87238004861354</v>
      </c>
    </row>
    <row r="3994" spans="1:17" x14ac:dyDescent="0.25">
      <c r="A3994" s="1">
        <v>44442.375</v>
      </c>
      <c r="B3994" t="s">
        <v>4167</v>
      </c>
      <c r="C3994">
        <v>9</v>
      </c>
      <c r="D3994" t="s">
        <v>4176</v>
      </c>
      <c r="E3994">
        <v>36362.9</v>
      </c>
      <c r="F3994">
        <v>36348.81</v>
      </c>
      <c r="G3994">
        <v>903.4</v>
      </c>
      <c r="H3994">
        <v>877.29376509999997</v>
      </c>
      <c r="I3994">
        <f>[1]!Table11_2[[#This Row],[reward_real]]</f>
        <v>-13359947.637399999</v>
      </c>
      <c r="J3994">
        <f>[1]!Table13_2[[#This Row],[reward_hat]]</f>
        <v>-12794901.8485581</v>
      </c>
      <c r="K3994">
        <f>[1]!Table9_2[[#This Row],[retailer_benefit]]</f>
        <v>27701852.905000702</v>
      </c>
      <c r="L3994">
        <f>[1]!Table7_2[[#This Row],[optimum_policy]]</f>
        <v>1840</v>
      </c>
      <c r="M3994">
        <f>[1]!Table5_2[[#This Row],[consumer_cost]]</f>
        <v>54421748.179800697</v>
      </c>
      <c r="N3994">
        <f>[1]!Table3_2[[#This Row],[consume_real]]</f>
        <v>29577.037054239499</v>
      </c>
      <c r="O3994">
        <f>[1]!Table1_2[[#This Row],[consume_hat]]</f>
        <v>29169.0249219545</v>
      </c>
      <c r="P3994">
        <f>Table15[[#This Row],[price]]-Table15[[#This Row],[w]]</f>
        <v>-100.52761995138644</v>
      </c>
      <c r="Q3994">
        <f>[1]CPI!$A$10</f>
        <v>802.87238004861354</v>
      </c>
    </row>
    <row r="3995" spans="1:17" x14ac:dyDescent="0.25">
      <c r="A3995" s="1">
        <v>44442.416666666664</v>
      </c>
      <c r="B3995" t="s">
        <v>4167</v>
      </c>
      <c r="C3995">
        <v>10</v>
      </c>
      <c r="D3995" t="s">
        <v>4177</v>
      </c>
      <c r="E3995">
        <v>37152.1</v>
      </c>
      <c r="F3995">
        <v>37079.99</v>
      </c>
      <c r="G3995">
        <v>946.9</v>
      </c>
      <c r="H3995">
        <v>892.74492929999997</v>
      </c>
      <c r="I3995">
        <f>[1]!Table11_2[[#This Row],[reward_real]]</f>
        <v>-14603413.099099901</v>
      </c>
      <c r="J3995">
        <f>[1]!Table13_2[[#This Row],[reward_hat]]</f>
        <v>-13390307.756953301</v>
      </c>
      <c r="K3995">
        <f>[1]!Table9_2[[#This Row],[retailer_benefit]]</f>
        <v>27547382.487709802</v>
      </c>
      <c r="L3995">
        <f>[1]!Table7_2[[#This Row],[optimum_policy]]</f>
        <v>1840</v>
      </c>
      <c r="M3995">
        <f>[1]!Table5_2[[#This Row],[consumer_cost]]</f>
        <v>56754208.6859098</v>
      </c>
      <c r="N3995">
        <f>[1]!Table3_2[[#This Row],[consume_real]]</f>
        <v>30844.678633646599</v>
      </c>
      <c r="O3995">
        <f>[1]!Table1_2[[#This Row],[consume_hat]]</f>
        <v>29998.059505885099</v>
      </c>
      <c r="P3995">
        <f>Table15[[#This Row],[price]]-Table15[[#This Row],[w]]</f>
        <v>-144.02761995138644</v>
      </c>
      <c r="Q3995">
        <f>[1]CPI!$A$10</f>
        <v>802.87238004861354</v>
      </c>
    </row>
    <row r="3996" spans="1:17" x14ac:dyDescent="0.25">
      <c r="A3996" s="1">
        <v>44442.458333333336</v>
      </c>
      <c r="B3996" t="s">
        <v>4167</v>
      </c>
      <c r="C3996">
        <v>11</v>
      </c>
      <c r="D3996" t="s">
        <v>4178</v>
      </c>
      <c r="E3996">
        <v>38527</v>
      </c>
      <c r="F3996">
        <v>38604.39</v>
      </c>
      <c r="G3996">
        <v>976.1</v>
      </c>
      <c r="H3996">
        <v>908.76321700000005</v>
      </c>
      <c r="I3996">
        <f>[1]!Table11_2[[#This Row],[reward_real]]</f>
        <v>-15634218.073000001</v>
      </c>
      <c r="J3996">
        <f>[1]!Table13_2[[#This Row],[reward_hat]]</f>
        <v>-14131920.5514929</v>
      </c>
      <c r="K3996">
        <f>[1]!Table9_2[[#This Row],[retailer_benefit]]</f>
        <v>29275918.239759602</v>
      </c>
      <c r="L3996">
        <f>[1]!Table7_2[[#This Row],[optimum_policy]]</f>
        <v>1890</v>
      </c>
      <c r="M3996">
        <f>[1]!Table5_2[[#This Row],[consumer_cost]]</f>
        <v>60544354.3857596</v>
      </c>
      <c r="N3996">
        <f>[1]!Table3_2[[#This Row],[consume_real]]</f>
        <v>32034.049939555302</v>
      </c>
      <c r="O3996">
        <f>[1]!Table1_2[[#This Row],[consume_hat]]</f>
        <v>31101.436078977698</v>
      </c>
      <c r="P3996">
        <f>Table15[[#This Row],[price]]-Table15[[#This Row],[w]]</f>
        <v>-173.22761995138649</v>
      </c>
      <c r="Q3996">
        <f>[1]CPI!$A$10</f>
        <v>802.87238004861354</v>
      </c>
    </row>
    <row r="3997" spans="1:17" x14ac:dyDescent="0.25">
      <c r="A3997" s="1">
        <v>44442.5</v>
      </c>
      <c r="B3997" t="s">
        <v>4167</v>
      </c>
      <c r="C3997">
        <v>12</v>
      </c>
      <c r="D3997" t="s">
        <v>4179</v>
      </c>
      <c r="E3997">
        <v>40070.1</v>
      </c>
      <c r="F3997">
        <v>40303.15</v>
      </c>
      <c r="G3997">
        <v>993.9</v>
      </c>
      <c r="H3997">
        <v>940.94956379999996</v>
      </c>
      <c r="I3997">
        <f>[1]!Table11_2[[#This Row],[reward_real]]</f>
        <v>-16500907.2501</v>
      </c>
      <c r="J3997">
        <f>[1]!Table13_2[[#This Row],[reward_hat]]</f>
        <v>-15337776.542109201</v>
      </c>
      <c r="K3997">
        <f>[1]!Table9_2[[#This Row],[retailer_benefit]]</f>
        <v>31414646.039480001</v>
      </c>
      <c r="L3997">
        <f>[1]!Table7_2[[#This Row],[optimum_policy]]</f>
        <v>1940</v>
      </c>
      <c r="M3997">
        <f>[1]!Table5_2[[#This Row],[consumer_cost]]</f>
        <v>64416460.539679997</v>
      </c>
      <c r="N3997">
        <f>[1]!Table3_2[[#This Row],[consume_real]]</f>
        <v>33204.361102927804</v>
      </c>
      <c r="O3997">
        <f>[1]!Table1_2[[#This Row],[consume_hat]]</f>
        <v>32600.634790543001</v>
      </c>
      <c r="P3997">
        <f>Table15[[#This Row],[price]]-Table15[[#This Row],[w]]</f>
        <v>-191.02761995138644</v>
      </c>
      <c r="Q3997">
        <f>[1]CPI!$A$10</f>
        <v>802.87238004861354</v>
      </c>
    </row>
    <row r="3998" spans="1:17" x14ac:dyDescent="0.25">
      <c r="A3998" s="1">
        <v>44442.541666666664</v>
      </c>
      <c r="B3998" t="s">
        <v>4167</v>
      </c>
      <c r="C3998">
        <v>13</v>
      </c>
      <c r="D3998" t="s">
        <v>4180</v>
      </c>
      <c r="E3998">
        <v>41066.400000000001</v>
      </c>
      <c r="F3998">
        <v>41524.449999999997</v>
      </c>
      <c r="G3998">
        <v>1079.0999999999999</v>
      </c>
      <c r="H3998">
        <v>1034.2586960000001</v>
      </c>
      <c r="I3998">
        <f>[1]!Table11_2[[#This Row],[reward_real]]</f>
        <v>-18236315.181600001</v>
      </c>
      <c r="J3998">
        <f>[1]!Table13_2[[#This Row],[reward_hat]]</f>
        <v>-17341134.808232401</v>
      </c>
      <c r="K3998">
        <f>[1]!Table9_2[[#This Row],[retailer_benefit]]</f>
        <v>35857486.3796857</v>
      </c>
      <c r="L3998">
        <f>[1]!Table7_2[[#This Row],[optimum_policy]]</f>
        <v>2140</v>
      </c>
      <c r="M3998">
        <f>[1]!Table5_2[[#This Row],[consumer_cost]]</f>
        <v>72330116.742885694</v>
      </c>
      <c r="N3998">
        <f>[1]!Table3_2[[#This Row],[consume_real]]</f>
        <v>33799.119973310997</v>
      </c>
      <c r="O3998">
        <f>[1]!Table1_2[[#This Row],[consume_hat]]</f>
        <v>33533.457093326397</v>
      </c>
      <c r="P3998">
        <f>Table15[[#This Row],[price]]-Table15[[#This Row],[w]]</f>
        <v>-276.22761995138637</v>
      </c>
      <c r="Q3998">
        <f>[1]CPI!$A$10</f>
        <v>802.87238004861354</v>
      </c>
    </row>
    <row r="3999" spans="1:17" x14ac:dyDescent="0.25">
      <c r="A3999" s="1">
        <v>44442.583333333336</v>
      </c>
      <c r="B3999" t="s">
        <v>4167</v>
      </c>
      <c r="C3999">
        <v>14</v>
      </c>
      <c r="D3999" t="s">
        <v>4181</v>
      </c>
      <c r="E3999">
        <v>41749.4</v>
      </c>
      <c r="F3999">
        <v>42146.69</v>
      </c>
      <c r="G3999">
        <v>1092.5999999999999</v>
      </c>
      <c r="H3999">
        <v>1063.238985</v>
      </c>
      <c r="I3999">
        <f>[1]!Table11_2[[#This Row],[reward_real]]</f>
        <v>-18496403.6796</v>
      </c>
      <c r="J3999">
        <f>[1]!Table13_2[[#This Row],[reward_hat]]</f>
        <v>-17942309.604842398</v>
      </c>
      <c r="K3999">
        <f>[1]!Table9_2[[#This Row],[retailer_benefit]]</f>
        <v>38848203.518164001</v>
      </c>
      <c r="L3999">
        <f>[1]!Table7_2[[#This Row],[optimum_policy]]</f>
        <v>2240</v>
      </c>
      <c r="M3999">
        <f>[1]!Table5_2[[#This Row],[consumer_cost]]</f>
        <v>75841010.877364099</v>
      </c>
      <c r="N3999">
        <f>[1]!Table3_2[[#This Row],[consume_real]]</f>
        <v>33857.594141680398</v>
      </c>
      <c r="O3999">
        <f>[1]!Table1_2[[#This Row],[consume_hat]]</f>
        <v>33750.285403996699</v>
      </c>
      <c r="P3999">
        <f>Table15[[#This Row],[price]]-Table15[[#This Row],[w]]</f>
        <v>-289.72761995138637</v>
      </c>
      <c r="Q3999">
        <f>[1]CPI!$A$10</f>
        <v>802.87238004861354</v>
      </c>
    </row>
    <row r="4000" spans="1:17" x14ac:dyDescent="0.25">
      <c r="A4000" s="1">
        <v>44442.625</v>
      </c>
      <c r="B4000" t="s">
        <v>4167</v>
      </c>
      <c r="C4000">
        <v>15</v>
      </c>
      <c r="D4000" t="s">
        <v>4182</v>
      </c>
      <c r="E4000">
        <v>41842.199999999997</v>
      </c>
      <c r="F4000">
        <v>42162.62</v>
      </c>
      <c r="G4000">
        <v>1106.5999999999999</v>
      </c>
      <c r="H4000">
        <v>1105.5542049999999</v>
      </c>
      <c r="I4000">
        <f>[1]!Table11_2[[#This Row],[reward_real]]</f>
        <v>-18694843.906799901</v>
      </c>
      <c r="J4000">
        <f>[1]!Table13_2[[#This Row],[reward_hat]]</f>
        <v>-18811990.5064262</v>
      </c>
      <c r="K4000">
        <f>[1]!Table9_2[[#This Row],[retailer_benefit]]</f>
        <v>39984598.372143701</v>
      </c>
      <c r="L4000">
        <f>[1]!Table7_2[[#This Row],[optimum_policy]]</f>
        <v>2290</v>
      </c>
      <c r="M4000">
        <f>[1]!Table5_2[[#This Row],[consumer_cost]]</f>
        <v>77374286.185743704</v>
      </c>
      <c r="N4000">
        <f>[1]!Table3_2[[#This Row],[consume_real]]</f>
        <v>33787.897897704599</v>
      </c>
      <c r="O4000">
        <f>[1]!Table1_2[[#This Row],[consume_hat]]</f>
        <v>34031.783185884196</v>
      </c>
      <c r="P4000">
        <f>Table15[[#This Row],[price]]-Table15[[#This Row],[w]]</f>
        <v>-303.72761995138637</v>
      </c>
      <c r="Q4000">
        <f>[1]CPI!$A$10</f>
        <v>802.87238004861354</v>
      </c>
    </row>
    <row r="4001" spans="1:17" x14ac:dyDescent="0.25">
      <c r="A4001" s="1">
        <v>44442.666666666664</v>
      </c>
      <c r="B4001" t="s">
        <v>4167</v>
      </c>
      <c r="C4001">
        <v>16</v>
      </c>
      <c r="D4001" t="s">
        <v>4183</v>
      </c>
      <c r="E4001">
        <v>41638.400000000001</v>
      </c>
      <c r="F4001">
        <v>41905.31</v>
      </c>
      <c r="G4001">
        <v>1092.9000000000001</v>
      </c>
      <c r="H4001">
        <v>1092.736969</v>
      </c>
      <c r="I4001">
        <f>[1]!Table11_2[[#This Row],[reward_real]]</f>
        <v>-18267224.102400001</v>
      </c>
      <c r="J4001">
        <f>[1]!Table13_2[[#This Row],[reward_hat]]</f>
        <v>-18380289.649534099</v>
      </c>
      <c r="K4001">
        <f>[1]!Table9_2[[#This Row],[retailer_benefit]]</f>
        <v>40017739.9084692</v>
      </c>
      <c r="L4001">
        <f>[1]!Table7_2[[#This Row],[optimum_policy]]</f>
        <v>2290</v>
      </c>
      <c r="M4001">
        <f>[1]!Table5_2[[#This Row],[consumer_cost]]</f>
        <v>76552188.113269299</v>
      </c>
      <c r="N4001">
        <f>[1]!Table3_2[[#This Row],[consume_real]]</f>
        <v>33428.903106231097</v>
      </c>
      <c r="O4001">
        <f>[1]!Table1_2[[#This Row],[consume_hat]]</f>
        <v>33640.830638825399</v>
      </c>
      <c r="P4001">
        <f>Table15[[#This Row],[price]]-Table15[[#This Row],[w]]</f>
        <v>-290.02761995138655</v>
      </c>
      <c r="Q4001">
        <f>[1]CPI!$A$10</f>
        <v>802.87238004861354</v>
      </c>
    </row>
    <row r="4002" spans="1:17" x14ac:dyDescent="0.25">
      <c r="A4002" s="1">
        <v>44442.708333333336</v>
      </c>
      <c r="B4002" t="s">
        <v>4167</v>
      </c>
      <c r="C4002">
        <v>17</v>
      </c>
      <c r="D4002" t="s">
        <v>4184</v>
      </c>
      <c r="E4002">
        <v>41293.699999999997</v>
      </c>
      <c r="F4002">
        <v>41648.410000000003</v>
      </c>
      <c r="G4002">
        <v>1076.9000000000001</v>
      </c>
      <c r="H4002">
        <v>1063.1503110000001</v>
      </c>
      <c r="I4002">
        <f>[1]!Table11_2[[#This Row],[reward_real]]</f>
        <v>-17912009.5427</v>
      </c>
      <c r="J4002">
        <f>[1]!Table13_2[[#This Row],[reward_hat]]</f>
        <v>-17728007.375354499</v>
      </c>
      <c r="K4002">
        <f>[1]!Table9_2[[#This Row],[retailer_benefit]]</f>
        <v>38691537.374156103</v>
      </c>
      <c r="L4002">
        <f>[1]!Table7_2[[#This Row],[optimum_policy]]</f>
        <v>2240</v>
      </c>
      <c r="M4002">
        <f>[1]!Table5_2[[#This Row],[consumer_cost]]</f>
        <v>74515556.459556103</v>
      </c>
      <c r="N4002">
        <f>[1]!Table3_2[[#This Row],[consume_real]]</f>
        <v>33265.873419444702</v>
      </c>
      <c r="O4002">
        <f>[1]!Table1_2[[#This Row],[consume_hat]]</f>
        <v>33349.954730448299</v>
      </c>
      <c r="P4002">
        <f>Table15[[#This Row],[price]]-Table15[[#This Row],[w]]</f>
        <v>-274.02761995138655</v>
      </c>
      <c r="Q4002">
        <f>[1]CPI!$A$10</f>
        <v>802.87238004861354</v>
      </c>
    </row>
    <row r="4003" spans="1:17" x14ac:dyDescent="0.25">
      <c r="A4003" s="1">
        <v>44442.75</v>
      </c>
      <c r="B4003" t="s">
        <v>4167</v>
      </c>
      <c r="C4003">
        <v>18</v>
      </c>
      <c r="D4003" t="s">
        <v>4185</v>
      </c>
      <c r="E4003">
        <v>40503.5</v>
      </c>
      <c r="F4003">
        <v>41269.230000000003</v>
      </c>
      <c r="G4003">
        <v>1073.2</v>
      </c>
      <c r="H4003">
        <v>1052.123533</v>
      </c>
      <c r="I4003">
        <f>[1]!Table11_2[[#This Row],[reward_real]]</f>
        <v>-17663090.307999998</v>
      </c>
      <c r="J4003">
        <f>[1]!Table13_2[[#This Row],[reward_hat]]</f>
        <v>-17483828.331076499</v>
      </c>
      <c r="K4003">
        <f>[1]!Table9_2[[#This Row],[retailer_benefit]]</f>
        <v>36761347.849374503</v>
      </c>
      <c r="L4003">
        <f>[1]!Table7_2[[#This Row],[optimum_policy]]</f>
        <v>2190</v>
      </c>
      <c r="M4003">
        <f>[1]!Table5_2[[#This Row],[consumer_cost]]</f>
        <v>72087528.4653745</v>
      </c>
      <c r="N4003">
        <f>[1]!Table3_2[[#This Row],[consume_real]]</f>
        <v>32916.679664554598</v>
      </c>
      <c r="O4003">
        <f>[1]!Table1_2[[#This Row],[consume_hat]]</f>
        <v>33235.314640381097</v>
      </c>
      <c r="P4003">
        <f>Table15[[#This Row],[price]]-Table15[[#This Row],[w]]</f>
        <v>-270.32761995138651</v>
      </c>
      <c r="Q4003">
        <f>[1]CPI!$A$10</f>
        <v>802.87238004861354</v>
      </c>
    </row>
    <row r="4004" spans="1:17" x14ac:dyDescent="0.25">
      <c r="A4004" s="1">
        <v>44442.791666666664</v>
      </c>
      <c r="B4004" t="s">
        <v>4167</v>
      </c>
      <c r="C4004">
        <v>19</v>
      </c>
      <c r="D4004" t="s">
        <v>4186</v>
      </c>
      <c r="E4004">
        <v>39553</v>
      </c>
      <c r="F4004">
        <v>40418.699999999997</v>
      </c>
      <c r="G4004">
        <v>1005.6</v>
      </c>
      <c r="H4004">
        <v>997.10727269999995</v>
      </c>
      <c r="I4004">
        <f>[1]!Table11_2[[#This Row],[reward_real]]</f>
        <v>-16027033.8119999</v>
      </c>
      <c r="J4004">
        <f>[1]!Table13_2[[#This Row],[reward_hat]]</f>
        <v>-16175292.5661854</v>
      </c>
      <c r="K4004">
        <f>[1]!Table9_2[[#This Row],[retailer_benefit]]</f>
        <v>34565862.103684902</v>
      </c>
      <c r="L4004">
        <f>[1]!Table7_2[[#This Row],[optimum_policy]]</f>
        <v>2090</v>
      </c>
      <c r="M4004">
        <f>[1]!Table5_2[[#This Row],[consumer_cost]]</f>
        <v>66619929.7276849</v>
      </c>
      <c r="N4004">
        <f>[1]!Table3_2[[#This Row],[consume_real]]</f>
        <v>31875.5644630071</v>
      </c>
      <c r="O4004">
        <f>[1]!Table1_2[[#This Row],[consume_hat]]</f>
        <v>32444.438044622701</v>
      </c>
      <c r="P4004">
        <f>Table15[[#This Row],[price]]-Table15[[#This Row],[w]]</f>
        <v>-202.72761995138649</v>
      </c>
      <c r="Q4004">
        <f>[1]CPI!$A$10</f>
        <v>802.87238004861354</v>
      </c>
    </row>
    <row r="4005" spans="1:17" x14ac:dyDescent="0.25">
      <c r="A4005" s="1">
        <v>44442.833333333336</v>
      </c>
      <c r="B4005" t="s">
        <v>4167</v>
      </c>
      <c r="C4005">
        <v>20</v>
      </c>
      <c r="D4005" t="s">
        <v>4187</v>
      </c>
      <c r="E4005">
        <v>40444.9</v>
      </c>
      <c r="F4005">
        <v>40639.120000000003</v>
      </c>
      <c r="G4005">
        <v>981.9</v>
      </c>
      <c r="H4005">
        <v>979.9518018</v>
      </c>
      <c r="I4005">
        <f>[1]!Table11_2[[#This Row],[reward_real]]</f>
        <v>-16004896.2729</v>
      </c>
      <c r="J4005">
        <f>[1]!Table13_2[[#This Row],[reward_hat]]</f>
        <v>-16035041.099063501</v>
      </c>
      <c r="K4005">
        <f>[1]!Table9_2[[#This Row],[retailer_benefit]]</f>
        <v>34493901.102669202</v>
      </c>
      <c r="L4005">
        <f>[1]!Table7_2[[#This Row],[optimum_policy]]</f>
        <v>2040</v>
      </c>
      <c r="M4005">
        <f>[1]!Table5_2[[#This Row],[consumer_cost]]</f>
        <v>66503693.648469299</v>
      </c>
      <c r="N4005">
        <f>[1]!Table3_2[[#This Row],[consume_real]]</f>
        <v>32599.849827680999</v>
      </c>
      <c r="O4005">
        <f>[1]!Table1_2[[#This Row],[consume_hat]]</f>
        <v>32726.183206472699</v>
      </c>
      <c r="P4005">
        <f>Table15[[#This Row],[price]]-Table15[[#This Row],[w]]</f>
        <v>-179.02761995138644</v>
      </c>
      <c r="Q4005">
        <f>[1]CPI!$A$10</f>
        <v>802.87238004861354</v>
      </c>
    </row>
    <row r="4006" spans="1:17" x14ac:dyDescent="0.25">
      <c r="A4006" s="1">
        <v>44442.875</v>
      </c>
      <c r="B4006" t="s">
        <v>4167</v>
      </c>
      <c r="C4006">
        <v>21</v>
      </c>
      <c r="D4006" t="s">
        <v>4188</v>
      </c>
      <c r="E4006">
        <v>43084.6</v>
      </c>
      <c r="F4006">
        <v>42977.99</v>
      </c>
      <c r="G4006">
        <v>996.8</v>
      </c>
      <c r="H4006">
        <v>1015.958364</v>
      </c>
      <c r="I4006">
        <f>[1]!Table11_2[[#This Row],[reward_real]]</f>
        <v>-17040476.315200001</v>
      </c>
      <c r="J4006">
        <f>[1]!Table13_2[[#This Row],[reward_hat]]</f>
        <v>-17484109.685942799</v>
      </c>
      <c r="K4006">
        <f>[1]!Table9_2[[#This Row],[retailer_benefit]]</f>
        <v>39086421.596180998</v>
      </c>
      <c r="L4006">
        <f>[1]!Table7_2[[#This Row],[optimum_policy]]</f>
        <v>2140</v>
      </c>
      <c r="M4006">
        <f>[1]!Table5_2[[#This Row],[consumer_cost]]</f>
        <v>73167374.226581007</v>
      </c>
      <c r="N4006">
        <f>[1]!Table3_2[[#This Row],[consume_real]]</f>
        <v>34190.361788121903</v>
      </c>
      <c r="O4006">
        <f>[1]!Table1_2[[#This Row],[consume_hat]]</f>
        <v>34418.9492525971</v>
      </c>
      <c r="P4006">
        <f>Table15[[#This Row],[price]]-Table15[[#This Row],[w]]</f>
        <v>-193.92761995138642</v>
      </c>
      <c r="Q4006">
        <f>[1]CPI!$A$10</f>
        <v>802.87238004861354</v>
      </c>
    </row>
    <row r="4007" spans="1:17" x14ac:dyDescent="0.25">
      <c r="A4007" s="1">
        <v>44442.916666666664</v>
      </c>
      <c r="B4007" t="s">
        <v>4167</v>
      </c>
      <c r="C4007">
        <v>22</v>
      </c>
      <c r="D4007" t="s">
        <v>4189</v>
      </c>
      <c r="E4007">
        <v>43678.2</v>
      </c>
      <c r="F4007">
        <v>43327.03</v>
      </c>
      <c r="G4007">
        <v>999.8</v>
      </c>
      <c r="H4007">
        <v>1019.048537</v>
      </c>
      <c r="I4007">
        <f>[1]!Table11_2[[#This Row],[reward_real]]</f>
        <v>-17352562.652399998</v>
      </c>
      <c r="J4007">
        <f>[1]!Table13_2[[#This Row],[reward_hat]]</f>
        <v>-17705098.469323099</v>
      </c>
      <c r="K4007">
        <f>[1]!Table9_2[[#This Row],[retailer_benefit]]</f>
        <v>39578699.612455398</v>
      </c>
      <c r="L4007">
        <f>[1]!Table7_2[[#This Row],[optimum_policy]]</f>
        <v>2140</v>
      </c>
      <c r="M4007">
        <f>[1]!Table5_2[[#This Row],[consumer_cost]]</f>
        <v>74283824.917255402</v>
      </c>
      <c r="N4007">
        <f>[1]!Table3_2[[#This Row],[consume_real]]</f>
        <v>34712.067718343598</v>
      </c>
      <c r="O4007">
        <f>[1]!Table1_2[[#This Row],[consume_hat]]</f>
        <v>34748.292807967897</v>
      </c>
      <c r="P4007">
        <f>Table15[[#This Row],[price]]-Table15[[#This Row],[w]]</f>
        <v>-196.92761995138642</v>
      </c>
      <c r="Q4007">
        <f>[1]CPI!$A$10</f>
        <v>802.87238004861354</v>
      </c>
    </row>
    <row r="4008" spans="1:17" x14ac:dyDescent="0.25">
      <c r="A4008" s="1">
        <v>44442.958333333336</v>
      </c>
      <c r="B4008" t="s">
        <v>4167</v>
      </c>
      <c r="C4008">
        <v>23</v>
      </c>
      <c r="D4008" t="s">
        <v>4190</v>
      </c>
      <c r="E4008">
        <v>43640.9</v>
      </c>
      <c r="F4008">
        <v>43201.06</v>
      </c>
      <c r="G4008">
        <v>944.9</v>
      </c>
      <c r="H4008">
        <v>951.49144279999996</v>
      </c>
      <c r="I4008">
        <f>[1]!Table11_2[[#This Row],[reward_real]]</f>
        <v>-16513323.7919</v>
      </c>
      <c r="J4008">
        <f>[1]!Table13_2[[#This Row],[reward_hat]]</f>
        <v>-16514899.1099726</v>
      </c>
      <c r="K4008">
        <f>[1]!Table9_2[[#This Row],[retailer_benefit]]</f>
        <v>36528891.300486103</v>
      </c>
      <c r="L4008">
        <f>[1]!Table7_2[[#This Row],[optimum_policy]]</f>
        <v>1990</v>
      </c>
      <c r="M4008">
        <f>[1]!Table5_2[[#This Row],[consumer_cost]]</f>
        <v>69555538.884286106</v>
      </c>
      <c r="N4008">
        <f>[1]!Table3_2[[#This Row],[consume_real]]</f>
        <v>34952.532102656303</v>
      </c>
      <c r="O4008">
        <f>[1]!Table1_2[[#This Row],[consume_hat]]</f>
        <v>34713.7102188969</v>
      </c>
      <c r="P4008">
        <f>Table15[[#This Row],[price]]-Table15[[#This Row],[w]]</f>
        <v>-142.02761995138644</v>
      </c>
      <c r="Q4008">
        <f>[1]CPI!$A$10</f>
        <v>802.87238004861354</v>
      </c>
    </row>
    <row r="4009" spans="1:17" x14ac:dyDescent="0.25">
      <c r="A4009" s="1">
        <v>44443</v>
      </c>
      <c r="B4009" t="s">
        <v>4167</v>
      </c>
      <c r="C4009">
        <v>24</v>
      </c>
      <c r="D4009" t="s">
        <v>4191</v>
      </c>
      <c r="E4009">
        <v>43292.9</v>
      </c>
      <c r="F4009">
        <v>42599.99</v>
      </c>
      <c r="G4009">
        <v>930.9</v>
      </c>
      <c r="H4009">
        <v>926.91771259999996</v>
      </c>
      <c r="I4009">
        <f>[1]!Table11_2[[#This Row],[reward_real]]</f>
        <v>-16218862.4199</v>
      </c>
      <c r="J4009">
        <f>[1]!Table13_2[[#This Row],[reward_hat]]</f>
        <v>-15859186.064946599</v>
      </c>
      <c r="K4009">
        <f>[1]!Table9_2[[#This Row],[retailer_benefit]]</f>
        <v>35162647.046774201</v>
      </c>
      <c r="L4009">
        <f>[1]!Table7_2[[#This Row],[optimum_policy]]</f>
        <v>1940</v>
      </c>
      <c r="M4009">
        <f>[1]!Table5_2[[#This Row],[consumer_cost]]</f>
        <v>67600371.886574194</v>
      </c>
      <c r="N4009">
        <f>[1]!Table3_2[[#This Row],[consume_real]]</f>
        <v>34845.552518852703</v>
      </c>
      <c r="O4009">
        <f>[1]!Table1_2[[#This Row],[consume_hat]]</f>
        <v>34219.1887151595</v>
      </c>
      <c r="P4009">
        <f>Table15[[#This Row],[price]]-Table15[[#This Row],[w]]</f>
        <v>-128.02761995138644</v>
      </c>
      <c r="Q4009">
        <f>[1]CPI!$A$10</f>
        <v>802.87238004861354</v>
      </c>
    </row>
    <row r="4010" spans="1:17" x14ac:dyDescent="0.25">
      <c r="A4010" s="1">
        <v>44443.041666666664</v>
      </c>
      <c r="B4010" t="s">
        <v>4192</v>
      </c>
      <c r="C4010">
        <v>1</v>
      </c>
      <c r="D4010" t="s">
        <v>4193</v>
      </c>
      <c r="E4010">
        <v>41970.3</v>
      </c>
      <c r="F4010">
        <v>41684.800000000003</v>
      </c>
      <c r="G4010">
        <v>902.1</v>
      </c>
      <c r="H4010">
        <v>891.21975399999997</v>
      </c>
      <c r="I4010">
        <f>[1]!Table11_2[[#This Row],[reward_real]]</f>
        <v>-15387948.821699999</v>
      </c>
      <c r="J4010">
        <f>[1]!Table13_2[[#This Row],[reward_hat]]</f>
        <v>-15015684.268560201</v>
      </c>
      <c r="K4010">
        <f>[1]!Table9_2[[#This Row],[retailer_benefit]]</f>
        <v>31997244.6510862</v>
      </c>
      <c r="L4010">
        <f>[1]!Table7_2[[#This Row],[optimum_policy]]</f>
        <v>1840</v>
      </c>
      <c r="M4010">
        <f>[1]!Table5_2[[#This Row],[consumer_cost]]</f>
        <v>62773142.294486202</v>
      </c>
      <c r="N4010">
        <f>[1]!Table3_2[[#This Row],[consume_real]]</f>
        <v>34115.838203525098</v>
      </c>
      <c r="O4010">
        <f>[1]!Table1_2[[#This Row],[consume_hat]]</f>
        <v>33696.928734814697</v>
      </c>
      <c r="P4010">
        <f>Table15[[#This Row],[price]]-Table15[[#This Row],[w]]</f>
        <v>-99.227619951386487</v>
      </c>
      <c r="Q4010">
        <f>[1]CPI!$A$10</f>
        <v>802.87238004861354</v>
      </c>
    </row>
    <row r="4011" spans="1:17" x14ac:dyDescent="0.25">
      <c r="A4011" s="1">
        <v>44443.083333333336</v>
      </c>
      <c r="B4011" t="s">
        <v>4192</v>
      </c>
      <c r="C4011">
        <v>2</v>
      </c>
      <c r="D4011" t="s">
        <v>4194</v>
      </c>
      <c r="E4011">
        <v>40562.699999999997</v>
      </c>
      <c r="F4011">
        <v>40378.480000000003</v>
      </c>
      <c r="G4011">
        <v>859.4</v>
      </c>
      <c r="H4011">
        <v>852.68507890000001</v>
      </c>
      <c r="I4011">
        <f>[1]!Table11_2[[#This Row],[reward_real]]</f>
        <v>-14032503.8141999</v>
      </c>
      <c r="J4011">
        <f>[1]!Table13_2[[#This Row],[reward_hat]]</f>
        <v>-13808802.0399477</v>
      </c>
      <c r="K4011">
        <f>[1]!Table9_2[[#This Row],[retailer_benefit]]</f>
        <v>30390151.383510601</v>
      </c>
      <c r="L4011">
        <f>[1]!Table7_2[[#This Row],[optimum_policy]]</f>
        <v>1790</v>
      </c>
      <c r="M4011">
        <f>[1]!Table5_2[[#This Row],[consumer_cost]]</f>
        <v>58455159.011910602</v>
      </c>
      <c r="N4011">
        <f>[1]!Table3_2[[#This Row],[consume_real]]</f>
        <v>32656.513414475201</v>
      </c>
      <c r="O4011">
        <f>[1]!Table1_2[[#This Row],[consume_hat]]</f>
        <v>32388.984824989398</v>
      </c>
      <c r="P4011">
        <f>Table15[[#This Row],[price]]-Table15[[#This Row],[w]]</f>
        <v>-56.527619951386441</v>
      </c>
      <c r="Q4011">
        <f>[1]CPI!$A$10</f>
        <v>802.87238004861354</v>
      </c>
    </row>
    <row r="4012" spans="1:17" x14ac:dyDescent="0.25">
      <c r="A4012" s="1">
        <v>44443.125</v>
      </c>
      <c r="B4012" t="s">
        <v>4192</v>
      </c>
      <c r="C4012">
        <v>3</v>
      </c>
      <c r="D4012" t="s">
        <v>4195</v>
      </c>
      <c r="E4012">
        <v>39552.800000000003</v>
      </c>
      <c r="F4012">
        <v>39555.339999999997</v>
      </c>
      <c r="G4012">
        <v>846.3</v>
      </c>
      <c r="H4012">
        <v>845.06297319999999</v>
      </c>
      <c r="I4012">
        <f>[1]!Table11_2[[#This Row],[reward_real]]</f>
        <v>-13555416.957599999</v>
      </c>
      <c r="J4012">
        <f>[1]!Table13_2[[#This Row],[reward_hat]]</f>
        <v>-13527418.160210099</v>
      </c>
      <c r="K4012">
        <f>[1]!Table9_2[[#This Row],[retailer_benefit]]</f>
        <v>28629271.263162199</v>
      </c>
      <c r="L4012">
        <f>[1]!Table7_2[[#This Row],[optimum_policy]]</f>
        <v>1740</v>
      </c>
      <c r="M4012">
        <f>[1]!Table5_2[[#This Row],[consumer_cost]]</f>
        <v>55740105.178362198</v>
      </c>
      <c r="N4012">
        <f>[1]!Table3_2[[#This Row],[consume_real]]</f>
        <v>32034.543205955299</v>
      </c>
      <c r="O4012">
        <f>[1]!Table1_2[[#This Row],[consume_hat]]</f>
        <v>32015.171859974798</v>
      </c>
      <c r="P4012">
        <f>Table15[[#This Row],[price]]-Table15[[#This Row],[w]]</f>
        <v>-43.427619951386419</v>
      </c>
      <c r="Q4012">
        <f>[1]CPI!$A$10</f>
        <v>802.87238004861354</v>
      </c>
    </row>
    <row r="4013" spans="1:17" x14ac:dyDescent="0.25">
      <c r="A4013" s="1">
        <v>44443.166666666664</v>
      </c>
      <c r="B4013" t="s">
        <v>4192</v>
      </c>
      <c r="C4013">
        <v>4</v>
      </c>
      <c r="D4013" t="s">
        <v>4196</v>
      </c>
      <c r="E4013">
        <v>38327.199999999997</v>
      </c>
      <c r="F4013">
        <v>38613.03</v>
      </c>
      <c r="G4013">
        <v>841.6</v>
      </c>
      <c r="H4013">
        <v>845.05284349999999</v>
      </c>
      <c r="I4013">
        <f>[1]!Table11_2[[#This Row],[reward_real]]</f>
        <v>-13029101.6768</v>
      </c>
      <c r="J4013">
        <f>[1]!Table13_2[[#This Row],[reward_hat]]</f>
        <v>-13204929.472722201</v>
      </c>
      <c r="K4013">
        <f>[1]!Table9_2[[#This Row],[retailer_benefit]]</f>
        <v>27816884.378415201</v>
      </c>
      <c r="L4013">
        <f>[1]!Table7_2[[#This Row],[optimum_policy]]</f>
        <v>1740</v>
      </c>
      <c r="M4013">
        <f>[1]!Table5_2[[#This Row],[consumer_cost]]</f>
        <v>53875087.7320152</v>
      </c>
      <c r="N4013">
        <f>[1]!Table3_2[[#This Row],[consume_real]]</f>
        <v>30962.694098859301</v>
      </c>
      <c r="O4013">
        <f>[1]!Table1_2[[#This Row],[consume_hat]]</f>
        <v>31252.3165248611</v>
      </c>
      <c r="P4013">
        <f>Table15[[#This Row],[price]]-Table15[[#This Row],[w]]</f>
        <v>-38.727619951386487</v>
      </c>
      <c r="Q4013">
        <f>[1]CPI!$A$10</f>
        <v>802.87238004861354</v>
      </c>
    </row>
    <row r="4014" spans="1:17" x14ac:dyDescent="0.25">
      <c r="A4014" s="1">
        <v>44443.208333333336</v>
      </c>
      <c r="B4014" t="s">
        <v>4192</v>
      </c>
      <c r="C4014">
        <v>5</v>
      </c>
      <c r="D4014" t="s">
        <v>4197</v>
      </c>
      <c r="E4014">
        <v>38064.800000000003</v>
      </c>
      <c r="F4014">
        <v>38283.35</v>
      </c>
      <c r="G4014">
        <v>824</v>
      </c>
      <c r="H4014">
        <v>833.91045989999998</v>
      </c>
      <c r="I4014">
        <f>[1]!Table11_2[[#This Row],[reward_real]]</f>
        <v>-12544635.488</v>
      </c>
      <c r="J4014">
        <f>[1]!Table13_2[[#This Row],[reward_hat]]</f>
        <v>-12840510.134041101</v>
      </c>
      <c r="K4014">
        <f>[1]!Table9_2[[#This Row],[retailer_benefit]]</f>
        <v>27890500.2597281</v>
      </c>
      <c r="L4014">
        <f>[1]!Table7_2[[#This Row],[optimum_policy]]</f>
        <v>1740</v>
      </c>
      <c r="M4014">
        <f>[1]!Table5_2[[#This Row],[consumer_cost]]</f>
        <v>52979771.2357281</v>
      </c>
      <c r="N4014">
        <f>[1]!Table3_2[[#This Row],[consume_real]]</f>
        <v>30448.144388349501</v>
      </c>
      <c r="O4014">
        <f>[1]!Table1_2[[#This Row],[consume_hat]]</f>
        <v>30795.896563864098</v>
      </c>
      <c r="P4014">
        <f>Table15[[#This Row],[price]]-Table15[[#This Row],[w]]</f>
        <v>-21.127619951386464</v>
      </c>
      <c r="Q4014">
        <f>[1]CPI!$A$10</f>
        <v>802.87238004861354</v>
      </c>
    </row>
    <row r="4015" spans="1:17" x14ac:dyDescent="0.25">
      <c r="A4015" s="1">
        <v>44443.25</v>
      </c>
      <c r="B4015" t="s">
        <v>4192</v>
      </c>
      <c r="C4015">
        <v>6</v>
      </c>
      <c r="D4015" t="s">
        <v>4198</v>
      </c>
      <c r="E4015">
        <v>37483.5</v>
      </c>
      <c r="F4015">
        <v>37709.839999999997</v>
      </c>
      <c r="G4015">
        <v>813.9</v>
      </c>
      <c r="H4015">
        <v>828.03962300000001</v>
      </c>
      <c r="I4015">
        <f>[1]!Table11_2[[#This Row],[reward_real]]</f>
        <v>-12129698.0835</v>
      </c>
      <c r="J4015">
        <f>[1]!Table13_2[[#This Row],[reward_hat]]</f>
        <v>-12517531.657062801</v>
      </c>
      <c r="K4015">
        <f>[1]!Table9_2[[#This Row],[retailer_benefit]]</f>
        <v>27603669.726328399</v>
      </c>
      <c r="L4015">
        <f>[1]!Table7_2[[#This Row],[optimum_policy]]</f>
        <v>1740</v>
      </c>
      <c r="M4015">
        <f>[1]!Table5_2[[#This Row],[consumer_cost]]</f>
        <v>51863065.893328398</v>
      </c>
      <c r="N4015">
        <f>[1]!Table3_2[[#This Row],[consume_real]]</f>
        <v>29806.359708809399</v>
      </c>
      <c r="O4015">
        <f>[1]!Table1_2[[#This Row],[consume_hat]]</f>
        <v>30234.1368926799</v>
      </c>
      <c r="P4015">
        <f>Table15[[#This Row],[price]]-Table15[[#This Row],[w]]</f>
        <v>-11.027619951386441</v>
      </c>
      <c r="Q4015">
        <f>[1]CPI!$A$10</f>
        <v>802.87238004861354</v>
      </c>
    </row>
    <row r="4016" spans="1:17" x14ac:dyDescent="0.25">
      <c r="A4016" s="1">
        <v>44443.291666666664</v>
      </c>
      <c r="B4016" t="s">
        <v>4192</v>
      </c>
      <c r="C4016">
        <v>7</v>
      </c>
      <c r="D4016" t="s">
        <v>4199</v>
      </c>
      <c r="E4016">
        <v>36824.400000000001</v>
      </c>
      <c r="F4016">
        <v>36886.050000000003</v>
      </c>
      <c r="G4016">
        <v>823.1</v>
      </c>
      <c r="H4016">
        <v>831.36391570000001</v>
      </c>
      <c r="I4016">
        <f>[1]!Table11_2[[#This Row],[reward_real]]</f>
        <v>-12116295.5076</v>
      </c>
      <c r="J4016">
        <f>[1]!Table13_2[[#This Row],[reward_hat]]</f>
        <v>-12316425.838272501</v>
      </c>
      <c r="K4016">
        <f>[1]!Table9_2[[#This Row],[retailer_benefit]]</f>
        <v>26994123.073547401</v>
      </c>
      <c r="L4016">
        <f>[1]!Table7_2[[#This Row],[optimum_policy]]</f>
        <v>1740</v>
      </c>
      <c r="M4016">
        <f>[1]!Table5_2[[#This Row],[consumer_cost]]</f>
        <v>51226714.088747397</v>
      </c>
      <c r="N4016">
        <f>[1]!Table3_2[[#This Row],[consume_real]]</f>
        <v>29440.6402808893</v>
      </c>
      <c r="O4016">
        <f>[1]!Table1_2[[#This Row],[consume_hat]]</f>
        <v>29629.4453138836</v>
      </c>
      <c r="P4016">
        <f>Table15[[#This Row],[price]]-Table15[[#This Row],[w]]</f>
        <v>-20.227619951386487</v>
      </c>
      <c r="Q4016">
        <f>[1]CPI!$A$10</f>
        <v>802.87238004861354</v>
      </c>
    </row>
    <row r="4017" spans="1:17" x14ac:dyDescent="0.25">
      <c r="A4017" s="1">
        <v>44443.333333333336</v>
      </c>
      <c r="B4017" t="s">
        <v>4192</v>
      </c>
      <c r="C4017">
        <v>8</v>
      </c>
      <c r="D4017" t="s">
        <v>4200</v>
      </c>
      <c r="E4017">
        <v>36989</v>
      </c>
      <c r="F4017">
        <v>37434.980000000003</v>
      </c>
      <c r="G4017">
        <v>814.2</v>
      </c>
      <c r="H4017">
        <v>849.71430020000003</v>
      </c>
      <c r="I4017">
        <f>[1]!Table11_2[[#This Row],[reward_real]]</f>
        <v>-11809773.942</v>
      </c>
      <c r="J4017">
        <f>[1]!Table13_2[[#This Row],[reward_hat]]</f>
        <v>-12736557.0428882</v>
      </c>
      <c r="K4017">
        <f>[1]!Table9_2[[#This Row],[retailer_benefit]]</f>
        <v>28307485.661025699</v>
      </c>
      <c r="L4017">
        <f>[1]!Table7_2[[#This Row],[optimum_policy]]</f>
        <v>1790</v>
      </c>
      <c r="M4017">
        <f>[1]!Table5_2[[#This Row],[consumer_cost]]</f>
        <v>51927033.545025699</v>
      </c>
      <c r="N4017">
        <f>[1]!Table3_2[[#This Row],[consume_real]]</f>
        <v>29009.515946941701</v>
      </c>
      <c r="O4017">
        <f>[1]!Table1_2[[#This Row],[consume_hat]]</f>
        <v>29978.445791875802</v>
      </c>
      <c r="P4017">
        <f>Table15[[#This Row],[price]]-Table15[[#This Row],[w]]</f>
        <v>-11.327619951386509</v>
      </c>
      <c r="Q4017">
        <f>[1]CPI!$A$10</f>
        <v>802.87238004861354</v>
      </c>
    </row>
    <row r="4018" spans="1:17" x14ac:dyDescent="0.25">
      <c r="A4018" s="1">
        <v>44443.375</v>
      </c>
      <c r="B4018" t="s">
        <v>4192</v>
      </c>
      <c r="C4018">
        <v>9</v>
      </c>
      <c r="D4018" t="s">
        <v>4201</v>
      </c>
      <c r="E4018">
        <v>39125.599999999999</v>
      </c>
      <c r="F4018">
        <v>39094.49</v>
      </c>
      <c r="G4018">
        <v>866.6</v>
      </c>
      <c r="H4018">
        <v>865.16936490000001</v>
      </c>
      <c r="I4018">
        <f>[1]!Table11_2[[#This Row],[reward_real]]</f>
        <v>-13701550.3664</v>
      </c>
      <c r="J4018">
        <f>[1]!Table13_2[[#This Row],[reward_hat]]</f>
        <v>-13657657.1598833</v>
      </c>
      <c r="K4018">
        <f>[1]!Table9_2[[#This Row],[retailer_benefit]]</f>
        <v>29199195.957382299</v>
      </c>
      <c r="L4018">
        <f>[1]!Table7_2[[#This Row],[optimum_policy]]</f>
        <v>1790</v>
      </c>
      <c r="M4018">
        <f>[1]!Table5_2[[#This Row],[consumer_cost]]</f>
        <v>56602296.690182298</v>
      </c>
      <c r="N4018">
        <f>[1]!Table3_2[[#This Row],[consume_real]]</f>
        <v>31621.3947989845</v>
      </c>
      <c r="O4018">
        <f>[1]!Table1_2[[#This Row],[consume_hat]]</f>
        <v>31572.2162956666</v>
      </c>
      <c r="P4018">
        <f>Table15[[#This Row],[price]]-Table15[[#This Row],[w]]</f>
        <v>-63.727619951386487</v>
      </c>
      <c r="Q4018">
        <f>[1]CPI!$A$10</f>
        <v>802.87238004861354</v>
      </c>
    </row>
    <row r="4019" spans="1:17" x14ac:dyDescent="0.25">
      <c r="A4019" s="1">
        <v>44443.416666666664</v>
      </c>
      <c r="B4019" t="s">
        <v>4192</v>
      </c>
      <c r="C4019">
        <v>10</v>
      </c>
      <c r="D4019" t="s">
        <v>4202</v>
      </c>
      <c r="E4019">
        <v>41223.800000000003</v>
      </c>
      <c r="F4019">
        <v>40954.01</v>
      </c>
      <c r="G4019">
        <v>898.9</v>
      </c>
      <c r="H4019">
        <v>885.12647070000003</v>
      </c>
      <c r="I4019">
        <f>[1]!Table11_2[[#This Row],[reward_real]]</f>
        <v>-15036422.273800001</v>
      </c>
      <c r="J4019">
        <f>[1]!Table13_2[[#This Row],[reward_hat]]</f>
        <v>-14605208.1589591</v>
      </c>
      <c r="K4019">
        <f>[1]!Table9_2[[#This Row],[retailer_benefit]]</f>
        <v>31484652.3570434</v>
      </c>
      <c r="L4019">
        <f>[1]!Table7_2[[#This Row],[optimum_policy]]</f>
        <v>1840</v>
      </c>
      <c r="M4019">
        <f>[1]!Table5_2[[#This Row],[consumer_cost]]</f>
        <v>61557496.904643402</v>
      </c>
      <c r="N4019">
        <f>[1]!Table3_2[[#This Row],[consume_real]]</f>
        <v>33455.161361219201</v>
      </c>
      <c r="O4019">
        <f>[1]!Table1_2[[#This Row],[consume_hat]]</f>
        <v>33001.404077687097</v>
      </c>
      <c r="P4019">
        <f>Table15[[#This Row],[price]]-Table15[[#This Row],[w]]</f>
        <v>-96.027619951386441</v>
      </c>
      <c r="Q4019">
        <f>[1]CPI!$A$10</f>
        <v>802.87238004861354</v>
      </c>
    </row>
    <row r="4020" spans="1:17" x14ac:dyDescent="0.25">
      <c r="A4020" s="1">
        <v>44443.458333333336</v>
      </c>
      <c r="B4020" t="s">
        <v>4192</v>
      </c>
      <c r="C4020">
        <v>11</v>
      </c>
      <c r="D4020" t="s">
        <v>4203</v>
      </c>
      <c r="E4020">
        <v>42446.3</v>
      </c>
      <c r="F4020">
        <v>42490.35</v>
      </c>
      <c r="G4020">
        <v>920.2</v>
      </c>
      <c r="H4020">
        <v>897.83008930000005</v>
      </c>
      <c r="I4020">
        <f>[1]!Table11_2[[#This Row],[reward_real]]</f>
        <v>-15824744.6734</v>
      </c>
      <c r="J4020">
        <f>[1]!Table13_2[[#This Row],[reward_hat]]</f>
        <v>-15280369.1577105</v>
      </c>
      <c r="K4020">
        <f>[1]!Table9_2[[#This Row],[retailer_benefit]]</f>
        <v>33355438.7834455</v>
      </c>
      <c r="L4020">
        <f>[1]!Table7_2[[#This Row],[optimum_policy]]</f>
        <v>1890</v>
      </c>
      <c r="M4020">
        <f>[1]!Table5_2[[#This Row],[consumer_cost]]</f>
        <v>65004928.130245499</v>
      </c>
      <c r="N4020">
        <f>[1]!Table3_2[[#This Row],[consume_real]]</f>
        <v>34394.1418678548</v>
      </c>
      <c r="O4020">
        <f>[1]!Table1_2[[#This Row],[consume_hat]]</f>
        <v>34038.442998088904</v>
      </c>
      <c r="P4020">
        <f>Table15[[#This Row],[price]]-Table15[[#This Row],[w]]</f>
        <v>-117.32761995138651</v>
      </c>
      <c r="Q4020">
        <f>[1]CPI!$A$10</f>
        <v>802.87238004861354</v>
      </c>
    </row>
    <row r="4021" spans="1:17" x14ac:dyDescent="0.25">
      <c r="A4021" s="1">
        <v>44443.5</v>
      </c>
      <c r="B4021" t="s">
        <v>4192</v>
      </c>
      <c r="C4021">
        <v>12</v>
      </c>
      <c r="D4021" t="s">
        <v>4204</v>
      </c>
      <c r="E4021">
        <v>43912.1</v>
      </c>
      <c r="F4021">
        <v>43813.72</v>
      </c>
      <c r="G4021">
        <v>949.8</v>
      </c>
      <c r="H4021">
        <v>928.56853460000002</v>
      </c>
      <c r="I4021">
        <f>[1]!Table11_2[[#This Row],[reward_real]]</f>
        <v>-16940497.762200002</v>
      </c>
      <c r="J4021">
        <f>[1]!Table13_2[[#This Row],[reward_hat]]</f>
        <v>-16353709.135464599</v>
      </c>
      <c r="K4021">
        <f>[1]!Table9_2[[#This Row],[retailer_benefit]]</f>
        <v>35322132.836661197</v>
      </c>
      <c r="L4021">
        <f>[1]!Table7_2[[#This Row],[optimum_policy]]</f>
        <v>1940</v>
      </c>
      <c r="M4021">
        <f>[1]!Table5_2[[#This Row],[consumer_cost]]</f>
        <v>69203128.3610612</v>
      </c>
      <c r="N4021">
        <f>[1]!Table3_2[[#This Row],[consume_real]]</f>
        <v>35671.715650031503</v>
      </c>
      <c r="O4021">
        <f>[1]!Table1_2[[#This Row],[consume_hat]]</f>
        <v>35223.483299861102</v>
      </c>
      <c r="P4021">
        <f>Table15[[#This Row],[price]]-Table15[[#This Row],[w]]</f>
        <v>-146.92761995138642</v>
      </c>
      <c r="Q4021">
        <f>[1]CPI!$A$10</f>
        <v>802.87238004861354</v>
      </c>
    </row>
    <row r="4022" spans="1:17" x14ac:dyDescent="0.25">
      <c r="A4022" s="1">
        <v>44443.541666666664</v>
      </c>
      <c r="B4022" t="s">
        <v>4192</v>
      </c>
      <c r="C4022">
        <v>13</v>
      </c>
      <c r="D4022" t="s">
        <v>4205</v>
      </c>
      <c r="E4022">
        <v>44779.9</v>
      </c>
      <c r="F4022">
        <v>44300.47</v>
      </c>
      <c r="G4022">
        <v>1038.5999999999999</v>
      </c>
      <c r="H4022">
        <v>1016.952355</v>
      </c>
      <c r="I4022">
        <f>[1]!Table11_2[[#This Row],[reward_real]]</f>
        <v>-18815349.702599999</v>
      </c>
      <c r="J4022">
        <f>[1]!Table13_2[[#This Row],[reward_hat]]</f>
        <v>-18048095.186506499</v>
      </c>
      <c r="K4022">
        <f>[1]!Table9_2[[#This Row],[retailer_benefit]]</f>
        <v>39906077.724713303</v>
      </c>
      <c r="L4022">
        <f>[1]!Table7_2[[#This Row],[optimum_policy]]</f>
        <v>2140</v>
      </c>
      <c r="M4022">
        <f>[1]!Table5_2[[#This Row],[consumer_cost]]</f>
        <v>77536777.1299133</v>
      </c>
      <c r="N4022">
        <f>[1]!Table3_2[[#This Row],[consume_real]]</f>
        <v>36232.1388457539</v>
      </c>
      <c r="O4022">
        <f>[1]!Table1_2[[#This Row],[consume_hat]]</f>
        <v>35494.475418413698</v>
      </c>
      <c r="P4022">
        <f>Table15[[#This Row],[price]]-Table15[[#This Row],[w]]</f>
        <v>-235.72761995138637</v>
      </c>
      <c r="Q4022">
        <f>[1]CPI!$A$10</f>
        <v>802.87238004861354</v>
      </c>
    </row>
    <row r="4023" spans="1:17" x14ac:dyDescent="0.25">
      <c r="A4023" s="1">
        <v>44443.583333333336</v>
      </c>
      <c r="B4023" t="s">
        <v>4192</v>
      </c>
      <c r="C4023">
        <v>14</v>
      </c>
      <c r="D4023" t="s">
        <v>4206</v>
      </c>
      <c r="E4023">
        <v>44810.2</v>
      </c>
      <c r="F4023">
        <v>44036.2</v>
      </c>
      <c r="G4023">
        <v>1063.5</v>
      </c>
      <c r="H4023">
        <v>1043.6594239999999</v>
      </c>
      <c r="I4023">
        <f>[1]!Table11_2[[#This Row],[reward_real]]</f>
        <v>-19284741.722999901</v>
      </c>
      <c r="J4023">
        <f>[1]!Table13_2[[#This Row],[reward_hat]]</f>
        <v>-18436154.1102731</v>
      </c>
      <c r="K4023">
        <f>[1]!Table9_2[[#This Row],[retailer_benefit]]</f>
        <v>40854276.541531697</v>
      </c>
      <c r="L4023">
        <f>[1]!Table7_2[[#This Row],[optimum_policy]]</f>
        <v>2190</v>
      </c>
      <c r="M4023">
        <f>[1]!Table5_2[[#This Row],[consumer_cost]]</f>
        <v>79423759.987531707</v>
      </c>
      <c r="N4023">
        <f>[1]!Table3_2[[#This Row],[consume_real]]</f>
        <v>36266.557071932199</v>
      </c>
      <c r="O4023">
        <f>[1]!Table1_2[[#This Row],[consume_hat]]</f>
        <v>35329.828261484603</v>
      </c>
      <c r="P4023">
        <f>Table15[[#This Row],[price]]-Table15[[#This Row],[w]]</f>
        <v>-260.62761995138646</v>
      </c>
      <c r="Q4023">
        <f>[1]CPI!$A$10</f>
        <v>802.87238004861354</v>
      </c>
    </row>
    <row r="4024" spans="1:17" x14ac:dyDescent="0.25">
      <c r="A4024" s="1">
        <v>44443.625</v>
      </c>
      <c r="B4024" t="s">
        <v>4192</v>
      </c>
      <c r="C4024">
        <v>15</v>
      </c>
      <c r="D4024" t="s">
        <v>4207</v>
      </c>
      <c r="E4024">
        <v>44895.6</v>
      </c>
      <c r="F4024">
        <v>44167.73</v>
      </c>
      <c r="G4024">
        <v>1069.7</v>
      </c>
      <c r="H4024">
        <v>1078.838984</v>
      </c>
      <c r="I4024">
        <f>[1]!Table11_2[[#This Row],[reward_real]]</f>
        <v>-19283692.798799999</v>
      </c>
      <c r="J4024">
        <f>[1]!Table13_2[[#This Row],[reward_hat]]</f>
        <v>-19209208.309396598</v>
      </c>
      <c r="K4024">
        <f>[1]!Table9_2[[#This Row],[retailer_benefit]]</f>
        <v>42194457.665580302</v>
      </c>
      <c r="L4024">
        <f>[1]!Table7_2[[#This Row],[optimum_policy]]</f>
        <v>2240</v>
      </c>
      <c r="M4024">
        <f>[1]!Table5_2[[#This Row],[consumer_cost]]</f>
        <v>80761843.263180301</v>
      </c>
      <c r="N4024">
        <f>[1]!Table3_2[[#This Row],[consume_real]]</f>
        <v>36054.3943139197</v>
      </c>
      <c r="O4024">
        <f>[1]!Table1_2[[#This Row],[consume_hat]]</f>
        <v>35610.890225411298</v>
      </c>
      <c r="P4024">
        <f>Table15[[#This Row],[price]]-Table15[[#This Row],[w]]</f>
        <v>-266.82761995138651</v>
      </c>
      <c r="Q4024">
        <f>[1]CPI!$A$10</f>
        <v>802.87238004861354</v>
      </c>
    </row>
    <row r="4025" spans="1:17" x14ac:dyDescent="0.25">
      <c r="A4025" s="1">
        <v>44443.666666666664</v>
      </c>
      <c r="B4025" t="s">
        <v>4192</v>
      </c>
      <c r="C4025">
        <v>16</v>
      </c>
      <c r="D4025" t="s">
        <v>4208</v>
      </c>
      <c r="E4025">
        <v>44622.7</v>
      </c>
      <c r="F4025">
        <v>44083.88</v>
      </c>
      <c r="G4025">
        <v>1074.5</v>
      </c>
      <c r="H4025">
        <v>1065.1919370000001</v>
      </c>
      <c r="I4025">
        <f>[1]!Table11_2[[#This Row],[reward_real]]</f>
        <v>-19292847.458499901</v>
      </c>
      <c r="J4025">
        <f>[1]!Table13_2[[#This Row],[reward_hat]]</f>
        <v>-18817787.983095299</v>
      </c>
      <c r="K4025">
        <f>[1]!Table9_2[[#This Row],[retailer_benefit]]</f>
        <v>41853538.786192097</v>
      </c>
      <c r="L4025">
        <f>[1]!Table7_2[[#This Row],[optimum_policy]]</f>
        <v>2240</v>
      </c>
      <c r="M4025">
        <f>[1]!Table5_2[[#This Row],[consumer_cost]]</f>
        <v>80439233.7031921</v>
      </c>
      <c r="N4025">
        <f>[1]!Table3_2[[#This Row],[consume_real]]</f>
        <v>35910.372188925001</v>
      </c>
      <c r="O4025">
        <f>[1]!Table1_2[[#This Row],[consume_hat]]</f>
        <v>35332.201310985998</v>
      </c>
      <c r="P4025">
        <f>Table15[[#This Row],[price]]-Table15[[#This Row],[w]]</f>
        <v>-271.62761995138646</v>
      </c>
      <c r="Q4025">
        <f>[1]CPI!$A$10</f>
        <v>802.87238004861354</v>
      </c>
    </row>
    <row r="4026" spans="1:17" x14ac:dyDescent="0.25">
      <c r="A4026" s="1">
        <v>44443.708333333336</v>
      </c>
      <c r="B4026" t="s">
        <v>4192</v>
      </c>
      <c r="C4026">
        <v>17</v>
      </c>
      <c r="D4026" t="s">
        <v>4209</v>
      </c>
      <c r="E4026">
        <v>44165.3</v>
      </c>
      <c r="F4026">
        <v>43637.54</v>
      </c>
      <c r="G4026">
        <v>1057.2</v>
      </c>
      <c r="H4026">
        <v>1042.2472090000001</v>
      </c>
      <c r="I4026">
        <f>[1]!Table11_2[[#This Row],[reward_real]]</f>
        <v>-18843036.9144</v>
      </c>
      <c r="J4026">
        <f>[1]!Table13_2[[#This Row],[reward_hat]]</f>
        <v>-18232892.391016301</v>
      </c>
      <c r="K4026">
        <f>[1]!Table9_2[[#This Row],[retailer_benefit]]</f>
        <v>40380991.707590401</v>
      </c>
      <c r="L4026">
        <f>[1]!Table7_2[[#This Row],[optimum_policy]]</f>
        <v>2190</v>
      </c>
      <c r="M4026">
        <f>[1]!Table5_2[[#This Row],[consumer_cost]]</f>
        <v>78067065.536390394</v>
      </c>
      <c r="N4026">
        <f>[1]!Table3_2[[#This Row],[consume_real]]</f>
        <v>35647.061888762699</v>
      </c>
      <c r="O4026">
        <f>[1]!Table1_2[[#This Row],[consume_hat]]</f>
        <v>34987.654043571303</v>
      </c>
      <c r="P4026">
        <f>Table15[[#This Row],[price]]-Table15[[#This Row],[w]]</f>
        <v>-254.32761995138651</v>
      </c>
      <c r="Q4026">
        <f>[1]CPI!$A$10</f>
        <v>802.87238004861354</v>
      </c>
    </row>
    <row r="4027" spans="1:17" x14ac:dyDescent="0.25">
      <c r="A4027" s="1">
        <v>44443.75</v>
      </c>
      <c r="B4027" t="s">
        <v>4192</v>
      </c>
      <c r="C4027">
        <v>18</v>
      </c>
      <c r="D4027" t="s">
        <v>4210</v>
      </c>
      <c r="E4027">
        <v>43304.800000000003</v>
      </c>
      <c r="F4027">
        <v>43050.51</v>
      </c>
      <c r="G4027">
        <v>1062.5999999999999</v>
      </c>
      <c r="H4027">
        <v>1033.2607379999999</v>
      </c>
      <c r="I4027">
        <f>[1]!Table11_2[[#This Row],[reward_real]]</f>
        <v>-18808747.003199901</v>
      </c>
      <c r="J4027">
        <f>[1]!Table13_2[[#This Row],[reward_hat]]</f>
        <v>-17953088.792802401</v>
      </c>
      <c r="K4027">
        <f>[1]!Table9_2[[#This Row],[retailer_benefit]]</f>
        <v>38141434.257947803</v>
      </c>
      <c r="L4027">
        <f>[1]!Table7_2[[#This Row],[optimum_policy]]</f>
        <v>2140</v>
      </c>
      <c r="M4027">
        <f>[1]!Table5_2[[#This Row],[consumer_cost]]</f>
        <v>75758928.264347807</v>
      </c>
      <c r="N4027">
        <f>[1]!Table3_2[[#This Row],[consume_real]]</f>
        <v>35401.368347825999</v>
      </c>
      <c r="O4027">
        <f>[1]!Table1_2[[#This Row],[consume_hat]]</f>
        <v>34750.355133817102</v>
      </c>
      <c r="P4027">
        <f>Table15[[#This Row],[price]]-Table15[[#This Row],[w]]</f>
        <v>-259.72761995138637</v>
      </c>
      <c r="Q4027">
        <f>[1]CPI!$A$10</f>
        <v>802.87238004861354</v>
      </c>
    </row>
    <row r="4028" spans="1:17" x14ac:dyDescent="0.25">
      <c r="A4028" s="1">
        <v>44443.791666666664</v>
      </c>
      <c r="B4028" t="s">
        <v>4192</v>
      </c>
      <c r="C4028">
        <v>19</v>
      </c>
      <c r="D4028" t="s">
        <v>4211</v>
      </c>
      <c r="E4028">
        <v>42628.1</v>
      </c>
      <c r="F4028">
        <v>42844.32</v>
      </c>
      <c r="G4028">
        <v>997.4</v>
      </c>
      <c r="H4028">
        <v>981.25065050000001</v>
      </c>
      <c r="I4028">
        <f>[1]!Table11_2[[#This Row],[reward_real]]</f>
        <v>-17258668.334600002</v>
      </c>
      <c r="J4028">
        <f>[1]!Table13_2[[#This Row],[reward_hat]]</f>
        <v>-16937982.8008999</v>
      </c>
      <c r="K4028">
        <f>[1]!Table9_2[[#This Row],[retailer_benefit]]</f>
        <v>36081587.338387698</v>
      </c>
      <c r="L4028">
        <f>[1]!Table7_2[[#This Row],[optimum_policy]]</f>
        <v>2040</v>
      </c>
      <c r="M4028">
        <f>[1]!Table5_2[[#This Row],[consumer_cost]]</f>
        <v>70598924.007587701</v>
      </c>
      <c r="N4028">
        <f>[1]!Table3_2[[#This Row],[consume_real]]</f>
        <v>34607.315689993899</v>
      </c>
      <c r="O4028">
        <f>[1]!Table1_2[[#This Row],[consume_hat]]</f>
        <v>34523.254160667399</v>
      </c>
      <c r="P4028">
        <f>Table15[[#This Row],[price]]-Table15[[#This Row],[w]]</f>
        <v>-194.52761995138644</v>
      </c>
      <c r="Q4028">
        <f>[1]CPI!$A$10</f>
        <v>802.87238004861354</v>
      </c>
    </row>
    <row r="4029" spans="1:17" x14ac:dyDescent="0.25">
      <c r="A4029" s="1">
        <v>44443.833333333336</v>
      </c>
      <c r="B4029" t="s">
        <v>4192</v>
      </c>
      <c r="C4029">
        <v>20</v>
      </c>
      <c r="D4029" t="s">
        <v>4212</v>
      </c>
      <c r="E4029">
        <v>43134.2</v>
      </c>
      <c r="F4029">
        <v>43121.19</v>
      </c>
      <c r="G4029">
        <v>988.7</v>
      </c>
      <c r="H4029">
        <v>964.25931179999998</v>
      </c>
      <c r="I4029">
        <f>[1]!Table11_2[[#This Row],[reward_real]]</f>
        <v>-17436267.068599999</v>
      </c>
      <c r="J4029">
        <f>[1]!Table13_2[[#This Row],[reward_hat]]</f>
        <v>-16809200.1765556</v>
      </c>
      <c r="K4029">
        <f>[1]!Table9_2[[#This Row],[retailer_benefit]]</f>
        <v>35316949.966196299</v>
      </c>
      <c r="L4029">
        <f>[1]!Table7_2[[#This Row],[optimum_policy]]</f>
        <v>1990</v>
      </c>
      <c r="M4029">
        <f>[1]!Table5_2[[#This Row],[consumer_cost]]</f>
        <v>70189484.103396297</v>
      </c>
      <c r="N4029">
        <f>[1]!Table3_2[[#This Row],[consume_real]]</f>
        <v>35271.097539395101</v>
      </c>
      <c r="O4029">
        <f>[1]!Table1_2[[#This Row],[consume_hat]]</f>
        <v>34864.4808947782</v>
      </c>
      <c r="P4029">
        <f>Table15[[#This Row],[price]]-Table15[[#This Row],[w]]</f>
        <v>-185.82761995138651</v>
      </c>
      <c r="Q4029">
        <f>[1]CPI!$A$10</f>
        <v>802.87238004861354</v>
      </c>
    </row>
    <row r="4030" spans="1:17" x14ac:dyDescent="0.25">
      <c r="A4030" s="1">
        <v>44443.875</v>
      </c>
      <c r="B4030" t="s">
        <v>4192</v>
      </c>
      <c r="C4030">
        <v>21</v>
      </c>
      <c r="D4030" t="s">
        <v>4213</v>
      </c>
      <c r="E4030">
        <v>44616.9</v>
      </c>
      <c r="F4030">
        <v>44294.12</v>
      </c>
      <c r="G4030">
        <v>1020.9</v>
      </c>
      <c r="H4030">
        <v>995.83483279999996</v>
      </c>
      <c r="I4030">
        <f>[1]!Table11_2[[#This Row],[reward_real]]</f>
        <v>-18481703.1039</v>
      </c>
      <c r="J4030">
        <f>[1]!Table13_2[[#This Row],[reward_hat]]</f>
        <v>-17692956.302957699</v>
      </c>
      <c r="K4030">
        <f>[1]!Table9_2[[#This Row],[retailer_benefit]]</f>
        <v>38708568.495209098</v>
      </c>
      <c r="L4030">
        <f>[1]!Table7_2[[#This Row],[optimum_policy]]</f>
        <v>2090</v>
      </c>
      <c r="M4030">
        <f>[1]!Table5_2[[#This Row],[consumer_cost]]</f>
        <v>75671974.703009099</v>
      </c>
      <c r="N4030">
        <f>[1]!Table3_2[[#This Row],[consume_real]]</f>
        <v>36206.686460769903</v>
      </c>
      <c r="O4030">
        <f>[1]!Table1_2[[#This Row],[consume_hat]]</f>
        <v>35533.917312430902</v>
      </c>
      <c r="P4030">
        <f>Table15[[#This Row],[price]]-Table15[[#This Row],[w]]</f>
        <v>-218.02761995138644</v>
      </c>
      <c r="Q4030">
        <f>[1]CPI!$A$10</f>
        <v>802.87238004861354</v>
      </c>
    </row>
    <row r="4031" spans="1:17" x14ac:dyDescent="0.25">
      <c r="A4031" s="1">
        <v>44443.916666666664</v>
      </c>
      <c r="B4031" t="s">
        <v>4192</v>
      </c>
      <c r="C4031">
        <v>22</v>
      </c>
      <c r="D4031" t="s">
        <v>4214</v>
      </c>
      <c r="E4031">
        <v>44509.7</v>
      </c>
      <c r="F4031">
        <v>44321.51</v>
      </c>
      <c r="G4031">
        <v>1024.8</v>
      </c>
      <c r="H4031">
        <v>998.25795979999998</v>
      </c>
      <c r="I4031">
        <f>[1]!Table11_2[[#This Row],[reward_real]]</f>
        <v>-18539714.360399999</v>
      </c>
      <c r="J4031">
        <f>[1]!Table13_2[[#This Row],[reward_hat]]</f>
        <v>-17767261.055746399</v>
      </c>
      <c r="K4031">
        <f>[1]!Table9_2[[#This Row],[retailer_benefit]]</f>
        <v>38541186.0591297</v>
      </c>
      <c r="L4031">
        <f>[1]!Table7_2[[#This Row],[optimum_policy]]</f>
        <v>2090</v>
      </c>
      <c r="M4031">
        <f>[1]!Table5_2[[#This Row],[consumer_cost]]</f>
        <v>75620614.779929698</v>
      </c>
      <c r="N4031">
        <f>[1]!Table3_2[[#This Row],[consume_real]]</f>
        <v>36182.112334894598</v>
      </c>
      <c r="O4031">
        <f>[1]!Table1_2[[#This Row],[consume_hat]]</f>
        <v>35596.532703106801</v>
      </c>
      <c r="P4031">
        <f>Table15[[#This Row],[price]]-Table15[[#This Row],[w]]</f>
        <v>-221.92761995138642</v>
      </c>
      <c r="Q4031">
        <f>[1]CPI!$A$10</f>
        <v>802.87238004861354</v>
      </c>
    </row>
    <row r="4032" spans="1:17" x14ac:dyDescent="0.25">
      <c r="A4032" s="1">
        <v>44443.958333333336</v>
      </c>
      <c r="B4032" t="s">
        <v>4192</v>
      </c>
      <c r="C4032">
        <v>23</v>
      </c>
      <c r="D4032" t="s">
        <v>4215</v>
      </c>
      <c r="E4032">
        <v>44020.9</v>
      </c>
      <c r="F4032">
        <v>43563.25</v>
      </c>
      <c r="G4032">
        <v>960.8</v>
      </c>
      <c r="H4032">
        <v>937.53372139999999</v>
      </c>
      <c r="I4032">
        <f>[1]!Table11_2[[#This Row],[reward_real]]</f>
        <v>-17268166.4848</v>
      </c>
      <c r="J4032">
        <f>[1]!Table13_2[[#This Row],[reward_hat]]</f>
        <v>-16490645.923983401</v>
      </c>
      <c r="K4032">
        <f>[1]!Table9_2[[#This Row],[retailer_benefit]]</f>
        <v>35197728.1888346</v>
      </c>
      <c r="L4032">
        <f>[1]!Table7_2[[#This Row],[optimum_policy]]</f>
        <v>1940</v>
      </c>
      <c r="M4032">
        <f>[1]!Table5_2[[#This Row],[consumer_cost]]</f>
        <v>69734061.1584346</v>
      </c>
      <c r="N4032">
        <f>[1]!Table3_2[[#This Row],[consume_real]]</f>
        <v>35945.392349708498</v>
      </c>
      <c r="O4032">
        <f>[1]!Table1_2[[#This Row],[consume_hat]]</f>
        <v>35178.779275542598</v>
      </c>
      <c r="P4032">
        <f>Table15[[#This Row],[price]]-Table15[[#This Row],[w]]</f>
        <v>-157.92761995138642</v>
      </c>
      <c r="Q4032">
        <f>[1]CPI!$A$10</f>
        <v>802.87238004861354</v>
      </c>
    </row>
    <row r="4033" spans="1:17" x14ac:dyDescent="0.25">
      <c r="A4033" s="1">
        <v>44444</v>
      </c>
      <c r="B4033" t="s">
        <v>4192</v>
      </c>
      <c r="C4033">
        <v>24</v>
      </c>
      <c r="D4033" t="s">
        <v>4216</v>
      </c>
      <c r="E4033">
        <v>43218.3</v>
      </c>
      <c r="F4033">
        <v>42613.78</v>
      </c>
      <c r="G4033">
        <v>936.6</v>
      </c>
      <c r="H4033">
        <v>912.342128</v>
      </c>
      <c r="I4033">
        <f>[1]!Table11_2[[#This Row],[reward_real]]</f>
        <v>-16530740.440199999</v>
      </c>
      <c r="J4033">
        <f>[1]!Table13_2[[#This Row],[reward_hat]]</f>
        <v>-15689620.591017701</v>
      </c>
      <c r="K4033">
        <f>[1]!Table9_2[[#This Row],[retailer_benefit]]</f>
        <v>33654511.927582003</v>
      </c>
      <c r="L4033">
        <f>[1]!Table7_2[[#This Row],[optimum_policy]]</f>
        <v>1890</v>
      </c>
      <c r="M4033">
        <f>[1]!Table5_2[[#This Row],[consumer_cost]]</f>
        <v>66715992.807981998</v>
      </c>
      <c r="N4033">
        <f>[1]!Table3_2[[#This Row],[consume_real]]</f>
        <v>35299.467094170403</v>
      </c>
      <c r="O4033">
        <f>[1]!Table1_2[[#This Row],[consume_hat]]</f>
        <v>34394.1600624813</v>
      </c>
      <c r="P4033">
        <f>Table15[[#This Row],[price]]-Table15[[#This Row],[w]]</f>
        <v>-133.72761995138649</v>
      </c>
      <c r="Q4033">
        <f>[1]CPI!$A$10</f>
        <v>802.87238004861354</v>
      </c>
    </row>
    <row r="4034" spans="1:17" x14ac:dyDescent="0.25">
      <c r="A4034" s="1">
        <v>44444.041666666664</v>
      </c>
      <c r="B4034" t="s">
        <v>4217</v>
      </c>
      <c r="C4034">
        <v>1</v>
      </c>
      <c r="D4034" t="s">
        <v>4218</v>
      </c>
      <c r="E4034">
        <v>41703.4</v>
      </c>
      <c r="F4034">
        <v>41932.25</v>
      </c>
      <c r="G4034">
        <v>922.9</v>
      </c>
      <c r="H4034">
        <v>901.2372464</v>
      </c>
      <c r="I4034">
        <f>[1]!Table11_2[[#This Row],[reward_real]]</f>
        <v>-15614211.6974</v>
      </c>
      <c r="J4034">
        <f>[1]!Table13_2[[#This Row],[reward_hat]]</f>
        <v>-15163958.5345242</v>
      </c>
      <c r="K4034">
        <f>[1]!Table9_2[[#This Row],[retailer_benefit]]</f>
        <v>32724031.059823401</v>
      </c>
      <c r="L4034">
        <f>[1]!Table7_2[[#This Row],[optimum_policy]]</f>
        <v>1890</v>
      </c>
      <c r="M4034">
        <f>[1]!Table5_2[[#This Row],[consumer_cost]]</f>
        <v>63952454.454623401</v>
      </c>
      <c r="N4034">
        <f>[1]!Table3_2[[#This Row],[consume_real]]</f>
        <v>33837.277489218701</v>
      </c>
      <c r="O4034">
        <f>[1]!Table1_2[[#This Row],[consume_hat]]</f>
        <v>33651.424406599603</v>
      </c>
      <c r="P4034">
        <f>Table15[[#This Row],[price]]-Table15[[#This Row],[w]]</f>
        <v>-120.02761995138644</v>
      </c>
      <c r="Q4034">
        <f>[1]CPI!$A$10</f>
        <v>802.87238004861354</v>
      </c>
    </row>
    <row r="4035" spans="1:17" x14ac:dyDescent="0.25">
      <c r="A4035" s="1">
        <v>44444.083333333336</v>
      </c>
      <c r="B4035" t="s">
        <v>4217</v>
      </c>
      <c r="C4035">
        <v>2</v>
      </c>
      <c r="D4035" t="s">
        <v>4219</v>
      </c>
      <c r="E4035">
        <v>40449</v>
      </c>
      <c r="F4035">
        <v>41093.61</v>
      </c>
      <c r="G4035">
        <v>893.4</v>
      </c>
      <c r="H4035">
        <v>863.91316340000003</v>
      </c>
      <c r="I4035">
        <f>[1]!Table11_2[[#This Row],[reward_real]]</f>
        <v>-14804576.694</v>
      </c>
      <c r="J4035">
        <f>[1]!Table13_2[[#This Row],[reward_hat]]</f>
        <v>-14325592.6891918</v>
      </c>
      <c r="K4035">
        <f>[1]!Table9_2[[#This Row],[retailer_benefit]]</f>
        <v>29715208.112470102</v>
      </c>
      <c r="L4035">
        <f>[1]!Table7_2[[#This Row],[optimum_policy]]</f>
        <v>1790</v>
      </c>
      <c r="M4035">
        <f>[1]!Table5_2[[#This Row],[consumer_cost]]</f>
        <v>59324361.500470102</v>
      </c>
      <c r="N4035">
        <f>[1]!Table3_2[[#This Row],[consume_real]]</f>
        <v>33142.101396910599</v>
      </c>
      <c r="O4035">
        <f>[1]!Table1_2[[#This Row],[consume_hat]]</f>
        <v>33164.427389589102</v>
      </c>
      <c r="P4035">
        <f>Table15[[#This Row],[price]]-Table15[[#This Row],[w]]</f>
        <v>-90.527619951386441</v>
      </c>
      <c r="Q4035">
        <f>[1]CPI!$A$10</f>
        <v>802.87238004861354</v>
      </c>
    </row>
    <row r="4036" spans="1:17" x14ac:dyDescent="0.25">
      <c r="A4036" s="1">
        <v>44444.125</v>
      </c>
      <c r="B4036" t="s">
        <v>4217</v>
      </c>
      <c r="C4036">
        <v>3</v>
      </c>
      <c r="D4036" t="s">
        <v>4220</v>
      </c>
      <c r="E4036">
        <v>39439.9</v>
      </c>
      <c r="F4036">
        <v>39917.61</v>
      </c>
      <c r="G4036">
        <v>882.3</v>
      </c>
      <c r="H4036">
        <v>857.77966579999998</v>
      </c>
      <c r="I4036">
        <f>[1]!Table11_2[[#This Row],[reward_real]]</f>
        <v>-14176948.134299999</v>
      </c>
      <c r="J4036">
        <f>[1]!Table13_2[[#This Row],[reward_hat]]</f>
        <v>-13771176.3877158</v>
      </c>
      <c r="K4036">
        <f>[1]!Table9_2[[#This Row],[retailer_benefit]]</f>
        <v>29170159.4049736</v>
      </c>
      <c r="L4036">
        <f>[1]!Table7_2[[#This Row],[optimum_policy]]</f>
        <v>1790</v>
      </c>
      <c r="M4036">
        <f>[1]!Table5_2[[#This Row],[consumer_cost]]</f>
        <v>57524055.673573598</v>
      </c>
      <c r="N4036">
        <f>[1]!Table3_2[[#This Row],[consume_real]]</f>
        <v>32136.343951717099</v>
      </c>
      <c r="O4036">
        <f>[1]!Table1_2[[#This Row],[consume_hat]]</f>
        <v>32108.889813973001</v>
      </c>
      <c r="P4036">
        <f>Table15[[#This Row],[price]]-Table15[[#This Row],[w]]</f>
        <v>-79.427619951386419</v>
      </c>
      <c r="Q4036">
        <f>[1]CPI!$A$10</f>
        <v>802.87238004861354</v>
      </c>
    </row>
    <row r="4037" spans="1:17" x14ac:dyDescent="0.25">
      <c r="A4037" s="1">
        <v>44444.166666666664</v>
      </c>
      <c r="B4037" t="s">
        <v>4217</v>
      </c>
      <c r="C4037">
        <v>4</v>
      </c>
      <c r="D4037" t="s">
        <v>4221</v>
      </c>
      <c r="E4037">
        <v>38491.599999999999</v>
      </c>
      <c r="F4037">
        <v>38876.85</v>
      </c>
      <c r="G4037">
        <v>872.6</v>
      </c>
      <c r="H4037">
        <v>852.45248100000003</v>
      </c>
      <c r="I4037">
        <f>[1]!Table11_2[[#This Row],[reward_real]]</f>
        <v>-13615787.634400001</v>
      </c>
      <c r="J4037">
        <f>[1]!Table13_2[[#This Row],[reward_hat]]</f>
        <v>-13289933.1338719</v>
      </c>
      <c r="K4037">
        <f>[1]!Table9_2[[#This Row],[retailer_benefit]]</f>
        <v>28629666.687596899</v>
      </c>
      <c r="L4037">
        <f>[1]!Table7_2[[#This Row],[optimum_policy]]</f>
        <v>1790</v>
      </c>
      <c r="M4037">
        <f>[1]!Table5_2[[#This Row],[consumer_cost]]</f>
        <v>55861241.9563969</v>
      </c>
      <c r="N4037">
        <f>[1]!Table3_2[[#This Row],[consume_real]]</f>
        <v>31207.397741003799</v>
      </c>
      <c r="O4037">
        <f>[1]!Table1_2[[#This Row],[consume_hat]]</f>
        <v>31180.466783363099</v>
      </c>
      <c r="P4037">
        <f>Table15[[#This Row],[price]]-Table15[[#This Row],[w]]</f>
        <v>-69.727619951386487</v>
      </c>
      <c r="Q4037">
        <f>[1]CPI!$A$10</f>
        <v>802.87238004861354</v>
      </c>
    </row>
    <row r="4038" spans="1:17" x14ac:dyDescent="0.25">
      <c r="A4038" s="1">
        <v>44444.208333333336</v>
      </c>
      <c r="B4038" t="s">
        <v>4217</v>
      </c>
      <c r="C4038">
        <v>5</v>
      </c>
      <c r="D4038" t="s">
        <v>4222</v>
      </c>
      <c r="E4038">
        <v>37743.1</v>
      </c>
      <c r="F4038">
        <v>38131.050000000003</v>
      </c>
      <c r="G4038">
        <v>855.3</v>
      </c>
      <c r="H4038">
        <v>839.3236915</v>
      </c>
      <c r="I4038">
        <f>[1]!Table11_2[[#This Row],[reward_real]]</f>
        <v>-13135617.8636999</v>
      </c>
      <c r="J4038">
        <f>[1]!Table13_2[[#This Row],[reward_hat]]</f>
        <v>-12911210.8216688</v>
      </c>
      <c r="K4038">
        <f>[1]!Table9_2[[#This Row],[retailer_benefit]]</f>
        <v>27174280.659453701</v>
      </c>
      <c r="L4038">
        <f>[1]!Table7_2[[#This Row],[optimum_policy]]</f>
        <v>1740</v>
      </c>
      <c r="M4038">
        <f>[1]!Table5_2[[#This Row],[consumer_cost]]</f>
        <v>53445516.386853702</v>
      </c>
      <c r="N4038">
        <f>[1]!Table3_2[[#This Row],[consume_real]]</f>
        <v>30715.814015433101</v>
      </c>
      <c r="O4038">
        <f>[1]!Table1_2[[#This Row],[consume_hat]]</f>
        <v>30765.7485482007</v>
      </c>
      <c r="P4038">
        <f>Table15[[#This Row],[price]]-Table15[[#This Row],[w]]</f>
        <v>-52.427619951386419</v>
      </c>
      <c r="Q4038">
        <f>[1]CPI!$A$10</f>
        <v>802.87238004861354</v>
      </c>
    </row>
    <row r="4039" spans="1:17" x14ac:dyDescent="0.25">
      <c r="A4039" s="1">
        <v>44444.25</v>
      </c>
      <c r="B4039" t="s">
        <v>4217</v>
      </c>
      <c r="C4039">
        <v>6</v>
      </c>
      <c r="D4039" t="s">
        <v>4223</v>
      </c>
      <c r="E4039">
        <v>37063.4</v>
      </c>
      <c r="F4039">
        <v>37533.83</v>
      </c>
      <c r="G4039">
        <v>846.5</v>
      </c>
      <c r="H4039">
        <v>831.10730479999995</v>
      </c>
      <c r="I4039">
        <f>[1]!Table11_2[[#This Row],[reward_real]]</f>
        <v>-12706630.739</v>
      </c>
      <c r="J4039">
        <f>[1]!Table13_2[[#This Row],[reward_hat]]</f>
        <v>-12527039.992350301</v>
      </c>
      <c r="K4039">
        <f>[1]!Table9_2[[#This Row],[retailer_benefit]]</f>
        <v>26824275.405307699</v>
      </c>
      <c r="L4039">
        <f>[1]!Table7_2[[#This Row],[optimum_policy]]</f>
        <v>1740</v>
      </c>
      <c r="M4039">
        <f>[1]!Table5_2[[#This Row],[consumer_cost]]</f>
        <v>52237536.883307703</v>
      </c>
      <c r="N4039">
        <f>[1]!Table3_2[[#This Row],[consume_real]]</f>
        <v>30021.572921441199</v>
      </c>
      <c r="O4039">
        <f>[1]!Table1_2[[#This Row],[consume_hat]]</f>
        <v>30145.421464978801</v>
      </c>
      <c r="P4039">
        <f>Table15[[#This Row],[price]]-Table15[[#This Row],[w]]</f>
        <v>-43.627619951386464</v>
      </c>
      <c r="Q4039">
        <f>[1]CPI!$A$10</f>
        <v>802.87238004861354</v>
      </c>
    </row>
    <row r="4040" spans="1:17" x14ac:dyDescent="0.25">
      <c r="A4040" s="1">
        <v>44444.291666666664</v>
      </c>
      <c r="B4040" t="s">
        <v>4217</v>
      </c>
      <c r="C4040">
        <v>7</v>
      </c>
      <c r="D4040" t="s">
        <v>4224</v>
      </c>
      <c r="E4040">
        <v>36299.199999999997</v>
      </c>
      <c r="F4040">
        <v>36806.879999999997</v>
      </c>
      <c r="G4040">
        <v>845.9</v>
      </c>
      <c r="H4040">
        <v>835.36902039999995</v>
      </c>
      <c r="I4040">
        <f>[1]!Table11_2[[#This Row],[reward_real]]</f>
        <v>-12431786.315199999</v>
      </c>
      <c r="J4040">
        <f>[1]!Table13_2[[#This Row],[reward_hat]]</f>
        <v>-12376965.693753701</v>
      </c>
      <c r="K4040">
        <f>[1]!Table9_2[[#This Row],[retailer_benefit]]</f>
        <v>26280317.163778901</v>
      </c>
      <c r="L4040">
        <f>[1]!Table7_2[[#This Row],[optimum_policy]]</f>
        <v>1740</v>
      </c>
      <c r="M4040">
        <f>[1]!Table5_2[[#This Row],[consumer_cost]]</f>
        <v>51143889.794178903</v>
      </c>
      <c r="N4040">
        <f>[1]!Table3_2[[#This Row],[consume_real]]</f>
        <v>29393.0401115971</v>
      </c>
      <c r="O4040">
        <f>[1]!Table1_2[[#This Row],[consume_hat]]</f>
        <v>29632.331079771899</v>
      </c>
      <c r="P4040">
        <f>Table15[[#This Row],[price]]-Table15[[#This Row],[w]]</f>
        <v>-43.027619951386441</v>
      </c>
      <c r="Q4040">
        <f>[1]CPI!$A$10</f>
        <v>802.87238004861354</v>
      </c>
    </row>
    <row r="4041" spans="1:17" x14ac:dyDescent="0.25">
      <c r="A4041" s="1">
        <v>44444.333333333336</v>
      </c>
      <c r="B4041" t="s">
        <v>4217</v>
      </c>
      <c r="C4041">
        <v>8</v>
      </c>
      <c r="D4041" t="s">
        <v>4225</v>
      </c>
      <c r="E4041">
        <v>36622.1</v>
      </c>
      <c r="F4041">
        <v>37325.25</v>
      </c>
      <c r="G4041">
        <v>859.7</v>
      </c>
      <c r="H4041">
        <v>852.10373849999996</v>
      </c>
      <c r="I4041">
        <f>[1]!Table11_2[[#This Row],[reward_real]]</f>
        <v>-12675751.1183</v>
      </c>
      <c r="J4041">
        <f>[1]!Table13_2[[#This Row],[reward_hat]]</f>
        <v>-12751843.4145208</v>
      </c>
      <c r="K4041">
        <f>[1]!Table9_2[[#This Row],[retailer_benefit]]</f>
        <v>27433409.946154401</v>
      </c>
      <c r="L4041">
        <f>[1]!Table7_2[[#This Row],[optimum_policy]]</f>
        <v>1790</v>
      </c>
      <c r="M4041">
        <f>[1]!Table5_2[[#This Row],[consumer_cost]]</f>
        <v>52784912.182754397</v>
      </c>
      <c r="N4041">
        <f>[1]!Table3_2[[#This Row],[consume_real]]</f>
        <v>29488.777755728701</v>
      </c>
      <c r="O4041">
        <f>[1]!Table1_2[[#This Row],[consume_hat]]</f>
        <v>29930.260454794301</v>
      </c>
      <c r="P4041">
        <f>Table15[[#This Row],[price]]-Table15[[#This Row],[w]]</f>
        <v>-56.827619951386509</v>
      </c>
      <c r="Q4041">
        <f>[1]CPI!$A$10</f>
        <v>802.87238004861354</v>
      </c>
    </row>
    <row r="4042" spans="1:17" x14ac:dyDescent="0.25">
      <c r="A4042" s="1">
        <v>44444.375</v>
      </c>
      <c r="B4042" t="s">
        <v>4217</v>
      </c>
      <c r="C4042">
        <v>9</v>
      </c>
      <c r="D4042" t="s">
        <v>4226</v>
      </c>
      <c r="E4042">
        <v>38604.1</v>
      </c>
      <c r="F4042">
        <v>39099.15</v>
      </c>
      <c r="G4042">
        <v>889</v>
      </c>
      <c r="H4042">
        <v>883.02947730000005</v>
      </c>
      <c r="I4042">
        <f>[1]!Table11_2[[#This Row],[reward_real]]</f>
        <v>-13855397.530999999</v>
      </c>
      <c r="J4042">
        <f>[1]!Table13_2[[#This Row],[reward_hat]]</f>
        <v>-13895344.932470899</v>
      </c>
      <c r="K4042">
        <f>[1]!Table9_2[[#This Row],[retailer_benefit]]</f>
        <v>29643381.444276702</v>
      </c>
      <c r="L4042">
        <f>[1]!Table7_2[[#This Row],[optimum_policy]]</f>
        <v>1840</v>
      </c>
      <c r="M4042">
        <f>[1]!Table5_2[[#This Row],[consumer_cost]]</f>
        <v>57354176.506276697</v>
      </c>
      <c r="N4042">
        <f>[1]!Table3_2[[#This Row],[consume_real]]</f>
        <v>31170.748101237299</v>
      </c>
      <c r="O4042">
        <f>[1]!Table1_2[[#This Row],[consume_hat]]</f>
        <v>31471.9843215486</v>
      </c>
      <c r="P4042">
        <f>Table15[[#This Row],[price]]-Table15[[#This Row],[w]]</f>
        <v>-86.127619951386464</v>
      </c>
      <c r="Q4042">
        <f>[1]CPI!$A$10</f>
        <v>802.87238004861354</v>
      </c>
    </row>
    <row r="4043" spans="1:17" x14ac:dyDescent="0.25">
      <c r="A4043" s="1">
        <v>44444.416666666664</v>
      </c>
      <c r="B4043" t="s">
        <v>4217</v>
      </c>
      <c r="C4043">
        <v>10</v>
      </c>
      <c r="D4043" t="s">
        <v>4227</v>
      </c>
      <c r="E4043">
        <v>40479.599999999999</v>
      </c>
      <c r="F4043">
        <v>40889.33</v>
      </c>
      <c r="G4043">
        <v>931.3</v>
      </c>
      <c r="H4043">
        <v>909.08932960000004</v>
      </c>
      <c r="I4043">
        <f>[1]!Table11_2[[#This Row],[reward_real]]</f>
        <v>-15356624.4131999</v>
      </c>
      <c r="J4043">
        <f>[1]!Table13_2[[#This Row],[reward_hat]]</f>
        <v>-14976236.589988301</v>
      </c>
      <c r="K4043">
        <f>[1]!Table9_2[[#This Row],[retailer_benefit]]</f>
        <v>31616870.664522301</v>
      </c>
      <c r="L4043">
        <f>[1]!Table7_2[[#This Row],[optimum_policy]]</f>
        <v>1890</v>
      </c>
      <c r="M4043">
        <f>[1]!Table5_2[[#This Row],[consumer_cost]]</f>
        <v>62330119.490922302</v>
      </c>
      <c r="N4043">
        <f>[1]!Table3_2[[#This Row],[consume_real]]</f>
        <v>32978.899201546199</v>
      </c>
      <c r="O4043">
        <f>[1]!Table1_2[[#This Row],[consume_hat]]</f>
        <v>32947.777742059203</v>
      </c>
      <c r="P4043">
        <f>Table15[[#This Row],[price]]-Table15[[#This Row],[w]]</f>
        <v>-128.42761995138642</v>
      </c>
      <c r="Q4043">
        <f>[1]CPI!$A$10</f>
        <v>802.87238004861354</v>
      </c>
    </row>
    <row r="4044" spans="1:17" x14ac:dyDescent="0.25">
      <c r="A4044" s="1">
        <v>44444.458333333336</v>
      </c>
      <c r="B4044" t="s">
        <v>4217</v>
      </c>
      <c r="C4044">
        <v>11</v>
      </c>
      <c r="D4044" t="s">
        <v>4228</v>
      </c>
      <c r="E4044">
        <v>41826.6</v>
      </c>
      <c r="F4044">
        <v>42400.59</v>
      </c>
      <c r="G4044">
        <v>942.7</v>
      </c>
      <c r="H4044">
        <v>925.74211149999996</v>
      </c>
      <c r="I4044">
        <f>[1]!Table11_2[[#This Row],[reward_real]]</f>
        <v>-15960737.773800001</v>
      </c>
      <c r="J4044">
        <f>[1]!Table13_2[[#This Row],[reward_hat]]</f>
        <v>-15755543.8989834</v>
      </c>
      <c r="K4044">
        <f>[1]!Table9_2[[#This Row],[retailer_benefit]]</f>
        <v>33770327.319000103</v>
      </c>
      <c r="L4044">
        <f>[1]!Table7_2[[#This Row],[optimum_policy]]</f>
        <v>1940</v>
      </c>
      <c r="M4044">
        <f>[1]!Table5_2[[#This Row],[consumer_cost]]</f>
        <v>65691802.866600104</v>
      </c>
      <c r="N4044">
        <f>[1]!Table3_2[[#This Row],[consume_real]]</f>
        <v>33861.754054948498</v>
      </c>
      <c r="O4044">
        <f>[1]!Table1_2[[#This Row],[consume_hat]]</f>
        <v>34038.732175340301</v>
      </c>
      <c r="P4044">
        <f>Table15[[#This Row],[price]]-Table15[[#This Row],[w]]</f>
        <v>-139.82761995138651</v>
      </c>
      <c r="Q4044">
        <f>[1]CPI!$A$10</f>
        <v>802.87238004861354</v>
      </c>
    </row>
    <row r="4045" spans="1:17" x14ac:dyDescent="0.25">
      <c r="A4045" s="1">
        <v>44444.5</v>
      </c>
      <c r="B4045" t="s">
        <v>4217</v>
      </c>
      <c r="C4045">
        <v>12</v>
      </c>
      <c r="D4045" t="s">
        <v>4229</v>
      </c>
      <c r="E4045">
        <v>43022.5</v>
      </c>
      <c r="F4045">
        <v>43527.47</v>
      </c>
      <c r="G4045">
        <v>958.2</v>
      </c>
      <c r="H4045">
        <v>954.23829709999995</v>
      </c>
      <c r="I4045">
        <f>[1]!Table11_2[[#This Row],[reward_real]]</f>
        <v>-16616924.3549999</v>
      </c>
      <c r="J4045">
        <f>[1]!Table13_2[[#This Row],[reward_hat]]</f>
        <v>-16710221.6453842</v>
      </c>
      <c r="K4045">
        <f>[1]!Table9_2[[#This Row],[retailer_benefit]]</f>
        <v>35786563.451239802</v>
      </c>
      <c r="L4045">
        <f>[1]!Table7_2[[#This Row],[optimum_policy]]</f>
        <v>1990</v>
      </c>
      <c r="M4045">
        <f>[1]!Table5_2[[#This Row],[consumer_cost]]</f>
        <v>69020412.161239803</v>
      </c>
      <c r="N4045">
        <f>[1]!Table3_2[[#This Row],[consume_real]]</f>
        <v>34683.624201628001</v>
      </c>
      <c r="O4045">
        <f>[1]!Table1_2[[#This Row],[consume_hat]]</f>
        <v>35023.162863014601</v>
      </c>
      <c r="P4045">
        <f>Table15[[#This Row],[price]]-Table15[[#This Row],[w]]</f>
        <v>-155.32761995138651</v>
      </c>
      <c r="Q4045">
        <f>[1]CPI!$A$10</f>
        <v>802.87238004861354</v>
      </c>
    </row>
    <row r="4046" spans="1:17" x14ac:dyDescent="0.25">
      <c r="A4046" s="1">
        <v>44444.541666666664</v>
      </c>
      <c r="B4046" t="s">
        <v>4217</v>
      </c>
      <c r="C4046">
        <v>13</v>
      </c>
      <c r="D4046" t="s">
        <v>4230</v>
      </c>
      <c r="E4046">
        <v>43973.4</v>
      </c>
      <c r="F4046">
        <v>44167.07</v>
      </c>
      <c r="G4046">
        <v>1053.5999999999999</v>
      </c>
      <c r="H4046">
        <v>1043.973129</v>
      </c>
      <c r="I4046">
        <f>[1]!Table11_2[[#This Row],[reward_real]]</f>
        <v>-18667763.661599901</v>
      </c>
      <c r="J4046">
        <f>[1]!Table13_2[[#This Row],[reward_hat]]</f>
        <v>-18499118.712960601</v>
      </c>
      <c r="K4046">
        <f>[1]!Table9_2[[#This Row],[retailer_benefit]]</f>
        <v>40269640.518303402</v>
      </c>
      <c r="L4046">
        <f>[1]!Table7_2[[#This Row],[optimum_policy]]</f>
        <v>2190</v>
      </c>
      <c r="M4046">
        <f>[1]!Table5_2[[#This Row],[consumer_cost]]</f>
        <v>77605167.841503397</v>
      </c>
      <c r="N4046">
        <f>[1]!Table3_2[[#This Row],[consume_real]]</f>
        <v>35436.1496993166</v>
      </c>
      <c r="O4046">
        <f>[1]!Table1_2[[#This Row],[consume_hat]]</f>
        <v>35439.8369155193</v>
      </c>
      <c r="P4046">
        <f>Table15[[#This Row],[price]]-Table15[[#This Row],[w]]</f>
        <v>-250.72761995138637</v>
      </c>
      <c r="Q4046">
        <f>[1]CPI!$A$10</f>
        <v>802.87238004861354</v>
      </c>
    </row>
    <row r="4047" spans="1:17" x14ac:dyDescent="0.25">
      <c r="A4047" s="1">
        <v>44444.583333333336</v>
      </c>
      <c r="B4047" t="s">
        <v>4217</v>
      </c>
      <c r="C4047">
        <v>14</v>
      </c>
      <c r="D4047" t="s">
        <v>4231</v>
      </c>
      <c r="E4047">
        <v>43886.1</v>
      </c>
      <c r="F4047">
        <v>43929.82</v>
      </c>
      <c r="G4047">
        <v>1084.9000000000001</v>
      </c>
      <c r="H4047">
        <v>1068.074922</v>
      </c>
      <c r="I4047">
        <f>[1]!Table11_2[[#This Row],[reward_real]]</f>
        <v>-19243659.875100002</v>
      </c>
      <c r="J4047">
        <f>[1]!Table13_2[[#This Row],[reward_hat]]</f>
        <v>-18826748.350194398</v>
      </c>
      <c r="K4047">
        <f>[1]!Table9_2[[#This Row],[retailer_benefit]]</f>
        <v>40977696.6019504</v>
      </c>
      <c r="L4047">
        <f>[1]!Table7_2[[#This Row],[optimum_policy]]</f>
        <v>2240</v>
      </c>
      <c r="M4047">
        <f>[1]!Table5_2[[#This Row],[consumer_cost]]</f>
        <v>79465016.352150396</v>
      </c>
      <c r="N4047">
        <f>[1]!Table3_2[[#This Row],[consume_real]]</f>
        <v>35475.453728638502</v>
      </c>
      <c r="O4047">
        <f>[1]!Table1_2[[#This Row],[consume_hat]]</f>
        <v>35253.609938750902</v>
      </c>
      <c r="P4047">
        <f>Table15[[#This Row],[price]]-Table15[[#This Row],[w]]</f>
        <v>-282.02761995138655</v>
      </c>
      <c r="Q4047">
        <f>[1]CPI!$A$10</f>
        <v>802.87238004861354</v>
      </c>
    </row>
    <row r="4048" spans="1:17" x14ac:dyDescent="0.25">
      <c r="A4048" s="1">
        <v>44444.625</v>
      </c>
      <c r="B4048" t="s">
        <v>4217</v>
      </c>
      <c r="C4048">
        <v>15</v>
      </c>
      <c r="D4048" t="s">
        <v>4232</v>
      </c>
      <c r="E4048">
        <v>44079.8</v>
      </c>
      <c r="F4048">
        <v>43949.69</v>
      </c>
      <c r="G4048">
        <v>1100.5</v>
      </c>
      <c r="H4048">
        <v>1098.983862</v>
      </c>
      <c r="I4048">
        <f>[1]!Table11_2[[#This Row],[reward_real]]</f>
        <v>-19535946.960999999</v>
      </c>
      <c r="J4048">
        <f>[1]!Table13_2[[#This Row],[reward_hat]]</f>
        <v>-19438968.9211955</v>
      </c>
      <c r="K4048">
        <f>[1]!Table9_2[[#This Row],[retailer_benefit]]</f>
        <v>42231729.050630599</v>
      </c>
      <c r="L4048">
        <f>[1]!Table7_2[[#This Row],[optimum_policy]]</f>
        <v>2290</v>
      </c>
      <c r="M4048">
        <f>[1]!Table5_2[[#This Row],[consumer_cost]]</f>
        <v>81303622.972630605</v>
      </c>
      <c r="N4048">
        <f>[1]!Table3_2[[#This Row],[consume_real]]</f>
        <v>35503.765490231701</v>
      </c>
      <c r="O4048">
        <f>[1]!Table1_2[[#This Row],[consume_hat]]</f>
        <v>35376.259093205699</v>
      </c>
      <c r="P4048">
        <f>Table15[[#This Row],[price]]-Table15[[#This Row],[w]]</f>
        <v>-297.62761995138646</v>
      </c>
      <c r="Q4048">
        <f>[1]CPI!$A$10</f>
        <v>802.87238004861354</v>
      </c>
    </row>
    <row r="4049" spans="1:17" x14ac:dyDescent="0.25">
      <c r="A4049" s="1">
        <v>44444.666666666664</v>
      </c>
      <c r="B4049" t="s">
        <v>4217</v>
      </c>
      <c r="C4049">
        <v>16</v>
      </c>
      <c r="D4049" t="s">
        <v>4233</v>
      </c>
      <c r="E4049">
        <v>44131.7</v>
      </c>
      <c r="F4049">
        <v>44031.99</v>
      </c>
      <c r="G4049">
        <v>1090.3</v>
      </c>
      <c r="H4049">
        <v>1084.785349</v>
      </c>
      <c r="I4049">
        <f>[1]!Table11_2[[#This Row],[reward_real]]</f>
        <v>-19293364.210900001</v>
      </c>
      <c r="J4049">
        <f>[1]!Table13_2[[#This Row],[reward_hat]]</f>
        <v>-19106508.869682901</v>
      </c>
      <c r="K4049">
        <f>[1]!Table9_2[[#This Row],[retailer_benefit]]</f>
        <v>42458495.907212198</v>
      </c>
      <c r="L4049">
        <f>[1]!Table7_2[[#This Row],[optimum_policy]]</f>
        <v>2290</v>
      </c>
      <c r="M4049">
        <f>[1]!Table5_2[[#This Row],[consumer_cost]]</f>
        <v>81045224.3290122</v>
      </c>
      <c r="N4049">
        <f>[1]!Table3_2[[#This Row],[consume_real]]</f>
        <v>35390.927654590399</v>
      </c>
      <c r="O4049">
        <f>[1]!Table1_2[[#This Row],[consume_hat]]</f>
        <v>35226.340190319999</v>
      </c>
      <c r="P4049">
        <f>Table15[[#This Row],[price]]-Table15[[#This Row],[w]]</f>
        <v>-287.42761995138642</v>
      </c>
      <c r="Q4049">
        <f>[1]CPI!$A$10</f>
        <v>802.87238004861354</v>
      </c>
    </row>
    <row r="4050" spans="1:17" x14ac:dyDescent="0.25">
      <c r="A4050" s="1">
        <v>44444.708333333336</v>
      </c>
      <c r="B4050" t="s">
        <v>4217</v>
      </c>
      <c r="C4050">
        <v>17</v>
      </c>
      <c r="D4050" t="s">
        <v>4234</v>
      </c>
      <c r="E4050">
        <v>43763.7</v>
      </c>
      <c r="F4050">
        <v>43600.85</v>
      </c>
      <c r="G4050">
        <v>1074.9000000000001</v>
      </c>
      <c r="H4050">
        <v>1063.0729269999999</v>
      </c>
      <c r="I4050">
        <f>[1]!Table11_2[[#This Row],[reward_real]]</f>
        <v>-18931782.7467</v>
      </c>
      <c r="J4050">
        <f>[1]!Table13_2[[#This Row],[reward_hat]]</f>
        <v>-18557089.734063402</v>
      </c>
      <c r="K4050">
        <f>[1]!Table9_2[[#This Row],[retailer_benefit]]</f>
        <v>41040878.366694897</v>
      </c>
      <c r="L4050">
        <f>[1]!Table7_2[[#This Row],[optimum_policy]]</f>
        <v>2240</v>
      </c>
      <c r="M4050">
        <f>[1]!Table5_2[[#This Row],[consumer_cost]]</f>
        <v>78904443.860094905</v>
      </c>
      <c r="N4050">
        <f>[1]!Table3_2[[#This Row],[consume_real]]</f>
        <v>35225.198151828001</v>
      </c>
      <c r="O4050">
        <f>[1]!Table1_2[[#This Row],[consume_hat]]</f>
        <v>34912.166927254701</v>
      </c>
      <c r="P4050">
        <f>Table15[[#This Row],[price]]-Table15[[#This Row],[w]]</f>
        <v>-272.02761995138655</v>
      </c>
      <c r="Q4050">
        <f>[1]CPI!$A$10</f>
        <v>802.87238004861354</v>
      </c>
    </row>
    <row r="4051" spans="1:17" x14ac:dyDescent="0.25">
      <c r="A4051" s="1">
        <v>44444.75</v>
      </c>
      <c r="B4051" t="s">
        <v>4217</v>
      </c>
      <c r="C4051">
        <v>18</v>
      </c>
      <c r="D4051" t="s">
        <v>4235</v>
      </c>
      <c r="E4051">
        <v>43018.9</v>
      </c>
      <c r="F4051">
        <v>43099.7</v>
      </c>
      <c r="G4051">
        <v>1073.5</v>
      </c>
      <c r="H4051">
        <v>1055.287206</v>
      </c>
      <c r="I4051">
        <f>[1]!Table11_2[[#This Row],[reward_real]]</f>
        <v>-18767640.408500001</v>
      </c>
      <c r="J4051">
        <f>[1]!Table13_2[[#This Row],[reward_hat]]</f>
        <v>-18339760.702204</v>
      </c>
      <c r="K4051">
        <f>[1]!Table9_2[[#This Row],[retailer_benefit]]</f>
        <v>39038789.969427504</v>
      </c>
      <c r="L4051">
        <f>[1]!Table7_2[[#This Row],[optimum_policy]]</f>
        <v>2190</v>
      </c>
      <c r="M4051">
        <f>[1]!Table5_2[[#This Row],[consumer_cost]]</f>
        <v>76574070.786427498</v>
      </c>
      <c r="N4051">
        <f>[1]!Table3_2[[#This Row],[consume_real]]</f>
        <v>34965.329126222598</v>
      </c>
      <c r="O4051">
        <f>[1]!Table1_2[[#This Row],[consume_hat]]</f>
        <v>34757.856629378897</v>
      </c>
      <c r="P4051">
        <f>Table15[[#This Row],[price]]-Table15[[#This Row],[w]]</f>
        <v>-270.62761995138646</v>
      </c>
      <c r="Q4051">
        <f>[1]CPI!$A$10</f>
        <v>802.87238004861354</v>
      </c>
    </row>
    <row r="4052" spans="1:17" x14ac:dyDescent="0.25">
      <c r="A4052" s="1">
        <v>44444.791666666664</v>
      </c>
      <c r="B4052" t="s">
        <v>4217</v>
      </c>
      <c r="C4052">
        <v>19</v>
      </c>
      <c r="D4052" t="s">
        <v>4236</v>
      </c>
      <c r="E4052">
        <v>41948.7</v>
      </c>
      <c r="F4052">
        <v>42475.63</v>
      </c>
      <c r="G4052">
        <v>1015</v>
      </c>
      <c r="H4052">
        <v>998.24742849999996</v>
      </c>
      <c r="I4052">
        <f>[1]!Table11_2[[#This Row],[reward_real]]</f>
        <v>-17230428.524999999</v>
      </c>
      <c r="J4052">
        <f>[1]!Table13_2[[#This Row],[reward_hat]]</f>
        <v>-17027035.1652175</v>
      </c>
      <c r="K4052">
        <f>[1]!Table9_2[[#This Row],[retailer_benefit]]</f>
        <v>36497952.048029497</v>
      </c>
      <c r="L4052">
        <f>[1]!Table7_2[[#This Row],[optimum_policy]]</f>
        <v>2090</v>
      </c>
      <c r="M4052">
        <f>[1]!Table5_2[[#This Row],[consumer_cost]]</f>
        <v>70958809.098029494</v>
      </c>
      <c r="N4052">
        <f>[1]!Table3_2[[#This Row],[consume_real]]</f>
        <v>33951.583300492603</v>
      </c>
      <c r="O4052">
        <f>[1]!Table1_2[[#This Row],[consume_hat]]</f>
        <v>34113.857305072997</v>
      </c>
      <c r="P4052">
        <f>Table15[[#This Row],[price]]-Table15[[#This Row],[w]]</f>
        <v>-212.12761995138646</v>
      </c>
      <c r="Q4052">
        <f>[1]CPI!$A$10</f>
        <v>802.87238004861354</v>
      </c>
    </row>
    <row r="4053" spans="1:17" x14ac:dyDescent="0.25">
      <c r="A4053" s="1">
        <v>44444.833333333336</v>
      </c>
      <c r="B4053" t="s">
        <v>4217</v>
      </c>
      <c r="C4053">
        <v>20</v>
      </c>
      <c r="D4053" t="s">
        <v>4237</v>
      </c>
      <c r="E4053">
        <v>42509.3</v>
      </c>
      <c r="F4053">
        <v>42557.56</v>
      </c>
      <c r="G4053">
        <v>999.3</v>
      </c>
      <c r="H4053">
        <v>979.15262480000001</v>
      </c>
      <c r="I4053">
        <f>[1]!Table11_2[[#This Row],[reward_real]]</f>
        <v>-17258223.179099999</v>
      </c>
      <c r="J4053">
        <f>[1]!Table13_2[[#This Row],[reward_hat]]</f>
        <v>-16771936.46558</v>
      </c>
      <c r="K4053">
        <f>[1]!Table9_2[[#This Row],[retailer_benefit]]</f>
        <v>35946428.224735998</v>
      </c>
      <c r="L4053">
        <f>[1]!Table7_2[[#This Row],[optimum_policy]]</f>
        <v>2040</v>
      </c>
      <c r="M4053">
        <f>[1]!Table5_2[[#This Row],[consumer_cost]]</f>
        <v>70462874.582936004</v>
      </c>
      <c r="N4053">
        <f>[1]!Table3_2[[#This Row],[consume_real]]</f>
        <v>34540.624795556803</v>
      </c>
      <c r="O4053">
        <f>[1]!Table1_2[[#This Row],[consume_hat]]</f>
        <v>34258.0636375455</v>
      </c>
      <c r="P4053">
        <f>Table15[[#This Row],[price]]-Table15[[#This Row],[w]]</f>
        <v>-196.42761995138642</v>
      </c>
      <c r="Q4053">
        <f>[1]CPI!$A$10</f>
        <v>802.87238004861354</v>
      </c>
    </row>
    <row r="4054" spans="1:17" x14ac:dyDescent="0.25">
      <c r="A4054" s="1">
        <v>44444.875</v>
      </c>
      <c r="B4054" t="s">
        <v>4217</v>
      </c>
      <c r="C4054">
        <v>21</v>
      </c>
      <c r="D4054" t="s">
        <v>4238</v>
      </c>
      <c r="E4054">
        <v>44388.3</v>
      </c>
      <c r="F4054">
        <v>44197.32</v>
      </c>
      <c r="G4054">
        <v>1024.3</v>
      </c>
      <c r="H4054">
        <v>1007.301064</v>
      </c>
      <c r="I4054">
        <f>[1]!Table11_2[[#This Row],[reward_real]]</f>
        <v>-18476052.827100001</v>
      </c>
      <c r="J4054">
        <f>[1]!Table13_2[[#This Row],[reward_hat]]</f>
        <v>-17953288.508834999</v>
      </c>
      <c r="K4054">
        <f>[1]!Table9_2[[#This Row],[retailer_benefit]]</f>
        <v>38445630.182252198</v>
      </c>
      <c r="L4054">
        <f>[1]!Table7_2[[#This Row],[optimum_policy]]</f>
        <v>2090</v>
      </c>
      <c r="M4054">
        <f>[1]!Table5_2[[#This Row],[consumer_cost]]</f>
        <v>75397735.836452201</v>
      </c>
      <c r="N4054">
        <f>[1]!Table3_2[[#This Row],[consume_real]]</f>
        <v>36075.471692082399</v>
      </c>
      <c r="O4054">
        <f>[1]!Table1_2[[#This Row],[consume_hat]]</f>
        <v>35646.320949397799</v>
      </c>
      <c r="P4054">
        <f>Table15[[#This Row],[price]]-Table15[[#This Row],[w]]</f>
        <v>-221.42761995138642</v>
      </c>
      <c r="Q4054">
        <f>[1]CPI!$A$10</f>
        <v>802.87238004861354</v>
      </c>
    </row>
    <row r="4055" spans="1:17" x14ac:dyDescent="0.25">
      <c r="A4055" s="1">
        <v>44444.916666666664</v>
      </c>
      <c r="B4055" t="s">
        <v>4217</v>
      </c>
      <c r="C4055">
        <v>22</v>
      </c>
      <c r="D4055" t="s">
        <v>4239</v>
      </c>
      <c r="E4055">
        <v>44321.3</v>
      </c>
      <c r="F4055">
        <v>44204.45</v>
      </c>
      <c r="G4055">
        <v>1023.8</v>
      </c>
      <c r="H4055">
        <v>1009.99826</v>
      </c>
      <c r="I4055">
        <f>[1]!Table11_2[[#This Row],[reward_real]]</f>
        <v>-18435090.164599899</v>
      </c>
      <c r="J4055">
        <f>[1]!Table13_2[[#This Row],[reward_hat]]</f>
        <v>-18026529.324512102</v>
      </c>
      <c r="K4055">
        <f>[1]!Table9_2[[#This Row],[retailer_benefit]]</f>
        <v>38397134.466685899</v>
      </c>
      <c r="L4055">
        <f>[1]!Table7_2[[#This Row],[optimum_policy]]</f>
        <v>2090</v>
      </c>
      <c r="M4055">
        <f>[1]!Table5_2[[#This Row],[consumer_cost]]</f>
        <v>75267314.795885906</v>
      </c>
      <c r="N4055">
        <f>[1]!Table3_2[[#This Row],[consume_real]]</f>
        <v>36013.069280328098</v>
      </c>
      <c r="O4055">
        <f>[1]!Table1_2[[#This Row],[consume_hat]]</f>
        <v>35696.159175700697</v>
      </c>
      <c r="P4055">
        <f>Table15[[#This Row],[price]]-Table15[[#This Row],[w]]</f>
        <v>-220.92761995138642</v>
      </c>
      <c r="Q4055">
        <f>[1]CPI!$A$10</f>
        <v>802.87238004861354</v>
      </c>
    </row>
    <row r="4056" spans="1:17" x14ac:dyDescent="0.25">
      <c r="A4056" s="1">
        <v>44444.958333333336</v>
      </c>
      <c r="B4056" t="s">
        <v>4217</v>
      </c>
      <c r="C4056">
        <v>23</v>
      </c>
      <c r="D4056" t="s">
        <v>4240</v>
      </c>
      <c r="E4056">
        <v>43582.1</v>
      </c>
      <c r="F4056">
        <v>43588.639999999999</v>
      </c>
      <c r="G4056">
        <v>953.4</v>
      </c>
      <c r="H4056">
        <v>949.46059909999997</v>
      </c>
      <c r="I4056">
        <f>[1]!Table11_2[[#This Row],[reward_real]]</f>
        <v>-16709638.6326</v>
      </c>
      <c r="J4056">
        <f>[1]!Table13_2[[#This Row],[reward_hat]]</f>
        <v>-16610835.3636382</v>
      </c>
      <c r="K4056">
        <f>[1]!Table9_2[[#This Row],[retailer_benefit]]</f>
        <v>36335664.792433701</v>
      </c>
      <c r="L4056">
        <f>[1]!Table7_2[[#This Row],[optimum_policy]]</f>
        <v>1990</v>
      </c>
      <c r="M4056">
        <f>[1]!Table5_2[[#This Row],[consumer_cost]]</f>
        <v>69754942.057633698</v>
      </c>
      <c r="N4056">
        <f>[1]!Table3_2[[#This Row],[consume_real]]</f>
        <v>35052.734702328496</v>
      </c>
      <c r="O4056">
        <f>[1]!Table1_2[[#This Row],[consume_hat]]</f>
        <v>34990.046724696404</v>
      </c>
      <c r="P4056">
        <f>Table15[[#This Row],[price]]-Table15[[#This Row],[w]]</f>
        <v>-150.52761995138644</v>
      </c>
      <c r="Q4056">
        <f>[1]CPI!$A$10</f>
        <v>802.87238004861354</v>
      </c>
    </row>
    <row r="4057" spans="1:17" x14ac:dyDescent="0.25">
      <c r="A4057" s="1">
        <v>44445</v>
      </c>
      <c r="B4057" t="s">
        <v>4217</v>
      </c>
      <c r="C4057">
        <v>24</v>
      </c>
      <c r="D4057" t="s">
        <v>4241</v>
      </c>
      <c r="E4057">
        <v>42920.800000000003</v>
      </c>
      <c r="F4057">
        <v>42704.160000000003</v>
      </c>
      <c r="G4057">
        <v>931.2</v>
      </c>
      <c r="H4057">
        <v>926.48717810000005</v>
      </c>
      <c r="I4057">
        <f>[1]!Table11_2[[#This Row],[reward_real]]</f>
        <v>-16087059.2064</v>
      </c>
      <c r="J4057">
        <f>[1]!Table13_2[[#This Row],[reward_hat]]</f>
        <v>-15887119.112719599</v>
      </c>
      <c r="K4057">
        <f>[1]!Table9_2[[#This Row],[retailer_benefit]]</f>
        <v>34855294.9472</v>
      </c>
      <c r="L4057">
        <f>[1]!Table7_2[[#This Row],[optimum_policy]]</f>
        <v>1940</v>
      </c>
      <c r="M4057">
        <f>[1]!Table5_2[[#This Row],[consumer_cost]]</f>
        <v>67029413.359999999</v>
      </c>
      <c r="N4057">
        <f>[1]!Table3_2[[#This Row],[consume_real]]</f>
        <v>34551.243999999999</v>
      </c>
      <c r="O4057">
        <f>[1]!Table1_2[[#This Row],[consume_hat]]</f>
        <v>34295.389051821898</v>
      </c>
      <c r="P4057">
        <f>Table15[[#This Row],[price]]-Table15[[#This Row],[w]]</f>
        <v>-128.32761995138651</v>
      </c>
      <c r="Q4057">
        <f>[1]CPI!$A$10</f>
        <v>802.87238004861354</v>
      </c>
    </row>
    <row r="4058" spans="1:17" x14ac:dyDescent="0.25">
      <c r="A4058" s="1">
        <v>44445.041666666664</v>
      </c>
      <c r="B4058" t="s">
        <v>4242</v>
      </c>
      <c r="C4058">
        <v>1</v>
      </c>
      <c r="D4058" t="s">
        <v>4243</v>
      </c>
      <c r="E4058">
        <v>41323.5</v>
      </c>
      <c r="F4058">
        <v>42456.47</v>
      </c>
      <c r="G4058">
        <v>904.7</v>
      </c>
      <c r="H4058">
        <v>914.92674539999996</v>
      </c>
      <c r="I4058">
        <f>[1]!Table11_2[[#This Row],[reward_real]]</f>
        <v>-15028241.215500001</v>
      </c>
      <c r="J4058">
        <f>[1]!Table13_2[[#This Row],[reward_hat]]</f>
        <v>-15696444.805920999</v>
      </c>
      <c r="K4058">
        <f>[1]!Table9_2[[#This Row],[retailer_benefit]]</f>
        <v>32734223.653436799</v>
      </c>
      <c r="L4058">
        <f>[1]!Table7_2[[#This Row],[optimum_policy]]</f>
        <v>1890</v>
      </c>
      <c r="M4058">
        <f>[1]!Table5_2[[#This Row],[consumer_cost]]</f>
        <v>62790706.084436797</v>
      </c>
      <c r="N4058">
        <f>[1]!Table3_2[[#This Row],[consume_real]]</f>
        <v>33222.595811871302</v>
      </c>
      <c r="O4058">
        <f>[1]!Table1_2[[#This Row],[consume_hat]]</f>
        <v>34311.915973727002</v>
      </c>
      <c r="P4058">
        <f>Table15[[#This Row],[price]]-Table15[[#This Row],[w]]</f>
        <v>-101.82761995138651</v>
      </c>
      <c r="Q4058">
        <f>[1]CPI!$A$10</f>
        <v>802.87238004861354</v>
      </c>
    </row>
    <row r="4059" spans="1:17" x14ac:dyDescent="0.25">
      <c r="A4059" s="1">
        <v>44445.083333333336</v>
      </c>
      <c r="B4059" t="s">
        <v>4242</v>
      </c>
      <c r="C4059">
        <v>2</v>
      </c>
      <c r="D4059" t="s">
        <v>4244</v>
      </c>
      <c r="E4059">
        <v>39934</v>
      </c>
      <c r="F4059">
        <v>41070.620000000003</v>
      </c>
      <c r="G4059">
        <v>871.8</v>
      </c>
      <c r="H4059">
        <v>874.68188559999999</v>
      </c>
      <c r="I4059">
        <f>[1]!Table11_2[[#This Row],[reward_real]]</f>
        <v>-13927461.7079999</v>
      </c>
      <c r="J4059">
        <f>[1]!Table13_2[[#This Row],[reward_hat]]</f>
        <v>-14393704.462198701</v>
      </c>
      <c r="K4059">
        <f>[1]!Table9_2[[#This Row],[retailer_benefit]]</f>
        <v>30935004.417723302</v>
      </c>
      <c r="L4059">
        <f>[1]!Table7_2[[#This Row],[optimum_policy]]</f>
        <v>1840</v>
      </c>
      <c r="M4059">
        <f>[1]!Table5_2[[#This Row],[consumer_cost]]</f>
        <v>58789927.833723299</v>
      </c>
      <c r="N4059">
        <f>[1]!Table3_2[[#This Row],[consume_real]]</f>
        <v>31951.047735719199</v>
      </c>
      <c r="O4059">
        <f>[1]!Table1_2[[#This Row],[consume_hat]]</f>
        <v>32911.861325740399</v>
      </c>
      <c r="P4059">
        <f>Table15[[#This Row],[price]]-Table15[[#This Row],[w]]</f>
        <v>-68.927619951386419</v>
      </c>
      <c r="Q4059">
        <f>[1]CPI!$A$10</f>
        <v>802.87238004861354</v>
      </c>
    </row>
    <row r="4060" spans="1:17" x14ac:dyDescent="0.25">
      <c r="A4060" s="1">
        <v>44445.125</v>
      </c>
      <c r="B4060" t="s">
        <v>4242</v>
      </c>
      <c r="C4060">
        <v>3</v>
      </c>
      <c r="D4060" t="s">
        <v>4245</v>
      </c>
      <c r="E4060">
        <v>39084.1</v>
      </c>
      <c r="F4060">
        <v>40340.29</v>
      </c>
      <c r="G4060">
        <v>847.7</v>
      </c>
      <c r="H4060">
        <v>865.96383430000003</v>
      </c>
      <c r="I4060">
        <f>[1]!Table11_2[[#This Row],[reward_real]]</f>
        <v>-13251190.5163</v>
      </c>
      <c r="J4060">
        <f>[1]!Table13_2[[#This Row],[reward_hat]]</f>
        <v>-14111786.283216899</v>
      </c>
      <c r="K4060">
        <f>[1]!Table9_2[[#This Row],[retailer_benefit]]</f>
        <v>29459942.959795799</v>
      </c>
      <c r="L4060">
        <f>[1]!Table7_2[[#This Row],[optimum_policy]]</f>
        <v>1790</v>
      </c>
      <c r="M4060">
        <f>[1]!Table5_2[[#This Row],[consumer_cost]]</f>
        <v>55962323.992395803</v>
      </c>
      <c r="N4060">
        <f>[1]!Table3_2[[#This Row],[consume_real]]</f>
        <v>31263.868152176401</v>
      </c>
      <c r="O4060">
        <f>[1]!Table1_2[[#This Row],[consume_hat]]</f>
        <v>32592.0915480886</v>
      </c>
      <c r="P4060">
        <f>Table15[[#This Row],[price]]-Table15[[#This Row],[w]]</f>
        <v>-44.827619951386509</v>
      </c>
      <c r="Q4060">
        <f>[1]CPI!$A$10</f>
        <v>802.87238004861354</v>
      </c>
    </row>
    <row r="4061" spans="1:17" x14ac:dyDescent="0.25">
      <c r="A4061" s="1">
        <v>44445.166666666664</v>
      </c>
      <c r="B4061" t="s">
        <v>4242</v>
      </c>
      <c r="C4061">
        <v>4</v>
      </c>
      <c r="D4061" t="s">
        <v>4246</v>
      </c>
      <c r="E4061">
        <v>38261</v>
      </c>
      <c r="F4061">
        <v>39357.72</v>
      </c>
      <c r="G4061">
        <v>836.1</v>
      </c>
      <c r="H4061">
        <v>859.51877769999999</v>
      </c>
      <c r="I4061">
        <f>[1]!Table11_2[[#This Row],[reward_real]]</f>
        <v>-12710265.938999999</v>
      </c>
      <c r="J4061">
        <f>[1]!Table13_2[[#This Row],[reward_hat]]</f>
        <v>-13618403.947468899</v>
      </c>
      <c r="K4061">
        <f>[1]!Table9_2[[#This Row],[retailer_benefit]]</f>
        <v>29002087.499610301</v>
      </c>
      <c r="L4061">
        <f>[1]!Table7_2[[#This Row],[optimum_policy]]</f>
        <v>1790</v>
      </c>
      <c r="M4061">
        <f>[1]!Table5_2[[#This Row],[consumer_cost]]</f>
        <v>54422619.377610303</v>
      </c>
      <c r="N4061">
        <f>[1]!Table3_2[[#This Row],[consume_real]]</f>
        <v>30403.697976318599</v>
      </c>
      <c r="O4061">
        <f>[1]!Table1_2[[#This Row],[consume_hat]]</f>
        <v>31688.438461619699</v>
      </c>
      <c r="P4061">
        <f>Table15[[#This Row],[price]]-Table15[[#This Row],[w]]</f>
        <v>-33.227619951386487</v>
      </c>
      <c r="Q4061">
        <f>[1]CPI!$A$10</f>
        <v>802.87238004861354</v>
      </c>
    </row>
    <row r="4062" spans="1:17" x14ac:dyDescent="0.25">
      <c r="A4062" s="1">
        <v>44445.208333333336</v>
      </c>
      <c r="B4062" t="s">
        <v>4242</v>
      </c>
      <c r="C4062">
        <v>5</v>
      </c>
      <c r="D4062" t="s">
        <v>4247</v>
      </c>
      <c r="E4062">
        <v>37454.400000000001</v>
      </c>
      <c r="F4062">
        <v>38855.65</v>
      </c>
      <c r="G4062">
        <v>829</v>
      </c>
      <c r="H4062">
        <v>844.63125300000002</v>
      </c>
      <c r="I4062">
        <f>[1]!Table11_2[[#This Row],[reward_real]]</f>
        <v>-12453962.544</v>
      </c>
      <c r="J4062">
        <f>[1]!Table13_2[[#This Row],[reward_hat]]</f>
        <v>-13278236.053852299</v>
      </c>
      <c r="K4062">
        <f>[1]!Table9_2[[#This Row],[retailer_benefit]]</f>
        <v>27371676.423604298</v>
      </c>
      <c r="L4062">
        <f>[1]!Table7_2[[#This Row],[optimum_policy]]</f>
        <v>1740</v>
      </c>
      <c r="M4062">
        <f>[1]!Table5_2[[#This Row],[consumer_cost]]</f>
        <v>52279601.511604302</v>
      </c>
      <c r="N4062">
        <f>[1]!Table3_2[[#This Row],[consume_real]]</f>
        <v>30045.747995174901</v>
      </c>
      <c r="O4062">
        <f>[1]!Table1_2[[#This Row],[consume_hat]]</f>
        <v>31441.498302927899</v>
      </c>
      <c r="P4062">
        <f>Table15[[#This Row],[price]]-Table15[[#This Row],[w]]</f>
        <v>-26.127619951386464</v>
      </c>
      <c r="Q4062">
        <f>[1]CPI!$A$10</f>
        <v>802.87238004861354</v>
      </c>
    </row>
    <row r="4063" spans="1:17" x14ac:dyDescent="0.25">
      <c r="A4063" s="1">
        <v>44445.25</v>
      </c>
      <c r="B4063" t="s">
        <v>4242</v>
      </c>
      <c r="C4063">
        <v>6</v>
      </c>
      <c r="D4063" t="s">
        <v>4248</v>
      </c>
      <c r="E4063">
        <v>36874.5</v>
      </c>
      <c r="F4063">
        <v>38196.31</v>
      </c>
      <c r="G4063">
        <v>819.4</v>
      </c>
      <c r="H4063">
        <v>835.42943530000002</v>
      </c>
      <c r="I4063">
        <f>[1]!Table11_2[[#This Row],[reward_real]]</f>
        <v>-12052282.827</v>
      </c>
      <c r="J4063">
        <f>[1]!Table13_2[[#This Row],[reward_hat]]</f>
        <v>-12845547.652971299</v>
      </c>
      <c r="K4063">
        <f>[1]!Table9_2[[#This Row],[retailer_benefit]]</f>
        <v>27081600.123349201</v>
      </c>
      <c r="L4063">
        <f>[1]!Table7_2[[#This Row],[optimum_policy]]</f>
        <v>1740</v>
      </c>
      <c r="M4063">
        <f>[1]!Table5_2[[#This Row],[consumer_cost]]</f>
        <v>51186165.777349196</v>
      </c>
      <c r="N4063">
        <f>[1]!Table3_2[[#This Row],[consume_real]]</f>
        <v>29417.336653648999</v>
      </c>
      <c r="O4063">
        <f>[1]!Table1_2[[#This Row],[consume_hat]]</f>
        <v>30751.963266961098</v>
      </c>
      <c r="P4063">
        <f>Table15[[#This Row],[price]]-Table15[[#This Row],[w]]</f>
        <v>-16.527619951386441</v>
      </c>
      <c r="Q4063">
        <f>[1]CPI!$A$10</f>
        <v>802.87238004861354</v>
      </c>
    </row>
    <row r="4064" spans="1:17" x14ac:dyDescent="0.25">
      <c r="A4064" s="1">
        <v>44445.291666666664</v>
      </c>
      <c r="B4064" t="s">
        <v>4242</v>
      </c>
      <c r="C4064">
        <v>7</v>
      </c>
      <c r="D4064" t="s">
        <v>4249</v>
      </c>
      <c r="E4064">
        <v>36137.300000000003</v>
      </c>
      <c r="F4064">
        <v>37488.49</v>
      </c>
      <c r="G4064">
        <v>825.9</v>
      </c>
      <c r="H4064">
        <v>841.14826349999998</v>
      </c>
      <c r="I4064">
        <f>[1]!Table11_2[[#This Row],[reward_real]]</f>
        <v>-11949918.5013</v>
      </c>
      <c r="J4064">
        <f>[1]!Table13_2[[#This Row],[reward_hat]]</f>
        <v>-12733995.642049</v>
      </c>
      <c r="K4064">
        <f>[1]!Table9_2[[#This Row],[retailer_benefit]]</f>
        <v>26452162.4943415</v>
      </c>
      <c r="L4064">
        <f>[1]!Table7_2[[#This Row],[optimum_policy]]</f>
        <v>1740</v>
      </c>
      <c r="M4064">
        <f>[1]!Table5_2[[#This Row],[consumer_cost]]</f>
        <v>50351999.496941499</v>
      </c>
      <c r="N4064">
        <f>[1]!Table3_2[[#This Row],[consume_real]]</f>
        <v>28937.930745368601</v>
      </c>
      <c r="O4064">
        <f>[1]!Table1_2[[#This Row],[consume_hat]]</f>
        <v>30277.648292734899</v>
      </c>
      <c r="P4064">
        <f>Table15[[#This Row],[price]]-Table15[[#This Row],[w]]</f>
        <v>-23.027619951386441</v>
      </c>
      <c r="Q4064">
        <f>[1]CPI!$A$10</f>
        <v>802.87238004861354</v>
      </c>
    </row>
    <row r="4065" spans="1:17" x14ac:dyDescent="0.25">
      <c r="A4065" s="1">
        <v>44445.333333333336</v>
      </c>
      <c r="B4065" t="s">
        <v>4242</v>
      </c>
      <c r="C4065">
        <v>8</v>
      </c>
      <c r="D4065" t="s">
        <v>4250</v>
      </c>
      <c r="E4065">
        <v>36406.1</v>
      </c>
      <c r="F4065">
        <v>37909.01</v>
      </c>
      <c r="G4065">
        <v>845.4</v>
      </c>
      <c r="H4065">
        <v>850.99117390000004</v>
      </c>
      <c r="I4065">
        <f>[1]!Table11_2[[#This Row],[reward_real]]</f>
        <v>-12293830.2845999</v>
      </c>
      <c r="J4065">
        <f>[1]!Table13_2[[#This Row],[reward_hat]]</f>
        <v>-12926395.9127724</v>
      </c>
      <c r="K4065">
        <f>[1]!Table9_2[[#This Row],[retailer_benefit]]</f>
        <v>27472798.880608302</v>
      </c>
      <c r="L4065">
        <f>[1]!Table7_2[[#This Row],[optimum_policy]]</f>
        <v>1790</v>
      </c>
      <c r="M4065">
        <f>[1]!Table5_2[[#This Row],[consumer_cost]]</f>
        <v>52060459.4498083</v>
      </c>
      <c r="N4065">
        <f>[1]!Table3_2[[#This Row],[consume_real]]</f>
        <v>29084.0555585521</v>
      </c>
      <c r="O4065">
        <f>[1]!Table1_2[[#This Row],[consume_hat]]</f>
        <v>30379.623923447602</v>
      </c>
      <c r="P4065">
        <f>Table15[[#This Row],[price]]-Table15[[#This Row],[w]]</f>
        <v>-42.527619951386441</v>
      </c>
      <c r="Q4065">
        <f>[1]CPI!$A$10</f>
        <v>802.87238004861354</v>
      </c>
    </row>
    <row r="4066" spans="1:17" x14ac:dyDescent="0.25">
      <c r="A4066" s="1">
        <v>44445.375</v>
      </c>
      <c r="B4066" t="s">
        <v>4242</v>
      </c>
      <c r="C4066">
        <v>9</v>
      </c>
      <c r="D4066" t="s">
        <v>4251</v>
      </c>
      <c r="E4066">
        <v>38341.9</v>
      </c>
      <c r="F4066">
        <v>39843.629999999997</v>
      </c>
      <c r="G4066">
        <v>909.1</v>
      </c>
      <c r="H4066">
        <v>888.62644069999999</v>
      </c>
      <c r="I4066">
        <f>[1]!Table11_2[[#This Row],[reward_real]]</f>
        <v>-14215987.9211</v>
      </c>
      <c r="J4066">
        <f>[1]!Table13_2[[#This Row],[reward_hat]]</f>
        <v>-14291495.708904199</v>
      </c>
      <c r="K4066">
        <f>[1]!Table9_2[[#This Row],[retailer_benefit]]</f>
        <v>29113767.804976299</v>
      </c>
      <c r="L4066">
        <f>[1]!Table7_2[[#This Row],[optimum_policy]]</f>
        <v>1840</v>
      </c>
      <c r="M4066">
        <f>[1]!Table5_2[[#This Row],[consumer_cost]]</f>
        <v>57545743.647176303</v>
      </c>
      <c r="N4066">
        <f>[1]!Table3_2[[#This Row],[consume_real]]</f>
        <v>31274.860677813202</v>
      </c>
      <c r="O4066">
        <f>[1]!Table1_2[[#This Row],[consume_hat]]</f>
        <v>32165.362301998601</v>
      </c>
      <c r="P4066">
        <f>Table15[[#This Row],[price]]-Table15[[#This Row],[w]]</f>
        <v>-106.22761995138649</v>
      </c>
      <c r="Q4066">
        <f>[1]CPI!$A$10</f>
        <v>802.87238004861354</v>
      </c>
    </row>
    <row r="4067" spans="1:17" x14ac:dyDescent="0.25">
      <c r="A4067" s="1">
        <v>44445.416666666664</v>
      </c>
      <c r="B4067" t="s">
        <v>4242</v>
      </c>
      <c r="C4067">
        <v>10</v>
      </c>
      <c r="D4067" t="s">
        <v>4252</v>
      </c>
      <c r="E4067">
        <v>40472.9</v>
      </c>
      <c r="F4067">
        <v>41816.51</v>
      </c>
      <c r="G4067">
        <v>915.7</v>
      </c>
      <c r="H4067">
        <v>917.12876889999995</v>
      </c>
      <c r="I4067">
        <f>[1]!Table11_2[[#This Row],[reward_real]]</f>
        <v>-14981570.082699999</v>
      </c>
      <c r="J4067">
        <f>[1]!Table13_2[[#This Row],[reward_hat]]</f>
        <v>-15514175.0064588</v>
      </c>
      <c r="K4067">
        <f>[1]!Table9_2[[#This Row],[retailer_benefit]]</f>
        <v>31880624.072457299</v>
      </c>
      <c r="L4067">
        <f>[1]!Table7_2[[#This Row],[optimum_policy]]</f>
        <v>1890</v>
      </c>
      <c r="M4067">
        <f>[1]!Table5_2[[#This Row],[consumer_cost]]</f>
        <v>61843764.237857297</v>
      </c>
      <c r="N4067">
        <f>[1]!Table3_2[[#This Row],[consume_real]]</f>
        <v>32721.568379818698</v>
      </c>
      <c r="O4067">
        <f>[1]!Table1_2[[#This Row],[consume_hat]]</f>
        <v>33832.053977763302</v>
      </c>
      <c r="P4067">
        <f>Table15[[#This Row],[price]]-Table15[[#This Row],[w]]</f>
        <v>-112.82761995138651</v>
      </c>
      <c r="Q4067">
        <f>[1]CPI!$A$10</f>
        <v>802.87238004861354</v>
      </c>
    </row>
    <row r="4068" spans="1:17" x14ac:dyDescent="0.25">
      <c r="A4068" s="1">
        <v>44445.458333333336</v>
      </c>
      <c r="B4068" t="s">
        <v>4242</v>
      </c>
      <c r="C4068">
        <v>11</v>
      </c>
      <c r="D4068" t="s">
        <v>4253</v>
      </c>
      <c r="E4068">
        <v>42256.6</v>
      </c>
      <c r="F4068">
        <v>43471.73</v>
      </c>
      <c r="G4068">
        <v>925.2</v>
      </c>
      <c r="H4068">
        <v>935.42894590000003</v>
      </c>
      <c r="I4068">
        <f>[1]!Table11_2[[#This Row],[reward_real]]</f>
        <v>-15688523.368799999</v>
      </c>
      <c r="J4068">
        <f>[1]!Table13_2[[#This Row],[reward_hat]]</f>
        <v>-16402017.537613399</v>
      </c>
      <c r="K4068">
        <f>[1]!Table9_2[[#This Row],[retailer_benefit]]</f>
        <v>34415723.118586697</v>
      </c>
      <c r="L4068">
        <f>[1]!Table7_2[[#This Row],[optimum_policy]]</f>
        <v>1940</v>
      </c>
      <c r="M4068">
        <f>[1]!Table5_2[[#This Row],[consumer_cost]]</f>
        <v>65792769.856186703</v>
      </c>
      <c r="N4068">
        <f>[1]!Table3_2[[#This Row],[consume_real]]</f>
        <v>33913.798894941603</v>
      </c>
      <c r="O4068">
        <f>[1]!Table1_2[[#This Row],[consume_hat]]</f>
        <v>35068.441296613797</v>
      </c>
      <c r="P4068">
        <f>Table15[[#This Row],[price]]-Table15[[#This Row],[w]]</f>
        <v>-122.32761995138651</v>
      </c>
      <c r="Q4068">
        <f>[1]CPI!$A$10</f>
        <v>802.87238004861354</v>
      </c>
    </row>
    <row r="4069" spans="1:17" x14ac:dyDescent="0.25">
      <c r="A4069" s="1">
        <v>44445.5</v>
      </c>
      <c r="B4069" t="s">
        <v>4242</v>
      </c>
      <c r="C4069">
        <v>12</v>
      </c>
      <c r="D4069" t="s">
        <v>4254</v>
      </c>
      <c r="E4069">
        <v>43369.8</v>
      </c>
      <c r="F4069">
        <v>44805.08</v>
      </c>
      <c r="G4069">
        <v>956.1</v>
      </c>
      <c r="H4069">
        <v>964.81568630000004</v>
      </c>
      <c r="I4069">
        <f>[1]!Table11_2[[#This Row],[reward_real]]</f>
        <v>-16697329.6302</v>
      </c>
      <c r="J4069">
        <f>[1]!Table13_2[[#This Row],[reward_hat]]</f>
        <v>-17480310.137307499</v>
      </c>
      <c r="K4069">
        <f>[1]!Table9_2[[#This Row],[retailer_benefit]]</f>
        <v>36112057.535119303</v>
      </c>
      <c r="L4069">
        <f>[1]!Table7_2[[#This Row],[optimum_policy]]</f>
        <v>1990</v>
      </c>
      <c r="M4069">
        <f>[1]!Table5_2[[#This Row],[consumer_cost]]</f>
        <v>69506716.795519307</v>
      </c>
      <c r="N4069">
        <f>[1]!Table3_2[[#This Row],[consume_real]]</f>
        <v>34927.998389708097</v>
      </c>
      <c r="O4069">
        <f>[1]!Table1_2[[#This Row],[consume_hat]]</f>
        <v>36235.542986908797</v>
      </c>
      <c r="P4069">
        <f>Table15[[#This Row],[price]]-Table15[[#This Row],[w]]</f>
        <v>-153.22761995138649</v>
      </c>
      <c r="Q4069">
        <f>[1]CPI!$A$10</f>
        <v>802.87238004861354</v>
      </c>
    </row>
    <row r="4070" spans="1:17" x14ac:dyDescent="0.25">
      <c r="A4070" s="1">
        <v>44445.541666666664</v>
      </c>
      <c r="B4070" t="s">
        <v>4242</v>
      </c>
      <c r="C4070">
        <v>13</v>
      </c>
      <c r="D4070" t="s">
        <v>4255</v>
      </c>
      <c r="E4070">
        <v>43937</v>
      </c>
      <c r="F4070">
        <v>45538.45</v>
      </c>
      <c r="G4070">
        <v>1040.4000000000001</v>
      </c>
      <c r="H4070">
        <v>1056.487734</v>
      </c>
      <c r="I4070">
        <f>[1]!Table11_2[[#This Row],[reward_real]]</f>
        <v>-18310129.631999999</v>
      </c>
      <c r="J4070">
        <f>[1]!Table13_2[[#This Row],[reward_hat]]</f>
        <v>-19409751.682568599</v>
      </c>
      <c r="K4070">
        <f>[1]!Table9_2[[#This Row],[retailer_benefit]]</f>
        <v>40463908.160221398</v>
      </c>
      <c r="L4070">
        <f>[1]!Table7_2[[#This Row],[optimum_policy]]</f>
        <v>2190</v>
      </c>
      <c r="M4070">
        <f>[1]!Table5_2[[#This Row],[consumer_cost]]</f>
        <v>77084167.424221396</v>
      </c>
      <c r="N4070">
        <f>[1]!Table3_2[[#This Row],[consume_real]]</f>
        <v>35198.249965397903</v>
      </c>
      <c r="O4070">
        <f>[1]!Table1_2[[#This Row],[consume_hat]]</f>
        <v>36743.922440218499</v>
      </c>
      <c r="P4070">
        <f>Table15[[#This Row],[price]]-Table15[[#This Row],[w]]</f>
        <v>-237.52761995138655</v>
      </c>
      <c r="Q4070">
        <f>[1]CPI!$A$10</f>
        <v>802.87238004861354</v>
      </c>
    </row>
    <row r="4071" spans="1:17" x14ac:dyDescent="0.25">
      <c r="A4071" s="1">
        <v>44445.583333333336</v>
      </c>
      <c r="B4071" t="s">
        <v>4242</v>
      </c>
      <c r="C4071">
        <v>14</v>
      </c>
      <c r="D4071" t="s">
        <v>4256</v>
      </c>
      <c r="E4071">
        <v>43976.2</v>
      </c>
      <c r="F4071">
        <v>45344.46</v>
      </c>
      <c r="G4071">
        <v>1071.3</v>
      </c>
      <c r="H4071">
        <v>1081.286783</v>
      </c>
      <c r="I4071">
        <f>[1]!Table11_2[[#This Row],[reward_real]]</f>
        <v>-18930302.8853999</v>
      </c>
      <c r="J4071">
        <f>[1]!Table13_2[[#This Row],[reward_hat]]</f>
        <v>-19786472.384341601</v>
      </c>
      <c r="K4071">
        <f>[1]!Table9_2[[#This Row],[retailer_benefit]]</f>
        <v>41302800.302748002</v>
      </c>
      <c r="L4071">
        <f>[1]!Table7_2[[#This Row],[optimum_policy]]</f>
        <v>2240</v>
      </c>
      <c r="M4071">
        <f>[1]!Table5_2[[#This Row],[consumer_cost]]</f>
        <v>79163406.073548004</v>
      </c>
      <c r="N4071">
        <f>[1]!Table3_2[[#This Row],[consume_real]]</f>
        <v>35340.806282833903</v>
      </c>
      <c r="O4071">
        <f>[1]!Table1_2[[#This Row],[consume_hat]]</f>
        <v>36598.010244863297</v>
      </c>
      <c r="P4071">
        <f>Table15[[#This Row],[price]]-Table15[[#This Row],[w]]</f>
        <v>-268.42761995138642</v>
      </c>
      <c r="Q4071">
        <f>[1]CPI!$A$10</f>
        <v>802.87238004861354</v>
      </c>
    </row>
    <row r="4072" spans="1:17" x14ac:dyDescent="0.25">
      <c r="A4072" s="1">
        <v>44445.625</v>
      </c>
      <c r="B4072" t="s">
        <v>4242</v>
      </c>
      <c r="C4072">
        <v>15</v>
      </c>
      <c r="D4072" t="s">
        <v>4257</v>
      </c>
      <c r="E4072">
        <v>44103.4</v>
      </c>
      <c r="F4072">
        <v>45269.59</v>
      </c>
      <c r="G4072">
        <v>1099.8</v>
      </c>
      <c r="H4072">
        <v>1106.261107</v>
      </c>
      <c r="I4072">
        <f>[1]!Table11_2[[#This Row],[reward_real]]</f>
        <v>-19528191.658799998</v>
      </c>
      <c r="J4072">
        <f>[1]!Table13_2[[#This Row],[reward_hat]]</f>
        <v>-20217129.673387699</v>
      </c>
      <c r="K4072">
        <f>[1]!Table9_2[[#This Row],[retailer_benefit]]</f>
        <v>42266691.602661803</v>
      </c>
      <c r="L4072">
        <f>[1]!Table7_2[[#This Row],[optimum_policy]]</f>
        <v>2290</v>
      </c>
      <c r="M4072">
        <f>[1]!Table5_2[[#This Row],[consumer_cost]]</f>
        <v>81323074.9202618</v>
      </c>
      <c r="N4072">
        <f>[1]!Table3_2[[#This Row],[consume_real]]</f>
        <v>35512.259790507298</v>
      </c>
      <c r="O4072">
        <f>[1]!Table1_2[[#This Row],[consume_hat]]</f>
        <v>36550.375948504901</v>
      </c>
      <c r="P4072">
        <f>Table15[[#This Row],[price]]-Table15[[#This Row],[w]]</f>
        <v>-296.92761995138642</v>
      </c>
      <c r="Q4072">
        <f>[1]CPI!$A$10</f>
        <v>802.87238004861354</v>
      </c>
    </row>
    <row r="4073" spans="1:17" x14ac:dyDescent="0.25">
      <c r="A4073" s="1">
        <v>44445.666666666664</v>
      </c>
      <c r="B4073" t="s">
        <v>4242</v>
      </c>
      <c r="C4073">
        <v>16</v>
      </c>
      <c r="D4073" t="s">
        <v>4258</v>
      </c>
      <c r="E4073">
        <v>43718.3</v>
      </c>
      <c r="F4073">
        <v>45045.23</v>
      </c>
      <c r="G4073">
        <v>1094.4000000000001</v>
      </c>
      <c r="H4073">
        <v>1096.7100700000001</v>
      </c>
      <c r="I4073">
        <f>[1]!Table11_2[[#This Row],[reward_real]]</f>
        <v>-19218389.8068</v>
      </c>
      <c r="J4073">
        <f>[1]!Table13_2[[#This Row],[reward_hat]]</f>
        <v>-19863096.932699099</v>
      </c>
      <c r="K4073">
        <f>[1]!Table9_2[[#This Row],[retailer_benefit]]</f>
        <v>41991057.845413104</v>
      </c>
      <c r="L4073">
        <f>[1]!Table7_2[[#This Row],[optimum_policy]]</f>
        <v>2290</v>
      </c>
      <c r="M4073">
        <f>[1]!Table5_2[[#This Row],[consumer_cost]]</f>
        <v>80427837.459013104</v>
      </c>
      <c r="N4073">
        <f>[1]!Table3_2[[#This Row],[consume_real]]</f>
        <v>35121.326401315797</v>
      </c>
      <c r="O4073">
        <f>[1]!Table1_2[[#This Row],[consume_hat]]</f>
        <v>36223.059266381999</v>
      </c>
      <c r="P4073">
        <f>Table15[[#This Row],[price]]-Table15[[#This Row],[w]]</f>
        <v>-291.52761995138655</v>
      </c>
      <c r="Q4073">
        <f>[1]CPI!$A$10</f>
        <v>802.87238004861354</v>
      </c>
    </row>
    <row r="4074" spans="1:17" x14ac:dyDescent="0.25">
      <c r="A4074" s="1">
        <v>44445.708333333336</v>
      </c>
      <c r="B4074" t="s">
        <v>4242</v>
      </c>
      <c r="C4074">
        <v>17</v>
      </c>
      <c r="D4074" t="s">
        <v>4259</v>
      </c>
      <c r="E4074">
        <v>42932.2</v>
      </c>
      <c r="F4074">
        <v>44465.3</v>
      </c>
      <c r="G4074">
        <v>1071.3</v>
      </c>
      <c r="H4074">
        <v>1075.684743</v>
      </c>
      <c r="I4074">
        <f>[1]!Table11_2[[#This Row],[reward_real]]</f>
        <v>-18480895.3373999</v>
      </c>
      <c r="J4074">
        <f>[1]!Table13_2[[#This Row],[reward_hat]]</f>
        <v>-19255875.964568101</v>
      </c>
      <c r="K4074">
        <f>[1]!Table9_2[[#This Row],[retailer_benefit]]</f>
        <v>40322267.116250098</v>
      </c>
      <c r="L4074">
        <f>[1]!Table7_2[[#This Row],[optimum_policy]]</f>
        <v>2240</v>
      </c>
      <c r="M4074">
        <f>[1]!Table5_2[[#This Row],[consumer_cost]]</f>
        <v>77284057.791050106</v>
      </c>
      <c r="N4074">
        <f>[1]!Table3_2[[#This Row],[consume_real]]</f>
        <v>34501.811513861598</v>
      </c>
      <c r="O4074">
        <f>[1]!Table1_2[[#This Row],[consume_hat]]</f>
        <v>35802.080642073401</v>
      </c>
      <c r="P4074">
        <f>Table15[[#This Row],[price]]-Table15[[#This Row],[w]]</f>
        <v>-268.42761995138642</v>
      </c>
      <c r="Q4074">
        <f>[1]CPI!$A$10</f>
        <v>802.87238004861354</v>
      </c>
    </row>
    <row r="4075" spans="1:17" x14ac:dyDescent="0.25">
      <c r="A4075" s="1">
        <v>44445.75</v>
      </c>
      <c r="B4075" t="s">
        <v>4242</v>
      </c>
      <c r="C4075">
        <v>18</v>
      </c>
      <c r="D4075" t="s">
        <v>4260</v>
      </c>
      <c r="E4075">
        <v>42408</v>
      </c>
      <c r="F4075">
        <v>43977.94</v>
      </c>
      <c r="G4075">
        <v>1061.5999999999999</v>
      </c>
      <c r="H4075">
        <v>1071.2437010000001</v>
      </c>
      <c r="I4075">
        <f>[1]!Table11_2[[#This Row],[reward_real]]</f>
        <v>-18012543.5519999</v>
      </c>
      <c r="J4075">
        <f>[1]!Table13_2[[#This Row],[reward_hat]]</f>
        <v>-18929591.112156998</v>
      </c>
      <c r="K4075">
        <f>[1]!Table9_2[[#This Row],[retailer_benefit]]</f>
        <v>39988661.118456602</v>
      </c>
      <c r="L4075">
        <f>[1]!Table7_2[[#This Row],[optimum_policy]]</f>
        <v>2240</v>
      </c>
      <c r="M4075">
        <f>[1]!Table5_2[[#This Row],[consumer_cost]]</f>
        <v>76013748.222456604</v>
      </c>
      <c r="N4075">
        <f>[1]!Table3_2[[#This Row],[consume_real]]</f>
        <v>33934.709027882403</v>
      </c>
      <c r="O4075">
        <f>[1]!Table1_2[[#This Row],[consume_hat]]</f>
        <v>35341.334734809498</v>
      </c>
      <c r="P4075">
        <f>Table15[[#This Row],[price]]-Table15[[#This Row],[w]]</f>
        <v>-258.72761995138637</v>
      </c>
      <c r="Q4075">
        <f>[1]CPI!$A$10</f>
        <v>802.87238004861354</v>
      </c>
    </row>
    <row r="4076" spans="1:17" x14ac:dyDescent="0.25">
      <c r="A4076" s="1">
        <v>44445.791666666664</v>
      </c>
      <c r="B4076" t="s">
        <v>4242</v>
      </c>
      <c r="C4076">
        <v>19</v>
      </c>
      <c r="D4076" t="s">
        <v>4261</v>
      </c>
      <c r="E4076">
        <v>42327.5</v>
      </c>
      <c r="F4076">
        <v>43772.36</v>
      </c>
      <c r="G4076">
        <v>994.5</v>
      </c>
      <c r="H4076">
        <v>1010.56132</v>
      </c>
      <c r="I4076">
        <f>[1]!Table11_2[[#This Row],[reward_real]]</f>
        <v>-16874069.512499999</v>
      </c>
      <c r="J4076">
        <f>[1]!Table13_2[[#This Row],[reward_hat]]</f>
        <v>-17864864.898056701</v>
      </c>
      <c r="K4076">
        <f>[1]!Table9_2[[#This Row],[retailer_benefit]]</f>
        <v>37175551.8369909</v>
      </c>
      <c r="L4076">
        <f>[1]!Table7_2[[#This Row],[optimum_policy]]</f>
        <v>2090</v>
      </c>
      <c r="M4076">
        <f>[1]!Table5_2[[#This Row],[consumer_cost]]</f>
        <v>70923690.861990899</v>
      </c>
      <c r="N4076">
        <f>[1]!Table3_2[[#This Row],[consume_real]]</f>
        <v>33934.780316741999</v>
      </c>
      <c r="O4076">
        <f>[1]!Table1_2[[#This Row],[consume_hat]]</f>
        <v>35356.320365733998</v>
      </c>
      <c r="P4076">
        <f>Table15[[#This Row],[price]]-Table15[[#This Row],[w]]</f>
        <v>-191.62761995138646</v>
      </c>
      <c r="Q4076">
        <f>[1]CPI!$A$10</f>
        <v>802.87238004861354</v>
      </c>
    </row>
    <row r="4077" spans="1:17" x14ac:dyDescent="0.25">
      <c r="A4077" s="1">
        <v>44445.833333333336</v>
      </c>
      <c r="B4077" t="s">
        <v>4242</v>
      </c>
      <c r="C4077">
        <v>20</v>
      </c>
      <c r="D4077" t="s">
        <v>4262</v>
      </c>
      <c r="E4077">
        <v>42971.9</v>
      </c>
      <c r="F4077">
        <v>43872.04</v>
      </c>
      <c r="G4077">
        <v>979.3</v>
      </c>
      <c r="H4077">
        <v>993.64574830000004</v>
      </c>
      <c r="I4077">
        <f>[1]!Table11_2[[#This Row],[reward_real]]</f>
        <v>-16745590.795299999</v>
      </c>
      <c r="J4077">
        <f>[1]!Table13_2[[#This Row],[reward_hat]]</f>
        <v>-17467696.224484399</v>
      </c>
      <c r="K4077">
        <f>[1]!Table9_2[[#This Row],[retailer_benefit]]</f>
        <v>37984943.727845803</v>
      </c>
      <c r="L4077">
        <f>[1]!Table7_2[[#This Row],[optimum_policy]]</f>
        <v>2090</v>
      </c>
      <c r="M4077">
        <f>[1]!Table5_2[[#This Row],[consumer_cost]]</f>
        <v>71476125.318445802</v>
      </c>
      <c r="N4077">
        <f>[1]!Table3_2[[#This Row],[consume_real]]</f>
        <v>34199.103023179799</v>
      </c>
      <c r="O4077">
        <f>[1]!Table1_2[[#This Row],[consume_hat]]</f>
        <v>35158.800316343899</v>
      </c>
      <c r="P4077">
        <f>Table15[[#This Row],[price]]-Table15[[#This Row],[w]]</f>
        <v>-176.42761995138642</v>
      </c>
      <c r="Q4077">
        <f>[1]CPI!$A$10</f>
        <v>802.87238004861354</v>
      </c>
    </row>
    <row r="4078" spans="1:17" x14ac:dyDescent="0.25">
      <c r="A4078" s="1">
        <v>44445.875</v>
      </c>
      <c r="B4078" t="s">
        <v>4242</v>
      </c>
      <c r="C4078">
        <v>21</v>
      </c>
      <c r="D4078" t="s">
        <v>4263</v>
      </c>
      <c r="E4078">
        <v>44446.3</v>
      </c>
      <c r="F4078">
        <v>45408.79</v>
      </c>
      <c r="G4078">
        <v>1017.4</v>
      </c>
      <c r="H4078">
        <v>1023.4573799999999</v>
      </c>
      <c r="I4078">
        <f>[1]!Table11_2[[#This Row],[reward_real]]</f>
        <v>-18119245.3358</v>
      </c>
      <c r="J4078">
        <f>[1]!Table13_2[[#This Row],[reward_hat]]</f>
        <v>-18673904.173008099</v>
      </c>
      <c r="K4078">
        <f>[1]!Table9_2[[#This Row],[retailer_benefit]]</f>
        <v>39985580.526772298</v>
      </c>
      <c r="L4078">
        <f>[1]!Table7_2[[#This Row],[optimum_policy]]</f>
        <v>2140</v>
      </c>
      <c r="M4078">
        <f>[1]!Table5_2[[#This Row],[consumer_cost]]</f>
        <v>76224071.198372304</v>
      </c>
      <c r="N4078">
        <f>[1]!Table3_2[[#This Row],[consume_real]]</f>
        <v>35618.724859052403</v>
      </c>
      <c r="O4078">
        <f>[1]!Table1_2[[#This Row],[consume_hat]]</f>
        <v>36491.806189502</v>
      </c>
      <c r="P4078">
        <f>Table15[[#This Row],[price]]-Table15[[#This Row],[w]]</f>
        <v>-214.52761995138644</v>
      </c>
      <c r="Q4078">
        <f>[1]CPI!$A$10</f>
        <v>802.87238004861354</v>
      </c>
    </row>
    <row r="4079" spans="1:17" x14ac:dyDescent="0.25">
      <c r="A4079" s="1">
        <v>44445.916666666664</v>
      </c>
      <c r="B4079" t="s">
        <v>4242</v>
      </c>
      <c r="C4079">
        <v>22</v>
      </c>
      <c r="D4079" t="s">
        <v>4264</v>
      </c>
      <c r="E4079">
        <v>44277.9</v>
      </c>
      <c r="F4079">
        <v>45385.36</v>
      </c>
      <c r="G4079">
        <v>1004.5</v>
      </c>
      <c r="H4079">
        <v>1026.5646389999999</v>
      </c>
      <c r="I4079">
        <f>[1]!Table11_2[[#This Row],[reward_real]]</f>
        <v>-17713595.284499999</v>
      </c>
      <c r="J4079">
        <f>[1]!Table13_2[[#This Row],[reward_hat]]</f>
        <v>-18747473.022891201</v>
      </c>
      <c r="K4079">
        <f>[1]!Table9_2[[#This Row],[retailer_benefit]]</f>
        <v>40047361.763165198</v>
      </c>
      <c r="L4079">
        <f>[1]!Table7_2[[#This Row],[optimum_policy]]</f>
        <v>2140</v>
      </c>
      <c r="M4079">
        <f>[1]!Table5_2[[#This Row],[consumer_cost]]</f>
        <v>75474552.332165197</v>
      </c>
      <c r="N4079">
        <f>[1]!Table3_2[[#This Row],[consume_real]]</f>
        <v>35268.482398207998</v>
      </c>
      <c r="O4079">
        <f>[1]!Table1_2[[#This Row],[consume_hat]]</f>
        <v>36524.681087164703</v>
      </c>
      <c r="P4079">
        <f>Table15[[#This Row],[price]]-Table15[[#This Row],[w]]</f>
        <v>-201.62761995138646</v>
      </c>
      <c r="Q4079">
        <f>[1]CPI!$A$10</f>
        <v>802.87238004861354</v>
      </c>
    </row>
    <row r="4080" spans="1:17" x14ac:dyDescent="0.25">
      <c r="A4080" s="1">
        <v>44445.958333333336</v>
      </c>
      <c r="B4080" t="s">
        <v>4242</v>
      </c>
      <c r="C4080">
        <v>23</v>
      </c>
      <c r="D4080" t="s">
        <v>4265</v>
      </c>
      <c r="E4080">
        <v>43639.6</v>
      </c>
      <c r="F4080">
        <v>44592.3</v>
      </c>
      <c r="G4080">
        <v>935.9</v>
      </c>
      <c r="H4080">
        <v>963.74546310000005</v>
      </c>
      <c r="I4080">
        <f>[1]!Table11_2[[#This Row],[reward_real]]</f>
        <v>-16281105.6076</v>
      </c>
      <c r="J4080">
        <f>[1]!Table13_2[[#This Row],[reward_hat]]</f>
        <v>-17369138.889302701</v>
      </c>
      <c r="K4080">
        <f>[1]!Table9_2[[#This Row],[retailer_benefit]]</f>
        <v>36674673.407353602</v>
      </c>
      <c r="L4080">
        <f>[1]!Table7_2[[#This Row],[optimum_policy]]</f>
        <v>1990</v>
      </c>
      <c r="M4080">
        <f>[1]!Table5_2[[#This Row],[consumer_cost]]</f>
        <v>69236884.622553602</v>
      </c>
      <c r="N4080">
        <f>[1]!Table3_2[[#This Row],[consume_real]]</f>
        <v>34792.4043329415</v>
      </c>
      <c r="O4080">
        <f>[1]!Table1_2[[#This Row],[consume_hat]]</f>
        <v>36045.075292322603</v>
      </c>
      <c r="P4080">
        <f>Table15[[#This Row],[price]]-Table15[[#This Row],[w]]</f>
        <v>-133.02761995138644</v>
      </c>
      <c r="Q4080">
        <f>[1]CPI!$A$10</f>
        <v>802.87238004861354</v>
      </c>
    </row>
    <row r="4081" spans="1:17" x14ac:dyDescent="0.25">
      <c r="A4081" s="1">
        <v>44446</v>
      </c>
      <c r="B4081" t="s">
        <v>4242</v>
      </c>
      <c r="C4081">
        <v>24</v>
      </c>
      <c r="D4081" t="s">
        <v>4266</v>
      </c>
      <c r="E4081">
        <v>42775.4</v>
      </c>
      <c r="F4081">
        <v>43624.69</v>
      </c>
      <c r="G4081">
        <v>920.3</v>
      </c>
      <c r="H4081">
        <v>939.96510130000001</v>
      </c>
      <c r="I4081">
        <f>[1]!Table11_2[[#This Row],[reward_real]]</f>
        <v>-15757473.5257999</v>
      </c>
      <c r="J4081">
        <f>[1]!Table13_2[[#This Row],[reward_hat]]</f>
        <v>-16576483.957793601</v>
      </c>
      <c r="K4081">
        <f>[1]!Table9_2[[#This Row],[retailer_benefit]]</f>
        <v>34918821.5891736</v>
      </c>
      <c r="L4081">
        <f>[1]!Table7_2[[#This Row],[optimum_policy]]</f>
        <v>1940</v>
      </c>
      <c r="M4081">
        <f>[1]!Table5_2[[#This Row],[consumer_cost]]</f>
        <v>66433768.640773602</v>
      </c>
      <c r="N4081">
        <f>[1]!Table3_2[[#This Row],[consume_real]]</f>
        <v>34244.210639573997</v>
      </c>
      <c r="O4081">
        <f>[1]!Table1_2[[#This Row],[consume_hat]]</f>
        <v>35270.424262868801</v>
      </c>
      <c r="P4081">
        <f>Table15[[#This Row],[price]]-Table15[[#This Row],[w]]</f>
        <v>-117.42761995138642</v>
      </c>
      <c r="Q4081">
        <f>[1]CPI!$A$10</f>
        <v>802.87238004861354</v>
      </c>
    </row>
    <row r="4082" spans="1:17" x14ac:dyDescent="0.25">
      <c r="A4082" s="1">
        <v>44446.041666666664</v>
      </c>
      <c r="B4082" t="s">
        <v>4267</v>
      </c>
      <c r="C4082">
        <v>1</v>
      </c>
      <c r="D4082" t="s">
        <v>4268</v>
      </c>
      <c r="E4082">
        <v>42016.5</v>
      </c>
      <c r="F4082">
        <v>42825.94</v>
      </c>
      <c r="G4082">
        <v>896.7</v>
      </c>
      <c r="H4082">
        <v>908.56308939999997</v>
      </c>
      <c r="I4082">
        <f>[1]!Table11_2[[#This Row],[reward_real]]</f>
        <v>-15081948.7245</v>
      </c>
      <c r="J4082">
        <f>[1]!Table13_2[[#This Row],[reward_hat]]</f>
        <v>-15672247.9335467</v>
      </c>
      <c r="K4082">
        <f>[1]!Table9_2[[#This Row],[retailer_benefit]]</f>
        <v>33413403.965754099</v>
      </c>
      <c r="L4082">
        <f>[1]!Table7_2[[#This Row],[optimum_policy]]</f>
        <v>1890</v>
      </c>
      <c r="M4082">
        <f>[1]!Table5_2[[#This Row],[consumer_cost]]</f>
        <v>63577301.4147541</v>
      </c>
      <c r="N4082">
        <f>[1]!Table3_2[[#This Row],[consume_real]]</f>
        <v>33638.783817330201</v>
      </c>
      <c r="O4082">
        <f>[1]!Table1_2[[#This Row],[consume_hat]]</f>
        <v>34498.975617275799</v>
      </c>
      <c r="P4082">
        <f>Table15[[#This Row],[price]]-Table15[[#This Row],[w]]</f>
        <v>-93.827619951386509</v>
      </c>
      <c r="Q4082">
        <f>[1]CPI!$A$10</f>
        <v>802.87238004861354</v>
      </c>
    </row>
    <row r="4083" spans="1:17" x14ac:dyDescent="0.25">
      <c r="A4083" s="1">
        <v>44446.083333333336</v>
      </c>
      <c r="B4083" t="s">
        <v>4267</v>
      </c>
      <c r="C4083">
        <v>2</v>
      </c>
      <c r="D4083" t="s">
        <v>4269</v>
      </c>
      <c r="E4083">
        <v>40431.300000000003</v>
      </c>
      <c r="F4083">
        <v>41609.449999999997</v>
      </c>
      <c r="G4083">
        <v>874</v>
      </c>
      <c r="H4083">
        <v>872.40436050000005</v>
      </c>
      <c r="I4083">
        <f>[1]!Table11_2[[#This Row],[reward_real]]</f>
        <v>-14153380.878</v>
      </c>
      <c r="J4083">
        <f>[1]!Table13_2[[#This Row],[reward_hat]]</f>
        <v>-14526631.7937856</v>
      </c>
      <c r="K4083">
        <f>[1]!Table9_2[[#This Row],[retailer_benefit]]</f>
        <v>31286420.888210502</v>
      </c>
      <c r="L4083">
        <f>[1]!Table7_2[[#This Row],[optimum_policy]]</f>
        <v>1840</v>
      </c>
      <c r="M4083">
        <f>[1]!Table5_2[[#This Row],[consumer_cost]]</f>
        <v>59593182.644210503</v>
      </c>
      <c r="N4083">
        <f>[1]!Table3_2[[#This Row],[consume_real]]</f>
        <v>32387.599263157899</v>
      </c>
      <c r="O4083">
        <f>[1]!Table1_2[[#This Row],[consume_hat]]</f>
        <v>33302.519914110897</v>
      </c>
      <c r="P4083">
        <f>Table15[[#This Row],[price]]-Table15[[#This Row],[w]]</f>
        <v>-71.127619951386464</v>
      </c>
      <c r="Q4083">
        <f>[1]CPI!$A$10</f>
        <v>802.87238004861354</v>
      </c>
    </row>
    <row r="4084" spans="1:17" x14ac:dyDescent="0.25">
      <c r="A4084" s="1">
        <v>44446.125</v>
      </c>
      <c r="B4084" t="s">
        <v>4267</v>
      </c>
      <c r="C4084">
        <v>3</v>
      </c>
      <c r="D4084" t="s">
        <v>4270</v>
      </c>
      <c r="E4084">
        <v>39082.9</v>
      </c>
      <c r="F4084">
        <v>40376.69</v>
      </c>
      <c r="G4084">
        <v>868.9</v>
      </c>
      <c r="H4084">
        <v>863.86938080000004</v>
      </c>
      <c r="I4084">
        <f>[1]!Table11_2[[#This Row],[reward_real]]</f>
        <v>-13739632.5779</v>
      </c>
      <c r="J4084">
        <f>[1]!Table13_2[[#This Row],[reward_hat]]</f>
        <v>-14074625.093402101</v>
      </c>
      <c r="K4084">
        <f>[1]!Table9_2[[#This Row],[retailer_benefit]]</f>
        <v>29130108.338137101</v>
      </c>
      <c r="L4084">
        <f>[1]!Table7_2[[#This Row],[optimum_policy]]</f>
        <v>1790</v>
      </c>
      <c r="M4084">
        <f>[1]!Table5_2[[#This Row],[consumer_cost]]</f>
        <v>56609373.493937097</v>
      </c>
      <c r="N4084">
        <f>[1]!Table3_2[[#This Row],[consume_real]]</f>
        <v>31625.348320635199</v>
      </c>
      <c r="O4084">
        <f>[1]!Table1_2[[#This Row],[consume_hat]]</f>
        <v>32585.076877662999</v>
      </c>
      <c r="P4084">
        <f>Table15[[#This Row],[price]]-Table15[[#This Row],[w]]</f>
        <v>-66.027619951386441</v>
      </c>
      <c r="Q4084">
        <f>[1]CPI!$A$10</f>
        <v>802.87238004861354</v>
      </c>
    </row>
    <row r="4085" spans="1:17" x14ac:dyDescent="0.25">
      <c r="A4085" s="1">
        <v>44446.166666666664</v>
      </c>
      <c r="B4085" t="s">
        <v>4267</v>
      </c>
      <c r="C4085">
        <v>4</v>
      </c>
      <c r="D4085" t="s">
        <v>4271</v>
      </c>
      <c r="E4085">
        <v>38199.300000000003</v>
      </c>
      <c r="F4085">
        <v>39343.040000000001</v>
      </c>
      <c r="G4085">
        <v>846.8</v>
      </c>
      <c r="H4085">
        <v>857.58826929999998</v>
      </c>
      <c r="I4085">
        <f>[1]!Table11_2[[#This Row],[reward_real]]</f>
        <v>-12930921.4416</v>
      </c>
      <c r="J4085">
        <f>[1]!Table13_2[[#This Row],[reward_hat]]</f>
        <v>-13568512.7092466</v>
      </c>
      <c r="K4085">
        <f>[1]!Table9_2[[#This Row],[retailer_benefit]]</f>
        <v>28805963.872737601</v>
      </c>
      <c r="L4085">
        <f>[1]!Table7_2[[#This Row],[optimum_policy]]</f>
        <v>1790</v>
      </c>
      <c r="M4085">
        <f>[1]!Table5_2[[#This Row],[consumer_cost]]</f>
        <v>54667806.755937599</v>
      </c>
      <c r="N4085">
        <f>[1]!Table3_2[[#This Row],[consume_real]]</f>
        <v>30540.674165328201</v>
      </c>
      <c r="O4085">
        <f>[1]!Table1_2[[#This Row],[consume_hat]]</f>
        <v>31643.419564622302</v>
      </c>
      <c r="P4085">
        <f>Table15[[#This Row],[price]]-Table15[[#This Row],[w]]</f>
        <v>-43.927619951386419</v>
      </c>
      <c r="Q4085">
        <f>[1]CPI!$A$10</f>
        <v>802.87238004861354</v>
      </c>
    </row>
    <row r="4086" spans="1:17" x14ac:dyDescent="0.25">
      <c r="A4086" s="1">
        <v>44446.208333333336</v>
      </c>
      <c r="B4086" t="s">
        <v>4267</v>
      </c>
      <c r="C4086">
        <v>5</v>
      </c>
      <c r="D4086" t="s">
        <v>4272</v>
      </c>
      <c r="E4086">
        <v>37303.300000000003</v>
      </c>
      <c r="F4086">
        <v>38643.58</v>
      </c>
      <c r="G4086">
        <v>841.3</v>
      </c>
      <c r="H4086">
        <v>842.41649410000002</v>
      </c>
      <c r="I4086">
        <f>[1]!Table11_2[[#This Row],[reward_real]]</f>
        <v>-12674430.331099899</v>
      </c>
      <c r="J4086">
        <f>[1]!Table13_2[[#This Row],[reward_hat]]</f>
        <v>-13155268.990907</v>
      </c>
      <c r="K4086">
        <f>[1]!Table9_2[[#This Row],[retailer_benefit]]</f>
        <v>27078356.207202099</v>
      </c>
      <c r="L4086">
        <f>[1]!Table7_2[[#This Row],[optimum_policy]]</f>
        <v>1740</v>
      </c>
      <c r="M4086">
        <f>[1]!Table5_2[[#This Row],[consumer_cost]]</f>
        <v>52427216.869402103</v>
      </c>
      <c r="N4086">
        <f>[1]!Table3_2[[#This Row],[consume_real]]</f>
        <v>30130.584407702299</v>
      </c>
      <c r="O4086">
        <f>[1]!Table1_2[[#This Row],[consume_hat]]</f>
        <v>31232.2208371505</v>
      </c>
      <c r="P4086">
        <f>Table15[[#This Row],[price]]-Table15[[#This Row],[w]]</f>
        <v>-38.427619951386419</v>
      </c>
      <c r="Q4086">
        <f>[1]CPI!$A$10</f>
        <v>802.87238004861354</v>
      </c>
    </row>
    <row r="4087" spans="1:17" x14ac:dyDescent="0.25">
      <c r="A4087" s="1">
        <v>44446.25</v>
      </c>
      <c r="B4087" t="s">
        <v>4267</v>
      </c>
      <c r="C4087">
        <v>6</v>
      </c>
      <c r="D4087" t="s">
        <v>4273</v>
      </c>
      <c r="E4087">
        <v>36862.699999999997</v>
      </c>
      <c r="F4087">
        <v>38032.6</v>
      </c>
      <c r="G4087">
        <v>833.4</v>
      </c>
      <c r="H4087">
        <v>833.76277330000005</v>
      </c>
      <c r="I4087">
        <f>[1]!Table11_2[[#This Row],[reward_real]]</f>
        <v>-12352911.9461999</v>
      </c>
      <c r="J4087">
        <f>[1]!Table13_2[[#This Row],[reward_hat]]</f>
        <v>-12753092.8100769</v>
      </c>
      <c r="K4087">
        <f>[1]!Table9_2[[#This Row],[retailer_benefit]]</f>
        <v>26875809.864230599</v>
      </c>
      <c r="L4087">
        <f>[1]!Table7_2[[#This Row],[optimum_policy]]</f>
        <v>1740</v>
      </c>
      <c r="M4087">
        <f>[1]!Table5_2[[#This Row],[consumer_cost]]</f>
        <v>51581633.756630599</v>
      </c>
      <c r="N4087">
        <f>[1]!Table3_2[[#This Row],[consume_real]]</f>
        <v>29644.617101511802</v>
      </c>
      <c r="O4087">
        <f>[1]!Table1_2[[#This Row],[consume_hat]]</f>
        <v>30591.658008273</v>
      </c>
      <c r="P4087">
        <f>Table15[[#This Row],[price]]-Table15[[#This Row],[w]]</f>
        <v>-30.527619951386441</v>
      </c>
      <c r="Q4087">
        <f>[1]CPI!$A$10</f>
        <v>802.87238004861354</v>
      </c>
    </row>
    <row r="4088" spans="1:17" x14ac:dyDescent="0.25">
      <c r="A4088" s="1">
        <v>44446.291666666664</v>
      </c>
      <c r="B4088" t="s">
        <v>4267</v>
      </c>
      <c r="C4088">
        <v>7</v>
      </c>
      <c r="D4088" t="s">
        <v>4274</v>
      </c>
      <c r="E4088">
        <v>36282.9</v>
      </c>
      <c r="F4088">
        <v>37357.019999999997</v>
      </c>
      <c r="G4088">
        <v>835.3</v>
      </c>
      <c r="H4088">
        <v>837.94611120000002</v>
      </c>
      <c r="I4088">
        <f>[1]!Table11_2[[#This Row],[reward_real]]</f>
        <v>-12199290.6182999</v>
      </c>
      <c r="J4088">
        <f>[1]!Table13_2[[#This Row],[reward_hat]]</f>
        <v>-12618760.751829701</v>
      </c>
      <c r="K4088">
        <f>[1]!Table9_2[[#This Row],[retailer_benefit]]</f>
        <v>26425711.0556111</v>
      </c>
      <c r="L4088">
        <f>[1]!Table7_2[[#This Row],[optimum_policy]]</f>
        <v>1740</v>
      </c>
      <c r="M4088">
        <f>[1]!Table5_2[[#This Row],[consumer_cost]]</f>
        <v>50824292.2922111</v>
      </c>
      <c r="N4088">
        <f>[1]!Table3_2[[#This Row],[consume_real]]</f>
        <v>29209.363386328201</v>
      </c>
      <c r="O4088">
        <f>[1]!Table1_2[[#This Row],[consume_hat]]</f>
        <v>30118.3109122077</v>
      </c>
      <c r="P4088">
        <f>Table15[[#This Row],[price]]-Table15[[#This Row],[w]]</f>
        <v>-32.427619951386419</v>
      </c>
      <c r="Q4088">
        <f>[1]CPI!$A$10</f>
        <v>802.87238004861354</v>
      </c>
    </row>
    <row r="4089" spans="1:17" x14ac:dyDescent="0.25">
      <c r="A4089" s="1">
        <v>44446.333333333336</v>
      </c>
      <c r="B4089" t="s">
        <v>4267</v>
      </c>
      <c r="C4089">
        <v>8</v>
      </c>
      <c r="D4089" t="s">
        <v>4275</v>
      </c>
      <c r="E4089">
        <v>36717.300000000003</v>
      </c>
      <c r="F4089">
        <v>37949.47</v>
      </c>
      <c r="G4089">
        <v>846</v>
      </c>
      <c r="H4089">
        <v>848.91827809999995</v>
      </c>
      <c r="I4089">
        <f>[1]!Table11_2[[#This Row],[reward_real]]</f>
        <v>-12411916.092</v>
      </c>
      <c r="J4089">
        <f>[1]!Table13_2[[#This Row],[reward_hat]]</f>
        <v>-12893779.632285999</v>
      </c>
      <c r="K4089">
        <f>[1]!Table9_2[[#This Row],[retailer_benefit]]</f>
        <v>27699406.1249361</v>
      </c>
      <c r="L4089">
        <f>[1]!Table7_2[[#This Row],[optimum_policy]]</f>
        <v>1790</v>
      </c>
      <c r="M4089">
        <f>[1]!Table5_2[[#This Row],[consumer_cost]]</f>
        <v>52523238.308936097</v>
      </c>
      <c r="N4089">
        <f>[1]!Table3_2[[#This Row],[consume_real]]</f>
        <v>29342.591234042498</v>
      </c>
      <c r="O4089">
        <f>[1]!Table1_2[[#This Row],[consume_hat]]</f>
        <v>30376.963165372501</v>
      </c>
      <c r="P4089">
        <f>Table15[[#This Row],[price]]-Table15[[#This Row],[w]]</f>
        <v>-43.127619951386464</v>
      </c>
      <c r="Q4089">
        <f>[1]CPI!$A$10</f>
        <v>802.87238004861354</v>
      </c>
    </row>
    <row r="4090" spans="1:17" x14ac:dyDescent="0.25">
      <c r="A4090" s="1">
        <v>44446.375</v>
      </c>
      <c r="B4090" t="s">
        <v>4267</v>
      </c>
      <c r="C4090">
        <v>9</v>
      </c>
      <c r="D4090" t="s">
        <v>4276</v>
      </c>
      <c r="E4090">
        <v>38547.4</v>
      </c>
      <c r="F4090">
        <v>39883.730000000003</v>
      </c>
      <c r="G4090">
        <v>861.1</v>
      </c>
      <c r="H4090">
        <v>884.273055</v>
      </c>
      <c r="I4090">
        <f>[1]!Table11_2[[#This Row],[reward_real]]</f>
        <v>-13200518.582599999</v>
      </c>
      <c r="J4090">
        <f>[1]!Table13_2[[#This Row],[reward_hat]]</f>
        <v>-14203437.8971371</v>
      </c>
      <c r="K4090">
        <f>[1]!Table9_2[[#This Row],[retailer_benefit]]</f>
        <v>30012745.652089499</v>
      </c>
      <c r="L4090">
        <f>[1]!Table7_2[[#This Row],[optimum_policy]]</f>
        <v>1840</v>
      </c>
      <c r="M4090">
        <f>[1]!Table5_2[[#This Row],[consumer_cost]]</f>
        <v>56413782.817289501</v>
      </c>
      <c r="N4090">
        <f>[1]!Table3_2[[#This Row],[consume_real]]</f>
        <v>30659.664574613798</v>
      </c>
      <c r="O4090">
        <f>[1]!Table1_2[[#This Row],[consume_hat]]</f>
        <v>32124.552064585801</v>
      </c>
      <c r="P4090">
        <f>Table15[[#This Row],[price]]-Table15[[#This Row],[w]]</f>
        <v>-58.227619951386487</v>
      </c>
      <c r="Q4090">
        <f>[1]CPI!$A$10</f>
        <v>802.87238004861354</v>
      </c>
    </row>
    <row r="4091" spans="1:17" x14ac:dyDescent="0.25">
      <c r="A4091" s="1">
        <v>44446.416666666664</v>
      </c>
      <c r="B4091" t="s">
        <v>4267</v>
      </c>
      <c r="C4091">
        <v>10</v>
      </c>
      <c r="D4091" t="s">
        <v>4277</v>
      </c>
      <c r="E4091">
        <v>41087.4</v>
      </c>
      <c r="F4091">
        <v>41776.980000000003</v>
      </c>
      <c r="G4091">
        <v>875.9</v>
      </c>
      <c r="H4091">
        <v>915.96844739999995</v>
      </c>
      <c r="I4091">
        <f>[1]!Table11_2[[#This Row],[reward_real]]</f>
        <v>-14244220.919399999</v>
      </c>
      <c r="J4091">
        <f>[1]!Table13_2[[#This Row],[reward_hat]]</f>
        <v>-15470909.050595799</v>
      </c>
      <c r="K4091">
        <f>[1]!Table9_2[[#This Row],[retailer_benefit]]</f>
        <v>32983364.389458898</v>
      </c>
      <c r="L4091">
        <f>[1]!Table7_2[[#This Row],[optimum_policy]]</f>
        <v>1890</v>
      </c>
      <c r="M4091">
        <f>[1]!Table5_2[[#This Row],[consumer_cost]]</f>
        <v>61471806.2282589</v>
      </c>
      <c r="N4091">
        <f>[1]!Table3_2[[#This Row],[consume_real]]</f>
        <v>32524.765200137001</v>
      </c>
      <c r="O4091">
        <f>[1]!Table1_2[[#This Row],[consume_hat]]</f>
        <v>33780.441007861402</v>
      </c>
      <c r="P4091">
        <f>Table15[[#This Row],[price]]-Table15[[#This Row],[w]]</f>
        <v>-73.027619951386441</v>
      </c>
      <c r="Q4091">
        <f>[1]CPI!$A$10</f>
        <v>802.87238004861354</v>
      </c>
    </row>
    <row r="4092" spans="1:17" x14ac:dyDescent="0.25">
      <c r="A4092" s="1">
        <v>44446.458333333336</v>
      </c>
      <c r="B4092" t="s">
        <v>4267</v>
      </c>
      <c r="C4092">
        <v>11</v>
      </c>
      <c r="D4092" t="s">
        <v>4278</v>
      </c>
      <c r="E4092">
        <v>42483.7</v>
      </c>
      <c r="F4092">
        <v>43298.62</v>
      </c>
      <c r="G4092">
        <v>895.6</v>
      </c>
      <c r="H4092">
        <v>932.3695702</v>
      </c>
      <c r="I4092">
        <f>[1]!Table11_2[[#This Row],[reward_real]]</f>
        <v>-15030902.994799901</v>
      </c>
      <c r="J4092">
        <f>[1]!Table13_2[[#This Row],[reward_hat]]</f>
        <v>-16258547.2216252</v>
      </c>
      <c r="K4092">
        <f>[1]!Table9_2[[#This Row],[retailer_benefit]]</f>
        <v>35056442.8043079</v>
      </c>
      <c r="L4092">
        <f>[1]!Table7_2[[#This Row],[optimum_policy]]</f>
        <v>1940</v>
      </c>
      <c r="M4092">
        <f>[1]!Table5_2[[#This Row],[consumer_cost]]</f>
        <v>65118248.793907903</v>
      </c>
      <c r="N4092">
        <f>[1]!Table3_2[[#This Row],[consume_real]]</f>
        <v>33566.107625725701</v>
      </c>
      <c r="O4092">
        <f>[1]!Table1_2[[#This Row],[consume_hat]]</f>
        <v>34875.756871386999</v>
      </c>
      <c r="P4092">
        <f>Table15[[#This Row],[price]]-Table15[[#This Row],[w]]</f>
        <v>-92.727619951386487</v>
      </c>
      <c r="Q4092">
        <f>[1]CPI!$A$10</f>
        <v>802.87238004861354</v>
      </c>
    </row>
    <row r="4093" spans="1:17" x14ac:dyDescent="0.25">
      <c r="A4093" s="1">
        <v>44446.5</v>
      </c>
      <c r="B4093" t="s">
        <v>4267</v>
      </c>
      <c r="C4093">
        <v>12</v>
      </c>
      <c r="D4093" t="s">
        <v>4279</v>
      </c>
      <c r="E4093">
        <v>44018.3</v>
      </c>
      <c r="F4093">
        <v>44624.27</v>
      </c>
      <c r="G4093">
        <v>927.5</v>
      </c>
      <c r="H4093">
        <v>957.93354480000005</v>
      </c>
      <c r="I4093">
        <f>[1]!Table11_2[[#This Row],[reward_real]]</f>
        <v>-16204236.6875</v>
      </c>
      <c r="J4093">
        <f>[1]!Table13_2[[#This Row],[reward_hat]]</f>
        <v>-17228573.478777099</v>
      </c>
      <c r="K4093">
        <f>[1]!Table9_2[[#This Row],[retailer_benefit]]</f>
        <v>37125609.661388099</v>
      </c>
      <c r="L4093">
        <f>[1]!Table7_2[[#This Row],[optimum_policy]]</f>
        <v>1990</v>
      </c>
      <c r="M4093">
        <f>[1]!Table5_2[[#This Row],[consumer_cost]]</f>
        <v>69534083.036388099</v>
      </c>
      <c r="N4093">
        <f>[1]!Table3_2[[#This Row],[consume_real]]</f>
        <v>34941.750269541699</v>
      </c>
      <c r="O4093">
        <f>[1]!Table1_2[[#This Row],[consume_hat]]</f>
        <v>35970.289530479997</v>
      </c>
      <c r="P4093">
        <f>Table15[[#This Row],[price]]-Table15[[#This Row],[w]]</f>
        <v>-124.62761995138646</v>
      </c>
      <c r="Q4093">
        <f>[1]CPI!$A$10</f>
        <v>802.87238004861354</v>
      </c>
    </row>
    <row r="4094" spans="1:17" x14ac:dyDescent="0.25">
      <c r="A4094" s="1">
        <v>44446.541666666664</v>
      </c>
      <c r="B4094" t="s">
        <v>4267</v>
      </c>
      <c r="C4094">
        <v>13</v>
      </c>
      <c r="D4094" t="s">
        <v>4280</v>
      </c>
      <c r="E4094">
        <v>44635</v>
      </c>
      <c r="F4094">
        <v>45307.37</v>
      </c>
      <c r="G4094">
        <v>1017.3</v>
      </c>
      <c r="H4094">
        <v>1049.5621630000001</v>
      </c>
      <c r="I4094">
        <f>[1]!Table11_2[[#This Row],[reward_real]]</f>
        <v>-17992680.945</v>
      </c>
      <c r="J4094">
        <f>[1]!Table13_2[[#This Row],[reward_hat]]</f>
        <v>-19126129.113690399</v>
      </c>
      <c r="K4094">
        <f>[1]!Table9_2[[#This Row],[retailer_benefit]]</f>
        <v>41482388.566207603</v>
      </c>
      <c r="L4094">
        <f>[1]!Table7_2[[#This Row],[optimum_policy]]</f>
        <v>2190</v>
      </c>
      <c r="M4094">
        <f>[1]!Table5_2[[#This Row],[consumer_cost]]</f>
        <v>77467750.456207603</v>
      </c>
      <c r="N4094">
        <f>[1]!Table3_2[[#This Row],[consume_real]]</f>
        <v>35373.402034797997</v>
      </c>
      <c r="O4094">
        <f>[1]!Table1_2[[#This Row],[consume_hat]]</f>
        <v>36445.919619813001</v>
      </c>
      <c r="P4094">
        <f>Table15[[#This Row],[price]]-Table15[[#This Row],[w]]</f>
        <v>-214.42761995138642</v>
      </c>
      <c r="Q4094">
        <f>[1]CPI!$A$10</f>
        <v>802.87238004861354</v>
      </c>
    </row>
    <row r="4095" spans="1:17" x14ac:dyDescent="0.25">
      <c r="A4095" s="1">
        <v>44446.583333333336</v>
      </c>
      <c r="B4095" t="s">
        <v>4267</v>
      </c>
      <c r="C4095">
        <v>14</v>
      </c>
      <c r="D4095" t="s">
        <v>4281</v>
      </c>
      <c r="E4095">
        <v>44527.199999999997</v>
      </c>
      <c r="F4095">
        <v>45067.519999999997</v>
      </c>
      <c r="G4095">
        <v>1049.3</v>
      </c>
      <c r="H4095">
        <v>1075.7161659999999</v>
      </c>
      <c r="I4095">
        <f>[1]!Table11_2[[#This Row],[reward_real]]</f>
        <v>-18589527.1463999</v>
      </c>
      <c r="J4095">
        <f>[1]!Table13_2[[#This Row],[reward_hat]]</f>
        <v>-19517505.260388099</v>
      </c>
      <c r="K4095">
        <f>[1]!Table9_2[[#This Row],[retailer_benefit]]</f>
        <v>42189173.683824398</v>
      </c>
      <c r="L4095">
        <f>[1]!Table7_2[[#This Row],[optimum_policy]]</f>
        <v>2240</v>
      </c>
      <c r="M4095">
        <f>[1]!Table5_2[[#This Row],[consumer_cost]]</f>
        <v>79368227.976624399</v>
      </c>
      <c r="N4095">
        <f>[1]!Table3_2[[#This Row],[consume_real]]</f>
        <v>35432.2446324216</v>
      </c>
      <c r="O4095">
        <f>[1]!Table1_2[[#This Row],[consume_hat]]</f>
        <v>36287.462958099997</v>
      </c>
      <c r="P4095">
        <f>Table15[[#This Row],[price]]-Table15[[#This Row],[w]]</f>
        <v>-246.42761995138642</v>
      </c>
      <c r="Q4095">
        <f>[1]CPI!$A$10</f>
        <v>802.87238004861354</v>
      </c>
    </row>
    <row r="4096" spans="1:17" x14ac:dyDescent="0.25">
      <c r="A4096" s="1">
        <v>44446.625</v>
      </c>
      <c r="B4096" t="s">
        <v>4267</v>
      </c>
      <c r="C4096">
        <v>15</v>
      </c>
      <c r="D4096" t="s">
        <v>4282</v>
      </c>
      <c r="E4096">
        <v>44527.4</v>
      </c>
      <c r="F4096">
        <v>44947.83</v>
      </c>
      <c r="G4096">
        <v>1075.8</v>
      </c>
      <c r="H4096">
        <v>1098.0146380000001</v>
      </c>
      <c r="I4096">
        <f>[1]!Table11_2[[#This Row],[reward_real]]</f>
        <v>-19085423.242800001</v>
      </c>
      <c r="J4096">
        <f>[1]!Table13_2[[#This Row],[reward_hat]]</f>
        <v>-19854743.663158901</v>
      </c>
      <c r="K4096">
        <f>[1]!Table9_2[[#This Row],[retailer_benefit]]</f>
        <v>43081466.632102102</v>
      </c>
      <c r="L4096">
        <f>[1]!Table7_2[[#This Row],[optimum_policy]]</f>
        <v>2290</v>
      </c>
      <c r="M4096">
        <f>[1]!Table5_2[[#This Row],[consumer_cost]]</f>
        <v>81252313.117702097</v>
      </c>
      <c r="N4096">
        <f>[1]!Table3_2[[#This Row],[consume_real]]</f>
        <v>35481.359440044602</v>
      </c>
      <c r="O4096">
        <f>[1]!Table1_2[[#This Row],[consume_hat]]</f>
        <v>36164.806863413098</v>
      </c>
      <c r="P4096">
        <f>Table15[[#This Row],[price]]-Table15[[#This Row],[w]]</f>
        <v>-272.92761995138642</v>
      </c>
      <c r="Q4096">
        <f>[1]CPI!$A$10</f>
        <v>802.87238004861354</v>
      </c>
    </row>
    <row r="4097" spans="1:17" x14ac:dyDescent="0.25">
      <c r="A4097" s="1">
        <v>44446.666666666664</v>
      </c>
      <c r="B4097" t="s">
        <v>4267</v>
      </c>
      <c r="C4097">
        <v>16</v>
      </c>
      <c r="D4097" t="s">
        <v>4283</v>
      </c>
      <c r="E4097">
        <v>43608.2</v>
      </c>
      <c r="F4097">
        <v>44549.56</v>
      </c>
      <c r="G4097">
        <v>1060.2</v>
      </c>
      <c r="H4097">
        <v>1088.4101370000001</v>
      </c>
      <c r="I4097">
        <f>[1]!Table11_2[[#This Row],[reward_real]]</f>
        <v>-18290064.027599901</v>
      </c>
      <c r="J4097">
        <f>[1]!Table13_2[[#This Row],[reward_hat]]</f>
        <v>-19426369.375367399</v>
      </c>
      <c r="K4097">
        <f>[1]!Table9_2[[#This Row],[retailer_benefit]]</f>
        <v>42431844.446599603</v>
      </c>
      <c r="L4097">
        <f>[1]!Table7_2[[#This Row],[optimum_policy]]</f>
        <v>2290</v>
      </c>
      <c r="M4097">
        <f>[1]!Table5_2[[#This Row],[consumer_cost]]</f>
        <v>79011972.501799598</v>
      </c>
      <c r="N4097">
        <f>[1]!Table3_2[[#This Row],[consume_real]]</f>
        <v>34503.044760611199</v>
      </c>
      <c r="O4097">
        <f>[1]!Table1_2[[#This Row],[consume_hat]]</f>
        <v>35696.7814195096</v>
      </c>
      <c r="P4097">
        <f>Table15[[#This Row],[price]]-Table15[[#This Row],[w]]</f>
        <v>-257.32761995138651</v>
      </c>
      <c r="Q4097">
        <f>[1]CPI!$A$10</f>
        <v>802.87238004861354</v>
      </c>
    </row>
    <row r="4098" spans="1:17" x14ac:dyDescent="0.25">
      <c r="A4098" s="1">
        <v>44446.708333333336</v>
      </c>
      <c r="B4098" t="s">
        <v>4267</v>
      </c>
      <c r="C4098">
        <v>17</v>
      </c>
      <c r="D4098" t="s">
        <v>4284</v>
      </c>
      <c r="E4098">
        <v>42321.3</v>
      </c>
      <c r="F4098">
        <v>43990.47</v>
      </c>
      <c r="G4098">
        <v>1050.8</v>
      </c>
      <c r="H4098">
        <v>1069.0621739999999</v>
      </c>
      <c r="I4098">
        <f>[1]!Table11_2[[#This Row],[reward_real]]</f>
        <v>-17706046.923599999</v>
      </c>
      <c r="J4098">
        <f>[1]!Table13_2[[#This Row],[reward_hat]]</f>
        <v>-18878364.2597524</v>
      </c>
      <c r="K4098">
        <f>[1]!Table9_2[[#This Row],[retailer_benefit]]</f>
        <v>40076191.476104103</v>
      </c>
      <c r="L4098">
        <f>[1]!Table7_2[[#This Row],[optimum_policy]]</f>
        <v>2240</v>
      </c>
      <c r="M4098">
        <f>[1]!Table5_2[[#This Row],[consumer_cost]]</f>
        <v>75488285.323304102</v>
      </c>
      <c r="N4098">
        <f>[1]!Table3_2[[#This Row],[consume_real]]</f>
        <v>33700.127376475</v>
      </c>
      <c r="O4098">
        <f>[1]!Table1_2[[#This Row],[consume_hat]]</f>
        <v>35317.617113911998</v>
      </c>
      <c r="P4098">
        <f>Table15[[#This Row],[price]]-Table15[[#This Row],[w]]</f>
        <v>-247.92761995138642</v>
      </c>
      <c r="Q4098">
        <f>[1]CPI!$A$10</f>
        <v>802.87238004861354</v>
      </c>
    </row>
    <row r="4099" spans="1:17" x14ac:dyDescent="0.25">
      <c r="A4099" s="1">
        <v>44446.75</v>
      </c>
      <c r="B4099" t="s">
        <v>4267</v>
      </c>
      <c r="C4099">
        <v>18</v>
      </c>
      <c r="D4099" t="s">
        <v>4285</v>
      </c>
      <c r="E4099">
        <v>41845.5</v>
      </c>
      <c r="F4099">
        <v>43378.81</v>
      </c>
      <c r="G4099">
        <v>1045.2</v>
      </c>
      <c r="H4099">
        <v>1065.4473889999999</v>
      </c>
      <c r="I4099">
        <f>[1]!Table11_2[[#This Row],[reward_real]]</f>
        <v>-17368727.993999999</v>
      </c>
      <c r="J4099">
        <f>[1]!Table13_2[[#This Row],[reward_hat]]</f>
        <v>-18523357.409642</v>
      </c>
      <c r="K4099">
        <f>[1]!Table9_2[[#This Row],[retailer_benefit]]</f>
        <v>39709445.478819698</v>
      </c>
      <c r="L4099">
        <f>[1]!Table7_2[[#This Row],[optimum_policy]]</f>
        <v>2240</v>
      </c>
      <c r="M4099">
        <f>[1]!Table5_2[[#This Row],[consumer_cost]]</f>
        <v>74446901.466819704</v>
      </c>
      <c r="N4099">
        <f>[1]!Table3_2[[#This Row],[consume_real]]</f>
        <v>33235.2238691159</v>
      </c>
      <c r="O4099">
        <f>[1]!Table1_2[[#This Row],[consume_hat]]</f>
        <v>34771.040983974897</v>
      </c>
      <c r="P4099">
        <f>Table15[[#This Row],[price]]-Table15[[#This Row],[w]]</f>
        <v>-242.32761995138651</v>
      </c>
      <c r="Q4099">
        <f>[1]CPI!$A$10</f>
        <v>802.87238004861354</v>
      </c>
    </row>
    <row r="4100" spans="1:17" x14ac:dyDescent="0.25">
      <c r="A4100" s="1">
        <v>44446.791666666664</v>
      </c>
      <c r="B4100" t="s">
        <v>4267</v>
      </c>
      <c r="C4100">
        <v>19</v>
      </c>
      <c r="D4100" t="s">
        <v>4286</v>
      </c>
      <c r="E4100">
        <v>41817.599999999999</v>
      </c>
      <c r="F4100">
        <v>42977.82</v>
      </c>
      <c r="G4100">
        <v>985.6</v>
      </c>
      <c r="H4100">
        <v>1005.985531</v>
      </c>
      <c r="I4100">
        <f>[1]!Table11_2[[#This Row],[reward_real]]</f>
        <v>-16451211.110400001</v>
      </c>
      <c r="J4100">
        <f>[1]!Table13_2[[#This Row],[reward_hat]]</f>
        <v>-17424560.439816698</v>
      </c>
      <c r="K4100">
        <f>[1]!Table9_2[[#This Row],[retailer_benefit]]</f>
        <v>36868339.184914201</v>
      </c>
      <c r="L4100">
        <f>[1]!Table7_2[[#This Row],[optimum_policy]]</f>
        <v>2090</v>
      </c>
      <c r="M4100">
        <f>[1]!Table5_2[[#This Row],[consumer_cost]]</f>
        <v>69770761.405714199</v>
      </c>
      <c r="N4100">
        <f>[1]!Table3_2[[#This Row],[consume_real]]</f>
        <v>33383.139428571398</v>
      </c>
      <c r="O4100">
        <f>[1]!Table1_2[[#This Row],[consume_hat]]</f>
        <v>34641.771498551301</v>
      </c>
      <c r="P4100">
        <f>Table15[[#This Row],[price]]-Table15[[#This Row],[w]]</f>
        <v>-182.72761995138649</v>
      </c>
      <c r="Q4100">
        <f>[1]CPI!$A$10</f>
        <v>802.87238004861354</v>
      </c>
    </row>
    <row r="4101" spans="1:17" x14ac:dyDescent="0.25">
      <c r="A4101" s="1">
        <v>44446.833333333336</v>
      </c>
      <c r="B4101" t="s">
        <v>4267</v>
      </c>
      <c r="C4101">
        <v>20</v>
      </c>
      <c r="D4101" t="s">
        <v>4287</v>
      </c>
      <c r="E4101">
        <v>42807.7</v>
      </c>
      <c r="F4101">
        <v>43736.63</v>
      </c>
      <c r="G4101">
        <v>970.9</v>
      </c>
      <c r="H4101">
        <v>989.55861970000001</v>
      </c>
      <c r="I4101">
        <f>[1]!Table11_2[[#This Row],[reward_real]]</f>
        <v>-16662083.878699999</v>
      </c>
      <c r="J4101">
        <f>[1]!Table13_2[[#This Row],[reward_hat]]</f>
        <v>-17505130.6681008</v>
      </c>
      <c r="K4101">
        <f>[1]!Table9_2[[#This Row],[retailer_benefit]]</f>
        <v>36694683.0254777</v>
      </c>
      <c r="L4101">
        <f>[1]!Table7_2[[#This Row],[optimum_policy]]</f>
        <v>2040</v>
      </c>
      <c r="M4101">
        <f>[1]!Table5_2[[#This Row],[consumer_cost]]</f>
        <v>70018850.782877699</v>
      </c>
      <c r="N4101">
        <f>[1]!Table3_2[[#This Row],[consume_real]]</f>
        <v>34322.966070038099</v>
      </c>
      <c r="O4101">
        <f>[1]!Table1_2[[#This Row],[consume_hat]]</f>
        <v>35379.6739664899</v>
      </c>
      <c r="P4101">
        <f>Table15[[#This Row],[price]]-Table15[[#This Row],[w]]</f>
        <v>-168.02761995138644</v>
      </c>
      <c r="Q4101">
        <f>[1]CPI!$A$10</f>
        <v>802.87238004861354</v>
      </c>
    </row>
    <row r="4102" spans="1:17" x14ac:dyDescent="0.25">
      <c r="A4102" s="1">
        <v>44446.875</v>
      </c>
      <c r="B4102" t="s">
        <v>4267</v>
      </c>
      <c r="C4102">
        <v>21</v>
      </c>
      <c r="D4102" t="s">
        <v>4288</v>
      </c>
      <c r="E4102">
        <v>44408.6</v>
      </c>
      <c r="F4102">
        <v>45471.99</v>
      </c>
      <c r="G4102">
        <v>1008.7</v>
      </c>
      <c r="H4102">
        <v>1017.832994</v>
      </c>
      <c r="I4102">
        <f>[1]!Table11_2[[#This Row],[reward_real]]</f>
        <v>-17875926.983800001</v>
      </c>
      <c r="J4102">
        <f>[1]!Table13_2[[#This Row],[reward_hat]]</f>
        <v>-18549000.8540731</v>
      </c>
      <c r="K4102">
        <f>[1]!Table9_2[[#This Row],[retailer_benefit]]</f>
        <v>40097226.522797503</v>
      </c>
      <c r="L4102">
        <f>[1]!Table7_2[[#This Row],[optimum_policy]]</f>
        <v>2140</v>
      </c>
      <c r="M4102">
        <f>[1]!Table5_2[[#This Row],[consumer_cost]]</f>
        <v>75849080.490397498</v>
      </c>
      <c r="N4102">
        <f>[1]!Table3_2[[#This Row],[consume_real]]</f>
        <v>35443.495556260503</v>
      </c>
      <c r="O4102">
        <f>[1]!Table1_2[[#This Row],[consume_hat]]</f>
        <v>36448.024295419797</v>
      </c>
      <c r="P4102">
        <f>Table15[[#This Row],[price]]-Table15[[#This Row],[w]]</f>
        <v>-205.82761995138651</v>
      </c>
      <c r="Q4102">
        <f>[1]CPI!$A$10</f>
        <v>802.87238004861354</v>
      </c>
    </row>
    <row r="4103" spans="1:17" x14ac:dyDescent="0.25">
      <c r="A4103" s="1">
        <v>44446.916666666664</v>
      </c>
      <c r="B4103" t="s">
        <v>4267</v>
      </c>
      <c r="C4103">
        <v>22</v>
      </c>
      <c r="D4103" t="s">
        <v>4289</v>
      </c>
      <c r="E4103">
        <v>44299.1</v>
      </c>
      <c r="F4103">
        <v>45420.34</v>
      </c>
      <c r="G4103">
        <v>998.6</v>
      </c>
      <c r="H4103">
        <v>1019.992831</v>
      </c>
      <c r="I4103">
        <f>[1]!Table11_2[[#This Row],[reward_real]]</f>
        <v>-17567871.283399899</v>
      </c>
      <c r="J4103">
        <f>[1]!Table13_2[[#This Row],[reward_hat]]</f>
        <v>-18585811.014061101</v>
      </c>
      <c r="K4103">
        <f>[1]!Table9_2[[#This Row],[retailer_benefit]]</f>
        <v>40160160.790852703</v>
      </c>
      <c r="L4103">
        <f>[1]!Table7_2[[#This Row],[optimum_policy]]</f>
        <v>2140</v>
      </c>
      <c r="M4103">
        <f>[1]!Table5_2[[#This Row],[consumer_cost]]</f>
        <v>75295903.357652694</v>
      </c>
      <c r="N4103">
        <f>[1]!Table3_2[[#This Row],[consume_real]]</f>
        <v>35185.0015689965</v>
      </c>
      <c r="O4103">
        <f>[1]!Table1_2[[#This Row],[consume_hat]]</f>
        <v>36443.022830285903</v>
      </c>
      <c r="P4103">
        <f>Table15[[#This Row],[price]]-Table15[[#This Row],[w]]</f>
        <v>-195.72761995138649</v>
      </c>
      <c r="Q4103">
        <f>[1]CPI!$A$10</f>
        <v>802.87238004861354</v>
      </c>
    </row>
    <row r="4104" spans="1:17" x14ac:dyDescent="0.25">
      <c r="A4104" s="1">
        <v>44446.958333333336</v>
      </c>
      <c r="B4104" t="s">
        <v>4267</v>
      </c>
      <c r="C4104">
        <v>23</v>
      </c>
      <c r="D4104" t="s">
        <v>4290</v>
      </c>
      <c r="E4104">
        <v>43587</v>
      </c>
      <c r="F4104">
        <v>44494.66</v>
      </c>
      <c r="G4104">
        <v>925</v>
      </c>
      <c r="H4104">
        <v>955.90655839999999</v>
      </c>
      <c r="I4104">
        <f>[1]!Table11_2[[#This Row],[reward_real]]</f>
        <v>-15981173.550000001</v>
      </c>
      <c r="J4104">
        <f>[1]!Table13_2[[#This Row],[reward_hat]]</f>
        <v>-17125321.404505</v>
      </c>
      <c r="K4104">
        <f>[1]!Table9_2[[#This Row],[retailer_benefit]]</f>
        <v>36799891.525945902</v>
      </c>
      <c r="L4104">
        <f>[1]!Table7_2[[#This Row],[optimum_policy]]</f>
        <v>1990</v>
      </c>
      <c r="M4104">
        <f>[1]!Table5_2[[#This Row],[consumer_cost]]</f>
        <v>68762238.625945896</v>
      </c>
      <c r="N4104">
        <f>[1]!Table3_2[[#This Row],[consume_real]]</f>
        <v>34553.8887567567</v>
      </c>
      <c r="O4104">
        <f>[1]!Table1_2[[#This Row],[consume_hat]]</f>
        <v>35830.5343859325</v>
      </c>
      <c r="P4104">
        <f>Table15[[#This Row],[price]]-Table15[[#This Row],[w]]</f>
        <v>-122.12761995138646</v>
      </c>
      <c r="Q4104">
        <f>[1]CPI!$A$10</f>
        <v>802.87238004861354</v>
      </c>
    </row>
    <row r="4105" spans="1:17" x14ac:dyDescent="0.25">
      <c r="A4105" s="1">
        <v>44447</v>
      </c>
      <c r="B4105" t="s">
        <v>4267</v>
      </c>
      <c r="C4105">
        <v>24</v>
      </c>
      <c r="D4105" t="s">
        <v>4291</v>
      </c>
      <c r="E4105">
        <v>42935.5</v>
      </c>
      <c r="F4105">
        <v>43764.61</v>
      </c>
      <c r="G4105">
        <v>908.6</v>
      </c>
      <c r="H4105">
        <v>932.77636859999996</v>
      </c>
      <c r="I4105">
        <f>[1]!Table11_2[[#This Row],[reward_real]]</f>
        <v>-15520066.9269999</v>
      </c>
      <c r="J4105">
        <f>[1]!Table13_2[[#This Row],[reward_hat]]</f>
        <v>-16444029.547376299</v>
      </c>
      <c r="K4105">
        <f>[1]!Table9_2[[#This Row],[retailer_benefit]]</f>
        <v>35235300.525000602</v>
      </c>
      <c r="L4105">
        <f>[1]!Table7_2[[#This Row],[optimum_policy]]</f>
        <v>1940</v>
      </c>
      <c r="M4105">
        <f>[1]!Table5_2[[#This Row],[consumer_cost]]</f>
        <v>66275434.379000597</v>
      </c>
      <c r="N4105">
        <f>[1]!Table3_2[[#This Row],[consume_real]]</f>
        <v>34162.595040721899</v>
      </c>
      <c r="O4105">
        <f>[1]!Table1_2[[#This Row],[consume_hat]]</f>
        <v>35258.246458679998</v>
      </c>
      <c r="P4105">
        <f>Table15[[#This Row],[price]]-Table15[[#This Row],[w]]</f>
        <v>-105.72761995138649</v>
      </c>
      <c r="Q4105">
        <f>[1]CPI!$A$10</f>
        <v>802.87238004861354</v>
      </c>
    </row>
    <row r="4106" spans="1:17" x14ac:dyDescent="0.25">
      <c r="A4106" s="1">
        <v>44447.041666666664</v>
      </c>
      <c r="B4106" t="s">
        <v>4292</v>
      </c>
      <c r="C4106">
        <v>1</v>
      </c>
      <c r="D4106" t="s">
        <v>4293</v>
      </c>
      <c r="E4106">
        <v>41659.5</v>
      </c>
      <c r="F4106">
        <v>42057.5</v>
      </c>
      <c r="G4106">
        <v>885.4</v>
      </c>
      <c r="H4106">
        <v>895.90241360000005</v>
      </c>
      <c r="I4106">
        <f>[1]!Table11_2[[#This Row],[reward_real]]</f>
        <v>-14676058.617000001</v>
      </c>
      <c r="J4106">
        <f>[1]!Table13_2[[#This Row],[reward_hat]]</f>
        <v>-15076874.5481013</v>
      </c>
      <c r="K4106">
        <f>[1]!Table9_2[[#This Row],[retailer_benefit]]</f>
        <v>33303746.299160101</v>
      </c>
      <c r="L4106">
        <f>[1]!Table7_2[[#This Row],[optimum_policy]]</f>
        <v>1890</v>
      </c>
      <c r="M4106">
        <f>[1]!Table5_2[[#This Row],[consumer_cost]]</f>
        <v>62655863.533160098</v>
      </c>
      <c r="N4106">
        <f>[1]!Table3_2[[#This Row],[consume_real]]</f>
        <v>33151.250546645497</v>
      </c>
      <c r="O4106">
        <f>[1]!Table1_2[[#This Row],[consume_hat]]</f>
        <v>33657.4035730373</v>
      </c>
      <c r="P4106">
        <f>Table15[[#This Row],[price]]-Table15[[#This Row],[w]]</f>
        <v>-82.527619951386441</v>
      </c>
      <c r="Q4106">
        <f>[1]CPI!$A$10</f>
        <v>802.87238004861354</v>
      </c>
    </row>
    <row r="4107" spans="1:17" x14ac:dyDescent="0.25">
      <c r="A4107" s="1">
        <v>44447.083333333336</v>
      </c>
      <c r="B4107" t="s">
        <v>4292</v>
      </c>
      <c r="C4107">
        <v>2</v>
      </c>
      <c r="D4107" t="s">
        <v>4294</v>
      </c>
      <c r="E4107">
        <v>40242.1</v>
      </c>
      <c r="F4107">
        <v>40844.49</v>
      </c>
      <c r="G4107">
        <v>851.1</v>
      </c>
      <c r="H4107">
        <v>861.25371580000001</v>
      </c>
      <c r="I4107">
        <f>[1]!Table11_2[[#This Row],[reward_real]]</f>
        <v>-13724527.9629</v>
      </c>
      <c r="J4107">
        <f>[1]!Table13_2[[#This Row],[reward_hat]]</f>
        <v>-14174659.2428215</v>
      </c>
      <c r="K4107">
        <f>[1]!Table9_2[[#This Row],[retailer_benefit]]</f>
        <v>30280717.434771001</v>
      </c>
      <c r="L4107">
        <f>[1]!Table7_2[[#This Row],[optimum_policy]]</f>
        <v>1790</v>
      </c>
      <c r="M4107">
        <f>[1]!Table5_2[[#This Row],[consumer_cost]]</f>
        <v>57729773.360570997</v>
      </c>
      <c r="N4107">
        <f>[1]!Table3_2[[#This Row],[consume_real]]</f>
        <v>32251.2700338385</v>
      </c>
      <c r="O4107">
        <f>[1]!Table1_2[[#This Row],[consume_hat]]</f>
        <v>32916.338084038704</v>
      </c>
      <c r="P4107">
        <f>Table15[[#This Row],[price]]-Table15[[#This Row],[w]]</f>
        <v>-48.227619951386487</v>
      </c>
      <c r="Q4107">
        <f>[1]CPI!$A$10</f>
        <v>802.87238004861354</v>
      </c>
    </row>
    <row r="4108" spans="1:17" x14ac:dyDescent="0.25">
      <c r="A4108" s="1">
        <v>44447.125</v>
      </c>
      <c r="B4108" t="s">
        <v>4292</v>
      </c>
      <c r="C4108">
        <v>3</v>
      </c>
      <c r="D4108" t="s">
        <v>4295</v>
      </c>
      <c r="E4108">
        <v>39047.199999999997</v>
      </c>
      <c r="F4108">
        <v>39862.78</v>
      </c>
      <c r="G4108">
        <v>859.2</v>
      </c>
      <c r="H4108">
        <v>849.00130669999999</v>
      </c>
      <c r="I4108">
        <f>[1]!Table11_2[[#This Row],[reward_real]]</f>
        <v>-13503615.081599999</v>
      </c>
      <c r="J4108">
        <f>[1]!Table13_2[[#This Row],[reward_hat]]</f>
        <v>-13545802.003210399</v>
      </c>
      <c r="K4108">
        <f>[1]!Table9_2[[#This Row],[retailer_benefit]]</f>
        <v>29257832.676799901</v>
      </c>
      <c r="L4108">
        <f>[1]!Table7_2[[#This Row],[optimum_policy]]</f>
        <v>1790</v>
      </c>
      <c r="M4108">
        <f>[1]!Table5_2[[#This Row],[consumer_cost]]</f>
        <v>56265062.839999899</v>
      </c>
      <c r="N4108">
        <f>[1]!Table3_2[[#This Row],[consume_real]]</f>
        <v>31432.995999999999</v>
      </c>
      <c r="O4108">
        <f>[1]!Table1_2[[#This Row],[consume_hat]]</f>
        <v>31909.967386235399</v>
      </c>
      <c r="P4108">
        <f>Table15[[#This Row],[price]]-Table15[[#This Row],[w]]</f>
        <v>-56.327619951386509</v>
      </c>
      <c r="Q4108">
        <f>[1]CPI!$A$10</f>
        <v>802.87238004861354</v>
      </c>
    </row>
    <row r="4109" spans="1:17" x14ac:dyDescent="0.25">
      <c r="A4109" s="1">
        <v>44447.166666666664</v>
      </c>
      <c r="B4109" t="s">
        <v>4292</v>
      </c>
      <c r="C4109">
        <v>4</v>
      </c>
      <c r="D4109" t="s">
        <v>4296</v>
      </c>
      <c r="E4109">
        <v>38189.199999999997</v>
      </c>
      <c r="F4109">
        <v>38851.11</v>
      </c>
      <c r="G4109">
        <v>846.9</v>
      </c>
      <c r="H4109">
        <v>841.38249050000002</v>
      </c>
      <c r="I4109">
        <f>[1]!Table11_2[[#This Row],[reward_real]]</f>
        <v>-13101607.033199901</v>
      </c>
      <c r="J4109">
        <f>[1]!Table13_2[[#This Row],[reward_hat]]</f>
        <v>-13202215.9510899</v>
      </c>
      <c r="K4109">
        <f>[1]!Table9_2[[#This Row],[retailer_benefit]]</f>
        <v>27632649.052664801</v>
      </c>
      <c r="L4109">
        <f>[1]!Table7_2[[#This Row],[optimum_policy]]</f>
        <v>1740</v>
      </c>
      <c r="M4109">
        <f>[1]!Table5_2[[#This Row],[consumer_cost]]</f>
        <v>53835863.1190648</v>
      </c>
      <c r="N4109">
        <f>[1]!Table3_2[[#This Row],[consume_real]]</f>
        <v>30940.151217853301</v>
      </c>
      <c r="O4109">
        <f>[1]!Table1_2[[#This Row],[consume_hat]]</f>
        <v>31382.1979904738</v>
      </c>
      <c r="P4109">
        <f>Table15[[#This Row],[price]]-Table15[[#This Row],[w]]</f>
        <v>-44.027619951386441</v>
      </c>
      <c r="Q4109">
        <f>[1]CPI!$A$10</f>
        <v>802.87238004861354</v>
      </c>
    </row>
    <row r="4110" spans="1:17" x14ac:dyDescent="0.25">
      <c r="A4110" s="1">
        <v>44447.208333333336</v>
      </c>
      <c r="B4110" t="s">
        <v>4292</v>
      </c>
      <c r="C4110">
        <v>5</v>
      </c>
      <c r="D4110" t="s">
        <v>4297</v>
      </c>
      <c r="E4110">
        <v>37258.9</v>
      </c>
      <c r="F4110">
        <v>38096.370000000003</v>
      </c>
      <c r="G4110">
        <v>840</v>
      </c>
      <c r="H4110">
        <v>828.60922330000005</v>
      </c>
      <c r="I4110">
        <f>[1]!Table11_2[[#This Row],[reward_real]]</f>
        <v>-12630767.1</v>
      </c>
      <c r="J4110">
        <f>[1]!Table13_2[[#This Row],[reward_hat]]</f>
        <v>-12658640.5564913</v>
      </c>
      <c r="K4110">
        <f>[1]!Table9_2[[#This Row],[retailer_benefit]]</f>
        <v>27065929.5</v>
      </c>
      <c r="L4110">
        <f>[1]!Table7_2[[#This Row],[optimum_policy]]</f>
        <v>1740</v>
      </c>
      <c r="M4110">
        <f>[1]!Table5_2[[#This Row],[consumer_cost]]</f>
        <v>52327463.700000003</v>
      </c>
      <c r="N4110">
        <f>[1]!Table3_2[[#This Row],[consume_real]]</f>
        <v>30073.255000000001</v>
      </c>
      <c r="O4110">
        <f>[1]!Table1_2[[#This Row],[consume_hat]]</f>
        <v>30553.945576107799</v>
      </c>
      <c r="P4110">
        <f>Table15[[#This Row],[price]]-Table15[[#This Row],[w]]</f>
        <v>-37.127619951386464</v>
      </c>
      <c r="Q4110">
        <f>[1]CPI!$A$10</f>
        <v>802.87238004861354</v>
      </c>
    </row>
    <row r="4111" spans="1:17" x14ac:dyDescent="0.25">
      <c r="A4111" s="1">
        <v>44447.25</v>
      </c>
      <c r="B4111" t="s">
        <v>4292</v>
      </c>
      <c r="C4111">
        <v>6</v>
      </c>
      <c r="D4111" t="s">
        <v>4298</v>
      </c>
      <c r="E4111">
        <v>37079.199999999997</v>
      </c>
      <c r="F4111">
        <v>37535.15</v>
      </c>
      <c r="G4111">
        <v>825</v>
      </c>
      <c r="H4111">
        <v>820.01665739999999</v>
      </c>
      <c r="I4111">
        <f>[1]!Table11_2[[#This Row],[reward_real]]</f>
        <v>-12408554.279999999</v>
      </c>
      <c r="J4111">
        <f>[1]!Table13_2[[#This Row],[reward_hat]]</f>
        <v>-12450778.145573599</v>
      </c>
      <c r="K4111">
        <f>[1]!Table9_2[[#This Row],[retailer_benefit]]</f>
        <v>26020362.308363602</v>
      </c>
      <c r="L4111">
        <f>[1]!Table7_2[[#This Row],[optimum_policy]]</f>
        <v>1690</v>
      </c>
      <c r="M4111">
        <f>[1]!Table5_2[[#This Row],[consumer_cost]]</f>
        <v>50837470.868363596</v>
      </c>
      <c r="N4111">
        <f>[1]!Table3_2[[#This Row],[consume_real]]</f>
        <v>30081.343709090899</v>
      </c>
      <c r="O4111">
        <f>[1]!Table1_2[[#This Row],[consume_hat]]</f>
        <v>30367.134699308699</v>
      </c>
      <c r="P4111">
        <f>Table15[[#This Row],[price]]-Table15[[#This Row],[w]]</f>
        <v>-22.127619951386464</v>
      </c>
      <c r="Q4111">
        <f>[1]CPI!$A$10</f>
        <v>802.87238004861354</v>
      </c>
    </row>
    <row r="4112" spans="1:17" x14ac:dyDescent="0.25">
      <c r="A4112" s="1">
        <v>44447.291666666664</v>
      </c>
      <c r="B4112" t="s">
        <v>4292</v>
      </c>
      <c r="C4112">
        <v>7</v>
      </c>
      <c r="D4112" t="s">
        <v>4299</v>
      </c>
      <c r="E4112">
        <v>36416</v>
      </c>
      <c r="F4112">
        <v>36998.239999999998</v>
      </c>
      <c r="G4112">
        <v>824.6</v>
      </c>
      <c r="H4112">
        <v>824.63340819999996</v>
      </c>
      <c r="I4112">
        <f>[1]!Table11_2[[#This Row],[reward_real]]</f>
        <v>-12014148.223999999</v>
      </c>
      <c r="J4112">
        <f>[1]!Table13_2[[#This Row],[reward_hat]]</f>
        <v>-12206966.617538599</v>
      </c>
      <c r="K4112">
        <f>[1]!Table9_2[[#This Row],[retailer_benefit]]</f>
        <v>26674148.154861901</v>
      </c>
      <c r="L4112">
        <f>[1]!Table7_2[[#This Row],[optimum_policy]]</f>
        <v>1740</v>
      </c>
      <c r="M4112">
        <f>[1]!Table5_2[[#This Row],[consumer_cost]]</f>
        <v>50702444.602861904</v>
      </c>
      <c r="N4112">
        <f>[1]!Table3_2[[#This Row],[consume_real]]</f>
        <v>29139.335978656301</v>
      </c>
      <c r="O4112">
        <f>[1]!Table1_2[[#This Row],[consume_hat]]</f>
        <v>29605.801793250801</v>
      </c>
      <c r="P4112">
        <f>Table15[[#This Row],[price]]-Table15[[#This Row],[w]]</f>
        <v>-21.727619951386487</v>
      </c>
      <c r="Q4112">
        <f>[1]CPI!$A$10</f>
        <v>802.87238004861354</v>
      </c>
    </row>
    <row r="4113" spans="1:17" x14ac:dyDescent="0.25">
      <c r="A4113" s="1">
        <v>44447.333333333336</v>
      </c>
      <c r="B4113" t="s">
        <v>4292</v>
      </c>
      <c r="C4113">
        <v>8</v>
      </c>
      <c r="D4113" t="s">
        <v>4300</v>
      </c>
      <c r="E4113">
        <v>36845.199999999997</v>
      </c>
      <c r="F4113">
        <v>37450.42</v>
      </c>
      <c r="G4113">
        <v>828.3</v>
      </c>
      <c r="H4113">
        <v>837.456864</v>
      </c>
      <c r="I4113">
        <f>[1]!Table11_2[[#This Row],[reward_real]]</f>
        <v>-12236180.384400001</v>
      </c>
      <c r="J4113">
        <f>[1]!Table13_2[[#This Row],[reward_hat]]</f>
        <v>-12639499.8893355</v>
      </c>
      <c r="K4113">
        <f>[1]!Table9_2[[#This Row],[retailer_benefit]]</f>
        <v>26936437.658957999</v>
      </c>
      <c r="L4113">
        <f>[1]!Table7_2[[#This Row],[optimum_policy]]</f>
        <v>1740</v>
      </c>
      <c r="M4113">
        <f>[1]!Table5_2[[#This Row],[consumer_cost]]</f>
        <v>51408798.427758001</v>
      </c>
      <c r="N4113">
        <f>[1]!Table3_2[[#This Row],[consume_real]]</f>
        <v>29545.286452734501</v>
      </c>
      <c r="O4113">
        <f>[1]!Table1_2[[#This Row],[consume_hat]]</f>
        <v>30185.435052195899</v>
      </c>
      <c r="P4113">
        <f>Table15[[#This Row],[price]]-Table15[[#This Row],[w]]</f>
        <v>-25.427619951386419</v>
      </c>
      <c r="Q4113">
        <f>[1]CPI!$A$10</f>
        <v>802.87238004861354</v>
      </c>
    </row>
    <row r="4114" spans="1:17" x14ac:dyDescent="0.25">
      <c r="A4114" s="1">
        <v>44447.375</v>
      </c>
      <c r="B4114" t="s">
        <v>4292</v>
      </c>
      <c r="C4114">
        <v>9</v>
      </c>
      <c r="D4114" t="s">
        <v>4301</v>
      </c>
      <c r="E4114">
        <v>38887.300000000003</v>
      </c>
      <c r="F4114">
        <v>39372.54</v>
      </c>
      <c r="G4114">
        <v>846.5</v>
      </c>
      <c r="H4114">
        <v>878.8131363</v>
      </c>
      <c r="I4114">
        <f>[1]!Table11_2[[#This Row],[reward_real]]</f>
        <v>-12981941.795499999</v>
      </c>
      <c r="J4114">
        <f>[1]!Table13_2[[#This Row],[reward_hat]]</f>
        <v>-13894559.538266299</v>
      </c>
      <c r="K4114">
        <f>[1]!Table9_2[[#This Row],[retailer_benefit]]</f>
        <v>30472673.771598902</v>
      </c>
      <c r="L4114">
        <f>[1]!Table7_2[[#This Row],[optimum_policy]]</f>
        <v>1840</v>
      </c>
      <c r="M4114">
        <f>[1]!Table5_2[[#This Row],[consumer_cost]]</f>
        <v>56436557.362598903</v>
      </c>
      <c r="N4114">
        <f>[1]!Table3_2[[#This Row],[consume_real]]</f>
        <v>30672.042044890699</v>
      </c>
      <c r="O4114">
        <f>[1]!Table1_2[[#This Row],[consume_hat]]</f>
        <v>31621.192185309599</v>
      </c>
      <c r="P4114">
        <f>Table15[[#This Row],[price]]-Table15[[#This Row],[w]]</f>
        <v>-43.627619951386464</v>
      </c>
      <c r="Q4114">
        <f>[1]CPI!$A$10</f>
        <v>802.87238004861354</v>
      </c>
    </row>
    <row r="4115" spans="1:17" x14ac:dyDescent="0.25">
      <c r="A4115" s="1">
        <v>44447.416666666664</v>
      </c>
      <c r="B4115" t="s">
        <v>4292</v>
      </c>
      <c r="C4115">
        <v>10</v>
      </c>
      <c r="D4115" t="s">
        <v>4302</v>
      </c>
      <c r="E4115">
        <v>40581.5</v>
      </c>
      <c r="F4115">
        <v>41163.089999999997</v>
      </c>
      <c r="G4115">
        <v>874.7</v>
      </c>
      <c r="H4115">
        <v>903.56981250000001</v>
      </c>
      <c r="I4115">
        <f>[1]!Table11_2[[#This Row],[reward_real]]</f>
        <v>-14040103.2995</v>
      </c>
      <c r="J4115">
        <f>[1]!Table13_2[[#This Row],[reward_hat]]</f>
        <v>-14942456.4446969</v>
      </c>
      <c r="K4115">
        <f>[1]!Table9_2[[#This Row],[retailer_benefit]]</f>
        <v>32593842.185851902</v>
      </c>
      <c r="L4115">
        <f>[1]!Table7_2[[#This Row],[optimum_policy]]</f>
        <v>1890</v>
      </c>
      <c r="M4115">
        <f>[1]!Table5_2[[#This Row],[consumer_cost]]</f>
        <v>60674048.784851901</v>
      </c>
      <c r="N4115">
        <f>[1]!Table3_2[[#This Row],[consume_real]]</f>
        <v>32102.671314736399</v>
      </c>
      <c r="O4115">
        <f>[1]!Table1_2[[#This Row],[consume_hat]]</f>
        <v>33074.271046624403</v>
      </c>
      <c r="P4115">
        <f>Table15[[#This Row],[price]]-Table15[[#This Row],[w]]</f>
        <v>-71.827619951386509</v>
      </c>
      <c r="Q4115">
        <f>[1]CPI!$A$10</f>
        <v>802.87238004861354</v>
      </c>
    </row>
    <row r="4116" spans="1:17" x14ac:dyDescent="0.25">
      <c r="A4116" s="1">
        <v>44447.458333333336</v>
      </c>
      <c r="B4116" t="s">
        <v>4292</v>
      </c>
      <c r="C4116">
        <v>11</v>
      </c>
      <c r="D4116" t="s">
        <v>4303</v>
      </c>
      <c r="E4116">
        <v>41954</v>
      </c>
      <c r="F4116">
        <v>42751.09</v>
      </c>
      <c r="G4116">
        <v>870.9</v>
      </c>
      <c r="H4116">
        <v>917.83548399999995</v>
      </c>
      <c r="I4116">
        <f>[1]!Table11_2[[#This Row],[reward_real]]</f>
        <v>-14420890.374</v>
      </c>
      <c r="J4116">
        <f>[1]!Table13_2[[#This Row],[reward_hat]]</f>
        <v>-15878735.346050501</v>
      </c>
      <c r="K4116">
        <f>[1]!Table9_2[[#This Row],[retailer_benefit]]</f>
        <v>33749751.705461897</v>
      </c>
      <c r="L4116">
        <f>[1]!Table7_2[[#This Row],[optimum_policy]]</f>
        <v>1890</v>
      </c>
      <c r="M4116">
        <f>[1]!Table5_2[[#This Row],[consumer_cost]]</f>
        <v>62591532.4534619</v>
      </c>
      <c r="N4116">
        <f>[1]!Table3_2[[#This Row],[consume_real]]</f>
        <v>33117.212938339602</v>
      </c>
      <c r="O4116">
        <f>[1]!Table1_2[[#This Row],[consume_hat]]</f>
        <v>34600.395436762199</v>
      </c>
      <c r="P4116">
        <f>Table15[[#This Row],[price]]-Table15[[#This Row],[w]]</f>
        <v>-68.027619951386441</v>
      </c>
      <c r="Q4116">
        <f>[1]CPI!$A$10</f>
        <v>802.87238004861354</v>
      </c>
    </row>
    <row r="4117" spans="1:17" x14ac:dyDescent="0.25">
      <c r="A4117" s="1">
        <v>44447.5</v>
      </c>
      <c r="B4117" t="s">
        <v>4292</v>
      </c>
      <c r="C4117">
        <v>12</v>
      </c>
      <c r="D4117" t="s">
        <v>4304</v>
      </c>
      <c r="E4117">
        <v>42925.7</v>
      </c>
      <c r="F4117">
        <v>44174.31</v>
      </c>
      <c r="G4117">
        <v>889.7</v>
      </c>
      <c r="H4117">
        <v>944.09396749999996</v>
      </c>
      <c r="I4117">
        <f>[1]!Table11_2[[#This Row],[reward_real]]</f>
        <v>-14844694.351099901</v>
      </c>
      <c r="J4117">
        <f>[1]!Table13_2[[#This Row],[reward_hat]]</f>
        <v>-16694153.835803701</v>
      </c>
      <c r="K4117">
        <f>[1]!Table9_2[[#This Row],[retailer_benefit]]</f>
        <v>36717134.302608296</v>
      </c>
      <c r="L4117">
        <f>[1]!Table7_2[[#This Row],[optimum_policy]]</f>
        <v>1990</v>
      </c>
      <c r="M4117">
        <f>[1]!Table5_2[[#This Row],[consumer_cost]]</f>
        <v>66406523.004808299</v>
      </c>
      <c r="N4117">
        <f>[1]!Table3_2[[#This Row],[consume_real]]</f>
        <v>33370.112062717701</v>
      </c>
      <c r="O4117">
        <f>[1]!Table1_2[[#This Row],[consume_hat]]</f>
        <v>35365.449650483002</v>
      </c>
      <c r="P4117">
        <f>Table15[[#This Row],[price]]-Table15[[#This Row],[w]]</f>
        <v>-86.827619951386509</v>
      </c>
      <c r="Q4117">
        <f>[1]CPI!$A$10</f>
        <v>802.87238004861354</v>
      </c>
    </row>
    <row r="4118" spans="1:17" x14ac:dyDescent="0.25">
      <c r="A4118" s="1">
        <v>44447.541666666664</v>
      </c>
      <c r="B4118" t="s">
        <v>4292</v>
      </c>
      <c r="C4118">
        <v>13</v>
      </c>
      <c r="D4118" t="s">
        <v>4305</v>
      </c>
      <c r="E4118">
        <v>43745.8</v>
      </c>
      <c r="F4118">
        <v>45002.43</v>
      </c>
      <c r="G4118">
        <v>973.4</v>
      </c>
      <c r="H4118">
        <v>1031.40795</v>
      </c>
      <c r="I4118">
        <f>[1]!Table11_2[[#This Row],[reward_real]]</f>
        <v>-16698034.334799999</v>
      </c>
      <c r="J4118">
        <f>[1]!Table13_2[[#This Row],[reward_hat]]</f>
        <v>-18717891.773337401</v>
      </c>
      <c r="K4118">
        <f>[1]!Table9_2[[#This Row],[retailer_benefit]]</f>
        <v>40024505.557792597</v>
      </c>
      <c r="L4118">
        <f>[1]!Table7_2[[#This Row],[optimum_policy]]</f>
        <v>2140</v>
      </c>
      <c r="M4118">
        <f>[1]!Table5_2[[#This Row],[consumer_cost]]</f>
        <v>73420574.227392599</v>
      </c>
      <c r="N4118">
        <f>[1]!Table3_2[[#This Row],[consume_real]]</f>
        <v>34308.679545510502</v>
      </c>
      <c r="O4118">
        <f>[1]!Table1_2[[#This Row],[consume_hat]]</f>
        <v>36295.8066799437</v>
      </c>
      <c r="P4118">
        <f>Table15[[#This Row],[price]]-Table15[[#This Row],[w]]</f>
        <v>-170.52761995138644</v>
      </c>
      <c r="Q4118">
        <f>[1]CPI!$A$10</f>
        <v>802.87238004861354</v>
      </c>
    </row>
    <row r="4119" spans="1:17" x14ac:dyDescent="0.25">
      <c r="A4119" s="1">
        <v>44447.583333333336</v>
      </c>
      <c r="B4119" t="s">
        <v>4292</v>
      </c>
      <c r="C4119">
        <v>14</v>
      </c>
      <c r="D4119" t="s">
        <v>4306</v>
      </c>
      <c r="E4119">
        <v>43824.1</v>
      </c>
      <c r="F4119">
        <v>44873.06</v>
      </c>
      <c r="G4119">
        <v>998.8</v>
      </c>
      <c r="H4119">
        <v>1058.00918</v>
      </c>
      <c r="I4119">
        <f>[1]!Table11_2[[#This Row],[reward_real]]</f>
        <v>-17187461.427200001</v>
      </c>
      <c r="J4119">
        <f>[1]!Table13_2[[#This Row],[reward_hat]]</f>
        <v>-19166424.435417</v>
      </c>
      <c r="K4119">
        <f>[1]!Table9_2[[#This Row],[retailer_benefit]]</f>
        <v>40996604.028995998</v>
      </c>
      <c r="L4119">
        <f>[1]!Table7_2[[#This Row],[optimum_policy]]</f>
        <v>2190</v>
      </c>
      <c r="M4119">
        <f>[1]!Table5_2[[#This Row],[consumer_cost]]</f>
        <v>75371526.883396</v>
      </c>
      <c r="N4119">
        <f>[1]!Table3_2[[#This Row],[consume_real]]</f>
        <v>34416.2223211854</v>
      </c>
      <c r="O4119">
        <f>[1]!Table1_2[[#This Row],[consume_hat]]</f>
        <v>36231.1117769294</v>
      </c>
      <c r="P4119">
        <f>Table15[[#This Row],[price]]-Table15[[#This Row],[w]]</f>
        <v>-195.92761995138642</v>
      </c>
      <c r="Q4119">
        <f>[1]CPI!$A$10</f>
        <v>802.87238004861354</v>
      </c>
    </row>
    <row r="4120" spans="1:17" x14ac:dyDescent="0.25">
      <c r="A4120" s="1">
        <v>44447.625</v>
      </c>
      <c r="B4120" t="s">
        <v>4292</v>
      </c>
      <c r="C4120">
        <v>15</v>
      </c>
      <c r="D4120" t="s">
        <v>4307</v>
      </c>
      <c r="E4120">
        <v>44245.4</v>
      </c>
      <c r="F4120">
        <v>45069.919999999998</v>
      </c>
      <c r="G4120">
        <v>1016.2</v>
      </c>
      <c r="H4120">
        <v>1081.2472009999999</v>
      </c>
      <c r="I4120">
        <f>[1]!Table11_2[[#This Row],[reward_real]]</f>
        <v>-17607810.893199999</v>
      </c>
      <c r="J4120">
        <f>[1]!Table13_2[[#This Row],[reward_hat]]</f>
        <v>-19665621.7956894</v>
      </c>
      <c r="K4120">
        <f>[1]!Table9_2[[#This Row],[retailer_benefit]]</f>
        <v>42409838.5575637</v>
      </c>
      <c r="L4120">
        <f>[1]!Table7_2[[#This Row],[optimum_policy]]</f>
        <v>2240</v>
      </c>
      <c r="M4120">
        <f>[1]!Table5_2[[#This Row],[consumer_cost]]</f>
        <v>77625460.343963698</v>
      </c>
      <c r="N4120">
        <f>[1]!Table3_2[[#This Row],[consume_real]]</f>
        <v>34654.223367840903</v>
      </c>
      <c r="O4120">
        <f>[1]!Table1_2[[#This Row],[consume_hat]]</f>
        <v>36375.810772935401</v>
      </c>
      <c r="P4120">
        <f>Table15[[#This Row],[price]]-Table15[[#This Row],[w]]</f>
        <v>-213.32761995138651</v>
      </c>
      <c r="Q4120">
        <f>[1]CPI!$A$10</f>
        <v>802.87238004861354</v>
      </c>
    </row>
    <row r="4121" spans="1:17" x14ac:dyDescent="0.25">
      <c r="A4121" s="1">
        <v>44447.666666666664</v>
      </c>
      <c r="B4121" t="s">
        <v>4292</v>
      </c>
      <c r="C4121">
        <v>16</v>
      </c>
      <c r="D4121" t="s">
        <v>4308</v>
      </c>
      <c r="E4121">
        <v>43896.5</v>
      </c>
      <c r="F4121">
        <v>44907.95</v>
      </c>
      <c r="G4121">
        <v>1006.8</v>
      </c>
      <c r="H4121">
        <v>1072.9506040000001</v>
      </c>
      <c r="I4121">
        <f>[1]!Table11_2[[#This Row],[reward_real]]</f>
        <v>-17225513.357999999</v>
      </c>
      <c r="J4121">
        <f>[1]!Table13_2[[#This Row],[reward_hat]]</f>
        <v>-19375124.395300601</v>
      </c>
      <c r="K4121">
        <f>[1]!Table9_2[[#This Row],[retailer_benefit]]</f>
        <v>42198059.342641197</v>
      </c>
      <c r="L4121">
        <f>[1]!Table7_2[[#This Row],[optimum_policy]]</f>
        <v>2240</v>
      </c>
      <c r="M4121">
        <f>[1]!Table5_2[[#This Row],[consumer_cost]]</f>
        <v>76649086.058641195</v>
      </c>
      <c r="N4121">
        <f>[1]!Table3_2[[#This Row],[consume_real]]</f>
        <v>34218.341990464804</v>
      </c>
      <c r="O4121">
        <f>[1]!Table1_2[[#This Row],[consume_hat]]</f>
        <v>36115.594380456103</v>
      </c>
      <c r="P4121">
        <f>Table15[[#This Row],[price]]-Table15[[#This Row],[w]]</f>
        <v>-203.92761995138642</v>
      </c>
      <c r="Q4121">
        <f>[1]CPI!$A$10</f>
        <v>802.87238004861354</v>
      </c>
    </row>
    <row r="4122" spans="1:17" x14ac:dyDescent="0.25">
      <c r="A4122" s="1">
        <v>44447.708333333336</v>
      </c>
      <c r="B4122" t="s">
        <v>4292</v>
      </c>
      <c r="C4122">
        <v>17</v>
      </c>
      <c r="D4122" t="s">
        <v>4309</v>
      </c>
      <c r="E4122">
        <v>43543.6</v>
      </c>
      <c r="F4122">
        <v>44412.39</v>
      </c>
      <c r="G4122">
        <v>1002.8</v>
      </c>
      <c r="H4122">
        <v>1053.2167340000001</v>
      </c>
      <c r="I4122">
        <f>[1]!Table11_2[[#This Row],[reward_real]]</f>
        <v>-17180214.4672</v>
      </c>
      <c r="J4122">
        <f>[1]!Table13_2[[#This Row],[reward_hat]]</f>
        <v>-18844082.6065147</v>
      </c>
      <c r="K4122">
        <f>[1]!Table9_2[[#This Row],[retailer_benefit]]</f>
        <v>40678800.589269698</v>
      </c>
      <c r="L4122">
        <f>[1]!Table7_2[[#This Row],[optimum_policy]]</f>
        <v>2190</v>
      </c>
      <c r="M4122">
        <f>[1]!Table5_2[[#This Row],[consumer_cost]]</f>
        <v>75039229.523669705</v>
      </c>
      <c r="N4122">
        <f>[1]!Table3_2[[#This Row],[consume_real]]</f>
        <v>34264.4883669724</v>
      </c>
      <c r="O4122">
        <f>[1]!Table1_2[[#This Row],[consume_hat]]</f>
        <v>35783.864808921302</v>
      </c>
      <c r="P4122">
        <f>Table15[[#This Row],[price]]-Table15[[#This Row],[w]]</f>
        <v>-199.92761995138642</v>
      </c>
      <c r="Q4122">
        <f>[1]CPI!$A$10</f>
        <v>802.87238004861354</v>
      </c>
    </row>
    <row r="4123" spans="1:17" x14ac:dyDescent="0.25">
      <c r="A4123" s="1">
        <v>44447.75</v>
      </c>
      <c r="B4123" t="s">
        <v>4292</v>
      </c>
      <c r="C4123">
        <v>18</v>
      </c>
      <c r="D4123" t="s">
        <v>4310</v>
      </c>
      <c r="E4123">
        <v>42642</v>
      </c>
      <c r="F4123">
        <v>43644.82</v>
      </c>
      <c r="G4123">
        <v>1009.1</v>
      </c>
      <c r="H4123">
        <v>1048.1709499999999</v>
      </c>
      <c r="I4123">
        <f>[1]!Table11_2[[#This Row],[reward_real]]</f>
        <v>-16982986.697999898</v>
      </c>
      <c r="J4123">
        <f>[1]!Table13_2[[#This Row],[reward_hat]]</f>
        <v>-18388473.130023599</v>
      </c>
      <c r="K4123">
        <f>[1]!Table9_2[[#This Row],[retailer_benefit]]</f>
        <v>39748704.769929998</v>
      </c>
      <c r="L4123">
        <f>[1]!Table7_2[[#This Row],[optimum_policy]]</f>
        <v>2190</v>
      </c>
      <c r="M4123">
        <f>[1]!Table5_2[[#This Row],[consumer_cost]]</f>
        <v>73714678.165930003</v>
      </c>
      <c r="N4123">
        <f>[1]!Table3_2[[#This Row],[consume_real]]</f>
        <v>33659.670395401801</v>
      </c>
      <c r="O4123">
        <f>[1]!Table1_2[[#This Row],[consume_hat]]</f>
        <v>35086.782594680903</v>
      </c>
      <c r="P4123">
        <f>Table15[[#This Row],[price]]-Table15[[#This Row],[w]]</f>
        <v>-206.22761995138649</v>
      </c>
      <c r="Q4123">
        <f>[1]CPI!$A$10</f>
        <v>802.87238004861354</v>
      </c>
    </row>
    <row r="4124" spans="1:17" x14ac:dyDescent="0.25">
      <c r="A4124" s="1">
        <v>44447.791666666664</v>
      </c>
      <c r="B4124" t="s">
        <v>4292</v>
      </c>
      <c r="C4124">
        <v>19</v>
      </c>
      <c r="D4124" t="s">
        <v>4311</v>
      </c>
      <c r="E4124">
        <v>41723.4</v>
      </c>
      <c r="F4124">
        <v>43030.16</v>
      </c>
      <c r="G4124">
        <v>953.2</v>
      </c>
      <c r="H4124">
        <v>988.47390159999998</v>
      </c>
      <c r="I4124">
        <f>[1]!Table11_2[[#This Row],[reward_real]]</f>
        <v>-15804323.2392</v>
      </c>
      <c r="J4124">
        <f>[1]!Table13_2[[#This Row],[reward_hat]]</f>
        <v>-17194834.807876401</v>
      </c>
      <c r="K4124">
        <f>[1]!Table9_2[[#This Row],[retailer_benefit]]</f>
        <v>36038897.390605398</v>
      </c>
      <c r="L4124">
        <f>[1]!Table7_2[[#This Row],[optimum_policy]]</f>
        <v>2040</v>
      </c>
      <c r="M4124">
        <f>[1]!Table5_2[[#This Row],[consumer_cost]]</f>
        <v>67647543.869005397</v>
      </c>
      <c r="N4124">
        <f>[1]!Table3_2[[#This Row],[consume_real]]</f>
        <v>33160.560720100701</v>
      </c>
      <c r="O4124">
        <f>[1]!Table1_2[[#This Row],[consume_hat]]</f>
        <v>34790.670304689498</v>
      </c>
      <c r="P4124">
        <f>Table15[[#This Row],[price]]-Table15[[#This Row],[w]]</f>
        <v>-150.32761995138651</v>
      </c>
      <c r="Q4124">
        <f>[1]CPI!$A$10</f>
        <v>802.87238004861354</v>
      </c>
    </row>
    <row r="4125" spans="1:17" x14ac:dyDescent="0.25">
      <c r="A4125" s="1">
        <v>44447.833333333336</v>
      </c>
      <c r="B4125" t="s">
        <v>4292</v>
      </c>
      <c r="C4125">
        <v>20</v>
      </c>
      <c r="D4125" t="s">
        <v>4312</v>
      </c>
      <c r="E4125">
        <v>42366.1</v>
      </c>
      <c r="F4125">
        <v>43612.01</v>
      </c>
      <c r="G4125">
        <v>942.8</v>
      </c>
      <c r="H4125">
        <v>972.79532740000002</v>
      </c>
      <c r="I4125">
        <f>[1]!Table11_2[[#This Row],[reward_real]]</f>
        <v>-15787811.897199901</v>
      </c>
      <c r="J4125">
        <f>[1]!Table13_2[[#This Row],[reward_hat]]</f>
        <v>-17023915.0958599</v>
      </c>
      <c r="K4125">
        <f>[1]!Table9_2[[#This Row],[retailer_benefit]]</f>
        <v>36746684.797640704</v>
      </c>
      <c r="L4125">
        <f>[1]!Table7_2[[#This Row],[optimum_policy]]</f>
        <v>2040</v>
      </c>
      <c r="M4125">
        <f>[1]!Table5_2[[#This Row],[consumer_cost]]</f>
        <v>68322308.592040703</v>
      </c>
      <c r="N4125">
        <f>[1]!Table3_2[[#This Row],[consume_real]]</f>
        <v>33491.327741196401</v>
      </c>
      <c r="O4125">
        <f>[1]!Table1_2[[#This Row],[consume_hat]]</f>
        <v>34999.993558274698</v>
      </c>
      <c r="P4125">
        <f>Table15[[#This Row],[price]]-Table15[[#This Row],[w]]</f>
        <v>-139.92761995138642</v>
      </c>
      <c r="Q4125">
        <f>[1]CPI!$A$10</f>
        <v>802.87238004861354</v>
      </c>
    </row>
    <row r="4126" spans="1:17" x14ac:dyDescent="0.25">
      <c r="A4126" s="1">
        <v>44447.875</v>
      </c>
      <c r="B4126" t="s">
        <v>4292</v>
      </c>
      <c r="C4126">
        <v>21</v>
      </c>
      <c r="D4126" t="s">
        <v>4313</v>
      </c>
      <c r="E4126">
        <v>43823.4</v>
      </c>
      <c r="F4126">
        <v>45065.67</v>
      </c>
      <c r="G4126">
        <v>985.8</v>
      </c>
      <c r="H4126">
        <v>1002.7635330000001</v>
      </c>
      <c r="I4126">
        <f>[1]!Table11_2[[#This Row],[reward_real]]</f>
        <v>-17245472.014800001</v>
      </c>
      <c r="J4126">
        <f>[1]!Table13_2[[#This Row],[reward_hat]]</f>
        <v>-18185371.654594</v>
      </c>
      <c r="K4126">
        <f>[1]!Table9_2[[#This Row],[retailer_benefit]]</f>
        <v>38633496.041270301</v>
      </c>
      <c r="L4126">
        <f>[1]!Table7_2[[#This Row],[optimum_policy]]</f>
        <v>2090</v>
      </c>
      <c r="M4126">
        <f>[1]!Table5_2[[#This Row],[consumer_cost]]</f>
        <v>73124440.070870295</v>
      </c>
      <c r="N4126">
        <f>[1]!Table3_2[[#This Row],[consume_real]]</f>
        <v>34987.770368837497</v>
      </c>
      <c r="O4126">
        <f>[1]!Table1_2[[#This Row],[consume_hat]]</f>
        <v>36270.508552968902</v>
      </c>
      <c r="P4126">
        <f>Table15[[#This Row],[price]]-Table15[[#This Row],[w]]</f>
        <v>-182.92761995138642</v>
      </c>
      <c r="Q4126">
        <f>[1]CPI!$A$10</f>
        <v>802.87238004861354</v>
      </c>
    </row>
    <row r="4127" spans="1:17" x14ac:dyDescent="0.25">
      <c r="A4127" s="1">
        <v>44447.916666666664</v>
      </c>
      <c r="B4127" t="s">
        <v>4292</v>
      </c>
      <c r="C4127">
        <v>22</v>
      </c>
      <c r="D4127" t="s">
        <v>4314</v>
      </c>
      <c r="E4127">
        <v>43613.3</v>
      </c>
      <c r="F4127">
        <v>45040.19</v>
      </c>
      <c r="G4127">
        <v>978.9</v>
      </c>
      <c r="H4127">
        <v>1001.09732</v>
      </c>
      <c r="I4127">
        <f>[1]!Table11_2[[#This Row],[reward_real]]</f>
        <v>-16985243.298300002</v>
      </c>
      <c r="J4127">
        <f>[1]!Table13_2[[#This Row],[reward_hat]]</f>
        <v>-18130812.2220494</v>
      </c>
      <c r="K4127">
        <f>[1]!Table9_2[[#This Row],[retailer_benefit]]</f>
        <v>38558185.368763097</v>
      </c>
      <c r="L4127">
        <f>[1]!Table7_2[[#This Row],[optimum_policy]]</f>
        <v>2090</v>
      </c>
      <c r="M4127">
        <f>[1]!Table5_2[[#This Row],[consumer_cost]]</f>
        <v>72528671.9653631</v>
      </c>
      <c r="N4127">
        <f>[1]!Table3_2[[#This Row],[consume_real]]</f>
        <v>34702.713859025404</v>
      </c>
      <c r="O4127">
        <f>[1]!Table1_2[[#This Row],[consume_hat]]</f>
        <v>36221.877459947398</v>
      </c>
      <c r="P4127">
        <f>Table15[[#This Row],[price]]-Table15[[#This Row],[w]]</f>
        <v>-176.02761995138644</v>
      </c>
      <c r="Q4127">
        <f>[1]CPI!$A$10</f>
        <v>802.87238004861354</v>
      </c>
    </row>
    <row r="4128" spans="1:17" x14ac:dyDescent="0.25">
      <c r="A4128" s="1">
        <v>44447.958333333336</v>
      </c>
      <c r="B4128" t="s">
        <v>4292</v>
      </c>
      <c r="C4128">
        <v>23</v>
      </c>
      <c r="D4128" t="s">
        <v>4315</v>
      </c>
      <c r="E4128">
        <v>43135.6</v>
      </c>
      <c r="F4128">
        <v>44136.31</v>
      </c>
      <c r="G4128">
        <v>920.5</v>
      </c>
      <c r="H4128">
        <v>937.57423670000003</v>
      </c>
      <c r="I4128">
        <f>[1]!Table11_2[[#This Row],[reward_real]]</f>
        <v>-15895252.9219999</v>
      </c>
      <c r="J4128">
        <f>[1]!Table13_2[[#This Row],[reward_hat]]</f>
        <v>-16708629.897338601</v>
      </c>
      <c r="K4128">
        <f>[1]!Table9_2[[#This Row],[retailer_benefit]]</f>
        <v>35209582.518151</v>
      </c>
      <c r="L4128">
        <f>[1]!Table7_2[[#This Row],[optimum_policy]]</f>
        <v>1940</v>
      </c>
      <c r="M4128">
        <f>[1]!Table5_2[[#This Row],[consumer_cost]]</f>
        <v>67000088.362150997</v>
      </c>
      <c r="N4128">
        <f>[1]!Table3_2[[#This Row],[consume_real]]</f>
        <v>34536.128021727302</v>
      </c>
      <c r="O4128">
        <f>[1]!Table1_2[[#This Row],[consume_hat]]</f>
        <v>35642.254754082802</v>
      </c>
      <c r="P4128">
        <f>Table15[[#This Row],[price]]-Table15[[#This Row],[w]]</f>
        <v>-117.62761995138646</v>
      </c>
      <c r="Q4128">
        <f>[1]CPI!$A$10</f>
        <v>802.87238004861354</v>
      </c>
    </row>
    <row r="4129" spans="1:17" x14ac:dyDescent="0.25">
      <c r="A4129" s="1">
        <v>44448</v>
      </c>
      <c r="B4129" t="s">
        <v>4292</v>
      </c>
      <c r="C4129">
        <v>24</v>
      </c>
      <c r="D4129" t="s">
        <v>4316</v>
      </c>
      <c r="E4129">
        <v>42404</v>
      </c>
      <c r="F4129">
        <v>43171.33</v>
      </c>
      <c r="G4129">
        <v>914.1</v>
      </c>
      <c r="H4129">
        <v>916.94108819999997</v>
      </c>
      <c r="I4129">
        <f>[1]!Table11_2[[#This Row],[reward_real]]</f>
        <v>-15656362.476</v>
      </c>
      <c r="J4129">
        <f>[1]!Table13_2[[#This Row],[reward_hat]]</f>
        <v>-16012040.889528699</v>
      </c>
      <c r="K4129">
        <f>[1]!Table9_2[[#This Row],[retailer_benefit]]</f>
        <v>33429699.4646721</v>
      </c>
      <c r="L4129">
        <f>[1]!Table7_2[[#This Row],[optimum_policy]]</f>
        <v>1890</v>
      </c>
      <c r="M4129">
        <f>[1]!Table5_2[[#This Row],[consumer_cost]]</f>
        <v>64742424.416672103</v>
      </c>
      <c r="N4129">
        <f>[1]!Table3_2[[#This Row],[consume_real]]</f>
        <v>34255.251014112197</v>
      </c>
      <c r="O4129">
        <f>[1]!Table1_2[[#This Row],[consume_hat]]</f>
        <v>34924.906508244298</v>
      </c>
      <c r="P4129">
        <f>Table15[[#This Row],[price]]-Table15[[#This Row],[w]]</f>
        <v>-111.22761995138649</v>
      </c>
      <c r="Q4129">
        <f>[1]CPI!$A$10</f>
        <v>802.87238004861354</v>
      </c>
    </row>
    <row r="4130" spans="1:17" x14ac:dyDescent="0.25">
      <c r="A4130" s="1">
        <v>44448.041666666664</v>
      </c>
      <c r="B4130" t="s">
        <v>4317</v>
      </c>
      <c r="C4130">
        <v>1</v>
      </c>
      <c r="D4130" t="s">
        <v>4318</v>
      </c>
      <c r="E4130">
        <v>40797.4</v>
      </c>
      <c r="F4130">
        <v>41732.39</v>
      </c>
      <c r="G4130">
        <v>909.4</v>
      </c>
      <c r="H4130">
        <v>882.05949269999996</v>
      </c>
      <c r="I4130">
        <f>[1]!Table11_2[[#This Row],[reward_real]]</f>
        <v>-15133632.340399999</v>
      </c>
      <c r="J4130">
        <f>[1]!Table13_2[[#This Row],[reward_hat]]</f>
        <v>-14807282.159079401</v>
      </c>
      <c r="K4130">
        <f>[1]!Table9_2[[#This Row],[retailer_benefit]]</f>
        <v>30972857.391634502</v>
      </c>
      <c r="L4130">
        <f>[1]!Table7_2[[#This Row],[optimum_policy]]</f>
        <v>1840</v>
      </c>
      <c r="M4130">
        <f>[1]!Table5_2[[#This Row],[consumer_cost]]</f>
        <v>61240122.0724345</v>
      </c>
      <c r="N4130">
        <f>[1]!Table3_2[[#This Row],[consume_real]]</f>
        <v>33282.675039366601</v>
      </c>
      <c r="O4130">
        <f>[1]!Table1_2[[#This Row],[consume_hat]]</f>
        <v>33574.338879089002</v>
      </c>
      <c r="P4130">
        <f>Table15[[#This Row],[price]]-Table15[[#This Row],[w]]</f>
        <v>-106.52761995138644</v>
      </c>
      <c r="Q4130">
        <f>[1]CPI!$A$10</f>
        <v>802.87238004861354</v>
      </c>
    </row>
    <row r="4131" spans="1:17" x14ac:dyDescent="0.25">
      <c r="A4131" s="1">
        <v>44448.083333333336</v>
      </c>
      <c r="B4131" t="s">
        <v>4317</v>
      </c>
      <c r="C4131">
        <v>2</v>
      </c>
      <c r="D4131" t="s">
        <v>4319</v>
      </c>
      <c r="E4131">
        <v>39510.800000000003</v>
      </c>
      <c r="F4131">
        <v>40659.839999999997</v>
      </c>
      <c r="G4131">
        <v>869.1</v>
      </c>
      <c r="H4131">
        <v>851.35928339999998</v>
      </c>
      <c r="I4131">
        <f>[1]!Table11_2[[#This Row],[reward_real]]</f>
        <v>-13894723.5252</v>
      </c>
      <c r="J4131">
        <f>[1]!Table13_2[[#This Row],[reward_hat]]</f>
        <v>-13873217.801102299</v>
      </c>
      <c r="K4131">
        <f>[1]!Table9_2[[#This Row],[retailer_benefit]]</f>
        <v>29445750.533555798</v>
      </c>
      <c r="L4131">
        <f>[1]!Table7_2[[#This Row],[optimum_policy]]</f>
        <v>1790</v>
      </c>
      <c r="M4131">
        <f>[1]!Table5_2[[#This Row],[consumer_cost]]</f>
        <v>57235197.583955802</v>
      </c>
      <c r="N4131">
        <f>[1]!Table3_2[[#This Row],[consume_real]]</f>
        <v>31974.970717293701</v>
      </c>
      <c r="O4131">
        <f>[1]!Table1_2[[#This Row],[consume_hat]]</f>
        <v>32590.747693610101</v>
      </c>
      <c r="P4131">
        <f>Table15[[#This Row],[price]]-Table15[[#This Row],[w]]</f>
        <v>-66.227619951386487</v>
      </c>
      <c r="Q4131">
        <f>[1]CPI!$A$10</f>
        <v>802.87238004861354</v>
      </c>
    </row>
    <row r="4132" spans="1:17" x14ac:dyDescent="0.25">
      <c r="A4132" s="1">
        <v>44448.125</v>
      </c>
      <c r="B4132" t="s">
        <v>4317</v>
      </c>
      <c r="C4132">
        <v>3</v>
      </c>
      <c r="D4132" t="s">
        <v>4320</v>
      </c>
      <c r="E4132">
        <v>38598.300000000003</v>
      </c>
      <c r="F4132">
        <v>39438.400000000001</v>
      </c>
      <c r="G4132">
        <v>859.9</v>
      </c>
      <c r="H4132">
        <v>841.06730549999997</v>
      </c>
      <c r="I4132">
        <f>[1]!Table11_2[[#This Row],[reward_real]]</f>
        <v>-13538006.340299999</v>
      </c>
      <c r="J4132">
        <f>[1]!Table13_2[[#This Row],[reward_hat]]</f>
        <v>-13394452.364478599</v>
      </c>
      <c r="K4132">
        <f>[1]!Table9_2[[#This Row],[retailer_benefit]]</f>
        <v>27712058.100007001</v>
      </c>
      <c r="L4132">
        <f>[1]!Table7_2[[#This Row],[optimum_policy]]</f>
        <v>1740</v>
      </c>
      <c r="M4132">
        <f>[1]!Table5_2[[#This Row],[consumer_cost]]</f>
        <v>54788070.780607</v>
      </c>
      <c r="N4132">
        <f>[1]!Table3_2[[#This Row],[consume_real]]</f>
        <v>31487.397000348799</v>
      </c>
      <c r="O4132">
        <f>[1]!Table1_2[[#This Row],[consume_hat]]</f>
        <v>31851.083205638501</v>
      </c>
      <c r="P4132">
        <f>Table15[[#This Row],[price]]-Table15[[#This Row],[w]]</f>
        <v>-57.027619951386441</v>
      </c>
      <c r="Q4132">
        <f>[1]CPI!$A$10</f>
        <v>802.87238004861354</v>
      </c>
    </row>
    <row r="4133" spans="1:17" x14ac:dyDescent="0.25">
      <c r="A4133" s="1">
        <v>44448.166666666664</v>
      </c>
      <c r="B4133" t="s">
        <v>4317</v>
      </c>
      <c r="C4133">
        <v>4</v>
      </c>
      <c r="D4133" t="s">
        <v>4321</v>
      </c>
      <c r="E4133">
        <v>37343.4</v>
      </c>
      <c r="F4133">
        <v>38586.74</v>
      </c>
      <c r="G4133">
        <v>870.3</v>
      </c>
      <c r="H4133">
        <v>830.21066340000004</v>
      </c>
      <c r="I4133">
        <f>[1]!Table11_2[[#This Row],[reward_real]]</f>
        <v>-13327000.561799999</v>
      </c>
      <c r="J4133">
        <f>[1]!Table13_2[[#This Row],[reward_hat]]</f>
        <v>-12858039.094291899</v>
      </c>
      <c r="K4133">
        <f>[1]!Table9_2[[#This Row],[retailer_benefit]]</f>
        <v>26635625.390319299</v>
      </c>
      <c r="L4133">
        <f>[1]!Table7_2[[#This Row],[optimum_policy]]</f>
        <v>1740</v>
      </c>
      <c r="M4133">
        <f>[1]!Table5_2[[#This Row],[consumer_cost]]</f>
        <v>53289626.513919301</v>
      </c>
      <c r="N4133">
        <f>[1]!Table3_2[[#This Row],[consume_real]]</f>
        <v>30626.222134436401</v>
      </c>
      <c r="O4133">
        <f>[1]!Table1_2[[#This Row],[consume_hat]]</f>
        <v>30975.364834629301</v>
      </c>
      <c r="P4133">
        <f>Table15[[#This Row],[price]]-Table15[[#This Row],[w]]</f>
        <v>-67.427619951386419</v>
      </c>
      <c r="Q4133">
        <f>[1]CPI!$A$10</f>
        <v>802.87238004861354</v>
      </c>
    </row>
    <row r="4134" spans="1:17" x14ac:dyDescent="0.25">
      <c r="A4134" s="1">
        <v>44448.208333333336</v>
      </c>
      <c r="B4134" t="s">
        <v>4317</v>
      </c>
      <c r="C4134">
        <v>5</v>
      </c>
      <c r="D4134" t="s">
        <v>4322</v>
      </c>
      <c r="E4134">
        <v>36587.5</v>
      </c>
      <c r="F4134">
        <v>37813.58</v>
      </c>
      <c r="G4134">
        <v>859.5</v>
      </c>
      <c r="H4134">
        <v>819.49717420000002</v>
      </c>
      <c r="I4134">
        <f>[1]!Table11_2[[#This Row],[reward_real]]</f>
        <v>-12988745.4375</v>
      </c>
      <c r="J4134">
        <f>[1]!Table13_2[[#This Row],[reward_hat]]</f>
        <v>-12531546.4364639</v>
      </c>
      <c r="K4134">
        <f>[1]!Table9_2[[#This Row],[retailer_benefit]]</f>
        <v>25100996.127617799</v>
      </c>
      <c r="L4134">
        <f>[1]!Table7_2[[#This Row],[optimum_policy]]</f>
        <v>1690</v>
      </c>
      <c r="M4134">
        <f>[1]!Table5_2[[#This Row],[consumer_cost]]</f>
        <v>51078487.002617799</v>
      </c>
      <c r="N4134">
        <f>[1]!Table3_2[[#This Row],[consume_real]]</f>
        <v>30223.956806282698</v>
      </c>
      <c r="O4134">
        <f>[1]!Table1_2[[#This Row],[consume_hat]]</f>
        <v>30583.501275798</v>
      </c>
      <c r="P4134">
        <f>Table15[[#This Row],[price]]-Table15[[#This Row],[w]]</f>
        <v>-56.627619951386464</v>
      </c>
      <c r="Q4134">
        <f>[1]CPI!$A$10</f>
        <v>802.87238004861354</v>
      </c>
    </row>
    <row r="4135" spans="1:17" x14ac:dyDescent="0.25">
      <c r="A4135" s="1">
        <v>44448.25</v>
      </c>
      <c r="B4135" t="s">
        <v>4317</v>
      </c>
      <c r="C4135">
        <v>6</v>
      </c>
      <c r="D4135" t="s">
        <v>4323</v>
      </c>
      <c r="E4135">
        <v>36197</v>
      </c>
      <c r="F4135">
        <v>37238.400000000001</v>
      </c>
      <c r="G4135">
        <v>840.1</v>
      </c>
      <c r="H4135">
        <v>811.34251800000004</v>
      </c>
      <c r="I4135">
        <f>[1]!Table11_2[[#This Row],[reward_real]]</f>
        <v>-12435805.123</v>
      </c>
      <c r="J4135">
        <f>[1]!Table13_2[[#This Row],[reward_hat]]</f>
        <v>-12161766.7213569</v>
      </c>
      <c r="K4135">
        <f>[1]!Table9_2[[#This Row],[retailer_benefit]]</f>
        <v>25161744.492412001</v>
      </c>
      <c r="L4135">
        <f>[1]!Table7_2[[#This Row],[optimum_policy]]</f>
        <v>1690</v>
      </c>
      <c r="M4135">
        <f>[1]!Table5_2[[#This Row],[consumer_cost]]</f>
        <v>50033354.738412097</v>
      </c>
      <c r="N4135">
        <f>[1]!Table3_2[[#This Row],[consume_real]]</f>
        <v>29605.535348172802</v>
      </c>
      <c r="O4135">
        <f>[1]!Table1_2[[#This Row],[consume_hat]]</f>
        <v>29979.364944897301</v>
      </c>
      <c r="P4135">
        <f>Table15[[#This Row],[price]]-Table15[[#This Row],[w]]</f>
        <v>-37.227619951386487</v>
      </c>
      <c r="Q4135">
        <f>[1]CPI!$A$10</f>
        <v>802.87238004861354</v>
      </c>
    </row>
    <row r="4136" spans="1:17" x14ac:dyDescent="0.25">
      <c r="A4136" s="1">
        <v>44448.291666666664</v>
      </c>
      <c r="B4136" t="s">
        <v>4317</v>
      </c>
      <c r="C4136">
        <v>7</v>
      </c>
      <c r="D4136" t="s">
        <v>4324</v>
      </c>
      <c r="E4136">
        <v>35606.1</v>
      </c>
      <c r="F4136">
        <v>36426.050000000003</v>
      </c>
      <c r="G4136">
        <v>843.2</v>
      </c>
      <c r="H4136">
        <v>815.24403700000005</v>
      </c>
      <c r="I4136">
        <f>[1]!Table11_2[[#This Row],[reward_real]]</f>
        <v>-12297919.6668</v>
      </c>
      <c r="J4136">
        <f>[1]!Table13_2[[#This Row],[reward_hat]]</f>
        <v>-11980308.625828899</v>
      </c>
      <c r="K4136">
        <f>[1]!Table9_2[[#This Row],[retailer_benefit]]</f>
        <v>24700850.0328421</v>
      </c>
      <c r="L4136">
        <f>[1]!Table7_2[[#This Row],[optimum_policy]]</f>
        <v>1690</v>
      </c>
      <c r="M4136">
        <f>[1]!Table5_2[[#This Row],[consumer_cost]]</f>
        <v>49296689.366442099</v>
      </c>
      <c r="N4136">
        <f>[1]!Table3_2[[#This Row],[consume_real]]</f>
        <v>29169.638678368101</v>
      </c>
      <c r="O4136">
        <f>[1]!Table1_2[[#This Row],[consume_hat]]</f>
        <v>29390.729849691299</v>
      </c>
      <c r="P4136">
        <f>Table15[[#This Row],[price]]-Table15[[#This Row],[w]]</f>
        <v>-40.327619951386509</v>
      </c>
      <c r="Q4136">
        <f>[1]CPI!$A$10</f>
        <v>802.87238004861354</v>
      </c>
    </row>
    <row r="4137" spans="1:17" x14ac:dyDescent="0.25">
      <c r="A4137" s="1">
        <v>44448.333333333336</v>
      </c>
      <c r="B4137" t="s">
        <v>4317</v>
      </c>
      <c r="C4137">
        <v>8</v>
      </c>
      <c r="D4137" t="s">
        <v>4325</v>
      </c>
      <c r="E4137">
        <v>35722.400000000001</v>
      </c>
      <c r="F4137">
        <v>36833.5</v>
      </c>
      <c r="G4137">
        <v>851</v>
      </c>
      <c r="H4137">
        <v>827.22606259999998</v>
      </c>
      <c r="I4137">
        <f>[1]!Table11_2[[#This Row],[reward_real]]</f>
        <v>-12341731.976</v>
      </c>
      <c r="J4137">
        <f>[1]!Table13_2[[#This Row],[reward_hat]]</f>
        <v>-12208956.294536401</v>
      </c>
      <c r="K4137">
        <f>[1]!Table9_2[[#This Row],[retailer_benefit]]</f>
        <v>25785663.282406501</v>
      </c>
      <c r="L4137">
        <f>[1]!Table7_2[[#This Row],[optimum_policy]]</f>
        <v>1740</v>
      </c>
      <c r="M4137">
        <f>[1]!Table5_2[[#This Row],[consumer_cost]]</f>
        <v>50469127.234406501</v>
      </c>
      <c r="N4137">
        <f>[1]!Table3_2[[#This Row],[consume_real]]</f>
        <v>29005.245537015198</v>
      </c>
      <c r="O4137">
        <f>[1]!Table1_2[[#This Row],[consume_hat]]</f>
        <v>29517.823111137601</v>
      </c>
      <c r="P4137">
        <f>Table15[[#This Row],[price]]-Table15[[#This Row],[w]]</f>
        <v>-48.127619951386464</v>
      </c>
      <c r="Q4137">
        <f>[1]CPI!$A$10</f>
        <v>802.87238004861354</v>
      </c>
    </row>
    <row r="4138" spans="1:17" x14ac:dyDescent="0.25">
      <c r="A4138" s="1">
        <v>44448.375</v>
      </c>
      <c r="B4138" t="s">
        <v>4317</v>
      </c>
      <c r="C4138">
        <v>9</v>
      </c>
      <c r="D4138" t="s">
        <v>4326</v>
      </c>
      <c r="E4138">
        <v>37128.1</v>
      </c>
      <c r="F4138">
        <v>38432.519999999997</v>
      </c>
      <c r="G4138">
        <v>876.7</v>
      </c>
      <c r="H4138">
        <v>860.84057229999996</v>
      </c>
      <c r="I4138">
        <f>[1]!Table11_2[[#This Row],[reward_real]]</f>
        <v>-13223284.1993</v>
      </c>
      <c r="J4138">
        <f>[1]!Table13_2[[#This Row],[reward_hat]]</f>
        <v>-13328241.808968199</v>
      </c>
      <c r="K4138">
        <f>[1]!Table9_2[[#This Row],[retailer_benefit]]</f>
        <v>27550645.5097996</v>
      </c>
      <c r="L4138">
        <f>[1]!Table7_2[[#This Row],[optimum_policy]]</f>
        <v>1790</v>
      </c>
      <c r="M4138">
        <f>[1]!Table5_2[[#This Row],[consumer_cost]]</f>
        <v>53997213.908399597</v>
      </c>
      <c r="N4138">
        <f>[1]!Table3_2[[#This Row],[consume_real]]</f>
        <v>30166.0412896087</v>
      </c>
      <c r="O4138">
        <f>[1]!Table1_2[[#This Row],[consume_hat]]</f>
        <v>30965.645064819699</v>
      </c>
      <c r="P4138">
        <f>Table15[[#This Row],[price]]-Table15[[#This Row],[w]]</f>
        <v>-73.827619951386509</v>
      </c>
      <c r="Q4138">
        <f>[1]CPI!$A$10</f>
        <v>802.87238004861354</v>
      </c>
    </row>
    <row r="4139" spans="1:17" x14ac:dyDescent="0.25">
      <c r="A4139" s="1">
        <v>44448.416666666664</v>
      </c>
      <c r="B4139" t="s">
        <v>4317</v>
      </c>
      <c r="C4139">
        <v>10</v>
      </c>
      <c r="D4139" t="s">
        <v>4327</v>
      </c>
      <c r="E4139">
        <v>39125.5</v>
      </c>
      <c r="F4139">
        <v>40463.35</v>
      </c>
      <c r="G4139">
        <v>913.4</v>
      </c>
      <c r="H4139">
        <v>882.35667850000004</v>
      </c>
      <c r="I4139">
        <f>[1]!Table11_2[[#This Row],[reward_real]]</f>
        <v>-14605783.903000001</v>
      </c>
      <c r="J4139">
        <f>[1]!Table13_2[[#This Row],[reward_hat]]</f>
        <v>-14364102.432632999</v>
      </c>
      <c r="K4139">
        <f>[1]!Table9_2[[#This Row],[retailer_benefit]]</f>
        <v>29633718.774950199</v>
      </c>
      <c r="L4139">
        <f>[1]!Table7_2[[#This Row],[optimum_policy]]</f>
        <v>1840</v>
      </c>
      <c r="M4139">
        <f>[1]!Table5_2[[#This Row],[consumer_cost]]</f>
        <v>58845286.580950297</v>
      </c>
      <c r="N4139">
        <f>[1]!Table3_2[[#This Row],[consume_real]]</f>
        <v>31981.134011385999</v>
      </c>
      <c r="O4139">
        <f>[1]!Table1_2[[#This Row],[consume_hat]]</f>
        <v>32558.494275543799</v>
      </c>
      <c r="P4139">
        <f>Table15[[#This Row],[price]]-Table15[[#This Row],[w]]</f>
        <v>-110.52761995138644</v>
      </c>
      <c r="Q4139">
        <f>[1]CPI!$A$10</f>
        <v>802.87238004861354</v>
      </c>
    </row>
    <row r="4140" spans="1:17" x14ac:dyDescent="0.25">
      <c r="A4140" s="1">
        <v>44448.458333333336</v>
      </c>
      <c r="B4140" t="s">
        <v>4317</v>
      </c>
      <c r="C4140">
        <v>11</v>
      </c>
      <c r="D4140" t="s">
        <v>4328</v>
      </c>
      <c r="E4140">
        <v>40288.699999999997</v>
      </c>
      <c r="F4140">
        <v>41804.620000000003</v>
      </c>
      <c r="G4140">
        <v>909.5</v>
      </c>
      <c r="H4140">
        <v>897.59978290000004</v>
      </c>
      <c r="I4140">
        <f>[1]!Table11_2[[#This Row],[reward_real]]</f>
        <v>-14766009.9935</v>
      </c>
      <c r="J4140">
        <f>[1]!Table13_2[[#This Row],[reward_hat]]</f>
        <v>-15028086.662075199</v>
      </c>
      <c r="K4140">
        <f>[1]!Table9_2[[#This Row],[retailer_benefit]]</f>
        <v>31837433.311988398</v>
      </c>
      <c r="L4140">
        <f>[1]!Table7_2[[#This Row],[optimum_policy]]</f>
        <v>1890</v>
      </c>
      <c r="M4140">
        <f>[1]!Table5_2[[#This Row],[consumer_cost]]</f>
        <v>61369453.298988402</v>
      </c>
      <c r="N4140">
        <f>[1]!Table3_2[[#This Row],[consume_real]]</f>
        <v>32470.610211104999</v>
      </c>
      <c r="O4140">
        <f>[1]!Table1_2[[#This Row],[consume_hat]]</f>
        <v>33485.049680029697</v>
      </c>
      <c r="P4140">
        <f>Table15[[#This Row],[price]]-Table15[[#This Row],[w]]</f>
        <v>-106.62761995138646</v>
      </c>
      <c r="Q4140">
        <f>[1]CPI!$A$10</f>
        <v>802.87238004861354</v>
      </c>
    </row>
    <row r="4141" spans="1:17" x14ac:dyDescent="0.25">
      <c r="A4141" s="1">
        <v>44448.5</v>
      </c>
      <c r="B4141" t="s">
        <v>4317</v>
      </c>
      <c r="C4141">
        <v>12</v>
      </c>
      <c r="D4141" t="s">
        <v>4329</v>
      </c>
      <c r="E4141">
        <v>41596.400000000001</v>
      </c>
      <c r="F4141">
        <v>42957.42</v>
      </c>
      <c r="G4141">
        <v>902.9</v>
      </c>
      <c r="H4141">
        <v>924.51329290000001</v>
      </c>
      <c r="I4141">
        <f>[1]!Table11_2[[#This Row],[reward_real]]</f>
        <v>-14896128.4004</v>
      </c>
      <c r="J4141">
        <f>[1]!Table13_2[[#This Row],[reward_hat]]</f>
        <v>-15931310.900770901</v>
      </c>
      <c r="K4141">
        <f>[1]!Table9_2[[#This Row],[retailer_benefit]]</f>
        <v>34220345.030578896</v>
      </c>
      <c r="L4141">
        <f>[1]!Table7_2[[#This Row],[optimum_policy]]</f>
        <v>1940</v>
      </c>
      <c r="M4141">
        <f>[1]!Table5_2[[#This Row],[consumer_cost]]</f>
        <v>64012601.8313789</v>
      </c>
      <c r="N4141">
        <f>[1]!Table3_2[[#This Row],[consume_real]]</f>
        <v>32996.186511020001</v>
      </c>
      <c r="O4141">
        <f>[1]!Table1_2[[#This Row],[consume_hat]]</f>
        <v>34464.2116523199</v>
      </c>
      <c r="P4141">
        <f>Table15[[#This Row],[price]]-Table15[[#This Row],[w]]</f>
        <v>-100.02761995138644</v>
      </c>
      <c r="Q4141">
        <f>[1]CPI!$A$10</f>
        <v>802.87238004861354</v>
      </c>
    </row>
    <row r="4142" spans="1:17" x14ac:dyDescent="0.25">
      <c r="A4142" s="1">
        <v>44448.541666666664</v>
      </c>
      <c r="B4142" t="s">
        <v>4317</v>
      </c>
      <c r="C4142">
        <v>13</v>
      </c>
      <c r="D4142" t="s">
        <v>4330</v>
      </c>
      <c r="E4142">
        <v>42328.1</v>
      </c>
      <c r="F4142">
        <v>43583.29</v>
      </c>
      <c r="G4142">
        <v>968</v>
      </c>
      <c r="H4142">
        <v>1009.729286</v>
      </c>
      <c r="I4142">
        <f>[1]!Table11_2[[#This Row],[reward_real]]</f>
        <v>-16212508.862</v>
      </c>
      <c r="J4142">
        <f>[1]!Table13_2[[#This Row],[reward_hat]]</f>
        <v>-17766304.4865118</v>
      </c>
      <c r="K4142">
        <f>[1]!Table9_2[[#This Row],[retailer_benefit]]</f>
        <v>37583543.270999998</v>
      </c>
      <c r="L4142">
        <f>[1]!Table7_2[[#This Row],[optimum_policy]]</f>
        <v>2090</v>
      </c>
      <c r="M4142">
        <f>[1]!Table5_2[[#This Row],[consumer_cost]]</f>
        <v>70008560.995000005</v>
      </c>
      <c r="N4142">
        <f>[1]!Table3_2[[#This Row],[consume_real]]</f>
        <v>33496.919136363598</v>
      </c>
      <c r="O4142">
        <f>[1]!Table1_2[[#This Row],[consume_hat]]</f>
        <v>35190.2331270945</v>
      </c>
      <c r="P4142">
        <f>Table15[[#This Row],[price]]-Table15[[#This Row],[w]]</f>
        <v>-165.12761995138646</v>
      </c>
      <c r="Q4142">
        <f>[1]CPI!$A$10</f>
        <v>802.87238004861354</v>
      </c>
    </row>
    <row r="4143" spans="1:17" x14ac:dyDescent="0.25">
      <c r="A4143" s="1">
        <v>44448.583333333336</v>
      </c>
      <c r="B4143" t="s">
        <v>4317</v>
      </c>
      <c r="C4143">
        <v>14</v>
      </c>
      <c r="D4143" t="s">
        <v>4331</v>
      </c>
      <c r="E4143">
        <v>42194.6</v>
      </c>
      <c r="F4143">
        <v>43250.19</v>
      </c>
      <c r="G4143">
        <v>1008.9</v>
      </c>
      <c r="H4143">
        <v>1036.795069</v>
      </c>
      <c r="I4143">
        <f>[1]!Table11_2[[#This Row],[reward_real]]</f>
        <v>-16989697.884599999</v>
      </c>
      <c r="J4143">
        <f>[1]!Table13_2[[#This Row],[reward_hat]]</f>
        <v>-18126547.811166398</v>
      </c>
      <c r="K4143">
        <f>[1]!Table9_2[[#This Row],[retailer_benefit]]</f>
        <v>38095048.621808</v>
      </c>
      <c r="L4143">
        <f>[1]!Table7_2[[#This Row],[optimum_policy]]</f>
        <v>2140</v>
      </c>
      <c r="M4143">
        <f>[1]!Table5_2[[#This Row],[consumer_cost]]</f>
        <v>72074444.391008005</v>
      </c>
      <c r="N4143">
        <f>[1]!Table3_2[[#This Row],[consume_real]]</f>
        <v>33679.646911685901</v>
      </c>
      <c r="O4143">
        <f>[1]!Table1_2[[#This Row],[consume_hat]]</f>
        <v>34966.500802699396</v>
      </c>
      <c r="P4143">
        <f>Table15[[#This Row],[price]]-Table15[[#This Row],[w]]</f>
        <v>-206.02761995138644</v>
      </c>
      <c r="Q4143">
        <f>[1]CPI!$A$10</f>
        <v>802.87238004861354</v>
      </c>
    </row>
    <row r="4144" spans="1:17" x14ac:dyDescent="0.25">
      <c r="A4144" s="1">
        <v>44448.625</v>
      </c>
      <c r="B4144" t="s">
        <v>4317</v>
      </c>
      <c r="C4144">
        <v>15</v>
      </c>
      <c r="D4144" t="s">
        <v>4332</v>
      </c>
      <c r="E4144">
        <v>42502.1</v>
      </c>
      <c r="F4144">
        <v>43236.32</v>
      </c>
      <c r="G4144">
        <v>1029.3</v>
      </c>
      <c r="H4144">
        <v>1060.0991570000001</v>
      </c>
      <c r="I4144">
        <f>[1]!Table11_2[[#This Row],[reward_real]]</f>
        <v>-17433808.892700002</v>
      </c>
      <c r="J4144">
        <f>[1]!Table13_2[[#This Row],[reward_hat]]</f>
        <v>-18520645.296327598</v>
      </c>
      <c r="K4144">
        <f>[1]!Table9_2[[#This Row],[retailer_benefit]]</f>
        <v>39318803.034599997</v>
      </c>
      <c r="L4144">
        <f>[1]!Table7_2[[#This Row],[optimum_policy]]</f>
        <v>2190</v>
      </c>
      <c r="M4144">
        <f>[1]!Table5_2[[#This Row],[consumer_cost]]</f>
        <v>74186420.819999993</v>
      </c>
      <c r="N4144">
        <f>[1]!Table3_2[[#This Row],[consume_real]]</f>
        <v>33875.078000000001</v>
      </c>
      <c r="O4144">
        <f>[1]!Table1_2[[#This Row],[consume_hat]]</f>
        <v>34941.345199143499</v>
      </c>
      <c r="P4144">
        <f>Table15[[#This Row],[price]]-Table15[[#This Row],[w]]</f>
        <v>-226.42761995138642</v>
      </c>
      <c r="Q4144">
        <f>[1]CPI!$A$10</f>
        <v>802.87238004861354</v>
      </c>
    </row>
    <row r="4145" spans="1:17" x14ac:dyDescent="0.25">
      <c r="A4145" s="1">
        <v>44448.666666666664</v>
      </c>
      <c r="B4145" t="s">
        <v>4317</v>
      </c>
      <c r="C4145">
        <v>16</v>
      </c>
      <c r="D4145" t="s">
        <v>4333</v>
      </c>
      <c r="E4145">
        <v>42445.4</v>
      </c>
      <c r="F4145">
        <v>43264.26</v>
      </c>
      <c r="G4145">
        <v>1014.8</v>
      </c>
      <c r="H4145">
        <v>1050.271612</v>
      </c>
      <c r="I4145">
        <f>[1]!Table11_2[[#This Row],[reward_real]]</f>
        <v>-17047430.892799899</v>
      </c>
      <c r="J4145">
        <f>[1]!Table13_2[[#This Row],[reward_hat]]</f>
        <v>-18281756.573488802</v>
      </c>
      <c r="K4145">
        <f>[1]!Table9_2[[#This Row],[retailer_benefit]]</f>
        <v>39483919.560935199</v>
      </c>
      <c r="L4145">
        <f>[1]!Table7_2[[#This Row],[optimum_policy]]</f>
        <v>2190</v>
      </c>
      <c r="M4145">
        <f>[1]!Table5_2[[#This Row],[consumer_cost]]</f>
        <v>73578781.346535206</v>
      </c>
      <c r="N4145">
        <f>[1]!Table3_2[[#This Row],[consume_real]]</f>
        <v>33597.617053212402</v>
      </c>
      <c r="O4145">
        <f>[1]!Table1_2[[#This Row],[consume_hat]]</f>
        <v>34813.388005791501</v>
      </c>
      <c r="P4145">
        <f>Table15[[#This Row],[price]]-Table15[[#This Row],[w]]</f>
        <v>-211.92761995138642</v>
      </c>
      <c r="Q4145">
        <f>[1]CPI!$A$10</f>
        <v>802.87238004861354</v>
      </c>
    </row>
    <row r="4146" spans="1:17" x14ac:dyDescent="0.25">
      <c r="A4146" s="1">
        <v>44448.708333333336</v>
      </c>
      <c r="B4146" t="s">
        <v>4317</v>
      </c>
      <c r="C4146">
        <v>17</v>
      </c>
      <c r="D4146" t="s">
        <v>4334</v>
      </c>
      <c r="E4146">
        <v>42093.3</v>
      </c>
      <c r="F4146">
        <v>42879.7</v>
      </c>
      <c r="G4146">
        <v>1005.4</v>
      </c>
      <c r="H4146">
        <v>1033.7186670000001</v>
      </c>
      <c r="I4146">
        <f>[1]!Table11_2[[#This Row],[reward_real]]</f>
        <v>-16861986.673799999</v>
      </c>
      <c r="J4146">
        <f>[1]!Table13_2[[#This Row],[reward_hat]]</f>
        <v>-17893442.1159564</v>
      </c>
      <c r="K4146">
        <f>[1]!Table9_2[[#This Row],[retailer_benefit]]</f>
        <v>38057708.534102798</v>
      </c>
      <c r="L4146">
        <f>[1]!Table7_2[[#This Row],[optimum_policy]]</f>
        <v>2140</v>
      </c>
      <c r="M4146">
        <f>[1]!Table5_2[[#This Row],[consumer_cost]]</f>
        <v>71781681.881702796</v>
      </c>
      <c r="N4146">
        <f>[1]!Table3_2[[#This Row],[consume_real]]</f>
        <v>33542.842000795703</v>
      </c>
      <c r="O4146">
        <f>[1]!Table1_2[[#This Row],[consume_hat]]</f>
        <v>34619.558849900597</v>
      </c>
      <c r="P4146">
        <f>Table15[[#This Row],[price]]-Table15[[#This Row],[w]]</f>
        <v>-202.52761995138644</v>
      </c>
      <c r="Q4146">
        <f>[1]CPI!$A$10</f>
        <v>802.87238004861354</v>
      </c>
    </row>
    <row r="4147" spans="1:17" x14ac:dyDescent="0.25">
      <c r="A4147" s="1">
        <v>44448.75</v>
      </c>
      <c r="B4147" t="s">
        <v>4317</v>
      </c>
      <c r="C4147">
        <v>18</v>
      </c>
      <c r="D4147" t="s">
        <v>4335</v>
      </c>
      <c r="E4147">
        <v>41164.9</v>
      </c>
      <c r="F4147">
        <v>42123.519999999997</v>
      </c>
      <c r="G4147">
        <v>1022.3</v>
      </c>
      <c r="H4147">
        <v>1028.6843409999999</v>
      </c>
      <c r="I4147">
        <f>[1]!Table11_2[[#This Row],[reward_real]]</f>
        <v>-16900537.8492999</v>
      </c>
      <c r="J4147">
        <f>[1]!Table13_2[[#This Row],[reward_hat]]</f>
        <v>-17452775.231268302</v>
      </c>
      <c r="K4147">
        <f>[1]!Table9_2[[#This Row],[retailer_benefit]]</f>
        <v>36955357.828744203</v>
      </c>
      <c r="L4147">
        <f>[1]!Table7_2[[#This Row],[optimum_policy]]</f>
        <v>2140</v>
      </c>
      <c r="M4147">
        <f>[1]!Table5_2[[#This Row],[consumer_cost]]</f>
        <v>70756433.527344197</v>
      </c>
      <c r="N4147">
        <f>[1]!Table3_2[[#This Row],[consume_real]]</f>
        <v>33063.7539847402</v>
      </c>
      <c r="O4147">
        <f>[1]!Table1_2[[#This Row],[consume_hat]]</f>
        <v>33932.226908246397</v>
      </c>
      <c r="P4147">
        <f>Table15[[#This Row],[price]]-Table15[[#This Row],[w]]</f>
        <v>-219.42761995138642</v>
      </c>
      <c r="Q4147">
        <f>[1]CPI!$A$10</f>
        <v>802.87238004861354</v>
      </c>
    </row>
    <row r="4148" spans="1:17" x14ac:dyDescent="0.25">
      <c r="A4148" s="1">
        <v>44448.791666666664</v>
      </c>
      <c r="B4148" t="s">
        <v>4317</v>
      </c>
      <c r="C4148">
        <v>19</v>
      </c>
      <c r="D4148" t="s">
        <v>4336</v>
      </c>
      <c r="E4148">
        <v>39784.6</v>
      </c>
      <c r="F4148">
        <v>41302.92</v>
      </c>
      <c r="G4148">
        <v>964</v>
      </c>
      <c r="H4148">
        <v>970.96160299999997</v>
      </c>
      <c r="I4148">
        <f>[1]!Table11_2[[#This Row],[reward_real]]</f>
        <v>-15323436.5359999</v>
      </c>
      <c r="J4148">
        <f>[1]!Table13_2[[#This Row],[reward_hat]]</f>
        <v>-16077878.041144701</v>
      </c>
      <c r="K4148">
        <f>[1]!Table9_2[[#This Row],[retailer_benefit]]</f>
        <v>34207505.628082901</v>
      </c>
      <c r="L4148">
        <f>[1]!Table7_2[[#This Row],[optimum_policy]]</f>
        <v>2040</v>
      </c>
      <c r="M4148">
        <f>[1]!Table5_2[[#This Row],[consumer_cost]]</f>
        <v>64854378.700082898</v>
      </c>
      <c r="N4148">
        <f>[1]!Table3_2[[#This Row],[consume_real]]</f>
        <v>31791.3621078838</v>
      </c>
      <c r="O4148">
        <f>[1]!Table1_2[[#This Row],[consume_hat]]</f>
        <v>33117.433256550401</v>
      </c>
      <c r="P4148">
        <f>Table15[[#This Row],[price]]-Table15[[#This Row],[w]]</f>
        <v>-161.12761995138646</v>
      </c>
      <c r="Q4148">
        <f>[1]CPI!$A$10</f>
        <v>802.87238004861354</v>
      </c>
    </row>
    <row r="4149" spans="1:17" x14ac:dyDescent="0.25">
      <c r="A4149" s="1">
        <v>44448.833333333336</v>
      </c>
      <c r="B4149" t="s">
        <v>4317</v>
      </c>
      <c r="C4149">
        <v>20</v>
      </c>
      <c r="D4149" t="s">
        <v>4337</v>
      </c>
      <c r="E4149">
        <v>40789</v>
      </c>
      <c r="F4149">
        <v>41911.440000000002</v>
      </c>
      <c r="G4149">
        <v>951.2</v>
      </c>
      <c r="H4149">
        <v>956.00706160000004</v>
      </c>
      <c r="I4149">
        <f>[1]!Table11_2[[#This Row],[reward_real]]</f>
        <v>-15585803.211999999</v>
      </c>
      <c r="J4149">
        <f>[1]!Table13_2[[#This Row],[reward_hat]]</f>
        <v>-16133564.330285</v>
      </c>
      <c r="K4149">
        <f>[1]!Table9_2[[#This Row],[retailer_benefit]]</f>
        <v>34042330.480709799</v>
      </c>
      <c r="L4149">
        <f>[1]!Table7_2[[#This Row],[optimum_policy]]</f>
        <v>1990</v>
      </c>
      <c r="M4149">
        <f>[1]!Table5_2[[#This Row],[consumer_cost]]</f>
        <v>65213936.904709801</v>
      </c>
      <c r="N4149">
        <f>[1]!Table3_2[[#This Row],[consume_real]]</f>
        <v>32770.822565180802</v>
      </c>
      <c r="O4149">
        <f>[1]!Table1_2[[#This Row],[consume_hat]]</f>
        <v>33751.977320802704</v>
      </c>
      <c r="P4149">
        <f>Table15[[#This Row],[price]]-Table15[[#This Row],[w]]</f>
        <v>-148.32761995138651</v>
      </c>
      <c r="Q4149">
        <f>[1]CPI!$A$10</f>
        <v>802.87238004861354</v>
      </c>
    </row>
    <row r="4150" spans="1:17" x14ac:dyDescent="0.25">
      <c r="A4150" s="1">
        <v>44448.875</v>
      </c>
      <c r="B4150" t="s">
        <v>4317</v>
      </c>
      <c r="C4150">
        <v>21</v>
      </c>
      <c r="D4150" t="s">
        <v>4338</v>
      </c>
      <c r="E4150">
        <v>42916.1</v>
      </c>
      <c r="F4150">
        <v>44017.77</v>
      </c>
      <c r="G4150">
        <v>983.4</v>
      </c>
      <c r="H4150">
        <v>986.93438389999994</v>
      </c>
      <c r="I4150">
        <f>[1]!Table11_2[[#This Row],[reward_real]]</f>
        <v>-17020782.7566</v>
      </c>
      <c r="J4150">
        <f>[1]!Table13_2[[#This Row],[reward_hat]]</f>
        <v>-17549501.349658102</v>
      </c>
      <c r="K4150">
        <f>[1]!Table9_2[[#This Row],[retailer_benefit]]</f>
        <v>36575470.938831702</v>
      </c>
      <c r="L4150">
        <f>[1]!Table7_2[[#This Row],[optimum_policy]]</f>
        <v>2040</v>
      </c>
      <c r="M4150">
        <f>[1]!Table5_2[[#This Row],[consumer_cost]]</f>
        <v>70617036.452031702</v>
      </c>
      <c r="N4150">
        <f>[1]!Table3_2[[#This Row],[consume_real]]</f>
        <v>34616.194339231202</v>
      </c>
      <c r="O4150">
        <f>[1]!Table1_2[[#This Row],[consume_hat]]</f>
        <v>35563.6638794233</v>
      </c>
      <c r="P4150">
        <f>Table15[[#This Row],[price]]-Table15[[#This Row],[w]]</f>
        <v>-180.52761995138644</v>
      </c>
      <c r="Q4150">
        <f>[1]CPI!$A$10</f>
        <v>802.87238004861354</v>
      </c>
    </row>
    <row r="4151" spans="1:17" x14ac:dyDescent="0.25">
      <c r="A4151" s="1">
        <v>44448.916666666664</v>
      </c>
      <c r="B4151" t="s">
        <v>4317</v>
      </c>
      <c r="C4151">
        <v>22</v>
      </c>
      <c r="D4151" t="s">
        <v>4339</v>
      </c>
      <c r="E4151">
        <v>43065.2</v>
      </c>
      <c r="F4151">
        <v>44099.92</v>
      </c>
      <c r="G4151">
        <v>982.7</v>
      </c>
      <c r="H4151">
        <v>983.29339100000004</v>
      </c>
      <c r="I4151">
        <f>[1]!Table11_2[[#This Row],[reward_real]]</f>
        <v>-17062130.783599999</v>
      </c>
      <c r="J4151">
        <f>[1]!Table13_2[[#This Row],[reward_hat]]</f>
        <v>-17487519.017052598</v>
      </c>
      <c r="K4151">
        <f>[1]!Table9_2[[#This Row],[retailer_benefit]]</f>
        <v>36714746.875954501</v>
      </c>
      <c r="L4151">
        <f>[1]!Table7_2[[#This Row],[optimum_policy]]</f>
        <v>2040</v>
      </c>
      <c r="M4151">
        <f>[1]!Table5_2[[#This Row],[consumer_cost]]</f>
        <v>70839008.443154499</v>
      </c>
      <c r="N4151">
        <f>[1]!Table3_2[[#This Row],[consume_real]]</f>
        <v>34725.004138801203</v>
      </c>
      <c r="O4151">
        <f>[1]!Table1_2[[#This Row],[consume_hat]]</f>
        <v>35569.280088863299</v>
      </c>
      <c r="P4151">
        <f>Table15[[#This Row],[price]]-Table15[[#This Row],[w]]</f>
        <v>-179.82761995138651</v>
      </c>
      <c r="Q4151">
        <f>[1]CPI!$A$10</f>
        <v>802.87238004861354</v>
      </c>
    </row>
    <row r="4152" spans="1:17" x14ac:dyDescent="0.25">
      <c r="A4152" s="1">
        <v>44448.958333333336</v>
      </c>
      <c r="B4152" t="s">
        <v>4317</v>
      </c>
      <c r="C4152">
        <v>23</v>
      </c>
      <c r="D4152" t="s">
        <v>4340</v>
      </c>
      <c r="E4152">
        <v>41947.9</v>
      </c>
      <c r="F4152">
        <v>43210.69</v>
      </c>
      <c r="G4152">
        <v>944.2</v>
      </c>
      <c r="H4152">
        <v>919.25273609999999</v>
      </c>
      <c r="I4152">
        <f>[1]!Table11_2[[#This Row],[reward_real]]</f>
        <v>-16044148.896199901</v>
      </c>
      <c r="J4152">
        <f>[1]!Table13_2[[#This Row],[reward_hat]]</f>
        <v>-15891125.0837665</v>
      </c>
      <c r="K4152">
        <f>[1]!Table9_2[[#This Row],[retailer_benefit]]</f>
        <v>33841905.254895002</v>
      </c>
      <c r="L4152">
        <f>[1]!Table7_2[[#This Row],[optimum_policy]]</f>
        <v>1940</v>
      </c>
      <c r="M4152">
        <f>[1]!Table5_2[[#This Row],[consumer_cost]]</f>
        <v>65930203.047294997</v>
      </c>
      <c r="N4152">
        <f>[1]!Table3_2[[#This Row],[consume_real]]</f>
        <v>33984.640746028301</v>
      </c>
      <c r="O4152">
        <f>[1]!Table1_2[[#This Row],[consume_hat]]</f>
        <v>34574.006601117799</v>
      </c>
      <c r="P4152">
        <f>Table15[[#This Row],[price]]-Table15[[#This Row],[w]]</f>
        <v>-141.32761995138651</v>
      </c>
      <c r="Q4152">
        <f>[1]CPI!$A$10</f>
        <v>802.87238004861354</v>
      </c>
    </row>
    <row r="4153" spans="1:17" x14ac:dyDescent="0.25">
      <c r="A4153" s="1">
        <v>44449</v>
      </c>
      <c r="B4153" t="s">
        <v>4317</v>
      </c>
      <c r="C4153">
        <v>24</v>
      </c>
      <c r="D4153" t="s">
        <v>4341</v>
      </c>
      <c r="E4153">
        <v>40825.699999999997</v>
      </c>
      <c r="F4153">
        <v>42175.05</v>
      </c>
      <c r="G4153">
        <v>927.8</v>
      </c>
      <c r="H4153">
        <v>900.26317489999997</v>
      </c>
      <c r="I4153">
        <f>[1]!Table11_2[[#This Row],[reward_real]]</f>
        <v>-15403618.261399901</v>
      </c>
      <c r="J4153">
        <f>[1]!Table13_2[[#This Row],[reward_hat]]</f>
        <v>-15227524.199795</v>
      </c>
      <c r="K4153">
        <f>[1]!Table9_2[[#This Row],[retailer_benefit]]</f>
        <v>31949475.083248701</v>
      </c>
      <c r="L4153">
        <f>[1]!Table7_2[[#This Row],[optimum_policy]]</f>
        <v>1890</v>
      </c>
      <c r="M4153">
        <f>[1]!Table5_2[[#This Row],[consumer_cost]]</f>
        <v>62756711.606048703</v>
      </c>
      <c r="N4153">
        <f>[1]!Table3_2[[#This Row],[consume_real]]</f>
        <v>33204.609315369598</v>
      </c>
      <c r="O4153">
        <f>[1]!Table1_2[[#This Row],[consume_hat]]</f>
        <v>33829.050491485097</v>
      </c>
      <c r="P4153">
        <f>Table15[[#This Row],[price]]-Table15[[#This Row],[w]]</f>
        <v>-124.92761995138642</v>
      </c>
      <c r="Q4153">
        <f>[1]CPI!$A$10</f>
        <v>802.87238004861354</v>
      </c>
    </row>
    <row r="4154" spans="1:17" x14ac:dyDescent="0.25">
      <c r="A4154" s="1">
        <v>44449.041666666664</v>
      </c>
      <c r="B4154" t="s">
        <v>4342</v>
      </c>
      <c r="C4154">
        <v>1</v>
      </c>
      <c r="D4154" t="s">
        <v>4343</v>
      </c>
      <c r="E4154">
        <v>39360.1</v>
      </c>
      <c r="F4154">
        <v>40958.400000000001</v>
      </c>
      <c r="G4154">
        <v>904.5</v>
      </c>
      <c r="H4154">
        <v>888.86626799999999</v>
      </c>
      <c r="I4154">
        <f>[1]!Table11_2[[#This Row],[reward_real]]</f>
        <v>-14486681.6055</v>
      </c>
      <c r="J4154">
        <f>[1]!Table13_2[[#This Row],[reward_hat]]</f>
        <v>-14697147.648633201</v>
      </c>
      <c r="K4154">
        <f>[1]!Table9_2[[#This Row],[retailer_benefit]]</f>
        <v>29966369.5786517</v>
      </c>
      <c r="L4154">
        <f>[1]!Table7_2[[#This Row],[optimum_policy]]</f>
        <v>1840</v>
      </c>
      <c r="M4154">
        <f>[1]!Table5_2[[#This Row],[consumer_cost]]</f>
        <v>58939732.789651699</v>
      </c>
      <c r="N4154">
        <f>[1]!Table3_2[[#This Row],[consume_real]]</f>
        <v>32032.463472636799</v>
      </c>
      <c r="O4154">
        <f>[1]!Table1_2[[#This Row],[consume_hat]]</f>
        <v>33069.423777587101</v>
      </c>
      <c r="P4154">
        <f>Table15[[#This Row],[price]]-Table15[[#This Row],[w]]</f>
        <v>-101.62761995138646</v>
      </c>
      <c r="Q4154">
        <f>[1]CPI!$A$10</f>
        <v>802.87238004861354</v>
      </c>
    </row>
    <row r="4155" spans="1:17" x14ac:dyDescent="0.25">
      <c r="A4155" s="1">
        <v>44449.083333333336</v>
      </c>
      <c r="B4155" t="s">
        <v>4342</v>
      </c>
      <c r="C4155">
        <v>2</v>
      </c>
      <c r="D4155" t="s">
        <v>4344</v>
      </c>
      <c r="E4155">
        <v>37782.6</v>
      </c>
      <c r="F4155">
        <v>39857.21</v>
      </c>
      <c r="G4155">
        <v>877.9</v>
      </c>
      <c r="H4155">
        <v>855.53035790000001</v>
      </c>
      <c r="I4155">
        <f>[1]!Table11_2[[#This Row],[reward_real]]</f>
        <v>-13483136.4186</v>
      </c>
      <c r="J4155">
        <f>[1]!Table13_2[[#This Row],[reward_hat]]</f>
        <v>-13697444.8203963</v>
      </c>
      <c r="K4155">
        <f>[1]!Table9_2[[#This Row],[retailer_benefit]]</f>
        <v>28016787.168026101</v>
      </c>
      <c r="L4155">
        <f>[1]!Table7_2[[#This Row],[optimum_policy]]</f>
        <v>1790</v>
      </c>
      <c r="M4155">
        <f>[1]!Table5_2[[#This Row],[consumer_cost]]</f>
        <v>54983060.005226098</v>
      </c>
      <c r="N4155">
        <f>[1]!Table3_2[[#This Row],[consume_real]]</f>
        <v>30716.793299009001</v>
      </c>
      <c r="O4155">
        <f>[1]!Table1_2[[#This Row],[consume_hat]]</f>
        <v>32020.9439517951</v>
      </c>
      <c r="P4155">
        <f>Table15[[#This Row],[price]]-Table15[[#This Row],[w]]</f>
        <v>-75.027619951386441</v>
      </c>
      <c r="Q4155">
        <f>[1]CPI!$A$10</f>
        <v>802.87238004861354</v>
      </c>
    </row>
    <row r="4156" spans="1:17" x14ac:dyDescent="0.25">
      <c r="A4156" s="1">
        <v>44449.125</v>
      </c>
      <c r="B4156" t="s">
        <v>4342</v>
      </c>
      <c r="C4156">
        <v>3</v>
      </c>
      <c r="D4156" t="s">
        <v>4345</v>
      </c>
      <c r="E4156">
        <v>36797.4</v>
      </c>
      <c r="F4156">
        <v>38654.97</v>
      </c>
      <c r="G4156">
        <v>870.1</v>
      </c>
      <c r="H4156">
        <v>848.65638430000001</v>
      </c>
      <c r="I4156">
        <f>[1]!Table11_2[[#This Row],[reward_real]]</f>
        <v>-12962215.3266</v>
      </c>
      <c r="J4156">
        <f>[1]!Table13_2[[#This Row],[reward_hat]]</f>
        <v>-13127508.7071553</v>
      </c>
      <c r="K4156">
        <f>[1]!Table9_2[[#This Row],[retailer_benefit]]</f>
        <v>27408210.272243001</v>
      </c>
      <c r="L4156">
        <f>[1]!Table7_2[[#This Row],[optimum_policy]]</f>
        <v>1790</v>
      </c>
      <c r="M4156">
        <f>[1]!Table5_2[[#This Row],[consumer_cost]]</f>
        <v>53332640.925443001</v>
      </c>
      <c r="N4156">
        <f>[1]!Table3_2[[#This Row],[consume_real]]</f>
        <v>29794.7714667279</v>
      </c>
      <c r="O4156">
        <f>[1]!Table1_2[[#This Row],[consume_hat]]</f>
        <v>30937.158902581301</v>
      </c>
      <c r="P4156">
        <f>Table15[[#This Row],[price]]-Table15[[#This Row],[w]]</f>
        <v>-67.227619951386487</v>
      </c>
      <c r="Q4156">
        <f>[1]CPI!$A$10</f>
        <v>802.87238004861354</v>
      </c>
    </row>
    <row r="4157" spans="1:17" x14ac:dyDescent="0.25">
      <c r="A4157" s="1">
        <v>44449.166666666664</v>
      </c>
      <c r="B4157" t="s">
        <v>4342</v>
      </c>
      <c r="C4157">
        <v>4</v>
      </c>
      <c r="D4157" t="s">
        <v>4346</v>
      </c>
      <c r="E4157">
        <v>36030.5</v>
      </c>
      <c r="F4157">
        <v>37884.410000000003</v>
      </c>
      <c r="G4157">
        <v>849.1</v>
      </c>
      <c r="H4157">
        <v>836.13157650000005</v>
      </c>
      <c r="I4157">
        <f>[1]!Table11_2[[#This Row],[reward_real]]</f>
        <v>-12407787.2545</v>
      </c>
      <c r="J4157">
        <f>[1]!Table13_2[[#This Row],[reward_hat]]</f>
        <v>-12756348.7543939</v>
      </c>
      <c r="K4157">
        <f>[1]!Table9_2[[#This Row],[retailer_benefit]]</f>
        <v>26037210.3757721</v>
      </c>
      <c r="L4157">
        <f>[1]!Table7_2[[#This Row],[optimum_policy]]</f>
        <v>1740</v>
      </c>
      <c r="M4157">
        <f>[1]!Table5_2[[#This Row],[consumer_cost]]</f>
        <v>50852784.8847721</v>
      </c>
      <c r="N4157">
        <f>[1]!Table3_2[[#This Row],[consume_real]]</f>
        <v>29225.738439524201</v>
      </c>
      <c r="O4157">
        <f>[1]!Table1_2[[#This Row],[consume_hat]]</f>
        <v>30512.7784019393</v>
      </c>
      <c r="P4157">
        <f>Table15[[#This Row],[price]]-Table15[[#This Row],[w]]</f>
        <v>-46.227619951386487</v>
      </c>
      <c r="Q4157">
        <f>[1]CPI!$A$10</f>
        <v>802.87238004861354</v>
      </c>
    </row>
    <row r="4158" spans="1:17" x14ac:dyDescent="0.25">
      <c r="A4158" s="1">
        <v>44449.208333333336</v>
      </c>
      <c r="B4158" t="s">
        <v>4342</v>
      </c>
      <c r="C4158">
        <v>5</v>
      </c>
      <c r="D4158" t="s">
        <v>4347</v>
      </c>
      <c r="E4158">
        <v>35132.1</v>
      </c>
      <c r="F4158">
        <v>37071.129999999997</v>
      </c>
      <c r="G4158">
        <v>850.7</v>
      </c>
      <c r="H4158">
        <v>826.09290920000001</v>
      </c>
      <c r="I4158">
        <f>[1]!Table11_2[[#This Row],[reward_real]]</f>
        <v>-12131570.8473</v>
      </c>
      <c r="J4158">
        <f>[1]!Table13_2[[#This Row],[reward_hat]]</f>
        <v>-12262937.6429033</v>
      </c>
      <c r="K4158">
        <f>[1]!Table9_2[[#This Row],[retailer_benefit]]</f>
        <v>25364067.131782901</v>
      </c>
      <c r="L4158">
        <f>[1]!Table7_2[[#This Row],[optimum_policy]]</f>
        <v>1740</v>
      </c>
      <c r="M4158">
        <f>[1]!Table5_2[[#This Row],[consumer_cost]]</f>
        <v>49627208.826382898</v>
      </c>
      <c r="N4158">
        <f>[1]!Table3_2[[#This Row],[consume_real]]</f>
        <v>28521.3843829787</v>
      </c>
      <c r="O4158">
        <f>[1]!Table1_2[[#This Row],[consume_hat]]</f>
        <v>29689.003516400498</v>
      </c>
      <c r="P4158">
        <f>Table15[[#This Row],[price]]-Table15[[#This Row],[w]]</f>
        <v>-47.827619951386509</v>
      </c>
      <c r="Q4158">
        <f>[1]CPI!$A$10</f>
        <v>802.87238004861354</v>
      </c>
    </row>
    <row r="4159" spans="1:17" x14ac:dyDescent="0.25">
      <c r="A4159" s="1">
        <v>44449.25</v>
      </c>
      <c r="B4159" t="s">
        <v>4342</v>
      </c>
      <c r="C4159">
        <v>6</v>
      </c>
      <c r="D4159" t="s">
        <v>4348</v>
      </c>
      <c r="E4159">
        <v>34385.199999999997</v>
      </c>
      <c r="F4159">
        <v>36248.39</v>
      </c>
      <c r="G4159">
        <v>845</v>
      </c>
      <c r="H4159">
        <v>815.6957913</v>
      </c>
      <c r="I4159">
        <f>[1]!Table11_2[[#This Row],[reward_real]]</f>
        <v>-11912752.539999999</v>
      </c>
      <c r="J4159">
        <f>[1]!Table13_2[[#This Row],[reward_hat]]</f>
        <v>-11931538.7875803</v>
      </c>
      <c r="K4159">
        <f>[1]!Table9_2[[#This Row],[retailer_benefit]]</f>
        <v>23825505.079999998</v>
      </c>
      <c r="L4159">
        <f>[1]!Table7_2[[#This Row],[optimum_policy]]</f>
        <v>1690</v>
      </c>
      <c r="M4159">
        <f>[1]!Table5_2[[#This Row],[consumer_cost]]</f>
        <v>47651010.159999996</v>
      </c>
      <c r="N4159">
        <f>[1]!Table3_2[[#This Row],[consume_real]]</f>
        <v>28195.864000000001</v>
      </c>
      <c r="O4159">
        <f>[1]!Table1_2[[#This Row],[consume_hat]]</f>
        <v>29254.8739741549</v>
      </c>
      <c r="P4159">
        <f>Table15[[#This Row],[price]]-Table15[[#This Row],[w]]</f>
        <v>-42.127619951386464</v>
      </c>
      <c r="Q4159">
        <f>[1]CPI!$A$10</f>
        <v>802.87238004861354</v>
      </c>
    </row>
    <row r="4160" spans="1:17" x14ac:dyDescent="0.25">
      <c r="A4160" s="1">
        <v>44449.291666666664</v>
      </c>
      <c r="B4160" t="s">
        <v>4342</v>
      </c>
      <c r="C4160">
        <v>7</v>
      </c>
      <c r="D4160" t="s">
        <v>4349</v>
      </c>
      <c r="E4160">
        <v>33240.800000000003</v>
      </c>
      <c r="F4160">
        <v>34816.53</v>
      </c>
      <c r="G4160">
        <v>835.2</v>
      </c>
      <c r="H4160">
        <v>818.18355050000002</v>
      </c>
      <c r="I4160">
        <f>[1]!Table11_2[[#This Row],[reward_real]]</f>
        <v>-11324076.8544</v>
      </c>
      <c r="J4160">
        <f>[1]!Table13_2[[#This Row],[reward_hat]]</f>
        <v>-11511329.9448877</v>
      </c>
      <c r="K4160">
        <f>[1]!Table9_2[[#This Row],[retailer_benefit]]</f>
        <v>23179647.737406898</v>
      </c>
      <c r="L4160">
        <f>[1]!Table7_2[[#This Row],[optimum_policy]]</f>
        <v>1690</v>
      </c>
      <c r="M4160">
        <f>[1]!Table5_2[[#This Row],[consumer_cost]]</f>
        <v>45827801.446206897</v>
      </c>
      <c r="N4160">
        <f>[1]!Table3_2[[#This Row],[consume_real]]</f>
        <v>27117.042275862001</v>
      </c>
      <c r="O4160">
        <f>[1]!Table1_2[[#This Row],[consume_hat]]</f>
        <v>28138.746953887199</v>
      </c>
      <c r="P4160">
        <f>Table15[[#This Row],[price]]-Table15[[#This Row],[w]]</f>
        <v>-32.327619951386509</v>
      </c>
      <c r="Q4160">
        <f>[1]CPI!$A$10</f>
        <v>802.87238004861354</v>
      </c>
    </row>
    <row r="4161" spans="1:17" x14ac:dyDescent="0.25">
      <c r="A4161" s="1">
        <v>44449.333333333336</v>
      </c>
      <c r="B4161" t="s">
        <v>4342</v>
      </c>
      <c r="C4161">
        <v>8</v>
      </c>
      <c r="D4161" t="s">
        <v>4350</v>
      </c>
      <c r="E4161">
        <v>32280.9</v>
      </c>
      <c r="F4161">
        <v>34030.83</v>
      </c>
      <c r="G4161">
        <v>823.5</v>
      </c>
      <c r="H4161">
        <v>827.56929690000004</v>
      </c>
      <c r="I4161">
        <f>[1]!Table11_2[[#This Row],[reward_real]]</f>
        <v>-10628970.5385</v>
      </c>
      <c r="J4161">
        <f>[1]!Table13_2[[#This Row],[reward_hat]]</f>
        <v>-11286865.355115499</v>
      </c>
      <c r="K4161">
        <f>[1]!Table9_2[[#This Row],[retailer_benefit]]</f>
        <v>23658655.7341475</v>
      </c>
      <c r="L4161">
        <f>[1]!Table7_2[[#This Row],[optimum_policy]]</f>
        <v>1740</v>
      </c>
      <c r="M4161">
        <f>[1]!Table5_2[[#This Row],[consumer_cost]]</f>
        <v>44916596.811147504</v>
      </c>
      <c r="N4161">
        <f>[1]!Table3_2[[#This Row],[consume_real]]</f>
        <v>25814.136098360599</v>
      </c>
      <c r="O4161">
        <f>[1]!Table1_2[[#This Row],[consume_hat]]</f>
        <v>27277.148626352398</v>
      </c>
      <c r="P4161">
        <f>Table15[[#This Row],[price]]-Table15[[#This Row],[w]]</f>
        <v>-20.627619951386464</v>
      </c>
      <c r="Q4161">
        <f>[1]CPI!$A$10</f>
        <v>802.87238004861354</v>
      </c>
    </row>
    <row r="4162" spans="1:17" x14ac:dyDescent="0.25">
      <c r="A4162" s="1">
        <v>44449.375</v>
      </c>
      <c r="B4162" t="s">
        <v>4342</v>
      </c>
      <c r="C4162">
        <v>9</v>
      </c>
      <c r="D4162" t="s">
        <v>4351</v>
      </c>
      <c r="E4162">
        <v>32689.3</v>
      </c>
      <c r="F4162">
        <v>34398.31</v>
      </c>
      <c r="G4162">
        <v>835.7</v>
      </c>
      <c r="H4162">
        <v>856.96939640000005</v>
      </c>
      <c r="I4162">
        <f>[1]!Table11_2[[#This Row],[reward_real]]</f>
        <v>-10851638.095899999</v>
      </c>
      <c r="J4162">
        <f>[1]!Table13_2[[#This Row],[reward_hat]]</f>
        <v>-11850628.6439691</v>
      </c>
      <c r="K4162">
        <f>[1]!Table9_2[[#This Row],[retailer_benefit]]</f>
        <v>24783339.0808121</v>
      </c>
      <c r="L4162">
        <f>[1]!Table7_2[[#This Row],[optimum_policy]]</f>
        <v>1790</v>
      </c>
      <c r="M4162">
        <f>[1]!Table5_2[[#This Row],[consumer_cost]]</f>
        <v>46486615.272612102</v>
      </c>
      <c r="N4162">
        <f>[1]!Table3_2[[#This Row],[consume_real]]</f>
        <v>25970.176129950902</v>
      </c>
      <c r="O4162">
        <f>[1]!Table1_2[[#This Row],[consume_hat]]</f>
        <v>27657.063820189</v>
      </c>
      <c r="P4162">
        <f>Table15[[#This Row],[price]]-Table15[[#This Row],[w]]</f>
        <v>-32.827619951386509</v>
      </c>
      <c r="Q4162">
        <f>[1]CPI!$A$10</f>
        <v>802.87238004861354</v>
      </c>
    </row>
    <row r="4163" spans="1:17" x14ac:dyDescent="0.25">
      <c r="A4163" s="1">
        <v>44449.416666666664</v>
      </c>
      <c r="B4163" t="s">
        <v>4342</v>
      </c>
      <c r="C4163">
        <v>10</v>
      </c>
      <c r="D4163" t="s">
        <v>4352</v>
      </c>
      <c r="E4163">
        <v>33593.599999999999</v>
      </c>
      <c r="F4163">
        <v>35566.74</v>
      </c>
      <c r="G4163">
        <v>891.8</v>
      </c>
      <c r="H4163">
        <v>880.20658949999995</v>
      </c>
      <c r="I4163">
        <f>[1]!Table11_2[[#This Row],[reward_real]]</f>
        <v>-12112575.603199899</v>
      </c>
      <c r="J4163">
        <f>[1]!Table13_2[[#This Row],[reward_hat]]</f>
        <v>-12580734.4158966</v>
      </c>
      <c r="K4163">
        <f>[1]!Table9_2[[#This Row],[retailer_benefit]]</f>
        <v>25757219.526697099</v>
      </c>
      <c r="L4163">
        <f>[1]!Table7_2[[#This Row],[optimum_policy]]</f>
        <v>1840</v>
      </c>
      <c r="M4163">
        <f>[1]!Table5_2[[#This Row],[consumer_cost]]</f>
        <v>49982370.733097099</v>
      </c>
      <c r="N4163">
        <f>[1]!Table3_2[[#This Row],[consume_real]]</f>
        <v>27164.331920161399</v>
      </c>
      <c r="O4163">
        <f>[1]!Table1_2[[#This Row],[consume_hat]]</f>
        <v>28585.867376940801</v>
      </c>
      <c r="P4163">
        <f>Table15[[#This Row],[price]]-Table15[[#This Row],[w]]</f>
        <v>-88.927619951386419</v>
      </c>
      <c r="Q4163">
        <f>[1]CPI!$A$10</f>
        <v>802.87238004861354</v>
      </c>
    </row>
    <row r="4164" spans="1:17" x14ac:dyDescent="0.25">
      <c r="A4164" s="1">
        <v>44449.458333333336</v>
      </c>
      <c r="B4164" t="s">
        <v>4342</v>
      </c>
      <c r="C4164">
        <v>11</v>
      </c>
      <c r="D4164" t="s">
        <v>4353</v>
      </c>
      <c r="E4164">
        <v>35339</v>
      </c>
      <c r="F4164">
        <v>36658.89</v>
      </c>
      <c r="G4164">
        <v>921.3</v>
      </c>
      <c r="H4164">
        <v>890.39564350000001</v>
      </c>
      <c r="I4164">
        <f>[1]!Table11_2[[#This Row],[reward_real]]</f>
        <v>-13356975.8129999</v>
      </c>
      <c r="J4164">
        <f>[1]!Table13_2[[#This Row],[reward_hat]]</f>
        <v>-13187428.228453999</v>
      </c>
      <c r="K4164">
        <f>[1]!Table9_2[[#This Row],[retailer_benefit]]</f>
        <v>26638562.2042832</v>
      </c>
      <c r="L4164">
        <f>[1]!Table7_2[[#This Row],[optimum_policy]]</f>
        <v>1840</v>
      </c>
      <c r="M4164">
        <f>[1]!Table5_2[[#This Row],[consumer_cost]]</f>
        <v>53352513.830283202</v>
      </c>
      <c r="N4164">
        <f>[1]!Table3_2[[#This Row],[consume_real]]</f>
        <v>28995.931429501699</v>
      </c>
      <c r="O4164">
        <f>[1]!Table1_2[[#This Row],[consume_hat]]</f>
        <v>29621.502135618801</v>
      </c>
      <c r="P4164">
        <f>Table15[[#This Row],[price]]-Table15[[#This Row],[w]]</f>
        <v>-118.42761995138642</v>
      </c>
      <c r="Q4164">
        <f>[1]CPI!$A$10</f>
        <v>802.87238004861354</v>
      </c>
    </row>
    <row r="4165" spans="1:17" x14ac:dyDescent="0.25">
      <c r="A4165" s="1">
        <v>44449.5</v>
      </c>
      <c r="B4165" t="s">
        <v>4342</v>
      </c>
      <c r="C4165">
        <v>12</v>
      </c>
      <c r="D4165" t="s">
        <v>4354</v>
      </c>
      <c r="E4165">
        <v>36893.599999999999</v>
      </c>
      <c r="F4165">
        <v>38020.5</v>
      </c>
      <c r="G4165">
        <v>928.5</v>
      </c>
      <c r="H4165">
        <v>915.10292370000002</v>
      </c>
      <c r="I4165">
        <f>[1]!Table11_2[[#This Row],[reward_real]]</f>
        <v>-13935266.124</v>
      </c>
      <c r="J4165">
        <f>[1]!Table13_2[[#This Row],[reward_hat]]</f>
        <v>-14060388.668451799</v>
      </c>
      <c r="K4165">
        <f>[1]!Table9_2[[#This Row],[retailer_benefit]]</f>
        <v>28861084.282662299</v>
      </c>
      <c r="L4165">
        <f>[1]!Table7_2[[#This Row],[optimum_policy]]</f>
        <v>1890</v>
      </c>
      <c r="M4165">
        <f>[1]!Table5_2[[#This Row],[consumer_cost]]</f>
        <v>56731616.530662298</v>
      </c>
      <c r="N4165">
        <f>[1]!Table3_2[[#This Row],[consume_real]]</f>
        <v>30016.728323101699</v>
      </c>
      <c r="O4165">
        <f>[1]!Table1_2[[#This Row],[consume_hat]]</f>
        <v>30729.6333665409</v>
      </c>
      <c r="P4165">
        <f>Table15[[#This Row],[price]]-Table15[[#This Row],[w]]</f>
        <v>-125.62761995138646</v>
      </c>
      <c r="Q4165">
        <f>[1]CPI!$A$10</f>
        <v>802.87238004861354</v>
      </c>
    </row>
    <row r="4166" spans="1:17" x14ac:dyDescent="0.25">
      <c r="A4166" s="1">
        <v>44449.541666666664</v>
      </c>
      <c r="B4166" t="s">
        <v>4342</v>
      </c>
      <c r="C4166">
        <v>13</v>
      </c>
      <c r="D4166" t="s">
        <v>4355</v>
      </c>
      <c r="E4166">
        <v>38049.599999999999</v>
      </c>
      <c r="F4166">
        <v>39059.870000000003</v>
      </c>
      <c r="G4166">
        <v>993.5</v>
      </c>
      <c r="H4166">
        <v>999.88163069999996</v>
      </c>
      <c r="I4166">
        <f>[1]!Table11_2[[#This Row],[reward_real]]</f>
        <v>-15146214.024</v>
      </c>
      <c r="J4166">
        <f>[1]!Table13_2[[#This Row],[reward_hat]]</f>
        <v>-15695433.8948314</v>
      </c>
      <c r="K4166">
        <f>[1]!Table9_2[[#This Row],[retailer_benefit]]</f>
        <v>33432961.605064899</v>
      </c>
      <c r="L4166">
        <f>[1]!Table7_2[[#This Row],[optimum_policy]]</f>
        <v>2090</v>
      </c>
      <c r="M4166">
        <f>[1]!Table5_2[[#This Row],[consumer_cost]]</f>
        <v>63725389.653064899</v>
      </c>
      <c r="N4166">
        <f>[1]!Table3_2[[#This Row],[consume_real]]</f>
        <v>30490.617058882701</v>
      </c>
      <c r="O4166">
        <f>[1]!Table1_2[[#This Row],[consume_hat]]</f>
        <v>31394.5839437451</v>
      </c>
      <c r="P4166">
        <f>Table15[[#This Row],[price]]-Table15[[#This Row],[w]]</f>
        <v>-190.62761995138646</v>
      </c>
      <c r="Q4166">
        <f>[1]CPI!$A$10</f>
        <v>802.87238004861354</v>
      </c>
    </row>
    <row r="4167" spans="1:17" x14ac:dyDescent="0.25">
      <c r="A4167" s="1">
        <v>44449.583333333336</v>
      </c>
      <c r="B4167" t="s">
        <v>4342</v>
      </c>
      <c r="C4167">
        <v>14</v>
      </c>
      <c r="D4167" t="s">
        <v>4356</v>
      </c>
      <c r="E4167">
        <v>39104</v>
      </c>
      <c r="F4167">
        <v>39619.449999999997</v>
      </c>
      <c r="G4167">
        <v>1002.2</v>
      </c>
      <c r="H4167">
        <v>1026.5099769999999</v>
      </c>
      <c r="I4167">
        <f>[1]!Table11_2[[#This Row],[reward_real]]</f>
        <v>-15590686.592</v>
      </c>
      <c r="J4167">
        <f>[1]!Table13_2[[#This Row],[reward_hat]]</f>
        <v>-16364452.744447101</v>
      </c>
      <c r="K4167">
        <f>[1]!Table9_2[[#This Row],[retailer_benefit]]</f>
        <v>35400285.780039102</v>
      </c>
      <c r="L4167">
        <f>[1]!Table7_2[[#This Row],[optimum_policy]]</f>
        <v>2140</v>
      </c>
      <c r="M4167">
        <f>[1]!Table5_2[[#This Row],[consumer_cost]]</f>
        <v>66581658.964039102</v>
      </c>
      <c r="N4167">
        <f>[1]!Table3_2[[#This Row],[consume_real]]</f>
        <v>31112.924749550901</v>
      </c>
      <c r="O4167">
        <f>[1]!Table1_2[[#This Row],[consume_hat]]</f>
        <v>31883.670131694798</v>
      </c>
      <c r="P4167">
        <f>Table15[[#This Row],[price]]-Table15[[#This Row],[w]]</f>
        <v>-199.32761995138651</v>
      </c>
      <c r="Q4167">
        <f>[1]CPI!$A$10</f>
        <v>802.87238004861354</v>
      </c>
    </row>
    <row r="4168" spans="1:17" x14ac:dyDescent="0.25">
      <c r="A4168" s="1">
        <v>44449.625</v>
      </c>
      <c r="B4168" t="s">
        <v>4342</v>
      </c>
      <c r="C4168">
        <v>15</v>
      </c>
      <c r="D4168" t="s">
        <v>4357</v>
      </c>
      <c r="E4168">
        <v>39682.199999999997</v>
      </c>
      <c r="F4168">
        <v>39833.54</v>
      </c>
      <c r="G4168">
        <v>1008.3</v>
      </c>
      <c r="H4168">
        <v>1048.1277090000001</v>
      </c>
      <c r="I4168">
        <f>[1]!Table11_2[[#This Row],[reward_real]]</f>
        <v>-15785460.1133999</v>
      </c>
      <c r="J4168">
        <f>[1]!Table13_2[[#This Row],[reward_hat]]</f>
        <v>-16781685.111118499</v>
      </c>
      <c r="K4168">
        <f>[1]!Table9_2[[#This Row],[retailer_benefit]]</f>
        <v>37000254.321144</v>
      </c>
      <c r="L4168">
        <f>[1]!Table7_2[[#This Row],[optimum_policy]]</f>
        <v>2190</v>
      </c>
      <c r="M4168">
        <f>[1]!Table5_2[[#This Row],[consumer_cost]]</f>
        <v>68571174.547943994</v>
      </c>
      <c r="N4168">
        <f>[1]!Table3_2[[#This Row],[consume_real]]</f>
        <v>31311.038606367099</v>
      </c>
      <c r="O4168">
        <f>[1]!Table1_2[[#This Row],[consume_hat]]</f>
        <v>32022.214402662401</v>
      </c>
      <c r="P4168">
        <f>Table15[[#This Row],[price]]-Table15[[#This Row],[w]]</f>
        <v>-205.42761995138642</v>
      </c>
      <c r="Q4168">
        <f>[1]CPI!$A$10</f>
        <v>802.87238004861354</v>
      </c>
    </row>
    <row r="4169" spans="1:17" x14ac:dyDescent="0.25">
      <c r="A4169" s="1">
        <v>44449.666666666664</v>
      </c>
      <c r="B4169" t="s">
        <v>4342</v>
      </c>
      <c r="C4169">
        <v>16</v>
      </c>
      <c r="D4169" t="s">
        <v>4358</v>
      </c>
      <c r="E4169">
        <v>39422.6</v>
      </c>
      <c r="F4169">
        <v>39729.769999999997</v>
      </c>
      <c r="G4169">
        <v>1050</v>
      </c>
      <c r="H4169">
        <v>1038.40851</v>
      </c>
      <c r="I4169">
        <f>[1]!Table11_2[[#This Row],[reward_real]]</f>
        <v>-16652106.24</v>
      </c>
      <c r="J4169">
        <f>[1]!Table13_2[[#This Row],[reward_hat]]</f>
        <v>-16510143.778692501</v>
      </c>
      <c r="K4169">
        <f>[1]!Table9_2[[#This Row],[retailer_benefit]]</f>
        <v>36158859.263999999</v>
      </c>
      <c r="L4169">
        <f>[1]!Table7_2[[#This Row],[optimum_policy]]</f>
        <v>2190</v>
      </c>
      <c r="M4169">
        <f>[1]!Table5_2[[#This Row],[consumer_cost]]</f>
        <v>69463071.744000003</v>
      </c>
      <c r="N4169">
        <f>[1]!Table3_2[[#This Row],[consume_real]]</f>
        <v>31718.297600000002</v>
      </c>
      <c r="O4169">
        <f>[1]!Table1_2[[#This Row],[consume_hat]]</f>
        <v>31798.937742673501</v>
      </c>
      <c r="P4169">
        <f>Table15[[#This Row],[price]]-Table15[[#This Row],[w]]</f>
        <v>-247.12761995138646</v>
      </c>
      <c r="Q4169">
        <f>[1]CPI!$A$10</f>
        <v>802.87238004861354</v>
      </c>
    </row>
    <row r="4170" spans="1:17" x14ac:dyDescent="0.25">
      <c r="A4170" s="1">
        <v>44449.708333333336</v>
      </c>
      <c r="B4170" t="s">
        <v>4342</v>
      </c>
      <c r="C4170">
        <v>17</v>
      </c>
      <c r="D4170" t="s">
        <v>4359</v>
      </c>
      <c r="E4170">
        <v>39026.199999999997</v>
      </c>
      <c r="F4170">
        <v>39386.83</v>
      </c>
      <c r="G4170">
        <v>1026.9000000000001</v>
      </c>
      <c r="H4170">
        <v>1025.3533460000001</v>
      </c>
      <c r="I4170">
        <f>[1]!Table11_2[[#This Row],[reward_real]]</f>
        <v>-16128396.7001999</v>
      </c>
      <c r="J4170">
        <f>[1]!Table13_2[[#This Row],[reward_hat]]</f>
        <v>-16241493.117785599</v>
      </c>
      <c r="K4170">
        <f>[1]!Table9_2[[#This Row],[retailer_benefit]]</f>
        <v>34964491.901826099</v>
      </c>
      <c r="L4170">
        <f>[1]!Table7_2[[#This Row],[optimum_policy]]</f>
        <v>2140</v>
      </c>
      <c r="M4170">
        <f>[1]!Table5_2[[#This Row],[consumer_cost]]</f>
        <v>67221285.302226096</v>
      </c>
      <c r="N4170">
        <f>[1]!Table3_2[[#This Row],[consume_real]]</f>
        <v>31411.815561787898</v>
      </c>
      <c r="O4170">
        <f>[1]!Table1_2[[#This Row],[consume_hat]]</f>
        <v>31679.797374558701</v>
      </c>
      <c r="P4170">
        <f>Table15[[#This Row],[price]]-Table15[[#This Row],[w]]</f>
        <v>-224.02761995138655</v>
      </c>
      <c r="Q4170">
        <f>[1]CPI!$A$10</f>
        <v>802.87238004861354</v>
      </c>
    </row>
    <row r="4171" spans="1:17" x14ac:dyDescent="0.25">
      <c r="A4171" s="1">
        <v>44449.75</v>
      </c>
      <c r="B4171" t="s">
        <v>4342</v>
      </c>
      <c r="C4171">
        <v>18</v>
      </c>
      <c r="D4171" t="s">
        <v>4360</v>
      </c>
      <c r="E4171">
        <v>38579</v>
      </c>
      <c r="F4171">
        <v>38864.629999999997</v>
      </c>
      <c r="G4171">
        <v>1032</v>
      </c>
      <c r="H4171">
        <v>1023.387878</v>
      </c>
      <c r="I4171">
        <f>[1]!Table11_2[[#This Row],[reward_real]]</f>
        <v>-16059666.119999999</v>
      </c>
      <c r="J4171">
        <f>[1]!Table13_2[[#This Row],[reward_hat]]</f>
        <v>-15981091.086297801</v>
      </c>
      <c r="K4171">
        <f>[1]!Table9_2[[#This Row],[retailer_benefit]]</f>
        <v>34484709.420465097</v>
      </c>
      <c r="L4171">
        <f>[1]!Table7_2[[#This Row],[optimum_policy]]</f>
        <v>2140</v>
      </c>
      <c r="M4171">
        <f>[1]!Table5_2[[#This Row],[consumer_cost]]</f>
        <v>66604041.660465099</v>
      </c>
      <c r="N4171">
        <f>[1]!Table3_2[[#This Row],[consume_real]]</f>
        <v>31123.383953488301</v>
      </c>
      <c r="O4171">
        <f>[1]!Table1_2[[#This Row],[consume_hat]]</f>
        <v>31231.738090268202</v>
      </c>
      <c r="P4171">
        <f>Table15[[#This Row],[price]]-Table15[[#This Row],[w]]</f>
        <v>-229.12761995138646</v>
      </c>
      <c r="Q4171">
        <f>[1]CPI!$A$10</f>
        <v>802.87238004861354</v>
      </c>
    </row>
    <row r="4172" spans="1:17" x14ac:dyDescent="0.25">
      <c r="A4172" s="1">
        <v>44449.791666666664</v>
      </c>
      <c r="B4172" t="s">
        <v>4342</v>
      </c>
      <c r="C4172">
        <v>19</v>
      </c>
      <c r="D4172" t="s">
        <v>4361</v>
      </c>
      <c r="E4172">
        <v>37310.300000000003</v>
      </c>
      <c r="F4172">
        <v>38342.129999999997</v>
      </c>
      <c r="G4172">
        <v>973.7</v>
      </c>
      <c r="H4172">
        <v>966.1139776</v>
      </c>
      <c r="I4172">
        <f>[1]!Table11_2[[#This Row],[reward_real]]</f>
        <v>-14751858.344900001</v>
      </c>
      <c r="J4172">
        <f>[1]!Table13_2[[#This Row],[reward_hat]]</f>
        <v>-14988216.473221</v>
      </c>
      <c r="K4172">
        <f>[1]!Table9_2[[#This Row],[retailer_benefit]]</f>
        <v>30794523.232868101</v>
      </c>
      <c r="L4172">
        <f>[1]!Table7_2[[#This Row],[optimum_policy]]</f>
        <v>1990</v>
      </c>
      <c r="M4172">
        <f>[1]!Table5_2[[#This Row],[consumer_cost]]</f>
        <v>60298239.922668099</v>
      </c>
      <c r="N4172">
        <f>[1]!Table3_2[[#This Row],[consume_real]]</f>
        <v>30300.623076717598</v>
      </c>
      <c r="O4172">
        <f>[1]!Table1_2[[#This Row],[consume_hat]]</f>
        <v>31027.843135197501</v>
      </c>
      <c r="P4172">
        <f>Table15[[#This Row],[price]]-Table15[[#This Row],[w]]</f>
        <v>-170.82761995138651</v>
      </c>
      <c r="Q4172">
        <f>[1]CPI!$A$10</f>
        <v>802.87238004861354</v>
      </c>
    </row>
    <row r="4173" spans="1:17" x14ac:dyDescent="0.25">
      <c r="A4173" s="1">
        <v>44449.833333333336</v>
      </c>
      <c r="B4173" t="s">
        <v>4342</v>
      </c>
      <c r="C4173">
        <v>20</v>
      </c>
      <c r="D4173" t="s">
        <v>4362</v>
      </c>
      <c r="E4173">
        <v>38773.599999999999</v>
      </c>
      <c r="F4173">
        <v>39305.769999999997</v>
      </c>
      <c r="G4173">
        <v>947.7</v>
      </c>
      <c r="H4173">
        <v>952.38325480000003</v>
      </c>
      <c r="I4173">
        <f>[1]!Table11_2[[#This Row],[reward_real]]</f>
        <v>-14735635.264799999</v>
      </c>
      <c r="J4173">
        <f>[1]!Table13_2[[#This Row],[reward_hat]]</f>
        <v>-15046489.3207171</v>
      </c>
      <c r="K4173">
        <f>[1]!Table9_2[[#This Row],[retailer_benefit]]</f>
        <v>32413110.977104601</v>
      </c>
      <c r="L4173">
        <f>[1]!Table7_2[[#This Row],[optimum_policy]]</f>
        <v>1990</v>
      </c>
      <c r="M4173">
        <f>[1]!Table5_2[[#This Row],[consumer_cost]]</f>
        <v>61884381.506704599</v>
      </c>
      <c r="N4173">
        <f>[1]!Table3_2[[#This Row],[consume_real]]</f>
        <v>31097.679149097799</v>
      </c>
      <c r="O4173">
        <f>[1]!Table1_2[[#This Row],[consume_hat]]</f>
        <v>31597.551184653799</v>
      </c>
      <c r="P4173">
        <f>Table15[[#This Row],[price]]-Table15[[#This Row],[w]]</f>
        <v>-144.82761995138651</v>
      </c>
      <c r="Q4173">
        <f>[1]CPI!$A$10</f>
        <v>802.87238004861354</v>
      </c>
    </row>
    <row r="4174" spans="1:17" x14ac:dyDescent="0.25">
      <c r="A4174" s="1">
        <v>44449.875</v>
      </c>
      <c r="B4174" t="s">
        <v>4342</v>
      </c>
      <c r="C4174">
        <v>21</v>
      </c>
      <c r="D4174" t="s">
        <v>4363</v>
      </c>
      <c r="E4174">
        <v>40968</v>
      </c>
      <c r="F4174">
        <v>41565.69</v>
      </c>
      <c r="G4174">
        <v>976.4</v>
      </c>
      <c r="H4174">
        <v>986.49524259999998</v>
      </c>
      <c r="I4174">
        <f>[1]!Table11_2[[#This Row],[reward_real]]</f>
        <v>-16078956.767999999</v>
      </c>
      <c r="J4174">
        <f>[1]!Table13_2[[#This Row],[reward_hat]]</f>
        <v>-16561109.0259443</v>
      </c>
      <c r="K4174">
        <f>[1]!Table9_2[[#This Row],[retailer_benefit]]</f>
        <v>35029861.569940098</v>
      </c>
      <c r="L4174">
        <f>[1]!Table7_2[[#This Row],[optimum_policy]]</f>
        <v>2040</v>
      </c>
      <c r="M4174">
        <f>[1]!Table5_2[[#This Row],[consumer_cost]]</f>
        <v>67187775.105940193</v>
      </c>
      <c r="N4174">
        <f>[1]!Table3_2[[#This Row],[consume_real]]</f>
        <v>32935.183875460803</v>
      </c>
      <c r="O4174">
        <f>[1]!Table1_2[[#This Row],[consume_hat]]</f>
        <v>33575.649046651903</v>
      </c>
      <c r="P4174">
        <f>Table15[[#This Row],[price]]-Table15[[#This Row],[w]]</f>
        <v>-173.52761995138644</v>
      </c>
      <c r="Q4174">
        <f>[1]CPI!$A$10</f>
        <v>802.87238004861354</v>
      </c>
    </row>
    <row r="4175" spans="1:17" x14ac:dyDescent="0.25">
      <c r="A4175" s="1">
        <v>44449.916666666664</v>
      </c>
      <c r="B4175" t="s">
        <v>4342</v>
      </c>
      <c r="C4175">
        <v>22</v>
      </c>
      <c r="D4175" t="s">
        <v>4364</v>
      </c>
      <c r="E4175">
        <v>41141.9</v>
      </c>
      <c r="F4175">
        <v>42216.01</v>
      </c>
      <c r="G4175">
        <v>987.5</v>
      </c>
      <c r="H4175">
        <v>981.92162840000003</v>
      </c>
      <c r="I4175">
        <f>[1]!Table11_2[[#This Row],[reward_real]]</f>
        <v>-16416646.647500001</v>
      </c>
      <c r="J4175">
        <f>[1]!Table13_2[[#This Row],[reward_hat]]</f>
        <v>-16706300.400309101</v>
      </c>
      <c r="K4175">
        <f>[1]!Table9_2[[#This Row],[retailer_benefit]]</f>
        <v>34994472.094164498</v>
      </c>
      <c r="L4175">
        <f>[1]!Table7_2[[#This Row],[optimum_policy]]</f>
        <v>2040</v>
      </c>
      <c r="M4175">
        <f>[1]!Table5_2[[#This Row],[consumer_cost]]</f>
        <v>67827765.389164507</v>
      </c>
      <c r="N4175">
        <f>[1]!Table3_2[[#This Row],[consume_real]]</f>
        <v>33248.904602531598</v>
      </c>
      <c r="O4175">
        <f>[1]!Table1_2[[#This Row],[consume_hat]]</f>
        <v>34027.767426378603</v>
      </c>
      <c r="P4175">
        <f>Table15[[#This Row],[price]]-Table15[[#This Row],[w]]</f>
        <v>-184.62761995138646</v>
      </c>
      <c r="Q4175">
        <f>[1]CPI!$A$10</f>
        <v>802.87238004861354</v>
      </c>
    </row>
    <row r="4176" spans="1:17" x14ac:dyDescent="0.25">
      <c r="A4176" s="1">
        <v>44449.958333333336</v>
      </c>
      <c r="B4176" t="s">
        <v>4342</v>
      </c>
      <c r="C4176">
        <v>23</v>
      </c>
      <c r="D4176" t="s">
        <v>4365</v>
      </c>
      <c r="E4176">
        <v>40568.5</v>
      </c>
      <c r="F4176">
        <v>41757.01</v>
      </c>
      <c r="G4176">
        <v>942.1</v>
      </c>
      <c r="H4176">
        <v>919.30014770000002</v>
      </c>
      <c r="I4176">
        <f>[1]!Table11_2[[#This Row],[reward_real]]</f>
        <v>-15466294.3715</v>
      </c>
      <c r="J4176">
        <f>[1]!Table13_2[[#This Row],[reward_hat]]</f>
        <v>-15357689.076142499</v>
      </c>
      <c r="K4176">
        <f>[1]!Table9_2[[#This Row],[retailer_benefit]]</f>
        <v>32764706.832225502</v>
      </c>
      <c r="L4176">
        <f>[1]!Table7_2[[#This Row],[optimum_policy]]</f>
        <v>1940</v>
      </c>
      <c r="M4176">
        <f>[1]!Table5_2[[#This Row],[consumer_cost]]</f>
        <v>63697295.575225502</v>
      </c>
      <c r="N4176">
        <f>[1]!Table3_2[[#This Row],[consume_real]]</f>
        <v>32833.6575130028</v>
      </c>
      <c r="O4176">
        <f>[1]!Table1_2[[#This Row],[consume_hat]]</f>
        <v>33411.697179134899</v>
      </c>
      <c r="P4176">
        <f>Table15[[#This Row],[price]]-Table15[[#This Row],[w]]</f>
        <v>-139.22761995138649</v>
      </c>
      <c r="Q4176">
        <f>[1]CPI!$A$10</f>
        <v>802.87238004861354</v>
      </c>
    </row>
    <row r="4177" spans="1:17" x14ac:dyDescent="0.25">
      <c r="A4177" s="1">
        <v>44450</v>
      </c>
      <c r="B4177" t="s">
        <v>4342</v>
      </c>
      <c r="C4177">
        <v>24</v>
      </c>
      <c r="D4177" t="s">
        <v>4366</v>
      </c>
      <c r="E4177">
        <v>39530.699999999997</v>
      </c>
      <c r="F4177">
        <v>41094.720000000001</v>
      </c>
      <c r="G4177">
        <v>939.8</v>
      </c>
      <c r="H4177">
        <v>903.59332649999999</v>
      </c>
      <c r="I4177">
        <f>[1]!Table11_2[[#This Row],[reward_real]]</f>
        <v>-15194889.527399899</v>
      </c>
      <c r="J4177">
        <f>[1]!Table13_2[[#This Row],[reward_hat]]</f>
        <v>-14918207.8293822</v>
      </c>
      <c r="K4177">
        <f>[1]!Table9_2[[#This Row],[retailer_benefit]]</f>
        <v>30726077.9504904</v>
      </c>
      <c r="L4177">
        <f>[1]!Table7_2[[#This Row],[optimum_policy]]</f>
        <v>1890</v>
      </c>
      <c r="M4177">
        <f>[1]!Table5_2[[#This Row],[consumer_cost]]</f>
        <v>61115857.005290397</v>
      </c>
      <c r="N4177">
        <f>[1]!Table3_2[[#This Row],[consume_real]]</f>
        <v>32336.432277931399</v>
      </c>
      <c r="O4177">
        <f>[1]!Table1_2[[#This Row],[consume_hat]]</f>
        <v>33019.7388386565</v>
      </c>
      <c r="P4177">
        <f>Table15[[#This Row],[price]]-Table15[[#This Row],[w]]</f>
        <v>-136.92761995138642</v>
      </c>
      <c r="Q4177">
        <f>[1]CPI!$A$10</f>
        <v>802.87238004861354</v>
      </c>
    </row>
    <row r="4178" spans="1:17" x14ac:dyDescent="0.25">
      <c r="A4178" s="1">
        <v>44450.041666666664</v>
      </c>
      <c r="B4178" t="s">
        <v>4367</v>
      </c>
      <c r="C4178">
        <v>1</v>
      </c>
      <c r="D4178" t="s">
        <v>4368</v>
      </c>
      <c r="E4178">
        <v>38108.300000000003</v>
      </c>
      <c r="F4178">
        <v>40203.86</v>
      </c>
      <c r="G4178">
        <v>938.5</v>
      </c>
      <c r="H4178">
        <v>895.90411040000004</v>
      </c>
      <c r="I4178">
        <f>[1]!Table11_2[[#This Row],[reward_real]]</f>
        <v>-14618915.5045</v>
      </c>
      <c r="J4178">
        <f>[1]!Table13_2[[#This Row],[reward_hat]]</f>
        <v>-14412417.4376342</v>
      </c>
      <c r="K4178">
        <f>[1]!Table9_2[[#This Row],[retailer_benefit]]</f>
        <v>29642830.2664501</v>
      </c>
      <c r="L4178">
        <f>[1]!Table7_2[[#This Row],[optimum_policy]]</f>
        <v>1890</v>
      </c>
      <c r="M4178">
        <f>[1]!Table5_2[[#This Row],[consumer_cost]]</f>
        <v>58880661.275450103</v>
      </c>
      <c r="N4178">
        <f>[1]!Table3_2[[#This Row],[consume_real]]</f>
        <v>31153.789034629699</v>
      </c>
      <c r="O4178">
        <f>[1]!Table1_2[[#This Row],[consume_hat]]</f>
        <v>32174.0178877451</v>
      </c>
      <c r="P4178">
        <f>Table15[[#This Row],[price]]-Table15[[#This Row],[w]]</f>
        <v>-135.62761995138646</v>
      </c>
      <c r="Q4178">
        <f>[1]CPI!$A$10</f>
        <v>802.87238004861354</v>
      </c>
    </row>
    <row r="4179" spans="1:17" x14ac:dyDescent="0.25">
      <c r="A4179" s="1">
        <v>44450.083333333336</v>
      </c>
      <c r="B4179" t="s">
        <v>4367</v>
      </c>
      <c r="C4179">
        <v>2</v>
      </c>
      <c r="D4179" t="s">
        <v>4369</v>
      </c>
      <c r="E4179">
        <v>36887.800000000003</v>
      </c>
      <c r="F4179">
        <v>39177.54</v>
      </c>
      <c r="G4179">
        <v>880.2</v>
      </c>
      <c r="H4179">
        <v>860.63676499999997</v>
      </c>
      <c r="I4179">
        <f>[1]!Table11_2[[#This Row],[reward_real]]</f>
        <v>-13213873.940400001</v>
      </c>
      <c r="J4179">
        <f>[1]!Table13_2[[#This Row],[reward_hat]]</f>
        <v>-13581900.764018601</v>
      </c>
      <c r="K4179">
        <f>[1]!Table9_2[[#This Row],[retailer_benefit]]</f>
        <v>27316479.234210201</v>
      </c>
      <c r="L4179">
        <f>[1]!Table7_2[[#This Row],[optimum_policy]]</f>
        <v>1790</v>
      </c>
      <c r="M4179">
        <f>[1]!Table5_2[[#This Row],[consumer_cost]]</f>
        <v>53744227.115010202</v>
      </c>
      <c r="N4179">
        <f>[1]!Table3_2[[#This Row],[consume_real]]</f>
        <v>30024.7078854805</v>
      </c>
      <c r="O4179">
        <f>[1]!Table1_2[[#This Row],[consume_hat]]</f>
        <v>31562.446125840499</v>
      </c>
      <c r="P4179">
        <f>Table15[[#This Row],[price]]-Table15[[#This Row],[w]]</f>
        <v>-77.327619951386509</v>
      </c>
      <c r="Q4179">
        <f>[1]CPI!$A$10</f>
        <v>802.87238004861354</v>
      </c>
    </row>
    <row r="4180" spans="1:17" x14ac:dyDescent="0.25">
      <c r="A4180" s="1">
        <v>44450.125</v>
      </c>
      <c r="B4180" t="s">
        <v>4367</v>
      </c>
      <c r="C4180">
        <v>3</v>
      </c>
      <c r="D4180" t="s">
        <v>4370</v>
      </c>
      <c r="E4180">
        <v>35571.699999999997</v>
      </c>
      <c r="F4180">
        <v>37829.74</v>
      </c>
      <c r="G4180">
        <v>878.6</v>
      </c>
      <c r="H4180">
        <v>854.00059899999997</v>
      </c>
      <c r="I4180">
        <f>[1]!Table11_2[[#This Row],[reward_real]]</f>
        <v>-12708843.5458</v>
      </c>
      <c r="J4180">
        <f>[1]!Table13_2[[#This Row],[reward_hat]]</f>
        <v>-12966535.052376499</v>
      </c>
      <c r="K4180">
        <f>[1]!Table9_2[[#This Row],[retailer_benefit]]</f>
        <v>26366583.217942402</v>
      </c>
      <c r="L4180">
        <f>[1]!Table7_2[[#This Row],[optimum_policy]]</f>
        <v>1790</v>
      </c>
      <c r="M4180">
        <f>[1]!Table5_2[[#This Row],[consumer_cost]]</f>
        <v>51784270.309542403</v>
      </c>
      <c r="N4180">
        <f>[1]!Table3_2[[#This Row],[consume_real]]</f>
        <v>28929.759949464998</v>
      </c>
      <c r="O4180">
        <f>[1]!Table1_2[[#This Row],[consume_hat]]</f>
        <v>30366.571328341699</v>
      </c>
      <c r="P4180">
        <f>Table15[[#This Row],[price]]-Table15[[#This Row],[w]]</f>
        <v>-75.727619951386487</v>
      </c>
      <c r="Q4180">
        <f>[1]CPI!$A$10</f>
        <v>802.87238004861354</v>
      </c>
    </row>
    <row r="4181" spans="1:17" x14ac:dyDescent="0.25">
      <c r="A4181" s="1">
        <v>44450.166666666664</v>
      </c>
      <c r="B4181" t="s">
        <v>4367</v>
      </c>
      <c r="C4181">
        <v>4</v>
      </c>
      <c r="D4181" t="s">
        <v>4371</v>
      </c>
      <c r="E4181">
        <v>34546.6</v>
      </c>
      <c r="F4181">
        <v>36984.15</v>
      </c>
      <c r="G4181">
        <v>873</v>
      </c>
      <c r="H4181">
        <v>847.64715450000006</v>
      </c>
      <c r="I4181">
        <f>[1]!Table11_2[[#This Row],[reward_real]]</f>
        <v>-12383919.702</v>
      </c>
      <c r="J4181">
        <f>[1]!Table13_2[[#This Row],[reward_hat]]</f>
        <v>-12704492.719391899</v>
      </c>
      <c r="K4181">
        <f>[1]!Table9_2[[#This Row],[retailer_benefit]]</f>
        <v>24597613.703628801</v>
      </c>
      <c r="L4181">
        <f>[1]!Table7_2[[#This Row],[optimum_policy]]</f>
        <v>1740</v>
      </c>
      <c r="M4181">
        <f>[1]!Table5_2[[#This Row],[consumer_cost]]</f>
        <v>49365453.1076288</v>
      </c>
      <c r="N4181">
        <f>[1]!Table3_2[[#This Row],[consume_real]]</f>
        <v>28370.950061855601</v>
      </c>
      <c r="O4181">
        <f>[1]!Table1_2[[#This Row],[consume_hat]]</f>
        <v>29975.8989400666</v>
      </c>
      <c r="P4181">
        <f>Table15[[#This Row],[price]]-Table15[[#This Row],[w]]</f>
        <v>-70.127619951386464</v>
      </c>
      <c r="Q4181">
        <f>[1]CPI!$A$10</f>
        <v>802.87238004861354</v>
      </c>
    </row>
    <row r="4182" spans="1:17" x14ac:dyDescent="0.25">
      <c r="A4182" s="1">
        <v>44450.208333333336</v>
      </c>
      <c r="B4182" t="s">
        <v>4367</v>
      </c>
      <c r="C4182">
        <v>5</v>
      </c>
      <c r="D4182" t="s">
        <v>4372</v>
      </c>
      <c r="E4182">
        <v>34128.300000000003</v>
      </c>
      <c r="F4182">
        <v>36287.4</v>
      </c>
      <c r="G4182">
        <v>859.7</v>
      </c>
      <c r="H4182">
        <v>837.52529960000004</v>
      </c>
      <c r="I4182">
        <f>[1]!Table11_2[[#This Row],[reward_real]]</f>
        <v>-11966166.9309</v>
      </c>
      <c r="J4182">
        <f>[1]!Table13_2[[#This Row],[reward_hat]]</f>
        <v>-12248446.3382599</v>
      </c>
      <c r="K4182">
        <f>[1]!Table9_2[[#This Row],[retailer_benefit]]</f>
        <v>24505796.787882399</v>
      </c>
      <c r="L4182">
        <f>[1]!Table7_2[[#This Row],[optimum_policy]]</f>
        <v>1740</v>
      </c>
      <c r="M4182">
        <f>[1]!Table5_2[[#This Row],[consumer_cost]]</f>
        <v>48438130.649682403</v>
      </c>
      <c r="N4182">
        <f>[1]!Table3_2[[#This Row],[consume_real]]</f>
        <v>27838.0061205071</v>
      </c>
      <c r="O4182">
        <f>[1]!Table1_2[[#This Row],[consume_hat]]</f>
        <v>29249.137534695801</v>
      </c>
      <c r="P4182">
        <f>Table15[[#This Row],[price]]-Table15[[#This Row],[w]]</f>
        <v>-56.827619951386509</v>
      </c>
      <c r="Q4182">
        <f>[1]CPI!$A$10</f>
        <v>802.87238004861354</v>
      </c>
    </row>
    <row r="4183" spans="1:17" x14ac:dyDescent="0.25">
      <c r="A4183" s="1">
        <v>44450.25</v>
      </c>
      <c r="B4183" t="s">
        <v>4367</v>
      </c>
      <c r="C4183">
        <v>6</v>
      </c>
      <c r="D4183" t="s">
        <v>4373</v>
      </c>
      <c r="E4183">
        <v>33842.400000000001</v>
      </c>
      <c r="F4183">
        <v>35841.980000000003</v>
      </c>
      <c r="G4183">
        <v>836.4</v>
      </c>
      <c r="H4183">
        <v>824.76367879999998</v>
      </c>
      <c r="I4183">
        <f>[1]!Table11_2[[#This Row],[reward_real]]</f>
        <v>-11400692.342399999</v>
      </c>
      <c r="J4183">
        <f>[1]!Table13_2[[#This Row],[reward_hat]]</f>
        <v>-11828232.266845699</v>
      </c>
      <c r="K4183">
        <f>[1]!Table9_2[[#This Row],[retailer_benefit]]</f>
        <v>24633346.725472599</v>
      </c>
      <c r="L4183">
        <f>[1]!Table7_2[[#This Row],[optimum_policy]]</f>
        <v>1740</v>
      </c>
      <c r="M4183">
        <f>[1]!Table5_2[[#This Row],[consumer_cost]]</f>
        <v>47434731.410272598</v>
      </c>
      <c r="N4183">
        <f>[1]!Table3_2[[#This Row],[consume_real]]</f>
        <v>27261.339890961201</v>
      </c>
      <c r="O4183">
        <f>[1]!Table1_2[[#This Row],[consume_hat]]</f>
        <v>28682.718628943599</v>
      </c>
      <c r="P4183">
        <f>Table15[[#This Row],[price]]-Table15[[#This Row],[w]]</f>
        <v>-33.527619951386441</v>
      </c>
      <c r="Q4183">
        <f>[1]CPI!$A$10</f>
        <v>802.87238004861354</v>
      </c>
    </row>
    <row r="4184" spans="1:17" x14ac:dyDescent="0.25">
      <c r="A4184" s="1">
        <v>44450.291666666664</v>
      </c>
      <c r="B4184" t="s">
        <v>4367</v>
      </c>
      <c r="C4184">
        <v>7</v>
      </c>
      <c r="D4184" t="s">
        <v>4374</v>
      </c>
      <c r="E4184">
        <v>33155.4</v>
      </c>
      <c r="F4184">
        <v>35258.22</v>
      </c>
      <c r="G4184">
        <v>844.8</v>
      </c>
      <c r="H4184">
        <v>827.33573709999996</v>
      </c>
      <c r="I4184">
        <f>[1]!Table11_2[[#This Row],[reward_real]]</f>
        <v>-11333576.6928</v>
      </c>
      <c r="J4184">
        <f>[1]!Table13_2[[#This Row],[reward_hat]]</f>
        <v>-11689090.153994201</v>
      </c>
      <c r="K4184">
        <f>[1]!Table9_2[[#This Row],[retailer_benefit]]</f>
        <v>24019455.150081798</v>
      </c>
      <c r="L4184">
        <f>[1]!Table7_2[[#This Row],[optimum_policy]]</f>
        <v>1740</v>
      </c>
      <c r="M4184">
        <f>[1]!Table5_2[[#This Row],[consumer_cost]]</f>
        <v>46686608.535681799</v>
      </c>
      <c r="N4184">
        <f>[1]!Table3_2[[#This Row],[consume_real]]</f>
        <v>26831.384215909002</v>
      </c>
      <c r="O4184">
        <f>[1]!Table1_2[[#This Row],[consume_hat]]</f>
        <v>28257.186603408001</v>
      </c>
      <c r="P4184">
        <f>Table15[[#This Row],[price]]-Table15[[#This Row],[w]]</f>
        <v>-41.927619951386419</v>
      </c>
      <c r="Q4184">
        <f>[1]CPI!$A$10</f>
        <v>802.87238004861354</v>
      </c>
    </row>
    <row r="4185" spans="1:17" x14ac:dyDescent="0.25">
      <c r="A4185" s="1">
        <v>44450.333333333336</v>
      </c>
      <c r="B4185" t="s">
        <v>4367</v>
      </c>
      <c r="C4185">
        <v>8</v>
      </c>
      <c r="D4185" t="s">
        <v>4375</v>
      </c>
      <c r="E4185">
        <v>34283.4</v>
      </c>
      <c r="F4185">
        <v>36173.1</v>
      </c>
      <c r="G4185">
        <v>830.4</v>
      </c>
      <c r="H4185">
        <v>836.74102559999994</v>
      </c>
      <c r="I4185">
        <f>[1]!Table11_2[[#This Row],[reward_real]]</f>
        <v>-11427891.4224</v>
      </c>
      <c r="J4185">
        <f>[1]!Table13_2[[#This Row],[reward_hat]]</f>
        <v>-12193127.447253499</v>
      </c>
      <c r="K4185">
        <f>[1]!Table9_2[[#This Row],[retailer_benefit]]</f>
        <v>25035669.647916701</v>
      </c>
      <c r="L4185">
        <f>[1]!Table7_2[[#This Row],[optimum_policy]]</f>
        <v>1740</v>
      </c>
      <c r="M4185">
        <f>[1]!Table5_2[[#This Row],[consumer_cost]]</f>
        <v>47891452.4927167</v>
      </c>
      <c r="N4185">
        <f>[1]!Table3_2[[#This Row],[consume_real]]</f>
        <v>27523.823271676301</v>
      </c>
      <c r="O4185">
        <f>[1]!Table1_2[[#This Row],[consume_hat]]</f>
        <v>29144.3279932021</v>
      </c>
      <c r="P4185">
        <f>Table15[[#This Row],[price]]-Table15[[#This Row],[w]]</f>
        <v>-27.527619951386441</v>
      </c>
      <c r="Q4185">
        <f>[1]CPI!$A$10</f>
        <v>802.87238004861354</v>
      </c>
    </row>
    <row r="4186" spans="1:17" x14ac:dyDescent="0.25">
      <c r="A4186" s="1">
        <v>44450.375</v>
      </c>
      <c r="B4186" t="s">
        <v>4367</v>
      </c>
      <c r="C4186">
        <v>9</v>
      </c>
      <c r="D4186" t="s">
        <v>4376</v>
      </c>
      <c r="E4186">
        <v>36876.800000000003</v>
      </c>
      <c r="F4186">
        <v>38494.93</v>
      </c>
      <c r="G4186">
        <v>824.4</v>
      </c>
      <c r="H4186">
        <v>865.64688369999999</v>
      </c>
      <c r="I4186">
        <f>[1]!Table11_2[[#This Row],[reward_real]]</f>
        <v>-11995875.5327999</v>
      </c>
      <c r="J4186">
        <f>[1]!Table13_2[[#This Row],[reward_hat]]</f>
        <v>-13459046.330752799</v>
      </c>
      <c r="K4186">
        <f>[1]!Table9_2[[#This Row],[retailer_benefit]]</f>
        <v>28100964.130207799</v>
      </c>
      <c r="L4186">
        <f>[1]!Table7_2[[#This Row],[optimum_policy]]</f>
        <v>1790</v>
      </c>
      <c r="M4186">
        <f>[1]!Table5_2[[#This Row],[consumer_cost]]</f>
        <v>52092715.1958078</v>
      </c>
      <c r="N4186">
        <f>[1]!Table3_2[[#This Row],[consume_real]]</f>
        <v>29102.075528384201</v>
      </c>
      <c r="O4186">
        <f>[1]!Table1_2[[#This Row],[consume_hat]]</f>
        <v>31095.9274137381</v>
      </c>
      <c r="P4186">
        <f>Table15[[#This Row],[price]]-Table15[[#This Row],[w]]</f>
        <v>-21.527619951386441</v>
      </c>
      <c r="Q4186">
        <f>[1]CPI!$A$10</f>
        <v>802.87238004861354</v>
      </c>
    </row>
    <row r="4187" spans="1:17" x14ac:dyDescent="0.25">
      <c r="A4187" s="1">
        <v>44450.416666666664</v>
      </c>
      <c r="B4187" t="s">
        <v>4367</v>
      </c>
      <c r="C4187">
        <v>10</v>
      </c>
      <c r="D4187" t="s">
        <v>4377</v>
      </c>
      <c r="E4187">
        <v>38832.6</v>
      </c>
      <c r="F4187">
        <v>40564.85</v>
      </c>
      <c r="G4187">
        <v>858</v>
      </c>
      <c r="H4187">
        <v>892.40662039999995</v>
      </c>
      <c r="I4187">
        <f>[1]!Table11_2[[#This Row],[reward_real]]</f>
        <v>-13227160.211999999</v>
      </c>
      <c r="J4187">
        <f>[1]!Table13_2[[#This Row],[reward_hat]]</f>
        <v>-14640661.850795601</v>
      </c>
      <c r="K4187">
        <f>[1]!Table9_2[[#This Row],[retailer_benefit]]</f>
        <v>30277555.543552399</v>
      </c>
      <c r="L4187">
        <f>[1]!Table7_2[[#This Row],[optimum_policy]]</f>
        <v>1840</v>
      </c>
      <c r="M4187">
        <f>[1]!Table5_2[[#This Row],[consumer_cost]]</f>
        <v>56731875.967552401</v>
      </c>
      <c r="N4187">
        <f>[1]!Table3_2[[#This Row],[consume_real]]</f>
        <v>30832.5412867132</v>
      </c>
      <c r="O4187">
        <f>[1]!Table1_2[[#This Row],[consume_hat]]</f>
        <v>32811.638810876902</v>
      </c>
      <c r="P4187">
        <f>Table15[[#This Row],[price]]-Table15[[#This Row],[w]]</f>
        <v>-55.127619951386464</v>
      </c>
      <c r="Q4187">
        <f>[1]CPI!$A$10</f>
        <v>802.87238004861354</v>
      </c>
    </row>
    <row r="4188" spans="1:17" x14ac:dyDescent="0.25">
      <c r="A4188" s="1">
        <v>44450.458333333336</v>
      </c>
      <c r="B4188" t="s">
        <v>4367</v>
      </c>
      <c r="C4188">
        <v>11</v>
      </c>
      <c r="D4188" t="s">
        <v>4378</v>
      </c>
      <c r="E4188">
        <v>40064.6</v>
      </c>
      <c r="F4188">
        <v>42069.919999999998</v>
      </c>
      <c r="G4188">
        <v>878.2</v>
      </c>
      <c r="H4188">
        <v>899.21668990000001</v>
      </c>
      <c r="I4188">
        <f>[1]!Table11_2[[#This Row],[reward_real]]</f>
        <v>-13944003.254799999</v>
      </c>
      <c r="J4188">
        <f>[1]!Table13_2[[#This Row],[reward_hat]]</f>
        <v>-15163591.390349399</v>
      </c>
      <c r="K4188">
        <f>[1]!Table9_2[[#This Row],[retailer_benefit]]</f>
        <v>32130590.966081999</v>
      </c>
      <c r="L4188">
        <f>[1]!Table7_2[[#This Row],[optimum_policy]]</f>
        <v>1890</v>
      </c>
      <c r="M4188">
        <f>[1]!Table5_2[[#This Row],[consumer_cost]]</f>
        <v>60018597.475681998</v>
      </c>
      <c r="N4188">
        <f>[1]!Table3_2[[#This Row],[consume_real]]</f>
        <v>31755.871680255001</v>
      </c>
      <c r="O4188">
        <f>[1]!Table1_2[[#This Row],[consume_hat]]</f>
        <v>33726.2231905183</v>
      </c>
      <c r="P4188">
        <f>Table15[[#This Row],[price]]-Table15[[#This Row],[w]]</f>
        <v>-75.327619951386509</v>
      </c>
      <c r="Q4188">
        <f>[1]CPI!$A$10</f>
        <v>802.87238004861354</v>
      </c>
    </row>
    <row r="4189" spans="1:17" x14ac:dyDescent="0.25">
      <c r="A4189" s="1">
        <v>44450.5</v>
      </c>
      <c r="B4189" t="s">
        <v>4367</v>
      </c>
      <c r="C4189">
        <v>12</v>
      </c>
      <c r="D4189" t="s">
        <v>4379</v>
      </c>
      <c r="E4189">
        <v>41554.400000000001</v>
      </c>
      <c r="F4189">
        <v>43485.4</v>
      </c>
      <c r="G4189">
        <v>869.2</v>
      </c>
      <c r="H4189">
        <v>916.09626519999995</v>
      </c>
      <c r="I4189">
        <f>[1]!Table11_2[[#This Row],[reward_real]]</f>
        <v>-14241856.403200001</v>
      </c>
      <c r="J4189">
        <f>[1]!Table13_2[[#This Row],[reward_hat]]</f>
        <v>-16106852.8528092</v>
      </c>
      <c r="K4189">
        <f>[1]!Table9_2[[#This Row],[retailer_benefit]]</f>
        <v>33451649.830617901</v>
      </c>
      <c r="L4189">
        <f>[1]!Table7_2[[#This Row],[optimum_policy]]</f>
        <v>1890</v>
      </c>
      <c r="M4189">
        <f>[1]!Table5_2[[#This Row],[consumer_cost]]</f>
        <v>61935362.637017898</v>
      </c>
      <c r="N4189">
        <f>[1]!Table3_2[[#This Row],[consume_real]]</f>
        <v>32770.033141279302</v>
      </c>
      <c r="O4189">
        <f>[1]!Table1_2[[#This Row],[consume_hat]]</f>
        <v>35164.1054873471</v>
      </c>
      <c r="P4189">
        <f>Table15[[#This Row],[price]]-Table15[[#This Row],[w]]</f>
        <v>-66.327619951386509</v>
      </c>
      <c r="Q4189">
        <f>[1]CPI!$A$10</f>
        <v>802.87238004861354</v>
      </c>
    </row>
    <row r="4190" spans="1:17" x14ac:dyDescent="0.25">
      <c r="A4190" s="1">
        <v>44450.541666666664</v>
      </c>
      <c r="B4190" t="s">
        <v>4367</v>
      </c>
      <c r="C4190">
        <v>13</v>
      </c>
      <c r="D4190" t="s">
        <v>4380</v>
      </c>
      <c r="E4190">
        <v>42762.400000000001</v>
      </c>
      <c r="F4190">
        <v>44240.34</v>
      </c>
      <c r="G4190">
        <v>922.4</v>
      </c>
      <c r="H4190">
        <v>996.37038170000005</v>
      </c>
      <c r="I4190">
        <f>[1]!Table11_2[[#This Row],[reward_real]]</f>
        <v>-15228374.838400001</v>
      </c>
      <c r="J4190">
        <f>[1]!Table13_2[[#This Row],[reward_hat]]</f>
        <v>-17685453.072045799</v>
      </c>
      <c r="K4190">
        <f>[1]!Table9_2[[#This Row],[retailer_benefit]]</f>
        <v>38553014.877094097</v>
      </c>
      <c r="L4190">
        <f>[1]!Table7_2[[#This Row],[optimum_policy]]</f>
        <v>2090</v>
      </c>
      <c r="M4190">
        <f>[1]!Table5_2[[#This Row],[consumer_cost]]</f>
        <v>69009764.553894207</v>
      </c>
      <c r="N4190">
        <f>[1]!Table3_2[[#This Row],[consume_real]]</f>
        <v>33019.026102341697</v>
      </c>
      <c r="O4190">
        <f>[1]!Table1_2[[#This Row],[consume_hat]]</f>
        <v>35499.756711832</v>
      </c>
      <c r="P4190">
        <f>Table15[[#This Row],[price]]-Table15[[#This Row],[w]]</f>
        <v>-119.52761995138644</v>
      </c>
      <c r="Q4190">
        <f>[1]CPI!$A$10</f>
        <v>802.87238004861354</v>
      </c>
    </row>
    <row r="4191" spans="1:17" x14ac:dyDescent="0.25">
      <c r="A4191" s="1">
        <v>44450.583333333336</v>
      </c>
      <c r="B4191" t="s">
        <v>4367</v>
      </c>
      <c r="C4191">
        <v>14</v>
      </c>
      <c r="D4191" t="s">
        <v>4381</v>
      </c>
      <c r="E4191">
        <v>42854.5</v>
      </c>
      <c r="F4191">
        <v>44220.45</v>
      </c>
      <c r="G4191">
        <v>940.4</v>
      </c>
      <c r="H4191">
        <v>1027.0630040000001</v>
      </c>
      <c r="I4191">
        <f>[1]!Table11_2[[#This Row],[reward_real]]</f>
        <v>-15523442.662</v>
      </c>
      <c r="J4191">
        <f>[1]!Table13_2[[#This Row],[reward_hat]]</f>
        <v>-18279282.381707899</v>
      </c>
      <c r="K4191">
        <f>[1]!Table9_2[[#This Row],[retailer_benefit]]</f>
        <v>39604257.374170899</v>
      </c>
      <c r="L4191">
        <f>[1]!Table7_2[[#This Row],[optimum_policy]]</f>
        <v>2140</v>
      </c>
      <c r="M4191">
        <f>[1]!Table5_2[[#This Row],[consumer_cost]]</f>
        <v>70651142.6981709</v>
      </c>
      <c r="N4191">
        <f>[1]!Table3_2[[#This Row],[consume_real]]</f>
        <v>33014.552662696697</v>
      </c>
      <c r="O4191">
        <f>[1]!Table1_2[[#This Row],[consume_hat]]</f>
        <v>35595.250354256401</v>
      </c>
      <c r="P4191">
        <f>Table15[[#This Row],[price]]-Table15[[#This Row],[w]]</f>
        <v>-137.52761995138644</v>
      </c>
      <c r="Q4191">
        <f>[1]CPI!$A$10</f>
        <v>802.87238004861354</v>
      </c>
    </row>
    <row r="4192" spans="1:17" x14ac:dyDescent="0.25">
      <c r="A4192" s="1">
        <v>44450.625</v>
      </c>
      <c r="B4192" t="s">
        <v>4367</v>
      </c>
      <c r="C4192">
        <v>15</v>
      </c>
      <c r="D4192" t="s">
        <v>4382</v>
      </c>
      <c r="E4192">
        <v>43278.2</v>
      </c>
      <c r="F4192">
        <v>44383.839999999997</v>
      </c>
      <c r="G4192">
        <v>947.7</v>
      </c>
      <c r="H4192">
        <v>1048.5874200000001</v>
      </c>
      <c r="I4192">
        <f>[1]!Table11_2[[#This Row],[reward_real]]</f>
        <v>-15668569.362600001</v>
      </c>
      <c r="J4192">
        <f>[1]!Table13_2[[#This Row],[reward_hat]]</f>
        <v>-18710743.549164701</v>
      </c>
      <c r="K4192">
        <f>[1]!Table9_2[[#This Row],[retailer_benefit]]</f>
        <v>41078534.808816999</v>
      </c>
      <c r="L4192">
        <f>[1]!Table7_2[[#This Row],[optimum_policy]]</f>
        <v>2190</v>
      </c>
      <c r="M4192">
        <f>[1]!Table5_2[[#This Row],[consumer_cost]]</f>
        <v>72415673.534017101</v>
      </c>
      <c r="N4192">
        <f>[1]!Table3_2[[#This Row],[consume_real]]</f>
        <v>33066.517595441597</v>
      </c>
      <c r="O4192">
        <f>[1]!Table1_2[[#This Row],[consume_hat]]</f>
        <v>35687.522442039197</v>
      </c>
      <c r="P4192">
        <f>Table15[[#This Row],[price]]-Table15[[#This Row],[w]]</f>
        <v>-144.82761995138651</v>
      </c>
      <c r="Q4192">
        <f>[1]CPI!$A$10</f>
        <v>802.87238004861354</v>
      </c>
    </row>
    <row r="4193" spans="1:17" x14ac:dyDescent="0.25">
      <c r="A4193" s="1">
        <v>44450.666666666664</v>
      </c>
      <c r="B4193" t="s">
        <v>4367</v>
      </c>
      <c r="C4193">
        <v>16</v>
      </c>
      <c r="D4193" t="s">
        <v>4383</v>
      </c>
      <c r="E4193">
        <v>43272.5</v>
      </c>
      <c r="F4193">
        <v>44361.84</v>
      </c>
      <c r="G4193">
        <v>951.6</v>
      </c>
      <c r="H4193">
        <v>1037.5053849999999</v>
      </c>
      <c r="I4193">
        <f>[1]!Table11_2[[#This Row],[reward_real]]</f>
        <v>-15766075.7399999</v>
      </c>
      <c r="J4193">
        <f>[1]!Table13_2[[#This Row],[reward_hat]]</f>
        <v>-18411413.583609801</v>
      </c>
      <c r="K4193">
        <f>[1]!Table9_2[[#This Row],[retailer_benefit]]</f>
        <v>41035536.352282397</v>
      </c>
      <c r="L4193">
        <f>[1]!Table7_2[[#This Row],[optimum_policy]]</f>
        <v>2190</v>
      </c>
      <c r="M4193">
        <f>[1]!Table5_2[[#This Row],[consumer_cost]]</f>
        <v>72567687.832282394</v>
      </c>
      <c r="N4193">
        <f>[1]!Table3_2[[#This Row],[consume_real]]</f>
        <v>33135.930517023902</v>
      </c>
      <c r="O4193">
        <f>[1]!Table1_2[[#This Row],[consume_hat]]</f>
        <v>35491.697400860299</v>
      </c>
      <c r="P4193">
        <f>Table15[[#This Row],[price]]-Table15[[#This Row],[w]]</f>
        <v>-148.72761995138649</v>
      </c>
      <c r="Q4193">
        <f>[1]CPI!$A$10</f>
        <v>802.87238004861354</v>
      </c>
    </row>
    <row r="4194" spans="1:17" x14ac:dyDescent="0.25">
      <c r="A4194" s="1">
        <v>44450.708333333336</v>
      </c>
      <c r="B4194" t="s">
        <v>4367</v>
      </c>
      <c r="C4194">
        <v>17</v>
      </c>
      <c r="D4194" t="s">
        <v>4384</v>
      </c>
      <c r="E4194">
        <v>43017.4</v>
      </c>
      <c r="F4194">
        <v>43902.85</v>
      </c>
      <c r="G4194">
        <v>943.2</v>
      </c>
      <c r="H4194">
        <v>1025.261049</v>
      </c>
      <c r="I4194">
        <f>[1]!Table11_2[[#This Row],[reward_real]]</f>
        <v>-15653515.6512</v>
      </c>
      <c r="J4194">
        <f>[1]!Table13_2[[#This Row],[reward_hat]]</f>
        <v>-18101321.4949257</v>
      </c>
      <c r="K4194">
        <f>[1]!Table9_2[[#This Row],[retailer_benefit]]</f>
        <v>39724613.085996903</v>
      </c>
      <c r="L4194">
        <f>[1]!Table7_2[[#This Row],[optimum_policy]]</f>
        <v>2140</v>
      </c>
      <c r="M4194">
        <f>[1]!Table5_2[[#This Row],[consumer_cost]]</f>
        <v>71031644.388396904</v>
      </c>
      <c r="N4194">
        <f>[1]!Table3_2[[#This Row],[consume_real]]</f>
        <v>33192.357190839699</v>
      </c>
      <c r="O4194">
        <f>[1]!Table1_2[[#This Row],[consume_hat]]</f>
        <v>35310.658712186902</v>
      </c>
      <c r="P4194">
        <f>Table15[[#This Row],[price]]-Table15[[#This Row],[w]]</f>
        <v>-140.32761995138651</v>
      </c>
      <c r="Q4194">
        <f>[1]CPI!$A$10</f>
        <v>802.87238004861354</v>
      </c>
    </row>
    <row r="4195" spans="1:17" x14ac:dyDescent="0.25">
      <c r="A4195" s="1">
        <v>44450.75</v>
      </c>
      <c r="B4195" t="s">
        <v>4367</v>
      </c>
      <c r="C4195">
        <v>18</v>
      </c>
      <c r="D4195" t="s">
        <v>4385</v>
      </c>
      <c r="E4195">
        <v>41907.199999999997</v>
      </c>
      <c r="F4195">
        <v>43260.06</v>
      </c>
      <c r="G4195">
        <v>953.6</v>
      </c>
      <c r="H4195">
        <v>1028.200664</v>
      </c>
      <c r="I4195">
        <f>[1]!Table11_2[[#This Row],[reward_real]]</f>
        <v>-15506669.7727999</v>
      </c>
      <c r="J4195">
        <f>[1]!Table13_2[[#This Row],[reward_hat]]</f>
        <v>-17911325.681751899</v>
      </c>
      <c r="K4195">
        <f>[1]!Table9_2[[#This Row],[retailer_benefit]]</f>
        <v>38584549.115876503</v>
      </c>
      <c r="L4195">
        <f>[1]!Table7_2[[#This Row],[optimum_policy]]</f>
        <v>2140</v>
      </c>
      <c r="M4195">
        <f>[1]!Table5_2[[#This Row],[consumer_cost]]</f>
        <v>69597888.661476493</v>
      </c>
      <c r="N4195">
        <f>[1]!Table3_2[[#This Row],[consume_real]]</f>
        <v>32522.377879194599</v>
      </c>
      <c r="O4195">
        <f>[1]!Table1_2[[#This Row],[consume_hat]]</f>
        <v>34840.136367822102</v>
      </c>
      <c r="P4195">
        <f>Table15[[#This Row],[price]]-Table15[[#This Row],[w]]</f>
        <v>-150.72761995138649</v>
      </c>
      <c r="Q4195">
        <f>[1]CPI!$A$10</f>
        <v>802.87238004861354</v>
      </c>
    </row>
    <row r="4196" spans="1:17" x14ac:dyDescent="0.25">
      <c r="A4196" s="1">
        <v>44450.791666666664</v>
      </c>
      <c r="B4196" t="s">
        <v>4367</v>
      </c>
      <c r="C4196">
        <v>19</v>
      </c>
      <c r="D4196" t="s">
        <v>4386</v>
      </c>
      <c r="E4196">
        <v>40674.5</v>
      </c>
      <c r="F4196">
        <v>42183.06</v>
      </c>
      <c r="G4196">
        <v>907.5</v>
      </c>
      <c r="H4196">
        <v>970.15511660000004</v>
      </c>
      <c r="I4196">
        <f>[1]!Table11_2[[#This Row],[reward_real]]</f>
        <v>-14310305.9625</v>
      </c>
      <c r="J4196">
        <f>[1]!Table13_2[[#This Row],[reward_hat]]</f>
        <v>-16400415.964111799</v>
      </c>
      <c r="K4196">
        <f>[1]!Table9_2[[#This Row],[retailer_benefit]]</f>
        <v>35716631.410537101</v>
      </c>
      <c r="L4196">
        <f>[1]!Table7_2[[#This Row],[optimum_policy]]</f>
        <v>2040</v>
      </c>
      <c r="M4196">
        <f>[1]!Table5_2[[#This Row],[consumer_cost]]</f>
        <v>64337243.335537098</v>
      </c>
      <c r="N4196">
        <f>[1]!Table3_2[[#This Row],[consume_real]]</f>
        <v>31537.8643801652</v>
      </c>
      <c r="O4196">
        <f>[1]!Table1_2[[#This Row],[consume_hat]]</f>
        <v>33809.883974103803</v>
      </c>
      <c r="P4196">
        <f>Table15[[#This Row],[price]]-Table15[[#This Row],[w]]</f>
        <v>-104.62761995138646</v>
      </c>
      <c r="Q4196">
        <f>[1]CPI!$A$10</f>
        <v>802.87238004861354</v>
      </c>
    </row>
    <row r="4197" spans="1:17" x14ac:dyDescent="0.25">
      <c r="A4197" s="1">
        <v>44450.833333333336</v>
      </c>
      <c r="B4197" t="s">
        <v>4367</v>
      </c>
      <c r="C4197">
        <v>20</v>
      </c>
      <c r="D4197" t="s">
        <v>4387</v>
      </c>
      <c r="E4197">
        <v>41703.4</v>
      </c>
      <c r="F4197">
        <v>42955.44</v>
      </c>
      <c r="G4197">
        <v>901.6</v>
      </c>
      <c r="H4197">
        <v>956.53426430000002</v>
      </c>
      <c r="I4197">
        <f>[1]!Table11_2[[#This Row],[reward_real]]</f>
        <v>-14714794.469599999</v>
      </c>
      <c r="J4197">
        <f>[1]!Table13_2[[#This Row],[reward_hat]]</f>
        <v>-16548807.3124371</v>
      </c>
      <c r="K4197">
        <f>[1]!Table9_2[[#This Row],[retailer_benefit]]</f>
        <v>35527023.737162001</v>
      </c>
      <c r="L4197">
        <f>[1]!Table7_2[[#This Row],[optimum_policy]]</f>
        <v>1990</v>
      </c>
      <c r="M4197">
        <f>[1]!Table5_2[[#This Row],[consumer_cost]]</f>
        <v>64956612.676362</v>
      </c>
      <c r="N4197">
        <f>[1]!Table3_2[[#This Row],[consume_real]]</f>
        <v>32641.5139077196</v>
      </c>
      <c r="O4197">
        <f>[1]!Table1_2[[#This Row],[consume_hat]]</f>
        <v>34601.598563418702</v>
      </c>
      <c r="P4197">
        <f>Table15[[#This Row],[price]]-Table15[[#This Row],[w]]</f>
        <v>-98.727619951386487</v>
      </c>
      <c r="Q4197">
        <f>[1]CPI!$A$10</f>
        <v>802.87238004861354</v>
      </c>
    </row>
    <row r="4198" spans="1:17" x14ac:dyDescent="0.25">
      <c r="A4198" s="1">
        <v>44450.875</v>
      </c>
      <c r="B4198" t="s">
        <v>4367</v>
      </c>
      <c r="C4198">
        <v>21</v>
      </c>
      <c r="D4198" t="s">
        <v>4388</v>
      </c>
      <c r="E4198">
        <v>43306.8</v>
      </c>
      <c r="F4198">
        <v>44662.89</v>
      </c>
      <c r="G4198">
        <v>953.8</v>
      </c>
      <c r="H4198">
        <v>990.41998279999996</v>
      </c>
      <c r="I4198">
        <f>[1]!Table11_2[[#This Row],[reward_real]]</f>
        <v>-16224546.1656</v>
      </c>
      <c r="J4198">
        <f>[1]!Table13_2[[#This Row],[reward_hat]]</f>
        <v>-17697571.4497905</v>
      </c>
      <c r="K4198">
        <f>[1]!Table9_2[[#This Row],[retailer_benefit]]</f>
        <v>38654496.442345798</v>
      </c>
      <c r="L4198">
        <f>[1]!Table7_2[[#This Row],[optimum_policy]]</f>
        <v>2090</v>
      </c>
      <c r="M4198">
        <f>[1]!Table5_2[[#This Row],[consumer_cost]]</f>
        <v>71103588.773545802</v>
      </c>
      <c r="N4198">
        <f>[1]!Table3_2[[#This Row],[consume_real]]</f>
        <v>34020.855872509899</v>
      </c>
      <c r="O4198">
        <f>[1]!Table1_2[[#This Row],[consume_hat]]</f>
        <v>35737.508850563303</v>
      </c>
      <c r="P4198">
        <f>Table15[[#This Row],[price]]-Table15[[#This Row],[w]]</f>
        <v>-150.92761995138642</v>
      </c>
      <c r="Q4198">
        <f>[1]CPI!$A$10</f>
        <v>802.87238004861354</v>
      </c>
    </row>
    <row r="4199" spans="1:17" x14ac:dyDescent="0.25">
      <c r="A4199" s="1">
        <v>44450.916666666664</v>
      </c>
      <c r="B4199" t="s">
        <v>4367</v>
      </c>
      <c r="C4199">
        <v>22</v>
      </c>
      <c r="D4199" t="s">
        <v>4389</v>
      </c>
      <c r="E4199">
        <v>43145.8</v>
      </c>
      <c r="F4199">
        <v>44562.89</v>
      </c>
      <c r="G4199">
        <v>969.4</v>
      </c>
      <c r="H4199">
        <v>986.83639979999998</v>
      </c>
      <c r="I4199">
        <f>[1]!Table11_2[[#This Row],[reward_real]]</f>
        <v>-16755498.846799999</v>
      </c>
      <c r="J4199">
        <f>[1]!Table13_2[[#This Row],[reward_hat]]</f>
        <v>-17764259.7356737</v>
      </c>
      <c r="K4199">
        <f>[1]!Table9_2[[#This Row],[retailer_benefit]]</f>
        <v>37009360.564027399</v>
      </c>
      <c r="L4199">
        <f>[1]!Table7_2[[#This Row],[optimum_policy]]</f>
        <v>2040</v>
      </c>
      <c r="M4199">
        <f>[1]!Table5_2[[#This Row],[consumer_cost]]</f>
        <v>70520358.257627398</v>
      </c>
      <c r="N4199">
        <f>[1]!Table3_2[[#This Row],[consume_real]]</f>
        <v>34568.803067464403</v>
      </c>
      <c r="O4199">
        <f>[1]!Table1_2[[#This Row],[consume_hat]]</f>
        <v>36002.441214226899</v>
      </c>
      <c r="P4199">
        <f>Table15[[#This Row],[price]]-Table15[[#This Row],[w]]</f>
        <v>-166.52761995138644</v>
      </c>
      <c r="Q4199">
        <f>[1]CPI!$A$10</f>
        <v>802.87238004861354</v>
      </c>
    </row>
    <row r="4200" spans="1:17" x14ac:dyDescent="0.25">
      <c r="A4200" s="1">
        <v>44450.958333333336</v>
      </c>
      <c r="B4200" t="s">
        <v>4367</v>
      </c>
      <c r="C4200">
        <v>23</v>
      </c>
      <c r="D4200" t="s">
        <v>4390</v>
      </c>
      <c r="E4200">
        <v>42109</v>
      </c>
      <c r="F4200">
        <v>43540.34</v>
      </c>
      <c r="G4200">
        <v>896.8</v>
      </c>
      <c r="H4200">
        <v>929.79407790000005</v>
      </c>
      <c r="I4200">
        <f>[1]!Table11_2[[#This Row],[reward_real]]</f>
        <v>-14928145.808</v>
      </c>
      <c r="J4200">
        <f>[1]!Table13_2[[#This Row],[reward_hat]]</f>
        <v>-16283151.3021199</v>
      </c>
      <c r="K4200">
        <f>[1]!Table9_2[[#This Row],[retailer_benefit]]</f>
        <v>34730244.663036503</v>
      </c>
      <c r="L4200">
        <f>[1]!Table7_2[[#This Row],[optimum_policy]]</f>
        <v>1940</v>
      </c>
      <c r="M4200">
        <f>[1]!Table5_2[[#This Row],[consumer_cost]]</f>
        <v>64586536.2790365</v>
      </c>
      <c r="N4200">
        <f>[1]!Table3_2[[#This Row],[consume_real]]</f>
        <v>33292.029009812599</v>
      </c>
      <c r="O4200">
        <f>[1]!Table1_2[[#This Row],[consume_hat]]</f>
        <v>35025.285037250796</v>
      </c>
      <c r="P4200">
        <f>Table15[[#This Row],[price]]-Table15[[#This Row],[w]]</f>
        <v>-93.927619951386419</v>
      </c>
      <c r="Q4200">
        <f>[1]CPI!$A$10</f>
        <v>802.87238004861354</v>
      </c>
    </row>
    <row r="4201" spans="1:17" x14ac:dyDescent="0.25">
      <c r="A4201" s="1">
        <v>44451</v>
      </c>
      <c r="B4201" t="s">
        <v>4367</v>
      </c>
      <c r="C4201">
        <v>24</v>
      </c>
      <c r="D4201" t="s">
        <v>4391</v>
      </c>
      <c r="E4201">
        <v>40986.5</v>
      </c>
      <c r="F4201">
        <v>42326.09</v>
      </c>
      <c r="G4201">
        <v>886</v>
      </c>
      <c r="H4201">
        <v>913.74470540000004</v>
      </c>
      <c r="I4201">
        <f>[1]!Table11_2[[#This Row],[reward_real]]</f>
        <v>-14453479.359999999</v>
      </c>
      <c r="J4201">
        <f>[1]!Table13_2[[#This Row],[reward_hat]]</f>
        <v>-15618724.066395801</v>
      </c>
      <c r="K4201">
        <f>[1]!Table9_2[[#This Row],[retailer_benefit]]</f>
        <v>32756869.700767498</v>
      </c>
      <c r="L4201">
        <f>[1]!Table7_2[[#This Row],[optimum_policy]]</f>
        <v>1890</v>
      </c>
      <c r="M4201">
        <f>[1]!Table5_2[[#This Row],[consumer_cost]]</f>
        <v>61663828.420767501</v>
      </c>
      <c r="N4201">
        <f>[1]!Table3_2[[#This Row],[consume_real]]</f>
        <v>32626.364243792301</v>
      </c>
      <c r="O4201">
        <f>[1]!Table1_2[[#This Row],[consume_hat]]</f>
        <v>34186.187837164704</v>
      </c>
      <c r="P4201">
        <f>Table15[[#This Row],[price]]-Table15[[#This Row],[w]]</f>
        <v>-83.127619951386464</v>
      </c>
      <c r="Q4201">
        <f>[1]CPI!$A$10</f>
        <v>802.87238004861354</v>
      </c>
    </row>
    <row r="4202" spans="1:17" x14ac:dyDescent="0.25">
      <c r="A4202" s="1">
        <v>44451.041666666664</v>
      </c>
      <c r="B4202" t="s">
        <v>4392</v>
      </c>
      <c r="C4202">
        <v>1</v>
      </c>
      <c r="D4202" t="s">
        <v>4393</v>
      </c>
      <c r="E4202">
        <v>39606.800000000003</v>
      </c>
      <c r="F4202">
        <v>41426.6</v>
      </c>
      <c r="G4202">
        <v>872.1</v>
      </c>
      <c r="H4202">
        <v>923.17111820000002</v>
      </c>
      <c r="I4202">
        <f>[1]!Table11_2[[#This Row],[reward_real]]</f>
        <v>-13463895.985200001</v>
      </c>
      <c r="J4202">
        <f>[1]!Table13_2[[#This Row],[reward_hat]]</f>
        <v>-15330781.620083701</v>
      </c>
      <c r="K4202">
        <f>[1]!Table9_2[[#This Row],[retailer_benefit]]</f>
        <v>32973499.650487501</v>
      </c>
      <c r="L4202">
        <f>[1]!Table7_2[[#This Row],[optimum_policy]]</f>
        <v>1940</v>
      </c>
      <c r="M4202">
        <f>[1]!Table5_2[[#This Row],[consumer_cost]]</f>
        <v>59901291.620887503</v>
      </c>
      <c r="N4202">
        <f>[1]!Table3_2[[#This Row],[consume_real]]</f>
        <v>30876.9544437564</v>
      </c>
      <c r="O4202">
        <f>[1]!Table1_2[[#This Row],[consume_hat]]</f>
        <v>33213.304268838801</v>
      </c>
      <c r="P4202">
        <f>Table15[[#This Row],[price]]-Table15[[#This Row],[w]]</f>
        <v>-69.227619951386487</v>
      </c>
      <c r="Q4202">
        <f>[1]CPI!$A$10</f>
        <v>802.87238004861354</v>
      </c>
    </row>
    <row r="4203" spans="1:17" x14ac:dyDescent="0.25">
      <c r="A4203" s="1">
        <v>44451.083333333336</v>
      </c>
      <c r="B4203" t="s">
        <v>4392</v>
      </c>
      <c r="C4203">
        <v>2</v>
      </c>
      <c r="D4203" t="s">
        <v>4394</v>
      </c>
      <c r="E4203">
        <v>37852.6</v>
      </c>
      <c r="F4203">
        <v>39804.379999999997</v>
      </c>
      <c r="G4203">
        <v>836.6</v>
      </c>
      <c r="H4203">
        <v>887.70354880000002</v>
      </c>
      <c r="I4203">
        <f>[1]!Table11_2[[#This Row],[reward_real]]</f>
        <v>-12415425.6844</v>
      </c>
      <c r="J4203">
        <f>[1]!Table13_2[[#This Row],[reward_hat]]</f>
        <v>-14255743.408355899</v>
      </c>
      <c r="K4203">
        <f>[1]!Table9_2[[#This Row],[retailer_benefit]]</f>
        <v>29781587.692390501</v>
      </c>
      <c r="L4203">
        <f>[1]!Table7_2[[#This Row],[optimum_policy]]</f>
        <v>1840</v>
      </c>
      <c r="M4203">
        <f>[1]!Table5_2[[#This Row],[consumer_cost]]</f>
        <v>54612439.061190501</v>
      </c>
      <c r="N4203">
        <f>[1]!Table3_2[[#This Row],[consume_real]]</f>
        <v>29680.673402820899</v>
      </c>
      <c r="O4203">
        <f>[1]!Table1_2[[#This Row],[consume_hat]]</f>
        <v>32118.2526028631</v>
      </c>
      <c r="P4203">
        <f>Table15[[#This Row],[price]]-Table15[[#This Row],[w]]</f>
        <v>-33.727619951386487</v>
      </c>
      <c r="Q4203">
        <f>[1]CPI!$A$10</f>
        <v>802.87238004861354</v>
      </c>
    </row>
    <row r="4204" spans="1:17" x14ac:dyDescent="0.25">
      <c r="A4204" s="1">
        <v>44451.125</v>
      </c>
      <c r="B4204" t="s">
        <v>4392</v>
      </c>
      <c r="C4204">
        <v>3</v>
      </c>
      <c r="D4204" t="s">
        <v>4395</v>
      </c>
      <c r="E4204">
        <v>36561.199999999997</v>
      </c>
      <c r="F4204">
        <v>38522.49</v>
      </c>
      <c r="G4204">
        <v>827.4</v>
      </c>
      <c r="H4204">
        <v>879.12108409999996</v>
      </c>
      <c r="I4204">
        <f>[1]!Table11_2[[#This Row],[reward_real]]</f>
        <v>-11793400.0391999</v>
      </c>
      <c r="J4204">
        <f>[1]!Table13_2[[#This Row],[reward_hat]]</f>
        <v>-13601576.2267955</v>
      </c>
      <c r="K4204">
        <f>[1]!Table9_2[[#This Row],[retailer_benefit]]</f>
        <v>28866320.714754399</v>
      </c>
      <c r="L4204">
        <f>[1]!Table7_2[[#This Row],[optimum_policy]]</f>
        <v>1840</v>
      </c>
      <c r="M4204">
        <f>[1]!Table5_2[[#This Row],[consumer_cost]]</f>
        <v>52453120.793154404</v>
      </c>
      <c r="N4204">
        <f>[1]!Table3_2[[#This Row],[consume_real]]</f>
        <v>28507.1308658448</v>
      </c>
      <c r="O4204">
        <f>[1]!Table1_2[[#This Row],[consume_hat]]</f>
        <v>30943.578701213901</v>
      </c>
      <c r="P4204">
        <f>Table15[[#This Row],[price]]-Table15[[#This Row],[w]]</f>
        <v>-24.527619951386441</v>
      </c>
      <c r="Q4204">
        <f>[1]CPI!$A$10</f>
        <v>802.87238004861354</v>
      </c>
    </row>
    <row r="4205" spans="1:17" x14ac:dyDescent="0.25">
      <c r="A4205" s="1">
        <v>44451.166666666664</v>
      </c>
      <c r="B4205" t="s">
        <v>4392</v>
      </c>
      <c r="C4205">
        <v>4</v>
      </c>
      <c r="D4205" t="s">
        <v>4396</v>
      </c>
      <c r="E4205">
        <v>35937.800000000003</v>
      </c>
      <c r="F4205">
        <v>37907.9</v>
      </c>
      <c r="G4205">
        <v>818.2</v>
      </c>
      <c r="H4205">
        <v>868.07804410000006</v>
      </c>
      <c r="I4205">
        <f>[1]!Table11_2[[#This Row],[reward_real]]</f>
        <v>-11558962.1164</v>
      </c>
      <c r="J4205">
        <f>[1]!Table13_2[[#This Row],[reward_hat]]</f>
        <v>-13308176.566668101</v>
      </c>
      <c r="K4205">
        <f>[1]!Table9_2[[#This Row],[retailer_benefit]]</f>
        <v>27457832.766359098</v>
      </c>
      <c r="L4205">
        <f>[1]!Table7_2[[#This Row],[optimum_policy]]</f>
        <v>1790</v>
      </c>
      <c r="M4205">
        <f>[1]!Table5_2[[#This Row],[consumer_cost]]</f>
        <v>50575756.999159098</v>
      </c>
      <c r="N4205">
        <f>[1]!Table3_2[[#This Row],[consume_real]]</f>
        <v>28254.612848692199</v>
      </c>
      <c r="O4205">
        <f>[1]!Table1_2[[#This Row],[consume_hat]]</f>
        <v>30661.244473538001</v>
      </c>
      <c r="P4205">
        <f>Table15[[#This Row],[price]]-Table15[[#This Row],[w]]</f>
        <v>-15.327619951386509</v>
      </c>
      <c r="Q4205">
        <f>[1]CPI!$A$10</f>
        <v>802.87238004861354</v>
      </c>
    </row>
    <row r="4206" spans="1:17" x14ac:dyDescent="0.25">
      <c r="A4206" s="1">
        <v>44451.208333333336</v>
      </c>
      <c r="B4206" t="s">
        <v>4392</v>
      </c>
      <c r="C4206">
        <v>5</v>
      </c>
      <c r="D4206" t="s">
        <v>4397</v>
      </c>
      <c r="E4206">
        <v>35266</v>
      </c>
      <c r="F4206">
        <v>37220.959999999999</v>
      </c>
      <c r="G4206">
        <v>810.6</v>
      </c>
      <c r="H4206">
        <v>860.43668009999999</v>
      </c>
      <c r="I4206">
        <f>[1]!Table11_2[[#This Row],[reward_real]]</f>
        <v>-11184752.964</v>
      </c>
      <c r="J4206">
        <f>[1]!Table13_2[[#This Row],[reward_hat]]</f>
        <v>-12899208.1020489</v>
      </c>
      <c r="K4206">
        <f>[1]!Table9_2[[#This Row],[retailer_benefit]]</f>
        <v>27027749.945575099</v>
      </c>
      <c r="L4206">
        <f>[1]!Table7_2[[#This Row],[optimum_policy]]</f>
        <v>1790</v>
      </c>
      <c r="M4206">
        <f>[1]!Table5_2[[#This Row],[consumer_cost]]</f>
        <v>49397255.873575099</v>
      </c>
      <c r="N4206">
        <f>[1]!Table3_2[[#This Row],[consume_real]]</f>
        <v>27596.232331606199</v>
      </c>
      <c r="O4206">
        <f>[1]!Table1_2[[#This Row],[consume_hat]]</f>
        <v>29982.9340171691</v>
      </c>
      <c r="P4206">
        <f>Table15[[#This Row],[price]]-Table15[[#This Row],[w]]</f>
        <v>-7.7276199513864867</v>
      </c>
      <c r="Q4206">
        <f>[1]CPI!$A$10</f>
        <v>802.87238004861354</v>
      </c>
    </row>
    <row r="4207" spans="1:17" x14ac:dyDescent="0.25">
      <c r="A4207" s="1">
        <v>44451.25</v>
      </c>
      <c r="B4207" t="s">
        <v>4392</v>
      </c>
      <c r="C4207">
        <v>6</v>
      </c>
      <c r="D4207" t="s">
        <v>4398</v>
      </c>
      <c r="E4207">
        <v>34853.5</v>
      </c>
      <c r="F4207">
        <v>36789.160000000003</v>
      </c>
      <c r="G4207">
        <v>799</v>
      </c>
      <c r="H4207">
        <v>848.64362359999996</v>
      </c>
      <c r="I4207">
        <f>[1]!Table11_2[[#This Row],[reward_real]]</f>
        <v>-10815389.585000001</v>
      </c>
      <c r="J4207">
        <f>[1]!Table13_2[[#This Row],[reward_hat]]</f>
        <v>-12493589.0953054</v>
      </c>
      <c r="K4207">
        <f>[1]!Table9_2[[#This Row],[retailer_benefit]]</f>
        <v>26828663.5262453</v>
      </c>
      <c r="L4207">
        <f>[1]!Table7_2[[#This Row],[optimum_policy]]</f>
        <v>1790</v>
      </c>
      <c r="M4207">
        <f>[1]!Table5_2[[#This Row],[consumer_cost]]</f>
        <v>48459442.696245298</v>
      </c>
      <c r="N4207">
        <f>[1]!Table3_2[[#This Row],[consume_real]]</f>
        <v>27072.314355444301</v>
      </c>
      <c r="O4207">
        <f>[1]!Table1_2[[#This Row],[consume_hat]]</f>
        <v>29443.664566105199</v>
      </c>
      <c r="P4207">
        <f>Table15[[#This Row],[price]]-Table15[[#This Row],[w]]</f>
        <v>3.872380048613536</v>
      </c>
      <c r="Q4207">
        <f>[1]CPI!$A$10</f>
        <v>802.87238004861354</v>
      </c>
    </row>
    <row r="4208" spans="1:17" x14ac:dyDescent="0.25">
      <c r="A4208" s="1">
        <v>44451.291666666664</v>
      </c>
      <c r="B4208" t="s">
        <v>4392</v>
      </c>
      <c r="C4208">
        <v>7</v>
      </c>
      <c r="D4208" t="s">
        <v>4399</v>
      </c>
      <c r="E4208">
        <v>34149.5</v>
      </c>
      <c r="F4208">
        <v>36096.620000000003</v>
      </c>
      <c r="G4208">
        <v>805</v>
      </c>
      <c r="H4208">
        <v>847.82846040000004</v>
      </c>
      <c r="I4208">
        <f>[1]!Table11_2[[#This Row],[reward_real]]</f>
        <v>-10871493.324999999</v>
      </c>
      <c r="J4208">
        <f>[1]!Table13_2[[#This Row],[reward_hat]]</f>
        <v>-12403476.9460051</v>
      </c>
      <c r="K4208">
        <f>[1]!Table9_2[[#This Row],[retailer_benefit]]</f>
        <v>25254276.419565201</v>
      </c>
      <c r="L4208">
        <f>[1]!Table7_2[[#This Row],[optimum_policy]]</f>
        <v>1740</v>
      </c>
      <c r="M4208">
        <f>[1]!Table5_2[[#This Row],[consumer_cost]]</f>
        <v>46997263.069565199</v>
      </c>
      <c r="N4208">
        <f>[1]!Table3_2[[#This Row],[consume_real]]</f>
        <v>27009.921304347801</v>
      </c>
      <c r="O4208">
        <f>[1]!Table1_2[[#This Row],[consume_hat]]</f>
        <v>29259.402168507801</v>
      </c>
      <c r="P4208">
        <f>Table15[[#This Row],[price]]-Table15[[#This Row],[w]]</f>
        <v>-2.127619951386464</v>
      </c>
      <c r="Q4208">
        <f>[1]CPI!$A$10</f>
        <v>802.87238004861354</v>
      </c>
    </row>
    <row r="4209" spans="1:17" x14ac:dyDescent="0.25">
      <c r="A4209" s="1">
        <v>44451.333333333336</v>
      </c>
      <c r="B4209" t="s">
        <v>4392</v>
      </c>
      <c r="C4209">
        <v>8</v>
      </c>
      <c r="D4209" t="s">
        <v>4400</v>
      </c>
      <c r="E4209">
        <v>34404.699999999997</v>
      </c>
      <c r="F4209">
        <v>36497.65</v>
      </c>
      <c r="G4209">
        <v>819.5</v>
      </c>
      <c r="H4209">
        <v>851.22644009999999</v>
      </c>
      <c r="I4209">
        <f>[1]!Table11_2[[#This Row],[reward_real]]</f>
        <v>-11092247.3034999</v>
      </c>
      <c r="J4209">
        <f>[1]!Table13_2[[#This Row],[reward_hat]]</f>
        <v>-12450209.746738199</v>
      </c>
      <c r="K4209">
        <f>[1]!Table9_2[[#This Row],[retailer_benefit]]</f>
        <v>26272180.617563698</v>
      </c>
      <c r="L4209">
        <f>[1]!Table7_2[[#This Row],[optimum_policy]]</f>
        <v>1790</v>
      </c>
      <c r="M4209">
        <f>[1]!Table5_2[[#This Row],[consumer_cost]]</f>
        <v>48456675.224563703</v>
      </c>
      <c r="N4209">
        <f>[1]!Table3_2[[#This Row],[consume_real]]</f>
        <v>27070.7682818791</v>
      </c>
      <c r="O4209">
        <f>[1]!Table1_2[[#This Row],[consume_hat]]</f>
        <v>29252.403732941901</v>
      </c>
      <c r="P4209">
        <f>Table15[[#This Row],[price]]-Table15[[#This Row],[w]]</f>
        <v>-16.627619951386464</v>
      </c>
      <c r="Q4209">
        <f>[1]CPI!$A$10</f>
        <v>802.87238004861354</v>
      </c>
    </row>
    <row r="4210" spans="1:17" x14ac:dyDescent="0.25">
      <c r="A4210" s="1">
        <v>44451.375</v>
      </c>
      <c r="B4210" t="s">
        <v>4392</v>
      </c>
      <c r="C4210">
        <v>9</v>
      </c>
      <c r="D4210" t="s">
        <v>4401</v>
      </c>
      <c r="E4210">
        <v>36682.699999999997</v>
      </c>
      <c r="F4210">
        <v>38699.300000000003</v>
      </c>
      <c r="G4210">
        <v>823.1</v>
      </c>
      <c r="H4210">
        <v>876.25558520000004</v>
      </c>
      <c r="I4210">
        <f>[1]!Table11_2[[#This Row],[reward_real]]</f>
        <v>-11739527.798299899</v>
      </c>
      <c r="J4210">
        <f>[1]!Table13_2[[#This Row],[reward_hat]]</f>
        <v>-13598577.8038314</v>
      </c>
      <c r="K4210">
        <f>[1]!Table9_2[[#This Row],[retailer_benefit]]</f>
        <v>29007230.7571164</v>
      </c>
      <c r="L4210">
        <f>[1]!Table7_2[[#This Row],[optimum_policy]]</f>
        <v>1840</v>
      </c>
      <c r="M4210">
        <f>[1]!Table5_2[[#This Row],[consumer_cost]]</f>
        <v>52486286.353716403</v>
      </c>
      <c r="N4210">
        <f>[1]!Table3_2[[#This Row],[consume_real]]</f>
        <v>28525.155627019802</v>
      </c>
      <c r="O4210">
        <f>[1]!Table1_2[[#This Row],[consume_hat]]</f>
        <v>31037.925539445299</v>
      </c>
      <c r="P4210">
        <f>Table15[[#This Row],[price]]-Table15[[#This Row],[w]]</f>
        <v>-20.227619951386487</v>
      </c>
      <c r="Q4210">
        <f>[1]CPI!$A$10</f>
        <v>802.87238004861354</v>
      </c>
    </row>
    <row r="4211" spans="1:17" x14ac:dyDescent="0.25">
      <c r="A4211" s="1">
        <v>44451.416666666664</v>
      </c>
      <c r="B4211" t="s">
        <v>4392</v>
      </c>
      <c r="C4211">
        <v>10</v>
      </c>
      <c r="D4211" t="s">
        <v>4402</v>
      </c>
      <c r="E4211">
        <v>39004.400000000001</v>
      </c>
      <c r="F4211">
        <v>40627.199999999997</v>
      </c>
      <c r="G4211">
        <v>870.3</v>
      </c>
      <c r="H4211">
        <v>912.40989860000002</v>
      </c>
      <c r="I4211">
        <f>[1]!Table11_2[[#This Row],[reward_real]]</f>
        <v>-13393213.8588</v>
      </c>
      <c r="J4211">
        <f>[1]!Table13_2[[#This Row],[reward_hat]]</f>
        <v>-14959822.3458432</v>
      </c>
      <c r="K4211">
        <f>[1]!Table9_2[[#This Row],[retailer_benefit]]</f>
        <v>31384718.308211699</v>
      </c>
      <c r="L4211">
        <f>[1]!Table7_2[[#This Row],[optimum_policy]]</f>
        <v>1890</v>
      </c>
      <c r="M4211">
        <f>[1]!Table5_2[[#This Row],[consumer_cost]]</f>
        <v>58171146.025811799</v>
      </c>
      <c r="N4211">
        <f>[1]!Table3_2[[#This Row],[consume_real]]</f>
        <v>30778.384140641101</v>
      </c>
      <c r="O4211">
        <f>[1]!Table1_2[[#This Row],[consume_hat]]</f>
        <v>32791.889628336699</v>
      </c>
      <c r="P4211">
        <f>Table15[[#This Row],[price]]-Table15[[#This Row],[w]]</f>
        <v>-67.427619951386419</v>
      </c>
      <c r="Q4211">
        <f>[1]CPI!$A$10</f>
        <v>802.87238004861354</v>
      </c>
    </row>
    <row r="4212" spans="1:17" x14ac:dyDescent="0.25">
      <c r="A4212" s="1">
        <v>44451.458333333336</v>
      </c>
      <c r="B4212" t="s">
        <v>4392</v>
      </c>
      <c r="C4212">
        <v>11</v>
      </c>
      <c r="D4212" t="s">
        <v>4403</v>
      </c>
      <c r="E4212">
        <v>40570.199999999997</v>
      </c>
      <c r="F4212">
        <v>42345.62</v>
      </c>
      <c r="G4212">
        <v>872.7</v>
      </c>
      <c r="H4212">
        <v>925.48787619999996</v>
      </c>
      <c r="I4212">
        <f>[1]!Table11_2[[#This Row],[reward_real]]</f>
        <v>-13805755.068600001</v>
      </c>
      <c r="J4212">
        <f>[1]!Table13_2[[#This Row],[reward_hat]]</f>
        <v>-15728765.920822401</v>
      </c>
      <c r="K4212">
        <f>[1]!Table9_2[[#This Row],[retailer_benefit]]</f>
        <v>33768494.063748702</v>
      </c>
      <c r="L4212">
        <f>[1]!Table7_2[[#This Row],[optimum_policy]]</f>
        <v>1940</v>
      </c>
      <c r="M4212">
        <f>[1]!Table5_2[[#This Row],[consumer_cost]]</f>
        <v>61380004.2009487</v>
      </c>
      <c r="N4212">
        <f>[1]!Table3_2[[#This Row],[consume_real]]</f>
        <v>31639.1774231694</v>
      </c>
      <c r="O4212">
        <f>[1]!Table1_2[[#This Row],[consume_hat]]</f>
        <v>33990.214945781197</v>
      </c>
      <c r="P4212">
        <f>Table15[[#This Row],[price]]-Table15[[#This Row],[w]]</f>
        <v>-69.827619951386509</v>
      </c>
      <c r="Q4212">
        <f>[1]CPI!$A$10</f>
        <v>802.87238004861354</v>
      </c>
    </row>
    <row r="4213" spans="1:17" x14ac:dyDescent="0.25">
      <c r="A4213" s="1">
        <v>44451.5</v>
      </c>
      <c r="B4213" t="s">
        <v>4392</v>
      </c>
      <c r="C4213">
        <v>12</v>
      </c>
      <c r="D4213" t="s">
        <v>4404</v>
      </c>
      <c r="E4213">
        <v>42398</v>
      </c>
      <c r="F4213">
        <v>43823.07</v>
      </c>
      <c r="G4213">
        <v>869.1</v>
      </c>
      <c r="H4213">
        <v>940.35313380000002</v>
      </c>
      <c r="I4213">
        <f>[1]!Table11_2[[#This Row],[reward_real]]</f>
        <v>-14337689.2619999</v>
      </c>
      <c r="J4213">
        <f>[1]!Table13_2[[#This Row],[reward_hat]]</f>
        <v>-16661897.0902806</v>
      </c>
      <c r="K4213">
        <f>[1]!Table9_2[[#This Row],[retailer_benefit]]</f>
        <v>35333635.785699598</v>
      </c>
      <c r="L4213">
        <f>[1]!Table7_2[[#This Row],[optimum_policy]]</f>
        <v>1940</v>
      </c>
      <c r="M4213">
        <f>[1]!Table5_2[[#This Row],[consumer_cost]]</f>
        <v>64009014.309699602</v>
      </c>
      <c r="N4213">
        <f>[1]!Table3_2[[#This Row],[consume_real]]</f>
        <v>32994.337273040997</v>
      </c>
      <c r="O4213">
        <f>[1]!Table1_2[[#This Row],[consume_hat]]</f>
        <v>35437.531904513002</v>
      </c>
      <c r="P4213">
        <f>Table15[[#This Row],[price]]-Table15[[#This Row],[w]]</f>
        <v>-66.227619951386487</v>
      </c>
      <c r="Q4213">
        <f>[1]CPI!$A$10</f>
        <v>802.87238004861354</v>
      </c>
    </row>
    <row r="4214" spans="1:17" x14ac:dyDescent="0.25">
      <c r="A4214" s="1">
        <v>44451.541666666664</v>
      </c>
      <c r="B4214" t="s">
        <v>4392</v>
      </c>
      <c r="C4214">
        <v>13</v>
      </c>
      <c r="D4214" t="s">
        <v>4405</v>
      </c>
      <c r="E4214">
        <v>43251.9</v>
      </c>
      <c r="F4214">
        <v>44453.93</v>
      </c>
      <c r="G4214">
        <v>940.2</v>
      </c>
      <c r="H4214">
        <v>1020.011018</v>
      </c>
      <c r="I4214">
        <f>[1]!Table11_2[[#This Row],[reward_real]]</f>
        <v>-15662291.5242</v>
      </c>
      <c r="J4214">
        <f>[1]!Table13_2[[#This Row],[reward_hat]]</f>
        <v>-18190837.126366399</v>
      </c>
      <c r="K4214">
        <f>[1]!Table9_2[[#This Row],[retailer_benefit]]</f>
        <v>39973659.584631197</v>
      </c>
      <c r="L4214">
        <f>[1]!Table7_2[[#This Row],[optimum_policy]]</f>
        <v>2140</v>
      </c>
      <c r="M4214">
        <f>[1]!Table5_2[[#This Row],[consumer_cost]]</f>
        <v>71298242.633031204</v>
      </c>
      <c r="N4214">
        <f>[1]!Table3_2[[#This Row],[consume_real]]</f>
        <v>33316.935809827701</v>
      </c>
      <c r="O4214">
        <f>[1]!Table1_2[[#This Row],[consume_hat]]</f>
        <v>35667.922817730403</v>
      </c>
      <c r="P4214">
        <f>Table15[[#This Row],[price]]-Table15[[#This Row],[w]]</f>
        <v>-137.32761995138651</v>
      </c>
      <c r="Q4214">
        <f>[1]CPI!$A$10</f>
        <v>802.87238004861354</v>
      </c>
    </row>
    <row r="4215" spans="1:17" x14ac:dyDescent="0.25">
      <c r="A4215" s="1">
        <v>44451.583333333336</v>
      </c>
      <c r="B4215" t="s">
        <v>4392</v>
      </c>
      <c r="C4215">
        <v>14</v>
      </c>
      <c r="D4215" t="s">
        <v>4406</v>
      </c>
      <c r="E4215">
        <v>43216.4</v>
      </c>
      <c r="F4215">
        <v>44436.94</v>
      </c>
      <c r="G4215">
        <v>957.5</v>
      </c>
      <c r="H4215">
        <v>1046.0803020000001</v>
      </c>
      <c r="I4215">
        <f>[1]!Table11_2[[#This Row],[reward_real]]</f>
        <v>-15896072.33</v>
      </c>
      <c r="J4215">
        <f>[1]!Table13_2[[#This Row],[reward_hat]]</f>
        <v>-18667397.6171211</v>
      </c>
      <c r="K4215">
        <f>[1]!Table9_2[[#This Row],[retailer_benefit]]</f>
        <v>40923047.826057397</v>
      </c>
      <c r="L4215">
        <f>[1]!Table7_2[[#This Row],[optimum_policy]]</f>
        <v>2190</v>
      </c>
      <c r="M4215">
        <f>[1]!Table5_2[[#This Row],[consumer_cost]]</f>
        <v>72715192.486057401</v>
      </c>
      <c r="N4215">
        <f>[1]!Table3_2[[#This Row],[consume_real]]</f>
        <v>33203.284240208799</v>
      </c>
      <c r="O4215">
        <f>[1]!Table1_2[[#This Row],[consume_hat]]</f>
        <v>35690.180921426901</v>
      </c>
      <c r="P4215">
        <f>Table15[[#This Row],[price]]-Table15[[#This Row],[w]]</f>
        <v>-154.62761995138646</v>
      </c>
      <c r="Q4215">
        <f>[1]CPI!$A$10</f>
        <v>802.87238004861354</v>
      </c>
    </row>
    <row r="4216" spans="1:17" x14ac:dyDescent="0.25">
      <c r="A4216" s="1">
        <v>44451.625</v>
      </c>
      <c r="B4216" t="s">
        <v>4392</v>
      </c>
      <c r="C4216">
        <v>15</v>
      </c>
      <c r="D4216" t="s">
        <v>4407</v>
      </c>
      <c r="E4216">
        <v>43626.3</v>
      </c>
      <c r="F4216">
        <v>44702.22</v>
      </c>
      <c r="G4216">
        <v>968.7</v>
      </c>
      <c r="H4216">
        <v>1064.1656129999999</v>
      </c>
      <c r="I4216">
        <f>[1]!Table11_2[[#This Row],[reward_real]]</f>
        <v>-16138808.037900001</v>
      </c>
      <c r="J4216">
        <f>[1]!Table13_2[[#This Row],[reward_hat]]</f>
        <v>-19054665.998921201</v>
      </c>
      <c r="K4216">
        <f>[1]!Table9_2[[#This Row],[retailer_benefit]]</f>
        <v>42360414.284261897</v>
      </c>
      <c r="L4216">
        <f>[1]!Table7_2[[#This Row],[optimum_policy]]</f>
        <v>2240</v>
      </c>
      <c r="M4216">
        <f>[1]!Table5_2[[#This Row],[consumer_cost]]</f>
        <v>74638030.360061899</v>
      </c>
      <c r="N4216">
        <f>[1]!Table3_2[[#This Row],[consume_real]]</f>
        <v>33320.5492678847</v>
      </c>
      <c r="O4216">
        <f>[1]!Table1_2[[#This Row],[consume_hat]]</f>
        <v>35811.467255543299</v>
      </c>
      <c r="P4216">
        <f>Table15[[#This Row],[price]]-Table15[[#This Row],[w]]</f>
        <v>-165.82761995138651</v>
      </c>
      <c r="Q4216">
        <f>[1]CPI!$A$10</f>
        <v>802.87238004861354</v>
      </c>
    </row>
    <row r="4217" spans="1:17" x14ac:dyDescent="0.25">
      <c r="A4217" s="1">
        <v>44451.666666666664</v>
      </c>
      <c r="B4217" t="s">
        <v>4392</v>
      </c>
      <c r="C4217">
        <v>16</v>
      </c>
      <c r="D4217" t="s">
        <v>4408</v>
      </c>
      <c r="E4217">
        <v>43441.4</v>
      </c>
      <c r="F4217">
        <v>44615.16</v>
      </c>
      <c r="G4217">
        <v>979</v>
      </c>
      <c r="H4217">
        <v>1067.2913639999999</v>
      </c>
      <c r="I4217">
        <f>[1]!Table11_2[[#This Row],[reward_real]]</f>
        <v>-16334400.813999999</v>
      </c>
      <c r="J4217">
        <f>[1]!Table13_2[[#This Row],[reward_hat]]</f>
        <v>-19099834.9748597</v>
      </c>
      <c r="K4217">
        <f>[1]!Table9_2[[#This Row],[retailer_benefit]]</f>
        <v>42079018.235861003</v>
      </c>
      <c r="L4217">
        <f>[1]!Table7_2[[#This Row],[optimum_policy]]</f>
        <v>2240</v>
      </c>
      <c r="M4217">
        <f>[1]!Table5_2[[#This Row],[consumer_cost]]</f>
        <v>74747819.863860995</v>
      </c>
      <c r="N4217">
        <f>[1]!Table3_2[[#This Row],[consume_real]]</f>
        <v>33369.5624392237</v>
      </c>
      <c r="O4217">
        <f>[1]!Table1_2[[#This Row],[consume_hat]]</f>
        <v>35791.229313145297</v>
      </c>
      <c r="P4217">
        <f>Table15[[#This Row],[price]]-Table15[[#This Row],[w]]</f>
        <v>-176.12761995138646</v>
      </c>
      <c r="Q4217">
        <f>[1]CPI!$A$10</f>
        <v>802.87238004861354</v>
      </c>
    </row>
    <row r="4218" spans="1:17" x14ac:dyDescent="0.25">
      <c r="A4218" s="1">
        <v>44451.708333333336</v>
      </c>
      <c r="B4218" t="s">
        <v>4392</v>
      </c>
      <c r="C4218">
        <v>17</v>
      </c>
      <c r="D4218" t="s">
        <v>4409</v>
      </c>
      <c r="E4218">
        <v>43215.4</v>
      </c>
      <c r="F4218">
        <v>44229.38</v>
      </c>
      <c r="G4218">
        <v>957.1</v>
      </c>
      <c r="H4218">
        <v>1051.5988709999999</v>
      </c>
      <c r="I4218">
        <f>[1]!Table11_2[[#This Row],[reward_real]]</f>
        <v>-15885505.6705999</v>
      </c>
      <c r="J4218">
        <f>[1]!Table13_2[[#This Row],[reward_hat]]</f>
        <v>-18724213.186978702</v>
      </c>
      <c r="K4218">
        <f>[1]!Table9_2[[#This Row],[retailer_benefit]]</f>
        <v>40926214.483925901</v>
      </c>
      <c r="L4218">
        <f>[1]!Table7_2[[#This Row],[optimum_policy]]</f>
        <v>2190</v>
      </c>
      <c r="M4218">
        <f>[1]!Table5_2[[#This Row],[consumer_cost]]</f>
        <v>72697225.825125799</v>
      </c>
      <c r="N4218">
        <f>[1]!Table3_2[[#This Row],[consume_real]]</f>
        <v>33195.080285445598</v>
      </c>
      <c r="O4218">
        <f>[1]!Table1_2[[#This Row],[consume_hat]]</f>
        <v>35610.941970454798</v>
      </c>
      <c r="P4218">
        <f>Table15[[#This Row],[price]]-Table15[[#This Row],[w]]</f>
        <v>-154.22761995138649</v>
      </c>
      <c r="Q4218">
        <f>[1]CPI!$A$10</f>
        <v>802.87238004861354</v>
      </c>
    </row>
    <row r="4219" spans="1:17" x14ac:dyDescent="0.25">
      <c r="A4219" s="1">
        <v>44451.75</v>
      </c>
      <c r="B4219" t="s">
        <v>4392</v>
      </c>
      <c r="C4219">
        <v>18</v>
      </c>
      <c r="D4219" t="s">
        <v>4410</v>
      </c>
      <c r="E4219">
        <v>42465.599999999999</v>
      </c>
      <c r="F4219">
        <v>43506.2</v>
      </c>
      <c r="G4219">
        <v>975.8</v>
      </c>
      <c r="H4219">
        <v>1055.411603</v>
      </c>
      <c r="I4219">
        <f>[1]!Table11_2[[#This Row],[reward_real]]</f>
        <v>-16078410.403200001</v>
      </c>
      <c r="J4219">
        <f>[1]!Table13_2[[#This Row],[reward_hat]]</f>
        <v>-18515927.457000401</v>
      </c>
      <c r="K4219">
        <f>[1]!Table9_2[[#This Row],[retailer_benefit]]</f>
        <v>40013129.5584452</v>
      </c>
      <c r="L4219">
        <f>[1]!Table7_2[[#This Row],[optimum_policy]]</f>
        <v>2190</v>
      </c>
      <c r="M4219">
        <f>[1]!Table5_2[[#This Row],[consumer_cost]]</f>
        <v>72169950.364845201</v>
      </c>
      <c r="N4219">
        <f>[1]!Table3_2[[#This Row],[consume_real]]</f>
        <v>32954.315235089103</v>
      </c>
      <c r="O4219">
        <f>[1]!Table1_2[[#This Row],[consume_hat]]</f>
        <v>35087.595040563399</v>
      </c>
      <c r="P4219">
        <f>Table15[[#This Row],[price]]-Table15[[#This Row],[w]]</f>
        <v>-172.92761995138642</v>
      </c>
      <c r="Q4219">
        <f>[1]CPI!$A$10</f>
        <v>802.87238004861354</v>
      </c>
    </row>
    <row r="4220" spans="1:17" x14ac:dyDescent="0.25">
      <c r="A4220" s="1">
        <v>44451.791666666664</v>
      </c>
      <c r="B4220" t="s">
        <v>4392</v>
      </c>
      <c r="C4220">
        <v>19</v>
      </c>
      <c r="D4220" t="s">
        <v>4411</v>
      </c>
      <c r="E4220">
        <v>41065.5</v>
      </c>
      <c r="F4220">
        <v>42463.68</v>
      </c>
      <c r="G4220">
        <v>931.1</v>
      </c>
      <c r="H4220">
        <v>994.53598529999999</v>
      </c>
      <c r="I4220">
        <f>[1]!Table11_2[[#This Row],[reward_real]]</f>
        <v>-14834870.8095</v>
      </c>
      <c r="J4220">
        <f>[1]!Table13_2[[#This Row],[reward_hat]]</f>
        <v>-16929259.910468102</v>
      </c>
      <c r="K4220">
        <f>[1]!Table9_2[[#This Row],[retailer_benefit]]</f>
        <v>36928647.365759902</v>
      </c>
      <c r="L4220">
        <f>[1]!Table7_2[[#This Row],[optimum_policy]]</f>
        <v>2090</v>
      </c>
      <c r="M4220">
        <f>[1]!Table5_2[[#This Row],[consumer_cost]]</f>
        <v>66598388.984759897</v>
      </c>
      <c r="N4220">
        <f>[1]!Table3_2[[#This Row],[consume_real]]</f>
        <v>31865.257887444899</v>
      </c>
      <c r="O4220">
        <f>[1]!Table1_2[[#This Row],[consume_hat]]</f>
        <v>34044.539686520198</v>
      </c>
      <c r="P4220">
        <f>Table15[[#This Row],[price]]-Table15[[#This Row],[w]]</f>
        <v>-128.22761995138649</v>
      </c>
      <c r="Q4220">
        <f>[1]CPI!$A$10</f>
        <v>802.87238004861354</v>
      </c>
    </row>
    <row r="4221" spans="1:17" x14ac:dyDescent="0.25">
      <c r="A4221" s="1">
        <v>44451.833333333336</v>
      </c>
      <c r="B4221" t="s">
        <v>4392</v>
      </c>
      <c r="C4221">
        <v>20</v>
      </c>
      <c r="D4221" t="s">
        <v>4412</v>
      </c>
      <c r="E4221">
        <v>41940.699999999997</v>
      </c>
      <c r="F4221">
        <v>43091.67</v>
      </c>
      <c r="G4221">
        <v>930.8</v>
      </c>
      <c r="H4221">
        <v>976.91789300000005</v>
      </c>
      <c r="I4221">
        <f>[1]!Table11_2[[#This Row],[reward_real]]</f>
        <v>-15332345.580399901</v>
      </c>
      <c r="J4221">
        <f>[1]!Table13_2[[#This Row],[reward_hat]]</f>
        <v>-16925613.229850698</v>
      </c>
      <c r="K4221">
        <f>[1]!Table9_2[[#This Row],[retailer_benefit]]</f>
        <v>36541980.485130303</v>
      </c>
      <c r="L4221">
        <f>[1]!Table7_2[[#This Row],[optimum_policy]]</f>
        <v>2040</v>
      </c>
      <c r="M4221">
        <f>[1]!Table5_2[[#This Row],[consumer_cost]]</f>
        <v>67206671.645930305</v>
      </c>
      <c r="N4221">
        <f>[1]!Table3_2[[#This Row],[consume_real]]</f>
        <v>32944.446885259902</v>
      </c>
      <c r="O4221">
        <f>[1]!Table1_2[[#This Row],[consume_hat]]</f>
        <v>34651.045603171799</v>
      </c>
      <c r="P4221">
        <f>Table15[[#This Row],[price]]-Table15[[#This Row],[w]]</f>
        <v>-127.92761995138642</v>
      </c>
      <c r="Q4221">
        <f>[1]CPI!$A$10</f>
        <v>802.87238004861354</v>
      </c>
    </row>
    <row r="4222" spans="1:17" x14ac:dyDescent="0.25">
      <c r="A4222" s="1">
        <v>44451.875</v>
      </c>
      <c r="B4222" t="s">
        <v>4392</v>
      </c>
      <c r="C4222">
        <v>21</v>
      </c>
      <c r="D4222" t="s">
        <v>4413</v>
      </c>
      <c r="E4222">
        <v>43591.8</v>
      </c>
      <c r="F4222">
        <v>44812.93</v>
      </c>
      <c r="G4222">
        <v>974.3</v>
      </c>
      <c r="H4222">
        <v>1010.967605</v>
      </c>
      <c r="I4222">
        <f>[1]!Table11_2[[#This Row],[reward_real]]</f>
        <v>-16858561.956599899</v>
      </c>
      <c r="J4222">
        <f>[1]!Table13_2[[#This Row],[reward_hat]]</f>
        <v>-18300295.969646901</v>
      </c>
      <c r="K4222">
        <f>[1]!Table9_2[[#This Row],[retailer_benefit]]</f>
        <v>38610484.604287401</v>
      </c>
      <c r="L4222">
        <f>[1]!Table7_2[[#This Row],[optimum_policy]]</f>
        <v>2090</v>
      </c>
      <c r="M4222">
        <f>[1]!Table5_2[[#This Row],[consumer_cost]]</f>
        <v>72327608.517487407</v>
      </c>
      <c r="N4222">
        <f>[1]!Table3_2[[#This Row],[consume_real]]</f>
        <v>34606.511252386299</v>
      </c>
      <c r="O4222">
        <f>[1]!Table1_2[[#This Row],[consume_hat]]</f>
        <v>36203.525968617301</v>
      </c>
      <c r="P4222">
        <f>Table15[[#This Row],[price]]-Table15[[#This Row],[w]]</f>
        <v>-171.42761995138642</v>
      </c>
      <c r="Q4222">
        <f>[1]CPI!$A$10</f>
        <v>802.87238004861354</v>
      </c>
    </row>
    <row r="4223" spans="1:17" x14ac:dyDescent="0.25">
      <c r="A4223" s="1">
        <v>44451.916666666664</v>
      </c>
      <c r="B4223" t="s">
        <v>4392</v>
      </c>
      <c r="C4223">
        <v>22</v>
      </c>
      <c r="D4223" t="s">
        <v>4414</v>
      </c>
      <c r="E4223">
        <v>43449.7</v>
      </c>
      <c r="F4223">
        <v>44707.9</v>
      </c>
      <c r="G4223">
        <v>978.3</v>
      </c>
      <c r="H4223">
        <v>1011.243876</v>
      </c>
      <c r="I4223">
        <f>[1]!Table11_2[[#This Row],[reward_real]]</f>
        <v>-16906147.920899902</v>
      </c>
      <c r="J4223">
        <f>[1]!Table13_2[[#This Row],[reward_hat]]</f>
        <v>-18264692.1726375</v>
      </c>
      <c r="K4223">
        <f>[1]!Table9_2[[#This Row],[retailer_benefit]]</f>
        <v>38422906.3552377</v>
      </c>
      <c r="L4223">
        <f>[1]!Table7_2[[#This Row],[optimum_policy]]</f>
        <v>2090</v>
      </c>
      <c r="M4223">
        <f>[1]!Table5_2[[#This Row],[consumer_cost]]</f>
        <v>72235202.197037697</v>
      </c>
      <c r="N4223">
        <f>[1]!Table3_2[[#This Row],[consume_real]]</f>
        <v>34562.297701931901</v>
      </c>
      <c r="O4223">
        <f>[1]!Table1_2[[#This Row],[consume_hat]]</f>
        <v>36123.219328371699</v>
      </c>
      <c r="P4223">
        <f>Table15[[#This Row],[price]]-Table15[[#This Row],[w]]</f>
        <v>-175.42761995138642</v>
      </c>
      <c r="Q4223">
        <f>[1]CPI!$A$10</f>
        <v>802.87238004861354</v>
      </c>
    </row>
    <row r="4224" spans="1:17" x14ac:dyDescent="0.25">
      <c r="A4224" s="1">
        <v>44451.958333333336</v>
      </c>
      <c r="B4224" t="s">
        <v>4392</v>
      </c>
      <c r="C4224">
        <v>23</v>
      </c>
      <c r="D4224" t="s">
        <v>4415</v>
      </c>
      <c r="E4224">
        <v>42403.7</v>
      </c>
      <c r="F4224">
        <v>43666.18</v>
      </c>
      <c r="G4224">
        <v>911.7</v>
      </c>
      <c r="H4224">
        <v>954.86313080000002</v>
      </c>
      <c r="I4224">
        <f>[1]!Table11_2[[#This Row],[reward_real]]</f>
        <v>-15214574.7711</v>
      </c>
      <c r="J4224">
        <f>[1]!Table13_2[[#This Row],[reward_hat]]</f>
        <v>-16779570.115453999</v>
      </c>
      <c r="K4224">
        <f>[1]!Table9_2[[#This Row],[retailer_benefit]]</f>
        <v>35989636.888619304</v>
      </c>
      <c r="L4224">
        <f>[1]!Table7_2[[#This Row],[optimum_policy]]</f>
        <v>1990</v>
      </c>
      <c r="M4224">
        <f>[1]!Table5_2[[#This Row],[consumer_cost]]</f>
        <v>66418786.430819303</v>
      </c>
      <c r="N4224">
        <f>[1]!Table3_2[[#This Row],[consume_real]]</f>
        <v>33376.2745883514</v>
      </c>
      <c r="O4224">
        <f>[1]!Table1_2[[#This Row],[consume_hat]]</f>
        <v>35145.497976053397</v>
      </c>
      <c r="P4224">
        <f>Table15[[#This Row],[price]]-Table15[[#This Row],[w]]</f>
        <v>-108.82761995138651</v>
      </c>
      <c r="Q4224">
        <f>[1]CPI!$A$10</f>
        <v>802.87238004861354</v>
      </c>
    </row>
    <row r="4225" spans="1:17" x14ac:dyDescent="0.25">
      <c r="A4225" s="1">
        <v>44452</v>
      </c>
      <c r="B4225" t="s">
        <v>4392</v>
      </c>
      <c r="C4225">
        <v>24</v>
      </c>
      <c r="D4225" t="s">
        <v>4416</v>
      </c>
      <c r="E4225">
        <v>41359.5</v>
      </c>
      <c r="F4225">
        <v>42541.09</v>
      </c>
      <c r="G4225">
        <v>902.1</v>
      </c>
      <c r="H4225">
        <v>941.83269319999999</v>
      </c>
      <c r="I4225">
        <f>[1]!Table11_2[[#This Row],[reward_real]]</f>
        <v>-14791770.220499899</v>
      </c>
      <c r="J4225">
        <f>[1]!Table13_2[[#This Row],[reward_hat]]</f>
        <v>-16211613.412481001</v>
      </c>
      <c r="K4225">
        <f>[1]!Table9_2[[#This Row],[retailer_benefit]]</f>
        <v>34036976.636419304</v>
      </c>
      <c r="L4225">
        <f>[1]!Table7_2[[#This Row],[optimum_policy]]</f>
        <v>1940</v>
      </c>
      <c r="M4225">
        <f>[1]!Table5_2[[#This Row],[consumer_cost]]</f>
        <v>63620517.077419303</v>
      </c>
      <c r="N4225">
        <f>[1]!Table3_2[[#This Row],[consume_real]]</f>
        <v>32794.080967741902</v>
      </c>
      <c r="O4225">
        <f>[1]!Table1_2[[#This Row],[consume_hat]]</f>
        <v>34425.675662576599</v>
      </c>
      <c r="P4225">
        <f>Table15[[#This Row],[price]]-Table15[[#This Row],[w]]</f>
        <v>-99.227619951386487</v>
      </c>
      <c r="Q4225">
        <f>[1]CPI!$A$10</f>
        <v>802.87238004861354</v>
      </c>
    </row>
    <row r="4226" spans="1:17" x14ac:dyDescent="0.25">
      <c r="A4226" s="1">
        <v>44452.041666666664</v>
      </c>
      <c r="B4226" t="s">
        <v>4417</v>
      </c>
      <c r="C4226">
        <v>1</v>
      </c>
      <c r="D4226" t="s">
        <v>4418</v>
      </c>
      <c r="E4226">
        <v>39433.300000000003</v>
      </c>
      <c r="F4226">
        <v>40807.760000000002</v>
      </c>
      <c r="G4226">
        <v>896.9</v>
      </c>
      <c r="H4226">
        <v>859.25150489999999</v>
      </c>
      <c r="I4226">
        <f>[1]!Table11_2[[#This Row],[reward_real]]</f>
        <v>-14514254.1643</v>
      </c>
      <c r="J4226">
        <f>[1]!Table13_2[[#This Row],[reward_hat]]</f>
        <v>-14113706.088039501</v>
      </c>
      <c r="K4226">
        <f>[1]!Table9_2[[#This Row],[retailer_benefit]]</f>
        <v>28905519.888808802</v>
      </c>
      <c r="L4226">
        <f>[1]!Table7_2[[#This Row],[optimum_policy]]</f>
        <v>1790</v>
      </c>
      <c r="M4226">
        <f>[1]!Table5_2[[#This Row],[consumer_cost]]</f>
        <v>57934028.217408799</v>
      </c>
      <c r="N4226">
        <f>[1]!Table3_2[[#This Row],[consume_real]]</f>
        <v>32365.378892407101</v>
      </c>
      <c r="O4226">
        <f>[1]!Table1_2[[#This Row],[consume_hat]]</f>
        <v>32851.164081469004</v>
      </c>
      <c r="P4226">
        <f>Table15[[#This Row],[price]]-Table15[[#This Row],[w]]</f>
        <v>-94.027619951386441</v>
      </c>
      <c r="Q4226">
        <f>[1]CPI!$A$10</f>
        <v>802.87238004861354</v>
      </c>
    </row>
    <row r="4227" spans="1:17" x14ac:dyDescent="0.25">
      <c r="A4227" s="1">
        <v>44452.083333333336</v>
      </c>
      <c r="B4227" t="s">
        <v>4417</v>
      </c>
      <c r="C4227">
        <v>2</v>
      </c>
      <c r="D4227" t="s">
        <v>4419</v>
      </c>
      <c r="E4227">
        <v>38068.300000000003</v>
      </c>
      <c r="F4227">
        <v>39731.019999999997</v>
      </c>
      <c r="G4227">
        <v>857.6</v>
      </c>
      <c r="H4227">
        <v>824.35334439999997</v>
      </c>
      <c r="I4227">
        <f>[1]!Table11_2[[#This Row],[reward_real]]</f>
        <v>-13300454.927200001</v>
      </c>
      <c r="J4227">
        <f>[1]!Table13_2[[#This Row],[reward_hat]]</f>
        <v>-13102037.803561101</v>
      </c>
      <c r="K4227">
        <f>[1]!Table9_2[[#This Row],[retailer_benefit]]</f>
        <v>27370152.583398499</v>
      </c>
      <c r="L4227">
        <f>[1]!Table7_2[[#This Row],[optimum_policy]]</f>
        <v>1740</v>
      </c>
      <c r="M4227">
        <f>[1]!Table5_2[[#This Row],[consumer_cost]]</f>
        <v>53971062.4377985</v>
      </c>
      <c r="N4227">
        <f>[1]!Table3_2[[#This Row],[consume_real]]</f>
        <v>31017.851975746202</v>
      </c>
      <c r="O4227">
        <f>[1]!Table1_2[[#This Row],[consume_hat]]</f>
        <v>31787.431670676298</v>
      </c>
      <c r="P4227">
        <f>Table15[[#This Row],[price]]-Table15[[#This Row],[w]]</f>
        <v>-54.727619951386487</v>
      </c>
      <c r="Q4227">
        <f>[1]CPI!$A$10</f>
        <v>802.87238004861354</v>
      </c>
    </row>
    <row r="4228" spans="1:17" x14ac:dyDescent="0.25">
      <c r="A4228" s="1">
        <v>44452.125</v>
      </c>
      <c r="B4228" t="s">
        <v>4417</v>
      </c>
      <c r="C4228">
        <v>3</v>
      </c>
      <c r="D4228" t="s">
        <v>4420</v>
      </c>
      <c r="E4228">
        <v>36781.699999999997</v>
      </c>
      <c r="F4228">
        <v>38551.49</v>
      </c>
      <c r="G4228">
        <v>853.9</v>
      </c>
      <c r="H4228">
        <v>818.99689909999995</v>
      </c>
      <c r="I4228">
        <f>[1]!Table11_2[[#This Row],[reward_real]]</f>
        <v>-12936160.671700001</v>
      </c>
      <c r="J4228">
        <f>[1]!Table13_2[[#This Row],[reward_hat]]</f>
        <v>-12764713.3228637</v>
      </c>
      <c r="K4228">
        <f>[1]!Table9_2[[#This Row],[retailer_benefit]]</f>
        <v>25332999.034098499</v>
      </c>
      <c r="L4228">
        <f>[1]!Table7_2[[#This Row],[optimum_policy]]</f>
        <v>1690</v>
      </c>
      <c r="M4228">
        <f>[1]!Table5_2[[#This Row],[consumer_cost]]</f>
        <v>51205320.3774985</v>
      </c>
      <c r="N4228">
        <f>[1]!Table3_2[[#This Row],[consume_real]]</f>
        <v>30299.006140531601</v>
      </c>
      <c r="O4228">
        <f>[1]!Table1_2[[#This Row],[consume_hat]]</f>
        <v>31171.579127627199</v>
      </c>
      <c r="P4228">
        <f>Table15[[#This Row],[price]]-Table15[[#This Row],[w]]</f>
        <v>-51.027619951386441</v>
      </c>
      <c r="Q4228">
        <f>[1]CPI!$A$10</f>
        <v>802.87238004861354</v>
      </c>
    </row>
    <row r="4229" spans="1:17" x14ac:dyDescent="0.25">
      <c r="A4229" s="1">
        <v>44452.166666666664</v>
      </c>
      <c r="B4229" t="s">
        <v>4417</v>
      </c>
      <c r="C4229">
        <v>4</v>
      </c>
      <c r="D4229" t="s">
        <v>4421</v>
      </c>
      <c r="E4229">
        <v>35749.699999999997</v>
      </c>
      <c r="F4229">
        <v>37564.720000000001</v>
      </c>
      <c r="G4229">
        <v>845.7</v>
      </c>
      <c r="H4229">
        <v>810.89045269999997</v>
      </c>
      <c r="I4229">
        <f>[1]!Table11_2[[#This Row],[reward_real]]</f>
        <v>-12400248.191099999</v>
      </c>
      <c r="J4229">
        <f>[1]!Table13_2[[#This Row],[reward_hat]]</f>
        <v>-12258321.0426879</v>
      </c>
      <c r="K4229">
        <f>[1]!Table9_2[[#This Row],[retailer_benefit]]</f>
        <v>24759440.812925901</v>
      </c>
      <c r="L4229">
        <f>[1]!Table7_2[[#This Row],[optimum_policy]]</f>
        <v>1690</v>
      </c>
      <c r="M4229">
        <f>[1]!Table5_2[[#This Row],[consumer_cost]]</f>
        <v>49559937.1951259</v>
      </c>
      <c r="N4229">
        <f>[1]!Table3_2[[#This Row],[consume_real]]</f>
        <v>29325.406624334799</v>
      </c>
      <c r="O4229">
        <f>[1]!Table1_2[[#This Row],[consume_hat]]</f>
        <v>30234.222150706599</v>
      </c>
      <c r="P4229">
        <f>Table15[[#This Row],[price]]-Table15[[#This Row],[w]]</f>
        <v>-42.827619951386509</v>
      </c>
      <c r="Q4229">
        <f>[1]CPI!$A$10</f>
        <v>802.87238004861354</v>
      </c>
    </row>
    <row r="4230" spans="1:17" x14ac:dyDescent="0.25">
      <c r="A4230" s="1">
        <v>44452.208333333336</v>
      </c>
      <c r="B4230" t="s">
        <v>4417</v>
      </c>
      <c r="C4230">
        <v>5</v>
      </c>
      <c r="D4230" t="s">
        <v>4422</v>
      </c>
      <c r="E4230">
        <v>35216.300000000003</v>
      </c>
      <c r="F4230">
        <v>36841.78</v>
      </c>
      <c r="G4230">
        <v>835.8</v>
      </c>
      <c r="H4230">
        <v>802.58182139999997</v>
      </c>
      <c r="I4230">
        <f>[1]!Table11_2[[#This Row],[reward_real]]</f>
        <v>-12009533.058599999</v>
      </c>
      <c r="J4230">
        <f>[1]!Table13_2[[#This Row],[reward_hat]]</f>
        <v>-11841805.569692999</v>
      </c>
      <c r="K4230">
        <f>[1]!Table9_2[[#This Row],[retailer_benefit]]</f>
        <v>24547841.9206894</v>
      </c>
      <c r="L4230">
        <f>[1]!Table7_2[[#This Row],[optimum_policy]]</f>
        <v>1690</v>
      </c>
      <c r="M4230">
        <f>[1]!Table5_2[[#This Row],[consumer_cost]]</f>
        <v>48566908.037889399</v>
      </c>
      <c r="N4230">
        <f>[1]!Table3_2[[#This Row],[consume_real]]</f>
        <v>28737.815407035101</v>
      </c>
      <c r="O4230">
        <f>[1]!Table1_2[[#This Row],[consume_hat]]</f>
        <v>29509.2793148157</v>
      </c>
      <c r="P4230">
        <f>Table15[[#This Row],[price]]-Table15[[#This Row],[w]]</f>
        <v>-32.927619951386419</v>
      </c>
      <c r="Q4230">
        <f>[1]CPI!$A$10</f>
        <v>802.87238004861354</v>
      </c>
    </row>
    <row r="4231" spans="1:17" x14ac:dyDescent="0.25">
      <c r="A4231" s="1">
        <v>44452.25</v>
      </c>
      <c r="B4231" t="s">
        <v>4417</v>
      </c>
      <c r="C4231">
        <v>6</v>
      </c>
      <c r="D4231" t="s">
        <v>4423</v>
      </c>
      <c r="E4231">
        <v>34717.199999999997</v>
      </c>
      <c r="F4231">
        <v>36413.300000000003</v>
      </c>
      <c r="G4231">
        <v>830.9</v>
      </c>
      <c r="H4231">
        <v>789.89686449999999</v>
      </c>
      <c r="I4231">
        <f>[1]!Table11_2[[#This Row],[reward_real]]</f>
        <v>-11895188.953199901</v>
      </c>
      <c r="J4231">
        <f>[1]!Table13_2[[#This Row],[reward_hat]]</f>
        <v>-11595420.302924599</v>
      </c>
      <c r="K4231">
        <f>[1]!Table9_2[[#This Row],[retailer_benefit]]</f>
        <v>23166199.018014401</v>
      </c>
      <c r="L4231">
        <f>[1]!Table7_2[[#This Row],[optimum_policy]]</f>
        <v>1640</v>
      </c>
      <c r="M4231">
        <f>[1]!Table5_2[[#This Row],[consumer_cost]]</f>
        <v>46956576.924414396</v>
      </c>
      <c r="N4231">
        <f>[1]!Table3_2[[#This Row],[consume_real]]</f>
        <v>28632.0591002527</v>
      </c>
      <c r="O4231">
        <f>[1]!Table1_2[[#This Row],[consume_hat]]</f>
        <v>29359.327334738598</v>
      </c>
      <c r="P4231">
        <f>Table15[[#This Row],[price]]-Table15[[#This Row],[w]]</f>
        <v>-28.027619951386441</v>
      </c>
      <c r="Q4231">
        <f>[1]CPI!$A$10</f>
        <v>802.87238004861354</v>
      </c>
    </row>
    <row r="4232" spans="1:17" x14ac:dyDescent="0.25">
      <c r="A4232" s="1">
        <v>44452.291666666664</v>
      </c>
      <c r="B4232" t="s">
        <v>4417</v>
      </c>
      <c r="C4232">
        <v>7</v>
      </c>
      <c r="D4232" t="s">
        <v>4424</v>
      </c>
      <c r="E4232">
        <v>33975.800000000003</v>
      </c>
      <c r="F4232">
        <v>35805.25</v>
      </c>
      <c r="G4232">
        <v>838.5</v>
      </c>
      <c r="H4232">
        <v>791.7721209</v>
      </c>
      <c r="I4232">
        <f>[1]!Table11_2[[#This Row],[reward_real]]</f>
        <v>-11793509.817</v>
      </c>
      <c r="J4232">
        <f>[1]!Table13_2[[#This Row],[reward_hat]]</f>
        <v>-11441408.3527613</v>
      </c>
      <c r="K4232">
        <f>[1]!Table9_2[[#This Row],[retailer_benefit]]</f>
        <v>22546208.988254</v>
      </c>
      <c r="L4232">
        <f>[1]!Table7_2[[#This Row],[optimum_policy]]</f>
        <v>1640</v>
      </c>
      <c r="M4232">
        <f>[1]!Table5_2[[#This Row],[consumer_cost]]</f>
        <v>46133228.622253999</v>
      </c>
      <c r="N4232">
        <f>[1]!Table3_2[[#This Row],[consume_real]]</f>
        <v>28130.0174525939</v>
      </c>
      <c r="O4232">
        <f>[1]!Table1_2[[#This Row],[consume_hat]]</f>
        <v>28900.7608378392</v>
      </c>
      <c r="P4232">
        <f>Table15[[#This Row],[price]]-Table15[[#This Row],[w]]</f>
        <v>-35.627619951386464</v>
      </c>
      <c r="Q4232">
        <f>[1]CPI!$A$10</f>
        <v>802.87238004861354</v>
      </c>
    </row>
    <row r="4233" spans="1:17" x14ac:dyDescent="0.25">
      <c r="A4233" s="1">
        <v>44452.333333333336</v>
      </c>
      <c r="B4233" t="s">
        <v>4417</v>
      </c>
      <c r="C4233">
        <v>8</v>
      </c>
      <c r="D4233" t="s">
        <v>4425</v>
      </c>
      <c r="E4233">
        <v>34361</v>
      </c>
      <c r="F4233">
        <v>36328.06</v>
      </c>
      <c r="G4233">
        <v>847</v>
      </c>
      <c r="H4233">
        <v>790.7812017</v>
      </c>
      <c r="I4233">
        <f>[1]!Table11_2[[#This Row],[reward_real]]</f>
        <v>-12099538.93</v>
      </c>
      <c r="J4233">
        <f>[1]!Table13_2[[#This Row],[reward_hat]]</f>
        <v>-11587231.0398155</v>
      </c>
      <c r="K4233">
        <f>[1]!Table9_2[[#This Row],[retailer_benefit]]</f>
        <v>22656279.507650498</v>
      </c>
      <c r="L4233">
        <f>[1]!Table7_2[[#This Row],[optimum_policy]]</f>
        <v>1640</v>
      </c>
      <c r="M4233">
        <f>[1]!Table5_2[[#This Row],[consumer_cost]]</f>
        <v>46855357.367650501</v>
      </c>
      <c r="N4233">
        <f>[1]!Table3_2[[#This Row],[consume_real]]</f>
        <v>28570.339858323401</v>
      </c>
      <c r="O4233">
        <f>[1]!Table1_2[[#This Row],[consume_hat]]</f>
        <v>29305.782724662498</v>
      </c>
      <c r="P4233">
        <f>Table15[[#This Row],[price]]-Table15[[#This Row],[w]]</f>
        <v>-44.127619951386464</v>
      </c>
      <c r="Q4233">
        <f>[1]CPI!$A$10</f>
        <v>802.87238004861354</v>
      </c>
    </row>
    <row r="4234" spans="1:17" x14ac:dyDescent="0.25">
      <c r="A4234" s="1">
        <v>44452.375</v>
      </c>
      <c r="B4234" t="s">
        <v>4417</v>
      </c>
      <c r="C4234">
        <v>9</v>
      </c>
      <c r="D4234" t="s">
        <v>4426</v>
      </c>
      <c r="E4234">
        <v>36429.199999999997</v>
      </c>
      <c r="F4234">
        <v>38350.15</v>
      </c>
      <c r="G4234">
        <v>856.9</v>
      </c>
      <c r="H4234">
        <v>805.31680570000003</v>
      </c>
      <c r="I4234">
        <f>[1]!Table11_2[[#This Row],[reward_real]]</f>
        <v>-12876665.7532</v>
      </c>
      <c r="J4234">
        <f>[1]!Table13_2[[#This Row],[reward_hat]]</f>
        <v>-12388514.158701001</v>
      </c>
      <c r="K4234">
        <f>[1]!Table9_2[[#This Row],[retailer_benefit]]</f>
        <v>25038044.670302</v>
      </c>
      <c r="L4234">
        <f>[1]!Table7_2[[#This Row],[optimum_policy]]</f>
        <v>1690</v>
      </c>
      <c r="M4234">
        <f>[1]!Table5_2[[#This Row],[consumer_cost]]</f>
        <v>50791376.176702</v>
      </c>
      <c r="N4234">
        <f>[1]!Table3_2[[#This Row],[consume_real]]</f>
        <v>30054.068743610602</v>
      </c>
      <c r="O4234">
        <f>[1]!Table1_2[[#This Row],[consume_hat]]</f>
        <v>30766.808966857399</v>
      </c>
      <c r="P4234">
        <f>Table15[[#This Row],[price]]-Table15[[#This Row],[w]]</f>
        <v>-54.027619951386441</v>
      </c>
      <c r="Q4234">
        <f>[1]CPI!$A$10</f>
        <v>802.87238004861354</v>
      </c>
    </row>
    <row r="4235" spans="1:17" x14ac:dyDescent="0.25">
      <c r="A4235" s="1">
        <v>44452.416666666664</v>
      </c>
      <c r="B4235" t="s">
        <v>4417</v>
      </c>
      <c r="C4235">
        <v>10</v>
      </c>
      <c r="D4235" t="s">
        <v>4427</v>
      </c>
      <c r="E4235">
        <v>38709.800000000003</v>
      </c>
      <c r="F4235">
        <v>40392.230000000003</v>
      </c>
      <c r="G4235">
        <v>913.9</v>
      </c>
      <c r="H4235">
        <v>836.52692669999999</v>
      </c>
      <c r="I4235">
        <f>[1]!Table11_2[[#This Row],[reward_real]]</f>
        <v>-14810408.1898</v>
      </c>
      <c r="J4235">
        <f>[1]!Table13_2[[#This Row],[reward_hat]]</f>
        <v>-13610197.7154481</v>
      </c>
      <c r="K4235">
        <f>[1]!Table9_2[[#This Row],[retailer_benefit]]</f>
        <v>26775091.816596501</v>
      </c>
      <c r="L4235">
        <f>[1]!Table7_2[[#This Row],[optimum_policy]]</f>
        <v>1740</v>
      </c>
      <c r="M4235">
        <f>[1]!Table5_2[[#This Row],[consumer_cost]]</f>
        <v>56395908.196196496</v>
      </c>
      <c r="N4235">
        <f>[1]!Table3_2[[#This Row],[consume_real]]</f>
        <v>32411.441492066901</v>
      </c>
      <c r="O4235">
        <f>[1]!Table1_2[[#This Row],[consume_hat]]</f>
        <v>32539.771958829398</v>
      </c>
      <c r="P4235">
        <f>Table15[[#This Row],[price]]-Table15[[#This Row],[w]]</f>
        <v>-111.02761995138644</v>
      </c>
      <c r="Q4235">
        <f>[1]CPI!$A$10</f>
        <v>802.87238004861354</v>
      </c>
    </row>
    <row r="4236" spans="1:17" x14ac:dyDescent="0.25">
      <c r="A4236" s="1">
        <v>44452.458333333336</v>
      </c>
      <c r="B4236" t="s">
        <v>4417</v>
      </c>
      <c r="C4236">
        <v>11</v>
      </c>
      <c r="D4236" t="s">
        <v>4428</v>
      </c>
      <c r="E4236">
        <v>40829.5</v>
      </c>
      <c r="F4236">
        <v>41933.67</v>
      </c>
      <c r="G4236">
        <v>905.4</v>
      </c>
      <c r="H4236">
        <v>849.77549920000001</v>
      </c>
      <c r="I4236">
        <f>[1]!Table11_2[[#This Row],[reward_real]]</f>
        <v>-15232914.836999999</v>
      </c>
      <c r="J4236">
        <f>[1]!Table13_2[[#This Row],[reward_hat]]</f>
        <v>-14268666.9227906</v>
      </c>
      <c r="K4236">
        <f>[1]!Table9_2[[#This Row],[retailer_benefit]]</f>
        <v>29765929.897968099</v>
      </c>
      <c r="L4236">
        <f>[1]!Table7_2[[#This Row],[optimum_policy]]</f>
        <v>1790</v>
      </c>
      <c r="M4236">
        <f>[1]!Table5_2[[#This Row],[consumer_cost]]</f>
        <v>60231759.571968101</v>
      </c>
      <c r="N4236">
        <f>[1]!Table3_2[[#This Row],[consume_real]]</f>
        <v>33649.027693836899</v>
      </c>
      <c r="O4236">
        <f>[1]!Table1_2[[#This Row],[consume_hat]]</f>
        <v>33582.203622035799</v>
      </c>
      <c r="P4236">
        <f>Table15[[#This Row],[price]]-Table15[[#This Row],[w]]</f>
        <v>-102.52761995138644</v>
      </c>
      <c r="Q4236">
        <f>[1]CPI!$A$10</f>
        <v>802.87238004861354</v>
      </c>
    </row>
    <row r="4237" spans="1:17" x14ac:dyDescent="0.25">
      <c r="A4237" s="1">
        <v>44452.5</v>
      </c>
      <c r="B4237" t="s">
        <v>4417</v>
      </c>
      <c r="C4237">
        <v>12</v>
      </c>
      <c r="D4237" t="s">
        <v>4429</v>
      </c>
      <c r="E4237">
        <v>42494.400000000001</v>
      </c>
      <c r="F4237">
        <v>43432.49</v>
      </c>
      <c r="G4237">
        <v>907.1</v>
      </c>
      <c r="H4237">
        <v>856.66406649999999</v>
      </c>
      <c r="I4237">
        <f>[1]!Table11_2[[#This Row],[reward_real]]</f>
        <v>-15896687.601600001</v>
      </c>
      <c r="J4237">
        <f>[1]!Table13_2[[#This Row],[reward_hat]]</f>
        <v>-14955187.427424001</v>
      </c>
      <c r="K4237">
        <f>[1]!Table9_2[[#This Row],[retailer_benefit]]</f>
        <v>30945178.0034233</v>
      </c>
      <c r="L4237">
        <f>[1]!Table7_2[[#This Row],[optimum_policy]]</f>
        <v>1790</v>
      </c>
      <c r="M4237">
        <f>[1]!Table5_2[[#This Row],[consumer_cost]]</f>
        <v>62738553.206623301</v>
      </c>
      <c r="N4237">
        <f>[1]!Table3_2[[#This Row],[consume_real]]</f>
        <v>35049.471065152597</v>
      </c>
      <c r="O4237">
        <f>[1]!Table1_2[[#This Row],[consume_hat]]</f>
        <v>34914.940434484197</v>
      </c>
      <c r="P4237">
        <f>Table15[[#This Row],[price]]-Table15[[#This Row],[w]]</f>
        <v>-104.22761995138649</v>
      </c>
      <c r="Q4237">
        <f>[1]CPI!$A$10</f>
        <v>802.87238004861354</v>
      </c>
    </row>
    <row r="4238" spans="1:17" x14ac:dyDescent="0.25">
      <c r="A4238" s="1">
        <v>44452.541666666664</v>
      </c>
      <c r="B4238" t="s">
        <v>4417</v>
      </c>
      <c r="C4238">
        <v>13</v>
      </c>
      <c r="D4238" t="s">
        <v>4430</v>
      </c>
      <c r="E4238">
        <v>43738.1</v>
      </c>
      <c r="F4238">
        <v>44170.99</v>
      </c>
      <c r="G4238">
        <v>974</v>
      </c>
      <c r="H4238">
        <v>919.11961770000005</v>
      </c>
      <c r="I4238">
        <f>[1]!Table11_2[[#This Row],[reward_real]]</f>
        <v>-17497864.285999998</v>
      </c>
      <c r="J4238">
        <f>[1]!Table13_2[[#This Row],[reward_hat]]</f>
        <v>-16240814.977947701</v>
      </c>
      <c r="K4238">
        <f>[1]!Table9_2[[#This Row],[retailer_benefit]]</f>
        <v>34708289.322948597</v>
      </c>
      <c r="L4238">
        <f>[1]!Table7_2[[#This Row],[optimum_policy]]</f>
        <v>1940</v>
      </c>
      <c r="M4238">
        <f>[1]!Table5_2[[#This Row],[consumer_cost]]</f>
        <v>69704017.894948602</v>
      </c>
      <c r="N4238">
        <f>[1]!Table3_2[[#This Row],[consume_real]]</f>
        <v>35929.906131416799</v>
      </c>
      <c r="O4238">
        <f>[1]!Table1_2[[#This Row],[consume_hat]]</f>
        <v>35339.937619630196</v>
      </c>
      <c r="P4238">
        <f>Table15[[#This Row],[price]]-Table15[[#This Row],[w]]</f>
        <v>-171.12761995138646</v>
      </c>
      <c r="Q4238">
        <f>[1]CPI!$A$10</f>
        <v>802.87238004861354</v>
      </c>
    </row>
    <row r="4239" spans="1:17" x14ac:dyDescent="0.25">
      <c r="A4239" s="1">
        <v>44452.583333333336</v>
      </c>
      <c r="B4239" t="s">
        <v>4417</v>
      </c>
      <c r="C4239">
        <v>14</v>
      </c>
      <c r="D4239" t="s">
        <v>4431</v>
      </c>
      <c r="E4239">
        <v>43935</v>
      </c>
      <c r="F4239">
        <v>44137.42</v>
      </c>
      <c r="G4239">
        <v>1002.6</v>
      </c>
      <c r="H4239">
        <v>939.56464029999995</v>
      </c>
      <c r="I4239">
        <f>[1]!Table11_2[[#This Row],[reward_real]]</f>
        <v>-18317995.289999899</v>
      </c>
      <c r="J4239">
        <f>[1]!Table13_2[[#This Row],[reward_hat]]</f>
        <v>-16760882.3646951</v>
      </c>
      <c r="K4239">
        <f>[1]!Table9_2[[#This Row],[retailer_benefit]]</f>
        <v>34253518.421795301</v>
      </c>
      <c r="L4239">
        <f>[1]!Table7_2[[#This Row],[optimum_policy]]</f>
        <v>1940</v>
      </c>
      <c r="M4239">
        <f>[1]!Table5_2[[#This Row],[consumer_cost]]</f>
        <v>70889509.001795307</v>
      </c>
      <c r="N4239">
        <f>[1]!Table3_2[[#This Row],[consume_real]]</f>
        <v>36540.984021543904</v>
      </c>
      <c r="O4239">
        <f>[1]!Table1_2[[#This Row],[consume_hat]]</f>
        <v>35677.976044290997</v>
      </c>
      <c r="P4239">
        <f>Table15[[#This Row],[price]]-Table15[[#This Row],[w]]</f>
        <v>-199.72761995138649</v>
      </c>
      <c r="Q4239">
        <f>[1]CPI!$A$10</f>
        <v>802.87238004861354</v>
      </c>
    </row>
    <row r="4240" spans="1:17" x14ac:dyDescent="0.25">
      <c r="A4240" s="1">
        <v>44452.625</v>
      </c>
      <c r="B4240" t="s">
        <v>4417</v>
      </c>
      <c r="C4240">
        <v>15</v>
      </c>
      <c r="D4240" t="s">
        <v>4432</v>
      </c>
      <c r="E4240">
        <v>44650.7</v>
      </c>
      <c r="F4240">
        <v>44439.45</v>
      </c>
      <c r="G4240">
        <v>1013.9</v>
      </c>
      <c r="H4240">
        <v>952.29162120000001</v>
      </c>
      <c r="I4240">
        <f>[1]!Table11_2[[#This Row],[reward_real]]</f>
        <v>-18713153.0207</v>
      </c>
      <c r="J4240">
        <f>[1]!Table13_2[[#This Row],[reward_hat]]</f>
        <v>-17009290.876781799</v>
      </c>
      <c r="K4240">
        <f>[1]!Table9_2[[#This Row],[retailer_benefit]]</f>
        <v>36030986.6130886</v>
      </c>
      <c r="L4240">
        <f>[1]!Table7_2[[#This Row],[optimum_policy]]</f>
        <v>1990</v>
      </c>
      <c r="M4240">
        <f>[1]!Table5_2[[#This Row],[consumer_cost]]</f>
        <v>73457292.654488593</v>
      </c>
      <c r="N4240">
        <f>[1]!Table3_2[[#This Row],[consume_real]]</f>
        <v>36913.212389190201</v>
      </c>
      <c r="O4240">
        <f>[1]!Table1_2[[#This Row],[consume_hat]]</f>
        <v>35722.861566071202</v>
      </c>
      <c r="P4240">
        <f>Table15[[#This Row],[price]]-Table15[[#This Row],[w]]</f>
        <v>-211.02761995138644</v>
      </c>
      <c r="Q4240">
        <f>[1]CPI!$A$10</f>
        <v>802.87238004861354</v>
      </c>
    </row>
    <row r="4241" spans="1:17" x14ac:dyDescent="0.25">
      <c r="A4241" s="1">
        <v>44452.666666666664</v>
      </c>
      <c r="B4241" t="s">
        <v>4417</v>
      </c>
      <c r="C4241">
        <v>16</v>
      </c>
      <c r="D4241" t="s">
        <v>4433</v>
      </c>
      <c r="E4241">
        <v>44401.8</v>
      </c>
      <c r="F4241">
        <v>44361.55</v>
      </c>
      <c r="G4241">
        <v>995.8</v>
      </c>
      <c r="H4241">
        <v>955.28894249999996</v>
      </c>
      <c r="I4241">
        <f>[1]!Table11_2[[#This Row],[reward_real]]</f>
        <v>-18134671.959599901</v>
      </c>
      <c r="J4241">
        <f>[1]!Table13_2[[#This Row],[reward_hat]]</f>
        <v>-17057924.3254117</v>
      </c>
      <c r="K4241">
        <f>[1]!Table9_2[[#This Row],[retailer_benefit]]</f>
        <v>36211068.210954599</v>
      </c>
      <c r="L4241">
        <f>[1]!Table7_2[[#This Row],[optimum_policy]]</f>
        <v>1990</v>
      </c>
      <c r="M4241">
        <f>[1]!Table5_2[[#This Row],[consumer_cost]]</f>
        <v>72480412.130154595</v>
      </c>
      <c r="N4241">
        <f>[1]!Table3_2[[#This Row],[consume_real]]</f>
        <v>36422.317653343998</v>
      </c>
      <c r="O4241">
        <f>[1]!Table1_2[[#This Row],[consume_hat]]</f>
        <v>35712.5966114084</v>
      </c>
      <c r="P4241">
        <f>Table15[[#This Row],[price]]-Table15[[#This Row],[w]]</f>
        <v>-192.92761995138642</v>
      </c>
      <c r="Q4241">
        <f>[1]CPI!$A$10</f>
        <v>802.87238004861354</v>
      </c>
    </row>
    <row r="4242" spans="1:17" x14ac:dyDescent="0.25">
      <c r="A4242" s="1">
        <v>44452.708333333336</v>
      </c>
      <c r="B4242" t="s">
        <v>4417</v>
      </c>
      <c r="C4242">
        <v>17</v>
      </c>
      <c r="D4242" t="s">
        <v>4434</v>
      </c>
      <c r="E4242">
        <v>43931</v>
      </c>
      <c r="F4242">
        <v>44003.02</v>
      </c>
      <c r="G4242">
        <v>988.7</v>
      </c>
      <c r="H4242">
        <v>943.6739427</v>
      </c>
      <c r="I4242">
        <f>[1]!Table11_2[[#This Row],[reward_real]]</f>
        <v>-17758359.923</v>
      </c>
      <c r="J4242">
        <f>[1]!Table13_2[[#This Row],[reward_hat]]</f>
        <v>-16618516.109996499</v>
      </c>
      <c r="K4242">
        <f>[1]!Table9_2[[#This Row],[retailer_benefit]]</f>
        <v>35969345.182360403</v>
      </c>
      <c r="L4242">
        <f>[1]!Table7_2[[#This Row],[optimum_policy]]</f>
        <v>1990</v>
      </c>
      <c r="M4242">
        <f>[1]!Table5_2[[#This Row],[consumer_cost]]</f>
        <v>71486065.028360397</v>
      </c>
      <c r="N4242">
        <f>[1]!Table3_2[[#This Row],[consume_real]]</f>
        <v>35922.645742894703</v>
      </c>
      <c r="O4242">
        <f>[1]!Table1_2[[#This Row],[consume_hat]]</f>
        <v>35220.885852977</v>
      </c>
      <c r="P4242">
        <f>Table15[[#This Row],[price]]-Table15[[#This Row],[w]]</f>
        <v>-185.82761995138651</v>
      </c>
      <c r="Q4242">
        <f>[1]CPI!$A$10</f>
        <v>802.87238004861354</v>
      </c>
    </row>
    <row r="4243" spans="1:17" x14ac:dyDescent="0.25">
      <c r="A4243" s="1">
        <v>44452.75</v>
      </c>
      <c r="B4243" t="s">
        <v>4417</v>
      </c>
      <c r="C4243">
        <v>18</v>
      </c>
      <c r="D4243" t="s">
        <v>4435</v>
      </c>
      <c r="E4243">
        <v>42879.3</v>
      </c>
      <c r="F4243">
        <v>43239.35</v>
      </c>
      <c r="G4243">
        <v>983.5</v>
      </c>
      <c r="H4243">
        <v>948.75521100000003</v>
      </c>
      <c r="I4243">
        <f>[1]!Table11_2[[#This Row],[reward_real]]</f>
        <v>-17201674.384500001</v>
      </c>
      <c r="J4243">
        <f>[1]!Table13_2[[#This Row],[reward_hat]]</f>
        <v>-16459732.009294599</v>
      </c>
      <c r="K4243">
        <f>[1]!Table9_2[[#This Row],[retailer_benefit]]</f>
        <v>35207900.900862701</v>
      </c>
      <c r="L4243">
        <f>[1]!Table7_2[[#This Row],[optimum_policy]]</f>
        <v>1990</v>
      </c>
      <c r="M4243">
        <f>[1]!Table5_2[[#This Row],[consumer_cost]]</f>
        <v>69611249.669862702</v>
      </c>
      <c r="N4243">
        <f>[1]!Table3_2[[#This Row],[consume_real]]</f>
        <v>34980.527472292801</v>
      </c>
      <c r="O4243">
        <f>[1]!Table1_2[[#This Row],[consume_hat]]</f>
        <v>34697.531708491799</v>
      </c>
      <c r="P4243">
        <f>Table15[[#This Row],[price]]-Table15[[#This Row],[w]]</f>
        <v>-180.62761995138646</v>
      </c>
      <c r="Q4243">
        <f>[1]CPI!$A$10</f>
        <v>802.87238004861354</v>
      </c>
    </row>
    <row r="4244" spans="1:17" x14ac:dyDescent="0.25">
      <c r="A4244" s="1">
        <v>44452.791666666664</v>
      </c>
      <c r="B4244" t="s">
        <v>4417</v>
      </c>
      <c r="C4244">
        <v>19</v>
      </c>
      <c r="D4244" t="s">
        <v>4436</v>
      </c>
      <c r="E4244">
        <v>41862.699999999997</v>
      </c>
      <c r="F4244">
        <v>42752.32</v>
      </c>
      <c r="G4244">
        <v>936.5</v>
      </c>
      <c r="H4244">
        <v>899.83049489999996</v>
      </c>
      <c r="I4244">
        <f>[1]!Table11_2[[#This Row],[reward_real]]</f>
        <v>-16009761.674499899</v>
      </c>
      <c r="J4244">
        <f>[1]!Table13_2[[#This Row],[reward_hat]]</f>
        <v>-15425036.7140474</v>
      </c>
      <c r="K4244">
        <f>[1]!Table9_2[[#This Row],[retailer_benefit]]</f>
        <v>32600764.029120602</v>
      </c>
      <c r="L4244">
        <f>[1]!Table7_2[[#This Row],[optimum_policy]]</f>
        <v>1890</v>
      </c>
      <c r="M4244">
        <f>[1]!Table5_2[[#This Row],[consumer_cost]]</f>
        <v>64620287.378120601</v>
      </c>
      <c r="N4244">
        <f>[1]!Table3_2[[#This Row],[consume_real]]</f>
        <v>34190.628242391802</v>
      </c>
      <c r="O4244">
        <f>[1]!Table1_2[[#This Row],[consume_hat]]</f>
        <v>34284.3164377426</v>
      </c>
      <c r="P4244">
        <f>Table15[[#This Row],[price]]-Table15[[#This Row],[w]]</f>
        <v>-133.62761995138646</v>
      </c>
      <c r="Q4244">
        <f>[1]CPI!$A$10</f>
        <v>802.87238004861354</v>
      </c>
    </row>
    <row r="4245" spans="1:17" x14ac:dyDescent="0.25">
      <c r="A4245" s="1">
        <v>44452.833333333336</v>
      </c>
      <c r="B4245" t="s">
        <v>4417</v>
      </c>
      <c r="C4245">
        <v>20</v>
      </c>
      <c r="D4245" t="s">
        <v>4437</v>
      </c>
      <c r="E4245">
        <v>42536</v>
      </c>
      <c r="F4245">
        <v>43398.11</v>
      </c>
      <c r="G4245">
        <v>943.7</v>
      </c>
      <c r="H4245">
        <v>887.51424750000001</v>
      </c>
      <c r="I4245">
        <f>[1]!Table11_2[[#This Row],[reward_real]]</f>
        <v>-16639360.088</v>
      </c>
      <c r="J4245">
        <f>[1]!Table13_2[[#This Row],[reward_hat]]</f>
        <v>-15537973.138549499</v>
      </c>
      <c r="K4245">
        <f>[1]!Table9_2[[#This Row],[retailer_benefit]]</f>
        <v>31607202.388204701</v>
      </c>
      <c r="L4245">
        <f>[1]!Table7_2[[#This Row],[optimum_policy]]</f>
        <v>1840</v>
      </c>
      <c r="M4245">
        <f>[1]!Table5_2[[#This Row],[consumer_cost]]</f>
        <v>64885922.5642047</v>
      </c>
      <c r="N4245">
        <f>[1]!Table3_2[[#This Row],[consume_real]]</f>
        <v>35264.088350111197</v>
      </c>
      <c r="O4245">
        <f>[1]!Table1_2[[#This Row],[consume_hat]]</f>
        <v>35014.588627010096</v>
      </c>
      <c r="P4245">
        <f>Table15[[#This Row],[price]]-Table15[[#This Row],[w]]</f>
        <v>-140.82761995138651</v>
      </c>
      <c r="Q4245">
        <f>[1]CPI!$A$10</f>
        <v>802.87238004861354</v>
      </c>
    </row>
    <row r="4246" spans="1:17" x14ac:dyDescent="0.25">
      <c r="A4246" s="1">
        <v>44452.875</v>
      </c>
      <c r="B4246" t="s">
        <v>4417</v>
      </c>
      <c r="C4246">
        <v>21</v>
      </c>
      <c r="D4246" t="s">
        <v>4438</v>
      </c>
      <c r="E4246">
        <v>43838.1</v>
      </c>
      <c r="F4246">
        <v>44538.18</v>
      </c>
      <c r="G4246">
        <v>990.1</v>
      </c>
      <c r="H4246">
        <v>921.68929930000002</v>
      </c>
      <c r="I4246">
        <f>[1]!Table11_2[[#This Row],[reward_real]]</f>
        <v>-17954288.3979</v>
      </c>
      <c r="J4246">
        <f>[1]!Table13_2[[#This Row],[reward_hat]]</f>
        <v>-16443348.483046399</v>
      </c>
      <c r="K4246">
        <f>[1]!Table9_2[[#This Row],[retailer_benefit]]</f>
        <v>34450618.218695499</v>
      </c>
      <c r="L4246">
        <f>[1]!Table7_2[[#This Row],[optimum_policy]]</f>
        <v>1940</v>
      </c>
      <c r="M4246">
        <f>[1]!Table5_2[[#This Row],[consumer_cost]]</f>
        <v>70359195.014495507</v>
      </c>
      <c r="N4246">
        <f>[1]!Table3_2[[#This Row],[consume_real]]</f>
        <v>36267.626296131697</v>
      </c>
      <c r="O4246">
        <f>[1]!Table1_2[[#This Row],[consume_hat]]</f>
        <v>35680.892672274902</v>
      </c>
      <c r="P4246">
        <f>Table15[[#This Row],[price]]-Table15[[#This Row],[w]]</f>
        <v>-187.22761995138649</v>
      </c>
      <c r="Q4246">
        <f>[1]CPI!$A$10</f>
        <v>802.87238004861354</v>
      </c>
    </row>
    <row r="4247" spans="1:17" x14ac:dyDescent="0.25">
      <c r="A4247" s="1">
        <v>44452.916666666664</v>
      </c>
      <c r="B4247" t="s">
        <v>4417</v>
      </c>
      <c r="C4247">
        <v>22</v>
      </c>
      <c r="D4247" t="s">
        <v>4439</v>
      </c>
      <c r="E4247">
        <v>43239.4</v>
      </c>
      <c r="F4247">
        <v>44214.85</v>
      </c>
      <c r="G4247">
        <v>989.8</v>
      </c>
      <c r="H4247">
        <v>925.71072709999999</v>
      </c>
      <c r="I4247">
        <f>[1]!Table11_2[[#This Row],[reward_real]]</f>
        <v>-17701432.050799999</v>
      </c>
      <c r="J4247">
        <f>[1]!Table13_2[[#This Row],[reward_hat]]</f>
        <v>-16428882.145230999</v>
      </c>
      <c r="K4247">
        <f>[1]!Table9_2[[#This Row],[retailer_benefit]]</f>
        <v>33986463.3959793</v>
      </c>
      <c r="L4247">
        <f>[1]!Table7_2[[#This Row],[optimum_policy]]</f>
        <v>1940</v>
      </c>
      <c r="M4247">
        <f>[1]!Table5_2[[#This Row],[consumer_cost]]</f>
        <v>69389327.497579306</v>
      </c>
      <c r="N4247">
        <f>[1]!Table3_2[[#This Row],[consume_real]]</f>
        <v>35767.694586381003</v>
      </c>
      <c r="O4247">
        <f>[1]!Table1_2[[#This Row],[consume_hat]]</f>
        <v>35494.634910667701</v>
      </c>
      <c r="P4247">
        <f>Table15[[#This Row],[price]]-Table15[[#This Row],[w]]</f>
        <v>-186.92761995138642</v>
      </c>
      <c r="Q4247">
        <f>[1]CPI!$A$10</f>
        <v>802.87238004861354</v>
      </c>
    </row>
    <row r="4248" spans="1:17" x14ac:dyDescent="0.25">
      <c r="A4248" s="1">
        <v>44452.958333333336</v>
      </c>
      <c r="B4248" t="s">
        <v>4417</v>
      </c>
      <c r="C4248">
        <v>23</v>
      </c>
      <c r="D4248" t="s">
        <v>4440</v>
      </c>
      <c r="E4248">
        <v>42392.5</v>
      </c>
      <c r="F4248">
        <v>43202.73</v>
      </c>
      <c r="G4248">
        <v>920</v>
      </c>
      <c r="H4248">
        <v>872.75208450000002</v>
      </c>
      <c r="I4248">
        <f>[1]!Table11_2[[#This Row],[reward_real]]</f>
        <v>-15990451</v>
      </c>
      <c r="J4248">
        <f>[1]!Table13_2[[#This Row],[reward_hat]]</f>
        <v>-15091738.7842665</v>
      </c>
      <c r="K4248">
        <f>[1]!Table9_2[[#This Row],[retailer_benefit]]</f>
        <v>31980902</v>
      </c>
      <c r="L4248">
        <f>[1]!Table7_2[[#This Row],[optimum_policy]]</f>
        <v>1840</v>
      </c>
      <c r="M4248">
        <f>[1]!Table5_2[[#This Row],[consumer_cost]]</f>
        <v>63961804</v>
      </c>
      <c r="N4248">
        <f>[1]!Table3_2[[#This Row],[consume_real]]</f>
        <v>34761.85</v>
      </c>
      <c r="O4248">
        <f>[1]!Table1_2[[#This Row],[consume_hat]]</f>
        <v>34584.2514771079</v>
      </c>
      <c r="P4248">
        <f>Table15[[#This Row],[price]]-Table15[[#This Row],[w]]</f>
        <v>-117.12761995138646</v>
      </c>
      <c r="Q4248">
        <f>[1]CPI!$A$10</f>
        <v>802.87238004861354</v>
      </c>
    </row>
    <row r="4249" spans="1:17" x14ac:dyDescent="0.25">
      <c r="A4249" s="1">
        <v>44453</v>
      </c>
      <c r="B4249" t="s">
        <v>4417</v>
      </c>
      <c r="C4249">
        <v>24</v>
      </c>
      <c r="D4249" t="s">
        <v>4441</v>
      </c>
      <c r="E4249">
        <v>41200</v>
      </c>
      <c r="F4249">
        <v>41981.17</v>
      </c>
      <c r="G4249">
        <v>912.9</v>
      </c>
      <c r="H4249">
        <v>861.98218020000002</v>
      </c>
      <c r="I4249">
        <f>[1]!Table11_2[[#This Row],[reward_real]]</f>
        <v>-15553453.199999901</v>
      </c>
      <c r="J4249">
        <f>[1]!Table13_2[[#This Row],[reward_hat]]</f>
        <v>-14587175.5755486</v>
      </c>
      <c r="K4249">
        <f>[1]!Table9_2[[#This Row],[retailer_benefit]]</f>
        <v>29887027.717647001</v>
      </c>
      <c r="L4249">
        <f>[1]!Table7_2[[#This Row],[optimum_policy]]</f>
        <v>1790</v>
      </c>
      <c r="M4249">
        <f>[1]!Table5_2[[#This Row],[consumer_cost]]</f>
        <v>60993934.117647</v>
      </c>
      <c r="N4249">
        <f>[1]!Table3_2[[#This Row],[consume_real]]</f>
        <v>34074.823529411697</v>
      </c>
      <c r="O4249">
        <f>[1]!Table1_2[[#This Row],[consume_hat]]</f>
        <v>33845.654609102101</v>
      </c>
      <c r="P4249">
        <f>Table15[[#This Row],[price]]-Table15[[#This Row],[w]]</f>
        <v>-110.02761995138644</v>
      </c>
      <c r="Q4249">
        <f>[1]CPI!$A$10</f>
        <v>802.87238004861354</v>
      </c>
    </row>
    <row r="4250" spans="1:17" x14ac:dyDescent="0.25">
      <c r="A4250" s="1">
        <v>44453.041666666664</v>
      </c>
      <c r="B4250" t="s">
        <v>4442</v>
      </c>
      <c r="C4250">
        <v>1</v>
      </c>
      <c r="D4250" t="s">
        <v>4443</v>
      </c>
      <c r="E4250">
        <v>39410.699999999997</v>
      </c>
      <c r="F4250">
        <v>39986.370000000003</v>
      </c>
      <c r="G4250">
        <v>900.9</v>
      </c>
      <c r="H4250">
        <v>884.52191519999997</v>
      </c>
      <c r="I4250">
        <f>[1]!Table11_2[[#This Row],[reward_real]]</f>
        <v>-14421596.8616999</v>
      </c>
      <c r="J4250">
        <f>[1]!Table13_2[[#This Row],[reward_hat]]</f>
        <v>-14245861.2672561</v>
      </c>
      <c r="K4250">
        <f>[1]!Table9_2[[#This Row],[retailer_benefit]]</f>
        <v>30066204.0466699</v>
      </c>
      <c r="L4250">
        <f>[1]!Table7_2[[#This Row],[optimum_policy]]</f>
        <v>1840</v>
      </c>
      <c r="M4250">
        <f>[1]!Table5_2[[#This Row],[consumer_cost]]</f>
        <v>58909397.770069897</v>
      </c>
      <c r="N4250">
        <f>[1]!Table3_2[[#This Row],[consume_real]]</f>
        <v>32015.977048951001</v>
      </c>
      <c r="O4250">
        <f>[1]!Table1_2[[#This Row],[consume_hat]]</f>
        <v>32211.4376640339</v>
      </c>
      <c r="P4250">
        <f>Table15[[#This Row],[price]]-Table15[[#This Row],[w]]</f>
        <v>-98.027619951386441</v>
      </c>
      <c r="Q4250">
        <f>[1]CPI!$A$10</f>
        <v>802.87238004861354</v>
      </c>
    </row>
    <row r="4251" spans="1:17" x14ac:dyDescent="0.25">
      <c r="A4251" s="1">
        <v>44453.083333333336</v>
      </c>
      <c r="B4251" t="s">
        <v>4442</v>
      </c>
      <c r="C4251">
        <v>2</v>
      </c>
      <c r="D4251" t="s">
        <v>4444</v>
      </c>
      <c r="E4251">
        <v>38083.199999999997</v>
      </c>
      <c r="F4251">
        <v>38953.43</v>
      </c>
      <c r="G4251">
        <v>855.4</v>
      </c>
      <c r="H4251">
        <v>847.05942889999994</v>
      </c>
      <c r="I4251">
        <f>[1]!Table11_2[[#This Row],[reward_real]]</f>
        <v>-13256228.7551999</v>
      </c>
      <c r="J4251">
        <f>[1]!Table13_2[[#This Row],[reward_hat]]</f>
        <v>-13367456.262592399</v>
      </c>
      <c r="K4251">
        <f>[1]!Table9_2[[#This Row],[retailer_benefit]]</f>
        <v>27417488.7931959</v>
      </c>
      <c r="L4251">
        <f>[1]!Table7_2[[#This Row],[optimum_policy]]</f>
        <v>1740</v>
      </c>
      <c r="M4251">
        <f>[1]!Table5_2[[#This Row],[consumer_cost]]</f>
        <v>53929946.303595901</v>
      </c>
      <c r="N4251">
        <f>[1]!Table3_2[[#This Row],[consume_real]]</f>
        <v>30994.222013560899</v>
      </c>
      <c r="O4251">
        <f>[1]!Table1_2[[#This Row],[consume_hat]]</f>
        <v>31562.026951394899</v>
      </c>
      <c r="P4251">
        <f>Table15[[#This Row],[price]]-Table15[[#This Row],[w]]</f>
        <v>-52.527619951386441</v>
      </c>
      <c r="Q4251">
        <f>[1]CPI!$A$10</f>
        <v>802.87238004861354</v>
      </c>
    </row>
    <row r="4252" spans="1:17" x14ac:dyDescent="0.25">
      <c r="A4252" s="1">
        <v>44453.125</v>
      </c>
      <c r="B4252" t="s">
        <v>4442</v>
      </c>
      <c r="C4252">
        <v>3</v>
      </c>
      <c r="D4252" t="s">
        <v>4445</v>
      </c>
      <c r="E4252">
        <v>36770.199999999997</v>
      </c>
      <c r="F4252">
        <v>37638.1</v>
      </c>
      <c r="G4252">
        <v>838.4</v>
      </c>
      <c r="H4252">
        <v>839.93166929999995</v>
      </c>
      <c r="I4252">
        <f>[1]!Table11_2[[#This Row],[reward_real]]</f>
        <v>-12430386.7311999</v>
      </c>
      <c r="J4252">
        <f>[1]!Table13_2[[#This Row],[reward_hat]]</f>
        <v>-12757798.5160312</v>
      </c>
      <c r="K4252">
        <f>[1]!Table9_2[[#This Row],[retailer_benefit]]</f>
        <v>26734820.316912901</v>
      </c>
      <c r="L4252">
        <f>[1]!Table7_2[[#This Row],[optimum_policy]]</f>
        <v>1740</v>
      </c>
      <c r="M4252">
        <f>[1]!Table5_2[[#This Row],[consumer_cost]]</f>
        <v>51595593.779312901</v>
      </c>
      <c r="N4252">
        <f>[1]!Table3_2[[#This Row],[consume_real]]</f>
        <v>29652.6401030534</v>
      </c>
      <c r="O4252">
        <f>[1]!Table1_2[[#This Row],[consume_hat]]</f>
        <v>30378.1818977443</v>
      </c>
      <c r="P4252">
        <f>Table15[[#This Row],[price]]-Table15[[#This Row],[w]]</f>
        <v>-35.527619951386441</v>
      </c>
      <c r="Q4252">
        <f>[1]CPI!$A$10</f>
        <v>802.87238004861354</v>
      </c>
    </row>
    <row r="4253" spans="1:17" x14ac:dyDescent="0.25">
      <c r="A4253" s="1">
        <v>44453.166666666664</v>
      </c>
      <c r="B4253" t="s">
        <v>4442</v>
      </c>
      <c r="C4253">
        <v>4</v>
      </c>
      <c r="D4253" t="s">
        <v>4446</v>
      </c>
      <c r="E4253">
        <v>36062.6</v>
      </c>
      <c r="F4253">
        <v>36726.99</v>
      </c>
      <c r="G4253">
        <v>827.7</v>
      </c>
      <c r="H4253">
        <v>830.61087099999997</v>
      </c>
      <c r="I4253">
        <f>[1]!Table11_2[[#This Row],[reward_real]]</f>
        <v>-11963515.1118</v>
      </c>
      <c r="J4253">
        <f>[1]!Table13_2[[#This Row],[reward_hat]]</f>
        <v>-12246997.2866436</v>
      </c>
      <c r="K4253">
        <f>[1]!Table9_2[[#This Row],[retailer_benefit]]</f>
        <v>26372634.617603298</v>
      </c>
      <c r="L4253">
        <f>[1]!Table7_2[[#This Row],[optimum_policy]]</f>
        <v>1740</v>
      </c>
      <c r="M4253">
        <f>[1]!Table5_2[[#This Row],[consumer_cost]]</f>
        <v>50299664.841203302</v>
      </c>
      <c r="N4253">
        <f>[1]!Table3_2[[#This Row],[consume_real]]</f>
        <v>28907.853357013399</v>
      </c>
      <c r="O4253">
        <f>[1]!Table1_2[[#This Row],[consume_hat]]</f>
        <v>29489.133152539402</v>
      </c>
      <c r="P4253">
        <f>Table15[[#This Row],[price]]-Table15[[#This Row],[w]]</f>
        <v>-24.827619951386509</v>
      </c>
      <c r="Q4253">
        <f>[1]CPI!$A$10</f>
        <v>802.87238004861354</v>
      </c>
    </row>
    <row r="4254" spans="1:17" x14ac:dyDescent="0.25">
      <c r="A4254" s="1">
        <v>44453.208333333336</v>
      </c>
      <c r="B4254" t="s">
        <v>4442</v>
      </c>
      <c r="C4254">
        <v>5</v>
      </c>
      <c r="D4254" t="s">
        <v>4447</v>
      </c>
      <c r="E4254">
        <v>34959.300000000003</v>
      </c>
      <c r="F4254">
        <v>36102.97</v>
      </c>
      <c r="G4254">
        <v>834.8</v>
      </c>
      <c r="H4254">
        <v>822.36114680000003</v>
      </c>
      <c r="I4254">
        <f>[1]!Table11_2[[#This Row],[reward_real]]</f>
        <v>-11901264.4176</v>
      </c>
      <c r="J4254">
        <f>[1]!Table13_2[[#This Row],[reward_hat]]</f>
        <v>-12025649.351089001</v>
      </c>
      <c r="K4254">
        <f>[1]!Table9_2[[#This Row],[retailer_benefit]]</f>
        <v>24384191.015648101</v>
      </c>
      <c r="L4254">
        <f>[1]!Table7_2[[#This Row],[optimum_policy]]</f>
        <v>1690</v>
      </c>
      <c r="M4254">
        <f>[1]!Table5_2[[#This Row],[consumer_cost]]</f>
        <v>48186719.850848101</v>
      </c>
      <c r="N4254">
        <f>[1]!Table3_2[[#This Row],[consume_real]]</f>
        <v>28512.851982750301</v>
      </c>
      <c r="O4254">
        <f>[1]!Table1_2[[#This Row],[consume_hat]]</f>
        <v>29246.6379244661</v>
      </c>
      <c r="P4254">
        <f>Table15[[#This Row],[price]]-Table15[[#This Row],[w]]</f>
        <v>-31.927619951386419</v>
      </c>
      <c r="Q4254">
        <f>[1]CPI!$A$10</f>
        <v>802.87238004861354</v>
      </c>
    </row>
    <row r="4255" spans="1:17" x14ac:dyDescent="0.25">
      <c r="A4255" s="1">
        <v>44453.25</v>
      </c>
      <c r="B4255" t="s">
        <v>4442</v>
      </c>
      <c r="C4255">
        <v>6</v>
      </c>
      <c r="D4255" t="s">
        <v>4448</v>
      </c>
      <c r="E4255">
        <v>34757.599999999999</v>
      </c>
      <c r="F4255">
        <v>35683.99</v>
      </c>
      <c r="G4255">
        <v>827</v>
      </c>
      <c r="H4255">
        <v>809.26882890000002</v>
      </c>
      <c r="I4255">
        <f>[1]!Table11_2[[#This Row],[reward_real]]</f>
        <v>-11672644.8079999</v>
      </c>
      <c r="J4255">
        <f>[1]!Table13_2[[#This Row],[reward_hat]]</f>
        <v>-11610450.1924234</v>
      </c>
      <c r="K4255">
        <f>[1]!Table9_2[[#This Row],[retailer_benefit]]</f>
        <v>24361529.5509165</v>
      </c>
      <c r="L4255">
        <f>[1]!Table7_2[[#This Row],[optimum_policy]]</f>
        <v>1690</v>
      </c>
      <c r="M4255">
        <f>[1]!Table5_2[[#This Row],[consumer_cost]]</f>
        <v>47706819.166916497</v>
      </c>
      <c r="N4255">
        <f>[1]!Table3_2[[#This Row],[consume_real]]</f>
        <v>28228.887081015699</v>
      </c>
      <c r="O4255">
        <f>[1]!Table1_2[[#This Row],[consume_hat]]</f>
        <v>28693.6794728768</v>
      </c>
      <c r="P4255">
        <f>Table15[[#This Row],[price]]-Table15[[#This Row],[w]]</f>
        <v>-24.127619951386464</v>
      </c>
      <c r="Q4255">
        <f>[1]CPI!$A$10</f>
        <v>802.87238004861354</v>
      </c>
    </row>
    <row r="4256" spans="1:17" x14ac:dyDescent="0.25">
      <c r="A4256" s="1">
        <v>44453.291666666664</v>
      </c>
      <c r="B4256" t="s">
        <v>4442</v>
      </c>
      <c r="C4256">
        <v>7</v>
      </c>
      <c r="D4256" t="s">
        <v>4449</v>
      </c>
      <c r="E4256">
        <v>34089.9</v>
      </c>
      <c r="F4256">
        <v>34953.980000000003</v>
      </c>
      <c r="G4256">
        <v>830.7</v>
      </c>
      <c r="H4256">
        <v>812.19445759999996</v>
      </c>
      <c r="I4256">
        <f>[1]!Table11_2[[#This Row],[reward_real]]</f>
        <v>-11522829.3687</v>
      </c>
      <c r="J4256">
        <f>[1]!Table13_2[[#This Row],[reward_hat]]</f>
        <v>-11433262.649373701</v>
      </c>
      <c r="K4256">
        <f>[1]!Table9_2[[#This Row],[retailer_benefit]]</f>
        <v>23839092.997529499</v>
      </c>
      <c r="L4256">
        <f>[1]!Table7_2[[#This Row],[optimum_policy]]</f>
        <v>1690</v>
      </c>
      <c r="M4256">
        <f>[1]!Table5_2[[#This Row],[consumer_cost]]</f>
        <v>46884751.734929502</v>
      </c>
      <c r="N4256">
        <f>[1]!Table3_2[[#This Row],[consume_real]]</f>
        <v>27742.456647887298</v>
      </c>
      <c r="O4256">
        <f>[1]!Table1_2[[#This Row],[consume_hat]]</f>
        <v>28154.003127681801</v>
      </c>
      <c r="P4256">
        <f>Table15[[#This Row],[price]]-Table15[[#This Row],[w]]</f>
        <v>-27.827619951386509</v>
      </c>
      <c r="Q4256">
        <f>[1]CPI!$A$10</f>
        <v>802.87238004861354</v>
      </c>
    </row>
    <row r="4257" spans="1:17" x14ac:dyDescent="0.25">
      <c r="A4257" s="1">
        <v>44453.333333333336</v>
      </c>
      <c r="B4257" t="s">
        <v>4442</v>
      </c>
      <c r="C4257">
        <v>8</v>
      </c>
      <c r="D4257" t="s">
        <v>4450</v>
      </c>
      <c r="E4257">
        <v>34594.300000000003</v>
      </c>
      <c r="F4257">
        <v>35563.910000000003</v>
      </c>
      <c r="G4257">
        <v>836.4</v>
      </c>
      <c r="H4257">
        <v>815.06248689999995</v>
      </c>
      <c r="I4257">
        <f>[1]!Table11_2[[#This Row],[reward_real]]</f>
        <v>-11809663.7568</v>
      </c>
      <c r="J4257">
        <f>[1]!Table13_2[[#This Row],[reward_hat]]</f>
        <v>-11692946.5572869</v>
      </c>
      <c r="K4257">
        <f>[1]!Table9_2[[#This Row],[retailer_benefit]]</f>
        <v>24105043.0004889</v>
      </c>
      <c r="L4257">
        <f>[1]!Table7_2[[#This Row],[optimum_policy]]</f>
        <v>1690</v>
      </c>
      <c r="M4257">
        <f>[1]!Table5_2[[#This Row],[consumer_cost]]</f>
        <v>47724370.514088899</v>
      </c>
      <c r="N4257">
        <f>[1]!Table3_2[[#This Row],[consume_real]]</f>
        <v>28239.2724935437</v>
      </c>
      <c r="O4257">
        <f>[1]!Table1_2[[#This Row],[consume_hat]]</f>
        <v>28692.147522166499</v>
      </c>
      <c r="P4257">
        <f>Table15[[#This Row],[price]]-Table15[[#This Row],[w]]</f>
        <v>-33.527619951386441</v>
      </c>
      <c r="Q4257">
        <f>[1]CPI!$A$10</f>
        <v>802.87238004861354</v>
      </c>
    </row>
    <row r="4258" spans="1:17" x14ac:dyDescent="0.25">
      <c r="A4258" s="1">
        <v>44453.375</v>
      </c>
      <c r="B4258" t="s">
        <v>4442</v>
      </c>
      <c r="C4258">
        <v>9</v>
      </c>
      <c r="D4258" t="s">
        <v>4451</v>
      </c>
      <c r="E4258">
        <v>36529.5</v>
      </c>
      <c r="F4258">
        <v>37613.980000000003</v>
      </c>
      <c r="G4258">
        <v>845.3</v>
      </c>
      <c r="H4258">
        <v>826.92724859999998</v>
      </c>
      <c r="I4258">
        <f>[1]!Table11_2[[#This Row],[reward_real]]</f>
        <v>-12497728.2465</v>
      </c>
      <c r="J4258">
        <f>[1]!Table13_2[[#This Row],[reward_hat]]</f>
        <v>-12461025.4760183</v>
      </c>
      <c r="K4258">
        <f>[1]!Table9_2[[#This Row],[retailer_benefit]]</f>
        <v>26456210.723159902</v>
      </c>
      <c r="L4258">
        <f>[1]!Table7_2[[#This Row],[optimum_policy]]</f>
        <v>1740</v>
      </c>
      <c r="M4258">
        <f>[1]!Table5_2[[#This Row],[consumer_cost]]</f>
        <v>51451667.216159903</v>
      </c>
      <c r="N4258">
        <f>[1]!Table3_2[[#This Row],[consume_real]]</f>
        <v>29569.923687448201</v>
      </c>
      <c r="O4258">
        <f>[1]!Table1_2[[#This Row],[consume_hat]]</f>
        <v>30138.142133516201</v>
      </c>
      <c r="P4258">
        <f>Table15[[#This Row],[price]]-Table15[[#This Row],[w]]</f>
        <v>-42.427619951386419</v>
      </c>
      <c r="Q4258">
        <f>[1]CPI!$A$10</f>
        <v>802.87238004861354</v>
      </c>
    </row>
    <row r="4259" spans="1:17" x14ac:dyDescent="0.25">
      <c r="A4259" s="1">
        <v>44453.416666666664</v>
      </c>
      <c r="B4259" t="s">
        <v>4442</v>
      </c>
      <c r="C4259">
        <v>10</v>
      </c>
      <c r="D4259" t="s">
        <v>4452</v>
      </c>
      <c r="E4259">
        <v>38528.9</v>
      </c>
      <c r="F4259">
        <v>39592.85</v>
      </c>
      <c r="G4259">
        <v>907.3</v>
      </c>
      <c r="H4259">
        <v>863.79704300000003</v>
      </c>
      <c r="I4259">
        <f>[1]!Table11_2[[#This Row],[reward_real]]</f>
        <v>-14417784.0823</v>
      </c>
      <c r="J4259">
        <f>[1]!Table13_2[[#This Row],[reward_hat]]</f>
        <v>-13799702.0508385</v>
      </c>
      <c r="K4259">
        <f>[1]!Table9_2[[#This Row],[retailer_benefit]]</f>
        <v>28053737.483624399</v>
      </c>
      <c r="L4259">
        <f>[1]!Table7_2[[#This Row],[optimum_policy]]</f>
        <v>1790</v>
      </c>
      <c r="M4259">
        <f>[1]!Table5_2[[#This Row],[consumer_cost]]</f>
        <v>56889305.648224398</v>
      </c>
      <c r="N4259">
        <f>[1]!Table3_2[[#This Row],[consume_real]]</f>
        <v>31781.734999008</v>
      </c>
      <c r="O4259">
        <f>[1]!Table1_2[[#This Row],[consume_hat]]</f>
        <v>31951.260222469002</v>
      </c>
      <c r="P4259">
        <f>Table15[[#This Row],[price]]-Table15[[#This Row],[w]]</f>
        <v>-104.42761995138642</v>
      </c>
      <c r="Q4259">
        <f>[1]CPI!$A$10</f>
        <v>802.87238004861354</v>
      </c>
    </row>
    <row r="4260" spans="1:17" x14ac:dyDescent="0.25">
      <c r="A4260" s="1">
        <v>44453.458333333336</v>
      </c>
      <c r="B4260" t="s">
        <v>4442</v>
      </c>
      <c r="C4260">
        <v>11</v>
      </c>
      <c r="D4260" t="s">
        <v>4453</v>
      </c>
      <c r="E4260">
        <v>40675.199999999997</v>
      </c>
      <c r="F4260">
        <v>41275.910000000003</v>
      </c>
      <c r="G4260">
        <v>908.4</v>
      </c>
      <c r="H4260">
        <v>874.71917429999996</v>
      </c>
      <c r="I4260">
        <f>[1]!Table11_2[[#This Row],[reward_real]]</f>
        <v>-15064304.3711999</v>
      </c>
      <c r="J4260">
        <f>[1]!Table13_2[[#This Row],[reward_hat]]</f>
        <v>-14466558.952561099</v>
      </c>
      <c r="K4260">
        <f>[1]!Table9_2[[#This Row],[retailer_benefit]]</f>
        <v>30898075.632342398</v>
      </c>
      <c r="L4260">
        <f>[1]!Table7_2[[#This Row],[optimum_policy]]</f>
        <v>1840</v>
      </c>
      <c r="M4260">
        <f>[1]!Table5_2[[#This Row],[consumer_cost]]</f>
        <v>61026684.374742299</v>
      </c>
      <c r="N4260">
        <f>[1]!Table3_2[[#This Row],[consume_real]]</f>
        <v>33166.676290620802</v>
      </c>
      <c r="O4260">
        <f>[1]!Table1_2[[#This Row],[consume_hat]]</f>
        <v>33077.036328796399</v>
      </c>
      <c r="P4260">
        <f>Table15[[#This Row],[price]]-Table15[[#This Row],[w]]</f>
        <v>-105.52761995138644</v>
      </c>
      <c r="Q4260">
        <f>[1]CPI!$A$10</f>
        <v>802.87238004861354</v>
      </c>
    </row>
    <row r="4261" spans="1:17" x14ac:dyDescent="0.25">
      <c r="A4261" s="1">
        <v>44453.5</v>
      </c>
      <c r="B4261" t="s">
        <v>4442</v>
      </c>
      <c r="C4261">
        <v>12</v>
      </c>
      <c r="D4261" t="s">
        <v>4454</v>
      </c>
      <c r="E4261">
        <v>42498.2</v>
      </c>
      <c r="F4261">
        <v>42776.22</v>
      </c>
      <c r="G4261">
        <v>909.8</v>
      </c>
      <c r="H4261">
        <v>878.86784790000002</v>
      </c>
      <c r="I4261">
        <f>[1]!Table11_2[[#This Row],[reward_real]]</f>
        <v>-15774566.8723999</v>
      </c>
      <c r="J4261">
        <f>[1]!Table13_2[[#This Row],[reward_hat]]</f>
        <v>-15097098.1713011</v>
      </c>
      <c r="K4261">
        <f>[1]!Table9_2[[#This Row],[retailer_benefit]]</f>
        <v>32256544.525624201</v>
      </c>
      <c r="L4261">
        <f>[1]!Table7_2[[#This Row],[optimum_policy]]</f>
        <v>1840</v>
      </c>
      <c r="M4261">
        <f>[1]!Table5_2[[#This Row],[consumer_cost]]</f>
        <v>63805678.270424202</v>
      </c>
      <c r="N4261">
        <f>[1]!Table3_2[[#This Row],[consume_real]]</f>
        <v>34676.999060013099</v>
      </c>
      <c r="O4261">
        <f>[1]!Table1_2[[#This Row],[consume_hat]]</f>
        <v>34355.786726079597</v>
      </c>
      <c r="P4261">
        <f>Table15[[#This Row],[price]]-Table15[[#This Row],[w]]</f>
        <v>-106.92761995138642</v>
      </c>
      <c r="Q4261">
        <f>[1]CPI!$A$10</f>
        <v>802.87238004861354</v>
      </c>
    </row>
    <row r="4262" spans="1:17" x14ac:dyDescent="0.25">
      <c r="A4262" s="1">
        <v>44453.541666666664</v>
      </c>
      <c r="B4262" t="s">
        <v>4442</v>
      </c>
      <c r="C4262">
        <v>13</v>
      </c>
      <c r="D4262" t="s">
        <v>4455</v>
      </c>
      <c r="E4262">
        <v>43472.2</v>
      </c>
      <c r="F4262">
        <v>43631.73</v>
      </c>
      <c r="G4262">
        <v>971</v>
      </c>
      <c r="H4262">
        <v>946.2536212</v>
      </c>
      <c r="I4262">
        <f>[1]!Table11_2[[#This Row],[reward_real]]</f>
        <v>-17118917.638</v>
      </c>
      <c r="J4262">
        <f>[1]!Table13_2[[#This Row],[reward_hat]]</f>
        <v>-16544699.8379592</v>
      </c>
      <c r="K4262">
        <f>[1]!Table9_2[[#This Row],[retailer_benefit]]</f>
        <v>35930333.827233702</v>
      </c>
      <c r="L4262">
        <f>[1]!Table7_2[[#This Row],[optimum_policy]]</f>
        <v>1990</v>
      </c>
      <c r="M4262">
        <f>[1]!Table5_2[[#This Row],[consumer_cost]]</f>
        <v>70168169.103233695</v>
      </c>
      <c r="N4262">
        <f>[1]!Table3_2[[#This Row],[consume_real]]</f>
        <v>35260.386484037001</v>
      </c>
      <c r="O4262">
        <f>[1]!Table1_2[[#This Row],[consume_hat]]</f>
        <v>34968.848663695899</v>
      </c>
      <c r="P4262">
        <f>Table15[[#This Row],[price]]-Table15[[#This Row],[w]]</f>
        <v>-168.12761995138646</v>
      </c>
      <c r="Q4262">
        <f>[1]CPI!$A$10</f>
        <v>802.87238004861354</v>
      </c>
    </row>
    <row r="4263" spans="1:17" x14ac:dyDescent="0.25">
      <c r="A4263" s="1">
        <v>44453.583333333336</v>
      </c>
      <c r="B4263" t="s">
        <v>4442</v>
      </c>
      <c r="C4263">
        <v>14</v>
      </c>
      <c r="D4263" t="s">
        <v>4456</v>
      </c>
      <c r="E4263">
        <v>43610.7</v>
      </c>
      <c r="F4263">
        <v>43716.35</v>
      </c>
      <c r="G4263">
        <v>1009.6</v>
      </c>
      <c r="H4263">
        <v>966.71552840000004</v>
      </c>
      <c r="I4263">
        <f>[1]!Table11_2[[#This Row],[reward_real]]</f>
        <v>-17970399.484799899</v>
      </c>
      <c r="J4263">
        <f>[1]!Table13_2[[#This Row],[reward_hat]]</f>
        <v>-16907830.0291644</v>
      </c>
      <c r="K4263">
        <f>[1]!Table9_2[[#This Row],[retailer_benefit]]</f>
        <v>36681259.170241497</v>
      </c>
      <c r="L4263">
        <f>[1]!Table7_2[[#This Row],[optimum_policy]]</f>
        <v>2040</v>
      </c>
      <c r="M4263">
        <f>[1]!Table5_2[[#This Row],[consumer_cost]]</f>
        <v>72622058.139841497</v>
      </c>
      <c r="N4263">
        <f>[1]!Table3_2[[#This Row],[consume_real]]</f>
        <v>35599.048107765397</v>
      </c>
      <c r="O4263">
        <f>[1]!Table1_2[[#This Row],[consume_hat]]</f>
        <v>34979.949184783502</v>
      </c>
      <c r="P4263">
        <f>Table15[[#This Row],[price]]-Table15[[#This Row],[w]]</f>
        <v>-206.72761995138649</v>
      </c>
      <c r="Q4263">
        <f>[1]CPI!$A$10</f>
        <v>802.87238004861354</v>
      </c>
    </row>
    <row r="4264" spans="1:17" x14ac:dyDescent="0.25">
      <c r="A4264" s="1">
        <v>44453.625</v>
      </c>
      <c r="B4264" t="s">
        <v>4442</v>
      </c>
      <c r="C4264">
        <v>15</v>
      </c>
      <c r="D4264" t="s">
        <v>4457</v>
      </c>
      <c r="E4264">
        <v>43913.5</v>
      </c>
      <c r="F4264">
        <v>44041.83</v>
      </c>
      <c r="G4264">
        <v>1031.9000000000001</v>
      </c>
      <c r="H4264">
        <v>979.51741470000002</v>
      </c>
      <c r="I4264">
        <f>[1]!Table11_2[[#This Row],[reward_real]]</f>
        <v>-18672942.383499999</v>
      </c>
      <c r="J4264">
        <f>[1]!Table13_2[[#This Row],[reward_hat]]</f>
        <v>-17366366.294747699</v>
      </c>
      <c r="K4264">
        <f>[1]!Table9_2[[#This Row],[retailer_benefit]]</f>
        <v>36484529.928881302</v>
      </c>
      <c r="L4264">
        <f>[1]!Table7_2[[#This Row],[optimum_policy]]</f>
        <v>2040</v>
      </c>
      <c r="M4264">
        <f>[1]!Table5_2[[#This Row],[consumer_cost]]</f>
        <v>73830414.695881307</v>
      </c>
      <c r="N4264">
        <f>[1]!Table3_2[[#This Row],[consume_real]]</f>
        <v>36191.379752882996</v>
      </c>
      <c r="O4264">
        <f>[1]!Table1_2[[#This Row],[consume_hat]]</f>
        <v>35459.025094005898</v>
      </c>
      <c r="P4264">
        <f>Table15[[#This Row],[price]]-Table15[[#This Row],[w]]</f>
        <v>-229.02761995138655</v>
      </c>
      <c r="Q4264">
        <f>[1]CPI!$A$10</f>
        <v>802.87238004861354</v>
      </c>
    </row>
    <row r="4265" spans="1:17" x14ac:dyDescent="0.25">
      <c r="A4265" s="1">
        <v>44453.666666666664</v>
      </c>
      <c r="B4265" t="s">
        <v>4442</v>
      </c>
      <c r="C4265">
        <v>16</v>
      </c>
      <c r="D4265" t="s">
        <v>4458</v>
      </c>
      <c r="E4265">
        <v>43981.2</v>
      </c>
      <c r="F4265">
        <v>43991.4</v>
      </c>
      <c r="G4265">
        <v>1006.9</v>
      </c>
      <c r="H4265">
        <v>984.76680050000004</v>
      </c>
      <c r="I4265">
        <f>[1]!Table11_2[[#This Row],[reward_real]]</f>
        <v>-18053007.145199999</v>
      </c>
      <c r="J4265">
        <f>[1]!Table13_2[[#This Row],[reward_hat]]</f>
        <v>-17482728.394687399</v>
      </c>
      <c r="K4265">
        <f>[1]!Table9_2[[#This Row],[retailer_benefit]]</f>
        <v>37045509.348904699</v>
      </c>
      <c r="L4265">
        <f>[1]!Table7_2[[#This Row],[optimum_policy]]</f>
        <v>2040</v>
      </c>
      <c r="M4265">
        <f>[1]!Table5_2[[#This Row],[consumer_cost]]</f>
        <v>73151523.639304802</v>
      </c>
      <c r="N4265">
        <f>[1]!Table3_2[[#This Row],[consume_real]]</f>
        <v>35858.590019267001</v>
      </c>
      <c r="O4265">
        <f>[1]!Table1_2[[#This Row],[consume_hat]]</f>
        <v>35506.331824957597</v>
      </c>
      <c r="P4265">
        <f>Table15[[#This Row],[price]]-Table15[[#This Row],[w]]</f>
        <v>-204.02761995138644</v>
      </c>
      <c r="Q4265">
        <f>[1]CPI!$A$10</f>
        <v>802.87238004861354</v>
      </c>
    </row>
    <row r="4266" spans="1:17" x14ac:dyDescent="0.25">
      <c r="A4266" s="1">
        <v>44453.708333333336</v>
      </c>
      <c r="B4266" t="s">
        <v>4442</v>
      </c>
      <c r="C4266">
        <v>17</v>
      </c>
      <c r="D4266" t="s">
        <v>4459</v>
      </c>
      <c r="E4266">
        <v>43661</v>
      </c>
      <c r="F4266">
        <v>43612.88</v>
      </c>
      <c r="G4266">
        <v>1000</v>
      </c>
      <c r="H4266">
        <v>969.82718</v>
      </c>
      <c r="I4266">
        <f>[1]!Table11_2[[#This Row],[reward_real]]</f>
        <v>-17743830.399999999</v>
      </c>
      <c r="J4266">
        <f>[1]!Table13_2[[#This Row],[reward_hat]]</f>
        <v>-16947879.521520801</v>
      </c>
      <c r="K4266">
        <f>[1]!Table9_2[[#This Row],[retailer_benefit]]</f>
        <v>36907167.232000001</v>
      </c>
      <c r="L4266">
        <f>[1]!Table7_2[[#This Row],[optimum_policy]]</f>
        <v>2040</v>
      </c>
      <c r="M4266">
        <f>[1]!Table5_2[[#This Row],[consumer_cost]]</f>
        <v>72394828.032000005</v>
      </c>
      <c r="N4266">
        <f>[1]!Table3_2[[#This Row],[consume_real]]</f>
        <v>35487.660799999998</v>
      </c>
      <c r="O4266">
        <f>[1]!Table1_2[[#This Row],[consume_hat]]</f>
        <v>34950.308406875003</v>
      </c>
      <c r="P4266">
        <f>Table15[[#This Row],[price]]-Table15[[#This Row],[w]]</f>
        <v>-197.12761995138646</v>
      </c>
      <c r="Q4266">
        <f>[1]CPI!$A$10</f>
        <v>802.87238004861354</v>
      </c>
    </row>
    <row r="4267" spans="1:17" x14ac:dyDescent="0.25">
      <c r="A4267" s="1">
        <v>44453.75</v>
      </c>
      <c r="B4267" t="s">
        <v>4442</v>
      </c>
      <c r="C4267">
        <v>18</v>
      </c>
      <c r="D4267" t="s">
        <v>4460</v>
      </c>
      <c r="E4267">
        <v>42642.6</v>
      </c>
      <c r="F4267">
        <v>42853.93</v>
      </c>
      <c r="G4267">
        <v>997.8</v>
      </c>
      <c r="H4267">
        <v>978.95111550000001</v>
      </c>
      <c r="I4267">
        <f>[1]!Table11_2[[#This Row],[reward_real]]</f>
        <v>-17274602.545200001</v>
      </c>
      <c r="J4267">
        <f>[1]!Table13_2[[#This Row],[reward_hat]]</f>
        <v>-16883640.973150399</v>
      </c>
      <c r="K4267">
        <f>[1]!Table9_2[[#This Row],[retailer_benefit]]</f>
        <v>36086572.0036228</v>
      </c>
      <c r="L4267">
        <f>[1]!Table7_2[[#This Row],[optimum_policy]]</f>
        <v>2040</v>
      </c>
      <c r="M4267">
        <f>[1]!Table5_2[[#This Row],[consumer_cost]]</f>
        <v>70635777.094022796</v>
      </c>
      <c r="N4267">
        <f>[1]!Table3_2[[#This Row],[consume_real]]</f>
        <v>34625.380928442501</v>
      </c>
      <c r="O4267">
        <f>[1]!Table1_2[[#This Row],[consume_hat]]</f>
        <v>34493.328022940899</v>
      </c>
      <c r="P4267">
        <f>Table15[[#This Row],[price]]-Table15[[#This Row],[w]]</f>
        <v>-194.92761995138642</v>
      </c>
      <c r="Q4267">
        <f>[1]CPI!$A$10</f>
        <v>802.87238004861354</v>
      </c>
    </row>
    <row r="4268" spans="1:17" x14ac:dyDescent="0.25">
      <c r="A4268" s="1">
        <v>44453.791666666664</v>
      </c>
      <c r="B4268" t="s">
        <v>4442</v>
      </c>
      <c r="C4268">
        <v>19</v>
      </c>
      <c r="D4268" t="s">
        <v>4461</v>
      </c>
      <c r="E4268">
        <v>41757.4</v>
      </c>
      <c r="F4268">
        <v>42107.75</v>
      </c>
      <c r="G4268">
        <v>949.3</v>
      </c>
      <c r="H4268">
        <v>928.98664010000005</v>
      </c>
      <c r="I4268">
        <f>[1]!Table11_2[[#This Row],[reward_real]]</f>
        <v>-16096934.853800001</v>
      </c>
      <c r="J4268">
        <f>[1]!Table13_2[[#This Row],[reward_hat]]</f>
        <v>-15727333.794358401</v>
      </c>
      <c r="K4268">
        <f>[1]!Table9_2[[#This Row],[retailer_benefit]]</f>
        <v>33597879.194479398</v>
      </c>
      <c r="L4268">
        <f>[1]!Table7_2[[#This Row],[optimum_policy]]</f>
        <v>1940</v>
      </c>
      <c r="M4268">
        <f>[1]!Table5_2[[#This Row],[consumer_cost]]</f>
        <v>65791748.902079403</v>
      </c>
      <c r="N4268">
        <f>[1]!Table3_2[[#This Row],[consume_real]]</f>
        <v>33913.272629937797</v>
      </c>
      <c r="O4268">
        <f>[1]!Table1_2[[#This Row],[consume_hat]]</f>
        <v>33859.117269984301</v>
      </c>
      <c r="P4268">
        <f>Table15[[#This Row],[price]]-Table15[[#This Row],[w]]</f>
        <v>-146.42761995138642</v>
      </c>
      <c r="Q4268">
        <f>[1]CPI!$A$10</f>
        <v>802.87238004861354</v>
      </c>
    </row>
    <row r="4269" spans="1:17" x14ac:dyDescent="0.25">
      <c r="A4269" s="1">
        <v>44453.833333333336</v>
      </c>
      <c r="B4269" t="s">
        <v>4442</v>
      </c>
      <c r="C4269">
        <v>20</v>
      </c>
      <c r="D4269" t="s">
        <v>4462</v>
      </c>
      <c r="E4269">
        <v>42950.2</v>
      </c>
      <c r="F4269">
        <v>42853.52</v>
      </c>
      <c r="G4269">
        <v>937.6</v>
      </c>
      <c r="H4269">
        <v>919.34276339999997</v>
      </c>
      <c r="I4269">
        <f>[1]!Table11_2[[#This Row],[reward_real]]</f>
        <v>-16260258.516799999</v>
      </c>
      <c r="J4269">
        <f>[1]!Table13_2[[#This Row],[reward_hat]]</f>
        <v>-15762048.7721505</v>
      </c>
      <c r="K4269">
        <f>[1]!Table9_2[[#This Row],[retailer_benefit]]</f>
        <v>34768095.429266803</v>
      </c>
      <c r="L4269">
        <f>[1]!Table7_2[[#This Row],[optimum_policy]]</f>
        <v>1940</v>
      </c>
      <c r="M4269">
        <f>[1]!Table5_2[[#This Row],[consumer_cost]]</f>
        <v>67288612.462866798</v>
      </c>
      <c r="N4269">
        <f>[1]!Table3_2[[#This Row],[consume_real]]</f>
        <v>34684.8517849829</v>
      </c>
      <c r="O4269">
        <f>[1]!Table1_2[[#This Row],[consume_hat]]</f>
        <v>34289.819639675203</v>
      </c>
      <c r="P4269">
        <f>Table15[[#This Row],[price]]-Table15[[#This Row],[w]]</f>
        <v>-134.72761995138649</v>
      </c>
      <c r="Q4269">
        <f>[1]CPI!$A$10</f>
        <v>802.87238004861354</v>
      </c>
    </row>
    <row r="4270" spans="1:17" x14ac:dyDescent="0.25">
      <c r="A4270" s="1">
        <v>44453.875</v>
      </c>
      <c r="B4270" t="s">
        <v>4442</v>
      </c>
      <c r="C4270">
        <v>21</v>
      </c>
      <c r="D4270" t="s">
        <v>4463</v>
      </c>
      <c r="E4270">
        <v>44061.7</v>
      </c>
      <c r="F4270">
        <v>43903.43</v>
      </c>
      <c r="G4270">
        <v>969.9</v>
      </c>
      <c r="H4270">
        <v>957.57315240000003</v>
      </c>
      <c r="I4270">
        <f>[1]!Table11_2[[#This Row],[reward_real]]</f>
        <v>-17322460.799699999</v>
      </c>
      <c r="J4270">
        <f>[1]!Table13_2[[#This Row],[reward_hat]]</f>
        <v>-16940935.7474733</v>
      </c>
      <c r="K4270">
        <f>[1]!Table9_2[[#This Row],[retailer_benefit]]</f>
        <v>36438070.4439096</v>
      </c>
      <c r="L4270">
        <f>[1]!Table7_2[[#This Row],[optimum_policy]]</f>
        <v>1990</v>
      </c>
      <c r="M4270">
        <f>[1]!Table5_2[[#This Row],[consumer_cost]]</f>
        <v>71082992.043309599</v>
      </c>
      <c r="N4270">
        <f>[1]!Table3_2[[#This Row],[consume_real]]</f>
        <v>35720.096504175599</v>
      </c>
      <c r="O4270">
        <f>[1]!Table1_2[[#This Row],[consume_hat]]</f>
        <v>35383.063331385703</v>
      </c>
      <c r="P4270">
        <f>Table15[[#This Row],[price]]-Table15[[#This Row],[w]]</f>
        <v>-167.02761995138644</v>
      </c>
      <c r="Q4270">
        <f>[1]CPI!$A$10</f>
        <v>802.87238004861354</v>
      </c>
    </row>
    <row r="4271" spans="1:17" x14ac:dyDescent="0.25">
      <c r="A4271" s="1">
        <v>44453.916666666664</v>
      </c>
      <c r="B4271" t="s">
        <v>4442</v>
      </c>
      <c r="C4271">
        <v>22</v>
      </c>
      <c r="D4271" t="s">
        <v>4464</v>
      </c>
      <c r="E4271">
        <v>43614.8</v>
      </c>
      <c r="F4271">
        <v>43677.87</v>
      </c>
      <c r="G4271">
        <v>983.8</v>
      </c>
      <c r="H4271">
        <v>961.84663149999994</v>
      </c>
      <c r="I4271">
        <f>[1]!Table11_2[[#This Row],[reward_real]]</f>
        <v>-17504451.0616</v>
      </c>
      <c r="J4271">
        <f>[1]!Table13_2[[#This Row],[reward_hat]]</f>
        <v>-16964026.640660301</v>
      </c>
      <c r="K4271">
        <f>[1]!Table9_2[[#This Row],[retailer_benefit]]</f>
        <v>35806014.755401298</v>
      </c>
      <c r="L4271">
        <f>[1]!Table7_2[[#This Row],[optimum_policy]]</f>
        <v>1990</v>
      </c>
      <c r="M4271">
        <f>[1]!Table5_2[[#This Row],[consumer_cost]]</f>
        <v>70814916.878601298</v>
      </c>
      <c r="N4271">
        <f>[1]!Table3_2[[#This Row],[consume_real]]</f>
        <v>35585.385366131297</v>
      </c>
      <c r="O4271">
        <f>[1]!Table1_2[[#This Row],[consume_hat]]</f>
        <v>35273.870250578097</v>
      </c>
      <c r="P4271">
        <f>Table15[[#This Row],[price]]-Table15[[#This Row],[w]]</f>
        <v>-180.92761995138642</v>
      </c>
      <c r="Q4271">
        <f>[1]CPI!$A$10</f>
        <v>802.87238004861354</v>
      </c>
    </row>
    <row r="4272" spans="1:17" x14ac:dyDescent="0.25">
      <c r="A4272" s="1">
        <v>44453.958333333336</v>
      </c>
      <c r="B4272" t="s">
        <v>4442</v>
      </c>
      <c r="C4272">
        <v>23</v>
      </c>
      <c r="D4272" t="s">
        <v>4465</v>
      </c>
      <c r="E4272">
        <v>42665.3</v>
      </c>
      <c r="F4272">
        <v>42626.28</v>
      </c>
      <c r="G4272">
        <v>923</v>
      </c>
      <c r="H4272">
        <v>902.93770050000001</v>
      </c>
      <c r="I4272">
        <f>[1]!Table11_2[[#This Row],[reward_real]]</f>
        <v>-15976874.891000001</v>
      </c>
      <c r="J4272">
        <f>[1]!Table13_2[[#This Row],[reward_hat]]</f>
        <v>-15457706.164804701</v>
      </c>
      <c r="K4272">
        <f>[1]!Table9_2[[#This Row],[retailer_benefit]]</f>
        <v>33477005.4595818</v>
      </c>
      <c r="L4272">
        <f>[1]!Table7_2[[#This Row],[optimum_policy]]</f>
        <v>1890</v>
      </c>
      <c r="M4272">
        <f>[1]!Table5_2[[#This Row],[consumer_cost]]</f>
        <v>65430755.241581798</v>
      </c>
      <c r="N4272">
        <f>[1]!Table3_2[[#This Row],[consume_real]]</f>
        <v>34619.447217768102</v>
      </c>
      <c r="O4272">
        <f>[1]!Table1_2[[#This Row],[consume_hat]]</f>
        <v>34238.699208282502</v>
      </c>
      <c r="P4272">
        <f>Table15[[#This Row],[price]]-Table15[[#This Row],[w]]</f>
        <v>-120.12761995138646</v>
      </c>
      <c r="Q4272">
        <f>[1]CPI!$A$10</f>
        <v>802.87238004861354</v>
      </c>
    </row>
    <row r="4273" spans="1:17" x14ac:dyDescent="0.25">
      <c r="A4273" s="1">
        <v>44454</v>
      </c>
      <c r="B4273" t="s">
        <v>4442</v>
      </c>
      <c r="C4273">
        <v>24</v>
      </c>
      <c r="D4273" t="s">
        <v>4466</v>
      </c>
      <c r="E4273">
        <v>41164.800000000003</v>
      </c>
      <c r="F4273">
        <v>41513.18</v>
      </c>
      <c r="G4273">
        <v>921.1</v>
      </c>
      <c r="H4273">
        <v>892.07606350000003</v>
      </c>
      <c r="I4273">
        <f>[1]!Table11_2[[#This Row],[reward_real]]</f>
        <v>-15554078.5152</v>
      </c>
      <c r="J4273">
        <f>[1]!Table13_2[[#This Row],[reward_hat]]</f>
        <v>-14974836.7674994</v>
      </c>
      <c r="K4273">
        <f>[1]!Table9_2[[#This Row],[retailer_benefit]]</f>
        <v>31033856.796476498</v>
      </c>
      <c r="L4273">
        <f>[1]!Table7_2[[#This Row],[optimum_policy]]</f>
        <v>1840</v>
      </c>
      <c r="M4273">
        <f>[1]!Table5_2[[#This Row],[consumer_cost]]</f>
        <v>62142013.826876499</v>
      </c>
      <c r="N4273">
        <f>[1]!Table3_2[[#This Row],[consume_real]]</f>
        <v>33772.833601563303</v>
      </c>
      <c r="O4273">
        <f>[1]!Table1_2[[#This Row],[consume_hat]]</f>
        <v>33573.004323325302</v>
      </c>
      <c r="P4273">
        <f>Table15[[#This Row],[price]]-Table15[[#This Row],[w]]</f>
        <v>-118.22761995138649</v>
      </c>
      <c r="Q4273">
        <f>[1]CPI!$A$10</f>
        <v>802.87238004861354</v>
      </c>
    </row>
    <row r="4274" spans="1:17" x14ac:dyDescent="0.25">
      <c r="A4274" s="1">
        <v>44454.041666666664</v>
      </c>
      <c r="B4274" t="s">
        <v>4467</v>
      </c>
      <c r="C4274">
        <v>1</v>
      </c>
      <c r="D4274" t="s">
        <v>4468</v>
      </c>
      <c r="E4274">
        <v>39646.5</v>
      </c>
      <c r="F4274">
        <v>40463.870000000003</v>
      </c>
      <c r="G4274">
        <v>904.3</v>
      </c>
      <c r="H4274">
        <v>900.69940640000004</v>
      </c>
      <c r="I4274">
        <f>[1]!Table11_2[[#This Row],[reward_real]]</f>
        <v>-14409005.0204999</v>
      </c>
      <c r="J4274">
        <f>[1]!Table13_2[[#This Row],[reward_hat]]</f>
        <v>-14620108.089637401</v>
      </c>
      <c r="K4274">
        <f>[1]!Table9_2[[#This Row],[retailer_benefit]]</f>
        <v>31412045.225493401</v>
      </c>
      <c r="L4274">
        <f>[1]!Table7_2[[#This Row],[optimum_policy]]</f>
        <v>1890</v>
      </c>
      <c r="M4274">
        <f>[1]!Table5_2[[#This Row],[consumer_cost]]</f>
        <v>60230055.266493402</v>
      </c>
      <c r="N4274">
        <f>[1]!Table3_2[[#This Row],[consume_real]]</f>
        <v>31867.7541092557</v>
      </c>
      <c r="O4274">
        <f>[1]!Table1_2[[#This Row],[consume_hat]]</f>
        <v>32463.9007995914</v>
      </c>
      <c r="P4274">
        <f>Table15[[#This Row],[price]]-Table15[[#This Row],[w]]</f>
        <v>-101.42761995138642</v>
      </c>
      <c r="Q4274">
        <f>[1]CPI!$A$10</f>
        <v>802.87238004861354</v>
      </c>
    </row>
    <row r="4275" spans="1:17" x14ac:dyDescent="0.25">
      <c r="A4275" s="1">
        <v>44454.083333333336</v>
      </c>
      <c r="B4275" t="s">
        <v>4467</v>
      </c>
      <c r="C4275">
        <v>2</v>
      </c>
      <c r="D4275" t="s">
        <v>4469</v>
      </c>
      <c r="E4275">
        <v>37675.1</v>
      </c>
      <c r="F4275">
        <v>38909.800000000003</v>
      </c>
      <c r="G4275">
        <v>875.1</v>
      </c>
      <c r="H4275">
        <v>862.47243590000005</v>
      </c>
      <c r="I4275">
        <f>[1]!Table11_2[[#This Row],[reward_real]]</f>
        <v>-13382534.595899999</v>
      </c>
      <c r="J4275">
        <f>[1]!Table13_2[[#This Row],[reward_hat]]</f>
        <v>-13531222.9112774</v>
      </c>
      <c r="K4275">
        <f>[1]!Table9_2[[#This Row],[retailer_benefit]]</f>
        <v>27982358.363133099</v>
      </c>
      <c r="L4275">
        <f>[1]!Table7_2[[#This Row],[optimum_policy]]</f>
        <v>1790</v>
      </c>
      <c r="M4275">
        <f>[1]!Table5_2[[#This Row],[consumer_cost]]</f>
        <v>54747427.554933101</v>
      </c>
      <c r="N4275">
        <f>[1]!Table3_2[[#This Row],[consume_real]]</f>
        <v>30585.1550586218</v>
      </c>
      <c r="O4275">
        <f>[1]!Table1_2[[#This Row],[consume_hat]]</f>
        <v>31377.751562871701</v>
      </c>
      <c r="P4275">
        <f>Table15[[#This Row],[price]]-Table15[[#This Row],[w]]</f>
        <v>-72.227619951386487</v>
      </c>
      <c r="Q4275">
        <f>[1]CPI!$A$10</f>
        <v>802.87238004861354</v>
      </c>
    </row>
    <row r="4276" spans="1:17" x14ac:dyDescent="0.25">
      <c r="A4276" s="1">
        <v>44454.125</v>
      </c>
      <c r="B4276" t="s">
        <v>4467</v>
      </c>
      <c r="C4276">
        <v>3</v>
      </c>
      <c r="D4276" t="s">
        <v>4470</v>
      </c>
      <c r="E4276">
        <v>36555.4</v>
      </c>
      <c r="F4276">
        <v>37422.31</v>
      </c>
      <c r="G4276">
        <v>860.6</v>
      </c>
      <c r="H4276">
        <v>856.356494</v>
      </c>
      <c r="I4276">
        <f>[1]!Table11_2[[#This Row],[reward_real]]</f>
        <v>-12672075.6316</v>
      </c>
      <c r="J4276">
        <f>[1]!Table13_2[[#This Row],[reward_hat]]</f>
        <v>-12878900.3905633</v>
      </c>
      <c r="K4276">
        <f>[1]!Table9_2[[#This Row],[retailer_benefit]]</f>
        <v>27370269.793188501</v>
      </c>
      <c r="L4276">
        <f>[1]!Table7_2[[#This Row],[optimum_policy]]</f>
        <v>1790</v>
      </c>
      <c r="M4276">
        <f>[1]!Table5_2[[#This Row],[consumer_cost]]</f>
        <v>52714421.056388497</v>
      </c>
      <c r="N4276">
        <f>[1]!Table3_2[[#This Row],[consume_real]]</f>
        <v>29449.3972382059</v>
      </c>
      <c r="O4276">
        <f>[1]!Table1_2[[#This Row],[consume_hat]]</f>
        <v>30078.3621791964</v>
      </c>
      <c r="P4276">
        <f>Table15[[#This Row],[price]]-Table15[[#This Row],[w]]</f>
        <v>-57.727619951386487</v>
      </c>
      <c r="Q4276">
        <f>[1]CPI!$A$10</f>
        <v>802.87238004861354</v>
      </c>
    </row>
    <row r="4277" spans="1:17" x14ac:dyDescent="0.25">
      <c r="A4277" s="1">
        <v>44454.166666666664</v>
      </c>
      <c r="B4277" t="s">
        <v>4467</v>
      </c>
      <c r="C4277">
        <v>4</v>
      </c>
      <c r="D4277" t="s">
        <v>4471</v>
      </c>
      <c r="E4277">
        <v>35720.5</v>
      </c>
      <c r="F4277">
        <v>36693.24</v>
      </c>
      <c r="G4277">
        <v>853.9</v>
      </c>
      <c r="H4277">
        <v>847.41033540000001</v>
      </c>
      <c r="I4277">
        <f>[1]!Table11_2[[#This Row],[reward_real]]</f>
        <v>-12402193.320499999</v>
      </c>
      <c r="J4277">
        <f>[1]!Table13_2[[#This Row],[reward_hat]]</f>
        <v>-12599434.7980543</v>
      </c>
      <c r="K4277">
        <f>[1]!Table9_2[[#This Row],[retailer_benefit]]</f>
        <v>25739743.532720499</v>
      </c>
      <c r="L4277">
        <f>[1]!Table7_2[[#This Row],[optimum_policy]]</f>
        <v>1740</v>
      </c>
      <c r="M4277">
        <f>[1]!Table5_2[[#This Row],[consumer_cost]]</f>
        <v>50544130.173720501</v>
      </c>
      <c r="N4277">
        <f>[1]!Table3_2[[#This Row],[consume_real]]</f>
        <v>29048.350674551999</v>
      </c>
      <c r="O4277">
        <f>[1]!Table1_2[[#This Row],[consume_hat]]</f>
        <v>29736.325534445201</v>
      </c>
      <c r="P4277">
        <f>Table15[[#This Row],[price]]-Table15[[#This Row],[w]]</f>
        <v>-51.027619951386441</v>
      </c>
      <c r="Q4277">
        <f>[1]CPI!$A$10</f>
        <v>802.87238004861354</v>
      </c>
    </row>
    <row r="4278" spans="1:17" x14ac:dyDescent="0.25">
      <c r="A4278" s="1">
        <v>44454.208333333336</v>
      </c>
      <c r="B4278" t="s">
        <v>4467</v>
      </c>
      <c r="C4278">
        <v>5</v>
      </c>
      <c r="D4278" t="s">
        <v>4472</v>
      </c>
      <c r="E4278">
        <v>35191.699999999997</v>
      </c>
      <c r="F4278">
        <v>36019.07</v>
      </c>
      <c r="G4278">
        <v>835.7</v>
      </c>
      <c r="H4278">
        <v>838.55571759999998</v>
      </c>
      <c r="I4278">
        <f>[1]!Table11_2[[#This Row],[reward_real]]</f>
        <v>-11840704.9571</v>
      </c>
      <c r="J4278">
        <f>[1]!Table13_2[[#This Row],[reward_hat]]</f>
        <v>-12179771.9218022</v>
      </c>
      <c r="K4278">
        <f>[1]!Table9_2[[#This Row],[retailer_benefit]]</f>
        <v>25625342.808915898</v>
      </c>
      <c r="L4278">
        <f>[1]!Table7_2[[#This Row],[optimum_policy]]</f>
        <v>1740</v>
      </c>
      <c r="M4278">
        <f>[1]!Table5_2[[#This Row],[consumer_cost]]</f>
        <v>49306752.723115899</v>
      </c>
      <c r="N4278">
        <f>[1]!Table3_2[[#This Row],[consume_real]]</f>
        <v>28337.214208687299</v>
      </c>
      <c r="O4278">
        <f>[1]!Table1_2[[#This Row],[consume_hat]]</f>
        <v>29049.404031586801</v>
      </c>
      <c r="P4278">
        <f>Table15[[#This Row],[price]]-Table15[[#This Row],[w]]</f>
        <v>-32.827619951386509</v>
      </c>
      <c r="Q4278">
        <f>[1]CPI!$A$10</f>
        <v>802.87238004861354</v>
      </c>
    </row>
    <row r="4279" spans="1:17" x14ac:dyDescent="0.25">
      <c r="A4279" s="1">
        <v>44454.25</v>
      </c>
      <c r="B4279" t="s">
        <v>4467</v>
      </c>
      <c r="C4279">
        <v>6</v>
      </c>
      <c r="D4279" t="s">
        <v>4473</v>
      </c>
      <c r="E4279">
        <v>34750.6</v>
      </c>
      <c r="F4279">
        <v>35505.160000000003</v>
      </c>
      <c r="G4279">
        <v>841</v>
      </c>
      <c r="H4279">
        <v>827.4825879</v>
      </c>
      <c r="I4279">
        <f>[1]!Table11_2[[#This Row],[reward_real]]</f>
        <v>-11800956.254000001</v>
      </c>
      <c r="J4279">
        <f>[1]!Table13_2[[#This Row],[reward_hat]]</f>
        <v>-11774033.9354211</v>
      </c>
      <c r="K4279">
        <f>[1]!Table9_2[[#This Row],[retailer_benefit]]</f>
        <v>25229630.612</v>
      </c>
      <c r="L4279">
        <f>[1]!Table7_2[[#This Row],[optimum_policy]]</f>
        <v>1740</v>
      </c>
      <c r="M4279">
        <f>[1]!Table5_2[[#This Row],[consumer_cost]]</f>
        <v>48831543.119999997</v>
      </c>
      <c r="N4279">
        <f>[1]!Table3_2[[#This Row],[consume_real]]</f>
        <v>28064.1052413793</v>
      </c>
      <c r="O4279">
        <f>[1]!Table1_2[[#This Row],[consume_hat]]</f>
        <v>28457.478399377898</v>
      </c>
      <c r="P4279">
        <f>Table15[[#This Row],[price]]-Table15[[#This Row],[w]]</f>
        <v>-38.127619951386464</v>
      </c>
      <c r="Q4279">
        <f>[1]CPI!$A$10</f>
        <v>802.87238004861354</v>
      </c>
    </row>
    <row r="4280" spans="1:17" x14ac:dyDescent="0.25">
      <c r="A4280" s="1">
        <v>44454.291666666664</v>
      </c>
      <c r="B4280" t="s">
        <v>4467</v>
      </c>
      <c r="C4280">
        <v>7</v>
      </c>
      <c r="D4280" t="s">
        <v>4474</v>
      </c>
      <c r="E4280">
        <v>33929.699999999997</v>
      </c>
      <c r="F4280">
        <v>34830.35</v>
      </c>
      <c r="G4280">
        <v>861.5</v>
      </c>
      <c r="H4280">
        <v>831.78946020000001</v>
      </c>
      <c r="I4280">
        <f>[1]!Table11_2[[#This Row],[reward_real]]</f>
        <v>-11932566.5444999</v>
      </c>
      <c r="J4280">
        <f>[1]!Table13_2[[#This Row],[reward_hat]]</f>
        <v>-11638762.8243476</v>
      </c>
      <c r="K4280">
        <f>[1]!Table9_2[[#This Row],[retailer_benefit]]</f>
        <v>24336064.328132901</v>
      </c>
      <c r="L4280">
        <f>[1]!Table7_2[[#This Row],[optimum_policy]]</f>
        <v>1740</v>
      </c>
      <c r="M4280">
        <f>[1]!Table5_2[[#This Row],[consumer_cost]]</f>
        <v>48201197.417132899</v>
      </c>
      <c r="N4280">
        <f>[1]!Table3_2[[#This Row],[consume_real]]</f>
        <v>27701.837596053301</v>
      </c>
      <c r="O4280">
        <f>[1]!Table1_2[[#This Row],[consume_hat]]</f>
        <v>27984.876898666302</v>
      </c>
      <c r="P4280">
        <f>Table15[[#This Row],[price]]-Table15[[#This Row],[w]]</f>
        <v>-58.627619951386464</v>
      </c>
      <c r="Q4280">
        <f>[1]CPI!$A$10</f>
        <v>802.87238004861354</v>
      </c>
    </row>
    <row r="4281" spans="1:17" x14ac:dyDescent="0.25">
      <c r="A4281" s="1">
        <v>44454.333333333336</v>
      </c>
      <c r="B4281" t="s">
        <v>4467</v>
      </c>
      <c r="C4281">
        <v>8</v>
      </c>
      <c r="D4281" t="s">
        <v>4475</v>
      </c>
      <c r="E4281">
        <v>34587.199999999997</v>
      </c>
      <c r="F4281">
        <v>35232.79</v>
      </c>
      <c r="G4281">
        <v>860.6</v>
      </c>
      <c r="H4281">
        <v>836.35011610000004</v>
      </c>
      <c r="I4281">
        <f>[1]!Table11_2[[#This Row],[reward_real]]</f>
        <v>-12145433.6287999</v>
      </c>
      <c r="J4281">
        <f>[1]!Table13_2[[#This Row],[reward_hat]]</f>
        <v>-11868044.4108855</v>
      </c>
      <c r="K4281">
        <f>[1]!Table9_2[[#This Row],[retailer_benefit]]</f>
        <v>24821506.700364199</v>
      </c>
      <c r="L4281">
        <f>[1]!Table7_2[[#This Row],[optimum_policy]]</f>
        <v>1740</v>
      </c>
      <c r="M4281">
        <f>[1]!Table5_2[[#This Row],[consumer_cost]]</f>
        <v>49112373.957964197</v>
      </c>
      <c r="N4281">
        <f>[1]!Table3_2[[#This Row],[consume_real]]</f>
        <v>28225.502274692</v>
      </c>
      <c r="O4281">
        <f>[1]!Table1_2[[#This Row],[consume_hat]]</f>
        <v>28380.564985685</v>
      </c>
      <c r="P4281">
        <f>Table15[[#This Row],[price]]-Table15[[#This Row],[w]]</f>
        <v>-57.727619951386487</v>
      </c>
      <c r="Q4281">
        <f>[1]CPI!$A$10</f>
        <v>802.87238004861354</v>
      </c>
    </row>
    <row r="4282" spans="1:17" x14ac:dyDescent="0.25">
      <c r="A4282" s="1">
        <v>44454.375</v>
      </c>
      <c r="B4282" t="s">
        <v>4467</v>
      </c>
      <c r="C4282">
        <v>9</v>
      </c>
      <c r="D4282" t="s">
        <v>4476</v>
      </c>
      <c r="E4282">
        <v>36578.6</v>
      </c>
      <c r="F4282">
        <v>37326.800000000003</v>
      </c>
      <c r="G4282">
        <v>849</v>
      </c>
      <c r="H4282">
        <v>848.20816349999996</v>
      </c>
      <c r="I4282">
        <f>[1]!Table11_2[[#This Row],[reward_real]]</f>
        <v>-12429774.066</v>
      </c>
      <c r="J4282">
        <f>[1]!Table13_2[[#This Row],[reward_hat]]</f>
        <v>-12666581.4417553</v>
      </c>
      <c r="K4282">
        <f>[1]!Table9_2[[#This Row],[retailer_benefit]]</f>
        <v>27553397.870685499</v>
      </c>
      <c r="L4282">
        <f>[1]!Table7_2[[#This Row],[optimum_policy]]</f>
        <v>1790</v>
      </c>
      <c r="M4282">
        <f>[1]!Table5_2[[#This Row],[consumer_cost]]</f>
        <v>52412946.002685502</v>
      </c>
      <c r="N4282">
        <f>[1]!Table3_2[[#This Row],[consume_real]]</f>
        <v>29280.975420494698</v>
      </c>
      <c r="O4282">
        <f>[1]!Table1_2[[#This Row],[consume_hat]]</f>
        <v>29866.6812858786</v>
      </c>
      <c r="P4282">
        <f>Table15[[#This Row],[price]]-Table15[[#This Row],[w]]</f>
        <v>-46.127619951386464</v>
      </c>
      <c r="Q4282">
        <f>[1]CPI!$A$10</f>
        <v>802.87238004861354</v>
      </c>
    </row>
    <row r="4283" spans="1:17" x14ac:dyDescent="0.25">
      <c r="A4283" s="1">
        <v>44454.416666666664</v>
      </c>
      <c r="B4283" t="s">
        <v>4467</v>
      </c>
      <c r="C4283">
        <v>10</v>
      </c>
      <c r="D4283" t="s">
        <v>4477</v>
      </c>
      <c r="E4283">
        <v>38753</v>
      </c>
      <c r="F4283">
        <v>39341.4</v>
      </c>
      <c r="G4283">
        <v>886.4</v>
      </c>
      <c r="H4283">
        <v>891.45064100000002</v>
      </c>
      <c r="I4283">
        <f>[1]!Table11_2[[#This Row],[reward_real]]</f>
        <v>-13849392.1279999</v>
      </c>
      <c r="J4283">
        <f>[1]!Table13_2[[#This Row],[reward_hat]]</f>
        <v>-14176904.7456083</v>
      </c>
      <c r="K4283">
        <f>[1]!Table9_2[[#This Row],[retailer_benefit]]</f>
        <v>29798692.087682299</v>
      </c>
      <c r="L4283">
        <f>[1]!Table7_2[[#This Row],[optimum_policy]]</f>
        <v>1840</v>
      </c>
      <c r="M4283">
        <f>[1]!Table5_2[[#This Row],[consumer_cost]]</f>
        <v>57497476.343682297</v>
      </c>
      <c r="N4283">
        <f>[1]!Table3_2[[#This Row],[consume_real]]</f>
        <v>31248.628447653398</v>
      </c>
      <c r="O4283">
        <f>[1]!Table1_2[[#This Row],[consume_hat]]</f>
        <v>31806.370636801599</v>
      </c>
      <c r="P4283">
        <f>Table15[[#This Row],[price]]-Table15[[#This Row],[w]]</f>
        <v>-83.527619951386441</v>
      </c>
      <c r="Q4283">
        <f>[1]CPI!$A$10</f>
        <v>802.87238004861354</v>
      </c>
    </row>
    <row r="4284" spans="1:17" x14ac:dyDescent="0.25">
      <c r="A4284" s="1">
        <v>44454.458333333336</v>
      </c>
      <c r="B4284" t="s">
        <v>4467</v>
      </c>
      <c r="C4284">
        <v>11</v>
      </c>
      <c r="D4284" t="s">
        <v>4478</v>
      </c>
      <c r="E4284">
        <v>40927.599999999999</v>
      </c>
      <c r="F4284">
        <v>41136.76</v>
      </c>
      <c r="G4284">
        <v>909.8</v>
      </c>
      <c r="H4284">
        <v>897.67539380000005</v>
      </c>
      <c r="I4284">
        <f>[1]!Table11_2[[#This Row],[reward_real]]</f>
        <v>-15007414.2231999</v>
      </c>
      <c r="J4284">
        <f>[1]!Table13_2[[#This Row],[reward_hat]]</f>
        <v>-14789836.891036401</v>
      </c>
      <c r="K4284">
        <f>[1]!Table9_2[[#This Row],[retailer_benefit]]</f>
        <v>32337365.182634901</v>
      </c>
      <c r="L4284">
        <f>[1]!Table7_2[[#This Row],[optimum_policy]]</f>
        <v>1890</v>
      </c>
      <c r="M4284">
        <f>[1]!Table5_2[[#This Row],[consumer_cost]]</f>
        <v>62352193.629034899</v>
      </c>
      <c r="N4284">
        <f>[1]!Table3_2[[#This Row],[consume_real]]</f>
        <v>32990.578639701002</v>
      </c>
      <c r="O4284">
        <f>[1]!Table1_2[[#This Row],[consume_hat]]</f>
        <v>32951.414271444599</v>
      </c>
      <c r="P4284">
        <f>Table15[[#This Row],[price]]-Table15[[#This Row],[w]]</f>
        <v>-106.92761995138642</v>
      </c>
      <c r="Q4284">
        <f>[1]CPI!$A$10</f>
        <v>802.87238004861354</v>
      </c>
    </row>
    <row r="4285" spans="1:17" x14ac:dyDescent="0.25">
      <c r="A4285" s="1">
        <v>44454.5</v>
      </c>
      <c r="B4285" t="s">
        <v>4467</v>
      </c>
      <c r="C4285">
        <v>12</v>
      </c>
      <c r="D4285" t="s">
        <v>4479</v>
      </c>
      <c r="E4285">
        <v>42639.3</v>
      </c>
      <c r="F4285">
        <v>42685.5</v>
      </c>
      <c r="G4285">
        <v>917</v>
      </c>
      <c r="H4285">
        <v>901.34123939999995</v>
      </c>
      <c r="I4285">
        <f>[1]!Table11_2[[#This Row],[reward_real]]</f>
        <v>-15816195.5489999</v>
      </c>
      <c r="J4285">
        <f>[1]!Table13_2[[#This Row],[reward_hat]]</f>
        <v>-15438975.3203585</v>
      </c>
      <c r="K4285">
        <f>[1]!Table9_2[[#This Row],[retailer_benefit]]</f>
        <v>33564140.172687002</v>
      </c>
      <c r="L4285">
        <f>[1]!Table7_2[[#This Row],[optimum_policy]]</f>
        <v>1890</v>
      </c>
      <c r="M4285">
        <f>[1]!Table5_2[[#This Row],[consumer_cost]]</f>
        <v>65196531.270686999</v>
      </c>
      <c r="N4285">
        <f>[1]!Table3_2[[#This Row],[consume_real]]</f>
        <v>34495.519190839601</v>
      </c>
      <c r="O4285">
        <f>[1]!Table1_2[[#This Row],[consume_hat]]</f>
        <v>34257.7808385307</v>
      </c>
      <c r="P4285">
        <f>Table15[[#This Row],[price]]-Table15[[#This Row],[w]]</f>
        <v>-114.12761995138646</v>
      </c>
      <c r="Q4285">
        <f>[1]CPI!$A$10</f>
        <v>802.87238004861354</v>
      </c>
    </row>
    <row r="4286" spans="1:17" x14ac:dyDescent="0.25">
      <c r="A4286" s="1">
        <v>44454.541666666664</v>
      </c>
      <c r="B4286" t="s">
        <v>4467</v>
      </c>
      <c r="C4286">
        <v>13</v>
      </c>
      <c r="D4286" t="s">
        <v>4480</v>
      </c>
      <c r="E4286">
        <v>43613.1</v>
      </c>
      <c r="F4286">
        <v>43804.15</v>
      </c>
      <c r="G4286">
        <v>987.8</v>
      </c>
      <c r="H4286">
        <v>970.87546440000006</v>
      </c>
      <c r="I4286">
        <f>[1]!Table11_2[[#This Row],[reward_real]]</f>
        <v>-17410436.746199999</v>
      </c>
      <c r="J4286">
        <f>[1]!Table13_2[[#This Row],[reward_hat]]</f>
        <v>-17049298.998786401</v>
      </c>
      <c r="K4286">
        <f>[1]!Table9_2[[#This Row],[retailer_benefit]]</f>
        <v>37091033.699841298</v>
      </c>
      <c r="L4286">
        <f>[1]!Table7_2[[#This Row],[optimum_policy]]</f>
        <v>2040</v>
      </c>
      <c r="M4286">
        <f>[1]!Table5_2[[#This Row],[consumer_cost]]</f>
        <v>71911907.192241296</v>
      </c>
      <c r="N4286">
        <f>[1]!Table3_2[[#This Row],[consume_real]]</f>
        <v>35250.934898157502</v>
      </c>
      <c r="O4286">
        <f>[1]!Table1_2[[#This Row],[consume_hat]]</f>
        <v>35121.4952370338</v>
      </c>
      <c r="P4286">
        <f>Table15[[#This Row],[price]]-Table15[[#This Row],[w]]</f>
        <v>-184.92761995138642</v>
      </c>
      <c r="Q4286">
        <f>[1]CPI!$A$10</f>
        <v>802.87238004861354</v>
      </c>
    </row>
    <row r="4287" spans="1:17" x14ac:dyDescent="0.25">
      <c r="A4287" s="1">
        <v>44454.583333333336</v>
      </c>
      <c r="B4287" t="s">
        <v>4467</v>
      </c>
      <c r="C4287">
        <v>14</v>
      </c>
      <c r="D4287" t="s">
        <v>4481</v>
      </c>
      <c r="E4287">
        <v>43791.1</v>
      </c>
      <c r="F4287">
        <v>43885.760000000002</v>
      </c>
      <c r="G4287">
        <v>1033</v>
      </c>
      <c r="H4287">
        <v>994.22652319999997</v>
      </c>
      <c r="I4287">
        <f>[1]!Table11_2[[#This Row],[reward_real]]</f>
        <v>-18452255.807</v>
      </c>
      <c r="J4287">
        <f>[1]!Table13_2[[#This Row],[reward_hat]]</f>
        <v>-17488196.627829298</v>
      </c>
      <c r="K4287">
        <f>[1]!Table9_2[[#This Row],[retailer_benefit]]</f>
        <v>37761925.242979601</v>
      </c>
      <c r="L4287">
        <f>[1]!Table7_2[[#This Row],[optimum_policy]]</f>
        <v>2090</v>
      </c>
      <c r="M4287">
        <f>[1]!Table5_2[[#This Row],[consumer_cost]]</f>
        <v>74666436.856979594</v>
      </c>
      <c r="N4287">
        <f>[1]!Table3_2[[#This Row],[consume_real]]</f>
        <v>35725.567874152897</v>
      </c>
      <c r="O4287">
        <f>[1]!Table1_2[[#This Row],[consume_hat]]</f>
        <v>35179.501290215798</v>
      </c>
      <c r="P4287">
        <f>Table15[[#This Row],[price]]-Table15[[#This Row],[w]]</f>
        <v>-230.12761995138646</v>
      </c>
      <c r="Q4287">
        <f>[1]CPI!$A$10</f>
        <v>802.87238004861354</v>
      </c>
    </row>
    <row r="4288" spans="1:17" x14ac:dyDescent="0.25">
      <c r="A4288" s="1">
        <v>44454.625</v>
      </c>
      <c r="B4288" t="s">
        <v>4467</v>
      </c>
      <c r="C4288">
        <v>15</v>
      </c>
      <c r="D4288" t="s">
        <v>4482</v>
      </c>
      <c r="E4288">
        <v>44258.3</v>
      </c>
      <c r="F4288">
        <v>44293.61</v>
      </c>
      <c r="G4288">
        <v>1056.8</v>
      </c>
      <c r="H4288">
        <v>1007.100354</v>
      </c>
      <c r="I4288">
        <f>[1]!Table11_2[[#This Row],[reward_real]]</f>
        <v>-19270594.919599999</v>
      </c>
      <c r="J4288">
        <f>[1]!Table13_2[[#This Row],[reward_hat]]</f>
        <v>-17987157.046203099</v>
      </c>
      <c r="K4288">
        <f>[1]!Table9_2[[#This Row],[retailer_benefit]]</f>
        <v>37680504.676250398</v>
      </c>
      <c r="L4288">
        <f>[1]!Table7_2[[#This Row],[optimum_policy]]</f>
        <v>2090</v>
      </c>
      <c r="M4288">
        <f>[1]!Table5_2[[#This Row],[consumer_cost]]</f>
        <v>76221694.515450403</v>
      </c>
      <c r="N4288">
        <f>[1]!Table3_2[[#This Row],[consume_real]]</f>
        <v>36469.7102944738</v>
      </c>
      <c r="O4288">
        <f>[1]!Table1_2[[#This Row],[consume_hat]]</f>
        <v>35720.684581628899</v>
      </c>
      <c r="P4288">
        <f>Table15[[#This Row],[price]]-Table15[[#This Row],[w]]</f>
        <v>-253.92761995138642</v>
      </c>
      <c r="Q4288">
        <f>[1]CPI!$A$10</f>
        <v>802.87238004861354</v>
      </c>
    </row>
    <row r="4289" spans="1:17" x14ac:dyDescent="0.25">
      <c r="A4289" s="1">
        <v>44454.666666666664</v>
      </c>
      <c r="B4289" t="s">
        <v>4467</v>
      </c>
      <c r="C4289">
        <v>16</v>
      </c>
      <c r="D4289" t="s">
        <v>4483</v>
      </c>
      <c r="E4289">
        <v>44125.1</v>
      </c>
      <c r="F4289">
        <v>44153.66</v>
      </c>
      <c r="G4289">
        <v>1035.0999999999999</v>
      </c>
      <c r="H4289">
        <v>1006.220852</v>
      </c>
      <c r="I4289">
        <f>[1]!Table11_2[[#This Row],[reward_real]]</f>
        <v>-18647664.385899901</v>
      </c>
      <c r="J4289">
        <f>[1]!Table13_2[[#This Row],[reward_hat]]</f>
        <v>-17907413.2472452</v>
      </c>
      <c r="K4289">
        <f>[1]!Table9_2[[#This Row],[retailer_benefit]]</f>
        <v>38008735.6983594</v>
      </c>
      <c r="L4289">
        <f>[1]!Table7_2[[#This Row],[optimum_policy]]</f>
        <v>2090</v>
      </c>
      <c r="M4289">
        <f>[1]!Table5_2[[#This Row],[consumer_cost]]</f>
        <v>75304064.470159397</v>
      </c>
      <c r="N4289">
        <f>[1]!Table3_2[[#This Row],[consume_real]]</f>
        <v>36030.652856535598</v>
      </c>
      <c r="O4289">
        <f>[1]!Table1_2[[#This Row],[consume_hat]]</f>
        <v>35593.405193231702</v>
      </c>
      <c r="P4289">
        <f>Table15[[#This Row],[price]]-Table15[[#This Row],[w]]</f>
        <v>-232.22761995138637</v>
      </c>
      <c r="Q4289">
        <f>[1]CPI!$A$10</f>
        <v>802.87238004861354</v>
      </c>
    </row>
    <row r="4290" spans="1:17" x14ac:dyDescent="0.25">
      <c r="A4290" s="1">
        <v>44454.708333333336</v>
      </c>
      <c r="B4290" t="s">
        <v>4467</v>
      </c>
      <c r="C4290">
        <v>17</v>
      </c>
      <c r="D4290" t="s">
        <v>4484</v>
      </c>
      <c r="E4290">
        <v>43899</v>
      </c>
      <c r="F4290">
        <v>43757.4</v>
      </c>
      <c r="G4290">
        <v>1019.3</v>
      </c>
      <c r="H4290">
        <v>992.89013269999998</v>
      </c>
      <c r="I4290">
        <f>[1]!Table11_2[[#This Row],[reward_real]]</f>
        <v>-18142886.013</v>
      </c>
      <c r="J4290">
        <f>[1]!Table13_2[[#This Row],[reward_hat]]</f>
        <v>-17402544.569221199</v>
      </c>
      <c r="K4290">
        <f>[1]!Table9_2[[#This Row],[retailer_benefit]]</f>
        <v>38115546.069104403</v>
      </c>
      <c r="L4290">
        <f>[1]!Table7_2[[#This Row],[optimum_policy]]</f>
        <v>2090</v>
      </c>
      <c r="M4290">
        <f>[1]!Table5_2[[#This Row],[consumer_cost]]</f>
        <v>74401318.095104396</v>
      </c>
      <c r="N4290">
        <f>[1]!Table3_2[[#This Row],[consume_real]]</f>
        <v>35598.716791915998</v>
      </c>
      <c r="O4290">
        <f>[1]!Table1_2[[#This Row],[consume_hat]]</f>
        <v>35054.320706163198</v>
      </c>
      <c r="P4290">
        <f>Table15[[#This Row],[price]]-Table15[[#This Row],[w]]</f>
        <v>-216.42761995138642</v>
      </c>
      <c r="Q4290">
        <f>[1]CPI!$A$10</f>
        <v>802.87238004861354</v>
      </c>
    </row>
    <row r="4291" spans="1:17" x14ac:dyDescent="0.25">
      <c r="A4291" s="1">
        <v>44454.75</v>
      </c>
      <c r="B4291" t="s">
        <v>4467</v>
      </c>
      <c r="C4291">
        <v>18</v>
      </c>
      <c r="D4291" t="s">
        <v>4485</v>
      </c>
      <c r="E4291">
        <v>42769.8</v>
      </c>
      <c r="F4291">
        <v>42934.55</v>
      </c>
      <c r="G4291">
        <v>1021.1</v>
      </c>
      <c r="H4291">
        <v>998.39755720000005</v>
      </c>
      <c r="I4291">
        <f>[1]!Table11_2[[#This Row],[reward_real]]</f>
        <v>-17721623.860199999</v>
      </c>
      <c r="J4291">
        <f>[1]!Table13_2[[#This Row],[reward_hat]]</f>
        <v>-17214803.550674301</v>
      </c>
      <c r="K4291">
        <f>[1]!Table9_2[[#This Row],[retailer_benefit]]</f>
        <v>37102426.293541797</v>
      </c>
      <c r="L4291">
        <f>[1]!Table7_2[[#This Row],[optimum_policy]]</f>
        <v>2090</v>
      </c>
      <c r="M4291">
        <f>[1]!Table5_2[[#This Row],[consumer_cost]]</f>
        <v>72545674.013941795</v>
      </c>
      <c r="N4291">
        <f>[1]!Table3_2[[#This Row],[consume_real]]</f>
        <v>34710.848810498399</v>
      </c>
      <c r="O4291">
        <f>[1]!Table1_2[[#This Row],[consume_hat]]</f>
        <v>34484.867127868798</v>
      </c>
      <c r="P4291">
        <f>Table15[[#This Row],[price]]-Table15[[#This Row],[w]]</f>
        <v>-218.22761995138649</v>
      </c>
      <c r="Q4291">
        <f>[1]CPI!$A$10</f>
        <v>802.87238004861354</v>
      </c>
    </row>
    <row r="4292" spans="1:17" x14ac:dyDescent="0.25">
      <c r="A4292" s="1">
        <v>44454.791666666664</v>
      </c>
      <c r="B4292" t="s">
        <v>4467</v>
      </c>
      <c r="C4292">
        <v>19</v>
      </c>
      <c r="D4292" t="s">
        <v>4486</v>
      </c>
      <c r="E4292">
        <v>41787.800000000003</v>
      </c>
      <c r="F4292">
        <v>42200.62</v>
      </c>
      <c r="G4292">
        <v>972.7</v>
      </c>
      <c r="H4292">
        <v>947.51502840000001</v>
      </c>
      <c r="I4292">
        <f>[1]!Table11_2[[#This Row],[reward_real]]</f>
        <v>-16497530.9254</v>
      </c>
      <c r="J4292">
        <f>[1]!Table13_2[[#This Row],[reward_hat]]</f>
        <v>-16033444.7368278</v>
      </c>
      <c r="K4292">
        <f>[1]!Table9_2[[#This Row],[retailer_benefit]]</f>
        <v>34507943.272148497</v>
      </c>
      <c r="L4292">
        <f>[1]!Table7_2[[#This Row],[optimum_policy]]</f>
        <v>1990</v>
      </c>
      <c r="M4292">
        <f>[1]!Table5_2[[#This Row],[consumer_cost]]</f>
        <v>67503005.122948498</v>
      </c>
      <c r="N4292">
        <f>[1]!Table3_2[[#This Row],[consume_real]]</f>
        <v>33921.1081019841</v>
      </c>
      <c r="O4292">
        <f>[1]!Table1_2[[#This Row],[consume_hat]]</f>
        <v>33843.146030956603</v>
      </c>
      <c r="P4292">
        <f>Table15[[#This Row],[price]]-Table15[[#This Row],[w]]</f>
        <v>-169.82761995138651</v>
      </c>
      <c r="Q4292">
        <f>[1]CPI!$A$10</f>
        <v>802.87238004861354</v>
      </c>
    </row>
    <row r="4293" spans="1:17" x14ac:dyDescent="0.25">
      <c r="A4293" s="1">
        <v>44454.833333333336</v>
      </c>
      <c r="B4293" t="s">
        <v>4467</v>
      </c>
      <c r="C4293">
        <v>20</v>
      </c>
      <c r="D4293" t="s">
        <v>4487</v>
      </c>
      <c r="E4293">
        <v>42486.5</v>
      </c>
      <c r="F4293">
        <v>43027</v>
      </c>
      <c r="G4293">
        <v>960</v>
      </c>
      <c r="H4293">
        <v>942.104287</v>
      </c>
      <c r="I4293">
        <f>[1]!Table11_2[[#This Row],[reward_real]]</f>
        <v>-16646210.699999999</v>
      </c>
      <c r="J4293">
        <f>[1]!Table13_2[[#This Row],[reward_hat]]</f>
        <v>-16403679.2830745</v>
      </c>
      <c r="K4293">
        <f>[1]!Table9_2[[#This Row],[retailer_benefit]]</f>
        <v>33986013.512500003</v>
      </c>
      <c r="L4293">
        <f>[1]!Table7_2[[#This Row],[optimum_policy]]</f>
        <v>1940</v>
      </c>
      <c r="M4293">
        <f>[1]!Table5_2[[#This Row],[consumer_cost]]</f>
        <v>67278434.912499994</v>
      </c>
      <c r="N4293">
        <f>[1]!Table3_2[[#This Row],[consume_real]]</f>
        <v>34679.605624999997</v>
      </c>
      <c r="O4293">
        <f>[1]!Table1_2[[#This Row],[consume_hat]]</f>
        <v>34823.489307968797</v>
      </c>
      <c r="P4293">
        <f>Table15[[#This Row],[price]]-Table15[[#This Row],[w]]</f>
        <v>-157.12761995138646</v>
      </c>
      <c r="Q4293">
        <f>[1]CPI!$A$10</f>
        <v>802.87238004861354</v>
      </c>
    </row>
    <row r="4294" spans="1:17" x14ac:dyDescent="0.25">
      <c r="A4294" s="1">
        <v>44454.875</v>
      </c>
      <c r="B4294" t="s">
        <v>4467</v>
      </c>
      <c r="C4294">
        <v>21</v>
      </c>
      <c r="D4294" t="s">
        <v>4488</v>
      </c>
      <c r="E4294">
        <v>43578.5</v>
      </c>
      <c r="F4294">
        <v>44101.81</v>
      </c>
      <c r="G4294">
        <v>1017</v>
      </c>
      <c r="H4294">
        <v>983.8126747</v>
      </c>
      <c r="I4294">
        <f>[1]!Table11_2[[#This Row],[reward_real]]</f>
        <v>-18147394.754999999</v>
      </c>
      <c r="J4294">
        <f>[1]!Table13_2[[#This Row],[reward_hat]]</f>
        <v>-17501780.281732999</v>
      </c>
      <c r="K4294">
        <f>[1]!Table9_2[[#This Row],[retailer_benefit]]</f>
        <v>36508918.061681397</v>
      </c>
      <c r="L4294">
        <f>[1]!Table7_2[[#This Row],[optimum_policy]]</f>
        <v>2040</v>
      </c>
      <c r="M4294">
        <f>[1]!Table5_2[[#This Row],[consumer_cost]]</f>
        <v>72803707.571681395</v>
      </c>
      <c r="N4294">
        <f>[1]!Table3_2[[#This Row],[consume_real]]</f>
        <v>35688.091946902598</v>
      </c>
      <c r="O4294">
        <f>[1]!Table1_2[[#This Row],[consume_hat]]</f>
        <v>35579.497461298597</v>
      </c>
      <c r="P4294">
        <f>Table15[[#This Row],[price]]-Table15[[#This Row],[w]]</f>
        <v>-214.12761995138646</v>
      </c>
      <c r="Q4294">
        <f>[1]CPI!$A$10</f>
        <v>802.87238004861354</v>
      </c>
    </row>
    <row r="4295" spans="1:17" x14ac:dyDescent="0.25">
      <c r="A4295" s="1">
        <v>44454.916666666664</v>
      </c>
      <c r="B4295" t="s">
        <v>4467</v>
      </c>
      <c r="C4295">
        <v>22</v>
      </c>
      <c r="D4295" t="s">
        <v>4489</v>
      </c>
      <c r="E4295">
        <v>43173.1</v>
      </c>
      <c r="F4295">
        <v>43743.16</v>
      </c>
      <c r="G4295">
        <v>1009.2</v>
      </c>
      <c r="H4295">
        <v>987.00776800000006</v>
      </c>
      <c r="I4295">
        <f>[1]!Table11_2[[#This Row],[reward_real]]</f>
        <v>-17779891.426800001</v>
      </c>
      <c r="J4295">
        <f>[1]!Table13_2[[#This Row],[reward_hat]]</f>
        <v>-17441910.666121401</v>
      </c>
      <c r="K4295">
        <f>[1]!Table9_2[[#This Row],[retailer_benefit]]</f>
        <v>36320872.141786397</v>
      </c>
      <c r="L4295">
        <f>[1]!Table7_2[[#This Row],[optimum_policy]]</f>
        <v>2040</v>
      </c>
      <c r="M4295">
        <f>[1]!Table5_2[[#This Row],[consumer_cost]]</f>
        <v>71880654.995386407</v>
      </c>
      <c r="N4295">
        <f>[1]!Table3_2[[#This Row],[consume_real]]</f>
        <v>35235.615193816797</v>
      </c>
      <c r="O4295">
        <f>[1]!Table1_2[[#This Row],[consume_hat]]</f>
        <v>35343.005865157</v>
      </c>
      <c r="P4295">
        <f>Table15[[#This Row],[price]]-Table15[[#This Row],[w]]</f>
        <v>-206.32761995138651</v>
      </c>
      <c r="Q4295">
        <f>[1]CPI!$A$10</f>
        <v>802.87238004861354</v>
      </c>
    </row>
    <row r="4296" spans="1:17" x14ac:dyDescent="0.25">
      <c r="A4296" s="1">
        <v>44454.958333333336</v>
      </c>
      <c r="B4296" t="s">
        <v>4467</v>
      </c>
      <c r="C4296">
        <v>23</v>
      </c>
      <c r="D4296" t="s">
        <v>4490</v>
      </c>
      <c r="E4296">
        <v>42190</v>
      </c>
      <c r="F4296">
        <v>42670.42</v>
      </c>
      <c r="G4296">
        <v>950.4</v>
      </c>
      <c r="H4296">
        <v>923.1697729</v>
      </c>
      <c r="I4296">
        <f>[1]!Table11_2[[#This Row],[reward_real]]</f>
        <v>-16291077.84</v>
      </c>
      <c r="J4296">
        <f>[1]!Table13_2[[#This Row],[reward_hat]]</f>
        <v>-15791049.4131248</v>
      </c>
      <c r="K4296">
        <f>[1]!Table9_2[[#This Row],[retailer_benefit]]</f>
        <v>33926032.471515097</v>
      </c>
      <c r="L4296">
        <f>[1]!Table7_2[[#This Row],[optimum_policy]]</f>
        <v>1940</v>
      </c>
      <c r="M4296">
        <f>[1]!Table5_2[[#This Row],[consumer_cost]]</f>
        <v>66508188.151515096</v>
      </c>
      <c r="N4296">
        <f>[1]!Table3_2[[#This Row],[consume_real]]</f>
        <v>34282.571212121198</v>
      </c>
      <c r="O4296">
        <f>[1]!Table1_2[[#This Row],[consume_hat]]</f>
        <v>34210.499253117603</v>
      </c>
      <c r="P4296">
        <f>Table15[[#This Row],[price]]-Table15[[#This Row],[w]]</f>
        <v>-147.52761995138644</v>
      </c>
      <c r="Q4296">
        <f>[1]CPI!$A$10</f>
        <v>802.87238004861354</v>
      </c>
    </row>
    <row r="4297" spans="1:17" x14ac:dyDescent="0.25">
      <c r="A4297" s="1">
        <v>44455</v>
      </c>
      <c r="B4297" t="s">
        <v>4467</v>
      </c>
      <c r="C4297">
        <v>24</v>
      </c>
      <c r="D4297" t="s">
        <v>4491</v>
      </c>
      <c r="E4297">
        <v>40915</v>
      </c>
      <c r="F4297">
        <v>41470.480000000003</v>
      </c>
      <c r="G4297">
        <v>939.6</v>
      </c>
      <c r="H4297">
        <v>912.95379509999998</v>
      </c>
      <c r="I4297">
        <f>[1]!Table11_2[[#This Row],[reward_real]]</f>
        <v>-15722161.560000001</v>
      </c>
      <c r="J4297">
        <f>[1]!Table13_2[[#This Row],[reward_hat]]</f>
        <v>-15283644.291781699</v>
      </c>
      <c r="K4297">
        <f>[1]!Table9_2[[#This Row],[retailer_benefit]]</f>
        <v>31805752.121379301</v>
      </c>
      <c r="L4297">
        <f>[1]!Table7_2[[#This Row],[optimum_policy]]</f>
        <v>1890</v>
      </c>
      <c r="M4297">
        <f>[1]!Table5_2[[#This Row],[consumer_cost]]</f>
        <v>63250075.241379298</v>
      </c>
      <c r="N4297">
        <f>[1]!Table3_2[[#This Row],[consume_real]]</f>
        <v>33465.648275861997</v>
      </c>
      <c r="O4297">
        <f>[1]!Table1_2[[#This Row],[consume_hat]]</f>
        <v>33481.747649282799</v>
      </c>
      <c r="P4297">
        <f>Table15[[#This Row],[price]]-Table15[[#This Row],[w]]</f>
        <v>-136.72761995138649</v>
      </c>
      <c r="Q4297">
        <f>[1]CPI!$A$10</f>
        <v>802.87238004861354</v>
      </c>
    </row>
    <row r="4298" spans="1:17" x14ac:dyDescent="0.25">
      <c r="A4298" s="1">
        <v>44455.041666666664</v>
      </c>
      <c r="B4298" t="s">
        <v>4492</v>
      </c>
      <c r="C4298">
        <v>1</v>
      </c>
      <c r="D4298" t="s">
        <v>4493</v>
      </c>
      <c r="E4298">
        <v>39259.199999999997</v>
      </c>
      <c r="F4298">
        <v>40064.89</v>
      </c>
      <c r="G4298">
        <v>923.1</v>
      </c>
      <c r="H4298">
        <v>904.35667760000001</v>
      </c>
      <c r="I4298">
        <f>[1]!Table11_2[[#This Row],[reward_real]]</f>
        <v>-14703708.9168</v>
      </c>
      <c r="J4298">
        <f>[1]!Table13_2[[#This Row],[reward_hat]]</f>
        <v>-14562403.188701799</v>
      </c>
      <c r="K4298">
        <f>[1]!Table9_2[[#This Row],[retailer_benefit]]</f>
        <v>30802764.926127002</v>
      </c>
      <c r="L4298">
        <f>[1]!Table7_2[[#This Row],[optimum_policy]]</f>
        <v>1890</v>
      </c>
      <c r="M4298">
        <f>[1]!Table5_2[[#This Row],[consumer_cost]]</f>
        <v>60210182.759727001</v>
      </c>
      <c r="N4298">
        <f>[1]!Table3_2[[#This Row],[consume_real]]</f>
        <v>31857.239555411099</v>
      </c>
      <c r="O4298">
        <f>[1]!Table1_2[[#This Row],[consume_hat]]</f>
        <v>32204.999529619901</v>
      </c>
      <c r="P4298">
        <f>Table15[[#This Row],[price]]-Table15[[#This Row],[w]]</f>
        <v>-120.22761995138649</v>
      </c>
      <c r="Q4298">
        <f>[1]CPI!$A$10</f>
        <v>802.87238004861354</v>
      </c>
    </row>
    <row r="4299" spans="1:17" x14ac:dyDescent="0.25">
      <c r="A4299" s="1">
        <v>44455.083333333336</v>
      </c>
      <c r="B4299" t="s">
        <v>4492</v>
      </c>
      <c r="C4299">
        <v>2</v>
      </c>
      <c r="D4299" t="s">
        <v>4494</v>
      </c>
      <c r="E4299">
        <v>37849.1</v>
      </c>
      <c r="F4299">
        <v>38727.97</v>
      </c>
      <c r="G4299">
        <v>871.7</v>
      </c>
      <c r="H4299">
        <v>863.5954749</v>
      </c>
      <c r="I4299">
        <f>[1]!Table11_2[[#This Row],[reward_real]]</f>
        <v>-13368415.667300001</v>
      </c>
      <c r="J4299">
        <f>[1]!Table13_2[[#This Row],[reward_hat]]</f>
        <v>-13493650.823147601</v>
      </c>
      <c r="K4299">
        <f>[1]!Table9_2[[#This Row],[retailer_benefit]]</f>
        <v>28166149.150582898</v>
      </c>
      <c r="L4299">
        <f>[1]!Table7_2[[#This Row],[optimum_policy]]</f>
        <v>1790</v>
      </c>
      <c r="M4299">
        <f>[1]!Table5_2[[#This Row],[consumer_cost]]</f>
        <v>54902980.485182904</v>
      </c>
      <c r="N4299">
        <f>[1]!Table3_2[[#This Row],[consume_real]]</f>
        <v>30672.056136973701</v>
      </c>
      <c r="O4299">
        <f>[1]!Table1_2[[#This Row],[consume_hat]]</f>
        <v>31249.934061100099</v>
      </c>
      <c r="P4299">
        <f>Table15[[#This Row],[price]]-Table15[[#This Row],[w]]</f>
        <v>-68.827619951386509</v>
      </c>
      <c r="Q4299">
        <f>[1]CPI!$A$10</f>
        <v>802.87238004861354</v>
      </c>
    </row>
    <row r="4300" spans="1:17" x14ac:dyDescent="0.25">
      <c r="A4300" s="1">
        <v>44455.125</v>
      </c>
      <c r="B4300" t="s">
        <v>4492</v>
      </c>
      <c r="C4300">
        <v>3</v>
      </c>
      <c r="D4300" t="s">
        <v>4495</v>
      </c>
      <c r="E4300">
        <v>36367.699999999997</v>
      </c>
      <c r="F4300">
        <v>37268.629999999997</v>
      </c>
      <c r="G4300">
        <v>865.6</v>
      </c>
      <c r="H4300">
        <v>854.40847040000006</v>
      </c>
      <c r="I4300">
        <f>[1]!Table11_2[[#This Row],[reward_real]]</f>
        <v>-12714293.390799999</v>
      </c>
      <c r="J4300">
        <f>[1]!Table13_2[[#This Row],[reward_hat]]</f>
        <v>-12783177.266754299</v>
      </c>
      <c r="K4300">
        <f>[1]!Table9_2[[#This Row],[retailer_benefit]]</f>
        <v>27155944.571292698</v>
      </c>
      <c r="L4300">
        <f>[1]!Table7_2[[#This Row],[optimum_policy]]</f>
        <v>1790</v>
      </c>
      <c r="M4300">
        <f>[1]!Table5_2[[#This Row],[consumer_cost]]</f>
        <v>52584531.352892697</v>
      </c>
      <c r="N4300">
        <f>[1]!Table3_2[[#This Row],[consume_real]]</f>
        <v>29376.833158040601</v>
      </c>
      <c r="O4300">
        <f>[1]!Table1_2[[#This Row],[consume_hat]]</f>
        <v>29922.871108243799</v>
      </c>
      <c r="P4300">
        <f>Table15[[#This Row],[price]]-Table15[[#This Row],[w]]</f>
        <v>-62.727619951386487</v>
      </c>
      <c r="Q4300">
        <f>[1]CPI!$A$10</f>
        <v>802.87238004861354</v>
      </c>
    </row>
    <row r="4301" spans="1:17" x14ac:dyDescent="0.25">
      <c r="A4301" s="1">
        <v>44455.166666666664</v>
      </c>
      <c r="B4301" t="s">
        <v>4492</v>
      </c>
      <c r="C4301">
        <v>4</v>
      </c>
      <c r="D4301" t="s">
        <v>4496</v>
      </c>
      <c r="E4301">
        <v>35558.5</v>
      </c>
      <c r="F4301">
        <v>36323.31</v>
      </c>
      <c r="G4301">
        <v>859.8</v>
      </c>
      <c r="H4301">
        <v>845.33759859999998</v>
      </c>
      <c r="I4301">
        <f>[1]!Table11_2[[#This Row],[reward_real]]</f>
        <v>-12469725.896999899</v>
      </c>
      <c r="J4301">
        <f>[1]!Table13_2[[#This Row],[reward_hat]]</f>
        <v>-12427990.8477275</v>
      </c>
      <c r="K4301">
        <f>[1]!Table9_2[[#This Row],[retailer_benefit]]</f>
        <v>25531176.400417302</v>
      </c>
      <c r="L4301">
        <f>[1]!Table7_2[[#This Row],[optimum_policy]]</f>
        <v>1740</v>
      </c>
      <c r="M4301">
        <f>[1]!Table5_2[[#This Row],[consumer_cost]]</f>
        <v>50470628.194417298</v>
      </c>
      <c r="N4301">
        <f>[1]!Table3_2[[#This Row],[consume_real]]</f>
        <v>29006.108157711002</v>
      </c>
      <c r="O4301">
        <f>[1]!Table1_2[[#This Row],[consume_hat]]</f>
        <v>29403.615472892001</v>
      </c>
      <c r="P4301">
        <f>Table15[[#This Row],[price]]-Table15[[#This Row],[w]]</f>
        <v>-56.927619951386419</v>
      </c>
      <c r="Q4301">
        <f>[1]CPI!$A$10</f>
        <v>802.87238004861354</v>
      </c>
    </row>
    <row r="4302" spans="1:17" x14ac:dyDescent="0.25">
      <c r="A4302" s="1">
        <v>44455.208333333336</v>
      </c>
      <c r="B4302" t="s">
        <v>4492</v>
      </c>
      <c r="C4302">
        <v>5</v>
      </c>
      <c r="D4302" t="s">
        <v>4497</v>
      </c>
      <c r="E4302">
        <v>34805.1</v>
      </c>
      <c r="F4302">
        <v>35665.85</v>
      </c>
      <c r="G4302">
        <v>847.4</v>
      </c>
      <c r="H4302">
        <v>840.8199267</v>
      </c>
      <c r="I4302">
        <f>[1]!Table11_2[[#This Row],[reward_real]]</f>
        <v>-11950887.9665999</v>
      </c>
      <c r="J4302">
        <f>[1]!Table13_2[[#This Row],[reward_hat]]</f>
        <v>-12107976.7461229</v>
      </c>
      <c r="K4302">
        <f>[1]!Table9_2[[#This Row],[retailer_benefit]]</f>
        <v>25176687.7483765</v>
      </c>
      <c r="L4302">
        <f>[1]!Table7_2[[#This Row],[optimum_policy]]</f>
        <v>1740</v>
      </c>
      <c r="M4302">
        <f>[1]!Table5_2[[#This Row],[consumer_cost]]</f>
        <v>49078463.681576498</v>
      </c>
      <c r="N4302">
        <f>[1]!Table3_2[[#This Row],[consume_real]]</f>
        <v>28206.0136101014</v>
      </c>
      <c r="O4302">
        <f>[1]!Table1_2[[#This Row],[consume_hat]]</f>
        <v>28800.403894838899</v>
      </c>
      <c r="P4302">
        <f>Table15[[#This Row],[price]]-Table15[[#This Row],[w]]</f>
        <v>-44.527619951386441</v>
      </c>
      <c r="Q4302">
        <f>[1]CPI!$A$10</f>
        <v>802.87238004861354</v>
      </c>
    </row>
    <row r="4303" spans="1:17" x14ac:dyDescent="0.25">
      <c r="A4303" s="1">
        <v>44455.25</v>
      </c>
      <c r="B4303" t="s">
        <v>4492</v>
      </c>
      <c r="C4303">
        <v>6</v>
      </c>
      <c r="D4303" t="s">
        <v>4498</v>
      </c>
      <c r="E4303">
        <v>34437.300000000003</v>
      </c>
      <c r="F4303">
        <v>35350.300000000003</v>
      </c>
      <c r="G4303">
        <v>840.5</v>
      </c>
      <c r="H4303">
        <v>830.37904349999997</v>
      </c>
      <c r="I4303">
        <f>[1]!Table11_2[[#This Row],[reward_real]]</f>
        <v>-11684403.703500001</v>
      </c>
      <c r="J4303">
        <f>[1]!Table13_2[[#This Row],[reward_hat]]</f>
        <v>-11783090.518227899</v>
      </c>
      <c r="K4303">
        <f>[1]!Table9_2[[#This Row],[retailer_benefit]]</f>
        <v>25009211.496247999</v>
      </c>
      <c r="L4303">
        <f>[1]!Table7_2[[#This Row],[optimum_policy]]</f>
        <v>1740</v>
      </c>
      <c r="M4303">
        <f>[1]!Table5_2[[#This Row],[consumer_cost]]</f>
        <v>48378018.903247997</v>
      </c>
      <c r="N4303">
        <f>[1]!Table3_2[[#This Row],[consume_real]]</f>
        <v>27803.459139797698</v>
      </c>
      <c r="O4303">
        <f>[1]!Table1_2[[#This Row],[consume_hat]]</f>
        <v>28380.0286392216</v>
      </c>
      <c r="P4303">
        <f>Table15[[#This Row],[price]]-Table15[[#This Row],[w]]</f>
        <v>-37.627619951386464</v>
      </c>
      <c r="Q4303">
        <f>[1]CPI!$A$10</f>
        <v>802.87238004861354</v>
      </c>
    </row>
    <row r="4304" spans="1:17" x14ac:dyDescent="0.25">
      <c r="A4304" s="1">
        <v>44455.291666666664</v>
      </c>
      <c r="B4304" t="s">
        <v>4492</v>
      </c>
      <c r="C4304">
        <v>7</v>
      </c>
      <c r="D4304" t="s">
        <v>4499</v>
      </c>
      <c r="E4304">
        <v>33958.5</v>
      </c>
      <c r="F4304">
        <v>34552.07</v>
      </c>
      <c r="G4304">
        <v>842.8</v>
      </c>
      <c r="H4304">
        <v>834.41933510000001</v>
      </c>
      <c r="I4304">
        <f>[1]!Table11_2[[#This Row],[reward_real]]</f>
        <v>-11568030.941999899</v>
      </c>
      <c r="J4304">
        <f>[1]!Table13_2[[#This Row],[reward_hat]]</f>
        <v>-11599385.8513675</v>
      </c>
      <c r="K4304">
        <f>[1]!Table9_2[[#This Row],[retailer_benefit]]</f>
        <v>24629419.461704701</v>
      </c>
      <c r="L4304">
        <f>[1]!Table7_2[[#This Row],[optimum_policy]]</f>
        <v>1740</v>
      </c>
      <c r="M4304">
        <f>[1]!Table5_2[[#This Row],[consumer_cost]]</f>
        <v>47765481.345704697</v>
      </c>
      <c r="N4304">
        <f>[1]!Table3_2[[#This Row],[consume_real]]</f>
        <v>27451.4260607498</v>
      </c>
      <c r="O4304">
        <f>[1]!Table1_2[[#This Row],[consume_hat]]</f>
        <v>27802.294033631199</v>
      </c>
      <c r="P4304">
        <f>Table15[[#This Row],[price]]-Table15[[#This Row],[w]]</f>
        <v>-39.927619951386419</v>
      </c>
      <c r="Q4304">
        <f>[1]CPI!$A$10</f>
        <v>802.87238004861354</v>
      </c>
    </row>
    <row r="4305" spans="1:17" x14ac:dyDescent="0.25">
      <c r="A4305" s="1">
        <v>44455.333333333336</v>
      </c>
      <c r="B4305" t="s">
        <v>4492</v>
      </c>
      <c r="C4305">
        <v>8</v>
      </c>
      <c r="D4305" t="s">
        <v>4500</v>
      </c>
      <c r="E4305">
        <v>33987</v>
      </c>
      <c r="F4305">
        <v>34861.69</v>
      </c>
      <c r="G4305">
        <v>858.7</v>
      </c>
      <c r="H4305">
        <v>839.27964329999998</v>
      </c>
      <c r="I4305">
        <f>[1]!Table11_2[[#This Row],[reward_real]]</f>
        <v>-11896571.571</v>
      </c>
      <c r="J4305">
        <f>[1]!Table13_2[[#This Row],[reward_hat]]</f>
        <v>-11803296.327529101</v>
      </c>
      <c r="K4305">
        <f>[1]!Table9_2[[#This Row],[retailer_benefit]]</f>
        <v>24419351.404500499</v>
      </c>
      <c r="L4305">
        <f>[1]!Table7_2[[#This Row],[optimum_policy]]</f>
        <v>1740</v>
      </c>
      <c r="M4305">
        <f>[1]!Table5_2[[#This Row],[consumer_cost]]</f>
        <v>48212494.546500497</v>
      </c>
      <c r="N4305">
        <f>[1]!Table3_2[[#This Row],[consume_real]]</f>
        <v>27708.3301991382</v>
      </c>
      <c r="O4305">
        <f>[1]!Table1_2[[#This Row],[consume_hat]]</f>
        <v>28127.207472804701</v>
      </c>
      <c r="P4305">
        <f>Table15[[#This Row],[price]]-Table15[[#This Row],[w]]</f>
        <v>-55.827619951386509</v>
      </c>
      <c r="Q4305">
        <f>[1]CPI!$A$10</f>
        <v>802.87238004861354</v>
      </c>
    </row>
    <row r="4306" spans="1:17" x14ac:dyDescent="0.25">
      <c r="A4306" s="1">
        <v>44455.375</v>
      </c>
      <c r="B4306" t="s">
        <v>4492</v>
      </c>
      <c r="C4306">
        <v>9</v>
      </c>
      <c r="D4306" t="s">
        <v>4501</v>
      </c>
      <c r="E4306">
        <v>35829.599999999999</v>
      </c>
      <c r="F4306">
        <v>36614.35</v>
      </c>
      <c r="G4306">
        <v>865.5</v>
      </c>
      <c r="H4306">
        <v>850.38547840000001</v>
      </c>
      <c r="I4306">
        <f>[1]!Table11_2[[#This Row],[reward_real]]</f>
        <v>-12524057.532</v>
      </c>
      <c r="J4306">
        <f>[1]!Table13_2[[#This Row],[reward_hat]]</f>
        <v>-12471852.025201401</v>
      </c>
      <c r="K4306">
        <f>[1]!Table9_2[[#This Row],[retailer_benefit]]</f>
        <v>26755612.220298</v>
      </c>
      <c r="L4306">
        <f>[1]!Table7_2[[#This Row],[optimum_policy]]</f>
        <v>1790</v>
      </c>
      <c r="M4306">
        <f>[1]!Table5_2[[#This Row],[consumer_cost]]</f>
        <v>51803727.284298003</v>
      </c>
      <c r="N4306">
        <f>[1]!Table3_2[[#This Row],[consume_real]]</f>
        <v>28940.6297677642</v>
      </c>
      <c r="O4306">
        <f>[1]!Table1_2[[#This Row],[consume_hat]]</f>
        <v>29332.231890889201</v>
      </c>
      <c r="P4306">
        <f>Table15[[#This Row],[price]]-Table15[[#This Row],[w]]</f>
        <v>-62.627619951386464</v>
      </c>
      <c r="Q4306">
        <f>[1]CPI!$A$10</f>
        <v>802.87238004861354</v>
      </c>
    </row>
    <row r="4307" spans="1:17" x14ac:dyDescent="0.25">
      <c r="A4307" s="1">
        <v>44455.416666666664</v>
      </c>
      <c r="B4307" t="s">
        <v>4492</v>
      </c>
      <c r="C4307">
        <v>10</v>
      </c>
      <c r="D4307" t="s">
        <v>4502</v>
      </c>
      <c r="E4307">
        <v>38252.6</v>
      </c>
      <c r="F4307">
        <v>38722.33</v>
      </c>
      <c r="G4307">
        <v>899.1</v>
      </c>
      <c r="H4307">
        <v>899.06447860000003</v>
      </c>
      <c r="I4307">
        <f>[1]!Table11_2[[#This Row],[reward_real]]</f>
        <v>-13785051.2094</v>
      </c>
      <c r="J4307">
        <f>[1]!Table13_2[[#This Row],[reward_hat]]</f>
        <v>-13953515.812101601</v>
      </c>
      <c r="K4307">
        <f>[1]!Table9_2[[#This Row],[retailer_benefit]]</f>
        <v>30385067.8309297</v>
      </c>
      <c r="L4307">
        <f>[1]!Table7_2[[#This Row],[optimum_policy]]</f>
        <v>1890</v>
      </c>
      <c r="M4307">
        <f>[1]!Table5_2[[#This Row],[consumer_cost]]</f>
        <v>57955170.2497297</v>
      </c>
      <c r="N4307">
        <f>[1]!Table3_2[[#This Row],[consume_real]]</f>
        <v>30664.111243243198</v>
      </c>
      <c r="O4307">
        <f>[1]!Table1_2[[#This Row],[consume_hat]]</f>
        <v>31040.078089904498</v>
      </c>
      <c r="P4307">
        <f>Table15[[#This Row],[price]]-Table15[[#This Row],[w]]</f>
        <v>-96.227619951386487</v>
      </c>
      <c r="Q4307">
        <f>[1]CPI!$A$10</f>
        <v>802.87238004861354</v>
      </c>
    </row>
    <row r="4308" spans="1:17" x14ac:dyDescent="0.25">
      <c r="A4308" s="1">
        <v>44455.458333333336</v>
      </c>
      <c r="B4308" t="s">
        <v>4492</v>
      </c>
      <c r="C4308">
        <v>11</v>
      </c>
      <c r="D4308" t="s">
        <v>4503</v>
      </c>
      <c r="E4308">
        <v>39949.300000000003</v>
      </c>
      <c r="F4308">
        <v>40638.720000000001</v>
      </c>
      <c r="G4308">
        <v>957.4</v>
      </c>
      <c r="H4308">
        <v>903.92932340000004</v>
      </c>
      <c r="I4308">
        <f>[1]!Table11_2[[#This Row],[reward_real]]</f>
        <v>-15770625.3638</v>
      </c>
      <c r="J4308">
        <f>[1]!Table13_2[[#This Row],[reward_hat]]</f>
        <v>-14760726.8259489</v>
      </c>
      <c r="K4308">
        <f>[1]!Table9_2[[#This Row],[retailer_benefit]]</f>
        <v>30724222.298474699</v>
      </c>
      <c r="L4308">
        <f>[1]!Table7_2[[#This Row],[optimum_policy]]</f>
        <v>1890</v>
      </c>
      <c r="M4308">
        <f>[1]!Table5_2[[#This Row],[consumer_cost]]</f>
        <v>62265473.026074797</v>
      </c>
      <c r="N4308">
        <f>[1]!Table3_2[[#This Row],[consume_real]]</f>
        <v>32944.694722790897</v>
      </c>
      <c r="O4308">
        <f>[1]!Table1_2[[#This Row],[consume_hat]]</f>
        <v>32659.028628494099</v>
      </c>
      <c r="P4308">
        <f>Table15[[#This Row],[price]]-Table15[[#This Row],[w]]</f>
        <v>-154.52761995138644</v>
      </c>
      <c r="Q4308">
        <f>[1]CPI!$A$10</f>
        <v>802.87238004861354</v>
      </c>
    </row>
    <row r="4309" spans="1:17" x14ac:dyDescent="0.25">
      <c r="A4309" s="1">
        <v>44455.5</v>
      </c>
      <c r="B4309" t="s">
        <v>4492</v>
      </c>
      <c r="C4309">
        <v>12</v>
      </c>
      <c r="D4309" t="s">
        <v>4504</v>
      </c>
      <c r="E4309">
        <v>41829.599999999999</v>
      </c>
      <c r="F4309">
        <v>42205.5</v>
      </c>
      <c r="G4309">
        <v>961</v>
      </c>
      <c r="H4309">
        <v>906.95117070000003</v>
      </c>
      <c r="I4309">
        <f>[1]!Table11_2[[#This Row],[reward_real]]</f>
        <v>-16601749.944</v>
      </c>
      <c r="J4309">
        <f>[1]!Table13_2[[#This Row],[reward_hat]]</f>
        <v>-15405057.754826499</v>
      </c>
      <c r="K4309">
        <f>[1]!Table9_2[[#This Row],[retailer_benefit]]</f>
        <v>32097868.2580145</v>
      </c>
      <c r="L4309">
        <f>[1]!Table7_2[[#This Row],[optimum_policy]]</f>
        <v>1890</v>
      </c>
      <c r="M4309">
        <f>[1]!Table5_2[[#This Row],[consumer_cost]]</f>
        <v>65301368.146014497</v>
      </c>
      <c r="N4309">
        <f>[1]!Table3_2[[#This Row],[consume_real]]</f>
        <v>34550.988437044703</v>
      </c>
      <c r="O4309">
        <f>[1]!Table1_2[[#This Row],[consume_hat]]</f>
        <v>33971.0852190812</v>
      </c>
      <c r="P4309">
        <f>Table15[[#This Row],[price]]-Table15[[#This Row],[w]]</f>
        <v>-158.12761995138646</v>
      </c>
      <c r="Q4309">
        <f>[1]CPI!$A$10</f>
        <v>802.87238004861354</v>
      </c>
    </row>
    <row r="4310" spans="1:17" x14ac:dyDescent="0.25">
      <c r="A4310" s="1">
        <v>44455.541666666664</v>
      </c>
      <c r="B4310" t="s">
        <v>4492</v>
      </c>
      <c r="C4310">
        <v>13</v>
      </c>
      <c r="D4310" t="s">
        <v>4505</v>
      </c>
      <c r="E4310">
        <v>42656.2</v>
      </c>
      <c r="F4310">
        <v>43093.05</v>
      </c>
      <c r="G4310">
        <v>1050</v>
      </c>
      <c r="H4310">
        <v>974.70878489999996</v>
      </c>
      <c r="I4310">
        <f>[1]!Table11_2[[#This Row],[reward_real]]</f>
        <v>-18593837.579999901</v>
      </c>
      <c r="J4310">
        <f>[1]!Table13_2[[#This Row],[reward_hat]]</f>
        <v>-16869988.916666001</v>
      </c>
      <c r="K4310">
        <f>[1]!Table9_2[[#This Row],[retailer_benefit]]</f>
        <v>35062665.150857098</v>
      </c>
      <c r="L4310">
        <f>[1]!Table7_2[[#This Row],[optimum_policy]]</f>
        <v>2040</v>
      </c>
      <c r="M4310">
        <f>[1]!Table5_2[[#This Row],[consumer_cost]]</f>
        <v>72250340.310857102</v>
      </c>
      <c r="N4310">
        <f>[1]!Table3_2[[#This Row],[consume_real]]</f>
        <v>35416.833485714204</v>
      </c>
      <c r="O4310">
        <f>[1]!Table1_2[[#This Row],[consume_hat]]</f>
        <v>34615.444487252702</v>
      </c>
      <c r="P4310">
        <f>Table15[[#This Row],[price]]-Table15[[#This Row],[w]]</f>
        <v>-247.12761995138646</v>
      </c>
      <c r="Q4310">
        <f>[1]CPI!$A$10</f>
        <v>802.87238004861354</v>
      </c>
    </row>
    <row r="4311" spans="1:17" x14ac:dyDescent="0.25">
      <c r="A4311" s="1">
        <v>44455.583333333336</v>
      </c>
      <c r="B4311" t="s">
        <v>4492</v>
      </c>
      <c r="C4311">
        <v>14</v>
      </c>
      <c r="D4311" t="s">
        <v>4506</v>
      </c>
      <c r="E4311">
        <v>42584</v>
      </c>
      <c r="F4311">
        <v>43191.21</v>
      </c>
      <c r="G4311">
        <v>1102.9000000000001</v>
      </c>
      <c r="H4311">
        <v>1002.3518299999999</v>
      </c>
      <c r="I4311">
        <f>[1]!Table11_2[[#This Row],[reward_real]]</f>
        <v>-19699826.824000001</v>
      </c>
      <c r="J4311">
        <f>[1]!Table13_2[[#This Row],[reward_hat]]</f>
        <v>-17418478.541871801</v>
      </c>
      <c r="K4311">
        <f>[1]!Table9_2[[#This Row],[retailer_benefit]]</f>
        <v>35262850.771548398</v>
      </c>
      <c r="L4311">
        <f>[1]!Table7_2[[#This Row],[optimum_policy]]</f>
        <v>2090</v>
      </c>
      <c r="M4311">
        <f>[1]!Table5_2[[#This Row],[consumer_cost]]</f>
        <v>74662504.419548407</v>
      </c>
      <c r="N4311">
        <f>[1]!Table3_2[[#This Row],[consume_real]]</f>
        <v>35723.6863251428</v>
      </c>
      <c r="O4311">
        <f>[1]!Table1_2[[#This Row],[consume_hat]]</f>
        <v>34755.218722254896</v>
      </c>
      <c r="P4311">
        <f>Table15[[#This Row],[price]]-Table15[[#This Row],[w]]</f>
        <v>-300.02761995138655</v>
      </c>
      <c r="Q4311">
        <f>[1]CPI!$A$10</f>
        <v>802.87238004861354</v>
      </c>
    </row>
    <row r="4312" spans="1:17" x14ac:dyDescent="0.25">
      <c r="A4312" s="1">
        <v>44455.625</v>
      </c>
      <c r="B4312" t="s">
        <v>4492</v>
      </c>
      <c r="C4312">
        <v>15</v>
      </c>
      <c r="D4312" t="s">
        <v>4507</v>
      </c>
      <c r="E4312">
        <v>42817.599999999999</v>
      </c>
      <c r="F4312">
        <v>43155.96</v>
      </c>
      <c r="G4312">
        <v>1137.7</v>
      </c>
      <c r="H4312">
        <v>1017.80055</v>
      </c>
      <c r="I4312">
        <f>[1]!Table11_2[[#This Row],[reward_real]]</f>
        <v>-20494344.516800001</v>
      </c>
      <c r="J4312">
        <f>[1]!Table13_2[[#This Row],[reward_hat]]</f>
        <v>-17603416.406785499</v>
      </c>
      <c r="K4312">
        <f>[1]!Table9_2[[#This Row],[retailer_benefit]]</f>
        <v>36110541.459415697</v>
      </c>
      <c r="L4312">
        <f>[1]!Table7_2[[#This Row],[optimum_policy]]</f>
        <v>2140</v>
      </c>
      <c r="M4312">
        <f>[1]!Table5_2[[#This Row],[consumer_cost]]</f>
        <v>77099230.493015707</v>
      </c>
      <c r="N4312">
        <f>[1]!Table3_2[[#This Row],[consume_real]]</f>
        <v>36027.677800474601</v>
      </c>
      <c r="O4312">
        <f>[1]!Table1_2[[#This Row],[consume_hat]]</f>
        <v>34591.092335715497</v>
      </c>
      <c r="P4312">
        <f>Table15[[#This Row],[price]]-Table15[[#This Row],[w]]</f>
        <v>-334.82761995138651</v>
      </c>
      <c r="Q4312">
        <f>[1]CPI!$A$10</f>
        <v>802.87238004861354</v>
      </c>
    </row>
    <row r="4313" spans="1:17" x14ac:dyDescent="0.25">
      <c r="A4313" s="1">
        <v>44455.666666666664</v>
      </c>
      <c r="B4313" t="s">
        <v>4492</v>
      </c>
      <c r="C4313">
        <v>16</v>
      </c>
      <c r="D4313" t="s">
        <v>4508</v>
      </c>
      <c r="E4313">
        <v>42570.3</v>
      </c>
      <c r="F4313">
        <v>42984.800000000003</v>
      </c>
      <c r="G4313">
        <v>1103.2</v>
      </c>
      <c r="H4313">
        <v>1010.448259</v>
      </c>
      <c r="I4313">
        <f>[1]!Table11_2[[#This Row],[reward_real]]</f>
        <v>-19701023.996399999</v>
      </c>
      <c r="J4313">
        <f>[1]!Table13_2[[#This Row],[reward_hat]]</f>
        <v>-17540569.7491198</v>
      </c>
      <c r="K4313">
        <f>[1]!Table9_2[[#This Row],[retailer_benefit]]</f>
        <v>35244689.0493972</v>
      </c>
      <c r="L4313">
        <f>[1]!Table7_2[[#This Row],[optimum_policy]]</f>
        <v>2090</v>
      </c>
      <c r="M4313">
        <f>[1]!Table5_2[[#This Row],[consumer_cost]]</f>
        <v>74646737.042197198</v>
      </c>
      <c r="N4313">
        <f>[1]!Table3_2[[#This Row],[consume_real]]</f>
        <v>35716.142125453203</v>
      </c>
      <c r="O4313">
        <f>[1]!Table1_2[[#This Row],[consume_hat]]</f>
        <v>34718.392741175499</v>
      </c>
      <c r="P4313">
        <f>Table15[[#This Row],[price]]-Table15[[#This Row],[w]]</f>
        <v>-300.32761995138651</v>
      </c>
      <c r="Q4313">
        <f>[1]CPI!$A$10</f>
        <v>802.87238004861354</v>
      </c>
    </row>
    <row r="4314" spans="1:17" x14ac:dyDescent="0.25">
      <c r="A4314" s="1">
        <v>44455.708333333336</v>
      </c>
      <c r="B4314" t="s">
        <v>4492</v>
      </c>
      <c r="C4314">
        <v>17</v>
      </c>
      <c r="D4314" t="s">
        <v>4509</v>
      </c>
      <c r="E4314">
        <v>42314.7</v>
      </c>
      <c r="F4314">
        <v>42519.55</v>
      </c>
      <c r="G4314">
        <v>1076.4000000000001</v>
      </c>
      <c r="H4314">
        <v>998.76779810000005</v>
      </c>
      <c r="I4314">
        <f>[1]!Table11_2[[#This Row],[reward_real]]</f>
        <v>-18913655.347199999</v>
      </c>
      <c r="J4314">
        <f>[1]!Table13_2[[#This Row],[reward_hat]]</f>
        <v>-17057695.4689398</v>
      </c>
      <c r="K4314">
        <f>[1]!Table9_2[[#This Row],[retailer_benefit]]</f>
        <v>35620366.146268897</v>
      </c>
      <c r="L4314">
        <f>[1]!Table7_2[[#This Row],[optimum_policy]]</f>
        <v>2090</v>
      </c>
      <c r="M4314">
        <f>[1]!Table5_2[[#This Row],[consumer_cost]]</f>
        <v>73447676.840668902</v>
      </c>
      <c r="N4314">
        <f>[1]!Table3_2[[#This Row],[consume_real]]</f>
        <v>35142.429110367899</v>
      </c>
      <c r="O4314">
        <f>[1]!Table1_2[[#This Row],[consume_hat]]</f>
        <v>34157.4798502466</v>
      </c>
      <c r="P4314">
        <f>Table15[[#This Row],[price]]-Table15[[#This Row],[w]]</f>
        <v>-273.52761995138655</v>
      </c>
      <c r="Q4314">
        <f>[1]CPI!$A$10</f>
        <v>802.87238004861354</v>
      </c>
    </row>
    <row r="4315" spans="1:17" x14ac:dyDescent="0.25">
      <c r="A4315" s="1">
        <v>44455.75</v>
      </c>
      <c r="B4315" t="s">
        <v>4492</v>
      </c>
      <c r="C4315">
        <v>18</v>
      </c>
      <c r="D4315" t="s">
        <v>4510</v>
      </c>
      <c r="E4315">
        <v>41204.9</v>
      </c>
      <c r="F4315">
        <v>41605.410000000003</v>
      </c>
      <c r="G4315">
        <v>1081</v>
      </c>
      <c r="H4315">
        <v>1002.239813</v>
      </c>
      <c r="I4315">
        <f>[1]!Table11_2[[#This Row],[reward_real]]</f>
        <v>-18529431.480999999</v>
      </c>
      <c r="J4315">
        <f>[1]!Table13_2[[#This Row],[reward_hat]]</f>
        <v>-16776195.405824</v>
      </c>
      <c r="K4315">
        <f>[1]!Table9_2[[#This Row],[retailer_benefit]]</f>
        <v>34590557.565825999</v>
      </c>
      <c r="L4315">
        <f>[1]!Table7_2[[#This Row],[optimum_policy]]</f>
        <v>2090</v>
      </c>
      <c r="M4315">
        <f>[1]!Table5_2[[#This Row],[consumer_cost]]</f>
        <v>71649420.527826101</v>
      </c>
      <c r="N4315">
        <f>[1]!Table3_2[[#This Row],[consume_real]]</f>
        <v>34282.019391304297</v>
      </c>
      <c r="O4315">
        <f>[1]!Table1_2[[#This Row],[consume_hat]]</f>
        <v>33477.407668799096</v>
      </c>
      <c r="P4315">
        <f>Table15[[#This Row],[price]]-Table15[[#This Row],[w]]</f>
        <v>-278.12761995138646</v>
      </c>
      <c r="Q4315">
        <f>[1]CPI!$A$10</f>
        <v>802.87238004861354</v>
      </c>
    </row>
    <row r="4316" spans="1:17" x14ac:dyDescent="0.25">
      <c r="A4316" s="1">
        <v>44455.791666666664</v>
      </c>
      <c r="B4316" t="s">
        <v>4492</v>
      </c>
      <c r="C4316">
        <v>19</v>
      </c>
      <c r="D4316" t="s">
        <v>4511</v>
      </c>
      <c r="E4316">
        <v>39524.699999999997</v>
      </c>
      <c r="F4316">
        <v>40244.68</v>
      </c>
      <c r="G4316">
        <v>1040.2</v>
      </c>
      <c r="H4316">
        <v>951.63843710000003</v>
      </c>
      <c r="I4316">
        <f>[1]!Table11_2[[#This Row],[reward_real]]</f>
        <v>-17178146.064599998</v>
      </c>
      <c r="J4316">
        <f>[1]!Table13_2[[#This Row],[reward_hat]]</f>
        <v>-15388224.5939066</v>
      </c>
      <c r="K4316">
        <f>[1]!Table9_2[[#This Row],[retailer_benefit]]</f>
        <v>31370511.694207001</v>
      </c>
      <c r="L4316">
        <f>[1]!Table7_2[[#This Row],[optimum_policy]]</f>
        <v>1990</v>
      </c>
      <c r="M4316">
        <f>[1]!Table5_2[[#This Row],[consumer_cost]]</f>
        <v>65726803.823407002</v>
      </c>
      <c r="N4316">
        <f>[1]!Table3_2[[#This Row],[consume_real]]</f>
        <v>33028.544634877901</v>
      </c>
      <c r="O4316">
        <f>[1]!Table1_2[[#This Row],[consume_hat]]</f>
        <v>32340.4856177777</v>
      </c>
      <c r="P4316">
        <f>Table15[[#This Row],[price]]-Table15[[#This Row],[w]]</f>
        <v>-237.32761995138651</v>
      </c>
      <c r="Q4316">
        <f>[1]CPI!$A$10</f>
        <v>802.87238004861354</v>
      </c>
    </row>
    <row r="4317" spans="1:17" x14ac:dyDescent="0.25">
      <c r="A4317" s="1">
        <v>44455.833333333336</v>
      </c>
      <c r="B4317" t="s">
        <v>4492</v>
      </c>
      <c r="C4317">
        <v>20</v>
      </c>
      <c r="D4317" t="s">
        <v>4512</v>
      </c>
      <c r="E4317">
        <v>41049.5</v>
      </c>
      <c r="F4317">
        <v>41551.86</v>
      </c>
      <c r="G4317">
        <v>1030.7</v>
      </c>
      <c r="H4317">
        <v>944.51601570000003</v>
      </c>
      <c r="I4317">
        <f>[1]!Table11_2[[#This Row],[reward_real]]</f>
        <v>-17610769.1435</v>
      </c>
      <c r="J4317">
        <f>[1]!Table13_2[[#This Row],[reward_hat]]</f>
        <v>-15713436.253447801</v>
      </c>
      <c r="K4317">
        <f>[1]!Table9_2[[#This Row],[retailer_benefit]]</f>
        <v>32781625.767652102</v>
      </c>
      <c r="L4317">
        <f>[1]!Table7_2[[#This Row],[optimum_policy]]</f>
        <v>1990</v>
      </c>
      <c r="M4317">
        <f>[1]!Table5_2[[#This Row],[consumer_cost]]</f>
        <v>68003164.054652095</v>
      </c>
      <c r="N4317">
        <f>[1]!Table3_2[[#This Row],[consume_real]]</f>
        <v>34172.4442485689</v>
      </c>
      <c r="O4317">
        <f>[1]!Table1_2[[#This Row],[consume_hat]]</f>
        <v>33272.990593666</v>
      </c>
      <c r="P4317">
        <f>Table15[[#This Row],[price]]-Table15[[#This Row],[w]]</f>
        <v>-227.82761995138651</v>
      </c>
      <c r="Q4317">
        <f>[1]CPI!$A$10</f>
        <v>802.87238004861354</v>
      </c>
    </row>
    <row r="4318" spans="1:17" x14ac:dyDescent="0.25">
      <c r="A4318" s="1">
        <v>44455.875</v>
      </c>
      <c r="B4318" t="s">
        <v>4492</v>
      </c>
      <c r="C4318">
        <v>21</v>
      </c>
      <c r="D4318" t="s">
        <v>4513</v>
      </c>
      <c r="E4318">
        <v>42747.5</v>
      </c>
      <c r="F4318">
        <v>43121.27</v>
      </c>
      <c r="G4318">
        <v>1051.5</v>
      </c>
      <c r="H4318">
        <v>983.98247409999999</v>
      </c>
      <c r="I4318">
        <f>[1]!Table11_2[[#This Row],[reward_real]]</f>
        <v>-18671466.787500001</v>
      </c>
      <c r="J4318">
        <f>[1]!Table13_2[[#This Row],[reward_hat]]</f>
        <v>-17116973.454380199</v>
      </c>
      <c r="K4318">
        <f>[1]!Table9_2[[#This Row],[retailer_benefit]]</f>
        <v>35105553.817296699</v>
      </c>
      <c r="L4318">
        <f>[1]!Table7_2[[#This Row],[optimum_policy]]</f>
        <v>2040</v>
      </c>
      <c r="M4318">
        <f>[1]!Table5_2[[#This Row],[consumer_cost]]</f>
        <v>72448487.392296702</v>
      </c>
      <c r="N4318">
        <f>[1]!Table3_2[[#This Row],[consume_real]]</f>
        <v>35513.964407988497</v>
      </c>
      <c r="O4318">
        <f>[1]!Table1_2[[#This Row],[consume_hat]]</f>
        <v>34791.216112250098</v>
      </c>
      <c r="P4318">
        <f>Table15[[#This Row],[price]]-Table15[[#This Row],[w]]</f>
        <v>-248.62761995138646</v>
      </c>
      <c r="Q4318">
        <f>[1]CPI!$A$10</f>
        <v>802.87238004861354</v>
      </c>
    </row>
    <row r="4319" spans="1:17" x14ac:dyDescent="0.25">
      <c r="A4319" s="1">
        <v>44455.916666666664</v>
      </c>
      <c r="B4319" t="s">
        <v>4492</v>
      </c>
      <c r="C4319">
        <v>22</v>
      </c>
      <c r="D4319" t="s">
        <v>4514</v>
      </c>
      <c r="E4319">
        <v>42322.2</v>
      </c>
      <c r="F4319">
        <v>42731.62</v>
      </c>
      <c r="G4319">
        <v>1066.5</v>
      </c>
      <c r="H4319">
        <v>990.17250550000006</v>
      </c>
      <c r="I4319">
        <f>[1]!Table11_2[[#This Row],[reward_real]]</f>
        <v>-18669803.697000001</v>
      </c>
      <c r="J4319">
        <f>[1]!Table13_2[[#This Row],[reward_hat]]</f>
        <v>-16926070.668655999</v>
      </c>
      <c r="K4319">
        <f>[1]!Table9_2[[#This Row],[retailer_benefit]]</f>
        <v>35834119.238404997</v>
      </c>
      <c r="L4319">
        <f>[1]!Table7_2[[#This Row],[optimum_policy]]</f>
        <v>2090</v>
      </c>
      <c r="M4319">
        <f>[1]!Table5_2[[#This Row],[consumer_cost]]</f>
        <v>73173726.632404998</v>
      </c>
      <c r="N4319">
        <f>[1]!Table3_2[[#This Row],[consume_real]]</f>
        <v>35011.3524556962</v>
      </c>
      <c r="O4319">
        <f>[1]!Table1_2[[#This Row],[consume_hat]]</f>
        <v>34188.124948063603</v>
      </c>
      <c r="P4319">
        <f>Table15[[#This Row],[price]]-Table15[[#This Row],[w]]</f>
        <v>-263.62761995138646</v>
      </c>
      <c r="Q4319">
        <f>[1]CPI!$A$10</f>
        <v>802.87238004861354</v>
      </c>
    </row>
    <row r="4320" spans="1:17" x14ac:dyDescent="0.25">
      <c r="A4320" s="1">
        <v>44455.958333333336</v>
      </c>
      <c r="B4320" t="s">
        <v>4492</v>
      </c>
      <c r="C4320">
        <v>23</v>
      </c>
      <c r="D4320" t="s">
        <v>4515</v>
      </c>
      <c r="E4320">
        <v>41224.300000000003</v>
      </c>
      <c r="F4320">
        <v>41787.86</v>
      </c>
      <c r="G4320">
        <v>1004.1</v>
      </c>
      <c r="H4320">
        <v>926.65126199999997</v>
      </c>
      <c r="I4320">
        <f>[1]!Table11_2[[#This Row],[reward_real]]</f>
        <v>-17224295.8017</v>
      </c>
      <c r="J4320">
        <f>[1]!Table13_2[[#This Row],[reward_hat]]</f>
        <v>-15550275.8354249</v>
      </c>
      <c r="K4320">
        <f>[1]!Table9_2[[#This Row],[retailer_benefit]]</f>
        <v>32108790.839181401</v>
      </c>
      <c r="L4320">
        <f>[1]!Table7_2[[#This Row],[optimum_policy]]</f>
        <v>1940</v>
      </c>
      <c r="M4320">
        <f>[1]!Table5_2[[#This Row],[consumer_cost]]</f>
        <v>66557382.4425814</v>
      </c>
      <c r="N4320">
        <f>[1]!Table3_2[[#This Row],[consume_real]]</f>
        <v>34307.929094114101</v>
      </c>
      <c r="O4320">
        <f>[1]!Table1_2[[#This Row],[consume_hat]]</f>
        <v>33562.304337991198</v>
      </c>
      <c r="P4320">
        <f>Table15[[#This Row],[price]]-Table15[[#This Row],[w]]</f>
        <v>-201.22761995138649</v>
      </c>
      <c r="Q4320">
        <f>[1]CPI!$A$10</f>
        <v>802.87238004861354</v>
      </c>
    </row>
    <row r="4321" spans="1:17" x14ac:dyDescent="0.25">
      <c r="A4321" s="1">
        <v>44456</v>
      </c>
      <c r="B4321" t="s">
        <v>4492</v>
      </c>
      <c r="C4321">
        <v>24</v>
      </c>
      <c r="D4321" t="s">
        <v>4516</v>
      </c>
      <c r="E4321">
        <v>40016.1</v>
      </c>
      <c r="F4321">
        <v>40640.699999999997</v>
      </c>
      <c r="G4321">
        <v>970.4</v>
      </c>
      <c r="H4321">
        <v>918.63984730000004</v>
      </c>
      <c r="I4321">
        <f>[1]!Table11_2[[#This Row],[reward_real]]</f>
        <v>-16103919.219599999</v>
      </c>
      <c r="J4321">
        <f>[1]!Table13_2[[#This Row],[reward_hat]]</f>
        <v>-15114175.1308075</v>
      </c>
      <c r="K4321">
        <f>[1]!Table9_2[[#This Row],[retailer_benefit]]</f>
        <v>30521772.700626802</v>
      </c>
      <c r="L4321">
        <f>[1]!Table7_2[[#This Row],[optimum_policy]]</f>
        <v>1890</v>
      </c>
      <c r="M4321">
        <f>[1]!Table5_2[[#This Row],[consumer_cost]]</f>
        <v>62729611.139826797</v>
      </c>
      <c r="N4321">
        <f>[1]!Table3_2[[#This Row],[consume_real]]</f>
        <v>33190.270444352798</v>
      </c>
      <c r="O4321">
        <f>[1]!Table1_2[[#This Row],[consume_hat]]</f>
        <v>32905.550908286801</v>
      </c>
      <c r="P4321">
        <f>Table15[[#This Row],[price]]-Table15[[#This Row],[w]]</f>
        <v>-167.52761995138644</v>
      </c>
      <c r="Q4321">
        <f>[1]CPI!$A$10</f>
        <v>802.87238004861354</v>
      </c>
    </row>
    <row r="4322" spans="1:17" x14ac:dyDescent="0.25">
      <c r="A4322" s="1">
        <v>44456.041666666664</v>
      </c>
      <c r="B4322" t="s">
        <v>4517</v>
      </c>
      <c r="C4322">
        <v>1</v>
      </c>
      <c r="D4322" t="s">
        <v>4518</v>
      </c>
      <c r="E4322">
        <v>38584.199999999997</v>
      </c>
      <c r="F4322">
        <v>39311.53</v>
      </c>
      <c r="G4322">
        <v>922</v>
      </c>
      <c r="H4322">
        <v>928.19424019999997</v>
      </c>
      <c r="I4322">
        <f>[1]!Table11_2[[#This Row],[reward_real]]</f>
        <v>-14252231.796</v>
      </c>
      <c r="J4322">
        <f>[1]!Table13_2[[#This Row],[reward_hat]]</f>
        <v>-14664560.9374221</v>
      </c>
      <c r="K4322">
        <f>[1]!Table9_2[[#This Row],[retailer_benefit]]</f>
        <v>31472390.386828601</v>
      </c>
      <c r="L4322">
        <f>[1]!Table7_2[[#This Row],[optimum_policy]]</f>
        <v>1940</v>
      </c>
      <c r="M4322">
        <f>[1]!Table5_2[[#This Row],[consumer_cost]]</f>
        <v>59976853.978828602</v>
      </c>
      <c r="N4322">
        <f>[1]!Table3_2[[#This Row],[consume_real]]</f>
        <v>30915.904112798198</v>
      </c>
      <c r="O4322">
        <f>[1]!Table1_2[[#This Row],[consume_hat]]</f>
        <v>31598.043387162801</v>
      </c>
      <c r="P4322">
        <f>Table15[[#This Row],[price]]-Table15[[#This Row],[w]]</f>
        <v>-119.12761995138646</v>
      </c>
      <c r="Q4322">
        <f>[1]CPI!$A$10</f>
        <v>802.87238004861354</v>
      </c>
    </row>
    <row r="4323" spans="1:17" x14ac:dyDescent="0.25">
      <c r="A4323" s="1">
        <v>44456.083333333336</v>
      </c>
      <c r="B4323" t="s">
        <v>4517</v>
      </c>
      <c r="C4323">
        <v>2</v>
      </c>
      <c r="D4323" t="s">
        <v>4519</v>
      </c>
      <c r="E4323">
        <v>37657.9</v>
      </c>
      <c r="F4323">
        <v>38217.120000000003</v>
      </c>
      <c r="G4323">
        <v>867.9</v>
      </c>
      <c r="H4323">
        <v>888.17166069999996</v>
      </c>
      <c r="I4323">
        <f>[1]!Table11_2[[#This Row],[reward_real]]</f>
        <v>-13046993.691899899</v>
      </c>
      <c r="J4323">
        <f>[1]!Table13_2[[#This Row],[reward_hat]]</f>
        <v>-13697829.062101301</v>
      </c>
      <c r="K4323">
        <f>[1]!Table9_2[[#This Row],[retailer_benefit]]</f>
        <v>29226829.284240101</v>
      </c>
      <c r="L4323">
        <f>[1]!Table7_2[[#This Row],[optimum_policy]]</f>
        <v>1840</v>
      </c>
      <c r="M4323">
        <f>[1]!Table5_2[[#This Row],[consumer_cost]]</f>
        <v>55320816.668040097</v>
      </c>
      <c r="N4323">
        <f>[1]!Table3_2[[#This Row],[consume_real]]</f>
        <v>30065.661232630398</v>
      </c>
      <c r="O4323">
        <f>[1]!Table1_2[[#This Row],[consume_hat]]</f>
        <v>30845.003657663401</v>
      </c>
      <c r="P4323">
        <f>Table15[[#This Row],[price]]-Table15[[#This Row],[w]]</f>
        <v>-65.027619951386441</v>
      </c>
      <c r="Q4323">
        <f>[1]CPI!$A$10</f>
        <v>802.87238004861354</v>
      </c>
    </row>
    <row r="4324" spans="1:17" x14ac:dyDescent="0.25">
      <c r="A4324" s="1">
        <v>44456.125</v>
      </c>
      <c r="B4324" t="s">
        <v>4517</v>
      </c>
      <c r="C4324">
        <v>3</v>
      </c>
      <c r="D4324" t="s">
        <v>4520</v>
      </c>
      <c r="E4324">
        <v>36439.1</v>
      </c>
      <c r="F4324">
        <v>37019.9</v>
      </c>
      <c r="G4324">
        <v>851.2</v>
      </c>
      <c r="H4324">
        <v>877.56481359999998</v>
      </c>
      <c r="I4324">
        <f>[1]!Table11_2[[#This Row],[reward_real]]</f>
        <v>-12265692.572799999</v>
      </c>
      <c r="J4324">
        <f>[1]!Table13_2[[#This Row],[reward_hat]]</f>
        <v>-13037047.9291343</v>
      </c>
      <c r="K4324">
        <f>[1]!Table9_2[[#This Row],[retailer_benefit]]</f>
        <v>28496984.999963898</v>
      </c>
      <c r="L4324">
        <f>[1]!Table7_2[[#This Row],[optimum_policy]]</f>
        <v>1840</v>
      </c>
      <c r="M4324">
        <f>[1]!Table5_2[[#This Row],[consumer_cost]]</f>
        <v>53028370.1455639</v>
      </c>
      <c r="N4324">
        <f>[1]!Table3_2[[#This Row],[consume_real]]</f>
        <v>28819.766383458598</v>
      </c>
      <c r="O4324">
        <f>[1]!Table1_2[[#This Row],[consume_hat]]</f>
        <v>29711.874786340799</v>
      </c>
      <c r="P4324">
        <f>Table15[[#This Row],[price]]-Table15[[#This Row],[w]]</f>
        <v>-48.327619951386509</v>
      </c>
      <c r="Q4324">
        <f>[1]CPI!$A$10</f>
        <v>802.87238004861354</v>
      </c>
    </row>
    <row r="4325" spans="1:17" x14ac:dyDescent="0.25">
      <c r="A4325" s="1">
        <v>44456.166666666664</v>
      </c>
      <c r="B4325" t="s">
        <v>4517</v>
      </c>
      <c r="C4325">
        <v>4</v>
      </c>
      <c r="D4325" t="s">
        <v>4521</v>
      </c>
      <c r="E4325">
        <v>35173.4</v>
      </c>
      <c r="F4325">
        <v>36014.239999999998</v>
      </c>
      <c r="G4325">
        <v>856.6</v>
      </c>
      <c r="H4325">
        <v>868.33964130000004</v>
      </c>
      <c r="I4325">
        <f>[1]!Table11_2[[#This Row],[reward_real]]</f>
        <v>-12109990.579600001</v>
      </c>
      <c r="J4325">
        <f>[1]!Table13_2[[#This Row],[reward_hat]]</f>
        <v>-12648935.3602957</v>
      </c>
      <c r="K4325">
        <f>[1]!Table9_2[[#This Row],[retailer_benefit]]</f>
        <v>26391466.745268799</v>
      </c>
      <c r="L4325">
        <f>[1]!Table7_2[[#This Row],[optimum_policy]]</f>
        <v>1790</v>
      </c>
      <c r="M4325">
        <f>[1]!Table5_2[[#This Row],[consumer_cost]]</f>
        <v>50611447.904468797</v>
      </c>
      <c r="N4325">
        <f>[1]!Table3_2[[#This Row],[consume_real]]</f>
        <v>28274.551901937801</v>
      </c>
      <c r="O4325">
        <f>[1]!Table1_2[[#This Row],[consume_hat]]</f>
        <v>29133.612605414099</v>
      </c>
      <c r="P4325">
        <f>Table15[[#This Row],[price]]-Table15[[#This Row],[w]]</f>
        <v>-53.727619951386487</v>
      </c>
      <c r="Q4325">
        <f>[1]CPI!$A$10</f>
        <v>802.87238004861354</v>
      </c>
    </row>
    <row r="4326" spans="1:17" x14ac:dyDescent="0.25">
      <c r="A4326" s="1">
        <v>44456.208333333336</v>
      </c>
      <c r="B4326" t="s">
        <v>4517</v>
      </c>
      <c r="C4326">
        <v>5</v>
      </c>
      <c r="D4326" t="s">
        <v>4522</v>
      </c>
      <c r="E4326">
        <v>34558</v>
      </c>
      <c r="F4326">
        <v>35200.82</v>
      </c>
      <c r="G4326">
        <v>845.3</v>
      </c>
      <c r="H4326">
        <v>859.75711190000004</v>
      </c>
      <c r="I4326">
        <f>[1]!Table11_2[[#This Row],[reward_real]]</f>
        <v>-11667713.866</v>
      </c>
      <c r="J4326">
        <f>[1]!Table13_2[[#This Row],[reward_hat]]</f>
        <v>-12184999.548415599</v>
      </c>
      <c r="K4326">
        <f>[1]!Table9_2[[#This Row],[retailer_benefit]]</f>
        <v>26079473.060949199</v>
      </c>
      <c r="L4326">
        <f>[1]!Table7_2[[#This Row],[optimum_policy]]</f>
        <v>1790</v>
      </c>
      <c r="M4326">
        <f>[1]!Table5_2[[#This Row],[consumer_cost]]</f>
        <v>49414900.7929492</v>
      </c>
      <c r="N4326">
        <f>[1]!Table3_2[[#This Row],[consume_real]]</f>
        <v>27606.089828463199</v>
      </c>
      <c r="O4326">
        <f>[1]!Table1_2[[#This Row],[consume_hat]]</f>
        <v>28345.213734835899</v>
      </c>
      <c r="P4326">
        <f>Table15[[#This Row],[price]]-Table15[[#This Row],[w]]</f>
        <v>-42.427619951386419</v>
      </c>
      <c r="Q4326">
        <f>[1]CPI!$A$10</f>
        <v>802.87238004861354</v>
      </c>
    </row>
    <row r="4327" spans="1:17" x14ac:dyDescent="0.25">
      <c r="A4327" s="1">
        <v>44456.25</v>
      </c>
      <c r="B4327" t="s">
        <v>4517</v>
      </c>
      <c r="C4327">
        <v>6</v>
      </c>
      <c r="D4327" t="s">
        <v>4523</v>
      </c>
      <c r="E4327">
        <v>33756.800000000003</v>
      </c>
      <c r="F4327">
        <v>34450.870000000003</v>
      </c>
      <c r="G4327">
        <v>845.9</v>
      </c>
      <c r="H4327">
        <v>853.33466620000002</v>
      </c>
      <c r="I4327">
        <f>[1]!Table11_2[[#This Row],[reward_real]]</f>
        <v>-11409157.0208</v>
      </c>
      <c r="J4327">
        <f>[1]!Table13_2[[#This Row],[reward_hat]]</f>
        <v>-11794856.616987601</v>
      </c>
      <c r="K4327">
        <f>[1]!Table9_2[[#This Row],[retailer_benefit]]</f>
        <v>25467277.7948629</v>
      </c>
      <c r="L4327">
        <f>[1]!Table7_2[[#This Row],[optimum_policy]]</f>
        <v>1790</v>
      </c>
      <c r="M4327">
        <f>[1]!Table5_2[[#This Row],[consumer_cost]]</f>
        <v>48285591.8364629</v>
      </c>
      <c r="N4327">
        <f>[1]!Table3_2[[#This Row],[consume_real]]</f>
        <v>26975.190970091</v>
      </c>
      <c r="O4327">
        <f>[1]!Table1_2[[#This Row],[consume_hat]]</f>
        <v>27644.1520180632</v>
      </c>
      <c r="P4327">
        <f>Table15[[#This Row],[price]]-Table15[[#This Row],[w]]</f>
        <v>-43.027619951386441</v>
      </c>
      <c r="Q4327">
        <f>[1]CPI!$A$10</f>
        <v>802.87238004861354</v>
      </c>
    </row>
    <row r="4328" spans="1:17" x14ac:dyDescent="0.25">
      <c r="A4328" s="1">
        <v>44456.291666666664</v>
      </c>
      <c r="B4328" t="s">
        <v>4517</v>
      </c>
      <c r="C4328">
        <v>7</v>
      </c>
      <c r="D4328" t="s">
        <v>4524</v>
      </c>
      <c r="E4328">
        <v>32405</v>
      </c>
      <c r="F4328">
        <v>33286.449999999997</v>
      </c>
      <c r="G4328">
        <v>849.7</v>
      </c>
      <c r="H4328">
        <v>862.01826689999996</v>
      </c>
      <c r="I4328">
        <f>[1]!Table11_2[[#This Row],[reward_real]]</f>
        <v>-11024926.314999999</v>
      </c>
      <c r="J4328">
        <f>[1]!Table13_2[[#This Row],[reward_hat]]</f>
        <v>-11566734.390297201</v>
      </c>
      <c r="K4328">
        <f>[1]!Table9_2[[#This Row],[retailer_benefit]]</f>
        <v>24400937.3049182</v>
      </c>
      <c r="L4328">
        <f>[1]!Table7_2[[#This Row],[optimum_policy]]</f>
        <v>1790</v>
      </c>
      <c r="M4328">
        <f>[1]!Table5_2[[#This Row],[consumer_cost]]</f>
        <v>46450789.934918202</v>
      </c>
      <c r="N4328">
        <f>[1]!Table3_2[[#This Row],[consume_real]]</f>
        <v>25950.1619748146</v>
      </c>
      <c r="O4328">
        <f>[1]!Table1_2[[#This Row],[consume_hat]]</f>
        <v>26836.4020440528</v>
      </c>
      <c r="P4328">
        <f>Table15[[#This Row],[price]]-Table15[[#This Row],[w]]</f>
        <v>-46.827619951386509</v>
      </c>
      <c r="Q4328">
        <f>[1]CPI!$A$10</f>
        <v>802.87238004861354</v>
      </c>
    </row>
    <row r="4329" spans="1:17" x14ac:dyDescent="0.25">
      <c r="A4329" s="1">
        <v>44456.333333333336</v>
      </c>
      <c r="B4329" t="s">
        <v>4517</v>
      </c>
      <c r="C4329">
        <v>8</v>
      </c>
      <c r="D4329" t="s">
        <v>4525</v>
      </c>
      <c r="E4329">
        <v>31445.599999999999</v>
      </c>
      <c r="F4329">
        <v>32472.07</v>
      </c>
      <c r="G4329">
        <v>866.1</v>
      </c>
      <c r="H4329">
        <v>865.68854409999994</v>
      </c>
      <c r="I4329">
        <f>[1]!Table11_2[[#This Row],[reward_real]]</f>
        <v>-11002783.9944</v>
      </c>
      <c r="J4329">
        <f>[1]!Table13_2[[#This Row],[reward_hat]]</f>
        <v>-11354061.9336833</v>
      </c>
      <c r="K4329">
        <f>[1]!Table9_2[[#This Row],[retailer_benefit]]</f>
        <v>23474130.313880902</v>
      </c>
      <c r="L4329">
        <f>[1]!Table7_2[[#This Row],[optimum_policy]]</f>
        <v>1790</v>
      </c>
      <c r="M4329">
        <f>[1]!Table5_2[[#This Row],[consumer_cost]]</f>
        <v>45479698.302680902</v>
      </c>
      <c r="N4329">
        <f>[1]!Table3_2[[#This Row],[consume_real]]</f>
        <v>25407.652683061999</v>
      </c>
      <c r="O4329">
        <f>[1]!Table1_2[[#This Row],[consume_hat]]</f>
        <v>26231.286093576698</v>
      </c>
      <c r="P4329">
        <f>Table15[[#This Row],[price]]-Table15[[#This Row],[w]]</f>
        <v>-63.227619951386487</v>
      </c>
      <c r="Q4329">
        <f>[1]CPI!$A$10</f>
        <v>802.87238004861354</v>
      </c>
    </row>
    <row r="4330" spans="1:17" x14ac:dyDescent="0.25">
      <c r="A4330" s="1">
        <v>44456.375</v>
      </c>
      <c r="B4330" t="s">
        <v>4517</v>
      </c>
      <c r="C4330">
        <v>9</v>
      </c>
      <c r="D4330" t="s">
        <v>4526</v>
      </c>
      <c r="E4330">
        <v>31672.9</v>
      </c>
      <c r="F4330">
        <v>32736.65</v>
      </c>
      <c r="G4330">
        <v>898.7</v>
      </c>
      <c r="H4330">
        <v>871.1810011</v>
      </c>
      <c r="I4330">
        <f>[1]!Table11_2[[#This Row],[reward_real]]</f>
        <v>-11691512.595699999</v>
      </c>
      <c r="J4330">
        <f>[1]!Table13_2[[#This Row],[reward_hat]]</f>
        <v>-11552658.7222794</v>
      </c>
      <c r="K4330">
        <f>[1]!Table9_2[[#This Row],[retailer_benefit]]</f>
        <v>23190486.650823198</v>
      </c>
      <c r="L4330">
        <f>[1]!Table7_2[[#This Row],[optimum_policy]]</f>
        <v>1790</v>
      </c>
      <c r="M4330">
        <f>[1]!Table5_2[[#This Row],[consumer_cost]]</f>
        <v>46573511.842223197</v>
      </c>
      <c r="N4330">
        <f>[1]!Table3_2[[#This Row],[consume_real]]</f>
        <v>26018.721699565998</v>
      </c>
      <c r="O4330">
        <f>[1]!Table1_2[[#This Row],[consume_hat]]</f>
        <v>26521.833481734899</v>
      </c>
      <c r="P4330">
        <f>Table15[[#This Row],[price]]-Table15[[#This Row],[w]]</f>
        <v>-95.827619951386509</v>
      </c>
      <c r="Q4330">
        <f>[1]CPI!$A$10</f>
        <v>802.87238004861354</v>
      </c>
    </row>
    <row r="4331" spans="1:17" x14ac:dyDescent="0.25">
      <c r="A4331" s="1">
        <v>44456.416666666664</v>
      </c>
      <c r="B4331" t="s">
        <v>4517</v>
      </c>
      <c r="C4331">
        <v>10</v>
      </c>
      <c r="D4331" t="s">
        <v>4527</v>
      </c>
      <c r="E4331">
        <v>32773.800000000003</v>
      </c>
      <c r="F4331">
        <v>34022.129999999997</v>
      </c>
      <c r="G4331">
        <v>947.3</v>
      </c>
      <c r="H4331">
        <v>918.97343939999996</v>
      </c>
      <c r="I4331">
        <f>[1]!Table11_2[[#This Row],[reward_real]]</f>
        <v>-12595200.7566</v>
      </c>
      <c r="J4331">
        <f>[1]!Table13_2[[#This Row],[reward_hat]]</f>
        <v>-12506342.0559099</v>
      </c>
      <c r="K4331">
        <f>[1]!Table9_2[[#This Row],[retailer_benefit]]</f>
        <v>26397668.723903298</v>
      </c>
      <c r="L4331">
        <f>[1]!Table7_2[[#This Row],[optimum_policy]]</f>
        <v>1940</v>
      </c>
      <c r="M4331">
        <f>[1]!Table5_2[[#This Row],[consumer_cost]]</f>
        <v>51588070.237103298</v>
      </c>
      <c r="N4331">
        <f>[1]!Table3_2[[#This Row],[consume_real]]</f>
        <v>26591.788782012001</v>
      </c>
      <c r="O4331">
        <f>[1]!Table1_2[[#This Row],[consume_hat]]</f>
        <v>27218.070774115899</v>
      </c>
      <c r="P4331">
        <f>Table15[[#This Row],[price]]-Table15[[#This Row],[w]]</f>
        <v>-144.42761995138642</v>
      </c>
      <c r="Q4331">
        <f>[1]CPI!$A$10</f>
        <v>802.87238004861354</v>
      </c>
    </row>
    <row r="4332" spans="1:17" x14ac:dyDescent="0.25">
      <c r="A4332" s="1">
        <v>44456.458333333336</v>
      </c>
      <c r="B4332" t="s">
        <v>4517</v>
      </c>
      <c r="C4332">
        <v>11</v>
      </c>
      <c r="D4332" t="s">
        <v>4528</v>
      </c>
      <c r="E4332">
        <v>34327.4</v>
      </c>
      <c r="F4332">
        <v>35365.870000000003</v>
      </c>
      <c r="G4332">
        <v>987.6</v>
      </c>
      <c r="H4332">
        <v>929.39239899999995</v>
      </c>
      <c r="I4332">
        <f>[1]!Table11_2[[#This Row],[reward_real]]</f>
        <v>-14008462.7016</v>
      </c>
      <c r="J4332">
        <f>[1]!Table13_2[[#This Row],[reward_hat]]</f>
        <v>-13217693.847507199</v>
      </c>
      <c r="K4332">
        <f>[1]!Table9_2[[#This Row],[retailer_benefit]]</f>
        <v>27018347.260031998</v>
      </c>
      <c r="L4332">
        <f>[1]!Table7_2[[#This Row],[optimum_policy]]</f>
        <v>1940</v>
      </c>
      <c r="M4332">
        <f>[1]!Table5_2[[#This Row],[consumer_cost]]</f>
        <v>55035272.663231999</v>
      </c>
      <c r="N4332">
        <f>[1]!Table3_2[[#This Row],[consume_real]]</f>
        <v>28368.697249088698</v>
      </c>
      <c r="O4332">
        <f>[1]!Table1_2[[#This Row],[consume_hat]]</f>
        <v>28443.731327666501</v>
      </c>
      <c r="P4332">
        <f>Table15[[#This Row],[price]]-Table15[[#This Row],[w]]</f>
        <v>-184.72761995138649</v>
      </c>
      <c r="Q4332">
        <f>[1]CPI!$A$10</f>
        <v>802.87238004861354</v>
      </c>
    </row>
    <row r="4333" spans="1:17" x14ac:dyDescent="0.25">
      <c r="A4333" s="1">
        <v>44456.5</v>
      </c>
      <c r="B4333" t="s">
        <v>4517</v>
      </c>
      <c r="C4333">
        <v>12</v>
      </c>
      <c r="D4333" t="s">
        <v>4529</v>
      </c>
      <c r="E4333">
        <v>36443.800000000003</v>
      </c>
      <c r="F4333">
        <v>36954.400000000001</v>
      </c>
      <c r="G4333">
        <v>1005.4</v>
      </c>
      <c r="H4333">
        <v>933.81514140000002</v>
      </c>
      <c r="I4333">
        <f>[1]!Table11_2[[#This Row],[reward_real]]</f>
        <v>-15254864.466800001</v>
      </c>
      <c r="J4333">
        <f>[1]!Table13_2[[#This Row],[reward_hat]]</f>
        <v>-13907822.9338807</v>
      </c>
      <c r="K4333">
        <f>[1]!Table9_2[[#This Row],[retailer_benefit]]</f>
        <v>28361241.954786699</v>
      </c>
      <c r="L4333">
        <f>[1]!Table7_2[[#This Row],[optimum_policy]]</f>
        <v>1940</v>
      </c>
      <c r="M4333">
        <f>[1]!Table5_2[[#This Row],[consumer_cost]]</f>
        <v>58870970.888386697</v>
      </c>
      <c r="N4333">
        <f>[1]!Table3_2[[#This Row],[consume_real]]</f>
        <v>30345.861282673501</v>
      </c>
      <c r="O4333">
        <f>[1]!Table1_2[[#This Row],[consume_hat]]</f>
        <v>29787.100931446301</v>
      </c>
      <c r="P4333">
        <f>Table15[[#This Row],[price]]-Table15[[#This Row],[w]]</f>
        <v>-202.52761995138644</v>
      </c>
      <c r="Q4333">
        <f>[1]CPI!$A$10</f>
        <v>802.87238004861354</v>
      </c>
    </row>
    <row r="4334" spans="1:17" x14ac:dyDescent="0.25">
      <c r="A4334" s="1">
        <v>44456.541666666664</v>
      </c>
      <c r="B4334" t="s">
        <v>4517</v>
      </c>
      <c r="C4334">
        <v>13</v>
      </c>
      <c r="D4334" t="s">
        <v>4530</v>
      </c>
      <c r="E4334">
        <v>37751.4</v>
      </c>
      <c r="F4334">
        <v>38042.49</v>
      </c>
      <c r="G4334">
        <v>1093.4000000000001</v>
      </c>
      <c r="H4334">
        <v>1006.187911</v>
      </c>
      <c r="I4334">
        <f>[1]!Table11_2[[#This Row],[reward_real]]</f>
        <v>-17252616.308400001</v>
      </c>
      <c r="J4334">
        <f>[1]!Table13_2[[#This Row],[reward_hat]]</f>
        <v>-15428164.809898</v>
      </c>
      <c r="K4334">
        <f>[1]!Table9_2[[#This Row],[retailer_benefit]]</f>
        <v>31450443.4112885</v>
      </c>
      <c r="L4334">
        <f>[1]!Table7_2[[#This Row],[optimum_policy]]</f>
        <v>2090</v>
      </c>
      <c r="M4334">
        <f>[1]!Table5_2[[#This Row],[consumer_cost]]</f>
        <v>65955676.028088503</v>
      </c>
      <c r="N4334">
        <f>[1]!Table3_2[[#This Row],[consume_real]]</f>
        <v>31557.739726358101</v>
      </c>
      <c r="O4334">
        <f>[1]!Table1_2[[#This Row],[consume_hat]]</f>
        <v>30666.5676436822</v>
      </c>
      <c r="P4334">
        <f>Table15[[#This Row],[price]]-Table15[[#This Row],[w]]</f>
        <v>-290.52761995138655</v>
      </c>
      <c r="Q4334">
        <f>[1]CPI!$A$10</f>
        <v>802.87238004861354</v>
      </c>
    </row>
    <row r="4335" spans="1:17" x14ac:dyDescent="0.25">
      <c r="A4335" s="1">
        <v>44456.583333333336</v>
      </c>
      <c r="B4335" t="s">
        <v>4517</v>
      </c>
      <c r="C4335">
        <v>14</v>
      </c>
      <c r="D4335" t="s">
        <v>4531</v>
      </c>
      <c r="E4335">
        <v>38709.800000000003</v>
      </c>
      <c r="F4335">
        <v>38740.400000000001</v>
      </c>
      <c r="G4335">
        <v>1113.0999999999999</v>
      </c>
      <c r="H4335">
        <v>1040.1930159999999</v>
      </c>
      <c r="I4335">
        <f>[1]!Table11_2[[#This Row],[reward_real]]</f>
        <v>-17792146.6641999</v>
      </c>
      <c r="J4335">
        <f>[1]!Table13_2[[#This Row],[reward_hat]]</f>
        <v>-16139788.3359845</v>
      </c>
      <c r="K4335">
        <f>[1]!Table9_2[[#This Row],[retailer_benefit]]</f>
        <v>34427028.555703796</v>
      </c>
      <c r="L4335">
        <f>[1]!Table7_2[[#This Row],[optimum_policy]]</f>
        <v>2190</v>
      </c>
      <c r="M4335">
        <f>[1]!Table5_2[[#This Row],[consumer_cost]]</f>
        <v>70011321.884103805</v>
      </c>
      <c r="N4335">
        <f>[1]!Table3_2[[#This Row],[consume_real]]</f>
        <v>31968.640129727701</v>
      </c>
      <c r="O4335">
        <f>[1]!Table1_2[[#This Row],[consume_hat]]</f>
        <v>31032.295135800301</v>
      </c>
      <c r="P4335">
        <f>Table15[[#This Row],[price]]-Table15[[#This Row],[w]]</f>
        <v>-310.22761995138637</v>
      </c>
      <c r="Q4335">
        <f>[1]CPI!$A$10</f>
        <v>802.87238004861354</v>
      </c>
    </row>
    <row r="4336" spans="1:17" x14ac:dyDescent="0.25">
      <c r="A4336" s="1">
        <v>44456.625</v>
      </c>
      <c r="B4336" t="s">
        <v>4517</v>
      </c>
      <c r="C4336">
        <v>15</v>
      </c>
      <c r="D4336" t="s">
        <v>4532</v>
      </c>
      <c r="E4336">
        <v>39210.300000000003</v>
      </c>
      <c r="F4336">
        <v>39126.5</v>
      </c>
      <c r="G4336">
        <v>1139.2</v>
      </c>
      <c r="H4336">
        <v>1058.8143700000001</v>
      </c>
      <c r="I4336">
        <f>[1]!Table11_2[[#This Row],[reward_real]]</f>
        <v>-18625990.3884</v>
      </c>
      <c r="J4336">
        <f>[1]!Table13_2[[#This Row],[reward_hat]]</f>
        <v>-16730510.119075701</v>
      </c>
      <c r="K4336">
        <f>[1]!Table9_2[[#This Row],[retailer_benefit]]</f>
        <v>34361289.852757499</v>
      </c>
      <c r="L4336">
        <f>[1]!Table7_2[[#This Row],[optimum_policy]]</f>
        <v>2190</v>
      </c>
      <c r="M4336">
        <f>[1]!Table5_2[[#This Row],[consumer_cost]]</f>
        <v>71613270.629557595</v>
      </c>
      <c r="N4336">
        <f>[1]!Table3_2[[#This Row],[consume_real]]</f>
        <v>32700.123575140398</v>
      </c>
      <c r="O4336">
        <f>[1]!Table1_2[[#This Row],[consume_hat]]</f>
        <v>31602.3480409351</v>
      </c>
      <c r="P4336">
        <f>Table15[[#This Row],[price]]-Table15[[#This Row],[w]]</f>
        <v>-336.32761995138651</v>
      </c>
      <c r="Q4336">
        <f>[1]CPI!$A$10</f>
        <v>802.87238004861354</v>
      </c>
    </row>
    <row r="4337" spans="1:17" x14ac:dyDescent="0.25">
      <c r="A4337" s="1">
        <v>44456.666666666664</v>
      </c>
      <c r="B4337" t="s">
        <v>4517</v>
      </c>
      <c r="C4337">
        <v>16</v>
      </c>
      <c r="D4337" t="s">
        <v>4533</v>
      </c>
      <c r="E4337">
        <v>39187.699999999997</v>
      </c>
      <c r="F4337">
        <v>38958.92</v>
      </c>
      <c r="G4337">
        <v>1109.4000000000001</v>
      </c>
      <c r="H4337">
        <v>1047.2135029999999</v>
      </c>
      <c r="I4337">
        <f>[1]!Table11_2[[#This Row],[reward_real]]</f>
        <v>-17926256.6142</v>
      </c>
      <c r="J4337">
        <f>[1]!Table13_2[[#This Row],[reward_hat]]</f>
        <v>-16392198.0546555</v>
      </c>
      <c r="K4337">
        <f>[1]!Table9_2[[#This Row],[retailer_benefit]]</f>
        <v>34921782.760599397</v>
      </c>
      <c r="L4337">
        <f>[1]!Table7_2[[#This Row],[optimum_policy]]</f>
        <v>2190</v>
      </c>
      <c r="M4337">
        <f>[1]!Table5_2[[#This Row],[consumer_cost]]</f>
        <v>70774295.988999397</v>
      </c>
      <c r="N4337">
        <f>[1]!Table3_2[[#This Row],[consume_real]]</f>
        <v>32317.030131963202</v>
      </c>
      <c r="O4337">
        <f>[1]!Table1_2[[#This Row],[consume_hat]]</f>
        <v>31306.315290600902</v>
      </c>
      <c r="P4337">
        <f>Table15[[#This Row],[price]]-Table15[[#This Row],[w]]</f>
        <v>-306.52761995138655</v>
      </c>
      <c r="Q4337">
        <f>[1]CPI!$A$10</f>
        <v>802.87238004861354</v>
      </c>
    </row>
    <row r="4338" spans="1:17" x14ac:dyDescent="0.25">
      <c r="A4338" s="1">
        <v>44456.708333333336</v>
      </c>
      <c r="B4338" t="s">
        <v>4517</v>
      </c>
      <c r="C4338">
        <v>17</v>
      </c>
      <c r="D4338" t="s">
        <v>4534</v>
      </c>
      <c r="E4338">
        <v>38665.4</v>
      </c>
      <c r="F4338">
        <v>38533.660000000003</v>
      </c>
      <c r="G4338">
        <v>1093</v>
      </c>
      <c r="H4338">
        <v>1033.6893909999999</v>
      </c>
      <c r="I4338">
        <f>[1]!Table11_2[[#This Row],[reward_real]]</f>
        <v>-17487200.4579999</v>
      </c>
      <c r="J4338">
        <f>[1]!Table13_2[[#This Row],[reward_hat]]</f>
        <v>-16079200.052911701</v>
      </c>
      <c r="K4338">
        <f>[1]!Table9_2[[#This Row],[retailer_benefit]]</f>
        <v>33502468.215052102</v>
      </c>
      <c r="L4338">
        <f>[1]!Table7_2[[#This Row],[optimum_policy]]</f>
        <v>2140</v>
      </c>
      <c r="M4338">
        <f>[1]!Table5_2[[#This Row],[consumer_cost]]</f>
        <v>68476869.131052107</v>
      </c>
      <c r="N4338">
        <f>[1]!Table3_2[[#This Row],[consume_real]]</f>
        <v>31998.5369771271</v>
      </c>
      <c r="O4338">
        <f>[1]!Table1_2[[#This Row],[consume_hat]]</f>
        <v>31110.3126181798</v>
      </c>
      <c r="P4338">
        <f>Table15[[#This Row],[price]]-Table15[[#This Row],[w]]</f>
        <v>-290.12761995138646</v>
      </c>
      <c r="Q4338">
        <f>[1]CPI!$A$10</f>
        <v>802.87238004861354</v>
      </c>
    </row>
    <row r="4339" spans="1:17" x14ac:dyDescent="0.25">
      <c r="A4339" s="1">
        <v>44456.75</v>
      </c>
      <c r="B4339" t="s">
        <v>4517</v>
      </c>
      <c r="C4339">
        <v>18</v>
      </c>
      <c r="D4339" t="s">
        <v>4535</v>
      </c>
      <c r="E4339">
        <v>37670.6</v>
      </c>
      <c r="F4339">
        <v>38069.19</v>
      </c>
      <c r="G4339">
        <v>1101.4000000000001</v>
      </c>
      <c r="H4339">
        <v>1036.9123930000001</v>
      </c>
      <c r="I4339">
        <f>[1]!Table11_2[[#This Row],[reward_real]]</f>
        <v>-17223977.755600002</v>
      </c>
      <c r="J4339">
        <f>[1]!Table13_2[[#This Row],[reward_hat]]</f>
        <v>-15957778.792633601</v>
      </c>
      <c r="K4339">
        <f>[1]!Table9_2[[#This Row],[retailer_benefit]]</f>
        <v>32483790.261423901</v>
      </c>
      <c r="L4339">
        <f>[1]!Table7_2[[#This Row],[optimum_policy]]</f>
        <v>2140</v>
      </c>
      <c r="M4339">
        <f>[1]!Table5_2[[#This Row],[consumer_cost]]</f>
        <v>66931745.772623897</v>
      </c>
      <c r="N4339">
        <f>[1]!Table3_2[[#This Row],[consume_real]]</f>
        <v>31276.516716179402</v>
      </c>
      <c r="O4339">
        <f>[1]!Table1_2[[#This Row],[consume_hat]]</f>
        <v>30779.4157044559</v>
      </c>
      <c r="P4339">
        <f>Table15[[#This Row],[price]]-Table15[[#This Row],[w]]</f>
        <v>-298.52761995138655</v>
      </c>
      <c r="Q4339">
        <f>[1]CPI!$A$10</f>
        <v>802.87238004861354</v>
      </c>
    </row>
    <row r="4340" spans="1:17" x14ac:dyDescent="0.25">
      <c r="A4340" s="1">
        <v>44456.791666666664</v>
      </c>
      <c r="B4340" t="s">
        <v>4517</v>
      </c>
      <c r="C4340">
        <v>19</v>
      </c>
      <c r="D4340" t="s">
        <v>4536</v>
      </c>
      <c r="E4340">
        <v>36749.300000000003</v>
      </c>
      <c r="F4340">
        <v>37406.97</v>
      </c>
      <c r="G4340">
        <v>1047.4000000000001</v>
      </c>
      <c r="H4340">
        <v>983.99763110000004</v>
      </c>
      <c r="I4340">
        <f>[1]!Table11_2[[#This Row],[reward_real]]</f>
        <v>-15962646.4438</v>
      </c>
      <c r="J4340">
        <f>[1]!Table13_2[[#This Row],[reward_hat]]</f>
        <v>-14849018.528378</v>
      </c>
      <c r="K4340">
        <f>[1]!Table9_2[[#This Row],[retailer_benefit]]</f>
        <v>30254960.588344201</v>
      </c>
      <c r="L4340">
        <f>[1]!Table7_2[[#This Row],[optimum_policy]]</f>
        <v>2040</v>
      </c>
      <c r="M4340">
        <f>[1]!Table5_2[[#This Row],[consumer_cost]]</f>
        <v>62180253.475944199</v>
      </c>
      <c r="N4340">
        <f>[1]!Table3_2[[#This Row],[consume_real]]</f>
        <v>30480.516409776501</v>
      </c>
      <c r="O4340">
        <f>[1]!Table1_2[[#This Row],[consume_hat]]</f>
        <v>30181.004627859402</v>
      </c>
      <c r="P4340">
        <f>Table15[[#This Row],[price]]-Table15[[#This Row],[w]]</f>
        <v>-244.52761995138655</v>
      </c>
      <c r="Q4340">
        <f>[1]CPI!$A$10</f>
        <v>802.87238004861354</v>
      </c>
    </row>
    <row r="4341" spans="1:17" x14ac:dyDescent="0.25">
      <c r="A4341" s="1">
        <v>44456.833333333336</v>
      </c>
      <c r="B4341" t="s">
        <v>4517</v>
      </c>
      <c r="C4341">
        <v>20</v>
      </c>
      <c r="D4341" t="s">
        <v>4537</v>
      </c>
      <c r="E4341">
        <v>38523.4</v>
      </c>
      <c r="F4341">
        <v>38728.410000000003</v>
      </c>
      <c r="G4341">
        <v>1020.2</v>
      </c>
      <c r="H4341">
        <v>974.90993809999998</v>
      </c>
      <c r="I4341">
        <f>[1]!Table11_2[[#This Row],[reward_real]]</f>
        <v>-16115031.6412</v>
      </c>
      <c r="J4341">
        <f>[1]!Table13_2[[#This Row],[reward_hat]]</f>
        <v>-15165923.883349201</v>
      </c>
      <c r="K4341">
        <f>[1]!Table9_2[[#This Row],[retailer_benefit]]</f>
        <v>32217426.519693699</v>
      </c>
      <c r="L4341">
        <f>[1]!Table7_2[[#This Row],[optimum_policy]]</f>
        <v>2040</v>
      </c>
      <c r="M4341">
        <f>[1]!Table5_2[[#This Row],[consumer_cost]]</f>
        <v>64447489.8020937</v>
      </c>
      <c r="N4341">
        <f>[1]!Table3_2[[#This Row],[consume_real]]</f>
        <v>31591.906765732201</v>
      </c>
      <c r="O4341">
        <f>[1]!Table1_2[[#This Row],[consume_hat]]</f>
        <v>31112.461348026201</v>
      </c>
      <c r="P4341">
        <f>Table15[[#This Row],[price]]-Table15[[#This Row],[w]]</f>
        <v>-217.32761995138651</v>
      </c>
      <c r="Q4341">
        <f>[1]CPI!$A$10</f>
        <v>802.87238004861354</v>
      </c>
    </row>
    <row r="4342" spans="1:17" x14ac:dyDescent="0.25">
      <c r="A4342" s="1">
        <v>44456.875</v>
      </c>
      <c r="B4342" t="s">
        <v>4517</v>
      </c>
      <c r="C4342">
        <v>21</v>
      </c>
      <c r="D4342" t="s">
        <v>4538</v>
      </c>
      <c r="E4342">
        <v>40277.699999999997</v>
      </c>
      <c r="F4342">
        <v>40756.28</v>
      </c>
      <c r="G4342">
        <v>1033.5999999999999</v>
      </c>
      <c r="H4342">
        <v>1021.349319</v>
      </c>
      <c r="I4342">
        <f>[1]!Table11_2[[#This Row],[reward_real]]</f>
        <v>-16804823.104800001</v>
      </c>
      <c r="J4342">
        <f>[1]!Table13_2[[#This Row],[reward_hat]]</f>
        <v>-16709915.7865701</v>
      </c>
      <c r="K4342">
        <f>[1]!Table9_2[[#This Row],[retailer_benefit]]</f>
        <v>35976889.092783898</v>
      </c>
      <c r="L4342">
        <f>[1]!Table7_2[[#This Row],[optimum_policy]]</f>
        <v>2140</v>
      </c>
      <c r="M4342">
        <f>[1]!Table5_2[[#This Row],[consumer_cost]]</f>
        <v>69586535.3023839</v>
      </c>
      <c r="N4342">
        <f>[1]!Table3_2[[#This Row],[consume_real]]</f>
        <v>32517.072571207402</v>
      </c>
      <c r="O4342">
        <f>[1]!Table1_2[[#This Row],[consume_hat]]</f>
        <v>32721.255048755502</v>
      </c>
      <c r="P4342">
        <f>Table15[[#This Row],[price]]-Table15[[#This Row],[w]]</f>
        <v>-230.72761995138637</v>
      </c>
      <c r="Q4342">
        <f>[1]CPI!$A$10</f>
        <v>802.87238004861354</v>
      </c>
    </row>
    <row r="4343" spans="1:17" x14ac:dyDescent="0.25">
      <c r="A4343" s="1">
        <v>44456.916666666664</v>
      </c>
      <c r="B4343" t="s">
        <v>4517</v>
      </c>
      <c r="C4343">
        <v>22</v>
      </c>
      <c r="D4343" t="s">
        <v>4539</v>
      </c>
      <c r="E4343">
        <v>40481.199999999997</v>
      </c>
      <c r="F4343">
        <v>40894.400000000001</v>
      </c>
      <c r="G4343">
        <v>1019.7</v>
      </c>
      <c r="H4343">
        <v>1024.044742</v>
      </c>
      <c r="I4343">
        <f>[1]!Table11_2[[#This Row],[reward_real]]</f>
        <v>-16557741.8676</v>
      </c>
      <c r="J4343">
        <f>[1]!Table13_2[[#This Row],[reward_hat]]</f>
        <v>-16831578.773772102</v>
      </c>
      <c r="K4343">
        <f>[1]!Table9_2[[#This Row],[retailer_benefit]]</f>
        <v>36382540.382999398</v>
      </c>
      <c r="L4343">
        <f>[1]!Table7_2[[#This Row],[optimum_policy]]</f>
        <v>2140</v>
      </c>
      <c r="M4343">
        <f>[1]!Table5_2[[#This Row],[consumer_cost]]</f>
        <v>69498024.118199393</v>
      </c>
      <c r="N4343">
        <f>[1]!Table3_2[[#This Row],[consume_real]]</f>
        <v>32475.7122047661</v>
      </c>
      <c r="O4343">
        <f>[1]!Table1_2[[#This Row],[consume_hat]]</f>
        <v>32872.740987475103</v>
      </c>
      <c r="P4343">
        <f>Table15[[#This Row],[price]]-Table15[[#This Row],[w]]</f>
        <v>-216.82761995138651</v>
      </c>
      <c r="Q4343">
        <f>[1]CPI!$A$10</f>
        <v>802.87238004861354</v>
      </c>
    </row>
    <row r="4344" spans="1:17" x14ac:dyDescent="0.25">
      <c r="A4344" s="1">
        <v>44456.958333333336</v>
      </c>
      <c r="B4344" t="s">
        <v>4517</v>
      </c>
      <c r="C4344">
        <v>23</v>
      </c>
      <c r="D4344" t="s">
        <v>4540</v>
      </c>
      <c r="E4344">
        <v>39663.199999999997</v>
      </c>
      <c r="F4344">
        <v>40407.370000000003</v>
      </c>
      <c r="G4344">
        <v>965.7</v>
      </c>
      <c r="H4344">
        <v>958.28932650000002</v>
      </c>
      <c r="I4344">
        <f>[1]!Table11_2[[#This Row],[reward_real]]</f>
        <v>-15494944.7016</v>
      </c>
      <c r="J4344">
        <f>[1]!Table13_2[[#This Row],[reward_hat]]</f>
        <v>-15608991.348285301</v>
      </c>
      <c r="K4344">
        <f>[1]!Table9_2[[#This Row],[retailer_benefit]]</f>
        <v>32870398.3801364</v>
      </c>
      <c r="L4344">
        <f>[1]!Table7_2[[#This Row],[optimum_policy]]</f>
        <v>1990</v>
      </c>
      <c r="M4344">
        <f>[1]!Table5_2[[#This Row],[consumer_cost]]</f>
        <v>63860287.783336401</v>
      </c>
      <c r="N4344">
        <f>[1]!Table3_2[[#This Row],[consume_real]]</f>
        <v>32090.596876048399</v>
      </c>
      <c r="O4344">
        <f>[1]!Table1_2[[#This Row],[consume_hat]]</f>
        <v>32576.7822245016</v>
      </c>
      <c r="P4344">
        <f>Table15[[#This Row],[price]]-Table15[[#This Row],[w]]</f>
        <v>-162.82761995138651</v>
      </c>
      <c r="Q4344">
        <f>[1]CPI!$A$10</f>
        <v>802.87238004861354</v>
      </c>
    </row>
    <row r="4345" spans="1:17" x14ac:dyDescent="0.25">
      <c r="A4345" s="1">
        <v>44457</v>
      </c>
      <c r="B4345" t="s">
        <v>4517</v>
      </c>
      <c r="C4345">
        <v>24</v>
      </c>
      <c r="D4345" t="s">
        <v>4541</v>
      </c>
      <c r="E4345">
        <v>38761.9</v>
      </c>
      <c r="F4345">
        <v>39471.29</v>
      </c>
      <c r="G4345">
        <v>945.4</v>
      </c>
      <c r="H4345">
        <v>949.03077710000002</v>
      </c>
      <c r="I4345">
        <f>[1]!Table11_2[[#This Row],[reward_real]]</f>
        <v>-14678588.863399999</v>
      </c>
      <c r="J4345">
        <f>[1]!Table13_2[[#This Row],[reward_hat]]</f>
        <v>-15031778.682830499</v>
      </c>
      <c r="K4345">
        <f>[1]!Table9_2[[#This Row],[retailer_benefit]]</f>
        <v>32437600.860392701</v>
      </c>
      <c r="L4345">
        <f>[1]!Table7_2[[#This Row],[optimum_policy]]</f>
        <v>1990</v>
      </c>
      <c r="M4345">
        <f>[1]!Table5_2[[#This Row],[consumer_cost]]</f>
        <v>61794778.587192699</v>
      </c>
      <c r="N4345">
        <f>[1]!Table3_2[[#This Row],[consume_real]]</f>
        <v>31052.652556378202</v>
      </c>
      <c r="O4345">
        <f>[1]!Table1_2[[#This Row],[consume_hat]]</f>
        <v>31678.169025205301</v>
      </c>
      <c r="P4345">
        <f>Table15[[#This Row],[price]]-Table15[[#This Row],[w]]</f>
        <v>-142.52761995138644</v>
      </c>
      <c r="Q4345">
        <f>[1]CPI!$A$10</f>
        <v>802.87238004861354</v>
      </c>
    </row>
    <row r="4346" spans="1:17" x14ac:dyDescent="0.25">
      <c r="A4346" s="1">
        <v>44457.041666666664</v>
      </c>
      <c r="B4346" t="s">
        <v>4542</v>
      </c>
      <c r="C4346">
        <v>1</v>
      </c>
      <c r="D4346" t="s">
        <v>4543</v>
      </c>
      <c r="E4346">
        <v>37433.599999999999</v>
      </c>
      <c r="F4346">
        <v>38111.440000000002</v>
      </c>
      <c r="G4346">
        <v>921.2</v>
      </c>
      <c r="H4346">
        <v>949.22548380000001</v>
      </c>
      <c r="I4346">
        <f>[1]!Table11_2[[#This Row],[reward_real]]</f>
        <v>-13641103.308800001</v>
      </c>
      <c r="J4346">
        <f>[1]!Table13_2[[#This Row],[reward_hat]]</f>
        <v>-14518287.637845499</v>
      </c>
      <c r="K4346">
        <f>[1]!Table9_2[[#This Row],[retailer_benefit]]</f>
        <v>31653519.792543199</v>
      </c>
      <c r="L4346">
        <f>[1]!Table7_2[[#This Row],[optimum_policy]]</f>
        <v>1990</v>
      </c>
      <c r="M4346">
        <f>[1]!Table5_2[[#This Row],[consumer_cost]]</f>
        <v>58935726.410143197</v>
      </c>
      <c r="N4346">
        <f>[1]!Table3_2[[#This Row],[consume_real]]</f>
        <v>29615.942919669898</v>
      </c>
      <c r="O4346">
        <f>[1]!Table1_2[[#This Row],[consume_hat]]</f>
        <v>30589.7553029925</v>
      </c>
      <c r="P4346">
        <f>Table15[[#This Row],[price]]-Table15[[#This Row],[w]]</f>
        <v>-118.32761995138651</v>
      </c>
      <c r="Q4346">
        <f>[1]CPI!$A$10</f>
        <v>802.87238004861354</v>
      </c>
    </row>
    <row r="4347" spans="1:17" x14ac:dyDescent="0.25">
      <c r="A4347" s="1">
        <v>44457.083333333336</v>
      </c>
      <c r="B4347" t="s">
        <v>4542</v>
      </c>
      <c r="C4347">
        <v>2</v>
      </c>
      <c r="D4347" t="s">
        <v>4544</v>
      </c>
      <c r="E4347">
        <v>35809.1</v>
      </c>
      <c r="F4347">
        <v>36592.550000000003</v>
      </c>
      <c r="G4347">
        <v>872.4</v>
      </c>
      <c r="H4347">
        <v>905.42849620000004</v>
      </c>
      <c r="I4347">
        <f>[1]!Table11_2[[#This Row],[reward_real]]</f>
        <v>-12340388.8055999</v>
      </c>
      <c r="J4347">
        <f>[1]!Table13_2[[#This Row],[reward_hat]]</f>
        <v>-13323450.3813104</v>
      </c>
      <c r="K4347">
        <f>[1]!Table9_2[[#This Row],[retailer_benefit]]</f>
        <v>28788582.413063999</v>
      </c>
      <c r="L4347">
        <f>[1]!Table7_2[[#This Row],[optimum_policy]]</f>
        <v>1890</v>
      </c>
      <c r="M4347">
        <f>[1]!Table5_2[[#This Row],[consumer_cost]]</f>
        <v>53469360.024264</v>
      </c>
      <c r="N4347">
        <f>[1]!Table3_2[[#This Row],[consume_real]]</f>
        <v>28290.6666795048</v>
      </c>
      <c r="O4347">
        <f>[1]!Table1_2[[#This Row],[consume_hat]]</f>
        <v>29430.154754368301</v>
      </c>
      <c r="P4347">
        <f>Table15[[#This Row],[price]]-Table15[[#This Row],[w]]</f>
        <v>-69.527619951386441</v>
      </c>
      <c r="Q4347">
        <f>[1]CPI!$A$10</f>
        <v>802.87238004861354</v>
      </c>
    </row>
    <row r="4348" spans="1:17" x14ac:dyDescent="0.25">
      <c r="A4348" s="1">
        <v>44457.125</v>
      </c>
      <c r="B4348" t="s">
        <v>4542</v>
      </c>
      <c r="C4348">
        <v>3</v>
      </c>
      <c r="D4348" t="s">
        <v>4545</v>
      </c>
      <c r="E4348">
        <v>34480.699999999997</v>
      </c>
      <c r="F4348">
        <v>35256.89</v>
      </c>
      <c r="G4348">
        <v>857.3</v>
      </c>
      <c r="H4348">
        <v>896.8244383</v>
      </c>
      <c r="I4348">
        <f>[1]!Table11_2[[#This Row],[reward_real]]</f>
        <v>-11575412.3548999</v>
      </c>
      <c r="J4348">
        <f>[1]!Table13_2[[#This Row],[reward_hat]]</f>
        <v>-12658154.947796101</v>
      </c>
      <c r="K4348">
        <f>[1]!Table9_2[[#This Row],[retailer_benefit]]</f>
        <v>27887386.769871</v>
      </c>
      <c r="L4348">
        <f>[1]!Table7_2[[#This Row],[optimum_policy]]</f>
        <v>1890</v>
      </c>
      <c r="M4348">
        <f>[1]!Table5_2[[#This Row],[consumer_cost]]</f>
        <v>51038211.479671001</v>
      </c>
      <c r="N4348">
        <f>[1]!Table3_2[[#This Row],[consume_real]]</f>
        <v>27004.344698238601</v>
      </c>
      <c r="O4348">
        <f>[1]!Table1_2[[#This Row],[consume_hat]]</f>
        <v>28228.835894873901</v>
      </c>
      <c r="P4348">
        <f>Table15[[#This Row],[price]]-Table15[[#This Row],[w]]</f>
        <v>-54.427619951386419</v>
      </c>
      <c r="Q4348">
        <f>[1]CPI!$A$10</f>
        <v>802.87238004861354</v>
      </c>
    </row>
    <row r="4349" spans="1:17" x14ac:dyDescent="0.25">
      <c r="A4349" s="1">
        <v>44457.166666666664</v>
      </c>
      <c r="B4349" t="s">
        <v>4542</v>
      </c>
      <c r="C4349">
        <v>4</v>
      </c>
      <c r="D4349" t="s">
        <v>4546</v>
      </c>
      <c r="E4349">
        <v>33646.1</v>
      </c>
      <c r="F4349">
        <v>34561.57</v>
      </c>
      <c r="G4349">
        <v>862.6</v>
      </c>
      <c r="H4349">
        <v>889.39786909999998</v>
      </c>
      <c r="I4349">
        <f>[1]!Table11_2[[#This Row],[reward_real]]</f>
        <v>-11551850.0974</v>
      </c>
      <c r="J4349">
        <f>[1]!Table13_2[[#This Row],[reward_hat]]</f>
        <v>-12412606.167493399</v>
      </c>
      <c r="K4349">
        <f>[1]!Table9_2[[#This Row],[retailer_benefit]]</f>
        <v>26178479.678179301</v>
      </c>
      <c r="L4349">
        <f>[1]!Table7_2[[#This Row],[optimum_policy]]</f>
        <v>1840</v>
      </c>
      <c r="M4349">
        <f>[1]!Table5_2[[#This Row],[consumer_cost]]</f>
        <v>49282179.872979298</v>
      </c>
      <c r="N4349">
        <f>[1]!Table3_2[[#This Row],[consume_real]]</f>
        <v>26783.793409227899</v>
      </c>
      <c r="O4349">
        <f>[1]!Table1_2[[#This Row],[consume_hat]]</f>
        <v>27912.381170759701</v>
      </c>
      <c r="P4349">
        <f>Table15[[#This Row],[price]]-Table15[[#This Row],[w]]</f>
        <v>-59.727619951386487</v>
      </c>
      <c r="Q4349">
        <f>[1]CPI!$A$10</f>
        <v>802.87238004861354</v>
      </c>
    </row>
    <row r="4350" spans="1:17" x14ac:dyDescent="0.25">
      <c r="A4350" s="1">
        <v>44457.208333333336</v>
      </c>
      <c r="B4350" t="s">
        <v>4542</v>
      </c>
      <c r="C4350">
        <v>5</v>
      </c>
      <c r="D4350" t="s">
        <v>4547</v>
      </c>
      <c r="E4350">
        <v>33309.4</v>
      </c>
      <c r="F4350">
        <v>34274.04</v>
      </c>
      <c r="G4350">
        <v>839</v>
      </c>
      <c r="H4350">
        <v>879.6899062</v>
      </c>
      <c r="I4350">
        <f>[1]!Table11_2[[#This Row],[reward_real]]</f>
        <v>-10972449.454</v>
      </c>
      <c r="J4350">
        <f>[1]!Table13_2[[#This Row],[reward_hat]]</f>
        <v>-12113029.924468299</v>
      </c>
      <c r="K4350">
        <f>[1]!Table9_2[[#This Row],[retailer_benefit]]</f>
        <v>26182173.786541101</v>
      </c>
      <c r="L4350">
        <f>[1]!Table7_2[[#This Row],[optimum_policy]]</f>
        <v>1840</v>
      </c>
      <c r="M4350">
        <f>[1]!Table5_2[[#This Row],[consumer_cost]]</f>
        <v>48127072.694541097</v>
      </c>
      <c r="N4350">
        <f>[1]!Table3_2[[#This Row],[consume_real]]</f>
        <v>26156.017768772301</v>
      </c>
      <c r="O4350">
        <f>[1]!Table1_2[[#This Row],[consume_hat]]</f>
        <v>27539.317751985101</v>
      </c>
      <c r="P4350">
        <f>Table15[[#This Row],[price]]-Table15[[#This Row],[w]]</f>
        <v>-36.127619951386464</v>
      </c>
      <c r="Q4350">
        <f>[1]CPI!$A$10</f>
        <v>802.87238004861354</v>
      </c>
    </row>
    <row r="4351" spans="1:17" x14ac:dyDescent="0.25">
      <c r="A4351" s="1">
        <v>44457.25</v>
      </c>
      <c r="B4351" t="s">
        <v>4542</v>
      </c>
      <c r="C4351">
        <v>6</v>
      </c>
      <c r="D4351" t="s">
        <v>4548</v>
      </c>
      <c r="E4351">
        <v>33077.199999999997</v>
      </c>
      <c r="F4351">
        <v>33965.11</v>
      </c>
      <c r="G4351">
        <v>815.2</v>
      </c>
      <c r="H4351">
        <v>872.70590530000004</v>
      </c>
      <c r="I4351">
        <f>[1]!Table11_2[[#This Row],[reward_real]]</f>
        <v>-10431490.409600001</v>
      </c>
      <c r="J4351">
        <f>[1]!Table13_2[[#This Row],[reward_hat]]</f>
        <v>-11863893.5057406</v>
      </c>
      <c r="K4351">
        <f>[1]!Table9_2[[#This Row],[retailer_benefit]]</f>
        <v>26227162.344843101</v>
      </c>
      <c r="L4351">
        <f>[1]!Table7_2[[#This Row],[optimum_policy]]</f>
        <v>1840</v>
      </c>
      <c r="M4351">
        <f>[1]!Table5_2[[#This Row],[consumer_cost]]</f>
        <v>47090143.164043099</v>
      </c>
      <c r="N4351">
        <f>[1]!Table3_2[[#This Row],[consume_real]]</f>
        <v>25592.469110892998</v>
      </c>
      <c r="O4351">
        <f>[1]!Table1_2[[#This Row],[consume_hat]]</f>
        <v>27188.754960536899</v>
      </c>
      <c r="P4351">
        <f>Table15[[#This Row],[price]]-Table15[[#This Row],[w]]</f>
        <v>-12.327619951386509</v>
      </c>
      <c r="Q4351">
        <f>[1]CPI!$A$10</f>
        <v>802.87238004861354</v>
      </c>
    </row>
    <row r="4352" spans="1:17" x14ac:dyDescent="0.25">
      <c r="A4352" s="1">
        <v>44457.291666666664</v>
      </c>
      <c r="B4352" t="s">
        <v>4542</v>
      </c>
      <c r="C4352">
        <v>7</v>
      </c>
      <c r="D4352" t="s">
        <v>4549</v>
      </c>
      <c r="E4352">
        <v>32743.200000000001</v>
      </c>
      <c r="F4352">
        <v>33548.089999999997</v>
      </c>
      <c r="G4352">
        <v>821.1</v>
      </c>
      <c r="H4352">
        <v>880.2091355</v>
      </c>
      <c r="I4352">
        <f>[1]!Table11_2[[#This Row],[reward_real]]</f>
        <v>-10440136.5768</v>
      </c>
      <c r="J4352">
        <f>[1]!Table13_2[[#This Row],[reward_hat]]</f>
        <v>-11866744.121499499</v>
      </c>
      <c r="K4352">
        <f>[1]!Table9_2[[#This Row],[retailer_benefit]]</f>
        <v>25910254.9216941</v>
      </c>
      <c r="L4352">
        <f>[1]!Table7_2[[#This Row],[optimum_policy]]</f>
        <v>1840</v>
      </c>
      <c r="M4352">
        <f>[1]!Table5_2[[#This Row],[consumer_cost]]</f>
        <v>46790528.0752941</v>
      </c>
      <c r="N4352">
        <f>[1]!Table3_2[[#This Row],[consume_real]]</f>
        <v>25429.634823529399</v>
      </c>
      <c r="O4352">
        <f>[1]!Table1_2[[#This Row],[consume_hat]]</f>
        <v>26963.465027898699</v>
      </c>
      <c r="P4352">
        <f>Table15[[#This Row],[price]]-Table15[[#This Row],[w]]</f>
        <v>-18.227619951386487</v>
      </c>
      <c r="Q4352">
        <f>[1]CPI!$A$10</f>
        <v>802.87238004861354</v>
      </c>
    </row>
    <row r="4353" spans="1:17" x14ac:dyDescent="0.25">
      <c r="A4353" s="1">
        <v>44457.333333333336</v>
      </c>
      <c r="B4353" t="s">
        <v>4542</v>
      </c>
      <c r="C4353">
        <v>8</v>
      </c>
      <c r="D4353" t="s">
        <v>4550</v>
      </c>
      <c r="E4353">
        <v>33736.5</v>
      </c>
      <c r="F4353">
        <v>34371.64</v>
      </c>
      <c r="G4353">
        <v>824.3</v>
      </c>
      <c r="H4353">
        <v>888.23661010000001</v>
      </c>
      <c r="I4353">
        <f>[1]!Table11_2[[#This Row],[reward_real]]</f>
        <v>-10820543.800499899</v>
      </c>
      <c r="J4353">
        <f>[1]!Table13_2[[#This Row],[reward_hat]]</f>
        <v>-12320844.3238614</v>
      </c>
      <c r="K4353">
        <f>[1]!Table9_2[[#This Row],[retailer_benefit]]</f>
        <v>26666083.557364602</v>
      </c>
      <c r="L4353">
        <f>[1]!Table7_2[[#This Row],[optimum_policy]]</f>
        <v>1840</v>
      </c>
      <c r="M4353">
        <f>[1]!Table5_2[[#This Row],[consumer_cost]]</f>
        <v>48307171.158364601</v>
      </c>
      <c r="N4353">
        <f>[1]!Table3_2[[#This Row],[consume_real]]</f>
        <v>26253.8973686764</v>
      </c>
      <c r="O4353">
        <f>[1]!Table1_2[[#This Row],[consume_hat]]</f>
        <v>27742.257376214398</v>
      </c>
      <c r="P4353">
        <f>Table15[[#This Row],[price]]-Table15[[#This Row],[w]]</f>
        <v>-21.427619951386419</v>
      </c>
      <c r="Q4353">
        <f>[1]CPI!$A$10</f>
        <v>802.87238004861354</v>
      </c>
    </row>
    <row r="4354" spans="1:17" x14ac:dyDescent="0.25">
      <c r="A4354" s="1">
        <v>44457.375</v>
      </c>
      <c r="B4354" t="s">
        <v>4542</v>
      </c>
      <c r="C4354">
        <v>9</v>
      </c>
      <c r="D4354" t="s">
        <v>4551</v>
      </c>
      <c r="E4354">
        <v>35871.199999999997</v>
      </c>
      <c r="F4354">
        <v>36500.46</v>
      </c>
      <c r="G4354">
        <v>844.8</v>
      </c>
      <c r="H4354">
        <v>895.15603750000002</v>
      </c>
      <c r="I4354">
        <f>[1]!Table11_2[[#This Row],[reward_real]]</f>
        <v>-11939083.238399999</v>
      </c>
      <c r="J4354">
        <f>[1]!Table13_2[[#This Row],[reward_hat]]</f>
        <v>-13232952.0358878</v>
      </c>
      <c r="K4354">
        <f>[1]!Table9_2[[#This Row],[retailer_benefit]]</f>
        <v>28129203.6904727</v>
      </c>
      <c r="L4354">
        <f>[1]!Table7_2[[#This Row],[optimum_policy]]</f>
        <v>1840</v>
      </c>
      <c r="M4354">
        <f>[1]!Table5_2[[#This Row],[consumer_cost]]</f>
        <v>52007370.167272702</v>
      </c>
      <c r="N4354">
        <f>[1]!Table3_2[[#This Row],[consume_real]]</f>
        <v>28264.875090909001</v>
      </c>
      <c r="O4354">
        <f>[1]!Table1_2[[#This Row],[consume_hat]]</f>
        <v>29565.6879521191</v>
      </c>
      <c r="P4354">
        <f>Table15[[#This Row],[price]]-Table15[[#This Row],[w]]</f>
        <v>-41.927619951386419</v>
      </c>
      <c r="Q4354">
        <f>[1]CPI!$A$10</f>
        <v>802.87238004861354</v>
      </c>
    </row>
    <row r="4355" spans="1:17" x14ac:dyDescent="0.25">
      <c r="A4355" s="1">
        <v>44457.416666666664</v>
      </c>
      <c r="B4355" t="s">
        <v>4542</v>
      </c>
      <c r="C4355">
        <v>10</v>
      </c>
      <c r="D4355" t="s">
        <v>4552</v>
      </c>
      <c r="E4355">
        <v>38143.699999999997</v>
      </c>
      <c r="F4355">
        <v>38585.58</v>
      </c>
      <c r="G4355">
        <v>885.9</v>
      </c>
      <c r="H4355">
        <v>941.66809450000005</v>
      </c>
      <c r="I4355">
        <f>[1]!Table11_2[[#This Row],[reward_real]]</f>
        <v>-13277097.239700001</v>
      </c>
      <c r="J4355">
        <f>[1]!Table13_2[[#This Row],[reward_hat]]</f>
        <v>-14700495.3915412</v>
      </c>
      <c r="K4355">
        <f>[1]!Table9_2[[#This Row],[retailer_benefit]]</f>
        <v>31595864.545361198</v>
      </c>
      <c r="L4355">
        <f>[1]!Table7_2[[#This Row],[optimum_policy]]</f>
        <v>1940</v>
      </c>
      <c r="M4355">
        <f>[1]!Table5_2[[#This Row],[consumer_cost]]</f>
        <v>58150059.0247612</v>
      </c>
      <c r="N4355">
        <f>[1]!Table3_2[[#This Row],[consume_real]]</f>
        <v>29974.257229258299</v>
      </c>
      <c r="O4355">
        <f>[1]!Table1_2[[#This Row],[consume_hat]]</f>
        <v>31222.2437564623</v>
      </c>
      <c r="P4355">
        <f>Table15[[#This Row],[price]]-Table15[[#This Row],[w]]</f>
        <v>-83.027619951386441</v>
      </c>
      <c r="Q4355">
        <f>[1]CPI!$A$10</f>
        <v>802.87238004861354</v>
      </c>
    </row>
    <row r="4356" spans="1:17" x14ac:dyDescent="0.25">
      <c r="A4356" s="1">
        <v>44457.458333333336</v>
      </c>
      <c r="B4356" t="s">
        <v>4542</v>
      </c>
      <c r="C4356">
        <v>11</v>
      </c>
      <c r="D4356" t="s">
        <v>4553</v>
      </c>
      <c r="E4356">
        <v>40105.599999999999</v>
      </c>
      <c r="F4356">
        <v>40386.160000000003</v>
      </c>
      <c r="G4356">
        <v>904.2</v>
      </c>
      <c r="H4356">
        <v>965.75684339999998</v>
      </c>
      <c r="I4356">
        <f>[1]!Table11_2[[#This Row],[reward_real]]</f>
        <v>-14212542.3168</v>
      </c>
      <c r="J4356">
        <f>[1]!Table13_2[[#This Row],[reward_hat]]</f>
        <v>-15778732.878176199</v>
      </c>
      <c r="K4356">
        <f>[1]!Table9_2[[#This Row],[retailer_benefit]]</f>
        <v>34133993.469545297</v>
      </c>
      <c r="L4356">
        <f>[1]!Table7_2[[#This Row],[optimum_policy]]</f>
        <v>1990</v>
      </c>
      <c r="M4356">
        <f>[1]!Table5_2[[#This Row],[consumer_cost]]</f>
        <v>62559078.103145301</v>
      </c>
      <c r="N4356">
        <f>[1]!Table3_2[[#This Row],[consume_real]]</f>
        <v>31436.722664897101</v>
      </c>
      <c r="O4356">
        <f>[1]!Table1_2[[#This Row],[consume_hat]]</f>
        <v>32676.409153528999</v>
      </c>
      <c r="P4356">
        <f>Table15[[#This Row],[price]]-Table15[[#This Row],[w]]</f>
        <v>-101.32761995138651</v>
      </c>
      <c r="Q4356">
        <f>[1]CPI!$A$10</f>
        <v>802.87238004861354</v>
      </c>
    </row>
    <row r="4357" spans="1:17" x14ac:dyDescent="0.25">
      <c r="A4357" s="1">
        <v>44457.5</v>
      </c>
      <c r="B4357" t="s">
        <v>4542</v>
      </c>
      <c r="C4357">
        <v>12</v>
      </c>
      <c r="D4357" t="s">
        <v>4554</v>
      </c>
      <c r="E4357">
        <v>41869</v>
      </c>
      <c r="F4357">
        <v>42013.09</v>
      </c>
      <c r="G4357">
        <v>923.2</v>
      </c>
      <c r="H4357">
        <v>970.39627859999996</v>
      </c>
      <c r="I4357">
        <f>[1]!Table11_2[[#This Row],[reward_real]]</f>
        <v>-15118393.471999999</v>
      </c>
      <c r="J4357">
        <f>[1]!Table13_2[[#This Row],[reward_hat]]</f>
        <v>-16340310.926927401</v>
      </c>
      <c r="K4357">
        <f>[1]!Table9_2[[#This Row],[retailer_benefit]]</f>
        <v>36577603.616831802</v>
      </c>
      <c r="L4357">
        <f>[1]!Table7_2[[#This Row],[optimum_policy]]</f>
        <v>2040</v>
      </c>
      <c r="M4357">
        <f>[1]!Table5_2[[#This Row],[consumer_cost]]</f>
        <v>66814390.560831897</v>
      </c>
      <c r="N4357">
        <f>[1]!Table3_2[[#This Row],[consume_real]]</f>
        <v>32752.152235701898</v>
      </c>
      <c r="O4357">
        <f>[1]!Table1_2[[#This Row],[consume_hat]]</f>
        <v>33677.604268416697</v>
      </c>
      <c r="P4357">
        <f>Table15[[#This Row],[price]]-Table15[[#This Row],[w]]</f>
        <v>-120.32761995138651</v>
      </c>
      <c r="Q4357">
        <f>[1]CPI!$A$10</f>
        <v>802.87238004861354</v>
      </c>
    </row>
    <row r="4358" spans="1:17" x14ac:dyDescent="0.25">
      <c r="A4358" s="1">
        <v>44457.541666666664</v>
      </c>
      <c r="B4358" t="s">
        <v>4542</v>
      </c>
      <c r="C4358">
        <v>13</v>
      </c>
      <c r="D4358" t="s">
        <v>4555</v>
      </c>
      <c r="E4358">
        <v>42915.9</v>
      </c>
      <c r="F4358">
        <v>42979.62</v>
      </c>
      <c r="G4358">
        <v>1004.3</v>
      </c>
      <c r="H4358">
        <v>1052.0745320000001</v>
      </c>
      <c r="I4358">
        <f>[1]!Table11_2[[#This Row],[reward_real]]</f>
        <v>-16970534.748300001</v>
      </c>
      <c r="J4358">
        <f>[1]!Table13_2[[#This Row],[reward_hat]]</f>
        <v>-18207197.4303036</v>
      </c>
      <c r="K4358">
        <f>[1]!Table9_2[[#This Row],[retailer_benefit]]</f>
        <v>40071618.144098997</v>
      </c>
      <c r="L4358">
        <f>[1]!Table7_2[[#This Row],[optimum_policy]]</f>
        <v>2190</v>
      </c>
      <c r="M4358">
        <f>[1]!Table5_2[[#This Row],[consumer_cost]]</f>
        <v>74012687.640698999</v>
      </c>
      <c r="N4358">
        <f>[1]!Table3_2[[#This Row],[consume_real]]</f>
        <v>33795.747781140999</v>
      </c>
      <c r="O4358">
        <f>[1]!Table1_2[[#This Row],[consume_hat]]</f>
        <v>34611.991583584699</v>
      </c>
      <c r="P4358">
        <f>Table15[[#This Row],[price]]-Table15[[#This Row],[w]]</f>
        <v>-201.42761995138642</v>
      </c>
      <c r="Q4358">
        <f>[1]CPI!$A$10</f>
        <v>802.87238004861354</v>
      </c>
    </row>
    <row r="4359" spans="1:17" x14ac:dyDescent="0.25">
      <c r="A4359" s="1">
        <v>44457.583333333336</v>
      </c>
      <c r="B4359" t="s">
        <v>4542</v>
      </c>
      <c r="C4359">
        <v>14</v>
      </c>
      <c r="D4359" t="s">
        <v>4556</v>
      </c>
      <c r="E4359">
        <v>43145.2</v>
      </c>
      <c r="F4359">
        <v>43060.39</v>
      </c>
      <c r="G4359">
        <v>1051</v>
      </c>
      <c r="H4359">
        <v>1093.127168</v>
      </c>
      <c r="I4359">
        <f>[1]!Table11_2[[#This Row],[reward_real]]</f>
        <v>-17861681.347999901</v>
      </c>
      <c r="J4359">
        <f>[1]!Table13_2[[#This Row],[reward_hat]]</f>
        <v>-18896838.103482299</v>
      </c>
      <c r="K4359">
        <f>[1]!Table9_2[[#This Row],[retailer_benefit]]</f>
        <v>42113459.924209297</v>
      </c>
      <c r="L4359">
        <f>[1]!Table7_2[[#This Row],[optimum_policy]]</f>
        <v>2290</v>
      </c>
      <c r="M4359">
        <f>[1]!Table5_2[[#This Row],[consumer_cost]]</f>
        <v>77836822.620209306</v>
      </c>
      <c r="N4359">
        <f>[1]!Table3_2[[#This Row],[consume_real]]</f>
        <v>33989.878873453803</v>
      </c>
      <c r="O4359">
        <f>[1]!Table1_2[[#This Row],[consume_hat]]</f>
        <v>34573.9062327887</v>
      </c>
      <c r="P4359">
        <f>Table15[[#This Row],[price]]-Table15[[#This Row],[w]]</f>
        <v>-248.12761995138646</v>
      </c>
      <c r="Q4359">
        <f>[1]CPI!$A$10</f>
        <v>802.87238004861354</v>
      </c>
    </row>
    <row r="4360" spans="1:17" x14ac:dyDescent="0.25">
      <c r="A4360" s="1">
        <v>44457.625</v>
      </c>
      <c r="B4360" t="s">
        <v>4542</v>
      </c>
      <c r="C4360">
        <v>15</v>
      </c>
      <c r="D4360" t="s">
        <v>4557</v>
      </c>
      <c r="E4360">
        <v>43587.4</v>
      </c>
      <c r="F4360">
        <v>43378.86</v>
      </c>
      <c r="G4360">
        <v>1064.9000000000001</v>
      </c>
      <c r="H4360">
        <v>1117.143607</v>
      </c>
      <c r="I4360">
        <f>[1]!Table11_2[[#This Row],[reward_real]]</f>
        <v>-18206064.693399999</v>
      </c>
      <c r="J4360">
        <f>[1]!Table13_2[[#This Row],[reward_hat]]</f>
        <v>-19456057.5921597</v>
      </c>
      <c r="K4360">
        <f>[1]!Table9_2[[#This Row],[retailer_benefit]]</f>
        <v>43599498.714535303</v>
      </c>
      <c r="L4360">
        <f>[1]!Table7_2[[#This Row],[optimum_policy]]</f>
        <v>2340</v>
      </c>
      <c r="M4360">
        <f>[1]!Table5_2[[#This Row],[consumer_cost]]</f>
        <v>80011628.101335302</v>
      </c>
      <c r="N4360">
        <f>[1]!Table3_2[[#This Row],[consume_real]]</f>
        <v>34193.003462109104</v>
      </c>
      <c r="O4360">
        <f>[1]!Table1_2[[#This Row],[consume_hat]]</f>
        <v>34831.793290023001</v>
      </c>
      <c r="P4360">
        <f>Table15[[#This Row],[price]]-Table15[[#This Row],[w]]</f>
        <v>-262.02761995138655</v>
      </c>
      <c r="Q4360">
        <f>[1]CPI!$A$10</f>
        <v>802.87238004861354</v>
      </c>
    </row>
    <row r="4361" spans="1:17" x14ac:dyDescent="0.25">
      <c r="A4361" s="1">
        <v>44457.666666666664</v>
      </c>
      <c r="B4361" t="s">
        <v>4542</v>
      </c>
      <c r="C4361">
        <v>16</v>
      </c>
      <c r="D4361" t="s">
        <v>4558</v>
      </c>
      <c r="E4361">
        <v>43725.8</v>
      </c>
      <c r="F4361">
        <v>43268.28</v>
      </c>
      <c r="G4361">
        <v>1045.9000000000001</v>
      </c>
      <c r="H4361">
        <v>1099.1612909999999</v>
      </c>
      <c r="I4361">
        <f>[1]!Table11_2[[#This Row],[reward_real]]</f>
        <v>-17970473.009799998</v>
      </c>
      <c r="J4361">
        <f>[1]!Table13_2[[#This Row],[reward_hat]]</f>
        <v>-19142110.403640799</v>
      </c>
      <c r="K4361">
        <f>[1]!Table9_2[[#This Row],[retailer_benefit]]</f>
        <v>42751822.299439996</v>
      </c>
      <c r="L4361">
        <f>[1]!Table7_2[[#This Row],[optimum_policy]]</f>
        <v>2290</v>
      </c>
      <c r="M4361">
        <f>[1]!Table5_2[[#This Row],[consumer_cost]]</f>
        <v>78692768.31904</v>
      </c>
      <c r="N4361">
        <f>[1]!Table3_2[[#This Row],[consume_real]]</f>
        <v>34363.654287790399</v>
      </c>
      <c r="O4361">
        <f>[1]!Table1_2[[#This Row],[consume_hat]]</f>
        <v>34830.393981919296</v>
      </c>
      <c r="P4361">
        <f>Table15[[#This Row],[price]]-Table15[[#This Row],[w]]</f>
        <v>-243.02761995138655</v>
      </c>
      <c r="Q4361">
        <f>[1]CPI!$A$10</f>
        <v>802.87238004861354</v>
      </c>
    </row>
    <row r="4362" spans="1:17" x14ac:dyDescent="0.25">
      <c r="A4362" s="1">
        <v>44457.708333333336</v>
      </c>
      <c r="B4362" t="s">
        <v>4542</v>
      </c>
      <c r="C4362">
        <v>17</v>
      </c>
      <c r="D4362" t="s">
        <v>4559</v>
      </c>
      <c r="E4362">
        <v>43015.5</v>
      </c>
      <c r="F4362">
        <v>42924.56</v>
      </c>
      <c r="G4362">
        <v>1034.0999999999999</v>
      </c>
      <c r="H4362">
        <v>1081.1983909999999</v>
      </c>
      <c r="I4362">
        <f>[1]!Table11_2[[#This Row],[reward_real]]</f>
        <v>-17572649.0444999</v>
      </c>
      <c r="J4362">
        <f>[1]!Table13_2[[#This Row],[reward_hat]]</f>
        <v>-18728288.1756863</v>
      </c>
      <c r="K4362">
        <f>[1]!Table9_2[[#This Row],[retailer_benefit]]</f>
        <v>40984155.270791098</v>
      </c>
      <c r="L4362">
        <f>[1]!Table7_2[[#This Row],[optimum_policy]]</f>
        <v>2240</v>
      </c>
      <c r="M4362">
        <f>[1]!Table5_2[[#This Row],[consumer_cost]]</f>
        <v>76129453.3597911</v>
      </c>
      <c r="N4362">
        <f>[1]!Table3_2[[#This Row],[consume_real]]</f>
        <v>33986.363107049598</v>
      </c>
      <c r="O4362">
        <f>[1]!Table1_2[[#This Row],[consume_hat]]</f>
        <v>34643.573892889297</v>
      </c>
      <c r="P4362">
        <f>Table15[[#This Row],[price]]-Table15[[#This Row],[w]]</f>
        <v>-231.22761995138637</v>
      </c>
      <c r="Q4362">
        <f>[1]CPI!$A$10</f>
        <v>802.87238004861354</v>
      </c>
    </row>
    <row r="4363" spans="1:17" x14ac:dyDescent="0.25">
      <c r="A4363" s="1">
        <v>44457.75</v>
      </c>
      <c r="B4363" t="s">
        <v>4542</v>
      </c>
      <c r="C4363">
        <v>18</v>
      </c>
      <c r="D4363" t="s">
        <v>4560</v>
      </c>
      <c r="E4363">
        <v>41833.9</v>
      </c>
      <c r="F4363">
        <v>42144.59</v>
      </c>
      <c r="G4363">
        <v>1040.2</v>
      </c>
      <c r="H4363">
        <v>1085.0305900000001</v>
      </c>
      <c r="I4363">
        <f>[1]!Table11_2[[#This Row],[reward_real]]</f>
        <v>-17052250.650199998</v>
      </c>
      <c r="J4363">
        <f>[1]!Table13_2[[#This Row],[reward_hat]]</f>
        <v>-18293619.910066999</v>
      </c>
      <c r="K4363">
        <f>[1]!Table9_2[[#This Row],[retailer_benefit]]</f>
        <v>40976548.4764852</v>
      </c>
      <c r="L4363">
        <f>[1]!Table7_2[[#This Row],[optimum_policy]]</f>
        <v>2290</v>
      </c>
      <c r="M4363">
        <f>[1]!Table5_2[[#This Row],[consumer_cost]]</f>
        <v>75081049.776885197</v>
      </c>
      <c r="N4363">
        <f>[1]!Table3_2[[#This Row],[consume_real]]</f>
        <v>32786.484618727103</v>
      </c>
      <c r="O4363">
        <f>[1]!Table1_2[[#This Row],[consume_hat]]</f>
        <v>33720.007684410702</v>
      </c>
      <c r="P4363">
        <f>Table15[[#This Row],[price]]-Table15[[#This Row],[w]]</f>
        <v>-237.32761995138651</v>
      </c>
      <c r="Q4363">
        <f>[1]CPI!$A$10</f>
        <v>802.87238004861354</v>
      </c>
    </row>
    <row r="4364" spans="1:17" x14ac:dyDescent="0.25">
      <c r="A4364" s="1">
        <v>44457.791666666664</v>
      </c>
      <c r="B4364" t="s">
        <v>4542</v>
      </c>
      <c r="C4364">
        <v>19</v>
      </c>
      <c r="D4364" t="s">
        <v>4561</v>
      </c>
      <c r="E4364">
        <v>40380.699999999997</v>
      </c>
      <c r="F4364">
        <v>40881</v>
      </c>
      <c r="G4364">
        <v>987.6</v>
      </c>
      <c r="H4364">
        <v>1031.410709</v>
      </c>
      <c r="I4364">
        <f>[1]!Table11_2[[#This Row],[reward_real]]</f>
        <v>-15751864.9787999</v>
      </c>
      <c r="J4364">
        <f>[1]!Table13_2[[#This Row],[reward_hat]]</f>
        <v>-17003729.098368801</v>
      </c>
      <c r="K4364">
        <f>[1]!Table9_2[[#This Row],[retailer_benefit]]</f>
        <v>36760731.473408498</v>
      </c>
      <c r="L4364">
        <f>[1]!Table7_2[[#This Row],[optimum_policy]]</f>
        <v>2140</v>
      </c>
      <c r="M4364">
        <f>[1]!Table5_2[[#This Row],[consumer_cost]]</f>
        <v>68264461.431008503</v>
      </c>
      <c r="N4364">
        <f>[1]!Table3_2[[#This Row],[consume_real]]</f>
        <v>31899.281042527298</v>
      </c>
      <c r="O4364">
        <f>[1]!Table1_2[[#This Row],[consume_hat]]</f>
        <v>32971.790877121501</v>
      </c>
      <c r="P4364">
        <f>Table15[[#This Row],[price]]-Table15[[#This Row],[w]]</f>
        <v>-184.72761995138649</v>
      </c>
      <c r="Q4364">
        <f>[1]CPI!$A$10</f>
        <v>802.87238004861354</v>
      </c>
    </row>
    <row r="4365" spans="1:17" x14ac:dyDescent="0.25">
      <c r="A4365" s="1">
        <v>44457.833333333336</v>
      </c>
      <c r="B4365" t="s">
        <v>4542</v>
      </c>
      <c r="C4365">
        <v>20</v>
      </c>
      <c r="D4365" t="s">
        <v>4562</v>
      </c>
      <c r="E4365">
        <v>42052.3</v>
      </c>
      <c r="F4365">
        <v>41813.49</v>
      </c>
      <c r="G4365">
        <v>958.9</v>
      </c>
      <c r="H4365">
        <v>1021.547387</v>
      </c>
      <c r="I4365">
        <f>[1]!Table11_2[[#This Row],[reward_real]]</f>
        <v>-15691857.7973</v>
      </c>
      <c r="J4365">
        <f>[1]!Table13_2[[#This Row],[reward_hat]]</f>
        <v>-17148254.0800234</v>
      </c>
      <c r="K4365">
        <f>[1]!Table9_2[[#This Row],[retailer_benefit]]</f>
        <v>38656071.007177003</v>
      </c>
      <c r="L4365">
        <f>[1]!Table7_2[[#This Row],[optimum_policy]]</f>
        <v>2140</v>
      </c>
      <c r="M4365">
        <f>[1]!Table5_2[[#This Row],[consumer_cost]]</f>
        <v>70039786.601777002</v>
      </c>
      <c r="N4365">
        <f>[1]!Table3_2[[#This Row],[consume_real]]</f>
        <v>32728.872243820999</v>
      </c>
      <c r="O4365">
        <f>[1]!Table1_2[[#This Row],[consume_hat]]</f>
        <v>33573.095677390498</v>
      </c>
      <c r="P4365">
        <f>Table15[[#This Row],[price]]-Table15[[#This Row],[w]]</f>
        <v>-156.02761995138644</v>
      </c>
      <c r="Q4365">
        <f>[1]CPI!$A$10</f>
        <v>802.87238004861354</v>
      </c>
    </row>
    <row r="4366" spans="1:17" x14ac:dyDescent="0.25">
      <c r="A4366" s="1">
        <v>44457.875</v>
      </c>
      <c r="B4366" t="s">
        <v>4542</v>
      </c>
      <c r="C4366">
        <v>21</v>
      </c>
      <c r="D4366" t="s">
        <v>4563</v>
      </c>
      <c r="E4366">
        <v>43474.3</v>
      </c>
      <c r="F4366">
        <v>43354.15</v>
      </c>
      <c r="G4366">
        <v>1000.5</v>
      </c>
      <c r="H4366">
        <v>1064.371359</v>
      </c>
      <c r="I4366">
        <f>[1]!Table11_2[[#This Row],[reward_real]]</f>
        <v>-16898243.0385</v>
      </c>
      <c r="J4366">
        <f>[1]!Table13_2[[#This Row],[reward_hat]]</f>
        <v>-18485303.5268711</v>
      </c>
      <c r="K4366">
        <f>[1]!Table9_2[[#This Row],[retailer_benefit]]</f>
        <v>41869809.587647602</v>
      </c>
      <c r="L4366">
        <f>[1]!Table7_2[[#This Row],[optimum_policy]]</f>
        <v>2240</v>
      </c>
      <c r="M4366">
        <f>[1]!Table5_2[[#This Row],[consumer_cost]]</f>
        <v>75666295.664647594</v>
      </c>
      <c r="N4366">
        <f>[1]!Table3_2[[#This Row],[consume_real]]</f>
        <v>33779.596278860503</v>
      </c>
      <c r="O4366">
        <f>[1]!Table1_2[[#This Row],[consume_hat]]</f>
        <v>34734.687996370798</v>
      </c>
      <c r="P4366">
        <f>Table15[[#This Row],[price]]-Table15[[#This Row],[w]]</f>
        <v>-197.62761995138646</v>
      </c>
      <c r="Q4366">
        <f>[1]CPI!$A$10</f>
        <v>802.87238004861354</v>
      </c>
    </row>
    <row r="4367" spans="1:17" x14ac:dyDescent="0.25">
      <c r="A4367" s="1">
        <v>44457.916666666664</v>
      </c>
      <c r="B4367" t="s">
        <v>4542</v>
      </c>
      <c r="C4367">
        <v>22</v>
      </c>
      <c r="D4367" t="s">
        <v>4564</v>
      </c>
      <c r="E4367">
        <v>42779</v>
      </c>
      <c r="F4367">
        <v>42967.21</v>
      </c>
      <c r="G4367">
        <v>1026.5</v>
      </c>
      <c r="H4367">
        <v>1070.4922160000001</v>
      </c>
      <c r="I4367">
        <f>[1]!Table11_2[[#This Row],[reward_real]]</f>
        <v>-17284213.2649999</v>
      </c>
      <c r="J4367">
        <f>[1]!Table13_2[[#This Row],[reward_hat]]</f>
        <v>-18475488.1365235</v>
      </c>
      <c r="K4367">
        <f>[1]!Table9_2[[#This Row],[retailer_benefit]]</f>
        <v>40865840.812620498</v>
      </c>
      <c r="L4367">
        <f>[1]!Table7_2[[#This Row],[optimum_policy]]</f>
        <v>2240</v>
      </c>
      <c r="M4367">
        <f>[1]!Table5_2[[#This Row],[consumer_cost]]</f>
        <v>75434267.342620507</v>
      </c>
      <c r="N4367">
        <f>[1]!Table3_2[[#This Row],[consume_real]]</f>
        <v>33676.012206526997</v>
      </c>
      <c r="O4367">
        <f>[1]!Table1_2[[#This Row],[consume_hat]]</f>
        <v>34517.744004069798</v>
      </c>
      <c r="P4367">
        <f>Table15[[#This Row],[price]]-Table15[[#This Row],[w]]</f>
        <v>-223.62761995138646</v>
      </c>
      <c r="Q4367">
        <f>[1]CPI!$A$10</f>
        <v>802.87238004861354</v>
      </c>
    </row>
    <row r="4368" spans="1:17" x14ac:dyDescent="0.25">
      <c r="A4368" s="1">
        <v>44457.958333333336</v>
      </c>
      <c r="B4368" t="s">
        <v>4542</v>
      </c>
      <c r="C4368">
        <v>23</v>
      </c>
      <c r="D4368" t="s">
        <v>4565</v>
      </c>
      <c r="E4368">
        <v>41509.199999999997</v>
      </c>
      <c r="F4368">
        <v>41898.94</v>
      </c>
      <c r="G4368">
        <v>958.5</v>
      </c>
      <c r="H4368">
        <v>1001.109234</v>
      </c>
      <c r="I4368">
        <f>[1]!Table11_2[[#This Row],[reward_real]]</f>
        <v>-15666194.7179999</v>
      </c>
      <c r="J4368">
        <f>[1]!Table13_2[[#This Row],[reward_hat]]</f>
        <v>-16866604.667345501</v>
      </c>
      <c r="K4368">
        <f>[1]!Table9_2[[#This Row],[retailer_benefit]]</f>
        <v>36987583.356112599</v>
      </c>
      <c r="L4368">
        <f>[1]!Table7_2[[#This Row],[optimum_policy]]</f>
        <v>2090</v>
      </c>
      <c r="M4368">
        <f>[1]!Table5_2[[#This Row],[consumer_cost]]</f>
        <v>68319972.792112604</v>
      </c>
      <c r="N4368">
        <f>[1]!Table3_2[[#This Row],[consume_real]]</f>
        <v>32688.982197183101</v>
      </c>
      <c r="O4368">
        <f>[1]!Table1_2[[#This Row],[consume_hat]]</f>
        <v>33695.832769489498</v>
      </c>
      <c r="P4368">
        <f>Table15[[#This Row],[price]]-Table15[[#This Row],[w]]</f>
        <v>-155.62761995138646</v>
      </c>
      <c r="Q4368">
        <f>[1]CPI!$A$10</f>
        <v>802.87238004861354</v>
      </c>
    </row>
    <row r="4369" spans="1:17" x14ac:dyDescent="0.25">
      <c r="A4369" s="1">
        <v>44458</v>
      </c>
      <c r="B4369" t="s">
        <v>4542</v>
      </c>
      <c r="C4369">
        <v>24</v>
      </c>
      <c r="D4369" t="s">
        <v>4566</v>
      </c>
      <c r="E4369">
        <v>40248.699999999997</v>
      </c>
      <c r="F4369">
        <v>40602.99</v>
      </c>
      <c r="G4369">
        <v>936.7</v>
      </c>
      <c r="H4369">
        <v>984.76813549999997</v>
      </c>
      <c r="I4369">
        <f>[1]!Table11_2[[#This Row],[reward_real]]</f>
        <v>-14853903.4811</v>
      </c>
      <c r="J4369">
        <f>[1]!Table13_2[[#This Row],[reward_hat]]</f>
        <v>-16136164.1820869</v>
      </c>
      <c r="K4369">
        <f>[1]!Table9_2[[#This Row],[retailer_benefit]]</f>
        <v>34991591.1405949</v>
      </c>
      <c r="L4369">
        <f>[1]!Table7_2[[#This Row],[optimum_policy]]</f>
        <v>2040</v>
      </c>
      <c r="M4369">
        <f>[1]!Table5_2[[#This Row],[consumer_cost]]</f>
        <v>64699398.102794901</v>
      </c>
      <c r="N4369">
        <f>[1]!Table3_2[[#This Row],[consume_real]]</f>
        <v>31715.3912268602</v>
      </c>
      <c r="O4369">
        <f>[1]!Table1_2[[#This Row],[consume_hat]]</f>
        <v>32771.499404129703</v>
      </c>
      <c r="P4369">
        <f>Table15[[#This Row],[price]]-Table15[[#This Row],[w]]</f>
        <v>-133.82761995138651</v>
      </c>
      <c r="Q4369">
        <f>[1]CPI!$A$10</f>
        <v>802.87238004861354</v>
      </c>
    </row>
    <row r="4370" spans="1:17" x14ac:dyDescent="0.25">
      <c r="A4370" s="1">
        <v>44458.041666666664</v>
      </c>
      <c r="B4370" t="s">
        <v>4567</v>
      </c>
      <c r="C4370">
        <v>1</v>
      </c>
      <c r="D4370" t="s">
        <v>4568</v>
      </c>
      <c r="E4370">
        <v>38348</v>
      </c>
      <c r="F4370">
        <v>39476.629999999997</v>
      </c>
      <c r="G4370">
        <v>909.3</v>
      </c>
      <c r="H4370">
        <v>939.84204290000002</v>
      </c>
      <c r="I4370">
        <f>[1]!Table11_2[[#This Row],[reward_real]]</f>
        <v>-13877642.6759999</v>
      </c>
      <c r="J4370">
        <f>[1]!Table13_2[[#This Row],[reward_hat]]</f>
        <v>-14997440.388183299</v>
      </c>
      <c r="K4370">
        <f>[1]!Table9_2[[#This Row],[retailer_benefit]]</f>
        <v>31460873.8725463</v>
      </c>
      <c r="L4370">
        <f>[1]!Table7_2[[#This Row],[optimum_policy]]</f>
        <v>1940</v>
      </c>
      <c r="M4370">
        <f>[1]!Table5_2[[#This Row],[consumer_cost]]</f>
        <v>59216159.224546298</v>
      </c>
      <c r="N4370">
        <f>[1]!Table3_2[[#This Row],[consume_real]]</f>
        <v>30523.793414714601</v>
      </c>
      <c r="O4370">
        <f>[1]!Table1_2[[#This Row],[consume_hat]]</f>
        <v>31914.810581586898</v>
      </c>
      <c r="P4370">
        <f>Table15[[#This Row],[price]]-Table15[[#This Row],[w]]</f>
        <v>-106.42761995138642</v>
      </c>
      <c r="Q4370">
        <f>[1]CPI!$A$10</f>
        <v>802.87238004861354</v>
      </c>
    </row>
    <row r="4371" spans="1:17" x14ac:dyDescent="0.25">
      <c r="A4371" s="1">
        <v>44458.083333333336</v>
      </c>
      <c r="B4371" t="s">
        <v>4567</v>
      </c>
      <c r="C4371">
        <v>2</v>
      </c>
      <c r="D4371" t="s">
        <v>4569</v>
      </c>
      <c r="E4371">
        <v>37253.9</v>
      </c>
      <c r="F4371">
        <v>38036.93</v>
      </c>
      <c r="G4371">
        <v>861.4</v>
      </c>
      <c r="H4371">
        <v>893.34903199999997</v>
      </c>
      <c r="I4371">
        <f>[1]!Table11_2[[#This Row],[reward_real]]</f>
        <v>-12764154.741399899</v>
      </c>
      <c r="J4371">
        <f>[1]!Table13_2[[#This Row],[reward_hat]]</f>
        <v>-13749434.6041073</v>
      </c>
      <c r="K4371">
        <f>[1]!Table9_2[[#This Row],[retailer_benefit]]</f>
        <v>29001629.5099466</v>
      </c>
      <c r="L4371">
        <f>[1]!Table7_2[[#This Row],[optimum_policy]]</f>
        <v>1840</v>
      </c>
      <c r="M4371">
        <f>[1]!Table5_2[[#This Row],[consumer_cost]]</f>
        <v>54529938.992746599</v>
      </c>
      <c r="N4371">
        <f>[1]!Table3_2[[#This Row],[consume_real]]</f>
        <v>29635.836409101401</v>
      </c>
      <c r="O4371">
        <f>[1]!Table1_2[[#This Row],[consume_hat]]</f>
        <v>30781.775344636801</v>
      </c>
      <c r="P4371">
        <f>Table15[[#This Row],[price]]-Table15[[#This Row],[w]]</f>
        <v>-58.527619951386441</v>
      </c>
      <c r="Q4371">
        <f>[1]CPI!$A$10</f>
        <v>802.87238004861354</v>
      </c>
    </row>
    <row r="4372" spans="1:17" x14ac:dyDescent="0.25">
      <c r="A4372" s="1">
        <v>44458.125</v>
      </c>
      <c r="B4372" t="s">
        <v>4567</v>
      </c>
      <c r="C4372">
        <v>3</v>
      </c>
      <c r="D4372" t="s">
        <v>4570</v>
      </c>
      <c r="E4372">
        <v>35953.699999999997</v>
      </c>
      <c r="F4372">
        <v>36647.68</v>
      </c>
      <c r="G4372">
        <v>851.2</v>
      </c>
      <c r="H4372">
        <v>882.5190116</v>
      </c>
      <c r="I4372">
        <f>[1]!Table11_2[[#This Row],[reward_real]]</f>
        <v>-12102303.0496</v>
      </c>
      <c r="J4372">
        <f>[1]!Table13_2[[#This Row],[reward_hat]]</f>
        <v>-13013086.0463762</v>
      </c>
      <c r="K4372">
        <f>[1]!Table9_2[[#This Row],[retailer_benefit]]</f>
        <v>28117380.769371402</v>
      </c>
      <c r="L4372">
        <f>[1]!Table7_2[[#This Row],[optimum_policy]]</f>
        <v>1840</v>
      </c>
      <c r="M4372">
        <f>[1]!Table5_2[[#This Row],[consumer_cost]]</f>
        <v>52321986.868571401</v>
      </c>
      <c r="N4372">
        <f>[1]!Table3_2[[#This Row],[consume_real]]</f>
        <v>28435.8624285714</v>
      </c>
      <c r="O4372">
        <f>[1]!Table1_2[[#This Row],[consume_hat]]</f>
        <v>29490.777821137399</v>
      </c>
      <c r="P4372">
        <f>Table15[[#This Row],[price]]-Table15[[#This Row],[w]]</f>
        <v>-48.327619951386509</v>
      </c>
      <c r="Q4372">
        <f>[1]CPI!$A$10</f>
        <v>802.87238004861354</v>
      </c>
    </row>
    <row r="4373" spans="1:17" x14ac:dyDescent="0.25">
      <c r="A4373" s="1">
        <v>44458.166666666664</v>
      </c>
      <c r="B4373" t="s">
        <v>4567</v>
      </c>
      <c r="C4373">
        <v>4</v>
      </c>
      <c r="D4373" t="s">
        <v>4571</v>
      </c>
      <c r="E4373">
        <v>35175.699999999997</v>
      </c>
      <c r="F4373">
        <v>35780.68</v>
      </c>
      <c r="G4373">
        <v>836.6</v>
      </c>
      <c r="H4373">
        <v>878.35953029999996</v>
      </c>
      <c r="I4373">
        <f>[1]!Table11_2[[#This Row],[reward_real]]</f>
        <v>-11537418.5458</v>
      </c>
      <c r="J4373">
        <f>[1]!Table13_2[[#This Row],[reward_hat]]</f>
        <v>-12617417.1466807</v>
      </c>
      <c r="K4373">
        <f>[1]!Table9_2[[#This Row],[retailer_benefit]]</f>
        <v>27675462.034080099</v>
      </c>
      <c r="L4373">
        <f>[1]!Table7_2[[#This Row],[optimum_policy]]</f>
        <v>1840</v>
      </c>
      <c r="M4373">
        <f>[1]!Table5_2[[#This Row],[consumer_cost]]</f>
        <v>50750299.125680096</v>
      </c>
      <c r="N4373">
        <f>[1]!Table3_2[[#This Row],[consume_real]]</f>
        <v>27581.6843074348</v>
      </c>
      <c r="O4373">
        <f>[1]!Table1_2[[#This Row],[consume_hat]]</f>
        <v>28729.504744300899</v>
      </c>
      <c r="P4373">
        <f>Table15[[#This Row],[price]]-Table15[[#This Row],[w]]</f>
        <v>-33.727619951386487</v>
      </c>
      <c r="Q4373">
        <f>[1]CPI!$A$10</f>
        <v>802.87238004861354</v>
      </c>
    </row>
    <row r="4374" spans="1:17" x14ac:dyDescent="0.25">
      <c r="A4374" s="1">
        <v>44458.208333333336</v>
      </c>
      <c r="B4374" t="s">
        <v>4567</v>
      </c>
      <c r="C4374">
        <v>5</v>
      </c>
      <c r="D4374" t="s">
        <v>4572</v>
      </c>
      <c r="E4374">
        <v>34879</v>
      </c>
      <c r="F4374">
        <v>35286.400000000001</v>
      </c>
      <c r="G4374">
        <v>817</v>
      </c>
      <c r="H4374">
        <v>868.74173710000002</v>
      </c>
      <c r="I4374">
        <f>[1]!Table11_2[[#This Row],[reward_real]]</f>
        <v>-11193717.470000001</v>
      </c>
      <c r="J4374">
        <f>[1]!Table13_2[[#This Row],[reward_hat]]</f>
        <v>-12401674.335287601</v>
      </c>
      <c r="K4374">
        <f>[1]!Table9_2[[#This Row],[retailer_benefit]]</f>
        <v>26662147.1194859</v>
      </c>
      <c r="L4374">
        <f>[1]!Table7_2[[#This Row],[optimum_policy]]</f>
        <v>1790</v>
      </c>
      <c r="M4374">
        <f>[1]!Table5_2[[#This Row],[consumer_cost]]</f>
        <v>49049582.059485897</v>
      </c>
      <c r="N4374">
        <f>[1]!Table3_2[[#This Row],[consume_real]]</f>
        <v>27402.001150550699</v>
      </c>
      <c r="O4374">
        <f>[1]!Table1_2[[#This Row],[consume_hat]]</f>
        <v>28550.8887288162</v>
      </c>
      <c r="P4374">
        <f>Table15[[#This Row],[price]]-Table15[[#This Row],[w]]</f>
        <v>-14.127619951386464</v>
      </c>
      <c r="Q4374">
        <f>[1]CPI!$A$10</f>
        <v>802.87238004861354</v>
      </c>
    </row>
    <row r="4375" spans="1:17" x14ac:dyDescent="0.25">
      <c r="A4375" s="1">
        <v>44458.25</v>
      </c>
      <c r="B4375" t="s">
        <v>4567</v>
      </c>
      <c r="C4375">
        <v>6</v>
      </c>
      <c r="D4375" t="s">
        <v>4573</v>
      </c>
      <c r="E4375">
        <v>34573.9</v>
      </c>
      <c r="F4375">
        <v>34881.839999999997</v>
      </c>
      <c r="G4375">
        <v>809.1</v>
      </c>
      <c r="H4375">
        <v>863.98575080000001</v>
      </c>
      <c r="I4375">
        <f>[1]!Table11_2[[#This Row],[reward_real]]</f>
        <v>-10934652.779100001</v>
      </c>
      <c r="J4375">
        <f>[1]!Table13_2[[#This Row],[reward_hat]]</f>
        <v>-12161609.081172099</v>
      </c>
      <c r="K4375">
        <f>[1]!Table9_2[[#This Row],[retailer_benefit]]</f>
        <v>26512917.837150302</v>
      </c>
      <c r="L4375">
        <f>[1]!Table7_2[[#This Row],[optimum_policy]]</f>
        <v>1790</v>
      </c>
      <c r="M4375">
        <f>[1]!Table5_2[[#This Row],[consumer_cost]]</f>
        <v>48382223.395350397</v>
      </c>
      <c r="N4375">
        <f>[1]!Table3_2[[#This Row],[consume_real]]</f>
        <v>27029.175081201302</v>
      </c>
      <c r="O4375">
        <f>[1]!Table1_2[[#This Row],[consume_hat]]</f>
        <v>28152.3371660628</v>
      </c>
      <c r="P4375">
        <f>Table15[[#This Row],[price]]-Table15[[#This Row],[w]]</f>
        <v>-6.2276199513864867</v>
      </c>
      <c r="Q4375">
        <f>[1]CPI!$A$10</f>
        <v>802.87238004861354</v>
      </c>
    </row>
    <row r="4376" spans="1:17" x14ac:dyDescent="0.25">
      <c r="A4376" s="1">
        <v>44458.291666666664</v>
      </c>
      <c r="B4376" t="s">
        <v>4567</v>
      </c>
      <c r="C4376">
        <v>7</v>
      </c>
      <c r="D4376" t="s">
        <v>4574</v>
      </c>
      <c r="E4376">
        <v>34080.1</v>
      </c>
      <c r="F4376">
        <v>34314.160000000003</v>
      </c>
      <c r="G4376">
        <v>820.3</v>
      </c>
      <c r="H4376">
        <v>870.45221839999999</v>
      </c>
      <c r="I4376">
        <f>[1]!Table11_2[[#This Row],[reward_real]]</f>
        <v>-11003680.447699999</v>
      </c>
      <c r="J4376">
        <f>[1]!Table13_2[[#This Row],[reward_hat]]</f>
        <v>-12094602.473919099</v>
      </c>
      <c r="K4376">
        <f>[1]!Table9_2[[#This Row],[retailer_benefit]]</f>
        <v>26015528.294854701</v>
      </c>
      <c r="L4376">
        <f>[1]!Table7_2[[#This Row],[optimum_policy]]</f>
        <v>1790</v>
      </c>
      <c r="M4376">
        <f>[1]!Table5_2[[#This Row],[consumer_cost]]</f>
        <v>48022889.190254703</v>
      </c>
      <c r="N4376">
        <f>[1]!Table3_2[[#This Row],[consume_real]]</f>
        <v>26828.429715226099</v>
      </c>
      <c r="O4376">
        <f>[1]!Table1_2[[#This Row],[consume_hat]]</f>
        <v>27789.239244058801</v>
      </c>
      <c r="P4376">
        <f>Table15[[#This Row],[price]]-Table15[[#This Row],[w]]</f>
        <v>-17.427619951386419</v>
      </c>
      <c r="Q4376">
        <f>[1]CPI!$A$10</f>
        <v>802.87238004861354</v>
      </c>
    </row>
    <row r="4377" spans="1:17" x14ac:dyDescent="0.25">
      <c r="A4377" s="1">
        <v>44458.333333333336</v>
      </c>
      <c r="B4377" t="s">
        <v>4567</v>
      </c>
      <c r="C4377">
        <v>8</v>
      </c>
      <c r="D4377" t="s">
        <v>4575</v>
      </c>
      <c r="E4377">
        <v>34308.9</v>
      </c>
      <c r="F4377">
        <v>34771.97</v>
      </c>
      <c r="G4377">
        <v>832</v>
      </c>
      <c r="H4377">
        <v>880.36628619999999</v>
      </c>
      <c r="I4377">
        <f>[1]!Table11_2[[#This Row],[reward_real]]</f>
        <v>-11159998.992000001</v>
      </c>
      <c r="J4377">
        <f>[1]!Table13_2[[#This Row],[reward_hat]]</f>
        <v>-12302883.1217745</v>
      </c>
      <c r="K4377">
        <f>[1]!Table9_2[[#This Row],[retailer_benefit]]</f>
        <v>27041536.019076899</v>
      </c>
      <c r="L4377">
        <f>[1]!Table7_2[[#This Row],[optimum_policy]]</f>
        <v>1840</v>
      </c>
      <c r="M4377">
        <f>[1]!Table5_2[[#This Row],[consumer_cost]]</f>
        <v>49361534.003076904</v>
      </c>
      <c r="N4377">
        <f>[1]!Table3_2[[#This Row],[consume_real]]</f>
        <v>26826.9206538461</v>
      </c>
      <c r="O4377">
        <f>[1]!Table1_2[[#This Row],[consume_hat]]</f>
        <v>27949.4644792166</v>
      </c>
      <c r="P4377">
        <f>Table15[[#This Row],[price]]-Table15[[#This Row],[w]]</f>
        <v>-29.127619951386464</v>
      </c>
      <c r="Q4377">
        <f>[1]CPI!$A$10</f>
        <v>802.87238004861354</v>
      </c>
    </row>
    <row r="4378" spans="1:17" x14ac:dyDescent="0.25">
      <c r="A4378" s="1">
        <v>44458.375</v>
      </c>
      <c r="B4378" t="s">
        <v>4567</v>
      </c>
      <c r="C4378">
        <v>9</v>
      </c>
      <c r="D4378" t="s">
        <v>4576</v>
      </c>
      <c r="E4378">
        <v>36158.199999999997</v>
      </c>
      <c r="F4378">
        <v>36881</v>
      </c>
      <c r="G4378">
        <v>841</v>
      </c>
      <c r="H4378">
        <v>893.69338779999998</v>
      </c>
      <c r="I4378">
        <f>[1]!Table11_2[[#This Row],[reward_real]]</f>
        <v>-11953539.338</v>
      </c>
      <c r="J4378">
        <f>[1]!Table13_2[[#This Row],[reward_hat]]</f>
        <v>-13339086.8422652</v>
      </c>
      <c r="K4378">
        <f>[1]!Table9_2[[#This Row],[retailer_benefit]]</f>
        <v>28398539.354725301</v>
      </c>
      <c r="L4378">
        <f>[1]!Table7_2[[#This Row],[optimum_policy]]</f>
        <v>1840</v>
      </c>
      <c r="M4378">
        <f>[1]!Table5_2[[#This Row],[consumer_cost]]</f>
        <v>52305618.0307253</v>
      </c>
      <c r="N4378">
        <f>[1]!Table3_2[[#This Row],[consume_real]]</f>
        <v>28426.9663210463</v>
      </c>
      <c r="O4378">
        <f>[1]!Table1_2[[#This Row],[consume_hat]]</f>
        <v>29851.595692228999</v>
      </c>
      <c r="P4378">
        <f>Table15[[#This Row],[price]]-Table15[[#This Row],[w]]</f>
        <v>-38.127619951386464</v>
      </c>
      <c r="Q4378">
        <f>[1]CPI!$A$10</f>
        <v>802.87238004861354</v>
      </c>
    </row>
    <row r="4379" spans="1:17" x14ac:dyDescent="0.25">
      <c r="A4379" s="1">
        <v>44458.416666666664</v>
      </c>
      <c r="B4379" t="s">
        <v>4567</v>
      </c>
      <c r="C4379">
        <v>10</v>
      </c>
      <c r="D4379" t="s">
        <v>4577</v>
      </c>
      <c r="E4379">
        <v>38212.1</v>
      </c>
      <c r="F4379">
        <v>39010.6</v>
      </c>
      <c r="G4379">
        <v>859.7</v>
      </c>
      <c r="H4379">
        <v>940.52311899999995</v>
      </c>
      <c r="I4379">
        <f>[1]!Table11_2[[#This Row],[reward_real]]</f>
        <v>-12710223.338300001</v>
      </c>
      <c r="J4379">
        <f>[1]!Table13_2[[#This Row],[reward_hat]]</f>
        <v>-14836068.2399207</v>
      </c>
      <c r="K4379">
        <f>[1]!Table9_2[[#This Row],[retailer_benefit]]</f>
        <v>31943362.271409702</v>
      </c>
      <c r="L4379">
        <f>[1]!Table7_2[[#This Row],[optimum_policy]]</f>
        <v>1940</v>
      </c>
      <c r="M4379">
        <f>[1]!Table5_2[[#This Row],[consumer_cost]]</f>
        <v>57363808.9480097</v>
      </c>
      <c r="N4379">
        <f>[1]!Table3_2[[#This Row],[consume_real]]</f>
        <v>29568.973684541099</v>
      </c>
      <c r="O4379">
        <f>[1]!Table1_2[[#This Row],[consume_hat]]</f>
        <v>31548.545570248101</v>
      </c>
      <c r="P4379">
        <f>Table15[[#This Row],[price]]-Table15[[#This Row],[w]]</f>
        <v>-56.827619951386509</v>
      </c>
      <c r="Q4379">
        <f>[1]CPI!$A$10</f>
        <v>802.87238004861354</v>
      </c>
    </row>
    <row r="4380" spans="1:17" x14ac:dyDescent="0.25">
      <c r="A4380" s="1">
        <v>44458.458333333336</v>
      </c>
      <c r="B4380" t="s">
        <v>4567</v>
      </c>
      <c r="C4380">
        <v>11</v>
      </c>
      <c r="D4380" t="s">
        <v>4578</v>
      </c>
      <c r="E4380">
        <v>40202.300000000003</v>
      </c>
      <c r="F4380">
        <v>40876.300000000003</v>
      </c>
      <c r="G4380">
        <v>890.8</v>
      </c>
      <c r="H4380">
        <v>968.48994990000006</v>
      </c>
      <c r="I4380">
        <f>[1]!Table11_2[[#This Row],[reward_real]]</f>
        <v>-13748060.9356</v>
      </c>
      <c r="J4380">
        <f>[1]!Table13_2[[#This Row],[reward_hat]]</f>
        <v>-15852199.905615499</v>
      </c>
      <c r="K4380">
        <f>[1]!Table9_2[[#This Row],[retailer_benefit]]</f>
        <v>35472096.1544488</v>
      </c>
      <c r="L4380">
        <f>[1]!Table7_2[[#This Row],[optimum_policy]]</f>
        <v>2040</v>
      </c>
      <c r="M4380">
        <f>[1]!Table5_2[[#This Row],[consumer_cost]]</f>
        <v>62968218.025648803</v>
      </c>
      <c r="N4380">
        <f>[1]!Table3_2[[#This Row],[consume_real]]</f>
        <v>30866.773541984701</v>
      </c>
      <c r="O4380">
        <f>[1]!Table1_2[[#This Row],[consume_hat]]</f>
        <v>32735.909975233099</v>
      </c>
      <c r="P4380">
        <f>Table15[[#This Row],[price]]-Table15[[#This Row],[w]]</f>
        <v>-87.927619951386419</v>
      </c>
      <c r="Q4380">
        <f>[1]CPI!$A$10</f>
        <v>802.87238004861354</v>
      </c>
    </row>
    <row r="4381" spans="1:17" x14ac:dyDescent="0.25">
      <c r="A4381" s="1">
        <v>44458.5</v>
      </c>
      <c r="B4381" t="s">
        <v>4567</v>
      </c>
      <c r="C4381">
        <v>12</v>
      </c>
      <c r="D4381" t="s">
        <v>4579</v>
      </c>
      <c r="E4381">
        <v>42155.9</v>
      </c>
      <c r="F4381">
        <v>42517.84</v>
      </c>
      <c r="G4381">
        <v>910.5</v>
      </c>
      <c r="H4381">
        <v>976.33969060000004</v>
      </c>
      <c r="I4381">
        <f>[1]!Table11_2[[#This Row],[reward_real]]</f>
        <v>-14906115.460499899</v>
      </c>
      <c r="J4381">
        <f>[1]!Table13_2[[#This Row],[reward_hat]]</f>
        <v>-16685718.8794138</v>
      </c>
      <c r="K4381">
        <f>[1]!Table9_2[[#This Row],[retailer_benefit]]</f>
        <v>36982882.8393953</v>
      </c>
      <c r="L4381">
        <f>[1]!Table7_2[[#This Row],[optimum_policy]]</f>
        <v>2040</v>
      </c>
      <c r="M4381">
        <f>[1]!Table5_2[[#This Row],[consumer_cost]]</f>
        <v>66795113.760395303</v>
      </c>
      <c r="N4381">
        <f>[1]!Table3_2[[#This Row],[consume_real]]</f>
        <v>32742.702823723201</v>
      </c>
      <c r="O4381">
        <f>[1]!Table1_2[[#This Row],[consume_hat]]</f>
        <v>34180.150698924197</v>
      </c>
      <c r="P4381">
        <f>Table15[[#This Row],[price]]-Table15[[#This Row],[w]]</f>
        <v>-107.62761995138646</v>
      </c>
      <c r="Q4381">
        <f>[1]CPI!$A$10</f>
        <v>802.87238004861354</v>
      </c>
    </row>
    <row r="4382" spans="1:17" x14ac:dyDescent="0.25">
      <c r="A4382" s="1">
        <v>44458.541666666664</v>
      </c>
      <c r="B4382" t="s">
        <v>4567</v>
      </c>
      <c r="C4382">
        <v>13</v>
      </c>
      <c r="D4382" t="s">
        <v>4580</v>
      </c>
      <c r="E4382">
        <v>43161.4</v>
      </c>
      <c r="F4382">
        <v>43471.07</v>
      </c>
      <c r="G4382">
        <v>988.6</v>
      </c>
      <c r="H4382">
        <v>1059.178821</v>
      </c>
      <c r="I4382">
        <f>[1]!Table11_2[[#This Row],[reward_real]]</f>
        <v>-16667810.4836</v>
      </c>
      <c r="J4382">
        <f>[1]!Table13_2[[#This Row],[reward_hat]]</f>
        <v>-18597597.7371668</v>
      </c>
      <c r="K4382">
        <f>[1]!Table9_2[[#This Row],[retailer_benefit]]</f>
        <v>40511243.202502601</v>
      </c>
      <c r="L4382">
        <f>[1]!Table7_2[[#This Row],[optimum_policy]]</f>
        <v>2190</v>
      </c>
      <c r="M4382">
        <f>[1]!Table5_2[[#This Row],[consumer_cost]]</f>
        <v>73846864.169702604</v>
      </c>
      <c r="N4382">
        <f>[1]!Table3_2[[#This Row],[consume_real]]</f>
        <v>33720.029301233997</v>
      </c>
      <c r="O4382">
        <f>[1]!Table1_2[[#This Row],[consume_hat]]</f>
        <v>35117.012102768997</v>
      </c>
      <c r="P4382">
        <f>Table15[[#This Row],[price]]-Table15[[#This Row],[w]]</f>
        <v>-185.72761995138649</v>
      </c>
      <c r="Q4382">
        <f>[1]CPI!$A$10</f>
        <v>802.87238004861354</v>
      </c>
    </row>
    <row r="4383" spans="1:17" x14ac:dyDescent="0.25">
      <c r="A4383" s="1">
        <v>44458.583333333336</v>
      </c>
      <c r="B4383" t="s">
        <v>4567</v>
      </c>
      <c r="C4383">
        <v>14</v>
      </c>
      <c r="D4383" t="s">
        <v>4581</v>
      </c>
      <c r="E4383">
        <v>43276.3</v>
      </c>
      <c r="F4383">
        <v>43532.53</v>
      </c>
      <c r="G4383">
        <v>1030.5999999999999</v>
      </c>
      <c r="H4383">
        <v>1094.7736219999999</v>
      </c>
      <c r="I4383">
        <f>[1]!Table11_2[[#This Row],[reward_real]]</f>
        <v>-17395081.8901999</v>
      </c>
      <c r="J4383">
        <f>[1]!Table13_2[[#This Row],[reward_hat]]</f>
        <v>-19146322.2247908</v>
      </c>
      <c r="K4383">
        <f>[1]!Table9_2[[#This Row],[retailer_benefit]]</f>
        <v>42513809.688565597</v>
      </c>
      <c r="L4383">
        <f>[1]!Table7_2[[#This Row],[optimum_policy]]</f>
        <v>2290</v>
      </c>
      <c r="M4383">
        <f>[1]!Table5_2[[#This Row],[consumer_cost]]</f>
        <v>77303973.468965605</v>
      </c>
      <c r="N4383">
        <f>[1]!Table3_2[[#This Row],[consume_real]]</f>
        <v>33757.193654570103</v>
      </c>
      <c r="O4383">
        <f>[1]!Table1_2[[#This Row],[consume_hat]]</f>
        <v>34977.6827803868</v>
      </c>
      <c r="P4383">
        <f>Table15[[#This Row],[price]]-Table15[[#This Row],[w]]</f>
        <v>-227.72761995138637</v>
      </c>
      <c r="Q4383">
        <f>[1]CPI!$A$10</f>
        <v>802.87238004861354</v>
      </c>
    </row>
    <row r="4384" spans="1:17" x14ac:dyDescent="0.25">
      <c r="A4384" s="1">
        <v>44458.625</v>
      </c>
      <c r="B4384" t="s">
        <v>4567</v>
      </c>
      <c r="C4384">
        <v>15</v>
      </c>
      <c r="D4384" t="s">
        <v>4582</v>
      </c>
      <c r="E4384">
        <v>43503.4</v>
      </c>
      <c r="F4384">
        <v>43951.34</v>
      </c>
      <c r="G4384">
        <v>1034.4000000000001</v>
      </c>
      <c r="H4384">
        <v>1119.1618249999999</v>
      </c>
      <c r="I4384">
        <f>[1]!Table11_2[[#This Row],[reward_real]]</f>
        <v>-17388134.966400001</v>
      </c>
      <c r="J4384">
        <f>[1]!Table13_2[[#This Row],[reward_hat]]</f>
        <v>-19765158.3062649</v>
      </c>
      <c r="K4384">
        <f>[1]!Table9_2[[#This Row],[retailer_benefit]]</f>
        <v>43893946.272490002</v>
      </c>
      <c r="L4384">
        <f>[1]!Table7_2[[#This Row],[optimum_policy]]</f>
        <v>2340</v>
      </c>
      <c r="M4384">
        <f>[1]!Table5_2[[#This Row],[consumer_cost]]</f>
        <v>78670216.205290005</v>
      </c>
      <c r="N4384">
        <f>[1]!Table3_2[[#This Row],[consume_real]]</f>
        <v>33619.750515081199</v>
      </c>
      <c r="O4384">
        <f>[1]!Table1_2[[#This Row],[consume_hat]]</f>
        <v>35321.359013988898</v>
      </c>
      <c r="P4384">
        <f>Table15[[#This Row],[price]]-Table15[[#This Row],[w]]</f>
        <v>-231.52761995138655</v>
      </c>
      <c r="Q4384">
        <f>[1]CPI!$A$10</f>
        <v>802.87238004861354</v>
      </c>
    </row>
    <row r="4385" spans="1:17" x14ac:dyDescent="0.25">
      <c r="A4385" s="1">
        <v>44458.666666666664</v>
      </c>
      <c r="B4385" t="s">
        <v>4567</v>
      </c>
      <c r="C4385">
        <v>16</v>
      </c>
      <c r="D4385" t="s">
        <v>4583</v>
      </c>
      <c r="E4385">
        <v>43786.8</v>
      </c>
      <c r="F4385">
        <v>43931.3</v>
      </c>
      <c r="G4385">
        <v>1016.9</v>
      </c>
      <c r="H4385">
        <v>1098.384382</v>
      </c>
      <c r="I4385">
        <f>[1]!Table11_2[[#This Row],[reward_real]]</f>
        <v>-17246350.702799998</v>
      </c>
      <c r="J4385">
        <f>[1]!Table13_2[[#This Row],[reward_hat]]</f>
        <v>-19415296.81016</v>
      </c>
      <c r="K4385">
        <f>[1]!Table9_2[[#This Row],[retailer_benefit]]</f>
        <v>43182867.695416801</v>
      </c>
      <c r="L4385">
        <f>[1]!Table7_2[[#This Row],[optimum_policy]]</f>
        <v>2290</v>
      </c>
      <c r="M4385">
        <f>[1]!Table5_2[[#This Row],[consumer_cost]]</f>
        <v>77675569.101016805</v>
      </c>
      <c r="N4385">
        <f>[1]!Table3_2[[#This Row],[consume_real]]</f>
        <v>33919.462489526901</v>
      </c>
      <c r="O4385">
        <f>[1]!Table1_2[[#This Row],[consume_hat]]</f>
        <v>35352.463363412498</v>
      </c>
      <c r="P4385">
        <f>Table15[[#This Row],[price]]-Table15[[#This Row],[w]]</f>
        <v>-214.02761995138644</v>
      </c>
      <c r="Q4385">
        <f>[1]CPI!$A$10</f>
        <v>802.87238004861354</v>
      </c>
    </row>
    <row r="4386" spans="1:17" x14ac:dyDescent="0.25">
      <c r="A4386" s="1">
        <v>44458.708333333336</v>
      </c>
      <c r="B4386" t="s">
        <v>4567</v>
      </c>
      <c r="C4386">
        <v>17</v>
      </c>
      <c r="D4386" t="s">
        <v>4584</v>
      </c>
      <c r="E4386">
        <v>43332.3</v>
      </c>
      <c r="F4386">
        <v>43495.040000000001</v>
      </c>
      <c r="G4386">
        <v>1003.3</v>
      </c>
      <c r="H4386">
        <v>1080.9137679999999</v>
      </c>
      <c r="I4386">
        <f>[1]!Table11_2[[#This Row],[reward_real]]</f>
        <v>-16914633.308099899</v>
      </c>
      <c r="J4386">
        <f>[1]!Table13_2[[#This Row],[reward_hat]]</f>
        <v>-18969888.6048261</v>
      </c>
      <c r="K4386">
        <f>[1]!Table9_2[[#This Row],[retailer_benefit]]</f>
        <v>41699047.168598101</v>
      </c>
      <c r="L4386">
        <f>[1]!Table7_2[[#This Row],[optimum_policy]]</f>
        <v>2240</v>
      </c>
      <c r="M4386">
        <f>[1]!Table5_2[[#This Row],[consumer_cost]]</f>
        <v>75528313.784798101</v>
      </c>
      <c r="N4386">
        <f>[1]!Table3_2[[#This Row],[consume_real]]</f>
        <v>33717.997225356303</v>
      </c>
      <c r="O4386">
        <f>[1]!Table1_2[[#This Row],[consume_hat]]</f>
        <v>35099.726115067402</v>
      </c>
      <c r="P4386">
        <f>Table15[[#This Row],[price]]-Table15[[#This Row],[w]]</f>
        <v>-200.42761995138642</v>
      </c>
      <c r="Q4386">
        <f>[1]CPI!$A$10</f>
        <v>802.87238004861354</v>
      </c>
    </row>
    <row r="4387" spans="1:17" x14ac:dyDescent="0.25">
      <c r="A4387" s="1">
        <v>44458.75</v>
      </c>
      <c r="B4387" t="s">
        <v>4567</v>
      </c>
      <c r="C4387">
        <v>18</v>
      </c>
      <c r="D4387" t="s">
        <v>4585</v>
      </c>
      <c r="E4387">
        <v>42094.3</v>
      </c>
      <c r="F4387">
        <v>42526.73</v>
      </c>
      <c r="G4387">
        <v>1008.4</v>
      </c>
      <c r="H4387">
        <v>1085.8713929999999</v>
      </c>
      <c r="I4387">
        <f>[1]!Table11_2[[#This Row],[reward_real]]</f>
        <v>-16368621.1208</v>
      </c>
      <c r="J4387">
        <f>[1]!Table13_2[[#This Row],[reward_hat]]</f>
        <v>-18480591.0909964</v>
      </c>
      <c r="K4387">
        <f>[1]!Table9_2[[#This Row],[retailer_benefit]]</f>
        <v>41606554.598209597</v>
      </c>
      <c r="L4387">
        <f>[1]!Table7_2[[#This Row],[optimum_policy]]</f>
        <v>2290</v>
      </c>
      <c r="M4387">
        <f>[1]!Table5_2[[#This Row],[consumer_cost]]</f>
        <v>74343796.839809597</v>
      </c>
      <c r="N4387">
        <f>[1]!Table3_2[[#This Row],[consume_real]]</f>
        <v>32464.540104720301</v>
      </c>
      <c r="O4387">
        <f>[1]!Table1_2[[#This Row],[consume_hat]]</f>
        <v>34038.268623009797</v>
      </c>
      <c r="P4387">
        <f>Table15[[#This Row],[price]]-Table15[[#This Row],[w]]</f>
        <v>-205.52761995138644</v>
      </c>
      <c r="Q4387">
        <f>[1]CPI!$A$10</f>
        <v>802.87238004861354</v>
      </c>
    </row>
    <row r="4388" spans="1:17" x14ac:dyDescent="0.25">
      <c r="A4388" s="1">
        <v>44458.791666666664</v>
      </c>
      <c r="B4388" t="s">
        <v>4567</v>
      </c>
      <c r="C4388">
        <v>19</v>
      </c>
      <c r="D4388" t="s">
        <v>4586</v>
      </c>
      <c r="E4388">
        <v>40457.599999999999</v>
      </c>
      <c r="F4388">
        <v>41296.78</v>
      </c>
      <c r="G4388">
        <v>950.9</v>
      </c>
      <c r="H4388">
        <v>1032.378136</v>
      </c>
      <c r="I4388">
        <f>[1]!Table11_2[[#This Row],[reward_real]]</f>
        <v>-14905834.025599999</v>
      </c>
      <c r="J4388">
        <f>[1]!Table13_2[[#This Row],[reward_hat]]</f>
        <v>-17200236.903299801</v>
      </c>
      <c r="K4388">
        <f>[1]!Table9_2[[#This Row],[retailer_benefit]]</f>
        <v>37279476.790074497</v>
      </c>
      <c r="L4388">
        <f>[1]!Table7_2[[#This Row],[optimum_policy]]</f>
        <v>2140</v>
      </c>
      <c r="M4388">
        <f>[1]!Table5_2[[#This Row],[consumer_cost]]</f>
        <v>67091144.8412745</v>
      </c>
      <c r="N4388">
        <f>[1]!Table3_2[[#This Row],[consume_real]]</f>
        <v>31351.002262277801</v>
      </c>
      <c r="O4388">
        <f>[1]!Table1_2[[#This Row],[consume_hat]]</f>
        <v>33321.583054128103</v>
      </c>
      <c r="P4388">
        <f>Table15[[#This Row],[price]]-Table15[[#This Row],[w]]</f>
        <v>-148.02761995138644</v>
      </c>
      <c r="Q4388">
        <f>[1]CPI!$A$10</f>
        <v>802.87238004861354</v>
      </c>
    </row>
    <row r="4389" spans="1:17" x14ac:dyDescent="0.25">
      <c r="A4389" s="1">
        <v>44458.833333333336</v>
      </c>
      <c r="B4389" t="s">
        <v>4567</v>
      </c>
      <c r="C4389">
        <v>20</v>
      </c>
      <c r="D4389" t="s">
        <v>4587</v>
      </c>
      <c r="E4389">
        <v>42056.7</v>
      </c>
      <c r="F4389">
        <v>42417.48</v>
      </c>
      <c r="G4389">
        <v>920.8</v>
      </c>
      <c r="H4389">
        <v>1018.184178</v>
      </c>
      <c r="I4389">
        <f>[1]!Table11_2[[#This Row],[reward_real]]</f>
        <v>-14748107.102399999</v>
      </c>
      <c r="J4389">
        <f>[1]!Table13_2[[#This Row],[reward_hat]]</f>
        <v>-17311789.489315301</v>
      </c>
      <c r="K4389">
        <f>[1]!Table9_2[[#This Row],[retailer_benefit]]</f>
        <v>39054935.228597</v>
      </c>
      <c r="L4389">
        <f>[1]!Table7_2[[#This Row],[optimum_policy]]</f>
        <v>2140</v>
      </c>
      <c r="M4389">
        <f>[1]!Table5_2[[#This Row],[consumer_cost]]</f>
        <v>68551149.433396995</v>
      </c>
      <c r="N4389">
        <f>[1]!Table3_2[[#This Row],[consume_real]]</f>
        <v>32033.247398783598</v>
      </c>
      <c r="O4389">
        <f>[1]!Table1_2[[#This Row],[consume_hat]]</f>
        <v>34005.221964868397</v>
      </c>
      <c r="P4389">
        <f>Table15[[#This Row],[price]]-Table15[[#This Row],[w]]</f>
        <v>-117.92761995138642</v>
      </c>
      <c r="Q4389">
        <f>[1]CPI!$A$10</f>
        <v>802.87238004861354</v>
      </c>
    </row>
    <row r="4390" spans="1:17" x14ac:dyDescent="0.25">
      <c r="A4390" s="1">
        <v>44458.875</v>
      </c>
      <c r="B4390" t="s">
        <v>4567</v>
      </c>
      <c r="C4390">
        <v>21</v>
      </c>
      <c r="D4390" t="s">
        <v>4588</v>
      </c>
      <c r="E4390">
        <v>43404.2</v>
      </c>
      <c r="F4390">
        <v>43883.82</v>
      </c>
      <c r="G4390">
        <v>967.5</v>
      </c>
      <c r="H4390">
        <v>1053.151603</v>
      </c>
      <c r="I4390">
        <f>[1]!Table11_2[[#This Row],[reward_real]]</f>
        <v>-16221234.645</v>
      </c>
      <c r="J4390">
        <f>[1]!Table13_2[[#This Row],[reward_hat]]</f>
        <v>-18618125.157110602</v>
      </c>
      <c r="K4390">
        <f>[1]!Table9_2[[#This Row],[retailer_benefit]]</f>
        <v>40993197.630000003</v>
      </c>
      <c r="L4390">
        <f>[1]!Table7_2[[#This Row],[optimum_policy]]</f>
        <v>2190</v>
      </c>
      <c r="M4390">
        <f>[1]!Table5_2[[#This Row],[consumer_cost]]</f>
        <v>73435666.920000002</v>
      </c>
      <c r="N4390">
        <f>[1]!Table3_2[[#This Row],[consume_real]]</f>
        <v>33532.267999999996</v>
      </c>
      <c r="O4390">
        <f>[1]!Table1_2[[#This Row],[consume_hat]]</f>
        <v>35356.970639790299</v>
      </c>
      <c r="P4390">
        <f>Table15[[#This Row],[price]]-Table15[[#This Row],[w]]</f>
        <v>-164.62761995138646</v>
      </c>
      <c r="Q4390">
        <f>[1]CPI!$A$10</f>
        <v>802.87238004861354</v>
      </c>
    </row>
    <row r="4391" spans="1:17" x14ac:dyDescent="0.25">
      <c r="A4391" s="1">
        <v>44458.916666666664</v>
      </c>
      <c r="B4391" t="s">
        <v>4567</v>
      </c>
      <c r="C4391">
        <v>22</v>
      </c>
      <c r="D4391" t="s">
        <v>4589</v>
      </c>
      <c r="E4391">
        <v>42783.5</v>
      </c>
      <c r="F4391">
        <v>43325.81</v>
      </c>
      <c r="G4391">
        <v>978.1</v>
      </c>
      <c r="H4391">
        <v>1053.8266040000001</v>
      </c>
      <c r="I4391">
        <f>[1]!Table11_2[[#This Row],[reward_real]]</f>
        <v>-16256831.546499999</v>
      </c>
      <c r="J4391">
        <f>[1]!Table13_2[[#This Row],[reward_hat]]</f>
        <v>-18398638.673896901</v>
      </c>
      <c r="K4391">
        <f>[1]!Table9_2[[#This Row],[retailer_benefit]]</f>
        <v>40285562.112674199</v>
      </c>
      <c r="L4391">
        <f>[1]!Table7_2[[#This Row],[optimum_policy]]</f>
        <v>2190</v>
      </c>
      <c r="M4391">
        <f>[1]!Table5_2[[#This Row],[consumer_cost]]</f>
        <v>72799225.205674201</v>
      </c>
      <c r="N4391">
        <f>[1]!Table3_2[[#This Row],[consume_real]]</f>
        <v>33241.655345056701</v>
      </c>
      <c r="O4391">
        <f>[1]!Table1_2[[#This Row],[consume_hat]]</f>
        <v>34917.772240164602</v>
      </c>
      <c r="P4391">
        <f>Table15[[#This Row],[price]]-Table15[[#This Row],[w]]</f>
        <v>-175.22761995138649</v>
      </c>
      <c r="Q4391">
        <f>[1]CPI!$A$10</f>
        <v>802.87238004861354</v>
      </c>
    </row>
    <row r="4392" spans="1:17" x14ac:dyDescent="0.25">
      <c r="A4392" s="1">
        <v>44458.958333333336</v>
      </c>
      <c r="B4392" t="s">
        <v>4567</v>
      </c>
      <c r="C4392">
        <v>23</v>
      </c>
      <c r="D4392" t="s">
        <v>4590</v>
      </c>
      <c r="E4392">
        <v>41881.9</v>
      </c>
      <c r="F4392">
        <v>42266.080000000002</v>
      </c>
      <c r="G4392">
        <v>904.5</v>
      </c>
      <c r="H4392">
        <v>988.90938489999996</v>
      </c>
      <c r="I4392">
        <f>[1]!Table11_2[[#This Row],[reward_real]]</f>
        <v>-14660968.5045</v>
      </c>
      <c r="J4392">
        <f>[1]!Table13_2[[#This Row],[reward_hat]]</f>
        <v>-16900368.384088598</v>
      </c>
      <c r="K4392">
        <f>[1]!Table9_2[[#This Row],[retailer_benefit]]</f>
        <v>36810458.235179096</v>
      </c>
      <c r="L4392">
        <f>[1]!Table7_2[[#This Row],[optimum_policy]]</f>
        <v>2040</v>
      </c>
      <c r="M4392">
        <f>[1]!Table5_2[[#This Row],[consumer_cost]]</f>
        <v>66132395.2441791</v>
      </c>
      <c r="N4392">
        <f>[1]!Table3_2[[#This Row],[consume_real]]</f>
        <v>32417.8408059701</v>
      </c>
      <c r="O4392">
        <f>[1]!Table1_2[[#This Row],[consume_hat]]</f>
        <v>34179.8119077753</v>
      </c>
      <c r="P4392">
        <f>Table15[[#This Row],[price]]-Table15[[#This Row],[w]]</f>
        <v>-101.62761995138646</v>
      </c>
      <c r="Q4392">
        <f>[1]CPI!$A$10</f>
        <v>802.87238004861354</v>
      </c>
    </row>
    <row r="4393" spans="1:17" x14ac:dyDescent="0.25">
      <c r="A4393" s="1">
        <v>44459</v>
      </c>
      <c r="B4393" t="s">
        <v>4567</v>
      </c>
      <c r="C4393">
        <v>24</v>
      </c>
      <c r="D4393" t="s">
        <v>4591</v>
      </c>
      <c r="E4393">
        <v>40487.699999999997</v>
      </c>
      <c r="F4393">
        <v>40938.44</v>
      </c>
      <c r="G4393">
        <v>874.3</v>
      </c>
      <c r="H4393">
        <v>971.58983769999998</v>
      </c>
      <c r="I4393">
        <f>[1]!Table11_2[[#This Row],[reward_real]]</f>
        <v>-13451511.984899901</v>
      </c>
      <c r="J4393">
        <f>[1]!Table13_2[[#This Row],[reward_hat]]</f>
        <v>-15951172.058997801</v>
      </c>
      <c r="K4393">
        <f>[1]!Table9_2[[#This Row],[retailer_benefit]]</f>
        <v>35869672.928738199</v>
      </c>
      <c r="L4393">
        <f>[1]!Table7_2[[#This Row],[optimum_policy]]</f>
        <v>2040</v>
      </c>
      <c r="M4393">
        <f>[1]!Table5_2[[#This Row],[consumer_cost]]</f>
        <v>62772696.898538202</v>
      </c>
      <c r="N4393">
        <f>[1]!Table3_2[[#This Row],[consume_real]]</f>
        <v>30770.929852224599</v>
      </c>
      <c r="O4393">
        <f>[1]!Table1_2[[#This Row],[consume_hat]]</f>
        <v>32835.1974046307</v>
      </c>
      <c r="P4393">
        <f>Table15[[#This Row],[price]]-Table15[[#This Row],[w]]</f>
        <v>-71.427619951386419</v>
      </c>
      <c r="Q4393">
        <f>[1]CPI!$A$10</f>
        <v>802.87238004861354</v>
      </c>
    </row>
    <row r="4394" spans="1:17" x14ac:dyDescent="0.25">
      <c r="A4394" s="1">
        <v>44459.041666666664</v>
      </c>
      <c r="B4394" t="s">
        <v>4592</v>
      </c>
      <c r="C4394">
        <v>1</v>
      </c>
      <c r="D4394" t="s">
        <v>4593</v>
      </c>
      <c r="E4394">
        <v>38725.9</v>
      </c>
      <c r="F4394">
        <v>39304.22</v>
      </c>
      <c r="G4394">
        <v>876.6</v>
      </c>
      <c r="H4394">
        <v>909.34984129999998</v>
      </c>
      <c r="I4394">
        <f>[1]!Table11_2[[#This Row],[reward_real]]</f>
        <v>-13441527.534600001</v>
      </c>
      <c r="J4394">
        <f>[1]!Table13_2[[#This Row],[reward_hat]]</f>
        <v>-14401711.048372401</v>
      </c>
      <c r="K4394">
        <f>[1]!Table9_2[[#This Row],[retailer_benefit]]</f>
        <v>31078357.297658298</v>
      </c>
      <c r="L4394">
        <f>[1]!Table7_2[[#This Row],[optimum_policy]]</f>
        <v>1890</v>
      </c>
      <c r="M4394">
        <f>[1]!Table5_2[[#This Row],[consumer_cost]]</f>
        <v>57961412.366858304</v>
      </c>
      <c r="N4394">
        <f>[1]!Table3_2[[#This Row],[consume_real]]</f>
        <v>30667.413950718601</v>
      </c>
      <c r="O4394">
        <f>[1]!Table1_2[[#This Row],[consume_hat]]</f>
        <v>31674.742532883301</v>
      </c>
      <c r="P4394">
        <f>Table15[[#This Row],[price]]-Table15[[#This Row],[w]]</f>
        <v>-73.727619951386487</v>
      </c>
      <c r="Q4394">
        <f>[1]CPI!$A$10</f>
        <v>802.87238004861354</v>
      </c>
    </row>
    <row r="4395" spans="1:17" x14ac:dyDescent="0.25">
      <c r="A4395" s="1">
        <v>44459.083333333336</v>
      </c>
      <c r="B4395" t="s">
        <v>4592</v>
      </c>
      <c r="C4395">
        <v>2</v>
      </c>
      <c r="D4395" t="s">
        <v>4594</v>
      </c>
      <c r="E4395">
        <v>37396.699999999997</v>
      </c>
      <c r="F4395">
        <v>38156.76</v>
      </c>
      <c r="G4395">
        <v>835.8</v>
      </c>
      <c r="H4395">
        <v>864.65630620000002</v>
      </c>
      <c r="I4395">
        <f>[1]!Table11_2[[#This Row],[reward_real]]</f>
        <v>-12416527.1274</v>
      </c>
      <c r="J4395">
        <f>[1]!Table13_2[[#This Row],[reward_hat]]</f>
        <v>-13318511.026463799</v>
      </c>
      <c r="K4395">
        <f>[1]!Table9_2[[#This Row],[retailer_benefit]]</f>
        <v>28350921.7156379</v>
      </c>
      <c r="L4395">
        <f>[1]!Table7_2[[#This Row],[optimum_policy]]</f>
        <v>1790</v>
      </c>
      <c r="M4395">
        <f>[1]!Table5_2[[#This Row],[consumer_cost]]</f>
        <v>53183975.970437899</v>
      </c>
      <c r="N4395">
        <f>[1]!Table3_2[[#This Row],[consume_real]]</f>
        <v>29711.718419239001</v>
      </c>
      <c r="O4395">
        <f>[1]!Table1_2[[#This Row],[consume_hat]]</f>
        <v>30806.485609474301</v>
      </c>
      <c r="P4395">
        <f>Table15[[#This Row],[price]]-Table15[[#This Row],[w]]</f>
        <v>-32.927619951386419</v>
      </c>
      <c r="Q4395">
        <f>[1]CPI!$A$10</f>
        <v>802.87238004861354</v>
      </c>
    </row>
    <row r="4396" spans="1:17" x14ac:dyDescent="0.25">
      <c r="A4396" s="1">
        <v>44459.125</v>
      </c>
      <c r="B4396" t="s">
        <v>4592</v>
      </c>
      <c r="C4396">
        <v>3</v>
      </c>
      <c r="D4396" t="s">
        <v>4595</v>
      </c>
      <c r="E4396">
        <v>36291.300000000003</v>
      </c>
      <c r="F4396">
        <v>36849.550000000003</v>
      </c>
      <c r="G4396">
        <v>838</v>
      </c>
      <c r="H4396">
        <v>852.82368750000001</v>
      </c>
      <c r="I4396">
        <f>[1]!Table11_2[[#This Row],[reward_real]]</f>
        <v>-12096616.116</v>
      </c>
      <c r="J4396">
        <f>[1]!Table13_2[[#This Row],[reward_hat]]</f>
        <v>-12604977.2721375</v>
      </c>
      <c r="K4396">
        <f>[1]!Table9_2[[#This Row],[retailer_benefit]]</f>
        <v>27484435.662128799</v>
      </c>
      <c r="L4396">
        <f>[1]!Table7_2[[#This Row],[optimum_policy]]</f>
        <v>1790</v>
      </c>
      <c r="M4396">
        <f>[1]!Table5_2[[#This Row],[consumer_cost]]</f>
        <v>51677667.894128799</v>
      </c>
      <c r="N4396">
        <f>[1]!Table3_2[[#This Row],[consume_real]]</f>
        <v>28870.205527446298</v>
      </c>
      <c r="O4396">
        <f>[1]!Table1_2[[#This Row],[consume_hat]]</f>
        <v>29560.570272285499</v>
      </c>
      <c r="P4396">
        <f>Table15[[#This Row],[price]]-Table15[[#This Row],[w]]</f>
        <v>-35.127619951386464</v>
      </c>
      <c r="Q4396">
        <f>[1]CPI!$A$10</f>
        <v>802.87238004861354</v>
      </c>
    </row>
    <row r="4397" spans="1:17" x14ac:dyDescent="0.25">
      <c r="A4397" s="1">
        <v>44459.166666666664</v>
      </c>
      <c r="B4397" t="s">
        <v>4592</v>
      </c>
      <c r="C4397">
        <v>4</v>
      </c>
      <c r="D4397" t="s">
        <v>4596</v>
      </c>
      <c r="E4397">
        <v>35151.300000000003</v>
      </c>
      <c r="F4397">
        <v>35987.660000000003</v>
      </c>
      <c r="G4397">
        <v>834.4</v>
      </c>
      <c r="H4397">
        <v>850.90480969999999</v>
      </c>
      <c r="I4397">
        <f>[1]!Table11_2[[#This Row],[reward_real]]</f>
        <v>-11641969.9548</v>
      </c>
      <c r="J4397">
        <f>[1]!Table13_2[[#This Row],[reward_hat]]</f>
        <v>-12269411.0350188</v>
      </c>
      <c r="K4397">
        <f>[1]!Table9_2[[#This Row],[retailer_benefit]]</f>
        <v>26666027.058501601</v>
      </c>
      <c r="L4397">
        <f>[1]!Table7_2[[#This Row],[optimum_policy]]</f>
        <v>1790</v>
      </c>
      <c r="M4397">
        <f>[1]!Table5_2[[#This Row],[consumer_cost]]</f>
        <v>49949966.968101598</v>
      </c>
      <c r="N4397">
        <f>[1]!Table3_2[[#This Row],[consume_real]]</f>
        <v>27905.009479386299</v>
      </c>
      <c r="O4397">
        <f>[1]!Table1_2[[#This Row],[consume_hat]]</f>
        <v>28838.504365657998</v>
      </c>
      <c r="P4397">
        <f>Table15[[#This Row],[price]]-Table15[[#This Row],[w]]</f>
        <v>-31.527619951386441</v>
      </c>
      <c r="Q4397">
        <f>[1]CPI!$A$10</f>
        <v>802.87238004861354</v>
      </c>
    </row>
    <row r="4398" spans="1:17" x14ac:dyDescent="0.25">
      <c r="A4398" s="1">
        <v>44459.208333333336</v>
      </c>
      <c r="B4398" t="s">
        <v>4592</v>
      </c>
      <c r="C4398">
        <v>5</v>
      </c>
      <c r="D4398" t="s">
        <v>4597</v>
      </c>
      <c r="E4398">
        <v>34649.300000000003</v>
      </c>
      <c r="F4398">
        <v>35333.360000000001</v>
      </c>
      <c r="G4398">
        <v>814.8</v>
      </c>
      <c r="H4398">
        <v>837.49176569999997</v>
      </c>
      <c r="I4398">
        <f>[1]!Table11_2[[#This Row],[reward_real]]</f>
        <v>-11230946.907600001</v>
      </c>
      <c r="J4398">
        <f>[1]!Table13_2[[#This Row],[reward_hat]]</f>
        <v>-11925720.6758461</v>
      </c>
      <c r="K4398">
        <f>[1]!Table9_2[[#This Row],[retailer_benefit]]</f>
        <v>25505331.563356701</v>
      </c>
      <c r="L4398">
        <f>[1]!Table7_2[[#This Row],[optimum_policy]]</f>
        <v>1740</v>
      </c>
      <c r="M4398">
        <f>[1]!Table5_2[[#This Row],[consumer_cost]]</f>
        <v>47967225.378556699</v>
      </c>
      <c r="N4398">
        <f>[1]!Table3_2[[#This Row],[consume_real]]</f>
        <v>27567.370907216398</v>
      </c>
      <c r="O4398">
        <f>[1]!Table1_2[[#This Row],[consume_hat]]</f>
        <v>28479.6129693162</v>
      </c>
      <c r="P4398">
        <f>Table15[[#This Row],[price]]-Table15[[#This Row],[w]]</f>
        <v>-11.927619951386419</v>
      </c>
      <c r="Q4398">
        <f>[1]CPI!$A$10</f>
        <v>802.87238004861354</v>
      </c>
    </row>
    <row r="4399" spans="1:17" x14ac:dyDescent="0.25">
      <c r="A4399" s="1">
        <v>44459.25</v>
      </c>
      <c r="B4399" t="s">
        <v>4592</v>
      </c>
      <c r="C4399">
        <v>6</v>
      </c>
      <c r="D4399" t="s">
        <v>4598</v>
      </c>
      <c r="E4399">
        <v>34210.5</v>
      </c>
      <c r="F4399">
        <v>34967.769999999997</v>
      </c>
      <c r="G4399">
        <v>805.5</v>
      </c>
      <c r="H4399">
        <v>827.7543541</v>
      </c>
      <c r="I4399">
        <f>[1]!Table11_2[[#This Row],[reward_real]]</f>
        <v>-10901004.772500001</v>
      </c>
      <c r="J4399">
        <f>[1]!Table13_2[[#This Row],[reward_hat]]</f>
        <v>-11601434.3015051</v>
      </c>
      <c r="K4399">
        <f>[1]!Table9_2[[#This Row],[retailer_benefit]]</f>
        <v>25293579.0438268</v>
      </c>
      <c r="L4399">
        <f>[1]!Table7_2[[#This Row],[optimum_policy]]</f>
        <v>1740</v>
      </c>
      <c r="M4399">
        <f>[1]!Table5_2[[#This Row],[consumer_cost]]</f>
        <v>47095588.588826798</v>
      </c>
      <c r="N4399">
        <f>[1]!Table3_2[[#This Row],[consume_real]]</f>
        <v>27066.430223463602</v>
      </c>
      <c r="O4399">
        <f>[1]!Table1_2[[#This Row],[consume_hat]]</f>
        <v>28031.104262199198</v>
      </c>
      <c r="P4399">
        <f>Table15[[#This Row],[price]]-Table15[[#This Row],[w]]</f>
        <v>-2.627619951386464</v>
      </c>
      <c r="Q4399">
        <f>[1]CPI!$A$10</f>
        <v>802.87238004861354</v>
      </c>
    </row>
    <row r="4400" spans="1:17" x14ac:dyDescent="0.25">
      <c r="A4400" s="1">
        <v>44459.291666666664</v>
      </c>
      <c r="B4400" t="s">
        <v>4592</v>
      </c>
      <c r="C4400">
        <v>7</v>
      </c>
      <c r="D4400" t="s">
        <v>4599</v>
      </c>
      <c r="E4400">
        <v>33805.4</v>
      </c>
      <c r="F4400">
        <v>34362.25</v>
      </c>
      <c r="G4400">
        <v>802.5</v>
      </c>
      <c r="H4400">
        <v>833.70612180000001</v>
      </c>
      <c r="I4400">
        <f>[1]!Table11_2[[#This Row],[reward_real]]</f>
        <v>-10712086.125</v>
      </c>
      <c r="J4400">
        <f>[1]!Table13_2[[#This Row],[reward_hat]]</f>
        <v>-11521202.378229599</v>
      </c>
      <c r="K4400">
        <f>[1]!Table9_2[[#This Row],[retailer_benefit]]</f>
        <v>25028238.609813001</v>
      </c>
      <c r="L4400">
        <f>[1]!Table7_2[[#This Row],[optimum_policy]]</f>
        <v>1740</v>
      </c>
      <c r="M4400">
        <f>[1]!Table5_2[[#This Row],[consumer_cost]]</f>
        <v>46452410.859812997</v>
      </c>
      <c r="N4400">
        <f>[1]!Table3_2[[#This Row],[consume_real]]</f>
        <v>26696.787850467201</v>
      </c>
      <c r="O4400">
        <f>[1]!Table1_2[[#This Row],[consume_hat]]</f>
        <v>27638.5217215595</v>
      </c>
      <c r="P4400">
        <f>Table15[[#This Row],[price]]-Table15[[#This Row],[w]]</f>
        <v>0.37238004861353602</v>
      </c>
      <c r="Q4400">
        <f>[1]CPI!$A$10</f>
        <v>802.87238004861354</v>
      </c>
    </row>
    <row r="4401" spans="1:17" x14ac:dyDescent="0.25">
      <c r="A4401" s="1">
        <v>44459.333333333336</v>
      </c>
      <c r="B4401" t="s">
        <v>4592</v>
      </c>
      <c r="C4401">
        <v>8</v>
      </c>
      <c r="D4401" t="s">
        <v>4600</v>
      </c>
      <c r="E4401">
        <v>34103.699999999997</v>
      </c>
      <c r="F4401">
        <v>34930.129999999997</v>
      </c>
      <c r="G4401">
        <v>820.8</v>
      </c>
      <c r="H4401">
        <v>841.18091049999998</v>
      </c>
      <c r="I4401">
        <f>[1]!Table11_2[[#This Row],[reward_real]]</f>
        <v>-11174827.5863999</v>
      </c>
      <c r="J4401">
        <f>[1]!Table13_2[[#This Row],[reward_hat]]</f>
        <v>-11865651.191496501</v>
      </c>
      <c r="K4401">
        <f>[1]!Table9_2[[#This Row],[retailer_benefit]]</f>
        <v>25028999.798778899</v>
      </c>
      <c r="L4401">
        <f>[1]!Table7_2[[#This Row],[optimum_policy]]</f>
        <v>1740</v>
      </c>
      <c r="M4401">
        <f>[1]!Table5_2[[#This Row],[consumer_cost]]</f>
        <v>47378654.971578903</v>
      </c>
      <c r="N4401">
        <f>[1]!Table3_2[[#This Row],[consume_real]]</f>
        <v>27229.112052631499</v>
      </c>
      <c r="O4401">
        <f>[1]!Table1_2[[#This Row],[consume_hat]]</f>
        <v>28211.888888360201</v>
      </c>
      <c r="P4401">
        <f>Table15[[#This Row],[price]]-Table15[[#This Row],[w]]</f>
        <v>-17.927619951386419</v>
      </c>
      <c r="Q4401">
        <f>[1]CPI!$A$10</f>
        <v>802.87238004861354</v>
      </c>
    </row>
    <row r="4402" spans="1:17" x14ac:dyDescent="0.25">
      <c r="A4402" s="1">
        <v>44459.375</v>
      </c>
      <c r="B4402" t="s">
        <v>4592</v>
      </c>
      <c r="C4402">
        <v>9</v>
      </c>
      <c r="D4402" t="s">
        <v>4601</v>
      </c>
      <c r="E4402">
        <v>36033</v>
      </c>
      <c r="F4402">
        <v>36979.46</v>
      </c>
      <c r="G4402">
        <v>838.9</v>
      </c>
      <c r="H4402">
        <v>855.62479389999999</v>
      </c>
      <c r="I4402">
        <f>[1]!Table11_2[[#This Row],[reward_real]]</f>
        <v>-12029653.083000001</v>
      </c>
      <c r="J4402">
        <f>[1]!Table13_2[[#This Row],[reward_hat]]</f>
        <v>-12710529.270956</v>
      </c>
      <c r="K4402">
        <f>[1]!Table9_2[[#This Row],[retailer_benefit]]</f>
        <v>27277155.911887702</v>
      </c>
      <c r="L4402">
        <f>[1]!Table7_2[[#This Row],[optimum_policy]]</f>
        <v>1790</v>
      </c>
      <c r="M4402">
        <f>[1]!Table5_2[[#This Row],[consumer_cost]]</f>
        <v>51336462.077887699</v>
      </c>
      <c r="N4402">
        <f>[1]!Table3_2[[#This Row],[consume_real]]</f>
        <v>28679.587753009801</v>
      </c>
      <c r="O4402">
        <f>[1]!Table1_2[[#This Row],[consume_hat]]</f>
        <v>29710.521156153802</v>
      </c>
      <c r="P4402">
        <f>Table15[[#This Row],[price]]-Table15[[#This Row],[w]]</f>
        <v>-36.027619951386441</v>
      </c>
      <c r="Q4402">
        <f>[1]CPI!$A$10</f>
        <v>802.87238004861354</v>
      </c>
    </row>
    <row r="4403" spans="1:17" x14ac:dyDescent="0.25">
      <c r="A4403" s="1">
        <v>44459.416666666664</v>
      </c>
      <c r="B4403" t="s">
        <v>4592</v>
      </c>
      <c r="C4403">
        <v>10</v>
      </c>
      <c r="D4403" t="s">
        <v>4602</v>
      </c>
      <c r="E4403">
        <v>38326.1</v>
      </c>
      <c r="F4403">
        <v>39008.78</v>
      </c>
      <c r="G4403">
        <v>862.7</v>
      </c>
      <c r="H4403">
        <v>898.23900289999995</v>
      </c>
      <c r="I4403">
        <f>[1]!Table11_2[[#This Row],[reward_real]]</f>
        <v>-12988447.007300001</v>
      </c>
      <c r="J4403">
        <f>[1]!Table13_2[[#This Row],[reward_hat]]</f>
        <v>-14037739.0353615</v>
      </c>
      <c r="K4403">
        <f>[1]!Table9_2[[#This Row],[retailer_benefit]]</f>
        <v>30933190.2413336</v>
      </c>
      <c r="L4403">
        <f>[1]!Table7_2[[#This Row],[optimum_policy]]</f>
        <v>1890</v>
      </c>
      <c r="M4403">
        <f>[1]!Table5_2[[#This Row],[consumer_cost]]</f>
        <v>56910084.255933702</v>
      </c>
      <c r="N4403">
        <f>[1]!Table3_2[[#This Row],[consume_real]]</f>
        <v>30111.155690970201</v>
      </c>
      <c r="O4403">
        <f>[1]!Table1_2[[#This Row],[consume_hat]]</f>
        <v>31256.133369300002</v>
      </c>
      <c r="P4403">
        <f>Table15[[#This Row],[price]]-Table15[[#This Row],[w]]</f>
        <v>-59.827619951386509</v>
      </c>
      <c r="Q4403">
        <f>[1]CPI!$A$10</f>
        <v>802.87238004861354</v>
      </c>
    </row>
    <row r="4404" spans="1:17" x14ac:dyDescent="0.25">
      <c r="A4404" s="1">
        <v>44459.458333333336</v>
      </c>
      <c r="B4404" t="s">
        <v>4592</v>
      </c>
      <c r="C4404">
        <v>11</v>
      </c>
      <c r="D4404" t="s">
        <v>4603</v>
      </c>
      <c r="E4404">
        <v>40282.9</v>
      </c>
      <c r="F4404">
        <v>40899.22</v>
      </c>
      <c r="G4404">
        <v>884.7</v>
      </c>
      <c r="H4404">
        <v>921.80001960000004</v>
      </c>
      <c r="I4404">
        <f>[1]!Table11_2[[#This Row],[reward_real]]</f>
        <v>-13993191.821699999</v>
      </c>
      <c r="J4404">
        <f>[1]!Table13_2[[#This Row],[reward_hat]]</f>
        <v>-15102528.248026799</v>
      </c>
      <c r="K4404">
        <f>[1]!Table9_2[[#This Row],[retailer_benefit]]</f>
        <v>33383102.3611167</v>
      </c>
      <c r="L4404">
        <f>[1]!Table7_2[[#This Row],[optimum_policy]]</f>
        <v>1940</v>
      </c>
      <c r="M4404">
        <f>[1]!Table5_2[[#This Row],[consumer_cost]]</f>
        <v>61369486.004516698</v>
      </c>
      <c r="N4404">
        <f>[1]!Table3_2[[#This Row],[consume_real]]</f>
        <v>31633.7556724313</v>
      </c>
      <c r="O4404">
        <f>[1]!Table1_2[[#This Row],[consume_hat]]</f>
        <v>32767.472178984099</v>
      </c>
      <c r="P4404">
        <f>Table15[[#This Row],[price]]-Table15[[#This Row],[w]]</f>
        <v>-81.827619951386509</v>
      </c>
      <c r="Q4404">
        <f>[1]CPI!$A$10</f>
        <v>802.87238004861354</v>
      </c>
    </row>
    <row r="4405" spans="1:17" x14ac:dyDescent="0.25">
      <c r="A4405" s="1">
        <v>44459.5</v>
      </c>
      <c r="B4405" t="s">
        <v>4592</v>
      </c>
      <c r="C4405">
        <v>12</v>
      </c>
      <c r="D4405" t="s">
        <v>4604</v>
      </c>
      <c r="E4405">
        <v>41920.699999999997</v>
      </c>
      <c r="F4405">
        <v>42622.85</v>
      </c>
      <c r="G4405">
        <v>913.3</v>
      </c>
      <c r="H4405">
        <v>932.05057050000005</v>
      </c>
      <c r="I4405">
        <f>[1]!Table11_2[[#This Row],[reward_real]]</f>
        <v>-15269489.212899899</v>
      </c>
      <c r="J4405">
        <f>[1]!Table13_2[[#This Row],[reward_hat]]</f>
        <v>-15996774.8688593</v>
      </c>
      <c r="K4405">
        <f>[1]!Table9_2[[#This Row],[retailer_benefit]]</f>
        <v>34330854.209754497</v>
      </c>
      <c r="L4405">
        <f>[1]!Table7_2[[#This Row],[optimum_policy]]</f>
        <v>1940</v>
      </c>
      <c r="M4405">
        <f>[1]!Table5_2[[#This Row],[consumer_cost]]</f>
        <v>64869832.6355545</v>
      </c>
      <c r="N4405">
        <f>[1]!Table3_2[[#This Row],[consume_real]]</f>
        <v>33438.058059564202</v>
      </c>
      <c r="O4405">
        <f>[1]!Table1_2[[#This Row],[consume_hat]]</f>
        <v>34325.980531674497</v>
      </c>
      <c r="P4405">
        <f>Table15[[#This Row],[price]]-Table15[[#This Row],[w]]</f>
        <v>-110.42761995138642</v>
      </c>
      <c r="Q4405">
        <f>[1]CPI!$A$10</f>
        <v>802.87238004861354</v>
      </c>
    </row>
    <row r="4406" spans="1:17" x14ac:dyDescent="0.25">
      <c r="A4406" s="1">
        <v>44459.541666666664</v>
      </c>
      <c r="B4406" t="s">
        <v>4592</v>
      </c>
      <c r="C4406">
        <v>13</v>
      </c>
      <c r="D4406" t="s">
        <v>4605</v>
      </c>
      <c r="E4406">
        <v>43145.2</v>
      </c>
      <c r="F4406">
        <v>43590.3</v>
      </c>
      <c r="G4406">
        <v>991.1</v>
      </c>
      <c r="H4406">
        <v>1009.1174140000001</v>
      </c>
      <c r="I4406">
        <f>[1]!Table11_2[[#This Row],[reward_real]]</f>
        <v>-17113500.434799999</v>
      </c>
      <c r="J4406">
        <f>[1]!Table13_2[[#This Row],[reward_hat]]</f>
        <v>-17753425.744841799</v>
      </c>
      <c r="K4406">
        <f>[1]!Table9_2[[#This Row],[retailer_benefit]]</f>
        <v>37949804.515794002</v>
      </c>
      <c r="L4406">
        <f>[1]!Table7_2[[#This Row],[optimum_policy]]</f>
        <v>2090</v>
      </c>
      <c r="M4406">
        <f>[1]!Table5_2[[#This Row],[consumer_cost]]</f>
        <v>72176805.385394007</v>
      </c>
      <c r="N4406">
        <f>[1]!Table3_2[[#This Row],[consume_real]]</f>
        <v>34534.356643729101</v>
      </c>
      <c r="O4406">
        <f>[1]!Table1_2[[#This Row],[consume_hat]]</f>
        <v>35186.045748949597</v>
      </c>
      <c r="P4406">
        <f>Table15[[#This Row],[price]]-Table15[[#This Row],[w]]</f>
        <v>-188.22761995138649</v>
      </c>
      <c r="Q4406">
        <f>[1]CPI!$A$10</f>
        <v>802.87238004861354</v>
      </c>
    </row>
    <row r="4407" spans="1:17" x14ac:dyDescent="0.25">
      <c r="A4407" s="1">
        <v>44459.583333333336</v>
      </c>
      <c r="B4407" t="s">
        <v>4592</v>
      </c>
      <c r="C4407">
        <v>14</v>
      </c>
      <c r="D4407" t="s">
        <v>4606</v>
      </c>
      <c r="E4407">
        <v>42961.3</v>
      </c>
      <c r="F4407">
        <v>43728.18</v>
      </c>
      <c r="G4407">
        <v>1028.4000000000001</v>
      </c>
      <c r="H4407">
        <v>1045.02973</v>
      </c>
      <c r="I4407">
        <f>[1]!Table11_2[[#This Row],[reward_real]]</f>
        <v>-17599354.312800001</v>
      </c>
      <c r="J4407">
        <f>[1]!Table13_2[[#This Row],[reward_hat]]</f>
        <v>-18342552.129668299</v>
      </c>
      <c r="K4407">
        <f>[1]!Table9_2[[#This Row],[retailer_benefit]]</f>
        <v>39757701.224715002</v>
      </c>
      <c r="L4407">
        <f>[1]!Table7_2[[#This Row],[optimum_policy]]</f>
        <v>2190</v>
      </c>
      <c r="M4407">
        <f>[1]!Table5_2[[#This Row],[consumer_cost]]</f>
        <v>74956409.850315005</v>
      </c>
      <c r="N4407">
        <f>[1]!Table3_2[[#This Row],[consume_real]]</f>
        <v>34226.671164527397</v>
      </c>
      <c r="O4407">
        <f>[1]!Table1_2[[#This Row],[consume_hat]]</f>
        <v>35104.364209303501</v>
      </c>
      <c r="P4407">
        <f>Table15[[#This Row],[price]]-Table15[[#This Row],[w]]</f>
        <v>-225.52761995138655</v>
      </c>
      <c r="Q4407">
        <f>[1]CPI!$A$10</f>
        <v>802.87238004861354</v>
      </c>
    </row>
    <row r="4408" spans="1:17" x14ac:dyDescent="0.25">
      <c r="A4408" s="1">
        <v>44459.625</v>
      </c>
      <c r="B4408" t="s">
        <v>4592</v>
      </c>
      <c r="C4408">
        <v>15</v>
      </c>
      <c r="D4408" t="s">
        <v>4607</v>
      </c>
      <c r="E4408">
        <v>43633.7</v>
      </c>
      <c r="F4408">
        <v>44109.17</v>
      </c>
      <c r="G4408">
        <v>1026</v>
      </c>
      <c r="H4408">
        <v>1065.036409</v>
      </c>
      <c r="I4408">
        <f>[1]!Table11_2[[#This Row],[reward_real]]</f>
        <v>-17616670.037999898</v>
      </c>
      <c r="J4408">
        <f>[1]!Table13_2[[#This Row],[reward_hat]]</f>
        <v>-18824535.820029698</v>
      </c>
      <c r="K4408">
        <f>[1]!Table9_2[[#This Row],[retailer_benefit]]</f>
        <v>41689351.707859598</v>
      </c>
      <c r="L4408">
        <f>[1]!Table7_2[[#This Row],[optimum_policy]]</f>
        <v>2240</v>
      </c>
      <c r="M4408">
        <f>[1]!Table5_2[[#This Row],[consumer_cost]]</f>
        <v>76922691.783859596</v>
      </c>
      <c r="N4408">
        <f>[1]!Table3_2[[#This Row],[consume_real]]</f>
        <v>34340.487403508698</v>
      </c>
      <c r="O4408">
        <f>[1]!Table1_2[[#This Row],[consume_hat]]</f>
        <v>35350.032470453203</v>
      </c>
      <c r="P4408">
        <f>Table15[[#This Row],[price]]-Table15[[#This Row],[w]]</f>
        <v>-223.12761995138646</v>
      </c>
      <c r="Q4408">
        <f>[1]CPI!$A$10</f>
        <v>802.87238004861354</v>
      </c>
    </row>
    <row r="4409" spans="1:17" x14ac:dyDescent="0.25">
      <c r="A4409" s="1">
        <v>44459.666666666664</v>
      </c>
      <c r="B4409" t="s">
        <v>4592</v>
      </c>
      <c r="C4409">
        <v>16</v>
      </c>
      <c r="D4409" t="s">
        <v>4608</v>
      </c>
      <c r="E4409">
        <v>43418</v>
      </c>
      <c r="F4409">
        <v>43969.39</v>
      </c>
      <c r="G4409">
        <v>1032.5</v>
      </c>
      <c r="H4409">
        <v>1046.361226</v>
      </c>
      <c r="I4409">
        <f>[1]!Table11_2[[#This Row],[reward_real]]</f>
        <v>-17891472.349999901</v>
      </c>
      <c r="J4409">
        <f>[1]!Table13_2[[#This Row],[reward_hat]]</f>
        <v>-18478273.490240101</v>
      </c>
      <c r="K4409">
        <f>[1]!Table9_2[[#This Row],[retailer_benefit]]</f>
        <v>40115020.329539903</v>
      </c>
      <c r="L4409">
        <f>[1]!Table7_2[[#This Row],[optimum_policy]]</f>
        <v>2190</v>
      </c>
      <c r="M4409">
        <f>[1]!Table5_2[[#This Row],[consumer_cost]]</f>
        <v>75897965.029539898</v>
      </c>
      <c r="N4409">
        <f>[1]!Table3_2[[#This Row],[consume_real]]</f>
        <v>34656.605036319597</v>
      </c>
      <c r="O4409">
        <f>[1]!Table1_2[[#This Row],[consume_hat]]</f>
        <v>35319.109736372397</v>
      </c>
      <c r="P4409">
        <f>Table15[[#This Row],[price]]-Table15[[#This Row],[w]]</f>
        <v>-229.62761995138646</v>
      </c>
      <c r="Q4409">
        <f>[1]CPI!$A$10</f>
        <v>802.87238004861354</v>
      </c>
    </row>
    <row r="4410" spans="1:17" x14ac:dyDescent="0.25">
      <c r="A4410" s="1">
        <v>44459.708333333336</v>
      </c>
      <c r="B4410" t="s">
        <v>4592</v>
      </c>
      <c r="C4410">
        <v>17</v>
      </c>
      <c r="D4410" t="s">
        <v>4609</v>
      </c>
      <c r="E4410">
        <v>42949.599999999999</v>
      </c>
      <c r="F4410">
        <v>43553.57</v>
      </c>
      <c r="G4410">
        <v>1019.5</v>
      </c>
      <c r="H4410">
        <v>1031.5280780000001</v>
      </c>
      <c r="I4410">
        <f>[1]!Table11_2[[#This Row],[reward_real]]</f>
        <v>-17562306.1879999</v>
      </c>
      <c r="J4410">
        <f>[1]!Table13_2[[#This Row],[reward_hat]]</f>
        <v>-18118353.3217058</v>
      </c>
      <c r="K4410">
        <f>[1]!Table9_2[[#This Row],[retailer_benefit]]</f>
        <v>38604343.469649799</v>
      </c>
      <c r="L4410">
        <f>[1]!Table7_2[[#This Row],[optimum_policy]]</f>
        <v>2140</v>
      </c>
      <c r="M4410">
        <f>[1]!Table5_2[[#This Row],[consumer_cost]]</f>
        <v>73728955.845649794</v>
      </c>
      <c r="N4410">
        <f>[1]!Table3_2[[#This Row],[consume_real]]</f>
        <v>34452.783105443799</v>
      </c>
      <c r="O4410">
        <f>[1]!Table1_2[[#This Row],[consume_hat]]</f>
        <v>35129.152004484997</v>
      </c>
      <c r="P4410">
        <f>Table15[[#This Row],[price]]-Table15[[#This Row],[w]]</f>
        <v>-216.62761995138646</v>
      </c>
      <c r="Q4410">
        <f>[1]CPI!$A$10</f>
        <v>802.87238004861354</v>
      </c>
    </row>
    <row r="4411" spans="1:17" x14ac:dyDescent="0.25">
      <c r="A4411" s="1">
        <v>44459.75</v>
      </c>
      <c r="B4411" t="s">
        <v>4592</v>
      </c>
      <c r="C4411">
        <v>18</v>
      </c>
      <c r="D4411" t="s">
        <v>4610</v>
      </c>
      <c r="E4411">
        <v>41747.1</v>
      </c>
      <c r="F4411">
        <v>42536.91</v>
      </c>
      <c r="G4411">
        <v>1026.2</v>
      </c>
      <c r="H4411">
        <v>1036.4111720000001</v>
      </c>
      <c r="I4411">
        <f>[1]!Table11_2[[#This Row],[reward_real]]</f>
        <v>-17235624.211800002</v>
      </c>
      <c r="J4411">
        <f>[1]!Table13_2[[#This Row],[reward_hat]]</f>
        <v>-17817971.092744399</v>
      </c>
      <c r="K4411">
        <f>[1]!Table9_2[[#This Row],[retailer_benefit]]</f>
        <v>37413834.042297401</v>
      </c>
      <c r="L4411">
        <f>[1]!Table7_2[[#This Row],[optimum_policy]]</f>
        <v>2140</v>
      </c>
      <c r="M4411">
        <f>[1]!Table5_2[[#This Row],[consumer_cost]]</f>
        <v>71885082.465897396</v>
      </c>
      <c r="N4411">
        <f>[1]!Table3_2[[#This Row],[consume_real]]</f>
        <v>33591.160030793202</v>
      </c>
      <c r="O4411">
        <f>[1]!Table1_2[[#This Row],[consume_hat]]</f>
        <v>34383.981136485301</v>
      </c>
      <c r="P4411">
        <f>Table15[[#This Row],[price]]-Table15[[#This Row],[w]]</f>
        <v>-223.32761995138651</v>
      </c>
      <c r="Q4411">
        <f>[1]CPI!$A$10</f>
        <v>802.87238004861354</v>
      </c>
    </row>
    <row r="4412" spans="1:17" x14ac:dyDescent="0.25">
      <c r="A4412" s="1">
        <v>44459.791666666664</v>
      </c>
      <c r="B4412" t="s">
        <v>4592</v>
      </c>
      <c r="C4412">
        <v>19</v>
      </c>
      <c r="D4412" t="s">
        <v>4611</v>
      </c>
      <c r="E4412">
        <v>40714.6</v>
      </c>
      <c r="F4412">
        <v>41618.67</v>
      </c>
      <c r="G4412">
        <v>962</v>
      </c>
      <c r="H4412">
        <v>986.643193</v>
      </c>
      <c r="I4412">
        <f>[1]!Table11_2[[#This Row],[reward_real]]</f>
        <v>-15633592.107999999</v>
      </c>
      <c r="J4412">
        <f>[1]!Table13_2[[#This Row],[reward_hat]]</f>
        <v>-16585850.8865724</v>
      </c>
      <c r="K4412">
        <f>[1]!Table9_2[[#This Row],[retailer_benefit]]</f>
        <v>35037447.593396999</v>
      </c>
      <c r="L4412">
        <f>[1]!Table7_2[[#This Row],[optimum_policy]]</f>
        <v>2040</v>
      </c>
      <c r="M4412">
        <f>[1]!Table5_2[[#This Row],[consumer_cost]]</f>
        <v>66304631.809396997</v>
      </c>
      <c r="N4412">
        <f>[1]!Table3_2[[#This Row],[consume_real]]</f>
        <v>32502.2704948024</v>
      </c>
      <c r="O4412">
        <f>[1]!Table1_2[[#This Row],[consume_hat]]</f>
        <v>33620.767882564403</v>
      </c>
      <c r="P4412">
        <f>Table15[[#This Row],[price]]-Table15[[#This Row],[w]]</f>
        <v>-159.12761995138646</v>
      </c>
      <c r="Q4412">
        <f>[1]CPI!$A$10</f>
        <v>802.87238004861354</v>
      </c>
    </row>
    <row r="4413" spans="1:17" x14ac:dyDescent="0.25">
      <c r="A4413" s="1">
        <v>44459.833333333336</v>
      </c>
      <c r="B4413" t="s">
        <v>4592</v>
      </c>
      <c r="C4413">
        <v>20</v>
      </c>
      <c r="D4413" t="s">
        <v>4612</v>
      </c>
      <c r="E4413">
        <v>42147.9</v>
      </c>
      <c r="F4413">
        <v>42442.75</v>
      </c>
      <c r="G4413">
        <v>935.5</v>
      </c>
      <c r="H4413">
        <v>969.75260690000005</v>
      </c>
      <c r="I4413">
        <f>[1]!Table11_2[[#This Row],[reward_real]]</f>
        <v>-15524968.2254999</v>
      </c>
      <c r="J4413">
        <f>[1]!Table13_2[[#This Row],[reward_hat]]</f>
        <v>-16491301.8989243</v>
      </c>
      <c r="K4413">
        <f>[1]!Table9_2[[#This Row],[retailer_benefit]]</f>
        <v>36659171.363045901</v>
      </c>
      <c r="L4413">
        <f>[1]!Table7_2[[#This Row],[optimum_policy]]</f>
        <v>2040</v>
      </c>
      <c r="M4413">
        <f>[1]!Table5_2[[#This Row],[consumer_cost]]</f>
        <v>67709107.814045906</v>
      </c>
      <c r="N4413">
        <f>[1]!Table3_2[[#This Row],[consume_real]]</f>
        <v>33190.739124532302</v>
      </c>
      <c r="O4413">
        <f>[1]!Table1_2[[#This Row],[consume_hat]]</f>
        <v>34011.358735962203</v>
      </c>
      <c r="P4413">
        <f>Table15[[#This Row],[price]]-Table15[[#This Row],[w]]</f>
        <v>-132.62761995138646</v>
      </c>
      <c r="Q4413">
        <f>[1]CPI!$A$10</f>
        <v>802.87238004861354</v>
      </c>
    </row>
    <row r="4414" spans="1:17" x14ac:dyDescent="0.25">
      <c r="A4414" s="1">
        <v>44459.875</v>
      </c>
      <c r="B4414" t="s">
        <v>4592</v>
      </c>
      <c r="C4414">
        <v>21</v>
      </c>
      <c r="D4414" t="s">
        <v>4613</v>
      </c>
      <c r="E4414">
        <v>43163.6</v>
      </c>
      <c r="F4414">
        <v>43835.65</v>
      </c>
      <c r="G4414">
        <v>984.7</v>
      </c>
      <c r="H4414">
        <v>1004.275229</v>
      </c>
      <c r="I4414">
        <f>[1]!Table11_2[[#This Row],[reward_real]]</f>
        <v>-16957813.022799999</v>
      </c>
      <c r="J4414">
        <f>[1]!Table13_2[[#This Row],[reward_hat]]</f>
        <v>-17728118.116822202</v>
      </c>
      <c r="K4414">
        <f>[1]!Table9_2[[#This Row],[retailer_benefit]]</f>
        <v>38069403.339292802</v>
      </c>
      <c r="L4414">
        <f>[1]!Table7_2[[#This Row],[optimum_policy]]</f>
        <v>2090</v>
      </c>
      <c r="M4414">
        <f>[1]!Table5_2[[#This Row],[consumer_cost]]</f>
        <v>71985029.384892806</v>
      </c>
      <c r="N4414">
        <f>[1]!Table3_2[[#This Row],[consume_real]]</f>
        <v>34442.597791814696</v>
      </c>
      <c r="O4414">
        <f>[1]!Table1_2[[#This Row],[consume_hat]]</f>
        <v>35305.298012049498</v>
      </c>
      <c r="P4414">
        <f>Table15[[#This Row],[price]]-Table15[[#This Row],[w]]</f>
        <v>-181.82761995138651</v>
      </c>
      <c r="Q4414">
        <f>[1]CPI!$A$10</f>
        <v>802.87238004861354</v>
      </c>
    </row>
    <row r="4415" spans="1:17" x14ac:dyDescent="0.25">
      <c r="A4415" s="1">
        <v>44459.916666666664</v>
      </c>
      <c r="B4415" t="s">
        <v>4592</v>
      </c>
      <c r="C4415">
        <v>22</v>
      </c>
      <c r="D4415" t="s">
        <v>4614</v>
      </c>
      <c r="E4415">
        <v>42384.3</v>
      </c>
      <c r="F4415">
        <v>43418.57</v>
      </c>
      <c r="G4415">
        <v>982</v>
      </c>
      <c r="H4415">
        <v>1011.222879</v>
      </c>
      <c r="I4415">
        <f>[1]!Table11_2[[#This Row],[reward_real]]</f>
        <v>-16584128.903999999</v>
      </c>
      <c r="J4415">
        <f>[1]!Table13_2[[#This Row],[reward_hat]]</f>
        <v>-17737419.294423498</v>
      </c>
      <c r="K4415">
        <f>[1]!Table9_2[[#This Row],[retailer_benefit]]</f>
        <v>37424062.781327903</v>
      </c>
      <c r="L4415">
        <f>[1]!Table7_2[[#This Row],[optimum_policy]]</f>
        <v>2090</v>
      </c>
      <c r="M4415">
        <f>[1]!Table5_2[[#This Row],[consumer_cost]]</f>
        <v>70592320.589327902</v>
      </c>
      <c r="N4415">
        <f>[1]!Table3_2[[#This Row],[consume_real]]</f>
        <v>33776.229947046799</v>
      </c>
      <c r="O4415">
        <f>[1]!Table1_2[[#This Row],[consume_hat]]</f>
        <v>35081.127327262497</v>
      </c>
      <c r="P4415">
        <f>Table15[[#This Row],[price]]-Table15[[#This Row],[w]]</f>
        <v>-179.12761995138646</v>
      </c>
      <c r="Q4415">
        <f>[1]CPI!$A$10</f>
        <v>802.87238004861354</v>
      </c>
    </row>
    <row r="4416" spans="1:17" x14ac:dyDescent="0.25">
      <c r="A4416" s="1">
        <v>44459.958333333336</v>
      </c>
      <c r="B4416" t="s">
        <v>4592</v>
      </c>
      <c r="C4416">
        <v>23</v>
      </c>
      <c r="D4416" t="s">
        <v>4615</v>
      </c>
      <c r="E4416">
        <v>41095.4</v>
      </c>
      <c r="F4416">
        <v>42334.239999999998</v>
      </c>
      <c r="G4416">
        <v>914.7</v>
      </c>
      <c r="H4416">
        <v>949.70096309999997</v>
      </c>
      <c r="I4416">
        <f>[1]!Table11_2[[#This Row],[reward_real]]</f>
        <v>-14817891.6642</v>
      </c>
      <c r="J4416">
        <f>[1]!Table13_2[[#This Row],[reward_hat]]</f>
        <v>-16138810.031891201</v>
      </c>
      <c r="K4416">
        <f>[1]!Table9_2[[#This Row],[retailer_benefit]]</f>
        <v>34839136.124443501</v>
      </c>
      <c r="L4416">
        <f>[1]!Table7_2[[#This Row],[optimum_policy]]</f>
        <v>1990</v>
      </c>
      <c r="M4416">
        <f>[1]!Table5_2[[#This Row],[consumer_cost]]</f>
        <v>64474919.452843502</v>
      </c>
      <c r="N4416">
        <f>[1]!Table3_2[[#This Row],[consume_real]]</f>
        <v>32399.457011479099</v>
      </c>
      <c r="O4416">
        <f>[1]!Table1_2[[#This Row],[consume_hat]]</f>
        <v>33987.140496620297</v>
      </c>
      <c r="P4416">
        <f>Table15[[#This Row],[price]]-Table15[[#This Row],[w]]</f>
        <v>-111.82761995138651</v>
      </c>
      <c r="Q4416">
        <f>[1]CPI!$A$10</f>
        <v>802.87238004861354</v>
      </c>
    </row>
    <row r="4417" spans="1:17" x14ac:dyDescent="0.25">
      <c r="A4417" s="1">
        <v>44460</v>
      </c>
      <c r="B4417" t="s">
        <v>4592</v>
      </c>
      <c r="C4417">
        <v>24</v>
      </c>
      <c r="D4417" t="s">
        <v>4616</v>
      </c>
      <c r="E4417">
        <v>39783.4</v>
      </c>
      <c r="F4417">
        <v>40986.699999999997</v>
      </c>
      <c r="G4417">
        <v>908.8</v>
      </c>
      <c r="H4417">
        <v>932.41625280000005</v>
      </c>
      <c r="I4417">
        <f>[1]!Table11_2[[#This Row],[reward_real]]</f>
        <v>-14385359.1727999</v>
      </c>
      <c r="J4417">
        <f>[1]!Table13_2[[#This Row],[reward_hat]]</f>
        <v>-15391554.663905</v>
      </c>
      <c r="K4417">
        <f>[1]!Table9_2[[#This Row],[retailer_benefit]]</f>
        <v>32645647.841090102</v>
      </c>
      <c r="L4417">
        <f>[1]!Table7_2[[#This Row],[optimum_policy]]</f>
        <v>1940</v>
      </c>
      <c r="M4417">
        <f>[1]!Table5_2[[#This Row],[consumer_cost]]</f>
        <v>61416366.1866901</v>
      </c>
      <c r="N4417">
        <f>[1]!Table3_2[[#This Row],[consume_real]]</f>
        <v>31657.920714788699</v>
      </c>
      <c r="O4417">
        <f>[1]!Table1_2[[#This Row],[consume_hat]]</f>
        <v>33014.342292643603</v>
      </c>
      <c r="P4417">
        <f>Table15[[#This Row],[price]]-Table15[[#This Row],[w]]</f>
        <v>-105.92761995138642</v>
      </c>
      <c r="Q4417">
        <f>[1]CPI!$A$10</f>
        <v>802.87238004861354</v>
      </c>
    </row>
    <row r="4418" spans="1:17" x14ac:dyDescent="0.25">
      <c r="A4418" s="1">
        <v>44460.041666666664</v>
      </c>
      <c r="B4418" t="s">
        <v>4617</v>
      </c>
      <c r="C4418">
        <v>1</v>
      </c>
      <c r="D4418" t="s">
        <v>4618</v>
      </c>
      <c r="E4418">
        <v>38101</v>
      </c>
      <c r="F4418">
        <v>39334.19</v>
      </c>
      <c r="G4418">
        <v>897.8</v>
      </c>
      <c r="H4418">
        <v>870.45880480000005</v>
      </c>
      <c r="I4418">
        <f>[1]!Table11_2[[#This Row],[reward_real]]</f>
        <v>-14044104.801999999</v>
      </c>
      <c r="J4418">
        <f>[1]!Table13_2[[#This Row],[reward_hat]]</f>
        <v>-13864149.2791305</v>
      </c>
      <c r="K4418">
        <f>[1]!Table9_2[[#This Row],[retailer_benefit]]</f>
        <v>27913010.256948899</v>
      </c>
      <c r="L4418">
        <f>[1]!Table7_2[[#This Row],[optimum_policy]]</f>
        <v>1790</v>
      </c>
      <c r="M4418">
        <f>[1]!Table5_2[[#This Row],[consumer_cost]]</f>
        <v>56001219.860948898</v>
      </c>
      <c r="N4418">
        <f>[1]!Table3_2[[#This Row],[consume_real]]</f>
        <v>31285.597687680998</v>
      </c>
      <c r="O4418">
        <f>[1]!Table1_2[[#This Row],[consume_hat]]</f>
        <v>31854.808529120699</v>
      </c>
      <c r="P4418">
        <f>Table15[[#This Row],[price]]-Table15[[#This Row],[w]]</f>
        <v>-94.927619951386419</v>
      </c>
      <c r="Q4418">
        <f>[1]CPI!$A$10</f>
        <v>802.87238004861354</v>
      </c>
    </row>
    <row r="4419" spans="1:17" x14ac:dyDescent="0.25">
      <c r="A4419" s="1">
        <v>44460.083333333336</v>
      </c>
      <c r="B4419" t="s">
        <v>4617</v>
      </c>
      <c r="C4419">
        <v>2</v>
      </c>
      <c r="D4419" t="s">
        <v>4619</v>
      </c>
      <c r="E4419">
        <v>36725.5</v>
      </c>
      <c r="F4419">
        <v>37837.86</v>
      </c>
      <c r="G4419">
        <v>860.8</v>
      </c>
      <c r="H4419">
        <v>829.49490960000003</v>
      </c>
      <c r="I4419">
        <f>[1]!Table11_2[[#This Row],[reward_real]]</f>
        <v>-12900639.835999999</v>
      </c>
      <c r="J4419">
        <f>[1]!Table13_2[[#This Row],[reward_hat]]</f>
        <v>-12592515.357607599</v>
      </c>
      <c r="K4419">
        <f>[1]!Table9_2[[#This Row],[retailer_benefit]]</f>
        <v>26352794.014431201</v>
      </c>
      <c r="L4419">
        <f>[1]!Table7_2[[#This Row],[optimum_policy]]</f>
        <v>1740</v>
      </c>
      <c r="M4419">
        <f>[1]!Table5_2[[#This Row],[consumer_cost]]</f>
        <v>52154073.686431199</v>
      </c>
      <c r="N4419">
        <f>[1]!Table3_2[[#This Row],[consume_real]]</f>
        <v>29973.605566914499</v>
      </c>
      <c r="O4419">
        <f>[1]!Table1_2[[#This Row],[consume_hat]]</f>
        <v>30361.887003265601</v>
      </c>
      <c r="P4419">
        <f>Table15[[#This Row],[price]]-Table15[[#This Row],[w]]</f>
        <v>-57.927619951386419</v>
      </c>
      <c r="Q4419">
        <f>[1]CPI!$A$10</f>
        <v>802.87238004861354</v>
      </c>
    </row>
    <row r="4420" spans="1:17" x14ac:dyDescent="0.25">
      <c r="A4420" s="1">
        <v>44460.125</v>
      </c>
      <c r="B4420" t="s">
        <v>4617</v>
      </c>
      <c r="C4420">
        <v>3</v>
      </c>
      <c r="D4420" t="s">
        <v>4620</v>
      </c>
      <c r="E4420">
        <v>35297.4</v>
      </c>
      <c r="F4420">
        <v>36636.300000000003</v>
      </c>
      <c r="G4420">
        <v>857.5</v>
      </c>
      <c r="H4420">
        <v>819.02431139999999</v>
      </c>
      <c r="I4420">
        <f>[1]!Table11_2[[#This Row],[reward_real]]</f>
        <v>-12489102.555</v>
      </c>
      <c r="J4420">
        <f>[1]!Table13_2[[#This Row],[reward_hat]]</f>
        <v>-12131170.793166099</v>
      </c>
      <c r="K4420">
        <f>[1]!Table9_2[[#This Row],[retailer_benefit]]</f>
        <v>24249977.555772498</v>
      </c>
      <c r="L4420">
        <f>[1]!Table7_2[[#This Row],[optimum_policy]]</f>
        <v>1690</v>
      </c>
      <c r="M4420">
        <f>[1]!Table5_2[[#This Row],[consumer_cost]]</f>
        <v>49228182.665772498</v>
      </c>
      <c r="N4420">
        <f>[1]!Table3_2[[#This Row],[consume_real]]</f>
        <v>29129.102169096201</v>
      </c>
      <c r="O4420">
        <f>[1]!Table1_2[[#This Row],[consume_hat]]</f>
        <v>29623.469352294502</v>
      </c>
      <c r="P4420">
        <f>Table15[[#This Row],[price]]-Table15[[#This Row],[w]]</f>
        <v>-54.627619951386464</v>
      </c>
      <c r="Q4420">
        <f>[1]CPI!$A$10</f>
        <v>802.87238004861354</v>
      </c>
    </row>
    <row r="4421" spans="1:17" x14ac:dyDescent="0.25">
      <c r="A4421" s="1">
        <v>44460.166666666664</v>
      </c>
      <c r="B4421" t="s">
        <v>4617</v>
      </c>
      <c r="C4421">
        <v>4</v>
      </c>
      <c r="D4421" t="s">
        <v>4621</v>
      </c>
      <c r="E4421">
        <v>34410.1</v>
      </c>
      <c r="F4421">
        <v>35904.97</v>
      </c>
      <c r="G4421">
        <v>849.3</v>
      </c>
      <c r="H4421">
        <v>813.69556179999995</v>
      </c>
      <c r="I4421">
        <f>[1]!Table11_2[[#This Row],[reward_real]]</f>
        <v>-12008677.5686999</v>
      </c>
      <c r="J4421">
        <f>[1]!Table13_2[[#This Row],[reward_hat]]</f>
        <v>-11776125.7561551</v>
      </c>
      <c r="K4421">
        <f>[1]!Table9_2[[#This Row],[retailer_benefit]]</f>
        <v>23774155.7329708</v>
      </c>
      <c r="L4421">
        <f>[1]!Table7_2[[#This Row],[optimum_policy]]</f>
        <v>1690</v>
      </c>
      <c r="M4421">
        <f>[1]!Table5_2[[#This Row],[consumer_cost]]</f>
        <v>47791510.870370798</v>
      </c>
      <c r="N4421">
        <f>[1]!Table3_2[[#This Row],[consume_real]]</f>
        <v>28279.0005150123</v>
      </c>
      <c r="O4421">
        <f>[1]!Table1_2[[#This Row],[consume_hat]]</f>
        <v>28944.7953499205</v>
      </c>
      <c r="P4421">
        <f>Table15[[#This Row],[price]]-Table15[[#This Row],[w]]</f>
        <v>-46.427619951386419</v>
      </c>
      <c r="Q4421">
        <f>[1]CPI!$A$10</f>
        <v>802.87238004861354</v>
      </c>
    </row>
    <row r="4422" spans="1:17" x14ac:dyDescent="0.25">
      <c r="A4422" s="1">
        <v>44460.208333333336</v>
      </c>
      <c r="B4422" t="s">
        <v>4617</v>
      </c>
      <c r="C4422">
        <v>5</v>
      </c>
      <c r="D4422" t="s">
        <v>4622</v>
      </c>
      <c r="E4422">
        <v>33826.5</v>
      </c>
      <c r="F4422">
        <v>35253.699999999997</v>
      </c>
      <c r="G4422">
        <v>835.8</v>
      </c>
      <c r="H4422">
        <v>800.15646189999995</v>
      </c>
      <c r="I4422">
        <f>[1]!Table11_2[[#This Row],[reward_real]]</f>
        <v>-11687799.933</v>
      </c>
      <c r="J4422">
        <f>[1]!Table13_2[[#This Row],[reward_hat]]</f>
        <v>-11439554.637412701</v>
      </c>
      <c r="K4422">
        <f>[1]!Table9_2[[#This Row],[retailer_benefit]]</f>
        <v>22491813.127826199</v>
      </c>
      <c r="L4422">
        <f>[1]!Table7_2[[#This Row],[optimum_policy]]</f>
        <v>1640</v>
      </c>
      <c r="M4422">
        <f>[1]!Table5_2[[#This Row],[consumer_cost]]</f>
        <v>45867412.993826203</v>
      </c>
      <c r="N4422">
        <f>[1]!Table3_2[[#This Row],[consume_real]]</f>
        <v>27967.934752333</v>
      </c>
      <c r="O4422">
        <f>[1]!Table1_2[[#This Row],[consume_hat]]</f>
        <v>28593.294392946202</v>
      </c>
      <c r="P4422">
        <f>Table15[[#This Row],[price]]-Table15[[#This Row],[w]]</f>
        <v>-32.927619951386419</v>
      </c>
      <c r="Q4422">
        <f>[1]CPI!$A$10</f>
        <v>802.87238004861354</v>
      </c>
    </row>
    <row r="4423" spans="1:17" x14ac:dyDescent="0.25">
      <c r="A4423" s="1">
        <v>44460.25</v>
      </c>
      <c r="B4423" t="s">
        <v>4617</v>
      </c>
      <c r="C4423">
        <v>6</v>
      </c>
      <c r="D4423" t="s">
        <v>4623</v>
      </c>
      <c r="E4423">
        <v>33619.199999999997</v>
      </c>
      <c r="F4423">
        <v>34932.36</v>
      </c>
      <c r="G4423">
        <v>828.6</v>
      </c>
      <c r="H4423">
        <v>791.72815409999998</v>
      </c>
      <c r="I4423">
        <f>[1]!Table11_2[[#This Row],[reward_real]]</f>
        <v>-11473358.860799899</v>
      </c>
      <c r="J4423">
        <f>[1]!Table13_2[[#This Row],[reward_hat]]</f>
        <v>-11161574.0749871</v>
      </c>
      <c r="K4423">
        <f>[1]!Table9_2[[#This Row],[retailer_benefit]]</f>
        <v>22470391.937371701</v>
      </c>
      <c r="L4423">
        <f>[1]!Table7_2[[#This Row],[optimum_policy]]</f>
        <v>1640</v>
      </c>
      <c r="M4423">
        <f>[1]!Table5_2[[#This Row],[consumer_cost]]</f>
        <v>45417109.658971697</v>
      </c>
      <c r="N4423">
        <f>[1]!Table3_2[[#This Row],[consume_real]]</f>
        <v>27693.359548153501</v>
      </c>
      <c r="O4423">
        <f>[1]!Table1_2[[#This Row],[consume_hat]]</f>
        <v>28195.4709268882</v>
      </c>
      <c r="P4423">
        <f>Table15[[#This Row],[price]]-Table15[[#This Row],[w]]</f>
        <v>-25.727619951386487</v>
      </c>
      <c r="Q4423">
        <f>[1]CPI!$A$10</f>
        <v>802.87238004861354</v>
      </c>
    </row>
    <row r="4424" spans="1:17" x14ac:dyDescent="0.25">
      <c r="A4424" s="1">
        <v>44460.291666666664</v>
      </c>
      <c r="B4424" t="s">
        <v>4617</v>
      </c>
      <c r="C4424">
        <v>7</v>
      </c>
      <c r="D4424" t="s">
        <v>4624</v>
      </c>
      <c r="E4424">
        <v>33094</v>
      </c>
      <c r="F4424">
        <v>34472.71</v>
      </c>
      <c r="G4424">
        <v>830.7</v>
      </c>
      <c r="H4424">
        <v>798.78404929999999</v>
      </c>
      <c r="I4424">
        <f>[1]!Table11_2[[#This Row],[reward_real]]</f>
        <v>-11335125.221999999</v>
      </c>
      <c r="J4424">
        <f>[1]!Table13_2[[#This Row],[reward_hat]]</f>
        <v>-11158216.025589</v>
      </c>
      <c r="K4424">
        <f>[1]!Table9_2[[#This Row],[retailer_benefit]]</f>
        <v>22086232.917213399</v>
      </c>
      <c r="L4424">
        <f>[1]!Table7_2[[#This Row],[optimum_policy]]</f>
        <v>1640</v>
      </c>
      <c r="M4424">
        <f>[1]!Table5_2[[#This Row],[consumer_cost]]</f>
        <v>44756483.361213401</v>
      </c>
      <c r="N4424">
        <f>[1]!Table3_2[[#This Row],[consume_real]]</f>
        <v>27290.538634886201</v>
      </c>
      <c r="O4424">
        <f>[1]!Table1_2[[#This Row],[consume_hat]]</f>
        <v>27938.004108634799</v>
      </c>
      <c r="P4424">
        <f>Table15[[#This Row],[price]]-Table15[[#This Row],[w]]</f>
        <v>-27.827619951386509</v>
      </c>
      <c r="Q4424">
        <f>[1]CPI!$A$10</f>
        <v>802.87238004861354</v>
      </c>
    </row>
    <row r="4425" spans="1:17" x14ac:dyDescent="0.25">
      <c r="A4425" s="1">
        <v>44460.333333333336</v>
      </c>
      <c r="B4425" t="s">
        <v>4617</v>
      </c>
      <c r="C4425">
        <v>8</v>
      </c>
      <c r="D4425" t="s">
        <v>4625</v>
      </c>
      <c r="E4425">
        <v>33784.300000000003</v>
      </c>
      <c r="F4425">
        <v>34948.949999999997</v>
      </c>
      <c r="G4425">
        <v>829.5</v>
      </c>
      <c r="H4425">
        <v>806.53421579999997</v>
      </c>
      <c r="I4425">
        <f>[1]!Table11_2[[#This Row],[reward_real]]</f>
        <v>-11395613.3115</v>
      </c>
      <c r="J4425">
        <f>[1]!Table13_2[[#This Row],[reward_hat]]</f>
        <v>-11314903.8542351</v>
      </c>
      <c r="K4425">
        <f>[1]!Table9_2[[#This Row],[retailer_benefit]]</f>
        <v>23642978.311140999</v>
      </c>
      <c r="L4425">
        <f>[1]!Table7_2[[#This Row],[optimum_policy]]</f>
        <v>1690</v>
      </c>
      <c r="M4425">
        <f>[1]!Table5_2[[#This Row],[consumer_cost]]</f>
        <v>46434204.934141003</v>
      </c>
      <c r="N4425">
        <f>[1]!Table3_2[[#This Row],[consume_real]]</f>
        <v>27475.860907775699</v>
      </c>
      <c r="O4425">
        <f>[1]!Table1_2[[#This Row],[consume_hat]]</f>
        <v>28058.087635681499</v>
      </c>
      <c r="P4425">
        <f>Table15[[#This Row],[price]]-Table15[[#This Row],[w]]</f>
        <v>-26.627619951386464</v>
      </c>
      <c r="Q4425">
        <f>[1]CPI!$A$10</f>
        <v>802.87238004861354</v>
      </c>
    </row>
    <row r="4426" spans="1:17" x14ac:dyDescent="0.25">
      <c r="A4426" s="1">
        <v>44460.375</v>
      </c>
      <c r="B4426" t="s">
        <v>4617</v>
      </c>
      <c r="C4426">
        <v>9</v>
      </c>
      <c r="D4426" t="s">
        <v>4626</v>
      </c>
      <c r="E4426">
        <v>35561.300000000003</v>
      </c>
      <c r="F4426">
        <v>37030.31</v>
      </c>
      <c r="G4426">
        <v>867.5</v>
      </c>
      <c r="H4426">
        <v>818.25547189999997</v>
      </c>
      <c r="I4426">
        <f>[1]!Table11_2[[#This Row],[reward_real]]</f>
        <v>-12792288.6425</v>
      </c>
      <c r="J4426">
        <f>[1]!Table13_2[[#This Row],[reward_hat]]</f>
        <v>-12244839.582399299</v>
      </c>
      <c r="K4426">
        <f>[1]!Table9_2[[#This Row],[retailer_benefit]]</f>
        <v>24257423.420072</v>
      </c>
      <c r="L4426">
        <f>[1]!Table7_2[[#This Row],[optimum_policy]]</f>
        <v>1690</v>
      </c>
      <c r="M4426">
        <f>[1]!Table5_2[[#This Row],[consumer_cost]]</f>
        <v>49842000.705072001</v>
      </c>
      <c r="N4426">
        <f>[1]!Table3_2[[#This Row],[consume_real]]</f>
        <v>29492.308109509999</v>
      </c>
      <c r="O4426">
        <f>[1]!Table1_2[[#This Row],[consume_hat]]</f>
        <v>29929.135831506599</v>
      </c>
      <c r="P4426">
        <f>Table15[[#This Row],[price]]-Table15[[#This Row],[w]]</f>
        <v>-64.627619951386464</v>
      </c>
      <c r="Q4426">
        <f>[1]CPI!$A$10</f>
        <v>802.87238004861354</v>
      </c>
    </row>
    <row r="4427" spans="1:17" x14ac:dyDescent="0.25">
      <c r="A4427" s="1">
        <v>44460.416666666664</v>
      </c>
      <c r="B4427" t="s">
        <v>4617</v>
      </c>
      <c r="C4427">
        <v>10</v>
      </c>
      <c r="D4427" t="s">
        <v>4627</v>
      </c>
      <c r="E4427">
        <v>37424.1</v>
      </c>
      <c r="F4427">
        <v>39049.31</v>
      </c>
      <c r="G4427">
        <v>883</v>
      </c>
      <c r="H4427">
        <v>851.59866899999997</v>
      </c>
      <c r="I4427">
        <f>[1]!Table11_2[[#This Row],[reward_real]]</f>
        <v>-13467810.8669999</v>
      </c>
      <c r="J4427">
        <f>[1]!Table13_2[[#This Row],[reward_hat]]</f>
        <v>-13329217.007339999</v>
      </c>
      <c r="K4427">
        <f>[1]!Table9_2[[#This Row],[retailer_benefit]]</f>
        <v>27667733.7630101</v>
      </c>
      <c r="L4427">
        <f>[1]!Table7_2[[#This Row],[optimum_policy]]</f>
        <v>1790</v>
      </c>
      <c r="M4427">
        <f>[1]!Table5_2[[#This Row],[consumer_cost]]</f>
        <v>54603355.497010097</v>
      </c>
      <c r="N4427">
        <f>[1]!Table3_2[[#This Row],[consume_real]]</f>
        <v>30504.667875424599</v>
      </c>
      <c r="O4427">
        <f>[1]!Table1_2[[#This Row],[consume_hat]]</f>
        <v>31303.987412694401</v>
      </c>
      <c r="P4427">
        <f>Table15[[#This Row],[price]]-Table15[[#This Row],[w]]</f>
        <v>-80.127619951386464</v>
      </c>
      <c r="Q4427">
        <f>[1]CPI!$A$10</f>
        <v>802.87238004861354</v>
      </c>
    </row>
    <row r="4428" spans="1:17" x14ac:dyDescent="0.25">
      <c r="A4428" s="1">
        <v>44460.458333333336</v>
      </c>
      <c r="B4428" t="s">
        <v>4617</v>
      </c>
      <c r="C4428">
        <v>11</v>
      </c>
      <c r="D4428" t="s">
        <v>4628</v>
      </c>
      <c r="E4428">
        <v>39184.5</v>
      </c>
      <c r="F4428">
        <v>41028.46</v>
      </c>
      <c r="G4428">
        <v>913</v>
      </c>
      <c r="H4428">
        <v>874.94501639999999</v>
      </c>
      <c r="I4428">
        <f>[1]!Table11_2[[#This Row],[reward_real]]</f>
        <v>-14618561.414999999</v>
      </c>
      <c r="J4428">
        <f>[1]!Table13_2[[#This Row],[reward_hat]]</f>
        <v>-14385298.523655601</v>
      </c>
      <c r="K4428">
        <f>[1]!Table9_2[[#This Row],[retailer_benefit]]</f>
        <v>29685446.728817001</v>
      </c>
      <c r="L4428">
        <f>[1]!Table7_2[[#This Row],[optimum_policy]]</f>
        <v>1840</v>
      </c>
      <c r="M4428">
        <f>[1]!Table5_2[[#This Row],[consumer_cost]]</f>
        <v>58922569.558816999</v>
      </c>
      <c r="N4428">
        <f>[1]!Table3_2[[#This Row],[consume_real]]</f>
        <v>32023.135629791799</v>
      </c>
      <c r="O4428">
        <f>[1]!Table1_2[[#This Row],[consume_hat]]</f>
        <v>32882.748637246899</v>
      </c>
      <c r="P4428">
        <f>Table15[[#This Row],[price]]-Table15[[#This Row],[w]]</f>
        <v>-110.12761995138646</v>
      </c>
      <c r="Q4428">
        <f>[1]CPI!$A$10</f>
        <v>802.87238004861354</v>
      </c>
    </row>
    <row r="4429" spans="1:17" x14ac:dyDescent="0.25">
      <c r="A4429" s="1">
        <v>44460.5</v>
      </c>
      <c r="B4429" t="s">
        <v>4617</v>
      </c>
      <c r="C4429">
        <v>12</v>
      </c>
      <c r="D4429" t="s">
        <v>4629</v>
      </c>
      <c r="E4429">
        <v>41202.699999999997</v>
      </c>
      <c r="F4429">
        <v>42740.82</v>
      </c>
      <c r="G4429">
        <v>926.2</v>
      </c>
      <c r="H4429">
        <v>886.53935230000002</v>
      </c>
      <c r="I4429">
        <f>[1]!Table11_2[[#This Row],[reward_real]]</f>
        <v>-15692377.9166</v>
      </c>
      <c r="J4429">
        <f>[1]!Table13_2[[#This Row],[reward_hat]]</f>
        <v>-15278057.3474149</v>
      </c>
      <c r="K4429">
        <f>[1]!Table9_2[[#This Row],[retailer_benefit]]</f>
        <v>30964575.556443699</v>
      </c>
      <c r="L4429">
        <f>[1]!Table7_2[[#This Row],[optimum_policy]]</f>
        <v>1840</v>
      </c>
      <c r="M4429">
        <f>[1]!Table5_2[[#This Row],[consumer_cost]]</f>
        <v>62349331.389643699</v>
      </c>
      <c r="N4429">
        <f>[1]!Table3_2[[#This Row],[consume_real]]</f>
        <v>33885.506190023698</v>
      </c>
      <c r="O4429">
        <f>[1]!Table1_2[[#This Row],[consume_hat]]</f>
        <v>34466.732486173998</v>
      </c>
      <c r="P4429">
        <f>Table15[[#This Row],[price]]-Table15[[#This Row],[w]]</f>
        <v>-123.32761995138651</v>
      </c>
      <c r="Q4429">
        <f>[1]CPI!$A$10</f>
        <v>802.87238004861354</v>
      </c>
    </row>
    <row r="4430" spans="1:17" x14ac:dyDescent="0.25">
      <c r="A4430" s="1">
        <v>44460.541666666664</v>
      </c>
      <c r="B4430" t="s">
        <v>4617</v>
      </c>
      <c r="C4430">
        <v>13</v>
      </c>
      <c r="D4430" t="s">
        <v>4630</v>
      </c>
      <c r="E4430">
        <v>42308</v>
      </c>
      <c r="F4430">
        <v>43790.15</v>
      </c>
      <c r="G4430">
        <v>1006.8</v>
      </c>
      <c r="H4430">
        <v>956.74360650000006</v>
      </c>
      <c r="I4430">
        <f>[1]!Table11_2[[#This Row],[reward_real]]</f>
        <v>-17554096.895999901</v>
      </c>
      <c r="J4430">
        <f>[1]!Table13_2[[#This Row],[reward_hat]]</f>
        <v>-16875792.2999423</v>
      </c>
      <c r="K4430">
        <f>[1]!Table9_2[[#This Row],[retailer_benefit]]</f>
        <v>34285236.5279046</v>
      </c>
      <c r="L4430">
        <f>[1]!Table7_2[[#This Row],[optimum_policy]]</f>
        <v>1990</v>
      </c>
      <c r="M4430">
        <f>[1]!Table5_2[[#This Row],[consumer_cost]]</f>
        <v>69393430.319904596</v>
      </c>
      <c r="N4430">
        <f>[1]!Table3_2[[#This Row],[consume_real]]</f>
        <v>34871.070512514802</v>
      </c>
      <c r="O4430">
        <f>[1]!Table1_2[[#This Row],[consume_hat]]</f>
        <v>35277.564823939698</v>
      </c>
      <c r="P4430">
        <f>Table15[[#This Row],[price]]-Table15[[#This Row],[w]]</f>
        <v>-203.92761995138642</v>
      </c>
      <c r="Q4430">
        <f>[1]CPI!$A$10</f>
        <v>802.87238004861354</v>
      </c>
    </row>
    <row r="4431" spans="1:17" x14ac:dyDescent="0.25">
      <c r="A4431" s="1">
        <v>44460.583333333336</v>
      </c>
      <c r="B4431" t="s">
        <v>4617</v>
      </c>
      <c r="C4431">
        <v>14</v>
      </c>
      <c r="D4431" t="s">
        <v>4631</v>
      </c>
      <c r="E4431">
        <v>42696.1</v>
      </c>
      <c r="F4431">
        <v>43852.639999999999</v>
      </c>
      <c r="G4431">
        <v>1046.9000000000001</v>
      </c>
      <c r="H4431">
        <v>990.55169639999997</v>
      </c>
      <c r="I4431">
        <f>[1]!Table11_2[[#This Row],[reward_real]]</f>
        <v>-18341006.373099901</v>
      </c>
      <c r="J4431">
        <f>[1]!Table13_2[[#This Row],[reward_hat]]</f>
        <v>-17379919.5122029</v>
      </c>
      <c r="K4431">
        <f>[1]!Table9_2[[#This Row],[retailer_benefit]]</f>
        <v>36548865.694489598</v>
      </c>
      <c r="L4431">
        <f>[1]!Table7_2[[#This Row],[optimum_policy]]</f>
        <v>2090</v>
      </c>
      <c r="M4431">
        <f>[1]!Table5_2[[#This Row],[consumer_cost]]</f>
        <v>73230878.440689594</v>
      </c>
      <c r="N4431">
        <f>[1]!Table3_2[[#This Row],[consume_real]]</f>
        <v>35038.697818511697</v>
      </c>
      <c r="O4431">
        <f>[1]!Table1_2[[#This Row],[consume_hat]]</f>
        <v>35091.3931614639</v>
      </c>
      <c r="P4431">
        <f>Table15[[#This Row],[price]]-Table15[[#This Row],[w]]</f>
        <v>-244.02761995138655</v>
      </c>
      <c r="Q4431">
        <f>[1]CPI!$A$10</f>
        <v>802.87238004861354</v>
      </c>
    </row>
    <row r="4432" spans="1:17" x14ac:dyDescent="0.25">
      <c r="A4432" s="1">
        <v>44460.625</v>
      </c>
      <c r="B4432" t="s">
        <v>4617</v>
      </c>
      <c r="C4432">
        <v>15</v>
      </c>
      <c r="D4432" t="s">
        <v>4632</v>
      </c>
      <c r="E4432">
        <v>43183.9</v>
      </c>
      <c r="F4432">
        <v>44135.69</v>
      </c>
      <c r="G4432">
        <v>1042.5999999999999</v>
      </c>
      <c r="H4432">
        <v>1004.774509</v>
      </c>
      <c r="I4432">
        <f>[1]!Table11_2[[#This Row],[reward_real]]</f>
        <v>-18440993.552599899</v>
      </c>
      <c r="J4432">
        <f>[1]!Table13_2[[#This Row],[reward_hat]]</f>
        <v>-17862462.301822402</v>
      </c>
      <c r="K4432">
        <f>[1]!Table9_2[[#This Row],[retailer_benefit]]</f>
        <v>37051787.160930797</v>
      </c>
      <c r="L4432">
        <f>[1]!Table7_2[[#This Row],[optimum_policy]]</f>
        <v>2090</v>
      </c>
      <c r="M4432">
        <f>[1]!Table5_2[[#This Row],[consumer_cost]]</f>
        <v>73933774.266130805</v>
      </c>
      <c r="N4432">
        <f>[1]!Table3_2[[#This Row],[consume_real]]</f>
        <v>35375.011610588903</v>
      </c>
      <c r="O4432">
        <f>[1]!Table1_2[[#This Row],[consume_hat]]</f>
        <v>35555.166137683598</v>
      </c>
      <c r="P4432">
        <f>Table15[[#This Row],[price]]-Table15[[#This Row],[w]]</f>
        <v>-239.72761995138637</v>
      </c>
      <c r="Q4432">
        <f>[1]CPI!$A$10</f>
        <v>802.87238004861354</v>
      </c>
    </row>
    <row r="4433" spans="1:17" x14ac:dyDescent="0.25">
      <c r="A4433" s="1">
        <v>44460.666666666664</v>
      </c>
      <c r="B4433" t="s">
        <v>4617</v>
      </c>
      <c r="C4433">
        <v>16</v>
      </c>
      <c r="D4433" t="s">
        <v>4633</v>
      </c>
      <c r="E4433">
        <v>42919.1</v>
      </c>
      <c r="F4433">
        <v>44006.61</v>
      </c>
      <c r="G4433">
        <v>1049.2</v>
      </c>
      <c r="H4433">
        <v>988.27645319999999</v>
      </c>
      <c r="I4433">
        <f>[1]!Table11_2[[#This Row],[reward_real]]</f>
        <v>-18688177.8748</v>
      </c>
      <c r="J4433">
        <f>[1]!Table13_2[[#This Row],[reward_hat]]</f>
        <v>-17579897.308723401</v>
      </c>
      <c r="K4433">
        <f>[1]!Table9_2[[#This Row],[retailer_benefit]]</f>
        <v>35295933.355607703</v>
      </c>
      <c r="L4433">
        <f>[1]!Table7_2[[#This Row],[optimum_policy]]</f>
        <v>2040</v>
      </c>
      <c r="M4433">
        <f>[1]!Table5_2[[#This Row],[consumer_cost]]</f>
        <v>72672289.105207697</v>
      </c>
      <c r="N4433">
        <f>[1]!Table3_2[[#This Row],[consume_real]]</f>
        <v>35623.6711300038</v>
      </c>
      <c r="O4433">
        <f>[1]!Table1_2[[#This Row],[consume_hat]]</f>
        <v>35576.881856462198</v>
      </c>
      <c r="P4433">
        <f>Table15[[#This Row],[price]]-Table15[[#This Row],[w]]</f>
        <v>-246.32761995138651</v>
      </c>
      <c r="Q4433">
        <f>[1]CPI!$A$10</f>
        <v>802.87238004861354</v>
      </c>
    </row>
    <row r="4434" spans="1:17" x14ac:dyDescent="0.25">
      <c r="A4434" s="1">
        <v>44460.708333333336</v>
      </c>
      <c r="B4434" t="s">
        <v>4617</v>
      </c>
      <c r="C4434">
        <v>17</v>
      </c>
      <c r="D4434" t="s">
        <v>4634</v>
      </c>
      <c r="E4434">
        <v>42362.2</v>
      </c>
      <c r="F4434">
        <v>43520.42</v>
      </c>
      <c r="G4434">
        <v>1048.7</v>
      </c>
      <c r="H4434">
        <v>975.19789779999996</v>
      </c>
      <c r="I4434">
        <f>[1]!Table11_2[[#This Row],[reward_real]]</f>
        <v>-18433191.172600001</v>
      </c>
      <c r="J4434">
        <f>[1]!Table13_2[[#This Row],[reward_hat]]</f>
        <v>-17049853.923327599</v>
      </c>
      <c r="K4434">
        <f>[1]!Table9_2[[#This Row],[retailer_benefit]]</f>
        <v>34848521.806805298</v>
      </c>
      <c r="L4434">
        <f>[1]!Table7_2[[#This Row],[optimum_policy]]</f>
        <v>2040</v>
      </c>
      <c r="M4434">
        <f>[1]!Table5_2[[#This Row],[consumer_cost]]</f>
        <v>71714904.1520053</v>
      </c>
      <c r="N4434">
        <f>[1]!Table3_2[[#This Row],[consume_real]]</f>
        <v>35154.364780394702</v>
      </c>
      <c r="O4434">
        <f>[1]!Table1_2[[#This Row],[consume_hat]]</f>
        <v>34966.962013418997</v>
      </c>
      <c r="P4434">
        <f>Table15[[#This Row],[price]]-Table15[[#This Row],[w]]</f>
        <v>-245.82761995138651</v>
      </c>
      <c r="Q4434">
        <f>[1]CPI!$A$10</f>
        <v>802.87238004861354</v>
      </c>
    </row>
    <row r="4435" spans="1:17" x14ac:dyDescent="0.25">
      <c r="A4435" s="1">
        <v>44460.75</v>
      </c>
      <c r="B4435" t="s">
        <v>4617</v>
      </c>
      <c r="C4435">
        <v>18</v>
      </c>
      <c r="D4435" t="s">
        <v>4635</v>
      </c>
      <c r="E4435">
        <v>41162.699999999997</v>
      </c>
      <c r="F4435">
        <v>42507.22</v>
      </c>
      <c r="G4435">
        <v>1055.3</v>
      </c>
      <c r="H4435">
        <v>979.65200730000004</v>
      </c>
      <c r="I4435">
        <f>[1]!Table11_2[[#This Row],[reward_real]]</f>
        <v>-18071536.692899998</v>
      </c>
      <c r="J4435">
        <f>[1]!Table13_2[[#This Row],[reward_hat]]</f>
        <v>-16764621.6128614</v>
      </c>
      <c r="K4435">
        <f>[1]!Table9_2[[#This Row],[retailer_benefit]]</f>
        <v>33725087.049177699</v>
      </c>
      <c r="L4435">
        <f>[1]!Table7_2[[#This Row],[optimum_policy]]</f>
        <v>2040</v>
      </c>
      <c r="M4435">
        <f>[1]!Table5_2[[#This Row],[consumer_cost]]</f>
        <v>69868160.434977695</v>
      </c>
      <c r="N4435">
        <f>[1]!Table3_2[[#This Row],[consume_real]]</f>
        <v>34249.098252440002</v>
      </c>
      <c r="O4435">
        <f>[1]!Table1_2[[#This Row],[consume_hat]]</f>
        <v>34225.666844564999</v>
      </c>
      <c r="P4435">
        <f>Table15[[#This Row],[price]]-Table15[[#This Row],[w]]</f>
        <v>-252.42761995138642</v>
      </c>
      <c r="Q4435">
        <f>[1]CPI!$A$10</f>
        <v>802.87238004861354</v>
      </c>
    </row>
    <row r="4436" spans="1:17" x14ac:dyDescent="0.25">
      <c r="A4436" s="1">
        <v>44460.791666666664</v>
      </c>
      <c r="B4436" t="s">
        <v>4617</v>
      </c>
      <c r="C4436">
        <v>19</v>
      </c>
      <c r="D4436" t="s">
        <v>4636</v>
      </c>
      <c r="E4436">
        <v>40047.199999999997</v>
      </c>
      <c r="F4436">
        <v>41203.019999999997</v>
      </c>
      <c r="G4436">
        <v>1000.8</v>
      </c>
      <c r="H4436">
        <v>932.79984560000003</v>
      </c>
      <c r="I4436">
        <f>[1]!Table11_2[[#This Row],[reward_real]]</f>
        <v>-16654509.158399999</v>
      </c>
      <c r="J4436">
        <f>[1]!Table13_2[[#This Row],[reward_hat]]</f>
        <v>-15482113.4172037</v>
      </c>
      <c r="K4436">
        <f>[1]!Table9_2[[#This Row],[retailer_benefit]]</f>
        <v>31258822.9447827</v>
      </c>
      <c r="L4436">
        <f>[1]!Table7_2[[#This Row],[optimum_policy]]</f>
        <v>1940</v>
      </c>
      <c r="M4436">
        <f>[1]!Table5_2[[#This Row],[consumer_cost]]</f>
        <v>64567841.261582702</v>
      </c>
      <c r="N4436">
        <f>[1]!Table3_2[[#This Row],[consume_real]]</f>
        <v>33282.392402877696</v>
      </c>
      <c r="O4436">
        <f>[1]!Table1_2[[#This Row],[consume_hat]]</f>
        <v>33194.931346761499</v>
      </c>
      <c r="P4436">
        <f>Table15[[#This Row],[price]]-Table15[[#This Row],[w]]</f>
        <v>-197.92761995138642</v>
      </c>
      <c r="Q4436">
        <f>[1]CPI!$A$10</f>
        <v>802.87238004861354</v>
      </c>
    </row>
    <row r="4437" spans="1:17" x14ac:dyDescent="0.25">
      <c r="A4437" s="1">
        <v>44460.833333333336</v>
      </c>
      <c r="B4437" t="s">
        <v>4617</v>
      </c>
      <c r="C4437">
        <v>20</v>
      </c>
      <c r="D4437" t="s">
        <v>4637</v>
      </c>
      <c r="E4437">
        <v>41687.9</v>
      </c>
      <c r="F4437">
        <v>42456.59</v>
      </c>
      <c r="G4437">
        <v>967.7</v>
      </c>
      <c r="H4437">
        <v>914.2706627</v>
      </c>
      <c r="I4437">
        <f>[1]!Table11_2[[#This Row],[reward_real]]</f>
        <v>-16710302.899700001</v>
      </c>
      <c r="J4437">
        <f>[1]!Table13_2[[#This Row],[reward_hat]]</f>
        <v>-15680054.700214799</v>
      </c>
      <c r="K4437">
        <f>[1]!Table9_2[[#This Row],[retailer_benefit]]</f>
        <v>31852665.8352657</v>
      </c>
      <c r="L4437">
        <f>[1]!Table7_2[[#This Row],[optimum_policy]]</f>
        <v>1890</v>
      </c>
      <c r="M4437">
        <f>[1]!Table5_2[[#This Row],[consumer_cost]]</f>
        <v>65273271.634665698</v>
      </c>
      <c r="N4437">
        <f>[1]!Table3_2[[#This Row],[consume_real]]</f>
        <v>34536.122558024101</v>
      </c>
      <c r="O4437">
        <f>[1]!Table1_2[[#This Row],[consume_hat]]</f>
        <v>34300.684336435501</v>
      </c>
      <c r="P4437">
        <f>Table15[[#This Row],[price]]-Table15[[#This Row],[w]]</f>
        <v>-164.82761995138651</v>
      </c>
      <c r="Q4437">
        <f>[1]CPI!$A$10</f>
        <v>802.87238004861354</v>
      </c>
    </row>
    <row r="4438" spans="1:17" x14ac:dyDescent="0.25">
      <c r="A4438" s="1">
        <v>44460.875</v>
      </c>
      <c r="B4438" t="s">
        <v>4617</v>
      </c>
      <c r="C4438">
        <v>21</v>
      </c>
      <c r="D4438" t="s">
        <v>4638</v>
      </c>
      <c r="E4438">
        <v>42535.199999999997</v>
      </c>
      <c r="F4438">
        <v>43679.42</v>
      </c>
      <c r="G4438">
        <v>1021.6</v>
      </c>
      <c r="H4438">
        <v>948.56927229999997</v>
      </c>
      <c r="I4438">
        <f>[1]!Table11_2[[#This Row],[reward_real]]</f>
        <v>-18019782.268799901</v>
      </c>
      <c r="J4438">
        <f>[1]!Table13_2[[#This Row],[reward_hat]]</f>
        <v>-16622459.7069398</v>
      </c>
      <c r="K4438">
        <f>[1]!Table9_2[[#This Row],[retailer_benefit]]</f>
        <v>34162797.864341997</v>
      </c>
      <c r="L4438">
        <f>[1]!Table7_2[[#This Row],[optimum_policy]]</f>
        <v>1990</v>
      </c>
      <c r="M4438">
        <f>[1]!Table5_2[[#This Row],[consumer_cost]]</f>
        <v>70202362.401942</v>
      </c>
      <c r="N4438">
        <f>[1]!Table3_2[[#This Row],[consume_real]]</f>
        <v>35277.569046201999</v>
      </c>
      <c r="O4438">
        <f>[1]!Table1_2[[#This Row],[consume_hat]]</f>
        <v>35047.4344742018</v>
      </c>
      <c r="P4438">
        <f>Table15[[#This Row],[price]]-Table15[[#This Row],[w]]</f>
        <v>-218.72761995138649</v>
      </c>
      <c r="Q4438">
        <f>[1]CPI!$A$10</f>
        <v>802.87238004861354</v>
      </c>
    </row>
    <row r="4439" spans="1:17" x14ac:dyDescent="0.25">
      <c r="A4439" s="1">
        <v>44460.916666666664</v>
      </c>
      <c r="B4439" t="s">
        <v>4617</v>
      </c>
      <c r="C4439">
        <v>22</v>
      </c>
      <c r="D4439" t="s">
        <v>4639</v>
      </c>
      <c r="E4439">
        <v>41785.300000000003</v>
      </c>
      <c r="F4439">
        <v>43139.25</v>
      </c>
      <c r="G4439">
        <v>1025.4000000000001</v>
      </c>
      <c r="H4439">
        <v>955.72256440000001</v>
      </c>
      <c r="I4439">
        <f>[1]!Table11_2[[#This Row],[reward_real]]</f>
        <v>-17795774.275800001</v>
      </c>
      <c r="J4439">
        <f>[1]!Table13_2[[#This Row],[reward_hat]]</f>
        <v>-16598961.5610517</v>
      </c>
      <c r="K4439">
        <f>[1]!Table9_2[[#This Row],[retailer_benefit]]</f>
        <v>33481185.618171699</v>
      </c>
      <c r="L4439">
        <f>[1]!Table7_2[[#This Row],[optimum_policy]]</f>
        <v>1990</v>
      </c>
      <c r="M4439">
        <f>[1]!Table5_2[[#This Row],[consumer_cost]]</f>
        <v>69072734.169771805</v>
      </c>
      <c r="N4439">
        <f>[1]!Table3_2[[#This Row],[consume_real]]</f>
        <v>34709.916668227001</v>
      </c>
      <c r="O4439">
        <f>[1]!Table1_2[[#This Row],[consume_hat]]</f>
        <v>34735.941535578197</v>
      </c>
      <c r="P4439">
        <f>Table15[[#This Row],[price]]-Table15[[#This Row],[w]]</f>
        <v>-222.52761995138655</v>
      </c>
      <c r="Q4439">
        <f>[1]CPI!$A$10</f>
        <v>802.87238004861354</v>
      </c>
    </row>
    <row r="4440" spans="1:17" x14ac:dyDescent="0.25">
      <c r="A4440" s="1">
        <v>44460.958333333336</v>
      </c>
      <c r="B4440" t="s">
        <v>4617</v>
      </c>
      <c r="C4440">
        <v>23</v>
      </c>
      <c r="D4440" t="s">
        <v>4640</v>
      </c>
      <c r="E4440">
        <v>40620.199999999997</v>
      </c>
      <c r="F4440">
        <v>42006.85</v>
      </c>
      <c r="G4440">
        <v>953.1</v>
      </c>
      <c r="H4440">
        <v>896.95452490000002</v>
      </c>
      <c r="I4440">
        <f>[1]!Table11_2[[#This Row],[reward_real]]</f>
        <v>-15932420.425799999</v>
      </c>
      <c r="J4440">
        <f>[1]!Table13_2[[#This Row],[reward_hat]]</f>
        <v>-15084792.9828135</v>
      </c>
      <c r="K4440">
        <f>[1]!Table9_2[[#This Row],[retailer_benefit]]</f>
        <v>31323228.825793698</v>
      </c>
      <c r="L4440">
        <f>[1]!Table7_2[[#This Row],[optimum_policy]]</f>
        <v>1890</v>
      </c>
      <c r="M4440">
        <f>[1]!Table5_2[[#This Row],[consumer_cost]]</f>
        <v>63188069.677393697</v>
      </c>
      <c r="N4440">
        <f>[1]!Table3_2[[#This Row],[consume_real]]</f>
        <v>33432.8410991501</v>
      </c>
      <c r="O4440">
        <f>[1]!Table1_2[[#This Row],[consume_hat]]</f>
        <v>33635.580321355003</v>
      </c>
      <c r="P4440">
        <f>Table15[[#This Row],[price]]-Table15[[#This Row],[w]]</f>
        <v>-150.22761995138649</v>
      </c>
      <c r="Q4440">
        <f>[1]CPI!$A$10</f>
        <v>802.87238004861354</v>
      </c>
    </row>
    <row r="4441" spans="1:17" x14ac:dyDescent="0.25">
      <c r="A4441" s="1">
        <v>44461</v>
      </c>
      <c r="B4441" t="s">
        <v>4617</v>
      </c>
      <c r="C4441">
        <v>24</v>
      </c>
      <c r="D4441" t="s">
        <v>4641</v>
      </c>
      <c r="E4441">
        <v>38450</v>
      </c>
      <c r="F4441">
        <v>39845.745000000003</v>
      </c>
      <c r="G4441">
        <v>961</v>
      </c>
      <c r="H4441">
        <v>877.99166579999996</v>
      </c>
      <c r="I4441">
        <f>[1]!Table11_2[[#This Row],[reward_real]]</f>
        <v>-15433445.499999899</v>
      </c>
      <c r="J4441">
        <f>[1]!Table13_2[[#This Row],[reward_hat]]</f>
        <v>-14042241.5236638</v>
      </c>
      <c r="K4441">
        <f>[1]!Table9_2[[#This Row],[retailer_benefit]]</f>
        <v>28233087.605619099</v>
      </c>
      <c r="L4441">
        <f>[1]!Table7_2[[#This Row],[optimum_policy]]</f>
        <v>1840</v>
      </c>
      <c r="M4441">
        <f>[1]!Table5_2[[#This Row],[consumer_cost]]</f>
        <v>59099978.605619103</v>
      </c>
      <c r="N4441">
        <f>[1]!Table3_2[[#This Row],[consume_real]]</f>
        <v>32119.553590010401</v>
      </c>
      <c r="O4441">
        <f>[1]!Table1_2[[#This Row],[consume_hat]]</f>
        <v>31987.1863733186</v>
      </c>
      <c r="P4441">
        <f>Table15[[#This Row],[price]]-Table15[[#This Row],[w]]</f>
        <v>-158.12761995138646</v>
      </c>
      <c r="Q4441">
        <f>[1]CPI!$A$10</f>
        <v>802.87238004861354</v>
      </c>
    </row>
    <row r="4442" spans="1:17" x14ac:dyDescent="0.25">
      <c r="A4442" s="1">
        <v>44461.041666666664</v>
      </c>
      <c r="B4442" t="s">
        <v>4642</v>
      </c>
      <c r="C4442">
        <v>1</v>
      </c>
      <c r="D4442" t="s">
        <v>4643</v>
      </c>
      <c r="E4442">
        <v>35933.800000000003</v>
      </c>
      <c r="F4442">
        <v>38136.519999999997</v>
      </c>
      <c r="G4442">
        <v>960.3</v>
      </c>
      <c r="H4442">
        <v>889.87682419999999</v>
      </c>
      <c r="I4442">
        <f>[1]!Table11_2[[#This Row],[reward_real]]</f>
        <v>-14408627.3226</v>
      </c>
      <c r="J4442">
        <f>[1]!Table13_2[[#This Row],[reward_hat]]</f>
        <v>-13707307.418155</v>
      </c>
      <c r="K4442">
        <f>[1]!Table9_2[[#This Row],[retailer_benefit]]</f>
        <v>26398561.815455999</v>
      </c>
      <c r="L4442">
        <f>[1]!Table7_2[[#This Row],[optimum_policy]]</f>
        <v>1840</v>
      </c>
      <c r="M4442">
        <f>[1]!Table5_2[[#This Row],[consumer_cost]]</f>
        <v>55215816.460656002</v>
      </c>
      <c r="N4442">
        <f>[1]!Table3_2[[#This Row],[consume_real]]</f>
        <v>30008.5959025304</v>
      </c>
      <c r="O4442">
        <f>[1]!Table1_2[[#This Row],[consume_hat]]</f>
        <v>30807.201726571799</v>
      </c>
      <c r="P4442">
        <f>Table15[[#This Row],[price]]-Table15[[#This Row],[w]]</f>
        <v>-157.42761995138642</v>
      </c>
      <c r="Q4442">
        <f>[1]CPI!$A$10</f>
        <v>802.87238004861354</v>
      </c>
    </row>
    <row r="4443" spans="1:17" x14ac:dyDescent="0.25">
      <c r="A4443" s="1">
        <v>44461.083333333336</v>
      </c>
      <c r="B4443" t="s">
        <v>4642</v>
      </c>
      <c r="C4443">
        <v>2</v>
      </c>
      <c r="D4443" t="s">
        <v>4644</v>
      </c>
      <c r="E4443">
        <v>34823.4</v>
      </c>
      <c r="F4443">
        <v>36895.910000000003</v>
      </c>
      <c r="G4443">
        <v>914.6</v>
      </c>
      <c r="H4443">
        <v>846.11937950000004</v>
      </c>
      <c r="I4443">
        <f>[1]!Table11_2[[#This Row],[reward_real]]</f>
        <v>-13337849.727600001</v>
      </c>
      <c r="J4443">
        <f>[1]!Table13_2[[#This Row],[reward_hat]]</f>
        <v>-12640923.734765699</v>
      </c>
      <c r="K4443">
        <f>[1]!Table9_2[[#This Row],[retailer_benefit]]</f>
        <v>24074045.845530301</v>
      </c>
      <c r="L4443">
        <f>[1]!Table7_2[[#This Row],[optimum_policy]]</f>
        <v>1740</v>
      </c>
      <c r="M4443">
        <f>[1]!Table5_2[[#This Row],[consumer_cost]]</f>
        <v>50749745.300730303</v>
      </c>
      <c r="N4443">
        <f>[1]!Table3_2[[#This Row],[consume_real]]</f>
        <v>29166.520287775998</v>
      </c>
      <c r="O4443">
        <f>[1]!Table1_2[[#This Row],[consume_hat]]</f>
        <v>29879.7641108239</v>
      </c>
      <c r="P4443">
        <f>Table15[[#This Row],[price]]-Table15[[#This Row],[w]]</f>
        <v>-111.72761995138649</v>
      </c>
      <c r="Q4443">
        <f>[1]CPI!$A$10</f>
        <v>802.87238004861354</v>
      </c>
    </row>
    <row r="4444" spans="1:17" x14ac:dyDescent="0.25">
      <c r="A4444" s="1">
        <v>44461.125</v>
      </c>
      <c r="B4444" t="s">
        <v>4642</v>
      </c>
      <c r="C4444">
        <v>3</v>
      </c>
      <c r="D4444" t="s">
        <v>4645</v>
      </c>
      <c r="E4444">
        <v>34177.1</v>
      </c>
      <c r="F4444">
        <v>36005.31</v>
      </c>
      <c r="G4444">
        <v>889.5</v>
      </c>
      <c r="H4444">
        <v>838.06475599999999</v>
      </c>
      <c r="I4444">
        <f>[1]!Table11_2[[#This Row],[reward_real]]</f>
        <v>-12584179.1055</v>
      </c>
      <c r="J4444">
        <f>[1]!Table13_2[[#This Row],[reward_hat]]</f>
        <v>-12164689.4449006</v>
      </c>
      <c r="K4444">
        <f>[1]!Table9_2[[#This Row],[retailer_benefit]]</f>
        <v>24064855.152844802</v>
      </c>
      <c r="L4444">
        <f>[1]!Table7_2[[#This Row],[optimum_policy]]</f>
        <v>1740</v>
      </c>
      <c r="M4444">
        <f>[1]!Table5_2[[#This Row],[consumer_cost]]</f>
        <v>49233213.363844797</v>
      </c>
      <c r="N4444">
        <f>[1]!Table3_2[[#This Row],[consume_real]]</f>
        <v>28294.950209106199</v>
      </c>
      <c r="O4444">
        <f>[1]!Table1_2[[#This Row],[consume_hat]]</f>
        <v>29030.428394811301</v>
      </c>
      <c r="P4444">
        <f>Table15[[#This Row],[price]]-Table15[[#This Row],[w]]</f>
        <v>-86.627619951386464</v>
      </c>
      <c r="Q4444">
        <f>[1]CPI!$A$10</f>
        <v>802.87238004861354</v>
      </c>
    </row>
    <row r="4445" spans="1:17" x14ac:dyDescent="0.25">
      <c r="A4445" s="1">
        <v>44461.166666666664</v>
      </c>
      <c r="B4445" t="s">
        <v>4642</v>
      </c>
      <c r="C4445">
        <v>4</v>
      </c>
      <c r="D4445" t="s">
        <v>4646</v>
      </c>
      <c r="E4445">
        <v>33217.199999999997</v>
      </c>
      <c r="F4445">
        <v>35208.26</v>
      </c>
      <c r="G4445">
        <v>884.6</v>
      </c>
      <c r="H4445">
        <v>833.11312390000001</v>
      </c>
      <c r="I4445">
        <f>[1]!Table11_2[[#This Row],[reward_real]]</f>
        <v>-12134708.200799899</v>
      </c>
      <c r="J4445">
        <f>[1]!Table13_2[[#This Row],[reward_hat]]</f>
        <v>-11792539.934874799</v>
      </c>
      <c r="K4445">
        <f>[1]!Table9_2[[#This Row],[retailer_benefit]]</f>
        <v>23468300.689496499</v>
      </c>
      <c r="L4445">
        <f>[1]!Table7_2[[#This Row],[optimum_policy]]</f>
        <v>1740</v>
      </c>
      <c r="M4445">
        <f>[1]!Table5_2[[#This Row],[consumer_cost]]</f>
        <v>47737717.091096498</v>
      </c>
      <c r="N4445">
        <f>[1]!Table3_2[[#This Row],[consume_real]]</f>
        <v>27435.469592584199</v>
      </c>
      <c r="O4445">
        <f>[1]!Table1_2[[#This Row],[consume_hat]]</f>
        <v>28309.576686345099</v>
      </c>
      <c r="P4445">
        <f>Table15[[#This Row],[price]]-Table15[[#This Row],[w]]</f>
        <v>-81.727619951386487</v>
      </c>
      <c r="Q4445">
        <f>[1]CPI!$A$10</f>
        <v>802.87238004861354</v>
      </c>
    </row>
    <row r="4446" spans="1:17" x14ac:dyDescent="0.25">
      <c r="A4446" s="1">
        <v>44461.208333333336</v>
      </c>
      <c r="B4446" t="s">
        <v>4642</v>
      </c>
      <c r="C4446">
        <v>5</v>
      </c>
      <c r="D4446" t="s">
        <v>4647</v>
      </c>
      <c r="E4446">
        <v>32838.699999999997</v>
      </c>
      <c r="F4446">
        <v>34736.67</v>
      </c>
      <c r="G4446">
        <v>872.5</v>
      </c>
      <c r="H4446">
        <v>817.26340779999998</v>
      </c>
      <c r="I4446">
        <f>[1]!Table11_2[[#This Row],[reward_real]]</f>
        <v>-11909775.522500001</v>
      </c>
      <c r="J4446">
        <f>[1]!Table13_2[[#This Row],[reward_hat]]</f>
        <v>-11466067.9790249</v>
      </c>
      <c r="K4446">
        <f>[1]!Table9_2[[#This Row],[retailer_benefit]]</f>
        <v>22318032.067951199</v>
      </c>
      <c r="L4446">
        <f>[1]!Table7_2[[#This Row],[optimum_policy]]</f>
        <v>1690</v>
      </c>
      <c r="M4446">
        <f>[1]!Table5_2[[#This Row],[consumer_cost]]</f>
        <v>46137583.112951197</v>
      </c>
      <c r="N4446">
        <f>[1]!Table3_2[[#This Row],[consume_real]]</f>
        <v>27300.345037249201</v>
      </c>
      <c r="O4446">
        <f>[1]!Table1_2[[#This Row],[consume_hat]]</f>
        <v>28059.663188608902</v>
      </c>
      <c r="P4446">
        <f>Table15[[#This Row],[price]]-Table15[[#This Row],[w]]</f>
        <v>-69.627619951386464</v>
      </c>
      <c r="Q4446">
        <f>[1]CPI!$A$10</f>
        <v>802.87238004861354</v>
      </c>
    </row>
    <row r="4447" spans="1:17" x14ac:dyDescent="0.25">
      <c r="A4447" s="1">
        <v>44461.25</v>
      </c>
      <c r="B4447" t="s">
        <v>4642</v>
      </c>
      <c r="C4447">
        <v>6</v>
      </c>
      <c r="D4447" t="s">
        <v>4648</v>
      </c>
      <c r="E4447">
        <v>32087.4</v>
      </c>
      <c r="F4447">
        <v>34284.949999999997</v>
      </c>
      <c r="G4447">
        <v>864.3</v>
      </c>
      <c r="H4447">
        <v>808.41569630000004</v>
      </c>
      <c r="I4447">
        <f>[1]!Table11_2[[#This Row],[reward_real]]</f>
        <v>-11482058.9537999</v>
      </c>
      <c r="J4447">
        <f>[1]!Table13_2[[#This Row],[reward_hat]]</f>
        <v>-11137989.2233986</v>
      </c>
      <c r="K4447">
        <f>[1]!Table9_2[[#This Row],[retailer_benefit]]</f>
        <v>21938530.783645999</v>
      </c>
      <c r="L4447">
        <f>[1]!Table7_2[[#This Row],[optimum_policy]]</f>
        <v>1690</v>
      </c>
      <c r="M4447">
        <f>[1]!Table5_2[[#This Row],[consumer_cost]]</f>
        <v>44902648.691246003</v>
      </c>
      <c r="N4447">
        <f>[1]!Table3_2[[#This Row],[consume_real]]</f>
        <v>26569.614610204699</v>
      </c>
      <c r="O4447">
        <f>[1]!Table1_2[[#This Row],[consume_hat]]</f>
        <v>27555.103827601299</v>
      </c>
      <c r="P4447">
        <f>Table15[[#This Row],[price]]-Table15[[#This Row],[w]]</f>
        <v>-61.427619951386419</v>
      </c>
      <c r="Q4447">
        <f>[1]CPI!$A$10</f>
        <v>802.87238004861354</v>
      </c>
    </row>
    <row r="4448" spans="1:17" x14ac:dyDescent="0.25">
      <c r="A4448" s="1">
        <v>44461.291666666664</v>
      </c>
      <c r="B4448" t="s">
        <v>4642</v>
      </c>
      <c r="C4448">
        <v>7</v>
      </c>
      <c r="D4448" t="s">
        <v>4649</v>
      </c>
      <c r="E4448">
        <v>31795.5</v>
      </c>
      <c r="F4448">
        <v>34012.68</v>
      </c>
      <c r="G4448">
        <v>857.2</v>
      </c>
      <c r="H4448">
        <v>812.59360960000004</v>
      </c>
      <c r="I4448">
        <f>[1]!Table11_2[[#This Row],[reward_real]]</f>
        <v>-11244414.983999999</v>
      </c>
      <c r="J4448">
        <f>[1]!Table13_2[[#This Row],[reward_hat]]</f>
        <v>-11133378.355118699</v>
      </c>
      <c r="K4448">
        <f>[1]!Table9_2[[#This Row],[retailer_benefit]]</f>
        <v>21848690.617534298</v>
      </c>
      <c r="L4448">
        <f>[1]!Table7_2[[#This Row],[optimum_policy]]</f>
        <v>1690</v>
      </c>
      <c r="M4448">
        <f>[1]!Table5_2[[#This Row],[consumer_cost]]</f>
        <v>44337520.585534297</v>
      </c>
      <c r="N4448">
        <f>[1]!Table3_2[[#This Row],[consume_real]]</f>
        <v>26235.2192813812</v>
      </c>
      <c r="O4448">
        <f>[1]!Table1_2[[#This Row],[consume_hat]]</f>
        <v>27402.0819856667</v>
      </c>
      <c r="P4448">
        <f>Table15[[#This Row],[price]]-Table15[[#This Row],[w]]</f>
        <v>-54.327619951386509</v>
      </c>
      <c r="Q4448">
        <f>[1]CPI!$A$10</f>
        <v>802.87238004861354</v>
      </c>
    </row>
    <row r="4449" spans="1:17" x14ac:dyDescent="0.25">
      <c r="A4449" s="1">
        <v>44461.333333333336</v>
      </c>
      <c r="B4449" t="s">
        <v>4642</v>
      </c>
      <c r="C4449">
        <v>8</v>
      </c>
      <c r="D4449" t="s">
        <v>4650</v>
      </c>
      <c r="E4449">
        <v>33824.1</v>
      </c>
      <c r="F4449">
        <v>35441.82</v>
      </c>
      <c r="G4449">
        <v>851.1</v>
      </c>
      <c r="H4449">
        <v>823.30488460000004</v>
      </c>
      <c r="I4449">
        <f>[1]!Table11_2[[#This Row],[reward_real]]</f>
        <v>-11840092.380899999</v>
      </c>
      <c r="J4449">
        <f>[1]!Table13_2[[#This Row],[reward_hat]]</f>
        <v>-11825159.0578721</v>
      </c>
      <c r="K4449">
        <f>[1]!Table9_2[[#This Row],[retailer_benefit]]</f>
        <v>23340743.739482999</v>
      </c>
      <c r="L4449">
        <f>[1]!Table7_2[[#This Row],[optimum_policy]]</f>
        <v>1690</v>
      </c>
      <c r="M4449">
        <f>[1]!Table5_2[[#This Row],[consumer_cost]]</f>
        <v>47020928.501282997</v>
      </c>
      <c r="N4449">
        <f>[1]!Table3_2[[#This Row],[consume_real]]</f>
        <v>27823.034616143799</v>
      </c>
      <c r="O4449">
        <f>[1]!Table1_2[[#This Row],[consume_hat]]</f>
        <v>28726.0753070344</v>
      </c>
      <c r="P4449">
        <f>Table15[[#This Row],[price]]-Table15[[#This Row],[w]]</f>
        <v>-48.227619951386487</v>
      </c>
      <c r="Q4449">
        <f>[1]CPI!$A$10</f>
        <v>802.87238004861354</v>
      </c>
    </row>
    <row r="4450" spans="1:17" x14ac:dyDescent="0.25">
      <c r="A4450" s="1">
        <v>44461.375</v>
      </c>
      <c r="B4450" t="s">
        <v>4642</v>
      </c>
      <c r="C4450">
        <v>9</v>
      </c>
      <c r="D4450" t="s">
        <v>4651</v>
      </c>
      <c r="E4450">
        <v>36351.5</v>
      </c>
      <c r="F4450">
        <v>37613.17</v>
      </c>
      <c r="G4450">
        <v>857.8</v>
      </c>
      <c r="H4450">
        <v>837.24219479999999</v>
      </c>
      <c r="I4450">
        <f>[1]!Table11_2[[#This Row],[reward_real]]</f>
        <v>-12704921.953</v>
      </c>
      <c r="J4450">
        <f>[1]!Table13_2[[#This Row],[reward_hat]]</f>
        <v>-12689664.049448401</v>
      </c>
      <c r="K4450">
        <f>[1]!Table9_2[[#This Row],[retailer_benefit]]</f>
        <v>26132623.331631102</v>
      </c>
      <c r="L4450">
        <f>[1]!Table7_2[[#This Row],[optimum_policy]]</f>
        <v>1740</v>
      </c>
      <c r="M4450">
        <f>[1]!Table5_2[[#This Row],[consumer_cost]]</f>
        <v>51542467.237631097</v>
      </c>
      <c r="N4450">
        <f>[1]!Table3_2[[#This Row],[consume_real]]</f>
        <v>29622.107607833899</v>
      </c>
      <c r="O4450">
        <f>[1]!Table1_2[[#This Row],[consume_hat]]</f>
        <v>30313.006508653201</v>
      </c>
      <c r="P4450">
        <f>Table15[[#This Row],[price]]-Table15[[#This Row],[w]]</f>
        <v>-54.927619951386419</v>
      </c>
      <c r="Q4450">
        <f>[1]CPI!$A$10</f>
        <v>802.87238004861354</v>
      </c>
    </row>
    <row r="4451" spans="1:17" x14ac:dyDescent="0.25">
      <c r="A4451" s="1">
        <v>44461.416666666664</v>
      </c>
      <c r="B4451" t="s">
        <v>4642</v>
      </c>
      <c r="C4451">
        <v>10</v>
      </c>
      <c r="D4451" t="s">
        <v>4652</v>
      </c>
      <c r="E4451">
        <v>38633.599999999999</v>
      </c>
      <c r="F4451">
        <v>39690.28</v>
      </c>
      <c r="G4451">
        <v>884.4</v>
      </c>
      <c r="H4451">
        <v>869.06752129999995</v>
      </c>
      <c r="I4451">
        <f>[1]!Table11_2[[#This Row],[reward_real]]</f>
        <v>-13934984.9855999</v>
      </c>
      <c r="J4451">
        <f>[1]!Table13_2[[#This Row],[reward_hat]]</f>
        <v>-13957080.5160057</v>
      </c>
      <c r="K4451">
        <f>[1]!Table9_2[[#This Row],[retailer_benefit]]</f>
        <v>28538042.5213915</v>
      </c>
      <c r="L4451">
        <f>[1]!Table7_2[[#This Row],[optimum_policy]]</f>
        <v>1790</v>
      </c>
      <c r="M4451">
        <f>[1]!Table5_2[[#This Row],[consumer_cost]]</f>
        <v>56408012.4925915</v>
      </c>
      <c r="N4451">
        <f>[1]!Table3_2[[#This Row],[consume_real]]</f>
        <v>31512.856141112599</v>
      </c>
      <c r="O4451">
        <f>[1]!Table1_2[[#This Row],[consume_hat]]</f>
        <v>32119.668893920902</v>
      </c>
      <c r="P4451">
        <f>Table15[[#This Row],[price]]-Table15[[#This Row],[w]]</f>
        <v>-81.527619951386441</v>
      </c>
      <c r="Q4451">
        <f>[1]CPI!$A$10</f>
        <v>802.87238004861354</v>
      </c>
    </row>
    <row r="4452" spans="1:17" x14ac:dyDescent="0.25">
      <c r="A4452" s="1">
        <v>44461.458333333336</v>
      </c>
      <c r="B4452" t="s">
        <v>4642</v>
      </c>
      <c r="C4452">
        <v>11</v>
      </c>
      <c r="D4452" t="s">
        <v>4653</v>
      </c>
      <c r="E4452">
        <v>40566.400000000001</v>
      </c>
      <c r="F4452">
        <v>41603.269999999997</v>
      </c>
      <c r="G4452">
        <v>902.3</v>
      </c>
      <c r="H4452">
        <v>893.14825389999999</v>
      </c>
      <c r="I4452">
        <f>[1]!Table11_2[[#This Row],[reward_real]]</f>
        <v>-14878011.164799999</v>
      </c>
      <c r="J4452">
        <f>[1]!Table13_2[[#This Row],[reward_hat]]</f>
        <v>-15033652.3836453</v>
      </c>
      <c r="K4452">
        <f>[1]!Table9_2[[#This Row],[retailer_benefit]]</f>
        <v>30923442.467544999</v>
      </c>
      <c r="L4452">
        <f>[1]!Table7_2[[#This Row],[optimum_policy]]</f>
        <v>1840</v>
      </c>
      <c r="M4452">
        <f>[1]!Table5_2[[#This Row],[consumer_cost]]</f>
        <v>60679464.797145002</v>
      </c>
      <c r="N4452">
        <f>[1]!Table3_2[[#This Row],[consume_real]]</f>
        <v>32977.969998448403</v>
      </c>
      <c r="O4452">
        <f>[1]!Table1_2[[#This Row],[consume_hat]]</f>
        <v>33664.405248100098</v>
      </c>
      <c r="P4452">
        <f>Table15[[#This Row],[price]]-Table15[[#This Row],[w]]</f>
        <v>-99.427619951386419</v>
      </c>
      <c r="Q4452">
        <f>[1]CPI!$A$10</f>
        <v>802.87238004861354</v>
      </c>
    </row>
    <row r="4453" spans="1:17" x14ac:dyDescent="0.25">
      <c r="A4453" s="1">
        <v>44461.5</v>
      </c>
      <c r="B4453" t="s">
        <v>4642</v>
      </c>
      <c r="C4453">
        <v>12</v>
      </c>
      <c r="D4453" t="s">
        <v>4654</v>
      </c>
      <c r="E4453">
        <v>42500.1</v>
      </c>
      <c r="F4453">
        <v>43119.199999999997</v>
      </c>
      <c r="G4453">
        <v>931.4</v>
      </c>
      <c r="H4453">
        <v>909.80401730000006</v>
      </c>
      <c r="I4453">
        <f>[1]!Table11_2[[#This Row],[reward_real]]</f>
        <v>-16125642.942600001</v>
      </c>
      <c r="J4453">
        <f>[1]!Table13_2[[#This Row],[reward_hat]]</f>
        <v>-15811136.6964835</v>
      </c>
      <c r="K4453">
        <f>[1]!Table9_2[[#This Row],[retailer_benefit]]</f>
        <v>33193131.4682764</v>
      </c>
      <c r="L4453">
        <f>[1]!Table7_2[[#This Row],[optimum_policy]]</f>
        <v>1890</v>
      </c>
      <c r="M4453">
        <f>[1]!Table5_2[[#This Row],[consumer_cost]]</f>
        <v>65444417.353476398</v>
      </c>
      <c r="N4453">
        <f>[1]!Table3_2[[#This Row],[consume_real]]</f>
        <v>34626.675848400198</v>
      </c>
      <c r="O4453">
        <f>[1]!Table1_2[[#This Row],[consume_hat]]</f>
        <v>34757.236493545301</v>
      </c>
      <c r="P4453">
        <f>Table15[[#This Row],[price]]-Table15[[#This Row],[w]]</f>
        <v>-128.52761995138644</v>
      </c>
      <c r="Q4453">
        <f>[1]CPI!$A$10</f>
        <v>802.87238004861354</v>
      </c>
    </row>
    <row r="4454" spans="1:17" x14ac:dyDescent="0.25">
      <c r="A4454" s="1">
        <v>44461.541666666664</v>
      </c>
      <c r="B4454" t="s">
        <v>4642</v>
      </c>
      <c r="C4454">
        <v>13</v>
      </c>
      <c r="D4454" t="s">
        <v>4655</v>
      </c>
      <c r="E4454">
        <v>43055.7</v>
      </c>
      <c r="F4454">
        <v>43784.19</v>
      </c>
      <c r="G4454">
        <v>1012.6</v>
      </c>
      <c r="H4454">
        <v>984.82098380000002</v>
      </c>
      <c r="I4454">
        <f>[1]!Table11_2[[#This Row],[reward_real]]</f>
        <v>-17817912.553799901</v>
      </c>
      <c r="J4454">
        <f>[1]!Table13_2[[#This Row],[reward_hat]]</f>
        <v>-17401780.2668906</v>
      </c>
      <c r="K4454">
        <f>[1]!Table9_2[[#This Row],[retailer_benefit]]</f>
        <v>36156672.640280701</v>
      </c>
      <c r="L4454">
        <f>[1]!Table7_2[[#This Row],[optimum_policy]]</f>
        <v>2040</v>
      </c>
      <c r="M4454">
        <f>[1]!Table5_2[[#This Row],[consumer_cost]]</f>
        <v>71792497.747880697</v>
      </c>
      <c r="N4454">
        <f>[1]!Table3_2[[#This Row],[consume_real]]</f>
        <v>35192.400856804197</v>
      </c>
      <c r="O4454">
        <f>[1]!Table1_2[[#This Row],[consume_hat]]</f>
        <v>35339.986766531998</v>
      </c>
      <c r="P4454">
        <f>Table15[[#This Row],[price]]-Table15[[#This Row],[w]]</f>
        <v>-209.72761995138649</v>
      </c>
      <c r="Q4454">
        <f>[1]CPI!$A$10</f>
        <v>802.87238004861354</v>
      </c>
    </row>
    <row r="4455" spans="1:17" x14ac:dyDescent="0.25">
      <c r="A4455" s="1">
        <v>44461.583333333336</v>
      </c>
      <c r="B4455" t="s">
        <v>4642</v>
      </c>
      <c r="C4455">
        <v>14</v>
      </c>
      <c r="D4455" t="s">
        <v>4656</v>
      </c>
      <c r="E4455">
        <v>43067.5</v>
      </c>
      <c r="F4455">
        <v>43813.03</v>
      </c>
      <c r="G4455">
        <v>1045.5</v>
      </c>
      <c r="H4455">
        <v>1021.140791</v>
      </c>
      <c r="I4455">
        <f>[1]!Table11_2[[#This Row],[reward_real]]</f>
        <v>-18271171.537500001</v>
      </c>
      <c r="J4455">
        <f>[1]!Table13_2[[#This Row],[reward_hat]]</f>
        <v>-17957780.959183801</v>
      </c>
      <c r="K4455">
        <f>[1]!Table9_2[[#This Row],[retailer_benefit]]</f>
        <v>38254992.343938299</v>
      </c>
      <c r="L4455">
        <f>[1]!Table7_2[[#This Row],[optimum_policy]]</f>
        <v>2140</v>
      </c>
      <c r="M4455">
        <f>[1]!Table5_2[[#This Row],[consumer_cost]]</f>
        <v>74797335.418938294</v>
      </c>
      <c r="N4455">
        <f>[1]!Table3_2[[#This Row],[consume_real]]</f>
        <v>34952.025896700099</v>
      </c>
      <c r="O4455">
        <f>[1]!Table1_2[[#This Row],[consume_hat]]</f>
        <v>35171.998068886103</v>
      </c>
      <c r="P4455">
        <f>Table15[[#This Row],[price]]-Table15[[#This Row],[w]]</f>
        <v>-242.62761995138646</v>
      </c>
      <c r="Q4455">
        <f>[1]CPI!$A$10</f>
        <v>802.87238004861354</v>
      </c>
    </row>
    <row r="4456" spans="1:17" x14ac:dyDescent="0.25">
      <c r="A4456" s="1">
        <v>44461.625</v>
      </c>
      <c r="B4456" t="s">
        <v>4642</v>
      </c>
      <c r="C4456">
        <v>15</v>
      </c>
      <c r="D4456" t="s">
        <v>4657</v>
      </c>
      <c r="E4456">
        <v>42770.5</v>
      </c>
      <c r="F4456">
        <v>44012.52</v>
      </c>
      <c r="G4456">
        <v>1055.8</v>
      </c>
      <c r="H4456">
        <v>1031.496496</v>
      </c>
      <c r="I4456">
        <f>[1]!Table11_2[[#This Row],[reward_real]]</f>
        <v>-18405087.101</v>
      </c>
      <c r="J4456">
        <f>[1]!Table13_2[[#This Row],[reward_hat]]</f>
        <v>-18308457.144161101</v>
      </c>
      <c r="K4456">
        <f>[1]!Table9_2[[#This Row],[retailer_benefit]]</f>
        <v>37800332.326016597</v>
      </c>
      <c r="L4456">
        <f>[1]!Table7_2[[#This Row],[optimum_policy]]</f>
        <v>2140</v>
      </c>
      <c r="M4456">
        <f>[1]!Table5_2[[#This Row],[consumer_cost]]</f>
        <v>74610506.528016597</v>
      </c>
      <c r="N4456">
        <f>[1]!Table3_2[[#This Row],[consume_real]]</f>
        <v>34864.722676643301</v>
      </c>
      <c r="O4456">
        <f>[1]!Table1_2[[#This Row],[consume_hat]]</f>
        <v>35498.825665443102</v>
      </c>
      <c r="P4456">
        <f>Table15[[#This Row],[price]]-Table15[[#This Row],[w]]</f>
        <v>-252.92761995138642</v>
      </c>
      <c r="Q4456">
        <f>[1]CPI!$A$10</f>
        <v>802.87238004861354</v>
      </c>
    </row>
    <row r="4457" spans="1:17" x14ac:dyDescent="0.25">
      <c r="A4457" s="1">
        <v>44461.666666666664</v>
      </c>
      <c r="B4457" t="s">
        <v>4642</v>
      </c>
      <c r="C4457">
        <v>16</v>
      </c>
      <c r="D4457" t="s">
        <v>4658</v>
      </c>
      <c r="E4457">
        <v>42294.8</v>
      </c>
      <c r="F4457">
        <v>43600.51</v>
      </c>
      <c r="G4457">
        <v>1053.4000000000001</v>
      </c>
      <c r="H4457">
        <v>1020.0831899999999</v>
      </c>
      <c r="I4457">
        <f>[1]!Table11_2[[#This Row],[reward_real]]</f>
        <v>-18140493.4888</v>
      </c>
      <c r="J4457">
        <f>[1]!Table13_2[[#This Row],[reward_hat]]</f>
        <v>-17843468.695023701</v>
      </c>
      <c r="K4457">
        <f>[1]!Table9_2[[#This Row],[retailer_benefit]]</f>
        <v>37424454.575526997</v>
      </c>
      <c r="L4457">
        <f>[1]!Table7_2[[#This Row],[optimum_policy]]</f>
        <v>2140</v>
      </c>
      <c r="M4457">
        <f>[1]!Table5_2[[#This Row],[consumer_cost]]</f>
        <v>73705441.553127006</v>
      </c>
      <c r="N4457">
        <f>[1]!Table3_2[[#This Row],[consume_real]]</f>
        <v>34441.795118283597</v>
      </c>
      <c r="O4457">
        <f>[1]!Table1_2[[#This Row],[consume_hat]]</f>
        <v>34984.340240113197</v>
      </c>
      <c r="P4457">
        <f>Table15[[#This Row],[price]]-Table15[[#This Row],[w]]</f>
        <v>-250.52761995138655</v>
      </c>
      <c r="Q4457">
        <f>[1]CPI!$A$10</f>
        <v>802.87238004861354</v>
      </c>
    </row>
    <row r="4458" spans="1:17" x14ac:dyDescent="0.25">
      <c r="A4458" s="1">
        <v>44461.708333333336</v>
      </c>
      <c r="B4458" t="s">
        <v>4642</v>
      </c>
      <c r="C4458">
        <v>17</v>
      </c>
      <c r="D4458" t="s">
        <v>4659</v>
      </c>
      <c r="E4458">
        <v>40694.6</v>
      </c>
      <c r="F4458">
        <v>42697.9</v>
      </c>
      <c r="G4458">
        <v>1076.5999999999999</v>
      </c>
      <c r="H4458">
        <v>1006.485267</v>
      </c>
      <c r="I4458">
        <f>[1]!Table11_2[[#This Row],[reward_real]]</f>
        <v>-18194311.492399901</v>
      </c>
      <c r="J4458">
        <f>[1]!Table13_2[[#This Row],[reward_hat]]</f>
        <v>-17323661.307776701</v>
      </c>
      <c r="K4458">
        <f>[1]!Table9_2[[#This Row],[retailer_benefit]]</f>
        <v>34252489.813111901</v>
      </c>
      <c r="L4458">
        <f>[1]!Table7_2[[#This Row],[optimum_policy]]</f>
        <v>2090</v>
      </c>
      <c r="M4458">
        <f>[1]!Table5_2[[#This Row],[consumer_cost]]</f>
        <v>70641112.797911897</v>
      </c>
      <c r="N4458">
        <f>[1]!Table3_2[[#This Row],[consume_real]]</f>
        <v>33799.575501393199</v>
      </c>
      <c r="O4458">
        <f>[1]!Table1_2[[#This Row],[consume_hat]]</f>
        <v>34424.073306892496</v>
      </c>
      <c r="P4458">
        <f>Table15[[#This Row],[price]]-Table15[[#This Row],[w]]</f>
        <v>-273.72761995138637</v>
      </c>
      <c r="Q4458">
        <f>[1]CPI!$A$10</f>
        <v>802.87238004861354</v>
      </c>
    </row>
    <row r="4459" spans="1:17" x14ac:dyDescent="0.25">
      <c r="A4459" s="1">
        <v>44461.75</v>
      </c>
      <c r="B4459" t="s">
        <v>4642</v>
      </c>
      <c r="C4459">
        <v>18</v>
      </c>
      <c r="D4459" t="s">
        <v>4660</v>
      </c>
      <c r="E4459">
        <v>39904.5</v>
      </c>
      <c r="F4459">
        <v>41585.79</v>
      </c>
      <c r="G4459">
        <v>1073.7</v>
      </c>
      <c r="H4459">
        <v>1011.730246</v>
      </c>
      <c r="I4459">
        <f>[1]!Table11_2[[#This Row],[reward_real]]</f>
        <v>-17772785.923500001</v>
      </c>
      <c r="J4459">
        <f>[1]!Table13_2[[#This Row],[reward_hat]]</f>
        <v>-17001137.825530499</v>
      </c>
      <c r="K4459">
        <f>[1]!Table9_2[[#This Row],[retailer_benefit]]</f>
        <v>33645305.642270699</v>
      </c>
      <c r="L4459">
        <f>[1]!Table7_2[[#This Row],[optimum_policy]]</f>
        <v>2090</v>
      </c>
      <c r="M4459">
        <f>[1]!Table5_2[[#This Row],[consumer_cost]]</f>
        <v>69190877.489270702</v>
      </c>
      <c r="N4459">
        <f>[1]!Table3_2[[#This Row],[consume_real]]</f>
        <v>33105.683009220404</v>
      </c>
      <c r="O4459">
        <f>[1]!Table1_2[[#This Row],[consume_hat]]</f>
        <v>33608.044999317899</v>
      </c>
      <c r="P4459">
        <f>Table15[[#This Row],[price]]-Table15[[#This Row],[w]]</f>
        <v>-270.82761995138651</v>
      </c>
      <c r="Q4459">
        <f>[1]CPI!$A$10</f>
        <v>802.87238004861354</v>
      </c>
    </row>
    <row r="4460" spans="1:17" x14ac:dyDescent="0.25">
      <c r="A4460" s="1">
        <v>44461.791666666664</v>
      </c>
      <c r="B4460" t="s">
        <v>4642</v>
      </c>
      <c r="C4460">
        <v>19</v>
      </c>
      <c r="D4460" t="s">
        <v>4661</v>
      </c>
      <c r="E4460">
        <v>41262.199999999997</v>
      </c>
      <c r="F4460">
        <v>41880.92</v>
      </c>
      <c r="G4460">
        <v>995.8</v>
      </c>
      <c r="H4460">
        <v>958.46427440000002</v>
      </c>
      <c r="I4460">
        <f>[1]!Table11_2[[#This Row],[reward_real]]</f>
        <v>-16852390.248399898</v>
      </c>
      <c r="J4460">
        <f>[1]!Table13_2[[#This Row],[reward_hat]]</f>
        <v>-16182532.9309559</v>
      </c>
      <c r="K4460">
        <f>[1]!Table9_2[[#This Row],[retailer_benefit]]</f>
        <v>33650625.396584198</v>
      </c>
      <c r="L4460">
        <f>[1]!Table7_2[[#This Row],[optimum_policy]]</f>
        <v>1990</v>
      </c>
      <c r="M4460">
        <f>[1]!Table5_2[[#This Row],[consumer_cost]]</f>
        <v>67355405.893384203</v>
      </c>
      <c r="N4460">
        <f>[1]!Table3_2[[#This Row],[consume_real]]</f>
        <v>33846.937634866401</v>
      </c>
      <c r="O4460">
        <f>[1]!Table1_2[[#This Row],[consume_hat]]</f>
        <v>33767.628827685301</v>
      </c>
      <c r="P4460">
        <f>Table15[[#This Row],[price]]-Table15[[#This Row],[w]]</f>
        <v>-192.92761995138642</v>
      </c>
      <c r="Q4460">
        <f>[1]CPI!$A$10</f>
        <v>802.87238004861354</v>
      </c>
    </row>
    <row r="4461" spans="1:17" x14ac:dyDescent="0.25">
      <c r="A4461" s="1">
        <v>44461.833333333336</v>
      </c>
      <c r="B4461" t="s">
        <v>4642</v>
      </c>
      <c r="C4461">
        <v>20</v>
      </c>
      <c r="D4461" t="s">
        <v>4662</v>
      </c>
      <c r="E4461">
        <v>41853.800000000003</v>
      </c>
      <c r="F4461">
        <v>42822.25</v>
      </c>
      <c r="G4461">
        <v>980.9</v>
      </c>
      <c r="H4461">
        <v>936.85072419999995</v>
      </c>
      <c r="I4461">
        <f>[1]!Table11_2[[#This Row],[reward_real]]</f>
        <v>-16914418.0477999</v>
      </c>
      <c r="J4461">
        <f>[1]!Table13_2[[#This Row],[reward_hat]]</f>
        <v>-16192888.146191699</v>
      </c>
      <c r="K4461">
        <f>[1]!Table9_2[[#This Row],[retailer_benefit]]</f>
        <v>33077007.543368299</v>
      </c>
      <c r="L4461">
        <f>[1]!Table7_2[[#This Row],[optimum_policy]]</f>
        <v>1940</v>
      </c>
      <c r="M4461">
        <f>[1]!Table5_2[[#This Row],[consumer_cost]]</f>
        <v>66905843.638968296</v>
      </c>
      <c r="N4461">
        <f>[1]!Table3_2[[#This Row],[consume_real]]</f>
        <v>34487.548267509403</v>
      </c>
      <c r="O4461">
        <f>[1]!Table1_2[[#This Row],[consume_hat]]</f>
        <v>34568.769020196101</v>
      </c>
      <c r="P4461">
        <f>Table15[[#This Row],[price]]-Table15[[#This Row],[w]]</f>
        <v>-178.02761995138644</v>
      </c>
      <c r="Q4461">
        <f>[1]CPI!$A$10</f>
        <v>802.87238004861354</v>
      </c>
    </row>
    <row r="4462" spans="1:17" x14ac:dyDescent="0.25">
      <c r="A4462" s="1">
        <v>44461.875</v>
      </c>
      <c r="B4462" t="s">
        <v>4642</v>
      </c>
      <c r="C4462">
        <v>21</v>
      </c>
      <c r="D4462" t="s">
        <v>4663</v>
      </c>
      <c r="E4462">
        <v>41350.9</v>
      </c>
      <c r="F4462">
        <v>43115.88</v>
      </c>
      <c r="G4462">
        <v>1042.0999999999999</v>
      </c>
      <c r="H4462">
        <v>976.4377313</v>
      </c>
      <c r="I4462">
        <f>[1]!Table11_2[[#This Row],[reward_real]]</f>
        <v>-17832120.765099999</v>
      </c>
      <c r="J4462">
        <f>[1]!Table13_2[[#This Row],[reward_hat]]</f>
        <v>-16922907.9425756</v>
      </c>
      <c r="K4462">
        <f>[1]!Table9_2[[#This Row],[retailer_benefit]]</f>
        <v>34151565.7067331</v>
      </c>
      <c r="L4462">
        <f>[1]!Table7_2[[#This Row],[optimum_policy]]</f>
        <v>2040</v>
      </c>
      <c r="M4462">
        <f>[1]!Table5_2[[#This Row],[consumer_cost]]</f>
        <v>69815807.236933097</v>
      </c>
      <c r="N4462">
        <f>[1]!Table3_2[[#This Row],[consume_real]]</f>
        <v>34223.4349200652</v>
      </c>
      <c r="O4462">
        <f>[1]!Table1_2[[#This Row],[consume_hat]]</f>
        <v>34662.544060835797</v>
      </c>
      <c r="P4462">
        <f>Table15[[#This Row],[price]]-Table15[[#This Row],[w]]</f>
        <v>-239.22761995138637</v>
      </c>
      <c r="Q4462">
        <f>[1]CPI!$A$10</f>
        <v>802.87238004861354</v>
      </c>
    </row>
    <row r="4463" spans="1:17" x14ac:dyDescent="0.25">
      <c r="A4463" s="1">
        <v>44461.916666666664</v>
      </c>
      <c r="B4463" t="s">
        <v>4642</v>
      </c>
      <c r="C4463">
        <v>22</v>
      </c>
      <c r="D4463" t="s">
        <v>4664</v>
      </c>
      <c r="E4463">
        <v>40242.1</v>
      </c>
      <c r="F4463">
        <v>42250.67</v>
      </c>
      <c r="G4463">
        <v>1043</v>
      </c>
      <c r="H4463">
        <v>981.46893039999998</v>
      </c>
      <c r="I4463">
        <f>[1]!Table11_2[[#This Row],[reward_real]]</f>
        <v>-17375331.5169999</v>
      </c>
      <c r="J4463">
        <f>[1]!Table13_2[[#This Row],[reward_hat]]</f>
        <v>-16708731.7242116</v>
      </c>
      <c r="K4463">
        <f>[1]!Table9_2[[#This Row],[retailer_benefit]]</f>
        <v>33218035.517639499</v>
      </c>
      <c r="L4463">
        <f>[1]!Table7_2[[#This Row],[optimum_policy]]</f>
        <v>2040</v>
      </c>
      <c r="M4463">
        <f>[1]!Table5_2[[#This Row],[consumer_cost]]</f>
        <v>67968698.551639497</v>
      </c>
      <c r="N4463">
        <f>[1]!Table3_2[[#This Row],[consume_real]]</f>
        <v>33317.9894860977</v>
      </c>
      <c r="O4463">
        <f>[1]!Table1_2[[#This Row],[consume_hat]]</f>
        <v>34048.417035650004</v>
      </c>
      <c r="P4463">
        <f>Table15[[#This Row],[price]]-Table15[[#This Row],[w]]</f>
        <v>-240.12761995138646</v>
      </c>
      <c r="Q4463">
        <f>[1]CPI!$A$10</f>
        <v>802.87238004861354</v>
      </c>
    </row>
    <row r="4464" spans="1:17" x14ac:dyDescent="0.25">
      <c r="A4464" s="1">
        <v>44461.958333333336</v>
      </c>
      <c r="B4464" t="s">
        <v>4642</v>
      </c>
      <c r="C4464">
        <v>23</v>
      </c>
      <c r="D4464" t="s">
        <v>4665</v>
      </c>
      <c r="E4464">
        <v>39176.400000000001</v>
      </c>
      <c r="F4464">
        <v>41043.53</v>
      </c>
      <c r="G4464">
        <v>963.9</v>
      </c>
      <c r="H4464">
        <v>918.03373959999999</v>
      </c>
      <c r="I4464">
        <f>[1]!Table11_2[[#This Row],[reward_real]]</f>
        <v>-15615752.216399999</v>
      </c>
      <c r="J4464">
        <f>[1]!Table13_2[[#This Row],[reward_hat]]</f>
        <v>-15249309.2927863</v>
      </c>
      <c r="K4464">
        <f>[1]!Table9_2[[#This Row],[retailer_benefit]]</f>
        <v>30006739.553082298</v>
      </c>
      <c r="L4464">
        <f>[1]!Table7_2[[#This Row],[optimum_policy]]</f>
        <v>1890</v>
      </c>
      <c r="M4464">
        <f>[1]!Table5_2[[#This Row],[consumer_cost]]</f>
        <v>61238243.985882297</v>
      </c>
      <c r="N4464">
        <f>[1]!Table3_2[[#This Row],[consume_real]]</f>
        <v>32401.187294117601</v>
      </c>
      <c r="O4464">
        <f>[1]!Table1_2[[#This Row],[consume_hat]]</f>
        <v>33221.6750543616</v>
      </c>
      <c r="P4464">
        <f>Table15[[#This Row],[price]]-Table15[[#This Row],[w]]</f>
        <v>-161.02761995138644</v>
      </c>
      <c r="Q4464">
        <f>[1]CPI!$A$10</f>
        <v>802.87238004861354</v>
      </c>
    </row>
    <row r="4465" spans="1:17" x14ac:dyDescent="0.25">
      <c r="A4465" s="1">
        <v>44462</v>
      </c>
      <c r="B4465" t="s">
        <v>4642</v>
      </c>
      <c r="C4465">
        <v>24</v>
      </c>
      <c r="D4465" t="s">
        <v>4666</v>
      </c>
      <c r="E4465">
        <v>37522.800000000003</v>
      </c>
      <c r="F4465">
        <v>39669.65</v>
      </c>
      <c r="G4465">
        <v>944.5</v>
      </c>
      <c r="H4465">
        <v>901.53898770000001</v>
      </c>
      <c r="I4465">
        <f>[1]!Table11_2[[#This Row],[reward_real]]</f>
        <v>-14527139.634</v>
      </c>
      <c r="J4465">
        <f>[1]!Table13_2[[#This Row],[reward_hat]]</f>
        <v>-14352796.8366418</v>
      </c>
      <c r="K4465">
        <f>[1]!Table9_2[[#This Row],[retailer_benefit]]</f>
        <v>29085040.8130164</v>
      </c>
      <c r="L4465">
        <f>[1]!Table7_2[[#This Row],[optimum_policy]]</f>
        <v>1890</v>
      </c>
      <c r="M4465">
        <f>[1]!Table5_2[[#This Row],[consumer_cost]]</f>
        <v>58139320.081016399</v>
      </c>
      <c r="N4465">
        <f>[1]!Table3_2[[#This Row],[consume_real]]</f>
        <v>30761.545016410801</v>
      </c>
      <c r="O4465">
        <f>[1]!Table1_2[[#This Row],[consume_hat]]</f>
        <v>31840.6569921761</v>
      </c>
      <c r="P4465">
        <f>Table15[[#This Row],[price]]-Table15[[#This Row],[w]]</f>
        <v>-141.62761995138646</v>
      </c>
      <c r="Q4465">
        <f>[1]CPI!$A$10</f>
        <v>802.87238004861354</v>
      </c>
    </row>
    <row r="4466" spans="1:17" x14ac:dyDescent="0.25">
      <c r="A4466" s="1">
        <v>44462.041666666664</v>
      </c>
      <c r="B4466" t="s">
        <v>4667</v>
      </c>
      <c r="C4466">
        <v>1</v>
      </c>
      <c r="D4466" t="s">
        <v>4668</v>
      </c>
      <c r="E4466">
        <v>35825.599999999999</v>
      </c>
      <c r="F4466">
        <v>37484.870000000003</v>
      </c>
      <c r="G4466">
        <v>927.1</v>
      </c>
      <c r="H4466">
        <v>978.28412539999999</v>
      </c>
      <c r="I4466">
        <f>[1]!Table11_2[[#This Row],[reward_real]]</f>
        <v>-13018628.9584</v>
      </c>
      <c r="J4466">
        <f>[1]!Table13_2[[#This Row],[reward_hat]]</f>
        <v>-14753581.293657901</v>
      </c>
      <c r="K4466">
        <f>[1]!Table9_2[[#This Row],[retailer_benefit]]</f>
        <v>31255381.658512201</v>
      </c>
      <c r="L4466">
        <f>[1]!Table7_2[[#This Row],[optimum_policy]]</f>
        <v>2040</v>
      </c>
      <c r="M4466">
        <f>[1]!Table5_2[[#This Row],[consumer_cost]]</f>
        <v>57292639.575312197</v>
      </c>
      <c r="N4466">
        <f>[1]!Table3_2[[#This Row],[consume_real]]</f>
        <v>28084.627242800099</v>
      </c>
      <c r="O4466">
        <f>[1]!Table1_2[[#This Row],[consume_hat]]</f>
        <v>30162.160277449901</v>
      </c>
      <c r="P4466">
        <f>Table15[[#This Row],[price]]-Table15[[#This Row],[w]]</f>
        <v>-124.22761995138649</v>
      </c>
      <c r="Q4466">
        <f>[1]CPI!$A$10</f>
        <v>802.87238004861354</v>
      </c>
    </row>
    <row r="4467" spans="1:17" x14ac:dyDescent="0.25">
      <c r="A4467" s="1">
        <v>44462.083333333336</v>
      </c>
      <c r="B4467" t="s">
        <v>4667</v>
      </c>
      <c r="C4467">
        <v>2</v>
      </c>
      <c r="D4467" t="s">
        <v>4669</v>
      </c>
      <c r="E4467">
        <v>34433.599999999999</v>
      </c>
      <c r="F4467">
        <v>35927.699999999997</v>
      </c>
      <c r="G4467">
        <v>868.4</v>
      </c>
      <c r="H4467">
        <v>926.05654340000001</v>
      </c>
      <c r="I4467">
        <f>[1]!Table11_2[[#This Row],[reward_real]]</f>
        <v>-11630155.001599999</v>
      </c>
      <c r="J4467">
        <f>[1]!Table13_2[[#This Row],[reward_hat]]</f>
        <v>-13356961.768487301</v>
      </c>
      <c r="K4467">
        <f>[1]!Table9_2[[#This Row],[retailer_benefit]]</f>
        <v>28703072.546555799</v>
      </c>
      <c r="L4467">
        <f>[1]!Table7_2[[#This Row],[optimum_policy]]</f>
        <v>1940</v>
      </c>
      <c r="M4467">
        <f>[1]!Table5_2[[#This Row],[consumer_cost]]</f>
        <v>51963382.549755797</v>
      </c>
      <c r="N4467">
        <f>[1]!Table3_2[[#This Row],[consume_real]]</f>
        <v>26785.248736987502</v>
      </c>
      <c r="O4467">
        <f>[1]!Table1_2[[#This Row],[consume_hat]]</f>
        <v>28846.968067435399</v>
      </c>
      <c r="P4467">
        <f>Table15[[#This Row],[price]]-Table15[[#This Row],[w]]</f>
        <v>-65.527619951386441</v>
      </c>
      <c r="Q4467">
        <f>[1]CPI!$A$10</f>
        <v>802.87238004861354</v>
      </c>
    </row>
    <row r="4468" spans="1:17" x14ac:dyDescent="0.25">
      <c r="A4468" s="1">
        <v>44462.125</v>
      </c>
      <c r="B4468" t="s">
        <v>4667</v>
      </c>
      <c r="C4468">
        <v>3</v>
      </c>
      <c r="D4468" t="s">
        <v>4670</v>
      </c>
      <c r="E4468">
        <v>33676.300000000003</v>
      </c>
      <c r="F4468">
        <v>35051.370000000003</v>
      </c>
      <c r="G4468">
        <v>848.2</v>
      </c>
      <c r="H4468">
        <v>918.73823189999996</v>
      </c>
      <c r="I4468">
        <f>[1]!Table11_2[[#This Row],[reward_real]]</f>
        <v>-11124561.589400001</v>
      </c>
      <c r="J4468">
        <f>[1]!Table13_2[[#This Row],[reward_hat]]</f>
        <v>-13037551.8459039</v>
      </c>
      <c r="K4468">
        <f>[1]!Table9_2[[#This Row],[retailer_benefit]]</f>
        <v>27327442.263232499</v>
      </c>
      <c r="L4468">
        <f>[1]!Table7_2[[#This Row],[optimum_policy]]</f>
        <v>1890</v>
      </c>
      <c r="M4468">
        <f>[1]!Table5_2[[#This Row],[consumer_cost]]</f>
        <v>49576565.442032501</v>
      </c>
      <c r="N4468">
        <f>[1]!Table3_2[[#This Row],[consume_real]]</f>
        <v>26230.987006366398</v>
      </c>
      <c r="O4468">
        <f>[1]!Table1_2[[#This Row],[consume_hat]]</f>
        <v>28381.4287749711</v>
      </c>
      <c r="P4468">
        <f>Table15[[#This Row],[price]]-Table15[[#This Row],[w]]</f>
        <v>-45.327619951386509</v>
      </c>
      <c r="Q4468">
        <f>[1]CPI!$A$10</f>
        <v>802.87238004861354</v>
      </c>
    </row>
    <row r="4469" spans="1:17" x14ac:dyDescent="0.25">
      <c r="A4469" s="1">
        <v>44462.166666666664</v>
      </c>
      <c r="B4469" t="s">
        <v>4667</v>
      </c>
      <c r="C4469">
        <v>4</v>
      </c>
      <c r="D4469" t="s">
        <v>4671</v>
      </c>
      <c r="E4469">
        <v>33455.699999999997</v>
      </c>
      <c r="F4469">
        <v>34592.18</v>
      </c>
      <c r="G4469">
        <v>825.6</v>
      </c>
      <c r="H4469">
        <v>910.32615450000003</v>
      </c>
      <c r="I4469">
        <f>[1]!Table11_2[[#This Row],[reward_real]]</f>
        <v>-10605590.7228</v>
      </c>
      <c r="J4469">
        <f>[1]!Table13_2[[#This Row],[reward_hat]]</f>
        <v>-12695068.2368808</v>
      </c>
      <c r="K4469">
        <f>[1]!Table9_2[[#This Row],[retailer_benefit]]</f>
        <v>27346392.357917398</v>
      </c>
      <c r="L4469">
        <f>[1]!Table7_2[[#This Row],[optimum_policy]]</f>
        <v>1890</v>
      </c>
      <c r="M4469">
        <f>[1]!Table5_2[[#This Row],[consumer_cost]]</f>
        <v>48557573.803517401</v>
      </c>
      <c r="N4469">
        <f>[1]!Table3_2[[#This Row],[consume_real]]</f>
        <v>25691.837991279001</v>
      </c>
      <c r="O4469">
        <f>[1]!Table1_2[[#This Row],[consume_hat]]</f>
        <v>27891.252326016001</v>
      </c>
      <c r="P4469">
        <f>Table15[[#This Row],[price]]-Table15[[#This Row],[w]]</f>
        <v>-22.727619951386487</v>
      </c>
      <c r="Q4469">
        <f>[1]CPI!$A$10</f>
        <v>802.87238004861354</v>
      </c>
    </row>
    <row r="4470" spans="1:17" x14ac:dyDescent="0.25">
      <c r="A4470" s="1">
        <v>44462.208333333336</v>
      </c>
      <c r="B4470" t="s">
        <v>4667</v>
      </c>
      <c r="C4470">
        <v>5</v>
      </c>
      <c r="D4470" t="s">
        <v>4672</v>
      </c>
      <c r="E4470">
        <v>32904.400000000001</v>
      </c>
      <c r="F4470">
        <v>34118.050000000003</v>
      </c>
      <c r="G4470">
        <v>817</v>
      </c>
      <c r="H4470">
        <v>891.05540169999995</v>
      </c>
      <c r="I4470">
        <f>[1]!Table11_2[[#This Row],[reward_real]]</f>
        <v>-10411939.291999999</v>
      </c>
      <c r="J4470">
        <f>[1]!Table13_2[[#This Row],[reward_hat]]</f>
        <v>-12286683.840564899</v>
      </c>
      <c r="K4470">
        <f>[1]!Table9_2[[#This Row],[retailer_benefit]]</f>
        <v>26074452.621091802</v>
      </c>
      <c r="L4470">
        <f>[1]!Table7_2[[#This Row],[optimum_policy]]</f>
        <v>1840</v>
      </c>
      <c r="M4470">
        <f>[1]!Table5_2[[#This Row],[consumer_cost]]</f>
        <v>46898331.205091797</v>
      </c>
      <c r="N4470">
        <f>[1]!Table3_2[[#This Row],[consume_real]]</f>
        <v>25488.223481028101</v>
      </c>
      <c r="O4470">
        <f>[1]!Table1_2[[#This Row],[consume_hat]]</f>
        <v>27577.822473505301</v>
      </c>
      <c r="P4470">
        <f>Table15[[#This Row],[price]]-Table15[[#This Row],[w]]</f>
        <v>-14.127619951386464</v>
      </c>
      <c r="Q4470">
        <f>[1]CPI!$A$10</f>
        <v>802.87238004861354</v>
      </c>
    </row>
    <row r="4471" spans="1:17" x14ac:dyDescent="0.25">
      <c r="A4471" s="1">
        <v>44462.25</v>
      </c>
      <c r="B4471" t="s">
        <v>4667</v>
      </c>
      <c r="C4471">
        <v>6</v>
      </c>
      <c r="D4471" t="s">
        <v>4673</v>
      </c>
      <c r="E4471">
        <v>32142.1</v>
      </c>
      <c r="F4471">
        <v>33420.839999999997</v>
      </c>
      <c r="G4471">
        <v>816.1</v>
      </c>
      <c r="H4471">
        <v>880.99478959999999</v>
      </c>
      <c r="I4471">
        <f>[1]!Table11_2[[#This Row],[reward_real]]</f>
        <v>-10153657.2479</v>
      </c>
      <c r="J4471">
        <f>[1]!Table13_2[[#This Row],[reward_hat]]</f>
        <v>-11837224.578482199</v>
      </c>
      <c r="K4471">
        <f>[1]!Table9_2[[#This Row],[retailer_benefit]]</f>
        <v>25478077.824101899</v>
      </c>
      <c r="L4471">
        <f>[1]!Table7_2[[#This Row],[optimum_policy]]</f>
        <v>1840</v>
      </c>
      <c r="M4471">
        <f>[1]!Table5_2[[#This Row],[consumer_cost]]</f>
        <v>45785392.319901899</v>
      </c>
      <c r="N4471">
        <f>[1]!Table3_2[[#This Row],[consume_real]]</f>
        <v>24883.365391251002</v>
      </c>
      <c r="O4471">
        <f>[1]!Table1_2[[#This Row],[consume_hat]]</f>
        <v>26872.405419053699</v>
      </c>
      <c r="P4471">
        <f>Table15[[#This Row],[price]]-Table15[[#This Row],[w]]</f>
        <v>-13.227619951386487</v>
      </c>
      <c r="Q4471">
        <f>[1]CPI!$A$10</f>
        <v>802.87238004861354</v>
      </c>
    </row>
    <row r="4472" spans="1:17" x14ac:dyDescent="0.25">
      <c r="A4472" s="1">
        <v>44462.291666666664</v>
      </c>
      <c r="B4472" t="s">
        <v>4667</v>
      </c>
      <c r="C4472">
        <v>7</v>
      </c>
      <c r="D4472" t="s">
        <v>4674</v>
      </c>
      <c r="E4472">
        <v>31529.7</v>
      </c>
      <c r="F4472">
        <v>33012.57</v>
      </c>
      <c r="G4472">
        <v>828.5</v>
      </c>
      <c r="H4472">
        <v>883.46906249999995</v>
      </c>
      <c r="I4472">
        <f>[1]!Table11_2[[#This Row],[reward_real]]</f>
        <v>-10190871.9855</v>
      </c>
      <c r="J4472">
        <f>[1]!Table13_2[[#This Row],[reward_hat]]</f>
        <v>-11740813.1269395</v>
      </c>
      <c r="K4472">
        <f>[1]!Table9_2[[#This Row],[retailer_benefit]]</f>
        <v>24883686.212029502</v>
      </c>
      <c r="L4472">
        <f>[1]!Table7_2[[#This Row],[optimum_policy]]</f>
        <v>1840</v>
      </c>
      <c r="M4472">
        <f>[1]!Table5_2[[#This Row],[consumer_cost]]</f>
        <v>45265430.183029503</v>
      </c>
      <c r="N4472">
        <f>[1]!Table3_2[[#This Row],[consume_real]]</f>
        <v>24600.7772733856</v>
      </c>
      <c r="O4472">
        <f>[1]!Table1_2[[#This Row],[consume_hat]]</f>
        <v>26578.889120134099</v>
      </c>
      <c r="P4472">
        <f>Table15[[#This Row],[price]]-Table15[[#This Row],[w]]</f>
        <v>-25.627619951386464</v>
      </c>
      <c r="Q4472">
        <f>[1]CPI!$A$10</f>
        <v>802.87238004861354</v>
      </c>
    </row>
    <row r="4473" spans="1:17" x14ac:dyDescent="0.25">
      <c r="A4473" s="1">
        <v>44462.333333333336</v>
      </c>
      <c r="B4473" t="s">
        <v>4667</v>
      </c>
      <c r="C4473">
        <v>8</v>
      </c>
      <c r="D4473" t="s">
        <v>4675</v>
      </c>
      <c r="E4473">
        <v>33394.1</v>
      </c>
      <c r="F4473">
        <v>34372.519999999997</v>
      </c>
      <c r="G4473">
        <v>835.5</v>
      </c>
      <c r="H4473">
        <v>890.84437349999996</v>
      </c>
      <c r="I4473">
        <f>[1]!Table11_2[[#This Row],[reward_real]]</f>
        <v>-10931391.6645</v>
      </c>
      <c r="J4473">
        <f>[1]!Table13_2[[#This Row],[reward_hat]]</f>
        <v>-12374044.6554277</v>
      </c>
      <c r="K4473">
        <f>[1]!Table9_2[[#This Row],[retailer_benefit]]</f>
        <v>26285057.874303401</v>
      </c>
      <c r="L4473">
        <f>[1]!Table7_2[[#This Row],[optimum_policy]]</f>
        <v>1840</v>
      </c>
      <c r="M4473">
        <f>[1]!Table5_2[[#This Row],[consumer_cost]]</f>
        <v>48147841.203303397</v>
      </c>
      <c r="N4473">
        <f>[1]!Table3_2[[#This Row],[consume_real]]</f>
        <v>26167.305001795299</v>
      </c>
      <c r="O4473">
        <f>[1]!Table1_2[[#This Row],[consume_hat]]</f>
        <v>27780.485622235501</v>
      </c>
      <c r="P4473">
        <f>Table15[[#This Row],[price]]-Table15[[#This Row],[w]]</f>
        <v>-32.627619951386464</v>
      </c>
      <c r="Q4473">
        <f>[1]CPI!$A$10</f>
        <v>802.87238004861354</v>
      </c>
    </row>
    <row r="4474" spans="1:17" x14ac:dyDescent="0.25">
      <c r="A4474" s="1">
        <v>44462.375</v>
      </c>
      <c r="B4474" t="s">
        <v>4667</v>
      </c>
      <c r="C4474">
        <v>9</v>
      </c>
      <c r="D4474" t="s">
        <v>4676</v>
      </c>
      <c r="E4474">
        <v>36124.699999999997</v>
      </c>
      <c r="F4474">
        <v>36869.31</v>
      </c>
      <c r="G4474">
        <v>858.5</v>
      </c>
      <c r="H4474">
        <v>921.93673609999996</v>
      </c>
      <c r="I4474">
        <f>[1]!Table11_2[[#This Row],[reward_real]]</f>
        <v>-11990329.8005</v>
      </c>
      <c r="J4474">
        <f>[1]!Table13_2[[#This Row],[reward_hat]]</f>
        <v>-13617409.5559761</v>
      </c>
      <c r="K4474">
        <f>[1]!Table9_2[[#This Row],[retailer_benefit]]</f>
        <v>30209765.123449601</v>
      </c>
      <c r="L4474">
        <f>[1]!Table7_2[[#This Row],[optimum_policy]]</f>
        <v>1940</v>
      </c>
      <c r="M4474">
        <f>[1]!Table5_2[[#This Row],[consumer_cost]]</f>
        <v>54190424.724449597</v>
      </c>
      <c r="N4474">
        <f>[1]!Table3_2[[#This Row],[consume_real]]</f>
        <v>27933.208620850299</v>
      </c>
      <c r="O4474">
        <f>[1]!Table1_2[[#This Row],[consume_hat]]</f>
        <v>29540.876335810401</v>
      </c>
      <c r="P4474">
        <f>Table15[[#This Row],[price]]-Table15[[#This Row],[w]]</f>
        <v>-55.627619951386464</v>
      </c>
      <c r="Q4474">
        <f>[1]CPI!$A$10</f>
        <v>802.87238004861354</v>
      </c>
    </row>
    <row r="4475" spans="1:17" x14ac:dyDescent="0.25">
      <c r="A4475" s="1">
        <v>44462.416666666664</v>
      </c>
      <c r="B4475" t="s">
        <v>4667</v>
      </c>
      <c r="C4475">
        <v>10</v>
      </c>
      <c r="D4475" t="s">
        <v>4677</v>
      </c>
      <c r="E4475">
        <v>37741.5</v>
      </c>
      <c r="F4475">
        <v>38451.21</v>
      </c>
      <c r="G4475">
        <v>899.2</v>
      </c>
      <c r="H4475">
        <v>947.42675599999995</v>
      </c>
      <c r="I4475">
        <f>[1]!Table11_2[[#This Row],[reward_real]]</f>
        <v>-13263419.862</v>
      </c>
      <c r="J4475">
        <f>[1]!Table13_2[[#This Row],[reward_hat]]</f>
        <v>-14606914.3302588</v>
      </c>
      <c r="K4475">
        <f>[1]!Table9_2[[#This Row],[retailer_benefit]]</f>
        <v>32179133.419638701</v>
      </c>
      <c r="L4475">
        <f>[1]!Table7_2[[#This Row],[optimum_policy]]</f>
        <v>1990</v>
      </c>
      <c r="M4475">
        <f>[1]!Table5_2[[#This Row],[consumer_cost]]</f>
        <v>58705973.143638797</v>
      </c>
      <c r="N4475">
        <f>[1]!Table3_2[[#This Row],[consume_real]]</f>
        <v>29500.489016903899</v>
      </c>
      <c r="O4475">
        <f>[1]!Table1_2[[#This Row],[consume_hat]]</f>
        <v>30834.920457362001</v>
      </c>
      <c r="P4475">
        <f>Table15[[#This Row],[price]]-Table15[[#This Row],[w]]</f>
        <v>-96.327619951386509</v>
      </c>
      <c r="Q4475">
        <f>[1]CPI!$A$10</f>
        <v>802.87238004861354</v>
      </c>
    </row>
    <row r="4476" spans="1:17" x14ac:dyDescent="0.25">
      <c r="A4476" s="1">
        <v>44462.458333333336</v>
      </c>
      <c r="B4476" t="s">
        <v>4667</v>
      </c>
      <c r="C4476">
        <v>11</v>
      </c>
      <c r="D4476" t="s">
        <v>4678</v>
      </c>
      <c r="E4476">
        <v>39581.800000000003</v>
      </c>
      <c r="F4476">
        <v>40217.08</v>
      </c>
      <c r="G4476">
        <v>916.5</v>
      </c>
      <c r="H4476">
        <v>980.39548439999999</v>
      </c>
      <c r="I4476">
        <f>[1]!Table11_2[[#This Row],[reward_real]]</f>
        <v>-14136046.142999999</v>
      </c>
      <c r="J4476">
        <f>[1]!Table13_2[[#This Row],[reward_hat]]</f>
        <v>-15879043.8530571</v>
      </c>
      <c r="K4476">
        <f>[1]!Table9_2[[#This Row],[retailer_benefit]]</f>
        <v>34657605.764670998</v>
      </c>
      <c r="L4476">
        <f>[1]!Table7_2[[#This Row],[optimum_policy]]</f>
        <v>2040</v>
      </c>
      <c r="M4476">
        <f>[1]!Table5_2[[#This Row],[consumer_cost]]</f>
        <v>62929698.050670996</v>
      </c>
      <c r="N4476">
        <f>[1]!Table3_2[[#This Row],[consume_real]]</f>
        <v>30847.8912013093</v>
      </c>
      <c r="O4476">
        <f>[1]!Table1_2[[#This Row],[consume_hat]]</f>
        <v>32393.139514120001</v>
      </c>
      <c r="P4476">
        <f>Table15[[#This Row],[price]]-Table15[[#This Row],[w]]</f>
        <v>-113.62761995138646</v>
      </c>
      <c r="Q4476">
        <f>[1]CPI!$A$10</f>
        <v>802.87238004861354</v>
      </c>
    </row>
    <row r="4477" spans="1:17" x14ac:dyDescent="0.25">
      <c r="A4477" s="1">
        <v>44462.5</v>
      </c>
      <c r="B4477" t="s">
        <v>4667</v>
      </c>
      <c r="C4477">
        <v>12</v>
      </c>
      <c r="D4477" t="s">
        <v>4679</v>
      </c>
      <c r="E4477">
        <v>41018.800000000003</v>
      </c>
      <c r="F4477">
        <v>41826.54</v>
      </c>
      <c r="G4477">
        <v>958.1</v>
      </c>
      <c r="H4477">
        <v>1002.2105309999999</v>
      </c>
      <c r="I4477">
        <f>[1]!Table11_2[[#This Row],[reward_real]]</f>
        <v>-15471429.9652</v>
      </c>
      <c r="J4477">
        <f>[1]!Table13_2[[#This Row],[reward_hat]]</f>
        <v>-16864637.1676693</v>
      </c>
      <c r="K4477">
        <f>[1]!Table9_2[[#This Row],[retailer_benefit]]</f>
        <v>36555916.037177503</v>
      </c>
      <c r="L4477">
        <f>[1]!Table7_2[[#This Row],[optimum_policy]]</f>
        <v>2090</v>
      </c>
      <c r="M4477">
        <f>[1]!Table5_2[[#This Row],[consumer_cost]]</f>
        <v>67498775.967577502</v>
      </c>
      <c r="N4477">
        <f>[1]!Table3_2[[#This Row],[consume_real]]</f>
        <v>32296.065056257099</v>
      </c>
      <c r="O4477">
        <f>[1]!Table1_2[[#This Row],[consume_hat]]</f>
        <v>33654.879164832702</v>
      </c>
      <c r="P4477">
        <f>Table15[[#This Row],[price]]-Table15[[#This Row],[w]]</f>
        <v>-155.22761995138649</v>
      </c>
      <c r="Q4477">
        <f>[1]CPI!$A$10</f>
        <v>802.87238004861354</v>
      </c>
    </row>
    <row r="4478" spans="1:17" x14ac:dyDescent="0.25">
      <c r="A4478" s="1">
        <v>44462.541666666664</v>
      </c>
      <c r="B4478" t="s">
        <v>4667</v>
      </c>
      <c r="C4478">
        <v>13</v>
      </c>
      <c r="D4478" t="s">
        <v>4680</v>
      </c>
      <c r="E4478">
        <v>41660.300000000003</v>
      </c>
      <c r="F4478">
        <v>42404.77</v>
      </c>
      <c r="G4478">
        <v>1052</v>
      </c>
      <c r="H4478">
        <v>1098.6871249999999</v>
      </c>
      <c r="I4478">
        <f>[1]!Table11_2[[#This Row],[reward_real]]</f>
        <v>-17271527.173999999</v>
      </c>
      <c r="J4478">
        <f>[1]!Table13_2[[#This Row],[reward_hat]]</f>
        <v>-18748226.0456797</v>
      </c>
      <c r="K4478">
        <f>[1]!Table9_2[[#This Row],[retailer_benefit]]</f>
        <v>40650476.504585497</v>
      </c>
      <c r="L4478">
        <f>[1]!Table7_2[[#This Row],[optimum_policy]]</f>
        <v>2290</v>
      </c>
      <c r="M4478">
        <f>[1]!Table5_2[[#This Row],[consumer_cost]]</f>
        <v>75193530.852585495</v>
      </c>
      <c r="N4478">
        <f>[1]!Table3_2[[#This Row],[consume_real]]</f>
        <v>32835.602992395397</v>
      </c>
      <c r="O4478">
        <f>[1]!Table1_2[[#This Row],[consume_hat]]</f>
        <v>34128.416774740501</v>
      </c>
      <c r="P4478">
        <f>Table15[[#This Row],[price]]-Table15[[#This Row],[w]]</f>
        <v>-249.12761995138646</v>
      </c>
      <c r="Q4478">
        <f>[1]CPI!$A$10</f>
        <v>802.87238004861354</v>
      </c>
    </row>
    <row r="4479" spans="1:17" x14ac:dyDescent="0.25">
      <c r="A4479" s="1">
        <v>44462.583333333336</v>
      </c>
      <c r="B4479" t="s">
        <v>4667</v>
      </c>
      <c r="C4479">
        <v>14</v>
      </c>
      <c r="D4479" t="s">
        <v>4681</v>
      </c>
      <c r="E4479">
        <v>41475.800000000003</v>
      </c>
      <c r="F4479">
        <v>42168.2</v>
      </c>
      <c r="G4479">
        <v>1084.5999999999999</v>
      </c>
      <c r="H4479">
        <v>1147.4068769999999</v>
      </c>
      <c r="I4479">
        <f>[1]!Table11_2[[#This Row],[reward_real]]</f>
        <v>-17619500.501199901</v>
      </c>
      <c r="J4479">
        <f>[1]!Table13_2[[#This Row],[reward_hat]]</f>
        <v>-19476228.951594301</v>
      </c>
      <c r="K4479">
        <f>[1]!Table9_2[[#This Row],[retailer_benefit]]</f>
        <v>42412863.644230999</v>
      </c>
      <c r="L4479">
        <f>[1]!Table7_2[[#This Row],[optimum_policy]]</f>
        <v>2390</v>
      </c>
      <c r="M4479">
        <f>[1]!Table5_2[[#This Row],[consumer_cost]]</f>
        <v>77651864.646631002</v>
      </c>
      <c r="N4479">
        <f>[1]!Table3_2[[#This Row],[consume_real]]</f>
        <v>32490.3199358288</v>
      </c>
      <c r="O4479">
        <f>[1]!Table1_2[[#This Row],[consume_hat]]</f>
        <v>33948.2520887992</v>
      </c>
      <c r="P4479">
        <f>Table15[[#This Row],[price]]-Table15[[#This Row],[w]]</f>
        <v>-281.72761995138637</v>
      </c>
      <c r="Q4479">
        <f>[1]CPI!$A$10</f>
        <v>802.87238004861354</v>
      </c>
    </row>
    <row r="4480" spans="1:17" x14ac:dyDescent="0.25">
      <c r="A4480" s="1">
        <v>44462.625</v>
      </c>
      <c r="B4480" t="s">
        <v>4667</v>
      </c>
      <c r="C4480">
        <v>15</v>
      </c>
      <c r="D4480" t="s">
        <v>4682</v>
      </c>
      <c r="E4480">
        <v>41264.699999999997</v>
      </c>
      <c r="F4480">
        <v>41941.86</v>
      </c>
      <c r="G4480">
        <v>1085.9000000000001</v>
      </c>
      <c r="H4480">
        <v>1147.7334229999999</v>
      </c>
      <c r="I4480">
        <f>[1]!Table11_2[[#This Row],[reward_real]]</f>
        <v>-17561472.2907</v>
      </c>
      <c r="J4480">
        <f>[1]!Table13_2[[#This Row],[reward_hat]]</f>
        <v>-19379769.901626199</v>
      </c>
      <c r="K4480">
        <f>[1]!Table9_2[[#This Row],[retailer_benefit]]</f>
        <v>42180524.936553702</v>
      </c>
      <c r="L4480">
        <f>[1]!Table7_2[[#This Row],[optimum_policy]]</f>
        <v>2390</v>
      </c>
      <c r="M4480">
        <f>[1]!Table5_2[[#This Row],[consumer_cost]]</f>
        <v>77303469.517953694</v>
      </c>
      <c r="N4480">
        <f>[1]!Table3_2[[#This Row],[consume_real]]</f>
        <v>32344.547915461801</v>
      </c>
      <c r="O4480">
        <f>[1]!Table1_2[[#This Row],[consume_hat]]</f>
        <v>33770.507173588201</v>
      </c>
      <c r="P4480">
        <f>Table15[[#This Row],[price]]-Table15[[#This Row],[w]]</f>
        <v>-283.02761995138655</v>
      </c>
      <c r="Q4480">
        <f>[1]CPI!$A$10</f>
        <v>802.87238004861354</v>
      </c>
    </row>
    <row r="4481" spans="1:17" x14ac:dyDescent="0.25">
      <c r="A4481" s="1">
        <v>44462.666666666664</v>
      </c>
      <c r="B4481" t="s">
        <v>4667</v>
      </c>
      <c r="C4481">
        <v>16</v>
      </c>
      <c r="D4481" t="s">
        <v>4683</v>
      </c>
      <c r="E4481">
        <v>40408.6</v>
      </c>
      <c r="F4481">
        <v>41387.599999999999</v>
      </c>
      <c r="G4481">
        <v>1075.8</v>
      </c>
      <c r="H4481">
        <v>1147.35275</v>
      </c>
      <c r="I4481">
        <f>[1]!Table11_2[[#This Row],[reward_real]]</f>
        <v>-16956337.549199998</v>
      </c>
      <c r="J4481">
        <f>[1]!Table13_2[[#This Row],[reward_hat]]</f>
        <v>-19114371.466698099</v>
      </c>
      <c r="K4481">
        <f>[1]!Table9_2[[#This Row],[retailer_benefit]]</f>
        <v>41427809.643351197</v>
      </c>
      <c r="L4481">
        <f>[1]!Table7_2[[#This Row],[optimum_policy]]</f>
        <v>2390</v>
      </c>
      <c r="M4481">
        <f>[1]!Table5_2[[#This Row],[consumer_cost]]</f>
        <v>75340484.741751194</v>
      </c>
      <c r="N4481">
        <f>[1]!Table3_2[[#This Row],[consume_real]]</f>
        <v>31523.2153731176</v>
      </c>
      <c r="O4481">
        <f>[1]!Table1_2[[#This Row],[consume_hat]]</f>
        <v>33319.084257115501</v>
      </c>
      <c r="P4481">
        <f>Table15[[#This Row],[price]]-Table15[[#This Row],[w]]</f>
        <v>-272.92761995138642</v>
      </c>
      <c r="Q4481">
        <f>[1]CPI!$A$10</f>
        <v>802.87238004861354</v>
      </c>
    </row>
    <row r="4482" spans="1:17" x14ac:dyDescent="0.25">
      <c r="A4482" s="1">
        <v>44462.708333333336</v>
      </c>
      <c r="B4482" t="s">
        <v>4667</v>
      </c>
      <c r="C4482">
        <v>17</v>
      </c>
      <c r="D4482" t="s">
        <v>4684</v>
      </c>
      <c r="E4482">
        <v>39178.699999999997</v>
      </c>
      <c r="F4482">
        <v>40409.67</v>
      </c>
      <c r="G4482">
        <v>1074.5</v>
      </c>
      <c r="H4482">
        <v>1138.3150559999999</v>
      </c>
      <c r="I4482">
        <f>[1]!Table11_2[[#This Row],[reward_real]]</f>
        <v>-16410194.388499901</v>
      </c>
      <c r="J4482">
        <f>[1]!Table13_2[[#This Row],[reward_hat]]</f>
        <v>-18447252.076749101</v>
      </c>
      <c r="K4482">
        <f>[1]!Table9_2[[#This Row],[retailer_benefit]]</f>
        <v>40181685.840989701</v>
      </c>
      <c r="L4482">
        <f>[1]!Table7_2[[#This Row],[optimum_policy]]</f>
        <v>2390</v>
      </c>
      <c r="M4482">
        <f>[1]!Table5_2[[#This Row],[consumer_cost]]</f>
        <v>73002074.617989704</v>
      </c>
      <c r="N4482">
        <f>[1]!Table3_2[[#This Row],[consume_real]]</f>
        <v>30544.801095393199</v>
      </c>
      <c r="O4482">
        <f>[1]!Table1_2[[#This Row],[consume_hat]]</f>
        <v>32411.505033306599</v>
      </c>
      <c r="P4482">
        <f>Table15[[#This Row],[price]]-Table15[[#This Row],[w]]</f>
        <v>-271.62761995138646</v>
      </c>
      <c r="Q4482">
        <f>[1]CPI!$A$10</f>
        <v>802.87238004861354</v>
      </c>
    </row>
    <row r="4483" spans="1:17" x14ac:dyDescent="0.25">
      <c r="A4483" s="1">
        <v>44462.75</v>
      </c>
      <c r="B4483" t="s">
        <v>4667</v>
      </c>
      <c r="C4483">
        <v>18</v>
      </c>
      <c r="D4483" t="s">
        <v>4685</v>
      </c>
      <c r="E4483">
        <v>38330.800000000003</v>
      </c>
      <c r="F4483">
        <v>39506.44</v>
      </c>
      <c r="G4483">
        <v>1090.5999999999999</v>
      </c>
      <c r="H4483">
        <v>1146.1091369999999</v>
      </c>
      <c r="I4483">
        <f>[1]!Table11_2[[#This Row],[reward_real]]</f>
        <v>-16419151.5032</v>
      </c>
      <c r="J4483">
        <f>[1]!Table13_2[[#This Row],[reward_hat]]</f>
        <v>-18216592.959644601</v>
      </c>
      <c r="K4483">
        <f>[1]!Table9_2[[#This Row],[retailer_benefit]]</f>
        <v>39125335.527705997</v>
      </c>
      <c r="L4483">
        <f>[1]!Table7_2[[#This Row],[optimum_policy]]</f>
        <v>2390</v>
      </c>
      <c r="M4483">
        <f>[1]!Table5_2[[#This Row],[consumer_cost]]</f>
        <v>71963638.534106001</v>
      </c>
      <c r="N4483">
        <f>[1]!Table3_2[[#This Row],[consume_real]]</f>
        <v>30110.309010086101</v>
      </c>
      <c r="O4483">
        <f>[1]!Table1_2[[#This Row],[consume_hat]]</f>
        <v>31788.5834167469</v>
      </c>
      <c r="P4483">
        <f>Table15[[#This Row],[price]]-Table15[[#This Row],[w]]</f>
        <v>-287.72761995138637</v>
      </c>
      <c r="Q4483">
        <f>[1]CPI!$A$10</f>
        <v>802.87238004861354</v>
      </c>
    </row>
    <row r="4484" spans="1:17" x14ac:dyDescent="0.25">
      <c r="A4484" s="1">
        <v>44462.791666666664</v>
      </c>
      <c r="B4484" t="s">
        <v>4667</v>
      </c>
      <c r="C4484">
        <v>19</v>
      </c>
      <c r="D4484" t="s">
        <v>4686</v>
      </c>
      <c r="E4484">
        <v>40176.1</v>
      </c>
      <c r="F4484">
        <v>40554.99</v>
      </c>
      <c r="G4484">
        <v>1011.7</v>
      </c>
      <c r="H4484">
        <v>1076.224831</v>
      </c>
      <c r="I4484">
        <f>[1]!Table11_2[[#This Row],[reward_real]]</f>
        <v>-15881732.8583</v>
      </c>
      <c r="J4484">
        <f>[1]!Table13_2[[#This Row],[reward_hat]]</f>
        <v>-17575423.497597501</v>
      </c>
      <c r="K4484">
        <f>[1]!Table9_2[[#This Row],[retailer_benefit]]</f>
        <v>38563867.687752999</v>
      </c>
      <c r="L4484">
        <f>[1]!Table7_2[[#This Row],[optimum_policy]]</f>
        <v>2240</v>
      </c>
      <c r="M4484">
        <f>[1]!Table5_2[[#This Row],[consumer_cost]]</f>
        <v>70327333.404352993</v>
      </c>
      <c r="N4484">
        <f>[1]!Table3_2[[#This Row],[consume_real]]</f>
        <v>31396.130984086099</v>
      </c>
      <c r="O4484">
        <f>[1]!Table1_2[[#This Row],[consume_hat]]</f>
        <v>32661.248824889</v>
      </c>
      <c r="P4484">
        <f>Table15[[#This Row],[price]]-Table15[[#This Row],[w]]</f>
        <v>-208.82761995138651</v>
      </c>
      <c r="Q4484">
        <f>[1]CPI!$A$10</f>
        <v>802.87238004861354</v>
      </c>
    </row>
    <row r="4485" spans="1:17" x14ac:dyDescent="0.25">
      <c r="A4485" s="1">
        <v>44462.833333333336</v>
      </c>
      <c r="B4485" t="s">
        <v>4667</v>
      </c>
      <c r="C4485">
        <v>20</v>
      </c>
      <c r="D4485" t="s">
        <v>4687</v>
      </c>
      <c r="E4485">
        <v>41014.300000000003</v>
      </c>
      <c r="F4485">
        <v>41688.94</v>
      </c>
      <c r="G4485">
        <v>996.7</v>
      </c>
      <c r="H4485">
        <v>1040.1809009999999</v>
      </c>
      <c r="I4485">
        <f>[1]!Table11_2[[#This Row],[reward_real]]</f>
        <v>-16034663.627900001</v>
      </c>
      <c r="J4485">
        <f>[1]!Table13_2[[#This Row],[reward_hat]]</f>
        <v>-17367893.025931802</v>
      </c>
      <c r="K4485">
        <f>[1]!Table9_2[[#This Row],[retailer_benefit]]</f>
        <v>38395031.819349997</v>
      </c>
      <c r="L4485">
        <f>[1]!Table7_2[[#This Row],[optimum_policy]]</f>
        <v>2190</v>
      </c>
      <c r="M4485">
        <f>[1]!Table5_2[[#This Row],[consumer_cost]]</f>
        <v>70464359.075149998</v>
      </c>
      <c r="N4485">
        <f>[1]!Table3_2[[#This Row],[consume_real]]</f>
        <v>32175.506427009099</v>
      </c>
      <c r="O4485">
        <f>[1]!Table1_2[[#This Row],[consume_hat]]</f>
        <v>33393.985635859302</v>
      </c>
      <c r="P4485">
        <f>Table15[[#This Row],[price]]-Table15[[#This Row],[w]]</f>
        <v>-193.82761995138651</v>
      </c>
      <c r="Q4485">
        <f>[1]CPI!$A$10</f>
        <v>802.87238004861354</v>
      </c>
    </row>
    <row r="4486" spans="1:17" x14ac:dyDescent="0.25">
      <c r="A4486" s="1">
        <v>44462.875</v>
      </c>
      <c r="B4486" t="s">
        <v>4667</v>
      </c>
      <c r="C4486">
        <v>21</v>
      </c>
      <c r="D4486" t="s">
        <v>4688</v>
      </c>
      <c r="E4486">
        <v>40308.400000000001</v>
      </c>
      <c r="F4486">
        <v>41725.89</v>
      </c>
      <c r="G4486">
        <v>1057.0999999999999</v>
      </c>
      <c r="H4486">
        <v>1099.8344689999999</v>
      </c>
      <c r="I4486">
        <f>[1]!Table11_2[[#This Row],[reward_real]]</f>
        <v>-16832344.4476</v>
      </c>
      <c r="J4486">
        <f>[1]!Table13_2[[#This Row],[reward_hat]]</f>
        <v>-18476321.592554901</v>
      </c>
      <c r="K4486">
        <f>[1]!Table9_2[[#This Row],[retailer_benefit]]</f>
        <v>39263262.642031997</v>
      </c>
      <c r="L4486">
        <f>[1]!Table7_2[[#This Row],[optimum_policy]]</f>
        <v>2290</v>
      </c>
      <c r="M4486">
        <f>[1]!Table5_2[[#This Row],[consumer_cost]]</f>
        <v>72927951.537231997</v>
      </c>
      <c r="N4486">
        <f>[1]!Table3_2[[#This Row],[consume_real]]</f>
        <v>31846.2670468262</v>
      </c>
      <c r="O4486">
        <f>[1]!Table1_2[[#This Row],[consume_hat]]</f>
        <v>33598.367961436103</v>
      </c>
      <c r="P4486">
        <f>Table15[[#This Row],[price]]-Table15[[#This Row],[w]]</f>
        <v>-254.22761995138637</v>
      </c>
      <c r="Q4486">
        <f>[1]CPI!$A$10</f>
        <v>802.87238004861354</v>
      </c>
    </row>
    <row r="4487" spans="1:17" x14ac:dyDescent="0.25">
      <c r="A4487" s="1">
        <v>44462.916666666664</v>
      </c>
      <c r="B4487" t="s">
        <v>4667</v>
      </c>
      <c r="C4487">
        <v>22</v>
      </c>
      <c r="D4487" t="s">
        <v>4689</v>
      </c>
      <c r="E4487">
        <v>39553.199999999997</v>
      </c>
      <c r="F4487">
        <v>40929.730000000003</v>
      </c>
      <c r="G4487">
        <v>1036.7</v>
      </c>
      <c r="H4487">
        <v>1104.7367790000001</v>
      </c>
      <c r="I4487">
        <f>[1]!Table11_2[[#This Row],[reward_real]]</f>
        <v>-16040918.9195999</v>
      </c>
      <c r="J4487">
        <f>[1]!Table13_2[[#This Row],[reward_hat]]</f>
        <v>-18242163.728034198</v>
      </c>
      <c r="K4487">
        <f>[1]!Table9_2[[#This Row],[retailer_benefit]]</f>
        <v>38784766.435679898</v>
      </c>
      <c r="L4487">
        <f>[1]!Table7_2[[#This Row],[optimum_policy]]</f>
        <v>2290</v>
      </c>
      <c r="M4487">
        <f>[1]!Table5_2[[#This Row],[consumer_cost]]</f>
        <v>70866604.274879903</v>
      </c>
      <c r="N4487">
        <f>[1]!Table3_2[[#This Row],[consume_real]]</f>
        <v>30946.1154038776</v>
      </c>
      <c r="O4487">
        <f>[1]!Table1_2[[#This Row],[consume_hat]]</f>
        <v>33025.357836501098</v>
      </c>
      <c r="P4487">
        <f>Table15[[#This Row],[price]]-Table15[[#This Row],[w]]</f>
        <v>-233.82761995138651</v>
      </c>
      <c r="Q4487">
        <f>[1]CPI!$A$10</f>
        <v>802.87238004861354</v>
      </c>
    </row>
    <row r="4488" spans="1:17" x14ac:dyDescent="0.25">
      <c r="A4488" s="1">
        <v>44462.958333333336</v>
      </c>
      <c r="B4488" t="s">
        <v>4667</v>
      </c>
      <c r="C4488">
        <v>23</v>
      </c>
      <c r="D4488" t="s">
        <v>4690</v>
      </c>
      <c r="E4488">
        <v>38426.6</v>
      </c>
      <c r="F4488">
        <v>39723.75</v>
      </c>
      <c r="G4488">
        <v>944</v>
      </c>
      <c r="H4488">
        <v>1019.785674</v>
      </c>
      <c r="I4488">
        <f>[1]!Table11_2[[#This Row],[reward_real]]</f>
        <v>-14001115.976</v>
      </c>
      <c r="J4488">
        <f>[1]!Table13_2[[#This Row],[reward_hat]]</f>
        <v>-16249935.3406664</v>
      </c>
      <c r="K4488">
        <f>[1]!Table9_2[[#This Row],[retailer_benefit]]</f>
        <v>35477404.040881298</v>
      </c>
      <c r="L4488">
        <f>[1]!Table7_2[[#This Row],[optimum_policy]]</f>
        <v>2140</v>
      </c>
      <c r="M4488">
        <f>[1]!Table5_2[[#This Row],[consumer_cost]]</f>
        <v>63479635.992881298</v>
      </c>
      <c r="N4488">
        <f>[1]!Table3_2[[#This Row],[consume_real]]</f>
        <v>29663.381305084698</v>
      </c>
      <c r="O4488">
        <f>[1]!Table1_2[[#This Row],[consume_hat]]</f>
        <v>31869.3148055294</v>
      </c>
      <c r="P4488">
        <f>Table15[[#This Row],[price]]-Table15[[#This Row],[w]]</f>
        <v>-141.12761995138646</v>
      </c>
      <c r="Q4488">
        <f>[1]CPI!$A$10</f>
        <v>802.87238004861354</v>
      </c>
    </row>
    <row r="4489" spans="1:17" x14ac:dyDescent="0.25">
      <c r="A4489" s="1">
        <v>44463</v>
      </c>
      <c r="B4489" t="s">
        <v>4667</v>
      </c>
      <c r="C4489">
        <v>24</v>
      </c>
      <c r="D4489" t="s">
        <v>4691</v>
      </c>
      <c r="E4489">
        <v>37105.300000000003</v>
      </c>
      <c r="F4489">
        <v>38373.160000000003</v>
      </c>
      <c r="G4489">
        <v>925</v>
      </c>
      <c r="H4489">
        <v>1013.926006</v>
      </c>
      <c r="I4489">
        <f>[1]!Table11_2[[#This Row],[reward_real]]</f>
        <v>-13103736.695</v>
      </c>
      <c r="J4489">
        <f>[1]!Table13_2[[#This Row],[reward_hat]]</f>
        <v>-15564780.843121599</v>
      </c>
      <c r="K4489">
        <f>[1]!Table9_2[[#This Row],[retailer_benefit]]</f>
        <v>34423870.452810802</v>
      </c>
      <c r="L4489">
        <f>[1]!Table7_2[[#This Row],[optimum_policy]]</f>
        <v>2140</v>
      </c>
      <c r="M4489">
        <f>[1]!Table5_2[[#This Row],[consumer_cost]]</f>
        <v>60631343.842810802</v>
      </c>
      <c r="N4489">
        <f>[1]!Table3_2[[#This Row],[consume_real]]</f>
        <v>28332.4036648648</v>
      </c>
      <c r="O4489">
        <f>[1]!Table1_2[[#This Row],[consume_hat]]</f>
        <v>30702.0053834069</v>
      </c>
      <c r="P4489">
        <f>Table15[[#This Row],[price]]-Table15[[#This Row],[w]]</f>
        <v>-122.12761995138646</v>
      </c>
      <c r="Q4489">
        <f>[1]CPI!$A$10</f>
        <v>802.87238004861354</v>
      </c>
    </row>
    <row r="4490" spans="1:17" x14ac:dyDescent="0.25">
      <c r="A4490" s="1">
        <v>44463.041666666664</v>
      </c>
      <c r="B4490" t="s">
        <v>4692</v>
      </c>
      <c r="C4490">
        <v>1</v>
      </c>
      <c r="D4490" t="s">
        <v>4693</v>
      </c>
      <c r="E4490">
        <v>35866.5</v>
      </c>
      <c r="F4490">
        <v>36596.49</v>
      </c>
      <c r="G4490">
        <v>904.9</v>
      </c>
      <c r="H4490">
        <v>935.93927310000004</v>
      </c>
      <c r="I4490">
        <f>[1]!Table11_2[[#This Row],[reward_real]]</f>
        <v>-12886510.6515</v>
      </c>
      <c r="J4490">
        <f>[1]!Table13_2[[#This Row],[reward_hat]]</f>
        <v>-13818987.273240199</v>
      </c>
      <c r="K4490">
        <f>[1]!Table9_2[[#This Row],[retailer_benefit]]</f>
        <v>29481328.711167298</v>
      </c>
      <c r="L4490">
        <f>[1]!Table7_2[[#This Row],[optimum_policy]]</f>
        <v>1940</v>
      </c>
      <c r="M4490">
        <f>[1]!Table5_2[[#This Row],[consumer_cost]]</f>
        <v>55254350.014167301</v>
      </c>
      <c r="N4490">
        <f>[1]!Table3_2[[#This Row],[consume_real]]</f>
        <v>28481.623718642899</v>
      </c>
      <c r="O4490">
        <f>[1]!Table1_2[[#This Row],[consume_hat]]</f>
        <v>29529.6664431799</v>
      </c>
      <c r="P4490">
        <f>Table15[[#This Row],[price]]-Table15[[#This Row],[w]]</f>
        <v>-102.02761995138644</v>
      </c>
      <c r="Q4490">
        <f>[1]CPI!$A$10</f>
        <v>802.87238004861354</v>
      </c>
    </row>
    <row r="4491" spans="1:17" x14ac:dyDescent="0.25">
      <c r="A4491" s="1">
        <v>44463.083333333336</v>
      </c>
      <c r="B4491" t="s">
        <v>4692</v>
      </c>
      <c r="C4491">
        <v>2</v>
      </c>
      <c r="D4491" t="s">
        <v>4694</v>
      </c>
      <c r="E4491">
        <v>34715.1</v>
      </c>
      <c r="F4491">
        <v>35483.25</v>
      </c>
      <c r="G4491">
        <v>850.4</v>
      </c>
      <c r="H4491">
        <v>893.55774069999995</v>
      </c>
      <c r="I4491">
        <f>[1]!Table11_2[[#This Row],[reward_real]]</f>
        <v>-11668994.853599999</v>
      </c>
      <c r="J4491">
        <f>[1]!Table13_2[[#This Row],[reward_hat]]</f>
        <v>-12830710.094568999</v>
      </c>
      <c r="K4491">
        <f>[1]!Table9_2[[#This Row],[retailer_benefit]]</f>
        <v>27158131.013928801</v>
      </c>
      <c r="L4491">
        <f>[1]!Table7_2[[#This Row],[optimum_policy]]</f>
        <v>1840</v>
      </c>
      <c r="M4491">
        <f>[1]!Table5_2[[#This Row],[consumer_cost]]</f>
        <v>50496120.721128799</v>
      </c>
      <c r="N4491">
        <f>[1]!Table3_2[[#This Row],[consume_real]]</f>
        <v>27443.543870178699</v>
      </c>
      <c r="O4491">
        <f>[1]!Table1_2[[#This Row],[consume_hat]]</f>
        <v>28718.256269664998</v>
      </c>
      <c r="P4491">
        <f>Table15[[#This Row],[price]]-Table15[[#This Row],[w]]</f>
        <v>-47.527619951386441</v>
      </c>
      <c r="Q4491">
        <f>[1]CPI!$A$10</f>
        <v>802.87238004861354</v>
      </c>
    </row>
    <row r="4492" spans="1:17" x14ac:dyDescent="0.25">
      <c r="A4492" s="1">
        <v>44463.125</v>
      </c>
      <c r="B4492" t="s">
        <v>4692</v>
      </c>
      <c r="C4492">
        <v>3</v>
      </c>
      <c r="D4492" t="s">
        <v>4695</v>
      </c>
      <c r="E4492">
        <v>33833.699999999997</v>
      </c>
      <c r="F4492">
        <v>34618.28</v>
      </c>
      <c r="G4492">
        <v>835.3</v>
      </c>
      <c r="H4492">
        <v>880.61925959999996</v>
      </c>
      <c r="I4492">
        <f>[1]!Table11_2[[#This Row],[reward_real]]</f>
        <v>-11071300.1498999</v>
      </c>
      <c r="J4492">
        <f>[1]!Table13_2[[#This Row],[reward_hat]]</f>
        <v>-12253672.052272299</v>
      </c>
      <c r="K4492">
        <f>[1]!Table9_2[[#This Row],[retailer_benefit]]</f>
        <v>26633150.3905292</v>
      </c>
      <c r="L4492">
        <f>[1]!Table7_2[[#This Row],[optimum_policy]]</f>
        <v>1840</v>
      </c>
      <c r="M4492">
        <f>[1]!Table5_2[[#This Row],[consumer_cost]]</f>
        <v>48775750.690329202</v>
      </c>
      <c r="N4492">
        <f>[1]!Table3_2[[#This Row],[consume_real]]</f>
        <v>26508.5601577876</v>
      </c>
      <c r="O4492">
        <f>[1]!Table1_2[[#This Row],[consume_hat]]</f>
        <v>27829.6708111199</v>
      </c>
      <c r="P4492">
        <f>Table15[[#This Row],[price]]-Table15[[#This Row],[w]]</f>
        <v>-32.427619951386419</v>
      </c>
      <c r="Q4492">
        <f>[1]CPI!$A$10</f>
        <v>802.87238004861354</v>
      </c>
    </row>
    <row r="4493" spans="1:17" x14ac:dyDescent="0.25">
      <c r="A4493" s="1">
        <v>44463.166666666664</v>
      </c>
      <c r="B4493" t="s">
        <v>4692</v>
      </c>
      <c r="C4493">
        <v>4</v>
      </c>
      <c r="D4493" t="s">
        <v>4696</v>
      </c>
      <c r="E4493">
        <v>33032.199999999997</v>
      </c>
      <c r="F4493">
        <v>33769.96</v>
      </c>
      <c r="G4493">
        <v>813.1</v>
      </c>
      <c r="H4493">
        <v>874.81720040000005</v>
      </c>
      <c r="I4493">
        <f>[1]!Table11_2[[#This Row],[reward_real]]</f>
        <v>-10376371.9537999</v>
      </c>
      <c r="J4493">
        <f>[1]!Table13_2[[#This Row],[reward_hat]]</f>
        <v>-11837794.3239206</v>
      </c>
      <c r="K4493">
        <f>[1]!Table9_2[[#This Row],[retailer_benefit]]</f>
        <v>26209559.363810599</v>
      </c>
      <c r="L4493">
        <f>[1]!Table7_2[[#This Row],[optimum_policy]]</f>
        <v>1840</v>
      </c>
      <c r="M4493">
        <f>[1]!Table5_2[[#This Row],[consumer_cost]]</f>
        <v>46962303.271410599</v>
      </c>
      <c r="N4493">
        <f>[1]!Table3_2[[#This Row],[consume_real]]</f>
        <v>25522.990908375301</v>
      </c>
      <c r="O4493">
        <f>[1]!Table1_2[[#This Row],[consume_hat]]</f>
        <v>27063.469531068698</v>
      </c>
      <c r="P4493">
        <f>Table15[[#This Row],[price]]-Table15[[#This Row],[w]]</f>
        <v>-10.227619951386487</v>
      </c>
      <c r="Q4493">
        <f>[1]CPI!$A$10</f>
        <v>802.87238004861354</v>
      </c>
    </row>
    <row r="4494" spans="1:17" x14ac:dyDescent="0.25">
      <c r="A4494" s="1">
        <v>44463.208333333336</v>
      </c>
      <c r="B4494" t="s">
        <v>4692</v>
      </c>
      <c r="C4494">
        <v>5</v>
      </c>
      <c r="D4494" t="s">
        <v>4697</v>
      </c>
      <c r="E4494">
        <v>32641.599999999999</v>
      </c>
      <c r="F4494">
        <v>33055.81</v>
      </c>
      <c r="G4494">
        <v>799.9</v>
      </c>
      <c r="H4494">
        <v>859.89212869999994</v>
      </c>
      <c r="I4494">
        <f>[1]!Table11_2[[#This Row],[reward_real]]</f>
        <v>-10146347.5856</v>
      </c>
      <c r="J4494">
        <f>[1]!Table13_2[[#This Row],[reward_hat]]</f>
        <v>-11445123.1971635</v>
      </c>
      <c r="K4494">
        <f>[1]!Table9_2[[#This Row],[retailer_benefit]]</f>
        <v>25117886.597081002</v>
      </c>
      <c r="L4494">
        <f>[1]!Table7_2[[#This Row],[optimum_policy]]</f>
        <v>1790</v>
      </c>
      <c r="M4494">
        <f>[1]!Table5_2[[#This Row],[consumer_cost]]</f>
        <v>45410581.768280998</v>
      </c>
      <c r="N4494">
        <f>[1]!Table3_2[[#This Row],[consume_real]]</f>
        <v>25369.0400940117</v>
      </c>
      <c r="O4494">
        <f>[1]!Table1_2[[#This Row],[consume_hat]]</f>
        <v>26619.904555302001</v>
      </c>
      <c r="P4494">
        <f>Table15[[#This Row],[price]]-Table15[[#This Row],[w]]</f>
        <v>2.9723800486135588</v>
      </c>
      <c r="Q4494">
        <f>[1]CPI!$A$10</f>
        <v>802.87238004861354</v>
      </c>
    </row>
    <row r="4495" spans="1:17" x14ac:dyDescent="0.25">
      <c r="A4495" s="1">
        <v>44463.25</v>
      </c>
      <c r="B4495" t="s">
        <v>4692</v>
      </c>
      <c r="C4495">
        <v>6</v>
      </c>
      <c r="D4495" t="s">
        <v>4698</v>
      </c>
      <c r="E4495">
        <v>31347.599999999999</v>
      </c>
      <c r="F4495">
        <v>32192.62</v>
      </c>
      <c r="G4495">
        <v>803.9</v>
      </c>
      <c r="H4495">
        <v>851.24582239999995</v>
      </c>
      <c r="I4495">
        <f>[1]!Table11_2[[#This Row],[reward_real]]</f>
        <v>-9818099.6676000003</v>
      </c>
      <c r="J4495">
        <f>[1]!Table13_2[[#This Row],[reward_hat]]</f>
        <v>-10982030.557670699</v>
      </c>
      <c r="K4495">
        <f>[1]!Table9_2[[#This Row],[retailer_benefit]]</f>
        <v>24086647.797537901</v>
      </c>
      <c r="L4495">
        <f>[1]!Table7_2[[#This Row],[optimum_policy]]</f>
        <v>1790</v>
      </c>
      <c r="M4495">
        <f>[1]!Table5_2[[#This Row],[consumer_cost]]</f>
        <v>43722847.132737897</v>
      </c>
      <c r="N4495">
        <f>[1]!Table3_2[[#This Row],[consume_real]]</f>
        <v>24426.171582535098</v>
      </c>
      <c r="O4495">
        <f>[1]!Table1_2[[#This Row],[consume_hat]]</f>
        <v>25802.2542219848</v>
      </c>
      <c r="P4495">
        <f>Table15[[#This Row],[price]]-Table15[[#This Row],[w]]</f>
        <v>-1.0276199513864412</v>
      </c>
      <c r="Q4495">
        <f>[1]CPI!$A$10</f>
        <v>802.87238004861354</v>
      </c>
    </row>
    <row r="4496" spans="1:17" x14ac:dyDescent="0.25">
      <c r="A4496" s="1">
        <v>44463.291666666664</v>
      </c>
      <c r="B4496" t="s">
        <v>4692</v>
      </c>
      <c r="C4496">
        <v>7</v>
      </c>
      <c r="D4496" t="s">
        <v>4699</v>
      </c>
      <c r="E4496">
        <v>30006.9</v>
      </c>
      <c r="F4496">
        <v>31000.799999999999</v>
      </c>
      <c r="G4496">
        <v>832.1</v>
      </c>
      <c r="H4496">
        <v>849.5713111</v>
      </c>
      <c r="I4496">
        <f>[1]!Table11_2[[#This Row],[reward_real]]</f>
        <v>-9897445.8891000003</v>
      </c>
      <c r="J4496">
        <f>[1]!Table13_2[[#This Row],[reward_hat]]</f>
        <v>-10544831.3970706</v>
      </c>
      <c r="K4496">
        <f>[1]!Table9_2[[#This Row],[retailer_benefit]]</f>
        <v>22787557.786729701</v>
      </c>
      <c r="L4496">
        <f>[1]!Table7_2[[#This Row],[optimum_policy]]</f>
        <v>1790</v>
      </c>
      <c r="M4496">
        <f>[1]!Table5_2[[#This Row],[consumer_cost]]</f>
        <v>42582449.564929701</v>
      </c>
      <c r="N4496">
        <f>[1]!Table3_2[[#This Row],[consume_real]]</f>
        <v>23789.0779692344</v>
      </c>
      <c r="O4496">
        <f>[1]!Table1_2[[#This Row],[consume_hat]]</f>
        <v>24823.8876706642</v>
      </c>
      <c r="P4496">
        <f>Table15[[#This Row],[price]]-Table15[[#This Row],[w]]</f>
        <v>-29.227619951386487</v>
      </c>
      <c r="Q4496">
        <f>[1]CPI!$A$10</f>
        <v>802.87238004861354</v>
      </c>
    </row>
    <row r="4497" spans="1:17" x14ac:dyDescent="0.25">
      <c r="A4497" s="1">
        <v>44463.333333333336</v>
      </c>
      <c r="B4497" t="s">
        <v>4692</v>
      </c>
      <c r="C4497">
        <v>8</v>
      </c>
      <c r="D4497" t="s">
        <v>4700</v>
      </c>
      <c r="E4497">
        <v>30599.7</v>
      </c>
      <c r="F4497">
        <v>31057.919999999998</v>
      </c>
      <c r="G4497">
        <v>848.4</v>
      </c>
      <c r="H4497">
        <v>850.76429080000003</v>
      </c>
      <c r="I4497">
        <f>[1]!Table11_2[[#This Row],[reward_real]]</f>
        <v>-10387251.7632</v>
      </c>
      <c r="J4497">
        <f>[1]!Table13_2[[#This Row],[reward_hat]]</f>
        <v>-10586120.9646501</v>
      </c>
      <c r="K4497">
        <f>[1]!Table9_2[[#This Row],[retailer_benefit]]</f>
        <v>23056662.565368</v>
      </c>
      <c r="L4497">
        <f>[1]!Table7_2[[#This Row],[optimum_policy]]</f>
        <v>1790</v>
      </c>
      <c r="M4497">
        <f>[1]!Table5_2[[#This Row],[consumer_cost]]</f>
        <v>43831166.091767997</v>
      </c>
      <c r="N4497">
        <f>[1]!Table3_2[[#This Row],[consume_real]]</f>
        <v>24486.6849674681</v>
      </c>
      <c r="O4497">
        <f>[1]!Table1_2[[#This Row],[consume_hat]]</f>
        <v>24886.1431518754</v>
      </c>
      <c r="P4497">
        <f>Table15[[#This Row],[price]]-Table15[[#This Row],[w]]</f>
        <v>-45.527619951386441</v>
      </c>
      <c r="Q4497">
        <f>[1]CPI!$A$10</f>
        <v>802.87238004861354</v>
      </c>
    </row>
    <row r="4498" spans="1:17" x14ac:dyDescent="0.25">
      <c r="A4498" s="1">
        <v>44463.375</v>
      </c>
      <c r="B4498" t="s">
        <v>4692</v>
      </c>
      <c r="C4498">
        <v>9</v>
      </c>
      <c r="D4498" t="s">
        <v>4701</v>
      </c>
      <c r="E4498">
        <v>31529.9</v>
      </c>
      <c r="F4498">
        <v>31878.45</v>
      </c>
      <c r="G4498">
        <v>894.5</v>
      </c>
      <c r="H4498">
        <v>868.46065629999998</v>
      </c>
      <c r="I4498">
        <f>[1]!Table11_2[[#This Row],[reward_real]]</f>
        <v>-11560595.4845</v>
      </c>
      <c r="J4498">
        <f>[1]!Table13_2[[#This Row],[reward_hat]]</f>
        <v>-11198637.674655801</v>
      </c>
      <c r="K4498">
        <f>[1]!Table9_2[[#This Row],[retailer_benefit]]</f>
        <v>23147039.1422465</v>
      </c>
      <c r="L4498">
        <f>[1]!Table7_2[[#This Row],[optimum_policy]]</f>
        <v>1790</v>
      </c>
      <c r="M4498">
        <f>[1]!Table5_2[[#This Row],[consumer_cost]]</f>
        <v>46268230.111246496</v>
      </c>
      <c r="N4498">
        <f>[1]!Table3_2[[#This Row],[consume_real]]</f>
        <v>25848.173246506401</v>
      </c>
      <c r="O4498">
        <f>[1]!Table1_2[[#This Row],[consume_hat]]</f>
        <v>25789.6258008035</v>
      </c>
      <c r="P4498">
        <f>Table15[[#This Row],[price]]-Table15[[#This Row],[w]]</f>
        <v>-91.627619951386464</v>
      </c>
      <c r="Q4498">
        <f>[1]CPI!$A$10</f>
        <v>802.87238004861354</v>
      </c>
    </row>
    <row r="4499" spans="1:17" x14ac:dyDescent="0.25">
      <c r="A4499" s="1">
        <v>44463.416666666664</v>
      </c>
      <c r="B4499" t="s">
        <v>4692</v>
      </c>
      <c r="C4499">
        <v>10</v>
      </c>
      <c r="D4499" t="s">
        <v>4702</v>
      </c>
      <c r="E4499">
        <v>32899.9</v>
      </c>
      <c r="F4499">
        <v>33316.949999999997</v>
      </c>
      <c r="G4499">
        <v>951.8</v>
      </c>
      <c r="H4499">
        <v>893.27674520000005</v>
      </c>
      <c r="I4499">
        <f>[1]!Table11_2[[#This Row],[reward_real]]</f>
        <v>-13027110.2038</v>
      </c>
      <c r="J4499">
        <f>[1]!Table13_2[[#This Row],[reward_hat]]</f>
        <v>-12041854.507742399</v>
      </c>
      <c r="K4499">
        <f>[1]!Table9_2[[#This Row],[retailer_benefit]]</f>
        <v>24313257.581456501</v>
      </c>
      <c r="L4499">
        <f>[1]!Table7_2[[#This Row],[optimum_policy]]</f>
        <v>1840</v>
      </c>
      <c r="M4499">
        <f>[1]!Table5_2[[#This Row],[consumer_cost]]</f>
        <v>50367477.989056498</v>
      </c>
      <c r="N4499">
        <f>[1]!Table3_2[[#This Row],[consume_real]]</f>
        <v>27373.629341878499</v>
      </c>
      <c r="O4499">
        <f>[1]!Table1_2[[#This Row],[consume_hat]]</f>
        <v>26961.083610345198</v>
      </c>
      <c r="P4499">
        <f>Table15[[#This Row],[price]]-Table15[[#This Row],[w]]</f>
        <v>-148.92761995138642</v>
      </c>
      <c r="Q4499">
        <f>[1]CPI!$A$10</f>
        <v>802.87238004861354</v>
      </c>
    </row>
    <row r="4500" spans="1:17" x14ac:dyDescent="0.25">
      <c r="A4500" s="1">
        <v>44463.458333333336</v>
      </c>
      <c r="B4500" t="s">
        <v>4692</v>
      </c>
      <c r="C4500">
        <v>11</v>
      </c>
      <c r="D4500" t="s">
        <v>4703</v>
      </c>
      <c r="E4500">
        <v>34846.699999999997</v>
      </c>
      <c r="F4500">
        <v>35034.870000000003</v>
      </c>
      <c r="G4500">
        <v>973.4</v>
      </c>
      <c r="H4500">
        <v>917.02598139999998</v>
      </c>
      <c r="I4500">
        <f>[1]!Table11_2[[#This Row],[reward_real]]</f>
        <v>-14085245.2202</v>
      </c>
      <c r="J4500">
        <f>[1]!Table13_2[[#This Row],[reward_hat]]</f>
        <v>-12996021.380043499</v>
      </c>
      <c r="K4500">
        <f>[1]!Table9_2[[#This Row],[retailer_benefit]]</f>
        <v>26526681.2591644</v>
      </c>
      <c r="L4500">
        <f>[1]!Table7_2[[#This Row],[optimum_policy]]</f>
        <v>1890</v>
      </c>
      <c r="M4500">
        <f>[1]!Table5_2[[#This Row],[consumer_cost]]</f>
        <v>54697171.699564397</v>
      </c>
      <c r="N4500">
        <f>[1]!Table3_2[[#This Row],[consume_real]]</f>
        <v>28940.302486542001</v>
      </c>
      <c r="O4500">
        <f>[1]!Table1_2[[#This Row],[consume_hat]]</f>
        <v>28343.845525189801</v>
      </c>
      <c r="P4500">
        <f>Table15[[#This Row],[price]]-Table15[[#This Row],[w]]</f>
        <v>-170.52761995138644</v>
      </c>
      <c r="Q4500">
        <f>[1]CPI!$A$10</f>
        <v>802.87238004861354</v>
      </c>
    </row>
    <row r="4501" spans="1:17" x14ac:dyDescent="0.25">
      <c r="A4501" s="1">
        <v>44463.5</v>
      </c>
      <c r="B4501" t="s">
        <v>4692</v>
      </c>
      <c r="C4501">
        <v>12</v>
      </c>
      <c r="D4501" t="s">
        <v>4704</v>
      </c>
      <c r="E4501">
        <v>36141.1</v>
      </c>
      <c r="F4501">
        <v>36580.980000000003</v>
      </c>
      <c r="G4501">
        <v>1007.3</v>
      </c>
      <c r="H4501">
        <v>941.2367749</v>
      </c>
      <c r="I4501">
        <f>[1]!Table11_2[[#This Row],[reward_real]]</f>
        <v>-15168672.6577</v>
      </c>
      <c r="J4501">
        <f>[1]!Table13_2[[#This Row],[reward_hat]]</f>
        <v>-13927465.437718799</v>
      </c>
      <c r="K4501">
        <f>[1]!Table9_2[[#This Row],[retailer_benefit]]</f>
        <v>28090580.736298598</v>
      </c>
      <c r="L4501">
        <f>[1]!Table7_2[[#This Row],[optimum_policy]]</f>
        <v>1940</v>
      </c>
      <c r="M4501">
        <f>[1]!Table5_2[[#This Row],[consumer_cost]]</f>
        <v>58427926.051698603</v>
      </c>
      <c r="N4501">
        <f>[1]!Table3_2[[#This Row],[consume_real]]</f>
        <v>30117.487655514698</v>
      </c>
      <c r="O4501">
        <f>[1]!Table1_2[[#This Row],[consume_hat]]</f>
        <v>29593.9678719656</v>
      </c>
      <c r="P4501">
        <f>Table15[[#This Row],[price]]-Table15[[#This Row],[w]]</f>
        <v>-204.42761995138642</v>
      </c>
      <c r="Q4501">
        <f>[1]CPI!$A$10</f>
        <v>802.87238004861354</v>
      </c>
    </row>
    <row r="4502" spans="1:17" x14ac:dyDescent="0.25">
      <c r="A4502" s="1">
        <v>44463.541666666664</v>
      </c>
      <c r="B4502" t="s">
        <v>4692</v>
      </c>
      <c r="C4502">
        <v>13</v>
      </c>
      <c r="D4502" t="s">
        <v>4705</v>
      </c>
      <c r="E4502">
        <v>37537.800000000003</v>
      </c>
      <c r="F4502">
        <v>37533.919999999998</v>
      </c>
      <c r="G4502">
        <v>1081.9000000000001</v>
      </c>
      <c r="H4502">
        <v>1024.473581</v>
      </c>
      <c r="I4502">
        <f>[1]!Table11_2[[#This Row],[reward_real]]</f>
        <v>-16731385.753799999</v>
      </c>
      <c r="J4502">
        <f>[1]!Table13_2[[#This Row],[reward_hat]]</f>
        <v>-15457947.569472499</v>
      </c>
      <c r="K4502">
        <f>[1]!Table9_2[[#This Row],[retailer_benefit]]</f>
        <v>32726646.207774799</v>
      </c>
      <c r="L4502">
        <f>[1]!Table7_2[[#This Row],[optimum_policy]]</f>
        <v>2140</v>
      </c>
      <c r="M4502">
        <f>[1]!Table5_2[[#This Row],[consumer_cost]]</f>
        <v>66189417.715374798</v>
      </c>
      <c r="N4502">
        <f>[1]!Table3_2[[#This Row],[consume_real]]</f>
        <v>30929.634446436801</v>
      </c>
      <c r="O4502">
        <f>[1]!Table1_2[[#This Row],[consume_hat]]</f>
        <v>30177.347387428599</v>
      </c>
      <c r="P4502">
        <f>Table15[[#This Row],[price]]-Table15[[#This Row],[w]]</f>
        <v>-279.02761995138655</v>
      </c>
      <c r="Q4502">
        <f>[1]CPI!$A$10</f>
        <v>802.87238004861354</v>
      </c>
    </row>
    <row r="4503" spans="1:17" x14ac:dyDescent="0.25">
      <c r="A4503" s="1">
        <v>44463.583333333336</v>
      </c>
      <c r="B4503" t="s">
        <v>4692</v>
      </c>
      <c r="C4503">
        <v>14</v>
      </c>
      <c r="D4503" t="s">
        <v>4706</v>
      </c>
      <c r="E4503">
        <v>37859.1</v>
      </c>
      <c r="F4503">
        <v>37980.589999999997</v>
      </c>
      <c r="G4503">
        <v>1099.7</v>
      </c>
      <c r="H4503">
        <v>1062.2725270000001</v>
      </c>
      <c r="I4503">
        <f>[1]!Table11_2[[#This Row],[reward_real]]</f>
        <v>-16931460.279300001</v>
      </c>
      <c r="J4503">
        <f>[1]!Table13_2[[#This Row],[reward_hat]]</f>
        <v>-16147098.074241601</v>
      </c>
      <c r="K4503">
        <f>[1]!Table9_2[[#This Row],[retailer_benefit]]</f>
        <v>35113111.133010402</v>
      </c>
      <c r="L4503">
        <f>[1]!Table7_2[[#This Row],[optimum_policy]]</f>
        <v>2240</v>
      </c>
      <c r="M4503">
        <f>[1]!Table5_2[[#This Row],[consumer_cost]]</f>
        <v>68976031.691610396</v>
      </c>
      <c r="N4503">
        <f>[1]!Table3_2[[#This Row],[consume_real]]</f>
        <v>30792.871290897499</v>
      </c>
      <c r="O4503">
        <f>[1]!Table1_2[[#This Row],[consume_hat]]</f>
        <v>30401.046177333599</v>
      </c>
      <c r="P4503">
        <f>Table15[[#This Row],[price]]-Table15[[#This Row],[w]]</f>
        <v>-296.82761995138651</v>
      </c>
      <c r="Q4503">
        <f>[1]CPI!$A$10</f>
        <v>802.87238004861354</v>
      </c>
    </row>
    <row r="4504" spans="1:17" x14ac:dyDescent="0.25">
      <c r="A4504" s="1">
        <v>44463.625</v>
      </c>
      <c r="B4504" t="s">
        <v>4692</v>
      </c>
      <c r="C4504">
        <v>15</v>
      </c>
      <c r="D4504" t="s">
        <v>4707</v>
      </c>
      <c r="E4504">
        <v>38014.699999999997</v>
      </c>
      <c r="F4504">
        <v>38067.269999999997</v>
      </c>
      <c r="G4504">
        <v>1094.7</v>
      </c>
      <c r="H4504">
        <v>1067.6164229999999</v>
      </c>
      <c r="I4504">
        <f>[1]!Table11_2[[#This Row],[reward_real]]</f>
        <v>-16888904.813099999</v>
      </c>
      <c r="J4504">
        <f>[1]!Table13_2[[#This Row],[reward_hat]]</f>
        <v>-16303971.5266049</v>
      </c>
      <c r="K4504">
        <f>[1]!Table9_2[[#This Row],[retailer_benefit]]</f>
        <v>35339111.505331904</v>
      </c>
      <c r="L4504">
        <f>[1]!Table7_2[[#This Row],[optimum_policy]]</f>
        <v>2240</v>
      </c>
      <c r="M4504">
        <f>[1]!Table5_2[[#This Row],[consumer_cost]]</f>
        <v>69116921.131531894</v>
      </c>
      <c r="N4504">
        <f>[1]!Table3_2[[#This Row],[consume_real]]</f>
        <v>30855.768362291001</v>
      </c>
      <c r="O4504">
        <f>[1]!Table1_2[[#This Row],[consume_hat]]</f>
        <v>30542.751443269801</v>
      </c>
      <c r="P4504">
        <f>Table15[[#This Row],[price]]-Table15[[#This Row],[w]]</f>
        <v>-291.82761995138651</v>
      </c>
      <c r="Q4504">
        <f>[1]CPI!$A$10</f>
        <v>802.87238004861354</v>
      </c>
    </row>
    <row r="4505" spans="1:17" x14ac:dyDescent="0.25">
      <c r="A4505" s="1">
        <v>44463.666666666664</v>
      </c>
      <c r="B4505" t="s">
        <v>4692</v>
      </c>
      <c r="C4505">
        <v>16</v>
      </c>
      <c r="D4505" t="s">
        <v>4708</v>
      </c>
      <c r="E4505">
        <v>37376.1</v>
      </c>
      <c r="F4505">
        <v>37661.85</v>
      </c>
      <c r="G4505">
        <v>1077.7</v>
      </c>
      <c r="H4505">
        <v>1066.126865</v>
      </c>
      <c r="I4505">
        <f>[1]!Table11_2[[#This Row],[reward_real]]</f>
        <v>-16230309.792300001</v>
      </c>
      <c r="J4505">
        <f>[1]!Table13_2[[#This Row],[reward_hat]]</f>
        <v>-16097233.9909492</v>
      </c>
      <c r="K4505">
        <f>[1]!Table9_2[[#This Row],[retailer_benefit]]</f>
        <v>35008794.788141899</v>
      </c>
      <c r="L4505">
        <f>[1]!Table7_2[[#This Row],[optimum_policy]]</f>
        <v>2240</v>
      </c>
      <c r="M4505">
        <f>[1]!Table5_2[[#This Row],[consumer_cost]]</f>
        <v>67469414.372741893</v>
      </c>
      <c r="N4505">
        <f>[1]!Table3_2[[#This Row],[consume_real]]</f>
        <v>30120.274273545499</v>
      </c>
      <c r="O4505">
        <f>[1]!Table1_2[[#This Row],[consume_hat]]</f>
        <v>30197.595639114199</v>
      </c>
      <c r="P4505">
        <f>Table15[[#This Row],[price]]-Table15[[#This Row],[w]]</f>
        <v>-274.82761995138651</v>
      </c>
      <c r="Q4505">
        <f>[1]CPI!$A$10</f>
        <v>802.87238004861354</v>
      </c>
    </row>
    <row r="4506" spans="1:17" x14ac:dyDescent="0.25">
      <c r="A4506" s="1">
        <v>44463.708333333336</v>
      </c>
      <c r="B4506" t="s">
        <v>4692</v>
      </c>
      <c r="C4506">
        <v>17</v>
      </c>
      <c r="D4506" t="s">
        <v>4709</v>
      </c>
      <c r="E4506">
        <v>36336.300000000003</v>
      </c>
      <c r="F4506">
        <v>36924.33</v>
      </c>
      <c r="G4506">
        <v>1073.5999999999999</v>
      </c>
      <c r="H4506">
        <v>1073.24657</v>
      </c>
      <c r="I4506">
        <f>[1]!Table11_2[[#This Row],[reward_real]]</f>
        <v>-15690886.411199899</v>
      </c>
      <c r="J4506">
        <f>[1]!Table13_2[[#This Row],[reward_hat]]</f>
        <v>-15937112.272231599</v>
      </c>
      <c r="K4506">
        <f>[1]!Table9_2[[#This Row],[retailer_benefit]]</f>
        <v>34094355.272026204</v>
      </c>
      <c r="L4506">
        <f>[1]!Table7_2[[#This Row],[optimum_policy]]</f>
        <v>2240</v>
      </c>
      <c r="M4506">
        <f>[1]!Table5_2[[#This Row],[consumer_cost]]</f>
        <v>65476128.0944262</v>
      </c>
      <c r="N4506">
        <f>[1]!Table3_2[[#This Row],[consume_real]]</f>
        <v>29230.414327868799</v>
      </c>
      <c r="O4506">
        <f>[1]!Table1_2[[#This Row],[consume_hat]]</f>
        <v>29698.883225934602</v>
      </c>
      <c r="P4506">
        <f>Table15[[#This Row],[price]]-Table15[[#This Row],[w]]</f>
        <v>-270.72761995138637</v>
      </c>
      <c r="Q4506">
        <f>[1]CPI!$A$10</f>
        <v>802.87238004861354</v>
      </c>
    </row>
    <row r="4507" spans="1:17" x14ac:dyDescent="0.25">
      <c r="A4507" s="1">
        <v>44463.75</v>
      </c>
      <c r="B4507" t="s">
        <v>4692</v>
      </c>
      <c r="C4507">
        <v>18</v>
      </c>
      <c r="D4507" t="s">
        <v>4710</v>
      </c>
      <c r="E4507">
        <v>35444.1</v>
      </c>
      <c r="F4507">
        <v>36250.43</v>
      </c>
      <c r="G4507">
        <v>1089.5999999999999</v>
      </c>
      <c r="H4507">
        <v>1075.386876</v>
      </c>
      <c r="I4507">
        <f>[1]!Table11_2[[#This Row],[reward_real]]</f>
        <v>-15640205.342399901</v>
      </c>
      <c r="J4507">
        <f>[1]!Table13_2[[#This Row],[reward_hat]]</f>
        <v>-15692022.949691201</v>
      </c>
      <c r="K4507">
        <f>[1]!Table9_2[[#This Row],[retailer_benefit]]</f>
        <v>33025866.787622899</v>
      </c>
      <c r="L4507">
        <f>[1]!Table7_2[[#This Row],[optimum_policy]]</f>
        <v>2240</v>
      </c>
      <c r="M4507">
        <f>[1]!Table5_2[[#This Row],[consumer_cost]]</f>
        <v>64306277.472422898</v>
      </c>
      <c r="N4507">
        <f>[1]!Table3_2[[#This Row],[consume_real]]</f>
        <v>28708.159585902999</v>
      </c>
      <c r="O4507">
        <f>[1]!Table1_2[[#This Row],[consume_hat]]</f>
        <v>29183.958441028801</v>
      </c>
      <c r="P4507">
        <f>Table15[[#This Row],[price]]-Table15[[#This Row],[w]]</f>
        <v>-286.72761995138637</v>
      </c>
      <c r="Q4507">
        <f>[1]CPI!$A$10</f>
        <v>802.87238004861354</v>
      </c>
    </row>
    <row r="4508" spans="1:17" x14ac:dyDescent="0.25">
      <c r="A4508" s="1">
        <v>44463.791666666664</v>
      </c>
      <c r="B4508" t="s">
        <v>4692</v>
      </c>
      <c r="C4508">
        <v>19</v>
      </c>
      <c r="D4508" t="s">
        <v>4711</v>
      </c>
      <c r="E4508">
        <v>37939.4</v>
      </c>
      <c r="F4508">
        <v>37604.07</v>
      </c>
      <c r="G4508">
        <v>1009.8</v>
      </c>
      <c r="H4508">
        <v>1006.082672</v>
      </c>
      <c r="I4508">
        <f>[1]!Table11_2[[#This Row],[reward_real]]</f>
        <v>-15467210.470799999</v>
      </c>
      <c r="J4508">
        <f>[1]!Table13_2[[#This Row],[reward_hat]]</f>
        <v>-15248028.3304307</v>
      </c>
      <c r="K4508">
        <f>[1]!Table9_2[[#This Row],[retailer_benefit]]</f>
        <v>33091069.024674501</v>
      </c>
      <c r="L4508">
        <f>[1]!Table7_2[[#This Row],[optimum_policy]]</f>
        <v>2090</v>
      </c>
      <c r="M4508">
        <f>[1]!Table5_2[[#This Row],[consumer_cost]]</f>
        <v>64025489.9662745</v>
      </c>
      <c r="N4508">
        <f>[1]!Table3_2[[#This Row],[consume_real]]</f>
        <v>30634.205725490199</v>
      </c>
      <c r="O4508">
        <f>[1]!Table1_2[[#This Row],[consume_hat]]</f>
        <v>30311.680655862401</v>
      </c>
      <c r="P4508">
        <f>Table15[[#This Row],[price]]-Table15[[#This Row],[w]]</f>
        <v>-206.92761995138642</v>
      </c>
      <c r="Q4508">
        <f>[1]CPI!$A$10</f>
        <v>802.87238004861354</v>
      </c>
    </row>
    <row r="4509" spans="1:17" x14ac:dyDescent="0.25">
      <c r="A4509" s="1">
        <v>44463.833333333336</v>
      </c>
      <c r="B4509" t="s">
        <v>4692</v>
      </c>
      <c r="C4509">
        <v>20</v>
      </c>
      <c r="D4509" t="s">
        <v>4712</v>
      </c>
      <c r="E4509">
        <v>39451.9</v>
      </c>
      <c r="F4509">
        <v>38954.230000000003</v>
      </c>
      <c r="G4509">
        <v>980.6</v>
      </c>
      <c r="H4509">
        <v>982.56053099999997</v>
      </c>
      <c r="I4509">
        <f>[1]!Table11_2[[#This Row],[reward_real]]</f>
        <v>-15581685.7125999</v>
      </c>
      <c r="J4509">
        <f>[1]!Table13_2[[#This Row],[reward_hat]]</f>
        <v>-15430187.830211701</v>
      </c>
      <c r="K4509">
        <f>[1]!Table9_2[[#This Row],[retailer_benefit]]</f>
        <v>33667627.664549097</v>
      </c>
      <c r="L4509">
        <f>[1]!Table7_2[[#This Row],[optimum_policy]]</f>
        <v>2040</v>
      </c>
      <c r="M4509">
        <f>[1]!Table5_2[[#This Row],[consumer_cost]]</f>
        <v>64830999.089749098</v>
      </c>
      <c r="N4509">
        <f>[1]!Table3_2[[#This Row],[consume_real]]</f>
        <v>31779.9015145829</v>
      </c>
      <c r="O4509">
        <f>[1]!Table1_2[[#This Row],[consume_hat]]</f>
        <v>31408.116536129899</v>
      </c>
      <c r="P4509">
        <f>Table15[[#This Row],[price]]-Table15[[#This Row],[w]]</f>
        <v>-177.72761995138649</v>
      </c>
      <c r="Q4509">
        <f>[1]CPI!$A$10</f>
        <v>802.87238004861354</v>
      </c>
    </row>
    <row r="4510" spans="1:17" x14ac:dyDescent="0.25">
      <c r="A4510" s="1">
        <v>44463.875</v>
      </c>
      <c r="B4510" t="s">
        <v>4692</v>
      </c>
      <c r="C4510">
        <v>21</v>
      </c>
      <c r="D4510" t="s">
        <v>4713</v>
      </c>
      <c r="E4510">
        <v>39460</v>
      </c>
      <c r="F4510">
        <v>39517.07</v>
      </c>
      <c r="G4510">
        <v>1035.9000000000001</v>
      </c>
      <c r="H4510">
        <v>1039.1635779999999</v>
      </c>
      <c r="I4510">
        <f>[1]!Table11_2[[#This Row],[reward_real]]</f>
        <v>-16339636.259999899</v>
      </c>
      <c r="J4510">
        <f>[1]!Table13_2[[#This Row],[reward_hat]]</f>
        <v>-16439358.4155335</v>
      </c>
      <c r="K4510">
        <f>[1]!Table9_2[[#This Row],[retailer_benefit]]</f>
        <v>36408097.707628101</v>
      </c>
      <c r="L4510">
        <f>[1]!Table7_2[[#This Row],[optimum_policy]]</f>
        <v>2190</v>
      </c>
      <c r="M4510">
        <f>[1]!Table5_2[[#This Row],[consumer_cost]]</f>
        <v>69087370.227628097</v>
      </c>
      <c r="N4510">
        <f>[1]!Table3_2[[#This Row],[consume_real]]</f>
        <v>31546.744396177201</v>
      </c>
      <c r="O4510">
        <f>[1]!Table1_2[[#This Row],[consume_hat]]</f>
        <v>31639.597007015</v>
      </c>
      <c r="P4510">
        <f>Table15[[#This Row],[price]]-Table15[[#This Row],[w]]</f>
        <v>-233.02761995138655</v>
      </c>
      <c r="Q4510">
        <f>[1]CPI!$A$10</f>
        <v>802.87238004861354</v>
      </c>
    </row>
    <row r="4511" spans="1:17" x14ac:dyDescent="0.25">
      <c r="A4511" s="1">
        <v>44463.916666666664</v>
      </c>
      <c r="B4511" t="s">
        <v>4692</v>
      </c>
      <c r="C4511">
        <v>22</v>
      </c>
      <c r="D4511" t="s">
        <v>4714</v>
      </c>
      <c r="E4511">
        <v>38850.699999999997</v>
      </c>
      <c r="F4511">
        <v>39145.379999999997</v>
      </c>
      <c r="G4511">
        <v>1013.3</v>
      </c>
      <c r="H4511">
        <v>1041.862255</v>
      </c>
      <c r="I4511">
        <f>[1]!Table11_2[[#This Row],[reward_real]]</f>
        <v>-15569301.472899901</v>
      </c>
      <c r="J4511">
        <f>[1]!Table13_2[[#This Row],[reward_hat]]</f>
        <v>-16347060.9925997</v>
      </c>
      <c r="K4511">
        <f>[1]!Table9_2[[#This Row],[retailer_benefit]]</f>
        <v>36159867.843997598</v>
      </c>
      <c r="L4511">
        <f>[1]!Table7_2[[#This Row],[optimum_policy]]</f>
        <v>2190</v>
      </c>
      <c r="M4511">
        <f>[1]!Table5_2[[#This Row],[consumer_cost]]</f>
        <v>67298470.789797604</v>
      </c>
      <c r="N4511">
        <f>[1]!Table3_2[[#This Row],[consume_real]]</f>
        <v>30729.895337807098</v>
      </c>
      <c r="O4511">
        <f>[1]!Table1_2[[#This Row],[consume_hat]]</f>
        <v>31380.464956955799</v>
      </c>
      <c r="P4511">
        <f>Table15[[#This Row],[price]]-Table15[[#This Row],[w]]</f>
        <v>-210.42761995138642</v>
      </c>
      <c r="Q4511">
        <f>[1]CPI!$A$10</f>
        <v>802.87238004861354</v>
      </c>
    </row>
    <row r="4512" spans="1:17" x14ac:dyDescent="0.25">
      <c r="A4512" s="1">
        <v>44463.958333333336</v>
      </c>
      <c r="B4512" t="s">
        <v>4692</v>
      </c>
      <c r="C4512">
        <v>23</v>
      </c>
      <c r="D4512" t="s">
        <v>4715</v>
      </c>
      <c r="E4512">
        <v>38058.1</v>
      </c>
      <c r="F4512">
        <v>38359.14</v>
      </c>
      <c r="G4512">
        <v>941.8</v>
      </c>
      <c r="H4512">
        <v>964.98448570000005</v>
      </c>
      <c r="I4512">
        <f>[1]!Table11_2[[#This Row],[reward_real]]</f>
        <v>-14331234.252199899</v>
      </c>
      <c r="J4512">
        <f>[1]!Table13_2[[#This Row],[reward_hat]]</f>
        <v>-14969303.2679889</v>
      </c>
      <c r="K4512">
        <f>[1]!Table9_2[[#This Row],[retailer_benefit]]</f>
        <v>31900615.2965726</v>
      </c>
      <c r="L4512">
        <f>[1]!Table7_2[[#This Row],[optimum_policy]]</f>
        <v>1990</v>
      </c>
      <c r="M4512">
        <f>[1]!Table5_2[[#This Row],[consumer_cost]]</f>
        <v>60563083.800972603</v>
      </c>
      <c r="N4512">
        <f>[1]!Table3_2[[#This Row],[consume_real]]</f>
        <v>30433.710452750001</v>
      </c>
      <c r="O4512">
        <f>[1]!Table1_2[[#This Row],[consume_hat]]</f>
        <v>31024.961518364598</v>
      </c>
      <c r="P4512">
        <f>Table15[[#This Row],[price]]-Table15[[#This Row],[w]]</f>
        <v>-138.92761995138642</v>
      </c>
      <c r="Q4512">
        <f>[1]CPI!$A$10</f>
        <v>802.87238004861354</v>
      </c>
    </row>
    <row r="4513" spans="1:17" x14ac:dyDescent="0.25">
      <c r="A4513" s="1">
        <v>44464</v>
      </c>
      <c r="B4513" t="s">
        <v>4692</v>
      </c>
      <c r="C4513">
        <v>24</v>
      </c>
      <c r="D4513" t="s">
        <v>4716</v>
      </c>
      <c r="E4513">
        <v>36802.5</v>
      </c>
      <c r="F4513">
        <v>37130.120000000003</v>
      </c>
      <c r="G4513">
        <v>924.4</v>
      </c>
      <c r="H4513">
        <v>952.74718299999995</v>
      </c>
      <c r="I4513">
        <f>[1]!Table11_2[[#This Row],[reward_real]]</f>
        <v>-13480608.539999999</v>
      </c>
      <c r="J4513">
        <f>[1]!Table13_2[[#This Row],[reward_hat]]</f>
        <v>-14221609.6761239</v>
      </c>
      <c r="K4513">
        <f>[1]!Table9_2[[#This Row],[retailer_benefit]]</f>
        <v>31079481.7399913</v>
      </c>
      <c r="L4513">
        <f>[1]!Table7_2[[#This Row],[optimum_policy]]</f>
        <v>1990</v>
      </c>
      <c r="M4513">
        <f>[1]!Table5_2[[#This Row],[consumer_cost]]</f>
        <v>58040698.819991298</v>
      </c>
      <c r="N4513">
        <f>[1]!Table3_2[[#This Row],[consume_real]]</f>
        <v>29166.180311553398</v>
      </c>
      <c r="O4513">
        <f>[1]!Table1_2[[#This Row],[consume_hat]]</f>
        <v>29853.9002371672</v>
      </c>
      <c r="P4513">
        <f>Table15[[#This Row],[price]]-Table15[[#This Row],[w]]</f>
        <v>-121.52761995138644</v>
      </c>
      <c r="Q4513">
        <f>[1]CPI!$A$10</f>
        <v>802.87238004861354</v>
      </c>
    </row>
    <row r="4514" spans="1:17" x14ac:dyDescent="0.25">
      <c r="A4514" s="1">
        <v>44464.041666666664</v>
      </c>
      <c r="B4514" t="s">
        <v>4717</v>
      </c>
      <c r="C4514">
        <v>1</v>
      </c>
      <c r="D4514" t="s">
        <v>4718</v>
      </c>
      <c r="E4514">
        <v>35181</v>
      </c>
      <c r="F4514">
        <v>35964.300000000003</v>
      </c>
      <c r="G4514">
        <v>907.5</v>
      </c>
      <c r="H4514">
        <v>906.4878119</v>
      </c>
      <c r="I4514">
        <f>[1]!Table11_2[[#This Row],[reward_real]]</f>
        <v>-12852498.824999999</v>
      </c>
      <c r="J4514">
        <f>[1]!Table13_2[[#This Row],[reward_hat]]</f>
        <v>-13117180.3410598</v>
      </c>
      <c r="K4514">
        <f>[1]!Table9_2[[#This Row],[retailer_benefit]]</f>
        <v>27829377.6210743</v>
      </c>
      <c r="L4514">
        <f>[1]!Table7_2[[#This Row],[optimum_policy]]</f>
        <v>1890</v>
      </c>
      <c r="M4514">
        <f>[1]!Table5_2[[#This Row],[consumer_cost]]</f>
        <v>53534375.271074302</v>
      </c>
      <c r="N4514">
        <f>[1]!Table3_2[[#This Row],[consume_real]]</f>
        <v>28325.066280991701</v>
      </c>
      <c r="O4514">
        <f>[1]!Table1_2[[#This Row],[consume_hat]]</f>
        <v>28940.6656537159</v>
      </c>
      <c r="P4514">
        <f>Table15[[#This Row],[price]]-Table15[[#This Row],[w]]</f>
        <v>-104.62761995138646</v>
      </c>
      <c r="Q4514">
        <f>[1]CPI!$A$10</f>
        <v>802.87238004861354</v>
      </c>
    </row>
    <row r="4515" spans="1:17" x14ac:dyDescent="0.25">
      <c r="A4515" s="1">
        <v>44464.083333333336</v>
      </c>
      <c r="B4515" t="s">
        <v>4717</v>
      </c>
      <c r="C4515">
        <v>2</v>
      </c>
      <c r="D4515" t="s">
        <v>4719</v>
      </c>
      <c r="E4515">
        <v>33983.599999999999</v>
      </c>
      <c r="F4515">
        <v>34758.18</v>
      </c>
      <c r="G4515">
        <v>862.1</v>
      </c>
      <c r="H4515">
        <v>859.98114910000004</v>
      </c>
      <c r="I4515">
        <f>[1]!Table11_2[[#This Row],[reward_real]]</f>
        <v>-11810626.360400001</v>
      </c>
      <c r="J4515">
        <f>[1]!Table13_2[[#This Row],[reward_hat]]</f>
        <v>-12036371.151703401</v>
      </c>
      <c r="K4515">
        <f>[1]!Table9_2[[#This Row],[retailer_benefit]]</f>
        <v>25424150.7941425</v>
      </c>
      <c r="L4515">
        <f>[1]!Table7_2[[#This Row],[optimum_policy]]</f>
        <v>1790</v>
      </c>
      <c r="M4515">
        <f>[1]!Table5_2[[#This Row],[consumer_cost]]</f>
        <v>49045403.514942497</v>
      </c>
      <c r="N4515">
        <f>[1]!Table3_2[[#This Row],[consume_real]]</f>
        <v>27399.666768124302</v>
      </c>
      <c r="O4515">
        <f>[1]!Table1_2[[#This Row],[consume_hat]]</f>
        <v>27992.174397789298</v>
      </c>
      <c r="P4515">
        <f>Table15[[#This Row],[price]]-Table15[[#This Row],[w]]</f>
        <v>-59.227619951386487</v>
      </c>
      <c r="Q4515">
        <f>[1]CPI!$A$10</f>
        <v>802.87238004861354</v>
      </c>
    </row>
    <row r="4516" spans="1:17" x14ac:dyDescent="0.25">
      <c r="A4516" s="1">
        <v>44464.125</v>
      </c>
      <c r="B4516" t="s">
        <v>4717</v>
      </c>
      <c r="C4516">
        <v>3</v>
      </c>
      <c r="D4516" t="s">
        <v>4720</v>
      </c>
      <c r="E4516">
        <v>33288.1</v>
      </c>
      <c r="F4516">
        <v>33821.07</v>
      </c>
      <c r="G4516">
        <v>848.1</v>
      </c>
      <c r="H4516">
        <v>844.91602890000001</v>
      </c>
      <c r="I4516">
        <f>[1]!Table11_2[[#This Row],[reward_real]]</f>
        <v>-11443749.7298999</v>
      </c>
      <c r="J4516">
        <f>[1]!Table13_2[[#This Row],[reward_hat]]</f>
        <v>-11563439.2912417</v>
      </c>
      <c r="K4516">
        <f>[1]!Table9_2[[#This Row],[retailer_benefit]]</f>
        <v>24069521.009545501</v>
      </c>
      <c r="L4516">
        <f>[1]!Table7_2[[#This Row],[optimum_policy]]</f>
        <v>1740</v>
      </c>
      <c r="M4516">
        <f>[1]!Table5_2[[#This Row],[consumer_cost]]</f>
        <v>46957020.469345503</v>
      </c>
      <c r="N4516">
        <f>[1]!Table3_2[[#This Row],[consume_real]]</f>
        <v>26986.793373187102</v>
      </c>
      <c r="O4516">
        <f>[1]!Table1_2[[#This Row],[consume_hat]]</f>
        <v>27371.807127623801</v>
      </c>
      <c r="P4516">
        <f>Table15[[#This Row],[price]]-Table15[[#This Row],[w]]</f>
        <v>-45.227619951386487</v>
      </c>
      <c r="Q4516">
        <f>[1]CPI!$A$10</f>
        <v>802.87238004861354</v>
      </c>
    </row>
    <row r="4517" spans="1:17" x14ac:dyDescent="0.25">
      <c r="A4517" s="1">
        <v>44464.166666666664</v>
      </c>
      <c r="B4517" t="s">
        <v>4717</v>
      </c>
      <c r="C4517">
        <v>4</v>
      </c>
      <c r="D4517" t="s">
        <v>4721</v>
      </c>
      <c r="E4517">
        <v>32387.599999999999</v>
      </c>
      <c r="F4517">
        <v>33198.33</v>
      </c>
      <c r="G4517">
        <v>827.6</v>
      </c>
      <c r="H4517">
        <v>831.62133840000001</v>
      </c>
      <c r="I4517">
        <f>[1]!Table11_2[[#This Row],[reward_real]]</f>
        <v>-10742448.7184</v>
      </c>
      <c r="J4517">
        <f>[1]!Table13_2[[#This Row],[reward_hat]]</f>
        <v>-11090120.901675601</v>
      </c>
      <c r="K4517">
        <f>[1]!Table9_2[[#This Row],[retailer_benefit]]</f>
        <v>23686346.570005201</v>
      </c>
      <c r="L4517">
        <f>[1]!Table7_2[[#This Row],[optimum_policy]]</f>
        <v>1740</v>
      </c>
      <c r="M4517">
        <f>[1]!Table5_2[[#This Row],[consumer_cost]]</f>
        <v>45171244.006805196</v>
      </c>
      <c r="N4517">
        <f>[1]!Table3_2[[#This Row],[consume_real]]</f>
        <v>25960.4850613823</v>
      </c>
      <c r="O4517">
        <f>[1]!Table1_2[[#This Row],[consume_hat]]</f>
        <v>26671.083075583501</v>
      </c>
      <c r="P4517">
        <f>Table15[[#This Row],[price]]-Table15[[#This Row],[w]]</f>
        <v>-24.727619951386487</v>
      </c>
      <c r="Q4517">
        <f>[1]CPI!$A$10</f>
        <v>802.87238004861354</v>
      </c>
    </row>
    <row r="4518" spans="1:17" x14ac:dyDescent="0.25">
      <c r="A4518" s="1">
        <v>44464.208333333336</v>
      </c>
      <c r="B4518" t="s">
        <v>4717</v>
      </c>
      <c r="C4518">
        <v>5</v>
      </c>
      <c r="D4518" t="s">
        <v>4722</v>
      </c>
      <c r="E4518">
        <v>32196.2</v>
      </c>
      <c r="F4518">
        <v>32845.980000000003</v>
      </c>
      <c r="G4518">
        <v>808</v>
      </c>
      <c r="H4518">
        <v>820.71498229999997</v>
      </c>
      <c r="I4518">
        <f>[1]!Table11_2[[#This Row],[reward_real]]</f>
        <v>-10451530.444</v>
      </c>
      <c r="J4518">
        <f>[1]!Table13_2[[#This Row],[reward_hat]]</f>
        <v>-10908867.299052199</v>
      </c>
      <c r="K4518">
        <f>[1]!Table9_2[[#This Row],[retailer_benefit]]</f>
        <v>22817450.127742499</v>
      </c>
      <c r="L4518">
        <f>[1]!Table7_2[[#This Row],[optimum_policy]]</f>
        <v>1690</v>
      </c>
      <c r="M4518">
        <f>[1]!Table5_2[[#This Row],[consumer_cost]]</f>
        <v>43720511.015742503</v>
      </c>
      <c r="N4518">
        <f>[1]!Table3_2[[#This Row],[consume_real]]</f>
        <v>25870.124861386099</v>
      </c>
      <c r="O4518">
        <f>[1]!Table1_2[[#This Row],[consume_hat]]</f>
        <v>26583.8141979387</v>
      </c>
      <c r="P4518">
        <f>Table15[[#This Row],[price]]-Table15[[#This Row],[w]]</f>
        <v>-5.127619951386464</v>
      </c>
      <c r="Q4518">
        <f>[1]CPI!$A$10</f>
        <v>802.87238004861354</v>
      </c>
    </row>
    <row r="4519" spans="1:17" x14ac:dyDescent="0.25">
      <c r="A4519" s="1">
        <v>44464.25</v>
      </c>
      <c r="B4519" t="s">
        <v>4717</v>
      </c>
      <c r="C4519">
        <v>6</v>
      </c>
      <c r="D4519" t="s">
        <v>4723</v>
      </c>
      <c r="E4519">
        <v>31399.599999999999</v>
      </c>
      <c r="F4519">
        <v>32305.68</v>
      </c>
      <c r="G4519">
        <v>807</v>
      </c>
      <c r="H4519">
        <v>816.55612780000001</v>
      </c>
      <c r="I4519">
        <f>[1]!Table11_2[[#This Row],[reward_real]]</f>
        <v>-10174412.388</v>
      </c>
      <c r="J4519">
        <f>[1]!Table13_2[[#This Row],[reward_hat]]</f>
        <v>-10650152.642880499</v>
      </c>
      <c r="K4519">
        <f>[1]!Table9_2[[#This Row],[retailer_benefit]]</f>
        <v>22265194.8912118</v>
      </c>
      <c r="L4519">
        <f>[1]!Table7_2[[#This Row],[optimum_policy]]</f>
        <v>1690</v>
      </c>
      <c r="M4519">
        <f>[1]!Table5_2[[#This Row],[consumer_cost]]</f>
        <v>42614019.667211898</v>
      </c>
      <c r="N4519">
        <f>[1]!Table3_2[[#This Row],[consume_real]]</f>
        <v>25215.396252788101</v>
      </c>
      <c r="O4519">
        <f>[1]!Table1_2[[#This Row],[consume_hat]]</f>
        <v>26085.5372458772</v>
      </c>
      <c r="P4519">
        <f>Table15[[#This Row],[price]]-Table15[[#This Row],[w]]</f>
        <v>-4.127619951386464</v>
      </c>
      <c r="Q4519">
        <f>[1]CPI!$A$10</f>
        <v>802.87238004861354</v>
      </c>
    </row>
    <row r="4520" spans="1:17" x14ac:dyDescent="0.25">
      <c r="A4520" s="1">
        <v>44464.291666666664</v>
      </c>
      <c r="B4520" t="s">
        <v>4717</v>
      </c>
      <c r="C4520">
        <v>7</v>
      </c>
      <c r="D4520" t="s">
        <v>4724</v>
      </c>
      <c r="E4520">
        <v>31096.3</v>
      </c>
      <c r="F4520">
        <v>32127.09</v>
      </c>
      <c r="G4520">
        <v>814.4</v>
      </c>
      <c r="H4520">
        <v>821.83785590000002</v>
      </c>
      <c r="I4520">
        <f>[1]!Table11_2[[#This Row],[reward_real]]</f>
        <v>-10211900.5348</v>
      </c>
      <c r="J4520">
        <f>[1]!Table13_2[[#This Row],[reward_hat]]</f>
        <v>-10691392.2802938</v>
      </c>
      <c r="K4520">
        <f>[1]!Table9_2[[#This Row],[retailer_benefit]]</f>
        <v>21958595.550763398</v>
      </c>
      <c r="L4520">
        <f>[1]!Table7_2[[#This Row],[optimum_policy]]</f>
        <v>1690</v>
      </c>
      <c r="M4520">
        <f>[1]!Table5_2[[#This Row],[consumer_cost]]</f>
        <v>42382396.620363399</v>
      </c>
      <c r="N4520">
        <f>[1]!Table3_2[[#This Row],[consume_real]]</f>
        <v>25078.341195481298</v>
      </c>
      <c r="O4520">
        <f>[1]!Table1_2[[#This Row],[consume_hat]]</f>
        <v>26018.252149614302</v>
      </c>
      <c r="P4520">
        <f>Table15[[#This Row],[price]]-Table15[[#This Row],[w]]</f>
        <v>-11.527619951386441</v>
      </c>
      <c r="Q4520">
        <f>[1]CPI!$A$10</f>
        <v>802.87238004861354</v>
      </c>
    </row>
    <row r="4521" spans="1:17" x14ac:dyDescent="0.25">
      <c r="A4521" s="1">
        <v>44464.333333333336</v>
      </c>
      <c r="B4521" t="s">
        <v>4717</v>
      </c>
      <c r="C4521">
        <v>8</v>
      </c>
      <c r="D4521" t="s">
        <v>4725</v>
      </c>
      <c r="E4521">
        <v>33529.300000000003</v>
      </c>
      <c r="F4521">
        <v>33844.6</v>
      </c>
      <c r="G4521">
        <v>811.1</v>
      </c>
      <c r="H4521">
        <v>825.93455300000005</v>
      </c>
      <c r="I4521">
        <f>[1]!Table11_2[[#This Row],[reward_real]]</f>
        <v>-10794724.605699999</v>
      </c>
      <c r="J4521">
        <f>[1]!Table13_2[[#This Row],[reward_hat]]</f>
        <v>-11192456.138195099</v>
      </c>
      <c r="K4521">
        <f>[1]!Table9_2[[#This Row],[retailer_benefit]]</f>
        <v>24724989.9796196</v>
      </c>
      <c r="L4521">
        <f>[1]!Table7_2[[#This Row],[optimum_policy]]</f>
        <v>1740</v>
      </c>
      <c r="M4521">
        <f>[1]!Table5_2[[#This Row],[consumer_cost]]</f>
        <v>46314439.191019602</v>
      </c>
      <c r="N4521">
        <f>[1]!Table3_2[[#This Row],[consume_real]]</f>
        <v>26617.493787942301</v>
      </c>
      <c r="O4521">
        <f>[1]!Table1_2[[#This Row],[consume_hat]]</f>
        <v>27102.5254900445</v>
      </c>
      <c r="P4521">
        <f>Table15[[#This Row],[price]]-Table15[[#This Row],[w]]</f>
        <v>-8.2276199513864867</v>
      </c>
      <c r="Q4521">
        <f>[1]CPI!$A$10</f>
        <v>802.87238004861354</v>
      </c>
    </row>
    <row r="4522" spans="1:17" x14ac:dyDescent="0.25">
      <c r="A4522" s="1">
        <v>44464.375</v>
      </c>
      <c r="B4522" t="s">
        <v>4717</v>
      </c>
      <c r="C4522">
        <v>9</v>
      </c>
      <c r="D4522" t="s">
        <v>4726</v>
      </c>
      <c r="E4522">
        <v>36357.199999999997</v>
      </c>
      <c r="F4522">
        <v>36298.78</v>
      </c>
      <c r="G4522">
        <v>833.4</v>
      </c>
      <c r="H4522">
        <v>845.3565486</v>
      </c>
      <c r="I4522">
        <f>[1]!Table11_2[[#This Row],[reward_real]]</f>
        <v>-12183515.863199901</v>
      </c>
      <c r="J4522">
        <f>[1]!Table13_2[[#This Row],[reward_hat]]</f>
        <v>-12420003.764951101</v>
      </c>
      <c r="K4522">
        <f>[1]!Table9_2[[#This Row],[retailer_benefit]]</f>
        <v>26507260.574939001</v>
      </c>
      <c r="L4522">
        <f>[1]!Table7_2[[#This Row],[optimum_policy]]</f>
        <v>1740</v>
      </c>
      <c r="M4522">
        <f>[1]!Table5_2[[#This Row],[consumer_cost]]</f>
        <v>50874292.301339</v>
      </c>
      <c r="N4522">
        <f>[1]!Table3_2[[#This Row],[consume_real]]</f>
        <v>29238.099023758099</v>
      </c>
      <c r="O4522">
        <f>[1]!Table1_2[[#This Row],[consume_hat]]</f>
        <v>29384.059982853702</v>
      </c>
      <c r="P4522">
        <f>Table15[[#This Row],[price]]-Table15[[#This Row],[w]]</f>
        <v>-30.527619951386441</v>
      </c>
      <c r="Q4522">
        <f>[1]CPI!$A$10</f>
        <v>802.87238004861354</v>
      </c>
    </row>
    <row r="4523" spans="1:17" x14ac:dyDescent="0.25">
      <c r="A4523" s="1">
        <v>44464.416666666664</v>
      </c>
      <c r="B4523" t="s">
        <v>4717</v>
      </c>
      <c r="C4523">
        <v>10</v>
      </c>
      <c r="D4523" t="s">
        <v>4727</v>
      </c>
      <c r="E4523">
        <v>38318.699999999997</v>
      </c>
      <c r="F4523">
        <v>38258.29</v>
      </c>
      <c r="G4523">
        <v>872.6</v>
      </c>
      <c r="H4523">
        <v>876.21050409999998</v>
      </c>
      <c r="I4523">
        <f>[1]!Table11_2[[#This Row],[reward_real]]</f>
        <v>-13382192.8757999</v>
      </c>
      <c r="J4523">
        <f>[1]!Table13_2[[#This Row],[reward_hat]]</f>
        <v>-13442593.359522199</v>
      </c>
      <c r="K4523">
        <f>[1]!Table9_2[[#This Row],[retailer_benefit]]</f>
        <v>29672091.194244601</v>
      </c>
      <c r="L4523">
        <f>[1]!Table7_2[[#This Row],[optimum_policy]]</f>
        <v>1840</v>
      </c>
      <c r="M4523">
        <f>[1]!Table5_2[[#This Row],[consumer_cost]]</f>
        <v>56436476.945844598</v>
      </c>
      <c r="N4523">
        <f>[1]!Table3_2[[#This Row],[consume_real]]</f>
        <v>30671.998340132901</v>
      </c>
      <c r="O4523">
        <f>[1]!Table1_2[[#This Row],[consume_hat]]</f>
        <v>30683.479134905501</v>
      </c>
      <c r="P4523">
        <f>Table15[[#This Row],[price]]-Table15[[#This Row],[w]]</f>
        <v>-69.727619951386487</v>
      </c>
      <c r="Q4523">
        <f>[1]CPI!$A$10</f>
        <v>802.87238004861354</v>
      </c>
    </row>
    <row r="4524" spans="1:17" x14ac:dyDescent="0.25">
      <c r="A4524" s="1">
        <v>44464.458333333336</v>
      </c>
      <c r="B4524" t="s">
        <v>4717</v>
      </c>
      <c r="C4524">
        <v>11</v>
      </c>
      <c r="D4524" t="s">
        <v>4728</v>
      </c>
      <c r="E4524">
        <v>40208</v>
      </c>
      <c r="F4524">
        <v>40302.17</v>
      </c>
      <c r="G4524">
        <v>905.1</v>
      </c>
      <c r="H4524">
        <v>895.96133999999995</v>
      </c>
      <c r="I4524">
        <f>[1]!Table11_2[[#This Row],[reward_real]]</f>
        <v>-14632053.072000001</v>
      </c>
      <c r="J4524">
        <f>[1]!Table13_2[[#This Row],[reward_hat]]</f>
        <v>-14449020.764429299</v>
      </c>
      <c r="K4524">
        <f>[1]!Table9_2[[#This Row],[retailer_benefit]]</f>
        <v>31844236.152055599</v>
      </c>
      <c r="L4524">
        <f>[1]!Table7_2[[#This Row],[optimum_policy]]</f>
        <v>1890</v>
      </c>
      <c r="M4524">
        <f>[1]!Table5_2[[#This Row],[consumer_cost]]</f>
        <v>61108342.2960556</v>
      </c>
      <c r="N4524">
        <f>[1]!Table3_2[[#This Row],[consume_real]]</f>
        <v>32332.4562412993</v>
      </c>
      <c r="O4524">
        <f>[1]!Table1_2[[#This Row],[consume_hat]]</f>
        <v>32253.670150071201</v>
      </c>
      <c r="P4524">
        <f>Table15[[#This Row],[price]]-Table15[[#This Row],[w]]</f>
        <v>-102.22761995138649</v>
      </c>
      <c r="Q4524">
        <f>[1]CPI!$A$10</f>
        <v>802.87238004861354</v>
      </c>
    </row>
    <row r="4525" spans="1:17" x14ac:dyDescent="0.25">
      <c r="A4525" s="1">
        <v>44464.5</v>
      </c>
      <c r="B4525" t="s">
        <v>4717</v>
      </c>
      <c r="C4525">
        <v>12</v>
      </c>
      <c r="D4525" t="s">
        <v>4729</v>
      </c>
      <c r="E4525">
        <v>41917.1</v>
      </c>
      <c r="F4525">
        <v>41849.9</v>
      </c>
      <c r="G4525">
        <v>932.9</v>
      </c>
      <c r="H4525">
        <v>926.63884829999995</v>
      </c>
      <c r="I4525">
        <f>[1]!Table11_2[[#This Row],[reward_real]]</f>
        <v>-15752907.268100001</v>
      </c>
      <c r="J4525">
        <f>[1]!Table13_2[[#This Row],[reward_hat]]</f>
        <v>-15573055.912307501</v>
      </c>
      <c r="K4525">
        <f>[1]!Table9_2[[#This Row],[retailer_benefit]]</f>
        <v>34011690.234116197</v>
      </c>
      <c r="L4525">
        <f>[1]!Table7_2[[#This Row],[optimum_policy]]</f>
        <v>1940</v>
      </c>
      <c r="M4525">
        <f>[1]!Table5_2[[#This Row],[consumer_cost]]</f>
        <v>65517504.770316198</v>
      </c>
      <c r="N4525">
        <f>[1]!Table3_2[[#This Row],[consume_real]]</f>
        <v>33771.909675420698</v>
      </c>
      <c r="O4525">
        <f>[1]!Table1_2[[#This Row],[consume_hat]]</f>
        <v>33611.921063013498</v>
      </c>
      <c r="P4525">
        <f>Table15[[#This Row],[price]]-Table15[[#This Row],[w]]</f>
        <v>-130.02761995138644</v>
      </c>
      <c r="Q4525">
        <f>[1]CPI!$A$10</f>
        <v>802.87238004861354</v>
      </c>
    </row>
    <row r="4526" spans="1:17" x14ac:dyDescent="0.25">
      <c r="A4526" s="1">
        <v>44464.541666666664</v>
      </c>
      <c r="B4526" t="s">
        <v>4717</v>
      </c>
      <c r="C4526">
        <v>13</v>
      </c>
      <c r="D4526" t="s">
        <v>4730</v>
      </c>
      <c r="E4526">
        <v>42700.5</v>
      </c>
      <c r="F4526">
        <v>42604.49</v>
      </c>
      <c r="G4526">
        <v>1022.5</v>
      </c>
      <c r="H4526">
        <v>1010.055171</v>
      </c>
      <c r="I4526">
        <f>[1]!Table11_2[[#This Row],[reward_real]]</f>
        <v>-17728180.087499999</v>
      </c>
      <c r="J4526">
        <f>[1]!Table13_2[[#This Row],[reward_hat]]</f>
        <v>-17375497.841529101</v>
      </c>
      <c r="K4526">
        <f>[1]!Table9_2[[#This Row],[retailer_benefit]]</f>
        <v>37016786.784168698</v>
      </c>
      <c r="L4526">
        <f>[1]!Table7_2[[#This Row],[optimum_policy]]</f>
        <v>2090</v>
      </c>
      <c r="M4526">
        <f>[1]!Table5_2[[#This Row],[consumer_cost]]</f>
        <v>72473146.959168702</v>
      </c>
      <c r="N4526">
        <f>[1]!Table3_2[[#This Row],[consume_real]]</f>
        <v>34676.1468704156</v>
      </c>
      <c r="O4526">
        <f>[1]!Table1_2[[#This Row],[consume_hat]]</f>
        <v>34405.0470442894</v>
      </c>
      <c r="P4526">
        <f>Table15[[#This Row],[price]]-Table15[[#This Row],[w]]</f>
        <v>-219.62761995138646</v>
      </c>
      <c r="Q4526">
        <f>[1]CPI!$A$10</f>
        <v>802.87238004861354</v>
      </c>
    </row>
    <row r="4527" spans="1:17" x14ac:dyDescent="0.25">
      <c r="A4527" s="1">
        <v>44464.583333333336</v>
      </c>
      <c r="B4527" t="s">
        <v>4717</v>
      </c>
      <c r="C4527">
        <v>14</v>
      </c>
      <c r="D4527" t="s">
        <v>4731</v>
      </c>
      <c r="E4527">
        <v>42582</v>
      </c>
      <c r="F4527">
        <v>42427.95</v>
      </c>
      <c r="G4527">
        <v>1048.8</v>
      </c>
      <c r="H4527">
        <v>1043.4634329999999</v>
      </c>
      <c r="I4527">
        <f>[1]!Table11_2[[#This Row],[reward_real]]</f>
        <v>-17956488.743999999</v>
      </c>
      <c r="J4527">
        <f>[1]!Table13_2[[#This Row],[reward_hat]]</f>
        <v>-17757939.531635702</v>
      </c>
      <c r="K4527">
        <f>[1]!Table9_2[[#This Row],[retailer_benefit]]</f>
        <v>39076935.458910704</v>
      </c>
      <c r="L4527">
        <f>[1]!Table7_2[[#This Row],[optimum_policy]]</f>
        <v>2190</v>
      </c>
      <c r="M4527">
        <f>[1]!Table5_2[[#This Row],[consumer_cost]]</f>
        <v>74989912.946910694</v>
      </c>
      <c r="N4527">
        <f>[1]!Table3_2[[#This Row],[consume_real]]</f>
        <v>34241.969382151001</v>
      </c>
      <c r="O4527">
        <f>[1]!Table1_2[[#This Row],[consume_hat]]</f>
        <v>34036.534425676196</v>
      </c>
      <c r="P4527">
        <f>Table15[[#This Row],[price]]-Table15[[#This Row],[w]]</f>
        <v>-245.92761995138642</v>
      </c>
      <c r="Q4527">
        <f>[1]CPI!$A$10</f>
        <v>802.87238004861354</v>
      </c>
    </row>
    <row r="4528" spans="1:17" x14ac:dyDescent="0.25">
      <c r="A4528" s="1">
        <v>44464.625</v>
      </c>
      <c r="B4528" t="s">
        <v>4717</v>
      </c>
      <c r="C4528">
        <v>15</v>
      </c>
      <c r="D4528" t="s">
        <v>4732</v>
      </c>
      <c r="E4528">
        <v>42546.400000000001</v>
      </c>
      <c r="F4528">
        <v>42302.86</v>
      </c>
      <c r="G4528">
        <v>1040.3</v>
      </c>
      <c r="H4528">
        <v>1046.7442579999999</v>
      </c>
      <c r="I4528">
        <f>[1]!Table11_2[[#This Row],[reward_real]]</f>
        <v>-17728106.312799901</v>
      </c>
      <c r="J4528">
        <f>[1]!Table13_2[[#This Row],[reward_hat]]</f>
        <v>-17787469.005658999</v>
      </c>
      <c r="K4528">
        <f>[1]!Table9_2[[#This Row],[retailer_benefit]]</f>
        <v>39184857.882968597</v>
      </c>
      <c r="L4528">
        <f>[1]!Table7_2[[#This Row],[optimum_policy]]</f>
        <v>2190</v>
      </c>
      <c r="M4528">
        <f>[1]!Table5_2[[#This Row],[consumer_cost]]</f>
        <v>74641070.5085686</v>
      </c>
      <c r="N4528">
        <f>[1]!Table3_2[[#This Row],[consume_real]]</f>
        <v>34082.680597519902</v>
      </c>
      <c r="O4528">
        <f>[1]!Table1_2[[#This Row],[consume_hat]]</f>
        <v>33986.274827970803</v>
      </c>
      <c r="P4528">
        <f>Table15[[#This Row],[price]]-Table15[[#This Row],[w]]</f>
        <v>-237.42761995138642</v>
      </c>
      <c r="Q4528">
        <f>[1]CPI!$A$10</f>
        <v>802.87238004861354</v>
      </c>
    </row>
    <row r="4529" spans="1:17" x14ac:dyDescent="0.25">
      <c r="A4529" s="1">
        <v>44464.666666666664</v>
      </c>
      <c r="B4529" t="s">
        <v>4717</v>
      </c>
      <c r="C4529">
        <v>16</v>
      </c>
      <c r="D4529" t="s">
        <v>4733</v>
      </c>
      <c r="E4529">
        <v>41972.800000000003</v>
      </c>
      <c r="F4529">
        <v>42016.6</v>
      </c>
      <c r="G4529">
        <v>1028</v>
      </c>
      <c r="H4529">
        <v>1041.5147260000001</v>
      </c>
      <c r="I4529">
        <f>[1]!Table11_2[[#This Row],[reward_real]]</f>
        <v>-17184503.776000001</v>
      </c>
      <c r="J4529">
        <f>[1]!Table13_2[[#This Row],[reward_hat]]</f>
        <v>-17537463.645964399</v>
      </c>
      <c r="K4529">
        <f>[1]!Table9_2[[#This Row],[retailer_benefit]]</f>
        <v>38849014.372980498</v>
      </c>
      <c r="L4529">
        <f>[1]!Table7_2[[#This Row],[optimum_policy]]</f>
        <v>2190</v>
      </c>
      <c r="M4529">
        <f>[1]!Table5_2[[#This Row],[consumer_cost]]</f>
        <v>73218021.924980506</v>
      </c>
      <c r="N4529">
        <f>[1]!Table3_2[[#This Row],[consume_real]]</f>
        <v>33432.886723735399</v>
      </c>
      <c r="O4529">
        <f>[1]!Table1_2[[#This Row],[consume_hat]]</f>
        <v>33676.842406265401</v>
      </c>
      <c r="P4529">
        <f>Table15[[#This Row],[price]]-Table15[[#This Row],[w]]</f>
        <v>-225.12761995138646</v>
      </c>
      <c r="Q4529">
        <f>[1]CPI!$A$10</f>
        <v>802.87238004861354</v>
      </c>
    </row>
    <row r="4530" spans="1:17" x14ac:dyDescent="0.25">
      <c r="A4530" s="1">
        <v>44464.708333333336</v>
      </c>
      <c r="B4530" t="s">
        <v>4717</v>
      </c>
      <c r="C4530">
        <v>17</v>
      </c>
      <c r="D4530" t="s">
        <v>4734</v>
      </c>
      <c r="E4530">
        <v>41103.800000000003</v>
      </c>
      <c r="F4530">
        <v>40849.629999999997</v>
      </c>
      <c r="G4530">
        <v>1033.8</v>
      </c>
      <c r="H4530">
        <v>1044.338825</v>
      </c>
      <c r="I4530">
        <f>[1]!Table11_2[[#This Row],[reward_real]]</f>
        <v>-16969374.999600001</v>
      </c>
      <c r="J4530">
        <f>[1]!Table13_2[[#This Row],[reward_hat]]</f>
        <v>-17118442.139714301</v>
      </c>
      <c r="K4530">
        <f>[1]!Table9_2[[#This Row],[retailer_benefit]]</f>
        <v>37957034.967184201</v>
      </c>
      <c r="L4530">
        <f>[1]!Table7_2[[#This Row],[optimum_policy]]</f>
        <v>2190</v>
      </c>
      <c r="M4530">
        <f>[1]!Table5_2[[#This Row],[consumer_cost]]</f>
        <v>71895784.966384202</v>
      </c>
      <c r="N4530">
        <f>[1]!Table3_2[[#This Row],[consume_real]]</f>
        <v>32829.125555426501</v>
      </c>
      <c r="O4530">
        <f>[1]!Table1_2[[#This Row],[consume_hat]]</f>
        <v>32783.310797503698</v>
      </c>
      <c r="P4530">
        <f>Table15[[#This Row],[price]]-Table15[[#This Row],[w]]</f>
        <v>-230.92761995138642</v>
      </c>
      <c r="Q4530">
        <f>[1]CPI!$A$10</f>
        <v>802.87238004861354</v>
      </c>
    </row>
    <row r="4531" spans="1:17" x14ac:dyDescent="0.25">
      <c r="A4531" s="1">
        <v>44464.75</v>
      </c>
      <c r="B4531" t="s">
        <v>4717</v>
      </c>
      <c r="C4531">
        <v>18</v>
      </c>
      <c r="D4531" t="s">
        <v>4735</v>
      </c>
      <c r="E4531">
        <v>40536.9</v>
      </c>
      <c r="F4531">
        <v>40301.11</v>
      </c>
      <c r="G4531">
        <v>1019.8</v>
      </c>
      <c r="H4531">
        <v>1052.5344869999999</v>
      </c>
      <c r="I4531">
        <f>[1]!Table11_2[[#This Row],[reward_real]]</f>
        <v>-16400500.0758</v>
      </c>
      <c r="J4531">
        <f>[1]!Table13_2[[#This Row],[reward_hat]]</f>
        <v>-17083453.018601101</v>
      </c>
      <c r="K4531">
        <f>[1]!Table9_2[[#This Row],[retailer_benefit]]</f>
        <v>37638488.308886297</v>
      </c>
      <c r="L4531">
        <f>[1]!Table7_2[[#This Row],[optimum_policy]]</f>
        <v>2190</v>
      </c>
      <c r="M4531">
        <f>[1]!Table5_2[[#This Row],[consumer_cost]]</f>
        <v>70439488.460486293</v>
      </c>
      <c r="N4531">
        <f>[1]!Table3_2[[#This Row],[consume_real]]</f>
        <v>32164.149981957202</v>
      </c>
      <c r="O4531">
        <f>[1]!Table1_2[[#This Row],[consume_hat]]</f>
        <v>32461.554906558998</v>
      </c>
      <c r="P4531">
        <f>Table15[[#This Row],[price]]-Table15[[#This Row],[w]]</f>
        <v>-216.92761995138642</v>
      </c>
      <c r="Q4531">
        <f>[1]CPI!$A$10</f>
        <v>802.87238004861354</v>
      </c>
    </row>
    <row r="4532" spans="1:17" x14ac:dyDescent="0.25">
      <c r="A4532" s="1">
        <v>44464.791666666664</v>
      </c>
      <c r="B4532" t="s">
        <v>4717</v>
      </c>
      <c r="C4532">
        <v>19</v>
      </c>
      <c r="D4532" t="s">
        <v>4736</v>
      </c>
      <c r="E4532">
        <v>42133.9</v>
      </c>
      <c r="F4532">
        <v>41103.64</v>
      </c>
      <c r="G4532">
        <v>957.7</v>
      </c>
      <c r="H4532">
        <v>983.0414773</v>
      </c>
      <c r="I4532">
        <f>[1]!Table11_2[[#This Row],[reward_real]]</f>
        <v>-16071681.217700001</v>
      </c>
      <c r="J4532">
        <f>[1]!Table13_2[[#This Row],[reward_hat]]</f>
        <v>-16293255.6599064</v>
      </c>
      <c r="K4532">
        <f>[1]!Table9_2[[#This Row],[retailer_benefit]]</f>
        <v>36325322.296996303</v>
      </c>
      <c r="L4532">
        <f>[1]!Table7_2[[#This Row],[optimum_policy]]</f>
        <v>2040</v>
      </c>
      <c r="M4532">
        <f>[1]!Table5_2[[#This Row],[consumer_cost]]</f>
        <v>68468684.732396305</v>
      </c>
      <c r="N4532">
        <f>[1]!Table3_2[[#This Row],[consume_real]]</f>
        <v>33563.080751174602</v>
      </c>
      <c r="O4532">
        <f>[1]!Table1_2[[#This Row],[consume_hat]]</f>
        <v>33148.663684030696</v>
      </c>
      <c r="P4532">
        <f>Table15[[#This Row],[price]]-Table15[[#This Row],[w]]</f>
        <v>-154.82761995138651</v>
      </c>
      <c r="Q4532">
        <f>[1]CPI!$A$10</f>
        <v>802.87238004861354</v>
      </c>
    </row>
    <row r="4533" spans="1:17" x14ac:dyDescent="0.25">
      <c r="A4533" s="1">
        <v>44464.833333333336</v>
      </c>
      <c r="B4533" t="s">
        <v>4717</v>
      </c>
      <c r="C4533">
        <v>20</v>
      </c>
      <c r="D4533" t="s">
        <v>4737</v>
      </c>
      <c r="E4533">
        <v>42328.1</v>
      </c>
      <c r="F4533">
        <v>41852.97</v>
      </c>
      <c r="G4533">
        <v>953.1</v>
      </c>
      <c r="H4533">
        <v>964.5158778</v>
      </c>
      <c r="I4533">
        <f>[1]!Table11_2[[#This Row],[reward_real]]</f>
        <v>-16221355.4348999</v>
      </c>
      <c r="J4533">
        <f>[1]!Table13_2[[#This Row],[reward_hat]]</f>
        <v>-16321166.9903882</v>
      </c>
      <c r="K4533">
        <f>[1]!Table9_2[[#This Row],[retailer_benefit]]</f>
        <v>35295191.376451097</v>
      </c>
      <c r="L4533">
        <f>[1]!Table7_2[[#This Row],[optimum_policy]]</f>
        <v>1990</v>
      </c>
      <c r="M4533">
        <f>[1]!Table5_2[[#This Row],[consumer_cost]]</f>
        <v>67737902.246251106</v>
      </c>
      <c r="N4533">
        <f>[1]!Table3_2[[#This Row],[consume_real]]</f>
        <v>34039.146857412597</v>
      </c>
      <c r="O4533">
        <f>[1]!Table1_2[[#This Row],[consume_hat]]</f>
        <v>33843.231337874597</v>
      </c>
      <c r="P4533">
        <f>Table15[[#This Row],[price]]-Table15[[#This Row],[w]]</f>
        <v>-150.22761995138649</v>
      </c>
      <c r="Q4533">
        <f>[1]CPI!$A$10</f>
        <v>802.87238004861354</v>
      </c>
    </row>
    <row r="4534" spans="1:17" x14ac:dyDescent="0.25">
      <c r="A4534" s="1">
        <v>44464.875</v>
      </c>
      <c r="B4534" t="s">
        <v>4717</v>
      </c>
      <c r="C4534">
        <v>21</v>
      </c>
      <c r="D4534" t="s">
        <v>4738</v>
      </c>
      <c r="E4534">
        <v>41799.800000000003</v>
      </c>
      <c r="F4534">
        <v>41815.31</v>
      </c>
      <c r="G4534">
        <v>995.5</v>
      </c>
      <c r="H4534">
        <v>1019.569475</v>
      </c>
      <c r="I4534">
        <f>[1]!Table11_2[[#This Row],[reward_real]]</f>
        <v>-16500262.0509999</v>
      </c>
      <c r="J4534">
        <f>[1]!Table13_2[[#This Row],[reward_hat]]</f>
        <v>-17100203.362785399</v>
      </c>
      <c r="K4534">
        <f>[1]!Table9_2[[#This Row],[retailer_benefit]]</f>
        <v>37939829.065533899</v>
      </c>
      <c r="L4534">
        <f>[1]!Table7_2[[#This Row],[optimum_policy]]</f>
        <v>2140</v>
      </c>
      <c r="M4534">
        <f>[1]!Table5_2[[#This Row],[consumer_cost]]</f>
        <v>70940353.167533904</v>
      </c>
      <c r="N4534">
        <f>[1]!Table3_2[[#This Row],[consume_real]]</f>
        <v>33149.697741838201</v>
      </c>
      <c r="O4534">
        <f>[1]!Table1_2[[#This Row],[consume_hat]]</f>
        <v>33543.968855822997</v>
      </c>
      <c r="P4534">
        <f>Table15[[#This Row],[price]]-Table15[[#This Row],[w]]</f>
        <v>-192.62761995138646</v>
      </c>
      <c r="Q4534">
        <f>[1]CPI!$A$10</f>
        <v>802.87238004861354</v>
      </c>
    </row>
    <row r="4535" spans="1:17" x14ac:dyDescent="0.25">
      <c r="A4535" s="1">
        <v>44464.916666666664</v>
      </c>
      <c r="B4535" t="s">
        <v>4717</v>
      </c>
      <c r="C4535">
        <v>22</v>
      </c>
      <c r="D4535" t="s">
        <v>4739</v>
      </c>
      <c r="E4535">
        <v>40836.199999999997</v>
      </c>
      <c r="F4535">
        <v>40977.94</v>
      </c>
      <c r="G4535">
        <v>966.9</v>
      </c>
      <c r="H4535">
        <v>1011.927848</v>
      </c>
      <c r="I4535">
        <f>[1]!Table11_2[[#This Row],[reward_real]]</f>
        <v>-15614578.6302</v>
      </c>
      <c r="J4535">
        <f>[1]!Table13_2[[#This Row],[reward_hat]]</f>
        <v>-16757413.4934131</v>
      </c>
      <c r="K4535">
        <f>[1]!Table9_2[[#This Row],[retailer_benefit]]</f>
        <v>36274140.572091401</v>
      </c>
      <c r="L4535">
        <f>[1]!Table7_2[[#This Row],[optimum_policy]]</f>
        <v>2090</v>
      </c>
      <c r="M4535">
        <f>[1]!Table5_2[[#This Row],[consumer_cost]]</f>
        <v>67503297.832491398</v>
      </c>
      <c r="N4535">
        <f>[1]!Table3_2[[#This Row],[consume_real]]</f>
        <v>32298.2286279863</v>
      </c>
      <c r="O4535">
        <f>[1]!Table1_2[[#This Row],[consume_hat]]</f>
        <v>33119.7792800729</v>
      </c>
      <c r="P4535">
        <f>Table15[[#This Row],[price]]-Table15[[#This Row],[w]]</f>
        <v>-164.02761995138644</v>
      </c>
      <c r="Q4535">
        <f>[1]CPI!$A$10</f>
        <v>802.87238004861354</v>
      </c>
    </row>
    <row r="4536" spans="1:17" x14ac:dyDescent="0.25">
      <c r="A4536" s="1">
        <v>44464.958333333336</v>
      </c>
      <c r="B4536" t="s">
        <v>4717</v>
      </c>
      <c r="C4536">
        <v>23</v>
      </c>
      <c r="D4536" t="s">
        <v>4740</v>
      </c>
      <c r="E4536">
        <v>39377.699999999997</v>
      </c>
      <c r="F4536">
        <v>39777.519999999997</v>
      </c>
      <c r="G4536">
        <v>904.3</v>
      </c>
      <c r="H4536">
        <v>932.06978279999998</v>
      </c>
      <c r="I4536">
        <f>[1]!Table11_2[[#This Row],[reward_real]]</f>
        <v>-14134113.504899999</v>
      </c>
      <c r="J4536">
        <f>[1]!Table13_2[[#This Row],[reward_hat]]</f>
        <v>-14929345.4203976</v>
      </c>
      <c r="K4536">
        <f>[1]!Table9_2[[#This Row],[retailer_benefit]]</f>
        <v>32375763.257823501</v>
      </c>
      <c r="L4536">
        <f>[1]!Table7_2[[#This Row],[optimum_policy]]</f>
        <v>1940</v>
      </c>
      <c r="M4536">
        <f>[1]!Table5_2[[#This Row],[consumer_cost]]</f>
        <v>60643990.267623499</v>
      </c>
      <c r="N4536">
        <f>[1]!Table3_2[[#This Row],[consume_real]]</f>
        <v>31259.788797744099</v>
      </c>
      <c r="O4536">
        <f>[1]!Table1_2[[#This Row],[consume_hat]]</f>
        <v>32034.823347921501</v>
      </c>
      <c r="P4536">
        <f>Table15[[#This Row],[price]]-Table15[[#This Row],[w]]</f>
        <v>-101.42761995138642</v>
      </c>
      <c r="Q4536">
        <f>[1]CPI!$A$10</f>
        <v>802.87238004861354</v>
      </c>
    </row>
    <row r="4537" spans="1:17" x14ac:dyDescent="0.25">
      <c r="A4537" s="1">
        <v>44465</v>
      </c>
      <c r="B4537" t="s">
        <v>4717</v>
      </c>
      <c r="C4537">
        <v>24</v>
      </c>
      <c r="D4537" t="s">
        <v>4741</v>
      </c>
      <c r="E4537">
        <v>37767</v>
      </c>
      <c r="F4537">
        <v>38256.17</v>
      </c>
      <c r="G4537">
        <v>897.1</v>
      </c>
      <c r="H4537">
        <v>917.32616780000001</v>
      </c>
      <c r="I4537">
        <f>[1]!Table11_2[[#This Row],[reward_real]]</f>
        <v>-13565490.963</v>
      </c>
      <c r="J4537">
        <f>[1]!Table13_2[[#This Row],[reward_hat]]</f>
        <v>-14197723.1163629</v>
      </c>
      <c r="K4537">
        <f>[1]!Table9_2[[#This Row],[retailer_benefit]]</f>
        <v>30028259.897810001</v>
      </c>
      <c r="L4537">
        <f>[1]!Table7_2[[#This Row],[optimum_policy]]</f>
        <v>1890</v>
      </c>
      <c r="M4537">
        <f>[1]!Table5_2[[#This Row],[consumer_cost]]</f>
        <v>57159241.823810004</v>
      </c>
      <c r="N4537">
        <f>[1]!Table3_2[[#This Row],[consume_real]]</f>
        <v>30242.985091962899</v>
      </c>
      <c r="O4537">
        <f>[1]!Table1_2[[#This Row],[consume_hat]]</f>
        <v>30954.579985521399</v>
      </c>
      <c r="P4537">
        <f>Table15[[#This Row],[price]]-Table15[[#This Row],[w]]</f>
        <v>-94.227619951386487</v>
      </c>
      <c r="Q4537">
        <f>[1]CPI!$A$10</f>
        <v>802.87238004861354</v>
      </c>
    </row>
    <row r="4538" spans="1:17" x14ac:dyDescent="0.25">
      <c r="A4538" s="1">
        <v>44465.041666666664</v>
      </c>
      <c r="B4538" t="s">
        <v>4742</v>
      </c>
      <c r="C4538">
        <v>1</v>
      </c>
      <c r="D4538" t="s">
        <v>4743</v>
      </c>
      <c r="E4538">
        <v>36184.9</v>
      </c>
      <c r="F4538">
        <v>36305.480000000003</v>
      </c>
      <c r="G4538">
        <v>896.1</v>
      </c>
      <c r="H4538">
        <v>907.36563669999998</v>
      </c>
      <c r="I4538">
        <f>[1]!Table11_2[[#This Row],[reward_real]]</f>
        <v>-12975868.9551</v>
      </c>
      <c r="J4538">
        <f>[1]!Table13_2[[#This Row],[reward_hat]]</f>
        <v>-13260421.387453699</v>
      </c>
      <c r="K4538">
        <f>[1]!Table9_2[[#This Row],[retailer_benefit]]</f>
        <v>28784100.333609801</v>
      </c>
      <c r="L4538">
        <f>[1]!Table7_2[[#This Row],[optimum_policy]]</f>
        <v>1890</v>
      </c>
      <c r="M4538">
        <f>[1]!Table5_2[[#This Row],[consumer_cost]]</f>
        <v>54735838.243809797</v>
      </c>
      <c r="N4538">
        <f>[1]!Table3_2[[#This Row],[consume_real]]</f>
        <v>28960.760975560701</v>
      </c>
      <c r="O4538">
        <f>[1]!Table1_2[[#This Row],[consume_hat]]</f>
        <v>29228.3966933187</v>
      </c>
      <c r="P4538">
        <f>Table15[[#This Row],[price]]-Table15[[#This Row],[w]]</f>
        <v>-93.227619951386487</v>
      </c>
      <c r="Q4538">
        <f>[1]CPI!$A$10</f>
        <v>802.87238004861354</v>
      </c>
    </row>
    <row r="4539" spans="1:17" x14ac:dyDescent="0.25">
      <c r="A4539" s="1">
        <v>44465.083333333336</v>
      </c>
      <c r="B4539" t="s">
        <v>4742</v>
      </c>
      <c r="C4539">
        <v>2</v>
      </c>
      <c r="D4539" t="s">
        <v>4744</v>
      </c>
      <c r="E4539">
        <v>34605</v>
      </c>
      <c r="F4539">
        <v>35216.42</v>
      </c>
      <c r="G4539">
        <v>860.8</v>
      </c>
      <c r="H4539">
        <v>856.11086709999995</v>
      </c>
      <c r="I4539">
        <f>[1]!Table11_2[[#This Row],[reward_real]]</f>
        <v>-12000045.0599999</v>
      </c>
      <c r="J4539">
        <f>[1]!Table13_2[[#This Row],[reward_hat]]</f>
        <v>-12114639.0574074</v>
      </c>
      <c r="K4539">
        <f>[1]!Table9_2[[#This Row],[retailer_benefit]]</f>
        <v>25907160.478048299</v>
      </c>
      <c r="L4539">
        <f>[1]!Table7_2[[#This Row],[optimum_policy]]</f>
        <v>1790</v>
      </c>
      <c r="M4539">
        <f>[1]!Table5_2[[#This Row],[consumer_cost]]</f>
        <v>49907250.5980483</v>
      </c>
      <c r="N4539">
        <f>[1]!Table3_2[[#This Row],[consume_real]]</f>
        <v>27881.145585501799</v>
      </c>
      <c r="O4539">
        <f>[1]!Table1_2[[#This Row],[consume_hat]]</f>
        <v>28301.565889532299</v>
      </c>
      <c r="P4539">
        <f>Table15[[#This Row],[price]]-Table15[[#This Row],[w]]</f>
        <v>-57.927619951386419</v>
      </c>
      <c r="Q4539">
        <f>[1]CPI!$A$10</f>
        <v>802.87238004861354</v>
      </c>
    </row>
    <row r="4540" spans="1:17" x14ac:dyDescent="0.25">
      <c r="A4540" s="1">
        <v>44465.125</v>
      </c>
      <c r="B4540" t="s">
        <v>4742</v>
      </c>
      <c r="C4540">
        <v>3</v>
      </c>
      <c r="D4540" t="s">
        <v>4745</v>
      </c>
      <c r="E4540">
        <v>33725.699999999997</v>
      </c>
      <c r="F4540">
        <v>34280.39</v>
      </c>
      <c r="G4540">
        <v>855.5</v>
      </c>
      <c r="H4540">
        <v>840.90427160000002</v>
      </c>
      <c r="I4540">
        <f>[1]!Table11_2[[#This Row],[reward_real]]</f>
        <v>-11741433.8264999</v>
      </c>
      <c r="J4540">
        <f>[1]!Table13_2[[#This Row],[reward_hat]]</f>
        <v>-11639341.491637301</v>
      </c>
      <c r="K4540">
        <f>[1]!Table9_2[[#This Row],[retailer_benefit]]</f>
        <v>24278897.064966001</v>
      </c>
      <c r="L4540">
        <f>[1]!Table7_2[[#This Row],[optimum_policy]]</f>
        <v>1740</v>
      </c>
      <c r="M4540">
        <f>[1]!Table5_2[[#This Row],[consumer_cost]]</f>
        <v>47761764.717965998</v>
      </c>
      <c r="N4540">
        <f>[1]!Table3_2[[#This Row],[consume_real]]</f>
        <v>27449.290067796599</v>
      </c>
      <c r="O4540">
        <f>[1]!Table1_2[[#This Row],[consume_hat]]</f>
        <v>27682.9167956649</v>
      </c>
      <c r="P4540">
        <f>Table15[[#This Row],[price]]-Table15[[#This Row],[w]]</f>
        <v>-52.627619951386464</v>
      </c>
      <c r="Q4540">
        <f>[1]CPI!$A$10</f>
        <v>802.87238004861354</v>
      </c>
    </row>
    <row r="4541" spans="1:17" x14ac:dyDescent="0.25">
      <c r="A4541" s="1">
        <v>44465.166666666664</v>
      </c>
      <c r="B4541" t="s">
        <v>4742</v>
      </c>
      <c r="C4541">
        <v>4</v>
      </c>
      <c r="D4541" t="s">
        <v>4746</v>
      </c>
      <c r="E4541">
        <v>33284.9</v>
      </c>
      <c r="F4541">
        <v>33777.360000000001</v>
      </c>
      <c r="G4541">
        <v>833.2</v>
      </c>
      <c r="H4541">
        <v>823.25146140000004</v>
      </c>
      <c r="I4541">
        <f>[1]!Table11_2[[#This Row],[reward_real]]</f>
        <v>-11299824.131200001</v>
      </c>
      <c r="J4541">
        <f>[1]!Table13_2[[#This Row],[reward_hat]]</f>
        <v>-11268747.5230208</v>
      </c>
      <c r="K4541">
        <f>[1]!Table9_2[[#This Row],[retailer_benefit]]</f>
        <v>23239772.721104499</v>
      </c>
      <c r="L4541">
        <f>[1]!Table7_2[[#This Row],[optimum_policy]]</f>
        <v>1690</v>
      </c>
      <c r="M4541">
        <f>[1]!Table5_2[[#This Row],[consumer_cost]]</f>
        <v>45839420.983504497</v>
      </c>
      <c r="N4541">
        <f>[1]!Table3_2[[#This Row],[consume_real]]</f>
        <v>27123.9177417186</v>
      </c>
      <c r="O4541">
        <f>[1]!Table1_2[[#This Row],[consume_hat]]</f>
        <v>27376.198043302498</v>
      </c>
      <c r="P4541">
        <f>Table15[[#This Row],[price]]-Table15[[#This Row],[w]]</f>
        <v>-30.327619951386509</v>
      </c>
      <c r="Q4541">
        <f>[1]CPI!$A$10</f>
        <v>802.87238004861354</v>
      </c>
    </row>
    <row r="4542" spans="1:17" x14ac:dyDescent="0.25">
      <c r="A4542" s="1">
        <v>44465.208333333336</v>
      </c>
      <c r="B4542" t="s">
        <v>4742</v>
      </c>
      <c r="C4542">
        <v>5</v>
      </c>
      <c r="D4542" t="s">
        <v>4747</v>
      </c>
      <c r="E4542">
        <v>32528.799999999999</v>
      </c>
      <c r="F4542">
        <v>33242.32</v>
      </c>
      <c r="G4542">
        <v>830</v>
      </c>
      <c r="H4542">
        <v>811.39406229999997</v>
      </c>
      <c r="I4542">
        <f>[1]!Table11_2[[#This Row],[reward_real]]</f>
        <v>-10981722.880000001</v>
      </c>
      <c r="J4542">
        <f>[1]!Table13_2[[#This Row],[reward_hat]]</f>
        <v>-10857689.555485999</v>
      </c>
      <c r="K4542">
        <f>[1]!Table9_2[[#This Row],[retailer_benefit]]</f>
        <v>22757305.245301198</v>
      </c>
      <c r="L4542">
        <f>[1]!Table7_2[[#This Row],[optimum_policy]]</f>
        <v>1690</v>
      </c>
      <c r="M4542">
        <f>[1]!Table5_2[[#This Row],[consumer_cost]]</f>
        <v>44720751.0053012</v>
      </c>
      <c r="N4542">
        <f>[1]!Table3_2[[#This Row],[consume_real]]</f>
        <v>26461.9828433734</v>
      </c>
      <c r="O4542">
        <f>[1]!Table1_2[[#This Row],[consume_hat]]</f>
        <v>26763.049079577399</v>
      </c>
      <c r="P4542">
        <f>Table15[[#This Row],[price]]-Table15[[#This Row],[w]]</f>
        <v>-27.127619951386464</v>
      </c>
      <c r="Q4542">
        <f>[1]CPI!$A$10</f>
        <v>802.87238004861354</v>
      </c>
    </row>
    <row r="4543" spans="1:17" x14ac:dyDescent="0.25">
      <c r="A4543" s="1">
        <v>44465.25</v>
      </c>
      <c r="B4543" t="s">
        <v>4742</v>
      </c>
      <c r="C4543">
        <v>6</v>
      </c>
      <c r="D4543" t="s">
        <v>4748</v>
      </c>
      <c r="E4543">
        <v>31838.1</v>
      </c>
      <c r="F4543">
        <v>32531.18</v>
      </c>
      <c r="G4543">
        <v>826.7</v>
      </c>
      <c r="H4543">
        <v>811.11991220000004</v>
      </c>
      <c r="I4543">
        <f>[1]!Table11_2[[#This Row],[reward_real]]</f>
        <v>-10686553.779300001</v>
      </c>
      <c r="J4543">
        <f>[1]!Table13_2[[#This Row],[reward_hat]]</f>
        <v>-10620153.362250799</v>
      </c>
      <c r="K4543">
        <f>[1]!Table9_2[[#This Row],[retailer_benefit]]</f>
        <v>22319346.504583701</v>
      </c>
      <c r="L4543">
        <f>[1]!Table7_2[[#This Row],[optimum_policy]]</f>
        <v>1690</v>
      </c>
      <c r="M4543">
        <f>[1]!Table5_2[[#This Row],[consumer_cost]]</f>
        <v>43692454.063183703</v>
      </c>
      <c r="N4543">
        <f>[1]!Table3_2[[#This Row],[consume_real]]</f>
        <v>25853.523114309901</v>
      </c>
      <c r="O4543">
        <f>[1]!Table1_2[[#This Row],[consume_hat]]</f>
        <v>26186.3953842763</v>
      </c>
      <c r="P4543">
        <f>Table15[[#This Row],[price]]-Table15[[#This Row],[w]]</f>
        <v>-23.827619951386509</v>
      </c>
      <c r="Q4543">
        <f>[1]CPI!$A$10</f>
        <v>802.87238004861354</v>
      </c>
    </row>
    <row r="4544" spans="1:17" x14ac:dyDescent="0.25">
      <c r="A4544" s="1">
        <v>44465.291666666664</v>
      </c>
      <c r="B4544" t="s">
        <v>4742</v>
      </c>
      <c r="C4544">
        <v>7</v>
      </c>
      <c r="D4544" t="s">
        <v>4749</v>
      </c>
      <c r="E4544">
        <v>31294.3</v>
      </c>
      <c r="F4544">
        <v>32227.51</v>
      </c>
      <c r="G4544">
        <v>837.3</v>
      </c>
      <c r="H4544">
        <v>827.3761197</v>
      </c>
      <c r="I4544">
        <f>[1]!Table11_2[[#This Row],[reward_real]]</f>
        <v>-10558915.880100001</v>
      </c>
      <c r="J4544">
        <f>[1]!Table13_2[[#This Row],[reward_hat]]</f>
        <v>-10685092.515499299</v>
      </c>
      <c r="K4544">
        <f>[1]!Table9_2[[#This Row],[retailer_benefit]]</f>
        <v>22767307.691308402</v>
      </c>
      <c r="L4544">
        <f>[1]!Table7_2[[#This Row],[optimum_policy]]</f>
        <v>1740</v>
      </c>
      <c r="M4544">
        <f>[1]!Table5_2[[#This Row],[consumer_cost]]</f>
        <v>43885139.451508403</v>
      </c>
      <c r="N4544">
        <f>[1]!Table3_2[[#This Row],[consume_real]]</f>
        <v>25221.344512361102</v>
      </c>
      <c r="O4544">
        <f>[1]!Table1_2[[#This Row],[consume_hat]]</f>
        <v>25828.8637073965</v>
      </c>
      <c r="P4544">
        <f>Table15[[#This Row],[price]]-Table15[[#This Row],[w]]</f>
        <v>-34.427619951386419</v>
      </c>
      <c r="Q4544">
        <f>[1]CPI!$A$10</f>
        <v>802.87238004861354</v>
      </c>
    </row>
    <row r="4545" spans="1:17" x14ac:dyDescent="0.25">
      <c r="A4545" s="1">
        <v>44465.333333333336</v>
      </c>
      <c r="B4545" t="s">
        <v>4742</v>
      </c>
      <c r="C4545">
        <v>8</v>
      </c>
      <c r="D4545" t="s">
        <v>4750</v>
      </c>
      <c r="E4545">
        <v>33397.800000000003</v>
      </c>
      <c r="F4545">
        <v>33715.589999999997</v>
      </c>
      <c r="G4545">
        <v>826.8</v>
      </c>
      <c r="H4545">
        <v>837.11735220000003</v>
      </c>
      <c r="I4545">
        <f>[1]!Table11_2[[#This Row],[reward_real]]</f>
        <v>-11061752.1335999</v>
      </c>
      <c r="J4545">
        <f>[1]!Table13_2[[#This Row],[reward_hat]]</f>
        <v>-11372242.8083877</v>
      </c>
      <c r="K4545">
        <f>[1]!Table9_2[[#This Row],[retailer_benefit]]</f>
        <v>24435394.408329699</v>
      </c>
      <c r="L4545">
        <f>[1]!Table7_2[[#This Row],[optimum_policy]]</f>
        <v>1740</v>
      </c>
      <c r="M4545">
        <f>[1]!Table5_2[[#This Row],[consumer_cost]]</f>
        <v>46558898.675529703</v>
      </c>
      <c r="N4545">
        <f>[1]!Table3_2[[#This Row],[consume_real]]</f>
        <v>26757.9877445573</v>
      </c>
      <c r="O4545">
        <f>[1]!Table1_2[[#This Row],[consume_hat]]</f>
        <v>27170.008551028801</v>
      </c>
      <c r="P4545">
        <f>Table15[[#This Row],[price]]-Table15[[#This Row],[w]]</f>
        <v>-23.927619951386419</v>
      </c>
      <c r="Q4545">
        <f>[1]CPI!$A$10</f>
        <v>802.87238004861354</v>
      </c>
    </row>
    <row r="4546" spans="1:17" x14ac:dyDescent="0.25">
      <c r="A4546" s="1">
        <v>44465.375</v>
      </c>
      <c r="B4546" t="s">
        <v>4742</v>
      </c>
      <c r="C4546">
        <v>9</v>
      </c>
      <c r="D4546" t="s">
        <v>4751</v>
      </c>
      <c r="E4546">
        <v>36091.300000000003</v>
      </c>
      <c r="F4546">
        <v>36489.599999999999</v>
      </c>
      <c r="G4546">
        <v>851.7</v>
      </c>
      <c r="H4546">
        <v>868.812637</v>
      </c>
      <c r="I4546">
        <f>[1]!Table11_2[[#This Row],[reward_real]]</f>
        <v>-12321678.093900001</v>
      </c>
      <c r="J4546">
        <f>[1]!Table13_2[[#This Row],[reward_hat]]</f>
        <v>-12826074.542618001</v>
      </c>
      <c r="K4546">
        <f>[1]!Table9_2[[#This Row],[retailer_benefit]]</f>
        <v>27149067.877201699</v>
      </c>
      <c r="L4546">
        <f>[1]!Table7_2[[#This Row],[optimum_policy]]</f>
        <v>1790</v>
      </c>
      <c r="M4546">
        <f>[1]!Table5_2[[#This Row],[consumer_cost]]</f>
        <v>51792424.065001696</v>
      </c>
      <c r="N4546">
        <f>[1]!Table3_2[[#This Row],[consume_real]]</f>
        <v>28934.3151201127</v>
      </c>
      <c r="O4546">
        <f>[1]!Table1_2[[#This Row],[consume_hat]]</f>
        <v>29525.524830025101</v>
      </c>
      <c r="P4546">
        <f>Table15[[#This Row],[price]]-Table15[[#This Row],[w]]</f>
        <v>-48.827619951386509</v>
      </c>
      <c r="Q4546">
        <f>[1]CPI!$A$10</f>
        <v>802.87238004861354</v>
      </c>
    </row>
    <row r="4547" spans="1:17" x14ac:dyDescent="0.25">
      <c r="A4547" s="1">
        <v>44465.416666666664</v>
      </c>
      <c r="B4547" t="s">
        <v>4742</v>
      </c>
      <c r="C4547">
        <v>10</v>
      </c>
      <c r="D4547" t="s">
        <v>4752</v>
      </c>
      <c r="E4547">
        <v>37203.1</v>
      </c>
      <c r="F4547">
        <v>37884.54</v>
      </c>
      <c r="G4547">
        <v>902.3</v>
      </c>
      <c r="H4547">
        <v>911.59553170000004</v>
      </c>
      <c r="I4547">
        <f>[1]!Table11_2[[#This Row],[reward_real]]</f>
        <v>-13477083.3966999</v>
      </c>
      <c r="J4547">
        <f>[1]!Table13_2[[#This Row],[reward_hat]]</f>
        <v>-13931712.4033427</v>
      </c>
      <c r="K4547">
        <f>[1]!Table9_2[[#This Row],[retailer_benefit]]</f>
        <v>29505298.173380401</v>
      </c>
      <c r="L4547">
        <f>[1]!Table7_2[[#This Row],[optimum_policy]]</f>
        <v>1890</v>
      </c>
      <c r="M4547">
        <f>[1]!Table5_2[[#This Row],[consumer_cost]]</f>
        <v>56459464.966780402</v>
      </c>
      <c r="N4547">
        <f>[1]!Table3_2[[#This Row],[consume_real]]</f>
        <v>29872.732786656299</v>
      </c>
      <c r="O4547">
        <f>[1]!Table1_2[[#This Row],[consume_hat]]</f>
        <v>30565.556584141101</v>
      </c>
      <c r="P4547">
        <f>Table15[[#This Row],[price]]-Table15[[#This Row],[w]]</f>
        <v>-99.427619951386419</v>
      </c>
      <c r="Q4547">
        <f>[1]CPI!$A$10</f>
        <v>802.87238004861354</v>
      </c>
    </row>
    <row r="4548" spans="1:17" x14ac:dyDescent="0.25">
      <c r="A4548" s="1">
        <v>44465.458333333336</v>
      </c>
      <c r="B4548" t="s">
        <v>4742</v>
      </c>
      <c r="C4548">
        <v>11</v>
      </c>
      <c r="D4548" t="s">
        <v>4753</v>
      </c>
      <c r="E4548">
        <v>38652</v>
      </c>
      <c r="F4548">
        <v>39782.480000000003</v>
      </c>
      <c r="G4548">
        <v>942.6</v>
      </c>
      <c r="H4548">
        <v>932.17124490000003</v>
      </c>
      <c r="I4548">
        <f>[1]!Table11_2[[#This Row],[reward_real]]</f>
        <v>-14747052.168</v>
      </c>
      <c r="J4548">
        <f>[1]!Table13_2[[#This Row],[reward_hat]]</f>
        <v>-14933588.495980499</v>
      </c>
      <c r="K4548">
        <f>[1]!Table9_2[[#This Row],[retailer_benefit]]</f>
        <v>31208805.076094199</v>
      </c>
      <c r="L4548">
        <f>[1]!Table7_2[[#This Row],[optimum_policy]]</f>
        <v>1940</v>
      </c>
      <c r="M4548">
        <f>[1]!Table5_2[[#This Row],[consumer_cost]]</f>
        <v>60702909.412094198</v>
      </c>
      <c r="N4548">
        <f>[1]!Table3_2[[#This Row],[consume_real]]</f>
        <v>31290.159490770198</v>
      </c>
      <c r="O4548">
        <f>[1]!Table1_2[[#This Row],[consume_hat]]</f>
        <v>32040.440162451701</v>
      </c>
      <c r="P4548">
        <f>Table15[[#This Row],[price]]-Table15[[#This Row],[w]]</f>
        <v>-139.72761995138649</v>
      </c>
      <c r="Q4548">
        <f>[1]CPI!$A$10</f>
        <v>802.87238004861354</v>
      </c>
    </row>
    <row r="4549" spans="1:17" x14ac:dyDescent="0.25">
      <c r="A4549" s="1">
        <v>44465.5</v>
      </c>
      <c r="B4549" t="s">
        <v>4742</v>
      </c>
      <c r="C4549">
        <v>12</v>
      </c>
      <c r="D4549" t="s">
        <v>4754</v>
      </c>
      <c r="E4549">
        <v>40002</v>
      </c>
      <c r="F4549">
        <v>41415.379999999997</v>
      </c>
      <c r="G4549">
        <v>975.2</v>
      </c>
      <c r="H4549">
        <v>964.49251700000002</v>
      </c>
      <c r="I4549">
        <f>[1]!Table11_2[[#This Row],[reward_real]]</f>
        <v>-15851512.536</v>
      </c>
      <c r="J4549">
        <f>[1]!Table13_2[[#This Row],[reward_hat]]</f>
        <v>-16149951.6609571</v>
      </c>
      <c r="K4549">
        <f>[1]!Table9_2[[#This Row],[retailer_benefit]]</f>
        <v>32990391.553594701</v>
      </c>
      <c r="L4549">
        <f>[1]!Table7_2[[#This Row],[optimum_policy]]</f>
        <v>1990</v>
      </c>
      <c r="M4549">
        <f>[1]!Table5_2[[#This Row],[consumer_cost]]</f>
        <v>64693416.625594698</v>
      </c>
      <c r="N4549">
        <f>[1]!Table3_2[[#This Row],[consume_real]]</f>
        <v>32509.254585726001</v>
      </c>
      <c r="O4549">
        <f>[1]!Table1_2[[#This Row],[consume_hat]]</f>
        <v>33489.013913138602</v>
      </c>
      <c r="P4549">
        <f>Table15[[#This Row],[price]]-Table15[[#This Row],[w]]</f>
        <v>-172.32761995138651</v>
      </c>
      <c r="Q4549">
        <f>[1]CPI!$A$10</f>
        <v>802.87238004861354</v>
      </c>
    </row>
    <row r="4550" spans="1:17" x14ac:dyDescent="0.25">
      <c r="A4550" s="1">
        <v>44465.541666666664</v>
      </c>
      <c r="B4550" t="s">
        <v>4742</v>
      </c>
      <c r="C4550">
        <v>13</v>
      </c>
      <c r="D4550" t="s">
        <v>4755</v>
      </c>
      <c r="E4550">
        <v>40660.800000000003</v>
      </c>
      <c r="F4550">
        <v>42054.720000000001</v>
      </c>
      <c r="G4550">
        <v>1088.2</v>
      </c>
      <c r="H4550">
        <v>1044.360692</v>
      </c>
      <c r="I4550">
        <f>[1]!Table11_2[[#This Row],[reward_real]]</f>
        <v>-18091535.030400001</v>
      </c>
      <c r="J4550">
        <f>[1]!Table13_2[[#This Row],[reward_hat]]</f>
        <v>-17623989.607960001</v>
      </c>
      <c r="K4550">
        <f>[1]!Table9_2[[#This Row],[retailer_benefit]]</f>
        <v>36635275.310594901</v>
      </c>
      <c r="L4550">
        <f>[1]!Table7_2[[#This Row],[optimum_policy]]</f>
        <v>2190</v>
      </c>
      <c r="M4550">
        <f>[1]!Table5_2[[#This Row],[consumer_cost]]</f>
        <v>72818345.371394902</v>
      </c>
      <c r="N4550">
        <f>[1]!Table3_2[[#This Row],[consume_real]]</f>
        <v>33250.3860143356</v>
      </c>
      <c r="O4550">
        <f>[1]!Table1_2[[#This Row],[consume_hat]]</f>
        <v>33750.771635881203</v>
      </c>
      <c r="P4550">
        <f>Table15[[#This Row],[price]]-Table15[[#This Row],[w]]</f>
        <v>-285.32761995138651</v>
      </c>
      <c r="Q4550">
        <f>[1]CPI!$A$10</f>
        <v>802.87238004861354</v>
      </c>
    </row>
    <row r="4551" spans="1:17" x14ac:dyDescent="0.25">
      <c r="A4551" s="1">
        <v>44465.583333333336</v>
      </c>
      <c r="B4551" t="s">
        <v>4742</v>
      </c>
      <c r="C4551">
        <v>14</v>
      </c>
      <c r="D4551" t="s">
        <v>4756</v>
      </c>
      <c r="E4551">
        <v>40514.9</v>
      </c>
      <c r="F4551">
        <v>41939.300000000003</v>
      </c>
      <c r="G4551">
        <v>1119.0999999999999</v>
      </c>
      <c r="H4551">
        <v>1070.799225</v>
      </c>
      <c r="I4551">
        <f>[1]!Table11_2[[#This Row],[reward_real]]</f>
        <v>-18582928.668099999</v>
      </c>
      <c r="J4551">
        <f>[1]!Table13_2[[#This Row],[reward_hat]]</f>
        <v>-18041093.376958702</v>
      </c>
      <c r="K4551">
        <f>[1]!Table9_2[[#This Row],[retailer_benefit]]</f>
        <v>37225636.214946397</v>
      </c>
      <c r="L4551">
        <f>[1]!Table7_2[[#This Row],[optimum_policy]]</f>
        <v>2240</v>
      </c>
      <c r="M4551">
        <f>[1]!Table5_2[[#This Row],[consumer_cost]]</f>
        <v>74391493.551146403</v>
      </c>
      <c r="N4551">
        <f>[1]!Table3_2[[#This Row],[consume_real]]</f>
        <v>33210.488192476099</v>
      </c>
      <c r="O4551">
        <f>[1]!Table1_2[[#This Row],[consume_hat]]</f>
        <v>33696.5006319901</v>
      </c>
      <c r="P4551">
        <f>Table15[[#This Row],[price]]-Table15[[#This Row],[w]]</f>
        <v>-316.22761995138637</v>
      </c>
      <c r="Q4551">
        <f>[1]CPI!$A$10</f>
        <v>802.87238004861354</v>
      </c>
    </row>
    <row r="4552" spans="1:17" x14ac:dyDescent="0.25">
      <c r="A4552" s="1">
        <v>44465.625</v>
      </c>
      <c r="B4552" t="s">
        <v>4742</v>
      </c>
      <c r="C4552">
        <v>15</v>
      </c>
      <c r="D4552" t="s">
        <v>4757</v>
      </c>
      <c r="E4552">
        <v>40935.699999999997</v>
      </c>
      <c r="F4552">
        <v>41906.86</v>
      </c>
      <c r="G4552">
        <v>1097.2</v>
      </c>
      <c r="H4552">
        <v>1070.2841390000001</v>
      </c>
      <c r="I4552">
        <f>[1]!Table11_2[[#This Row],[reward_real]]</f>
        <v>-18247006.4036</v>
      </c>
      <c r="J4552">
        <f>[1]!Table13_2[[#This Row],[reward_hat]]</f>
        <v>-18014403.0951294</v>
      </c>
      <c r="K4552">
        <f>[1]!Table9_2[[#This Row],[retailer_benefit]]</f>
        <v>38010716.2195298</v>
      </c>
      <c r="L4552">
        <f>[1]!Table7_2[[#This Row],[optimum_policy]]</f>
        <v>2240</v>
      </c>
      <c r="M4552">
        <f>[1]!Table5_2[[#This Row],[consumer_cost]]</f>
        <v>74504729.026729807</v>
      </c>
      <c r="N4552">
        <f>[1]!Table3_2[[#This Row],[consume_real]]</f>
        <v>33261.039744075802</v>
      </c>
      <c r="O4552">
        <f>[1]!Table1_2[[#This Row],[consume_hat]]</f>
        <v>33662.842299047901</v>
      </c>
      <c r="P4552">
        <f>Table15[[#This Row],[price]]-Table15[[#This Row],[w]]</f>
        <v>-294.32761995138651</v>
      </c>
      <c r="Q4552">
        <f>[1]CPI!$A$10</f>
        <v>802.87238004861354</v>
      </c>
    </row>
    <row r="4553" spans="1:17" x14ac:dyDescent="0.25">
      <c r="A4553" s="1">
        <v>44465.666666666664</v>
      </c>
      <c r="B4553" t="s">
        <v>4742</v>
      </c>
      <c r="C4553">
        <v>16</v>
      </c>
      <c r="D4553" t="s">
        <v>4758</v>
      </c>
      <c r="E4553">
        <v>40134</v>
      </c>
      <c r="F4553">
        <v>41424.74</v>
      </c>
      <c r="G4553">
        <v>1085.2</v>
      </c>
      <c r="H4553">
        <v>1059.603695</v>
      </c>
      <c r="I4553">
        <f>[1]!Table11_2[[#This Row],[reward_real]]</f>
        <v>-17786104.511999998</v>
      </c>
      <c r="J4553">
        <f>[1]!Table13_2[[#This Row],[reward_hat]]</f>
        <v>-17732530.201728702</v>
      </c>
      <c r="K4553">
        <f>[1]!Table9_2[[#This Row],[retailer_benefit]]</f>
        <v>36214685.338845499</v>
      </c>
      <c r="L4553">
        <f>[1]!Table7_2[[#This Row],[optimum_policy]]</f>
        <v>2190</v>
      </c>
      <c r="M4553">
        <f>[1]!Table5_2[[#This Row],[consumer_cost]]</f>
        <v>71786894.362845495</v>
      </c>
      <c r="N4553">
        <f>[1]!Table3_2[[#This Row],[consume_real]]</f>
        <v>32779.403818650899</v>
      </c>
      <c r="O4553">
        <f>[1]!Table1_2[[#This Row],[consume_hat]]</f>
        <v>33470.117727980403</v>
      </c>
      <c r="P4553">
        <f>Table15[[#This Row],[price]]-Table15[[#This Row],[w]]</f>
        <v>-282.32761995138651</v>
      </c>
      <c r="Q4553">
        <f>[1]CPI!$A$10</f>
        <v>802.87238004861354</v>
      </c>
    </row>
    <row r="4554" spans="1:17" x14ac:dyDescent="0.25">
      <c r="A4554" s="1">
        <v>44465.708333333336</v>
      </c>
      <c r="B4554" t="s">
        <v>4742</v>
      </c>
      <c r="C4554">
        <v>17</v>
      </c>
      <c r="D4554" t="s">
        <v>4759</v>
      </c>
      <c r="E4554">
        <v>38901.4</v>
      </c>
      <c r="F4554">
        <v>40303.86</v>
      </c>
      <c r="G4554">
        <v>1092.0999999999999</v>
      </c>
      <c r="H4554">
        <v>1059.2683529999999</v>
      </c>
      <c r="I4554">
        <f>[1]!Table11_2[[#This Row],[reward_real]]</f>
        <v>-17398223.2346</v>
      </c>
      <c r="J4554">
        <f>[1]!Table13_2[[#This Row],[reward_hat]]</f>
        <v>-17244745.191509899</v>
      </c>
      <c r="K4554">
        <f>[1]!Table9_2[[#This Row],[retailer_benefit]]</f>
        <v>34981245.836951397</v>
      </c>
      <c r="L4554">
        <f>[1]!Table7_2[[#This Row],[optimum_policy]]</f>
        <v>2190</v>
      </c>
      <c r="M4554">
        <f>[1]!Table5_2[[#This Row],[consumer_cost]]</f>
        <v>69777692.306151405</v>
      </c>
      <c r="N4554">
        <f>[1]!Table3_2[[#This Row],[consume_real]]</f>
        <v>31861.959957146701</v>
      </c>
      <c r="O4554">
        <f>[1]!Table1_2[[#This Row],[consume_hat]]</f>
        <v>32559.7288905813</v>
      </c>
      <c r="P4554">
        <f>Table15[[#This Row],[price]]-Table15[[#This Row],[w]]</f>
        <v>-289.22761995138637</v>
      </c>
      <c r="Q4554">
        <f>[1]CPI!$A$10</f>
        <v>802.87238004861354</v>
      </c>
    </row>
    <row r="4555" spans="1:17" x14ac:dyDescent="0.25">
      <c r="A4555" s="1">
        <v>44465.75</v>
      </c>
      <c r="B4555" t="s">
        <v>4742</v>
      </c>
      <c r="C4555">
        <v>18</v>
      </c>
      <c r="D4555" t="s">
        <v>4760</v>
      </c>
      <c r="E4555">
        <v>38358.699999999997</v>
      </c>
      <c r="F4555">
        <v>39422.550000000003</v>
      </c>
      <c r="G4555">
        <v>1080.0999999999999</v>
      </c>
      <c r="H4555">
        <v>1071.1652919999999</v>
      </c>
      <c r="I4555">
        <f>[1]!Table11_2[[#This Row],[reward_real]]</f>
        <v>-16711312.8832999</v>
      </c>
      <c r="J4555">
        <f>[1]!Table13_2[[#This Row],[reward_hat]]</f>
        <v>-16966973.617725998</v>
      </c>
      <c r="K4555">
        <f>[1]!Table9_2[[#This Row],[retailer_benefit]]</f>
        <v>35891957.806387603</v>
      </c>
      <c r="L4555">
        <f>[1]!Table7_2[[#This Row],[optimum_policy]]</f>
        <v>2240</v>
      </c>
      <c r="M4555">
        <f>[1]!Table5_2[[#This Row],[consumer_cost]]</f>
        <v>69314583.572987601</v>
      </c>
      <c r="N4555">
        <f>[1]!Table3_2[[#This Row],[consume_real]]</f>
        <v>30944.010523655201</v>
      </c>
      <c r="O4555">
        <f>[1]!Table1_2[[#This Row],[consume_hat]]</f>
        <v>31679.468600376302</v>
      </c>
      <c r="P4555">
        <f>Table15[[#This Row],[price]]-Table15[[#This Row],[w]]</f>
        <v>-277.22761995138637</v>
      </c>
      <c r="Q4555">
        <f>[1]CPI!$A$10</f>
        <v>802.87238004861354</v>
      </c>
    </row>
    <row r="4556" spans="1:17" x14ac:dyDescent="0.25">
      <c r="A4556" s="1">
        <v>44465.791666666664</v>
      </c>
      <c r="B4556" t="s">
        <v>4742</v>
      </c>
      <c r="C4556">
        <v>19</v>
      </c>
      <c r="D4556" t="s">
        <v>4761</v>
      </c>
      <c r="E4556">
        <v>39797.1</v>
      </c>
      <c r="F4556">
        <v>40273.050000000003</v>
      </c>
      <c r="G4556">
        <v>1024.7</v>
      </c>
      <c r="H4556">
        <v>996.60302279999996</v>
      </c>
      <c r="I4556">
        <f>[1]!Table11_2[[#This Row],[reward_real]]</f>
        <v>-16574417.6283</v>
      </c>
      <c r="J4556">
        <f>[1]!Table13_2[[#This Row],[reward_hat]]</f>
        <v>-16105022.8823878</v>
      </c>
      <c r="K4556">
        <f>[1]!Table9_2[[#This Row],[retailer_benefit]]</f>
        <v>34462236.946282797</v>
      </c>
      <c r="L4556">
        <f>[1]!Table7_2[[#This Row],[optimum_policy]]</f>
        <v>2090</v>
      </c>
      <c r="M4556">
        <f>[1]!Table5_2[[#This Row],[consumer_cost]]</f>
        <v>67611072.202882797</v>
      </c>
      <c r="N4556">
        <f>[1]!Table3_2[[#This Row],[consume_real]]</f>
        <v>32349.7953123841</v>
      </c>
      <c r="O4556">
        <f>[1]!Table1_2[[#This Row],[consume_hat]]</f>
        <v>32319.835508239401</v>
      </c>
      <c r="P4556">
        <f>Table15[[#This Row],[price]]-Table15[[#This Row],[w]]</f>
        <v>-221.82761995138651</v>
      </c>
      <c r="Q4556">
        <f>[1]CPI!$A$10</f>
        <v>802.87238004861354</v>
      </c>
    </row>
    <row r="4557" spans="1:17" x14ac:dyDescent="0.25">
      <c r="A4557" s="1">
        <v>44465.833333333336</v>
      </c>
      <c r="B4557" t="s">
        <v>4742</v>
      </c>
      <c r="C4557">
        <v>20</v>
      </c>
      <c r="D4557" t="s">
        <v>4762</v>
      </c>
      <c r="E4557">
        <v>40071.1</v>
      </c>
      <c r="F4557">
        <v>41028.53</v>
      </c>
      <c r="G4557">
        <v>1040.3</v>
      </c>
      <c r="H4557">
        <v>973.07870000000003</v>
      </c>
      <c r="I4557">
        <f>[1]!Table11_2[[#This Row],[reward_real]]</f>
        <v>-17237665.5847</v>
      </c>
      <c r="J4557">
        <f>[1]!Table13_2[[#This Row],[reward_hat]]</f>
        <v>-16022315.1866746</v>
      </c>
      <c r="K4557">
        <f>[1]!Table9_2[[#This Row],[retailer_benefit]]</f>
        <v>33129855.397528701</v>
      </c>
      <c r="L4557">
        <f>[1]!Table7_2[[#This Row],[optimum_policy]]</f>
        <v>2040</v>
      </c>
      <c r="M4557">
        <f>[1]!Table5_2[[#This Row],[consumer_cost]]</f>
        <v>67605186.5669287</v>
      </c>
      <c r="N4557">
        <f>[1]!Table3_2[[#This Row],[consume_real]]</f>
        <v>33139.797336729702</v>
      </c>
      <c r="O4557">
        <f>[1]!Table1_2[[#This Row],[consume_hat]]</f>
        <v>32931.180564907401</v>
      </c>
      <c r="P4557">
        <f>Table15[[#This Row],[price]]-Table15[[#This Row],[w]]</f>
        <v>-237.42761995138642</v>
      </c>
      <c r="Q4557">
        <f>[1]CPI!$A$10</f>
        <v>802.87238004861354</v>
      </c>
    </row>
    <row r="4558" spans="1:17" x14ac:dyDescent="0.25">
      <c r="A4558" s="1">
        <v>44465.875</v>
      </c>
      <c r="B4558" t="s">
        <v>4742</v>
      </c>
      <c r="C4558">
        <v>21</v>
      </c>
      <c r="D4558" t="s">
        <v>4763</v>
      </c>
      <c r="E4558">
        <v>39210.199999999997</v>
      </c>
      <c r="F4558">
        <v>40904.35</v>
      </c>
      <c r="G4558">
        <v>1094.3</v>
      </c>
      <c r="H4558">
        <v>1028.435626</v>
      </c>
      <c r="I4558">
        <f>[1]!Table11_2[[#This Row],[reward_real]]</f>
        <v>-17763671.3774</v>
      </c>
      <c r="J4558">
        <f>[1]!Table13_2[[#This Row],[reward_hat]]</f>
        <v>-16941641.758261699</v>
      </c>
      <c r="K4558">
        <f>[1]!Table9_2[[#This Row],[retailer_benefit]]</f>
        <v>33949504.083609901</v>
      </c>
      <c r="L4558">
        <f>[1]!Table7_2[[#This Row],[optimum_policy]]</f>
        <v>2140</v>
      </c>
      <c r="M4558">
        <f>[1]!Table5_2[[#This Row],[consumer_cost]]</f>
        <v>69476846.838409901</v>
      </c>
      <c r="N4558">
        <f>[1]!Table3_2[[#This Row],[consume_real]]</f>
        <v>32465.816279630799</v>
      </c>
      <c r="O4558">
        <f>[1]!Table1_2[[#This Row],[consume_hat]]</f>
        <v>32946.431126761097</v>
      </c>
      <c r="P4558">
        <f>Table15[[#This Row],[price]]-Table15[[#This Row],[w]]</f>
        <v>-291.42761995138642</v>
      </c>
      <c r="Q4558">
        <f>[1]CPI!$A$10</f>
        <v>802.87238004861354</v>
      </c>
    </row>
    <row r="4559" spans="1:17" x14ac:dyDescent="0.25">
      <c r="A4559" s="1">
        <v>44465.916666666664</v>
      </c>
      <c r="B4559" t="s">
        <v>4742</v>
      </c>
      <c r="C4559">
        <v>22</v>
      </c>
      <c r="D4559" t="s">
        <v>4764</v>
      </c>
      <c r="E4559">
        <v>38202.400000000001</v>
      </c>
      <c r="F4559">
        <v>40126.97</v>
      </c>
      <c r="G4559">
        <v>1085.2</v>
      </c>
      <c r="H4559">
        <v>1013.505927</v>
      </c>
      <c r="I4559">
        <f>[1]!Table11_2[[#This Row],[reward_real]]</f>
        <v>-17273902.803199999</v>
      </c>
      <c r="J4559">
        <f>[1]!Table13_2[[#This Row],[reward_hat]]</f>
        <v>-16446780.869119899</v>
      </c>
      <c r="K4559">
        <f>[1]!Table9_2[[#This Row],[retailer_benefit]]</f>
        <v>31988237.258856099</v>
      </c>
      <c r="L4559">
        <f>[1]!Table7_2[[#This Row],[optimum_policy]]</f>
        <v>2090</v>
      </c>
      <c r="M4559">
        <f>[1]!Table5_2[[#This Row],[consumer_cost]]</f>
        <v>66536042.865256101</v>
      </c>
      <c r="N4559">
        <f>[1]!Table3_2[[#This Row],[consume_real]]</f>
        <v>31835.4272082565</v>
      </c>
      <c r="O4559">
        <f>[1]!Table1_2[[#This Row],[consume_hat]]</f>
        <v>32455.223869159301</v>
      </c>
      <c r="P4559">
        <f>Table15[[#This Row],[price]]-Table15[[#This Row],[w]]</f>
        <v>-282.32761995138651</v>
      </c>
      <c r="Q4559">
        <f>[1]CPI!$A$10</f>
        <v>802.87238004861354</v>
      </c>
    </row>
    <row r="4560" spans="1:17" x14ac:dyDescent="0.25">
      <c r="A4560" s="1">
        <v>44465.958333333336</v>
      </c>
      <c r="B4560" t="s">
        <v>4742</v>
      </c>
      <c r="C4560">
        <v>23</v>
      </c>
      <c r="D4560" t="s">
        <v>4765</v>
      </c>
      <c r="E4560">
        <v>36790.800000000003</v>
      </c>
      <c r="F4560">
        <v>38964.28</v>
      </c>
      <c r="G4560">
        <v>1004.3</v>
      </c>
      <c r="H4560">
        <v>937.39259049999998</v>
      </c>
      <c r="I4560">
        <f>[1]!Table11_2[[#This Row],[reward_real]]</f>
        <v>-15376236.579600001</v>
      </c>
      <c r="J4560">
        <f>[1]!Table13_2[[#This Row],[reward_hat]]</f>
        <v>-14746484.8573645</v>
      </c>
      <c r="K4560">
        <f>[1]!Table9_2[[#This Row],[retailer_benefit]]</f>
        <v>28651886.025155202</v>
      </c>
      <c r="L4560">
        <f>[1]!Table7_2[[#This Row],[optimum_policy]]</f>
        <v>1940</v>
      </c>
      <c r="M4560">
        <f>[1]!Table5_2[[#This Row],[consumer_cost]]</f>
        <v>59404359.184355199</v>
      </c>
      <c r="N4560">
        <f>[1]!Table3_2[[#This Row],[consume_real]]</f>
        <v>30620.803703275898</v>
      </c>
      <c r="O4560">
        <f>[1]!Table1_2[[#This Row],[consume_hat]]</f>
        <v>31462.772390722999</v>
      </c>
      <c r="P4560">
        <f>Table15[[#This Row],[price]]-Table15[[#This Row],[w]]</f>
        <v>-201.42761995138642</v>
      </c>
      <c r="Q4560">
        <f>[1]CPI!$A$10</f>
        <v>802.87238004861354</v>
      </c>
    </row>
    <row r="4561" spans="1:17" x14ac:dyDescent="0.25">
      <c r="A4561" s="1">
        <v>44466</v>
      </c>
      <c r="B4561" t="s">
        <v>4742</v>
      </c>
      <c r="C4561">
        <v>24</v>
      </c>
      <c r="D4561" t="s">
        <v>4766</v>
      </c>
      <c r="E4561">
        <v>35179.9</v>
      </c>
      <c r="F4561">
        <v>39118.81</v>
      </c>
      <c r="G4561">
        <v>981.6</v>
      </c>
      <c r="H4561">
        <v>921.32715499999995</v>
      </c>
      <c r="I4561">
        <f>[1]!Table11_2[[#This Row],[reward_real]]</f>
        <v>-14231817.465600001</v>
      </c>
      <c r="J4561">
        <f>[1]!Table13_2[[#This Row],[reward_hat]]</f>
        <v>-14434176.708256399</v>
      </c>
      <c r="K4561">
        <f>[1]!Table9_2[[#This Row],[retailer_benefit]]</f>
        <v>27790900.2832743</v>
      </c>
      <c r="L4561">
        <f>[1]!Table7_2[[#This Row],[optimum_policy]]</f>
        <v>1940</v>
      </c>
      <c r="M4561">
        <f>[1]!Table5_2[[#This Row],[consumer_cost]]</f>
        <v>56254535.214474298</v>
      </c>
      <c r="N4561">
        <f>[1]!Table3_2[[#This Row],[consume_real]]</f>
        <v>28997.1831002445</v>
      </c>
      <c r="O4561">
        <f>[1]!Table1_2[[#This Row],[consume_hat]]</f>
        <v>31333.4446524245</v>
      </c>
      <c r="P4561">
        <f>Table15[[#This Row],[price]]-Table15[[#This Row],[w]]</f>
        <v>-178.72761995138649</v>
      </c>
      <c r="Q4561">
        <f>[1]CPI!$A$10</f>
        <v>802.87238004861354</v>
      </c>
    </row>
    <row r="4562" spans="1:17" x14ac:dyDescent="0.25">
      <c r="A4562" s="1">
        <v>44466.041666666664</v>
      </c>
      <c r="B4562" t="s">
        <v>4767</v>
      </c>
      <c r="C4562">
        <v>1</v>
      </c>
      <c r="D4562" t="s">
        <v>4768</v>
      </c>
      <c r="E4562">
        <v>33797.5</v>
      </c>
      <c r="F4562">
        <v>34770.949999999997</v>
      </c>
      <c r="G4562">
        <v>952</v>
      </c>
      <c r="H4562">
        <v>881.32547529999999</v>
      </c>
      <c r="I4562">
        <f>[1]!Table11_2[[#This Row],[reward_real]]</f>
        <v>-13386513.800000001</v>
      </c>
      <c r="J4562">
        <f>[1]!Table13_2[[#This Row],[reward_hat]]</f>
        <v>-12322199.8603816</v>
      </c>
      <c r="K4562">
        <f>[1]!Table9_2[[#This Row],[retailer_benefit]]</f>
        <v>24973160.198319301</v>
      </c>
      <c r="L4562">
        <f>[1]!Table7_2[[#This Row],[optimum_policy]]</f>
        <v>1840</v>
      </c>
      <c r="M4562">
        <f>[1]!Table5_2[[#This Row],[consumer_cost]]</f>
        <v>51746187.798319302</v>
      </c>
      <c r="N4562">
        <f>[1]!Table3_2[[#This Row],[consume_real]]</f>
        <v>28122.928151260501</v>
      </c>
      <c r="O4562">
        <f>[1]!Table1_2[[#This Row],[consume_hat]]</f>
        <v>27962.881378242</v>
      </c>
      <c r="P4562">
        <f>Table15[[#This Row],[price]]-Table15[[#This Row],[w]]</f>
        <v>-149.12761995138646</v>
      </c>
      <c r="Q4562">
        <f>[1]CPI!$A$10</f>
        <v>802.87238004861354</v>
      </c>
    </row>
    <row r="4563" spans="1:17" x14ac:dyDescent="0.25">
      <c r="A4563" s="1">
        <v>44466.083333333336</v>
      </c>
      <c r="B4563" t="s">
        <v>4767</v>
      </c>
      <c r="C4563">
        <v>2</v>
      </c>
      <c r="D4563" t="s">
        <v>4769</v>
      </c>
      <c r="E4563">
        <v>32554.6</v>
      </c>
      <c r="F4563">
        <v>33442.43</v>
      </c>
      <c r="G4563">
        <v>901.2</v>
      </c>
      <c r="H4563">
        <v>834.79347440000004</v>
      </c>
      <c r="I4563">
        <f>[1]!Table11_2[[#This Row],[reward_real]]</f>
        <v>-12211490.8968</v>
      </c>
      <c r="J4563">
        <f>[1]!Table13_2[[#This Row],[reward_hat]]</f>
        <v>-11234253.638556501</v>
      </c>
      <c r="K4563">
        <f>[1]!Table9_2[[#This Row],[retailer_benefit]]</f>
        <v>22731909.818543799</v>
      </c>
      <c r="L4563">
        <f>[1]!Table7_2[[#This Row],[optimum_policy]]</f>
        <v>1740</v>
      </c>
      <c r="M4563">
        <f>[1]!Table5_2[[#This Row],[consumer_cost]]</f>
        <v>47154891.6121438</v>
      </c>
      <c r="N4563">
        <f>[1]!Table3_2[[#This Row],[consume_real]]</f>
        <v>27100.512420772298</v>
      </c>
      <c r="O4563">
        <f>[1]!Table1_2[[#This Row],[consume_hat]]</f>
        <v>26915.049009460301</v>
      </c>
      <c r="P4563">
        <f>Table15[[#This Row],[price]]-Table15[[#This Row],[w]]</f>
        <v>-98.327619951386509</v>
      </c>
      <c r="Q4563">
        <f>[1]CPI!$A$10</f>
        <v>802.87238004861354</v>
      </c>
    </row>
    <row r="4564" spans="1:17" x14ac:dyDescent="0.25">
      <c r="A4564" s="1">
        <v>44466.125</v>
      </c>
      <c r="B4564" t="s">
        <v>4767</v>
      </c>
      <c r="C4564">
        <v>3</v>
      </c>
      <c r="D4564" t="s">
        <v>4770</v>
      </c>
      <c r="E4564">
        <v>32113.5</v>
      </c>
      <c r="F4564">
        <v>32708.84</v>
      </c>
      <c r="G4564">
        <v>867.8</v>
      </c>
      <c r="H4564">
        <v>819.37984900000004</v>
      </c>
      <c r="I4564">
        <f>[1]!Table11_2[[#This Row],[reward_real]]</f>
        <v>-11557712.877</v>
      </c>
      <c r="J4564">
        <f>[1]!Table13_2[[#This Row],[reward_hat]]</f>
        <v>-10837554.419482401</v>
      </c>
      <c r="K4564">
        <f>[1]!Table9_2[[#This Row],[retailer_benefit]]</f>
        <v>21900787.111014899</v>
      </c>
      <c r="L4564">
        <f>[1]!Table7_2[[#This Row],[optimum_policy]]</f>
        <v>1690</v>
      </c>
      <c r="M4564">
        <f>[1]!Table5_2[[#This Row],[consumer_cost]]</f>
        <v>45016212.865014903</v>
      </c>
      <c r="N4564">
        <f>[1]!Table3_2[[#This Row],[consume_real]]</f>
        <v>26636.8123461627</v>
      </c>
      <c r="O4564">
        <f>[1]!Table1_2[[#This Row],[consume_hat]]</f>
        <v>26453.065530638902</v>
      </c>
      <c r="P4564">
        <f>Table15[[#This Row],[price]]-Table15[[#This Row],[w]]</f>
        <v>-64.927619951386419</v>
      </c>
      <c r="Q4564">
        <f>[1]CPI!$A$10</f>
        <v>802.87238004861354</v>
      </c>
    </row>
    <row r="4565" spans="1:17" x14ac:dyDescent="0.25">
      <c r="A4565" s="1">
        <v>44466.166666666664</v>
      </c>
      <c r="B4565" t="s">
        <v>4767</v>
      </c>
      <c r="C4565">
        <v>4</v>
      </c>
      <c r="D4565" t="s">
        <v>4771</v>
      </c>
      <c r="E4565">
        <v>31245</v>
      </c>
      <c r="F4565">
        <v>32067.119999999999</v>
      </c>
      <c r="G4565">
        <v>844</v>
      </c>
      <c r="H4565">
        <v>801.07595739999999</v>
      </c>
      <c r="I4565">
        <f>[1]!Table11_2[[#This Row],[reward_real]]</f>
        <v>-10806395.699999999</v>
      </c>
      <c r="J4565">
        <f>[1]!Table13_2[[#This Row],[reward_hat]]</f>
        <v>-10278628.372514101</v>
      </c>
      <c r="K4565">
        <f>[1]!Table9_2[[#This Row],[retailer_benefit]]</f>
        <v>21664006.5454976</v>
      </c>
      <c r="L4565">
        <f>[1]!Table7_2[[#This Row],[optimum_policy]]</f>
        <v>1690</v>
      </c>
      <c r="M4565">
        <f>[1]!Table5_2[[#This Row],[consumer_cost]]</f>
        <v>43276797.945497602</v>
      </c>
      <c r="N4565">
        <f>[1]!Table3_2[[#This Row],[consume_real]]</f>
        <v>25607.572748815099</v>
      </c>
      <c r="O4565">
        <f>[1]!Table1_2[[#This Row],[consume_hat]]</f>
        <v>25662.0568313037</v>
      </c>
      <c r="P4565">
        <f>Table15[[#This Row],[price]]-Table15[[#This Row],[w]]</f>
        <v>-41.127619951386464</v>
      </c>
      <c r="Q4565">
        <f>[1]CPI!$A$10</f>
        <v>802.87238004861354</v>
      </c>
    </row>
    <row r="4566" spans="1:17" x14ac:dyDescent="0.25">
      <c r="A4566" s="1">
        <v>44466.208333333336</v>
      </c>
      <c r="B4566" t="s">
        <v>4767</v>
      </c>
      <c r="C4566">
        <v>5</v>
      </c>
      <c r="D4566" t="s">
        <v>4772</v>
      </c>
      <c r="E4566">
        <v>31049.9</v>
      </c>
      <c r="F4566">
        <v>31570.400000000001</v>
      </c>
      <c r="G4566">
        <v>836.6</v>
      </c>
      <c r="H4566">
        <v>786.62668589999998</v>
      </c>
      <c r="I4566">
        <f>[1]!Table11_2[[#This Row],[reward_real]]</f>
        <v>-10743079.1006</v>
      </c>
      <c r="J4566">
        <f>[1]!Table13_2[[#This Row],[reward_hat]]</f>
        <v>-9992339.2435076702</v>
      </c>
      <c r="K4566">
        <f>[1]!Table9_2[[#This Row],[retailer_benefit]]</f>
        <v>20633492.109543402</v>
      </c>
      <c r="L4566">
        <f>[1]!Table7_2[[#This Row],[optimum_policy]]</f>
        <v>1640</v>
      </c>
      <c r="M4566">
        <f>[1]!Table5_2[[#This Row],[consumer_cost]]</f>
        <v>42119650.310743399</v>
      </c>
      <c r="N4566">
        <f>[1]!Table3_2[[#This Row],[consume_real]]</f>
        <v>25682.713604111799</v>
      </c>
      <c r="O4566">
        <f>[1]!Table1_2[[#This Row],[consume_hat]]</f>
        <v>25405.543500102001</v>
      </c>
      <c r="P4566">
        <f>Table15[[#This Row],[price]]-Table15[[#This Row],[w]]</f>
        <v>-33.727619951386487</v>
      </c>
      <c r="Q4566">
        <f>[1]CPI!$A$10</f>
        <v>802.87238004861354</v>
      </c>
    </row>
    <row r="4567" spans="1:17" x14ac:dyDescent="0.25">
      <c r="A4567" s="1">
        <v>44466.25</v>
      </c>
      <c r="B4567" t="s">
        <v>4767</v>
      </c>
      <c r="C4567">
        <v>6</v>
      </c>
      <c r="D4567" t="s">
        <v>4773</v>
      </c>
      <c r="E4567">
        <v>29939.7</v>
      </c>
      <c r="F4567">
        <v>30612.22</v>
      </c>
      <c r="G4567">
        <v>843.6</v>
      </c>
      <c r="H4567">
        <v>786.02149510000004</v>
      </c>
      <c r="I4567">
        <f>[1]!Table11_2[[#This Row],[reward_real]]</f>
        <v>-10482607.5228</v>
      </c>
      <c r="J4567">
        <f>[1]!Table13_2[[#This Row],[reward_hat]]</f>
        <v>-9678135.4584232997</v>
      </c>
      <c r="K4567">
        <f>[1]!Table9_2[[#This Row],[retailer_benefit]]</f>
        <v>19792196.849592</v>
      </c>
      <c r="L4567">
        <f>[1]!Table7_2[[#This Row],[optimum_policy]]</f>
        <v>1640</v>
      </c>
      <c r="M4567">
        <f>[1]!Table5_2[[#This Row],[consumer_cost]]</f>
        <v>40757411.895191997</v>
      </c>
      <c r="N4567">
        <f>[1]!Table3_2[[#This Row],[consume_real]]</f>
        <v>24852.0804238975</v>
      </c>
      <c r="O4567">
        <f>[1]!Table1_2[[#This Row],[consume_hat]]</f>
        <v>24625.6254280051</v>
      </c>
      <c r="P4567">
        <f>Table15[[#This Row],[price]]-Table15[[#This Row],[w]]</f>
        <v>-40.727619951386487</v>
      </c>
      <c r="Q4567">
        <f>[1]CPI!$A$10</f>
        <v>802.87238004861354</v>
      </c>
    </row>
    <row r="4568" spans="1:17" x14ac:dyDescent="0.25">
      <c r="A4568" s="1">
        <v>44466.291666666664</v>
      </c>
      <c r="B4568" t="s">
        <v>4767</v>
      </c>
      <c r="C4568">
        <v>7</v>
      </c>
      <c r="D4568" t="s">
        <v>4774</v>
      </c>
      <c r="E4568">
        <v>28775.599999999999</v>
      </c>
      <c r="F4568">
        <v>29529.47</v>
      </c>
      <c r="G4568">
        <v>849</v>
      </c>
      <c r="H4568">
        <v>797.01620119999995</v>
      </c>
      <c r="I4568">
        <f>[1]!Table11_2[[#This Row],[reward_real]]</f>
        <v>-10166707.236</v>
      </c>
      <c r="J4568">
        <f>[1]!Table13_2[[#This Row],[reward_hat]]</f>
        <v>-9527375.1695129108</v>
      </c>
      <c r="K4568">
        <f>[1]!Table9_2[[#This Row],[retailer_benefit]]</f>
        <v>18944323.730685499</v>
      </c>
      <c r="L4568">
        <f>[1]!Table7_2[[#This Row],[optimum_policy]]</f>
        <v>1640</v>
      </c>
      <c r="M4568">
        <f>[1]!Table5_2[[#This Row],[consumer_cost]]</f>
        <v>39277738.202685498</v>
      </c>
      <c r="N4568">
        <f>[1]!Table3_2[[#This Row],[consume_real]]</f>
        <v>23949.840367491099</v>
      </c>
      <c r="O4568">
        <f>[1]!Table1_2[[#This Row],[consume_hat]]</f>
        <v>23907.607286486102</v>
      </c>
      <c r="P4568">
        <f>Table15[[#This Row],[price]]-Table15[[#This Row],[w]]</f>
        <v>-46.127619951386464</v>
      </c>
      <c r="Q4568">
        <f>[1]CPI!$A$10</f>
        <v>802.87238004861354</v>
      </c>
    </row>
    <row r="4569" spans="1:17" x14ac:dyDescent="0.25">
      <c r="A4569" s="1">
        <v>44466.333333333336</v>
      </c>
      <c r="B4569" t="s">
        <v>4767</v>
      </c>
      <c r="C4569">
        <v>8</v>
      </c>
      <c r="D4569" t="s">
        <v>4775</v>
      </c>
      <c r="E4569">
        <v>29184.799999999999</v>
      </c>
      <c r="F4569">
        <v>29809.49</v>
      </c>
      <c r="G4569">
        <v>867.9</v>
      </c>
      <c r="H4569">
        <v>799.73108509999997</v>
      </c>
      <c r="I4569">
        <f>[1]!Table11_2[[#This Row],[reward_real]]</f>
        <v>-10636721.3928</v>
      </c>
      <c r="J4569">
        <f>[1]!Table13_2[[#This Row],[reward_hat]]</f>
        <v>-9665468.9891184103</v>
      </c>
      <c r="K4569">
        <f>[1]!Table9_2[[#This Row],[retailer_benefit]]</f>
        <v>18925250.80627</v>
      </c>
      <c r="L4569">
        <f>[1]!Table7_2[[#This Row],[optimum_policy]]</f>
        <v>1640</v>
      </c>
      <c r="M4569">
        <f>[1]!Table5_2[[#This Row],[consumer_cost]]</f>
        <v>40198693.591870002</v>
      </c>
      <c r="N4569">
        <f>[1]!Table3_2[[#This Row],[consume_real]]</f>
        <v>24511.398531628001</v>
      </c>
      <c r="O4569">
        <f>[1]!Table1_2[[#This Row],[consume_hat]]</f>
        <v>24171.797667504699</v>
      </c>
      <c r="P4569">
        <f>Table15[[#This Row],[price]]-Table15[[#This Row],[w]]</f>
        <v>-65.027619951386441</v>
      </c>
      <c r="Q4569">
        <f>[1]CPI!$A$10</f>
        <v>802.87238004861354</v>
      </c>
    </row>
    <row r="4570" spans="1:17" x14ac:dyDescent="0.25">
      <c r="A4570" s="1">
        <v>44466.375</v>
      </c>
      <c r="B4570" t="s">
        <v>4767</v>
      </c>
      <c r="C4570">
        <v>9</v>
      </c>
      <c r="D4570" t="s">
        <v>4776</v>
      </c>
      <c r="E4570">
        <v>30243.7</v>
      </c>
      <c r="F4570">
        <v>30800.41</v>
      </c>
      <c r="G4570">
        <v>911.2</v>
      </c>
      <c r="H4570">
        <v>824.7723019</v>
      </c>
      <c r="I4570">
        <f>[1]!Table11_2[[#This Row],[reward_real]]</f>
        <v>-11523091.649599999</v>
      </c>
      <c r="J4570">
        <f>[1]!Table13_2[[#This Row],[reward_hat]]</f>
        <v>-10164617.5762132</v>
      </c>
      <c r="K4570">
        <f>[1]!Table9_2[[#This Row],[retailer_benefit]]</f>
        <v>20962112.289702501</v>
      </c>
      <c r="L4570">
        <f>[1]!Table7_2[[#This Row],[optimum_policy]]</f>
        <v>1740</v>
      </c>
      <c r="M4570">
        <f>[1]!Table5_2[[#This Row],[consumer_cost]]</f>
        <v>44008295.588902503</v>
      </c>
      <c r="N4570">
        <f>[1]!Table3_2[[#This Row],[consume_real]]</f>
        <v>25292.123901668099</v>
      </c>
      <c r="O4570">
        <f>[1]!Table1_2[[#This Row],[consume_hat]]</f>
        <v>24648.300029046699</v>
      </c>
      <c r="P4570">
        <f>Table15[[#This Row],[price]]-Table15[[#This Row],[w]]</f>
        <v>-108.32761995138651</v>
      </c>
      <c r="Q4570">
        <f>[1]CPI!$A$10</f>
        <v>802.87238004861354</v>
      </c>
    </row>
    <row r="4571" spans="1:17" x14ac:dyDescent="0.25">
      <c r="A4571" s="1">
        <v>44466.416666666664</v>
      </c>
      <c r="B4571" t="s">
        <v>4767</v>
      </c>
      <c r="C4571">
        <v>10</v>
      </c>
      <c r="D4571" t="s">
        <v>4777</v>
      </c>
      <c r="E4571">
        <v>31240.3</v>
      </c>
      <c r="F4571">
        <v>32013.25</v>
      </c>
      <c r="G4571">
        <v>965.8</v>
      </c>
      <c r="H4571">
        <v>862.90862719999996</v>
      </c>
      <c r="I4571">
        <f>[1]!Table11_2[[#This Row],[reward_real]]</f>
        <v>-12768597.896600001</v>
      </c>
      <c r="J4571">
        <f>[1]!Table13_2[[#This Row],[reward_hat]]</f>
        <v>-11141126.095189501</v>
      </c>
      <c r="K4571">
        <f>[1]!Table9_2[[#This Row],[retailer_benefit]]</f>
        <v>21793080.112606499</v>
      </c>
      <c r="L4571">
        <f>[1]!Table7_2[[#This Row],[optimum_policy]]</f>
        <v>1790</v>
      </c>
      <c r="M4571">
        <f>[1]!Table5_2[[#This Row],[consumer_cost]]</f>
        <v>47330275.905806497</v>
      </c>
      <c r="N4571">
        <f>[1]!Table3_2[[#This Row],[consume_real]]</f>
        <v>26441.494919444998</v>
      </c>
      <c r="O4571">
        <f>[1]!Table1_2[[#This Row],[consume_hat]]</f>
        <v>25822.261462435399</v>
      </c>
      <c r="P4571">
        <f>Table15[[#This Row],[price]]-Table15[[#This Row],[w]]</f>
        <v>-162.92761995138642</v>
      </c>
      <c r="Q4571">
        <f>[1]CPI!$A$10</f>
        <v>802.87238004861354</v>
      </c>
    </row>
    <row r="4572" spans="1:17" x14ac:dyDescent="0.25">
      <c r="A4572" s="1">
        <v>44466.458333333336</v>
      </c>
      <c r="B4572" t="s">
        <v>4767</v>
      </c>
      <c r="C4572">
        <v>11</v>
      </c>
      <c r="D4572" t="s">
        <v>4778</v>
      </c>
      <c r="E4572">
        <v>32307.7</v>
      </c>
      <c r="F4572">
        <v>33639.15</v>
      </c>
      <c r="G4572">
        <v>1014</v>
      </c>
      <c r="H4572">
        <v>887.53702620000001</v>
      </c>
      <c r="I4572">
        <f>[1]!Table11_2[[#This Row],[reward_real]]</f>
        <v>-13978249.482000001</v>
      </c>
      <c r="J4572">
        <f>[1]!Table13_2[[#This Row],[reward_hat]]</f>
        <v>-12044391.54119</v>
      </c>
      <c r="K4572">
        <f>[1]!Table9_2[[#This Row],[retailer_benefit]]</f>
        <v>22773242.7458224</v>
      </c>
      <c r="L4572">
        <f>[1]!Table7_2[[#This Row],[optimum_policy]]</f>
        <v>1840</v>
      </c>
      <c r="M4572">
        <f>[1]!Table5_2[[#This Row],[consumer_cost]]</f>
        <v>50729741.709822401</v>
      </c>
      <c r="N4572">
        <f>[1]!Table3_2[[#This Row],[consume_real]]</f>
        <v>27570.5117988165</v>
      </c>
      <c r="O4572">
        <f>[1]!Table1_2[[#This Row],[consume_hat]]</f>
        <v>27141.158477396501</v>
      </c>
      <c r="P4572">
        <f>Table15[[#This Row],[price]]-Table15[[#This Row],[w]]</f>
        <v>-211.12761995138646</v>
      </c>
      <c r="Q4572">
        <f>[1]CPI!$A$10</f>
        <v>802.87238004861354</v>
      </c>
    </row>
    <row r="4573" spans="1:17" x14ac:dyDescent="0.25">
      <c r="A4573" s="1">
        <v>44466.5</v>
      </c>
      <c r="B4573" t="s">
        <v>4767</v>
      </c>
      <c r="C4573">
        <v>12</v>
      </c>
      <c r="D4573" t="s">
        <v>4779</v>
      </c>
      <c r="E4573">
        <v>33441.4</v>
      </c>
      <c r="F4573">
        <v>34948.5</v>
      </c>
      <c r="G4573">
        <v>1023.3</v>
      </c>
      <c r="H4573">
        <v>915.37027439999997</v>
      </c>
      <c r="I4573">
        <f>[1]!Table11_2[[#This Row],[reward_real]]</f>
        <v>-14501762.7857999</v>
      </c>
      <c r="J4573">
        <f>[1]!Table13_2[[#This Row],[reward_hat]]</f>
        <v>-12929842.790107099</v>
      </c>
      <c r="K4573">
        <f>[1]!Table9_2[[#This Row],[retailer_benefit]]</f>
        <v>24564991.315260101</v>
      </c>
      <c r="L4573">
        <f>[1]!Table7_2[[#This Row],[optimum_policy]]</f>
        <v>1890</v>
      </c>
      <c r="M4573">
        <f>[1]!Table5_2[[#This Row],[consumer_cost]]</f>
        <v>53568516.886860102</v>
      </c>
      <c r="N4573">
        <f>[1]!Table3_2[[#This Row],[consume_real]]</f>
        <v>28343.130627968301</v>
      </c>
      <c r="O4573">
        <f>[1]!Table1_2[[#This Row],[consume_hat]]</f>
        <v>28250.519275166502</v>
      </c>
      <c r="P4573">
        <f>Table15[[#This Row],[price]]-Table15[[#This Row],[w]]</f>
        <v>-220.42761995138642</v>
      </c>
      <c r="Q4573">
        <f>[1]CPI!$A$10</f>
        <v>802.87238004861354</v>
      </c>
    </row>
    <row r="4574" spans="1:17" x14ac:dyDescent="0.25">
      <c r="A4574" s="1">
        <v>44466.541666666664</v>
      </c>
      <c r="B4574" t="s">
        <v>4767</v>
      </c>
      <c r="C4574">
        <v>13</v>
      </c>
      <c r="D4574" t="s">
        <v>4780</v>
      </c>
      <c r="E4574">
        <v>34393.300000000003</v>
      </c>
      <c r="F4574">
        <v>35912.58</v>
      </c>
      <c r="G4574">
        <v>1119.0999999999999</v>
      </c>
      <c r="H4574">
        <v>993.34272410000005</v>
      </c>
      <c r="I4574">
        <f>[1]!Table11_2[[#This Row],[reward_real]]</f>
        <v>-16239450.0677</v>
      </c>
      <c r="J4574">
        <f>[1]!Table13_2[[#This Row],[reward_hat]]</f>
        <v>-14292208.7299219</v>
      </c>
      <c r="K4574">
        <f>[1]!Table9_2[[#This Row],[retailer_benefit]]</f>
        <v>28177789.421374101</v>
      </c>
      <c r="L4574">
        <f>[1]!Table7_2[[#This Row],[optimum_policy]]</f>
        <v>2090</v>
      </c>
      <c r="M4574">
        <f>[1]!Table5_2[[#This Row],[consumer_cost]]</f>
        <v>60656689.556774199</v>
      </c>
      <c r="N4574">
        <f>[1]!Table3_2[[#This Row],[consume_real]]</f>
        <v>29022.339500848899</v>
      </c>
      <c r="O4574">
        <f>[1]!Table1_2[[#This Row],[consume_hat]]</f>
        <v>28775.987145029401</v>
      </c>
      <c r="P4574">
        <f>Table15[[#This Row],[price]]-Table15[[#This Row],[w]]</f>
        <v>-316.22761995138637</v>
      </c>
      <c r="Q4574">
        <f>[1]CPI!$A$10</f>
        <v>802.87238004861354</v>
      </c>
    </row>
    <row r="4575" spans="1:17" x14ac:dyDescent="0.25">
      <c r="A4575" s="1">
        <v>44466.583333333336</v>
      </c>
      <c r="B4575" t="s">
        <v>4767</v>
      </c>
      <c r="C4575">
        <v>14</v>
      </c>
      <c r="D4575" t="s">
        <v>4781</v>
      </c>
      <c r="E4575">
        <v>34945.1</v>
      </c>
      <c r="F4575">
        <v>36326.519999999997</v>
      </c>
      <c r="G4575">
        <v>1130.5999999999999</v>
      </c>
      <c r="H4575">
        <v>1017.52676</v>
      </c>
      <c r="I4575">
        <f>[1]!Table11_2[[#This Row],[reward_real]]</f>
        <v>-16579842.475400001</v>
      </c>
      <c r="J4575">
        <f>[1]!Table13_2[[#This Row],[reward_hat]]</f>
        <v>-14811803.9114509</v>
      </c>
      <c r="K4575">
        <f>[1]!Table9_2[[#This Row],[retailer_benefit]]</f>
        <v>29604976.1094441</v>
      </c>
      <c r="L4575">
        <f>[1]!Table7_2[[#This Row],[optimum_policy]]</f>
        <v>2140</v>
      </c>
      <c r="M4575">
        <f>[1]!Table5_2[[#This Row],[consumer_cost]]</f>
        <v>62764661.060244098</v>
      </c>
      <c r="N4575">
        <f>[1]!Table3_2[[#This Row],[consume_real]]</f>
        <v>29329.280869272901</v>
      </c>
      <c r="O4575">
        <f>[1]!Table1_2[[#This Row],[consume_hat]]</f>
        <v>29113.345199525102</v>
      </c>
      <c r="P4575">
        <f>Table15[[#This Row],[price]]-Table15[[#This Row],[w]]</f>
        <v>-327.72761995138637</v>
      </c>
      <c r="Q4575">
        <f>[1]CPI!$A$10</f>
        <v>802.87238004861354</v>
      </c>
    </row>
    <row r="4576" spans="1:17" x14ac:dyDescent="0.25">
      <c r="A4576" s="1">
        <v>44466.625</v>
      </c>
      <c r="B4576" t="s">
        <v>4767</v>
      </c>
      <c r="C4576">
        <v>15</v>
      </c>
      <c r="D4576" t="s">
        <v>4782</v>
      </c>
      <c r="E4576">
        <v>35540.199999999997</v>
      </c>
      <c r="F4576">
        <v>36269.839999999997</v>
      </c>
      <c r="G4576">
        <v>1107.4000000000001</v>
      </c>
      <c r="H4576">
        <v>1013.479727</v>
      </c>
      <c r="I4576">
        <f>[1]!Table11_2[[#This Row],[reward_real]]</f>
        <v>-16535646.6932</v>
      </c>
      <c r="J4576">
        <f>[1]!Table13_2[[#This Row],[reward_hat]]</f>
        <v>-14865304.136333199</v>
      </c>
      <c r="K4576">
        <f>[1]!Table9_2[[#This Row],[retailer_benefit]]</f>
        <v>29344277.4801125</v>
      </c>
      <c r="L4576">
        <f>[1]!Table7_2[[#This Row],[optimum_policy]]</f>
        <v>2090</v>
      </c>
      <c r="M4576">
        <f>[1]!Table5_2[[#This Row],[consumer_cost]]</f>
        <v>62415570.8665125</v>
      </c>
      <c r="N4576">
        <f>[1]!Table3_2[[#This Row],[consume_real]]</f>
        <v>29863.9095055084</v>
      </c>
      <c r="O4576">
        <f>[1]!Table1_2[[#This Row],[consume_hat]]</f>
        <v>29335.1780930487</v>
      </c>
      <c r="P4576">
        <f>Table15[[#This Row],[price]]-Table15[[#This Row],[w]]</f>
        <v>-304.52761995138655</v>
      </c>
      <c r="Q4576">
        <f>[1]CPI!$A$10</f>
        <v>802.87238004861354</v>
      </c>
    </row>
    <row r="4577" spans="1:17" x14ac:dyDescent="0.25">
      <c r="A4577" s="1">
        <v>44466.666666666664</v>
      </c>
      <c r="B4577" t="s">
        <v>4767</v>
      </c>
      <c r="C4577">
        <v>16</v>
      </c>
      <c r="D4577" t="s">
        <v>4783</v>
      </c>
      <c r="E4577">
        <v>35107.300000000003</v>
      </c>
      <c r="F4577">
        <v>36035.1</v>
      </c>
      <c r="G4577">
        <v>1102.0999999999999</v>
      </c>
      <c r="H4577">
        <v>1002.985582</v>
      </c>
      <c r="I4577">
        <f>[1]!Table11_2[[#This Row],[reward_real]]</f>
        <v>-16224452.514699999</v>
      </c>
      <c r="J4577">
        <f>[1]!Table13_2[[#This Row],[reward_hat]]</f>
        <v>-14545982.282540901</v>
      </c>
      <c r="K4577">
        <f>[1]!Table9_2[[#This Row],[retailer_benefit]]</f>
        <v>29086537.772020899</v>
      </c>
      <c r="L4577">
        <f>[1]!Table7_2[[#This Row],[optimum_policy]]</f>
        <v>2090</v>
      </c>
      <c r="M4577">
        <f>[1]!Table5_2[[#This Row],[consumer_cost]]</f>
        <v>61535442.801420897</v>
      </c>
      <c r="N4577">
        <f>[1]!Table3_2[[#This Row],[consume_real]]</f>
        <v>29442.795598765901</v>
      </c>
      <c r="O4577">
        <f>[1]!Table1_2[[#This Row],[consume_hat]]</f>
        <v>29005.366661141601</v>
      </c>
      <c r="P4577">
        <f>Table15[[#This Row],[price]]-Table15[[#This Row],[w]]</f>
        <v>-299.22761995138637</v>
      </c>
      <c r="Q4577">
        <f>[1]CPI!$A$10</f>
        <v>802.87238004861354</v>
      </c>
    </row>
    <row r="4578" spans="1:17" x14ac:dyDescent="0.25">
      <c r="A4578" s="1">
        <v>44466.708333333336</v>
      </c>
      <c r="B4578" t="s">
        <v>4767</v>
      </c>
      <c r="C4578">
        <v>17</v>
      </c>
      <c r="D4578" t="s">
        <v>4784</v>
      </c>
      <c r="E4578">
        <v>34324</v>
      </c>
      <c r="F4578">
        <v>35117.68</v>
      </c>
      <c r="G4578">
        <v>1119.5</v>
      </c>
      <c r="H4578">
        <v>1005.451316</v>
      </c>
      <c r="I4578">
        <f>[1]!Table11_2[[#This Row],[reward_real]]</f>
        <v>-16214829.220000001</v>
      </c>
      <c r="J4578">
        <f>[1]!Table13_2[[#This Row],[reward_hat]]</f>
        <v>-14226743.7630588</v>
      </c>
      <c r="K4578">
        <f>[1]!Table9_2[[#This Row],[retailer_benefit]]</f>
        <v>28113428.777150501</v>
      </c>
      <c r="L4578">
        <f>[1]!Table7_2[[#This Row],[optimum_policy]]</f>
        <v>2090</v>
      </c>
      <c r="M4578">
        <f>[1]!Table5_2[[#This Row],[consumer_cost]]</f>
        <v>60543087.217150502</v>
      </c>
      <c r="N4578">
        <f>[1]!Table3_2[[#This Row],[consume_real]]</f>
        <v>28967.984314426001</v>
      </c>
      <c r="O4578">
        <f>[1]!Table1_2[[#This Row],[consume_hat]]</f>
        <v>28299.219532093601</v>
      </c>
      <c r="P4578">
        <f>Table15[[#This Row],[price]]-Table15[[#This Row],[w]]</f>
        <v>-316.62761995138646</v>
      </c>
      <c r="Q4578">
        <f>[1]CPI!$A$10</f>
        <v>802.87238004861354</v>
      </c>
    </row>
    <row r="4579" spans="1:17" x14ac:dyDescent="0.25">
      <c r="A4579" s="1">
        <v>44466.75</v>
      </c>
      <c r="B4579" t="s">
        <v>4767</v>
      </c>
      <c r="C4579">
        <v>18</v>
      </c>
      <c r="D4579" t="s">
        <v>4785</v>
      </c>
      <c r="E4579">
        <v>34049.4</v>
      </c>
      <c r="F4579">
        <v>34741.89</v>
      </c>
      <c r="G4579">
        <v>1136.9000000000001</v>
      </c>
      <c r="H4579">
        <v>1004.509944</v>
      </c>
      <c r="I4579">
        <f>[1]!Table11_2[[#This Row],[reward_real]]</f>
        <v>-16434657.9474</v>
      </c>
      <c r="J4579">
        <f>[1]!Table13_2[[#This Row],[reward_hat]]</f>
        <v>-14055209.146474499</v>
      </c>
      <c r="K4579">
        <f>[1]!Table9_2[[#This Row],[retailer_benefit]]</f>
        <v>27555409.428563502</v>
      </c>
      <c r="L4579">
        <f>[1]!Table7_2[[#This Row],[optimum_policy]]</f>
        <v>2090</v>
      </c>
      <c r="M4579">
        <f>[1]!Table5_2[[#This Row],[consumer_cost]]</f>
        <v>60424725.323363498</v>
      </c>
      <c r="N4579">
        <f>[1]!Table3_2[[#This Row],[consume_real]]</f>
        <v>28911.351829360501</v>
      </c>
      <c r="O4579">
        <f>[1]!Table1_2[[#This Row],[consume_hat]]</f>
        <v>27984.211056940901</v>
      </c>
      <c r="P4579">
        <f>Table15[[#This Row],[price]]-Table15[[#This Row],[w]]</f>
        <v>-334.02761995138655</v>
      </c>
      <c r="Q4579">
        <f>[1]CPI!$A$10</f>
        <v>802.87238004861354</v>
      </c>
    </row>
    <row r="4580" spans="1:17" x14ac:dyDescent="0.25">
      <c r="A4580" s="1">
        <v>44466.791666666664</v>
      </c>
      <c r="B4580" t="s">
        <v>4767</v>
      </c>
      <c r="C4580">
        <v>19</v>
      </c>
      <c r="D4580" t="s">
        <v>4786</v>
      </c>
      <c r="E4580">
        <v>36629.699999999997</v>
      </c>
      <c r="F4580">
        <v>36980.15</v>
      </c>
      <c r="G4580">
        <v>1027.4000000000001</v>
      </c>
      <c r="H4580">
        <v>941.74752230000001</v>
      </c>
      <c r="I4580">
        <f>[1]!Table11_2[[#This Row],[reward_real]]</f>
        <v>-15808133.110200001</v>
      </c>
      <c r="J4580">
        <f>[1]!Table13_2[[#This Row],[reward_hat]]</f>
        <v>-14090584.945825901</v>
      </c>
      <c r="K4580">
        <f>[1]!Table9_2[[#This Row],[retailer_benefit]]</f>
        <v>28083516.208620802</v>
      </c>
      <c r="L4580">
        <f>[1]!Table7_2[[#This Row],[optimum_policy]]</f>
        <v>1940</v>
      </c>
      <c r="M4580">
        <f>[1]!Table5_2[[#This Row],[consumer_cost]]</f>
        <v>59699782.4290208</v>
      </c>
      <c r="N4580">
        <f>[1]!Table3_2[[#This Row],[consume_real]]</f>
        <v>30773.083726299301</v>
      </c>
      <c r="O4580">
        <f>[1]!Table1_2[[#This Row],[consume_hat]]</f>
        <v>29924.336644555598</v>
      </c>
      <c r="P4580">
        <f>Table15[[#This Row],[price]]-Table15[[#This Row],[w]]</f>
        <v>-224.52761995138655</v>
      </c>
      <c r="Q4580">
        <f>[1]CPI!$A$10</f>
        <v>802.87238004861354</v>
      </c>
    </row>
    <row r="4581" spans="1:17" x14ac:dyDescent="0.25">
      <c r="A4581" s="1">
        <v>44466.833333333336</v>
      </c>
      <c r="B4581" t="s">
        <v>4767</v>
      </c>
      <c r="C4581">
        <v>20</v>
      </c>
      <c r="D4581" t="s">
        <v>4787</v>
      </c>
      <c r="E4581">
        <v>37623.4</v>
      </c>
      <c r="F4581">
        <v>37993.15</v>
      </c>
      <c r="G4581">
        <v>1032.3</v>
      </c>
      <c r="H4581">
        <v>928.68614809999997</v>
      </c>
      <c r="I4581">
        <f>[1]!Table11_2[[#This Row],[reward_real]]</f>
        <v>-16345749.493799999</v>
      </c>
      <c r="J4581">
        <f>[1]!Table13_2[[#This Row],[reward_hat]]</f>
        <v>-14183786.166399401</v>
      </c>
      <c r="K4581">
        <f>[1]!Table9_2[[#This Row],[retailer_benefit]]</f>
        <v>28745591.040438302</v>
      </c>
      <c r="L4581">
        <f>[1]!Table7_2[[#This Row],[optimum_policy]]</f>
        <v>1940</v>
      </c>
      <c r="M4581">
        <f>[1]!Table5_2[[#This Row],[consumer_cost]]</f>
        <v>61437090.028038301</v>
      </c>
      <c r="N4581">
        <f>[1]!Table3_2[[#This Row],[consume_real]]</f>
        <v>31668.603107236198</v>
      </c>
      <c r="O4581">
        <f>[1]!Table1_2[[#This Row],[consume_hat]]</f>
        <v>30545.919511543099</v>
      </c>
      <c r="P4581">
        <f>Table15[[#This Row],[price]]-Table15[[#This Row],[w]]</f>
        <v>-229.42761995138642</v>
      </c>
      <c r="Q4581">
        <f>[1]CPI!$A$10</f>
        <v>802.87238004861354</v>
      </c>
    </row>
    <row r="4582" spans="1:17" x14ac:dyDescent="0.25">
      <c r="A4582" s="1">
        <v>44466.875</v>
      </c>
      <c r="B4582" t="s">
        <v>4767</v>
      </c>
      <c r="C4582">
        <v>21</v>
      </c>
      <c r="D4582" t="s">
        <v>4788</v>
      </c>
      <c r="E4582">
        <v>37370.5</v>
      </c>
      <c r="F4582">
        <v>38024.61</v>
      </c>
      <c r="G4582">
        <v>1093.2</v>
      </c>
      <c r="H4582">
        <v>973.78552960000002</v>
      </c>
      <c r="I4582">
        <f>[1]!Table11_2[[#This Row],[reward_real]]</f>
        <v>-17242300.254000001</v>
      </c>
      <c r="J4582">
        <f>[1]!Table13_2[[#This Row],[reward_hat]]</f>
        <v>-14865092.447100099</v>
      </c>
      <c r="K4582">
        <f>[1]!Table9_2[[#This Row],[retailer_benefit]]</f>
        <v>29866465.2039648</v>
      </c>
      <c r="L4582">
        <f>[1]!Table7_2[[#This Row],[optimum_policy]]</f>
        <v>2040</v>
      </c>
      <c r="M4582">
        <f>[1]!Table5_2[[#This Row],[consumer_cost]]</f>
        <v>64351065.711964801</v>
      </c>
      <c r="N4582">
        <f>[1]!Table3_2[[#This Row],[consume_real]]</f>
        <v>31544.640054884701</v>
      </c>
      <c r="O4582">
        <f>[1]!Table1_2[[#This Row],[consume_hat]]</f>
        <v>30530.526475486098</v>
      </c>
      <c r="P4582">
        <f>Table15[[#This Row],[price]]-Table15[[#This Row],[w]]</f>
        <v>-290.32761995138651</v>
      </c>
      <c r="Q4582">
        <f>[1]CPI!$A$10</f>
        <v>802.87238004861354</v>
      </c>
    </row>
    <row r="4583" spans="1:17" x14ac:dyDescent="0.25">
      <c r="A4583" s="1">
        <v>44466.916666666664</v>
      </c>
      <c r="B4583" t="s">
        <v>4767</v>
      </c>
      <c r="C4583">
        <v>22</v>
      </c>
      <c r="D4583" t="s">
        <v>4789</v>
      </c>
      <c r="E4583">
        <v>36601</v>
      </c>
      <c r="F4583">
        <v>37673.75</v>
      </c>
      <c r="G4583">
        <v>1081.4000000000001</v>
      </c>
      <c r="H4583">
        <v>953.79875159999995</v>
      </c>
      <c r="I4583">
        <f>[1]!Table11_2[[#This Row],[reward_real]]</f>
        <v>-16797150.526000001</v>
      </c>
      <c r="J4583">
        <f>[1]!Table13_2[[#This Row],[reward_hat]]</f>
        <v>-14453205.0483754</v>
      </c>
      <c r="K4583">
        <f>[1]!Table9_2[[#This Row],[retailer_benefit]]</f>
        <v>28226171.5700454</v>
      </c>
      <c r="L4583">
        <f>[1]!Table7_2[[#This Row],[optimum_policy]]</f>
        <v>1990</v>
      </c>
      <c r="M4583">
        <f>[1]!Table5_2[[#This Row],[consumer_cost]]</f>
        <v>61820472.622045502</v>
      </c>
      <c r="N4583">
        <f>[1]!Table3_2[[#This Row],[consume_real]]</f>
        <v>31065.564131681102</v>
      </c>
      <c r="O4583">
        <f>[1]!Table1_2[[#This Row],[consume_hat]]</f>
        <v>30306.613474453101</v>
      </c>
      <c r="P4583">
        <f>Table15[[#This Row],[price]]-Table15[[#This Row],[w]]</f>
        <v>-278.52761995138655</v>
      </c>
      <c r="Q4583">
        <f>[1]CPI!$A$10</f>
        <v>802.87238004861354</v>
      </c>
    </row>
    <row r="4584" spans="1:17" x14ac:dyDescent="0.25">
      <c r="A4584" s="1">
        <v>44466.958333333336</v>
      </c>
      <c r="B4584" t="s">
        <v>4767</v>
      </c>
      <c r="C4584">
        <v>23</v>
      </c>
      <c r="D4584" t="s">
        <v>4790</v>
      </c>
      <c r="E4584">
        <v>35891</v>
      </c>
      <c r="F4584">
        <v>36813.949999999997</v>
      </c>
      <c r="G4584">
        <v>993.5</v>
      </c>
      <c r="H4584">
        <v>889.71196699999996</v>
      </c>
      <c r="I4584">
        <f>[1]!Table11_2[[#This Row],[reward_real]]</f>
        <v>-15094498.414999999</v>
      </c>
      <c r="J4584">
        <f>[1]!Table13_2[[#This Row],[reward_hat]]</f>
        <v>-13228358.8816607</v>
      </c>
      <c r="K4584">
        <f>[1]!Table9_2[[#This Row],[retailer_benefit]]</f>
        <v>25722179.9865073</v>
      </c>
      <c r="L4584">
        <f>[1]!Table7_2[[#This Row],[optimum_policy]]</f>
        <v>1840</v>
      </c>
      <c r="M4584">
        <f>[1]!Table5_2[[#This Row],[consumer_cost]]</f>
        <v>55911176.816507302</v>
      </c>
      <c r="N4584">
        <f>[1]!Table3_2[[#This Row],[consume_real]]</f>
        <v>30386.509139406098</v>
      </c>
      <c r="O4584">
        <f>[1]!Table1_2[[#This Row],[consume_hat]]</f>
        <v>29736.272799372498</v>
      </c>
      <c r="P4584">
        <f>Table15[[#This Row],[price]]-Table15[[#This Row],[w]]</f>
        <v>-190.62761995138646</v>
      </c>
      <c r="Q4584">
        <f>[1]CPI!$A$10</f>
        <v>802.87238004861354</v>
      </c>
    </row>
    <row r="4585" spans="1:17" x14ac:dyDescent="0.25">
      <c r="A4585" s="1">
        <v>44467</v>
      </c>
      <c r="B4585" t="s">
        <v>4767</v>
      </c>
      <c r="C4585">
        <v>24</v>
      </c>
      <c r="D4585" t="s">
        <v>4791</v>
      </c>
      <c r="E4585">
        <v>34491.9</v>
      </c>
      <c r="F4585">
        <v>35608.97</v>
      </c>
      <c r="G4585">
        <v>987</v>
      </c>
      <c r="H4585">
        <v>878.89078019999999</v>
      </c>
      <c r="I4585">
        <f>[1]!Table11_2[[#This Row],[reward_real]]</f>
        <v>-14373809.487</v>
      </c>
      <c r="J4585">
        <f>[1]!Table13_2[[#This Row],[reward_hat]]</f>
        <v>-12568027.8699807</v>
      </c>
      <c r="K4585">
        <f>[1]!Table9_2[[#This Row],[retailer_benefit]]</f>
        <v>24844700.085939199</v>
      </c>
      <c r="L4585">
        <f>[1]!Table7_2[[#This Row],[optimum_policy]]</f>
        <v>1840</v>
      </c>
      <c r="M4585">
        <f>[1]!Table5_2[[#This Row],[consumer_cost]]</f>
        <v>53592319.059939198</v>
      </c>
      <c r="N4585">
        <f>[1]!Table3_2[[#This Row],[consume_real]]</f>
        <v>29126.260358662599</v>
      </c>
      <c r="O4585">
        <f>[1]!Table1_2[[#This Row],[consume_hat]]</f>
        <v>28599.7490301379</v>
      </c>
      <c r="P4585">
        <f>Table15[[#This Row],[price]]-Table15[[#This Row],[w]]</f>
        <v>-184.12761995138646</v>
      </c>
      <c r="Q4585">
        <f>[1]CPI!$A$10</f>
        <v>802.87238004861354</v>
      </c>
    </row>
    <row r="4586" spans="1:17" x14ac:dyDescent="0.25">
      <c r="A4586" s="1">
        <v>44467.041666666664</v>
      </c>
      <c r="B4586" t="s">
        <v>4792</v>
      </c>
      <c r="C4586">
        <v>1</v>
      </c>
      <c r="D4586" t="s">
        <v>4793</v>
      </c>
      <c r="E4586">
        <v>32964.300000000003</v>
      </c>
      <c r="F4586">
        <v>34608.050000000003</v>
      </c>
      <c r="G4586">
        <v>969.7</v>
      </c>
      <c r="H4586">
        <v>979.44917120000002</v>
      </c>
      <c r="I4586">
        <f>[1]!Table11_2[[#This Row],[reward_real]]</f>
        <v>-12807388.7289</v>
      </c>
      <c r="J4586">
        <f>[1]!Table13_2[[#This Row],[reward_hat]]</f>
        <v>-13645089.2949633</v>
      </c>
      <c r="K4586">
        <f>[1]!Table9_2[[#This Row],[retailer_benefit]]</f>
        <v>28272142.2224227</v>
      </c>
      <c r="L4586">
        <f>[1]!Table7_2[[#This Row],[optimum_policy]]</f>
        <v>2040</v>
      </c>
      <c r="M4586">
        <f>[1]!Table5_2[[#This Row],[consumer_cost]]</f>
        <v>53886919.680222698</v>
      </c>
      <c r="N4586">
        <f>[1]!Table3_2[[#This Row],[consume_real]]</f>
        <v>26415.1567059915</v>
      </c>
      <c r="O4586">
        <f>[1]!Table1_2[[#This Row],[consume_hat]]</f>
        <v>27862.781849264298</v>
      </c>
      <c r="P4586">
        <f>Table15[[#This Row],[price]]-Table15[[#This Row],[w]]</f>
        <v>-166.82761995138651</v>
      </c>
      <c r="Q4586">
        <f>[1]CPI!$A$10</f>
        <v>802.87238004861354</v>
      </c>
    </row>
    <row r="4587" spans="1:17" x14ac:dyDescent="0.25">
      <c r="A4587" s="1">
        <v>44467.083333333336</v>
      </c>
      <c r="B4587" t="s">
        <v>4792</v>
      </c>
      <c r="C4587">
        <v>2</v>
      </c>
      <c r="D4587" t="s">
        <v>4794</v>
      </c>
      <c r="E4587">
        <v>31913.4</v>
      </c>
      <c r="F4587">
        <v>33361.660000000003</v>
      </c>
      <c r="G4587">
        <v>923.2</v>
      </c>
      <c r="H4587">
        <v>929.50472200000002</v>
      </c>
      <c r="I4587">
        <f>[1]!Table11_2[[#This Row],[reward_real]]</f>
        <v>-11810766.3792</v>
      </c>
      <c r="J4587">
        <f>[1]!Table13_2[[#This Row],[reward_hat]]</f>
        <v>-12470848.261809399</v>
      </c>
      <c r="K4587">
        <f>[1]!Table9_2[[#This Row],[retailer_benefit]]</f>
        <v>26016436.859554902</v>
      </c>
      <c r="L4587">
        <f>[1]!Table7_2[[#This Row],[optimum_policy]]</f>
        <v>1940</v>
      </c>
      <c r="M4587">
        <f>[1]!Table5_2[[#This Row],[consumer_cost]]</f>
        <v>49637969.617954902</v>
      </c>
      <c r="N4587">
        <f>[1]!Table3_2[[#This Row],[consume_real]]</f>
        <v>25586.5822772963</v>
      </c>
      <c r="O4587">
        <f>[1]!Table1_2[[#This Row],[consume_hat]]</f>
        <v>26833.318790619302</v>
      </c>
      <c r="P4587">
        <f>Table15[[#This Row],[price]]-Table15[[#This Row],[w]]</f>
        <v>-120.32761995138651</v>
      </c>
      <c r="Q4587">
        <f>[1]CPI!$A$10</f>
        <v>802.87238004861354</v>
      </c>
    </row>
    <row r="4588" spans="1:17" x14ac:dyDescent="0.25">
      <c r="A4588" s="1">
        <v>44467.125</v>
      </c>
      <c r="B4588" t="s">
        <v>4792</v>
      </c>
      <c r="C4588">
        <v>3</v>
      </c>
      <c r="D4588" t="s">
        <v>4795</v>
      </c>
      <c r="E4588">
        <v>31072.9</v>
      </c>
      <c r="F4588">
        <v>32631.62</v>
      </c>
      <c r="G4588">
        <v>896.7</v>
      </c>
      <c r="H4588">
        <v>917.81123279999997</v>
      </c>
      <c r="I4588">
        <f>[1]!Table11_2[[#This Row],[reward_real]]</f>
        <v>-11153710.673699999</v>
      </c>
      <c r="J4588">
        <f>[1]!Table13_2[[#This Row],[reward_hat]]</f>
        <v>-12119665.193334701</v>
      </c>
      <c r="K4588">
        <f>[1]!Table9_2[[#This Row],[retailer_benefit]]</f>
        <v>24710562.757190101</v>
      </c>
      <c r="L4588">
        <f>[1]!Table7_2[[#This Row],[optimum_policy]]</f>
        <v>1890</v>
      </c>
      <c r="M4588">
        <f>[1]!Table5_2[[#This Row],[consumer_cost]]</f>
        <v>47017984.104590103</v>
      </c>
      <c r="N4588">
        <f>[1]!Table3_2[[#This Row],[consume_real]]</f>
        <v>24877.240266978901</v>
      </c>
      <c r="O4588">
        <f>[1]!Table1_2[[#This Row],[consume_hat]]</f>
        <v>26409.929971698301</v>
      </c>
      <c r="P4588">
        <f>Table15[[#This Row],[price]]-Table15[[#This Row],[w]]</f>
        <v>-93.827619951386509</v>
      </c>
      <c r="Q4588">
        <f>[1]CPI!$A$10</f>
        <v>802.87238004861354</v>
      </c>
    </row>
    <row r="4589" spans="1:17" x14ac:dyDescent="0.25">
      <c r="A4589" s="1">
        <v>44467.166666666664</v>
      </c>
      <c r="B4589" t="s">
        <v>4792</v>
      </c>
      <c r="C4589">
        <v>4</v>
      </c>
      <c r="D4589" t="s">
        <v>4796</v>
      </c>
      <c r="E4589">
        <v>30605.3</v>
      </c>
      <c r="F4589">
        <v>31960.17</v>
      </c>
      <c r="G4589">
        <v>876.2</v>
      </c>
      <c r="H4589">
        <v>893.56186730000002</v>
      </c>
      <c r="I4589">
        <f>[1]!Table11_2[[#This Row],[reward_real]]</f>
        <v>-10753416.997400001</v>
      </c>
      <c r="J4589">
        <f>[1]!Table13_2[[#This Row],[reward_hat]]</f>
        <v>-11556845.466272</v>
      </c>
      <c r="K4589">
        <f>[1]!Table9_2[[#This Row],[retailer_benefit]]</f>
        <v>23657026.482753001</v>
      </c>
      <c r="L4589">
        <f>[1]!Table7_2[[#This Row],[optimum_policy]]</f>
        <v>1840</v>
      </c>
      <c r="M4589">
        <f>[1]!Table5_2[[#This Row],[consumer_cost]]</f>
        <v>45163860.477553003</v>
      </c>
      <c r="N4589">
        <f>[1]!Table3_2[[#This Row],[consume_real]]</f>
        <v>24545.5763464962</v>
      </c>
      <c r="O4589">
        <f>[1]!Table1_2[[#This Row],[consume_hat]]</f>
        <v>25866.917310520501</v>
      </c>
      <c r="P4589">
        <f>Table15[[#This Row],[price]]-Table15[[#This Row],[w]]</f>
        <v>-73.327619951386509</v>
      </c>
      <c r="Q4589">
        <f>[1]CPI!$A$10</f>
        <v>802.87238004861354</v>
      </c>
    </row>
    <row r="4590" spans="1:17" x14ac:dyDescent="0.25">
      <c r="A4590" s="1">
        <v>44467.208333333336</v>
      </c>
      <c r="B4590" t="s">
        <v>4792</v>
      </c>
      <c r="C4590">
        <v>5</v>
      </c>
      <c r="D4590" t="s">
        <v>4797</v>
      </c>
      <c r="E4590">
        <v>30246</v>
      </c>
      <c r="F4590">
        <v>31462.6</v>
      </c>
      <c r="G4590">
        <v>869.6</v>
      </c>
      <c r="H4590">
        <v>881.59558370000002</v>
      </c>
      <c r="I4590">
        <f>[1]!Table11_2[[#This Row],[reward_real]]</f>
        <v>-10509396.143999999</v>
      </c>
      <c r="J4590">
        <f>[1]!Table13_2[[#This Row],[reward_hat]]</f>
        <v>-11154794.0746435</v>
      </c>
      <c r="K4590">
        <f>[1]!Table9_2[[#This Row],[retailer_benefit]]</f>
        <v>23455193.2339871</v>
      </c>
      <c r="L4590">
        <f>[1]!Table7_2[[#This Row],[optimum_policy]]</f>
        <v>1840</v>
      </c>
      <c r="M4590">
        <f>[1]!Table5_2[[#This Row],[consumer_cost]]</f>
        <v>44473985.521987103</v>
      </c>
      <c r="N4590">
        <f>[1]!Table3_2[[#This Row],[consume_real]]</f>
        <v>24170.644305427701</v>
      </c>
      <c r="O4590">
        <f>[1]!Table1_2[[#This Row],[consume_hat]]</f>
        <v>25305.9209484973</v>
      </c>
      <c r="P4590">
        <f>Table15[[#This Row],[price]]-Table15[[#This Row],[w]]</f>
        <v>-66.727619951386487</v>
      </c>
      <c r="Q4590">
        <f>[1]CPI!$A$10</f>
        <v>802.87238004861354</v>
      </c>
    </row>
    <row r="4591" spans="1:17" x14ac:dyDescent="0.25">
      <c r="A4591" s="1">
        <v>44467.25</v>
      </c>
      <c r="B4591" t="s">
        <v>4792</v>
      </c>
      <c r="C4591">
        <v>6</v>
      </c>
      <c r="D4591" t="s">
        <v>4798</v>
      </c>
      <c r="E4591">
        <v>29689</v>
      </c>
      <c r="F4591">
        <v>30843.14</v>
      </c>
      <c r="G4591">
        <v>871.6</v>
      </c>
      <c r="H4591">
        <v>879.03606339999999</v>
      </c>
      <c r="I4591">
        <f>[1]!Table11_2[[#This Row],[reward_real]]</f>
        <v>-10350891.716</v>
      </c>
      <c r="J4591">
        <f>[1]!Table13_2[[#This Row],[reward_hat]]</f>
        <v>-10888593.113102799</v>
      </c>
      <c r="K4591">
        <f>[1]!Table9_2[[#This Row],[retailer_benefit]]</f>
        <v>23000925.970111001</v>
      </c>
      <c r="L4591">
        <f>[1]!Table7_2[[#This Row],[optimum_policy]]</f>
        <v>1840</v>
      </c>
      <c r="M4591">
        <f>[1]!Table5_2[[#This Row],[consumer_cost]]</f>
        <v>43702709.402111001</v>
      </c>
      <c r="N4591">
        <f>[1]!Table3_2[[#This Row],[consume_real]]</f>
        <v>23751.472501147298</v>
      </c>
      <c r="O4591">
        <f>[1]!Table1_2[[#This Row],[consume_hat]]</f>
        <v>24773.939470009002</v>
      </c>
      <c r="P4591">
        <f>Table15[[#This Row],[price]]-Table15[[#This Row],[w]]</f>
        <v>-68.727619951386487</v>
      </c>
      <c r="Q4591">
        <f>[1]CPI!$A$10</f>
        <v>802.87238004861354</v>
      </c>
    </row>
    <row r="4592" spans="1:17" x14ac:dyDescent="0.25">
      <c r="A4592" s="1">
        <v>44467.291666666664</v>
      </c>
      <c r="B4592" t="s">
        <v>4792</v>
      </c>
      <c r="C4592">
        <v>7</v>
      </c>
      <c r="D4592" t="s">
        <v>4799</v>
      </c>
      <c r="E4592">
        <v>29285.200000000001</v>
      </c>
      <c r="F4592">
        <v>30869.38</v>
      </c>
      <c r="G4592">
        <v>885.5</v>
      </c>
      <c r="H4592">
        <v>892.35021010000003</v>
      </c>
      <c r="I4592">
        <f>[1]!Table11_2[[#This Row],[reward_real]]</f>
        <v>-10450277.194</v>
      </c>
      <c r="J4592">
        <f>[1]!Table13_2[[#This Row],[reward_hat]]</f>
        <v>-11140346.3316787</v>
      </c>
      <c r="K4592">
        <f>[1]!Table9_2[[#This Row],[retailer_benefit]]</f>
        <v>22529169.015636299</v>
      </c>
      <c r="L4592">
        <f>[1]!Table7_2[[#This Row],[optimum_policy]]</f>
        <v>1840</v>
      </c>
      <c r="M4592">
        <f>[1]!Table5_2[[#This Row],[consumer_cost]]</f>
        <v>43429723.403636299</v>
      </c>
      <c r="N4592">
        <f>[1]!Table3_2[[#This Row],[consume_real]]</f>
        <v>23603.1105454545</v>
      </c>
      <c r="O4592">
        <f>[1]!Table1_2[[#This Row],[consume_hat]]</f>
        <v>24968.5520454734</v>
      </c>
      <c r="P4592">
        <f>Table15[[#This Row],[price]]-Table15[[#This Row],[w]]</f>
        <v>-82.627619951386464</v>
      </c>
      <c r="Q4592">
        <f>[1]CPI!$A$10</f>
        <v>802.87238004861354</v>
      </c>
    </row>
    <row r="4593" spans="1:17" x14ac:dyDescent="0.25">
      <c r="A4593" s="1">
        <v>44467.333333333336</v>
      </c>
      <c r="B4593" t="s">
        <v>4792</v>
      </c>
      <c r="C4593">
        <v>8</v>
      </c>
      <c r="D4593" t="s">
        <v>4800</v>
      </c>
      <c r="E4593">
        <v>31421.200000000001</v>
      </c>
      <c r="F4593">
        <v>32465.3</v>
      </c>
      <c r="G4593">
        <v>879.3</v>
      </c>
      <c r="H4593">
        <v>888.86870499999998</v>
      </c>
      <c r="I4593">
        <f>[1]!Table11_2[[#This Row],[reward_real]]</f>
        <v>-11097559.364399999</v>
      </c>
      <c r="J4593">
        <f>[1]!Table13_2[[#This Row],[reward_hat]]</f>
        <v>-11649605.9288595</v>
      </c>
      <c r="K4593">
        <f>[1]!Table9_2[[#This Row],[retailer_benefit]]</f>
        <v>24249801.618057702</v>
      </c>
      <c r="L4593">
        <f>[1]!Table7_2[[#This Row],[optimum_policy]]</f>
        <v>1840</v>
      </c>
      <c r="M4593">
        <f>[1]!Table5_2[[#This Row],[consumer_cost]]</f>
        <v>46444920.346857697</v>
      </c>
      <c r="N4593">
        <f>[1]!Table3_2[[#This Row],[consume_real]]</f>
        <v>25241.804536335701</v>
      </c>
      <c r="O4593">
        <f>[1]!Table1_2[[#This Row],[consume_hat]]</f>
        <v>26212.208538074101</v>
      </c>
      <c r="P4593">
        <f>Table15[[#This Row],[price]]-Table15[[#This Row],[w]]</f>
        <v>-76.427619951386419</v>
      </c>
      <c r="Q4593">
        <f>[1]CPI!$A$10</f>
        <v>802.87238004861354</v>
      </c>
    </row>
    <row r="4594" spans="1:17" x14ac:dyDescent="0.25">
      <c r="A4594" s="1">
        <v>44467.375</v>
      </c>
      <c r="B4594" t="s">
        <v>4792</v>
      </c>
      <c r="C4594">
        <v>9</v>
      </c>
      <c r="D4594" t="s">
        <v>4801</v>
      </c>
      <c r="E4594">
        <v>33733.199999999997</v>
      </c>
      <c r="F4594">
        <v>35235.29</v>
      </c>
      <c r="G4594">
        <v>908.7</v>
      </c>
      <c r="H4594">
        <v>919.77823079999996</v>
      </c>
      <c r="I4594">
        <f>[1]!Table11_2[[#This Row],[reward_real]]</f>
        <v>-12195664.9956</v>
      </c>
      <c r="J4594">
        <f>[1]!Table13_2[[#This Row],[reward_hat]]</f>
        <v>-12969023.458691601</v>
      </c>
      <c r="K4594">
        <f>[1]!Table9_2[[#This Row],[retailer_benefit]]</f>
        <v>27682159.8106355</v>
      </c>
      <c r="L4594">
        <f>[1]!Table7_2[[#This Row],[optimum_policy]]</f>
        <v>1940</v>
      </c>
      <c r="M4594">
        <f>[1]!Table5_2[[#This Row],[consumer_cost]]</f>
        <v>52073489.8018355</v>
      </c>
      <c r="N4594">
        <f>[1]!Table3_2[[#This Row],[consume_real]]</f>
        <v>26842.005052492499</v>
      </c>
      <c r="O4594">
        <f>[1]!Table1_2[[#This Row],[consume_hat]]</f>
        <v>28200.327043596699</v>
      </c>
      <c r="P4594">
        <f>Table15[[#This Row],[price]]-Table15[[#This Row],[w]]</f>
        <v>-105.82761995138651</v>
      </c>
      <c r="Q4594">
        <f>[1]CPI!$A$10</f>
        <v>802.87238004861354</v>
      </c>
    </row>
    <row r="4595" spans="1:17" x14ac:dyDescent="0.25">
      <c r="A4595" s="1">
        <v>44467.416666666664</v>
      </c>
      <c r="B4595" t="s">
        <v>4792</v>
      </c>
      <c r="C4595">
        <v>10</v>
      </c>
      <c r="D4595" t="s">
        <v>4802</v>
      </c>
      <c r="E4595">
        <v>36024.300000000003</v>
      </c>
      <c r="F4595">
        <v>37312.43</v>
      </c>
      <c r="G4595">
        <v>939</v>
      </c>
      <c r="H4595">
        <v>974.19034050000005</v>
      </c>
      <c r="I4595">
        <f>[1]!Table11_2[[#This Row],[reward_real]]</f>
        <v>-13343760.963</v>
      </c>
      <c r="J4595">
        <f>[1]!Table13_2[[#This Row],[reward_hat]]</f>
        <v>-14595589.095365001</v>
      </c>
      <c r="K4595">
        <f>[1]!Table9_2[[#This Row],[retailer_benefit]]</f>
        <v>31291758.935597401</v>
      </c>
      <c r="L4595">
        <f>[1]!Table7_2[[#This Row],[optimum_policy]]</f>
        <v>2040</v>
      </c>
      <c r="M4595">
        <f>[1]!Table5_2[[#This Row],[consumer_cost]]</f>
        <v>57979280.861597396</v>
      </c>
      <c r="N4595">
        <f>[1]!Table3_2[[#This Row],[consume_real]]</f>
        <v>28421.216108626199</v>
      </c>
      <c r="O4595">
        <f>[1]!Table1_2[[#This Row],[consume_hat]]</f>
        <v>29964.553103005201</v>
      </c>
      <c r="P4595">
        <f>Table15[[#This Row],[price]]-Table15[[#This Row],[w]]</f>
        <v>-136.12761995138646</v>
      </c>
      <c r="Q4595">
        <f>[1]CPI!$A$10</f>
        <v>802.87238004861354</v>
      </c>
    </row>
    <row r="4596" spans="1:17" x14ac:dyDescent="0.25">
      <c r="A4596" s="1">
        <v>44467.458333333336</v>
      </c>
      <c r="B4596" t="s">
        <v>4792</v>
      </c>
      <c r="C4596">
        <v>11</v>
      </c>
      <c r="D4596" t="s">
        <v>4803</v>
      </c>
      <c r="E4596">
        <v>37748.1</v>
      </c>
      <c r="F4596">
        <v>39134.800000000003</v>
      </c>
      <c r="G4596">
        <v>937.6</v>
      </c>
      <c r="H4596">
        <v>1014.051991</v>
      </c>
      <c r="I4596">
        <f>[1]!Table11_2[[#This Row],[reward_real]]</f>
        <v>-13611360.890399899</v>
      </c>
      <c r="J4596">
        <f>[1]!Table13_2[[#This Row],[reward_hat]]</f>
        <v>-15876623.4232162</v>
      </c>
      <c r="K4596">
        <f>[1]!Table9_2[[#This Row],[retailer_benefit]]</f>
        <v>34911050.201827899</v>
      </c>
      <c r="L4596">
        <f>[1]!Table7_2[[#This Row],[optimum_policy]]</f>
        <v>2140</v>
      </c>
      <c r="M4596">
        <f>[1]!Table5_2[[#This Row],[consumer_cost]]</f>
        <v>62133771.982627898</v>
      </c>
      <c r="N4596">
        <f>[1]!Table3_2[[#This Row],[consume_real]]</f>
        <v>29034.472889078399</v>
      </c>
      <c r="O4596">
        <f>[1]!Table1_2[[#This Row],[consume_hat]]</f>
        <v>31313.233560283799</v>
      </c>
      <c r="P4596">
        <f>Table15[[#This Row],[price]]-Table15[[#This Row],[w]]</f>
        <v>-134.72761995138649</v>
      </c>
      <c r="Q4596">
        <f>[1]CPI!$A$10</f>
        <v>802.87238004861354</v>
      </c>
    </row>
    <row r="4597" spans="1:17" x14ac:dyDescent="0.25">
      <c r="A4597" s="1">
        <v>44467.5</v>
      </c>
      <c r="B4597" t="s">
        <v>4792</v>
      </c>
      <c r="C4597">
        <v>12</v>
      </c>
      <c r="D4597" t="s">
        <v>4804</v>
      </c>
      <c r="E4597">
        <v>39191.800000000003</v>
      </c>
      <c r="F4597">
        <v>40530.910000000003</v>
      </c>
      <c r="G4597">
        <v>951.3</v>
      </c>
      <c r="H4597">
        <v>1052.0546429999999</v>
      </c>
      <c r="I4597">
        <f>[1]!Table11_2[[#This Row],[reward_real]]</f>
        <v>-14272360.230599999</v>
      </c>
      <c r="J4597">
        <f>[1]!Table13_2[[#This Row],[reward_hat]]</f>
        <v>-17169389.5437341</v>
      </c>
      <c r="K4597">
        <f>[1]!Table9_2[[#This Row],[retailer_benefit]]</f>
        <v>37168448.686311796</v>
      </c>
      <c r="L4597">
        <f>[1]!Table7_2[[#This Row],[optimum_policy]]</f>
        <v>2190</v>
      </c>
      <c r="M4597">
        <f>[1]!Table5_2[[#This Row],[consumer_cost]]</f>
        <v>65713169.147511803</v>
      </c>
      <c r="N4597">
        <f>[1]!Table3_2[[#This Row],[consume_real]]</f>
        <v>30006.013309366099</v>
      </c>
      <c r="O4597">
        <f>[1]!Table1_2[[#This Row],[consume_hat]]</f>
        <v>32639.729621333099</v>
      </c>
      <c r="P4597">
        <f>Table15[[#This Row],[price]]-Table15[[#This Row],[w]]</f>
        <v>-148.42761995138642</v>
      </c>
      <c r="Q4597">
        <f>[1]CPI!$A$10</f>
        <v>802.87238004861354</v>
      </c>
    </row>
    <row r="4598" spans="1:17" x14ac:dyDescent="0.25">
      <c r="A4598" s="1">
        <v>44467.541666666664</v>
      </c>
      <c r="B4598" t="s">
        <v>4792</v>
      </c>
      <c r="C4598">
        <v>13</v>
      </c>
      <c r="D4598" t="s">
        <v>4805</v>
      </c>
      <c r="E4598">
        <v>40045.9</v>
      </c>
      <c r="F4598">
        <v>41321.879999999997</v>
      </c>
      <c r="G4598">
        <v>1029.8</v>
      </c>
      <c r="H4598">
        <v>1173.0223470000001</v>
      </c>
      <c r="I4598">
        <f>[1]!Table11_2[[#This Row],[reward_real]]</f>
        <v>-15537088.3737999</v>
      </c>
      <c r="J4598">
        <f>[1]!Table13_2[[#This Row],[reward_hat]]</f>
        <v>-19523893.454089299</v>
      </c>
      <c r="K4598">
        <f>[1]!Table9_2[[#This Row],[retailer_benefit]]</f>
        <v>42552732.617464997</v>
      </c>
      <c r="L4598">
        <f>[1]!Table7_2[[#This Row],[optimum_policy]]</f>
        <v>2440</v>
      </c>
      <c r="M4598">
        <f>[1]!Table5_2[[#This Row],[consumer_cost]]</f>
        <v>73626909.365064994</v>
      </c>
      <c r="N4598">
        <f>[1]!Table3_2[[#This Row],[consume_real]]</f>
        <v>30174.962854534799</v>
      </c>
      <c r="O4598">
        <f>[1]!Table1_2[[#This Row],[consume_hat]]</f>
        <v>33288.186723865299</v>
      </c>
      <c r="P4598">
        <f>Table15[[#This Row],[price]]-Table15[[#This Row],[w]]</f>
        <v>-226.92761995138642</v>
      </c>
      <c r="Q4598">
        <f>[1]CPI!$A$10</f>
        <v>802.87238004861354</v>
      </c>
    </row>
    <row r="4599" spans="1:17" x14ac:dyDescent="0.25">
      <c r="A4599" s="1">
        <v>44467.583333333336</v>
      </c>
      <c r="B4599" t="s">
        <v>4792</v>
      </c>
      <c r="C4599">
        <v>14</v>
      </c>
      <c r="D4599" t="s">
        <v>4806</v>
      </c>
      <c r="E4599">
        <v>40114.6</v>
      </c>
      <c r="F4599">
        <v>41196.97</v>
      </c>
      <c r="G4599">
        <v>1043.2</v>
      </c>
      <c r="H4599">
        <v>1208.812537</v>
      </c>
      <c r="I4599">
        <f>[1]!Table11_2[[#This Row],[reward_real]]</f>
        <v>-15519857.3647999</v>
      </c>
      <c r="J4599">
        <f>[1]!Table13_2[[#This Row],[reward_hat]]</f>
        <v>-19964026.809588801</v>
      </c>
      <c r="K4599">
        <f>[1]!Table9_2[[#This Row],[retailer_benefit]]</f>
        <v>44536277.806044102</v>
      </c>
      <c r="L4599">
        <f>[1]!Table7_2[[#This Row],[optimum_policy]]</f>
        <v>2540</v>
      </c>
      <c r="M4599">
        <f>[1]!Table5_2[[#This Row],[consumer_cost]]</f>
        <v>75575992.535644099</v>
      </c>
      <c r="N4599">
        <f>[1]!Table3_2[[#This Row],[consume_real]]</f>
        <v>29754.327769938602</v>
      </c>
      <c r="O4599">
        <f>[1]!Table1_2[[#This Row],[consume_hat]]</f>
        <v>33030.807012648504</v>
      </c>
      <c r="P4599">
        <f>Table15[[#This Row],[price]]-Table15[[#This Row],[w]]</f>
        <v>-240.32761995138651</v>
      </c>
      <c r="Q4599">
        <f>[1]CPI!$A$10</f>
        <v>802.87238004861354</v>
      </c>
    </row>
    <row r="4600" spans="1:17" x14ac:dyDescent="0.25">
      <c r="A4600" s="1">
        <v>44467.625</v>
      </c>
      <c r="B4600" t="s">
        <v>4792</v>
      </c>
      <c r="C4600">
        <v>15</v>
      </c>
      <c r="D4600" t="s">
        <v>4807</v>
      </c>
      <c r="E4600">
        <v>40358.300000000003</v>
      </c>
      <c r="F4600">
        <v>41253.75</v>
      </c>
      <c r="G4600">
        <v>1028.8</v>
      </c>
      <c r="H4600">
        <v>1193.1020189999999</v>
      </c>
      <c r="I4600">
        <f>[1]!Table11_2[[#This Row],[reward_real]]</f>
        <v>-15452870.203600001</v>
      </c>
      <c r="J4600">
        <f>[1]!Table13_2[[#This Row],[reward_hat]]</f>
        <v>-19794794.746121801</v>
      </c>
      <c r="K4600">
        <f>[1]!Table9_2[[#This Row],[retailer_benefit]]</f>
        <v>43895283.712092303</v>
      </c>
      <c r="L4600">
        <f>[1]!Table7_2[[#This Row],[optimum_policy]]</f>
        <v>2490</v>
      </c>
      <c r="M4600">
        <f>[1]!Table5_2[[#This Row],[consumer_cost]]</f>
        <v>74801024.119292304</v>
      </c>
      <c r="N4600">
        <f>[1]!Table3_2[[#This Row],[consume_real]]</f>
        <v>30040.571935458702</v>
      </c>
      <c r="O4600">
        <f>[1]!Table1_2[[#This Row],[consume_hat]]</f>
        <v>33182.065630541001</v>
      </c>
      <c r="P4600">
        <f>Table15[[#This Row],[price]]-Table15[[#This Row],[w]]</f>
        <v>-225.92761995138642</v>
      </c>
      <c r="Q4600">
        <f>[1]CPI!$A$10</f>
        <v>802.87238004861354</v>
      </c>
    </row>
    <row r="4601" spans="1:17" x14ac:dyDescent="0.25">
      <c r="A4601" s="1">
        <v>44467.666666666664</v>
      </c>
      <c r="B4601" t="s">
        <v>4792</v>
      </c>
      <c r="C4601">
        <v>16</v>
      </c>
      <c r="D4601" t="s">
        <v>4808</v>
      </c>
      <c r="E4601">
        <v>39600.1</v>
      </c>
      <c r="F4601">
        <v>40751.89</v>
      </c>
      <c r="G4601">
        <v>1028</v>
      </c>
      <c r="H4601">
        <v>1178.3541660000001</v>
      </c>
      <c r="I4601">
        <f>[1]!Table11_2[[#This Row],[reward_real]]</f>
        <v>-15322070.692</v>
      </c>
      <c r="J4601">
        <f>[1]!Table13_2[[#This Row],[reward_hat]]</f>
        <v>-19382778.969491299</v>
      </c>
      <c r="K4601">
        <f>[1]!Table9_2[[#This Row],[retailer_benefit]]</f>
        <v>42090980.188918203</v>
      </c>
      <c r="L4601">
        <f>[1]!Table7_2[[#This Row],[optimum_policy]]</f>
        <v>2440</v>
      </c>
      <c r="M4601">
        <f>[1]!Table5_2[[#This Row],[consumer_cost]]</f>
        <v>72735121.572918296</v>
      </c>
      <c r="N4601">
        <f>[1]!Table3_2[[#This Row],[consume_real]]</f>
        <v>29809.476054474701</v>
      </c>
      <c r="O4601">
        <f>[1]!Table1_2[[#This Row],[consume_hat]]</f>
        <v>32898.0531191388</v>
      </c>
      <c r="P4601">
        <f>Table15[[#This Row],[price]]-Table15[[#This Row],[w]]</f>
        <v>-225.12761995138646</v>
      </c>
      <c r="Q4601">
        <f>[1]CPI!$A$10</f>
        <v>802.87238004861354</v>
      </c>
    </row>
    <row r="4602" spans="1:17" x14ac:dyDescent="0.25">
      <c r="A4602" s="1">
        <v>44467.708333333336</v>
      </c>
      <c r="B4602" t="s">
        <v>4792</v>
      </c>
      <c r="C4602">
        <v>17</v>
      </c>
      <c r="D4602" t="s">
        <v>4809</v>
      </c>
      <c r="E4602">
        <v>39005.699999999997</v>
      </c>
      <c r="F4602">
        <v>40082.519999999997</v>
      </c>
      <c r="G4602">
        <v>1037.2</v>
      </c>
      <c r="H4602">
        <v>1184.189891</v>
      </c>
      <c r="I4602">
        <f>[1]!Table11_2[[#This Row],[reward_real]]</f>
        <v>-15128282.7336</v>
      </c>
      <c r="J4602">
        <f>[1]!Table13_2[[#This Row],[reward_hat]]</f>
        <v>-19022043.119689699</v>
      </c>
      <c r="K4602">
        <f>[1]!Table9_2[[#This Row],[retailer_benefit]]</f>
        <v>42380195.054712802</v>
      </c>
      <c r="L4602">
        <f>[1]!Table7_2[[#This Row],[optimum_policy]]</f>
        <v>2490</v>
      </c>
      <c r="M4602">
        <f>[1]!Table5_2[[#This Row],[consumer_cost]]</f>
        <v>72636760.521912798</v>
      </c>
      <c r="N4602">
        <f>[1]!Table3_2[[#This Row],[consume_real]]</f>
        <v>29171.389767836401</v>
      </c>
      <c r="O4602">
        <f>[1]!Table1_2[[#This Row],[consume_hat]]</f>
        <v>32126.6770794556</v>
      </c>
      <c r="P4602">
        <f>Table15[[#This Row],[price]]-Table15[[#This Row],[w]]</f>
        <v>-234.32761995138651</v>
      </c>
      <c r="Q4602">
        <f>[1]CPI!$A$10</f>
        <v>802.87238004861354</v>
      </c>
    </row>
    <row r="4603" spans="1:17" x14ac:dyDescent="0.25">
      <c r="A4603" s="1">
        <v>44467.75</v>
      </c>
      <c r="B4603" t="s">
        <v>4792</v>
      </c>
      <c r="C4603">
        <v>18</v>
      </c>
      <c r="D4603" t="s">
        <v>4810</v>
      </c>
      <c r="E4603">
        <v>38731.5</v>
      </c>
      <c r="F4603">
        <v>39466.339999999997</v>
      </c>
      <c r="G4603">
        <v>1048.2</v>
      </c>
      <c r="H4603">
        <v>1176.4587300000001</v>
      </c>
      <c r="I4603">
        <f>[1]!Table11_2[[#This Row],[reward_real]]</f>
        <v>-15447593.997</v>
      </c>
      <c r="J4603">
        <f>[1]!Table13_2[[#This Row],[reward_hat]]</f>
        <v>-18727198.673670799</v>
      </c>
      <c r="K4603">
        <f>[1]!Table9_2[[#This Row],[retailer_benefit]]</f>
        <v>41022631.797413804</v>
      </c>
      <c r="L4603">
        <f>[1]!Table7_2[[#This Row],[optimum_policy]]</f>
        <v>2440</v>
      </c>
      <c r="M4603">
        <f>[1]!Table5_2[[#This Row],[consumer_cost]]</f>
        <v>71917819.791413799</v>
      </c>
      <c r="N4603">
        <f>[1]!Table3_2[[#This Row],[consume_real]]</f>
        <v>29474.516307956499</v>
      </c>
      <c r="O4603">
        <f>[1]!Table1_2[[#This Row],[consume_hat]]</f>
        <v>31836.558642387099</v>
      </c>
      <c r="P4603">
        <f>Table15[[#This Row],[price]]-Table15[[#This Row],[w]]</f>
        <v>-245.32761995138651</v>
      </c>
      <c r="Q4603">
        <f>[1]CPI!$A$10</f>
        <v>802.87238004861354</v>
      </c>
    </row>
    <row r="4604" spans="1:17" x14ac:dyDescent="0.25">
      <c r="A4604" s="1">
        <v>44467.791666666664</v>
      </c>
      <c r="B4604" t="s">
        <v>4792</v>
      </c>
      <c r="C4604">
        <v>19</v>
      </c>
      <c r="D4604" t="s">
        <v>4811</v>
      </c>
      <c r="E4604">
        <v>40076.699999999997</v>
      </c>
      <c r="F4604">
        <v>40502.22</v>
      </c>
      <c r="G4604">
        <v>966</v>
      </c>
      <c r="H4604">
        <v>1098.8934589999999</v>
      </c>
      <c r="I4604">
        <f>[1]!Table11_2[[#This Row],[reward_real]]</f>
        <v>-14581506.528000001</v>
      </c>
      <c r="J4604">
        <f>[1]!Table13_2[[#This Row],[reward_hat]]</f>
        <v>-17911990.999669999</v>
      </c>
      <c r="K4604">
        <f>[1]!Table9_2[[#This Row],[retailer_benefit]]</f>
        <v>39970837.770335399</v>
      </c>
      <c r="L4604">
        <f>[1]!Table7_2[[#This Row],[optimum_policy]]</f>
        <v>2290</v>
      </c>
      <c r="M4604">
        <f>[1]!Table5_2[[#This Row],[consumer_cost]]</f>
        <v>69133850.8263354</v>
      </c>
      <c r="N4604">
        <f>[1]!Table3_2[[#This Row],[consume_real]]</f>
        <v>30189.4545093167</v>
      </c>
      <c r="O4604">
        <f>[1]!Table1_2[[#This Row],[consume_hat]]</f>
        <v>32600.0502548595</v>
      </c>
      <c r="P4604">
        <f>Table15[[#This Row],[price]]-Table15[[#This Row],[w]]</f>
        <v>-163.12761995138646</v>
      </c>
      <c r="Q4604">
        <f>[1]CPI!$A$10</f>
        <v>802.87238004861354</v>
      </c>
    </row>
    <row r="4605" spans="1:17" x14ac:dyDescent="0.25">
      <c r="A4605" s="1">
        <v>44467.833333333336</v>
      </c>
      <c r="B4605" t="s">
        <v>4792</v>
      </c>
      <c r="C4605">
        <v>20</v>
      </c>
      <c r="D4605" t="s">
        <v>4812</v>
      </c>
      <c r="E4605">
        <v>40342.6</v>
      </c>
      <c r="F4605">
        <v>40763.919999999998</v>
      </c>
      <c r="G4605">
        <v>973.2</v>
      </c>
      <c r="H4605">
        <v>1097.9594090000001</v>
      </c>
      <c r="I4605">
        <f>[1]!Table11_2[[#This Row],[reward_real]]</f>
        <v>-14849626.948799999</v>
      </c>
      <c r="J4605">
        <f>[1]!Table13_2[[#This Row],[reward_hat]]</f>
        <v>-18005262.488478702</v>
      </c>
      <c r="K4605">
        <f>[1]!Table9_2[[#This Row],[retailer_benefit]]</f>
        <v>40184933.757048503</v>
      </c>
      <c r="L4605">
        <f>[1]!Table7_2[[#This Row],[optimum_policy]]</f>
        <v>2290</v>
      </c>
      <c r="M4605">
        <f>[1]!Table5_2[[#This Row],[consumer_cost]]</f>
        <v>69884187.654648498</v>
      </c>
      <c r="N4605">
        <f>[1]!Table3_2[[#This Row],[consume_real]]</f>
        <v>30517.1125129469</v>
      </c>
      <c r="O4605">
        <f>[1]!Table1_2[[#This Row],[consume_hat]]</f>
        <v>32797.683318140997</v>
      </c>
      <c r="P4605">
        <f>Table15[[#This Row],[price]]-Table15[[#This Row],[w]]</f>
        <v>-170.32761995138651</v>
      </c>
      <c r="Q4605">
        <f>[1]CPI!$A$10</f>
        <v>802.87238004861354</v>
      </c>
    </row>
    <row r="4606" spans="1:17" x14ac:dyDescent="0.25">
      <c r="A4606" s="1">
        <v>44467.875</v>
      </c>
      <c r="B4606" t="s">
        <v>4792</v>
      </c>
      <c r="C4606">
        <v>21</v>
      </c>
      <c r="D4606" t="s">
        <v>4813</v>
      </c>
      <c r="E4606">
        <v>39767.9</v>
      </c>
      <c r="F4606">
        <v>40357.07</v>
      </c>
      <c r="G4606">
        <v>1033.2</v>
      </c>
      <c r="H4606">
        <v>1161.5739149999999</v>
      </c>
      <c r="I4606">
        <f>[1]!Table11_2[[#This Row],[reward_real]]</f>
        <v>-15509003.7852</v>
      </c>
      <c r="J4606">
        <f>[1]!Table13_2[[#This Row],[reward_hat]]</f>
        <v>-18795442.118535101</v>
      </c>
      <c r="K4606">
        <f>[1]!Table9_2[[#This Row],[retailer_benefit]]</f>
        <v>42233965.3987986</v>
      </c>
      <c r="L4606">
        <f>[1]!Table7_2[[#This Row],[optimum_policy]]</f>
        <v>2440</v>
      </c>
      <c r="M4606">
        <f>[1]!Table5_2[[#This Row],[consumer_cost]]</f>
        <v>73251972.969198599</v>
      </c>
      <c r="N4606">
        <f>[1]!Table3_2[[#This Row],[consume_real]]</f>
        <v>30021.300397212501</v>
      </c>
      <c r="O4606">
        <f>[1]!Table1_2[[#This Row],[consume_hat]]</f>
        <v>32362.0251266825</v>
      </c>
      <c r="P4606">
        <f>Table15[[#This Row],[price]]-Table15[[#This Row],[w]]</f>
        <v>-230.32761995138651</v>
      </c>
      <c r="Q4606">
        <f>[1]CPI!$A$10</f>
        <v>802.87238004861354</v>
      </c>
    </row>
    <row r="4607" spans="1:17" x14ac:dyDescent="0.25">
      <c r="A4607" s="1">
        <v>44467.916666666664</v>
      </c>
      <c r="B4607" t="s">
        <v>4792</v>
      </c>
      <c r="C4607">
        <v>22</v>
      </c>
      <c r="D4607" t="s">
        <v>4814</v>
      </c>
      <c r="E4607">
        <v>38536.1</v>
      </c>
      <c r="F4607">
        <v>39489.43</v>
      </c>
      <c r="G4607">
        <v>1026.3</v>
      </c>
      <c r="H4607">
        <v>1141.2111359999999</v>
      </c>
      <c r="I4607">
        <f>[1]!Table11_2[[#This Row],[reward_real]]</f>
        <v>-15045148.5537</v>
      </c>
      <c r="J4607">
        <f>[1]!Table13_2[[#This Row],[reward_hat]]</f>
        <v>-18094632.200413801</v>
      </c>
      <c r="K4607">
        <f>[1]!Table9_2[[#This Row],[retailer_benefit]]</f>
        <v>39982595.8933658</v>
      </c>
      <c r="L4607">
        <f>[1]!Table7_2[[#This Row],[optimum_policy]]</f>
        <v>2390</v>
      </c>
      <c r="M4607">
        <f>[1]!Table5_2[[#This Row],[consumer_cost]]</f>
        <v>70072893.0007658</v>
      </c>
      <c r="N4607">
        <f>[1]!Table3_2[[#This Row],[consume_real]]</f>
        <v>29319.2020923706</v>
      </c>
      <c r="O4607">
        <f>[1]!Table1_2[[#This Row],[consume_hat]]</f>
        <v>31711.278705453598</v>
      </c>
      <c r="P4607">
        <f>Table15[[#This Row],[price]]-Table15[[#This Row],[w]]</f>
        <v>-223.42761995138642</v>
      </c>
      <c r="Q4607">
        <f>[1]CPI!$A$10</f>
        <v>802.87238004861354</v>
      </c>
    </row>
    <row r="4608" spans="1:17" x14ac:dyDescent="0.25">
      <c r="A4608" s="1">
        <v>44467.958333333336</v>
      </c>
      <c r="B4608" t="s">
        <v>4792</v>
      </c>
      <c r="C4608">
        <v>23</v>
      </c>
      <c r="D4608" t="s">
        <v>4815</v>
      </c>
      <c r="E4608">
        <v>37345.300000000003</v>
      </c>
      <c r="F4608">
        <v>38203.68</v>
      </c>
      <c r="G4608">
        <v>958.9</v>
      </c>
      <c r="H4608">
        <v>1049.4155659999999</v>
      </c>
      <c r="I4608">
        <f>[1]!Table11_2[[#This Row],[reward_real]]</f>
        <v>-13767382.190300001</v>
      </c>
      <c r="J4608">
        <f>[1]!Table13_2[[#This Row],[reward_hat]]</f>
        <v>-16124061.1888</v>
      </c>
      <c r="K4608">
        <f>[1]!Table9_2[[#This Row],[retailer_benefit]]</f>
        <v>35350973.437226601</v>
      </c>
      <c r="L4608">
        <f>[1]!Table7_2[[#This Row],[optimum_policy]]</f>
        <v>2190</v>
      </c>
      <c r="M4608">
        <f>[1]!Table5_2[[#This Row],[consumer_cost]]</f>
        <v>62885737.817826599</v>
      </c>
      <c r="N4608">
        <f>[1]!Table3_2[[#This Row],[consume_real]]</f>
        <v>28714.948775263299</v>
      </c>
      <c r="O4608">
        <f>[1]!Table1_2[[#This Row],[consume_hat]]</f>
        <v>30729.601716876099</v>
      </c>
      <c r="P4608">
        <f>Table15[[#This Row],[price]]-Table15[[#This Row],[w]]</f>
        <v>-156.02761995138644</v>
      </c>
      <c r="Q4608">
        <f>[1]CPI!$A$10</f>
        <v>802.87238004861354</v>
      </c>
    </row>
    <row r="4609" spans="1:17" x14ac:dyDescent="0.25">
      <c r="A4609" s="1">
        <v>44468</v>
      </c>
      <c r="B4609" t="s">
        <v>4792</v>
      </c>
      <c r="C4609">
        <v>24</v>
      </c>
      <c r="D4609" t="s">
        <v>4816</v>
      </c>
      <c r="E4609">
        <v>35830.199999999997</v>
      </c>
      <c r="F4609">
        <v>36796.589999999997</v>
      </c>
      <c r="G4609">
        <v>955</v>
      </c>
      <c r="H4609">
        <v>1029.3133889999999</v>
      </c>
      <c r="I4609">
        <f>[1]!Table11_2[[#This Row],[reward_real]]</f>
        <v>-13287629.67</v>
      </c>
      <c r="J4609">
        <f>[1]!Table13_2[[#This Row],[reward_hat]]</f>
        <v>-15259358.1973138</v>
      </c>
      <c r="K4609">
        <f>[1]!Table9_2[[#This Row],[retailer_benefit]]</f>
        <v>32975583.5789528</v>
      </c>
      <c r="L4609">
        <f>[1]!Table7_2[[#This Row],[optimum_policy]]</f>
        <v>2140</v>
      </c>
      <c r="M4609">
        <f>[1]!Table5_2[[#This Row],[consumer_cost]]</f>
        <v>59550842.9189528</v>
      </c>
      <c r="N4609">
        <f>[1]!Table3_2[[#This Row],[consume_real]]</f>
        <v>27827.496691099401</v>
      </c>
      <c r="O4609">
        <f>[1]!Table1_2[[#This Row],[consume_hat]]</f>
        <v>29649.586524384598</v>
      </c>
      <c r="P4609">
        <f>Table15[[#This Row],[price]]-Table15[[#This Row],[w]]</f>
        <v>-152.12761995138646</v>
      </c>
      <c r="Q4609">
        <f>[1]CPI!$A$10</f>
        <v>802.87238004861354</v>
      </c>
    </row>
    <row r="4610" spans="1:17" x14ac:dyDescent="0.25">
      <c r="A4610" s="1">
        <v>44468.041666666664</v>
      </c>
      <c r="B4610" t="s">
        <v>4817</v>
      </c>
      <c r="C4610">
        <v>1</v>
      </c>
      <c r="D4610" t="s">
        <v>4818</v>
      </c>
      <c r="E4610">
        <v>34188.5</v>
      </c>
      <c r="F4610">
        <v>34945.72</v>
      </c>
      <c r="G4610">
        <v>957.3</v>
      </c>
      <c r="H4610">
        <v>988.80765080000003</v>
      </c>
      <c r="I4610">
        <f>[1]!Table11_2[[#This Row],[reward_real]]</f>
        <v>-13032895.5195</v>
      </c>
      <c r="J4610">
        <f>[1]!Table13_2[[#This Row],[reward_hat]]</f>
        <v>-13971177.0342882</v>
      </c>
      <c r="K4610">
        <f>[1]!Table9_2[[#This Row],[retailer_benefit]]</f>
        <v>29480238.1259012</v>
      </c>
      <c r="L4610">
        <f>[1]!Table7_2[[#This Row],[optimum_policy]]</f>
        <v>2040</v>
      </c>
      <c r="M4610">
        <f>[1]!Table5_2[[#This Row],[consumer_cost]]</f>
        <v>55546029.164901197</v>
      </c>
      <c r="N4610">
        <f>[1]!Table3_2[[#This Row],[consume_real]]</f>
        <v>27228.445669069199</v>
      </c>
      <c r="O4610">
        <f>[1]!Table1_2[[#This Row],[consume_hat]]</f>
        <v>28258.6345745865</v>
      </c>
      <c r="P4610">
        <f>Table15[[#This Row],[price]]-Table15[[#This Row],[w]]</f>
        <v>-154.42761995138642</v>
      </c>
      <c r="Q4610">
        <f>[1]CPI!$A$10</f>
        <v>802.87238004861354</v>
      </c>
    </row>
    <row r="4611" spans="1:17" x14ac:dyDescent="0.25">
      <c r="A4611" s="1">
        <v>44468.083333333336</v>
      </c>
      <c r="B4611" t="s">
        <v>4817</v>
      </c>
      <c r="C4611">
        <v>2</v>
      </c>
      <c r="D4611" t="s">
        <v>4819</v>
      </c>
      <c r="E4611">
        <v>32875.199999999997</v>
      </c>
      <c r="F4611">
        <v>33647.86</v>
      </c>
      <c r="G4611">
        <v>908.7</v>
      </c>
      <c r="H4611">
        <v>935.28781179999999</v>
      </c>
      <c r="I4611">
        <f>[1]!Table11_2[[#This Row],[reward_real]]</f>
        <v>-11885469.681600001</v>
      </c>
      <c r="J4611">
        <f>[1]!Table13_2[[#This Row],[reward_hat]]</f>
        <v>-12692639.3204826</v>
      </c>
      <c r="K4611">
        <f>[1]!Table9_2[[#This Row],[retailer_benefit]]</f>
        <v>26978067.3107385</v>
      </c>
      <c r="L4611">
        <f>[1]!Table7_2[[#This Row],[optimum_policy]]</f>
        <v>1940</v>
      </c>
      <c r="M4611">
        <f>[1]!Table5_2[[#This Row],[consumer_cost]]</f>
        <v>50749006.673938498</v>
      </c>
      <c r="N4611">
        <f>[1]!Table3_2[[#This Row],[consume_real]]</f>
        <v>26159.2817906899</v>
      </c>
      <c r="O4611">
        <f>[1]!Table1_2[[#This Row],[consume_hat]]</f>
        <v>27141.675879496201</v>
      </c>
      <c r="P4611">
        <f>Table15[[#This Row],[price]]-Table15[[#This Row],[w]]</f>
        <v>-105.82761995138651</v>
      </c>
      <c r="Q4611">
        <f>[1]CPI!$A$10</f>
        <v>802.87238004861354</v>
      </c>
    </row>
    <row r="4612" spans="1:17" x14ac:dyDescent="0.25">
      <c r="A4612" s="1">
        <v>44468.125</v>
      </c>
      <c r="B4612" t="s">
        <v>4817</v>
      </c>
      <c r="C4612">
        <v>3</v>
      </c>
      <c r="D4612" t="s">
        <v>4820</v>
      </c>
      <c r="E4612">
        <v>31840.6</v>
      </c>
      <c r="F4612">
        <v>32791.86</v>
      </c>
      <c r="G4612">
        <v>881.5</v>
      </c>
      <c r="H4612">
        <v>910.86041079999995</v>
      </c>
      <c r="I4612">
        <f>[1]!Table11_2[[#This Row],[reward_real]]</f>
        <v>-11143732.391000001</v>
      </c>
      <c r="J4612">
        <f>[1]!Table13_2[[#This Row],[reward_hat]]</f>
        <v>-12044700.7851655</v>
      </c>
      <c r="K4612">
        <f>[1]!Table9_2[[#This Row],[retailer_benefit]]</f>
        <v>25498477.8589302</v>
      </c>
      <c r="L4612">
        <f>[1]!Table7_2[[#This Row],[optimum_policy]]</f>
        <v>1890</v>
      </c>
      <c r="M4612">
        <f>[1]!Table5_2[[#This Row],[consumer_cost]]</f>
        <v>47785942.640930198</v>
      </c>
      <c r="N4612">
        <f>[1]!Table3_2[[#This Row],[consume_real]]</f>
        <v>25283.567534883699</v>
      </c>
      <c r="O4612">
        <f>[1]!Table1_2[[#This Row],[consume_hat]]</f>
        <v>26446.864179504199</v>
      </c>
      <c r="P4612">
        <f>Table15[[#This Row],[price]]-Table15[[#This Row],[w]]</f>
        <v>-78.627619951386464</v>
      </c>
      <c r="Q4612">
        <f>[1]CPI!$A$10</f>
        <v>802.87238004861354</v>
      </c>
    </row>
    <row r="4613" spans="1:17" x14ac:dyDescent="0.25">
      <c r="A4613" s="1">
        <v>44468.166666666664</v>
      </c>
      <c r="B4613" t="s">
        <v>4817</v>
      </c>
      <c r="C4613">
        <v>4</v>
      </c>
      <c r="D4613" t="s">
        <v>4821</v>
      </c>
      <c r="E4613">
        <v>31735.1</v>
      </c>
      <c r="F4613">
        <v>32253.89</v>
      </c>
      <c r="G4613">
        <v>854.6</v>
      </c>
      <c r="H4613">
        <v>885.48312220000003</v>
      </c>
      <c r="I4613">
        <f>[1]!Table11_2[[#This Row],[reward_real]]</f>
        <v>-10745949.1514</v>
      </c>
      <c r="J4613">
        <f>[1]!Table13_2[[#This Row],[reward_hat]]</f>
        <v>-11509318.1956768</v>
      </c>
      <c r="K4613">
        <f>[1]!Table9_2[[#This Row],[retailer_benefit]]</f>
        <v>24781320.603298701</v>
      </c>
      <c r="L4613">
        <f>[1]!Table7_2[[#This Row],[optimum_policy]]</f>
        <v>1840</v>
      </c>
      <c r="M4613">
        <f>[1]!Table5_2[[#This Row],[consumer_cost]]</f>
        <v>46273218.906098701</v>
      </c>
      <c r="N4613">
        <f>[1]!Table3_2[[#This Row],[consume_real]]</f>
        <v>25148.488535923199</v>
      </c>
      <c r="O4613">
        <f>[1]!Table1_2[[#This Row],[consume_hat]]</f>
        <v>25995.567633824201</v>
      </c>
      <c r="P4613">
        <f>Table15[[#This Row],[price]]-Table15[[#This Row],[w]]</f>
        <v>-51.727619951386487</v>
      </c>
      <c r="Q4613">
        <f>[1]CPI!$A$10</f>
        <v>802.87238004861354</v>
      </c>
    </row>
    <row r="4614" spans="1:17" x14ac:dyDescent="0.25">
      <c r="A4614" s="1">
        <v>44468.208333333336</v>
      </c>
      <c r="B4614" t="s">
        <v>4817</v>
      </c>
      <c r="C4614">
        <v>5</v>
      </c>
      <c r="D4614" t="s">
        <v>4822</v>
      </c>
      <c r="E4614">
        <v>31138.3</v>
      </c>
      <c r="F4614">
        <v>31816.82</v>
      </c>
      <c r="G4614">
        <v>844.3</v>
      </c>
      <c r="H4614">
        <v>875.51277549999998</v>
      </c>
      <c r="I4614">
        <f>[1]!Table11_2[[#This Row],[reward_real]]</f>
        <v>-10354636.8671</v>
      </c>
      <c r="J4614">
        <f>[1]!Table13_2[[#This Row],[reward_hat]]</f>
        <v>-11166193.7153288</v>
      </c>
      <c r="K4614">
        <f>[1]!Table9_2[[#This Row],[retailer_benefit]]</f>
        <v>24422863.741730299</v>
      </c>
      <c r="L4614">
        <f>[1]!Table7_2[[#This Row],[optimum_policy]]</f>
        <v>1840</v>
      </c>
      <c r="M4614">
        <f>[1]!Table5_2[[#This Row],[consumer_cost]]</f>
        <v>45132137.475930303</v>
      </c>
      <c r="N4614">
        <f>[1]!Table3_2[[#This Row],[consume_real]]</f>
        <v>24528.335584744698</v>
      </c>
      <c r="O4614">
        <f>[1]!Table1_2[[#This Row],[consume_hat]]</f>
        <v>25507.780190059701</v>
      </c>
      <c r="P4614">
        <f>Table15[[#This Row],[price]]-Table15[[#This Row],[w]]</f>
        <v>-41.427619951386419</v>
      </c>
      <c r="Q4614">
        <f>[1]CPI!$A$10</f>
        <v>802.87238004861354</v>
      </c>
    </row>
    <row r="4615" spans="1:17" x14ac:dyDescent="0.25">
      <c r="A4615" s="1">
        <v>44468.25</v>
      </c>
      <c r="B4615" t="s">
        <v>4817</v>
      </c>
      <c r="C4615">
        <v>6</v>
      </c>
      <c r="D4615" t="s">
        <v>4823</v>
      </c>
      <c r="E4615">
        <v>30566.9</v>
      </c>
      <c r="F4615">
        <v>31164.54</v>
      </c>
      <c r="G4615">
        <v>839.2</v>
      </c>
      <c r="H4615">
        <v>878.11629489999996</v>
      </c>
      <c r="I4615">
        <f>[1]!Table11_2[[#This Row],[reward_real]]</f>
        <v>-10072649.4232</v>
      </c>
      <c r="J4615">
        <f>[1]!Table13_2[[#This Row],[reward_hat]]</f>
        <v>-10985145.5110262</v>
      </c>
      <c r="K4615">
        <f>[1]!Table9_2[[#This Row],[retailer_benefit]]</f>
        <v>24024565.163819201</v>
      </c>
      <c r="L4615">
        <f>[1]!Table7_2[[#This Row],[optimum_policy]]</f>
        <v>1840</v>
      </c>
      <c r="M4615">
        <f>[1]!Table5_2[[#This Row],[consumer_cost]]</f>
        <v>44169864.010219201</v>
      </c>
      <c r="N4615">
        <f>[1]!Table3_2[[#This Row],[consume_real]]</f>
        <v>24005.360875119099</v>
      </c>
      <c r="O4615">
        <f>[1]!Table1_2[[#This Row],[consume_hat]]</f>
        <v>25019.796521964599</v>
      </c>
      <c r="P4615">
        <f>Table15[[#This Row],[price]]-Table15[[#This Row],[w]]</f>
        <v>-36.327619951386509</v>
      </c>
      <c r="Q4615">
        <f>[1]CPI!$A$10</f>
        <v>802.87238004861354</v>
      </c>
    </row>
    <row r="4616" spans="1:17" x14ac:dyDescent="0.25">
      <c r="A4616" s="1">
        <v>44468.291666666664</v>
      </c>
      <c r="B4616" t="s">
        <v>4817</v>
      </c>
      <c r="C4616">
        <v>7</v>
      </c>
      <c r="D4616" t="s">
        <v>4824</v>
      </c>
      <c r="E4616">
        <v>30143.1</v>
      </c>
      <c r="F4616">
        <v>30991.54</v>
      </c>
      <c r="G4616">
        <v>842</v>
      </c>
      <c r="H4616">
        <v>887.67070490000003</v>
      </c>
      <c r="I4616">
        <f>[1]!Table11_2[[#This Row],[reward_real]]</f>
        <v>-9982791.8579999991</v>
      </c>
      <c r="J4616">
        <f>[1]!Table13_2[[#This Row],[reward_hat]]</f>
        <v>-11098867.4492073</v>
      </c>
      <c r="K4616">
        <f>[1]!Table9_2[[#This Row],[retailer_benefit]]</f>
        <v>23664670.485235099</v>
      </c>
      <c r="L4616">
        <f>[1]!Table7_2[[#This Row],[optimum_policy]]</f>
        <v>1840</v>
      </c>
      <c r="M4616">
        <f>[1]!Table5_2[[#This Row],[consumer_cost]]</f>
        <v>43630254.201235101</v>
      </c>
      <c r="N4616">
        <f>[1]!Table3_2[[#This Row],[consume_real]]</f>
        <v>23712.094674584299</v>
      </c>
      <c r="O4616">
        <f>[1]!Table1_2[[#This Row],[consume_hat]]</f>
        <v>25006.722397941601</v>
      </c>
      <c r="P4616">
        <f>Table15[[#This Row],[price]]-Table15[[#This Row],[w]]</f>
        <v>-39.127619951386464</v>
      </c>
      <c r="Q4616">
        <f>[1]CPI!$A$10</f>
        <v>802.87238004861354</v>
      </c>
    </row>
    <row r="4617" spans="1:17" x14ac:dyDescent="0.25">
      <c r="A4617" s="1">
        <v>44468.333333333336</v>
      </c>
      <c r="B4617" t="s">
        <v>4817</v>
      </c>
      <c r="C4617">
        <v>8</v>
      </c>
      <c r="D4617" t="s">
        <v>4825</v>
      </c>
      <c r="E4617">
        <v>32025.1</v>
      </c>
      <c r="F4617">
        <v>32639.26</v>
      </c>
      <c r="G4617">
        <v>860.7</v>
      </c>
      <c r="H4617">
        <v>895.31760259999999</v>
      </c>
      <c r="I4617">
        <f>[1]!Table11_2[[#This Row],[reward_real]]</f>
        <v>-10815292.5963</v>
      </c>
      <c r="J4617">
        <f>[1]!Table13_2[[#This Row],[reward_hat]]</f>
        <v>-11689339.241457799</v>
      </c>
      <c r="K4617">
        <f>[1]!Table9_2[[#This Row],[retailer_benefit]]</f>
        <v>25867737.1194878</v>
      </c>
      <c r="L4617">
        <f>[1]!Table7_2[[#This Row],[optimum_policy]]</f>
        <v>1890</v>
      </c>
      <c r="M4617">
        <f>[1]!Table5_2[[#This Row],[consumer_cost]]</f>
        <v>47498322.312087797</v>
      </c>
      <c r="N4617">
        <f>[1]!Table3_2[[#This Row],[consume_real]]</f>
        <v>25131.387466713099</v>
      </c>
      <c r="O4617">
        <f>[1]!Table1_2[[#This Row],[consume_hat]]</f>
        <v>26112.162227104898</v>
      </c>
      <c r="P4617">
        <f>Table15[[#This Row],[price]]-Table15[[#This Row],[w]]</f>
        <v>-57.827619951386509</v>
      </c>
      <c r="Q4617">
        <f>[1]CPI!$A$10</f>
        <v>802.87238004861354</v>
      </c>
    </row>
    <row r="4618" spans="1:17" x14ac:dyDescent="0.25">
      <c r="A4618" s="1">
        <v>44468.375</v>
      </c>
      <c r="B4618" t="s">
        <v>4817</v>
      </c>
      <c r="C4618">
        <v>9</v>
      </c>
      <c r="D4618" t="s">
        <v>4826</v>
      </c>
      <c r="E4618">
        <v>34188.699999999997</v>
      </c>
      <c r="F4618">
        <v>35074.519999999997</v>
      </c>
      <c r="G4618">
        <v>888.1</v>
      </c>
      <c r="H4618">
        <v>933.78187779999996</v>
      </c>
      <c r="I4618">
        <f>[1]!Table11_2[[#This Row],[reward_real]]</f>
        <v>-11944813.817299901</v>
      </c>
      <c r="J4618">
        <f>[1]!Table13_2[[#This Row],[reward_hat]]</f>
        <v>-13199639.985430799</v>
      </c>
      <c r="K4618">
        <f>[1]!Table9_2[[#This Row],[retailer_benefit]]</f>
        <v>28295799.244269401</v>
      </c>
      <c r="L4618">
        <f>[1]!Table7_2[[#This Row],[optimum_policy]]</f>
        <v>1940</v>
      </c>
      <c r="M4618">
        <f>[1]!Table5_2[[#This Row],[consumer_cost]]</f>
        <v>52185426.878869399</v>
      </c>
      <c r="N4618">
        <f>[1]!Table3_2[[#This Row],[consume_real]]</f>
        <v>26899.7045767368</v>
      </c>
      <c r="O4618">
        <f>[1]!Table1_2[[#This Row],[consume_hat]]</f>
        <v>28271.356083004499</v>
      </c>
      <c r="P4618">
        <f>Table15[[#This Row],[price]]-Table15[[#This Row],[w]]</f>
        <v>-85.227619951386487</v>
      </c>
      <c r="Q4618">
        <f>[1]CPI!$A$10</f>
        <v>802.87238004861354</v>
      </c>
    </row>
    <row r="4619" spans="1:17" x14ac:dyDescent="0.25">
      <c r="A4619" s="1">
        <v>44468.416666666664</v>
      </c>
      <c r="B4619" t="s">
        <v>4817</v>
      </c>
      <c r="C4619">
        <v>10</v>
      </c>
      <c r="D4619" t="s">
        <v>4827</v>
      </c>
      <c r="E4619">
        <v>36134.1</v>
      </c>
      <c r="F4619">
        <v>37156.129999999997</v>
      </c>
      <c r="G4619">
        <v>906.1</v>
      </c>
      <c r="H4619">
        <v>990.8597565</v>
      </c>
      <c r="I4619">
        <f>[1]!Table11_2[[#This Row],[reward_real]]</f>
        <v>-12520429.5158999</v>
      </c>
      <c r="J4619">
        <f>[1]!Table13_2[[#This Row],[reward_hat]]</f>
        <v>-14732675.162140399</v>
      </c>
      <c r="K4619">
        <f>[1]!Table9_2[[#This Row],[retailer_benefit]]</f>
        <v>32718102.866955101</v>
      </c>
      <c r="L4619">
        <f>[1]!Table7_2[[#This Row],[optimum_policy]]</f>
        <v>2090</v>
      </c>
      <c r="M4619">
        <f>[1]!Table5_2[[#This Row],[consumer_cost]]</f>
        <v>57758961.898754999</v>
      </c>
      <c r="N4619">
        <f>[1]!Table3_2[[#This Row],[consume_real]]</f>
        <v>27635.8669372033</v>
      </c>
      <c r="O4619">
        <f>[1]!Table1_2[[#This Row],[consume_hat]]</f>
        <v>29737.1551637271</v>
      </c>
      <c r="P4619">
        <f>Table15[[#This Row],[price]]-Table15[[#This Row],[w]]</f>
        <v>-103.22761995138649</v>
      </c>
      <c r="Q4619">
        <f>[1]CPI!$A$10</f>
        <v>802.87238004861354</v>
      </c>
    </row>
    <row r="4620" spans="1:17" x14ac:dyDescent="0.25">
      <c r="A4620" s="1">
        <v>44468.458333333336</v>
      </c>
      <c r="B4620" t="s">
        <v>4817</v>
      </c>
      <c r="C4620">
        <v>11</v>
      </c>
      <c r="D4620" t="s">
        <v>4828</v>
      </c>
      <c r="E4620">
        <v>37733.800000000003</v>
      </c>
      <c r="F4620">
        <v>38925.279999999999</v>
      </c>
      <c r="G4620">
        <v>911.9</v>
      </c>
      <c r="H4620">
        <v>1036.9349870000001</v>
      </c>
      <c r="I4620">
        <f>[1]!Table11_2[[#This Row],[reward_real]]</f>
        <v>-13034046.9298</v>
      </c>
      <c r="J4620">
        <f>[1]!Table13_2[[#This Row],[reward_hat]]</f>
        <v>-16317152.042211801</v>
      </c>
      <c r="K4620">
        <f>[1]!Table9_2[[#This Row],[retailer_benefit]]</f>
        <v>35107167.528209999</v>
      </c>
      <c r="L4620">
        <f>[1]!Table7_2[[#This Row],[optimum_policy]]</f>
        <v>2140</v>
      </c>
      <c r="M4620">
        <f>[1]!Table5_2[[#This Row],[consumer_cost]]</f>
        <v>61175261.387809999</v>
      </c>
      <c r="N4620">
        <f>[1]!Table3_2[[#This Row],[consume_real]]</f>
        <v>28586.570741967302</v>
      </c>
      <c r="O4620">
        <f>[1]!Table1_2[[#This Row],[consume_hat]]</f>
        <v>31471.890240070901</v>
      </c>
      <c r="P4620">
        <f>Table15[[#This Row],[price]]-Table15[[#This Row],[w]]</f>
        <v>-109.02761995138644</v>
      </c>
      <c r="Q4620">
        <f>[1]CPI!$A$10</f>
        <v>802.87238004861354</v>
      </c>
    </row>
    <row r="4621" spans="1:17" x14ac:dyDescent="0.25">
      <c r="A4621" s="1">
        <v>44468.5</v>
      </c>
      <c r="B4621" t="s">
        <v>4817</v>
      </c>
      <c r="C4621">
        <v>12</v>
      </c>
      <c r="D4621" t="s">
        <v>4829</v>
      </c>
      <c r="E4621">
        <v>39334.199999999997</v>
      </c>
      <c r="F4621">
        <v>40412.19</v>
      </c>
      <c r="G4621">
        <v>911.1</v>
      </c>
      <c r="H4621">
        <v>1062.2706290000001</v>
      </c>
      <c r="I4621">
        <f>[1]!Table11_2[[#This Row],[reward_real]]</f>
        <v>-13214285.1558</v>
      </c>
      <c r="J4621">
        <f>[1]!Table13_2[[#This Row],[reward_hat]]</f>
        <v>-17180825.160750698</v>
      </c>
      <c r="K4621">
        <f>[1]!Table9_2[[#This Row],[retailer_benefit]]</f>
        <v>38547829.093497097</v>
      </c>
      <c r="L4621">
        <f>[1]!Table7_2[[#This Row],[optimum_policy]]</f>
        <v>2240</v>
      </c>
      <c r="M4621">
        <f>[1]!Table5_2[[#This Row],[consumer_cost]]</f>
        <v>64976399.405097097</v>
      </c>
      <c r="N4621">
        <f>[1]!Table3_2[[#This Row],[consume_real]]</f>
        <v>29007.321162989701</v>
      </c>
      <c r="O4621">
        <f>[1]!Table1_2[[#This Row],[consume_hat]]</f>
        <v>32347.3598815431</v>
      </c>
      <c r="P4621">
        <f>Table15[[#This Row],[price]]-Table15[[#This Row],[w]]</f>
        <v>-108.22761995138649</v>
      </c>
      <c r="Q4621">
        <f>[1]CPI!$A$10</f>
        <v>802.87238004861354</v>
      </c>
    </row>
    <row r="4622" spans="1:17" x14ac:dyDescent="0.25">
      <c r="A4622" s="1">
        <v>44468.541666666664</v>
      </c>
      <c r="B4622" t="s">
        <v>4817</v>
      </c>
      <c r="C4622">
        <v>13</v>
      </c>
      <c r="D4622" t="s">
        <v>4830</v>
      </c>
      <c r="E4622">
        <v>39925.800000000003</v>
      </c>
      <c r="F4622">
        <v>41077.160000000003</v>
      </c>
      <c r="G4622">
        <v>984.3</v>
      </c>
      <c r="H4622">
        <v>1176.980329</v>
      </c>
      <c r="I4622">
        <f>[1]!Table11_2[[#This Row],[reward_real]]</f>
        <v>-14418683.6346</v>
      </c>
      <c r="J4622">
        <f>[1]!Table13_2[[#This Row],[reward_hat]]</f>
        <v>-19504191.1455759</v>
      </c>
      <c r="K4622">
        <f>[1]!Table9_2[[#This Row],[retailer_benefit]]</f>
        <v>42648131.193512499</v>
      </c>
      <c r="L4622">
        <f>[1]!Table7_2[[#This Row],[optimum_policy]]</f>
        <v>2440</v>
      </c>
      <c r="M4622">
        <f>[1]!Table5_2[[#This Row],[consumer_cost]]</f>
        <v>71485498.462712601</v>
      </c>
      <c r="N4622">
        <f>[1]!Table3_2[[#This Row],[consume_real]]</f>
        <v>29297.335435537902</v>
      </c>
      <c r="O4622">
        <f>[1]!Table1_2[[#This Row],[consume_hat]]</f>
        <v>33142.764862179502</v>
      </c>
      <c r="P4622">
        <f>Table15[[#This Row],[price]]-Table15[[#This Row],[w]]</f>
        <v>-181.42761995138642</v>
      </c>
      <c r="Q4622">
        <f>[1]CPI!$A$10</f>
        <v>802.87238004861354</v>
      </c>
    </row>
    <row r="4623" spans="1:17" x14ac:dyDescent="0.25">
      <c r="A4623" s="1">
        <v>44468.583333333336</v>
      </c>
      <c r="B4623" t="s">
        <v>4817</v>
      </c>
      <c r="C4623">
        <v>14</v>
      </c>
      <c r="D4623" t="s">
        <v>4831</v>
      </c>
      <c r="E4623">
        <v>39892.199999999997</v>
      </c>
      <c r="F4623">
        <v>40965.49</v>
      </c>
      <c r="G4623">
        <v>1013.7</v>
      </c>
      <c r="H4623">
        <v>1201.8926329999999</v>
      </c>
      <c r="I4623">
        <f>[1]!Table11_2[[#This Row],[reward_real]]</f>
        <v>-14919004.6325999</v>
      </c>
      <c r="J4623">
        <f>[1]!Table13_2[[#This Row],[reward_hat]]</f>
        <v>-19868944.8795426</v>
      </c>
      <c r="K4623">
        <f>[1]!Table9_2[[#This Row],[retailer_benefit]]</f>
        <v>43454526.071041398</v>
      </c>
      <c r="L4623">
        <f>[1]!Table7_2[[#This Row],[optimum_policy]]</f>
        <v>2490</v>
      </c>
      <c r="M4623">
        <f>[1]!Table5_2[[#This Row],[consumer_cost]]</f>
        <v>73292535.336241394</v>
      </c>
      <c r="N4623">
        <f>[1]!Table3_2[[#This Row],[consume_real]]</f>
        <v>29434.753147084899</v>
      </c>
      <c r="O4623">
        <f>[1]!Table1_2[[#This Row],[consume_hat]]</f>
        <v>33062.761723985001</v>
      </c>
      <c r="P4623">
        <f>Table15[[#This Row],[price]]-Table15[[#This Row],[w]]</f>
        <v>-210.82761995138651</v>
      </c>
      <c r="Q4623">
        <f>[1]CPI!$A$10</f>
        <v>802.87238004861354</v>
      </c>
    </row>
    <row r="4624" spans="1:17" x14ac:dyDescent="0.25">
      <c r="A4624" s="1">
        <v>44468.625</v>
      </c>
      <c r="B4624" t="s">
        <v>4817</v>
      </c>
      <c r="C4624">
        <v>15</v>
      </c>
      <c r="D4624" t="s">
        <v>4832</v>
      </c>
      <c r="E4624">
        <v>40246.9</v>
      </c>
      <c r="F4624">
        <v>40952.480000000003</v>
      </c>
      <c r="G4624">
        <v>994.8</v>
      </c>
      <c r="H4624">
        <v>1181.0972630000001</v>
      </c>
      <c r="I4624">
        <f>[1]!Table11_2[[#This Row],[reward_real]]</f>
        <v>-14602863.220799999</v>
      </c>
      <c r="J4624">
        <f>[1]!Table13_2[[#This Row],[reward_hat]]</f>
        <v>-19360177.835340701</v>
      </c>
      <c r="K4624">
        <f>[1]!Table9_2[[#This Row],[retailer_benefit]]</f>
        <v>43896664.832609899</v>
      </c>
      <c r="L4624">
        <f>[1]!Table7_2[[#This Row],[optimum_policy]]</f>
        <v>2490</v>
      </c>
      <c r="M4624">
        <f>[1]!Table5_2[[#This Row],[consumer_cost]]</f>
        <v>73102391.274209902</v>
      </c>
      <c r="N4624">
        <f>[1]!Table3_2[[#This Row],[consume_real]]</f>
        <v>29358.3900699638</v>
      </c>
      <c r="O4624">
        <f>[1]!Table1_2[[#This Row],[consume_hat]]</f>
        <v>32783.376005404898</v>
      </c>
      <c r="P4624">
        <f>Table15[[#This Row],[price]]-Table15[[#This Row],[w]]</f>
        <v>-191.92761995138642</v>
      </c>
      <c r="Q4624">
        <f>[1]CPI!$A$10</f>
        <v>802.87238004861354</v>
      </c>
    </row>
    <row r="4625" spans="1:17" x14ac:dyDescent="0.25">
      <c r="A4625" s="1">
        <v>44468.666666666664</v>
      </c>
      <c r="B4625" t="s">
        <v>4817</v>
      </c>
      <c r="C4625">
        <v>16</v>
      </c>
      <c r="D4625" t="s">
        <v>4833</v>
      </c>
      <c r="E4625">
        <v>39737.800000000003</v>
      </c>
      <c r="F4625">
        <v>40413.96</v>
      </c>
      <c r="G4625">
        <v>981.4</v>
      </c>
      <c r="H4625">
        <v>1170.6232480000001</v>
      </c>
      <c r="I4625">
        <f>[1]!Table11_2[[#This Row],[reward_real]]</f>
        <v>-14282798.502800001</v>
      </c>
      <c r="J4625">
        <f>[1]!Table13_2[[#This Row],[reward_hat]]</f>
        <v>-19037711.841029</v>
      </c>
      <c r="K4625">
        <f>[1]!Table9_2[[#This Row],[retailer_benefit]]</f>
        <v>42455451.184397899</v>
      </c>
      <c r="L4625">
        <f>[1]!Table7_2[[#This Row],[optimum_policy]]</f>
        <v>2440</v>
      </c>
      <c r="M4625">
        <f>[1]!Table5_2[[#This Row],[consumer_cost]]</f>
        <v>71021048.189997897</v>
      </c>
      <c r="N4625">
        <f>[1]!Table3_2[[#This Row],[consume_real]]</f>
        <v>29106.986963113901</v>
      </c>
      <c r="O4625">
        <f>[1]!Table1_2[[#This Row],[consume_hat]]</f>
        <v>32525.7709959596</v>
      </c>
      <c r="P4625">
        <f>Table15[[#This Row],[price]]-Table15[[#This Row],[w]]</f>
        <v>-178.52761995138644</v>
      </c>
      <c r="Q4625">
        <f>[1]CPI!$A$10</f>
        <v>802.87238004861354</v>
      </c>
    </row>
    <row r="4626" spans="1:17" x14ac:dyDescent="0.25">
      <c r="A4626" s="1">
        <v>44468.708333333336</v>
      </c>
      <c r="B4626" t="s">
        <v>4817</v>
      </c>
      <c r="C4626">
        <v>17</v>
      </c>
      <c r="D4626" t="s">
        <v>4834</v>
      </c>
      <c r="E4626">
        <v>38417.699999999997</v>
      </c>
      <c r="F4626">
        <v>39415.599999999999</v>
      </c>
      <c r="G4626">
        <v>999.2</v>
      </c>
      <c r="H4626">
        <v>1183.1168050000001</v>
      </c>
      <c r="I4626">
        <f>[1]!Table11_2[[#This Row],[reward_real]]</f>
        <v>-14038903.275599999</v>
      </c>
      <c r="J4626">
        <f>[1]!Table13_2[[#This Row],[reward_hat]]</f>
        <v>-18680586.706720699</v>
      </c>
      <c r="K4626">
        <f>[1]!Table9_2[[#This Row],[retailer_benefit]]</f>
        <v>41891907.532554999</v>
      </c>
      <c r="L4626">
        <f>[1]!Table7_2[[#This Row],[optimum_policy]]</f>
        <v>2490</v>
      </c>
      <c r="M4626">
        <f>[1]!Table5_2[[#This Row],[consumer_cost]]</f>
        <v>69969714.083755001</v>
      </c>
      <c r="N4626">
        <f>[1]!Table3_2[[#This Row],[consume_real]]</f>
        <v>28100.286780624399</v>
      </c>
      <c r="O4626">
        <f>[1]!Table1_2[[#This Row],[consume_hat]]</f>
        <v>31578.600896488599</v>
      </c>
      <c r="P4626">
        <f>Table15[[#This Row],[price]]-Table15[[#This Row],[w]]</f>
        <v>-196.32761995138651</v>
      </c>
      <c r="Q4626">
        <f>[1]CPI!$A$10</f>
        <v>802.87238004861354</v>
      </c>
    </row>
    <row r="4627" spans="1:17" x14ac:dyDescent="0.25">
      <c r="A4627" s="1">
        <v>44468.75</v>
      </c>
      <c r="B4627" t="s">
        <v>4817</v>
      </c>
      <c r="C4627">
        <v>18</v>
      </c>
      <c r="D4627" t="s">
        <v>4835</v>
      </c>
      <c r="E4627">
        <v>38009.300000000003</v>
      </c>
      <c r="F4627">
        <v>38621.480000000003</v>
      </c>
      <c r="G4627">
        <v>1011.7</v>
      </c>
      <c r="H4627">
        <v>1188.4071180000001</v>
      </c>
      <c r="I4627">
        <f>[1]!Table11_2[[#This Row],[reward_real]]</f>
        <v>-14169981.0679</v>
      </c>
      <c r="J4627">
        <f>[1]!Table13_2[[#This Row],[reward_hat]]</f>
        <v>-18424770.955651</v>
      </c>
      <c r="K4627">
        <f>[1]!Table9_2[[#This Row],[retailer_benefit]]</f>
        <v>41410463.601218797</v>
      </c>
      <c r="L4627">
        <f>[1]!Table7_2[[#This Row],[optimum_policy]]</f>
        <v>2490</v>
      </c>
      <c r="M4627">
        <f>[1]!Table5_2[[#This Row],[consumer_cost]]</f>
        <v>69750425.737018794</v>
      </c>
      <c r="N4627">
        <f>[1]!Table3_2[[#This Row],[consume_real]]</f>
        <v>28012.2191714935</v>
      </c>
      <c r="O4627">
        <f>[1]!Table1_2[[#This Row],[consume_hat]]</f>
        <v>31007.506903092901</v>
      </c>
      <c r="P4627">
        <f>Table15[[#This Row],[price]]-Table15[[#This Row],[w]]</f>
        <v>-208.82761995138651</v>
      </c>
      <c r="Q4627">
        <f>[1]CPI!$A$10</f>
        <v>802.87238004861354</v>
      </c>
    </row>
    <row r="4628" spans="1:17" x14ac:dyDescent="0.25">
      <c r="A4628" s="1">
        <v>44468.791666666664</v>
      </c>
      <c r="B4628" t="s">
        <v>4817</v>
      </c>
      <c r="C4628">
        <v>19</v>
      </c>
      <c r="D4628" t="s">
        <v>4836</v>
      </c>
      <c r="E4628">
        <v>39926.6</v>
      </c>
      <c r="F4628">
        <v>40100.81</v>
      </c>
      <c r="G4628">
        <v>942.5</v>
      </c>
      <c r="H4628">
        <v>1088.9473399999999</v>
      </c>
      <c r="I4628">
        <f>[1]!Table11_2[[#This Row],[reward_real]]</f>
        <v>-13973311.8349999</v>
      </c>
      <c r="J4628">
        <f>[1]!Table13_2[[#This Row],[reward_hat]]</f>
        <v>-17499148.578509402</v>
      </c>
      <c r="K4628">
        <f>[1]!Table9_2[[#This Row],[retailer_benefit]]</f>
        <v>39955517.660822198</v>
      </c>
      <c r="L4628">
        <f>[1]!Table7_2[[#This Row],[optimum_policy]]</f>
        <v>2290</v>
      </c>
      <c r="M4628">
        <f>[1]!Table5_2[[#This Row],[consumer_cost]]</f>
        <v>67902141.3308222</v>
      </c>
      <c r="N4628">
        <f>[1]!Table3_2[[#This Row],[consume_real]]</f>
        <v>29651.5901007957</v>
      </c>
      <c r="O4628">
        <f>[1]!Table1_2[[#This Row],[consume_hat]]</f>
        <v>32139.568075412099</v>
      </c>
      <c r="P4628">
        <f>Table15[[#This Row],[price]]-Table15[[#This Row],[w]]</f>
        <v>-139.62761995138646</v>
      </c>
      <c r="Q4628">
        <f>[1]CPI!$A$10</f>
        <v>802.87238004861354</v>
      </c>
    </row>
    <row r="4629" spans="1:17" x14ac:dyDescent="0.25">
      <c r="A4629" s="1">
        <v>44468.833333333336</v>
      </c>
      <c r="B4629" t="s">
        <v>4817</v>
      </c>
      <c r="C4629">
        <v>20</v>
      </c>
      <c r="D4629" t="s">
        <v>4837</v>
      </c>
      <c r="E4629">
        <v>40311.4</v>
      </c>
      <c r="F4629">
        <v>40422.879999999997</v>
      </c>
      <c r="G4629">
        <v>941.1</v>
      </c>
      <c r="H4629">
        <v>1091.029098</v>
      </c>
      <c r="I4629">
        <f>[1]!Table11_2[[#This Row],[reward_real]]</f>
        <v>-14074684.9985999</v>
      </c>
      <c r="J4629">
        <f>[1]!Table13_2[[#This Row],[reward_hat]]</f>
        <v>-17689342.023560699</v>
      </c>
      <c r="K4629">
        <f>[1]!Table9_2[[#This Row],[retailer_benefit]]</f>
        <v>40347131.217960902</v>
      </c>
      <c r="L4629">
        <f>[1]!Table7_2[[#This Row],[optimum_policy]]</f>
        <v>2290</v>
      </c>
      <c r="M4629">
        <f>[1]!Table5_2[[#This Row],[consumer_cost]]</f>
        <v>68496501.215160906</v>
      </c>
      <c r="N4629">
        <f>[1]!Table3_2[[#This Row],[consume_real]]</f>
        <v>29911.135901817001</v>
      </c>
      <c r="O4629">
        <f>[1]!Table1_2[[#This Row],[consume_hat]]</f>
        <v>32426.8932179273</v>
      </c>
      <c r="P4629">
        <f>Table15[[#This Row],[price]]-Table15[[#This Row],[w]]</f>
        <v>-138.22761995138649</v>
      </c>
      <c r="Q4629">
        <f>[1]CPI!$A$10</f>
        <v>802.87238004861354</v>
      </c>
    </row>
    <row r="4630" spans="1:17" x14ac:dyDescent="0.25">
      <c r="A4630" s="1">
        <v>44468.875</v>
      </c>
      <c r="B4630" t="s">
        <v>4817</v>
      </c>
      <c r="C4630">
        <v>21</v>
      </c>
      <c r="D4630" t="s">
        <v>4838</v>
      </c>
      <c r="E4630">
        <v>39788.6</v>
      </c>
      <c r="F4630">
        <v>39960.54</v>
      </c>
      <c r="G4630">
        <v>986.9</v>
      </c>
      <c r="H4630">
        <v>1156.983236</v>
      </c>
      <c r="I4630">
        <f>[1]!Table11_2[[#This Row],[reward_real]]</f>
        <v>-14430171.3505999</v>
      </c>
      <c r="J4630">
        <f>[1]!Table13_2[[#This Row],[reward_hat]]</f>
        <v>-18502533.598830801</v>
      </c>
      <c r="K4630">
        <f>[1]!Table9_2[[#This Row],[retailer_benefit]]</f>
        <v>42493630.539176904</v>
      </c>
      <c r="L4630">
        <f>[1]!Table7_2[[#This Row],[optimum_policy]]</f>
        <v>2440</v>
      </c>
      <c r="M4630">
        <f>[1]!Table5_2[[#This Row],[consumer_cost]]</f>
        <v>71353973.240376905</v>
      </c>
      <c r="N4630">
        <f>[1]!Table3_2[[#This Row],[consume_real]]</f>
        <v>29243.431655892098</v>
      </c>
      <c r="O4630">
        <f>[1]!Table1_2[[#This Row],[consume_hat]]</f>
        <v>31984.099719438502</v>
      </c>
      <c r="P4630">
        <f>Table15[[#This Row],[price]]-Table15[[#This Row],[w]]</f>
        <v>-184.02761995138644</v>
      </c>
      <c r="Q4630">
        <f>[1]CPI!$A$10</f>
        <v>802.87238004861354</v>
      </c>
    </row>
    <row r="4631" spans="1:17" x14ac:dyDescent="0.25">
      <c r="A4631" s="1">
        <v>44468.916666666664</v>
      </c>
      <c r="B4631" t="s">
        <v>4817</v>
      </c>
      <c r="C4631">
        <v>22</v>
      </c>
      <c r="D4631" t="s">
        <v>4839</v>
      </c>
      <c r="E4631">
        <v>38738.400000000001</v>
      </c>
      <c r="F4631">
        <v>38994.120000000003</v>
      </c>
      <c r="G4631">
        <v>977.4</v>
      </c>
      <c r="H4631">
        <v>1140.0069309999999</v>
      </c>
      <c r="I4631">
        <f>[1]!Table11_2[[#This Row],[reward_real]]</f>
        <v>-14006488.3344</v>
      </c>
      <c r="J4631">
        <f>[1]!Table13_2[[#This Row],[reward_hat]]</f>
        <v>-17839969.3655455</v>
      </c>
      <c r="K4631">
        <f>[1]!Table9_2[[#This Row],[retailer_benefit]]</f>
        <v>40486117.088547997</v>
      </c>
      <c r="L4631">
        <f>[1]!Table7_2[[#This Row],[optimum_policy]]</f>
        <v>2390</v>
      </c>
      <c r="M4631">
        <f>[1]!Table5_2[[#This Row],[consumer_cost]]</f>
        <v>68499093.757348001</v>
      </c>
      <c r="N4631">
        <f>[1]!Table3_2[[#This Row],[consume_real]]</f>
        <v>28660.708685082798</v>
      </c>
      <c r="O4631">
        <f>[1]!Table1_2[[#This Row],[consume_hat]]</f>
        <v>31298.001574331302</v>
      </c>
      <c r="P4631">
        <f>Table15[[#This Row],[price]]-Table15[[#This Row],[w]]</f>
        <v>-174.52761995138644</v>
      </c>
      <c r="Q4631">
        <f>[1]CPI!$A$10</f>
        <v>802.87238004861354</v>
      </c>
    </row>
    <row r="4632" spans="1:17" x14ac:dyDescent="0.25">
      <c r="A4632" s="1">
        <v>44468.958333333336</v>
      </c>
      <c r="B4632" t="s">
        <v>4817</v>
      </c>
      <c r="C4632">
        <v>23</v>
      </c>
      <c r="D4632" t="s">
        <v>4840</v>
      </c>
      <c r="E4632">
        <v>37617.599999999999</v>
      </c>
      <c r="F4632">
        <v>37760</v>
      </c>
      <c r="G4632">
        <v>911.2</v>
      </c>
      <c r="H4632">
        <v>1045.0364729999999</v>
      </c>
      <c r="I4632">
        <f>[1]!Table11_2[[#This Row],[reward_real]]</f>
        <v>-12809093.740800001</v>
      </c>
      <c r="J4632">
        <f>[1]!Table13_2[[#This Row],[reward_hat]]</f>
        <v>-15839244.555891</v>
      </c>
      <c r="K4632">
        <f>[1]!Table9_2[[#This Row],[retailer_benefit]]</f>
        <v>35953180.587653697</v>
      </c>
      <c r="L4632">
        <f>[1]!Table7_2[[#This Row],[optimum_policy]]</f>
        <v>2190</v>
      </c>
      <c r="M4632">
        <f>[1]!Table5_2[[#This Row],[consumer_cost]]</f>
        <v>61571368.069253698</v>
      </c>
      <c r="N4632">
        <f>[1]!Table3_2[[#This Row],[consume_real]]</f>
        <v>28114.7799402985</v>
      </c>
      <c r="O4632">
        <f>[1]!Table1_2[[#This Row],[consume_hat]]</f>
        <v>30313.285646907902</v>
      </c>
      <c r="P4632">
        <f>Table15[[#This Row],[price]]-Table15[[#This Row],[w]]</f>
        <v>-108.32761995138651</v>
      </c>
      <c r="Q4632">
        <f>[1]CPI!$A$10</f>
        <v>802.87238004861354</v>
      </c>
    </row>
    <row r="4633" spans="1:17" x14ac:dyDescent="0.25">
      <c r="A4633" s="1">
        <v>44469</v>
      </c>
      <c r="B4633" t="s">
        <v>4817</v>
      </c>
      <c r="C4633">
        <v>24</v>
      </c>
      <c r="D4633" t="s">
        <v>4841</v>
      </c>
      <c r="E4633">
        <v>36151.800000000003</v>
      </c>
      <c r="F4633">
        <v>36425.019999999997</v>
      </c>
      <c r="G4633">
        <v>907.4</v>
      </c>
      <c r="H4633">
        <v>1031.11906</v>
      </c>
      <c r="I4633">
        <f>[1]!Table11_2[[#This Row],[reward_real]]</f>
        <v>-12391607.878799999</v>
      </c>
      <c r="J4633">
        <f>[1]!Table13_2[[#This Row],[reward_hat]]</f>
        <v>-15144075.243258201</v>
      </c>
      <c r="K4633">
        <f>[1]!Table9_2[[#This Row],[retailer_benefit]]</f>
        <v>33665188.167090297</v>
      </c>
      <c r="L4633">
        <f>[1]!Table7_2[[#This Row],[optimum_policy]]</f>
        <v>2140</v>
      </c>
      <c r="M4633">
        <f>[1]!Table5_2[[#This Row],[consumer_cost]]</f>
        <v>58448403.924690299</v>
      </c>
      <c r="N4633">
        <f>[1]!Table3_2[[#This Row],[consume_real]]</f>
        <v>27312.338282565499</v>
      </c>
      <c r="O4633">
        <f>[1]!Table1_2[[#This Row],[consume_hat]]</f>
        <v>29374.057444987699</v>
      </c>
      <c r="P4633">
        <f>Table15[[#This Row],[price]]-Table15[[#This Row],[w]]</f>
        <v>-104.52761995138644</v>
      </c>
      <c r="Q4633">
        <f>[1]CPI!$A$10</f>
        <v>802.87238004861354</v>
      </c>
    </row>
    <row r="4634" spans="1:17" x14ac:dyDescent="0.25">
      <c r="A4634" s="1">
        <v>44469.041666666664</v>
      </c>
      <c r="B4634" t="s">
        <v>4842</v>
      </c>
      <c r="C4634">
        <v>1</v>
      </c>
      <c r="D4634" t="s">
        <v>4843</v>
      </c>
      <c r="E4634">
        <v>34704.199999999997</v>
      </c>
      <c r="F4634">
        <v>34256.57</v>
      </c>
      <c r="G4634">
        <v>910.9</v>
      </c>
      <c r="H4634">
        <v>948.67998799999998</v>
      </c>
      <c r="I4634">
        <f>[1]!Table11_2[[#This Row],[reward_real]]</f>
        <v>-12435590.690199999</v>
      </c>
      <c r="J4634">
        <f>[1]!Table13_2[[#This Row],[reward_hat]]</f>
        <v>-13038776.5378896</v>
      </c>
      <c r="K4634">
        <f>[1]!Table9_2[[#This Row],[retailer_benefit]]</f>
        <v>29463708.2309689</v>
      </c>
      <c r="L4634">
        <f>[1]!Table7_2[[#This Row],[optimum_policy]]</f>
        <v>1990</v>
      </c>
      <c r="M4634">
        <f>[1]!Table5_2[[#This Row],[consumer_cost]]</f>
        <v>54334889.611368902</v>
      </c>
      <c r="N4634">
        <f>[1]!Table3_2[[#This Row],[consume_real]]</f>
        <v>27303.964628828599</v>
      </c>
      <c r="O4634">
        <f>[1]!Table1_2[[#This Row],[consume_hat]]</f>
        <v>27488.2504182706</v>
      </c>
      <c r="P4634">
        <f>Table15[[#This Row],[price]]-Table15[[#This Row],[w]]</f>
        <v>-108.02761995138644</v>
      </c>
      <c r="Q4634">
        <f>[1]CPI!$A$10</f>
        <v>802.87238004861354</v>
      </c>
    </row>
    <row r="4635" spans="1:17" x14ac:dyDescent="0.25">
      <c r="A4635" s="1">
        <v>44469.083333333336</v>
      </c>
      <c r="B4635" t="s">
        <v>4842</v>
      </c>
      <c r="C4635">
        <v>2</v>
      </c>
      <c r="D4635" t="s">
        <v>4844</v>
      </c>
      <c r="E4635">
        <v>32971.699999999997</v>
      </c>
      <c r="F4635">
        <v>32869.769999999997</v>
      </c>
      <c r="G4635">
        <v>874.7</v>
      </c>
      <c r="H4635">
        <v>900.69226639999999</v>
      </c>
      <c r="I4635">
        <f>[1]!Table11_2[[#This Row],[reward_real]]</f>
        <v>-11407317.9641</v>
      </c>
      <c r="J4635">
        <f>[1]!Table13_2[[#This Row],[reward_hat]]</f>
        <v>-11876125.2294436</v>
      </c>
      <c r="K4635">
        <f>[1]!Table9_2[[#This Row],[retailer_benefit]]</f>
        <v>26481879.3390893</v>
      </c>
      <c r="L4635">
        <f>[1]!Table7_2[[#This Row],[optimum_policy]]</f>
        <v>1890</v>
      </c>
      <c r="M4635">
        <f>[1]!Table5_2[[#This Row],[consumer_cost]]</f>
        <v>49296515.267289303</v>
      </c>
      <c r="N4635">
        <f>[1]!Table3_2[[#This Row],[consume_real]]</f>
        <v>26082.812310735098</v>
      </c>
      <c r="O4635">
        <f>[1]!Table1_2[[#This Row],[consume_hat]]</f>
        <v>26371.105142566601</v>
      </c>
      <c r="P4635">
        <f>Table15[[#This Row],[price]]-Table15[[#This Row],[w]]</f>
        <v>-71.827619951386509</v>
      </c>
      <c r="Q4635">
        <f>[1]CPI!$A$10</f>
        <v>802.87238004861354</v>
      </c>
    </row>
    <row r="4636" spans="1:17" x14ac:dyDescent="0.25">
      <c r="A4636" s="1">
        <v>44469.125</v>
      </c>
      <c r="B4636" t="s">
        <v>4842</v>
      </c>
      <c r="C4636">
        <v>3</v>
      </c>
      <c r="D4636" t="s">
        <v>4845</v>
      </c>
      <c r="E4636">
        <v>32829.699999999997</v>
      </c>
      <c r="F4636">
        <v>32516.92</v>
      </c>
      <c r="G4636">
        <v>827.7</v>
      </c>
      <c r="H4636">
        <v>875.73288349999996</v>
      </c>
      <c r="I4636">
        <f>[1]!Table11_2[[#This Row],[reward_real]]</f>
        <v>-10595555.8670999</v>
      </c>
      <c r="J4636">
        <f>[1]!Table13_2[[#This Row],[reward_hat]]</f>
        <v>-11416118.355585899</v>
      </c>
      <c r="K4636">
        <f>[1]!Table9_2[[#This Row],[retailer_benefit]]</f>
        <v>25917315.946031898</v>
      </c>
      <c r="L4636">
        <f>[1]!Table7_2[[#This Row],[optimum_policy]]</f>
        <v>1840</v>
      </c>
      <c r="M4636">
        <f>[1]!Table5_2[[#This Row],[consumer_cost]]</f>
        <v>47108427.680231899</v>
      </c>
      <c r="N4636">
        <f>[1]!Table3_2[[#This Row],[consume_real]]</f>
        <v>25602.406347952099</v>
      </c>
      <c r="O4636">
        <f>[1]!Table1_2[[#This Row],[consume_hat]]</f>
        <v>26072.1472734788</v>
      </c>
      <c r="P4636">
        <f>Table15[[#This Row],[price]]-Table15[[#This Row],[w]]</f>
        <v>-24.827619951386509</v>
      </c>
      <c r="Q4636">
        <f>[1]CPI!$A$10</f>
        <v>802.87238004861354</v>
      </c>
    </row>
    <row r="4637" spans="1:17" x14ac:dyDescent="0.25">
      <c r="A4637" s="1">
        <v>44469.166666666664</v>
      </c>
      <c r="B4637" t="s">
        <v>4842</v>
      </c>
      <c r="C4637">
        <v>4</v>
      </c>
      <c r="D4637" t="s">
        <v>4846</v>
      </c>
      <c r="E4637">
        <v>32134.1</v>
      </c>
      <c r="F4637">
        <v>31911.72</v>
      </c>
      <c r="G4637">
        <v>808.2</v>
      </c>
      <c r="H4637">
        <v>853.57008010000004</v>
      </c>
      <c r="I4637">
        <f>[1]!Table11_2[[#This Row],[reward_real]]</f>
        <v>-10145956.4658</v>
      </c>
      <c r="J4637">
        <f>[1]!Table13_2[[#This Row],[reward_hat]]</f>
        <v>-10929966.6512336</v>
      </c>
      <c r="K4637">
        <f>[1]!Table9_2[[#This Row],[retailer_benefit]]</f>
        <v>24650581.6830547</v>
      </c>
      <c r="L4637">
        <f>[1]!Table7_2[[#This Row],[optimum_policy]]</f>
        <v>1790</v>
      </c>
      <c r="M4637">
        <f>[1]!Table5_2[[#This Row],[consumer_cost]]</f>
        <v>44942494.614654697</v>
      </c>
      <c r="N4637">
        <f>[1]!Table3_2[[#This Row],[consume_real]]</f>
        <v>25107.538890868502</v>
      </c>
      <c r="O4637">
        <f>[1]!Table1_2[[#This Row],[consume_hat]]</f>
        <v>25610.004161443201</v>
      </c>
      <c r="P4637">
        <f>Table15[[#This Row],[price]]-Table15[[#This Row],[w]]</f>
        <v>-5.3276199513865095</v>
      </c>
      <c r="Q4637">
        <f>[1]CPI!$A$10</f>
        <v>802.87238004861354</v>
      </c>
    </row>
    <row r="4638" spans="1:17" x14ac:dyDescent="0.25">
      <c r="A4638" s="1">
        <v>44469.208333333336</v>
      </c>
      <c r="B4638" t="s">
        <v>4842</v>
      </c>
      <c r="C4638">
        <v>5</v>
      </c>
      <c r="D4638" t="s">
        <v>4847</v>
      </c>
      <c r="E4638">
        <v>31865.599999999999</v>
      </c>
      <c r="F4638">
        <v>31460.79</v>
      </c>
      <c r="G4638">
        <v>795.4</v>
      </c>
      <c r="H4638">
        <v>845.53768979999995</v>
      </c>
      <c r="I4638">
        <f>[1]!Table11_2[[#This Row],[reward_real]]</f>
        <v>-9963927.0015999991</v>
      </c>
      <c r="J4638">
        <f>[1]!Table13_2[[#This Row],[reward_hat]]</f>
        <v>-10767997.667489501</v>
      </c>
      <c r="K4638">
        <f>[1]!Table9_2[[#This Row],[retailer_benefit]]</f>
        <v>23665892.4961311</v>
      </c>
      <c r="L4638">
        <f>[1]!Table7_2[[#This Row],[optimum_policy]]</f>
        <v>1740</v>
      </c>
      <c r="M4638">
        <f>[1]!Table5_2[[#This Row],[consumer_cost]]</f>
        <v>43593746.499331102</v>
      </c>
      <c r="N4638">
        <f>[1]!Table3_2[[#This Row],[consume_real]]</f>
        <v>25053.877298466101</v>
      </c>
      <c r="O4638">
        <f>[1]!Table1_2[[#This Row],[consume_hat]]</f>
        <v>25470.1778448369</v>
      </c>
      <c r="P4638">
        <f>Table15[[#This Row],[price]]-Table15[[#This Row],[w]]</f>
        <v>7.4723800486135588</v>
      </c>
      <c r="Q4638">
        <f>[1]CPI!$A$10</f>
        <v>802.87238004861354</v>
      </c>
    </row>
    <row r="4639" spans="1:17" x14ac:dyDescent="0.25">
      <c r="A4639" s="1">
        <v>44469.25</v>
      </c>
      <c r="B4639" t="s">
        <v>4842</v>
      </c>
      <c r="C4639">
        <v>6</v>
      </c>
      <c r="D4639" t="s">
        <v>4848</v>
      </c>
      <c r="E4639">
        <v>31071.8</v>
      </c>
      <c r="F4639">
        <v>30832.3</v>
      </c>
      <c r="G4639">
        <v>783.1</v>
      </c>
      <c r="H4639">
        <v>847.26660760000004</v>
      </c>
      <c r="I4639">
        <f>[1]!Table11_2[[#This Row],[reward_real]]</f>
        <v>-9490228.8022000007</v>
      </c>
      <c r="J4639">
        <f>[1]!Table13_2[[#This Row],[reward_hat]]</f>
        <v>-10584336.9724991</v>
      </c>
      <c r="K4639">
        <f>[1]!Table9_2[[#This Row],[retailer_benefit]]</f>
        <v>23192950.9406849</v>
      </c>
      <c r="L4639">
        <f>[1]!Table7_2[[#This Row],[optimum_policy]]</f>
        <v>1740</v>
      </c>
      <c r="M4639">
        <f>[1]!Table5_2[[#This Row],[consumer_cost]]</f>
        <v>42173408.545084901</v>
      </c>
      <c r="N4639">
        <f>[1]!Table3_2[[#This Row],[consume_real]]</f>
        <v>24237.591117864798</v>
      </c>
      <c r="O4639">
        <f>[1]!Table1_2[[#This Row],[consume_hat]]</f>
        <v>24984.666875655101</v>
      </c>
      <c r="P4639">
        <f>Table15[[#This Row],[price]]-Table15[[#This Row],[w]]</f>
        <v>19.772380048613513</v>
      </c>
      <c r="Q4639">
        <f>[1]CPI!$A$10</f>
        <v>802.87238004861354</v>
      </c>
    </row>
    <row r="4640" spans="1:17" x14ac:dyDescent="0.25">
      <c r="A4640" s="1">
        <v>44469.291666666664</v>
      </c>
      <c r="B4640" t="s">
        <v>4842</v>
      </c>
      <c r="C4640">
        <v>7</v>
      </c>
      <c r="D4640" t="s">
        <v>4849</v>
      </c>
      <c r="E4640">
        <v>30453.4</v>
      </c>
      <c r="F4640">
        <v>30245.21</v>
      </c>
      <c r="G4640">
        <v>784.6</v>
      </c>
      <c r="H4640">
        <v>857.86944870000002</v>
      </c>
      <c r="I4640">
        <f>[1]!Table11_2[[#This Row],[reward_real]]</f>
        <v>-9191262.4675999992</v>
      </c>
      <c r="J4640">
        <f>[1]!Table13_2[[#This Row],[reward_hat]]</f>
        <v>-10435897.2300115</v>
      </c>
      <c r="K4640">
        <f>[1]!Table9_2[[#This Row],[retailer_benefit]]</f>
        <v>23555685.151478499</v>
      </c>
      <c r="L4640">
        <f>[1]!Table7_2[[#This Row],[optimum_policy]]</f>
        <v>1790</v>
      </c>
      <c r="M4640">
        <f>[1]!Table5_2[[#This Row],[consumer_cost]]</f>
        <v>41938210.086678497</v>
      </c>
      <c r="N4640">
        <f>[1]!Table3_2[[#This Row],[consume_real]]</f>
        <v>23429.1676461891</v>
      </c>
      <c r="O4640">
        <f>[1]!Table1_2[[#This Row],[consume_hat]]</f>
        <v>24329.802735598601</v>
      </c>
      <c r="P4640">
        <f>Table15[[#This Row],[price]]-Table15[[#This Row],[w]]</f>
        <v>18.272380048613513</v>
      </c>
      <c r="Q4640">
        <f>[1]CPI!$A$10</f>
        <v>802.87238004861354</v>
      </c>
    </row>
    <row r="4641" spans="1:17" x14ac:dyDescent="0.25">
      <c r="A4641" s="1">
        <v>44469.333333333336</v>
      </c>
      <c r="B4641" t="s">
        <v>4842</v>
      </c>
      <c r="C4641">
        <v>8</v>
      </c>
      <c r="D4641" t="s">
        <v>4850</v>
      </c>
      <c r="E4641">
        <v>31840.6</v>
      </c>
      <c r="F4641">
        <v>32011.01</v>
      </c>
      <c r="G4641">
        <v>818.4</v>
      </c>
      <c r="H4641">
        <v>858.37434059999998</v>
      </c>
      <c r="I4641">
        <f>[1]!Table11_2[[#This Row],[reward_real]]</f>
        <v>-10244904.093599901</v>
      </c>
      <c r="J4641">
        <f>[1]!Table13_2[[#This Row],[reward_hat]]</f>
        <v>-11054709.754128801</v>
      </c>
      <c r="K4641">
        <f>[1]!Table9_2[[#This Row],[retailer_benefit]]</f>
        <v>24325388.116670899</v>
      </c>
      <c r="L4641">
        <f>[1]!Table7_2[[#This Row],[optimum_policy]]</f>
        <v>1790</v>
      </c>
      <c r="M4641">
        <f>[1]!Table5_2[[#This Row],[consumer_cost]]</f>
        <v>44815196.303870901</v>
      </c>
      <c r="N4641">
        <f>[1]!Table3_2[[#This Row],[consume_real]]</f>
        <v>25036.422516129001</v>
      </c>
      <c r="O4641">
        <f>[1]!Table1_2[[#This Row],[consume_hat]]</f>
        <v>25757.316431219198</v>
      </c>
      <c r="P4641">
        <f>Table15[[#This Row],[price]]-Table15[[#This Row],[w]]</f>
        <v>-15.527619951386441</v>
      </c>
      <c r="Q4641">
        <f>[1]CPI!$A$10</f>
        <v>802.87238004861354</v>
      </c>
    </row>
    <row r="4642" spans="1:17" x14ac:dyDescent="0.25">
      <c r="A4642" s="1">
        <v>44469.375</v>
      </c>
      <c r="B4642" t="s">
        <v>4842</v>
      </c>
      <c r="C4642">
        <v>9</v>
      </c>
      <c r="D4642" t="s">
        <v>4851</v>
      </c>
      <c r="E4642">
        <v>34689.5</v>
      </c>
      <c r="F4642">
        <v>34587.82</v>
      </c>
      <c r="G4642">
        <v>847.6</v>
      </c>
      <c r="H4642">
        <v>889.59592499999997</v>
      </c>
      <c r="I4642">
        <f>[1]!Table11_2[[#This Row],[reward_real]]</f>
        <v>-11603082.718</v>
      </c>
      <c r="J4642">
        <f>[1]!Table13_2[[#This Row],[reward_hat]]</f>
        <v>-12426075.406576</v>
      </c>
      <c r="K4642">
        <f>[1]!Table9_2[[#This Row],[retailer_benefit]]</f>
        <v>27170597.662442598</v>
      </c>
      <c r="L4642">
        <f>[1]!Table7_2[[#This Row],[optimum_policy]]</f>
        <v>1840</v>
      </c>
      <c r="M4642">
        <f>[1]!Table5_2[[#This Row],[consumer_cost]]</f>
        <v>50376763.098442599</v>
      </c>
      <c r="N4642">
        <f>[1]!Table3_2[[#This Row],[consume_real]]</f>
        <v>27378.675596979701</v>
      </c>
      <c r="O4642">
        <f>[1]!Table1_2[[#This Row],[consume_hat]]</f>
        <v>27936.448577302799</v>
      </c>
      <c r="P4642">
        <f>Table15[[#This Row],[price]]-Table15[[#This Row],[w]]</f>
        <v>-44.727619951386487</v>
      </c>
      <c r="Q4642">
        <f>[1]CPI!$A$10</f>
        <v>802.87238004861354</v>
      </c>
    </row>
    <row r="4643" spans="1:17" x14ac:dyDescent="0.25">
      <c r="A4643" s="1">
        <v>44469.416666666664</v>
      </c>
      <c r="B4643" t="s">
        <v>4842</v>
      </c>
      <c r="C4643">
        <v>10</v>
      </c>
      <c r="D4643" t="s">
        <v>4852</v>
      </c>
      <c r="E4643">
        <v>35986.400000000001</v>
      </c>
      <c r="F4643">
        <v>35952.76</v>
      </c>
      <c r="G4643">
        <v>859.9</v>
      </c>
      <c r="H4643">
        <v>930.06165599999997</v>
      </c>
      <c r="I4643">
        <f>[1]!Table11_2[[#This Row],[reward_real]]</f>
        <v>-11974150.7224</v>
      </c>
      <c r="J4643">
        <f>[1]!Table13_2[[#This Row],[reward_hat]]</f>
        <v>-13451235.3708588</v>
      </c>
      <c r="K4643">
        <f>[1]!Table9_2[[#This Row],[retailer_benefit]]</f>
        <v>30080893.581263401</v>
      </c>
      <c r="L4643">
        <f>[1]!Table7_2[[#This Row],[optimum_policy]]</f>
        <v>1940</v>
      </c>
      <c r="M4643">
        <f>[1]!Table5_2[[#This Row],[consumer_cost]]</f>
        <v>54029195.026063502</v>
      </c>
      <c r="N4643">
        <f>[1]!Table3_2[[#This Row],[consume_real]]</f>
        <v>27850.1005288987</v>
      </c>
      <c r="O4643">
        <f>[1]!Table1_2[[#This Row],[consume_hat]]</f>
        <v>28925.470229142102</v>
      </c>
      <c r="P4643">
        <f>Table15[[#This Row],[price]]-Table15[[#This Row],[w]]</f>
        <v>-57.027619951386441</v>
      </c>
      <c r="Q4643">
        <f>[1]CPI!$A$10</f>
        <v>802.87238004861354</v>
      </c>
    </row>
    <row r="4644" spans="1:17" x14ac:dyDescent="0.25">
      <c r="A4644" s="1">
        <v>44469.458333333336</v>
      </c>
      <c r="B4644" t="s">
        <v>4842</v>
      </c>
      <c r="C4644">
        <v>11</v>
      </c>
      <c r="D4644" t="s">
        <v>4853</v>
      </c>
      <c r="E4644">
        <v>37920.6</v>
      </c>
      <c r="F4644">
        <v>37582.99</v>
      </c>
      <c r="G4644">
        <v>861.8</v>
      </c>
      <c r="H4644">
        <v>950.08340299999998</v>
      </c>
      <c r="I4644">
        <f>[1]!Table11_2[[#This Row],[reward_real]]</f>
        <v>-12489604.657199999</v>
      </c>
      <c r="J4644">
        <f>[1]!Table13_2[[#This Row],[reward_hat]]</f>
        <v>-14336001.7602237</v>
      </c>
      <c r="K4644">
        <f>[1]!Table9_2[[#This Row],[retailer_benefit]]</f>
        <v>32700793.627878901</v>
      </c>
      <c r="L4644">
        <f>[1]!Table7_2[[#This Row],[optimum_policy]]</f>
        <v>1990</v>
      </c>
      <c r="M4644">
        <f>[1]!Table5_2[[#This Row],[consumer_cost]]</f>
        <v>57680002.942278899</v>
      </c>
      <c r="N4644">
        <f>[1]!Table3_2[[#This Row],[consume_real]]</f>
        <v>28984.926101647699</v>
      </c>
      <c r="O4644">
        <f>[1]!Table1_2[[#This Row],[consume_hat]]</f>
        <v>30178.40689685</v>
      </c>
      <c r="P4644">
        <f>Table15[[#This Row],[price]]-Table15[[#This Row],[w]]</f>
        <v>-58.927619951386419</v>
      </c>
      <c r="Q4644">
        <f>[1]CPI!$A$10</f>
        <v>802.87238004861354</v>
      </c>
    </row>
    <row r="4645" spans="1:17" x14ac:dyDescent="0.25">
      <c r="A4645" s="1">
        <v>44469.5</v>
      </c>
      <c r="B4645" t="s">
        <v>4842</v>
      </c>
      <c r="C4645">
        <v>12</v>
      </c>
      <c r="D4645" t="s">
        <v>4854</v>
      </c>
      <c r="E4645">
        <v>39331.800000000003</v>
      </c>
      <c r="F4645">
        <v>38842.46</v>
      </c>
      <c r="G4645">
        <v>873.7</v>
      </c>
      <c r="H4645">
        <v>967.9180685</v>
      </c>
      <c r="I4645">
        <f>[1]!Table11_2[[#This Row],[reward_real]]</f>
        <v>-13053555.7794</v>
      </c>
      <c r="J4645">
        <f>[1]!Table13_2[[#This Row],[reward_hat]]</f>
        <v>-15050352.471250599</v>
      </c>
      <c r="K4645">
        <f>[1]!Table9_2[[#This Row],[retailer_benefit]]</f>
        <v>34850319.573112503</v>
      </c>
      <c r="L4645">
        <f>[1]!Table7_2[[#This Row],[optimum_policy]]</f>
        <v>2040</v>
      </c>
      <c r="M4645">
        <f>[1]!Table5_2[[#This Row],[consumer_cost]]</f>
        <v>60957431.1319125</v>
      </c>
      <c r="N4645">
        <f>[1]!Table3_2[[#This Row],[consume_real]]</f>
        <v>29881.093692113998</v>
      </c>
      <c r="O4645">
        <f>[1]!Table1_2[[#This Row],[consume_hat]]</f>
        <v>31098.401736152799</v>
      </c>
      <c r="P4645">
        <f>Table15[[#This Row],[price]]-Table15[[#This Row],[w]]</f>
        <v>-70.827619951386509</v>
      </c>
      <c r="Q4645">
        <f>[1]CPI!$A$10</f>
        <v>802.87238004861354</v>
      </c>
    </row>
    <row r="4646" spans="1:17" x14ac:dyDescent="0.25">
      <c r="A4646" s="1">
        <v>44469.541666666664</v>
      </c>
      <c r="B4646" t="s">
        <v>4842</v>
      </c>
      <c r="C4646">
        <v>13</v>
      </c>
      <c r="D4646" t="s">
        <v>4855</v>
      </c>
      <c r="E4646">
        <v>40024.300000000003</v>
      </c>
      <c r="F4646">
        <v>39342.67</v>
      </c>
      <c r="G4646">
        <v>938.6</v>
      </c>
      <c r="H4646">
        <v>1055.0731290000001</v>
      </c>
      <c r="I4646">
        <f>[1]!Table11_2[[#This Row],[reward_real]]</f>
        <v>-14275627.1781999</v>
      </c>
      <c r="J4646">
        <f>[1]!Table13_2[[#This Row],[reward_hat]]</f>
        <v>-16736102.170143699</v>
      </c>
      <c r="K4646">
        <f>[1]!Table9_2[[#This Row],[retailer_benefit]]</f>
        <v>38066311.209885903</v>
      </c>
      <c r="L4646">
        <f>[1]!Table7_2[[#This Row],[optimum_policy]]</f>
        <v>2190</v>
      </c>
      <c r="M4646">
        <f>[1]!Table5_2[[#This Row],[consumer_cost]]</f>
        <v>66617565.566285901</v>
      </c>
      <c r="N4646">
        <f>[1]!Table3_2[[#This Row],[consume_real]]</f>
        <v>30418.979710632801</v>
      </c>
      <c r="O4646">
        <f>[1]!Table1_2[[#This Row],[consume_hat]]</f>
        <v>31725.0088329215</v>
      </c>
      <c r="P4646">
        <f>Table15[[#This Row],[price]]-Table15[[#This Row],[w]]</f>
        <v>-135.72761995138649</v>
      </c>
      <c r="Q4646">
        <f>[1]CPI!$A$10</f>
        <v>802.87238004861354</v>
      </c>
    </row>
    <row r="4647" spans="1:17" x14ac:dyDescent="0.25">
      <c r="A4647" s="1">
        <v>44469.583333333336</v>
      </c>
      <c r="B4647" t="s">
        <v>4842</v>
      </c>
      <c r="C4647">
        <v>14</v>
      </c>
      <c r="D4647" t="s">
        <v>4856</v>
      </c>
      <c r="E4647">
        <v>39562</v>
      </c>
      <c r="F4647">
        <v>39242.67</v>
      </c>
      <c r="G4647">
        <v>965.6</v>
      </c>
      <c r="H4647">
        <v>1072.2011070000001</v>
      </c>
      <c r="I4647">
        <f>[1]!Table11_2[[#This Row],[reward_real]]</f>
        <v>-14562930.4479999</v>
      </c>
      <c r="J4647">
        <f>[1]!Table13_2[[#This Row],[reward_hat]]</f>
        <v>-16913537.9059656</v>
      </c>
      <c r="K4647">
        <f>[1]!Table9_2[[#This Row],[retailer_benefit]]</f>
        <v>38440344.993643701</v>
      </c>
      <c r="L4647">
        <f>[1]!Table7_2[[#This Row],[optimum_policy]]</f>
        <v>2240</v>
      </c>
      <c r="M4647">
        <f>[1]!Table5_2[[#This Row],[consumer_cost]]</f>
        <v>67566205.889643699</v>
      </c>
      <c r="N4647">
        <f>[1]!Table3_2[[#This Row],[consume_real]]</f>
        <v>30163.484772162301</v>
      </c>
      <c r="O4647">
        <f>[1]!Table1_2[[#This Row],[consume_hat]]</f>
        <v>31549.189423237902</v>
      </c>
      <c r="P4647">
        <f>Table15[[#This Row],[price]]-Table15[[#This Row],[w]]</f>
        <v>-162.72761995138649</v>
      </c>
      <c r="Q4647">
        <f>[1]CPI!$A$10</f>
        <v>802.87238004861354</v>
      </c>
    </row>
    <row r="4648" spans="1:17" x14ac:dyDescent="0.25">
      <c r="A4648" s="1">
        <v>44469.625</v>
      </c>
      <c r="B4648" t="s">
        <v>4842</v>
      </c>
      <c r="C4648">
        <v>15</v>
      </c>
      <c r="D4648" t="s">
        <v>4857</v>
      </c>
      <c r="E4648">
        <v>39673.1</v>
      </c>
      <c r="F4648">
        <v>39179.519999999997</v>
      </c>
      <c r="G4648">
        <v>952.3</v>
      </c>
      <c r="H4648">
        <v>1056.6096580000001</v>
      </c>
      <c r="I4648">
        <f>[1]!Table11_2[[#This Row],[reward_real]]</f>
        <v>-14471040.936699901</v>
      </c>
      <c r="J4648">
        <f>[1]!Table13_2[[#This Row],[reward_hat]]</f>
        <v>-16702217.550828701</v>
      </c>
      <c r="K4648">
        <f>[1]!Table9_2[[#This Row],[retailer_benefit]]</f>
        <v>37615892.822332397</v>
      </c>
      <c r="L4648">
        <f>[1]!Table7_2[[#This Row],[optimum_policy]]</f>
        <v>2190</v>
      </c>
      <c r="M4648">
        <f>[1]!Table5_2[[#This Row],[consumer_cost]]</f>
        <v>66557974.6957324</v>
      </c>
      <c r="N4648">
        <f>[1]!Table3_2[[#This Row],[consume_real]]</f>
        <v>30391.769267457701</v>
      </c>
      <c r="O4648">
        <f>[1]!Table1_2[[#This Row],[consume_hat]]</f>
        <v>31614.7357265709</v>
      </c>
      <c r="P4648">
        <f>Table15[[#This Row],[price]]-Table15[[#This Row],[w]]</f>
        <v>-149.42761995138642</v>
      </c>
      <c r="Q4648">
        <f>[1]CPI!$A$10</f>
        <v>802.87238004861354</v>
      </c>
    </row>
    <row r="4649" spans="1:17" x14ac:dyDescent="0.25">
      <c r="A4649" s="1">
        <v>44469.666666666664</v>
      </c>
      <c r="B4649" t="s">
        <v>4842</v>
      </c>
      <c r="C4649">
        <v>16</v>
      </c>
      <c r="D4649" t="s">
        <v>4858</v>
      </c>
      <c r="E4649">
        <v>39072.699999999997</v>
      </c>
      <c r="F4649">
        <v>38536.07</v>
      </c>
      <c r="G4649">
        <v>952</v>
      </c>
      <c r="H4649">
        <v>1051.7995550000001</v>
      </c>
      <c r="I4649">
        <f>[1]!Table11_2[[#This Row],[reward_real]]</f>
        <v>-14245124.966</v>
      </c>
      <c r="J4649">
        <f>[1]!Table13_2[[#This Row],[reward_hat]]</f>
        <v>-16318551.148373101</v>
      </c>
      <c r="K4649">
        <f>[1]!Table9_2[[#This Row],[retailer_benefit]]</f>
        <v>37049295.604848698</v>
      </c>
      <c r="L4649">
        <f>[1]!Table7_2[[#This Row],[optimum_policy]]</f>
        <v>2190</v>
      </c>
      <c r="M4649">
        <f>[1]!Table5_2[[#This Row],[consumer_cost]]</f>
        <v>65539545.536848702</v>
      </c>
      <c r="N4649">
        <f>[1]!Table3_2[[#This Row],[consume_real]]</f>
        <v>29926.733121848702</v>
      </c>
      <c r="O4649">
        <f>[1]!Table1_2[[#This Row],[consume_hat]]</f>
        <v>31029.773831862301</v>
      </c>
      <c r="P4649">
        <f>Table15[[#This Row],[price]]-Table15[[#This Row],[w]]</f>
        <v>-149.12761995138646</v>
      </c>
      <c r="Q4649">
        <f>[1]CPI!$A$10</f>
        <v>802.87238004861354</v>
      </c>
    </row>
    <row r="4650" spans="1:17" x14ac:dyDescent="0.25">
      <c r="A4650" s="1">
        <v>44469.708333333336</v>
      </c>
      <c r="B4650" t="s">
        <v>4842</v>
      </c>
      <c r="C4650">
        <v>17</v>
      </c>
      <c r="D4650" t="s">
        <v>4859</v>
      </c>
      <c r="E4650">
        <v>37588.300000000003</v>
      </c>
      <c r="F4650">
        <v>37557.97</v>
      </c>
      <c r="G4650">
        <v>970.4</v>
      </c>
      <c r="H4650">
        <v>1061.439515</v>
      </c>
      <c r="I4650">
        <f>[1]!Table11_2[[#This Row],[reward_real]]</f>
        <v>-13942853.648800001</v>
      </c>
      <c r="J4650">
        <f>[1]!Table13_2[[#This Row],[reward_hat]]</f>
        <v>-15948966.184145801</v>
      </c>
      <c r="K4650">
        <f>[1]!Table9_2[[#This Row],[retailer_benefit]]</f>
        <v>36483608.805681102</v>
      </c>
      <c r="L4650">
        <f>[1]!Table7_2[[#This Row],[optimum_policy]]</f>
        <v>2240</v>
      </c>
      <c r="M4650">
        <f>[1]!Table5_2[[#This Row],[consumer_cost]]</f>
        <v>64369316.103281103</v>
      </c>
      <c r="N4650">
        <f>[1]!Table3_2[[#This Row],[consume_real]]</f>
        <v>28736.3018318219</v>
      </c>
      <c r="O4650">
        <f>[1]!Table1_2[[#This Row],[consume_hat]]</f>
        <v>30051.577999114699</v>
      </c>
      <c r="P4650">
        <f>Table15[[#This Row],[price]]-Table15[[#This Row],[w]]</f>
        <v>-167.52761995138644</v>
      </c>
      <c r="Q4650">
        <f>[1]CPI!$A$10</f>
        <v>802.87238004861354</v>
      </c>
    </row>
    <row r="4651" spans="1:17" x14ac:dyDescent="0.25">
      <c r="A4651" s="1">
        <v>44469.75</v>
      </c>
      <c r="B4651" t="s">
        <v>4842</v>
      </c>
      <c r="C4651">
        <v>18</v>
      </c>
      <c r="D4651" t="s">
        <v>4860</v>
      </c>
      <c r="E4651">
        <v>37608</v>
      </c>
      <c r="F4651">
        <v>37248.28</v>
      </c>
      <c r="G4651">
        <v>973.1</v>
      </c>
      <c r="H4651">
        <v>1068.9545969999999</v>
      </c>
      <c r="I4651">
        <f>[1]!Table11_2[[#This Row],[reward_real]]</f>
        <v>-14010070.631999999</v>
      </c>
      <c r="J4651">
        <f>[1]!Table13_2[[#This Row],[reward_hat]]</f>
        <v>-15982611.641666999</v>
      </c>
      <c r="K4651">
        <f>[1]!Table9_2[[#This Row],[retailer_benefit]]</f>
        <v>36480029.768124104</v>
      </c>
      <c r="L4651">
        <f>[1]!Table7_2[[#This Row],[optimum_policy]]</f>
        <v>2240</v>
      </c>
      <c r="M4651">
        <f>[1]!Table5_2[[#This Row],[consumer_cost]]</f>
        <v>64500171.032124102</v>
      </c>
      <c r="N4651">
        <f>[1]!Table3_2[[#This Row],[consume_real]]</f>
        <v>28794.719210769701</v>
      </c>
      <c r="O4651">
        <f>[1]!Table1_2[[#This Row],[consume_hat]]</f>
        <v>29903.256284684099</v>
      </c>
      <c r="P4651">
        <f>Table15[[#This Row],[price]]-Table15[[#This Row],[w]]</f>
        <v>-170.22761995138649</v>
      </c>
      <c r="Q4651">
        <f>[1]CPI!$A$10</f>
        <v>802.87238004861354</v>
      </c>
    </row>
    <row r="4652" spans="1:17" x14ac:dyDescent="0.25">
      <c r="A4652" s="1">
        <v>44469.791666666664</v>
      </c>
      <c r="B4652" t="s">
        <v>4842</v>
      </c>
      <c r="C4652">
        <v>19</v>
      </c>
      <c r="D4652" t="s">
        <v>4861</v>
      </c>
      <c r="E4652">
        <v>39321.300000000003</v>
      </c>
      <c r="F4652">
        <v>38928.050000000003</v>
      </c>
      <c r="G4652">
        <v>919.3</v>
      </c>
      <c r="H4652">
        <v>986.83539740000003</v>
      </c>
      <c r="I4652">
        <f>[1]!Table11_2[[#This Row],[reward_real]]</f>
        <v>-14107971.2630999</v>
      </c>
      <c r="J4652">
        <f>[1]!Table13_2[[#This Row],[reward_hat]]</f>
        <v>-15518000.8579736</v>
      </c>
      <c r="K4652">
        <f>[1]!Table9_2[[#This Row],[retailer_benefit]]</f>
        <v>34397483.725782998</v>
      </c>
      <c r="L4652">
        <f>[1]!Table7_2[[#This Row],[optimum_policy]]</f>
        <v>2040</v>
      </c>
      <c r="M4652">
        <f>[1]!Table5_2[[#This Row],[consumer_cost]]</f>
        <v>62613426.251983002</v>
      </c>
      <c r="N4652">
        <f>[1]!Table3_2[[#This Row],[consume_real]]</f>
        <v>30692.856005874</v>
      </c>
      <c r="O4652">
        <f>[1]!Table1_2[[#This Row],[consume_hat]]</f>
        <v>31450.028847709102</v>
      </c>
      <c r="P4652">
        <f>Table15[[#This Row],[price]]-Table15[[#This Row],[w]]</f>
        <v>-116.42761995138642</v>
      </c>
      <c r="Q4652">
        <f>[1]CPI!$A$10</f>
        <v>802.87238004861354</v>
      </c>
    </row>
    <row r="4653" spans="1:17" x14ac:dyDescent="0.25">
      <c r="A4653" s="1">
        <v>44469.833333333336</v>
      </c>
      <c r="B4653" t="s">
        <v>4842</v>
      </c>
      <c r="C4653">
        <v>20</v>
      </c>
      <c r="D4653" t="s">
        <v>4862</v>
      </c>
      <c r="E4653">
        <v>39798.400000000001</v>
      </c>
      <c r="F4653">
        <v>39267.81</v>
      </c>
      <c r="G4653">
        <v>924.5</v>
      </c>
      <c r="H4653">
        <v>991.03615609999997</v>
      </c>
      <c r="I4653">
        <f>[1]!Table11_2[[#This Row],[reward_real]]</f>
        <v>-14222157.232000001</v>
      </c>
      <c r="J4653">
        <f>[1]!Table13_2[[#This Row],[reward_hat]]</f>
        <v>-15574058.4332237</v>
      </c>
      <c r="K4653">
        <f>[1]!Table9_2[[#This Row],[retailer_benefit]]</f>
        <v>35859219.5865786</v>
      </c>
      <c r="L4653">
        <f>[1]!Table7_2[[#This Row],[optimum_policy]]</f>
        <v>2090</v>
      </c>
      <c r="M4653">
        <f>[1]!Table5_2[[#This Row],[consumer_cost]]</f>
        <v>64303534.050578602</v>
      </c>
      <c r="N4653">
        <f>[1]!Table3_2[[#This Row],[consume_real]]</f>
        <v>30767.241172525599</v>
      </c>
      <c r="O4653">
        <f>[1]!Table1_2[[#This Row],[consume_hat]]</f>
        <v>31429.8491271272</v>
      </c>
      <c r="P4653">
        <f>Table15[[#This Row],[price]]-Table15[[#This Row],[w]]</f>
        <v>-121.62761995138646</v>
      </c>
      <c r="Q4653">
        <f>[1]CPI!$A$10</f>
        <v>802.87238004861354</v>
      </c>
    </row>
    <row r="4654" spans="1:17" x14ac:dyDescent="0.25">
      <c r="A4654" s="1">
        <v>44469.875</v>
      </c>
      <c r="B4654" t="s">
        <v>4842</v>
      </c>
      <c r="C4654">
        <v>21</v>
      </c>
      <c r="D4654" t="s">
        <v>4863</v>
      </c>
      <c r="E4654">
        <v>39338</v>
      </c>
      <c r="F4654">
        <v>38890.14</v>
      </c>
      <c r="G4654">
        <v>969</v>
      </c>
      <c r="H4654">
        <v>1048.332085</v>
      </c>
      <c r="I4654">
        <f>[1]!Table11_2[[#This Row],[reward_real]]</f>
        <v>-14736408.18</v>
      </c>
      <c r="J4654">
        <f>[1]!Table13_2[[#This Row],[reward_hat]]</f>
        <v>-16388924.5306034</v>
      </c>
      <c r="K4654">
        <f>[1]!Table9_2[[#This Row],[retailer_benefit]]</f>
        <v>37137573.555789404</v>
      </c>
      <c r="L4654">
        <f>[1]!Table7_2[[#This Row],[optimum_policy]]</f>
        <v>2190</v>
      </c>
      <c r="M4654">
        <f>[1]!Table5_2[[#This Row],[consumer_cost]]</f>
        <v>66610389.915789403</v>
      </c>
      <c r="N4654">
        <f>[1]!Table3_2[[#This Row],[consume_real]]</f>
        <v>30415.703157894699</v>
      </c>
      <c r="O4654">
        <f>[1]!Table1_2[[#This Row],[consume_hat]]</f>
        <v>31266.665895436399</v>
      </c>
      <c r="P4654">
        <f>Table15[[#This Row],[price]]-Table15[[#This Row],[w]]</f>
        <v>-166.12761995138646</v>
      </c>
      <c r="Q4654">
        <f>[1]CPI!$A$10</f>
        <v>802.87238004861354</v>
      </c>
    </row>
    <row r="4655" spans="1:17" x14ac:dyDescent="0.25">
      <c r="A4655" s="1">
        <v>44469.916666666664</v>
      </c>
      <c r="B4655" t="s">
        <v>4842</v>
      </c>
      <c r="C4655">
        <v>22</v>
      </c>
      <c r="D4655" t="s">
        <v>4864</v>
      </c>
      <c r="E4655">
        <v>38156.9</v>
      </c>
      <c r="F4655">
        <v>37993.879999999997</v>
      </c>
      <c r="G4655">
        <v>950</v>
      </c>
      <c r="H4655">
        <v>1037.6791619999999</v>
      </c>
      <c r="I4655">
        <f>[1]!Table11_2[[#This Row],[reward_real]]</f>
        <v>-13866217.460000001</v>
      </c>
      <c r="J4655">
        <f>[1]!Table13_2[[#This Row],[reward_hat]]</f>
        <v>-15772426.2167535</v>
      </c>
      <c r="K4655">
        <f>[1]!Table9_2[[#This Row],[retailer_benefit]]</f>
        <v>36198125.5797894</v>
      </c>
      <c r="L4655">
        <f>[1]!Table7_2[[#This Row],[optimum_policy]]</f>
        <v>2190</v>
      </c>
      <c r="M4655">
        <f>[1]!Table5_2[[#This Row],[consumer_cost]]</f>
        <v>63930560.499789402</v>
      </c>
      <c r="N4655">
        <f>[1]!Table3_2[[#This Row],[consume_real]]</f>
        <v>29192.036757894701</v>
      </c>
      <c r="O4655">
        <f>[1]!Table1_2[[#This Row],[consume_hat]]</f>
        <v>30399.4274746995</v>
      </c>
      <c r="P4655">
        <f>Table15[[#This Row],[price]]-Table15[[#This Row],[w]]</f>
        <v>-147.12761995138646</v>
      </c>
      <c r="Q4655">
        <f>[1]CPI!$A$10</f>
        <v>802.87238004861354</v>
      </c>
    </row>
    <row r="4656" spans="1:17" x14ac:dyDescent="0.25">
      <c r="A4656" s="1">
        <v>44469.958333333336</v>
      </c>
      <c r="B4656" t="s">
        <v>4842</v>
      </c>
      <c r="C4656">
        <v>23</v>
      </c>
      <c r="D4656" t="s">
        <v>4865</v>
      </c>
      <c r="E4656">
        <v>36978.699999999997</v>
      </c>
      <c r="F4656">
        <v>36897.440000000002</v>
      </c>
      <c r="G4656">
        <v>893.4</v>
      </c>
      <c r="H4656">
        <v>964.01857689999997</v>
      </c>
      <c r="I4656">
        <f>[1]!Table11_2[[#This Row],[reward_real]]</f>
        <v>-12868809.472200001</v>
      </c>
      <c r="J4656">
        <f>[1]!Table13_2[[#This Row],[reward_hat]]</f>
        <v>-14377860.8807583</v>
      </c>
      <c r="K4656">
        <f>[1]!Table9_2[[#This Row],[retailer_benefit]]</f>
        <v>31591530.036298402</v>
      </c>
      <c r="L4656">
        <f>[1]!Table7_2[[#This Row],[optimum_policy]]</f>
        <v>1990</v>
      </c>
      <c r="M4656">
        <f>[1]!Table5_2[[#This Row],[consumer_cost]]</f>
        <v>57329148.980698399</v>
      </c>
      <c r="N4656">
        <f>[1]!Table3_2[[#This Row],[consume_real]]</f>
        <v>28808.617578240399</v>
      </c>
      <c r="O4656">
        <f>[1]!Table1_2[[#This Row],[consume_hat]]</f>
        <v>29829.012064259601</v>
      </c>
      <c r="P4656">
        <f>Table15[[#This Row],[price]]-Table15[[#This Row],[w]]</f>
        <v>-90.527619951386441</v>
      </c>
      <c r="Q4656">
        <f>[1]CPI!$A$10</f>
        <v>802.87238004861354</v>
      </c>
    </row>
    <row r="4657" spans="1:17" x14ac:dyDescent="0.25">
      <c r="A4657" s="1">
        <v>44470</v>
      </c>
      <c r="B4657" t="s">
        <v>4842</v>
      </c>
      <c r="C4657">
        <v>24</v>
      </c>
      <c r="D4657" t="s">
        <v>4866</v>
      </c>
      <c r="E4657">
        <v>36017.699999999997</v>
      </c>
      <c r="F4657">
        <v>35548.57</v>
      </c>
      <c r="G4657">
        <v>881.2</v>
      </c>
      <c r="H4657">
        <v>955.88596310000003</v>
      </c>
      <c r="I4657">
        <f>[1]!Table11_2[[#This Row],[reward_real]]</f>
        <v>-12275120.3016</v>
      </c>
      <c r="J4657">
        <f>[1]!Table13_2[[#This Row],[reward_hat]]</f>
        <v>-13681674.7654476</v>
      </c>
      <c r="K4657">
        <f>[1]!Table9_2[[#This Row],[retailer_benefit]]</f>
        <v>30891178.825270198</v>
      </c>
      <c r="L4657">
        <f>[1]!Table7_2[[#This Row],[optimum_policy]]</f>
        <v>1990</v>
      </c>
      <c r="M4657">
        <f>[1]!Table5_2[[#This Row],[consumer_cost]]</f>
        <v>55441419.428470202</v>
      </c>
      <c r="N4657">
        <f>[1]!Table3_2[[#This Row],[consume_real]]</f>
        <v>27860.009763050301</v>
      </c>
      <c r="O4657">
        <f>[1]!Table1_2[[#This Row],[consume_hat]]</f>
        <v>28626.165240063499</v>
      </c>
      <c r="P4657">
        <f>Table15[[#This Row],[price]]-Table15[[#This Row],[w]]</f>
        <v>-78.327619951386509</v>
      </c>
      <c r="Q4657">
        <f>[1]CPI!$A$10</f>
        <v>802.87238004861354</v>
      </c>
    </row>
    <row r="4658" spans="1:17" x14ac:dyDescent="0.25">
      <c r="A4658" s="1">
        <v>44470.041666666664</v>
      </c>
      <c r="B4658" t="s">
        <v>4867</v>
      </c>
      <c r="C4658">
        <v>1</v>
      </c>
      <c r="D4658" t="s">
        <v>4868</v>
      </c>
      <c r="E4658">
        <v>34790.1</v>
      </c>
      <c r="F4658">
        <v>34176.76</v>
      </c>
      <c r="G4658">
        <v>868.1</v>
      </c>
      <c r="H4658">
        <v>887.7783842</v>
      </c>
      <c r="I4658">
        <f>[1]!Table11_2[[#This Row],[reward_real]]</f>
        <v>-12057518.0679</v>
      </c>
      <c r="J4658">
        <f>[1]!Table13_2[[#This Row],[reward_hat]]</f>
        <v>-12241747.918957399</v>
      </c>
      <c r="K4658">
        <f>[1]!Table9_2[[#This Row],[retailer_benefit]]</f>
        <v>26998506.647142</v>
      </c>
      <c r="L4658">
        <f>[1]!Table7_2[[#This Row],[optimum_policy]]</f>
        <v>1840</v>
      </c>
      <c r="M4658">
        <f>[1]!Table5_2[[#This Row],[consumer_cost]]</f>
        <v>51113542.782941997</v>
      </c>
      <c r="N4658">
        <f>[1]!Table3_2[[#This Row],[consume_real]]</f>
        <v>27779.099338555399</v>
      </c>
      <c r="O4658">
        <f>[1]!Table1_2[[#This Row],[consume_hat]]</f>
        <v>27578.386985701702</v>
      </c>
      <c r="P4658">
        <f>Table15[[#This Row],[price]]-Table15[[#This Row],[w]]</f>
        <v>-65.227619951386487</v>
      </c>
      <c r="Q4658">
        <f>[1]CPI!$A$10</f>
        <v>802.87238004861354</v>
      </c>
    </row>
    <row r="4659" spans="1:17" x14ac:dyDescent="0.25">
      <c r="A4659" s="1">
        <v>44470.083333333336</v>
      </c>
      <c r="B4659" t="s">
        <v>4867</v>
      </c>
      <c r="C4659">
        <v>2</v>
      </c>
      <c r="D4659" t="s">
        <v>4869</v>
      </c>
      <c r="E4659">
        <v>33320.300000000003</v>
      </c>
      <c r="F4659">
        <v>32806.92</v>
      </c>
      <c r="G4659">
        <v>835.4</v>
      </c>
      <c r="H4659">
        <v>846.88124110000001</v>
      </c>
      <c r="I4659">
        <f>[1]!Table11_2[[#This Row],[reward_real]]</f>
        <v>-11205150.4058</v>
      </c>
      <c r="J4659">
        <f>[1]!Table13_2[[#This Row],[reward_hat]]</f>
        <v>-11254739.751577601</v>
      </c>
      <c r="K4659">
        <f>[1]!Table9_2[[#This Row],[retailer_benefit]]</f>
        <v>24266648.4488548</v>
      </c>
      <c r="L4659">
        <f>[1]!Table7_2[[#This Row],[optimum_policy]]</f>
        <v>1740</v>
      </c>
      <c r="M4659">
        <f>[1]!Table5_2[[#This Row],[consumer_cost]]</f>
        <v>46676949.260454804</v>
      </c>
      <c r="N4659">
        <f>[1]!Table3_2[[#This Row],[consume_real]]</f>
        <v>26825.832908307399</v>
      </c>
      <c r="O4659">
        <f>[1]!Table1_2[[#This Row],[consume_hat]]</f>
        <v>26579.263315813099</v>
      </c>
      <c r="P4659">
        <f>Table15[[#This Row],[price]]-Table15[[#This Row],[w]]</f>
        <v>-32.527619951386441</v>
      </c>
      <c r="Q4659">
        <f>[1]CPI!$A$10</f>
        <v>802.87238004861354</v>
      </c>
    </row>
    <row r="4660" spans="1:17" x14ac:dyDescent="0.25">
      <c r="A4660" s="1">
        <v>44470.125</v>
      </c>
      <c r="B4660" t="s">
        <v>4867</v>
      </c>
      <c r="C4660">
        <v>3</v>
      </c>
      <c r="D4660" t="s">
        <v>4870</v>
      </c>
      <c r="E4660">
        <v>32594.7</v>
      </c>
      <c r="F4660">
        <v>32263.32</v>
      </c>
      <c r="G4660">
        <v>818</v>
      </c>
      <c r="H4660">
        <v>824.23196059999998</v>
      </c>
      <c r="I4660">
        <f>[1]!Table11_2[[#This Row],[reward_real]]</f>
        <v>-10626524.094000001</v>
      </c>
      <c r="J4660">
        <f>[1]!Table13_2[[#This Row],[reward_hat]]</f>
        <v>-10637115.1928558</v>
      </c>
      <c r="K4660">
        <f>[1]!Table9_2[[#This Row],[retailer_benefit]]</f>
        <v>23955147.224127099</v>
      </c>
      <c r="L4660">
        <f>[1]!Table7_2[[#This Row],[optimum_policy]]</f>
        <v>1740</v>
      </c>
      <c r="M4660">
        <f>[1]!Table5_2[[#This Row],[consumer_cost]]</f>
        <v>45208195.4121271</v>
      </c>
      <c r="N4660">
        <f>[1]!Table3_2[[#This Row],[consume_real]]</f>
        <v>25981.721501222401</v>
      </c>
      <c r="O4660">
        <f>[1]!Table1_2[[#This Row],[consume_hat]]</f>
        <v>25810.974825184701</v>
      </c>
      <c r="P4660">
        <f>Table15[[#This Row],[price]]-Table15[[#This Row],[w]]</f>
        <v>-15.127619951386464</v>
      </c>
      <c r="Q4660">
        <f>[1]CPI!$A$10</f>
        <v>802.87238004861354</v>
      </c>
    </row>
    <row r="4661" spans="1:17" x14ac:dyDescent="0.25">
      <c r="A4661" s="1">
        <v>44470.166666666664</v>
      </c>
      <c r="B4661" t="s">
        <v>4867</v>
      </c>
      <c r="C4661">
        <v>4</v>
      </c>
      <c r="D4661" t="s">
        <v>4871</v>
      </c>
      <c r="E4661">
        <v>32133.5</v>
      </c>
      <c r="F4661">
        <v>31655.32</v>
      </c>
      <c r="G4661">
        <v>800.6</v>
      </c>
      <c r="H4661">
        <v>803.20800340000005</v>
      </c>
      <c r="I4661">
        <f>[1]!Table11_2[[#This Row],[reward_real]]</f>
        <v>-10290881.909</v>
      </c>
      <c r="J4661">
        <f>[1]!Table13_2[[#This Row],[reward_hat]]</f>
        <v>-10186451.588684799</v>
      </c>
      <c r="K4661">
        <f>[1]!Table9_2[[#This Row],[retailer_benefit]]</f>
        <v>22864627.4540709</v>
      </c>
      <c r="L4661">
        <f>[1]!Table7_2[[#This Row],[optimum_policy]]</f>
        <v>1690</v>
      </c>
      <c r="M4661">
        <f>[1]!Table5_2[[#This Row],[consumer_cost]]</f>
        <v>43446391.2720709</v>
      </c>
      <c r="N4661">
        <f>[1]!Table3_2[[#This Row],[consume_real]]</f>
        <v>25707.9238296277</v>
      </c>
      <c r="O4661">
        <f>[1]!Table1_2[[#This Row],[consume_hat]]</f>
        <v>25364.4175496852</v>
      </c>
      <c r="P4661">
        <f>Table15[[#This Row],[price]]-Table15[[#This Row],[w]]</f>
        <v>2.2723800486135133</v>
      </c>
      <c r="Q4661">
        <f>[1]CPI!$A$10</f>
        <v>802.87238004861354</v>
      </c>
    </row>
    <row r="4662" spans="1:17" x14ac:dyDescent="0.25">
      <c r="A4662" s="1">
        <v>44470.208333333336</v>
      </c>
      <c r="B4662" t="s">
        <v>4867</v>
      </c>
      <c r="C4662">
        <v>5</v>
      </c>
      <c r="D4662" t="s">
        <v>4872</v>
      </c>
      <c r="E4662">
        <v>31372.3</v>
      </c>
      <c r="F4662">
        <v>31110.07</v>
      </c>
      <c r="G4662">
        <v>786.1</v>
      </c>
      <c r="H4662">
        <v>795.52029279999999</v>
      </c>
      <c r="I4662">
        <f>[1]!Table11_2[[#This Row],[reward_real]]</f>
        <v>-9919889.8876999896</v>
      </c>
      <c r="J4662">
        <f>[1]!Table13_2[[#This Row],[reward_hat]]</f>
        <v>-10009881.9450923</v>
      </c>
      <c r="K4662">
        <f>[1]!Table9_2[[#This Row],[retailer_benefit]]</f>
        <v>21550932.388009202</v>
      </c>
      <c r="L4662">
        <f>[1]!Table7_2[[#This Row],[optimum_policy]]</f>
        <v>1640</v>
      </c>
      <c r="M4662">
        <f>[1]!Table5_2[[#This Row],[consumer_cost]]</f>
        <v>41390712.163409203</v>
      </c>
      <c r="N4662">
        <f>[1]!Table3_2[[#This Row],[consume_real]]</f>
        <v>25238.239124029998</v>
      </c>
      <c r="O4662">
        <f>[1]!Table1_2[[#This Row],[consume_hat]]</f>
        <v>25165.623142068998</v>
      </c>
      <c r="P4662">
        <f>Table15[[#This Row],[price]]-Table15[[#This Row],[w]]</f>
        <v>16.772380048613513</v>
      </c>
      <c r="Q4662">
        <f>[1]CPI!$A$10</f>
        <v>802.87238004861354</v>
      </c>
    </row>
    <row r="4663" spans="1:17" x14ac:dyDescent="0.25">
      <c r="A4663" s="1">
        <v>44470.25</v>
      </c>
      <c r="B4663" t="s">
        <v>4867</v>
      </c>
      <c r="C4663">
        <v>6</v>
      </c>
      <c r="D4663" t="s">
        <v>4873</v>
      </c>
      <c r="E4663">
        <v>30543.9</v>
      </c>
      <c r="F4663">
        <v>30193.279999999999</v>
      </c>
      <c r="G4663">
        <v>778.9</v>
      </c>
      <c r="H4663">
        <v>794.2421511</v>
      </c>
      <c r="I4663">
        <f>[1]!Table11_2[[#This Row],[reward_real]]</f>
        <v>-9528200.1489000004</v>
      </c>
      <c r="J4663">
        <f>[1]!Table13_2[[#This Row],[reward_hat]]</f>
        <v>-9692129.5094124097</v>
      </c>
      <c r="K4663">
        <f>[1]!Table9_2[[#This Row],[retailer_benefit]]</f>
        <v>21067487.862929199</v>
      </c>
      <c r="L4663">
        <f>[1]!Table7_2[[#This Row],[optimum_policy]]</f>
        <v>1640</v>
      </c>
      <c r="M4663">
        <f>[1]!Table5_2[[#This Row],[consumer_cost]]</f>
        <v>40123888.1607292</v>
      </c>
      <c r="N4663">
        <f>[1]!Table3_2[[#This Row],[consume_real]]</f>
        <v>24465.7854638592</v>
      </c>
      <c r="O4663">
        <f>[1]!Table1_2[[#This Row],[consume_hat]]</f>
        <v>24405.981212957999</v>
      </c>
      <c r="P4663">
        <f>Table15[[#This Row],[price]]-Table15[[#This Row],[w]]</f>
        <v>23.972380048613559</v>
      </c>
      <c r="Q4663">
        <f>[1]CPI!$A$10</f>
        <v>802.87238004861354</v>
      </c>
    </row>
    <row r="4664" spans="1:17" x14ac:dyDescent="0.25">
      <c r="A4664" s="1">
        <v>44470.291666666664</v>
      </c>
      <c r="B4664" t="s">
        <v>4867</v>
      </c>
      <c r="C4664">
        <v>7</v>
      </c>
      <c r="D4664" t="s">
        <v>4874</v>
      </c>
      <c r="E4664">
        <v>29391.200000000001</v>
      </c>
      <c r="F4664">
        <v>28903.41</v>
      </c>
      <c r="G4664">
        <v>782.9</v>
      </c>
      <c r="H4664">
        <v>800.07202210000003</v>
      </c>
      <c r="I4664">
        <f>[1]!Table11_2[[#This Row],[reward_real]]</f>
        <v>-9237977.4631999992</v>
      </c>
      <c r="J4664">
        <f>[1]!Table13_2[[#This Row],[reward_hat]]</f>
        <v>-9377494.3980111107</v>
      </c>
      <c r="K4664">
        <f>[1]!Table9_2[[#This Row],[retailer_benefit]]</f>
        <v>20227028.953145199</v>
      </c>
      <c r="L4664">
        <f>[1]!Table7_2[[#This Row],[optimum_policy]]</f>
        <v>1640</v>
      </c>
      <c r="M4664">
        <f>[1]!Table5_2[[#This Row],[consumer_cost]]</f>
        <v>38702983.879545197</v>
      </c>
      <c r="N4664">
        <f>[1]!Table3_2[[#This Row],[consume_real]]</f>
        <v>23599.380414356801</v>
      </c>
      <c r="O4664">
        <f>[1]!Table1_2[[#This Row],[consume_hat]]</f>
        <v>23441.625600662901</v>
      </c>
      <c r="P4664">
        <f>Table15[[#This Row],[price]]-Table15[[#This Row],[w]]</f>
        <v>19.972380048613559</v>
      </c>
      <c r="Q4664">
        <f>[1]CPI!$A$10</f>
        <v>802.87238004861354</v>
      </c>
    </row>
    <row r="4665" spans="1:17" x14ac:dyDescent="0.25">
      <c r="A4665" s="1">
        <v>44470.333333333336</v>
      </c>
      <c r="B4665" t="s">
        <v>4867</v>
      </c>
      <c r="C4665">
        <v>8</v>
      </c>
      <c r="D4665" t="s">
        <v>4875</v>
      </c>
      <c r="E4665">
        <v>29846.400000000001</v>
      </c>
      <c r="F4665">
        <v>29263.87</v>
      </c>
      <c r="G4665">
        <v>797.3</v>
      </c>
      <c r="H4665">
        <v>808.57596790000002</v>
      </c>
      <c r="I4665">
        <f>[1]!Table11_2[[#This Row],[reward_real]]</f>
        <v>-9500318.0448000003</v>
      </c>
      <c r="J4665">
        <f>[1]!Table13_2[[#This Row],[reward_hat]]</f>
        <v>-9509581.9582039099</v>
      </c>
      <c r="K4665">
        <f>[1]!Table9_2[[#This Row],[retailer_benefit]]</f>
        <v>21274135.002114501</v>
      </c>
      <c r="L4665">
        <f>[1]!Table7_2[[#This Row],[optimum_policy]]</f>
        <v>1690</v>
      </c>
      <c r="M4665">
        <f>[1]!Table5_2[[#This Row],[consumer_cost]]</f>
        <v>40274771.091714501</v>
      </c>
      <c r="N4665">
        <f>[1]!Table3_2[[#This Row],[consume_real]]</f>
        <v>23831.225498055901</v>
      </c>
      <c r="O4665">
        <f>[1]!Table1_2[[#This Row],[consume_hat]]</f>
        <v>23521.802121513399</v>
      </c>
      <c r="P4665">
        <f>Table15[[#This Row],[price]]-Table15[[#This Row],[w]]</f>
        <v>5.5723800486135815</v>
      </c>
      <c r="Q4665">
        <f>[1]CPI!$A$10</f>
        <v>802.87238004861354</v>
      </c>
    </row>
    <row r="4666" spans="1:17" x14ac:dyDescent="0.25">
      <c r="A4666" s="1">
        <v>44470.375</v>
      </c>
      <c r="B4666" t="s">
        <v>4867</v>
      </c>
      <c r="C4666">
        <v>9</v>
      </c>
      <c r="D4666" t="s">
        <v>4876</v>
      </c>
      <c r="E4666">
        <v>30912.799999999999</v>
      </c>
      <c r="F4666">
        <v>30427.19</v>
      </c>
      <c r="G4666">
        <v>842.8</v>
      </c>
      <c r="H4666">
        <v>833.85998719999998</v>
      </c>
      <c r="I4666">
        <f>[1]!Table11_2[[#This Row],[reward_real]]</f>
        <v>-10530507.1456</v>
      </c>
      <c r="J4666">
        <f>[1]!Table13_2[[#This Row],[reward_hat]]</f>
        <v>-10204591.6424642</v>
      </c>
      <c r="K4666">
        <f>[1]!Table9_2[[#This Row],[retailer_benefit]]</f>
        <v>22420434.292910099</v>
      </c>
      <c r="L4666">
        <f>[1]!Table7_2[[#This Row],[optimum_policy]]</f>
        <v>1740</v>
      </c>
      <c r="M4666">
        <f>[1]!Table5_2[[#This Row],[consumer_cost]]</f>
        <v>43481448.584110104</v>
      </c>
      <c r="N4666">
        <f>[1]!Table3_2[[#This Row],[consume_real]]</f>
        <v>24989.338266729901</v>
      </c>
      <c r="O4666">
        <f>[1]!Table1_2[[#This Row],[consume_hat]]</f>
        <v>24475.5517679234</v>
      </c>
      <c r="P4666">
        <f>Table15[[#This Row],[price]]-Table15[[#This Row],[w]]</f>
        <v>-39.927619951386419</v>
      </c>
      <c r="Q4666">
        <f>[1]CPI!$A$10</f>
        <v>802.87238004861354</v>
      </c>
    </row>
    <row r="4667" spans="1:17" x14ac:dyDescent="0.25">
      <c r="A4667" s="1">
        <v>44470.416666666664</v>
      </c>
      <c r="B4667" t="s">
        <v>4867</v>
      </c>
      <c r="C4667">
        <v>10</v>
      </c>
      <c r="D4667" t="s">
        <v>4877</v>
      </c>
      <c r="E4667">
        <v>31573.8</v>
      </c>
      <c r="F4667">
        <v>31387.34</v>
      </c>
      <c r="G4667">
        <v>884.6</v>
      </c>
      <c r="H4667">
        <v>858.23984299999995</v>
      </c>
      <c r="I4667">
        <f>[1]!Table11_2[[#This Row],[reward_real]]</f>
        <v>-11392269.0732</v>
      </c>
      <c r="J4667">
        <f>[1]!Table13_2[[#This Row],[reward_hat]]</f>
        <v>-10836840.3215914</v>
      </c>
      <c r="K4667">
        <f>[1]!Table9_2[[#This Row],[retailer_benefit]]</f>
        <v>23320281.299740601</v>
      </c>
      <c r="L4667">
        <f>[1]!Table7_2[[#This Row],[optimum_policy]]</f>
        <v>1790</v>
      </c>
      <c r="M4667">
        <f>[1]!Table5_2[[#This Row],[consumer_cost]]</f>
        <v>46104819.446140602</v>
      </c>
      <c r="N4667">
        <f>[1]!Table3_2[[#This Row],[consume_real]]</f>
        <v>25756.882372145599</v>
      </c>
      <c r="O4667">
        <f>[1]!Table1_2[[#This Row],[consume_hat]]</f>
        <v>25253.640714527501</v>
      </c>
      <c r="P4667">
        <f>Table15[[#This Row],[price]]-Table15[[#This Row],[w]]</f>
        <v>-81.727619951386487</v>
      </c>
      <c r="Q4667">
        <f>[1]CPI!$A$10</f>
        <v>802.87238004861354</v>
      </c>
    </row>
    <row r="4668" spans="1:17" x14ac:dyDescent="0.25">
      <c r="A4668" s="1">
        <v>44470.458333333336</v>
      </c>
      <c r="B4668" t="s">
        <v>4867</v>
      </c>
      <c r="C4668">
        <v>11</v>
      </c>
      <c r="D4668" t="s">
        <v>4878</v>
      </c>
      <c r="E4668">
        <v>32990.1</v>
      </c>
      <c r="F4668">
        <v>32747.599999999999</v>
      </c>
      <c r="G4668">
        <v>886</v>
      </c>
      <c r="H4668">
        <v>868.2535977</v>
      </c>
      <c r="I4668">
        <f>[1]!Table11_2[[#This Row],[reward_real]]</f>
        <v>-11930539.764</v>
      </c>
      <c r="J4668">
        <f>[1]!Table13_2[[#This Row],[reward_hat]]</f>
        <v>-11499962.3350868</v>
      </c>
      <c r="K4668">
        <f>[1]!Table9_2[[#This Row],[retailer_benefit]]</f>
        <v>24345841.866040599</v>
      </c>
      <c r="L4668">
        <f>[1]!Table7_2[[#This Row],[optimum_policy]]</f>
        <v>1790</v>
      </c>
      <c r="M4668">
        <f>[1]!Table5_2[[#This Row],[consumer_cost]]</f>
        <v>48206921.394040599</v>
      </c>
      <c r="N4668">
        <f>[1]!Table3_2[[#This Row],[consume_real]]</f>
        <v>26931.241002257299</v>
      </c>
      <c r="O4668">
        <f>[1]!Table1_2[[#This Row],[consume_hat]]</f>
        <v>26489.869699643401</v>
      </c>
      <c r="P4668">
        <f>Table15[[#This Row],[price]]-Table15[[#This Row],[w]]</f>
        <v>-83.127619951386464</v>
      </c>
      <c r="Q4668">
        <f>[1]CPI!$A$10</f>
        <v>802.87238004861354</v>
      </c>
    </row>
    <row r="4669" spans="1:17" x14ac:dyDescent="0.25">
      <c r="A4669" s="1">
        <v>44470.5</v>
      </c>
      <c r="B4669" t="s">
        <v>4867</v>
      </c>
      <c r="C4669">
        <v>12</v>
      </c>
      <c r="D4669" t="s">
        <v>4879</v>
      </c>
      <c r="E4669">
        <v>34234.6</v>
      </c>
      <c r="F4669">
        <v>33975.230000000003</v>
      </c>
      <c r="G4669">
        <v>897</v>
      </c>
      <c r="H4669">
        <v>874.48857190000001</v>
      </c>
      <c r="I4669">
        <f>[1]!Table11_2[[#This Row],[reward_real]]</f>
        <v>-12448727.597999999</v>
      </c>
      <c r="J4669">
        <f>[1]!Table13_2[[#This Row],[reward_hat]]</f>
        <v>-11903162.6265237</v>
      </c>
      <c r="K4669">
        <f>[1]!Table9_2[[#This Row],[retailer_benefit]]</f>
        <v>26174247.770153798</v>
      </c>
      <c r="L4669">
        <f>[1]!Table7_2[[#This Row],[optimum_policy]]</f>
        <v>1840</v>
      </c>
      <c r="M4669">
        <f>[1]!Table5_2[[#This Row],[consumer_cost]]</f>
        <v>51071702.9661538</v>
      </c>
      <c r="N4669">
        <f>[1]!Table3_2[[#This Row],[consume_real]]</f>
        <v>27756.360307692299</v>
      </c>
      <c r="O4669">
        <f>[1]!Table1_2[[#This Row],[consume_hat]]</f>
        <v>27223.140492941999</v>
      </c>
      <c r="P4669">
        <f>Table15[[#This Row],[price]]-Table15[[#This Row],[w]]</f>
        <v>-94.127619951386464</v>
      </c>
      <c r="Q4669">
        <f>[1]CPI!$A$10</f>
        <v>802.87238004861354</v>
      </c>
    </row>
    <row r="4670" spans="1:17" x14ac:dyDescent="0.25">
      <c r="A4670" s="1">
        <v>44470.541666666664</v>
      </c>
      <c r="B4670" t="s">
        <v>4867</v>
      </c>
      <c r="C4670">
        <v>13</v>
      </c>
      <c r="D4670" t="s">
        <v>4880</v>
      </c>
      <c r="E4670">
        <v>35544.9</v>
      </c>
      <c r="F4670">
        <v>34931.33</v>
      </c>
      <c r="G4670">
        <v>968.1</v>
      </c>
      <c r="H4670">
        <v>941.37342620000004</v>
      </c>
      <c r="I4670">
        <f>[1]!Table11_2[[#This Row],[reward_real]]</f>
        <v>-14096360.8971</v>
      </c>
      <c r="J4670">
        <f>[1]!Table13_2[[#This Row],[reward_hat]]</f>
        <v>-13302211.0058618</v>
      </c>
      <c r="K4670">
        <f>[1]!Table9_2[[#This Row],[retailer_benefit]]</f>
        <v>28303384.269995801</v>
      </c>
      <c r="L4670">
        <f>[1]!Table7_2[[#This Row],[optimum_policy]]</f>
        <v>1940</v>
      </c>
      <c r="M4670">
        <f>[1]!Table5_2[[#This Row],[consumer_cost]]</f>
        <v>56496106.064195797</v>
      </c>
      <c r="N4670">
        <f>[1]!Table3_2[[#This Row],[consume_real]]</f>
        <v>29121.704156801901</v>
      </c>
      <c r="O4670">
        <f>[1]!Table1_2[[#This Row],[consume_hat]]</f>
        <v>28261.284280836699</v>
      </c>
      <c r="P4670">
        <f>Table15[[#This Row],[price]]-Table15[[#This Row],[w]]</f>
        <v>-165.22761995138649</v>
      </c>
      <c r="Q4670">
        <f>[1]CPI!$A$10</f>
        <v>802.87238004861354</v>
      </c>
    </row>
    <row r="4671" spans="1:17" x14ac:dyDescent="0.25">
      <c r="A4671" s="1">
        <v>44470.583333333336</v>
      </c>
      <c r="B4671" t="s">
        <v>4867</v>
      </c>
      <c r="C4671">
        <v>14</v>
      </c>
      <c r="D4671" t="s">
        <v>4881</v>
      </c>
      <c r="E4671">
        <v>35740.9</v>
      </c>
      <c r="F4671">
        <v>35395.79</v>
      </c>
      <c r="G4671">
        <v>988</v>
      </c>
      <c r="H4671">
        <v>961.00864890000003</v>
      </c>
      <c r="I4671">
        <f>[1]!Table11_2[[#This Row],[reward_real]]</f>
        <v>-14432890.238</v>
      </c>
      <c r="J4671">
        <f>[1]!Table13_2[[#This Row],[reward_hat]]</f>
        <v>-13729853.6017866</v>
      </c>
      <c r="K4671">
        <f>[1]!Table9_2[[#This Row],[retailer_benefit]]</f>
        <v>29274809.754000001</v>
      </c>
      <c r="L4671">
        <f>[1]!Table7_2[[#This Row],[optimum_policy]]</f>
        <v>1990</v>
      </c>
      <c r="M4671">
        <f>[1]!Table5_2[[#This Row],[consumer_cost]]</f>
        <v>58140590.229999997</v>
      </c>
      <c r="N4671">
        <f>[1]!Table3_2[[#This Row],[consume_real]]</f>
        <v>29216.377</v>
      </c>
      <c r="O4671">
        <f>[1]!Table1_2[[#This Row],[consume_hat]]</f>
        <v>28573.839825519299</v>
      </c>
      <c r="P4671">
        <f>Table15[[#This Row],[price]]-Table15[[#This Row],[w]]</f>
        <v>-185.12761995138646</v>
      </c>
      <c r="Q4671">
        <f>[1]CPI!$A$10</f>
        <v>802.87238004861354</v>
      </c>
    </row>
    <row r="4672" spans="1:17" x14ac:dyDescent="0.25">
      <c r="A4672" s="1">
        <v>44470.625</v>
      </c>
      <c r="B4672" t="s">
        <v>4867</v>
      </c>
      <c r="C4672">
        <v>15</v>
      </c>
      <c r="D4672" t="s">
        <v>4882</v>
      </c>
      <c r="E4672">
        <v>35982.400000000001</v>
      </c>
      <c r="F4672">
        <v>35548.78</v>
      </c>
      <c r="G4672">
        <v>967.9</v>
      </c>
      <c r="H4672">
        <v>946.34866339999996</v>
      </c>
      <c r="I4672">
        <f>[1]!Table11_2[[#This Row],[reward_real]]</f>
        <v>-14103697.486400001</v>
      </c>
      <c r="J4672">
        <f>[1]!Table13_2[[#This Row],[reward_hat]]</f>
        <v>-13481722.361302299</v>
      </c>
      <c r="K4672">
        <f>[1]!Table9_2[[#This Row],[retailer_benefit]]</f>
        <v>29786939.148361199</v>
      </c>
      <c r="L4672">
        <f>[1]!Table7_2[[#This Row],[optimum_policy]]</f>
        <v>1990</v>
      </c>
      <c r="M4672">
        <f>[1]!Table5_2[[#This Row],[consumer_cost]]</f>
        <v>57994334.1211612</v>
      </c>
      <c r="N4672">
        <f>[1]!Table3_2[[#This Row],[consume_real]]</f>
        <v>29142.881467920201</v>
      </c>
      <c r="O4672">
        <f>[1]!Table1_2[[#This Row],[consume_hat]]</f>
        <v>28492.083060522498</v>
      </c>
      <c r="P4672">
        <f>Table15[[#This Row],[price]]-Table15[[#This Row],[w]]</f>
        <v>-165.02761995138644</v>
      </c>
      <c r="Q4672">
        <f>[1]CPI!$A$10</f>
        <v>802.87238004861354</v>
      </c>
    </row>
    <row r="4673" spans="1:17" x14ac:dyDescent="0.25">
      <c r="A4673" s="1">
        <v>44470.666666666664</v>
      </c>
      <c r="B4673" t="s">
        <v>4867</v>
      </c>
      <c r="C4673">
        <v>16</v>
      </c>
      <c r="D4673" t="s">
        <v>4883</v>
      </c>
      <c r="E4673">
        <v>35364.400000000001</v>
      </c>
      <c r="F4673">
        <v>35039.69</v>
      </c>
      <c r="G4673">
        <v>967.5</v>
      </c>
      <c r="H4673">
        <v>938.55391599999996</v>
      </c>
      <c r="I4673">
        <f>[1]!Table11_2[[#This Row],[reward_real]]</f>
        <v>-14012259.390000001</v>
      </c>
      <c r="J4673">
        <f>[1]!Table13_2[[#This Row],[reward_hat]]</f>
        <v>-13285186.701522</v>
      </c>
      <c r="K4673">
        <f>[1]!Table9_2[[#This Row],[retailer_benefit]]</f>
        <v>28169348.334418599</v>
      </c>
      <c r="L4673">
        <f>[1]!Table7_2[[#This Row],[optimum_policy]]</f>
        <v>1940</v>
      </c>
      <c r="M4673">
        <f>[1]!Table5_2[[#This Row],[consumer_cost]]</f>
        <v>56193867.114418603</v>
      </c>
      <c r="N4673">
        <f>[1]!Table3_2[[#This Row],[consume_real]]</f>
        <v>28965.910883720899</v>
      </c>
      <c r="O4673">
        <f>[1]!Table1_2[[#This Row],[consume_hat]]</f>
        <v>28309.906283655699</v>
      </c>
      <c r="P4673">
        <f>Table15[[#This Row],[price]]-Table15[[#This Row],[w]]</f>
        <v>-164.62761995138646</v>
      </c>
      <c r="Q4673">
        <f>[1]CPI!$A$10</f>
        <v>802.87238004861354</v>
      </c>
    </row>
    <row r="4674" spans="1:17" x14ac:dyDescent="0.25">
      <c r="A4674" s="1">
        <v>44470.708333333336</v>
      </c>
      <c r="B4674" t="s">
        <v>4867</v>
      </c>
      <c r="C4674">
        <v>17</v>
      </c>
      <c r="D4674" t="s">
        <v>4884</v>
      </c>
      <c r="E4674">
        <v>34476.6</v>
      </c>
      <c r="F4674">
        <v>34384.39</v>
      </c>
      <c r="G4674">
        <v>978.3</v>
      </c>
      <c r="H4674">
        <v>950.49218780000001</v>
      </c>
      <c r="I4674">
        <f>[1]!Table11_2[[#This Row],[reward_real]]</f>
        <v>-13725031.0301999</v>
      </c>
      <c r="J4674">
        <f>[1]!Table13_2[[#This Row],[reward_hat]]</f>
        <v>-13124191.2559698</v>
      </c>
      <c r="K4674">
        <f>[1]!Table9_2[[#This Row],[retailer_benefit]]</f>
        <v>28387230.692534599</v>
      </c>
      <c r="L4674">
        <f>[1]!Table7_2[[#This Row],[optimum_policy]]</f>
        <v>1990</v>
      </c>
      <c r="M4674">
        <f>[1]!Table5_2[[#This Row],[consumer_cost]]</f>
        <v>55837292.752934597</v>
      </c>
      <c r="N4674">
        <f>[1]!Table3_2[[#This Row],[consume_real]]</f>
        <v>28058.941081876699</v>
      </c>
      <c r="O4674">
        <f>[1]!Table1_2[[#This Row],[consume_hat]]</f>
        <v>27615.568912287301</v>
      </c>
      <c r="P4674">
        <f>Table15[[#This Row],[price]]-Table15[[#This Row],[w]]</f>
        <v>-175.42761995138642</v>
      </c>
      <c r="Q4674">
        <f>[1]CPI!$A$10</f>
        <v>802.87238004861354</v>
      </c>
    </row>
    <row r="4675" spans="1:17" x14ac:dyDescent="0.25">
      <c r="A4675" s="1">
        <v>44470.75</v>
      </c>
      <c r="B4675" t="s">
        <v>4867</v>
      </c>
      <c r="C4675">
        <v>18</v>
      </c>
      <c r="D4675" t="s">
        <v>4885</v>
      </c>
      <c r="E4675">
        <v>34063.1</v>
      </c>
      <c r="F4675">
        <v>34177.449999999997</v>
      </c>
      <c r="G4675">
        <v>1017.4</v>
      </c>
      <c r="H4675">
        <v>959.26096889999997</v>
      </c>
      <c r="I4675">
        <f>[1]!Table11_2[[#This Row],[reward_real]]</f>
        <v>-14346219.574599899</v>
      </c>
      <c r="J4675">
        <f>[1]!Table13_2[[#This Row],[reward_hat]]</f>
        <v>-13222024.046908701</v>
      </c>
      <c r="K4675">
        <f>[1]!Table9_2[[#This Row],[retailer_benefit]]</f>
        <v>27429001.687155399</v>
      </c>
      <c r="L4675">
        <f>[1]!Table7_2[[#This Row],[optimum_policy]]</f>
        <v>1990</v>
      </c>
      <c r="M4675">
        <f>[1]!Table5_2[[#This Row],[consumer_cost]]</f>
        <v>56121440.836355403</v>
      </c>
      <c r="N4675">
        <f>[1]!Table3_2[[#This Row],[consume_real]]</f>
        <v>28201.729063495099</v>
      </c>
      <c r="O4675">
        <f>[1]!Table1_2[[#This Row],[consume_hat]]</f>
        <v>27567.105253434001</v>
      </c>
      <c r="P4675">
        <f>Table15[[#This Row],[price]]-Table15[[#This Row],[w]]</f>
        <v>-214.52761995138644</v>
      </c>
      <c r="Q4675">
        <f>[1]CPI!$A$10</f>
        <v>802.87238004861354</v>
      </c>
    </row>
    <row r="4676" spans="1:17" x14ac:dyDescent="0.25">
      <c r="A4676" s="1">
        <v>44470.791666666664</v>
      </c>
      <c r="B4676" t="s">
        <v>4867</v>
      </c>
      <c r="C4676">
        <v>19</v>
      </c>
      <c r="D4676" t="s">
        <v>4886</v>
      </c>
      <c r="E4676">
        <v>36279.800000000003</v>
      </c>
      <c r="F4676">
        <v>36546.120000000003</v>
      </c>
      <c r="G4676">
        <v>944.1</v>
      </c>
      <c r="H4676">
        <v>895.86747830000002</v>
      </c>
      <c r="I4676">
        <f>[1]!Table11_2[[#This Row],[reward_real]]</f>
        <v>-14037343.9362</v>
      </c>
      <c r="J4676">
        <f>[1]!Table13_2[[#This Row],[reward_hat]]</f>
        <v>-13100388.4046223</v>
      </c>
      <c r="K4676">
        <f>[1]!Table9_2[[#This Row],[retailer_benefit]]</f>
        <v>28128214.4460366</v>
      </c>
      <c r="L4676">
        <f>[1]!Table7_2[[#This Row],[optimum_policy]]</f>
        <v>1890</v>
      </c>
      <c r="M4676">
        <f>[1]!Table5_2[[#This Row],[consumer_cost]]</f>
        <v>56202902.3184366</v>
      </c>
      <c r="N4676">
        <f>[1]!Table3_2[[#This Row],[consume_real]]</f>
        <v>29736.985353670101</v>
      </c>
      <c r="O4676">
        <f>[1]!Table1_2[[#This Row],[consume_hat]]</f>
        <v>29246.264032351199</v>
      </c>
      <c r="P4676">
        <f>Table15[[#This Row],[price]]-Table15[[#This Row],[w]]</f>
        <v>-141.22761995138649</v>
      </c>
      <c r="Q4676">
        <f>[1]CPI!$A$10</f>
        <v>802.87238004861354</v>
      </c>
    </row>
    <row r="4677" spans="1:17" x14ac:dyDescent="0.25">
      <c r="A4677" s="1">
        <v>44470.833333333336</v>
      </c>
      <c r="B4677" t="s">
        <v>4867</v>
      </c>
      <c r="C4677">
        <v>20</v>
      </c>
      <c r="D4677" t="s">
        <v>4887</v>
      </c>
      <c r="E4677">
        <v>37109.5</v>
      </c>
      <c r="F4677">
        <v>37345.14</v>
      </c>
      <c r="G4677">
        <v>940.1</v>
      </c>
      <c r="H4677">
        <v>897.19227490000003</v>
      </c>
      <c r="I4677">
        <f>[1]!Table11_2[[#This Row],[reward_real]]</f>
        <v>-14270792.2105</v>
      </c>
      <c r="J4677">
        <f>[1]!Table13_2[[#This Row],[reward_hat]]</f>
        <v>-13415996.6417243</v>
      </c>
      <c r="K4677">
        <f>[1]!Table9_2[[#This Row],[retailer_benefit]]</f>
        <v>28839113.968203198</v>
      </c>
      <c r="L4677">
        <f>[1]!Table7_2[[#This Row],[optimum_policy]]</f>
        <v>1890</v>
      </c>
      <c r="M4677">
        <f>[1]!Table5_2[[#This Row],[consumer_cost]]</f>
        <v>57380698.389203198</v>
      </c>
      <c r="N4677">
        <f>[1]!Table3_2[[#This Row],[consume_real]]</f>
        <v>30360.1578778853</v>
      </c>
      <c r="O4677">
        <f>[1]!Table1_2[[#This Row],[consume_hat]]</f>
        <v>29906.6254084389</v>
      </c>
      <c r="P4677">
        <f>Table15[[#This Row],[price]]-Table15[[#This Row],[w]]</f>
        <v>-137.22761995138649</v>
      </c>
      <c r="Q4677">
        <f>[1]CPI!$A$10</f>
        <v>802.87238004861354</v>
      </c>
    </row>
    <row r="4678" spans="1:17" x14ac:dyDescent="0.25">
      <c r="A4678" s="1">
        <v>44470.875</v>
      </c>
      <c r="B4678" t="s">
        <v>4867</v>
      </c>
      <c r="C4678">
        <v>21</v>
      </c>
      <c r="D4678" t="s">
        <v>4888</v>
      </c>
      <c r="E4678">
        <v>37109.5</v>
      </c>
      <c r="F4678">
        <v>37339.199999999997</v>
      </c>
      <c r="G4678">
        <v>995.3</v>
      </c>
      <c r="H4678">
        <v>940.31315280000001</v>
      </c>
      <c r="I4678">
        <f>[1]!Table11_2[[#This Row],[reward_real]]</f>
        <v>-15312381.656500001</v>
      </c>
      <c r="J4678">
        <f>[1]!Table13_2[[#This Row],[reward_hat]]</f>
        <v>-14195794.795215299</v>
      </c>
      <c r="K4678">
        <f>[1]!Table9_2[[#This Row],[retailer_benefit]]</f>
        <v>29067832.7155542</v>
      </c>
      <c r="L4678">
        <f>[1]!Table7_2[[#This Row],[optimum_policy]]</f>
        <v>1940</v>
      </c>
      <c r="M4678">
        <f>[1]!Table5_2[[#This Row],[consumer_cost]]</f>
        <v>59692596.028554201</v>
      </c>
      <c r="N4678">
        <f>[1]!Table3_2[[#This Row],[consume_real]]</f>
        <v>30769.379396161901</v>
      </c>
      <c r="O4678">
        <f>[1]!Table1_2[[#This Row],[consume_hat]]</f>
        <v>30193.759927030998</v>
      </c>
      <c r="P4678">
        <f>Table15[[#This Row],[price]]-Table15[[#This Row],[w]]</f>
        <v>-192.42761995138642</v>
      </c>
      <c r="Q4678">
        <f>[1]CPI!$A$10</f>
        <v>802.87238004861354</v>
      </c>
    </row>
    <row r="4679" spans="1:17" x14ac:dyDescent="0.25">
      <c r="A4679" s="1">
        <v>44470.916666666664</v>
      </c>
      <c r="B4679" t="s">
        <v>4867</v>
      </c>
      <c r="C4679">
        <v>22</v>
      </c>
      <c r="D4679" t="s">
        <v>4889</v>
      </c>
      <c r="E4679">
        <v>36648.1</v>
      </c>
      <c r="F4679">
        <v>36963.589999999997</v>
      </c>
      <c r="G4679">
        <v>972</v>
      </c>
      <c r="H4679">
        <v>932.08327680000002</v>
      </c>
      <c r="I4679">
        <f>[1]!Table11_2[[#This Row],[reward_real]]</f>
        <v>-14618194.128</v>
      </c>
      <c r="J4679">
        <f>[1]!Table13_2[[#This Row],[reward_hat]]</f>
        <v>-13873512.1998046</v>
      </c>
      <c r="K4679">
        <f>[1]!Table9_2[[#This Row],[retailer_benefit]]</f>
        <v>29116073.901037</v>
      </c>
      <c r="L4679">
        <f>[1]!Table7_2[[#This Row],[optimum_policy]]</f>
        <v>1940</v>
      </c>
      <c r="M4679">
        <f>[1]!Table5_2[[#This Row],[consumer_cost]]</f>
        <v>58352462.157036997</v>
      </c>
      <c r="N4679">
        <f>[1]!Table3_2[[#This Row],[consume_real]]</f>
        <v>30078.588740740699</v>
      </c>
      <c r="O4679">
        <f>[1]!Table1_2[[#This Row],[consume_hat]]</f>
        <v>29768.825478232298</v>
      </c>
      <c r="P4679">
        <f>Table15[[#This Row],[price]]-Table15[[#This Row],[w]]</f>
        <v>-169.12761995138646</v>
      </c>
      <c r="Q4679">
        <f>[1]CPI!$A$10</f>
        <v>802.87238004861354</v>
      </c>
    </row>
    <row r="4680" spans="1:17" x14ac:dyDescent="0.25">
      <c r="A4680" s="1">
        <v>44470.958333333336</v>
      </c>
      <c r="B4680" t="s">
        <v>4867</v>
      </c>
      <c r="C4680">
        <v>23</v>
      </c>
      <c r="D4680" t="s">
        <v>4890</v>
      </c>
      <c r="E4680">
        <v>35827.800000000003</v>
      </c>
      <c r="F4680">
        <v>36161.19</v>
      </c>
      <c r="G4680">
        <v>910.4</v>
      </c>
      <c r="H4680">
        <v>873.37760130000004</v>
      </c>
      <c r="I4680">
        <f>[1]!Table11_2[[#This Row],[reward_real]]</f>
        <v>-13311317.500800001</v>
      </c>
      <c r="J4680">
        <f>[1]!Table13_2[[#This Row],[reward_hat]]</f>
        <v>-12645307.2317909</v>
      </c>
      <c r="K4680">
        <f>[1]!Table9_2[[#This Row],[retailer_benefit]]</f>
        <v>27184096.548206601</v>
      </c>
      <c r="L4680">
        <f>[1]!Table7_2[[#This Row],[optimum_policy]]</f>
        <v>1840</v>
      </c>
      <c r="M4680">
        <f>[1]!Table5_2[[#This Row],[consumer_cost]]</f>
        <v>53806731.549806602</v>
      </c>
      <c r="N4680">
        <f>[1]!Table3_2[[#This Row],[consume_real]]</f>
        <v>29242.788885764501</v>
      </c>
      <c r="O4680">
        <f>[1]!Table1_2[[#This Row],[consume_hat]]</f>
        <v>28957.251051163599</v>
      </c>
      <c r="P4680">
        <f>Table15[[#This Row],[price]]-Table15[[#This Row],[w]]</f>
        <v>-107.52761995138644</v>
      </c>
      <c r="Q4680">
        <f>[1]CPI!$A$10</f>
        <v>802.87238004861354</v>
      </c>
    </row>
    <row r="4681" spans="1:17" x14ac:dyDescent="0.25">
      <c r="A4681" s="1">
        <v>44471</v>
      </c>
      <c r="B4681" t="s">
        <v>4867</v>
      </c>
      <c r="C4681">
        <v>24</v>
      </c>
      <c r="D4681" t="s">
        <v>4891</v>
      </c>
      <c r="E4681">
        <v>34425.300000000003</v>
      </c>
      <c r="F4681">
        <v>34829.040000000001</v>
      </c>
      <c r="G4681">
        <v>901.5</v>
      </c>
      <c r="H4681">
        <v>868.67843900000003</v>
      </c>
      <c r="I4681">
        <f>[1]!Table11_2[[#This Row],[reward_real]]</f>
        <v>-12764384.8605</v>
      </c>
      <c r="J4681">
        <f>[1]!Table13_2[[#This Row],[reward_hat]]</f>
        <v>-12239630.9551757</v>
      </c>
      <c r="K4681">
        <f>[1]!Table9_2[[#This Row],[retailer_benefit]]</f>
        <v>25160634.383925099</v>
      </c>
      <c r="L4681">
        <f>[1]!Table7_2[[#This Row],[optimum_policy]]</f>
        <v>1790</v>
      </c>
      <c r="M4681">
        <f>[1]!Table5_2[[#This Row],[consumer_cost]]</f>
        <v>50689404.104925103</v>
      </c>
      <c r="N4681">
        <f>[1]!Table3_2[[#This Row],[consume_real]]</f>
        <v>28318.102851913402</v>
      </c>
      <c r="O4681">
        <f>[1]!Table1_2[[#This Row],[consume_hat]]</f>
        <v>28179.888909798101</v>
      </c>
      <c r="P4681">
        <f>Table15[[#This Row],[price]]-Table15[[#This Row],[w]]</f>
        <v>-98.627619951386464</v>
      </c>
      <c r="Q4681">
        <f>[1]CPI!$A$10</f>
        <v>802.87238004861354</v>
      </c>
    </row>
    <row r="4682" spans="1:17" x14ac:dyDescent="0.25">
      <c r="A4682" s="1">
        <v>44471.041666666664</v>
      </c>
      <c r="B4682" t="s">
        <v>4892</v>
      </c>
      <c r="C4682">
        <v>1</v>
      </c>
      <c r="D4682" t="s">
        <v>4893</v>
      </c>
      <c r="E4682">
        <v>33217.599999999999</v>
      </c>
      <c r="F4682">
        <v>33720.01</v>
      </c>
      <c r="G4682">
        <v>910.1</v>
      </c>
      <c r="H4682">
        <v>844.6391165</v>
      </c>
      <c r="I4682">
        <f>[1]!Table11_2[[#This Row],[reward_real]]</f>
        <v>-12634613.1184</v>
      </c>
      <c r="J4682">
        <f>[1]!Table13_2[[#This Row],[reward_hat]]</f>
        <v>-11523377.7127479</v>
      </c>
      <c r="K4682">
        <f>[1]!Table9_2[[#This Row],[retailer_benefit]]</f>
        <v>23042446.823338401</v>
      </c>
      <c r="L4682">
        <f>[1]!Table7_2[[#This Row],[optimum_policy]]</f>
        <v>1740</v>
      </c>
      <c r="M4682">
        <f>[1]!Table5_2[[#This Row],[consumer_cost]]</f>
        <v>48311673.060138397</v>
      </c>
      <c r="N4682">
        <f>[1]!Table3_2[[#This Row],[consume_real]]</f>
        <v>27765.329344907099</v>
      </c>
      <c r="O4682">
        <f>[1]!Table1_2[[#This Row],[consume_hat]]</f>
        <v>27285.920074839501</v>
      </c>
      <c r="P4682">
        <f>Table15[[#This Row],[price]]-Table15[[#This Row],[w]]</f>
        <v>-107.22761995138649</v>
      </c>
      <c r="Q4682">
        <f>[1]CPI!$A$10</f>
        <v>802.87238004861354</v>
      </c>
    </row>
    <row r="4683" spans="1:17" x14ac:dyDescent="0.25">
      <c r="A4683" s="1">
        <v>44471.083333333336</v>
      </c>
      <c r="B4683" t="s">
        <v>4892</v>
      </c>
      <c r="C4683">
        <v>2</v>
      </c>
      <c r="D4683" t="s">
        <v>4894</v>
      </c>
      <c r="E4683">
        <v>32043.3</v>
      </c>
      <c r="F4683">
        <v>32330</v>
      </c>
      <c r="G4683">
        <v>866.1</v>
      </c>
      <c r="H4683">
        <v>811.92618279999999</v>
      </c>
      <c r="I4683">
        <f>[1]!Table11_2[[#This Row],[reward_real]]</f>
        <v>-11500308.3267</v>
      </c>
      <c r="J4683">
        <f>[1]!Table13_2[[#This Row],[reward_hat]]</f>
        <v>-10569855.358982399</v>
      </c>
      <c r="K4683">
        <f>[1]!Table9_2[[#This Row],[retailer_benefit]]</f>
        <v>21879930.794061001</v>
      </c>
      <c r="L4683">
        <f>[1]!Table7_2[[#This Row],[optimum_policy]]</f>
        <v>1690</v>
      </c>
      <c r="M4683">
        <f>[1]!Table5_2[[#This Row],[consumer_cost]]</f>
        <v>44880547.447461002</v>
      </c>
      <c r="N4683">
        <f>[1]!Table3_2[[#This Row],[consume_real]]</f>
        <v>26556.536951160298</v>
      </c>
      <c r="O4683">
        <f>[1]!Table1_2[[#This Row],[consume_hat]]</f>
        <v>26036.493422544801</v>
      </c>
      <c r="P4683">
        <f>Table15[[#This Row],[price]]-Table15[[#This Row],[w]]</f>
        <v>-63.227619951386487</v>
      </c>
      <c r="Q4683">
        <f>[1]CPI!$A$10</f>
        <v>802.87238004861354</v>
      </c>
    </row>
    <row r="4684" spans="1:17" x14ac:dyDescent="0.25">
      <c r="A4684" s="1">
        <v>44471.125</v>
      </c>
      <c r="B4684" t="s">
        <v>4892</v>
      </c>
      <c r="C4684">
        <v>3</v>
      </c>
      <c r="D4684" t="s">
        <v>4895</v>
      </c>
      <c r="E4684">
        <v>31185.7</v>
      </c>
      <c r="F4684">
        <v>31465.89</v>
      </c>
      <c r="G4684">
        <v>853.1</v>
      </c>
      <c r="H4684">
        <v>782.53210679999995</v>
      </c>
      <c r="I4684">
        <f>[1]!Table11_2[[#This Row],[reward_real]]</f>
        <v>-11093657.875299999</v>
      </c>
      <c r="J4684">
        <f>[1]!Table13_2[[#This Row],[reward_hat]]</f>
        <v>-9883245.4602199402</v>
      </c>
      <c r="K4684">
        <f>[1]!Table9_2[[#This Row],[retailer_benefit]]</f>
        <v>20465594.612761799</v>
      </c>
      <c r="L4684">
        <f>[1]!Table7_2[[#This Row],[optimum_policy]]</f>
        <v>1640</v>
      </c>
      <c r="M4684">
        <f>[1]!Table5_2[[#This Row],[consumer_cost]]</f>
        <v>42652910.363361798</v>
      </c>
      <c r="N4684">
        <f>[1]!Table3_2[[#This Row],[consume_real]]</f>
        <v>26007.872172781601</v>
      </c>
      <c r="O4684">
        <f>[1]!Table1_2[[#This Row],[consume_hat]]</f>
        <v>25259.654842313299</v>
      </c>
      <c r="P4684">
        <f>Table15[[#This Row],[price]]-Table15[[#This Row],[w]]</f>
        <v>-50.227619951386487</v>
      </c>
      <c r="Q4684">
        <f>[1]CPI!$A$10</f>
        <v>802.87238004861354</v>
      </c>
    </row>
    <row r="4685" spans="1:17" x14ac:dyDescent="0.25">
      <c r="A4685" s="1">
        <v>44471.166666666664</v>
      </c>
      <c r="B4685" t="s">
        <v>4892</v>
      </c>
      <c r="C4685">
        <v>4</v>
      </c>
      <c r="D4685" t="s">
        <v>4896</v>
      </c>
      <c r="E4685">
        <v>30838.7</v>
      </c>
      <c r="F4685">
        <v>31149.37</v>
      </c>
      <c r="G4685">
        <v>832.6</v>
      </c>
      <c r="H4685">
        <v>765.01001159999998</v>
      </c>
      <c r="I4685">
        <f>[1]!Table11_2[[#This Row],[reward_real]]</f>
        <v>-10735999.9858</v>
      </c>
      <c r="J4685">
        <f>[1]!Table13_2[[#This Row],[reward_hat]]</f>
        <v>-9601977.29734019</v>
      </c>
      <c r="K4685">
        <f>[1]!Table9_2[[#This Row],[retailer_benefit]]</f>
        <v>19532660.0750538</v>
      </c>
      <c r="L4685">
        <f>[1]!Table7_2[[#This Row],[optimum_policy]]</f>
        <v>1590</v>
      </c>
      <c r="M4685">
        <f>[1]!Table5_2[[#This Row],[consumer_cost]]</f>
        <v>41004660.0466538</v>
      </c>
      <c r="N4685">
        <f>[1]!Table3_2[[#This Row],[consume_real]]</f>
        <v>25789.094368964601</v>
      </c>
      <c r="O4685">
        <f>[1]!Table1_2[[#This Row],[consume_hat]]</f>
        <v>25102.880096966499</v>
      </c>
      <c r="P4685">
        <f>Table15[[#This Row],[price]]-Table15[[#This Row],[w]]</f>
        <v>-29.727619951386487</v>
      </c>
      <c r="Q4685">
        <f>[1]CPI!$A$10</f>
        <v>802.87238004861354</v>
      </c>
    </row>
    <row r="4686" spans="1:17" x14ac:dyDescent="0.25">
      <c r="A4686" s="1">
        <v>44471.208333333336</v>
      </c>
      <c r="B4686" t="s">
        <v>4892</v>
      </c>
      <c r="C4686">
        <v>5</v>
      </c>
      <c r="D4686" t="s">
        <v>4897</v>
      </c>
      <c r="E4686">
        <v>30576.6</v>
      </c>
      <c r="F4686">
        <v>30770.76</v>
      </c>
      <c r="G4686">
        <v>825.1</v>
      </c>
      <c r="H4686">
        <v>756.06577179999999</v>
      </c>
      <c r="I4686">
        <f>[1]!Table11_2[[#This Row],[reward_real]]</f>
        <v>-10509452.6094</v>
      </c>
      <c r="J4686">
        <f>[1]!Table13_2[[#This Row],[reward_hat]]</f>
        <v>-9322888.1050501298</v>
      </c>
      <c r="K4686">
        <f>[1]!Table9_2[[#This Row],[retailer_benefit]]</f>
        <v>19485347.960077699</v>
      </c>
      <c r="L4686">
        <f>[1]!Table7_2[[#This Row],[optimum_policy]]</f>
        <v>1590</v>
      </c>
      <c r="M4686">
        <f>[1]!Table5_2[[#This Row],[consumer_cost]]</f>
        <v>40504253.178877696</v>
      </c>
      <c r="N4686">
        <f>[1]!Table3_2[[#This Row],[consume_real]]</f>
        <v>25474.3730684765</v>
      </c>
      <c r="O4686">
        <f>[1]!Table1_2[[#This Row],[consume_hat]]</f>
        <v>24661.579594430499</v>
      </c>
      <c r="P4686">
        <f>Table15[[#This Row],[price]]-Table15[[#This Row],[w]]</f>
        <v>-22.227619951386487</v>
      </c>
      <c r="Q4686">
        <f>[1]CPI!$A$10</f>
        <v>802.87238004861354</v>
      </c>
    </row>
    <row r="4687" spans="1:17" x14ac:dyDescent="0.25">
      <c r="A4687" s="1">
        <v>44471.25</v>
      </c>
      <c r="B4687" t="s">
        <v>4892</v>
      </c>
      <c r="C4687">
        <v>6</v>
      </c>
      <c r="D4687" t="s">
        <v>4898</v>
      </c>
      <c r="E4687">
        <v>29831.200000000001</v>
      </c>
      <c r="F4687">
        <v>30207.58</v>
      </c>
      <c r="G4687">
        <v>822.1</v>
      </c>
      <c r="H4687">
        <v>750.02252859999999</v>
      </c>
      <c r="I4687">
        <f>[1]!Table11_2[[#This Row],[reward_real]]</f>
        <v>-10334691.096799999</v>
      </c>
      <c r="J4687">
        <f>[1]!Table13_2[[#This Row],[reward_hat]]</f>
        <v>-9180485.0770720802</v>
      </c>
      <c r="K4687">
        <f>[1]!Table9_2[[#This Row],[retailer_benefit]]</f>
        <v>18049567.542617001</v>
      </c>
      <c r="L4687">
        <f>[1]!Table7_2[[#This Row],[optimum_policy]]</f>
        <v>1540</v>
      </c>
      <c r="M4687">
        <f>[1]!Table5_2[[#This Row],[consumer_cost]]</f>
        <v>38718949.736217</v>
      </c>
      <c r="N4687">
        <f>[1]!Table3_2[[#This Row],[consume_real]]</f>
        <v>25142.175153387601</v>
      </c>
      <c r="O4687">
        <f>[1]!Table1_2[[#This Row],[consume_hat]]</f>
        <v>24480.5581890918</v>
      </c>
      <c r="P4687">
        <f>Table15[[#This Row],[price]]-Table15[[#This Row],[w]]</f>
        <v>-19.227619951386487</v>
      </c>
      <c r="Q4687">
        <f>[1]CPI!$A$10</f>
        <v>802.87238004861354</v>
      </c>
    </row>
    <row r="4688" spans="1:17" x14ac:dyDescent="0.25">
      <c r="A4688" s="1">
        <v>44471.291666666664</v>
      </c>
      <c r="B4688" t="s">
        <v>4892</v>
      </c>
      <c r="C4688">
        <v>7</v>
      </c>
      <c r="D4688" t="s">
        <v>4899</v>
      </c>
      <c r="E4688">
        <v>29417.8</v>
      </c>
      <c r="F4688">
        <v>29836.59</v>
      </c>
      <c r="G4688">
        <v>833.7</v>
      </c>
      <c r="H4688">
        <v>753.22968920000005</v>
      </c>
      <c r="I4688">
        <f>[1]!Table11_2[[#This Row],[reward_real]]</f>
        <v>-10260428.5374</v>
      </c>
      <c r="J4688">
        <f>[1]!Table13_2[[#This Row],[reward_hat]]</f>
        <v>-8989929.1643531695</v>
      </c>
      <c r="K4688">
        <f>[1]!Table9_2[[#This Row],[retailer_benefit]]</f>
        <v>18615718.1308279</v>
      </c>
      <c r="L4688">
        <f>[1]!Table7_2[[#This Row],[optimum_policy]]</f>
        <v>1590</v>
      </c>
      <c r="M4688">
        <f>[1]!Table5_2[[#This Row],[consumer_cost]]</f>
        <v>39136575.205627903</v>
      </c>
      <c r="N4688">
        <f>[1]!Table3_2[[#This Row],[consume_real]]</f>
        <v>24614.198242533199</v>
      </c>
      <c r="O4688">
        <f>[1]!Table1_2[[#This Row],[consume_hat]]</f>
        <v>23870.352677975901</v>
      </c>
      <c r="P4688">
        <f>Table15[[#This Row],[price]]-Table15[[#This Row],[w]]</f>
        <v>-30.827619951386509</v>
      </c>
      <c r="Q4688">
        <f>[1]CPI!$A$10</f>
        <v>802.87238004861354</v>
      </c>
    </row>
    <row r="4689" spans="1:17" x14ac:dyDescent="0.25">
      <c r="A4689" s="1">
        <v>44471.333333333336</v>
      </c>
      <c r="B4689" t="s">
        <v>4892</v>
      </c>
      <c r="C4689">
        <v>8</v>
      </c>
      <c r="D4689" t="s">
        <v>4900</v>
      </c>
      <c r="E4689">
        <v>31514.7</v>
      </c>
      <c r="F4689">
        <v>31905.87</v>
      </c>
      <c r="G4689">
        <v>834</v>
      </c>
      <c r="H4689">
        <v>772.59643989999995</v>
      </c>
      <c r="I4689">
        <f>[1]!Table11_2[[#This Row],[reward_real]]</f>
        <v>-10997369.711999999</v>
      </c>
      <c r="J4689">
        <f>[1]!Table13_2[[#This Row],[reward_hat]]</f>
        <v>-9977983.3311537504</v>
      </c>
      <c r="K4689">
        <f>[1]!Table9_2[[#This Row],[retailer_benefit]]</f>
        <v>19937677.463482</v>
      </c>
      <c r="L4689">
        <f>[1]!Table7_2[[#This Row],[optimum_policy]]</f>
        <v>1590</v>
      </c>
      <c r="M4689">
        <f>[1]!Table5_2[[#This Row],[consumer_cost]]</f>
        <v>41932416.887482002</v>
      </c>
      <c r="N4689">
        <f>[1]!Table3_2[[#This Row],[consume_real]]</f>
        <v>26372.58923741</v>
      </c>
      <c r="O4689">
        <f>[1]!Table1_2[[#This Row],[consume_hat]]</f>
        <v>25829.7419355362</v>
      </c>
      <c r="P4689">
        <f>Table15[[#This Row],[price]]-Table15[[#This Row],[w]]</f>
        <v>-31.127619951386464</v>
      </c>
      <c r="Q4689">
        <f>[1]CPI!$A$10</f>
        <v>802.87238004861354</v>
      </c>
    </row>
    <row r="4690" spans="1:17" x14ac:dyDescent="0.25">
      <c r="A4690" s="1">
        <v>44471.375</v>
      </c>
      <c r="B4690" t="s">
        <v>4892</v>
      </c>
      <c r="C4690">
        <v>9</v>
      </c>
      <c r="D4690" t="s">
        <v>4901</v>
      </c>
      <c r="E4690">
        <v>34096.6</v>
      </c>
      <c r="F4690">
        <v>34450.47</v>
      </c>
      <c r="G4690">
        <v>860.7</v>
      </c>
      <c r="H4690">
        <v>796.81263579999995</v>
      </c>
      <c r="I4690">
        <f>[1]!Table11_2[[#This Row],[reward_real]]</f>
        <v>-12282038.5758</v>
      </c>
      <c r="J4690">
        <f>[1]!Table13_2[[#This Row],[reward_hat]]</f>
        <v>-11110946.812908201</v>
      </c>
      <c r="K4690">
        <f>[1]!Table9_2[[#This Row],[retailer_benefit]]</f>
        <v>22240949.604091801</v>
      </c>
      <c r="L4690">
        <f>[1]!Table7_2[[#This Row],[optimum_policy]]</f>
        <v>1640</v>
      </c>
      <c r="M4690">
        <f>[1]!Table5_2[[#This Row],[consumer_cost]]</f>
        <v>46805026.755691797</v>
      </c>
      <c r="N4690">
        <f>[1]!Table3_2[[#This Row],[consume_real]]</f>
        <v>28539.6504607877</v>
      </c>
      <c r="O4690">
        <f>[1]!Table1_2[[#This Row],[consume_hat]]</f>
        <v>27888.480462868702</v>
      </c>
      <c r="P4690">
        <f>Table15[[#This Row],[price]]-Table15[[#This Row],[w]]</f>
        <v>-57.827619951386509</v>
      </c>
      <c r="Q4690">
        <f>[1]CPI!$A$10</f>
        <v>802.87238004861354</v>
      </c>
    </row>
    <row r="4691" spans="1:17" x14ac:dyDescent="0.25">
      <c r="A4691" s="1">
        <v>44471.416666666664</v>
      </c>
      <c r="B4691" t="s">
        <v>4892</v>
      </c>
      <c r="C4691">
        <v>10</v>
      </c>
      <c r="D4691" t="s">
        <v>4902</v>
      </c>
      <c r="E4691">
        <v>35986.199999999997</v>
      </c>
      <c r="F4691">
        <v>36443.18</v>
      </c>
      <c r="G4691">
        <v>895.5</v>
      </c>
      <c r="H4691">
        <v>812.82475550000004</v>
      </c>
      <c r="I4691">
        <f>[1]!Table11_2[[#This Row],[reward_real]]</f>
        <v>-13539627.819</v>
      </c>
      <c r="J4691">
        <f>[1]!Table13_2[[#This Row],[reward_hat]]</f>
        <v>-11933924.4569741</v>
      </c>
      <c r="K4691">
        <f>[1]!Table9_2[[#This Row],[retailer_benefit]]</f>
        <v>24025090.5688341</v>
      </c>
      <c r="L4691">
        <f>[1]!Table7_2[[#This Row],[optimum_policy]]</f>
        <v>1690</v>
      </c>
      <c r="M4691">
        <f>[1]!Table5_2[[#This Row],[consumer_cost]]</f>
        <v>51104346.2068341</v>
      </c>
      <c r="N4691">
        <f>[1]!Table3_2[[#This Row],[consume_real]]</f>
        <v>30239.258110552699</v>
      </c>
      <c r="O4691">
        <f>[1]!Table1_2[[#This Row],[consume_hat]]</f>
        <v>29364.077253665699</v>
      </c>
      <c r="P4691">
        <f>Table15[[#This Row],[price]]-Table15[[#This Row],[w]]</f>
        <v>-92.627619951386464</v>
      </c>
      <c r="Q4691">
        <f>[1]CPI!$A$10</f>
        <v>802.87238004861354</v>
      </c>
    </row>
    <row r="4692" spans="1:17" x14ac:dyDescent="0.25">
      <c r="A4692" s="1">
        <v>44471.458333333336</v>
      </c>
      <c r="B4692" t="s">
        <v>4892</v>
      </c>
      <c r="C4692">
        <v>11</v>
      </c>
      <c r="D4692" t="s">
        <v>4903</v>
      </c>
      <c r="E4692">
        <v>37673.199999999997</v>
      </c>
      <c r="F4692">
        <v>38111.760000000002</v>
      </c>
      <c r="G4692">
        <v>899.8</v>
      </c>
      <c r="H4692">
        <v>817.95352739999998</v>
      </c>
      <c r="I4692">
        <f>[1]!Table11_2[[#This Row],[reward_real]]</f>
        <v>-14269930.0423999</v>
      </c>
      <c r="J4692">
        <f>[1]!Table13_2[[#This Row],[reward_hat]]</f>
        <v>-12595653.9349711</v>
      </c>
      <c r="K4692">
        <f>[1]!Table9_2[[#This Row],[retailer_benefit]]</f>
        <v>25063566.835973501</v>
      </c>
      <c r="L4692">
        <f>[1]!Table7_2[[#This Row],[optimum_policy]]</f>
        <v>1690</v>
      </c>
      <c r="M4692">
        <f>[1]!Table5_2[[#This Row],[consumer_cost]]</f>
        <v>53603426.920773499</v>
      </c>
      <c r="N4692">
        <f>[1]!Table3_2[[#This Row],[consume_real]]</f>
        <v>31718.004095132201</v>
      </c>
      <c r="O4692">
        <f>[1]!Table1_2[[#This Row],[consume_hat]]</f>
        <v>30797.969598959698</v>
      </c>
      <c r="P4692">
        <f>Table15[[#This Row],[price]]-Table15[[#This Row],[w]]</f>
        <v>-96.927619951386419</v>
      </c>
      <c r="Q4692">
        <f>[1]CPI!$A$10</f>
        <v>802.87238004861354</v>
      </c>
    </row>
    <row r="4693" spans="1:17" x14ac:dyDescent="0.25">
      <c r="A4693" s="1">
        <v>44471.5</v>
      </c>
      <c r="B4693" t="s">
        <v>4892</v>
      </c>
      <c r="C4693">
        <v>12</v>
      </c>
      <c r="D4693" t="s">
        <v>4904</v>
      </c>
      <c r="E4693">
        <v>39100.300000000003</v>
      </c>
      <c r="F4693">
        <v>39436.92</v>
      </c>
      <c r="G4693">
        <v>902.1</v>
      </c>
      <c r="H4693">
        <v>825.94904199999996</v>
      </c>
      <c r="I4693">
        <f>[1]!Table11_2[[#This Row],[reward_real]]</f>
        <v>-14687597.591700001</v>
      </c>
      <c r="J4693">
        <f>[1]!Table13_2[[#This Row],[reward_hat]]</f>
        <v>-13042181.241278799</v>
      </c>
      <c r="K4693">
        <f>[1]!Table9_2[[#This Row],[retailer_benefit]]</f>
        <v>27284642.549795799</v>
      </c>
      <c r="L4693">
        <f>[1]!Table7_2[[#This Row],[optimum_policy]]</f>
        <v>1740</v>
      </c>
      <c r="M4693">
        <f>[1]!Table5_2[[#This Row],[consumer_cost]]</f>
        <v>56659837.733195797</v>
      </c>
      <c r="N4693">
        <f>[1]!Table3_2[[#This Row],[consume_real]]</f>
        <v>32563.1251340206</v>
      </c>
      <c r="O4693">
        <f>[1]!Table1_2[[#This Row],[consume_hat]]</f>
        <v>31581.079650126401</v>
      </c>
      <c r="P4693">
        <f>Table15[[#This Row],[price]]-Table15[[#This Row],[w]]</f>
        <v>-99.227619951386487</v>
      </c>
      <c r="Q4693">
        <f>[1]CPI!$A$10</f>
        <v>802.87238004861354</v>
      </c>
    </row>
    <row r="4694" spans="1:17" x14ac:dyDescent="0.25">
      <c r="A4694" s="1">
        <v>44471.541666666664</v>
      </c>
      <c r="B4694" t="s">
        <v>4892</v>
      </c>
      <c r="C4694">
        <v>13</v>
      </c>
      <c r="D4694" t="s">
        <v>4905</v>
      </c>
      <c r="E4694">
        <v>40004.699999999997</v>
      </c>
      <c r="F4694">
        <v>40183.69</v>
      </c>
      <c r="G4694">
        <v>950.7</v>
      </c>
      <c r="H4694">
        <v>882.86335080000003</v>
      </c>
      <c r="I4694">
        <f>[1]!Table11_2[[#This Row],[reward_real]]</f>
        <v>-15814377.971100001</v>
      </c>
      <c r="J4694">
        <f>[1]!Table13_2[[#This Row],[reward_hat]]</f>
        <v>-14276838.184431599</v>
      </c>
      <c r="K4694">
        <f>[1]!Table9_2[[#This Row],[retailer_benefit]]</f>
        <v>29586044.661195301</v>
      </c>
      <c r="L4694">
        <f>[1]!Table7_2[[#This Row],[optimum_policy]]</f>
        <v>1840</v>
      </c>
      <c r="M4694">
        <f>[1]!Table5_2[[#This Row],[consumer_cost]]</f>
        <v>61214800.603395298</v>
      </c>
      <c r="N4694">
        <f>[1]!Table3_2[[#This Row],[consume_real]]</f>
        <v>33268.913371410497</v>
      </c>
      <c r="O4694">
        <f>[1]!Table1_2[[#This Row],[consume_hat]]</f>
        <v>32342.1244557631</v>
      </c>
      <c r="P4694">
        <f>Table15[[#This Row],[price]]-Table15[[#This Row],[w]]</f>
        <v>-147.82761995138651</v>
      </c>
      <c r="Q4694">
        <f>[1]CPI!$A$10</f>
        <v>802.87238004861354</v>
      </c>
    </row>
    <row r="4695" spans="1:17" x14ac:dyDescent="0.25">
      <c r="A4695" s="1">
        <v>44471.583333333336</v>
      </c>
      <c r="B4695" t="s">
        <v>4892</v>
      </c>
      <c r="C4695">
        <v>14</v>
      </c>
      <c r="D4695" t="s">
        <v>4906</v>
      </c>
      <c r="E4695">
        <v>39905.1</v>
      </c>
      <c r="F4695">
        <v>40163.1</v>
      </c>
      <c r="G4695">
        <v>964.8</v>
      </c>
      <c r="H4695">
        <v>902.87740169999995</v>
      </c>
      <c r="I4695">
        <f>[1]!Table11_2[[#This Row],[reward_real]]</f>
        <v>-15927402.373199999</v>
      </c>
      <c r="J4695">
        <f>[1]!Table13_2[[#This Row],[reward_hat]]</f>
        <v>-14563046.3605553</v>
      </c>
      <c r="K4695">
        <f>[1]!Table9_2[[#This Row],[retailer_benefit]]</f>
        <v>30547331.417256702</v>
      </c>
      <c r="L4695">
        <f>[1]!Table7_2[[#This Row],[optimum_policy]]</f>
        <v>1890</v>
      </c>
      <c r="M4695">
        <f>[1]!Table5_2[[#This Row],[consumer_cost]]</f>
        <v>62402136.163656697</v>
      </c>
      <c r="N4695">
        <f>[1]!Table3_2[[#This Row],[consume_real]]</f>
        <v>33017.003261193997</v>
      </c>
      <c r="O4695">
        <f>[1]!Table1_2[[#This Row],[consume_hat]]</f>
        <v>32259.188971814601</v>
      </c>
      <c r="P4695">
        <f>Table15[[#This Row],[price]]-Table15[[#This Row],[w]]</f>
        <v>-161.92761995138642</v>
      </c>
      <c r="Q4695">
        <f>[1]CPI!$A$10</f>
        <v>802.87238004861354</v>
      </c>
    </row>
    <row r="4696" spans="1:17" x14ac:dyDescent="0.25">
      <c r="A4696" s="1">
        <v>44471.625</v>
      </c>
      <c r="B4696" t="s">
        <v>4892</v>
      </c>
      <c r="C4696">
        <v>15</v>
      </c>
      <c r="D4696" t="s">
        <v>4907</v>
      </c>
      <c r="E4696">
        <v>40227.1</v>
      </c>
      <c r="F4696">
        <v>40380.29</v>
      </c>
      <c r="G4696">
        <v>953.8</v>
      </c>
      <c r="H4696">
        <v>890.9513604</v>
      </c>
      <c r="I4696">
        <f>[1]!Table11_2[[#This Row],[reward_real]]</f>
        <v>-15975870.9481999</v>
      </c>
      <c r="J4696">
        <f>[1]!Table13_2[[#This Row],[reward_hat]]</f>
        <v>-14539379.818851</v>
      </c>
      <c r="K4696">
        <f>[1]!Table9_2[[#This Row],[retailer_benefit]]</f>
        <v>29687181.451656099</v>
      </c>
      <c r="L4696">
        <f>[1]!Table7_2[[#This Row],[optimum_policy]]</f>
        <v>1840</v>
      </c>
      <c r="M4696">
        <f>[1]!Table5_2[[#This Row],[consumer_cost]]</f>
        <v>61638923.3480561</v>
      </c>
      <c r="N4696">
        <f>[1]!Table3_2[[#This Row],[consume_real]]</f>
        <v>33499.414863074002</v>
      </c>
      <c r="O4696">
        <f>[1]!Table1_2[[#This Row],[consume_hat]]</f>
        <v>32637.8755668341</v>
      </c>
      <c r="P4696">
        <f>Table15[[#This Row],[price]]-Table15[[#This Row],[w]]</f>
        <v>-150.92761995138642</v>
      </c>
      <c r="Q4696">
        <f>[1]CPI!$A$10</f>
        <v>802.87238004861354</v>
      </c>
    </row>
    <row r="4697" spans="1:17" x14ac:dyDescent="0.25">
      <c r="A4697" s="1">
        <v>44471.666666666664</v>
      </c>
      <c r="B4697" t="s">
        <v>4892</v>
      </c>
      <c r="C4697">
        <v>16</v>
      </c>
      <c r="D4697" t="s">
        <v>4908</v>
      </c>
      <c r="E4697">
        <v>39471.4</v>
      </c>
      <c r="F4697">
        <v>39786.18</v>
      </c>
      <c r="G4697">
        <v>949.8</v>
      </c>
      <c r="H4697">
        <v>887.52671720000001</v>
      </c>
      <c r="I4697">
        <f>[1]!Table11_2[[#This Row],[reward_real]]</f>
        <v>-15582598.2348</v>
      </c>
      <c r="J4697">
        <f>[1]!Table13_2[[#This Row],[reward_hat]]</f>
        <v>-14245074.249484999</v>
      </c>
      <c r="K4697">
        <f>[1]!Table9_2[[#This Row],[retailer_benefit]]</f>
        <v>29209578.750513699</v>
      </c>
      <c r="L4697">
        <f>[1]!Table7_2[[#This Row],[optimum_policy]]</f>
        <v>1840</v>
      </c>
      <c r="M4697">
        <f>[1]!Table5_2[[#This Row],[consumer_cost]]</f>
        <v>60374775.220113702</v>
      </c>
      <c r="N4697">
        <f>[1]!Table3_2[[#This Row],[consume_real]]</f>
        <v>32812.377837018299</v>
      </c>
      <c r="O4697">
        <f>[1]!Table1_2[[#This Row],[consume_hat]]</f>
        <v>32100.609421065099</v>
      </c>
      <c r="P4697">
        <f>Table15[[#This Row],[price]]-Table15[[#This Row],[w]]</f>
        <v>-146.92761995138642</v>
      </c>
      <c r="Q4697">
        <f>[1]CPI!$A$10</f>
        <v>802.87238004861354</v>
      </c>
    </row>
    <row r="4698" spans="1:17" x14ac:dyDescent="0.25">
      <c r="A4698" s="1">
        <v>44471.708333333336</v>
      </c>
      <c r="B4698" t="s">
        <v>4892</v>
      </c>
      <c r="C4698">
        <v>17</v>
      </c>
      <c r="D4698" t="s">
        <v>4909</v>
      </c>
      <c r="E4698">
        <v>38513.9</v>
      </c>
      <c r="F4698">
        <v>38900.99</v>
      </c>
      <c r="G4698">
        <v>959.1</v>
      </c>
      <c r="H4698">
        <v>900.49756660000003</v>
      </c>
      <c r="I4698">
        <f>[1]!Table11_2[[#This Row],[reward_real]]</f>
        <v>-15242607.689099999</v>
      </c>
      <c r="J4698">
        <f>[1]!Table13_2[[#This Row],[reward_hat]]</f>
        <v>-14050787.232071601</v>
      </c>
      <c r="K4698">
        <f>[1]!Table9_2[[#This Row],[retailer_benefit]]</f>
        <v>29588871.854411799</v>
      </c>
      <c r="L4698">
        <f>[1]!Table7_2[[#This Row],[optimum_policy]]</f>
        <v>1890</v>
      </c>
      <c r="M4698">
        <f>[1]!Table5_2[[#This Row],[consumer_cost]]</f>
        <v>60074087.232611798</v>
      </c>
      <c r="N4698">
        <f>[1]!Table3_2[[#This Row],[consume_real]]</f>
        <v>31785.231340006201</v>
      </c>
      <c r="O4698">
        <f>[1]!Table1_2[[#This Row],[consume_hat]]</f>
        <v>31206.718937679299</v>
      </c>
      <c r="P4698">
        <f>Table15[[#This Row],[price]]-Table15[[#This Row],[w]]</f>
        <v>-156.22761995138649</v>
      </c>
      <c r="Q4698">
        <f>[1]CPI!$A$10</f>
        <v>802.87238004861354</v>
      </c>
    </row>
    <row r="4699" spans="1:17" x14ac:dyDescent="0.25">
      <c r="A4699" s="1">
        <v>44471.75</v>
      </c>
      <c r="B4699" t="s">
        <v>4892</v>
      </c>
      <c r="C4699">
        <v>18</v>
      </c>
      <c r="D4699" t="s">
        <v>4910</v>
      </c>
      <c r="E4699">
        <v>38065.1</v>
      </c>
      <c r="F4699">
        <v>38122.800000000003</v>
      </c>
      <c r="G4699">
        <v>983.2</v>
      </c>
      <c r="H4699">
        <v>905.36982279999995</v>
      </c>
      <c r="I4699">
        <f>[1]!Table11_2[[#This Row],[reward_real]]</f>
        <v>-15606234.218800001</v>
      </c>
      <c r="J4699">
        <f>[1]!Table13_2[[#This Row],[reward_hat]]</f>
        <v>-13879299.0015771</v>
      </c>
      <c r="K4699">
        <f>[1]!Table9_2[[#This Row],[retailer_benefit]]</f>
        <v>28787089.482522</v>
      </c>
      <c r="L4699">
        <f>[1]!Table7_2[[#This Row],[optimum_policy]]</f>
        <v>1890</v>
      </c>
      <c r="M4699">
        <f>[1]!Table5_2[[#This Row],[consumer_cost]]</f>
        <v>59999557.920121998</v>
      </c>
      <c r="N4699">
        <f>[1]!Table3_2[[#This Row],[consume_real]]</f>
        <v>31745.797841334399</v>
      </c>
      <c r="O4699">
        <f>[1]!Table1_2[[#This Row],[consume_hat]]</f>
        <v>30659.954975423101</v>
      </c>
      <c r="P4699">
        <f>Table15[[#This Row],[price]]-Table15[[#This Row],[w]]</f>
        <v>-180.32761995138651</v>
      </c>
      <c r="Q4699">
        <f>[1]CPI!$A$10</f>
        <v>802.87238004861354</v>
      </c>
    </row>
    <row r="4700" spans="1:17" x14ac:dyDescent="0.25">
      <c r="A4700" s="1">
        <v>44471.791666666664</v>
      </c>
      <c r="B4700" t="s">
        <v>4892</v>
      </c>
      <c r="C4700">
        <v>19</v>
      </c>
      <c r="D4700" t="s">
        <v>4911</v>
      </c>
      <c r="E4700">
        <v>39939.699999999997</v>
      </c>
      <c r="F4700">
        <v>39859.050000000003</v>
      </c>
      <c r="G4700">
        <v>927</v>
      </c>
      <c r="H4700">
        <v>855.0830737</v>
      </c>
      <c r="I4700">
        <f>[1]!Table11_2[[#This Row],[reward_real]]</f>
        <v>-15409934.450999901</v>
      </c>
      <c r="J4700">
        <f>[1]!Table13_2[[#This Row],[reward_hat]]</f>
        <v>-13687558.448430801</v>
      </c>
      <c r="K4700">
        <f>[1]!Table9_2[[#This Row],[retailer_benefit]]</f>
        <v>28692067.812757201</v>
      </c>
      <c r="L4700">
        <f>[1]!Table7_2[[#This Row],[optimum_policy]]</f>
        <v>1790</v>
      </c>
      <c r="M4700">
        <f>[1]!Table5_2[[#This Row],[consumer_cost]]</f>
        <v>59511936.714757197</v>
      </c>
      <c r="N4700">
        <f>[1]!Table3_2[[#This Row],[consume_real]]</f>
        <v>33246.892019417399</v>
      </c>
      <c r="O4700">
        <f>[1]!Table1_2[[#This Row],[consume_hat]]</f>
        <v>32014.569974264999</v>
      </c>
      <c r="P4700">
        <f>Table15[[#This Row],[price]]-Table15[[#This Row],[w]]</f>
        <v>-124.12761995138646</v>
      </c>
      <c r="Q4700">
        <f>[1]CPI!$A$10</f>
        <v>802.87238004861354</v>
      </c>
    </row>
    <row r="4701" spans="1:17" x14ac:dyDescent="0.25">
      <c r="A4701" s="1">
        <v>44471.833333333336</v>
      </c>
      <c r="B4701" t="s">
        <v>4892</v>
      </c>
      <c r="C4701">
        <v>20</v>
      </c>
      <c r="D4701" t="s">
        <v>4912</v>
      </c>
      <c r="E4701">
        <v>39894.5</v>
      </c>
      <c r="F4701">
        <v>40060.800000000003</v>
      </c>
      <c r="G4701">
        <v>944.2</v>
      </c>
      <c r="H4701">
        <v>857.88060800000005</v>
      </c>
      <c r="I4701">
        <f>[1]!Table11_2[[#This Row],[reward_real]]</f>
        <v>-15797344.321</v>
      </c>
      <c r="J4701">
        <f>[1]!Table13_2[[#This Row],[reward_hat]]</f>
        <v>-13822961.363143699</v>
      </c>
      <c r="K4701">
        <f>[1]!Table9_2[[#This Row],[retailer_benefit]]</f>
        <v>28302041.5731874</v>
      </c>
      <c r="L4701">
        <f>[1]!Table7_2[[#This Row],[optimum_policy]]</f>
        <v>1790</v>
      </c>
      <c r="M4701">
        <f>[1]!Table5_2[[#This Row],[consumer_cost]]</f>
        <v>59896730.215187401</v>
      </c>
      <c r="N4701">
        <f>[1]!Table3_2[[#This Row],[consume_real]]</f>
        <v>33461.860455411901</v>
      </c>
      <c r="O4701">
        <f>[1]!Table1_2[[#This Row],[consume_hat]]</f>
        <v>32225.839431362201</v>
      </c>
      <c r="P4701">
        <f>Table15[[#This Row],[price]]-Table15[[#This Row],[w]]</f>
        <v>-141.32761995138651</v>
      </c>
      <c r="Q4701">
        <f>[1]CPI!$A$10</f>
        <v>802.87238004861354</v>
      </c>
    </row>
    <row r="4702" spans="1:17" x14ac:dyDescent="0.25">
      <c r="A4702" s="1">
        <v>44471.875</v>
      </c>
      <c r="B4702" t="s">
        <v>4892</v>
      </c>
      <c r="C4702">
        <v>21</v>
      </c>
      <c r="D4702" t="s">
        <v>4913</v>
      </c>
      <c r="E4702">
        <v>39355.9</v>
      </c>
      <c r="F4702">
        <v>39766.44</v>
      </c>
      <c r="G4702">
        <v>987.2</v>
      </c>
      <c r="H4702">
        <v>895.51829169999996</v>
      </c>
      <c r="I4702">
        <f>[1]!Table11_2[[#This Row],[reward_real]]</f>
        <v>-16228326.653200001</v>
      </c>
      <c r="J4702">
        <f>[1]!Table13_2[[#This Row],[reward_hat]]</f>
        <v>-14246557.4604309</v>
      </c>
      <c r="K4702">
        <f>[1]!Table9_2[[#This Row],[retailer_benefit]]</f>
        <v>29681793.562619399</v>
      </c>
      <c r="L4702">
        <f>[1]!Table7_2[[#This Row],[optimum_policy]]</f>
        <v>1890</v>
      </c>
      <c r="M4702">
        <f>[1]!Table5_2[[#This Row],[consumer_cost]]</f>
        <v>62138446.869019397</v>
      </c>
      <c r="N4702">
        <f>[1]!Table3_2[[#This Row],[consume_real]]</f>
        <v>32877.485115883297</v>
      </c>
      <c r="O4702">
        <f>[1]!Table1_2[[#This Row],[consume_hat]]</f>
        <v>31817.4572045569</v>
      </c>
      <c r="P4702">
        <f>Table15[[#This Row],[price]]-Table15[[#This Row],[w]]</f>
        <v>-184.32761995138651</v>
      </c>
      <c r="Q4702">
        <f>[1]CPI!$A$10</f>
        <v>802.87238004861354</v>
      </c>
    </row>
    <row r="4703" spans="1:17" x14ac:dyDescent="0.25">
      <c r="A4703" s="1">
        <v>44471.916666666664</v>
      </c>
      <c r="B4703" t="s">
        <v>4892</v>
      </c>
      <c r="C4703">
        <v>22</v>
      </c>
      <c r="D4703" t="s">
        <v>4914</v>
      </c>
      <c r="E4703">
        <v>38441.599999999999</v>
      </c>
      <c r="F4703">
        <v>38808.019999999997</v>
      </c>
      <c r="G4703">
        <v>969.8</v>
      </c>
      <c r="H4703">
        <v>883.87926279999999</v>
      </c>
      <c r="I4703">
        <f>[1]!Table11_2[[#This Row],[reward_real]]</f>
        <v>-15629662.611199901</v>
      </c>
      <c r="J4703">
        <f>[1]!Table13_2[[#This Row],[reward_hat]]</f>
        <v>-13811338.3130047</v>
      </c>
      <c r="K4703">
        <f>[1]!Table9_2[[#This Row],[retailer_benefit]]</f>
        <v>28048942.883617699</v>
      </c>
      <c r="L4703">
        <f>[1]!Table7_2[[#This Row],[optimum_policy]]</f>
        <v>1840</v>
      </c>
      <c r="M4703">
        <f>[1]!Table5_2[[#This Row],[consumer_cost]]</f>
        <v>59308268.106017701</v>
      </c>
      <c r="N4703">
        <f>[1]!Table3_2[[#This Row],[consume_real]]</f>
        <v>32232.754405444401</v>
      </c>
      <c r="O4703">
        <f>[1]!Table1_2[[#This Row],[consume_hat]]</f>
        <v>31251.6401131702</v>
      </c>
      <c r="P4703">
        <f>Table15[[#This Row],[price]]-Table15[[#This Row],[w]]</f>
        <v>-166.92761995138642</v>
      </c>
      <c r="Q4703">
        <f>[1]CPI!$A$10</f>
        <v>802.87238004861354</v>
      </c>
    </row>
    <row r="4704" spans="1:17" x14ac:dyDescent="0.25">
      <c r="A4704" s="1">
        <v>44471.958333333336</v>
      </c>
      <c r="B4704" t="s">
        <v>4892</v>
      </c>
      <c r="C4704">
        <v>23</v>
      </c>
      <c r="D4704" t="s">
        <v>4915</v>
      </c>
      <c r="E4704">
        <v>37430.1</v>
      </c>
      <c r="F4704">
        <v>37618.47</v>
      </c>
      <c r="G4704">
        <v>913.3</v>
      </c>
      <c r="H4704">
        <v>834.11644100000001</v>
      </c>
      <c r="I4704">
        <f>[1]!Table11_2[[#This Row],[reward_real]]</f>
        <v>-14307543.434699999</v>
      </c>
      <c r="J4704">
        <f>[1]!Table13_2[[#This Row],[reward_hat]]</f>
        <v>-12622076.3430769</v>
      </c>
      <c r="K4704">
        <f>[1]!Table9_2[[#This Row],[retailer_benefit]]</f>
        <v>25901776.322055101</v>
      </c>
      <c r="L4704">
        <f>[1]!Table7_2[[#This Row],[optimum_policy]]</f>
        <v>1740</v>
      </c>
      <c r="M4704">
        <f>[1]!Table5_2[[#This Row],[consumer_cost]]</f>
        <v>54516863.191455103</v>
      </c>
      <c r="N4704">
        <f>[1]!Table3_2[[#This Row],[consume_real]]</f>
        <v>31331.530569801798</v>
      </c>
      <c r="O4704">
        <f>[1]!Table1_2[[#This Row],[consume_hat]]</f>
        <v>30264.542747464999</v>
      </c>
      <c r="P4704">
        <f>Table15[[#This Row],[price]]-Table15[[#This Row],[w]]</f>
        <v>-110.42761995138642</v>
      </c>
      <c r="Q4704">
        <f>[1]CPI!$A$10</f>
        <v>802.87238004861354</v>
      </c>
    </row>
    <row r="4705" spans="1:17" x14ac:dyDescent="0.25">
      <c r="A4705" s="1">
        <v>44472</v>
      </c>
      <c r="B4705" t="s">
        <v>4892</v>
      </c>
      <c r="C4705">
        <v>24</v>
      </c>
      <c r="D4705" t="s">
        <v>4916</v>
      </c>
      <c r="E4705">
        <v>35902.6</v>
      </c>
      <c r="F4705">
        <v>36104.769999999997</v>
      </c>
      <c r="G4705">
        <v>899.7</v>
      </c>
      <c r="H4705">
        <v>826.75645020000002</v>
      </c>
      <c r="I4705">
        <f>[1]!Table11_2[[#This Row],[reward_real]]</f>
        <v>-13435578.6798</v>
      </c>
      <c r="J4705">
        <f>[1]!Table13_2[[#This Row],[reward_hat]]</f>
        <v>-11957405.3921577</v>
      </c>
      <c r="K4705">
        <f>[1]!Table9_2[[#This Row],[retailer_benefit]]</f>
        <v>25097069.6112836</v>
      </c>
      <c r="L4705">
        <f>[1]!Table7_2[[#This Row],[optimum_policy]]</f>
        <v>1740</v>
      </c>
      <c r="M4705">
        <f>[1]!Table5_2[[#This Row],[consumer_cost]]</f>
        <v>51968226.9708836</v>
      </c>
      <c r="N4705">
        <f>[1]!Table3_2[[#This Row],[consume_real]]</f>
        <v>29866.797109703199</v>
      </c>
      <c r="O4705">
        <f>[1]!Table1_2[[#This Row],[consume_hat]]</f>
        <v>28926.064958574301</v>
      </c>
      <c r="P4705">
        <f>Table15[[#This Row],[price]]-Table15[[#This Row],[w]]</f>
        <v>-96.827619951386509</v>
      </c>
      <c r="Q4705">
        <f>[1]CPI!$A$10</f>
        <v>802.87238004861354</v>
      </c>
    </row>
    <row r="4706" spans="1:17" x14ac:dyDescent="0.25">
      <c r="A4706" s="1">
        <v>44472.041666666664</v>
      </c>
      <c r="B4706" t="s">
        <v>4917</v>
      </c>
      <c r="C4706">
        <v>1</v>
      </c>
      <c r="D4706" t="s">
        <v>4918</v>
      </c>
      <c r="E4706">
        <v>34280.199999999997</v>
      </c>
      <c r="F4706">
        <v>34368.07</v>
      </c>
      <c r="G4706">
        <v>876.3</v>
      </c>
      <c r="H4706">
        <v>909.0900891</v>
      </c>
      <c r="I4706">
        <f>[1]!Table11_2[[#This Row],[reward_real]]</f>
        <v>-11892384.1433999</v>
      </c>
      <c r="J4706">
        <f>[1]!Table13_2[[#This Row],[reward_hat]]</f>
        <v>-12587757.666755</v>
      </c>
      <c r="K4706">
        <f>[1]!Table9_2[[#This Row],[retailer_benefit]]</f>
        <v>27514115.727866199</v>
      </c>
      <c r="L4706">
        <f>[1]!Table7_2[[#This Row],[optimum_policy]]</f>
        <v>1890</v>
      </c>
      <c r="M4706">
        <f>[1]!Table5_2[[#This Row],[consumer_cost]]</f>
        <v>51298884.0146662</v>
      </c>
      <c r="N4706">
        <f>[1]!Table3_2[[#This Row],[consume_real]]</f>
        <v>27142.266674426501</v>
      </c>
      <c r="O4706">
        <f>[1]!Table1_2[[#This Row],[consume_hat]]</f>
        <v>27693.0918444866</v>
      </c>
      <c r="P4706">
        <f>Table15[[#This Row],[price]]-Table15[[#This Row],[w]]</f>
        <v>-73.427619951386419</v>
      </c>
      <c r="Q4706">
        <f>[1]CPI!$A$10</f>
        <v>802.87238004861354</v>
      </c>
    </row>
    <row r="4707" spans="1:17" x14ac:dyDescent="0.25">
      <c r="A4707" s="1">
        <v>44472.083333333336</v>
      </c>
      <c r="B4707" t="s">
        <v>4917</v>
      </c>
      <c r="C4707">
        <v>2</v>
      </c>
      <c r="D4707" t="s">
        <v>4919</v>
      </c>
      <c r="E4707">
        <v>32834.800000000003</v>
      </c>
      <c r="F4707">
        <v>32891.230000000003</v>
      </c>
      <c r="G4707">
        <v>848.6</v>
      </c>
      <c r="H4707">
        <v>870.23337560000004</v>
      </c>
      <c r="I4707">
        <f>[1]!Table11_2[[#This Row],[reward_real]]</f>
        <v>-11149844.3752</v>
      </c>
      <c r="J4707">
        <f>[1]!Table13_2[[#This Row],[reward_hat]]</f>
        <v>-11588820.0516282</v>
      </c>
      <c r="K4707">
        <f>[1]!Table9_2[[#This Row],[retailer_benefit]]</f>
        <v>24738306.610448401</v>
      </c>
      <c r="L4707">
        <f>[1]!Table7_2[[#This Row],[optimum_policy]]</f>
        <v>1790</v>
      </c>
      <c r="M4707">
        <f>[1]!Table5_2[[#This Row],[consumer_cost]]</f>
        <v>47037995.360848397</v>
      </c>
      <c r="N4707">
        <f>[1]!Table3_2[[#This Row],[consume_real]]</f>
        <v>26278.209698798</v>
      </c>
      <c r="O4707">
        <f>[1]!Table1_2[[#This Row],[consume_hat]]</f>
        <v>26633.8211724908</v>
      </c>
      <c r="P4707">
        <f>Table15[[#This Row],[price]]-Table15[[#This Row],[w]]</f>
        <v>-45.727619951386487</v>
      </c>
      <c r="Q4707">
        <f>[1]CPI!$A$10</f>
        <v>802.87238004861354</v>
      </c>
    </row>
    <row r="4708" spans="1:17" x14ac:dyDescent="0.25">
      <c r="A4708" s="1">
        <v>44472.125</v>
      </c>
      <c r="B4708" t="s">
        <v>4917</v>
      </c>
      <c r="C4708">
        <v>3</v>
      </c>
      <c r="D4708" t="s">
        <v>4920</v>
      </c>
      <c r="E4708">
        <v>32248.799999999999</v>
      </c>
      <c r="F4708">
        <v>32301.79</v>
      </c>
      <c r="G4708">
        <v>826.7</v>
      </c>
      <c r="H4708">
        <v>842.54317860000003</v>
      </c>
      <c r="I4708">
        <f>[1]!Table11_2[[#This Row],[reward_real]]</f>
        <v>-10679286.8664</v>
      </c>
      <c r="J4708">
        <f>[1]!Table13_2[[#This Row],[reward_hat]]</f>
        <v>-10998774.8499086</v>
      </c>
      <c r="K4708">
        <f>[1]!Table9_2[[#This Row],[retailer_benefit]]</f>
        <v>23595966.3604284</v>
      </c>
      <c r="L4708">
        <f>[1]!Table7_2[[#This Row],[optimum_policy]]</f>
        <v>1740</v>
      </c>
      <c r="M4708">
        <f>[1]!Table5_2[[#This Row],[consumer_cost]]</f>
        <v>44954540.093228497</v>
      </c>
      <c r="N4708">
        <f>[1]!Table3_2[[#This Row],[consume_real]]</f>
        <v>25835.942582315201</v>
      </c>
      <c r="O4708">
        <f>[1]!Table1_2[[#This Row],[consume_hat]]</f>
        <v>26108.513200575599</v>
      </c>
      <c r="P4708">
        <f>Table15[[#This Row],[price]]-Table15[[#This Row],[w]]</f>
        <v>-23.827619951386509</v>
      </c>
      <c r="Q4708">
        <f>[1]CPI!$A$10</f>
        <v>802.87238004861354</v>
      </c>
    </row>
    <row r="4709" spans="1:17" x14ac:dyDescent="0.25">
      <c r="A4709" s="1">
        <v>44472.166666666664</v>
      </c>
      <c r="B4709" t="s">
        <v>4917</v>
      </c>
      <c r="C4709">
        <v>4</v>
      </c>
      <c r="D4709" t="s">
        <v>4921</v>
      </c>
      <c r="E4709">
        <v>31971.8</v>
      </c>
      <c r="F4709">
        <v>32004.31</v>
      </c>
      <c r="G4709">
        <v>801.3</v>
      </c>
      <c r="H4709">
        <v>822.12758029999998</v>
      </c>
      <c r="I4709">
        <f>[1]!Table11_2[[#This Row],[reward_real]]</f>
        <v>-10252301.1905999</v>
      </c>
      <c r="J4709">
        <f>[1]!Table13_2[[#This Row],[reward_hat]]</f>
        <v>-10656003.7526024</v>
      </c>
      <c r="K4709">
        <f>[1]!Table9_2[[#This Row],[retailer_benefit]]</f>
        <v>22741095.8893952</v>
      </c>
      <c r="L4709">
        <f>[1]!Table7_2[[#This Row],[optimum_policy]]</f>
        <v>1690</v>
      </c>
      <c r="M4709">
        <f>[1]!Table5_2[[#This Row],[consumer_cost]]</f>
        <v>43245698.2705952</v>
      </c>
      <c r="N4709">
        <f>[1]!Table3_2[[#This Row],[consume_real]]</f>
        <v>25589.1705743167</v>
      </c>
      <c r="O4709">
        <f>[1]!Table1_2[[#This Row],[consume_hat]]</f>
        <v>25922.992996256198</v>
      </c>
      <c r="P4709">
        <f>Table15[[#This Row],[price]]-Table15[[#This Row],[w]]</f>
        <v>1.5723800486135815</v>
      </c>
      <c r="Q4709">
        <f>[1]CPI!$A$10</f>
        <v>802.87238004861354</v>
      </c>
    </row>
    <row r="4710" spans="1:17" x14ac:dyDescent="0.25">
      <c r="A4710" s="1">
        <v>44472.208333333336</v>
      </c>
      <c r="B4710" t="s">
        <v>4917</v>
      </c>
      <c r="C4710">
        <v>5</v>
      </c>
      <c r="D4710" t="s">
        <v>4922</v>
      </c>
      <c r="E4710">
        <v>31672.3</v>
      </c>
      <c r="F4710">
        <v>31782.76</v>
      </c>
      <c r="G4710">
        <v>800</v>
      </c>
      <c r="H4710">
        <v>809.05144359999997</v>
      </c>
      <c r="I4710">
        <f>[1]!Table11_2[[#This Row],[reward_real]]</f>
        <v>-10131968.77</v>
      </c>
      <c r="J4710">
        <f>[1]!Table13_2[[#This Row],[reward_hat]]</f>
        <v>-10337036.040681999</v>
      </c>
      <c r="K4710">
        <f>[1]!Table9_2[[#This Row],[retailer_benefit]]</f>
        <v>22543630.5132499</v>
      </c>
      <c r="L4710">
        <f>[1]!Table7_2[[#This Row],[optimum_policy]]</f>
        <v>1690</v>
      </c>
      <c r="M4710">
        <f>[1]!Table5_2[[#This Row],[consumer_cost]]</f>
        <v>42807568.05325</v>
      </c>
      <c r="N4710">
        <f>[1]!Table3_2[[#This Row],[consume_real]]</f>
        <v>25329.921924999999</v>
      </c>
      <c r="O4710">
        <f>[1]!Table1_2[[#This Row],[consume_hat]]</f>
        <v>25553.470357857801</v>
      </c>
      <c r="P4710">
        <f>Table15[[#This Row],[price]]-Table15[[#This Row],[w]]</f>
        <v>2.872380048613536</v>
      </c>
      <c r="Q4710">
        <f>[1]CPI!$A$10</f>
        <v>802.87238004861354</v>
      </c>
    </row>
    <row r="4711" spans="1:17" x14ac:dyDescent="0.25">
      <c r="A4711" s="1">
        <v>44472.25</v>
      </c>
      <c r="B4711" t="s">
        <v>4917</v>
      </c>
      <c r="C4711">
        <v>6</v>
      </c>
      <c r="D4711" t="s">
        <v>4923</v>
      </c>
      <c r="E4711">
        <v>31147.5</v>
      </c>
      <c r="F4711">
        <v>31238.73</v>
      </c>
      <c r="G4711">
        <v>799.2</v>
      </c>
      <c r="H4711">
        <v>801.4159204</v>
      </c>
      <c r="I4711">
        <f>[1]!Table11_2[[#This Row],[reward_real]]</f>
        <v>-9949383.6300000008</v>
      </c>
      <c r="J4711">
        <f>[1]!Table13_2[[#This Row],[reward_hat]]</f>
        <v>-10019366.344856599</v>
      </c>
      <c r="K4711">
        <f>[1]!Table9_2[[#This Row],[retailer_benefit]]</f>
        <v>22179456.800810799</v>
      </c>
      <c r="L4711">
        <f>[1]!Table7_2[[#This Row],[optimum_policy]]</f>
        <v>1690</v>
      </c>
      <c r="M4711">
        <f>[1]!Table5_2[[#This Row],[consumer_cost]]</f>
        <v>42078224.060810797</v>
      </c>
      <c r="N4711">
        <f>[1]!Table3_2[[#This Row],[consume_real]]</f>
        <v>24898.3574324324</v>
      </c>
      <c r="O4711">
        <f>[1]!Table1_2[[#This Row],[consume_hat]]</f>
        <v>25004.160984500599</v>
      </c>
      <c r="P4711">
        <f>Table15[[#This Row],[price]]-Table15[[#This Row],[w]]</f>
        <v>3.6723800486134905</v>
      </c>
      <c r="Q4711">
        <f>[1]CPI!$A$10</f>
        <v>802.87238004861354</v>
      </c>
    </row>
    <row r="4712" spans="1:17" x14ac:dyDescent="0.25">
      <c r="A4712" s="1">
        <v>44472.291666666664</v>
      </c>
      <c r="B4712" t="s">
        <v>4917</v>
      </c>
      <c r="C4712">
        <v>7</v>
      </c>
      <c r="D4712" t="s">
        <v>4924</v>
      </c>
      <c r="E4712">
        <v>30768.9</v>
      </c>
      <c r="F4712">
        <v>30736.33</v>
      </c>
      <c r="G4712">
        <v>805.8</v>
      </c>
      <c r="H4712">
        <v>805.44332410000004</v>
      </c>
      <c r="I4712">
        <f>[1]!Table11_2[[#This Row],[reward_real]]</f>
        <v>-9948262.2858000007</v>
      </c>
      <c r="J4712">
        <f>[1]!Table13_2[[#This Row],[reward_hat]]</f>
        <v>-9931263.5729469694</v>
      </c>
      <c r="K4712">
        <f>[1]!Table9_2[[#This Row],[retailer_benefit]]</f>
        <v>21832349.250693299</v>
      </c>
      <c r="L4712">
        <f>[1]!Table7_2[[#This Row],[optimum_policy]]</f>
        <v>1690</v>
      </c>
      <c r="M4712">
        <f>[1]!Table5_2[[#This Row],[consumer_cost]]</f>
        <v>41728873.822293296</v>
      </c>
      <c r="N4712">
        <f>[1]!Table3_2[[#This Row],[consume_real]]</f>
        <v>24691.6413149664</v>
      </c>
      <c r="O4712">
        <f>[1]!Table1_2[[#This Row],[consume_hat]]</f>
        <v>24660.3659759699</v>
      </c>
      <c r="P4712">
        <f>Table15[[#This Row],[price]]-Table15[[#This Row],[w]]</f>
        <v>-2.9276199513864185</v>
      </c>
      <c r="Q4712">
        <f>[1]CPI!$A$10</f>
        <v>802.87238004861354</v>
      </c>
    </row>
    <row r="4713" spans="1:17" x14ac:dyDescent="0.25">
      <c r="A4713" s="1">
        <v>44472.333333333336</v>
      </c>
      <c r="B4713" t="s">
        <v>4917</v>
      </c>
      <c r="C4713">
        <v>8</v>
      </c>
      <c r="D4713" t="s">
        <v>4925</v>
      </c>
      <c r="E4713">
        <v>31917.200000000001</v>
      </c>
      <c r="F4713">
        <v>32120.639999999999</v>
      </c>
      <c r="G4713">
        <v>828.9</v>
      </c>
      <c r="H4713">
        <v>823.91198110000005</v>
      </c>
      <c r="I4713">
        <f>[1]!Table11_2[[#This Row],[reward_real]]</f>
        <v>-10754532.4572</v>
      </c>
      <c r="J4713">
        <f>[1]!Table13_2[[#This Row],[reward_hat]]</f>
        <v>-10728552.9356995</v>
      </c>
      <c r="K4713">
        <f>[1]!Table9_2[[#This Row],[retailer_benefit]]</f>
        <v>22344620.337543499</v>
      </c>
      <c r="L4713">
        <f>[1]!Table7_2[[#This Row],[optimum_policy]]</f>
        <v>1690</v>
      </c>
      <c r="M4713">
        <f>[1]!Table5_2[[#This Row],[consumer_cost]]</f>
        <v>43853685.251943499</v>
      </c>
      <c r="N4713">
        <f>[1]!Table3_2[[#This Row],[consume_real]]</f>
        <v>25948.926184581898</v>
      </c>
      <c r="O4713">
        <f>[1]!Table1_2[[#This Row],[consume_hat]]</f>
        <v>26042.958914107501</v>
      </c>
      <c r="P4713">
        <f>Table15[[#This Row],[price]]-Table15[[#This Row],[w]]</f>
        <v>-26.027619951386441</v>
      </c>
      <c r="Q4713">
        <f>[1]CPI!$A$10</f>
        <v>802.87238004861354</v>
      </c>
    </row>
    <row r="4714" spans="1:17" x14ac:dyDescent="0.25">
      <c r="A4714" s="1">
        <v>44472.375</v>
      </c>
      <c r="B4714" t="s">
        <v>4917</v>
      </c>
      <c r="C4714">
        <v>9</v>
      </c>
      <c r="D4714" t="s">
        <v>4926</v>
      </c>
      <c r="E4714">
        <v>33973</v>
      </c>
      <c r="F4714">
        <v>34334.89</v>
      </c>
      <c r="G4714">
        <v>882.8</v>
      </c>
      <c r="H4714">
        <v>862.07648870000003</v>
      </c>
      <c r="I4714">
        <f>[1]!Table11_2[[#This Row],[reward_real]]</f>
        <v>-12221854.6959999</v>
      </c>
      <c r="J4714">
        <f>[1]!Table13_2[[#This Row],[reward_hat]]</f>
        <v>-11932237.0528669</v>
      </c>
      <c r="K4714">
        <f>[1]!Table9_2[[#This Row],[retailer_benefit]]</f>
        <v>25119317.127800599</v>
      </c>
      <c r="L4714">
        <f>[1]!Table7_2[[#This Row],[optimum_policy]]</f>
        <v>1790</v>
      </c>
      <c r="M4714">
        <f>[1]!Table5_2[[#This Row],[consumer_cost]]</f>
        <v>49563026.519800603</v>
      </c>
      <c r="N4714">
        <f>[1]!Table3_2[[#This Row],[consume_real]]</f>
        <v>27688.841631173502</v>
      </c>
      <c r="O4714">
        <f>[1]!Table1_2[[#This Row],[consume_hat]]</f>
        <v>27682.548381123099</v>
      </c>
      <c r="P4714">
        <f>Table15[[#This Row],[price]]-Table15[[#This Row],[w]]</f>
        <v>-79.927619951386419</v>
      </c>
      <c r="Q4714">
        <f>[1]CPI!$A$10</f>
        <v>802.87238004861354</v>
      </c>
    </row>
    <row r="4715" spans="1:17" x14ac:dyDescent="0.25">
      <c r="A4715" s="1">
        <v>44472.416666666664</v>
      </c>
      <c r="B4715" t="s">
        <v>4917</v>
      </c>
      <c r="C4715">
        <v>10</v>
      </c>
      <c r="D4715" t="s">
        <v>4927</v>
      </c>
      <c r="E4715">
        <v>35581.699999999997</v>
      </c>
      <c r="F4715">
        <v>36228.559999999998</v>
      </c>
      <c r="G4715">
        <v>902.6</v>
      </c>
      <c r="H4715">
        <v>893.76852980000001</v>
      </c>
      <c r="I4715">
        <f>[1]!Table11_2[[#This Row],[reward_real]]</f>
        <v>-13056135.5078</v>
      </c>
      <c r="J4715">
        <f>[1]!Table13_2[[#This Row],[reward_hat]]</f>
        <v>-13104719.081370899</v>
      </c>
      <c r="K4715">
        <f>[1]!Table9_2[[#This Row],[retailer_benefit]]</f>
        <v>27119037.0596315</v>
      </c>
      <c r="L4715">
        <f>[1]!Table7_2[[#This Row],[optimum_policy]]</f>
        <v>1840</v>
      </c>
      <c r="M4715">
        <f>[1]!Table5_2[[#This Row],[consumer_cost]]</f>
        <v>53231308.0752315</v>
      </c>
      <c r="N4715">
        <f>[1]!Table3_2[[#This Row],[consume_real]]</f>
        <v>28930.058736538798</v>
      </c>
      <c r="O4715">
        <f>[1]!Table1_2[[#This Row],[consume_hat]]</f>
        <v>29324.6375184975</v>
      </c>
      <c r="P4715">
        <f>Table15[[#This Row],[price]]-Table15[[#This Row],[w]]</f>
        <v>-99.727619951386487</v>
      </c>
      <c r="Q4715">
        <f>[1]CPI!$A$10</f>
        <v>802.87238004861354</v>
      </c>
    </row>
    <row r="4716" spans="1:17" x14ac:dyDescent="0.25">
      <c r="A4716" s="1">
        <v>44472.458333333336</v>
      </c>
      <c r="B4716" t="s">
        <v>4917</v>
      </c>
      <c r="C4716">
        <v>11</v>
      </c>
      <c r="D4716" t="s">
        <v>4928</v>
      </c>
      <c r="E4716">
        <v>37182.800000000003</v>
      </c>
      <c r="F4716">
        <v>37841.69</v>
      </c>
      <c r="G4716">
        <v>897.2</v>
      </c>
      <c r="H4716">
        <v>897.90586040000005</v>
      </c>
      <c r="I4716">
        <f>[1]!Table11_2[[#This Row],[reward_real]]</f>
        <v>-13357846.534399999</v>
      </c>
      <c r="J4716">
        <f>[1]!Table13_2[[#This Row],[reward_hat]]</f>
        <v>-13610310.9097238</v>
      </c>
      <c r="K4716">
        <f>[1]!Table9_2[[#This Row],[retailer_benefit]]</f>
        <v>29562349.619599398</v>
      </c>
      <c r="L4716">
        <f>[1]!Table7_2[[#This Row],[optimum_policy]]</f>
        <v>1890</v>
      </c>
      <c r="M4716">
        <f>[1]!Table5_2[[#This Row],[consumer_cost]]</f>
        <v>56278042.688399397</v>
      </c>
      <c r="N4716">
        <f>[1]!Table3_2[[#This Row],[consume_real]]</f>
        <v>29776.742163174298</v>
      </c>
      <c r="O4716">
        <f>[1]!Table1_2[[#This Row],[consume_hat]]</f>
        <v>30315.6745268741</v>
      </c>
      <c r="P4716">
        <f>Table15[[#This Row],[price]]-Table15[[#This Row],[w]]</f>
        <v>-94.327619951386509</v>
      </c>
      <c r="Q4716">
        <f>[1]CPI!$A$10</f>
        <v>802.87238004861354</v>
      </c>
    </row>
    <row r="4717" spans="1:17" x14ac:dyDescent="0.25">
      <c r="A4717" s="1">
        <v>44472.5</v>
      </c>
      <c r="B4717" t="s">
        <v>4917</v>
      </c>
      <c r="C4717">
        <v>12</v>
      </c>
      <c r="D4717" t="s">
        <v>4929</v>
      </c>
      <c r="E4717">
        <v>38436.1</v>
      </c>
      <c r="F4717">
        <v>39162.58</v>
      </c>
      <c r="G4717">
        <v>886</v>
      </c>
      <c r="H4717">
        <v>908.63264690000005</v>
      </c>
      <c r="I4717">
        <f>[1]!Table11_2[[#This Row],[reward_real]]</f>
        <v>-13554106.304</v>
      </c>
      <c r="J4717">
        <f>[1]!Table13_2[[#This Row],[reward_hat]]</f>
        <v>-14333240.3894304</v>
      </c>
      <c r="K4717">
        <f>[1]!Table9_2[[#This Row],[retailer_benefit]]</f>
        <v>30718561.465498801</v>
      </c>
      <c r="L4717">
        <f>[1]!Table7_2[[#This Row],[optimum_policy]]</f>
        <v>1890</v>
      </c>
      <c r="M4717">
        <f>[1]!Table5_2[[#This Row],[consumer_cost]]</f>
        <v>57826774.0734988</v>
      </c>
      <c r="N4717">
        <f>[1]!Table3_2[[#This Row],[consume_real]]</f>
        <v>30596.176758465001</v>
      </c>
      <c r="O4717">
        <f>[1]!Table1_2[[#This Row],[consume_hat]]</f>
        <v>31549.0323586376</v>
      </c>
      <c r="P4717">
        <f>Table15[[#This Row],[price]]-Table15[[#This Row],[w]]</f>
        <v>-83.127619951386464</v>
      </c>
      <c r="Q4717">
        <f>[1]CPI!$A$10</f>
        <v>802.87238004861354</v>
      </c>
    </row>
    <row r="4718" spans="1:17" x14ac:dyDescent="0.25">
      <c r="A4718" s="1">
        <v>44472.541666666664</v>
      </c>
      <c r="B4718" t="s">
        <v>4917</v>
      </c>
      <c r="C4718">
        <v>13</v>
      </c>
      <c r="D4718" t="s">
        <v>4930</v>
      </c>
      <c r="E4718">
        <v>39263</v>
      </c>
      <c r="F4718">
        <v>39758.32</v>
      </c>
      <c r="G4718">
        <v>937.4</v>
      </c>
      <c r="H4718">
        <v>981.60869260000004</v>
      </c>
      <c r="I4718">
        <f>[1]!Table11_2[[#This Row],[reward_real]]</f>
        <v>-14506343.558</v>
      </c>
      <c r="J4718">
        <f>[1]!Table13_2[[#This Row],[reward_hat]]</f>
        <v>-15726368.8309354</v>
      </c>
      <c r="K4718">
        <f>[1]!Table9_2[[#This Row],[retailer_benefit]]</f>
        <v>34125654.804887503</v>
      </c>
      <c r="L4718">
        <f>[1]!Table7_2[[#This Row],[optimum_policy]]</f>
        <v>2040</v>
      </c>
      <c r="M4718">
        <f>[1]!Table5_2[[#This Row],[consumer_cost]]</f>
        <v>63138341.9208875</v>
      </c>
      <c r="N4718">
        <f>[1]!Table3_2[[#This Row],[consume_real]]</f>
        <v>30950.1676082782</v>
      </c>
      <c r="O4718">
        <f>[1]!Table1_2[[#This Row],[consume_hat]]</f>
        <v>32042.0325332998</v>
      </c>
      <c r="P4718">
        <f>Table15[[#This Row],[price]]-Table15[[#This Row],[w]]</f>
        <v>-134.52761995138644</v>
      </c>
      <c r="Q4718">
        <f>[1]CPI!$A$10</f>
        <v>802.87238004861354</v>
      </c>
    </row>
    <row r="4719" spans="1:17" x14ac:dyDescent="0.25">
      <c r="A4719" s="1">
        <v>44472.583333333336</v>
      </c>
      <c r="B4719" t="s">
        <v>4917</v>
      </c>
      <c r="C4719">
        <v>14</v>
      </c>
      <c r="D4719" t="s">
        <v>4931</v>
      </c>
      <c r="E4719">
        <v>39274.300000000003</v>
      </c>
      <c r="F4719">
        <v>39679.230000000003</v>
      </c>
      <c r="G4719">
        <v>949.2</v>
      </c>
      <c r="H4719">
        <v>1004.781439</v>
      </c>
      <c r="I4719">
        <f>[1]!Table11_2[[#This Row],[reward_real]]</f>
        <v>-14607211.850400001</v>
      </c>
      <c r="J4719">
        <f>[1]!Table13_2[[#This Row],[reward_hat]]</f>
        <v>-16059019.5879436</v>
      </c>
      <c r="K4719">
        <f>[1]!Table9_2[[#This Row],[retailer_benefit]]</f>
        <v>35111477.621020399</v>
      </c>
      <c r="L4719">
        <f>[1]!Table7_2[[#This Row],[optimum_policy]]</f>
        <v>2090</v>
      </c>
      <c r="M4719">
        <f>[1]!Table5_2[[#This Row],[consumer_cost]]</f>
        <v>64325901.321820401</v>
      </c>
      <c r="N4719">
        <f>[1]!Table3_2[[#This Row],[consume_real]]</f>
        <v>30777.943216182</v>
      </c>
      <c r="O4719">
        <f>[1]!Table1_2[[#This Row],[consume_hat]]</f>
        <v>31965.199526366501</v>
      </c>
      <c r="P4719">
        <f>Table15[[#This Row],[price]]-Table15[[#This Row],[w]]</f>
        <v>-146.32761995138651</v>
      </c>
      <c r="Q4719">
        <f>[1]CPI!$A$10</f>
        <v>802.87238004861354</v>
      </c>
    </row>
    <row r="4720" spans="1:17" x14ac:dyDescent="0.25">
      <c r="A4720" s="1">
        <v>44472.625</v>
      </c>
      <c r="B4720" t="s">
        <v>4917</v>
      </c>
      <c r="C4720">
        <v>15</v>
      </c>
      <c r="D4720" t="s">
        <v>4932</v>
      </c>
      <c r="E4720">
        <v>39491.1</v>
      </c>
      <c r="F4720">
        <v>39870.29</v>
      </c>
      <c r="G4720">
        <v>938.3</v>
      </c>
      <c r="H4720">
        <v>986.67753310000001</v>
      </c>
      <c r="I4720">
        <f>[1]!Table11_2[[#This Row],[reward_real]]</f>
        <v>-14611588.526699999</v>
      </c>
      <c r="J4720">
        <f>[1]!Table13_2[[#This Row],[reward_hat]]</f>
        <v>-15889895.191803001</v>
      </c>
      <c r="K4720">
        <f>[1]!Table9_2[[#This Row],[retailer_benefit]]</f>
        <v>34312239.3261545</v>
      </c>
      <c r="L4720">
        <f>[1]!Table7_2[[#This Row],[optimum_policy]]</f>
        <v>2040</v>
      </c>
      <c r="M4720">
        <f>[1]!Table5_2[[#This Row],[consumer_cost]]</f>
        <v>63535416.379554503</v>
      </c>
      <c r="N4720">
        <f>[1]!Table3_2[[#This Row],[consume_real]]</f>
        <v>31144.811950761999</v>
      </c>
      <c r="O4720">
        <f>[1]!Table1_2[[#This Row],[consume_hat]]</f>
        <v>32208.892283701</v>
      </c>
      <c r="P4720">
        <f>Table15[[#This Row],[price]]-Table15[[#This Row],[w]]</f>
        <v>-135.42761995138642</v>
      </c>
      <c r="Q4720">
        <f>[1]CPI!$A$10</f>
        <v>802.87238004861354</v>
      </c>
    </row>
    <row r="4721" spans="1:17" x14ac:dyDescent="0.25">
      <c r="A4721" s="1">
        <v>44472.666666666664</v>
      </c>
      <c r="B4721" t="s">
        <v>4917</v>
      </c>
      <c r="C4721">
        <v>16</v>
      </c>
      <c r="D4721" t="s">
        <v>4933</v>
      </c>
      <c r="E4721">
        <v>38952.400000000001</v>
      </c>
      <c r="F4721">
        <v>39261.5</v>
      </c>
      <c r="G4721">
        <v>937.4</v>
      </c>
      <c r="H4721">
        <v>984.21230319999995</v>
      </c>
      <c r="I4721">
        <f>[1]!Table11_2[[#This Row],[reward_real]]</f>
        <v>-14391587.418400001</v>
      </c>
      <c r="J4721">
        <f>[1]!Table13_2[[#This Row],[reward_hat]]</f>
        <v>-15590162.8911219</v>
      </c>
      <c r="K4721">
        <f>[1]!Table9_2[[#This Row],[retailer_benefit]]</f>
        <v>33855695.087535299</v>
      </c>
      <c r="L4721">
        <f>[1]!Table7_2[[#This Row],[optimum_policy]]</f>
        <v>2040</v>
      </c>
      <c r="M4721">
        <f>[1]!Table5_2[[#This Row],[consumer_cost]]</f>
        <v>62638869.924335398</v>
      </c>
      <c r="N4721">
        <f>[1]!Table3_2[[#This Row],[consume_real]]</f>
        <v>30705.328394282002</v>
      </c>
      <c r="O4721">
        <f>[1]!Table1_2[[#This Row],[consume_hat]]</f>
        <v>31680.487717778298</v>
      </c>
      <c r="P4721">
        <f>Table15[[#This Row],[price]]-Table15[[#This Row],[w]]</f>
        <v>-134.52761995138644</v>
      </c>
      <c r="Q4721">
        <f>[1]CPI!$A$10</f>
        <v>802.87238004861354</v>
      </c>
    </row>
    <row r="4722" spans="1:17" x14ac:dyDescent="0.25">
      <c r="A4722" s="1">
        <v>44472.708333333336</v>
      </c>
      <c r="B4722" t="s">
        <v>4917</v>
      </c>
      <c r="C4722">
        <v>17</v>
      </c>
      <c r="D4722" t="s">
        <v>4934</v>
      </c>
      <c r="E4722">
        <v>38117.699999999997</v>
      </c>
      <c r="F4722">
        <v>38218.800000000003</v>
      </c>
      <c r="G4722">
        <v>943.2</v>
      </c>
      <c r="H4722">
        <v>998.09451850000005</v>
      </c>
      <c r="I4722">
        <f>[1]!Table11_2[[#This Row],[reward_real]]</f>
        <v>-14042103.2676</v>
      </c>
      <c r="J4722">
        <f>[1]!Table13_2[[#This Row],[reward_hat]]</f>
        <v>-15317168.8422451</v>
      </c>
      <c r="K4722">
        <f>[1]!Table9_2[[#This Row],[retailer_benefit]]</f>
        <v>34146488.607471697</v>
      </c>
      <c r="L4722">
        <f>[1]!Table7_2[[#This Row],[optimum_policy]]</f>
        <v>2090</v>
      </c>
      <c r="M4722">
        <f>[1]!Table5_2[[#This Row],[consumer_cost]]</f>
        <v>62230695.142671697</v>
      </c>
      <c r="N4722">
        <f>[1]!Table3_2[[#This Row],[consume_real]]</f>
        <v>29775.452221373998</v>
      </c>
      <c r="O4722">
        <f>[1]!Table1_2[[#This Row],[consume_hat]]</f>
        <v>30692.822289691801</v>
      </c>
      <c r="P4722">
        <f>Table15[[#This Row],[price]]-Table15[[#This Row],[w]]</f>
        <v>-140.32761995138651</v>
      </c>
      <c r="Q4722">
        <f>[1]CPI!$A$10</f>
        <v>802.87238004861354</v>
      </c>
    </row>
    <row r="4723" spans="1:17" x14ac:dyDescent="0.25">
      <c r="A4723" s="1">
        <v>44472.75</v>
      </c>
      <c r="B4723" t="s">
        <v>4917</v>
      </c>
      <c r="C4723">
        <v>18</v>
      </c>
      <c r="D4723" t="s">
        <v>4935</v>
      </c>
      <c r="E4723">
        <v>37505</v>
      </c>
      <c r="F4723">
        <v>37701.33</v>
      </c>
      <c r="G4723">
        <v>968.7</v>
      </c>
      <c r="H4723">
        <v>1021.217245</v>
      </c>
      <c r="I4723">
        <f>[1]!Table11_2[[#This Row],[reward_real]]</f>
        <v>-14211882.164999999</v>
      </c>
      <c r="J4723">
        <f>[1]!Table13_2[[#This Row],[reward_hat]]</f>
        <v>-15454460.3689852</v>
      </c>
      <c r="K4723">
        <f>[1]!Table9_2[[#This Row],[retailer_benefit]]</f>
        <v>34368488.861080803</v>
      </c>
      <c r="L4723">
        <f>[1]!Table7_2[[#This Row],[optimum_policy]]</f>
        <v>2140</v>
      </c>
      <c r="M4723">
        <f>[1]!Table5_2[[#This Row],[consumer_cost]]</f>
        <v>62792253.191080801</v>
      </c>
      <c r="N4723">
        <f>[1]!Table3_2[[#This Row],[consume_real]]</f>
        <v>29342.174388355499</v>
      </c>
      <c r="O4723">
        <f>[1]!Table1_2[[#This Row],[consume_hat]]</f>
        <v>30266.743822637</v>
      </c>
      <c r="P4723">
        <f>Table15[[#This Row],[price]]-Table15[[#This Row],[w]]</f>
        <v>-165.82761995138651</v>
      </c>
      <c r="Q4723">
        <f>[1]CPI!$A$10</f>
        <v>802.87238004861354</v>
      </c>
    </row>
    <row r="4724" spans="1:17" x14ac:dyDescent="0.25">
      <c r="A4724" s="1">
        <v>44472.791666666664</v>
      </c>
      <c r="B4724" t="s">
        <v>4917</v>
      </c>
      <c r="C4724">
        <v>19</v>
      </c>
      <c r="D4724" t="s">
        <v>4936</v>
      </c>
      <c r="E4724">
        <v>39716.5</v>
      </c>
      <c r="F4724">
        <v>39427.97</v>
      </c>
      <c r="G4724">
        <v>892.9</v>
      </c>
      <c r="H4724">
        <v>951.0285212</v>
      </c>
      <c r="I4724">
        <f>[1]!Table11_2[[#This Row],[reward_real]]</f>
        <v>-13809863.9314999</v>
      </c>
      <c r="J4724">
        <f>[1]!Table13_2[[#This Row],[reward_hat]]</f>
        <v>-15061753.7341803</v>
      </c>
      <c r="K4724">
        <f>[1]!Table9_2[[#This Row],[retailer_benefit]]</f>
        <v>33936166.915105</v>
      </c>
      <c r="L4724">
        <f>[1]!Table7_2[[#This Row],[optimum_policy]]</f>
        <v>1990</v>
      </c>
      <c r="M4724">
        <f>[1]!Table5_2[[#This Row],[consumer_cost]]</f>
        <v>61555894.778104998</v>
      </c>
      <c r="N4724">
        <f>[1]!Table3_2[[#This Row],[consume_real]]</f>
        <v>30932.610441258799</v>
      </c>
      <c r="O4724">
        <f>[1]!Table1_2[[#This Row],[consume_hat]]</f>
        <v>31674.662533956802</v>
      </c>
      <c r="P4724">
        <f>Table15[[#This Row],[price]]-Table15[[#This Row],[w]]</f>
        <v>-90.027619951386441</v>
      </c>
      <c r="Q4724">
        <f>[1]CPI!$A$10</f>
        <v>802.87238004861354</v>
      </c>
    </row>
    <row r="4725" spans="1:17" x14ac:dyDescent="0.25">
      <c r="A4725" s="1">
        <v>44472.833333333336</v>
      </c>
      <c r="B4725" t="s">
        <v>4917</v>
      </c>
      <c r="C4725">
        <v>20</v>
      </c>
      <c r="D4725" t="s">
        <v>4937</v>
      </c>
      <c r="E4725">
        <v>39677.5</v>
      </c>
      <c r="F4725">
        <v>39630.1</v>
      </c>
      <c r="G4725">
        <v>910.7</v>
      </c>
      <c r="H4725">
        <v>950.7843269</v>
      </c>
      <c r="I4725">
        <f>[1]!Table11_2[[#This Row],[reward_real]]</f>
        <v>-14212996.307499999</v>
      </c>
      <c r="J4725">
        <f>[1]!Table13_2[[#This Row],[reward_hat]]</f>
        <v>-15133259.0819111</v>
      </c>
      <c r="K4725">
        <f>[1]!Table9_2[[#This Row],[retailer_benefit]]</f>
        <v>33688562.456757903</v>
      </c>
      <c r="L4725">
        <f>[1]!Table7_2[[#This Row],[optimum_policy]]</f>
        <v>1990</v>
      </c>
      <c r="M4725">
        <f>[1]!Table5_2[[#This Row],[consumer_cost]]</f>
        <v>62114555.071757898</v>
      </c>
      <c r="N4725">
        <f>[1]!Table3_2[[#This Row],[consume_real]]</f>
        <v>31213.344257164801</v>
      </c>
      <c r="O4725">
        <f>[1]!Table1_2[[#This Row],[consume_hat]]</f>
        <v>31833.211074670398</v>
      </c>
      <c r="P4725">
        <f>Table15[[#This Row],[price]]-Table15[[#This Row],[w]]</f>
        <v>-107.82761995138651</v>
      </c>
      <c r="Q4725">
        <f>[1]CPI!$A$10</f>
        <v>802.87238004861354</v>
      </c>
    </row>
    <row r="4726" spans="1:17" x14ac:dyDescent="0.25">
      <c r="A4726" s="1">
        <v>44472.875</v>
      </c>
      <c r="B4726" t="s">
        <v>4917</v>
      </c>
      <c r="C4726">
        <v>21</v>
      </c>
      <c r="D4726" t="s">
        <v>4938</v>
      </c>
      <c r="E4726">
        <v>39441.800000000003</v>
      </c>
      <c r="F4726">
        <v>39303.760000000002</v>
      </c>
      <c r="G4726">
        <v>958.7</v>
      </c>
      <c r="H4726">
        <v>1003.412313</v>
      </c>
      <c r="I4726">
        <f>[1]!Table11_2[[#This Row],[reward_real]]</f>
        <v>-14890581.079399999</v>
      </c>
      <c r="J4726">
        <f>[1]!Table13_2[[#This Row],[reward_hat]]</f>
        <v>-15875310.014397699</v>
      </c>
      <c r="K4726">
        <f>[1]!Table9_2[[#This Row],[retailer_benefit]]</f>
        <v>35142827.527120501</v>
      </c>
      <c r="L4726">
        <f>[1]!Table7_2[[#This Row],[optimum_policy]]</f>
        <v>2090</v>
      </c>
      <c r="M4726">
        <f>[1]!Table5_2[[#This Row],[consumer_cost]]</f>
        <v>64923989.685920499</v>
      </c>
      <c r="N4726">
        <f>[1]!Table3_2[[#This Row],[consume_real]]</f>
        <v>31064.1098975696</v>
      </c>
      <c r="O4726">
        <f>[1]!Table1_2[[#This Row],[consume_hat]]</f>
        <v>31642.645419850902</v>
      </c>
      <c r="P4726">
        <f>Table15[[#This Row],[price]]-Table15[[#This Row],[w]]</f>
        <v>-155.82761995138651</v>
      </c>
      <c r="Q4726">
        <f>[1]CPI!$A$10</f>
        <v>802.87238004861354</v>
      </c>
    </row>
    <row r="4727" spans="1:17" x14ac:dyDescent="0.25">
      <c r="A4727" s="1">
        <v>44472.916666666664</v>
      </c>
      <c r="B4727" t="s">
        <v>4917</v>
      </c>
      <c r="C4727">
        <v>22</v>
      </c>
      <c r="D4727" t="s">
        <v>4939</v>
      </c>
      <c r="E4727">
        <v>38586.5</v>
      </c>
      <c r="F4727">
        <v>38416.61</v>
      </c>
      <c r="G4727">
        <v>937.6</v>
      </c>
      <c r="H4727">
        <v>984.00906759999998</v>
      </c>
      <c r="I4727">
        <f>[1]!Table11_2[[#This Row],[reward_real]]</f>
        <v>-14260953.0159999</v>
      </c>
      <c r="J4727">
        <f>[1]!Table13_2[[#This Row],[reward_hat]]</f>
        <v>-15250063.031074399</v>
      </c>
      <c r="K4727">
        <f>[1]!Table9_2[[#This Row],[retailer_benefit]]</f>
        <v>33535142.075167201</v>
      </c>
      <c r="L4727">
        <f>[1]!Table7_2[[#This Row],[optimum_policy]]</f>
        <v>2040</v>
      </c>
      <c r="M4727">
        <f>[1]!Table5_2[[#This Row],[consumer_cost]]</f>
        <v>62057048.107167199</v>
      </c>
      <c r="N4727">
        <f>[1]!Table3_2[[#This Row],[consume_real]]</f>
        <v>30420.121621160401</v>
      </c>
      <c r="O4727">
        <f>[1]!Table1_2[[#This Row],[consume_hat]]</f>
        <v>30995.7774424571</v>
      </c>
      <c r="P4727">
        <f>Table15[[#This Row],[price]]-Table15[[#This Row],[w]]</f>
        <v>-134.72761995138649</v>
      </c>
      <c r="Q4727">
        <f>[1]CPI!$A$10</f>
        <v>802.87238004861354</v>
      </c>
    </row>
    <row r="4728" spans="1:17" x14ac:dyDescent="0.25">
      <c r="A4728" s="1">
        <v>44472.958333333336</v>
      </c>
      <c r="B4728" t="s">
        <v>4917</v>
      </c>
      <c r="C4728">
        <v>23</v>
      </c>
      <c r="D4728" t="s">
        <v>4940</v>
      </c>
      <c r="E4728">
        <v>37505.699999999997</v>
      </c>
      <c r="F4728">
        <v>37198.94</v>
      </c>
      <c r="G4728">
        <v>885.8</v>
      </c>
      <c r="H4728">
        <v>920.43877169999996</v>
      </c>
      <c r="I4728">
        <f>[1]!Table11_2[[#This Row],[reward_real]]</f>
        <v>-13052808.7253999</v>
      </c>
      <c r="J4728">
        <f>[1]!Table13_2[[#This Row],[reward_hat]]</f>
        <v>-13706279.5939626</v>
      </c>
      <c r="K4728">
        <f>[1]!Table9_2[[#This Row],[retailer_benefit]]</f>
        <v>31068572.947204001</v>
      </c>
      <c r="L4728">
        <f>[1]!Table7_2[[#This Row],[optimum_policy]]</f>
        <v>1940</v>
      </c>
      <c r="M4728">
        <f>[1]!Table5_2[[#This Row],[consumer_cost]]</f>
        <v>57174190.398004003</v>
      </c>
      <c r="N4728">
        <f>[1]!Table3_2[[#This Row],[consume_real]]</f>
        <v>29471.232163919602</v>
      </c>
      <c r="O4728">
        <f>[1]!Table1_2[[#This Row],[consume_hat]]</f>
        <v>29782.0561584108</v>
      </c>
      <c r="P4728">
        <f>Table15[[#This Row],[price]]-Table15[[#This Row],[w]]</f>
        <v>-82.927619951386419</v>
      </c>
      <c r="Q4728">
        <f>[1]CPI!$A$10</f>
        <v>802.87238004861354</v>
      </c>
    </row>
    <row r="4729" spans="1:17" x14ac:dyDescent="0.25">
      <c r="A4729" s="1">
        <v>44473</v>
      </c>
      <c r="B4729" t="s">
        <v>4917</v>
      </c>
      <c r="C4729">
        <v>24</v>
      </c>
      <c r="D4729" t="s">
        <v>4941</v>
      </c>
      <c r="E4729">
        <v>35866.199999999997</v>
      </c>
      <c r="F4729">
        <v>35896.22</v>
      </c>
      <c r="G4729">
        <v>872.7</v>
      </c>
      <c r="H4729">
        <v>911.24526249999997</v>
      </c>
      <c r="I4729">
        <f>[1]!Table11_2[[#This Row],[reward_real]]</f>
        <v>-12366414.696599999</v>
      </c>
      <c r="J4729">
        <f>[1]!Table13_2[[#This Row],[reward_hat]]</f>
        <v>-13193106.623697501</v>
      </c>
      <c r="K4729">
        <f>[1]!Table9_2[[#This Row],[retailer_benefit]]</f>
        <v>28830878.1273087</v>
      </c>
      <c r="L4729">
        <f>[1]!Table7_2[[#This Row],[optimum_policy]]</f>
        <v>1890</v>
      </c>
      <c r="M4729">
        <f>[1]!Table5_2[[#This Row],[consumer_cost]]</f>
        <v>53563707.520508699</v>
      </c>
      <c r="N4729">
        <f>[1]!Table3_2[[#This Row],[consume_real]]</f>
        <v>28340.585989687101</v>
      </c>
      <c r="O4729">
        <f>[1]!Table1_2[[#This Row],[consume_hat]]</f>
        <v>28956.214461058498</v>
      </c>
      <c r="P4729">
        <f>Table15[[#This Row],[price]]-Table15[[#This Row],[w]]</f>
        <v>-69.827619951386509</v>
      </c>
      <c r="Q4729">
        <f>[1]CPI!$A$10</f>
        <v>802.87238004861354</v>
      </c>
    </row>
    <row r="4730" spans="1:17" x14ac:dyDescent="0.25">
      <c r="A4730" s="1">
        <v>44473.041666666664</v>
      </c>
      <c r="B4730" t="s">
        <v>4942</v>
      </c>
      <c r="C4730">
        <v>1</v>
      </c>
      <c r="D4730" t="s">
        <v>4943</v>
      </c>
      <c r="E4730">
        <v>34648.400000000001</v>
      </c>
      <c r="F4730">
        <v>34585.69</v>
      </c>
      <c r="G4730">
        <v>862.1</v>
      </c>
      <c r="H4730">
        <v>870.29915800000003</v>
      </c>
      <c r="I4730">
        <f>[1]!Table11_2[[#This Row],[reward_real]]</f>
        <v>-12041670.287599999</v>
      </c>
      <c r="J4730">
        <f>[1]!Table13_2[[#This Row],[reward_hat]]</f>
        <v>-12187184.504008099</v>
      </c>
      <c r="K4730">
        <f>[1]!Table9_2[[#This Row],[retailer_benefit]]</f>
        <v>25921507.6206102</v>
      </c>
      <c r="L4730">
        <f>[1]!Table7_2[[#This Row],[optimum_policy]]</f>
        <v>1790</v>
      </c>
      <c r="M4730">
        <f>[1]!Table5_2[[#This Row],[consumer_cost]]</f>
        <v>50004848.195810199</v>
      </c>
      <c r="N4730">
        <f>[1]!Table3_2[[#This Row],[consume_real]]</f>
        <v>27935.669383134202</v>
      </c>
      <c r="O4730">
        <f>[1]!Table1_2[[#This Row],[consume_hat]]</f>
        <v>28006.8856593401</v>
      </c>
      <c r="P4730">
        <f>Table15[[#This Row],[price]]-Table15[[#This Row],[w]]</f>
        <v>-59.227619951386487</v>
      </c>
      <c r="Q4730">
        <f>[1]CPI!$A$10</f>
        <v>802.87238004861354</v>
      </c>
    </row>
    <row r="4731" spans="1:17" x14ac:dyDescent="0.25">
      <c r="A4731" s="1">
        <v>44473.083333333336</v>
      </c>
      <c r="B4731" t="s">
        <v>4942</v>
      </c>
      <c r="C4731">
        <v>2</v>
      </c>
      <c r="D4731" t="s">
        <v>4944</v>
      </c>
      <c r="E4731">
        <v>33166.699999999997</v>
      </c>
      <c r="F4731">
        <v>33140.49</v>
      </c>
      <c r="G4731">
        <v>832.3</v>
      </c>
      <c r="H4731">
        <v>834.00680139999997</v>
      </c>
      <c r="I4731">
        <f>[1]!Table11_2[[#This Row],[reward_real]]</f>
        <v>-11092834.981899999</v>
      </c>
      <c r="J4731">
        <f>[1]!Table13_2[[#This Row],[reward_hat]]</f>
        <v>-11117441.761957901</v>
      </c>
      <c r="K4731">
        <f>[1]!Table9_2[[#This Row],[retailer_benefit]]</f>
        <v>24195521.5981512</v>
      </c>
      <c r="L4731">
        <f>[1]!Table7_2[[#This Row],[optimum_policy]]</f>
        <v>1740</v>
      </c>
      <c r="M4731">
        <f>[1]!Table5_2[[#This Row],[consumer_cost]]</f>
        <v>46381191.561951198</v>
      </c>
      <c r="N4731">
        <f>[1]!Table3_2[[#This Row],[consume_real]]</f>
        <v>26655.857219512101</v>
      </c>
      <c r="O4731">
        <f>[1]!Table1_2[[#This Row],[consume_hat]]</f>
        <v>26660.314384992202</v>
      </c>
      <c r="P4731">
        <f>Table15[[#This Row],[price]]-Table15[[#This Row],[w]]</f>
        <v>-29.427619951386419</v>
      </c>
      <c r="Q4731">
        <f>[1]CPI!$A$10</f>
        <v>802.87238004861354</v>
      </c>
    </row>
    <row r="4732" spans="1:17" x14ac:dyDescent="0.25">
      <c r="A4732" s="1">
        <v>44473.125</v>
      </c>
      <c r="B4732" t="s">
        <v>4942</v>
      </c>
      <c r="C4732">
        <v>3</v>
      </c>
      <c r="D4732" t="s">
        <v>4945</v>
      </c>
      <c r="E4732">
        <v>32017.5</v>
      </c>
      <c r="F4732">
        <v>32293.45</v>
      </c>
      <c r="G4732">
        <v>822.4</v>
      </c>
      <c r="H4732">
        <v>816.33285660000001</v>
      </c>
      <c r="I4732">
        <f>[1]!Table11_2[[#This Row],[reward_real]]</f>
        <v>-10665541.529999999</v>
      </c>
      <c r="J4732">
        <f>[1]!Table13_2[[#This Row],[reward_hat]]</f>
        <v>-10641866.7843308</v>
      </c>
      <c r="K4732">
        <f>[1]!Table9_2[[#This Row],[retailer_benefit]]</f>
        <v>22503462.625068001</v>
      </c>
      <c r="L4732">
        <f>[1]!Table7_2[[#This Row],[optimum_policy]]</f>
        <v>1690</v>
      </c>
      <c r="M4732">
        <f>[1]!Table5_2[[#This Row],[consumer_cost]]</f>
        <v>43834545.685067996</v>
      </c>
      <c r="N4732">
        <f>[1]!Table3_2[[#This Row],[consume_real]]</f>
        <v>25937.600997081699</v>
      </c>
      <c r="O4732">
        <f>[1]!Table1_2[[#This Row],[consume_hat]]</f>
        <v>26072.371579026101</v>
      </c>
      <c r="P4732">
        <f>Table15[[#This Row],[price]]-Table15[[#This Row],[w]]</f>
        <v>-19.527619951386441</v>
      </c>
      <c r="Q4732">
        <f>[1]CPI!$A$10</f>
        <v>802.87238004861354</v>
      </c>
    </row>
    <row r="4733" spans="1:17" x14ac:dyDescent="0.25">
      <c r="A4733" s="1">
        <v>44473.166666666664</v>
      </c>
      <c r="B4733" t="s">
        <v>4942</v>
      </c>
      <c r="C4733">
        <v>4</v>
      </c>
      <c r="D4733" t="s">
        <v>4946</v>
      </c>
      <c r="E4733">
        <v>31363.3</v>
      </c>
      <c r="F4733">
        <v>31517.75</v>
      </c>
      <c r="G4733">
        <v>805.4</v>
      </c>
      <c r="H4733">
        <v>798.18069869999999</v>
      </c>
      <c r="I4733">
        <f>[1]!Table11_2[[#This Row],[reward_real]]</f>
        <v>-10274177.993799999</v>
      </c>
      <c r="J4733">
        <f>[1]!Table13_2[[#This Row],[reward_hat]]</f>
        <v>-10190527.331831999</v>
      </c>
      <c r="K4733">
        <f>[1]!Table9_2[[#This Row],[retailer_benefit]]</f>
        <v>21293342.323380802</v>
      </c>
      <c r="L4733">
        <f>[1]!Table7_2[[#This Row],[optimum_policy]]</f>
        <v>1640</v>
      </c>
      <c r="M4733">
        <f>[1]!Table5_2[[#This Row],[consumer_cost]]</f>
        <v>41841698.310980797</v>
      </c>
      <c r="N4733">
        <f>[1]!Table3_2[[#This Row],[consume_real]]</f>
        <v>25513.230677427298</v>
      </c>
      <c r="O4733">
        <f>[1]!Table1_2[[#This Row],[consume_hat]]</f>
        <v>25534.386759864901</v>
      </c>
      <c r="P4733">
        <f>Table15[[#This Row],[price]]-Table15[[#This Row],[w]]</f>
        <v>-2.5276199513864412</v>
      </c>
      <c r="Q4733">
        <f>[1]CPI!$A$10</f>
        <v>802.87238004861354</v>
      </c>
    </row>
    <row r="4734" spans="1:17" x14ac:dyDescent="0.25">
      <c r="A4734" s="1">
        <v>44473.208333333336</v>
      </c>
      <c r="B4734" t="s">
        <v>4942</v>
      </c>
      <c r="C4734">
        <v>5</v>
      </c>
      <c r="D4734" t="s">
        <v>4947</v>
      </c>
      <c r="E4734">
        <v>30985.8</v>
      </c>
      <c r="F4734">
        <v>31048.71</v>
      </c>
      <c r="G4734">
        <v>786.9</v>
      </c>
      <c r="H4734">
        <v>788.84828389999996</v>
      </c>
      <c r="I4734">
        <f>[1]!Table11_2[[#This Row],[reward_real]]</f>
        <v>-9812304.2718000002</v>
      </c>
      <c r="J4734">
        <f>[1]!Table13_2[[#This Row],[reward_hat]]</f>
        <v>-9867916.1477711592</v>
      </c>
      <c r="K4734">
        <f>[1]!Table9_2[[#This Row],[retailer_benefit]]</f>
        <v>21275579.550826199</v>
      </c>
      <c r="L4734">
        <f>[1]!Table7_2[[#This Row],[optimum_policy]]</f>
        <v>1640</v>
      </c>
      <c r="M4734">
        <f>[1]!Table5_2[[#This Row],[consumer_cost]]</f>
        <v>40900188.0944262</v>
      </c>
      <c r="N4734">
        <f>[1]!Table3_2[[#This Row],[consume_real]]</f>
        <v>24939.139081967201</v>
      </c>
      <c r="O4734">
        <f>[1]!Table1_2[[#This Row],[consume_hat]]</f>
        <v>25018.539938927399</v>
      </c>
      <c r="P4734">
        <f>Table15[[#This Row],[price]]-Table15[[#This Row],[w]]</f>
        <v>15.972380048613559</v>
      </c>
      <c r="Q4734">
        <f>[1]CPI!$A$10</f>
        <v>802.87238004861354</v>
      </c>
    </row>
    <row r="4735" spans="1:17" x14ac:dyDescent="0.25">
      <c r="A4735" s="1">
        <v>44473.25</v>
      </c>
      <c r="B4735" t="s">
        <v>4942</v>
      </c>
      <c r="C4735">
        <v>6</v>
      </c>
      <c r="D4735" t="s">
        <v>4948</v>
      </c>
      <c r="E4735">
        <v>30459.7</v>
      </c>
      <c r="F4735">
        <v>30495.66</v>
      </c>
      <c r="G4735">
        <v>782.9</v>
      </c>
      <c r="H4735">
        <v>784.37801100000001</v>
      </c>
      <c r="I4735">
        <f>[1]!Table11_2[[#This Row],[reward_real]]</f>
        <v>-9573818.7666999996</v>
      </c>
      <c r="J4735">
        <f>[1]!Table13_2[[#This Row],[reward_hat]]</f>
        <v>-9611714.4143658094</v>
      </c>
      <c r="K4735">
        <f>[1]!Table9_2[[#This Row],[retailer_benefit]]</f>
        <v>20962370.839030702</v>
      </c>
      <c r="L4735">
        <f>[1]!Table7_2[[#This Row],[optimum_policy]]</f>
        <v>1640</v>
      </c>
      <c r="M4735">
        <f>[1]!Table5_2[[#This Row],[consumer_cost]]</f>
        <v>40110008.372430697</v>
      </c>
      <c r="N4735">
        <f>[1]!Table3_2[[#This Row],[consume_real]]</f>
        <v>24457.322178311399</v>
      </c>
      <c r="O4735">
        <f>[1]!Table1_2[[#This Row],[consume_hat]]</f>
        <v>24507.8629922252</v>
      </c>
      <c r="P4735">
        <f>Table15[[#This Row],[price]]-Table15[[#This Row],[w]]</f>
        <v>19.972380048613559</v>
      </c>
      <c r="Q4735">
        <f>[1]CPI!$A$10</f>
        <v>802.87238004861354</v>
      </c>
    </row>
    <row r="4736" spans="1:17" x14ac:dyDescent="0.25">
      <c r="A4736" s="1">
        <v>44473.291666666664</v>
      </c>
      <c r="B4736" t="s">
        <v>4942</v>
      </c>
      <c r="C4736">
        <v>7</v>
      </c>
      <c r="D4736" t="s">
        <v>4949</v>
      </c>
      <c r="E4736">
        <v>30203.7</v>
      </c>
      <c r="F4736">
        <v>30145.439999999999</v>
      </c>
      <c r="G4736">
        <v>782.7</v>
      </c>
      <c r="H4736">
        <v>791.31277299999999</v>
      </c>
      <c r="I4736">
        <f>[1]!Table11_2[[#This Row],[reward_real]]</f>
        <v>-9489791.1140999999</v>
      </c>
      <c r="J4736">
        <f>[1]!Table13_2[[#This Row],[reward_hat]]</f>
        <v>-9624671.3711296394</v>
      </c>
      <c r="K4736">
        <f>[1]!Table9_2[[#This Row],[retailer_benefit]]</f>
        <v>20788547.137135301</v>
      </c>
      <c r="L4736">
        <f>[1]!Table7_2[[#This Row],[optimum_policy]]</f>
        <v>1640</v>
      </c>
      <c r="M4736">
        <f>[1]!Table5_2[[#This Row],[consumer_cost]]</f>
        <v>39768129.365335301</v>
      </c>
      <c r="N4736">
        <f>[1]!Table3_2[[#This Row],[consume_real]]</f>
        <v>24248.8593691069</v>
      </c>
      <c r="O4736">
        <f>[1]!Table1_2[[#This Row],[consume_hat]]</f>
        <v>24325.833473650298</v>
      </c>
      <c r="P4736">
        <f>Table15[[#This Row],[price]]-Table15[[#This Row],[w]]</f>
        <v>20.172380048613491</v>
      </c>
      <c r="Q4736">
        <f>[1]CPI!$A$10</f>
        <v>802.87238004861354</v>
      </c>
    </row>
    <row r="4737" spans="1:17" x14ac:dyDescent="0.25">
      <c r="A4737" s="1">
        <v>44473.333333333336</v>
      </c>
      <c r="B4737" t="s">
        <v>4942</v>
      </c>
      <c r="C4737">
        <v>8</v>
      </c>
      <c r="D4737" t="s">
        <v>4950</v>
      </c>
      <c r="E4737">
        <v>32135.3</v>
      </c>
      <c r="F4737">
        <v>31690.68</v>
      </c>
      <c r="G4737">
        <v>807.6</v>
      </c>
      <c r="H4737">
        <v>800.84414200000003</v>
      </c>
      <c r="I4737">
        <f>[1]!Table11_2[[#This Row],[reward_real]]</f>
        <v>-10424177.155200001</v>
      </c>
      <c r="J4737">
        <f>[1]!Table13_2[[#This Row],[reward_hat]]</f>
        <v>-10153631.878821401</v>
      </c>
      <c r="K4737">
        <f>[1]!Table9_2[[#This Row],[retailer_benefit]]</f>
        <v>22779331.158366699</v>
      </c>
      <c r="L4737">
        <f>[1]!Table7_2[[#This Row],[optimum_policy]]</f>
        <v>1690</v>
      </c>
      <c r="M4737">
        <f>[1]!Table5_2[[#This Row],[consumer_cost]]</f>
        <v>43627685.468766697</v>
      </c>
      <c r="N4737">
        <f>[1]!Table3_2[[#This Row],[consume_real]]</f>
        <v>25815.198502228799</v>
      </c>
      <c r="O4737">
        <f>[1]!Table1_2[[#This Row],[consume_hat]]</f>
        <v>25357.323218838501</v>
      </c>
      <c r="P4737">
        <f>Table15[[#This Row],[price]]-Table15[[#This Row],[w]]</f>
        <v>-4.7276199513864867</v>
      </c>
      <c r="Q4737">
        <f>[1]CPI!$A$10</f>
        <v>802.87238004861354</v>
      </c>
    </row>
    <row r="4738" spans="1:17" x14ac:dyDescent="0.25">
      <c r="A4738" s="1">
        <v>44473.375</v>
      </c>
      <c r="B4738" t="s">
        <v>4942</v>
      </c>
      <c r="C4738">
        <v>9</v>
      </c>
      <c r="D4738" t="s">
        <v>4951</v>
      </c>
      <c r="E4738">
        <v>34180.699999999997</v>
      </c>
      <c r="F4738">
        <v>33851.21</v>
      </c>
      <c r="G4738">
        <v>846.9</v>
      </c>
      <c r="H4738">
        <v>831.22682769999994</v>
      </c>
      <c r="I4738">
        <f>[1]!Table11_2[[#This Row],[reward_real]]</f>
        <v>-11726406.9296999</v>
      </c>
      <c r="J4738">
        <f>[1]!Table13_2[[#This Row],[reward_hat]]</f>
        <v>-11300340.5167604</v>
      </c>
      <c r="K4738">
        <f>[1]!Table9_2[[#This Row],[retailer_benefit]]</f>
        <v>24732209.3019602</v>
      </c>
      <c r="L4738">
        <f>[1]!Table7_2[[#This Row],[optimum_policy]]</f>
        <v>1740</v>
      </c>
      <c r="M4738">
        <f>[1]!Table5_2[[#This Row],[consumer_cost]]</f>
        <v>48185023.161360197</v>
      </c>
      <c r="N4738">
        <f>[1]!Table3_2[[#This Row],[consume_real]]</f>
        <v>27692.542046758699</v>
      </c>
      <c r="O4738">
        <f>[1]!Table1_2[[#This Row],[consume_hat]]</f>
        <v>27189.547160493101</v>
      </c>
      <c r="P4738">
        <f>Table15[[#This Row],[price]]-Table15[[#This Row],[w]]</f>
        <v>-44.027619951386441</v>
      </c>
      <c r="Q4738">
        <f>[1]CPI!$A$10</f>
        <v>802.87238004861354</v>
      </c>
    </row>
    <row r="4739" spans="1:17" x14ac:dyDescent="0.25">
      <c r="A4739" s="1">
        <v>44473.416666666664</v>
      </c>
      <c r="B4739" t="s">
        <v>4942</v>
      </c>
      <c r="C4739">
        <v>10</v>
      </c>
      <c r="D4739" t="s">
        <v>4952</v>
      </c>
      <c r="E4739">
        <v>35770.199999999997</v>
      </c>
      <c r="F4739">
        <v>35797.839999999997</v>
      </c>
      <c r="G4739">
        <v>867.1</v>
      </c>
      <c r="H4739">
        <v>861.46397360000003</v>
      </c>
      <c r="I4739">
        <f>[1]!Table11_2[[#This Row],[reward_real]]</f>
        <v>-12537061.6277999</v>
      </c>
      <c r="J4739">
        <f>[1]!Table13_2[[#This Row],[reward_hat]]</f>
        <v>-12427712.176803101</v>
      </c>
      <c r="K4739">
        <f>[1]!Table9_2[[#This Row],[retailer_benefit]]</f>
        <v>26687704.247022498</v>
      </c>
      <c r="L4739">
        <f>[1]!Table7_2[[#This Row],[optimum_policy]]</f>
        <v>1790</v>
      </c>
      <c r="M4739">
        <f>[1]!Table5_2[[#This Row],[consumer_cost]]</f>
        <v>51761827.5026225</v>
      </c>
      <c r="N4739">
        <f>[1]!Table3_2[[#This Row],[consume_real]]</f>
        <v>28917.222068504201</v>
      </c>
      <c r="O4739">
        <f>[1]!Table1_2[[#This Row],[consume_hat]]</f>
        <v>28852.540692542501</v>
      </c>
      <c r="P4739">
        <f>Table15[[#This Row],[price]]-Table15[[#This Row],[w]]</f>
        <v>-64.227619951386487</v>
      </c>
      <c r="Q4739">
        <f>[1]CPI!$A$10</f>
        <v>802.87238004861354</v>
      </c>
    </row>
    <row r="4740" spans="1:17" x14ac:dyDescent="0.25">
      <c r="A4740" s="1">
        <v>44473.458333333336</v>
      </c>
      <c r="B4740" t="s">
        <v>4942</v>
      </c>
      <c r="C4740">
        <v>11</v>
      </c>
      <c r="D4740" t="s">
        <v>4953</v>
      </c>
      <c r="E4740">
        <v>37400.199999999997</v>
      </c>
      <c r="F4740">
        <v>37414.980000000003</v>
      </c>
      <c r="G4740">
        <v>869.3</v>
      </c>
      <c r="H4740">
        <v>865.37390440000001</v>
      </c>
      <c r="I4740">
        <f>[1]!Table11_2[[#This Row],[reward_real]]</f>
        <v>-13156904.157400001</v>
      </c>
      <c r="J4740">
        <f>[1]!Table13_2[[#This Row],[reward_hat]]</f>
        <v>-13075435.6436403</v>
      </c>
      <c r="K4740">
        <f>[1]!Table9_2[[#This Row],[retailer_benefit]]</f>
        <v>27869692.0688328</v>
      </c>
      <c r="L4740">
        <f>[1]!Table7_2[[#This Row],[optimum_policy]]</f>
        <v>1790</v>
      </c>
      <c r="M4740">
        <f>[1]!Table5_2[[#This Row],[consumer_cost]]</f>
        <v>54183500.383632801</v>
      </c>
      <c r="N4740">
        <f>[1]!Table3_2[[#This Row],[consume_real]]</f>
        <v>30270.111946163499</v>
      </c>
      <c r="O4740">
        <f>[1]!Table1_2[[#This Row],[consume_hat]]</f>
        <v>30219.158626103501</v>
      </c>
      <c r="P4740">
        <f>Table15[[#This Row],[price]]-Table15[[#This Row],[w]]</f>
        <v>-66.427619951386419</v>
      </c>
      <c r="Q4740">
        <f>[1]CPI!$A$10</f>
        <v>802.87238004861354</v>
      </c>
    </row>
    <row r="4741" spans="1:17" x14ac:dyDescent="0.25">
      <c r="A4741" s="1">
        <v>44473.5</v>
      </c>
      <c r="B4741" t="s">
        <v>4942</v>
      </c>
      <c r="C4741">
        <v>12</v>
      </c>
      <c r="D4741" t="s">
        <v>4954</v>
      </c>
      <c r="E4741">
        <v>38725.599999999999</v>
      </c>
      <c r="F4741">
        <v>38708.26</v>
      </c>
      <c r="G4741">
        <v>879.9</v>
      </c>
      <c r="H4741">
        <v>871.41856959999996</v>
      </c>
      <c r="I4741">
        <f>[1]!Table11_2[[#This Row],[reward_real]]</f>
        <v>-13865352.5496</v>
      </c>
      <c r="J4741">
        <f>[1]!Table13_2[[#This Row],[reward_hat]]</f>
        <v>-13665446.2845474</v>
      </c>
      <c r="K4741">
        <f>[1]!Table9_2[[#This Row],[retailer_benefit]]</f>
        <v>28682480.635051601</v>
      </c>
      <c r="L4741">
        <f>[1]!Table7_2[[#This Row],[optimum_policy]]</f>
        <v>1790</v>
      </c>
      <c r="M4741">
        <f>[1]!Table5_2[[#This Row],[consumer_cost]]</f>
        <v>56413185.734251603</v>
      </c>
      <c r="N4741">
        <f>[1]!Table3_2[[#This Row],[consume_real]]</f>
        <v>31515.746220252298</v>
      </c>
      <c r="O4741">
        <f>[1]!Table1_2[[#This Row],[consume_hat]]</f>
        <v>31363.6793190797</v>
      </c>
      <c r="P4741">
        <f>Table15[[#This Row],[price]]-Table15[[#This Row],[w]]</f>
        <v>-77.027619951386441</v>
      </c>
      <c r="Q4741">
        <f>[1]CPI!$A$10</f>
        <v>802.87238004861354</v>
      </c>
    </row>
    <row r="4742" spans="1:17" x14ac:dyDescent="0.25">
      <c r="A4742" s="1">
        <v>44473.541666666664</v>
      </c>
      <c r="B4742" t="s">
        <v>4942</v>
      </c>
      <c r="C4742">
        <v>13</v>
      </c>
      <c r="D4742" t="s">
        <v>4955</v>
      </c>
      <c r="E4742">
        <v>39380.800000000003</v>
      </c>
      <c r="F4742">
        <v>39299.07</v>
      </c>
      <c r="G4742">
        <v>946.7</v>
      </c>
      <c r="H4742">
        <v>926.49061429999995</v>
      </c>
      <c r="I4742">
        <f>[1]!Table11_2[[#This Row],[reward_real]]</f>
        <v>-15120376.3024</v>
      </c>
      <c r="J4742">
        <f>[1]!Table13_2[[#This Row],[reward_hat]]</f>
        <v>-14620411.885437001</v>
      </c>
      <c r="K4742">
        <f>[1]!Table9_2[[#This Row],[retailer_benefit]]</f>
        <v>31729311.885864399</v>
      </c>
      <c r="L4742">
        <f>[1]!Table7_2[[#This Row],[optimum_policy]]</f>
        <v>1940</v>
      </c>
      <c r="M4742">
        <f>[1]!Table5_2[[#This Row],[consumer_cost]]</f>
        <v>61970064.4906644</v>
      </c>
      <c r="N4742">
        <f>[1]!Table3_2[[#This Row],[consume_real]]</f>
        <v>31943.332211682598</v>
      </c>
      <c r="O4742">
        <f>[1]!Table1_2[[#This Row],[consume_hat]]</f>
        <v>31560.841870202901</v>
      </c>
      <c r="P4742">
        <f>Table15[[#This Row],[price]]-Table15[[#This Row],[w]]</f>
        <v>-143.82761995138651</v>
      </c>
      <c r="Q4742">
        <f>[1]CPI!$A$10</f>
        <v>802.87238004861354</v>
      </c>
    </row>
    <row r="4743" spans="1:17" x14ac:dyDescent="0.25">
      <c r="A4743" s="1">
        <v>44473.583333333336</v>
      </c>
      <c r="B4743" t="s">
        <v>4942</v>
      </c>
      <c r="C4743">
        <v>14</v>
      </c>
      <c r="D4743" t="s">
        <v>4956</v>
      </c>
      <c r="E4743">
        <v>39351.699999999997</v>
      </c>
      <c r="F4743">
        <v>39201.089999999997</v>
      </c>
      <c r="G4743">
        <v>960.8</v>
      </c>
      <c r="H4743">
        <v>943.19153389999997</v>
      </c>
      <c r="I4743">
        <f>[1]!Table11_2[[#This Row],[reward_real]]</f>
        <v>-15259487.412399899</v>
      </c>
      <c r="J4743">
        <f>[1]!Table13_2[[#This Row],[reward_hat]]</f>
        <v>-14793825.142505899</v>
      </c>
      <c r="K4743">
        <f>[1]!Table9_2[[#This Row],[retailer_benefit]]</f>
        <v>32691641.2257328</v>
      </c>
      <c r="L4743">
        <f>[1]!Table7_2[[#This Row],[optimum_policy]]</f>
        <v>1990</v>
      </c>
      <c r="M4743">
        <f>[1]!Table5_2[[#This Row],[consumer_cost]]</f>
        <v>63210616.050532803</v>
      </c>
      <c r="N4743">
        <f>[1]!Table3_2[[#This Row],[consume_real]]</f>
        <v>31764.128668609399</v>
      </c>
      <c r="O4743">
        <f>[1]!Table1_2[[#This Row],[consume_hat]]</f>
        <v>31369.715718331499</v>
      </c>
      <c r="P4743">
        <f>Table15[[#This Row],[price]]-Table15[[#This Row],[w]]</f>
        <v>-157.92761995138642</v>
      </c>
      <c r="Q4743">
        <f>[1]CPI!$A$10</f>
        <v>802.87238004861354</v>
      </c>
    </row>
    <row r="4744" spans="1:17" x14ac:dyDescent="0.25">
      <c r="A4744" s="1">
        <v>44473.625</v>
      </c>
      <c r="B4744" t="s">
        <v>4942</v>
      </c>
      <c r="C4744">
        <v>15</v>
      </c>
      <c r="D4744" t="s">
        <v>4957</v>
      </c>
      <c r="E4744">
        <v>39478.800000000003</v>
      </c>
      <c r="F4744">
        <v>39385.68</v>
      </c>
      <c r="G4744">
        <v>947.1</v>
      </c>
      <c r="H4744">
        <v>930.19181679999997</v>
      </c>
      <c r="I4744">
        <f>[1]!Table11_2[[#This Row],[reward_real]]</f>
        <v>-15167320.6932</v>
      </c>
      <c r="J4744">
        <f>[1]!Table13_2[[#This Row],[reward_hat]]</f>
        <v>-14738640.240656501</v>
      </c>
      <c r="K4744">
        <f>[1]!Table9_2[[#This Row],[retailer_benefit]]</f>
        <v>31801568.400967699</v>
      </c>
      <c r="L4744">
        <f>[1]!Table7_2[[#This Row],[optimum_policy]]</f>
        <v>1940</v>
      </c>
      <c r="M4744">
        <f>[1]!Table5_2[[#This Row],[consumer_cost]]</f>
        <v>62136209.787367702</v>
      </c>
      <c r="N4744">
        <f>[1]!Table3_2[[#This Row],[consume_real]]</f>
        <v>32028.974117199799</v>
      </c>
      <c r="O4744">
        <f>[1]!Table1_2[[#This Row],[consume_hat]]</f>
        <v>31689.464419063199</v>
      </c>
      <c r="P4744">
        <f>Table15[[#This Row],[price]]-Table15[[#This Row],[w]]</f>
        <v>-144.22761995138649</v>
      </c>
      <c r="Q4744">
        <f>[1]CPI!$A$10</f>
        <v>802.87238004861354</v>
      </c>
    </row>
    <row r="4745" spans="1:17" x14ac:dyDescent="0.25">
      <c r="A4745" s="1">
        <v>44473.666666666664</v>
      </c>
      <c r="B4745" t="s">
        <v>4942</v>
      </c>
      <c r="C4745">
        <v>16</v>
      </c>
      <c r="D4745" t="s">
        <v>4958</v>
      </c>
      <c r="E4745">
        <v>38940.400000000001</v>
      </c>
      <c r="F4745">
        <v>38797.339999999997</v>
      </c>
      <c r="G4745">
        <v>942.7</v>
      </c>
      <c r="H4745">
        <v>927.24685590000001</v>
      </c>
      <c r="I4745">
        <f>[1]!Table11_2[[#This Row],[reward_real]]</f>
        <v>-14859384.0572</v>
      </c>
      <c r="J4745">
        <f>[1]!Table13_2[[#This Row],[reward_hat]]</f>
        <v>-14451064.240764201</v>
      </c>
      <c r="K4745">
        <f>[1]!Table9_2[[#This Row],[retailer_benefit]]</f>
        <v>31440041.8377968</v>
      </c>
      <c r="L4745">
        <f>[1]!Table7_2[[#This Row],[optimum_policy]]</f>
        <v>1940</v>
      </c>
      <c r="M4745">
        <f>[1]!Table5_2[[#This Row],[consumer_cost]]</f>
        <v>61158809.952196799</v>
      </c>
      <c r="N4745">
        <f>[1]!Table3_2[[#This Row],[consume_real]]</f>
        <v>31525.159769173599</v>
      </c>
      <c r="O4745">
        <f>[1]!Table1_2[[#This Row],[consume_hat]]</f>
        <v>31169.831740760299</v>
      </c>
      <c r="P4745">
        <f>Table15[[#This Row],[price]]-Table15[[#This Row],[w]]</f>
        <v>-139.82761995138651</v>
      </c>
      <c r="Q4745">
        <f>[1]CPI!$A$10</f>
        <v>802.87238004861354</v>
      </c>
    </row>
    <row r="4746" spans="1:17" x14ac:dyDescent="0.25">
      <c r="A4746" s="1">
        <v>44473.708333333336</v>
      </c>
      <c r="B4746" t="s">
        <v>4942</v>
      </c>
      <c r="C4746">
        <v>17</v>
      </c>
      <c r="D4746" t="s">
        <v>4959</v>
      </c>
      <c r="E4746">
        <v>37891.1</v>
      </c>
      <c r="F4746">
        <v>37868.269999999997</v>
      </c>
      <c r="G4746">
        <v>957.4</v>
      </c>
      <c r="H4746">
        <v>937.63855339999998</v>
      </c>
      <c r="I4746">
        <f>[1]!Table11_2[[#This Row],[reward_real]]</f>
        <v>-14787608.032600001</v>
      </c>
      <c r="J4746">
        <f>[1]!Table13_2[[#This Row],[reward_hat]]</f>
        <v>-14337182.4995699</v>
      </c>
      <c r="K4746">
        <f>[1]!Table9_2[[#This Row],[retailer_benefit]]</f>
        <v>30353673.8099702</v>
      </c>
      <c r="L4746">
        <f>[1]!Table7_2[[#This Row],[optimum_policy]]</f>
        <v>1940</v>
      </c>
      <c r="M4746">
        <f>[1]!Table5_2[[#This Row],[consumer_cost]]</f>
        <v>59928889.875170201</v>
      </c>
      <c r="N4746">
        <f>[1]!Table3_2[[#This Row],[consume_real]]</f>
        <v>30891.1803480259</v>
      </c>
      <c r="O4746">
        <f>[1]!Table1_2[[#This Row],[consume_hat]]</f>
        <v>30581.469689413501</v>
      </c>
      <c r="P4746">
        <f>Table15[[#This Row],[price]]-Table15[[#This Row],[w]]</f>
        <v>-154.52761995138644</v>
      </c>
      <c r="Q4746">
        <f>[1]CPI!$A$10</f>
        <v>802.87238004861354</v>
      </c>
    </row>
    <row r="4747" spans="1:17" x14ac:dyDescent="0.25">
      <c r="A4747" s="1">
        <v>44473.75</v>
      </c>
      <c r="B4747" t="s">
        <v>4942</v>
      </c>
      <c r="C4747">
        <v>18</v>
      </c>
      <c r="D4747" t="s">
        <v>4960</v>
      </c>
      <c r="E4747">
        <v>37288.6</v>
      </c>
      <c r="F4747">
        <v>37430.32</v>
      </c>
      <c r="G4747">
        <v>967.5</v>
      </c>
      <c r="H4747">
        <v>958.66764390000003</v>
      </c>
      <c r="I4747">
        <f>[1]!Table11_2[[#This Row],[reward_real]]</f>
        <v>-14606876.835000001</v>
      </c>
      <c r="J4747">
        <f>[1]!Table13_2[[#This Row],[reward_hat]]</f>
        <v>-14467339.3318974</v>
      </c>
      <c r="K4747">
        <f>[1]!Table9_2[[#This Row],[retailer_benefit]]</f>
        <v>30874483.852790698</v>
      </c>
      <c r="L4747">
        <f>[1]!Table7_2[[#This Row],[optimum_policy]]</f>
        <v>1990</v>
      </c>
      <c r="M4747">
        <f>[1]!Table5_2[[#This Row],[consumer_cost]]</f>
        <v>60088237.5227907</v>
      </c>
      <c r="N4747">
        <f>[1]!Table3_2[[#This Row],[consume_real]]</f>
        <v>30195.094232558102</v>
      </c>
      <c r="O4747">
        <f>[1]!Table1_2[[#This Row],[consume_hat]]</f>
        <v>30182.179244400901</v>
      </c>
      <c r="P4747">
        <f>Table15[[#This Row],[price]]-Table15[[#This Row],[w]]</f>
        <v>-164.62761995138646</v>
      </c>
      <c r="Q4747">
        <f>[1]CPI!$A$10</f>
        <v>802.87238004861354</v>
      </c>
    </row>
    <row r="4748" spans="1:17" x14ac:dyDescent="0.25">
      <c r="A4748" s="1">
        <v>44473.791666666664</v>
      </c>
      <c r="B4748" t="s">
        <v>4942</v>
      </c>
      <c r="C4748">
        <v>19</v>
      </c>
      <c r="D4748" t="s">
        <v>4961</v>
      </c>
      <c r="E4748">
        <v>39325.800000000003</v>
      </c>
      <c r="F4748">
        <v>39158.33</v>
      </c>
      <c r="G4748">
        <v>917.2</v>
      </c>
      <c r="H4748">
        <v>901.89697269999999</v>
      </c>
      <c r="I4748">
        <f>[1]!Table11_2[[#This Row],[reward_real]]</f>
        <v>-14591759.4384</v>
      </c>
      <c r="J4748">
        <f>[1]!Table13_2[[#This Row],[reward_hat]]</f>
        <v>-14176067.8432402</v>
      </c>
      <c r="K4748">
        <f>[1]!Table9_2[[#This Row],[retailer_benefit]]</f>
        <v>30952602.663923901</v>
      </c>
      <c r="L4748">
        <f>[1]!Table7_2[[#This Row],[optimum_policy]]</f>
        <v>1890</v>
      </c>
      <c r="M4748">
        <f>[1]!Table5_2[[#This Row],[consumer_cost]]</f>
        <v>60136121.540723898</v>
      </c>
      <c r="N4748">
        <f>[1]!Table3_2[[#This Row],[consume_real]]</f>
        <v>31818.053725250698</v>
      </c>
      <c r="O4748">
        <f>[1]!Table1_2[[#This Row],[consume_hat]]</f>
        <v>31436.1135979711</v>
      </c>
      <c r="P4748">
        <f>Table15[[#This Row],[price]]-Table15[[#This Row],[w]]</f>
        <v>-114.32761995138651</v>
      </c>
      <c r="Q4748">
        <f>[1]CPI!$A$10</f>
        <v>802.87238004861354</v>
      </c>
    </row>
    <row r="4749" spans="1:17" x14ac:dyDescent="0.25">
      <c r="A4749" s="1">
        <v>44473.833333333336</v>
      </c>
      <c r="B4749" t="s">
        <v>4942</v>
      </c>
      <c r="C4749">
        <v>20</v>
      </c>
      <c r="D4749" t="s">
        <v>4962</v>
      </c>
      <c r="E4749">
        <v>38859.599999999999</v>
      </c>
      <c r="F4749">
        <v>39144.49</v>
      </c>
      <c r="G4749">
        <v>927.4</v>
      </c>
      <c r="H4749">
        <v>909.47777770000005</v>
      </c>
      <c r="I4749">
        <f>[1]!Table11_2[[#This Row],[reward_real]]</f>
        <v>-14652633.933599999</v>
      </c>
      <c r="J4749">
        <f>[1]!Table13_2[[#This Row],[reward_hat]]</f>
        <v>-14346138.0769442</v>
      </c>
      <c r="K4749">
        <f>[1]!Table9_2[[#This Row],[retailer_benefit]]</f>
        <v>30417566.1515707</v>
      </c>
      <c r="L4749">
        <f>[1]!Table7_2[[#This Row],[optimum_policy]]</f>
        <v>1890</v>
      </c>
      <c r="M4749">
        <f>[1]!Table5_2[[#This Row],[consumer_cost]]</f>
        <v>59722834.018770702</v>
      </c>
      <c r="N4749">
        <f>[1]!Table3_2[[#This Row],[consume_real]]</f>
        <v>31599.3830787146</v>
      </c>
      <c r="O4749">
        <f>[1]!Table1_2[[#This Row],[consume_hat]]</f>
        <v>31548.078313413</v>
      </c>
      <c r="P4749">
        <f>Table15[[#This Row],[price]]-Table15[[#This Row],[w]]</f>
        <v>-124.52761995138644</v>
      </c>
      <c r="Q4749">
        <f>[1]CPI!$A$10</f>
        <v>802.87238004861354</v>
      </c>
    </row>
    <row r="4750" spans="1:17" x14ac:dyDescent="0.25">
      <c r="A4750" s="1">
        <v>44473.875</v>
      </c>
      <c r="B4750" t="s">
        <v>4942</v>
      </c>
      <c r="C4750">
        <v>21</v>
      </c>
      <c r="D4750" t="s">
        <v>4963</v>
      </c>
      <c r="E4750">
        <v>38603.9</v>
      </c>
      <c r="F4750">
        <v>38746.19</v>
      </c>
      <c r="G4750">
        <v>972.9</v>
      </c>
      <c r="H4750">
        <v>952.51059789999999</v>
      </c>
      <c r="I4750">
        <f>[1]!Table11_2[[#This Row],[reward_real]]</f>
        <v>-15245104.752900001</v>
      </c>
      <c r="J4750">
        <f>[1]!Table13_2[[#This Row],[reward_hat]]</f>
        <v>-14835189.766583201</v>
      </c>
      <c r="K4750">
        <f>[1]!Table9_2[[#This Row],[retailer_benefit]]</f>
        <v>31875415.8581037</v>
      </c>
      <c r="L4750">
        <f>[1]!Table7_2[[#This Row],[optimum_policy]]</f>
        <v>1990</v>
      </c>
      <c r="M4750">
        <f>[1]!Table5_2[[#This Row],[consumer_cost]]</f>
        <v>62365625.363903798</v>
      </c>
      <c r="N4750">
        <f>[1]!Table3_2[[#This Row],[consume_real]]</f>
        <v>31339.510233117398</v>
      </c>
      <c r="O4750">
        <f>[1]!Table1_2[[#This Row],[consume_hat]]</f>
        <v>31149.658176018002</v>
      </c>
      <c r="P4750">
        <f>Table15[[#This Row],[price]]-Table15[[#This Row],[w]]</f>
        <v>-170.02761995138644</v>
      </c>
      <c r="Q4750">
        <f>[1]CPI!$A$10</f>
        <v>802.87238004861354</v>
      </c>
    </row>
    <row r="4751" spans="1:17" x14ac:dyDescent="0.25">
      <c r="A4751" s="1">
        <v>44473.916666666664</v>
      </c>
      <c r="B4751" t="s">
        <v>4942</v>
      </c>
      <c r="C4751">
        <v>22</v>
      </c>
      <c r="D4751" t="s">
        <v>4964</v>
      </c>
      <c r="E4751">
        <v>37577.5</v>
      </c>
      <c r="F4751">
        <v>37785.339999999997</v>
      </c>
      <c r="G4751">
        <v>953.4</v>
      </c>
      <c r="H4751">
        <v>936.05218830000001</v>
      </c>
      <c r="I4751">
        <f>[1]!Table11_2[[#This Row],[reward_real]]</f>
        <v>-14576537.714999899</v>
      </c>
      <c r="J4751">
        <f>[1]!Table13_2[[#This Row],[reward_hat]]</f>
        <v>-14270419.250101799</v>
      </c>
      <c r="K4751">
        <f>[1]!Table9_2[[#This Row],[retailer_benefit]]</f>
        <v>30168265.386236601</v>
      </c>
      <c r="L4751">
        <f>[1]!Table7_2[[#This Row],[optimum_policy]]</f>
        <v>1940</v>
      </c>
      <c r="M4751">
        <f>[1]!Table5_2[[#This Row],[consumer_cost]]</f>
        <v>59321340.8162366</v>
      </c>
      <c r="N4751">
        <f>[1]!Table3_2[[#This Row],[consume_real]]</f>
        <v>30578.010730018799</v>
      </c>
      <c r="O4751">
        <f>[1]!Table1_2[[#This Row],[consume_hat]]</f>
        <v>30490.648765477399</v>
      </c>
      <c r="P4751">
        <f>Table15[[#This Row],[price]]-Table15[[#This Row],[w]]</f>
        <v>-150.52761995138644</v>
      </c>
      <c r="Q4751">
        <f>[1]CPI!$A$10</f>
        <v>802.87238004861354</v>
      </c>
    </row>
    <row r="4752" spans="1:17" x14ac:dyDescent="0.25">
      <c r="A4752" s="1">
        <v>44473.958333333336</v>
      </c>
      <c r="B4752" t="s">
        <v>4942</v>
      </c>
      <c r="C4752">
        <v>23</v>
      </c>
      <c r="D4752" t="s">
        <v>4965</v>
      </c>
      <c r="E4752">
        <v>36316.6</v>
      </c>
      <c r="F4752">
        <v>36739.300000000003</v>
      </c>
      <c r="G4752">
        <v>913.4</v>
      </c>
      <c r="H4752">
        <v>881.78715969999996</v>
      </c>
      <c r="I4752">
        <f>[1]!Table11_2[[#This Row],[reward_real]]</f>
        <v>-13557204.6795999</v>
      </c>
      <c r="J4752">
        <f>[1]!Table13_2[[#This Row],[reward_hat]]</f>
        <v>-13029755.2888416</v>
      </c>
      <c r="K4752">
        <f>[1]!Table9_2[[#This Row],[retailer_benefit]]</f>
        <v>27506253.243085898</v>
      </c>
      <c r="L4752">
        <f>[1]!Table7_2[[#This Row],[optimum_policy]]</f>
        <v>1840</v>
      </c>
      <c r="M4752">
        <f>[1]!Table5_2[[#This Row],[consumer_cost]]</f>
        <v>54620662.602285899</v>
      </c>
      <c r="N4752">
        <f>[1]!Table3_2[[#This Row],[consume_real]]</f>
        <v>29685.1427186336</v>
      </c>
      <c r="O4752">
        <f>[1]!Table1_2[[#This Row],[consume_hat]]</f>
        <v>29553.061971559498</v>
      </c>
      <c r="P4752">
        <f>Table15[[#This Row],[price]]-Table15[[#This Row],[w]]</f>
        <v>-110.52761995138644</v>
      </c>
      <c r="Q4752">
        <f>[1]CPI!$A$10</f>
        <v>802.87238004861354</v>
      </c>
    </row>
    <row r="4753" spans="1:17" x14ac:dyDescent="0.25">
      <c r="A4753" s="1">
        <v>44474</v>
      </c>
      <c r="B4753" t="s">
        <v>4942</v>
      </c>
      <c r="C4753">
        <v>24</v>
      </c>
      <c r="D4753" t="s">
        <v>4966</v>
      </c>
      <c r="E4753">
        <v>34894.6</v>
      </c>
      <c r="F4753">
        <v>35256.1</v>
      </c>
      <c r="G4753">
        <v>901.1</v>
      </c>
      <c r="H4753">
        <v>871.48883750000005</v>
      </c>
      <c r="I4753">
        <f>[1]!Table11_2[[#This Row],[reward_real]]</f>
        <v>-12930159.135399999</v>
      </c>
      <c r="J4753">
        <f>[1]!Table13_2[[#This Row],[reward_hat]]</f>
        <v>-12448167.876797199</v>
      </c>
      <c r="K4753">
        <f>[1]!Table9_2[[#This Row],[retailer_benefit]]</f>
        <v>25510195.2179715</v>
      </c>
      <c r="L4753">
        <f>[1]!Table7_2[[#This Row],[optimum_policy]]</f>
        <v>1790</v>
      </c>
      <c r="M4753">
        <f>[1]!Table5_2[[#This Row],[consumer_cost]]</f>
        <v>51370513.488771498</v>
      </c>
      <c r="N4753">
        <f>[1]!Table3_2[[#This Row],[consume_real]]</f>
        <v>28698.610887581799</v>
      </c>
      <c r="O4753">
        <f>[1]!Table1_2[[#This Row],[consume_hat]]</f>
        <v>28567.589946691402</v>
      </c>
      <c r="P4753">
        <f>Table15[[#This Row],[price]]-Table15[[#This Row],[w]]</f>
        <v>-98.227619951386487</v>
      </c>
      <c r="Q4753">
        <f>[1]CPI!$A$10</f>
        <v>802.87238004861354</v>
      </c>
    </row>
    <row r="4754" spans="1:17" x14ac:dyDescent="0.25">
      <c r="A4754" s="1">
        <v>44474.041666666664</v>
      </c>
      <c r="B4754" t="s">
        <v>4967</v>
      </c>
      <c r="C4754">
        <v>1</v>
      </c>
      <c r="D4754" t="s">
        <v>4968</v>
      </c>
      <c r="E4754">
        <v>33495</v>
      </c>
      <c r="F4754">
        <v>33941.42</v>
      </c>
      <c r="G4754">
        <v>876.2</v>
      </c>
      <c r="H4754">
        <v>850.67154349999998</v>
      </c>
      <c r="I4754">
        <f>[1]!Table11_2[[#This Row],[reward_real]]</f>
        <v>-11919463.710000001</v>
      </c>
      <c r="J4754">
        <f>[1]!Table13_2[[#This Row],[reward_hat]]</f>
        <v>-11567107.321256099</v>
      </c>
      <c r="K4754">
        <f>[1]!Table9_2[[#This Row],[retailer_benefit]]</f>
        <v>24861917.229395099</v>
      </c>
      <c r="L4754">
        <f>[1]!Table7_2[[#This Row],[optimum_policy]]</f>
        <v>1790</v>
      </c>
      <c r="M4754">
        <f>[1]!Table5_2[[#This Row],[consumer_cost]]</f>
        <v>48700844.649395101</v>
      </c>
      <c r="N4754">
        <f>[1]!Table3_2[[#This Row],[consume_real]]</f>
        <v>27207.175781784899</v>
      </c>
      <c r="O4754">
        <f>[1]!Table1_2[[#This Row],[consume_hat]]</f>
        <v>27195.237478408199</v>
      </c>
      <c r="P4754">
        <f>Table15[[#This Row],[price]]-Table15[[#This Row],[w]]</f>
        <v>-73.327619951386509</v>
      </c>
      <c r="Q4754">
        <f>[1]CPI!$A$10</f>
        <v>802.87238004861354</v>
      </c>
    </row>
    <row r="4755" spans="1:17" x14ac:dyDescent="0.25">
      <c r="A4755" s="1">
        <v>44474.083333333336</v>
      </c>
      <c r="B4755" t="s">
        <v>4967</v>
      </c>
      <c r="C4755">
        <v>2</v>
      </c>
      <c r="D4755" t="s">
        <v>4969</v>
      </c>
      <c r="E4755">
        <v>32313.4</v>
      </c>
      <c r="F4755">
        <v>32585.040000000001</v>
      </c>
      <c r="G4755">
        <v>837.3</v>
      </c>
      <c r="H4755">
        <v>820.53745470000001</v>
      </c>
      <c r="I4755">
        <f>[1]!Table11_2[[#This Row],[reward_real]]</f>
        <v>-11048177.6538</v>
      </c>
      <c r="J4755">
        <f>[1]!Table13_2[[#This Row],[reward_hat]]</f>
        <v>-10818790.427193001</v>
      </c>
      <c r="K4755">
        <f>[1]!Table9_2[[#This Row],[retailer_benefit]]</f>
        <v>22502761.460397098</v>
      </c>
      <c r="L4755">
        <f>[1]!Table7_2[[#This Row],[optimum_policy]]</f>
        <v>1690</v>
      </c>
      <c r="M4755">
        <f>[1]!Table5_2[[#This Row],[consumer_cost]]</f>
        <v>44599116.767997101</v>
      </c>
      <c r="N4755">
        <f>[1]!Table3_2[[#This Row],[consume_real]]</f>
        <v>26390.009921891698</v>
      </c>
      <c r="O4755">
        <f>[1]!Table1_2[[#This Row],[consume_hat]]</f>
        <v>26370.009962896798</v>
      </c>
      <c r="P4755">
        <f>Table15[[#This Row],[price]]-Table15[[#This Row],[w]]</f>
        <v>-34.427619951386419</v>
      </c>
      <c r="Q4755">
        <f>[1]CPI!$A$10</f>
        <v>802.87238004861354</v>
      </c>
    </row>
    <row r="4756" spans="1:17" x14ac:dyDescent="0.25">
      <c r="A4756" s="1">
        <v>44474.125</v>
      </c>
      <c r="B4756" t="s">
        <v>4967</v>
      </c>
      <c r="C4756">
        <v>3</v>
      </c>
      <c r="D4756" t="s">
        <v>4970</v>
      </c>
      <c r="E4756">
        <v>31536.3</v>
      </c>
      <c r="F4756">
        <v>31861.87</v>
      </c>
      <c r="G4756">
        <v>822.6</v>
      </c>
      <c r="H4756">
        <v>802.10444919999998</v>
      </c>
      <c r="I4756">
        <f>[1]!Table11_2[[#This Row],[reward_real]]</f>
        <v>-10508967.3941999</v>
      </c>
      <c r="J4756">
        <f>[1]!Table13_2[[#This Row],[reward_hat]]</f>
        <v>-10232172.7075768</v>
      </c>
      <c r="K4756">
        <f>[1]!Table9_2[[#This Row],[retailer_benefit]]</f>
        <v>22162602.279915001</v>
      </c>
      <c r="L4756">
        <f>[1]!Table7_2[[#This Row],[optimum_policy]]</f>
        <v>1690</v>
      </c>
      <c r="M4756">
        <f>[1]!Table5_2[[#This Row],[consumer_cost]]</f>
        <v>43180537.068314999</v>
      </c>
      <c r="N4756">
        <f>[1]!Table3_2[[#This Row],[consume_real]]</f>
        <v>25550.6136498905</v>
      </c>
      <c r="O4756">
        <f>[1]!Table1_2[[#This Row],[consume_hat]]</f>
        <v>25513.3174195106</v>
      </c>
      <c r="P4756">
        <f>Table15[[#This Row],[price]]-Table15[[#This Row],[w]]</f>
        <v>-19.727619951386487</v>
      </c>
      <c r="Q4756">
        <f>[1]CPI!$A$10</f>
        <v>802.87238004861354</v>
      </c>
    </row>
    <row r="4757" spans="1:17" x14ac:dyDescent="0.25">
      <c r="A4757" s="1">
        <v>44474.166666666664</v>
      </c>
      <c r="B4757" t="s">
        <v>4967</v>
      </c>
      <c r="C4757">
        <v>4</v>
      </c>
      <c r="D4757" t="s">
        <v>4971</v>
      </c>
      <c r="E4757">
        <v>31157.599999999999</v>
      </c>
      <c r="F4757">
        <v>31543.8</v>
      </c>
      <c r="G4757">
        <v>804.1</v>
      </c>
      <c r="H4757">
        <v>781.35634889999994</v>
      </c>
      <c r="I4757">
        <f>[1]!Table11_2[[#This Row],[reward_real]]</f>
        <v>-10182895.6744</v>
      </c>
      <c r="J4757">
        <f>[1]!Table13_2[[#This Row],[reward_hat]]</f>
        <v>-9885834.6746393908</v>
      </c>
      <c r="K4757">
        <f>[1]!Table9_2[[#This Row],[retailer_benefit]]</f>
        <v>21171203.816020198</v>
      </c>
      <c r="L4757">
        <f>[1]!Table7_2[[#This Row],[optimum_policy]]</f>
        <v>1640</v>
      </c>
      <c r="M4757">
        <f>[1]!Table5_2[[#This Row],[consumer_cost]]</f>
        <v>41536995.164820299</v>
      </c>
      <c r="N4757">
        <f>[1]!Table3_2[[#This Row],[consume_real]]</f>
        <v>25327.436076109901</v>
      </c>
      <c r="O4757">
        <f>[1]!Table1_2[[#This Row],[consume_hat]]</f>
        <v>25304.292180777</v>
      </c>
      <c r="P4757">
        <f>Table15[[#This Row],[price]]-Table15[[#This Row],[w]]</f>
        <v>-1.2276199513864867</v>
      </c>
      <c r="Q4757">
        <f>[1]CPI!$A$10</f>
        <v>802.87238004861354</v>
      </c>
    </row>
    <row r="4758" spans="1:17" x14ac:dyDescent="0.25">
      <c r="A4758" s="1">
        <v>44474.208333333336</v>
      </c>
      <c r="B4758" t="s">
        <v>4967</v>
      </c>
      <c r="C4758">
        <v>5</v>
      </c>
      <c r="D4758" t="s">
        <v>4972</v>
      </c>
      <c r="E4758">
        <v>30885.1</v>
      </c>
      <c r="F4758">
        <v>31007.35</v>
      </c>
      <c r="G4758">
        <v>792</v>
      </c>
      <c r="H4758">
        <v>776.19888990000004</v>
      </c>
      <c r="I4758">
        <f>[1]!Table11_2[[#This Row],[reward_real]]</f>
        <v>-10012331.718</v>
      </c>
      <c r="J4758">
        <f>[1]!Table13_2[[#This Row],[reward_hat]]</f>
        <v>-9762891.8979996201</v>
      </c>
      <c r="K4758">
        <f>[1]!Table9_2[[#This Row],[retailer_benefit]]</f>
        <v>20176365.431727201</v>
      </c>
      <c r="L4758">
        <f>[1]!Table7_2[[#This Row],[optimum_policy]]</f>
        <v>1590</v>
      </c>
      <c r="M4758">
        <f>[1]!Table5_2[[#This Row],[consumer_cost]]</f>
        <v>40201028.867727198</v>
      </c>
      <c r="N4758">
        <f>[1]!Table3_2[[#This Row],[consume_real]]</f>
        <v>25283.665954545399</v>
      </c>
      <c r="O4758">
        <f>[1]!Table1_2[[#This Row],[consume_hat]]</f>
        <v>25155.645092691699</v>
      </c>
      <c r="P4758">
        <f>Table15[[#This Row],[price]]-Table15[[#This Row],[w]]</f>
        <v>10.872380048613536</v>
      </c>
      <c r="Q4758">
        <f>[1]CPI!$A$10</f>
        <v>802.87238004861354</v>
      </c>
    </row>
    <row r="4759" spans="1:17" x14ac:dyDescent="0.25">
      <c r="A4759" s="1">
        <v>44474.25</v>
      </c>
      <c r="B4759" t="s">
        <v>4967</v>
      </c>
      <c r="C4759">
        <v>6</v>
      </c>
      <c r="D4759" t="s">
        <v>4973</v>
      </c>
      <c r="E4759">
        <v>29936.3</v>
      </c>
      <c r="F4759">
        <v>30208.66</v>
      </c>
      <c r="G4759">
        <v>784</v>
      </c>
      <c r="H4759">
        <v>773.46577130000003</v>
      </c>
      <c r="I4759">
        <f>[1]!Table11_2[[#This Row],[reward_real]]</f>
        <v>-9563450.398</v>
      </c>
      <c r="J4759">
        <f>[1]!Table13_2[[#This Row],[reward_hat]]</f>
        <v>-9462705.8121867999</v>
      </c>
      <c r="K4759">
        <f>[1]!Table9_2[[#This Row],[retailer_benefit]]</f>
        <v>19663625.053030599</v>
      </c>
      <c r="L4759">
        <f>[1]!Table7_2[[#This Row],[optimum_policy]]</f>
        <v>1590</v>
      </c>
      <c r="M4759">
        <f>[1]!Table5_2[[#This Row],[consumer_cost]]</f>
        <v>38790525.849030599</v>
      </c>
      <c r="N4759">
        <f>[1]!Table3_2[[#This Row],[consume_real]]</f>
        <v>24396.557137755099</v>
      </c>
      <c r="O4759">
        <f>[1]!Table1_2[[#This Row],[consume_hat]]</f>
        <v>24468.324685822299</v>
      </c>
      <c r="P4759">
        <f>Table15[[#This Row],[price]]-Table15[[#This Row],[w]]</f>
        <v>18.872380048613536</v>
      </c>
      <c r="Q4759">
        <f>[1]CPI!$A$10</f>
        <v>802.87238004861354</v>
      </c>
    </row>
    <row r="4760" spans="1:17" x14ac:dyDescent="0.25">
      <c r="A4760" s="1">
        <v>44474.291666666664</v>
      </c>
      <c r="B4760" t="s">
        <v>4967</v>
      </c>
      <c r="C4760">
        <v>7</v>
      </c>
      <c r="D4760" t="s">
        <v>4974</v>
      </c>
      <c r="E4760">
        <v>28670.6</v>
      </c>
      <c r="F4760">
        <v>28766.89</v>
      </c>
      <c r="G4760">
        <v>801.9</v>
      </c>
      <c r="H4760">
        <v>779.86125549999997</v>
      </c>
      <c r="I4760">
        <f>[1]!Table11_2[[#This Row],[reward_real]]</f>
        <v>-9332882.3825999908</v>
      </c>
      <c r="J4760">
        <f>[1]!Table13_2[[#This Row],[reward_hat]]</f>
        <v>-8990174.9784238692</v>
      </c>
      <c r="K4760">
        <f>[1]!Table9_2[[#This Row],[retailer_benefit]]</f>
        <v>19508389.387347698</v>
      </c>
      <c r="L4760">
        <f>[1]!Table7_2[[#This Row],[optimum_policy]]</f>
        <v>1640</v>
      </c>
      <c r="M4760">
        <f>[1]!Table5_2[[#This Row],[consumer_cost]]</f>
        <v>38174154.152547598</v>
      </c>
      <c r="N4760">
        <f>[1]!Table3_2[[#This Row],[consume_real]]</f>
        <v>23276.9232637485</v>
      </c>
      <c r="O4760">
        <f>[1]!Table1_2[[#This Row],[consume_hat]]</f>
        <v>23055.831828052502</v>
      </c>
      <c r="P4760">
        <f>Table15[[#This Row],[price]]-Table15[[#This Row],[w]]</f>
        <v>0.97238004861355876</v>
      </c>
      <c r="Q4760">
        <f>[1]CPI!$A$10</f>
        <v>802.87238004861354</v>
      </c>
    </row>
    <row r="4761" spans="1:17" x14ac:dyDescent="0.25">
      <c r="A4761" s="1">
        <v>44474.333333333336</v>
      </c>
      <c r="B4761" t="s">
        <v>4967</v>
      </c>
      <c r="C4761">
        <v>8</v>
      </c>
      <c r="D4761" t="s">
        <v>4975</v>
      </c>
      <c r="E4761">
        <v>29284.1</v>
      </c>
      <c r="F4761">
        <v>29164.83</v>
      </c>
      <c r="G4761">
        <v>819.2</v>
      </c>
      <c r="H4761">
        <v>794.69731469999999</v>
      </c>
      <c r="I4761">
        <f>[1]!Table11_2[[#This Row],[reward_real]]</f>
        <v>-9831492.3247999996</v>
      </c>
      <c r="J4761">
        <f>[1]!Table13_2[[#This Row],[reward_hat]]</f>
        <v>-9369826.2219102103</v>
      </c>
      <c r="K4761">
        <f>[1]!Table9_2[[#This Row],[retailer_benefit]]</f>
        <v>19701388.916493699</v>
      </c>
      <c r="L4761">
        <f>[1]!Table7_2[[#This Row],[optimum_policy]]</f>
        <v>1640</v>
      </c>
      <c r="M4761">
        <f>[1]!Table5_2[[#This Row],[consumer_cost]]</f>
        <v>39364373.566093698</v>
      </c>
      <c r="N4761">
        <f>[1]!Table3_2[[#This Row],[consume_real]]</f>
        <v>24002.666808593702</v>
      </c>
      <c r="O4761">
        <f>[1]!Table1_2[[#This Row],[consume_hat]]</f>
        <v>23580.8679572123</v>
      </c>
      <c r="P4761">
        <f>Table15[[#This Row],[price]]-Table15[[#This Row],[w]]</f>
        <v>-16.327619951386509</v>
      </c>
      <c r="Q4761">
        <f>[1]CPI!$A$10</f>
        <v>802.87238004861354</v>
      </c>
    </row>
    <row r="4762" spans="1:17" x14ac:dyDescent="0.25">
      <c r="A4762" s="1">
        <v>44474.375</v>
      </c>
      <c r="B4762" t="s">
        <v>4967</v>
      </c>
      <c r="C4762">
        <v>9</v>
      </c>
      <c r="D4762" t="s">
        <v>4976</v>
      </c>
      <c r="E4762">
        <v>30529</v>
      </c>
      <c r="F4762">
        <v>30346.05</v>
      </c>
      <c r="G4762">
        <v>857</v>
      </c>
      <c r="H4762">
        <v>832.97776369999997</v>
      </c>
      <c r="I4762">
        <f>[1]!Table11_2[[#This Row],[reward_real]]</f>
        <v>-10655536.869999999</v>
      </c>
      <c r="J4762">
        <f>[1]!Table13_2[[#This Row],[reward_hat]]</f>
        <v>-10161583.6409282</v>
      </c>
      <c r="K4762">
        <f>[1]!Table9_2[[#This Row],[retailer_benefit]]</f>
        <v>21957617.400723401</v>
      </c>
      <c r="L4762">
        <f>[1]!Table7_2[[#This Row],[optimum_policy]]</f>
        <v>1740</v>
      </c>
      <c r="M4762">
        <f>[1]!Table5_2[[#This Row],[consumer_cost]]</f>
        <v>43268691.1407234</v>
      </c>
      <c r="N4762">
        <f>[1]!Table3_2[[#This Row],[consume_real]]</f>
        <v>24867.063873978899</v>
      </c>
      <c r="O4762">
        <f>[1]!Table1_2[[#This Row],[consume_hat]]</f>
        <v>24398.211053921001</v>
      </c>
      <c r="P4762">
        <f>Table15[[#This Row],[price]]-Table15[[#This Row],[w]]</f>
        <v>-54.127619951386464</v>
      </c>
      <c r="Q4762">
        <f>[1]CPI!$A$10</f>
        <v>802.87238004861354</v>
      </c>
    </row>
    <row r="4763" spans="1:17" x14ac:dyDescent="0.25">
      <c r="A4763" s="1">
        <v>44474.416666666664</v>
      </c>
      <c r="B4763" t="s">
        <v>4967</v>
      </c>
      <c r="C4763">
        <v>10</v>
      </c>
      <c r="D4763" t="s">
        <v>4977</v>
      </c>
      <c r="E4763">
        <v>30977.4</v>
      </c>
      <c r="F4763">
        <v>31126.25</v>
      </c>
      <c r="G4763">
        <v>895</v>
      </c>
      <c r="H4763">
        <v>856.82565060000002</v>
      </c>
      <c r="I4763">
        <f>[1]!Table11_2[[#This Row],[reward_real]]</f>
        <v>-11367156.93</v>
      </c>
      <c r="J4763">
        <f>[1]!Table13_2[[#This Row],[reward_hat]]</f>
        <v>-10720725.074271999</v>
      </c>
      <c r="K4763">
        <f>[1]!Table9_2[[#This Row],[retailer_benefit]]</f>
        <v>22734313.859999999</v>
      </c>
      <c r="L4763">
        <f>[1]!Table7_2[[#This Row],[optimum_policy]]</f>
        <v>1790</v>
      </c>
      <c r="M4763">
        <f>[1]!Table5_2[[#This Row],[consumer_cost]]</f>
        <v>45468627.719999999</v>
      </c>
      <c r="N4763">
        <f>[1]!Table3_2[[#This Row],[consume_real]]</f>
        <v>25401.468000000001</v>
      </c>
      <c r="O4763">
        <f>[1]!Table1_2[[#This Row],[consume_hat]]</f>
        <v>25024.286019785999</v>
      </c>
      <c r="P4763">
        <f>Table15[[#This Row],[price]]-Table15[[#This Row],[w]]</f>
        <v>-92.127619951386464</v>
      </c>
      <c r="Q4763">
        <f>[1]CPI!$A$10</f>
        <v>802.87238004861354</v>
      </c>
    </row>
    <row r="4764" spans="1:17" x14ac:dyDescent="0.25">
      <c r="A4764" s="1">
        <v>44474.458333333336</v>
      </c>
      <c r="B4764" t="s">
        <v>4967</v>
      </c>
      <c r="C4764">
        <v>11</v>
      </c>
      <c r="D4764" t="s">
        <v>4978</v>
      </c>
      <c r="E4764">
        <v>32196.7</v>
      </c>
      <c r="F4764">
        <v>32306.37</v>
      </c>
      <c r="G4764">
        <v>904.8</v>
      </c>
      <c r="H4764">
        <v>856.4891179</v>
      </c>
      <c r="I4764">
        <f>[1]!Table11_2[[#This Row],[reward_real]]</f>
        <v>-12000740.3843999</v>
      </c>
      <c r="J4764">
        <f>[1]!Table13_2[[#This Row],[reward_hat]]</f>
        <v>-11120775.8566567</v>
      </c>
      <c r="K4764">
        <f>[1]!Table9_2[[#This Row],[retailer_benefit]]</f>
        <v>23481554.792817999</v>
      </c>
      <c r="L4764">
        <f>[1]!Table7_2[[#This Row],[optimum_policy]]</f>
        <v>1790</v>
      </c>
      <c r="M4764">
        <f>[1]!Table5_2[[#This Row],[consumer_cost]]</f>
        <v>47483035.561618</v>
      </c>
      <c r="N4764">
        <f>[1]!Table3_2[[#This Row],[consume_real]]</f>
        <v>26526.835509283799</v>
      </c>
      <c r="O4764">
        <f>[1]!Table1_2[[#This Row],[consume_hat]]</f>
        <v>25968.282897484802</v>
      </c>
      <c r="P4764">
        <f>Table15[[#This Row],[price]]-Table15[[#This Row],[w]]</f>
        <v>-101.92761995138642</v>
      </c>
      <c r="Q4764">
        <f>[1]CPI!$A$10</f>
        <v>802.87238004861354</v>
      </c>
    </row>
    <row r="4765" spans="1:17" x14ac:dyDescent="0.25">
      <c r="A4765" s="1">
        <v>44474.5</v>
      </c>
      <c r="B4765" t="s">
        <v>4967</v>
      </c>
      <c r="C4765">
        <v>12</v>
      </c>
      <c r="D4765" t="s">
        <v>4979</v>
      </c>
      <c r="E4765">
        <v>33447.9</v>
      </c>
      <c r="F4765">
        <v>33562.31</v>
      </c>
      <c r="G4765">
        <v>909.9</v>
      </c>
      <c r="H4765">
        <v>854.61484670000004</v>
      </c>
      <c r="I4765">
        <f>[1]!Table11_2[[#This Row],[reward_real]]</f>
        <v>-12567747.3939</v>
      </c>
      <c r="J4765">
        <f>[1]!Table13_2[[#This Row],[reward_hat]]</f>
        <v>-11515992.4233108</v>
      </c>
      <c r="K4765">
        <f>[1]!Table9_2[[#This Row],[retailer_benefit]]</f>
        <v>24312285.9245442</v>
      </c>
      <c r="L4765">
        <f>[1]!Table7_2[[#This Row],[optimum_policy]]</f>
        <v>1790</v>
      </c>
      <c r="M4765">
        <f>[1]!Table5_2[[#This Row],[consumer_cost]]</f>
        <v>49447780.712344199</v>
      </c>
      <c r="N4765">
        <f>[1]!Table3_2[[#This Row],[consume_real]]</f>
        <v>27624.458498516298</v>
      </c>
      <c r="O4765">
        <f>[1]!Table1_2[[#This Row],[consume_hat]]</f>
        <v>26950.134246708702</v>
      </c>
      <c r="P4765">
        <f>Table15[[#This Row],[price]]-Table15[[#This Row],[w]]</f>
        <v>-107.02761995138644</v>
      </c>
      <c r="Q4765">
        <f>[1]CPI!$A$10</f>
        <v>802.87238004861354</v>
      </c>
    </row>
    <row r="4766" spans="1:17" x14ac:dyDescent="0.25">
      <c r="A4766" s="1">
        <v>44474.541666666664</v>
      </c>
      <c r="B4766" t="s">
        <v>4967</v>
      </c>
      <c r="C4766">
        <v>13</v>
      </c>
      <c r="D4766" t="s">
        <v>4980</v>
      </c>
      <c r="E4766">
        <v>34370.300000000003</v>
      </c>
      <c r="F4766">
        <v>34345.97</v>
      </c>
      <c r="G4766">
        <v>961</v>
      </c>
      <c r="H4766">
        <v>904.17501360000006</v>
      </c>
      <c r="I4766">
        <f>[1]!Table11_2[[#This Row],[reward_real]]</f>
        <v>-13641228.367000001</v>
      </c>
      <c r="J4766">
        <f>[1]!Table13_2[[#This Row],[reward_hat]]</f>
        <v>-12480063.559966899</v>
      </c>
      <c r="K4766">
        <f>[1]!Table9_2[[#This Row],[retailer_benefit]]</f>
        <v>26373987.831306901</v>
      </c>
      <c r="L4766">
        <f>[1]!Table7_2[[#This Row],[optimum_policy]]</f>
        <v>1890</v>
      </c>
      <c r="M4766">
        <f>[1]!Table5_2[[#This Row],[consumer_cost]]</f>
        <v>53656444.565306902</v>
      </c>
      <c r="N4766">
        <f>[1]!Table3_2[[#This Row],[consume_real]]</f>
        <v>28389.653209157099</v>
      </c>
      <c r="O4766">
        <f>[1]!Table1_2[[#This Row],[consume_hat]]</f>
        <v>27605.415703207898</v>
      </c>
      <c r="P4766">
        <f>Table15[[#This Row],[price]]-Table15[[#This Row],[w]]</f>
        <v>-158.12761995138646</v>
      </c>
      <c r="Q4766">
        <f>[1]CPI!$A$10</f>
        <v>802.87238004861354</v>
      </c>
    </row>
    <row r="4767" spans="1:17" x14ac:dyDescent="0.25">
      <c r="A4767" s="1">
        <v>44474.583333333336</v>
      </c>
      <c r="B4767" t="s">
        <v>4967</v>
      </c>
      <c r="C4767">
        <v>14</v>
      </c>
      <c r="D4767" t="s">
        <v>4981</v>
      </c>
      <c r="E4767">
        <v>34735.599999999999</v>
      </c>
      <c r="F4767">
        <v>34686.19</v>
      </c>
      <c r="G4767">
        <v>966.9</v>
      </c>
      <c r="H4767">
        <v>917.45269089999999</v>
      </c>
      <c r="I4767">
        <f>[1]!Table11_2[[#This Row],[reward_real]]</f>
        <v>-13907126.9075999</v>
      </c>
      <c r="J4767">
        <f>[1]!Table13_2[[#This Row],[reward_hat]]</f>
        <v>-12875412.7085831</v>
      </c>
      <c r="K4767">
        <f>[1]!Table9_2[[#This Row],[retailer_benefit]]</f>
        <v>26554284.5142322</v>
      </c>
      <c r="L4767">
        <f>[1]!Table7_2[[#This Row],[optimum_policy]]</f>
        <v>1890</v>
      </c>
      <c r="M4767">
        <f>[1]!Table5_2[[#This Row],[consumer_cost]]</f>
        <v>54368538.329432197</v>
      </c>
      <c r="N4767">
        <f>[1]!Table3_2[[#This Row],[consume_real]]</f>
        <v>28766.4223965249</v>
      </c>
      <c r="O4767">
        <f>[1]!Table1_2[[#This Row],[consume_hat]]</f>
        <v>28067.741991686002</v>
      </c>
      <c r="P4767">
        <f>Table15[[#This Row],[price]]-Table15[[#This Row],[w]]</f>
        <v>-164.02761995138644</v>
      </c>
      <c r="Q4767">
        <f>[1]CPI!$A$10</f>
        <v>802.87238004861354</v>
      </c>
    </row>
    <row r="4768" spans="1:17" x14ac:dyDescent="0.25">
      <c r="A4768" s="1">
        <v>44474.625</v>
      </c>
      <c r="B4768" t="s">
        <v>4967</v>
      </c>
      <c r="C4768">
        <v>15</v>
      </c>
      <c r="D4768" t="s">
        <v>4982</v>
      </c>
      <c r="E4768">
        <v>34996.6</v>
      </c>
      <c r="F4768">
        <v>34802.67</v>
      </c>
      <c r="G4768">
        <v>950.3</v>
      </c>
      <c r="H4768">
        <v>906.36138949999997</v>
      </c>
      <c r="I4768">
        <f>[1]!Table11_2[[#This Row],[reward_real]]</f>
        <v>-13668867.0381999</v>
      </c>
      <c r="J4768">
        <f>[1]!Table13_2[[#This Row],[reward_hat]]</f>
        <v>-12690905.6741172</v>
      </c>
      <c r="K4768">
        <f>[1]!Table9_2[[#This Row],[retailer_benefit]]</f>
        <v>27032798.812578201</v>
      </c>
      <c r="L4768">
        <f>[1]!Table7_2[[#This Row],[optimum_policy]]</f>
        <v>1890</v>
      </c>
      <c r="M4768">
        <f>[1]!Table5_2[[#This Row],[consumer_cost]]</f>
        <v>54370532.888978198</v>
      </c>
      <c r="N4768">
        <f>[1]!Table3_2[[#This Row],[consume_real]]</f>
        <v>28767.477719036</v>
      </c>
      <c r="O4768">
        <f>[1]!Table1_2[[#This Row],[consume_hat]]</f>
        <v>28004.073917068301</v>
      </c>
      <c r="P4768">
        <f>Table15[[#This Row],[price]]-Table15[[#This Row],[w]]</f>
        <v>-147.42761995138642</v>
      </c>
      <c r="Q4768">
        <f>[1]CPI!$A$10</f>
        <v>802.87238004861354</v>
      </c>
    </row>
    <row r="4769" spans="1:17" x14ac:dyDescent="0.25">
      <c r="A4769" s="1">
        <v>44474.666666666664</v>
      </c>
      <c r="B4769" t="s">
        <v>4967</v>
      </c>
      <c r="C4769">
        <v>16</v>
      </c>
      <c r="D4769" t="s">
        <v>4983</v>
      </c>
      <c r="E4769">
        <v>34446.699999999997</v>
      </c>
      <c r="F4769">
        <v>34380.69</v>
      </c>
      <c r="G4769">
        <v>946.9</v>
      </c>
      <c r="H4769">
        <v>904.53673600000002</v>
      </c>
      <c r="I4769">
        <f>[1]!Table11_2[[#This Row],[reward_real]]</f>
        <v>-13384988.6657</v>
      </c>
      <c r="J4769">
        <f>[1]!Table13_2[[#This Row],[reward_hat]]</f>
        <v>-12500016.9283877</v>
      </c>
      <c r="K4769">
        <f>[1]!Table9_2[[#This Row],[retailer_benefit]]</f>
        <v>26662546.8594818</v>
      </c>
      <c r="L4769">
        <f>[1]!Table7_2[[#This Row],[optimum_policy]]</f>
        <v>1890</v>
      </c>
      <c r="M4769">
        <f>[1]!Table5_2[[#This Row],[consumer_cost]]</f>
        <v>53432524.190881804</v>
      </c>
      <c r="N4769">
        <f>[1]!Table3_2[[#This Row],[consume_real]]</f>
        <v>28271.176820572298</v>
      </c>
      <c r="O4769">
        <f>[1]!Table1_2[[#This Row],[consume_hat]]</f>
        <v>27638.494780408499</v>
      </c>
      <c r="P4769">
        <f>Table15[[#This Row],[price]]-Table15[[#This Row],[w]]</f>
        <v>-144.02761995138644</v>
      </c>
      <c r="Q4769">
        <f>[1]CPI!$A$10</f>
        <v>802.87238004861354</v>
      </c>
    </row>
    <row r="4770" spans="1:17" x14ac:dyDescent="0.25">
      <c r="A4770" s="1">
        <v>44474.708333333336</v>
      </c>
      <c r="B4770" t="s">
        <v>4967</v>
      </c>
      <c r="C4770">
        <v>17</v>
      </c>
      <c r="D4770" t="s">
        <v>4984</v>
      </c>
      <c r="E4770">
        <v>33634.9</v>
      </c>
      <c r="F4770">
        <v>33697.69</v>
      </c>
      <c r="G4770">
        <v>980.2</v>
      </c>
      <c r="H4770">
        <v>912.11213710000004</v>
      </c>
      <c r="I4770">
        <f>[1]!Table11_2[[#This Row],[reward_real]]</f>
        <v>-13730371.608200001</v>
      </c>
      <c r="J4770">
        <f>[1]!Table13_2[[#This Row],[reward_hat]]</f>
        <v>-12402305.4347056</v>
      </c>
      <c r="K4770">
        <f>[1]!Table9_2[[#This Row],[retailer_benefit]]</f>
        <v>25488455.599143699</v>
      </c>
      <c r="L4770">
        <f>[1]!Table7_2[[#This Row],[optimum_policy]]</f>
        <v>1890</v>
      </c>
      <c r="M4770">
        <f>[1]!Table5_2[[#This Row],[consumer_cost]]</f>
        <v>52949198.815543696</v>
      </c>
      <c r="N4770">
        <f>[1]!Table3_2[[#This Row],[consume_real]]</f>
        <v>28015.449108753299</v>
      </c>
      <c r="O4770">
        <f>[1]!Table1_2[[#This Row],[consume_hat]]</f>
        <v>27194.694447468501</v>
      </c>
      <c r="P4770">
        <f>Table15[[#This Row],[price]]-Table15[[#This Row],[w]]</f>
        <v>-177.32761995138651</v>
      </c>
      <c r="Q4770">
        <f>[1]CPI!$A$10</f>
        <v>802.87238004861354</v>
      </c>
    </row>
    <row r="4771" spans="1:17" x14ac:dyDescent="0.25">
      <c r="A4771" s="1">
        <v>44474.75</v>
      </c>
      <c r="B4771" t="s">
        <v>4967</v>
      </c>
      <c r="C4771">
        <v>18</v>
      </c>
      <c r="D4771" t="s">
        <v>4985</v>
      </c>
      <c r="E4771">
        <v>33776.699999999997</v>
      </c>
      <c r="F4771">
        <v>33816.81</v>
      </c>
      <c r="G4771">
        <v>1011.3</v>
      </c>
      <c r="H4771">
        <v>933.51776610000002</v>
      </c>
      <c r="I4771">
        <f>[1]!Table11_2[[#This Row],[reward_real]]</f>
        <v>-14256030.438899901</v>
      </c>
      <c r="J4771">
        <f>[1]!Table13_2[[#This Row],[reward_hat]]</f>
        <v>-12721054.8017535</v>
      </c>
      <c r="K4771">
        <f>[1]!Table9_2[[#This Row],[retailer_benefit]]</f>
        <v>26183279.874629501</v>
      </c>
      <c r="L4771">
        <f>[1]!Table7_2[[#This Row],[optimum_policy]]</f>
        <v>1940</v>
      </c>
      <c r="M4771">
        <f>[1]!Table5_2[[#This Row],[consumer_cost]]</f>
        <v>54695340.7524295</v>
      </c>
      <c r="N4771">
        <f>[1]!Table3_2[[#This Row],[consume_real]]</f>
        <v>28193.474614654398</v>
      </c>
      <c r="O4771">
        <f>[1]!Table1_2[[#This Row],[consume_hat]]</f>
        <v>27254.0175741274</v>
      </c>
      <c r="P4771">
        <f>Table15[[#This Row],[price]]-Table15[[#This Row],[w]]</f>
        <v>-208.42761995138642</v>
      </c>
      <c r="Q4771">
        <f>[1]CPI!$A$10</f>
        <v>802.87238004861354</v>
      </c>
    </row>
    <row r="4772" spans="1:17" x14ac:dyDescent="0.25">
      <c r="A4772" s="1">
        <v>44474.791666666664</v>
      </c>
      <c r="B4772" t="s">
        <v>4967</v>
      </c>
      <c r="C4772">
        <v>19</v>
      </c>
      <c r="D4772" t="s">
        <v>4986</v>
      </c>
      <c r="E4772">
        <v>36123.599999999999</v>
      </c>
      <c r="F4772">
        <v>36148.82</v>
      </c>
      <c r="G4772">
        <v>921</v>
      </c>
      <c r="H4772">
        <v>872.4208572</v>
      </c>
      <c r="I4772">
        <f>[1]!Table11_2[[#This Row],[reward_real]]</f>
        <v>-13647134.844000001</v>
      </c>
      <c r="J4772">
        <f>[1]!Table13_2[[#This Row],[reward_hat]]</f>
        <v>-12620576.2807179</v>
      </c>
      <c r="K4772">
        <f>[1]!Table9_2[[#This Row],[retailer_benefit]]</f>
        <v>27234998.744052101</v>
      </c>
      <c r="L4772">
        <f>[1]!Table7_2[[#This Row],[optimum_policy]]</f>
        <v>1840</v>
      </c>
      <c r="M4772">
        <f>[1]!Table5_2[[#This Row],[consumer_cost]]</f>
        <v>54529268.432052098</v>
      </c>
      <c r="N4772">
        <f>[1]!Table3_2[[#This Row],[consume_real]]</f>
        <v>29635.471973941301</v>
      </c>
      <c r="O4772">
        <f>[1]!Table1_2[[#This Row],[consume_hat]]</f>
        <v>28932.312145031901</v>
      </c>
      <c r="P4772">
        <f>Table15[[#This Row],[price]]-Table15[[#This Row],[w]]</f>
        <v>-118.12761995138646</v>
      </c>
      <c r="Q4772">
        <f>[1]CPI!$A$10</f>
        <v>802.87238004861354</v>
      </c>
    </row>
    <row r="4773" spans="1:17" x14ac:dyDescent="0.25">
      <c r="A4773" s="1">
        <v>44474.833333333336</v>
      </c>
      <c r="B4773" t="s">
        <v>4967</v>
      </c>
      <c r="C4773">
        <v>20</v>
      </c>
      <c r="D4773" t="s">
        <v>4987</v>
      </c>
      <c r="E4773">
        <v>36443.699999999997</v>
      </c>
      <c r="F4773">
        <v>36881.86</v>
      </c>
      <c r="G4773">
        <v>926.9</v>
      </c>
      <c r="H4773">
        <v>884.07645390000005</v>
      </c>
      <c r="I4773">
        <f>[1]!Table11_2[[#This Row],[reward_real]]</f>
        <v>-13894925.9427</v>
      </c>
      <c r="J4773">
        <f>[1]!Table13_2[[#This Row],[reward_hat]]</f>
        <v>-13130130.545044299</v>
      </c>
      <c r="K4773">
        <f>[1]!Table9_2[[#This Row],[retailer_benefit]]</f>
        <v>27376107.192317098</v>
      </c>
      <c r="L4773">
        <f>[1]!Table7_2[[#This Row],[optimum_policy]]</f>
        <v>1840</v>
      </c>
      <c r="M4773">
        <f>[1]!Table5_2[[#This Row],[consumer_cost]]</f>
        <v>55165959.077717103</v>
      </c>
      <c r="N4773">
        <f>[1]!Table3_2[[#This Row],[consume_real]]</f>
        <v>29981.499498759302</v>
      </c>
      <c r="O4773">
        <f>[1]!Table1_2[[#This Row],[consume_hat]]</f>
        <v>29703.608748382499</v>
      </c>
      <c r="P4773">
        <f>Table15[[#This Row],[price]]-Table15[[#This Row],[w]]</f>
        <v>-124.02761995138644</v>
      </c>
      <c r="Q4773">
        <f>[1]CPI!$A$10</f>
        <v>802.87238004861354</v>
      </c>
    </row>
    <row r="4774" spans="1:17" x14ac:dyDescent="0.25">
      <c r="A4774" s="1">
        <v>44474.875</v>
      </c>
      <c r="B4774" t="s">
        <v>4967</v>
      </c>
      <c r="C4774">
        <v>21</v>
      </c>
      <c r="D4774" t="s">
        <v>4988</v>
      </c>
      <c r="E4774">
        <v>36160.300000000003</v>
      </c>
      <c r="F4774">
        <v>36851.760000000002</v>
      </c>
      <c r="G4774">
        <v>978.3</v>
      </c>
      <c r="H4774">
        <v>926.13669500000003</v>
      </c>
      <c r="I4774">
        <f>[1]!Table11_2[[#This Row],[reward_real]]</f>
        <v>-14558028.2991</v>
      </c>
      <c r="J4774">
        <f>[1]!Table13_2[[#This Row],[reward_hat]]</f>
        <v>-13702245.3592465</v>
      </c>
      <c r="K4774">
        <f>[1]!Table9_2[[#This Row],[retailer_benefit]]</f>
        <v>28622009.230797201</v>
      </c>
      <c r="L4774">
        <f>[1]!Table7_2[[#This Row],[optimum_policy]]</f>
        <v>1940</v>
      </c>
      <c r="M4774">
        <f>[1]!Table5_2[[#This Row],[consumer_cost]]</f>
        <v>57738065.828997202</v>
      </c>
      <c r="N4774">
        <f>[1]!Table3_2[[#This Row],[consume_real]]</f>
        <v>29761.889602575899</v>
      </c>
      <c r="O4774">
        <f>[1]!Table1_2[[#This Row],[consume_hat]]</f>
        <v>29590.114359663701</v>
      </c>
      <c r="P4774">
        <f>Table15[[#This Row],[price]]-Table15[[#This Row],[w]]</f>
        <v>-175.42761995138642</v>
      </c>
      <c r="Q4774">
        <f>[1]CPI!$A$10</f>
        <v>802.87238004861354</v>
      </c>
    </row>
    <row r="4775" spans="1:17" x14ac:dyDescent="0.25">
      <c r="A4775" s="1">
        <v>44474.916666666664</v>
      </c>
      <c r="B4775" t="s">
        <v>4967</v>
      </c>
      <c r="C4775">
        <v>22</v>
      </c>
      <c r="D4775" t="s">
        <v>4989</v>
      </c>
      <c r="E4775">
        <v>36010.300000000003</v>
      </c>
      <c r="F4775">
        <v>36345.65</v>
      </c>
      <c r="G4775">
        <v>946</v>
      </c>
      <c r="H4775">
        <v>908.85787560000006</v>
      </c>
      <c r="I4775">
        <f>[1]!Table11_2[[#This Row],[reward_real]]</f>
        <v>-13973436.812000001</v>
      </c>
      <c r="J4775">
        <f>[1]!Table13_2[[#This Row],[reward_hat]]</f>
        <v>-13307092.780417901</v>
      </c>
      <c r="K4775">
        <f>[1]!Table9_2[[#This Row],[retailer_benefit]]</f>
        <v>27887789.324583501</v>
      </c>
      <c r="L4775">
        <f>[1]!Table7_2[[#This Row],[optimum_policy]]</f>
        <v>1890</v>
      </c>
      <c r="M4775">
        <f>[1]!Table5_2[[#This Row],[consumer_cost]]</f>
        <v>55834662.948583499</v>
      </c>
      <c r="N4775">
        <f>[1]!Table3_2[[#This Row],[consume_real]]</f>
        <v>29542.149708245201</v>
      </c>
      <c r="O4775">
        <f>[1]!Table1_2[[#This Row],[consume_hat]]</f>
        <v>29283.1104567687</v>
      </c>
      <c r="P4775">
        <f>Table15[[#This Row],[price]]-Table15[[#This Row],[w]]</f>
        <v>-143.12761995138646</v>
      </c>
      <c r="Q4775">
        <f>[1]CPI!$A$10</f>
        <v>802.87238004861354</v>
      </c>
    </row>
    <row r="4776" spans="1:17" x14ac:dyDescent="0.25">
      <c r="A4776" s="1">
        <v>44474.958333333336</v>
      </c>
      <c r="B4776" t="s">
        <v>4967</v>
      </c>
      <c r="C4776">
        <v>23</v>
      </c>
      <c r="D4776" t="s">
        <v>4990</v>
      </c>
      <c r="E4776">
        <v>35115.300000000003</v>
      </c>
      <c r="F4776">
        <v>35568.92</v>
      </c>
      <c r="G4776">
        <v>903.9</v>
      </c>
      <c r="H4776">
        <v>859.57271739999999</v>
      </c>
      <c r="I4776">
        <f>[1]!Table11_2[[#This Row],[reward_real]]</f>
        <v>-13069949.7753</v>
      </c>
      <c r="J4776">
        <f>[1]!Table13_2[[#This Row],[reward_hat]]</f>
        <v>-12308550.186802199</v>
      </c>
      <c r="K4776">
        <f>[1]!Table9_2[[#This Row],[retailer_benefit]]</f>
        <v>25625141.046339899</v>
      </c>
      <c r="L4776">
        <f>[1]!Table7_2[[#This Row],[optimum_policy]]</f>
        <v>1790</v>
      </c>
      <c r="M4776">
        <f>[1]!Table5_2[[#This Row],[consumer_cost]]</f>
        <v>51765040.596939899</v>
      </c>
      <c r="N4776">
        <f>[1]!Table3_2[[#This Row],[consume_real]]</f>
        <v>28919.017093262501</v>
      </c>
      <c r="O4776">
        <f>[1]!Table1_2[[#This Row],[consume_hat]]</f>
        <v>28638.7642094205</v>
      </c>
      <c r="P4776">
        <f>Table15[[#This Row],[price]]-Table15[[#This Row],[w]]</f>
        <v>-101.02761995138644</v>
      </c>
      <c r="Q4776">
        <f>[1]CPI!$A$10</f>
        <v>802.87238004861354</v>
      </c>
    </row>
    <row r="4777" spans="1:17" x14ac:dyDescent="0.25">
      <c r="A4777" s="1">
        <v>44475</v>
      </c>
      <c r="B4777" t="s">
        <v>4967</v>
      </c>
      <c r="C4777">
        <v>24</v>
      </c>
      <c r="D4777" t="s">
        <v>4991</v>
      </c>
      <c r="E4777">
        <v>33860.300000000003</v>
      </c>
      <c r="F4777">
        <v>34224.31</v>
      </c>
      <c r="G4777">
        <v>883.9</v>
      </c>
      <c r="H4777">
        <v>848.72136639999997</v>
      </c>
      <c r="I4777">
        <f>[1]!Table11_2[[#This Row],[reward_real]]</f>
        <v>-12203285.9803</v>
      </c>
      <c r="J4777">
        <f>[1]!Table13_2[[#This Row],[reward_hat]]</f>
        <v>-11624136.515258901</v>
      </c>
      <c r="K4777">
        <f>[1]!Table9_2[[#This Row],[retailer_benefit]]</f>
        <v>25019566.5273217</v>
      </c>
      <c r="L4777">
        <f>[1]!Table7_2[[#This Row],[optimum_policy]]</f>
        <v>1790</v>
      </c>
      <c r="M4777">
        <f>[1]!Table5_2[[#This Row],[consumer_cost]]</f>
        <v>49426138.4879217</v>
      </c>
      <c r="N4777">
        <f>[1]!Table3_2[[#This Row],[consume_real]]</f>
        <v>27612.367870347302</v>
      </c>
      <c r="O4777">
        <f>[1]!Table1_2[[#This Row],[consume_hat]]</f>
        <v>27392.1147172321</v>
      </c>
      <c r="P4777">
        <f>Table15[[#This Row],[price]]-Table15[[#This Row],[w]]</f>
        <v>-81.027619951386441</v>
      </c>
      <c r="Q4777">
        <f>[1]CPI!$A$10</f>
        <v>802.87238004861354</v>
      </c>
    </row>
    <row r="4778" spans="1:17" x14ac:dyDescent="0.25">
      <c r="A4778" s="1">
        <v>44475.041666666664</v>
      </c>
      <c r="B4778" t="s">
        <v>4992</v>
      </c>
      <c r="C4778">
        <v>1</v>
      </c>
      <c r="D4778" t="s">
        <v>4993</v>
      </c>
      <c r="E4778">
        <v>32396.9</v>
      </c>
      <c r="F4778">
        <v>33086.83</v>
      </c>
      <c r="G4778">
        <v>883.5</v>
      </c>
      <c r="H4778">
        <v>875.82129099999997</v>
      </c>
      <c r="I4778">
        <f>[1]!Table11_2[[#This Row],[reward_real]]</f>
        <v>-11522443.4385</v>
      </c>
      <c r="J4778">
        <f>[1]!Table13_2[[#This Row],[reward_hat]]</f>
        <v>-11617929.5488183</v>
      </c>
      <c r="K4778">
        <f>[1]!Table9_2[[#This Row],[retailer_benefit]]</f>
        <v>24948991.848161198</v>
      </c>
      <c r="L4778">
        <f>[1]!Table7_2[[#This Row],[optimum_policy]]</f>
        <v>1840</v>
      </c>
      <c r="M4778">
        <f>[1]!Table5_2[[#This Row],[consumer_cost]]</f>
        <v>47993878.725161299</v>
      </c>
      <c r="N4778">
        <f>[1]!Table3_2[[#This Row],[consume_real]]</f>
        <v>26083.629741935401</v>
      </c>
      <c r="O4778">
        <f>[1]!Table1_2[[#This Row],[consume_hat]]</f>
        <v>26530.365655290399</v>
      </c>
      <c r="P4778">
        <f>Table15[[#This Row],[price]]-Table15[[#This Row],[w]]</f>
        <v>-80.627619951386464</v>
      </c>
      <c r="Q4778">
        <f>[1]CPI!$A$10</f>
        <v>802.87238004861354</v>
      </c>
    </row>
    <row r="4779" spans="1:17" x14ac:dyDescent="0.25">
      <c r="A4779" s="1">
        <v>44475.083333333336</v>
      </c>
      <c r="B4779" t="s">
        <v>4992</v>
      </c>
      <c r="C4779">
        <v>2</v>
      </c>
      <c r="D4779" t="s">
        <v>4994</v>
      </c>
      <c r="E4779">
        <v>31226.7</v>
      </c>
      <c r="F4779">
        <v>32013.62</v>
      </c>
      <c r="G4779">
        <v>843.9</v>
      </c>
      <c r="H4779">
        <v>843.58810000000005</v>
      </c>
      <c r="I4779">
        <f>[1]!Table11_2[[#This Row],[reward_real]]</f>
        <v>-10657703.936699999</v>
      </c>
      <c r="J4779">
        <f>[1]!Table13_2[[#This Row],[reward_hat]]</f>
        <v>-10920389.341196399</v>
      </c>
      <c r="K4779">
        <f>[1]!Table9_2[[#This Row],[retailer_benefit]]</f>
        <v>22633886.7109298</v>
      </c>
      <c r="L4779">
        <f>[1]!Table7_2[[#This Row],[optimum_policy]]</f>
        <v>1740</v>
      </c>
      <c r="M4779">
        <f>[1]!Table5_2[[#This Row],[consumer_cost]]</f>
        <v>43949294.584329799</v>
      </c>
      <c r="N4779">
        <f>[1]!Table3_2[[#This Row],[consume_real]]</f>
        <v>25258.215278350501</v>
      </c>
      <c r="O4779">
        <f>[1]!Table1_2[[#This Row],[consume_hat]]</f>
        <v>25890.335203248698</v>
      </c>
      <c r="P4779">
        <f>Table15[[#This Row],[price]]-Table15[[#This Row],[w]]</f>
        <v>-41.027619951386441</v>
      </c>
      <c r="Q4779">
        <f>[1]CPI!$A$10</f>
        <v>802.87238004861354</v>
      </c>
    </row>
    <row r="4780" spans="1:17" x14ac:dyDescent="0.25">
      <c r="A4780" s="1">
        <v>44475.125</v>
      </c>
      <c r="B4780" t="s">
        <v>4992</v>
      </c>
      <c r="C4780">
        <v>3</v>
      </c>
      <c r="D4780" t="s">
        <v>4995</v>
      </c>
      <c r="E4780">
        <v>30123.200000000001</v>
      </c>
      <c r="F4780">
        <v>31116.83</v>
      </c>
      <c r="G4780">
        <v>823.4</v>
      </c>
      <c r="H4780">
        <v>828.31336780000004</v>
      </c>
      <c r="I4780">
        <f>[1]!Table11_2[[#This Row],[reward_real]]</f>
        <v>-9916738.1791999899</v>
      </c>
      <c r="J4780">
        <f>[1]!Table13_2[[#This Row],[reward_hat]]</f>
        <v>-10334051.3113009</v>
      </c>
      <c r="K4780">
        <f>[1]!Table9_2[[#This Row],[retailer_benefit]]</f>
        <v>22078411.987016499</v>
      </c>
      <c r="L4780">
        <f>[1]!Table7_2[[#This Row],[optimum_policy]]</f>
        <v>1740</v>
      </c>
      <c r="M4780">
        <f>[1]!Table5_2[[#This Row],[consumer_cost]]</f>
        <v>41911888.345416501</v>
      </c>
      <c r="N4780">
        <f>[1]!Table3_2[[#This Row],[consume_real]]</f>
        <v>24087.292152538201</v>
      </c>
      <c r="O4780">
        <f>[1]!Table1_2[[#This Row],[consume_hat]]</f>
        <v>24952.0331624026</v>
      </c>
      <c r="P4780">
        <f>Table15[[#This Row],[price]]-Table15[[#This Row],[w]]</f>
        <v>-20.527619951386441</v>
      </c>
      <c r="Q4780">
        <f>[1]CPI!$A$10</f>
        <v>802.87238004861354</v>
      </c>
    </row>
    <row r="4781" spans="1:17" x14ac:dyDescent="0.25">
      <c r="A4781" s="1">
        <v>44475.166666666664</v>
      </c>
      <c r="B4781" t="s">
        <v>4992</v>
      </c>
      <c r="C4781">
        <v>4</v>
      </c>
      <c r="D4781" t="s">
        <v>4996</v>
      </c>
      <c r="E4781">
        <v>29878.3</v>
      </c>
      <c r="F4781">
        <v>30541.87</v>
      </c>
      <c r="G4781">
        <v>804</v>
      </c>
      <c r="H4781">
        <v>808.46660629999997</v>
      </c>
      <c r="I4781">
        <f>[1]!Table11_2[[#This Row],[reward_real]]</f>
        <v>-9628580.9579999894</v>
      </c>
      <c r="J4781">
        <f>[1]!Table13_2[[#This Row],[reward_hat]]</f>
        <v>-9922909.9471143708</v>
      </c>
      <c r="K4781">
        <f>[1]!Table9_2[[#This Row],[retailer_benefit]]</f>
        <v>21221200.8178805</v>
      </c>
      <c r="L4781">
        <f>[1]!Table7_2[[#This Row],[optimum_policy]]</f>
        <v>1690</v>
      </c>
      <c r="M4781">
        <f>[1]!Table5_2[[#This Row],[consumer_cost]]</f>
        <v>40478362.733880498</v>
      </c>
      <c r="N4781">
        <f>[1]!Table3_2[[#This Row],[consume_real]]</f>
        <v>23951.6939253731</v>
      </c>
      <c r="O4781">
        <f>[1]!Table1_2[[#This Row],[consume_hat]]</f>
        <v>24547.482528926601</v>
      </c>
      <c r="P4781">
        <f>Table15[[#This Row],[price]]-Table15[[#This Row],[w]]</f>
        <v>-1.127619951386464</v>
      </c>
      <c r="Q4781">
        <f>[1]CPI!$A$10</f>
        <v>802.87238004861354</v>
      </c>
    </row>
    <row r="4782" spans="1:17" x14ac:dyDescent="0.25">
      <c r="A4782" s="1">
        <v>44475.208333333336</v>
      </c>
      <c r="B4782" t="s">
        <v>4992</v>
      </c>
      <c r="C4782">
        <v>5</v>
      </c>
      <c r="D4782" t="s">
        <v>4997</v>
      </c>
      <c r="E4782">
        <v>29491.3</v>
      </c>
      <c r="F4782">
        <v>30160.32</v>
      </c>
      <c r="G4782">
        <v>782.5</v>
      </c>
      <c r="H4782">
        <v>796.33897100000002</v>
      </c>
      <c r="I4782">
        <f>[1]!Table11_2[[#This Row],[reward_real]]</f>
        <v>-9262480.0474999994</v>
      </c>
      <c r="J4782">
        <f>[1]!Table13_2[[#This Row],[reward_hat]]</f>
        <v>-9718861.3025051709</v>
      </c>
      <c r="K4782">
        <f>[1]!Table9_2[[#This Row],[retailer_benefit]]</f>
        <v>20300515.375670899</v>
      </c>
      <c r="L4782">
        <f>[1]!Table7_2[[#This Row],[optimum_policy]]</f>
        <v>1640</v>
      </c>
      <c r="M4782">
        <f>[1]!Table5_2[[#This Row],[consumer_cost]]</f>
        <v>38825475.470670901</v>
      </c>
      <c r="N4782">
        <f>[1]!Table3_2[[#This Row],[consume_real]]</f>
        <v>23674.070408945601</v>
      </c>
      <c r="O4782">
        <f>[1]!Table1_2[[#This Row],[consume_hat]]</f>
        <v>24408.8551642807</v>
      </c>
      <c r="P4782">
        <f>Table15[[#This Row],[price]]-Table15[[#This Row],[w]]</f>
        <v>20.372380048613536</v>
      </c>
      <c r="Q4782">
        <f>[1]CPI!$A$10</f>
        <v>802.87238004861354</v>
      </c>
    </row>
    <row r="4783" spans="1:17" x14ac:dyDescent="0.25">
      <c r="A4783" s="1">
        <v>44475.25</v>
      </c>
      <c r="B4783" t="s">
        <v>4992</v>
      </c>
      <c r="C4783">
        <v>6</v>
      </c>
      <c r="D4783" t="s">
        <v>4998</v>
      </c>
      <c r="E4783">
        <v>28843.1</v>
      </c>
      <c r="F4783">
        <v>29530.62</v>
      </c>
      <c r="G4783">
        <v>787.3</v>
      </c>
      <c r="H4783">
        <v>792.91441450000002</v>
      </c>
      <c r="I4783">
        <f>[1]!Table11_2[[#This Row],[reward_real]]</f>
        <v>-9140580.2916999999</v>
      </c>
      <c r="J4783">
        <f>[1]!Table13_2[[#This Row],[reward_hat]]</f>
        <v>-9456280.5060925595</v>
      </c>
      <c r="K4783">
        <f>[1]!Table9_2[[#This Row],[retailer_benefit]]</f>
        <v>19799753.1175729</v>
      </c>
      <c r="L4783">
        <f>[1]!Table7_2[[#This Row],[optimum_policy]]</f>
        <v>1640</v>
      </c>
      <c r="M4783">
        <f>[1]!Table5_2[[#This Row],[consumer_cost]]</f>
        <v>38080913.7009729</v>
      </c>
      <c r="N4783">
        <f>[1]!Table3_2[[#This Row],[consume_real]]</f>
        <v>23220.069329861501</v>
      </c>
      <c r="O4783">
        <f>[1]!Table1_2[[#This Row],[consume_hat]]</f>
        <v>23851.9576207219</v>
      </c>
      <c r="P4783">
        <f>Table15[[#This Row],[price]]-Table15[[#This Row],[w]]</f>
        <v>15.572380048613581</v>
      </c>
      <c r="Q4783">
        <f>[1]CPI!$A$10</f>
        <v>802.87238004861354</v>
      </c>
    </row>
    <row r="4784" spans="1:17" x14ac:dyDescent="0.25">
      <c r="A4784" s="1">
        <v>44475.291666666664</v>
      </c>
      <c r="B4784" t="s">
        <v>4992</v>
      </c>
      <c r="C4784">
        <v>7</v>
      </c>
      <c r="D4784" t="s">
        <v>4999</v>
      </c>
      <c r="E4784">
        <v>28323.8</v>
      </c>
      <c r="F4784">
        <v>29153.31</v>
      </c>
      <c r="G4784">
        <v>804.6</v>
      </c>
      <c r="H4784">
        <v>796.04242520000003</v>
      </c>
      <c r="I4784">
        <f>[1]!Table11_2[[#This Row],[reward_real]]</f>
        <v>-9265111.5131999999</v>
      </c>
      <c r="J4784">
        <f>[1]!Table13_2[[#This Row],[reward_hat]]</f>
        <v>-9389261.6846772898</v>
      </c>
      <c r="K4784">
        <f>[1]!Table9_2[[#This Row],[retailer_benefit]]</f>
        <v>19239557.937179402</v>
      </c>
      <c r="L4784">
        <f>[1]!Table7_2[[#This Row],[optimum_policy]]</f>
        <v>1640</v>
      </c>
      <c r="M4784">
        <f>[1]!Table5_2[[#This Row],[consumer_cost]]</f>
        <v>37769780.963579401</v>
      </c>
      <c r="N4784">
        <f>[1]!Table3_2[[#This Row],[consume_real]]</f>
        <v>23030.354246085</v>
      </c>
      <c r="O4784">
        <f>[1]!Table1_2[[#This Row],[consume_hat]]</f>
        <v>23589.852469425499</v>
      </c>
      <c r="P4784">
        <f>Table15[[#This Row],[price]]-Table15[[#This Row],[w]]</f>
        <v>-1.7276199513864867</v>
      </c>
      <c r="Q4784">
        <f>[1]CPI!$A$10</f>
        <v>802.87238004861354</v>
      </c>
    </row>
    <row r="4785" spans="1:17" x14ac:dyDescent="0.25">
      <c r="A4785" s="1">
        <v>44475.333333333336</v>
      </c>
      <c r="B4785" t="s">
        <v>4992</v>
      </c>
      <c r="C4785">
        <v>8</v>
      </c>
      <c r="D4785" t="s">
        <v>5000</v>
      </c>
      <c r="E4785">
        <v>29888.799999999999</v>
      </c>
      <c r="F4785">
        <v>30691.02</v>
      </c>
      <c r="G4785">
        <v>822.4</v>
      </c>
      <c r="H4785">
        <v>816.72518009999999</v>
      </c>
      <c r="I4785">
        <f>[1]!Table11_2[[#This Row],[reward_real]]</f>
        <v>-9956437.5007999893</v>
      </c>
      <c r="J4785">
        <f>[1]!Table13_2[[#This Row],[reward_hat]]</f>
        <v>-10120911.8726871</v>
      </c>
      <c r="K4785">
        <f>[1]!Table9_2[[#This Row],[retailer_benefit]]</f>
        <v>21007308.306648999</v>
      </c>
      <c r="L4785">
        <f>[1]!Table7_2[[#This Row],[optimum_policy]]</f>
        <v>1690</v>
      </c>
      <c r="M4785">
        <f>[1]!Table5_2[[#This Row],[consumer_cost]]</f>
        <v>40920183.308248997</v>
      </c>
      <c r="N4785">
        <f>[1]!Table3_2[[#This Row],[consume_real]]</f>
        <v>24213.1262178988</v>
      </c>
      <c r="O4785">
        <f>[1]!Table1_2[[#This Row],[consume_hat]]</f>
        <v>24784.130864784202</v>
      </c>
      <c r="P4785">
        <f>Table15[[#This Row],[price]]-Table15[[#This Row],[w]]</f>
        <v>-19.527619951386441</v>
      </c>
      <c r="Q4785">
        <f>[1]CPI!$A$10</f>
        <v>802.87238004861354</v>
      </c>
    </row>
    <row r="4786" spans="1:17" x14ac:dyDescent="0.25">
      <c r="A4786" s="1">
        <v>44475.375</v>
      </c>
      <c r="B4786" t="s">
        <v>4992</v>
      </c>
      <c r="C4786">
        <v>9</v>
      </c>
      <c r="D4786" t="s">
        <v>5001</v>
      </c>
      <c r="E4786">
        <v>31997</v>
      </c>
      <c r="F4786">
        <v>33107.29</v>
      </c>
      <c r="G4786">
        <v>858.9</v>
      </c>
      <c r="H4786">
        <v>857.81613240000001</v>
      </c>
      <c r="I4786">
        <f>[1]!Table11_2[[#This Row],[reward_real]]</f>
        <v>-11059795.047</v>
      </c>
      <c r="J4786">
        <f>[1]!Table13_2[[#This Row],[reward_hat]]</f>
        <v>-11422396.3835766</v>
      </c>
      <c r="K4786">
        <f>[1]!Table9_2[[#This Row],[retailer_benefit]]</f>
        <v>23978985.139740799</v>
      </c>
      <c r="L4786">
        <f>[1]!Table7_2[[#This Row],[optimum_policy]]</f>
        <v>1790</v>
      </c>
      <c r="M4786">
        <f>[1]!Table5_2[[#This Row],[consumer_cost]]</f>
        <v>46098575.233740799</v>
      </c>
      <c r="N4786">
        <f>[1]!Table3_2[[#This Row],[consume_real]]</f>
        <v>25753.39398533</v>
      </c>
      <c r="O4786">
        <f>[1]!Table1_2[[#This Row],[consume_hat]]</f>
        <v>26631.3396360115</v>
      </c>
      <c r="P4786">
        <f>Table15[[#This Row],[price]]-Table15[[#This Row],[w]]</f>
        <v>-56.027619951386441</v>
      </c>
      <c r="Q4786">
        <f>[1]CPI!$A$10</f>
        <v>802.87238004861354</v>
      </c>
    </row>
    <row r="4787" spans="1:17" x14ac:dyDescent="0.25">
      <c r="A4787" s="1">
        <v>44475.416666666664</v>
      </c>
      <c r="B4787" t="s">
        <v>4992</v>
      </c>
      <c r="C4787">
        <v>10</v>
      </c>
      <c r="D4787" t="s">
        <v>5002</v>
      </c>
      <c r="E4787">
        <v>33404.199999999997</v>
      </c>
      <c r="F4787">
        <v>34768.28</v>
      </c>
      <c r="G4787">
        <v>892</v>
      </c>
      <c r="H4787">
        <v>881.21461480000005</v>
      </c>
      <c r="I4787">
        <f>[1]!Table11_2[[#This Row],[reward_real]]</f>
        <v>-12048226.856000001</v>
      </c>
      <c r="J4787">
        <f>[1]!Table13_2[[#This Row],[reward_hat]]</f>
        <v>-12318979.5478408</v>
      </c>
      <c r="K4787">
        <f>[1]!Table9_2[[#This Row],[retailer_benefit]]</f>
        <v>25609235.559390102</v>
      </c>
      <c r="L4787">
        <f>[1]!Table7_2[[#This Row],[optimum_policy]]</f>
        <v>1840</v>
      </c>
      <c r="M4787">
        <f>[1]!Table5_2[[#This Row],[consumer_cost]]</f>
        <v>49705689.271390103</v>
      </c>
      <c r="N4787">
        <f>[1]!Table3_2[[#This Row],[consume_real]]</f>
        <v>27013.9615605381</v>
      </c>
      <c r="O4787">
        <f>[1]!Table1_2[[#This Row],[consume_hat]]</f>
        <v>27959.090421143999</v>
      </c>
      <c r="P4787">
        <f>Table15[[#This Row],[price]]-Table15[[#This Row],[w]]</f>
        <v>-89.127619951386464</v>
      </c>
      <c r="Q4787">
        <f>[1]CPI!$A$10</f>
        <v>802.87238004861354</v>
      </c>
    </row>
    <row r="4788" spans="1:17" x14ac:dyDescent="0.25">
      <c r="A4788" s="1">
        <v>44475.458333333336</v>
      </c>
      <c r="B4788" t="s">
        <v>4992</v>
      </c>
      <c r="C4788">
        <v>11</v>
      </c>
      <c r="D4788" t="s">
        <v>5003</v>
      </c>
      <c r="E4788">
        <v>34870.400000000001</v>
      </c>
      <c r="F4788">
        <v>36276.49</v>
      </c>
      <c r="G4788">
        <v>898.9</v>
      </c>
      <c r="H4788">
        <v>882.1468218</v>
      </c>
      <c r="I4788">
        <f>[1]!Table11_2[[#This Row],[reward_real]]</f>
        <v>-12719013.270400001</v>
      </c>
      <c r="J4788">
        <f>[1]!Table13_2[[#This Row],[reward_hat]]</f>
        <v>-12873315.568962701</v>
      </c>
      <c r="K4788">
        <f>[1]!Table9_2[[#This Row],[retailer_benefit]]</f>
        <v>26632246.943538599</v>
      </c>
      <c r="L4788">
        <f>[1]!Table7_2[[#This Row],[optimum_policy]]</f>
        <v>1840</v>
      </c>
      <c r="M4788">
        <f>[1]!Table5_2[[#This Row],[consumer_cost]]</f>
        <v>52070273.484338596</v>
      </c>
      <c r="N4788">
        <f>[1]!Table3_2[[#This Row],[consume_real]]</f>
        <v>28299.061676271001</v>
      </c>
      <c r="O4788">
        <f>[1]!Table1_2[[#This Row],[consume_hat]]</f>
        <v>29186.333273035299</v>
      </c>
      <c r="P4788">
        <f>Table15[[#This Row],[price]]-Table15[[#This Row],[w]]</f>
        <v>-96.027619951386441</v>
      </c>
      <c r="Q4788">
        <f>[1]CPI!$A$10</f>
        <v>802.87238004861354</v>
      </c>
    </row>
    <row r="4789" spans="1:17" x14ac:dyDescent="0.25">
      <c r="A4789" s="1">
        <v>44475.5</v>
      </c>
      <c r="B4789" t="s">
        <v>4992</v>
      </c>
      <c r="C4789">
        <v>12</v>
      </c>
      <c r="D4789" t="s">
        <v>5004</v>
      </c>
      <c r="E4789">
        <v>36349.1</v>
      </c>
      <c r="F4789">
        <v>37543.919999999998</v>
      </c>
      <c r="G4789">
        <v>892.9</v>
      </c>
      <c r="H4789">
        <v>886.36783079999998</v>
      </c>
      <c r="I4789">
        <f>[1]!Table11_2[[#This Row],[reward_real]]</f>
        <v>-13129694.7601</v>
      </c>
      <c r="J4789">
        <f>[1]!Table13_2[[#This Row],[reward_hat]]</f>
        <v>-13416583.376959501</v>
      </c>
      <c r="K4789">
        <f>[1]!Table9_2[[#This Row],[retailer_benefit]]</f>
        <v>27853362.990907598</v>
      </c>
      <c r="L4789">
        <f>[1]!Table7_2[[#This Row],[optimum_policy]]</f>
        <v>1840</v>
      </c>
      <c r="M4789">
        <f>[1]!Table5_2[[#This Row],[consumer_cost]]</f>
        <v>54112752.511107601</v>
      </c>
      <c r="N4789">
        <f>[1]!Table3_2[[#This Row],[consume_real]]</f>
        <v>29409.1046256019</v>
      </c>
      <c r="O4789">
        <f>[1]!Table1_2[[#This Row],[consume_hat]]</f>
        <v>30273.173079227799</v>
      </c>
      <c r="P4789">
        <f>Table15[[#This Row],[price]]-Table15[[#This Row],[w]]</f>
        <v>-90.027619951386441</v>
      </c>
      <c r="Q4789">
        <f>[1]CPI!$A$10</f>
        <v>802.87238004861354</v>
      </c>
    </row>
    <row r="4790" spans="1:17" x14ac:dyDescent="0.25">
      <c r="A4790" s="1">
        <v>44475.541666666664</v>
      </c>
      <c r="B4790" t="s">
        <v>4992</v>
      </c>
      <c r="C4790">
        <v>13</v>
      </c>
      <c r="D4790" t="s">
        <v>5005</v>
      </c>
      <c r="E4790">
        <v>36862.199999999997</v>
      </c>
      <c r="F4790">
        <v>38032.94</v>
      </c>
      <c r="G4790">
        <v>950.8</v>
      </c>
      <c r="H4790">
        <v>947.43898669999999</v>
      </c>
      <c r="I4790">
        <f>[1]!Table11_2[[#This Row],[reward_real]]</f>
        <v>-14076642.038399899</v>
      </c>
      <c r="J4790">
        <f>[1]!Table13_2[[#This Row],[reward_hat]]</f>
        <v>-14448295.6253228</v>
      </c>
      <c r="K4790">
        <f>[1]!Table9_2[[#This Row],[retailer_benefit]]</f>
        <v>30770817.0094768</v>
      </c>
      <c r="L4790">
        <f>[1]!Table7_2[[#This Row],[optimum_policy]]</f>
        <v>1990</v>
      </c>
      <c r="M4790">
        <f>[1]!Table5_2[[#This Row],[consumer_cost]]</f>
        <v>58924101.086276799</v>
      </c>
      <c r="N4790">
        <f>[1]!Table3_2[[#This Row],[consume_real]]</f>
        <v>29610.1010483803</v>
      </c>
      <c r="O4790">
        <f>[1]!Table1_2[[#This Row],[consume_hat]]</f>
        <v>30499.6856331577</v>
      </c>
      <c r="P4790">
        <f>Table15[[#This Row],[price]]-Table15[[#This Row],[w]]</f>
        <v>-147.92761995138642</v>
      </c>
      <c r="Q4790">
        <f>[1]CPI!$A$10</f>
        <v>802.87238004861354</v>
      </c>
    </row>
    <row r="4791" spans="1:17" x14ac:dyDescent="0.25">
      <c r="A4791" s="1">
        <v>44475.583333333336</v>
      </c>
      <c r="B4791" t="s">
        <v>4992</v>
      </c>
      <c r="C4791">
        <v>14</v>
      </c>
      <c r="D4791" t="s">
        <v>5006</v>
      </c>
      <c r="E4791">
        <v>37097.9</v>
      </c>
      <c r="F4791">
        <v>37942.400000000001</v>
      </c>
      <c r="G4791">
        <v>956.1</v>
      </c>
      <c r="H4791">
        <v>962.01529240000002</v>
      </c>
      <c r="I4791">
        <f>[1]!Table11_2[[#This Row],[reward_real]]</f>
        <v>-14282654.402100001</v>
      </c>
      <c r="J4791">
        <f>[1]!Table13_2[[#This Row],[reward_hat]]</f>
        <v>-14740205.887047499</v>
      </c>
      <c r="K4791">
        <f>[1]!Table9_2[[#This Row],[retailer_benefit]]</f>
        <v>30889732.007805001</v>
      </c>
      <c r="L4791">
        <f>[1]!Table7_2[[#This Row],[optimum_policy]]</f>
        <v>1990</v>
      </c>
      <c r="M4791">
        <f>[1]!Table5_2[[#This Row],[consumer_cost]]</f>
        <v>59455040.812004998</v>
      </c>
      <c r="N4791">
        <f>[1]!Table3_2[[#This Row],[consume_real]]</f>
        <v>29876.904930655699</v>
      </c>
      <c r="O4791">
        <f>[1]!Table1_2[[#This Row],[consume_hat]]</f>
        <v>30644.4315471644</v>
      </c>
      <c r="P4791">
        <f>Table15[[#This Row],[price]]-Table15[[#This Row],[w]]</f>
        <v>-153.22761995138649</v>
      </c>
      <c r="Q4791">
        <f>[1]CPI!$A$10</f>
        <v>802.87238004861354</v>
      </c>
    </row>
    <row r="4792" spans="1:17" x14ac:dyDescent="0.25">
      <c r="A4792" s="1">
        <v>44475.625</v>
      </c>
      <c r="B4792" t="s">
        <v>4992</v>
      </c>
      <c r="C4792">
        <v>15</v>
      </c>
      <c r="D4792" t="s">
        <v>5007</v>
      </c>
      <c r="E4792">
        <v>37313.699999999997</v>
      </c>
      <c r="F4792">
        <v>38107.42</v>
      </c>
      <c r="G4792">
        <v>947.7</v>
      </c>
      <c r="H4792">
        <v>948.91982459999997</v>
      </c>
      <c r="I4792">
        <f>[1]!Table11_2[[#This Row],[reward_real]]</f>
        <v>-14180810.4891</v>
      </c>
      <c r="J4792">
        <f>[1]!Table13_2[[#This Row],[reward_hat]]</f>
        <v>-14509883.996484799</v>
      </c>
      <c r="K4792">
        <f>[1]!Table9_2[[#This Row],[retailer_benefit]]</f>
        <v>31192695.521344099</v>
      </c>
      <c r="L4792">
        <f>[1]!Table7_2[[#This Row],[optimum_policy]]</f>
        <v>1990</v>
      </c>
      <c r="M4792">
        <f>[1]!Table5_2[[#This Row],[consumer_cost]]</f>
        <v>59554316.499544099</v>
      </c>
      <c r="N4792">
        <f>[1]!Table3_2[[#This Row],[consume_real]]</f>
        <v>29926.792210826199</v>
      </c>
      <c r="O4792">
        <f>[1]!Table1_2[[#This Row],[consume_hat]]</f>
        <v>30581.8966371321</v>
      </c>
      <c r="P4792">
        <f>Table15[[#This Row],[price]]-Table15[[#This Row],[w]]</f>
        <v>-144.82761995138651</v>
      </c>
      <c r="Q4792">
        <f>[1]CPI!$A$10</f>
        <v>802.87238004861354</v>
      </c>
    </row>
    <row r="4793" spans="1:17" x14ac:dyDescent="0.25">
      <c r="A4793" s="1">
        <v>44475.666666666664</v>
      </c>
      <c r="B4793" t="s">
        <v>4992</v>
      </c>
      <c r="C4793">
        <v>16</v>
      </c>
      <c r="D4793" t="s">
        <v>5008</v>
      </c>
      <c r="E4793">
        <v>36622.5</v>
      </c>
      <c r="F4793">
        <v>37660.42</v>
      </c>
      <c r="G4793">
        <v>957.7</v>
      </c>
      <c r="H4793">
        <v>945.72551320000002</v>
      </c>
      <c r="I4793">
        <f>[1]!Table11_2[[#This Row],[reward_real]]</f>
        <v>-14134197.5175</v>
      </c>
      <c r="J4793">
        <f>[1]!Table13_2[[#This Row],[reward_hat]]</f>
        <v>-14268706.597137099</v>
      </c>
      <c r="K4793">
        <f>[1]!Table9_2[[#This Row],[retailer_benefit]]</f>
        <v>30470360.4412973</v>
      </c>
      <c r="L4793">
        <f>[1]!Table7_2[[#This Row],[optimum_policy]]</f>
        <v>1990</v>
      </c>
      <c r="M4793">
        <f>[1]!Table5_2[[#This Row],[consumer_cost]]</f>
        <v>58738755.476297297</v>
      </c>
      <c r="N4793">
        <f>[1]!Table3_2[[#This Row],[consume_real]]</f>
        <v>29516.962550903201</v>
      </c>
      <c r="O4793">
        <f>[1]!Table1_2[[#This Row],[consume_hat]]</f>
        <v>30175.154202223399</v>
      </c>
      <c r="P4793">
        <f>Table15[[#This Row],[price]]-Table15[[#This Row],[w]]</f>
        <v>-154.82761995138651</v>
      </c>
      <c r="Q4793">
        <f>[1]CPI!$A$10</f>
        <v>802.87238004861354</v>
      </c>
    </row>
    <row r="4794" spans="1:17" x14ac:dyDescent="0.25">
      <c r="A4794" s="1">
        <v>44475.708333333336</v>
      </c>
      <c r="B4794" t="s">
        <v>4992</v>
      </c>
      <c r="C4794">
        <v>17</v>
      </c>
      <c r="D4794" t="s">
        <v>5009</v>
      </c>
      <c r="E4794">
        <v>35855</v>
      </c>
      <c r="F4794">
        <v>36671.870000000003</v>
      </c>
      <c r="G4794">
        <v>976.9</v>
      </c>
      <c r="H4794">
        <v>957.26471909999998</v>
      </c>
      <c r="I4794">
        <f>[1]!Table11_2[[#This Row],[reward_real]]</f>
        <v>-14244151.705</v>
      </c>
      <c r="J4794">
        <f>[1]!Table13_2[[#This Row],[reward_hat]]</f>
        <v>-14143833.610556901</v>
      </c>
      <c r="K4794">
        <f>[1]!Table9_2[[#This Row],[retailer_benefit]]</f>
        <v>29543965.794524498</v>
      </c>
      <c r="L4794">
        <f>[1]!Table7_2[[#This Row],[optimum_policy]]</f>
        <v>1990</v>
      </c>
      <c r="M4794">
        <f>[1]!Table5_2[[#This Row],[consumer_cost]]</f>
        <v>58032269.204524502</v>
      </c>
      <c r="N4794">
        <f>[1]!Table3_2[[#This Row],[consume_real]]</f>
        <v>29161.944323881598</v>
      </c>
      <c r="O4794">
        <f>[1]!Table1_2[[#This Row],[consume_hat]]</f>
        <v>29550.516859506199</v>
      </c>
      <c r="P4794">
        <f>Table15[[#This Row],[price]]-Table15[[#This Row],[w]]</f>
        <v>-174.02761995138644</v>
      </c>
      <c r="Q4794">
        <f>[1]CPI!$A$10</f>
        <v>802.87238004861354</v>
      </c>
    </row>
    <row r="4795" spans="1:17" x14ac:dyDescent="0.25">
      <c r="A4795" s="1">
        <v>44475.75</v>
      </c>
      <c r="B4795" t="s">
        <v>4992</v>
      </c>
      <c r="C4795">
        <v>18</v>
      </c>
      <c r="D4795" t="s">
        <v>5010</v>
      </c>
      <c r="E4795">
        <v>35793.4</v>
      </c>
      <c r="F4795">
        <v>36414.730000000003</v>
      </c>
      <c r="G4795">
        <v>994.7</v>
      </c>
      <c r="H4795">
        <v>974.62044649999996</v>
      </c>
      <c r="I4795">
        <f>[1]!Table11_2[[#This Row],[reward_real]]</f>
        <v>-14434511.7982</v>
      </c>
      <c r="J4795">
        <f>[1]!Table13_2[[#This Row],[reward_hat]]</f>
        <v>-14253674.4157246</v>
      </c>
      <c r="K4795">
        <f>[1]!Table9_2[[#This Row],[retailer_benefit]]</f>
        <v>30337579.536862198</v>
      </c>
      <c r="L4795">
        <f>[1]!Table7_2[[#This Row],[optimum_policy]]</f>
        <v>2040</v>
      </c>
      <c r="M4795">
        <f>[1]!Table5_2[[#This Row],[consumer_cost]]</f>
        <v>59206603.133262202</v>
      </c>
      <c r="N4795">
        <f>[1]!Table3_2[[#This Row],[consume_real]]</f>
        <v>29022.8446731677</v>
      </c>
      <c r="O4795">
        <f>[1]!Table1_2[[#This Row],[consume_hat]]</f>
        <v>29249.692978191</v>
      </c>
      <c r="P4795">
        <f>Table15[[#This Row],[price]]-Table15[[#This Row],[w]]</f>
        <v>-191.82761995138651</v>
      </c>
      <c r="Q4795">
        <f>[1]CPI!$A$10</f>
        <v>802.87238004861354</v>
      </c>
    </row>
    <row r="4796" spans="1:17" x14ac:dyDescent="0.25">
      <c r="A4796" s="1">
        <v>44475.791666666664</v>
      </c>
      <c r="B4796" t="s">
        <v>4992</v>
      </c>
      <c r="C4796">
        <v>19</v>
      </c>
      <c r="D4796" t="s">
        <v>5011</v>
      </c>
      <c r="E4796">
        <v>37780.300000000003</v>
      </c>
      <c r="F4796">
        <v>38301.79</v>
      </c>
      <c r="G4796">
        <v>934.1</v>
      </c>
      <c r="H4796">
        <v>914.75060529999996</v>
      </c>
      <c r="I4796">
        <f>[1]!Table11_2[[#This Row],[reward_real]]</f>
        <v>-14395012.125700001</v>
      </c>
      <c r="J4796">
        <f>[1]!Table13_2[[#This Row],[reward_hat]]</f>
        <v>-14156451.017959099</v>
      </c>
      <c r="K4796">
        <f>[1]!Table9_2[[#This Row],[retailer_benefit]]</f>
        <v>29461925.0421938</v>
      </c>
      <c r="L4796">
        <f>[1]!Table7_2[[#This Row],[optimum_policy]]</f>
        <v>1890</v>
      </c>
      <c r="M4796">
        <f>[1]!Table5_2[[#This Row],[consumer_cost]]</f>
        <v>58251949.293593802</v>
      </c>
      <c r="N4796">
        <f>[1]!Table3_2[[#This Row],[consume_real]]</f>
        <v>30821.137192377599</v>
      </c>
      <c r="O4796">
        <f>[1]!Table1_2[[#This Row],[consume_hat]]</f>
        <v>30951.4985512651</v>
      </c>
      <c r="P4796">
        <f>Table15[[#This Row],[price]]-Table15[[#This Row],[w]]</f>
        <v>-131.22761995138649</v>
      </c>
      <c r="Q4796">
        <f>[1]CPI!$A$10</f>
        <v>802.87238004861354</v>
      </c>
    </row>
    <row r="4797" spans="1:17" x14ac:dyDescent="0.25">
      <c r="A4797" s="1">
        <v>44475.833333333336</v>
      </c>
      <c r="B4797" t="s">
        <v>4992</v>
      </c>
      <c r="C4797">
        <v>20</v>
      </c>
      <c r="D4797" t="s">
        <v>5012</v>
      </c>
      <c r="E4797">
        <v>37674.300000000003</v>
      </c>
      <c r="F4797">
        <v>38400.230000000003</v>
      </c>
      <c r="G4797">
        <v>940.5</v>
      </c>
      <c r="H4797">
        <v>926.44469260000005</v>
      </c>
      <c r="I4797">
        <f>[1]!Table11_2[[#This Row],[reward_real]]</f>
        <v>-14327347.9184999</v>
      </c>
      <c r="J4797">
        <f>[1]!Table13_2[[#This Row],[reward_hat]]</f>
        <v>-14284976.5154901</v>
      </c>
      <c r="K4797">
        <f>[1]!Table9_2[[#This Row],[retailer_benefit]]</f>
        <v>30452279.0952488</v>
      </c>
      <c r="L4797">
        <f>[1]!Table7_2[[#This Row],[optimum_policy]]</f>
        <v>1940</v>
      </c>
      <c r="M4797">
        <f>[1]!Table5_2[[#This Row],[consumer_cost]]</f>
        <v>59106974.932248801</v>
      </c>
      <c r="N4797">
        <f>[1]!Table3_2[[#This Row],[consume_real]]</f>
        <v>30467.512851674601</v>
      </c>
      <c r="O4797">
        <f>[1]!Table1_2[[#This Row],[consume_hat]]</f>
        <v>30838.2715773542</v>
      </c>
      <c r="P4797">
        <f>Table15[[#This Row],[price]]-Table15[[#This Row],[w]]</f>
        <v>-137.62761995138646</v>
      </c>
      <c r="Q4797">
        <f>[1]CPI!$A$10</f>
        <v>802.87238004861354</v>
      </c>
    </row>
    <row r="4798" spans="1:17" x14ac:dyDescent="0.25">
      <c r="A4798" s="1">
        <v>44475.875</v>
      </c>
      <c r="B4798" t="s">
        <v>4992</v>
      </c>
      <c r="C4798">
        <v>21</v>
      </c>
      <c r="D4798" t="s">
        <v>5013</v>
      </c>
      <c r="E4798">
        <v>37272.6</v>
      </c>
      <c r="F4798">
        <v>38086.550000000003</v>
      </c>
      <c r="G4798">
        <v>994</v>
      </c>
      <c r="H4798">
        <v>972.97114529999999</v>
      </c>
      <c r="I4798">
        <f>[1]!Table11_2[[#This Row],[reward_real]]</f>
        <v>-15015639.636</v>
      </c>
      <c r="J4798">
        <f>[1]!Table13_2[[#This Row],[reward_hat]]</f>
        <v>-14871006.783651801</v>
      </c>
      <c r="K4798">
        <f>[1]!Table9_2[[#This Row],[retailer_benefit]]</f>
        <v>31602332.111179002</v>
      </c>
      <c r="L4798">
        <f>[1]!Table7_2[[#This Row],[optimum_policy]]</f>
        <v>2040</v>
      </c>
      <c r="M4798">
        <f>[1]!Table5_2[[#This Row],[consumer_cost]]</f>
        <v>61633611.383179002</v>
      </c>
      <c r="N4798">
        <f>[1]!Table3_2[[#This Row],[consume_real]]</f>
        <v>30212.554599597501</v>
      </c>
      <c r="O4798">
        <f>[1]!Table1_2[[#This Row],[consume_hat]]</f>
        <v>30568.238030126398</v>
      </c>
      <c r="P4798">
        <f>Table15[[#This Row],[price]]-Table15[[#This Row],[w]]</f>
        <v>-191.12761995138646</v>
      </c>
      <c r="Q4798">
        <f>[1]CPI!$A$10</f>
        <v>802.87238004861354</v>
      </c>
    </row>
    <row r="4799" spans="1:17" x14ac:dyDescent="0.25">
      <c r="A4799" s="1">
        <v>44475.916666666664</v>
      </c>
      <c r="B4799" t="s">
        <v>4992</v>
      </c>
      <c r="C4799">
        <v>22</v>
      </c>
      <c r="D4799" t="s">
        <v>5014</v>
      </c>
      <c r="E4799">
        <v>36564.9</v>
      </c>
      <c r="F4799">
        <v>37242.959999999999</v>
      </c>
      <c r="G4799">
        <v>973.9</v>
      </c>
      <c r="H4799">
        <v>953.44537190000005</v>
      </c>
      <c r="I4799">
        <f>[1]!Table11_2[[#This Row],[reward_real]]</f>
        <v>-14461454.514900001</v>
      </c>
      <c r="J4799">
        <f>[1]!Table13_2[[#This Row],[reward_hat]]</f>
        <v>-14280171.295319499</v>
      </c>
      <c r="K4799">
        <f>[1]!Table9_2[[#This Row],[retailer_benefit]]</f>
        <v>30176165.792360298</v>
      </c>
      <c r="L4799">
        <f>[1]!Table7_2[[#This Row],[optimum_policy]]</f>
        <v>1990</v>
      </c>
      <c r="M4799">
        <f>[1]!Table5_2[[#This Row],[consumer_cost]]</f>
        <v>59099074.822160304</v>
      </c>
      <c r="N4799">
        <f>[1]!Table3_2[[#This Row],[consume_real]]</f>
        <v>29698.027548824299</v>
      </c>
      <c r="O4799">
        <f>[1]!Table1_2[[#This Row],[consume_hat]]</f>
        <v>29954.8809306683</v>
      </c>
      <c r="P4799">
        <f>Table15[[#This Row],[price]]-Table15[[#This Row],[w]]</f>
        <v>-171.02761995138644</v>
      </c>
      <c r="Q4799">
        <f>[1]CPI!$A$10</f>
        <v>802.87238004861354</v>
      </c>
    </row>
    <row r="4800" spans="1:17" x14ac:dyDescent="0.25">
      <c r="A4800" s="1">
        <v>44475.958333333336</v>
      </c>
      <c r="B4800" t="s">
        <v>4992</v>
      </c>
      <c r="C4800">
        <v>23</v>
      </c>
      <c r="D4800" t="s">
        <v>5015</v>
      </c>
      <c r="E4800">
        <v>35499.1</v>
      </c>
      <c r="F4800">
        <v>36246.69</v>
      </c>
      <c r="G4800">
        <v>914.2</v>
      </c>
      <c r="H4800">
        <v>905.39742269999999</v>
      </c>
      <c r="I4800">
        <f>[1]!Table11_2[[#This Row],[reward_real]]</f>
        <v>-13109036.6497999</v>
      </c>
      <c r="J4800">
        <f>[1]!Table13_2[[#This Row],[reward_hat]]</f>
        <v>-13196857.2586149</v>
      </c>
      <c r="K4800">
        <f>[1]!Table9_2[[#This Row],[retailer_benefit]]</f>
        <v>27984681.607689399</v>
      </c>
      <c r="L4800">
        <f>[1]!Table7_2[[#This Row],[optimum_policy]]</f>
        <v>1890</v>
      </c>
      <c r="M4800">
        <f>[1]!Table5_2[[#This Row],[consumer_cost]]</f>
        <v>54202754.907289401</v>
      </c>
      <c r="N4800">
        <f>[1]!Table3_2[[#This Row],[consume_real]]</f>
        <v>28678.706300153099</v>
      </c>
      <c r="O4800">
        <f>[1]!Table1_2[[#This Row],[consume_hat]]</f>
        <v>29151.523800659899</v>
      </c>
      <c r="P4800">
        <f>Table15[[#This Row],[price]]-Table15[[#This Row],[w]]</f>
        <v>-111.32761995138651</v>
      </c>
      <c r="Q4800">
        <f>[1]CPI!$A$10</f>
        <v>802.87238004861354</v>
      </c>
    </row>
    <row r="4801" spans="1:17" x14ac:dyDescent="0.25">
      <c r="A4801" s="1">
        <v>44476</v>
      </c>
      <c r="B4801" t="s">
        <v>4992</v>
      </c>
      <c r="C4801">
        <v>24</v>
      </c>
      <c r="D4801" t="s">
        <v>5016</v>
      </c>
      <c r="E4801">
        <v>34212.699999999997</v>
      </c>
      <c r="F4801">
        <v>34904.639999999999</v>
      </c>
      <c r="G4801">
        <v>894.1</v>
      </c>
      <c r="H4801">
        <v>893.19483200000002</v>
      </c>
      <c r="I4801">
        <f>[1]!Table11_2[[#This Row],[reward_real]]</f>
        <v>-12382226.1713</v>
      </c>
      <c r="J4801">
        <f>[1]!Table13_2[[#This Row],[reward_hat]]</f>
        <v>-12614011.611277999</v>
      </c>
      <c r="K4801">
        <f>[1]!Table9_2[[#This Row],[retailer_benefit]]</f>
        <v>26199189.655368902</v>
      </c>
      <c r="L4801">
        <f>[1]!Table7_2[[#This Row],[optimum_policy]]</f>
        <v>1840</v>
      </c>
      <c r="M4801">
        <f>[1]!Table5_2[[#This Row],[consumer_cost]]</f>
        <v>50963641.997968897</v>
      </c>
      <c r="N4801">
        <f>[1]!Table3_2[[#This Row],[consume_real]]</f>
        <v>27697.631520635201</v>
      </c>
      <c r="O4801">
        <f>[1]!Table1_2[[#This Row],[consume_hat]]</f>
        <v>28244.703528901799</v>
      </c>
      <c r="P4801">
        <f>Table15[[#This Row],[price]]-Table15[[#This Row],[w]]</f>
        <v>-91.227619951386487</v>
      </c>
      <c r="Q4801">
        <f>[1]CPI!$A$10</f>
        <v>802.87238004861354</v>
      </c>
    </row>
    <row r="4802" spans="1:17" x14ac:dyDescent="0.25">
      <c r="A4802" s="1">
        <v>44476.041666666664</v>
      </c>
      <c r="B4802" t="s">
        <v>5017</v>
      </c>
      <c r="C4802">
        <v>1</v>
      </c>
      <c r="D4802" t="s">
        <v>5018</v>
      </c>
      <c r="E4802">
        <v>32956.699999999997</v>
      </c>
      <c r="F4802">
        <v>32742.16</v>
      </c>
      <c r="G4802">
        <v>881.1</v>
      </c>
      <c r="H4802">
        <v>885.69816300000002</v>
      </c>
      <c r="I4802">
        <f>[1]!Table11_2[[#This Row],[reward_real]]</f>
        <v>-11674878.018300001</v>
      </c>
      <c r="J4802">
        <f>[1]!Table13_2[[#This Row],[reward_hat]]</f>
        <v>-11687704.173831001</v>
      </c>
      <c r="K4802">
        <f>[1]!Table9_2[[#This Row],[retailer_benefit]]</f>
        <v>25411509.5488545</v>
      </c>
      <c r="L4802">
        <f>[1]!Table7_2[[#This Row],[optimum_policy]]</f>
        <v>1840</v>
      </c>
      <c r="M4802">
        <f>[1]!Table5_2[[#This Row],[consumer_cost]]</f>
        <v>48761265.585454501</v>
      </c>
      <c r="N4802">
        <f>[1]!Table3_2[[#This Row],[consume_real]]</f>
        <v>26500.687818181799</v>
      </c>
      <c r="O4802">
        <f>[1]!Table1_2[[#This Row],[consume_hat]]</f>
        <v>26392.070485444201</v>
      </c>
      <c r="P4802">
        <f>Table15[[#This Row],[price]]-Table15[[#This Row],[w]]</f>
        <v>-78.227619951386487</v>
      </c>
      <c r="Q4802">
        <f>[1]CPI!$A$10</f>
        <v>802.87238004861354</v>
      </c>
    </row>
    <row r="4803" spans="1:17" x14ac:dyDescent="0.25">
      <c r="A4803" s="1">
        <v>44476.083333333336</v>
      </c>
      <c r="B4803" t="s">
        <v>5017</v>
      </c>
      <c r="C4803">
        <v>2</v>
      </c>
      <c r="D4803" t="s">
        <v>5019</v>
      </c>
      <c r="E4803">
        <v>31657.8</v>
      </c>
      <c r="F4803">
        <v>31544.63</v>
      </c>
      <c r="G4803">
        <v>832.6</v>
      </c>
      <c r="H4803">
        <v>849.64305750000005</v>
      </c>
      <c r="I4803">
        <f>[1]!Table11_2[[#This Row],[reward_real]]</f>
        <v>-10451316.145199999</v>
      </c>
      <c r="J4803">
        <f>[1]!Table13_2[[#This Row],[reward_hat]]</f>
        <v>-10731148.876423299</v>
      </c>
      <c r="K4803">
        <f>[1]!Table9_2[[#This Row],[retailer_benefit]]</f>
        <v>24035767.661336701</v>
      </c>
      <c r="L4803">
        <f>[1]!Table7_2[[#This Row],[optimum_policy]]</f>
        <v>1790</v>
      </c>
      <c r="M4803">
        <f>[1]!Table5_2[[#This Row],[consumer_cost]]</f>
        <v>44938399.951736704</v>
      </c>
      <c r="N4803">
        <f>[1]!Table3_2[[#This Row],[consume_real]]</f>
        <v>25105.251369685298</v>
      </c>
      <c r="O4803">
        <f>[1]!Table1_2[[#This Row],[consume_hat]]</f>
        <v>25260.3697091578</v>
      </c>
      <c r="P4803">
        <f>Table15[[#This Row],[price]]-Table15[[#This Row],[w]]</f>
        <v>-29.727619951386487</v>
      </c>
      <c r="Q4803">
        <f>[1]CPI!$A$10</f>
        <v>802.87238004861354</v>
      </c>
    </row>
    <row r="4804" spans="1:17" x14ac:dyDescent="0.25">
      <c r="A4804" s="1">
        <v>44476.125</v>
      </c>
      <c r="B4804" t="s">
        <v>5017</v>
      </c>
      <c r="C4804">
        <v>3</v>
      </c>
      <c r="D4804" t="s">
        <v>5020</v>
      </c>
      <c r="E4804">
        <v>30805.5</v>
      </c>
      <c r="F4804">
        <v>30671.47</v>
      </c>
      <c r="G4804">
        <v>793.6</v>
      </c>
      <c r="H4804">
        <v>834.25214010000002</v>
      </c>
      <c r="I4804">
        <f>[1]!Table11_2[[#This Row],[reward_real]]</f>
        <v>-9599733.1319999993</v>
      </c>
      <c r="J4804">
        <f>[1]!Table13_2[[#This Row],[reward_hat]]</f>
        <v>-10293614.0951564</v>
      </c>
      <c r="K4804">
        <f>[1]!Table9_2[[#This Row],[retailer_benefit]]</f>
        <v>22896137.691846699</v>
      </c>
      <c r="L4804">
        <f>[1]!Table7_2[[#This Row],[optimum_policy]]</f>
        <v>1740</v>
      </c>
      <c r="M4804">
        <f>[1]!Table5_2[[#This Row],[consumer_cost]]</f>
        <v>42095603.955846697</v>
      </c>
      <c r="N4804">
        <f>[1]!Table3_2[[#This Row],[consume_real]]</f>
        <v>24192.8758366935</v>
      </c>
      <c r="O4804">
        <f>[1]!Table1_2[[#This Row],[consume_hat]]</f>
        <v>24677.4652426957</v>
      </c>
      <c r="P4804">
        <f>Table15[[#This Row],[price]]-Table15[[#This Row],[w]]</f>
        <v>9.2723800486135133</v>
      </c>
      <c r="Q4804">
        <f>[1]CPI!$A$10</f>
        <v>802.87238004861354</v>
      </c>
    </row>
    <row r="4805" spans="1:17" x14ac:dyDescent="0.25">
      <c r="A4805" s="1">
        <v>44476.166666666664</v>
      </c>
      <c r="B4805" t="s">
        <v>5017</v>
      </c>
      <c r="C4805">
        <v>4</v>
      </c>
      <c r="D4805" t="s">
        <v>5021</v>
      </c>
      <c r="E4805">
        <v>30189</v>
      </c>
      <c r="F4805">
        <v>30279.73</v>
      </c>
      <c r="G4805">
        <v>783.4</v>
      </c>
      <c r="H4805">
        <v>814.0242058</v>
      </c>
      <c r="I4805">
        <f>[1]!Table11_2[[#This Row],[reward_real]]</f>
        <v>-9361790.034</v>
      </c>
      <c r="J4805">
        <f>[1]!Table13_2[[#This Row],[reward_hat]]</f>
        <v>-9937028.6343057901</v>
      </c>
      <c r="K4805">
        <f>[1]!Table9_2[[#This Row],[retailer_benefit]]</f>
        <v>21668110.402921598</v>
      </c>
      <c r="L4805">
        <f>[1]!Table7_2[[#This Row],[optimum_policy]]</f>
        <v>1690</v>
      </c>
      <c r="M4805">
        <f>[1]!Table5_2[[#This Row],[consumer_cost]]</f>
        <v>40391690.470921598</v>
      </c>
      <c r="N4805">
        <f>[1]!Table3_2[[#This Row],[consume_real]]</f>
        <v>23900.4085626755</v>
      </c>
      <c r="O4805">
        <f>[1]!Table1_2[[#This Row],[consume_hat]]</f>
        <v>24414.5777571953</v>
      </c>
      <c r="P4805">
        <f>Table15[[#This Row],[price]]-Table15[[#This Row],[w]]</f>
        <v>19.472380048613559</v>
      </c>
      <c r="Q4805">
        <f>[1]CPI!$A$10</f>
        <v>802.87238004861354</v>
      </c>
    </row>
    <row r="4806" spans="1:17" x14ac:dyDescent="0.25">
      <c r="A4806" s="1">
        <v>44476.208333333336</v>
      </c>
      <c r="B4806" t="s">
        <v>5017</v>
      </c>
      <c r="C4806">
        <v>5</v>
      </c>
      <c r="D4806" t="s">
        <v>5022</v>
      </c>
      <c r="E4806">
        <v>29572.2</v>
      </c>
      <c r="F4806">
        <v>29814.79</v>
      </c>
      <c r="G4806">
        <v>767.2</v>
      </c>
      <c r="H4806">
        <v>802.01659830000006</v>
      </c>
      <c r="I4806">
        <f>[1]!Table11_2[[#This Row],[reward_real]]</f>
        <v>-8887865.5656000003</v>
      </c>
      <c r="J4806">
        <f>[1]!Table13_2[[#This Row],[reward_hat]]</f>
        <v>-9573224.7487935498</v>
      </c>
      <c r="K4806">
        <f>[1]!Table9_2[[#This Row],[retailer_benefit]]</f>
        <v>21380923.732887499</v>
      </c>
      <c r="L4806">
        <f>[1]!Table7_2[[#This Row],[optimum_policy]]</f>
        <v>1690</v>
      </c>
      <c r="M4806">
        <f>[1]!Table5_2[[#This Row],[consumer_cost]]</f>
        <v>39156654.864087597</v>
      </c>
      <c r="N4806">
        <f>[1]!Table3_2[[#This Row],[consume_real]]</f>
        <v>23169.6182627737</v>
      </c>
      <c r="O4806">
        <f>[1]!Table1_2[[#This Row],[consume_hat]]</f>
        <v>23872.8843504297</v>
      </c>
      <c r="P4806">
        <f>Table15[[#This Row],[price]]-Table15[[#This Row],[w]]</f>
        <v>35.672380048613491</v>
      </c>
      <c r="Q4806">
        <f>[1]CPI!$A$10</f>
        <v>802.87238004861354</v>
      </c>
    </row>
    <row r="4807" spans="1:17" x14ac:dyDescent="0.25">
      <c r="A4807" s="1">
        <v>44476.25</v>
      </c>
      <c r="B4807" t="s">
        <v>5017</v>
      </c>
      <c r="C4807">
        <v>6</v>
      </c>
      <c r="D4807" t="s">
        <v>5023</v>
      </c>
      <c r="E4807">
        <v>28992.799999999999</v>
      </c>
      <c r="F4807">
        <v>29111.26</v>
      </c>
      <c r="G4807">
        <v>758.7</v>
      </c>
      <c r="H4807">
        <v>795.89965370000004</v>
      </c>
      <c r="I4807">
        <f>[1]!Table11_2[[#This Row],[reward_real]]</f>
        <v>-8698796.7623999994</v>
      </c>
      <c r="J4807">
        <f>[1]!Table13_2[[#This Row],[reward_hat]]</f>
        <v>-9373266.6588220391</v>
      </c>
      <c r="K4807">
        <f>[1]!Table9_2[[#This Row],[retailer_benefit]]</f>
        <v>20208908.888106201</v>
      </c>
      <c r="L4807">
        <f>[1]!Table7_2[[#This Row],[optimum_policy]]</f>
        <v>1640</v>
      </c>
      <c r="M4807">
        <f>[1]!Table5_2[[#This Row],[consumer_cost]]</f>
        <v>37606502.412906297</v>
      </c>
      <c r="N4807">
        <f>[1]!Table3_2[[#This Row],[consume_real]]</f>
        <v>22930.7941542111</v>
      </c>
      <c r="O4807">
        <f>[1]!Table1_2[[#This Row],[consume_hat]]</f>
        <v>23553.890530737201</v>
      </c>
      <c r="P4807">
        <f>Table15[[#This Row],[price]]-Table15[[#This Row],[w]]</f>
        <v>44.172380048613491</v>
      </c>
      <c r="Q4807">
        <f>[1]CPI!$A$10</f>
        <v>802.87238004861354</v>
      </c>
    </row>
    <row r="4808" spans="1:17" x14ac:dyDescent="0.25">
      <c r="A4808" s="1">
        <v>44476.291666666664</v>
      </c>
      <c r="B4808" t="s">
        <v>5017</v>
      </c>
      <c r="C4808">
        <v>7</v>
      </c>
      <c r="D4808" t="s">
        <v>5024</v>
      </c>
      <c r="E4808">
        <v>28162.3</v>
      </c>
      <c r="F4808">
        <v>28069.27</v>
      </c>
      <c r="G4808">
        <v>774</v>
      </c>
      <c r="H4808">
        <v>806.60737470000004</v>
      </c>
      <c r="I4808">
        <f>[1]!Table11_2[[#This Row],[reward_real]]</f>
        <v>-8577110.0879999995</v>
      </c>
      <c r="J4808">
        <f>[1]!Table13_2[[#This Row],[reward_hat]]</f>
        <v>-9088783.3422159106</v>
      </c>
      <c r="K4808">
        <f>[1]!Table9_2[[#This Row],[retailer_benefit]]</f>
        <v>20301376.849116199</v>
      </c>
      <c r="L4808">
        <f>[1]!Table7_2[[#This Row],[optimum_policy]]</f>
        <v>1690</v>
      </c>
      <c r="M4808">
        <f>[1]!Table5_2[[#This Row],[consumer_cost]]</f>
        <v>37455597.025116198</v>
      </c>
      <c r="N4808">
        <f>[1]!Table3_2[[#This Row],[consume_real]]</f>
        <v>22163.075162790599</v>
      </c>
      <c r="O4808">
        <f>[1]!Table1_2[[#This Row],[consume_hat]]</f>
        <v>22535.830013527499</v>
      </c>
      <c r="P4808">
        <f>Table15[[#This Row],[price]]-Table15[[#This Row],[w]]</f>
        <v>28.872380048613536</v>
      </c>
      <c r="Q4808">
        <f>[1]CPI!$A$10</f>
        <v>802.87238004861354</v>
      </c>
    </row>
    <row r="4809" spans="1:17" x14ac:dyDescent="0.25">
      <c r="A4809" s="1">
        <v>44476.333333333336</v>
      </c>
      <c r="B4809" t="s">
        <v>5017</v>
      </c>
      <c r="C4809">
        <v>8</v>
      </c>
      <c r="D4809" t="s">
        <v>5025</v>
      </c>
      <c r="E4809">
        <v>28668.5</v>
      </c>
      <c r="F4809">
        <v>28474.92</v>
      </c>
      <c r="G4809">
        <v>799.9</v>
      </c>
      <c r="H4809">
        <v>826.05091660000005</v>
      </c>
      <c r="I4809">
        <f>[1]!Table11_2[[#This Row],[reward_real]]</f>
        <v>-9040353.4584999997</v>
      </c>
      <c r="J4809">
        <f>[1]!Table13_2[[#This Row],[reward_hat]]</f>
        <v>-9418650.4493704494</v>
      </c>
      <c r="K4809">
        <f>[1]!Table9_2[[#This Row],[retailer_benefit]]</f>
        <v>21249746.9342064</v>
      </c>
      <c r="L4809">
        <f>[1]!Table7_2[[#This Row],[optimum_policy]]</f>
        <v>1740</v>
      </c>
      <c r="M4809">
        <f>[1]!Table5_2[[#This Row],[consumer_cost]]</f>
        <v>39330453.8512064</v>
      </c>
      <c r="N4809">
        <f>[1]!Table3_2[[#This Row],[consume_real]]</f>
        <v>22603.709109888699</v>
      </c>
      <c r="O4809">
        <f>[1]!Table1_2[[#This Row],[consume_hat]]</f>
        <v>22804.0433356543</v>
      </c>
      <c r="P4809">
        <f>Table15[[#This Row],[price]]-Table15[[#This Row],[w]]</f>
        <v>2.9723800486135588</v>
      </c>
      <c r="Q4809">
        <f>[1]CPI!$A$10</f>
        <v>802.87238004861354</v>
      </c>
    </row>
    <row r="4810" spans="1:17" x14ac:dyDescent="0.25">
      <c r="A4810" s="1">
        <v>44476.375</v>
      </c>
      <c r="B4810" t="s">
        <v>5017</v>
      </c>
      <c r="C4810">
        <v>9</v>
      </c>
      <c r="D4810" t="s">
        <v>5026</v>
      </c>
      <c r="E4810">
        <v>30487.8</v>
      </c>
      <c r="F4810">
        <v>29838.46</v>
      </c>
      <c r="G4810">
        <v>840.4</v>
      </c>
      <c r="H4810">
        <v>866.08395129999997</v>
      </c>
      <c r="I4810">
        <f>[1]!Table11_2[[#This Row],[reward_real]]</f>
        <v>-10205364.220799999</v>
      </c>
      <c r="J4810">
        <f>[1]!Table13_2[[#This Row],[reward_hat]]</f>
        <v>-10440164.7828882</v>
      </c>
      <c r="K4810">
        <f>[1]!Table9_2[[#This Row],[retailer_benefit]]</f>
        <v>23062860.219113901</v>
      </c>
      <c r="L4810">
        <f>[1]!Table7_2[[#This Row],[optimum_policy]]</f>
        <v>1790</v>
      </c>
      <c r="M4810">
        <f>[1]!Table5_2[[#This Row],[consumer_cost]]</f>
        <v>43473588.660713904</v>
      </c>
      <c r="N4810">
        <f>[1]!Table3_2[[#This Row],[consume_real]]</f>
        <v>24286.921039504999</v>
      </c>
      <c r="O4810">
        <f>[1]!Table1_2[[#This Row],[consume_hat]]</f>
        <v>24108.8979131466</v>
      </c>
      <c r="P4810">
        <f>Table15[[#This Row],[price]]-Table15[[#This Row],[w]]</f>
        <v>-37.527619951386441</v>
      </c>
      <c r="Q4810">
        <f>[1]CPI!$A$10</f>
        <v>802.87238004861354</v>
      </c>
    </row>
    <row r="4811" spans="1:17" x14ac:dyDescent="0.25">
      <c r="A4811" s="1">
        <v>44476.416666666664</v>
      </c>
      <c r="B4811" t="s">
        <v>5017</v>
      </c>
      <c r="C4811">
        <v>10</v>
      </c>
      <c r="D4811" t="s">
        <v>5027</v>
      </c>
      <c r="E4811">
        <v>31374.1</v>
      </c>
      <c r="F4811">
        <v>30838.04</v>
      </c>
      <c r="G4811">
        <v>877.9</v>
      </c>
      <c r="H4811">
        <v>897.27726840000003</v>
      </c>
      <c r="I4811">
        <f>[1]!Table11_2[[#This Row],[reward_real]]</f>
        <v>-10913825.8000999</v>
      </c>
      <c r="J4811">
        <f>[1]!Table13_2[[#This Row],[reward_hat]]</f>
        <v>-11079910.049670201</v>
      </c>
      <c r="K4811">
        <f>[1]!Table9_2[[#This Row],[retailer_benefit]]</f>
        <v>25164330.999615401</v>
      </c>
      <c r="L4811">
        <f>[1]!Table7_2[[#This Row],[optimum_policy]]</f>
        <v>1890</v>
      </c>
      <c r="M4811">
        <f>[1]!Table5_2[[#This Row],[consumer_cost]]</f>
        <v>46991982.599815398</v>
      </c>
      <c r="N4811">
        <f>[1]!Table3_2[[#This Row],[consume_real]]</f>
        <v>24863.482857045201</v>
      </c>
      <c r="O4811">
        <f>[1]!Table1_2[[#This Row],[consume_hat]]</f>
        <v>24696.7363149384</v>
      </c>
      <c r="P4811">
        <f>Table15[[#This Row],[price]]-Table15[[#This Row],[w]]</f>
        <v>-75.027619951386441</v>
      </c>
      <c r="Q4811">
        <f>[1]CPI!$A$10</f>
        <v>802.87238004861354</v>
      </c>
    </row>
    <row r="4812" spans="1:17" x14ac:dyDescent="0.25">
      <c r="A4812" s="1">
        <v>44476.458333333336</v>
      </c>
      <c r="B4812" t="s">
        <v>5017</v>
      </c>
      <c r="C4812">
        <v>11</v>
      </c>
      <c r="D4812" t="s">
        <v>5028</v>
      </c>
      <c r="E4812">
        <v>32539.9</v>
      </c>
      <c r="F4812">
        <v>32047.73</v>
      </c>
      <c r="G4812">
        <v>899.4</v>
      </c>
      <c r="H4812">
        <v>902.5003213</v>
      </c>
      <c r="I4812">
        <f>[1]!Table11_2[[#This Row],[reward_real]]</f>
        <v>-11732130.785399999</v>
      </c>
      <c r="J4812">
        <f>[1]!Table13_2[[#This Row],[reward_hat]]</f>
        <v>-11613302.2333047</v>
      </c>
      <c r="K4812">
        <f>[1]!Table9_2[[#This Row],[retailer_benefit]]</f>
        <v>25843559.608666301</v>
      </c>
      <c r="L4812">
        <f>[1]!Table7_2[[#This Row],[optimum_policy]]</f>
        <v>1890</v>
      </c>
      <c r="M4812">
        <f>[1]!Table5_2[[#This Row],[consumer_cost]]</f>
        <v>49307821.1794663</v>
      </c>
      <c r="N4812">
        <f>[1]!Table3_2[[#This Row],[consume_real]]</f>
        <v>26088.794274849901</v>
      </c>
      <c r="O4812">
        <f>[1]!Table1_2[[#This Row],[consume_hat]]</f>
        <v>25735.840663214702</v>
      </c>
      <c r="P4812">
        <f>Table15[[#This Row],[price]]-Table15[[#This Row],[w]]</f>
        <v>-96.527619951386441</v>
      </c>
      <c r="Q4812">
        <f>[1]CPI!$A$10</f>
        <v>802.87238004861354</v>
      </c>
    </row>
    <row r="4813" spans="1:17" x14ac:dyDescent="0.25">
      <c r="A4813" s="1">
        <v>44476.5</v>
      </c>
      <c r="B4813" t="s">
        <v>5017</v>
      </c>
      <c r="C4813">
        <v>12</v>
      </c>
      <c r="D4813" t="s">
        <v>5029</v>
      </c>
      <c r="E4813">
        <v>33745.9</v>
      </c>
      <c r="F4813">
        <v>33219.42</v>
      </c>
      <c r="G4813">
        <v>903.8</v>
      </c>
      <c r="H4813">
        <v>907.25565659999995</v>
      </c>
      <c r="I4813">
        <f>[1]!Table11_2[[#This Row],[reward_real]]</f>
        <v>-12254553.6177999</v>
      </c>
      <c r="J4813">
        <f>[1]!Table13_2[[#This Row],[reward_hat]]</f>
        <v>-12131095.6126431</v>
      </c>
      <c r="K4813">
        <f>[1]!Table9_2[[#This Row],[retailer_benefit]]</f>
        <v>26743617.565555099</v>
      </c>
      <c r="L4813">
        <f>[1]!Table7_2[[#This Row],[optimum_policy]]</f>
        <v>1890</v>
      </c>
      <c r="M4813">
        <f>[1]!Table5_2[[#This Row],[consumer_cost]]</f>
        <v>51252724.801155098</v>
      </c>
      <c r="N4813">
        <f>[1]!Table3_2[[#This Row],[consume_real]]</f>
        <v>27117.843810134898</v>
      </c>
      <c r="O4813">
        <f>[1]!Table1_2[[#This Row],[consume_hat]]</f>
        <v>26742.397305259401</v>
      </c>
      <c r="P4813">
        <f>Table15[[#This Row],[price]]-Table15[[#This Row],[w]]</f>
        <v>-100.92761995138642</v>
      </c>
      <c r="Q4813">
        <f>[1]CPI!$A$10</f>
        <v>802.87238004861354</v>
      </c>
    </row>
    <row r="4814" spans="1:17" x14ac:dyDescent="0.25">
      <c r="A4814" s="1">
        <v>44476.541666666664</v>
      </c>
      <c r="B4814" t="s">
        <v>5017</v>
      </c>
      <c r="C4814">
        <v>13</v>
      </c>
      <c r="D4814" t="s">
        <v>5030</v>
      </c>
      <c r="E4814">
        <v>34461.599999999999</v>
      </c>
      <c r="F4814">
        <v>33909.67</v>
      </c>
      <c r="G4814">
        <v>955</v>
      </c>
      <c r="H4814">
        <v>965.31466899999998</v>
      </c>
      <c r="I4814">
        <f>[1]!Table11_2[[#This Row],[reward_real]]</f>
        <v>-13245315.9599999</v>
      </c>
      <c r="J4814">
        <f>[1]!Table13_2[[#This Row],[reward_hat]]</f>
        <v>-13239544.2070619</v>
      </c>
      <c r="K4814">
        <f>[1]!Table9_2[[#This Row],[retailer_benefit]]</f>
        <v>28709742.447329801</v>
      </c>
      <c r="L4814">
        <f>[1]!Table7_2[[#This Row],[optimum_policy]]</f>
        <v>1990</v>
      </c>
      <c r="M4814">
        <f>[1]!Table5_2[[#This Row],[consumer_cost]]</f>
        <v>55200374.367329799</v>
      </c>
      <c r="N4814">
        <f>[1]!Table3_2[[#This Row],[consume_real]]</f>
        <v>27738.881591623001</v>
      </c>
      <c r="O4814">
        <f>[1]!Table1_2[[#This Row],[consume_hat]]</f>
        <v>27430.5252629036</v>
      </c>
      <c r="P4814">
        <f>Table15[[#This Row],[price]]-Table15[[#This Row],[w]]</f>
        <v>-152.12761995138646</v>
      </c>
      <c r="Q4814">
        <f>[1]CPI!$A$10</f>
        <v>802.87238004861354</v>
      </c>
    </row>
    <row r="4815" spans="1:17" x14ac:dyDescent="0.25">
      <c r="A4815" s="1">
        <v>44476.583333333336</v>
      </c>
      <c r="B4815" t="s">
        <v>5017</v>
      </c>
      <c r="C4815">
        <v>14</v>
      </c>
      <c r="D4815" t="s">
        <v>5031</v>
      </c>
      <c r="E4815">
        <v>34546.699999999997</v>
      </c>
      <c r="F4815">
        <v>34162.58</v>
      </c>
      <c r="G4815">
        <v>962</v>
      </c>
      <c r="H4815">
        <v>976.08064400000001</v>
      </c>
      <c r="I4815">
        <f>[1]!Table11_2[[#This Row],[reward_real]]</f>
        <v>-13265241.866</v>
      </c>
      <c r="J4815">
        <f>[1]!Table13_2[[#This Row],[reward_hat]]</f>
        <v>-13401555.833813701</v>
      </c>
      <c r="K4815">
        <f>[1]!Table9_2[[#This Row],[retailer_benefit]]</f>
        <v>29729585.720474001</v>
      </c>
      <c r="L4815">
        <f>[1]!Table7_2[[#This Row],[optimum_policy]]</f>
        <v>2040</v>
      </c>
      <c r="M4815">
        <f>[1]!Table5_2[[#This Row],[consumer_cost]]</f>
        <v>56260069.452473998</v>
      </c>
      <c r="N4815">
        <f>[1]!Table3_2[[#This Row],[consume_real]]</f>
        <v>27578.465417879401</v>
      </c>
      <c r="O4815">
        <f>[1]!Table1_2[[#This Row],[consume_hat]]</f>
        <v>27459.935643442601</v>
      </c>
      <c r="P4815">
        <f>Table15[[#This Row],[price]]-Table15[[#This Row],[w]]</f>
        <v>-159.12761995138646</v>
      </c>
      <c r="Q4815">
        <f>[1]CPI!$A$10</f>
        <v>802.87238004861354</v>
      </c>
    </row>
    <row r="4816" spans="1:17" x14ac:dyDescent="0.25">
      <c r="A4816" s="1">
        <v>44476.625</v>
      </c>
      <c r="B4816" t="s">
        <v>5017</v>
      </c>
      <c r="C4816">
        <v>15</v>
      </c>
      <c r="D4816" t="s">
        <v>5032</v>
      </c>
      <c r="E4816">
        <v>34546.5</v>
      </c>
      <c r="F4816">
        <v>34260.49</v>
      </c>
      <c r="G4816">
        <v>953.2</v>
      </c>
      <c r="H4816">
        <v>960.85751059999996</v>
      </c>
      <c r="I4816">
        <f>[1]!Table11_2[[#This Row],[reward_real]]</f>
        <v>-13241258.892000001</v>
      </c>
      <c r="J4816">
        <f>[1]!Table13_2[[#This Row],[reward_hat]]</f>
        <v>-13286421.2297062</v>
      </c>
      <c r="K4816">
        <f>[1]!Table9_2[[#This Row],[retailer_benefit]]</f>
        <v>28805155.726449002</v>
      </c>
      <c r="L4816">
        <f>[1]!Table7_2[[#This Row],[optimum_policy]]</f>
        <v>1990</v>
      </c>
      <c r="M4816">
        <f>[1]!Table5_2[[#This Row],[consumer_cost]]</f>
        <v>55287673.510449</v>
      </c>
      <c r="N4816">
        <f>[1]!Table3_2[[#This Row],[consume_real]]</f>
        <v>27782.7505077633</v>
      </c>
      <c r="O4816">
        <f>[1]!Table1_2[[#This Row],[consume_hat]]</f>
        <v>27655.3413656177</v>
      </c>
      <c r="P4816">
        <f>Table15[[#This Row],[price]]-Table15[[#This Row],[w]]</f>
        <v>-150.32761995138651</v>
      </c>
      <c r="Q4816">
        <f>[1]CPI!$A$10</f>
        <v>802.87238004861354</v>
      </c>
    </row>
    <row r="4817" spans="1:17" x14ac:dyDescent="0.25">
      <c r="A4817" s="1">
        <v>44476.666666666664</v>
      </c>
      <c r="B4817" t="s">
        <v>5017</v>
      </c>
      <c r="C4817">
        <v>16</v>
      </c>
      <c r="D4817" t="s">
        <v>5033</v>
      </c>
      <c r="E4817">
        <v>33964.9</v>
      </c>
      <c r="F4817">
        <v>33801.78</v>
      </c>
      <c r="G4817">
        <v>964.2</v>
      </c>
      <c r="H4817">
        <v>957.46420890000002</v>
      </c>
      <c r="I4817">
        <f>[1]!Table11_2[[#This Row],[reward_real]]</f>
        <v>-13238770.792199999</v>
      </c>
      <c r="J4817">
        <f>[1]!Table13_2[[#This Row],[reward_hat]]</f>
        <v>-13040857.9852337</v>
      </c>
      <c r="K4817">
        <f>[1]!Table9_2[[#This Row],[retailer_benefit]]</f>
        <v>28169116.529016301</v>
      </c>
      <c r="L4817">
        <f>[1]!Table7_2[[#This Row],[optimum_policy]]</f>
        <v>1990</v>
      </c>
      <c r="M4817">
        <f>[1]!Table5_2[[#This Row],[consumer_cost]]</f>
        <v>54646658.113416299</v>
      </c>
      <c r="N4817">
        <f>[1]!Table3_2[[#This Row],[consume_real]]</f>
        <v>27460.632217797101</v>
      </c>
      <c r="O4817">
        <f>[1]!Table1_2[[#This Row],[consume_hat]]</f>
        <v>27240.408286210401</v>
      </c>
      <c r="P4817">
        <f>Table15[[#This Row],[price]]-Table15[[#This Row],[w]]</f>
        <v>-161.32761995138651</v>
      </c>
      <c r="Q4817">
        <f>[1]CPI!$A$10</f>
        <v>802.87238004861354</v>
      </c>
    </row>
    <row r="4818" spans="1:17" x14ac:dyDescent="0.25">
      <c r="A4818" s="1">
        <v>44476.708333333336</v>
      </c>
      <c r="B4818" t="s">
        <v>5017</v>
      </c>
      <c r="C4818">
        <v>17</v>
      </c>
      <c r="D4818" t="s">
        <v>5034</v>
      </c>
      <c r="E4818">
        <v>33112.1</v>
      </c>
      <c r="F4818">
        <v>33096.559999999998</v>
      </c>
      <c r="G4818">
        <v>1003</v>
      </c>
      <c r="H4818">
        <v>979.98845510000001</v>
      </c>
      <c r="I4818">
        <f>[1]!Table11_2[[#This Row],[reward_real]]</f>
        <v>-13515365.8569999</v>
      </c>
      <c r="J4818">
        <f>[1]!Table13_2[[#This Row],[reward_hat]]</f>
        <v>-13059677.1389018</v>
      </c>
      <c r="K4818">
        <f>[1]!Table9_2[[#This Row],[retailer_benefit]]</f>
        <v>27947027.704305001</v>
      </c>
      <c r="L4818">
        <f>[1]!Table7_2[[#This Row],[optimum_policy]]</f>
        <v>2040</v>
      </c>
      <c r="M4818">
        <f>[1]!Table5_2[[#This Row],[consumer_cost]]</f>
        <v>54977759.418305002</v>
      </c>
      <c r="N4818">
        <f>[1]!Table3_2[[#This Row],[consume_real]]</f>
        <v>26949.8820677966</v>
      </c>
      <c r="O4818">
        <f>[1]!Table1_2[[#This Row],[consume_hat]]</f>
        <v>26652.7163071332</v>
      </c>
      <c r="P4818">
        <f>Table15[[#This Row],[price]]-Table15[[#This Row],[w]]</f>
        <v>-200.12761995138646</v>
      </c>
      <c r="Q4818">
        <f>[1]CPI!$A$10</f>
        <v>802.87238004861354</v>
      </c>
    </row>
    <row r="4819" spans="1:17" x14ac:dyDescent="0.25">
      <c r="A4819" s="1">
        <v>44476.75</v>
      </c>
      <c r="B4819" t="s">
        <v>5017</v>
      </c>
      <c r="C4819">
        <v>18</v>
      </c>
      <c r="D4819" t="s">
        <v>5035</v>
      </c>
      <c r="E4819">
        <v>33203</v>
      </c>
      <c r="F4819">
        <v>33193.96</v>
      </c>
      <c r="G4819">
        <v>1015.2</v>
      </c>
      <c r="H4819">
        <v>1004.480137</v>
      </c>
      <c r="I4819">
        <f>[1]!Table11_2[[#This Row],[reward_real]]</f>
        <v>-13642050.204</v>
      </c>
      <c r="J4819">
        <f>[1]!Table13_2[[#This Row],[reward_hat]]</f>
        <v>-13428393.488692399</v>
      </c>
      <c r="K4819">
        <f>[1]!Table9_2[[#This Row],[retailer_benefit]]</f>
        <v>28885885.656539001</v>
      </c>
      <c r="L4819">
        <f>[1]!Table7_2[[#This Row],[optimum_policy]]</f>
        <v>2090</v>
      </c>
      <c r="M4819">
        <f>[1]!Table5_2[[#This Row],[consumer_cost]]</f>
        <v>56169986.064539</v>
      </c>
      <c r="N4819">
        <f>[1]!Table3_2[[#This Row],[consume_real]]</f>
        <v>26875.591418439701</v>
      </c>
      <c r="O4819">
        <f>[1]!Table1_2[[#This Row],[consume_hat]]</f>
        <v>26737.001538576998</v>
      </c>
      <c r="P4819">
        <f>Table15[[#This Row],[price]]-Table15[[#This Row],[w]]</f>
        <v>-212.32761995138651</v>
      </c>
      <c r="Q4819">
        <f>[1]CPI!$A$10</f>
        <v>802.87238004861354</v>
      </c>
    </row>
    <row r="4820" spans="1:17" x14ac:dyDescent="0.25">
      <c r="A4820" s="1">
        <v>44476.791666666664</v>
      </c>
      <c r="B4820" t="s">
        <v>5017</v>
      </c>
      <c r="C4820">
        <v>19</v>
      </c>
      <c r="D4820" t="s">
        <v>5036</v>
      </c>
      <c r="E4820">
        <v>35791.4</v>
      </c>
      <c r="F4820">
        <v>35474.42</v>
      </c>
      <c r="G4820">
        <v>942.4</v>
      </c>
      <c r="H4820">
        <v>928.05132179999998</v>
      </c>
      <c r="I4820">
        <f>[1]!Table11_2[[#This Row],[reward_real]]</f>
        <v>-13651412.622400001</v>
      </c>
      <c r="J4820">
        <f>[1]!Table13_2[[#This Row],[reward_hat]]</f>
        <v>-13230194.8673262</v>
      </c>
      <c r="K4820">
        <f>[1]!Table9_2[[#This Row],[retailer_benefit]]</f>
        <v>28902056.944198299</v>
      </c>
      <c r="L4820">
        <f>[1]!Table7_2[[#This Row],[optimum_policy]]</f>
        <v>1940</v>
      </c>
      <c r="M4820">
        <f>[1]!Table5_2[[#This Row],[consumer_cost]]</f>
        <v>56204882.188998297</v>
      </c>
      <c r="N4820">
        <f>[1]!Table3_2[[#This Row],[consume_real]]</f>
        <v>28971.588757215599</v>
      </c>
      <c r="O4820">
        <f>[1]!Table1_2[[#This Row],[consume_hat]]</f>
        <v>28511.774201030199</v>
      </c>
      <c r="P4820">
        <f>Table15[[#This Row],[price]]-Table15[[#This Row],[w]]</f>
        <v>-139.52761995138644</v>
      </c>
      <c r="Q4820">
        <f>[1]CPI!$A$10</f>
        <v>802.87238004861354</v>
      </c>
    </row>
    <row r="4821" spans="1:17" x14ac:dyDescent="0.25">
      <c r="A4821" s="1">
        <v>44476.833333333336</v>
      </c>
      <c r="B4821" t="s">
        <v>5017</v>
      </c>
      <c r="C4821">
        <v>20</v>
      </c>
      <c r="D4821" t="s">
        <v>5037</v>
      </c>
      <c r="E4821">
        <v>35988.400000000001</v>
      </c>
      <c r="F4821">
        <v>35920.1</v>
      </c>
      <c r="G4821">
        <v>938.6</v>
      </c>
      <c r="H4821">
        <v>937.22453280000002</v>
      </c>
      <c r="I4821">
        <f>[1]!Table11_2[[#This Row],[reward_real]]</f>
        <v>-13645865.581599999</v>
      </c>
      <c r="J4821">
        <f>[1]!Table13_2[[#This Row],[reward_hat]]</f>
        <v>-13590817.9142578</v>
      </c>
      <c r="K4821">
        <f>[1]!Table9_2[[#This Row],[retailer_benefit]]</f>
        <v>29117770.708319198</v>
      </c>
      <c r="L4821">
        <f>[1]!Table7_2[[#This Row],[optimum_policy]]</f>
        <v>1940</v>
      </c>
      <c r="M4821">
        <f>[1]!Table5_2[[#This Row],[consumer_cost]]</f>
        <v>56409501.871519201</v>
      </c>
      <c r="N4821">
        <f>[1]!Table3_2[[#This Row],[consume_real]]</f>
        <v>29077.062820370698</v>
      </c>
      <c r="O4821">
        <f>[1]!Table1_2[[#This Row],[consume_hat]]</f>
        <v>29002.266669530702</v>
      </c>
      <c r="P4821">
        <f>Table15[[#This Row],[price]]-Table15[[#This Row],[w]]</f>
        <v>-135.72761995138649</v>
      </c>
      <c r="Q4821">
        <f>[1]CPI!$A$10</f>
        <v>802.87238004861354</v>
      </c>
    </row>
    <row r="4822" spans="1:17" x14ac:dyDescent="0.25">
      <c r="A4822" s="1">
        <v>44476.875</v>
      </c>
      <c r="B4822" t="s">
        <v>5017</v>
      </c>
      <c r="C4822">
        <v>21</v>
      </c>
      <c r="D4822" t="s">
        <v>5038</v>
      </c>
      <c r="E4822">
        <v>35780.199999999997</v>
      </c>
      <c r="F4822">
        <v>35740.269999999997</v>
      </c>
      <c r="G4822">
        <v>993</v>
      </c>
      <c r="H4822">
        <v>987.58988899999997</v>
      </c>
      <c r="I4822">
        <f>[1]!Table11_2[[#This Row],[reward_real]]</f>
        <v>-14393301.054</v>
      </c>
      <c r="J4822">
        <f>[1]!Table13_2[[#This Row],[reward_hat]]</f>
        <v>-14263156.7048187</v>
      </c>
      <c r="K4822">
        <f>[1]!Table9_2[[#This Row],[retailer_benefit]]</f>
        <v>30352036.663722001</v>
      </c>
      <c r="L4822">
        <f>[1]!Table7_2[[#This Row],[optimum_policy]]</f>
        <v>2040</v>
      </c>
      <c r="M4822">
        <f>[1]!Table5_2[[#This Row],[consumer_cost]]</f>
        <v>59138638.771721996</v>
      </c>
      <c r="N4822">
        <f>[1]!Table3_2[[#This Row],[consume_real]]</f>
        <v>28989.528809667601</v>
      </c>
      <c r="O4822">
        <f>[1]!Table1_2[[#This Row],[consume_hat]]</f>
        <v>28884.7766941259</v>
      </c>
      <c r="P4822">
        <f>Table15[[#This Row],[price]]-Table15[[#This Row],[w]]</f>
        <v>-190.12761995138646</v>
      </c>
      <c r="Q4822">
        <f>[1]CPI!$A$10</f>
        <v>802.87238004861354</v>
      </c>
    </row>
    <row r="4823" spans="1:17" x14ac:dyDescent="0.25">
      <c r="A4823" s="1">
        <v>44476.916666666664</v>
      </c>
      <c r="B4823" t="s">
        <v>5017</v>
      </c>
      <c r="C4823">
        <v>22</v>
      </c>
      <c r="D4823" t="s">
        <v>5039</v>
      </c>
      <c r="E4823">
        <v>35045.5</v>
      </c>
      <c r="F4823">
        <v>35192.019999999997</v>
      </c>
      <c r="G4823">
        <v>990.3</v>
      </c>
      <c r="H4823">
        <v>961.08905619999996</v>
      </c>
      <c r="I4823">
        <f>[1]!Table11_2[[#This Row],[reward_real]]</f>
        <v>-14199630.5535</v>
      </c>
      <c r="J4823">
        <f>[1]!Table13_2[[#This Row],[reward_hat]]</f>
        <v>-13652481.7370707</v>
      </c>
      <c r="K4823">
        <f>[1]!Table9_2[[#This Row],[retailer_benefit]]</f>
        <v>28668828.969673701</v>
      </c>
      <c r="L4823">
        <f>[1]!Table7_2[[#This Row],[optimum_policy]]</f>
        <v>1990</v>
      </c>
      <c r="M4823">
        <f>[1]!Table5_2[[#This Row],[consumer_cost]]</f>
        <v>57068090.076673701</v>
      </c>
      <c r="N4823">
        <f>[1]!Table3_2[[#This Row],[consume_real]]</f>
        <v>28677.4321993335</v>
      </c>
      <c r="O4823">
        <f>[1]!Table1_2[[#This Row],[consume_hat]]</f>
        <v>28410.440529743599</v>
      </c>
      <c r="P4823">
        <f>Table15[[#This Row],[price]]-Table15[[#This Row],[w]]</f>
        <v>-187.42761995138642</v>
      </c>
      <c r="Q4823">
        <f>[1]CPI!$A$10</f>
        <v>802.87238004861354</v>
      </c>
    </row>
    <row r="4824" spans="1:17" x14ac:dyDescent="0.25">
      <c r="A4824" s="1">
        <v>44476.958333333336</v>
      </c>
      <c r="B4824" t="s">
        <v>5017</v>
      </c>
      <c r="C4824">
        <v>23</v>
      </c>
      <c r="D4824" t="s">
        <v>5040</v>
      </c>
      <c r="E4824">
        <v>34349.9</v>
      </c>
      <c r="F4824">
        <v>34394.550000000003</v>
      </c>
      <c r="G4824">
        <v>931.6</v>
      </c>
      <c r="H4824">
        <v>914.60522900000001</v>
      </c>
      <c r="I4824">
        <f>[1]!Table11_2[[#This Row],[reward_real]]</f>
        <v>-13037298.445599999</v>
      </c>
      <c r="J4824">
        <f>[1]!Table13_2[[#This Row],[reward_hat]]</f>
        <v>-12709373.8593469</v>
      </c>
      <c r="K4824">
        <f>[1]!Table9_2[[#This Row],[retailer_benefit]]</f>
        <v>26824703.37111</v>
      </c>
      <c r="L4824">
        <f>[1]!Table7_2[[#This Row],[optimum_policy]]</f>
        <v>1890</v>
      </c>
      <c r="M4824">
        <f>[1]!Table5_2[[#This Row],[consumer_cost]]</f>
        <v>52899300.262309998</v>
      </c>
      <c r="N4824">
        <f>[1]!Table3_2[[#This Row],[consume_real]]</f>
        <v>27989.047757835899</v>
      </c>
      <c r="O4824">
        <f>[1]!Table1_2[[#This Row],[consume_hat]]</f>
        <v>27792.042854301799</v>
      </c>
      <c r="P4824">
        <f>Table15[[#This Row],[price]]-Table15[[#This Row],[w]]</f>
        <v>-128.72761995138649</v>
      </c>
      <c r="Q4824">
        <f>[1]CPI!$A$10</f>
        <v>802.87238004861354</v>
      </c>
    </row>
    <row r="4825" spans="1:17" x14ac:dyDescent="0.25">
      <c r="A4825" s="1">
        <v>44477</v>
      </c>
      <c r="B4825" t="s">
        <v>5017</v>
      </c>
      <c r="C4825">
        <v>24</v>
      </c>
      <c r="D4825" t="s">
        <v>5041</v>
      </c>
      <c r="E4825">
        <v>32988</v>
      </c>
      <c r="F4825">
        <v>33178.620000000003</v>
      </c>
      <c r="G4825">
        <v>918.8</v>
      </c>
      <c r="H4825">
        <v>898.16537240000002</v>
      </c>
      <c r="I4825">
        <f>[1]!Table11_2[[#This Row],[reward_real]]</f>
        <v>-12271272.0959999</v>
      </c>
      <c r="J4825">
        <f>[1]!Table13_2[[#This Row],[reward_hat]]</f>
        <v>-11938250.4140046</v>
      </c>
      <c r="K4825">
        <f>[1]!Table9_2[[#This Row],[retailer_benefit]]</f>
        <v>25942227.818100099</v>
      </c>
      <c r="L4825">
        <f>[1]!Table7_2[[#This Row],[optimum_policy]]</f>
        <v>1890</v>
      </c>
      <c r="M4825">
        <f>[1]!Table5_2[[#This Row],[consumer_cost]]</f>
        <v>50484772.010100096</v>
      </c>
      <c r="N4825">
        <f>[1]!Table3_2[[#This Row],[consume_real]]</f>
        <v>26711.519582063502</v>
      </c>
      <c r="O4825">
        <f>[1]!Table1_2[[#This Row],[consume_hat]]</f>
        <v>26583.635445069602</v>
      </c>
      <c r="P4825">
        <f>Table15[[#This Row],[price]]-Table15[[#This Row],[w]]</f>
        <v>-115.92761995138642</v>
      </c>
      <c r="Q4825">
        <f>[1]CPI!$A$10</f>
        <v>802.87238004861354</v>
      </c>
    </row>
    <row r="4826" spans="1:17" x14ac:dyDescent="0.25">
      <c r="A4826" s="1">
        <v>44477.041666666664</v>
      </c>
      <c r="B4826" t="s">
        <v>5042</v>
      </c>
      <c r="C4826">
        <v>1</v>
      </c>
      <c r="D4826" t="s">
        <v>5043</v>
      </c>
      <c r="E4826">
        <v>32051.3</v>
      </c>
      <c r="F4826">
        <v>32089.61</v>
      </c>
      <c r="G4826">
        <v>846.7</v>
      </c>
      <c r="H4826">
        <v>884.0890842</v>
      </c>
      <c r="I4826">
        <f>[1]!Table11_2[[#This Row],[reward_real]]</f>
        <v>-10703627.788899999</v>
      </c>
      <c r="J4826">
        <f>[1]!Table13_2[[#This Row],[reward_hat]]</f>
        <v>-11424304.194666401</v>
      </c>
      <c r="K4826">
        <f>[1]!Table9_2[[#This Row],[retailer_benefit]]</f>
        <v>25113767.527375299</v>
      </c>
      <c r="L4826">
        <f>[1]!Table7_2[[#This Row],[optimum_policy]]</f>
        <v>1840</v>
      </c>
      <c r="M4826">
        <f>[1]!Table5_2[[#This Row],[consumer_cost]]</f>
        <v>46521023.105175301</v>
      </c>
      <c r="N4826">
        <f>[1]!Table3_2[[#This Row],[consume_real]]</f>
        <v>25283.164731073499</v>
      </c>
      <c r="O4826">
        <f>[1]!Table1_2[[#This Row],[consume_hat]]</f>
        <v>25844.2376434201</v>
      </c>
      <c r="P4826">
        <f>Table15[[#This Row],[price]]-Table15[[#This Row],[w]]</f>
        <v>-43.827619951386509</v>
      </c>
      <c r="Q4826">
        <f>[1]CPI!$A$10</f>
        <v>802.87238004861354</v>
      </c>
    </row>
    <row r="4827" spans="1:17" x14ac:dyDescent="0.25">
      <c r="A4827" s="1">
        <v>44477.083333333336</v>
      </c>
      <c r="B4827" t="s">
        <v>5042</v>
      </c>
      <c r="C4827">
        <v>2</v>
      </c>
      <c r="D4827" t="s">
        <v>5044</v>
      </c>
      <c r="E4827">
        <v>30711.3</v>
      </c>
      <c r="F4827">
        <v>30797.58</v>
      </c>
      <c r="G4827">
        <v>833.2</v>
      </c>
      <c r="H4827">
        <v>846.47008459999995</v>
      </c>
      <c r="I4827">
        <f>[1]!Table11_2[[#This Row],[reward_real]]</f>
        <v>-10287916.964400001</v>
      </c>
      <c r="J4827">
        <f>[1]!Table13_2[[#This Row],[reward_hat]]</f>
        <v>-10557944.7584712</v>
      </c>
      <c r="K4827">
        <f>[1]!Table9_2[[#This Row],[retailer_benefit]]</f>
        <v>22393382.389145199</v>
      </c>
      <c r="L4827">
        <f>[1]!Table7_2[[#This Row],[optimum_policy]]</f>
        <v>1740</v>
      </c>
      <c r="M4827">
        <f>[1]!Table5_2[[#This Row],[consumer_cost]]</f>
        <v>42969216.317945197</v>
      </c>
      <c r="N4827">
        <f>[1]!Table3_2[[#This Row],[consume_real]]</f>
        <v>24694.951906865099</v>
      </c>
      <c r="O4827">
        <f>[1]!Table1_2[[#This Row],[consume_hat]]</f>
        <v>24945.8189986088</v>
      </c>
      <c r="P4827">
        <f>Table15[[#This Row],[price]]-Table15[[#This Row],[w]]</f>
        <v>-30.327619951386509</v>
      </c>
      <c r="Q4827">
        <f>[1]CPI!$A$10</f>
        <v>802.87238004861354</v>
      </c>
    </row>
    <row r="4828" spans="1:17" x14ac:dyDescent="0.25">
      <c r="A4828" s="1">
        <v>44477.125</v>
      </c>
      <c r="B4828" t="s">
        <v>5042</v>
      </c>
      <c r="C4828">
        <v>3</v>
      </c>
      <c r="D4828" t="s">
        <v>5045</v>
      </c>
      <c r="E4828">
        <v>29934.5</v>
      </c>
      <c r="F4828">
        <v>30110.28</v>
      </c>
      <c r="G4828">
        <v>806.2</v>
      </c>
      <c r="H4828">
        <v>828.45028790000003</v>
      </c>
      <c r="I4828">
        <f>[1]!Table11_2[[#This Row],[reward_real]]</f>
        <v>-9550841.7009999994</v>
      </c>
      <c r="J4828">
        <f>[1]!Table13_2[[#This Row],[reward_hat]]</f>
        <v>-10002203.5308144</v>
      </c>
      <c r="K4828">
        <f>[1]!Table9_2[[#This Row],[retailer_benefit]]</f>
        <v>22124971.4224604</v>
      </c>
      <c r="L4828">
        <f>[1]!Table7_2[[#This Row],[optimum_policy]]</f>
        <v>1740</v>
      </c>
      <c r="M4828">
        <f>[1]!Table5_2[[#This Row],[consumer_cost]]</f>
        <v>41226654.824460402</v>
      </c>
      <c r="N4828">
        <f>[1]!Table3_2[[#This Row],[consume_real]]</f>
        <v>23693.479784172599</v>
      </c>
      <c r="O4828">
        <f>[1]!Table1_2[[#This Row],[consume_hat]]</f>
        <v>24146.780265200901</v>
      </c>
      <c r="P4828">
        <f>Table15[[#This Row],[price]]-Table15[[#This Row],[w]]</f>
        <v>-3.3276199513865095</v>
      </c>
      <c r="Q4828">
        <f>[1]CPI!$A$10</f>
        <v>802.87238004861354</v>
      </c>
    </row>
    <row r="4829" spans="1:17" x14ac:dyDescent="0.25">
      <c r="A4829" s="1">
        <v>44477.166666666664</v>
      </c>
      <c r="B4829" t="s">
        <v>5042</v>
      </c>
      <c r="C4829">
        <v>4</v>
      </c>
      <c r="D4829" t="s">
        <v>5046</v>
      </c>
      <c r="E4829">
        <v>29172.1</v>
      </c>
      <c r="F4829">
        <v>29654.38</v>
      </c>
      <c r="G4829">
        <v>790.8</v>
      </c>
      <c r="H4829">
        <v>809.30379809999999</v>
      </c>
      <c r="I4829">
        <f>[1]!Table11_2[[#This Row],[reward_real]]</f>
        <v>-9173808.6311999895</v>
      </c>
      <c r="J4829">
        <f>[1]!Table13_2[[#This Row],[reward_hat]]</f>
        <v>-9649216.1977726594</v>
      </c>
      <c r="K4829">
        <f>[1]!Table9_2[[#This Row],[retailer_benefit]]</f>
        <v>20862642.188100699</v>
      </c>
      <c r="L4829">
        <f>[1]!Table7_2[[#This Row],[optimum_policy]]</f>
        <v>1690</v>
      </c>
      <c r="M4829">
        <f>[1]!Table5_2[[#This Row],[consumer_cost]]</f>
        <v>39210259.450500697</v>
      </c>
      <c r="N4829">
        <f>[1]!Table3_2[[#This Row],[consume_real]]</f>
        <v>23201.336952959002</v>
      </c>
      <c r="O4829">
        <f>[1]!Table1_2[[#This Row],[consume_hat]]</f>
        <v>23845.7207784194</v>
      </c>
      <c r="P4829">
        <f>Table15[[#This Row],[price]]-Table15[[#This Row],[w]]</f>
        <v>12.072380048613581</v>
      </c>
      <c r="Q4829">
        <f>[1]CPI!$A$10</f>
        <v>802.87238004861354</v>
      </c>
    </row>
    <row r="4830" spans="1:17" x14ac:dyDescent="0.25">
      <c r="A4830" s="1">
        <v>44477.208333333336</v>
      </c>
      <c r="B4830" t="s">
        <v>5042</v>
      </c>
      <c r="C4830">
        <v>5</v>
      </c>
      <c r="D4830" t="s">
        <v>5047</v>
      </c>
      <c r="E4830">
        <v>29002.7</v>
      </c>
      <c r="F4830">
        <v>29320.18</v>
      </c>
      <c r="G4830">
        <v>767.8</v>
      </c>
      <c r="H4830">
        <v>792.28406270000005</v>
      </c>
      <c r="I4830">
        <f>[1]!Table11_2[[#This Row],[reward_real]]</f>
        <v>-8857482.5854000002</v>
      </c>
      <c r="J4830">
        <f>[1]!Table13_2[[#This Row],[reward_hat]]</f>
        <v>-9377989.1160346605</v>
      </c>
      <c r="K4830">
        <f>[1]!Table9_2[[#This Row],[retailer_benefit]]</f>
        <v>20123720.528746702</v>
      </c>
      <c r="L4830">
        <f>[1]!Table7_2[[#This Row],[optimum_policy]]</f>
        <v>1640</v>
      </c>
      <c r="M4830">
        <f>[1]!Table5_2[[#This Row],[consumer_cost]]</f>
        <v>37838685.699546702</v>
      </c>
      <c r="N4830">
        <f>[1]!Table3_2[[#This Row],[consume_real]]</f>
        <v>23072.369328991899</v>
      </c>
      <c r="O4830">
        <f>[1]!Table1_2[[#This Row],[consume_hat]]</f>
        <v>23673.299912981201</v>
      </c>
      <c r="P4830">
        <f>Table15[[#This Row],[price]]-Table15[[#This Row],[w]]</f>
        <v>35.072380048613581</v>
      </c>
      <c r="Q4830">
        <f>[1]CPI!$A$10</f>
        <v>802.87238004861354</v>
      </c>
    </row>
    <row r="4831" spans="1:17" x14ac:dyDescent="0.25">
      <c r="A4831" s="1">
        <v>44477.25</v>
      </c>
      <c r="B4831" t="s">
        <v>5042</v>
      </c>
      <c r="C4831">
        <v>6</v>
      </c>
      <c r="D4831" t="s">
        <v>5048</v>
      </c>
      <c r="E4831">
        <v>28333.3</v>
      </c>
      <c r="F4831">
        <v>28519.63</v>
      </c>
      <c r="G4831">
        <v>757.1</v>
      </c>
      <c r="H4831">
        <v>791.83853160000001</v>
      </c>
      <c r="I4831">
        <f>[1]!Table11_2[[#This Row],[reward_real]]</f>
        <v>-8474178.3637000006</v>
      </c>
      <c r="J4831">
        <f>[1]!Table13_2[[#This Row],[reward_hat]]</f>
        <v>-9114438.3571473099</v>
      </c>
      <c r="K4831">
        <f>[1]!Table9_2[[#This Row],[retailer_benefit]]</f>
        <v>19764501.591099501</v>
      </c>
      <c r="L4831">
        <f>[1]!Table7_2[[#This Row],[optimum_policy]]</f>
        <v>1640</v>
      </c>
      <c r="M4831">
        <f>[1]!Table5_2[[#This Row],[consumer_cost]]</f>
        <v>36712858.318499498</v>
      </c>
      <c r="N4831">
        <f>[1]!Table3_2[[#This Row],[consume_real]]</f>
        <v>22385.8892185972</v>
      </c>
      <c r="O4831">
        <f>[1]!Table1_2[[#This Row],[consume_hat]]</f>
        <v>23020.951856812899</v>
      </c>
      <c r="P4831">
        <f>Table15[[#This Row],[price]]-Table15[[#This Row],[w]]</f>
        <v>45.772380048613513</v>
      </c>
      <c r="Q4831">
        <f>[1]CPI!$A$10</f>
        <v>802.87238004861354</v>
      </c>
    </row>
    <row r="4832" spans="1:17" x14ac:dyDescent="0.25">
      <c r="A4832" s="1">
        <v>44477.291666666664</v>
      </c>
      <c r="B4832" t="s">
        <v>5042</v>
      </c>
      <c r="C4832">
        <v>7</v>
      </c>
      <c r="D4832" t="s">
        <v>5049</v>
      </c>
      <c r="E4832">
        <v>26789.1</v>
      </c>
      <c r="F4832">
        <v>27387.91</v>
      </c>
      <c r="G4832">
        <v>794.5</v>
      </c>
      <c r="H4832">
        <v>805.98298520000003</v>
      </c>
      <c r="I4832">
        <f>[1]!Table11_2[[#This Row],[reward_real]]</f>
        <v>-8482902.4605</v>
      </c>
      <c r="J4832">
        <f>[1]!Table13_2[[#This Row],[reward_hat]]</f>
        <v>-8858070.6705790106</v>
      </c>
      <c r="K4832">
        <f>[1]!Table9_2[[#This Row],[retailer_benefit]]</f>
        <v>19122565.521403998</v>
      </c>
      <c r="L4832">
        <f>[1]!Table7_2[[#This Row],[optimum_policy]]</f>
        <v>1690</v>
      </c>
      <c r="M4832">
        <f>[1]!Table5_2[[#This Row],[consumer_cost]]</f>
        <v>36088370.442404002</v>
      </c>
      <c r="N4832">
        <f>[1]!Table3_2[[#This Row],[consume_real]]</f>
        <v>21354.0653505349</v>
      </c>
      <c r="O4832">
        <f>[1]!Table1_2[[#This Row],[consume_hat]]</f>
        <v>21980.788262757102</v>
      </c>
      <c r="P4832">
        <f>Table15[[#This Row],[price]]-Table15[[#This Row],[w]]</f>
        <v>8.372380048613536</v>
      </c>
      <c r="Q4832">
        <f>[1]CPI!$A$10</f>
        <v>802.87238004861354</v>
      </c>
    </row>
    <row r="4833" spans="1:17" x14ac:dyDescent="0.25">
      <c r="A4833" s="1">
        <v>44477.333333333336</v>
      </c>
      <c r="B4833" t="s">
        <v>5042</v>
      </c>
      <c r="C4833">
        <v>8</v>
      </c>
      <c r="D4833" t="s">
        <v>5050</v>
      </c>
      <c r="E4833">
        <v>27172.3</v>
      </c>
      <c r="F4833">
        <v>27670.34</v>
      </c>
      <c r="G4833">
        <v>820.3</v>
      </c>
      <c r="H4833">
        <v>824.78300130000002</v>
      </c>
      <c r="I4833">
        <f>[1]!Table11_2[[#This Row],[reward_real]]</f>
        <v>-8895586.0570999905</v>
      </c>
      <c r="J4833">
        <f>[1]!Table13_2[[#This Row],[reward_hat]]</f>
        <v>-9131820.1382858697</v>
      </c>
      <c r="K4833">
        <f>[1]!Table9_2[[#This Row],[retailer_benefit]]</f>
        <v>19947020.594209101</v>
      </c>
      <c r="L4833">
        <f>[1]!Table7_2[[#This Row],[optimum_policy]]</f>
        <v>1740</v>
      </c>
      <c r="M4833">
        <f>[1]!Table5_2[[#This Row],[consumer_cost]]</f>
        <v>37738192.708409101</v>
      </c>
      <c r="N4833">
        <f>[1]!Table3_2[[#This Row],[consume_real]]</f>
        <v>21688.6164990857</v>
      </c>
      <c r="O4833">
        <f>[1]!Table1_2[[#This Row],[consume_hat]]</f>
        <v>22143.5701853719</v>
      </c>
      <c r="P4833">
        <f>Table15[[#This Row],[price]]-Table15[[#This Row],[w]]</f>
        <v>-17.427619951386419</v>
      </c>
      <c r="Q4833">
        <f>[1]CPI!$A$10</f>
        <v>802.87238004861354</v>
      </c>
    </row>
    <row r="4834" spans="1:17" x14ac:dyDescent="0.25">
      <c r="A4834" s="1">
        <v>44477.375</v>
      </c>
      <c r="B4834" t="s">
        <v>5042</v>
      </c>
      <c r="C4834">
        <v>9</v>
      </c>
      <c r="D4834" t="s">
        <v>5051</v>
      </c>
      <c r="E4834">
        <v>28008.6</v>
      </c>
      <c r="F4834">
        <v>28554.21</v>
      </c>
      <c r="G4834">
        <v>874.2</v>
      </c>
      <c r="H4834">
        <v>863.4669778</v>
      </c>
      <c r="I4834">
        <f>[1]!Table11_2[[#This Row],[reward_real]]</f>
        <v>-9934034.2307999991</v>
      </c>
      <c r="J4834">
        <f>[1]!Table13_2[[#This Row],[reward_hat]]</f>
        <v>-9946731.0422745496</v>
      </c>
      <c r="K4834">
        <f>[1]!Table9_2[[#This Row],[retailer_benefit]]</f>
        <v>20813517.612826899</v>
      </c>
      <c r="L4834">
        <f>[1]!Table7_2[[#This Row],[optimum_policy]]</f>
        <v>1790</v>
      </c>
      <c r="M4834">
        <f>[1]!Table5_2[[#This Row],[consumer_cost]]</f>
        <v>40681586.074426897</v>
      </c>
      <c r="N4834">
        <f>[1]!Table3_2[[#This Row],[consume_real]]</f>
        <v>22727.143058338999</v>
      </c>
      <c r="O4834">
        <f>[1]!Table1_2[[#This Row],[consume_hat]]</f>
        <v>23039.0537170319</v>
      </c>
      <c r="P4834">
        <f>Table15[[#This Row],[price]]-Table15[[#This Row],[w]]</f>
        <v>-71.327619951386509</v>
      </c>
      <c r="Q4834">
        <f>[1]CPI!$A$10</f>
        <v>802.87238004861354</v>
      </c>
    </row>
    <row r="4835" spans="1:17" x14ac:dyDescent="0.25">
      <c r="A4835" s="1">
        <v>44477.416666666664</v>
      </c>
      <c r="B4835" t="s">
        <v>5042</v>
      </c>
      <c r="C4835">
        <v>10</v>
      </c>
      <c r="D4835" t="s">
        <v>5052</v>
      </c>
      <c r="E4835">
        <v>29071</v>
      </c>
      <c r="F4835">
        <v>29616.54</v>
      </c>
      <c r="G4835">
        <v>880.8</v>
      </c>
      <c r="H4835">
        <v>895.68620410000005</v>
      </c>
      <c r="I4835">
        <f>[1]!Table11_2[[#This Row],[reward_real]]</f>
        <v>-10162407.611999899</v>
      </c>
      <c r="J4835">
        <f>[1]!Table13_2[[#This Row],[reward_hat]]</f>
        <v>-10613231.057661001</v>
      </c>
      <c r="K4835">
        <f>[1]!Table9_2[[#This Row],[retailer_benefit]]</f>
        <v>23287697.0073351</v>
      </c>
      <c r="L4835">
        <f>[1]!Table7_2[[#This Row],[optimum_policy]]</f>
        <v>1890</v>
      </c>
      <c r="M4835">
        <f>[1]!Table5_2[[#This Row],[consumer_cost]]</f>
        <v>43612512.231335104</v>
      </c>
      <c r="N4835">
        <f>[1]!Table3_2[[#This Row],[consume_real]]</f>
        <v>23075.4032970027</v>
      </c>
      <c r="O4835">
        <f>[1]!Table1_2[[#This Row],[consume_hat]]</f>
        <v>23698.547569827399</v>
      </c>
      <c r="P4835">
        <f>Table15[[#This Row],[price]]-Table15[[#This Row],[w]]</f>
        <v>-77.927619951386419</v>
      </c>
      <c r="Q4835">
        <f>[1]CPI!$A$10</f>
        <v>802.87238004861354</v>
      </c>
    </row>
    <row r="4836" spans="1:17" x14ac:dyDescent="0.25">
      <c r="A4836" s="1">
        <v>44477.458333333336</v>
      </c>
      <c r="B4836" t="s">
        <v>5042</v>
      </c>
      <c r="C4836">
        <v>11</v>
      </c>
      <c r="D4836" t="s">
        <v>5053</v>
      </c>
      <c r="E4836">
        <v>29960.2</v>
      </c>
      <c r="F4836">
        <v>30876.9</v>
      </c>
      <c r="G4836">
        <v>912.8</v>
      </c>
      <c r="H4836">
        <v>901.75727559999996</v>
      </c>
      <c r="I4836">
        <f>[1]!Table11_2[[#This Row],[reward_real]]</f>
        <v>-11038895.610400001</v>
      </c>
      <c r="J4836">
        <f>[1]!Table13_2[[#This Row],[reward_hat]]</f>
        <v>-11175486.151489699</v>
      </c>
      <c r="K4836">
        <f>[1]!Table9_2[[#This Row],[retailer_benefit]]</f>
        <v>23635426.7977276</v>
      </c>
      <c r="L4836">
        <f>[1]!Table7_2[[#This Row],[optimum_policy]]</f>
        <v>1890</v>
      </c>
      <c r="M4836">
        <f>[1]!Table5_2[[#This Row],[consumer_cost]]</f>
        <v>45713218.018527597</v>
      </c>
      <c r="N4836">
        <f>[1]!Table3_2[[#This Row],[consume_real]]</f>
        <v>24186.887840490799</v>
      </c>
      <c r="O4836">
        <f>[1]!Table1_2[[#This Row],[consume_hat]]</f>
        <v>24786.0182643892</v>
      </c>
      <c r="P4836">
        <f>Table15[[#This Row],[price]]-Table15[[#This Row],[w]]</f>
        <v>-109.92761995138642</v>
      </c>
      <c r="Q4836">
        <f>[1]CPI!$A$10</f>
        <v>802.87238004861354</v>
      </c>
    </row>
    <row r="4837" spans="1:17" x14ac:dyDescent="0.25">
      <c r="A4837" s="1">
        <v>44477.5</v>
      </c>
      <c r="B4837" t="s">
        <v>5042</v>
      </c>
      <c r="C4837">
        <v>12</v>
      </c>
      <c r="D4837" t="s">
        <v>5054</v>
      </c>
      <c r="E4837">
        <v>31147.8</v>
      </c>
      <c r="F4837">
        <v>32064.86</v>
      </c>
      <c r="G4837">
        <v>911.2</v>
      </c>
      <c r="H4837">
        <v>901.23137710000003</v>
      </c>
      <c r="I4837">
        <f>[1]!Table11_2[[#This Row],[reward_real]]</f>
        <v>-11447065.682399999</v>
      </c>
      <c r="J4837">
        <f>[1]!Table13_2[[#This Row],[reward_hat]]</f>
        <v>-11595503.494340301</v>
      </c>
      <c r="K4837">
        <f>[1]!Table9_2[[#This Row],[retailer_benefit]]</f>
        <v>24592598.529264901</v>
      </c>
      <c r="L4837">
        <f>[1]!Table7_2[[#This Row],[optimum_policy]]</f>
        <v>1890</v>
      </c>
      <c r="M4837">
        <f>[1]!Table5_2[[#This Row],[consumer_cost]]</f>
        <v>47486729.894064903</v>
      </c>
      <c r="N4837">
        <f>[1]!Table3_2[[#This Row],[consume_real]]</f>
        <v>25125.2539122036</v>
      </c>
      <c r="O4837">
        <f>[1]!Table1_2[[#This Row],[consume_hat]]</f>
        <v>25732.578313617701</v>
      </c>
      <c r="P4837">
        <f>Table15[[#This Row],[price]]-Table15[[#This Row],[w]]</f>
        <v>-108.32761995138651</v>
      </c>
      <c r="Q4837">
        <f>[1]CPI!$A$10</f>
        <v>802.87238004861354</v>
      </c>
    </row>
    <row r="4838" spans="1:17" x14ac:dyDescent="0.25">
      <c r="A4838" s="1">
        <v>44477.541666666664</v>
      </c>
      <c r="B4838" t="s">
        <v>5042</v>
      </c>
      <c r="C4838">
        <v>13</v>
      </c>
      <c r="D4838" t="s">
        <v>5055</v>
      </c>
      <c r="E4838">
        <v>32181.599999999999</v>
      </c>
      <c r="F4838">
        <v>32850.769999999997</v>
      </c>
      <c r="G4838">
        <v>916.2</v>
      </c>
      <c r="H4838">
        <v>959.38251100000002</v>
      </c>
      <c r="I4838">
        <f>[1]!Table11_2[[#This Row],[reward_real]]</f>
        <v>-11632296.7728</v>
      </c>
      <c r="J4838">
        <f>[1]!Table13_2[[#This Row],[reward_hat]]</f>
        <v>-12711135.0783071</v>
      </c>
      <c r="K4838">
        <f>[1]!Table9_2[[#This Row],[retailer_benefit]]</f>
        <v>27266448.973221201</v>
      </c>
      <c r="L4838">
        <f>[1]!Table7_2[[#This Row],[optimum_policy]]</f>
        <v>1990</v>
      </c>
      <c r="M4838">
        <f>[1]!Table5_2[[#This Row],[consumer_cost]]</f>
        <v>50531042.518821202</v>
      </c>
      <c r="N4838">
        <f>[1]!Table3_2[[#This Row],[consume_real]]</f>
        <v>25392.483677799599</v>
      </c>
      <c r="O4838">
        <f>[1]!Table1_2[[#This Row],[consume_hat]]</f>
        <v>26498.575765055899</v>
      </c>
      <c r="P4838">
        <f>Table15[[#This Row],[price]]-Table15[[#This Row],[w]]</f>
        <v>-113.32761995138651</v>
      </c>
      <c r="Q4838">
        <f>[1]CPI!$A$10</f>
        <v>802.87238004861354</v>
      </c>
    </row>
    <row r="4839" spans="1:17" x14ac:dyDescent="0.25">
      <c r="A4839" s="1">
        <v>44477.583333333336</v>
      </c>
      <c r="B4839" t="s">
        <v>5042</v>
      </c>
      <c r="C4839">
        <v>14</v>
      </c>
      <c r="D4839" t="s">
        <v>5056</v>
      </c>
      <c r="E4839">
        <v>32538.1</v>
      </c>
      <c r="F4839">
        <v>33082.839999999997</v>
      </c>
      <c r="G4839">
        <v>928.2</v>
      </c>
      <c r="H4839">
        <v>967.4632034</v>
      </c>
      <c r="I4839">
        <f>[1]!Table11_2[[#This Row],[reward_real]]</f>
        <v>-11845104.847799901</v>
      </c>
      <c r="J4839">
        <f>[1]!Table13_2[[#This Row],[reward_hat]]</f>
        <v>-12809784.490396701</v>
      </c>
      <c r="K4839">
        <f>[1]!Table9_2[[#This Row],[retailer_benefit]]</f>
        <v>28376185.239784598</v>
      </c>
      <c r="L4839">
        <f>[1]!Table7_2[[#This Row],[optimum_policy]]</f>
        <v>2040</v>
      </c>
      <c r="M4839">
        <f>[1]!Table5_2[[#This Row],[consumer_cost]]</f>
        <v>52066394.935384601</v>
      </c>
      <c r="N4839">
        <f>[1]!Table3_2[[#This Row],[consume_real]]</f>
        <v>25522.742615384599</v>
      </c>
      <c r="O4839">
        <f>[1]!Table1_2[[#This Row],[consume_hat]]</f>
        <v>26481.181807458899</v>
      </c>
      <c r="P4839">
        <f>Table15[[#This Row],[price]]-Table15[[#This Row],[w]]</f>
        <v>-125.32761995138651</v>
      </c>
      <c r="Q4839">
        <f>[1]CPI!$A$10</f>
        <v>802.87238004861354</v>
      </c>
    </row>
    <row r="4840" spans="1:17" x14ac:dyDescent="0.25">
      <c r="A4840" s="1">
        <v>44477.625</v>
      </c>
      <c r="B4840" t="s">
        <v>5042</v>
      </c>
      <c r="C4840">
        <v>15</v>
      </c>
      <c r="D4840" t="s">
        <v>5057</v>
      </c>
      <c r="E4840">
        <v>32755.200000000001</v>
      </c>
      <c r="F4840">
        <v>33103.33</v>
      </c>
      <c r="G4840">
        <v>918.4</v>
      </c>
      <c r="H4840">
        <v>955.57398699999999</v>
      </c>
      <c r="I4840">
        <f>[1]!Table11_2[[#This Row],[reward_real]]</f>
        <v>-11882145.3312</v>
      </c>
      <c r="J4840">
        <f>[1]!Table13_2[[#This Row],[reward_hat]]</f>
        <v>-12734475.405413499</v>
      </c>
      <c r="K4840">
        <f>[1]!Table9_2[[#This Row],[retailer_benefit]]</f>
        <v>27728455.8730703</v>
      </c>
      <c r="L4840">
        <f>[1]!Table7_2[[#This Row],[optimum_policy]]</f>
        <v>1990</v>
      </c>
      <c r="M4840">
        <f>[1]!Table5_2[[#This Row],[consumer_cost]]</f>
        <v>51492746.535470299</v>
      </c>
      <c r="N4840">
        <f>[1]!Table3_2[[#This Row],[consume_real]]</f>
        <v>25875.7520278745</v>
      </c>
      <c r="O4840">
        <f>[1]!Table1_2[[#This Row],[consume_hat]]</f>
        <v>26653.039070977</v>
      </c>
      <c r="P4840">
        <f>Table15[[#This Row],[price]]-Table15[[#This Row],[w]]</f>
        <v>-115.52761995138644</v>
      </c>
      <c r="Q4840">
        <f>[1]CPI!$A$10</f>
        <v>802.87238004861354</v>
      </c>
    </row>
    <row r="4841" spans="1:17" x14ac:dyDescent="0.25">
      <c r="A4841" s="1">
        <v>44477.666666666664</v>
      </c>
      <c r="B4841" t="s">
        <v>5042</v>
      </c>
      <c r="C4841">
        <v>16</v>
      </c>
      <c r="D4841" t="s">
        <v>5058</v>
      </c>
      <c r="E4841">
        <v>32122</v>
      </c>
      <c r="F4841">
        <v>32697.65</v>
      </c>
      <c r="G4841">
        <v>913.1</v>
      </c>
      <c r="H4841">
        <v>958.73885089999999</v>
      </c>
      <c r="I4841">
        <f>[1]!Table11_2[[#This Row],[reward_real]]</f>
        <v>-11552002.738</v>
      </c>
      <c r="J4841">
        <f>[1]!Table13_2[[#This Row],[reward_hat]]</f>
        <v>-12639470.2432779</v>
      </c>
      <c r="K4841">
        <f>[1]!Table9_2[[#This Row],[retailer_benefit]]</f>
        <v>27248607.487793598</v>
      </c>
      <c r="L4841">
        <f>[1]!Table7_2[[#This Row],[optimum_policy]]</f>
        <v>1990</v>
      </c>
      <c r="M4841">
        <f>[1]!Table5_2[[#This Row],[consumer_cost]]</f>
        <v>50352612.963793598</v>
      </c>
      <c r="N4841">
        <f>[1]!Table3_2[[#This Row],[consume_real]]</f>
        <v>25302.8205848209</v>
      </c>
      <c r="O4841">
        <f>[1]!Table1_2[[#This Row],[consume_hat]]</f>
        <v>26366.867749031298</v>
      </c>
      <c r="P4841">
        <f>Table15[[#This Row],[price]]-Table15[[#This Row],[w]]</f>
        <v>-110.22761995138649</v>
      </c>
      <c r="Q4841">
        <f>[1]CPI!$A$10</f>
        <v>802.87238004861354</v>
      </c>
    </row>
    <row r="4842" spans="1:17" x14ac:dyDescent="0.25">
      <c r="A4842" s="1">
        <v>44477.708333333336</v>
      </c>
      <c r="B4842" t="s">
        <v>5042</v>
      </c>
      <c r="C4842">
        <v>17</v>
      </c>
      <c r="D4842" t="s">
        <v>5059</v>
      </c>
      <c r="E4842">
        <v>31345.7</v>
      </c>
      <c r="F4842">
        <v>32053.39</v>
      </c>
      <c r="G4842">
        <v>926.2</v>
      </c>
      <c r="H4842">
        <v>979.75289320000002</v>
      </c>
      <c r="I4842">
        <f>[1]!Table11_2[[#This Row],[reward_real]]</f>
        <v>-11374038.010600001</v>
      </c>
      <c r="J4842">
        <f>[1]!Table13_2[[#This Row],[reward_hat]]</f>
        <v>-12643594.5342665</v>
      </c>
      <c r="K4842">
        <f>[1]!Table9_2[[#This Row],[retailer_benefit]]</f>
        <v>27355654.364513598</v>
      </c>
      <c r="L4842">
        <f>[1]!Table7_2[[#This Row],[optimum_policy]]</f>
        <v>2040</v>
      </c>
      <c r="M4842">
        <f>[1]!Table5_2[[#This Row],[consumer_cost]]</f>
        <v>50103730.3857136</v>
      </c>
      <c r="N4842">
        <f>[1]!Table3_2[[#This Row],[consume_real]]</f>
        <v>24560.652149859601</v>
      </c>
      <c r="O4842">
        <f>[1]!Table1_2[[#This Row],[consume_hat]]</f>
        <v>25809.7620770535</v>
      </c>
      <c r="P4842">
        <f>Table15[[#This Row],[price]]-Table15[[#This Row],[w]]</f>
        <v>-123.32761995138651</v>
      </c>
      <c r="Q4842">
        <f>[1]CPI!$A$10</f>
        <v>802.87238004861354</v>
      </c>
    </row>
    <row r="4843" spans="1:17" x14ac:dyDescent="0.25">
      <c r="A4843" s="1">
        <v>44477.75</v>
      </c>
      <c r="B4843" t="s">
        <v>5042</v>
      </c>
      <c r="C4843">
        <v>18</v>
      </c>
      <c r="D4843" t="s">
        <v>5060</v>
      </c>
      <c r="E4843">
        <v>31661.5</v>
      </c>
      <c r="F4843">
        <v>32311.09</v>
      </c>
      <c r="G4843">
        <v>944.5</v>
      </c>
      <c r="H4843">
        <v>1001.050794</v>
      </c>
      <c r="I4843">
        <f>[1]!Table11_2[[#This Row],[reward_real]]</f>
        <v>-11688001.0324999</v>
      </c>
      <c r="J4843">
        <f>[1]!Table13_2[[#This Row],[reward_hat]]</f>
        <v>-13005858.9328527</v>
      </c>
      <c r="K4843">
        <f>[1]!Table9_2[[#This Row],[retailer_benefit]]</f>
        <v>28350672.7003255</v>
      </c>
      <c r="L4843">
        <f>[1]!Table7_2[[#This Row],[optimum_policy]]</f>
        <v>2090</v>
      </c>
      <c r="M4843">
        <f>[1]!Table5_2[[#This Row],[consumer_cost]]</f>
        <v>51726674.765325502</v>
      </c>
      <c r="N4843">
        <f>[1]!Table3_2[[#This Row],[consume_real]]</f>
        <v>24749.605150873402</v>
      </c>
      <c r="O4843">
        <f>[1]!Table1_2[[#This Row],[consume_hat]]</f>
        <v>25984.413592796402</v>
      </c>
      <c r="P4843">
        <f>Table15[[#This Row],[price]]-Table15[[#This Row],[w]]</f>
        <v>-141.62761995138646</v>
      </c>
      <c r="Q4843">
        <f>[1]CPI!$A$10</f>
        <v>802.87238004861354</v>
      </c>
    </row>
    <row r="4844" spans="1:17" x14ac:dyDescent="0.25">
      <c r="A4844" s="1">
        <v>44477.791666666664</v>
      </c>
      <c r="B4844" t="s">
        <v>5042</v>
      </c>
      <c r="C4844">
        <v>19</v>
      </c>
      <c r="D4844" t="s">
        <v>5061</v>
      </c>
      <c r="E4844">
        <v>34314.5</v>
      </c>
      <c r="F4844">
        <v>34753.18</v>
      </c>
      <c r="G4844">
        <v>918.9</v>
      </c>
      <c r="H4844">
        <v>932.06595049999999</v>
      </c>
      <c r="I4844">
        <f>[1]!Table11_2[[#This Row],[reward_real]]</f>
        <v>-12612328.7895</v>
      </c>
      <c r="J4844">
        <f>[1]!Table13_2[[#This Row],[reward_hat]]</f>
        <v>-13043525.6634786</v>
      </c>
      <c r="K4844">
        <f>[1]!Table9_2[[#This Row],[retailer_benefit]]</f>
        <v>28030142.4027825</v>
      </c>
      <c r="L4844">
        <f>[1]!Table7_2[[#This Row],[optimum_policy]]</f>
        <v>1940</v>
      </c>
      <c r="M4844">
        <f>[1]!Table5_2[[#This Row],[consumer_cost]]</f>
        <v>53254799.981782503</v>
      </c>
      <c r="N4844">
        <f>[1]!Table3_2[[#This Row],[consume_real]]</f>
        <v>27450.9278256611</v>
      </c>
      <c r="O4844">
        <f>[1]!Table1_2[[#This Row],[consume_hat]]</f>
        <v>27988.417894713501</v>
      </c>
      <c r="P4844">
        <f>Table15[[#This Row],[price]]-Table15[[#This Row],[w]]</f>
        <v>-116.02761995138644</v>
      </c>
      <c r="Q4844">
        <f>[1]CPI!$A$10</f>
        <v>802.87238004861354</v>
      </c>
    </row>
    <row r="4845" spans="1:17" x14ac:dyDescent="0.25">
      <c r="A4845" s="1">
        <v>44477.833333333336</v>
      </c>
      <c r="B4845" t="s">
        <v>5042</v>
      </c>
      <c r="C4845">
        <v>20</v>
      </c>
      <c r="D4845" t="s">
        <v>5062</v>
      </c>
      <c r="E4845">
        <v>34861.699999999997</v>
      </c>
      <c r="F4845">
        <v>35367.839999999997</v>
      </c>
      <c r="G4845">
        <v>925.6</v>
      </c>
      <c r="H4845">
        <v>939.92365199999995</v>
      </c>
      <c r="I4845">
        <f>[1]!Table11_2[[#This Row],[reward_real]]</f>
        <v>-12951260.9968</v>
      </c>
      <c r="J4845">
        <f>[1]!Table13_2[[#This Row],[reward_hat]]</f>
        <v>-13438186.045257799</v>
      </c>
      <c r="K4845">
        <f>[1]!Table9_2[[#This Row],[retailer_benefit]]</f>
        <v>28387552.193504501</v>
      </c>
      <c r="L4845">
        <f>[1]!Table7_2[[#This Row],[optimum_policy]]</f>
        <v>1940</v>
      </c>
      <c r="M4845">
        <f>[1]!Table5_2[[#This Row],[consumer_cost]]</f>
        <v>54290074.187104501</v>
      </c>
      <c r="N4845">
        <f>[1]!Table3_2[[#This Row],[consume_real]]</f>
        <v>27984.574323249701</v>
      </c>
      <c r="O4845">
        <f>[1]!Table1_2[[#This Row],[consume_hat]]</f>
        <v>28594.2076593723</v>
      </c>
      <c r="P4845">
        <f>Table15[[#This Row],[price]]-Table15[[#This Row],[w]]</f>
        <v>-122.72761995138649</v>
      </c>
      <c r="Q4845">
        <f>[1]CPI!$A$10</f>
        <v>802.87238004861354</v>
      </c>
    </row>
    <row r="4846" spans="1:17" x14ac:dyDescent="0.25">
      <c r="A4846" s="1">
        <v>44477.875</v>
      </c>
      <c r="B4846" t="s">
        <v>5042</v>
      </c>
      <c r="C4846">
        <v>21</v>
      </c>
      <c r="D4846" t="s">
        <v>5063</v>
      </c>
      <c r="E4846">
        <v>34681.1</v>
      </c>
      <c r="F4846">
        <v>35308.629999999997</v>
      </c>
      <c r="G4846">
        <v>925.4</v>
      </c>
      <c r="H4846">
        <v>991.95794409999996</v>
      </c>
      <c r="I4846">
        <f>[1]!Table11_2[[#This Row],[reward_real]]</f>
        <v>-12411880.1546</v>
      </c>
      <c r="J4846">
        <f>[1]!Table13_2[[#This Row],[reward_hat]]</f>
        <v>-14023005.5510878</v>
      </c>
      <c r="K4846">
        <f>[1]!Table9_2[[#This Row],[retailer_benefit]]</f>
        <v>31240275.833255101</v>
      </c>
      <c r="L4846">
        <f>[1]!Table7_2[[#This Row],[optimum_policy]]</f>
        <v>2090</v>
      </c>
      <c r="M4846">
        <f>[1]!Table5_2[[#This Row],[consumer_cost]]</f>
        <v>56064036.142455101</v>
      </c>
      <c r="N4846">
        <f>[1]!Table3_2[[#This Row],[consume_real]]</f>
        <v>26824.897675815799</v>
      </c>
      <c r="O4846">
        <f>[1]!Table1_2[[#This Row],[consume_hat]]</f>
        <v>28273.3872629545</v>
      </c>
      <c r="P4846">
        <f>Table15[[#This Row],[price]]-Table15[[#This Row],[w]]</f>
        <v>-122.52761995138644</v>
      </c>
      <c r="Q4846">
        <f>[1]CPI!$A$10</f>
        <v>802.87238004861354</v>
      </c>
    </row>
    <row r="4847" spans="1:17" x14ac:dyDescent="0.25">
      <c r="A4847" s="1">
        <v>44477.916666666664</v>
      </c>
      <c r="B4847" t="s">
        <v>5042</v>
      </c>
      <c r="C4847">
        <v>22</v>
      </c>
      <c r="D4847" t="s">
        <v>5064</v>
      </c>
      <c r="E4847">
        <v>34350.9</v>
      </c>
      <c r="F4847">
        <v>34923.379999999997</v>
      </c>
      <c r="G4847">
        <v>902.2</v>
      </c>
      <c r="H4847">
        <v>968.41995359999999</v>
      </c>
      <c r="I4847">
        <f>[1]!Table11_2[[#This Row],[reward_real]]</f>
        <v>-11978090.1282</v>
      </c>
      <c r="J4847">
        <f>[1]!Table13_2[[#This Row],[reward_hat]]</f>
        <v>-13542161.2748169</v>
      </c>
      <c r="K4847">
        <f>[1]!Table9_2[[#This Row],[retailer_benefit]]</f>
        <v>30212083.679596402</v>
      </c>
      <c r="L4847">
        <f>[1]!Table7_2[[#This Row],[optimum_policy]]</f>
        <v>2040</v>
      </c>
      <c r="M4847">
        <f>[1]!Table5_2[[#This Row],[consumer_cost]]</f>
        <v>54168263.935996398</v>
      </c>
      <c r="N4847">
        <f>[1]!Table3_2[[#This Row],[consume_real]]</f>
        <v>26553.070556860999</v>
      </c>
      <c r="O4847">
        <f>[1]!Table1_2[[#This Row],[consume_hat]]</f>
        <v>27967.538720507499</v>
      </c>
      <c r="P4847">
        <f>Table15[[#This Row],[price]]-Table15[[#This Row],[w]]</f>
        <v>-99.327619951386509</v>
      </c>
      <c r="Q4847">
        <f>[1]CPI!$A$10</f>
        <v>802.87238004861354</v>
      </c>
    </row>
    <row r="4848" spans="1:17" x14ac:dyDescent="0.25">
      <c r="A4848" s="1">
        <v>44477.958333333336</v>
      </c>
      <c r="B4848" t="s">
        <v>5042</v>
      </c>
      <c r="C4848">
        <v>23</v>
      </c>
      <c r="D4848" t="s">
        <v>5065</v>
      </c>
      <c r="E4848">
        <v>33611.800000000003</v>
      </c>
      <c r="F4848">
        <v>34194.639999999999</v>
      </c>
      <c r="G4848">
        <v>886.7</v>
      </c>
      <c r="H4848">
        <v>915.44515699999999</v>
      </c>
      <c r="I4848">
        <f>[1]!Table11_2[[#This Row],[reward_real]]</f>
        <v>-11866746.8254</v>
      </c>
      <c r="J4848">
        <f>[1]!Table13_2[[#This Row],[reward_hat]]</f>
        <v>-12652449.109497501</v>
      </c>
      <c r="K4848">
        <f>[1]!Table9_2[[#This Row],[retailer_benefit]]</f>
        <v>26854419.961483698</v>
      </c>
      <c r="L4848">
        <f>[1]!Table7_2[[#This Row],[optimum_policy]]</f>
        <v>1890</v>
      </c>
      <c r="M4848">
        <f>[1]!Table5_2[[#This Row],[consumer_cost]]</f>
        <v>50587913.612283699</v>
      </c>
      <c r="N4848">
        <f>[1]!Table3_2[[#This Row],[consume_real]]</f>
        <v>26766.091858351101</v>
      </c>
      <c r="O4848">
        <f>[1]!Table1_2[[#This Row],[consume_hat]]</f>
        <v>27642.178263150901</v>
      </c>
      <c r="P4848">
        <f>Table15[[#This Row],[price]]-Table15[[#This Row],[w]]</f>
        <v>-83.827619951386509</v>
      </c>
      <c r="Q4848">
        <f>[1]CPI!$A$10</f>
        <v>802.87238004861354</v>
      </c>
    </row>
    <row r="4849" spans="1:17" x14ac:dyDescent="0.25">
      <c r="A4849" s="1">
        <v>44478</v>
      </c>
      <c r="B4849" t="s">
        <v>5042</v>
      </c>
      <c r="C4849">
        <v>24</v>
      </c>
      <c r="D4849" t="s">
        <v>5066</v>
      </c>
      <c r="E4849">
        <v>32199.4</v>
      </c>
      <c r="F4849">
        <v>32868.46</v>
      </c>
      <c r="G4849">
        <v>869.6</v>
      </c>
      <c r="H4849">
        <v>897.15719690000003</v>
      </c>
      <c r="I4849">
        <f>[1]!Table11_2[[#This Row],[reward_real]]</f>
        <v>-11043235.021600001</v>
      </c>
      <c r="J4849">
        <f>[1]!Table13_2[[#This Row],[reward_hat]]</f>
        <v>-11807098.462799801</v>
      </c>
      <c r="K4849">
        <f>[1]!Table9_2[[#This Row],[retailer_benefit]]</f>
        <v>25916552.474794399</v>
      </c>
      <c r="L4849">
        <f>[1]!Table7_2[[#This Row],[optimum_policy]]</f>
        <v>1890</v>
      </c>
      <c r="M4849">
        <f>[1]!Table5_2[[#This Row],[consumer_cost]]</f>
        <v>48003022.517994396</v>
      </c>
      <c r="N4849">
        <f>[1]!Table3_2[[#This Row],[consume_real]]</f>
        <v>25398.424612695399</v>
      </c>
      <c r="O4849">
        <f>[1]!Table1_2[[#This Row],[consume_hat]]</f>
        <v>26321.136371972501</v>
      </c>
      <c r="P4849">
        <f>Table15[[#This Row],[price]]-Table15[[#This Row],[w]]</f>
        <v>-66.727619951386487</v>
      </c>
      <c r="Q4849">
        <f>[1]CPI!$A$10</f>
        <v>802.87238004861354</v>
      </c>
    </row>
    <row r="4850" spans="1:17" x14ac:dyDescent="0.25">
      <c r="A4850" s="1">
        <v>44478.041666666664</v>
      </c>
      <c r="B4850" t="s">
        <v>5067</v>
      </c>
      <c r="C4850">
        <v>1</v>
      </c>
      <c r="D4850" t="s">
        <v>5068</v>
      </c>
      <c r="E4850">
        <v>30936.9</v>
      </c>
      <c r="F4850">
        <v>31610.51</v>
      </c>
      <c r="G4850">
        <v>842.6</v>
      </c>
      <c r="H4850">
        <v>846.87432130000002</v>
      </c>
      <c r="I4850">
        <f>[1]!Table11_2[[#This Row],[reward_real]]</f>
        <v>-10535066.3046</v>
      </c>
      <c r="J4850">
        <f>[1]!Table13_2[[#This Row],[reward_hat]]</f>
        <v>-10844170.3630681</v>
      </c>
      <c r="K4850">
        <f>[1]!Table9_2[[#This Row],[retailer_benefit]]</f>
        <v>22440466.417631201</v>
      </c>
      <c r="L4850">
        <f>[1]!Table7_2[[#This Row],[optimum_policy]]</f>
        <v>1740</v>
      </c>
      <c r="M4850">
        <f>[1]!Table5_2[[#This Row],[consumer_cost]]</f>
        <v>43510599.026831202</v>
      </c>
      <c r="N4850">
        <f>[1]!Table3_2[[#This Row],[consume_real]]</f>
        <v>25006.0913947306</v>
      </c>
      <c r="O4850">
        <f>[1]!Table1_2[[#This Row],[consume_hat]]</f>
        <v>25609.869352463698</v>
      </c>
      <c r="P4850">
        <f>Table15[[#This Row],[price]]-Table15[[#This Row],[w]]</f>
        <v>-39.727619951386487</v>
      </c>
      <c r="Q4850">
        <f>[1]CPI!$A$10</f>
        <v>802.87238004861354</v>
      </c>
    </row>
    <row r="4851" spans="1:17" x14ac:dyDescent="0.25">
      <c r="A4851" s="1">
        <v>44478.083333333336</v>
      </c>
      <c r="B4851" t="s">
        <v>5067</v>
      </c>
      <c r="C4851">
        <v>2</v>
      </c>
      <c r="D4851" t="s">
        <v>5069</v>
      </c>
      <c r="E4851">
        <v>29756.2</v>
      </c>
      <c r="F4851">
        <v>30606.25</v>
      </c>
      <c r="G4851">
        <v>838.9</v>
      </c>
      <c r="H4851">
        <v>808.11439680000001</v>
      </c>
      <c r="I4851">
        <f>[1]!Table11_2[[#This Row],[reward_real]]</f>
        <v>-10201942.926200001</v>
      </c>
      <c r="J4851">
        <f>[1]!Table13_2[[#This Row],[reward_hat]]</f>
        <v>-9937466.6168138292</v>
      </c>
      <c r="K4851">
        <f>[1]!Table9_2[[#This Row],[retailer_benefit]]</f>
        <v>20700616.580018599</v>
      </c>
      <c r="L4851">
        <f>[1]!Table7_2[[#This Row],[optimum_policy]]</f>
        <v>1690</v>
      </c>
      <c r="M4851">
        <f>[1]!Table5_2[[#This Row],[consumer_cost]]</f>
        <v>41104502.4324186</v>
      </c>
      <c r="N4851">
        <f>[1]!Table3_2[[#This Row],[consume_real]]</f>
        <v>24322.190788413402</v>
      </c>
      <c r="O4851">
        <f>[1]!Table1_2[[#This Row],[consume_hat]]</f>
        <v>24594.2075925475</v>
      </c>
      <c r="P4851">
        <f>Table15[[#This Row],[price]]-Table15[[#This Row],[w]]</f>
        <v>-36.027619951386441</v>
      </c>
      <c r="Q4851">
        <f>[1]CPI!$A$10</f>
        <v>802.87238004861354</v>
      </c>
    </row>
    <row r="4852" spans="1:17" x14ac:dyDescent="0.25">
      <c r="A4852" s="1">
        <v>44478.125</v>
      </c>
      <c r="B4852" t="s">
        <v>5067</v>
      </c>
      <c r="C4852">
        <v>3</v>
      </c>
      <c r="D4852" t="s">
        <v>5070</v>
      </c>
      <c r="E4852">
        <v>28866.2</v>
      </c>
      <c r="F4852">
        <v>29759.75</v>
      </c>
      <c r="G4852">
        <v>817.7</v>
      </c>
      <c r="H4852">
        <v>784.38380029999996</v>
      </c>
      <c r="I4852">
        <f>[1]!Table11_2[[#This Row],[reward_real]]</f>
        <v>-9665645.0066</v>
      </c>
      <c r="J4852">
        <f>[1]!Table13_2[[#This Row],[reward_hat]]</f>
        <v>-9379869.7224248108</v>
      </c>
      <c r="K4852">
        <f>[1]!Table9_2[[#This Row],[retailer_benefit]]</f>
        <v>19440038.862485401</v>
      </c>
      <c r="L4852">
        <f>[1]!Table7_2[[#This Row],[optimum_policy]]</f>
        <v>1640</v>
      </c>
      <c r="M4852">
        <f>[1]!Table5_2[[#This Row],[consumer_cost]]</f>
        <v>38771328.875685401</v>
      </c>
      <c r="N4852">
        <f>[1]!Table3_2[[#This Row],[consume_real]]</f>
        <v>23641.054192491101</v>
      </c>
      <c r="O4852">
        <f>[1]!Table1_2[[#This Row],[consume_hat]]</f>
        <v>23916.530960840701</v>
      </c>
      <c r="P4852">
        <f>Table15[[#This Row],[price]]-Table15[[#This Row],[w]]</f>
        <v>-14.827619951386509</v>
      </c>
      <c r="Q4852">
        <f>[1]CPI!$A$10</f>
        <v>802.87238004861354</v>
      </c>
    </row>
    <row r="4853" spans="1:17" x14ac:dyDescent="0.25">
      <c r="A4853" s="1">
        <v>44478.166666666664</v>
      </c>
      <c r="B4853" t="s">
        <v>5067</v>
      </c>
      <c r="C4853">
        <v>4</v>
      </c>
      <c r="D4853" t="s">
        <v>5071</v>
      </c>
      <c r="E4853">
        <v>28427.4</v>
      </c>
      <c r="F4853">
        <v>29371.72</v>
      </c>
      <c r="G4853">
        <v>790.3</v>
      </c>
      <c r="H4853">
        <v>772.4060356</v>
      </c>
      <c r="I4853">
        <f>[1]!Table11_2[[#This Row],[reward_real]]</f>
        <v>-9187081.8498</v>
      </c>
      <c r="J4853">
        <f>[1]!Table13_2[[#This Row],[reward_hat]]</f>
        <v>-9182174.2124935407</v>
      </c>
      <c r="K4853">
        <f>[1]!Table9_2[[#This Row],[retailer_benefit]]</f>
        <v>18592709.996925302</v>
      </c>
      <c r="L4853">
        <f>[1]!Table7_2[[#This Row],[optimum_policy]]</f>
        <v>1590</v>
      </c>
      <c r="M4853">
        <f>[1]!Table5_2[[#This Row],[consumer_cost]]</f>
        <v>36966873.696525298</v>
      </c>
      <c r="N4853">
        <f>[1]!Table3_2[[#This Row],[consume_real]]</f>
        <v>23249.606098443601</v>
      </c>
      <c r="O4853">
        <f>[1]!Table1_2[[#This Row],[consume_hat]]</f>
        <v>23775.511296336099</v>
      </c>
      <c r="P4853">
        <f>Table15[[#This Row],[price]]-Table15[[#This Row],[w]]</f>
        <v>12.572380048613581</v>
      </c>
      <c r="Q4853">
        <f>[1]CPI!$A$10</f>
        <v>802.87238004861354</v>
      </c>
    </row>
    <row r="4854" spans="1:17" x14ac:dyDescent="0.25">
      <c r="A4854" s="1">
        <v>44478.208333333336</v>
      </c>
      <c r="B4854" t="s">
        <v>5067</v>
      </c>
      <c r="C4854">
        <v>5</v>
      </c>
      <c r="D4854" t="s">
        <v>5072</v>
      </c>
      <c r="E4854">
        <v>28111.200000000001</v>
      </c>
      <c r="F4854">
        <v>29173.37</v>
      </c>
      <c r="G4854">
        <v>768.7</v>
      </c>
      <c r="H4854">
        <v>756.69605479999996</v>
      </c>
      <c r="I4854">
        <f>[1]!Table11_2[[#This Row],[reward_real]]</f>
        <v>-8726644.1495999992</v>
      </c>
      <c r="J4854">
        <f>[1]!Table13_2[[#This Row],[reward_hat]]</f>
        <v>-8849761.4040273298</v>
      </c>
      <c r="K4854">
        <f>[1]!Table9_2[[#This Row],[retailer_benefit]]</f>
        <v>18647568.2062351</v>
      </c>
      <c r="L4854">
        <f>[1]!Table7_2[[#This Row],[optimum_policy]]</f>
        <v>1590</v>
      </c>
      <c r="M4854">
        <f>[1]!Table5_2[[#This Row],[consumer_cost]]</f>
        <v>36100856.505435102</v>
      </c>
      <c r="N4854">
        <f>[1]!Table3_2[[#This Row],[consume_real]]</f>
        <v>22704.941198386801</v>
      </c>
      <c r="O4854">
        <f>[1]!Table1_2[[#This Row],[consume_hat]]</f>
        <v>23390.531370319601</v>
      </c>
      <c r="P4854">
        <f>Table15[[#This Row],[price]]-Table15[[#This Row],[w]]</f>
        <v>34.172380048613491</v>
      </c>
      <c r="Q4854">
        <f>[1]CPI!$A$10</f>
        <v>802.87238004861354</v>
      </c>
    </row>
    <row r="4855" spans="1:17" x14ac:dyDescent="0.25">
      <c r="A4855" s="1">
        <v>44478.25</v>
      </c>
      <c r="B4855" t="s">
        <v>5067</v>
      </c>
      <c r="C4855">
        <v>6</v>
      </c>
      <c r="D4855" t="s">
        <v>5073</v>
      </c>
      <c r="E4855">
        <v>27739.8</v>
      </c>
      <c r="F4855">
        <v>28613.25</v>
      </c>
      <c r="G4855">
        <v>759.6</v>
      </c>
      <c r="H4855">
        <v>753.25229709999996</v>
      </c>
      <c r="I4855">
        <f>[1]!Table11_2[[#This Row],[reward_real]]</f>
        <v>-8462414.3472000007</v>
      </c>
      <c r="J4855">
        <f>[1]!Table13_2[[#This Row],[reward_hat]]</f>
        <v>-8621711.7353706397</v>
      </c>
      <c r="K4855">
        <f>[1]!Table9_2[[#This Row],[retailer_benefit]]</f>
        <v>18502340.373656798</v>
      </c>
      <c r="L4855">
        <f>[1]!Table7_2[[#This Row],[optimum_policy]]</f>
        <v>1590</v>
      </c>
      <c r="M4855">
        <f>[1]!Table5_2[[#This Row],[consumer_cost]]</f>
        <v>35427169.068056799</v>
      </c>
      <c r="N4855">
        <f>[1]!Table3_2[[#This Row],[consume_real]]</f>
        <v>22281.2384075829</v>
      </c>
      <c r="O4855">
        <f>[1]!Table1_2[[#This Row],[consume_hat]]</f>
        <v>22891.962677198899</v>
      </c>
      <c r="P4855">
        <f>Table15[[#This Row],[price]]-Table15[[#This Row],[w]]</f>
        <v>43.272380048613513</v>
      </c>
      <c r="Q4855">
        <f>[1]CPI!$A$10</f>
        <v>802.87238004861354</v>
      </c>
    </row>
    <row r="4856" spans="1:17" x14ac:dyDescent="0.25">
      <c r="A4856" s="1">
        <v>44478.291666666664</v>
      </c>
      <c r="B4856" t="s">
        <v>5067</v>
      </c>
      <c r="C4856">
        <v>7</v>
      </c>
      <c r="D4856" t="s">
        <v>5074</v>
      </c>
      <c r="E4856">
        <v>27387</v>
      </c>
      <c r="F4856">
        <v>28328.05</v>
      </c>
      <c r="G4856">
        <v>770.1</v>
      </c>
      <c r="H4856">
        <v>766.81922529999997</v>
      </c>
      <c r="I4856">
        <f>[1]!Table11_2[[#This Row],[reward_real]]</f>
        <v>-8524450.2329999991</v>
      </c>
      <c r="J4856">
        <f>[1]!Table13_2[[#This Row],[reward_hat]]</f>
        <v>-8762527.1240848601</v>
      </c>
      <c r="K4856">
        <f>[1]!Table9_2[[#This Row],[retailer_benefit]]</f>
        <v>18151400.457178801</v>
      </c>
      <c r="L4856">
        <f>[1]!Table7_2[[#This Row],[optimum_policy]]</f>
        <v>1590</v>
      </c>
      <c r="M4856">
        <f>[1]!Table5_2[[#This Row],[consumer_cost]]</f>
        <v>35200300.923178799</v>
      </c>
      <c r="N4856">
        <f>[1]!Table3_2[[#This Row],[consume_real]]</f>
        <v>22138.5540397351</v>
      </c>
      <c r="O4856">
        <f>[1]!Table1_2[[#This Row],[consume_hat]]</f>
        <v>22854.218661539398</v>
      </c>
      <c r="P4856">
        <f>Table15[[#This Row],[price]]-Table15[[#This Row],[w]]</f>
        <v>32.772380048613513</v>
      </c>
      <c r="Q4856">
        <f>[1]CPI!$A$10</f>
        <v>802.87238004861354</v>
      </c>
    </row>
    <row r="4857" spans="1:17" x14ac:dyDescent="0.25">
      <c r="A4857" s="1">
        <v>44478.333333333336</v>
      </c>
      <c r="B4857" t="s">
        <v>5067</v>
      </c>
      <c r="C4857">
        <v>8</v>
      </c>
      <c r="D4857" t="s">
        <v>5075</v>
      </c>
      <c r="E4857">
        <v>29285</v>
      </c>
      <c r="F4857">
        <v>30112.3</v>
      </c>
      <c r="G4857">
        <v>781.2</v>
      </c>
      <c r="H4857">
        <v>788.02227029999995</v>
      </c>
      <c r="I4857">
        <f>[1]!Table11_2[[#This Row],[reward_real]]</f>
        <v>-9175224.7799999993</v>
      </c>
      <c r="J4857">
        <f>[1]!Table13_2[[#This Row],[reward_hat]]</f>
        <v>-9555630.6950506698</v>
      </c>
      <c r="K4857">
        <f>[1]!Table9_2[[#This Row],[retailer_benefit]]</f>
        <v>20173279.675023001</v>
      </c>
      <c r="L4857">
        <f>[1]!Table7_2[[#This Row],[optimum_policy]]</f>
        <v>1640</v>
      </c>
      <c r="M4857">
        <f>[1]!Table5_2[[#This Row],[consumer_cost]]</f>
        <v>38523729.235022999</v>
      </c>
      <c r="N4857">
        <f>[1]!Table3_2[[#This Row],[consume_real]]</f>
        <v>23490.078801843301</v>
      </c>
      <c r="O4857">
        <f>[1]!Table1_2[[#This Row],[consume_hat]]</f>
        <v>24252.184375383898</v>
      </c>
      <c r="P4857">
        <f>Table15[[#This Row],[price]]-Table15[[#This Row],[w]]</f>
        <v>21.672380048613491</v>
      </c>
      <c r="Q4857">
        <f>[1]CPI!$A$10</f>
        <v>802.87238004861354</v>
      </c>
    </row>
    <row r="4858" spans="1:17" x14ac:dyDescent="0.25">
      <c r="A4858" s="1">
        <v>44478.375</v>
      </c>
      <c r="B4858" t="s">
        <v>5067</v>
      </c>
      <c r="C4858">
        <v>9</v>
      </c>
      <c r="D4858" t="s">
        <v>5076</v>
      </c>
      <c r="E4858">
        <v>31771.599999999999</v>
      </c>
      <c r="F4858">
        <v>32378.34</v>
      </c>
      <c r="G4858">
        <v>838</v>
      </c>
      <c r="H4858">
        <v>825.98148500000002</v>
      </c>
      <c r="I4858">
        <f>[1]!Table11_2[[#This Row],[reward_real]]</f>
        <v>-10733081.9119999</v>
      </c>
      <c r="J4858">
        <f>[1]!Table13_2[[#This Row],[reward_hat]]</f>
        <v>-10708458.4754728</v>
      </c>
      <c r="K4858">
        <f>[1]!Table9_2[[#This Row],[retailer_benefit]]</f>
        <v>23105584.4501766</v>
      </c>
      <c r="L4858">
        <f>[1]!Table7_2[[#This Row],[optimum_policy]]</f>
        <v>1740</v>
      </c>
      <c r="M4858">
        <f>[1]!Table5_2[[#This Row],[consumer_cost]]</f>
        <v>44571748.274176598</v>
      </c>
      <c r="N4858">
        <f>[1]!Table3_2[[#This Row],[consume_real]]</f>
        <v>25615.9472840095</v>
      </c>
      <c r="O4858">
        <f>[1]!Table1_2[[#This Row],[consume_hat]]</f>
        <v>25929.052091213201</v>
      </c>
      <c r="P4858">
        <f>Table15[[#This Row],[price]]-Table15[[#This Row],[w]]</f>
        <v>-35.127619951386464</v>
      </c>
      <c r="Q4858">
        <f>[1]CPI!$A$10</f>
        <v>802.87238004861354</v>
      </c>
    </row>
    <row r="4859" spans="1:17" x14ac:dyDescent="0.25">
      <c r="A4859" s="1">
        <v>44478.416666666664</v>
      </c>
      <c r="B4859" t="s">
        <v>5067</v>
      </c>
      <c r="C4859">
        <v>10</v>
      </c>
      <c r="D4859" t="s">
        <v>5077</v>
      </c>
      <c r="E4859">
        <v>32957.4</v>
      </c>
      <c r="F4859">
        <v>34196.46</v>
      </c>
      <c r="G4859">
        <v>853.2</v>
      </c>
      <c r="H4859">
        <v>858.14314119999995</v>
      </c>
      <c r="I4859">
        <f>[1]!Table11_2[[#This Row],[reward_real]]</f>
        <v>-11280922.531199999</v>
      </c>
      <c r="J4859">
        <f>[1]!Table13_2[[#This Row],[reward_hat]]</f>
        <v>-11804770.279854</v>
      </c>
      <c r="K4859">
        <f>[1]!Table9_2[[#This Row],[retailer_benefit]]</f>
        <v>24772546.242916401</v>
      </c>
      <c r="L4859">
        <f>[1]!Table7_2[[#This Row],[optimum_policy]]</f>
        <v>1790</v>
      </c>
      <c r="M4859">
        <f>[1]!Table5_2[[#This Row],[consumer_cost]]</f>
        <v>47334391.305316404</v>
      </c>
      <c r="N4859">
        <f>[1]!Table3_2[[#This Row],[consume_real]]</f>
        <v>26443.794025316402</v>
      </c>
      <c r="O4859">
        <f>[1]!Table1_2[[#This Row],[consume_hat]]</f>
        <v>27512.3571179881</v>
      </c>
      <c r="P4859">
        <f>Table15[[#This Row],[price]]-Table15[[#This Row],[w]]</f>
        <v>-50.327619951386509</v>
      </c>
      <c r="Q4859">
        <f>[1]CPI!$A$10</f>
        <v>802.87238004861354</v>
      </c>
    </row>
    <row r="4860" spans="1:17" x14ac:dyDescent="0.25">
      <c r="A4860" s="1">
        <v>44478.458333333336</v>
      </c>
      <c r="B4860" t="s">
        <v>5067</v>
      </c>
      <c r="C4860">
        <v>11</v>
      </c>
      <c r="D4860" t="s">
        <v>5078</v>
      </c>
      <c r="E4860">
        <v>34609.599999999999</v>
      </c>
      <c r="F4860">
        <v>35530.129999999997</v>
      </c>
      <c r="G4860">
        <v>869.5</v>
      </c>
      <c r="H4860">
        <v>870.7362607</v>
      </c>
      <c r="I4860">
        <f>[1]!Table11_2[[#This Row],[reward_real]]</f>
        <v>-12179291.2879999</v>
      </c>
      <c r="J4860">
        <f>[1]!Table13_2[[#This Row],[reward_hat]]</f>
        <v>-12529145.854689701</v>
      </c>
      <c r="K4860">
        <f>[1]!Table9_2[[#This Row],[retailer_benefit]]</f>
        <v>25787320.5994341</v>
      </c>
      <c r="L4860">
        <f>[1]!Table7_2[[#This Row],[optimum_policy]]</f>
        <v>1790</v>
      </c>
      <c r="M4860">
        <f>[1]!Table5_2[[#This Row],[consumer_cost]]</f>
        <v>50145903.175434098</v>
      </c>
      <c r="N4860">
        <f>[1]!Table3_2[[#This Row],[consume_real]]</f>
        <v>28014.471047728501</v>
      </c>
      <c r="O4860">
        <f>[1]!Table1_2[[#This Row],[consume_hat]]</f>
        <v>28778.279761975398</v>
      </c>
      <c r="P4860">
        <f>Table15[[#This Row],[price]]-Table15[[#This Row],[w]]</f>
        <v>-66.627619951386464</v>
      </c>
      <c r="Q4860">
        <f>[1]CPI!$A$10</f>
        <v>802.87238004861354</v>
      </c>
    </row>
    <row r="4861" spans="1:17" x14ac:dyDescent="0.25">
      <c r="A4861" s="1">
        <v>44478.5</v>
      </c>
      <c r="B4861" t="s">
        <v>5067</v>
      </c>
      <c r="C4861">
        <v>12</v>
      </c>
      <c r="D4861" t="s">
        <v>5079</v>
      </c>
      <c r="E4861">
        <v>35789</v>
      </c>
      <c r="F4861">
        <v>36744.839999999997</v>
      </c>
      <c r="G4861">
        <v>875.8</v>
      </c>
      <c r="H4861">
        <v>872.44493699999998</v>
      </c>
      <c r="I4861">
        <f>[1]!Table11_2[[#This Row],[reward_real]]</f>
        <v>-12566305.257999999</v>
      </c>
      <c r="J4861">
        <f>[1]!Table13_2[[#This Row],[reward_hat]]</f>
        <v>-12829185.7717725</v>
      </c>
      <c r="K4861">
        <f>[1]!Table9_2[[#This Row],[retailer_benefit]]</f>
        <v>27669402.899665602</v>
      </c>
      <c r="L4861">
        <f>[1]!Table7_2[[#This Row],[optimum_policy]]</f>
        <v>1840</v>
      </c>
      <c r="M4861">
        <f>[1]!Table5_2[[#This Row],[consumer_cost]]</f>
        <v>52802013.415665597</v>
      </c>
      <c r="N4861">
        <f>[1]!Table3_2[[#This Row],[consume_real]]</f>
        <v>28696.7464215574</v>
      </c>
      <c r="O4861">
        <f>[1]!Table1_2[[#This Row],[consume_hat]]</f>
        <v>29409.731725776401</v>
      </c>
      <c r="P4861">
        <f>Table15[[#This Row],[price]]-Table15[[#This Row],[w]]</f>
        <v>-72.927619951386419</v>
      </c>
      <c r="Q4861">
        <f>[1]CPI!$A$10</f>
        <v>802.87238004861354</v>
      </c>
    </row>
    <row r="4862" spans="1:17" x14ac:dyDescent="0.25">
      <c r="A4862" s="1">
        <v>44478.541666666664</v>
      </c>
      <c r="B4862" t="s">
        <v>5067</v>
      </c>
      <c r="C4862">
        <v>13</v>
      </c>
      <c r="D4862" t="s">
        <v>5080</v>
      </c>
      <c r="E4862">
        <v>36341.800000000003</v>
      </c>
      <c r="F4862">
        <v>37214.449999999997</v>
      </c>
      <c r="G4862">
        <v>877.2</v>
      </c>
      <c r="H4862">
        <v>922.47926789999997</v>
      </c>
      <c r="I4862">
        <f>[1]!Table11_2[[#This Row],[reward_real]]</f>
        <v>-12463347.626399999</v>
      </c>
      <c r="J4862">
        <f>[1]!Table13_2[[#This Row],[reward_hat]]</f>
        <v>-13756796.599459801</v>
      </c>
      <c r="K4862">
        <f>[1]!Table9_2[[#This Row],[retailer_benefit]]</f>
        <v>30200742.948786799</v>
      </c>
      <c r="L4862">
        <f>[1]!Table7_2[[#This Row],[optimum_policy]]</f>
        <v>1940</v>
      </c>
      <c r="M4862">
        <f>[1]!Table5_2[[#This Row],[consumer_cost]]</f>
        <v>55127438.201586798</v>
      </c>
      <c r="N4862">
        <f>[1]!Table3_2[[#This Row],[consume_real]]</f>
        <v>28416.2052585499</v>
      </c>
      <c r="O4862">
        <f>[1]!Table1_2[[#This Row],[consume_hat]]</f>
        <v>29825.703574617099</v>
      </c>
      <c r="P4862">
        <f>Table15[[#This Row],[price]]-Table15[[#This Row],[w]]</f>
        <v>-74.327619951386509</v>
      </c>
      <c r="Q4862">
        <f>[1]CPI!$A$10</f>
        <v>802.87238004861354</v>
      </c>
    </row>
    <row r="4863" spans="1:17" x14ac:dyDescent="0.25">
      <c r="A4863" s="1">
        <v>44478.583333333336</v>
      </c>
      <c r="B4863" t="s">
        <v>5067</v>
      </c>
      <c r="C4863">
        <v>14</v>
      </c>
      <c r="D4863" t="s">
        <v>5081</v>
      </c>
      <c r="E4863">
        <v>36422.1</v>
      </c>
      <c r="F4863">
        <v>37064.68</v>
      </c>
      <c r="G4863">
        <v>884.7</v>
      </c>
      <c r="H4863">
        <v>929.3496146</v>
      </c>
      <c r="I4863">
        <f>[1]!Table11_2[[#This Row],[reward_real]]</f>
        <v>-12652054.1432999</v>
      </c>
      <c r="J4863">
        <f>[1]!Table13_2[[#This Row],[reward_hat]]</f>
        <v>-13851674.055534299</v>
      </c>
      <c r="K4863">
        <f>[1]!Table9_2[[#This Row],[retailer_benefit]]</f>
        <v>30183593.845200598</v>
      </c>
      <c r="L4863">
        <f>[1]!Table7_2[[#This Row],[optimum_policy]]</f>
        <v>1940</v>
      </c>
      <c r="M4863">
        <f>[1]!Table5_2[[#This Row],[consumer_cost]]</f>
        <v>55487702.131800599</v>
      </c>
      <c r="N4863">
        <f>[1]!Table3_2[[#This Row],[consume_real]]</f>
        <v>28601.908315361099</v>
      </c>
      <c r="O4863">
        <f>[1]!Table1_2[[#This Row],[consume_hat]]</f>
        <v>29809.3932309624</v>
      </c>
      <c r="P4863">
        <f>Table15[[#This Row],[price]]-Table15[[#This Row],[w]]</f>
        <v>-81.827619951386509</v>
      </c>
      <c r="Q4863">
        <f>[1]CPI!$A$10</f>
        <v>802.87238004861354</v>
      </c>
    </row>
    <row r="4864" spans="1:17" x14ac:dyDescent="0.25">
      <c r="A4864" s="1">
        <v>44478.625</v>
      </c>
      <c r="B4864" t="s">
        <v>5067</v>
      </c>
      <c r="C4864">
        <v>15</v>
      </c>
      <c r="D4864" t="s">
        <v>5082</v>
      </c>
      <c r="E4864">
        <v>36791.800000000003</v>
      </c>
      <c r="F4864">
        <v>37243.82</v>
      </c>
      <c r="G4864">
        <v>870.9</v>
      </c>
      <c r="H4864">
        <v>919.92348960000004</v>
      </c>
      <c r="I4864">
        <f>[1]!Table11_2[[#This Row],[reward_real]]</f>
        <v>-12480919.105799999</v>
      </c>
      <c r="J4864">
        <f>[1]!Table13_2[[#This Row],[reward_hat]]</f>
        <v>-13711493.296484901</v>
      </c>
      <c r="K4864">
        <f>[1]!Table9_2[[#This Row],[retailer_benefit]]</f>
        <v>30642669.918499898</v>
      </c>
      <c r="L4864">
        <f>[1]!Table7_2[[#This Row],[optimum_policy]]</f>
        <v>1940</v>
      </c>
      <c r="M4864">
        <f>[1]!Table5_2[[#This Row],[consumer_cost]]</f>
        <v>55604508.1300999</v>
      </c>
      <c r="N4864">
        <f>[1]!Table3_2[[#This Row],[consume_real]]</f>
        <v>28662.117592834999</v>
      </c>
      <c r="O4864">
        <f>[1]!Table1_2[[#This Row],[consume_hat]]</f>
        <v>29810.073230948401</v>
      </c>
      <c r="P4864">
        <f>Table15[[#This Row],[price]]-Table15[[#This Row],[w]]</f>
        <v>-68.027619951386441</v>
      </c>
      <c r="Q4864">
        <f>[1]CPI!$A$10</f>
        <v>802.87238004861354</v>
      </c>
    </row>
    <row r="4865" spans="1:17" x14ac:dyDescent="0.25">
      <c r="A4865" s="1">
        <v>44478.666666666664</v>
      </c>
      <c r="B4865" t="s">
        <v>5067</v>
      </c>
      <c r="C4865">
        <v>16</v>
      </c>
      <c r="D4865" t="s">
        <v>5083</v>
      </c>
      <c r="E4865">
        <v>36305.199999999997</v>
      </c>
      <c r="F4865">
        <v>36838.89</v>
      </c>
      <c r="G4865">
        <v>871.1</v>
      </c>
      <c r="H4865">
        <v>926.28940869999997</v>
      </c>
      <c r="I4865">
        <f>[1]!Table11_2[[#This Row],[reward_real]]</f>
        <v>-12320133.314799899</v>
      </c>
      <c r="J4865">
        <f>[1]!Table13_2[[#This Row],[reward_hat]]</f>
        <v>-13700779.250987301</v>
      </c>
      <c r="K4865">
        <f>[1]!Table9_2[[#This Row],[retailer_benefit]]</f>
        <v>30235312.8233032</v>
      </c>
      <c r="L4865">
        <f>[1]!Table7_2[[#This Row],[optimum_policy]]</f>
        <v>1940</v>
      </c>
      <c r="M4865">
        <f>[1]!Table5_2[[#This Row],[consumer_cost]]</f>
        <v>54875579.452903204</v>
      </c>
      <c r="N4865">
        <f>[1]!Table3_2[[#This Row],[consume_real]]</f>
        <v>28286.381161290301</v>
      </c>
      <c r="O4865">
        <f>[1]!Table1_2[[#This Row],[consume_hat]]</f>
        <v>29582.070403012</v>
      </c>
      <c r="P4865">
        <f>Table15[[#This Row],[price]]-Table15[[#This Row],[w]]</f>
        <v>-68.227619951386487</v>
      </c>
      <c r="Q4865">
        <f>[1]CPI!$A$10</f>
        <v>802.87238004861354</v>
      </c>
    </row>
    <row r="4866" spans="1:17" x14ac:dyDescent="0.25">
      <c r="A4866" s="1">
        <v>44478.708333333336</v>
      </c>
      <c r="B4866" t="s">
        <v>5067</v>
      </c>
      <c r="C4866">
        <v>17</v>
      </c>
      <c r="D4866" t="s">
        <v>5084</v>
      </c>
      <c r="E4866">
        <v>35214.199999999997</v>
      </c>
      <c r="F4866">
        <v>35987.730000000003</v>
      </c>
      <c r="G4866">
        <v>887.4</v>
      </c>
      <c r="H4866">
        <v>953.07773020000002</v>
      </c>
      <c r="I4866">
        <f>[1]!Table11_2[[#This Row],[reward_real]]</f>
        <v>-12130094.6172</v>
      </c>
      <c r="J4866">
        <f>[1]!Table13_2[[#This Row],[reward_hat]]</f>
        <v>-13791068.9310464</v>
      </c>
      <c r="K4866">
        <f>[1]!Table9_2[[#This Row],[retailer_benefit]]</f>
        <v>30143435.485518798</v>
      </c>
      <c r="L4866">
        <f>[1]!Table7_2[[#This Row],[optimum_policy]]</f>
        <v>1990</v>
      </c>
      <c r="M4866">
        <f>[1]!Table5_2[[#This Row],[consumer_cost]]</f>
        <v>54403624.719918802</v>
      </c>
      <c r="N4866">
        <f>[1]!Table3_2[[#This Row],[consume_real]]</f>
        <v>27338.504884381298</v>
      </c>
      <c r="O4866">
        <f>[1]!Table1_2[[#This Row],[consume_hat]]</f>
        <v>28940.0717148408</v>
      </c>
      <c r="P4866">
        <f>Table15[[#This Row],[price]]-Table15[[#This Row],[w]]</f>
        <v>-84.527619951386441</v>
      </c>
      <c r="Q4866">
        <f>[1]CPI!$A$10</f>
        <v>802.87238004861354</v>
      </c>
    </row>
    <row r="4867" spans="1:17" x14ac:dyDescent="0.25">
      <c r="A4867" s="1">
        <v>44478.75</v>
      </c>
      <c r="B4867" t="s">
        <v>5067</v>
      </c>
      <c r="C4867">
        <v>18</v>
      </c>
      <c r="D4867" t="s">
        <v>5085</v>
      </c>
      <c r="E4867">
        <v>35545.599999999999</v>
      </c>
      <c r="F4867">
        <v>35938.050000000003</v>
      </c>
      <c r="G4867">
        <v>894.5</v>
      </c>
      <c r="H4867">
        <v>968.40541499999995</v>
      </c>
      <c r="I4867">
        <f>[1]!Table11_2[[#This Row],[reward_real]]</f>
        <v>-12233195.968</v>
      </c>
      <c r="J4867">
        <f>[1]!Table13_2[[#This Row],[reward_hat]]</f>
        <v>-13935309.333508199</v>
      </c>
      <c r="K4867">
        <f>[1]!Table9_2[[#This Row],[retailer_benefit]]</f>
        <v>31331751.7749446</v>
      </c>
      <c r="L4867">
        <f>[1]!Table7_2[[#This Row],[optimum_policy]]</f>
        <v>2040</v>
      </c>
      <c r="M4867">
        <f>[1]!Table5_2[[#This Row],[consumer_cost]]</f>
        <v>55798143.7109446</v>
      </c>
      <c r="N4867">
        <f>[1]!Table3_2[[#This Row],[consume_real]]</f>
        <v>27352.031230855198</v>
      </c>
      <c r="O4867">
        <f>[1]!Table1_2[[#This Row],[consume_hat]]</f>
        <v>28779.907912451599</v>
      </c>
      <c r="P4867">
        <f>Table15[[#This Row],[price]]-Table15[[#This Row],[w]]</f>
        <v>-91.627619951386464</v>
      </c>
      <c r="Q4867">
        <f>[1]CPI!$A$10</f>
        <v>802.87238004861354</v>
      </c>
    </row>
    <row r="4868" spans="1:17" x14ac:dyDescent="0.25">
      <c r="A4868" s="1">
        <v>44478.791666666664</v>
      </c>
      <c r="B4868" t="s">
        <v>5067</v>
      </c>
      <c r="C4868">
        <v>19</v>
      </c>
      <c r="D4868" t="s">
        <v>5086</v>
      </c>
      <c r="E4868">
        <v>37398.6</v>
      </c>
      <c r="F4868">
        <v>37804.81</v>
      </c>
      <c r="G4868">
        <v>878.6</v>
      </c>
      <c r="H4868">
        <v>904.10962730000006</v>
      </c>
      <c r="I4868">
        <f>[1]!Table11_2[[#This Row],[reward_real]]</f>
        <v>-13024960.016399899</v>
      </c>
      <c r="J4868">
        <f>[1]!Table13_2[[#This Row],[reward_hat]]</f>
        <v>-13735420.4992554</v>
      </c>
      <c r="K4868">
        <f>[1]!Table9_2[[#This Row],[retailer_benefit]]</f>
        <v>29987353.882510699</v>
      </c>
      <c r="L4868">
        <f>[1]!Table7_2[[#This Row],[optimum_policy]]</f>
        <v>1890</v>
      </c>
      <c r="M4868">
        <f>[1]!Table5_2[[#This Row],[consumer_cost]]</f>
        <v>56037273.915310703</v>
      </c>
      <c r="N4868">
        <f>[1]!Table3_2[[#This Row],[consume_real]]</f>
        <v>29649.3512779421</v>
      </c>
      <c r="O4868">
        <f>[1]!Table1_2[[#This Row],[consume_hat]]</f>
        <v>30384.413758794399</v>
      </c>
      <c r="P4868">
        <f>Table15[[#This Row],[price]]-Table15[[#This Row],[w]]</f>
        <v>-75.727619951386487</v>
      </c>
      <c r="Q4868">
        <f>[1]CPI!$A$10</f>
        <v>802.87238004861354</v>
      </c>
    </row>
    <row r="4869" spans="1:17" x14ac:dyDescent="0.25">
      <c r="A4869" s="1">
        <v>44478.833333333336</v>
      </c>
      <c r="B4869" t="s">
        <v>5067</v>
      </c>
      <c r="C4869">
        <v>20</v>
      </c>
      <c r="D4869" t="s">
        <v>5087</v>
      </c>
      <c r="E4869">
        <v>37204.6</v>
      </c>
      <c r="F4869">
        <v>37896.449999999997</v>
      </c>
      <c r="G4869">
        <v>892.4</v>
      </c>
      <c r="H4869">
        <v>906.11490730000003</v>
      </c>
      <c r="I4869">
        <f>[1]!Table11_2[[#This Row],[reward_real]]</f>
        <v>-13260314.7136</v>
      </c>
      <c r="J4869">
        <f>[1]!Table13_2[[#This Row],[reward_hat]]</f>
        <v>-13813551.438561801</v>
      </c>
      <c r="K4869">
        <f>[1]!Table9_2[[#This Row],[retailer_benefit]]</f>
        <v>29646996.768909302</v>
      </c>
      <c r="L4869">
        <f>[1]!Table7_2[[#This Row],[optimum_policy]]</f>
        <v>1890</v>
      </c>
      <c r="M4869">
        <f>[1]!Table5_2[[#This Row],[consumer_cost]]</f>
        <v>56167626.196109302</v>
      </c>
      <c r="N4869">
        <f>[1]!Table3_2[[#This Row],[consume_real]]</f>
        <v>29718.3207386822</v>
      </c>
      <c r="O4869">
        <f>[1]!Table1_2[[#This Row],[consume_hat]]</f>
        <v>30489.624059572099</v>
      </c>
      <c r="P4869">
        <f>Table15[[#This Row],[price]]-Table15[[#This Row],[w]]</f>
        <v>-89.527619951386441</v>
      </c>
      <c r="Q4869">
        <f>[1]CPI!$A$10</f>
        <v>802.87238004861354</v>
      </c>
    </row>
    <row r="4870" spans="1:17" x14ac:dyDescent="0.25">
      <c r="A4870" s="1">
        <v>44478.875</v>
      </c>
      <c r="B4870" t="s">
        <v>5067</v>
      </c>
      <c r="C4870">
        <v>21</v>
      </c>
      <c r="D4870" t="s">
        <v>5088</v>
      </c>
      <c r="E4870">
        <v>36695.800000000003</v>
      </c>
      <c r="F4870">
        <v>37452.86</v>
      </c>
      <c r="G4870">
        <v>893.4</v>
      </c>
      <c r="H4870">
        <v>954.46864960000005</v>
      </c>
      <c r="I4870">
        <f>[1]!Table11_2[[#This Row],[reward_real]]</f>
        <v>-12770358.5748</v>
      </c>
      <c r="J4870">
        <f>[1]!Table13_2[[#This Row],[reward_hat]]</f>
        <v>-14383265.3914838</v>
      </c>
      <c r="K4870">
        <f>[1]!Table9_2[[#This Row],[retailer_benefit]]</f>
        <v>31349843.772387899</v>
      </c>
      <c r="L4870">
        <f>[1]!Table7_2[[#This Row],[optimum_policy]]</f>
        <v>1990</v>
      </c>
      <c r="M4870">
        <f>[1]!Table5_2[[#This Row],[consumer_cost]]</f>
        <v>56890560.921987899</v>
      </c>
      <c r="N4870">
        <f>[1]!Table3_2[[#This Row],[consume_real]]</f>
        <v>28588.2215688381</v>
      </c>
      <c r="O4870">
        <f>[1]!Table1_2[[#This Row],[consume_hat]]</f>
        <v>30138.7906195043</v>
      </c>
      <c r="P4870">
        <f>Table15[[#This Row],[price]]-Table15[[#This Row],[w]]</f>
        <v>-90.527619951386441</v>
      </c>
      <c r="Q4870">
        <f>[1]CPI!$A$10</f>
        <v>802.87238004861354</v>
      </c>
    </row>
    <row r="4871" spans="1:17" x14ac:dyDescent="0.25">
      <c r="A4871" s="1">
        <v>44478.916666666664</v>
      </c>
      <c r="B4871" t="s">
        <v>5067</v>
      </c>
      <c r="C4871">
        <v>22</v>
      </c>
      <c r="D4871" t="s">
        <v>5089</v>
      </c>
      <c r="E4871">
        <v>36053.4</v>
      </c>
      <c r="F4871">
        <v>36654</v>
      </c>
      <c r="G4871">
        <v>871.3</v>
      </c>
      <c r="H4871">
        <v>942.18020309999997</v>
      </c>
      <c r="I4871">
        <f>[1]!Table11_2[[#This Row],[reward_real]]</f>
        <v>-12238939.5377999</v>
      </c>
      <c r="J4871">
        <f>[1]!Table13_2[[#This Row],[reward_hat]]</f>
        <v>-13975668.7665722</v>
      </c>
      <c r="K4871">
        <f>[1]!Table9_2[[#This Row],[retailer_benefit]]</f>
        <v>30023538.813375</v>
      </c>
      <c r="L4871">
        <f>[1]!Table7_2[[#This Row],[optimum_policy]]</f>
        <v>1940</v>
      </c>
      <c r="M4871">
        <f>[1]!Table5_2[[#This Row],[consumer_cost]]</f>
        <v>54501417.888975002</v>
      </c>
      <c r="N4871">
        <f>[1]!Table3_2[[#This Row],[consume_real]]</f>
        <v>28093.5143757603</v>
      </c>
      <c r="O4871">
        <f>[1]!Table1_2[[#This Row],[consume_hat]]</f>
        <v>29666.657654004299</v>
      </c>
      <c r="P4871">
        <f>Table15[[#This Row],[price]]-Table15[[#This Row],[w]]</f>
        <v>-68.427619951386419</v>
      </c>
      <c r="Q4871">
        <f>[1]CPI!$A$10</f>
        <v>802.87238004861354</v>
      </c>
    </row>
    <row r="4872" spans="1:17" x14ac:dyDescent="0.25">
      <c r="A4872" s="1">
        <v>44478.958333333336</v>
      </c>
      <c r="B4872" t="s">
        <v>5067</v>
      </c>
      <c r="C4872">
        <v>23</v>
      </c>
      <c r="D4872" t="s">
        <v>5090</v>
      </c>
      <c r="E4872">
        <v>34996.6</v>
      </c>
      <c r="F4872">
        <v>35633.21</v>
      </c>
      <c r="G4872">
        <v>873.5</v>
      </c>
      <c r="H4872">
        <v>891.39891399999999</v>
      </c>
      <c r="I4872">
        <f>[1]!Table11_2[[#This Row],[reward_real]]</f>
        <v>-12240585.7989999</v>
      </c>
      <c r="J4872">
        <f>[1]!Table13_2[[#This Row],[reward_hat]]</f>
        <v>-12839549.194739301</v>
      </c>
      <c r="K4872">
        <f>[1]!Table9_2[[#This Row],[retailer_benefit]]</f>
        <v>27087638.637054302</v>
      </c>
      <c r="L4872">
        <f>[1]!Table7_2[[#This Row],[optimum_policy]]</f>
        <v>1840</v>
      </c>
      <c r="M4872">
        <f>[1]!Table5_2[[#This Row],[consumer_cost]]</f>
        <v>51568810.235054299</v>
      </c>
      <c r="N4872">
        <f>[1]!Table3_2[[#This Row],[consume_real]]</f>
        <v>28026.527301659899</v>
      </c>
      <c r="O4872">
        <f>[1]!Table1_2[[#This Row],[consume_hat]]</f>
        <v>28807.639303016302</v>
      </c>
      <c r="P4872">
        <f>Table15[[#This Row],[price]]-Table15[[#This Row],[w]]</f>
        <v>-70.627619951386464</v>
      </c>
      <c r="Q4872">
        <f>[1]CPI!$A$10</f>
        <v>802.87238004861354</v>
      </c>
    </row>
    <row r="4873" spans="1:17" x14ac:dyDescent="0.25">
      <c r="A4873" s="1">
        <v>44479</v>
      </c>
      <c r="B4873" t="s">
        <v>5067</v>
      </c>
      <c r="C4873">
        <v>24</v>
      </c>
      <c r="D4873" t="s">
        <v>5091</v>
      </c>
      <c r="E4873">
        <v>33539.800000000003</v>
      </c>
      <c r="F4873">
        <v>34210.080000000002</v>
      </c>
      <c r="G4873">
        <v>862.4</v>
      </c>
      <c r="H4873">
        <v>877.01575170000001</v>
      </c>
      <c r="I4873">
        <f>[1]!Table11_2[[#This Row],[reward_real]]</f>
        <v>-11511395.9968</v>
      </c>
      <c r="J4873">
        <f>[1]!Table13_2[[#This Row],[reward_hat]]</f>
        <v>-12036450.3769545</v>
      </c>
      <c r="K4873">
        <f>[1]!Table9_2[[#This Row],[retailer_benefit]]</f>
        <v>26098192.779387001</v>
      </c>
      <c r="L4873">
        <f>[1]!Table7_2[[#This Row],[optimum_policy]]</f>
        <v>1840</v>
      </c>
      <c r="M4873">
        <f>[1]!Table5_2[[#This Row],[consumer_cost]]</f>
        <v>49120984.772987001</v>
      </c>
      <c r="N4873">
        <f>[1]!Table3_2[[#This Row],[consume_real]]</f>
        <v>26696.1873766233</v>
      </c>
      <c r="O4873">
        <f>[1]!Table1_2[[#This Row],[consume_hat]]</f>
        <v>27448.652670726198</v>
      </c>
      <c r="P4873">
        <f>Table15[[#This Row],[price]]-Table15[[#This Row],[w]]</f>
        <v>-59.527619951386441</v>
      </c>
      <c r="Q4873">
        <f>[1]CPI!$A$10</f>
        <v>802.87238004861354</v>
      </c>
    </row>
    <row r="4874" spans="1:17" x14ac:dyDescent="0.25">
      <c r="A4874" s="1">
        <v>44479.041666666664</v>
      </c>
      <c r="B4874" t="s">
        <v>5092</v>
      </c>
      <c r="C4874">
        <v>1</v>
      </c>
      <c r="D4874" t="s">
        <v>5093</v>
      </c>
      <c r="E4874">
        <v>32103.599999999999</v>
      </c>
      <c r="F4874">
        <v>32427.56</v>
      </c>
      <c r="G4874">
        <v>844.1</v>
      </c>
      <c r="H4874">
        <v>829.61170819999995</v>
      </c>
      <c r="I4874">
        <f>[1]!Table11_2[[#This Row],[reward_real]]</f>
        <v>-10960779.008400001</v>
      </c>
      <c r="J4874">
        <f>[1]!Table13_2[[#This Row],[reward_hat]]</f>
        <v>-10794191.3366949</v>
      </c>
      <c r="K4874">
        <f>[1]!Table9_2[[#This Row],[retailer_benefit]]</f>
        <v>23266821.261996299</v>
      </c>
      <c r="L4874">
        <f>[1]!Table7_2[[#This Row],[optimum_policy]]</f>
        <v>1740</v>
      </c>
      <c r="M4874">
        <f>[1]!Table5_2[[#This Row],[consumer_cost]]</f>
        <v>45188379.2787963</v>
      </c>
      <c r="N4874">
        <f>[1]!Table3_2[[#This Row],[consume_real]]</f>
        <v>25970.332918848399</v>
      </c>
      <c r="O4874">
        <f>[1]!Table1_2[[#This Row],[consume_hat]]</f>
        <v>26022.2733831923</v>
      </c>
      <c r="P4874">
        <f>Table15[[#This Row],[price]]-Table15[[#This Row],[w]]</f>
        <v>-41.227619951386487</v>
      </c>
      <c r="Q4874">
        <f>[1]CPI!$A$10</f>
        <v>802.87238004861354</v>
      </c>
    </row>
    <row r="4875" spans="1:17" x14ac:dyDescent="0.25">
      <c r="A4875" s="1">
        <v>44479.083333333336</v>
      </c>
      <c r="B4875" t="s">
        <v>5092</v>
      </c>
      <c r="C4875">
        <v>2</v>
      </c>
      <c r="D4875" t="s">
        <v>5094</v>
      </c>
      <c r="E4875">
        <v>31183.7</v>
      </c>
      <c r="F4875">
        <v>31397.58</v>
      </c>
      <c r="G4875">
        <v>827.9</v>
      </c>
      <c r="H4875">
        <v>803.88725320000003</v>
      </c>
      <c r="I4875">
        <f>[1]!Table11_2[[#This Row],[reward_real]]</f>
        <v>-10488980.515699999</v>
      </c>
      <c r="J4875">
        <f>[1]!Table13_2[[#This Row],[reward_hat]]</f>
        <v>-10116095.5448376</v>
      </c>
      <c r="K4875">
        <f>[1]!Table9_2[[#This Row],[retailer_benefit]]</f>
        <v>21844546.6906268</v>
      </c>
      <c r="L4875">
        <f>[1]!Table7_2[[#This Row],[optimum_policy]]</f>
        <v>1690</v>
      </c>
      <c r="M4875">
        <f>[1]!Table5_2[[#This Row],[consumer_cost]]</f>
        <v>42822507.722026803</v>
      </c>
      <c r="N4875">
        <f>[1]!Table3_2[[#This Row],[consume_real]]</f>
        <v>25338.7619656963</v>
      </c>
      <c r="O4875">
        <f>[1]!Table1_2[[#This Row],[consume_hat]]</f>
        <v>25167.946137676401</v>
      </c>
      <c r="P4875">
        <f>Table15[[#This Row],[price]]-Table15[[#This Row],[w]]</f>
        <v>-25.027619951386441</v>
      </c>
      <c r="Q4875">
        <f>[1]CPI!$A$10</f>
        <v>802.87238004861354</v>
      </c>
    </row>
    <row r="4876" spans="1:17" x14ac:dyDescent="0.25">
      <c r="A4876" s="1">
        <v>44479.125</v>
      </c>
      <c r="B4876" t="s">
        <v>5092</v>
      </c>
      <c r="C4876">
        <v>3</v>
      </c>
      <c r="D4876" t="s">
        <v>5095</v>
      </c>
      <c r="E4876">
        <v>30319</v>
      </c>
      <c r="F4876">
        <v>30736.97</v>
      </c>
      <c r="G4876">
        <v>802.9</v>
      </c>
      <c r="H4876">
        <v>777.80930639999997</v>
      </c>
      <c r="I4876">
        <f>[1]!Table11_2[[#This Row],[reward_real]]</f>
        <v>-9887359.409</v>
      </c>
      <c r="J4876">
        <f>[1]!Table13_2[[#This Row],[reward_hat]]</f>
        <v>-9568649.0040698592</v>
      </c>
      <c r="K4876">
        <f>[1]!Table9_2[[#This Row],[retailer_benefit]]</f>
        <v>20617034.6525691</v>
      </c>
      <c r="L4876">
        <f>[1]!Table7_2[[#This Row],[optimum_policy]]</f>
        <v>1640</v>
      </c>
      <c r="M4876">
        <f>[1]!Table5_2[[#This Row],[consumer_cost]]</f>
        <v>40391753.470569097</v>
      </c>
      <c r="N4876">
        <f>[1]!Table3_2[[#This Row],[consume_real]]</f>
        <v>24629.117969859199</v>
      </c>
      <c r="O4876">
        <f>[1]!Table1_2[[#This Row],[consume_hat]]</f>
        <v>24604.100068751999</v>
      </c>
      <c r="P4876">
        <f>Table15[[#This Row],[price]]-Table15[[#This Row],[w]]</f>
        <v>-2.7619951386441244E-2</v>
      </c>
      <c r="Q4876">
        <f>[1]CPI!$A$10</f>
        <v>802.87238004861354</v>
      </c>
    </row>
    <row r="4877" spans="1:17" x14ac:dyDescent="0.25">
      <c r="A4877" s="1">
        <v>44479.166666666664</v>
      </c>
      <c r="B4877" t="s">
        <v>5092</v>
      </c>
      <c r="C4877">
        <v>4</v>
      </c>
      <c r="D4877" t="s">
        <v>5096</v>
      </c>
      <c r="E4877">
        <v>29806.7</v>
      </c>
      <c r="F4877">
        <v>30174.52</v>
      </c>
      <c r="G4877">
        <v>783.8</v>
      </c>
      <c r="H4877">
        <v>763.84920439999996</v>
      </c>
      <c r="I4877">
        <f>[1]!Table11_2[[#This Row],[reward_real]]</f>
        <v>-9518531.1914000008</v>
      </c>
      <c r="J4877">
        <f>[1]!Table13_2[[#This Row],[reward_hat]]</f>
        <v>-9280808.2147280592</v>
      </c>
      <c r="K4877">
        <f>[1]!Table9_2[[#This Row],[retailer_benefit]]</f>
        <v>19581117.2403844</v>
      </c>
      <c r="L4877">
        <f>[1]!Table7_2[[#This Row],[optimum_policy]]</f>
        <v>1590</v>
      </c>
      <c r="M4877">
        <f>[1]!Table5_2[[#This Row],[consumer_cost]]</f>
        <v>38618179.623184398</v>
      </c>
      <c r="N4877">
        <f>[1]!Table3_2[[#This Row],[consume_real]]</f>
        <v>24288.163285021601</v>
      </c>
      <c r="O4877">
        <f>[1]!Table1_2[[#This Row],[consume_hat]]</f>
        <v>24300.105729943101</v>
      </c>
      <c r="P4877">
        <f>Table15[[#This Row],[price]]-Table15[[#This Row],[w]]</f>
        <v>19.072380048613581</v>
      </c>
      <c r="Q4877">
        <f>[1]CPI!$A$10</f>
        <v>802.87238004861354</v>
      </c>
    </row>
    <row r="4878" spans="1:17" x14ac:dyDescent="0.25">
      <c r="A4878" s="1">
        <v>44479.208333333336</v>
      </c>
      <c r="B4878" t="s">
        <v>5092</v>
      </c>
      <c r="C4878">
        <v>5</v>
      </c>
      <c r="D4878" t="s">
        <v>5097</v>
      </c>
      <c r="E4878">
        <v>29356.2</v>
      </c>
      <c r="F4878">
        <v>29872.09</v>
      </c>
      <c r="G4878">
        <v>766.9</v>
      </c>
      <c r="H4878">
        <v>746.87624800000003</v>
      </c>
      <c r="I4878">
        <f>[1]!Table11_2[[#This Row],[reward_real]]</f>
        <v>-9214059.8501999993</v>
      </c>
      <c r="J4878">
        <f>[1]!Table13_2[[#This Row],[reward_hat]]</f>
        <v>-9023073.4805615991</v>
      </c>
      <c r="K4878">
        <f>[1]!Table9_2[[#This Row],[retailer_benefit]]</f>
        <v>18577101.760828301</v>
      </c>
      <c r="L4878">
        <f>[1]!Table7_2[[#This Row],[optimum_policy]]</f>
        <v>1540</v>
      </c>
      <c r="M4878">
        <f>[1]!Table5_2[[#This Row],[consumer_cost]]</f>
        <v>37005221.461228304</v>
      </c>
      <c r="N4878">
        <f>[1]!Table3_2[[#This Row],[consume_real]]</f>
        <v>24029.364585213199</v>
      </c>
      <c r="O4878">
        <f>[1]!Table1_2[[#This Row],[consume_hat]]</f>
        <v>24162.164762014301</v>
      </c>
      <c r="P4878">
        <f>Table15[[#This Row],[price]]-Table15[[#This Row],[w]]</f>
        <v>35.972380048613559</v>
      </c>
      <c r="Q4878">
        <f>[1]CPI!$A$10</f>
        <v>802.87238004861354</v>
      </c>
    </row>
    <row r="4879" spans="1:17" x14ac:dyDescent="0.25">
      <c r="A4879" s="1">
        <v>44479.25</v>
      </c>
      <c r="B4879" t="s">
        <v>5092</v>
      </c>
      <c r="C4879">
        <v>6</v>
      </c>
      <c r="D4879" t="s">
        <v>5098</v>
      </c>
      <c r="E4879">
        <v>28787.200000000001</v>
      </c>
      <c r="F4879">
        <v>29275.99</v>
      </c>
      <c r="G4879">
        <v>755.5</v>
      </c>
      <c r="H4879">
        <v>739.70577370000001</v>
      </c>
      <c r="I4879">
        <f>[1]!Table11_2[[#This Row],[reward_real]]</f>
        <v>-8841844.5439999998</v>
      </c>
      <c r="J4879">
        <f>[1]!Table13_2[[#This Row],[reward_hat]]</f>
        <v>-8719162.8986083493</v>
      </c>
      <c r="K4879">
        <f>[1]!Table9_2[[#This Row],[retailer_benefit]]</f>
        <v>18362480.595017798</v>
      </c>
      <c r="L4879">
        <f>[1]!Table7_2[[#This Row],[optimum_policy]]</f>
        <v>1540</v>
      </c>
      <c r="M4879">
        <f>[1]!Table5_2[[#This Row],[consumer_cost]]</f>
        <v>36046169.683017798</v>
      </c>
      <c r="N4879">
        <f>[1]!Table3_2[[#This Row],[consume_real]]</f>
        <v>23406.603690271299</v>
      </c>
      <c r="O4879">
        <f>[1]!Table1_2[[#This Row],[consume_hat]]</f>
        <v>23574.678495569398</v>
      </c>
      <c r="P4879">
        <f>Table15[[#This Row],[price]]-Table15[[#This Row],[w]]</f>
        <v>47.372380048613536</v>
      </c>
      <c r="Q4879">
        <f>[1]CPI!$A$10</f>
        <v>802.87238004861354</v>
      </c>
    </row>
    <row r="4880" spans="1:17" x14ac:dyDescent="0.25">
      <c r="A4880" s="1">
        <v>44479.291666666664</v>
      </c>
      <c r="B4880" t="s">
        <v>5092</v>
      </c>
      <c r="C4880">
        <v>7</v>
      </c>
      <c r="D4880" t="s">
        <v>5099</v>
      </c>
      <c r="E4880">
        <v>28085.8</v>
      </c>
      <c r="F4880">
        <v>28902.13</v>
      </c>
      <c r="G4880">
        <v>755.6</v>
      </c>
      <c r="H4880">
        <v>762.693759</v>
      </c>
      <c r="I4880">
        <f>[1]!Table11_2[[#This Row],[reward_real]]</f>
        <v>-8501684.0031999908</v>
      </c>
      <c r="J4880">
        <f>[1]!Table13_2[[#This Row],[reward_hat]]</f>
        <v>-8869754.9589743409</v>
      </c>
      <c r="K4880">
        <f>[1]!Table9_2[[#This Row],[retailer_benefit]]</f>
        <v>18776614.961011302</v>
      </c>
      <c r="L4880">
        <f>[1]!Table7_2[[#This Row],[optimum_policy]]</f>
        <v>1590</v>
      </c>
      <c r="M4880">
        <f>[1]!Table5_2[[#This Row],[consumer_cost]]</f>
        <v>35779982.967411302</v>
      </c>
      <c r="N4880">
        <f>[1]!Table3_2[[#This Row],[consume_real]]</f>
        <v>22503.133941768101</v>
      </c>
      <c r="O4880">
        <f>[1]!Table1_2[[#This Row],[consume_hat]]</f>
        <v>23259.020686340202</v>
      </c>
      <c r="P4880">
        <f>Table15[[#This Row],[price]]-Table15[[#This Row],[w]]</f>
        <v>47.272380048613513</v>
      </c>
      <c r="Q4880">
        <f>[1]CPI!$A$10</f>
        <v>802.87238004861354</v>
      </c>
    </row>
    <row r="4881" spans="1:17" x14ac:dyDescent="0.25">
      <c r="A4881" s="1">
        <v>44479.333333333336</v>
      </c>
      <c r="B4881" t="s">
        <v>5092</v>
      </c>
      <c r="C4881">
        <v>8</v>
      </c>
      <c r="D4881" t="s">
        <v>5100</v>
      </c>
      <c r="E4881">
        <v>29616.7</v>
      </c>
      <c r="F4881">
        <v>30536.59</v>
      </c>
      <c r="G4881">
        <v>782.3</v>
      </c>
      <c r="H4881">
        <v>784.36299499999996</v>
      </c>
      <c r="I4881">
        <f>[1]!Table11_2[[#This Row],[reward_real]]</f>
        <v>-9298370.2818999905</v>
      </c>
      <c r="J4881">
        <f>[1]!Table13_2[[#This Row],[reward_hat]]</f>
        <v>-9624344.3171296697</v>
      </c>
      <c r="K4881">
        <f>[1]!Table9_2[[#This Row],[retailer_benefit]]</f>
        <v>20389140.203977</v>
      </c>
      <c r="L4881">
        <f>[1]!Table7_2[[#This Row],[optimum_policy]]</f>
        <v>1640</v>
      </c>
      <c r="M4881">
        <f>[1]!Table5_2[[#This Row],[consumer_cost]]</f>
        <v>38985880.767777003</v>
      </c>
      <c r="N4881">
        <f>[1]!Table3_2[[#This Row],[consume_real]]</f>
        <v>23771.878516937199</v>
      </c>
      <c r="O4881">
        <f>[1]!Table1_2[[#This Row],[consume_hat]]</f>
        <v>24540.5364070863</v>
      </c>
      <c r="P4881">
        <f>Table15[[#This Row],[price]]-Table15[[#This Row],[w]]</f>
        <v>20.572380048613581</v>
      </c>
      <c r="Q4881">
        <f>[1]CPI!$A$10</f>
        <v>802.87238004861354</v>
      </c>
    </row>
    <row r="4882" spans="1:17" x14ac:dyDescent="0.25">
      <c r="A4882" s="1">
        <v>44479.375</v>
      </c>
      <c r="B4882" t="s">
        <v>5092</v>
      </c>
      <c r="C4882">
        <v>9</v>
      </c>
      <c r="D4882" t="s">
        <v>5101</v>
      </c>
      <c r="E4882">
        <v>31285.3</v>
      </c>
      <c r="F4882">
        <v>32421.25</v>
      </c>
      <c r="G4882">
        <v>852.6</v>
      </c>
      <c r="H4882">
        <v>825.70273899999995</v>
      </c>
      <c r="I4882">
        <f>[1]!Table11_2[[#This Row],[reward_real]]</f>
        <v>-10838291.6201999</v>
      </c>
      <c r="J4882">
        <f>[1]!Table13_2[[#This Row],[reward_hat]]</f>
        <v>-10717318.0575184</v>
      </c>
      <c r="K4882">
        <f>[1]!Table9_2[[#This Row],[retailer_benefit]]</f>
        <v>22561341.740008101</v>
      </c>
      <c r="L4882">
        <f>[1]!Table7_2[[#This Row],[optimum_policy]]</f>
        <v>1740</v>
      </c>
      <c r="M4882">
        <f>[1]!Table5_2[[#This Row],[consumer_cost]]</f>
        <v>44237924.980408102</v>
      </c>
      <c r="N4882">
        <f>[1]!Table3_2[[#This Row],[consume_real]]</f>
        <v>25424.094816326498</v>
      </c>
      <c r="O4882">
        <f>[1]!Table1_2[[#This Row],[consume_hat]]</f>
        <v>25959.264880289</v>
      </c>
      <c r="P4882">
        <f>Table15[[#This Row],[price]]-Table15[[#This Row],[w]]</f>
        <v>-49.727619951386487</v>
      </c>
      <c r="Q4882">
        <f>[1]CPI!$A$10</f>
        <v>802.87238004861354</v>
      </c>
    </row>
    <row r="4883" spans="1:17" x14ac:dyDescent="0.25">
      <c r="A4883" s="1">
        <v>44479.416666666664</v>
      </c>
      <c r="B4883" t="s">
        <v>5092</v>
      </c>
      <c r="C4883">
        <v>10</v>
      </c>
      <c r="D4883" t="s">
        <v>5102</v>
      </c>
      <c r="E4883">
        <v>32960.5</v>
      </c>
      <c r="F4883">
        <v>34069.160000000003</v>
      </c>
      <c r="G4883">
        <v>844.7</v>
      </c>
      <c r="H4883">
        <v>844.84815760000004</v>
      </c>
      <c r="I4883">
        <f>[1]!Table11_2[[#This Row],[reward_real]]</f>
        <v>-11265008.966499999</v>
      </c>
      <c r="J4883">
        <f>[1]!Table13_2[[#This Row],[reward_hat]]</f>
        <v>-11646897.108228499</v>
      </c>
      <c r="K4883">
        <f>[1]!Table9_2[[#This Row],[retailer_benefit]]</f>
        <v>23879631.887551598</v>
      </c>
      <c r="L4883">
        <f>[1]!Table7_2[[#This Row],[optimum_policy]]</f>
        <v>1740</v>
      </c>
      <c r="M4883">
        <f>[1]!Table5_2[[#This Row],[consumer_cost]]</f>
        <v>46409649.820551597</v>
      </c>
      <c r="N4883">
        <f>[1]!Table3_2[[#This Row],[consume_real]]</f>
        <v>26672.212540546901</v>
      </c>
      <c r="O4883">
        <f>[1]!Table1_2[[#This Row],[consume_hat]]</f>
        <v>27571.574851735801</v>
      </c>
      <c r="P4883">
        <f>Table15[[#This Row],[price]]-Table15[[#This Row],[w]]</f>
        <v>-41.827619951386509</v>
      </c>
      <c r="Q4883">
        <f>[1]CPI!$A$10</f>
        <v>802.87238004861354</v>
      </c>
    </row>
    <row r="4884" spans="1:17" x14ac:dyDescent="0.25">
      <c r="A4884" s="1">
        <v>44479.458333333336</v>
      </c>
      <c r="B4884" t="s">
        <v>5092</v>
      </c>
      <c r="C4884">
        <v>11</v>
      </c>
      <c r="D4884" t="s">
        <v>5103</v>
      </c>
      <c r="E4884">
        <v>34123.300000000003</v>
      </c>
      <c r="F4884">
        <v>35420.39</v>
      </c>
      <c r="G4884">
        <v>859.4</v>
      </c>
      <c r="H4884">
        <v>864.70280920000005</v>
      </c>
      <c r="I4884">
        <f>[1]!Table11_2[[#This Row],[reward_real]]</f>
        <v>-11804819.141799999</v>
      </c>
      <c r="J4884">
        <f>[1]!Table13_2[[#This Row],[reward_hat]]</f>
        <v>-12364360.5050002</v>
      </c>
      <c r="K4884">
        <f>[1]!Table9_2[[#This Row],[retailer_benefit]]</f>
        <v>25565661.3762138</v>
      </c>
      <c r="L4884">
        <f>[1]!Table7_2[[#This Row],[optimum_policy]]</f>
        <v>1790</v>
      </c>
      <c r="M4884">
        <f>[1]!Table5_2[[#This Row],[consumer_cost]]</f>
        <v>49175299.659813799</v>
      </c>
      <c r="N4884">
        <f>[1]!Table3_2[[#This Row],[consume_real]]</f>
        <v>27472.234446823299</v>
      </c>
      <c r="O4884">
        <f>[1]!Table1_2[[#This Row],[consume_hat]]</f>
        <v>28597.942260849399</v>
      </c>
      <c r="P4884">
        <f>Table15[[#This Row],[price]]-Table15[[#This Row],[w]]</f>
        <v>-56.527619951386441</v>
      </c>
      <c r="Q4884">
        <f>[1]CPI!$A$10</f>
        <v>802.87238004861354</v>
      </c>
    </row>
    <row r="4885" spans="1:17" x14ac:dyDescent="0.25">
      <c r="A4885" s="1">
        <v>44479.5</v>
      </c>
      <c r="B4885" t="s">
        <v>5092</v>
      </c>
      <c r="C4885">
        <v>12</v>
      </c>
      <c r="D4885" t="s">
        <v>5104</v>
      </c>
      <c r="E4885">
        <v>35141.5</v>
      </c>
      <c r="F4885">
        <v>36614.03</v>
      </c>
      <c r="G4885">
        <v>876.3</v>
      </c>
      <c r="H4885">
        <v>864.90804319999995</v>
      </c>
      <c r="I4885">
        <f>[1]!Table11_2[[#This Row],[reward_real]]</f>
        <v>-12507457.2555</v>
      </c>
      <c r="J4885">
        <f>[1]!Table13_2[[#This Row],[reward_hat]]</f>
        <v>-12785463.5009868</v>
      </c>
      <c r="K4885">
        <f>[1]!Table9_2[[#This Row],[retailer_benefit]]</f>
        <v>26082537.2460352</v>
      </c>
      <c r="L4885">
        <f>[1]!Table7_2[[#This Row],[optimum_policy]]</f>
        <v>1790</v>
      </c>
      <c r="M4885">
        <f>[1]!Table5_2[[#This Row],[consumer_cost]]</f>
        <v>51097451.757035203</v>
      </c>
      <c r="N4885">
        <f>[1]!Table3_2[[#This Row],[consume_real]]</f>
        <v>28546.062434097901</v>
      </c>
      <c r="O4885">
        <f>[1]!Table1_2[[#This Row],[consume_hat]]</f>
        <v>29564.9083197523</v>
      </c>
      <c r="P4885">
        <f>Table15[[#This Row],[price]]-Table15[[#This Row],[w]]</f>
        <v>-73.427619951386419</v>
      </c>
      <c r="Q4885">
        <f>[1]CPI!$A$10</f>
        <v>802.87238004861354</v>
      </c>
    </row>
    <row r="4886" spans="1:17" x14ac:dyDescent="0.25">
      <c r="A4886" s="1">
        <v>44479.541666666664</v>
      </c>
      <c r="B4886" t="s">
        <v>5092</v>
      </c>
      <c r="C4886">
        <v>13</v>
      </c>
      <c r="D4886" t="s">
        <v>5105</v>
      </c>
      <c r="E4886">
        <v>35419.5</v>
      </c>
      <c r="F4886">
        <v>36973.279999999999</v>
      </c>
      <c r="G4886">
        <v>890.3</v>
      </c>
      <c r="H4886">
        <v>891.77502909999998</v>
      </c>
      <c r="I4886">
        <f>[1]!Table11_2[[#This Row],[reward_real]]</f>
        <v>-12739579.501499999</v>
      </c>
      <c r="J4886">
        <f>[1]!Table13_2[[#This Row],[reward_hat]]</f>
        <v>-13330615.0622881</v>
      </c>
      <c r="K4886">
        <f>[1]!Table9_2[[#This Row],[retailer_benefit]]</f>
        <v>27179105.138884701</v>
      </c>
      <c r="L4886">
        <f>[1]!Table7_2[[#This Row],[optimum_policy]]</f>
        <v>1840</v>
      </c>
      <c r="M4886">
        <f>[1]!Table5_2[[#This Row],[consumer_cost]]</f>
        <v>52658264.141884699</v>
      </c>
      <c r="N4886">
        <f>[1]!Table3_2[[#This Row],[consume_real]]</f>
        <v>28618.621816241699</v>
      </c>
      <c r="O4886">
        <f>[1]!Table1_2[[#This Row],[consume_hat]]</f>
        <v>29896.811700888698</v>
      </c>
      <c r="P4886">
        <f>Table15[[#This Row],[price]]-Table15[[#This Row],[w]]</f>
        <v>-87.427619951386419</v>
      </c>
      <c r="Q4886">
        <f>[1]CPI!$A$10</f>
        <v>802.87238004861354</v>
      </c>
    </row>
    <row r="4887" spans="1:17" x14ac:dyDescent="0.25">
      <c r="A4887" s="1">
        <v>44479.583333333336</v>
      </c>
      <c r="B4887" t="s">
        <v>5092</v>
      </c>
      <c r="C4887">
        <v>14</v>
      </c>
      <c r="D4887" t="s">
        <v>5106</v>
      </c>
      <c r="E4887">
        <v>35110</v>
      </c>
      <c r="F4887">
        <v>36820.949999999997</v>
      </c>
      <c r="G4887">
        <v>909.7</v>
      </c>
      <c r="H4887">
        <v>900.42074760000003</v>
      </c>
      <c r="I4887">
        <f>[1]!Table11_2[[#This Row],[reward_real]]</f>
        <v>-12872133.529999999</v>
      </c>
      <c r="J4887">
        <f>[1]!Table13_2[[#This Row],[reward_hat]]</f>
        <v>-13297821.3284909</v>
      </c>
      <c r="K4887">
        <f>[1]!Table9_2[[#This Row],[retailer_benefit]]</f>
        <v>27742228.2059118</v>
      </c>
      <c r="L4887">
        <f>[1]!Table7_2[[#This Row],[optimum_policy]]</f>
        <v>1890</v>
      </c>
      <c r="M4887">
        <f>[1]!Table5_2[[#This Row],[consumer_cost]]</f>
        <v>53486495.265911803</v>
      </c>
      <c r="N4887">
        <f>[1]!Table3_2[[#This Row],[consume_real]]</f>
        <v>28299.732944926898</v>
      </c>
      <c r="O4887">
        <f>[1]!Table1_2[[#This Row],[consume_hat]]</f>
        <v>29536.9056372591</v>
      </c>
      <c r="P4887">
        <f>Table15[[#This Row],[price]]-Table15[[#This Row],[w]]</f>
        <v>-106.82761995138651</v>
      </c>
      <c r="Q4887">
        <f>[1]CPI!$A$10</f>
        <v>802.87238004861354</v>
      </c>
    </row>
    <row r="4888" spans="1:17" x14ac:dyDescent="0.25">
      <c r="A4888" s="1">
        <v>44479.625</v>
      </c>
      <c r="B4888" t="s">
        <v>5092</v>
      </c>
      <c r="C4888">
        <v>15</v>
      </c>
      <c r="D4888" t="s">
        <v>5107</v>
      </c>
      <c r="E4888">
        <v>35695.300000000003</v>
      </c>
      <c r="F4888">
        <v>36903.99</v>
      </c>
      <c r="G4888">
        <v>891.7</v>
      </c>
      <c r="H4888">
        <v>891.5201313</v>
      </c>
      <c r="I4888">
        <f>[1]!Table11_2[[#This Row],[reward_real]]</f>
        <v>-12868262.7359</v>
      </c>
      <c r="J4888">
        <f>[1]!Table13_2[[#This Row],[reward_hat]]</f>
        <v>-13300082.761669699</v>
      </c>
      <c r="K4888">
        <f>[1]!Table9_2[[#This Row],[retailer_benefit]]</f>
        <v>27370132.449150901</v>
      </c>
      <c r="L4888">
        <f>[1]!Table7_2[[#This Row],[optimum_policy]]</f>
        <v>1840</v>
      </c>
      <c r="M4888">
        <f>[1]!Table5_2[[#This Row],[consumer_cost]]</f>
        <v>53106657.920951001</v>
      </c>
      <c r="N4888">
        <f>[1]!Table3_2[[#This Row],[consume_real]]</f>
        <v>28862.3140874733</v>
      </c>
      <c r="O4888">
        <f>[1]!Table1_2[[#This Row],[consume_hat]]</f>
        <v>29836.864687625901</v>
      </c>
      <c r="P4888">
        <f>Table15[[#This Row],[price]]-Table15[[#This Row],[w]]</f>
        <v>-88.827619951386509</v>
      </c>
      <c r="Q4888">
        <f>[1]CPI!$A$10</f>
        <v>802.87238004861354</v>
      </c>
    </row>
    <row r="4889" spans="1:17" x14ac:dyDescent="0.25">
      <c r="A4889" s="1">
        <v>44479.666666666664</v>
      </c>
      <c r="B4889" t="s">
        <v>5092</v>
      </c>
      <c r="C4889">
        <v>16</v>
      </c>
      <c r="D4889" t="s">
        <v>5108</v>
      </c>
      <c r="E4889">
        <v>35091.9</v>
      </c>
      <c r="F4889">
        <v>36460.21</v>
      </c>
      <c r="G4889">
        <v>898.8</v>
      </c>
      <c r="H4889">
        <v>892.13351609999995</v>
      </c>
      <c r="I4889">
        <f>[1]!Table11_2[[#This Row],[reward_real]]</f>
        <v>-12797735.194800001</v>
      </c>
      <c r="J4889">
        <f>[1]!Table13_2[[#This Row],[reward_hat]]</f>
        <v>-13153340.677681001</v>
      </c>
      <c r="K4889">
        <f>[1]!Table9_2[[#This Row],[retailer_benefit]]</f>
        <v>26802911.3603599</v>
      </c>
      <c r="L4889">
        <f>[1]!Table7_2[[#This Row],[optimum_policy]]</f>
        <v>1840</v>
      </c>
      <c r="M4889">
        <f>[1]!Table5_2[[#This Row],[consumer_cost]]</f>
        <v>52398381.749959901</v>
      </c>
      <c r="N4889">
        <f>[1]!Table3_2[[#This Row],[consume_real]]</f>
        <v>28477.381385847799</v>
      </c>
      <c r="O4889">
        <f>[1]!Table1_2[[#This Row],[consume_hat]]</f>
        <v>29487.381519101698</v>
      </c>
      <c r="P4889">
        <f>Table15[[#This Row],[price]]-Table15[[#This Row],[w]]</f>
        <v>-95.927619951386419</v>
      </c>
      <c r="Q4889">
        <f>[1]CPI!$A$10</f>
        <v>802.87238004861354</v>
      </c>
    </row>
    <row r="4890" spans="1:17" x14ac:dyDescent="0.25">
      <c r="A4890" s="1">
        <v>44479.708333333336</v>
      </c>
      <c r="B4890" t="s">
        <v>5092</v>
      </c>
      <c r="C4890">
        <v>17</v>
      </c>
      <c r="D4890" t="s">
        <v>5109</v>
      </c>
      <c r="E4890">
        <v>34260.9</v>
      </c>
      <c r="F4890">
        <v>35595.519999999997</v>
      </c>
      <c r="G4890">
        <v>917.4</v>
      </c>
      <c r="H4890">
        <v>910.59666909999999</v>
      </c>
      <c r="I4890">
        <f>[1]!Table11_2[[#This Row],[reward_real]]</f>
        <v>-12716481.2094</v>
      </c>
      <c r="J4890">
        <f>[1]!Table13_2[[#This Row],[reward_hat]]</f>
        <v>-13068967.5975099</v>
      </c>
      <c r="K4890">
        <f>[1]!Table9_2[[#This Row],[retailer_benefit]]</f>
        <v>26963264.931899801</v>
      </c>
      <c r="L4890">
        <f>[1]!Table7_2[[#This Row],[optimum_policy]]</f>
        <v>1890</v>
      </c>
      <c r="M4890">
        <f>[1]!Table5_2[[#This Row],[consumer_cost]]</f>
        <v>52396227.350699797</v>
      </c>
      <c r="N4890">
        <f>[1]!Table3_2[[#This Row],[consume_real]]</f>
        <v>27722.871614126801</v>
      </c>
      <c r="O4890">
        <f>[1]!Table1_2[[#This Row],[consume_hat]]</f>
        <v>28704.184938094299</v>
      </c>
      <c r="P4890">
        <f>Table15[[#This Row],[price]]-Table15[[#This Row],[w]]</f>
        <v>-114.52761995138644</v>
      </c>
      <c r="Q4890">
        <f>[1]CPI!$A$10</f>
        <v>802.87238004861354</v>
      </c>
    </row>
    <row r="4891" spans="1:17" x14ac:dyDescent="0.25">
      <c r="A4891" s="1">
        <v>44479.75</v>
      </c>
      <c r="B4891" t="s">
        <v>5092</v>
      </c>
      <c r="C4891">
        <v>18</v>
      </c>
      <c r="D4891" t="s">
        <v>5110</v>
      </c>
      <c r="E4891">
        <v>34918.400000000001</v>
      </c>
      <c r="F4891">
        <v>35539.949999999997</v>
      </c>
      <c r="G4891">
        <v>914.8</v>
      </c>
      <c r="H4891">
        <v>926.12251590000005</v>
      </c>
      <c r="I4891">
        <f>[1]!Table11_2[[#This Row],[reward_real]]</f>
        <v>-12749825.2287999</v>
      </c>
      <c r="J4891">
        <f>[1]!Table13_2[[#This Row],[reward_hat]]</f>
        <v>-13214189.9958413</v>
      </c>
      <c r="K4891">
        <f>[1]!Table9_2[[#This Row],[retailer_benefit]]</f>
        <v>28577002.239977598</v>
      </c>
      <c r="L4891">
        <f>[1]!Table7_2[[#This Row],[optimum_policy]]</f>
        <v>1940</v>
      </c>
      <c r="M4891">
        <f>[1]!Table5_2[[#This Row],[consumer_cost]]</f>
        <v>54076652.697577603</v>
      </c>
      <c r="N4891">
        <f>[1]!Table3_2[[#This Row],[consume_real]]</f>
        <v>27874.563246173999</v>
      </c>
      <c r="O4891">
        <f>[1]!Table1_2[[#This Row],[consume_hat]]</f>
        <v>28536.591583248101</v>
      </c>
      <c r="P4891">
        <f>Table15[[#This Row],[price]]-Table15[[#This Row],[w]]</f>
        <v>-111.92761995138642</v>
      </c>
      <c r="Q4891">
        <f>[1]CPI!$A$10</f>
        <v>802.87238004861354</v>
      </c>
    </row>
    <row r="4892" spans="1:17" x14ac:dyDescent="0.25">
      <c r="A4892" s="1">
        <v>44479.791666666664</v>
      </c>
      <c r="B4892" t="s">
        <v>5092</v>
      </c>
      <c r="C4892">
        <v>19</v>
      </c>
      <c r="D4892" t="s">
        <v>5111</v>
      </c>
      <c r="E4892">
        <v>36731.300000000003</v>
      </c>
      <c r="F4892">
        <v>37455.81</v>
      </c>
      <c r="G4892">
        <v>899.6</v>
      </c>
      <c r="H4892">
        <v>883.95330679999995</v>
      </c>
      <c r="I4892">
        <f>[1]!Table11_2[[#This Row],[reward_real]]</f>
        <v>-13412948.4332</v>
      </c>
      <c r="J4892">
        <f>[1]!Table13_2[[#This Row],[reward_hat]]</f>
        <v>-13331738.2573332</v>
      </c>
      <c r="K4892">
        <f>[1]!Table9_2[[#This Row],[retailer_benefit]]</f>
        <v>28042544.9234799</v>
      </c>
      <c r="L4892">
        <f>[1]!Table7_2[[#This Row],[optimum_policy]]</f>
        <v>1840</v>
      </c>
      <c r="M4892">
        <f>[1]!Table5_2[[#This Row],[consumer_cost]]</f>
        <v>54868441.789879903</v>
      </c>
      <c r="N4892">
        <f>[1]!Table3_2[[#This Row],[consume_real]]</f>
        <v>29819.8053205869</v>
      </c>
      <c r="O4892">
        <f>[1]!Table1_2[[#This Row],[consume_hat]]</f>
        <v>30163.897018518801</v>
      </c>
      <c r="P4892">
        <f>Table15[[#This Row],[price]]-Table15[[#This Row],[w]]</f>
        <v>-96.727619951386487</v>
      </c>
      <c r="Q4892">
        <f>[1]CPI!$A$10</f>
        <v>802.87238004861354</v>
      </c>
    </row>
    <row r="4893" spans="1:17" x14ac:dyDescent="0.25">
      <c r="A4893" s="1">
        <v>44479.833333333336</v>
      </c>
      <c r="B4893" t="s">
        <v>5092</v>
      </c>
      <c r="C4893">
        <v>20</v>
      </c>
      <c r="D4893" t="s">
        <v>5112</v>
      </c>
      <c r="E4893">
        <v>36563.4</v>
      </c>
      <c r="F4893">
        <v>37569.78</v>
      </c>
      <c r="G4893">
        <v>920.9</v>
      </c>
      <c r="H4893">
        <v>887.89286440000001</v>
      </c>
      <c r="I4893">
        <f>[1]!Table11_2[[#This Row],[reward_real]]</f>
        <v>-13811129.645400001</v>
      </c>
      <c r="J4893">
        <f>[1]!Table13_2[[#This Row],[reward_hat]]</f>
        <v>-13459628.784743801</v>
      </c>
      <c r="K4893">
        <f>[1]!Table9_2[[#This Row],[retailer_benefit]]</f>
        <v>27568268.5570358</v>
      </c>
      <c r="L4893">
        <f>[1]!Table7_2[[#This Row],[optimum_policy]]</f>
        <v>1840</v>
      </c>
      <c r="M4893">
        <f>[1]!Table5_2[[#This Row],[consumer_cost]]</f>
        <v>55190527.847835802</v>
      </c>
      <c r="N4893">
        <f>[1]!Table3_2[[#This Row],[consume_real]]</f>
        <v>29994.8520912151</v>
      </c>
      <c r="O4893">
        <f>[1]!Table1_2[[#This Row],[consume_hat]]</f>
        <v>30318.1370718533</v>
      </c>
      <c r="P4893">
        <f>Table15[[#This Row],[price]]-Table15[[#This Row],[w]]</f>
        <v>-118.02761995138644</v>
      </c>
      <c r="Q4893">
        <f>[1]CPI!$A$10</f>
        <v>802.87238004861354</v>
      </c>
    </row>
    <row r="4894" spans="1:17" x14ac:dyDescent="0.25">
      <c r="A4894" s="1">
        <v>44479.875</v>
      </c>
      <c r="B4894" t="s">
        <v>5092</v>
      </c>
      <c r="C4894">
        <v>21</v>
      </c>
      <c r="D4894" t="s">
        <v>5113</v>
      </c>
      <c r="E4894">
        <v>36355.5</v>
      </c>
      <c r="F4894">
        <v>37190.949999999997</v>
      </c>
      <c r="G4894">
        <v>915.5</v>
      </c>
      <c r="H4894">
        <v>910.93161320000002</v>
      </c>
      <c r="I4894">
        <f>[1]!Table11_2[[#This Row],[reward_real]]</f>
        <v>-13453170.9974999</v>
      </c>
      <c r="J4894">
        <f>[1]!Table13_2[[#This Row],[reward_hat]]</f>
        <v>-13662082.5332369</v>
      </c>
      <c r="K4894">
        <f>[1]!Table9_2[[#This Row],[retailer_benefit]]</f>
        <v>28640338.912209101</v>
      </c>
      <c r="L4894">
        <f>[1]!Table7_2[[#This Row],[optimum_policy]]</f>
        <v>1890</v>
      </c>
      <c r="M4894">
        <f>[1]!Table5_2[[#This Row],[consumer_cost]]</f>
        <v>55546680.907209098</v>
      </c>
      <c r="N4894">
        <f>[1]!Table3_2[[#This Row],[consume_real]]</f>
        <v>29389.7782577826</v>
      </c>
      <c r="O4894">
        <f>[1]!Table1_2[[#This Row],[consume_hat]]</f>
        <v>29995.846745313502</v>
      </c>
      <c r="P4894">
        <f>Table15[[#This Row],[price]]-Table15[[#This Row],[w]]</f>
        <v>-112.62761995138646</v>
      </c>
      <c r="Q4894">
        <f>[1]CPI!$A$10</f>
        <v>802.87238004861354</v>
      </c>
    </row>
    <row r="4895" spans="1:17" x14ac:dyDescent="0.25">
      <c r="A4895" s="1">
        <v>44479.916666666664</v>
      </c>
      <c r="B4895" t="s">
        <v>5092</v>
      </c>
      <c r="C4895">
        <v>22</v>
      </c>
      <c r="D4895" t="s">
        <v>5114</v>
      </c>
      <c r="E4895">
        <v>35331.5</v>
      </c>
      <c r="F4895">
        <v>36223.199999999997</v>
      </c>
      <c r="G4895">
        <v>894.7</v>
      </c>
      <c r="H4895">
        <v>894.43723190000003</v>
      </c>
      <c r="I4895">
        <f>[1]!Table11_2[[#This Row],[reward_real]]</f>
        <v>-12799648.4994999</v>
      </c>
      <c r="J4895">
        <f>[1]!Table13_2[[#This Row],[reward_hat]]</f>
        <v>-13117071.5363541</v>
      </c>
      <c r="K4895">
        <f>[1]!Table9_2[[#This Row],[retailer_benefit]]</f>
        <v>27047072.150614299</v>
      </c>
      <c r="L4895">
        <f>[1]!Table7_2[[#This Row],[optimum_policy]]</f>
        <v>1840</v>
      </c>
      <c r="M4895">
        <f>[1]!Table5_2[[#This Row],[consumer_cost]]</f>
        <v>52646369.149614297</v>
      </c>
      <c r="N4895">
        <f>[1]!Table3_2[[#This Row],[consume_real]]</f>
        <v>28612.157146529498</v>
      </c>
      <c r="O4895">
        <f>[1]!Table1_2[[#This Row],[consume_hat]]</f>
        <v>29330.334355773699</v>
      </c>
      <c r="P4895">
        <f>Table15[[#This Row],[price]]-Table15[[#This Row],[w]]</f>
        <v>-91.827619951386509</v>
      </c>
      <c r="Q4895">
        <f>[1]CPI!$A$10</f>
        <v>802.87238004861354</v>
      </c>
    </row>
    <row r="4896" spans="1:17" x14ac:dyDescent="0.25">
      <c r="A4896" s="1">
        <v>44479.958333333336</v>
      </c>
      <c r="B4896" t="s">
        <v>5092</v>
      </c>
      <c r="C4896">
        <v>23</v>
      </c>
      <c r="D4896" t="s">
        <v>5115</v>
      </c>
      <c r="E4896">
        <v>34374.9</v>
      </c>
      <c r="F4896">
        <v>35244.129999999997</v>
      </c>
      <c r="G4896">
        <v>881.7</v>
      </c>
      <c r="H4896">
        <v>863.58984989999999</v>
      </c>
      <c r="I4896">
        <f>[1]!Table11_2[[#This Row],[reward_real]]</f>
        <v>-12344129.7147</v>
      </c>
      <c r="J4896">
        <f>[1]!Table13_2[[#This Row],[reward_hat]]</f>
        <v>-12279689.690199999</v>
      </c>
      <c r="K4896">
        <f>[1]!Table9_2[[#This Row],[retailer_benefit]]</f>
        <v>25433079.323720101</v>
      </c>
      <c r="L4896">
        <f>[1]!Table7_2[[#This Row],[optimum_policy]]</f>
        <v>1790</v>
      </c>
      <c r="M4896">
        <f>[1]!Table5_2[[#This Row],[consumer_cost]]</f>
        <v>50121338.753120102</v>
      </c>
      <c r="N4896">
        <f>[1]!Table3_2[[#This Row],[consume_real]]</f>
        <v>28000.747906771001</v>
      </c>
      <c r="O4896">
        <f>[1]!Table1_2[[#This Row],[consume_hat]]</f>
        <v>28438.707775895698</v>
      </c>
      <c r="P4896">
        <f>Table15[[#This Row],[price]]-Table15[[#This Row],[w]]</f>
        <v>-78.827619951386509</v>
      </c>
      <c r="Q4896">
        <f>[1]CPI!$A$10</f>
        <v>802.87238004861354</v>
      </c>
    </row>
    <row r="4897" spans="1:17" x14ac:dyDescent="0.25">
      <c r="A4897" s="1">
        <v>44480</v>
      </c>
      <c r="B4897" t="s">
        <v>5092</v>
      </c>
      <c r="C4897">
        <v>24</v>
      </c>
      <c r="D4897" t="s">
        <v>5116</v>
      </c>
      <c r="E4897">
        <v>32992.9</v>
      </c>
      <c r="F4897">
        <v>33792.120000000003</v>
      </c>
      <c r="G4897">
        <v>869.1</v>
      </c>
      <c r="H4897">
        <v>849.0066233</v>
      </c>
      <c r="I4897">
        <f>[1]!Table11_2[[#This Row],[reward_real]]</f>
        <v>-11602580.1501</v>
      </c>
      <c r="J4897">
        <f>[1]!Table13_2[[#This Row],[reward_hat]]</f>
        <v>-11483032.349213</v>
      </c>
      <c r="K4897">
        <f>[1]!Table9_2[[#This Row],[retailer_benefit]]</f>
        <v>24588231.642450999</v>
      </c>
      <c r="L4897">
        <f>[1]!Table7_2[[#This Row],[optimum_policy]]</f>
        <v>1790</v>
      </c>
      <c r="M4897">
        <f>[1]!Table5_2[[#This Row],[consumer_cost]]</f>
        <v>47793391.942651004</v>
      </c>
      <c r="N4897">
        <f>[1]!Table3_2[[#This Row],[consume_real]]</f>
        <v>26700.218962374802</v>
      </c>
      <c r="O4897">
        <f>[1]!Table1_2[[#This Row],[consume_hat]]</f>
        <v>27050.512995835299</v>
      </c>
      <c r="P4897">
        <f>Table15[[#This Row],[price]]-Table15[[#This Row],[w]]</f>
        <v>-66.227619951386487</v>
      </c>
      <c r="Q4897">
        <f>[1]CPI!$A$10</f>
        <v>802.87238004861354</v>
      </c>
    </row>
    <row r="4898" spans="1:17" x14ac:dyDescent="0.25">
      <c r="A4898" s="1">
        <v>44480.041666666664</v>
      </c>
      <c r="B4898" t="s">
        <v>5117</v>
      </c>
      <c r="C4898">
        <v>1</v>
      </c>
      <c r="D4898" t="s">
        <v>5118</v>
      </c>
      <c r="E4898">
        <v>31514</v>
      </c>
      <c r="F4898">
        <v>31502.81</v>
      </c>
      <c r="G4898">
        <v>834.8</v>
      </c>
      <c r="H4898">
        <v>828.62790489999998</v>
      </c>
      <c r="I4898">
        <f>[1]!Table11_2[[#This Row],[reward_real]]</f>
        <v>-10586561.0479999</v>
      </c>
      <c r="J4898">
        <f>[1]!Table13_2[[#This Row],[reward_hat]]</f>
        <v>-10468083.349055801</v>
      </c>
      <c r="K4898">
        <f>[1]!Table9_2[[#This Row],[retailer_benefit]]</f>
        <v>22958684.860204998</v>
      </c>
      <c r="L4898">
        <f>[1]!Table7_2[[#This Row],[optimum_policy]]</f>
        <v>1740</v>
      </c>
      <c r="M4898">
        <f>[1]!Table5_2[[#This Row],[consumer_cost]]</f>
        <v>44131806.956205003</v>
      </c>
      <c r="N4898">
        <f>[1]!Table3_2[[#This Row],[consume_real]]</f>
        <v>25363.1074460948</v>
      </c>
      <c r="O4898">
        <f>[1]!Table1_2[[#This Row],[consume_hat]]</f>
        <v>25266.065231353499</v>
      </c>
      <c r="P4898">
        <f>Table15[[#This Row],[price]]-Table15[[#This Row],[w]]</f>
        <v>-31.927619951386419</v>
      </c>
      <c r="Q4898">
        <f>[1]CPI!$A$10</f>
        <v>802.87238004861354</v>
      </c>
    </row>
    <row r="4899" spans="1:17" x14ac:dyDescent="0.25">
      <c r="A4899" s="1">
        <v>44480.083333333336</v>
      </c>
      <c r="B4899" t="s">
        <v>5117</v>
      </c>
      <c r="C4899">
        <v>2</v>
      </c>
      <c r="D4899" t="s">
        <v>5119</v>
      </c>
      <c r="E4899">
        <v>30411.9</v>
      </c>
      <c r="F4899">
        <v>30388.98</v>
      </c>
      <c r="G4899">
        <v>822</v>
      </c>
      <c r="H4899">
        <v>813.18344330000002</v>
      </c>
      <c r="I4899">
        <f>[1]!Table11_2[[#This Row],[reward_real]]</f>
        <v>-10123513.272</v>
      </c>
      <c r="J4899">
        <f>[1]!Table13_2[[#This Row],[reward_hat]]</f>
        <v>-9957807.2253356297</v>
      </c>
      <c r="K4899">
        <f>[1]!Table9_2[[#This Row],[retailer_benefit]]</f>
        <v>21380071.825051099</v>
      </c>
      <c r="L4899">
        <f>[1]!Table7_2[[#This Row],[optimum_policy]]</f>
        <v>1690</v>
      </c>
      <c r="M4899">
        <f>[1]!Table5_2[[#This Row],[consumer_cost]]</f>
        <v>41627098.369051099</v>
      </c>
      <c r="N4899">
        <f>[1]!Table3_2[[#This Row],[consume_real]]</f>
        <v>24631.419153284602</v>
      </c>
      <c r="O4899">
        <f>[1]!Table1_2[[#This Row],[consume_hat]]</f>
        <v>24490.9246667388</v>
      </c>
      <c r="P4899">
        <f>Table15[[#This Row],[price]]-Table15[[#This Row],[w]]</f>
        <v>-19.127619951386464</v>
      </c>
      <c r="Q4899">
        <f>[1]CPI!$A$10</f>
        <v>802.87238004861354</v>
      </c>
    </row>
    <row r="4900" spans="1:17" x14ac:dyDescent="0.25">
      <c r="A4900" s="1">
        <v>44480.125</v>
      </c>
      <c r="B4900" t="s">
        <v>5117</v>
      </c>
      <c r="C4900">
        <v>3</v>
      </c>
      <c r="D4900" t="s">
        <v>5120</v>
      </c>
      <c r="E4900">
        <v>29661</v>
      </c>
      <c r="F4900">
        <v>29779.09</v>
      </c>
      <c r="G4900">
        <v>786.7</v>
      </c>
      <c r="H4900">
        <v>788.78756060000001</v>
      </c>
      <c r="I4900">
        <f>[1]!Table11_2[[#This Row],[reward_real]]</f>
        <v>-9389278.5329999998</v>
      </c>
      <c r="J4900">
        <f>[1]!Table13_2[[#This Row],[reward_hat]]</f>
        <v>-9463338.0132616106</v>
      </c>
      <c r="K4900">
        <f>[1]!Table9_2[[#This Row],[retailer_benefit]]</f>
        <v>20368301.441995401</v>
      </c>
      <c r="L4900">
        <f>[1]!Table7_2[[#This Row],[optimum_policy]]</f>
        <v>1640</v>
      </c>
      <c r="M4900">
        <f>[1]!Table5_2[[#This Row],[consumer_cost]]</f>
        <v>39146858.507995397</v>
      </c>
      <c r="N4900">
        <f>[1]!Table3_2[[#This Row],[consume_real]]</f>
        <v>23870.035675606901</v>
      </c>
      <c r="O4900">
        <f>[1]!Table1_2[[#This Row],[consume_hat]]</f>
        <v>23994.643135674902</v>
      </c>
      <c r="P4900">
        <f>Table15[[#This Row],[price]]-Table15[[#This Row],[w]]</f>
        <v>16.172380048613491</v>
      </c>
      <c r="Q4900">
        <f>[1]CPI!$A$10</f>
        <v>802.87238004861354</v>
      </c>
    </row>
    <row r="4901" spans="1:17" x14ac:dyDescent="0.25">
      <c r="A4901" s="1">
        <v>44480.166666666664</v>
      </c>
      <c r="B4901" t="s">
        <v>5117</v>
      </c>
      <c r="C4901">
        <v>4</v>
      </c>
      <c r="D4901" t="s">
        <v>5121</v>
      </c>
      <c r="E4901">
        <v>29079.599999999999</v>
      </c>
      <c r="F4901">
        <v>29392.32</v>
      </c>
      <c r="G4901">
        <v>764.3</v>
      </c>
      <c r="H4901">
        <v>768.19354720000001</v>
      </c>
      <c r="I4901">
        <f>[1]!Table11_2[[#This Row],[reward_real]]</f>
        <v>-8951776.8251999896</v>
      </c>
      <c r="J4901">
        <f>[1]!Table13_2[[#This Row],[reward_hat]]</f>
        <v>-9115563.4387789406</v>
      </c>
      <c r="K4901">
        <f>[1]!Table9_2[[#This Row],[retailer_benefit]]</f>
        <v>19341834.684201501</v>
      </c>
      <c r="L4901">
        <f>[1]!Table7_2[[#This Row],[optimum_policy]]</f>
        <v>1590</v>
      </c>
      <c r="M4901">
        <f>[1]!Table5_2[[#This Row],[consumer_cost]]</f>
        <v>37245388.334601499</v>
      </c>
      <c r="N4901">
        <f>[1]!Table3_2[[#This Row],[consume_real]]</f>
        <v>23424.772537485202</v>
      </c>
      <c r="O4901">
        <f>[1]!Table1_2[[#This Row],[consume_hat]]</f>
        <v>23732.4655283676</v>
      </c>
      <c r="P4901">
        <f>Table15[[#This Row],[price]]-Table15[[#This Row],[w]]</f>
        <v>38.572380048613581</v>
      </c>
      <c r="Q4901">
        <f>[1]CPI!$A$10</f>
        <v>802.87238004861354</v>
      </c>
    </row>
    <row r="4902" spans="1:17" x14ac:dyDescent="0.25">
      <c r="A4902" s="1">
        <v>44480.208333333336</v>
      </c>
      <c r="B4902" t="s">
        <v>5117</v>
      </c>
      <c r="C4902">
        <v>5</v>
      </c>
      <c r="D4902" t="s">
        <v>5122</v>
      </c>
      <c r="E4902">
        <v>28836.400000000001</v>
      </c>
      <c r="F4902">
        <v>29064.19</v>
      </c>
      <c r="G4902">
        <v>750.6</v>
      </c>
      <c r="H4902">
        <v>749.30536619999998</v>
      </c>
      <c r="I4902">
        <f>[1]!Table11_2[[#This Row],[reward_real]]</f>
        <v>-8773590.0456000008</v>
      </c>
      <c r="J4902">
        <f>[1]!Table13_2[[#This Row],[reward_hat]]</f>
        <v>-8820695.8496822398</v>
      </c>
      <c r="K4902">
        <f>[1]!Table9_2[[#This Row],[retailer_benefit]]</f>
        <v>18454228.569135699</v>
      </c>
      <c r="L4902">
        <f>[1]!Table7_2[[#This Row],[optimum_policy]]</f>
        <v>1540</v>
      </c>
      <c r="M4902">
        <f>[1]!Table5_2[[#This Row],[consumer_cost]]</f>
        <v>36001408.660335697</v>
      </c>
      <c r="N4902">
        <f>[1]!Table3_2[[#This Row],[consume_real]]</f>
        <v>23377.538091127099</v>
      </c>
      <c r="O4902">
        <f>[1]!Table1_2[[#This Row],[consume_hat]]</f>
        <v>23543.6612291989</v>
      </c>
      <c r="P4902">
        <f>Table15[[#This Row],[price]]-Table15[[#This Row],[w]]</f>
        <v>52.272380048613513</v>
      </c>
      <c r="Q4902">
        <f>[1]CPI!$A$10</f>
        <v>802.87238004861354</v>
      </c>
    </row>
    <row r="4903" spans="1:17" x14ac:dyDescent="0.25">
      <c r="A4903" s="1">
        <v>44480.25</v>
      </c>
      <c r="B4903" t="s">
        <v>5117</v>
      </c>
      <c r="C4903">
        <v>6</v>
      </c>
      <c r="D4903" t="s">
        <v>5123</v>
      </c>
      <c r="E4903">
        <v>28347.3</v>
      </c>
      <c r="F4903">
        <v>28599.91</v>
      </c>
      <c r="G4903">
        <v>736.4</v>
      </c>
      <c r="H4903">
        <v>741.00225179999995</v>
      </c>
      <c r="I4903">
        <f>[1]!Table11_2[[#This Row],[reward_real]]</f>
        <v>-8387285.7347999997</v>
      </c>
      <c r="J4903">
        <f>[1]!Table13_2[[#This Row],[reward_hat]]</f>
        <v>-8539685.1231862996</v>
      </c>
      <c r="K4903">
        <f>[1]!Table9_2[[#This Row],[retailer_benefit]]</f>
        <v>18305330.843251701</v>
      </c>
      <c r="L4903">
        <f>[1]!Table7_2[[#This Row],[optimum_policy]]</f>
        <v>1540</v>
      </c>
      <c r="M4903">
        <f>[1]!Table5_2[[#This Row],[consumer_cost]]</f>
        <v>35079902.312851697</v>
      </c>
      <c r="N4903">
        <f>[1]!Table3_2[[#This Row],[consume_real]]</f>
        <v>22779.1573460076</v>
      </c>
      <c r="O4903">
        <f>[1]!Table1_2[[#This Row],[consume_hat]]</f>
        <v>23049.012611665701</v>
      </c>
      <c r="P4903">
        <f>Table15[[#This Row],[price]]-Table15[[#This Row],[w]]</f>
        <v>66.472380048613559</v>
      </c>
      <c r="Q4903">
        <f>[1]CPI!$A$10</f>
        <v>802.87238004861354</v>
      </c>
    </row>
    <row r="4904" spans="1:17" x14ac:dyDescent="0.25">
      <c r="A4904" s="1">
        <v>44480.291666666664</v>
      </c>
      <c r="B4904" t="s">
        <v>5117</v>
      </c>
      <c r="C4904">
        <v>7</v>
      </c>
      <c r="D4904" t="s">
        <v>5124</v>
      </c>
      <c r="E4904">
        <v>27866.7</v>
      </c>
      <c r="F4904">
        <v>28159.05</v>
      </c>
      <c r="G4904">
        <v>751.2</v>
      </c>
      <c r="H4904">
        <v>757.26825929999995</v>
      </c>
      <c r="I4904">
        <f>[1]!Table11_2[[#This Row],[reward_real]]</f>
        <v>-8363019.6036</v>
      </c>
      <c r="J4904">
        <f>[1]!Table13_2[[#This Row],[reward_hat]]</f>
        <v>-8551573.2641970105</v>
      </c>
      <c r="K4904">
        <f>[1]!Table9_2[[#This Row],[retailer_benefit]]</f>
        <v>18676519.8176242</v>
      </c>
      <c r="L4904">
        <f>[1]!Table7_2[[#This Row],[optimum_policy]]</f>
        <v>1590</v>
      </c>
      <c r="M4904">
        <f>[1]!Table5_2[[#This Row],[consumer_cost]]</f>
        <v>35402559.024824202</v>
      </c>
      <c r="N4904">
        <f>[1]!Table3_2[[#This Row],[consume_real]]</f>
        <v>22265.760392971199</v>
      </c>
      <c r="O4904">
        <f>[1]!Table1_2[[#This Row],[consume_hat]]</f>
        <v>22585.320746434601</v>
      </c>
      <c r="P4904">
        <f>Table15[[#This Row],[price]]-Table15[[#This Row],[w]]</f>
        <v>51.672380048613491</v>
      </c>
      <c r="Q4904">
        <f>[1]CPI!$A$10</f>
        <v>802.87238004861354</v>
      </c>
    </row>
    <row r="4905" spans="1:17" x14ac:dyDescent="0.25">
      <c r="A4905" s="1">
        <v>44480.333333333336</v>
      </c>
      <c r="B4905" t="s">
        <v>5117</v>
      </c>
      <c r="C4905">
        <v>8</v>
      </c>
      <c r="D4905" t="s">
        <v>5125</v>
      </c>
      <c r="E4905">
        <v>29313.3</v>
      </c>
      <c r="F4905">
        <v>29732.36</v>
      </c>
      <c r="G4905">
        <v>765.6</v>
      </c>
      <c r="H4905">
        <v>773.015536</v>
      </c>
      <c r="I4905">
        <f>[1]!Table11_2[[#This Row],[reward_real]]</f>
        <v>-9046201.6331999991</v>
      </c>
      <c r="J4905">
        <f>[1]!Table13_2[[#This Row],[reward_hat]]</f>
        <v>-9305609.2422893792</v>
      </c>
      <c r="K4905">
        <f>[1]!Table9_2[[#This Row],[retailer_benefit]]</f>
        <v>19481945.210057601</v>
      </c>
      <c r="L4905">
        <f>[1]!Table7_2[[#This Row],[optimum_policy]]</f>
        <v>1590</v>
      </c>
      <c r="M4905">
        <f>[1]!Table5_2[[#This Row],[consumer_cost]]</f>
        <v>37574348.476457603</v>
      </c>
      <c r="N4905">
        <f>[1]!Table3_2[[#This Row],[consume_real]]</f>
        <v>23631.665708463901</v>
      </c>
      <c r="O4905">
        <f>[1]!Table1_2[[#This Row],[consume_hat]]</f>
        <v>24076.124759485399</v>
      </c>
      <c r="P4905">
        <f>Table15[[#This Row],[price]]-Table15[[#This Row],[w]]</f>
        <v>37.272380048613513</v>
      </c>
      <c r="Q4905">
        <f>[1]CPI!$A$10</f>
        <v>802.87238004861354</v>
      </c>
    </row>
    <row r="4906" spans="1:17" x14ac:dyDescent="0.25">
      <c r="A4906" s="1">
        <v>44480.375</v>
      </c>
      <c r="B4906" t="s">
        <v>5117</v>
      </c>
      <c r="C4906">
        <v>9</v>
      </c>
      <c r="D4906" t="s">
        <v>5126</v>
      </c>
      <c r="E4906">
        <v>31013.5</v>
      </c>
      <c r="F4906">
        <v>31437.52</v>
      </c>
      <c r="G4906">
        <v>830.6</v>
      </c>
      <c r="H4906">
        <v>820.20740460000002</v>
      </c>
      <c r="I4906">
        <f>[1]!Table11_2[[#This Row],[reward_real]]</f>
        <v>-10481136.379000001</v>
      </c>
      <c r="J4906">
        <f>[1]!Table13_2[[#This Row],[reward_hat]]</f>
        <v>-10431672.352169501</v>
      </c>
      <c r="K4906">
        <f>[1]!Table9_2[[#This Row],[retailer_benefit]]</f>
        <v>21689112.940314401</v>
      </c>
      <c r="L4906">
        <f>[1]!Table7_2[[#This Row],[optimum_policy]]</f>
        <v>1690</v>
      </c>
      <c r="M4906">
        <f>[1]!Table5_2[[#This Row],[consumer_cost]]</f>
        <v>42651385.698314399</v>
      </c>
      <c r="N4906">
        <f>[1]!Table3_2[[#This Row],[consume_real]]</f>
        <v>25237.5063303635</v>
      </c>
      <c r="O4906">
        <f>[1]!Table1_2[[#This Row],[consume_hat]]</f>
        <v>25436.669540318198</v>
      </c>
      <c r="P4906">
        <f>Table15[[#This Row],[price]]-Table15[[#This Row],[w]]</f>
        <v>-27.727619951386487</v>
      </c>
      <c r="Q4906">
        <f>[1]CPI!$A$10</f>
        <v>802.87238004861354</v>
      </c>
    </row>
    <row r="4907" spans="1:17" x14ac:dyDescent="0.25">
      <c r="A4907" s="1">
        <v>44480.416666666664</v>
      </c>
      <c r="B4907" t="s">
        <v>5117</v>
      </c>
      <c r="C4907">
        <v>10</v>
      </c>
      <c r="D4907" t="s">
        <v>5127</v>
      </c>
      <c r="E4907">
        <v>32399.1</v>
      </c>
      <c r="F4907">
        <v>33033.35</v>
      </c>
      <c r="G4907">
        <v>831.3</v>
      </c>
      <c r="H4907">
        <v>836.61260970000001</v>
      </c>
      <c r="I4907">
        <f>[1]!Table11_2[[#This Row],[reward_real]]</f>
        <v>-10816990.3196999</v>
      </c>
      <c r="J4907">
        <f>[1]!Table13_2[[#This Row],[reward_hat]]</f>
        <v>-11132286.509548901</v>
      </c>
      <c r="K4907">
        <f>[1]!Table9_2[[#This Row],[retailer_benefit]]</f>
        <v>23648259.6018558</v>
      </c>
      <c r="L4907">
        <f>[1]!Table7_2[[#This Row],[optimum_policy]]</f>
        <v>1740</v>
      </c>
      <c r="M4907">
        <f>[1]!Table5_2[[#This Row],[consumer_cost]]</f>
        <v>45282240.241255797</v>
      </c>
      <c r="N4907">
        <f>[1]!Table3_2[[#This Row],[consume_real]]</f>
        <v>26024.2760007217</v>
      </c>
      <c r="O4907">
        <f>[1]!Table1_2[[#This Row],[consume_hat]]</f>
        <v>26612.762896509201</v>
      </c>
      <c r="P4907">
        <f>Table15[[#This Row],[price]]-Table15[[#This Row],[w]]</f>
        <v>-28.427619951386419</v>
      </c>
      <c r="Q4907">
        <f>[1]CPI!$A$10</f>
        <v>802.87238004861354</v>
      </c>
    </row>
    <row r="4908" spans="1:17" x14ac:dyDescent="0.25">
      <c r="A4908" s="1">
        <v>44480.458333333336</v>
      </c>
      <c r="B4908" t="s">
        <v>5117</v>
      </c>
      <c r="C4908">
        <v>11</v>
      </c>
      <c r="D4908" t="s">
        <v>5128</v>
      </c>
      <c r="E4908">
        <v>33340.1</v>
      </c>
      <c r="F4908">
        <v>34194.629999999997</v>
      </c>
      <c r="G4908">
        <v>837.5</v>
      </c>
      <c r="H4908">
        <v>854.26837579999994</v>
      </c>
      <c r="I4908">
        <f>[1]!Table11_2[[#This Row],[reward_real]]</f>
        <v>-11103086.8025</v>
      </c>
      <c r="J4908">
        <f>[1]!Table13_2[[#This Row],[reward_hat]]</f>
        <v>-11725965.8144194</v>
      </c>
      <c r="K4908">
        <f>[1]!Table9_2[[#This Row],[retailer_benefit]]</f>
        <v>25255379.532850701</v>
      </c>
      <c r="L4908">
        <f>[1]!Table7_2[[#This Row],[optimum_policy]]</f>
        <v>1790</v>
      </c>
      <c r="M4908">
        <f>[1]!Table5_2[[#This Row],[consumer_cost]]</f>
        <v>47461553.137850702</v>
      </c>
      <c r="N4908">
        <f>[1]!Table3_2[[#This Row],[consume_real]]</f>
        <v>26514.834155223802</v>
      </c>
      <c r="O4908">
        <f>[1]!Table1_2[[#This Row],[consume_hat]]</f>
        <v>27452.651057353502</v>
      </c>
      <c r="P4908">
        <f>Table15[[#This Row],[price]]-Table15[[#This Row],[w]]</f>
        <v>-34.627619951386464</v>
      </c>
      <c r="Q4908">
        <f>[1]CPI!$A$10</f>
        <v>802.87238004861354</v>
      </c>
    </row>
    <row r="4909" spans="1:17" x14ac:dyDescent="0.25">
      <c r="A4909" s="1">
        <v>44480.5</v>
      </c>
      <c r="B4909" t="s">
        <v>5117</v>
      </c>
      <c r="C4909">
        <v>12</v>
      </c>
      <c r="D4909" t="s">
        <v>5129</v>
      </c>
      <c r="E4909">
        <v>34526.800000000003</v>
      </c>
      <c r="F4909">
        <v>35286.92</v>
      </c>
      <c r="G4909">
        <v>849.6</v>
      </c>
      <c r="H4909">
        <v>857.32435429999998</v>
      </c>
      <c r="I4909">
        <f>[1]!Table11_2[[#This Row],[reward_real]]</f>
        <v>-11744774.395199999</v>
      </c>
      <c r="J4909">
        <f>[1]!Table13_2[[#This Row],[reward_hat]]</f>
        <v>-12164155.372296199</v>
      </c>
      <c r="K4909">
        <f>[1]!Table9_2[[#This Row],[retailer_benefit]]</f>
        <v>25999966.669599999</v>
      </c>
      <c r="L4909">
        <f>[1]!Table7_2[[#This Row],[optimum_policy]]</f>
        <v>1790</v>
      </c>
      <c r="M4909">
        <f>[1]!Table5_2[[#This Row],[consumer_cost]]</f>
        <v>49489515.460000001</v>
      </c>
      <c r="N4909">
        <f>[1]!Table3_2[[#This Row],[consume_real]]</f>
        <v>27647.774000000001</v>
      </c>
      <c r="O4909">
        <f>[1]!Table1_2[[#This Row],[consume_hat]]</f>
        <v>28377.0204607915</v>
      </c>
      <c r="P4909">
        <f>Table15[[#This Row],[price]]-Table15[[#This Row],[w]]</f>
        <v>-46.727619951386487</v>
      </c>
      <c r="Q4909">
        <f>[1]CPI!$A$10</f>
        <v>802.87238004861354</v>
      </c>
    </row>
    <row r="4910" spans="1:17" x14ac:dyDescent="0.25">
      <c r="A4910" s="1">
        <v>44480.541666666664</v>
      </c>
      <c r="B4910" t="s">
        <v>5117</v>
      </c>
      <c r="C4910">
        <v>13</v>
      </c>
      <c r="D4910" t="s">
        <v>5130</v>
      </c>
      <c r="E4910">
        <v>34648.800000000003</v>
      </c>
      <c r="F4910">
        <v>35557.050000000003</v>
      </c>
      <c r="G4910">
        <v>872.2</v>
      </c>
      <c r="H4910">
        <v>870.51173630000005</v>
      </c>
      <c r="I4910">
        <f>[1]!Table11_2[[#This Row],[reward_real]]</f>
        <v>-12248281.5024</v>
      </c>
      <c r="J4910">
        <f>[1]!Table13_2[[#This Row],[reward_hat]]</f>
        <v>-12533928.552368199</v>
      </c>
      <c r="K4910">
        <f>[1]!Table9_2[[#This Row],[retailer_benefit]]</f>
        <v>25777282.189641599</v>
      </c>
      <c r="L4910">
        <f>[1]!Table7_2[[#This Row],[optimum_policy]]</f>
        <v>1790</v>
      </c>
      <c r="M4910">
        <f>[1]!Table5_2[[#This Row],[consumer_cost]]</f>
        <v>50273845.194441602</v>
      </c>
      <c r="N4910">
        <f>[1]!Table3_2[[#This Row],[consume_real]]</f>
        <v>28085.9470360009</v>
      </c>
      <c r="O4910">
        <f>[1]!Table1_2[[#This Row],[consume_hat]]</f>
        <v>28796.6905652737</v>
      </c>
      <c r="P4910">
        <f>Table15[[#This Row],[price]]-Table15[[#This Row],[w]]</f>
        <v>-69.327619951386509</v>
      </c>
      <c r="Q4910">
        <f>[1]CPI!$A$10</f>
        <v>802.87238004861354</v>
      </c>
    </row>
    <row r="4911" spans="1:17" x14ac:dyDescent="0.25">
      <c r="A4911" s="1">
        <v>44480.583333333336</v>
      </c>
      <c r="B4911" t="s">
        <v>5117</v>
      </c>
      <c r="C4911">
        <v>14</v>
      </c>
      <c r="D4911" t="s">
        <v>5131</v>
      </c>
      <c r="E4911">
        <v>34556.199999999997</v>
      </c>
      <c r="F4911">
        <v>35480.35</v>
      </c>
      <c r="G4911">
        <v>886.3</v>
      </c>
      <c r="H4911">
        <v>878.2742978</v>
      </c>
      <c r="I4911">
        <f>[1]!Table11_2[[#This Row],[reward_real]]</f>
        <v>-12347517.7153999</v>
      </c>
      <c r="J4911">
        <f>[1]!Table13_2[[#This Row],[reward_hat]]</f>
        <v>-12509726.9344441</v>
      </c>
      <c r="K4911">
        <f>[1]!Table9_2[[#This Row],[retailer_benefit]]</f>
        <v>26573006.0818616</v>
      </c>
      <c r="L4911">
        <f>[1]!Table7_2[[#This Row],[optimum_policy]]</f>
        <v>1840</v>
      </c>
      <c r="M4911">
        <f>[1]!Table5_2[[#This Row],[consumer_cost]]</f>
        <v>51268041.512661599</v>
      </c>
      <c r="N4911">
        <f>[1]!Table3_2[[#This Row],[consume_real]]</f>
        <v>27863.066039490001</v>
      </c>
      <c r="O4911">
        <f>[1]!Table1_2[[#This Row],[consume_hat]]</f>
        <v>28487.061424239499</v>
      </c>
      <c r="P4911">
        <f>Table15[[#This Row],[price]]-Table15[[#This Row],[w]]</f>
        <v>-83.427619951386419</v>
      </c>
      <c r="Q4911">
        <f>[1]CPI!$A$10</f>
        <v>802.87238004861354</v>
      </c>
    </row>
    <row r="4912" spans="1:17" x14ac:dyDescent="0.25">
      <c r="A4912" s="1">
        <v>44480.625</v>
      </c>
      <c r="B4912" t="s">
        <v>5117</v>
      </c>
      <c r="C4912">
        <v>15</v>
      </c>
      <c r="D4912" t="s">
        <v>5132</v>
      </c>
      <c r="E4912">
        <v>34807.800000000003</v>
      </c>
      <c r="F4912">
        <v>35662.230000000003</v>
      </c>
      <c r="G4912">
        <v>883.3</v>
      </c>
      <c r="H4912">
        <v>867.34093589999998</v>
      </c>
      <c r="I4912">
        <f>[1]!Table11_2[[#This Row],[reward_real]]</f>
        <v>-12532443.966600001</v>
      </c>
      <c r="J4912">
        <f>[1]!Table13_2[[#This Row],[reward_hat]]</f>
        <v>-12504288.7945514</v>
      </c>
      <c r="K4912">
        <f>[1]!Table9_2[[#This Row],[retailer_benefit]]</f>
        <v>25728896.059133299</v>
      </c>
      <c r="L4912">
        <f>[1]!Table7_2[[#This Row],[optimum_policy]]</f>
        <v>1790</v>
      </c>
      <c r="M4912">
        <f>[1]!Table5_2[[#This Row],[consumer_cost]]</f>
        <v>50793783.9923333</v>
      </c>
      <c r="N4912">
        <f>[1]!Table3_2[[#This Row],[consume_real]]</f>
        <v>28376.415638175</v>
      </c>
      <c r="O4912">
        <f>[1]!Table1_2[[#This Row],[consume_hat]]</f>
        <v>28833.618423337801</v>
      </c>
      <c r="P4912">
        <f>Table15[[#This Row],[price]]-Table15[[#This Row],[w]]</f>
        <v>-80.427619951386419</v>
      </c>
      <c r="Q4912">
        <f>[1]CPI!$A$10</f>
        <v>802.87238004861354</v>
      </c>
    </row>
    <row r="4913" spans="1:17" x14ac:dyDescent="0.25">
      <c r="A4913" s="1">
        <v>44480.666666666664</v>
      </c>
      <c r="B4913" t="s">
        <v>5117</v>
      </c>
      <c r="C4913">
        <v>16</v>
      </c>
      <c r="D4913" t="s">
        <v>5133</v>
      </c>
      <c r="E4913">
        <v>34533</v>
      </c>
      <c r="F4913">
        <v>35233.56</v>
      </c>
      <c r="G4913">
        <v>881.2</v>
      </c>
      <c r="H4913">
        <v>867.68590170000004</v>
      </c>
      <c r="I4913">
        <f>[1]!Table11_2[[#This Row],[reward_real]]</f>
        <v>-12390716.664000001</v>
      </c>
      <c r="J4913">
        <f>[1]!Table13_2[[#This Row],[reward_hat]]</f>
        <v>-12361154.817665201</v>
      </c>
      <c r="K4913">
        <f>[1]!Table9_2[[#This Row],[retailer_benefit]]</f>
        <v>25557610.7676876</v>
      </c>
      <c r="L4913">
        <f>[1]!Table7_2[[#This Row],[optimum_policy]]</f>
        <v>1790</v>
      </c>
      <c r="M4913">
        <f>[1]!Table5_2[[#This Row],[consumer_cost]]</f>
        <v>50339044.095687702</v>
      </c>
      <c r="N4913">
        <f>[1]!Table3_2[[#This Row],[consume_real]]</f>
        <v>28122.371003177399</v>
      </c>
      <c r="O4913">
        <f>[1]!Table1_2[[#This Row],[consume_hat]]</f>
        <v>28492.2338693608</v>
      </c>
      <c r="P4913">
        <f>Table15[[#This Row],[price]]-Table15[[#This Row],[w]]</f>
        <v>-78.327619951386509</v>
      </c>
      <c r="Q4913">
        <f>[1]CPI!$A$10</f>
        <v>802.87238004861354</v>
      </c>
    </row>
    <row r="4914" spans="1:17" x14ac:dyDescent="0.25">
      <c r="A4914" s="1">
        <v>44480.708333333336</v>
      </c>
      <c r="B4914" t="s">
        <v>5117</v>
      </c>
      <c r="C4914">
        <v>17</v>
      </c>
      <c r="D4914" t="s">
        <v>5134</v>
      </c>
      <c r="E4914">
        <v>34079.800000000003</v>
      </c>
      <c r="F4914">
        <v>34458.26</v>
      </c>
      <c r="G4914">
        <v>885.3</v>
      </c>
      <c r="H4914">
        <v>884.34444510000003</v>
      </c>
      <c r="I4914">
        <f>[1]!Table11_2[[#This Row],[reward_real]]</f>
        <v>-12157184.8146</v>
      </c>
      <c r="J4914">
        <f>[1]!Table13_2[[#This Row],[reward_hat]]</f>
        <v>-12272764.9268707</v>
      </c>
      <c r="K4914">
        <f>[1]!Table9_2[[#This Row],[retailer_benefit]]</f>
        <v>26220409.674683399</v>
      </c>
      <c r="L4914">
        <f>[1]!Table7_2[[#This Row],[optimum_policy]]</f>
        <v>1840</v>
      </c>
      <c r="M4914">
        <f>[1]!Table5_2[[#This Row],[consumer_cost]]</f>
        <v>50534779.303883404</v>
      </c>
      <c r="N4914">
        <f>[1]!Table3_2[[#This Row],[consume_real]]</f>
        <v>27464.553969501801</v>
      </c>
      <c r="O4914">
        <f>[1]!Table1_2[[#This Row],[consume_hat]]</f>
        <v>27755.621681184701</v>
      </c>
      <c r="P4914">
        <f>Table15[[#This Row],[price]]-Table15[[#This Row],[w]]</f>
        <v>-82.427619951386419</v>
      </c>
      <c r="Q4914">
        <f>[1]CPI!$A$10</f>
        <v>802.87238004861354</v>
      </c>
    </row>
    <row r="4915" spans="1:17" x14ac:dyDescent="0.25">
      <c r="A4915" s="1">
        <v>44480.75</v>
      </c>
      <c r="B4915" t="s">
        <v>5117</v>
      </c>
      <c r="C4915">
        <v>18</v>
      </c>
      <c r="D4915" t="s">
        <v>5135</v>
      </c>
      <c r="E4915">
        <v>34671.699999999997</v>
      </c>
      <c r="F4915">
        <v>34799.18</v>
      </c>
      <c r="G4915">
        <v>892</v>
      </c>
      <c r="H4915">
        <v>895.07090149999999</v>
      </c>
      <c r="I4915">
        <f>[1]!Table11_2[[#This Row],[reward_real]]</f>
        <v>-12505388.755999999</v>
      </c>
      <c r="J4915">
        <f>[1]!Table13_2[[#This Row],[reward_hat]]</f>
        <v>-12614418.506095299</v>
      </c>
      <c r="K4915">
        <f>[1]!Table9_2[[#This Row],[retailer_benefit]]</f>
        <v>26580960.8535605</v>
      </c>
      <c r="L4915">
        <f>[1]!Table7_2[[#This Row],[optimum_policy]]</f>
        <v>1840</v>
      </c>
      <c r="M4915">
        <f>[1]!Table5_2[[#This Row],[consumer_cost]]</f>
        <v>51591738.365560502</v>
      </c>
      <c r="N4915">
        <f>[1]!Table3_2[[#This Row],[consume_real]]</f>
        <v>28038.988242152402</v>
      </c>
      <c r="O4915">
        <f>[1]!Table1_2[[#This Row],[consume_hat]]</f>
        <v>28186.411791720999</v>
      </c>
      <c r="P4915">
        <f>Table15[[#This Row],[price]]-Table15[[#This Row],[w]]</f>
        <v>-89.127619951386464</v>
      </c>
      <c r="Q4915">
        <f>[1]CPI!$A$10</f>
        <v>802.87238004861354</v>
      </c>
    </row>
    <row r="4916" spans="1:17" x14ac:dyDescent="0.25">
      <c r="A4916" s="1">
        <v>44480.791666666664</v>
      </c>
      <c r="B4916" t="s">
        <v>5117</v>
      </c>
      <c r="C4916">
        <v>19</v>
      </c>
      <c r="D4916" t="s">
        <v>5136</v>
      </c>
      <c r="E4916">
        <v>36580.9</v>
      </c>
      <c r="F4916">
        <v>36706.26</v>
      </c>
      <c r="G4916">
        <v>884.9</v>
      </c>
      <c r="H4916">
        <v>867.75809319999996</v>
      </c>
      <c r="I4916">
        <f>[1]!Table11_2[[#This Row],[reward_real]]</f>
        <v>-13205375.6719</v>
      </c>
      <c r="J4916">
        <f>[1]!Table13_2[[#This Row],[reward_hat]]</f>
        <v>-12879392.483368499</v>
      </c>
      <c r="K4916">
        <f>[1]!Table9_2[[#This Row],[retailer_benefit]]</f>
        <v>27013641.136030398</v>
      </c>
      <c r="L4916">
        <f>[1]!Table7_2[[#This Row],[optimum_policy]]</f>
        <v>1790</v>
      </c>
      <c r="M4916">
        <f>[1]!Table5_2[[#This Row],[consumer_cost]]</f>
        <v>53424392.479830399</v>
      </c>
      <c r="N4916">
        <f>[1]!Table3_2[[#This Row],[consume_real]]</f>
        <v>29846.029318340999</v>
      </c>
      <c r="O4916">
        <f>[1]!Table1_2[[#This Row],[consume_hat]]</f>
        <v>29684.292395753</v>
      </c>
      <c r="P4916">
        <f>Table15[[#This Row],[price]]-Table15[[#This Row],[w]]</f>
        <v>-82.027619951386441</v>
      </c>
      <c r="Q4916">
        <f>[1]CPI!$A$10</f>
        <v>802.87238004861354</v>
      </c>
    </row>
    <row r="4917" spans="1:17" x14ac:dyDescent="0.25">
      <c r="A4917" s="1">
        <v>44480.833333333336</v>
      </c>
      <c r="B4917" t="s">
        <v>5117</v>
      </c>
      <c r="C4917">
        <v>20</v>
      </c>
      <c r="D4917" t="s">
        <v>5137</v>
      </c>
      <c r="E4917">
        <v>36412.1</v>
      </c>
      <c r="F4917">
        <v>36739.870000000003</v>
      </c>
      <c r="G4917">
        <v>900.1</v>
      </c>
      <c r="H4917">
        <v>876.25475570000003</v>
      </c>
      <c r="I4917">
        <f>[1]!Table11_2[[#This Row],[reward_real]]</f>
        <v>-13307129.653899999</v>
      </c>
      <c r="J4917">
        <f>[1]!Table13_2[[#This Row],[reward_hat]]</f>
        <v>-12910034.157095199</v>
      </c>
      <c r="K4917">
        <f>[1]!Table9_2[[#This Row],[retailer_benefit]]</f>
        <v>27791070.240419</v>
      </c>
      <c r="L4917">
        <f>[1]!Table7_2[[#This Row],[optimum_policy]]</f>
        <v>1840</v>
      </c>
      <c r="M4917">
        <f>[1]!Table5_2[[#This Row],[consumer_cost]]</f>
        <v>54405329.548219003</v>
      </c>
      <c r="N4917">
        <f>[1]!Table3_2[[#This Row],[consume_real]]</f>
        <v>29568.113884901599</v>
      </c>
      <c r="O4917">
        <f>[1]!Table1_2[[#This Row],[consume_hat]]</f>
        <v>29466.394499601502</v>
      </c>
      <c r="P4917">
        <f>Table15[[#This Row],[price]]-Table15[[#This Row],[w]]</f>
        <v>-97.227619951386487</v>
      </c>
      <c r="Q4917">
        <f>[1]CPI!$A$10</f>
        <v>802.87238004861354</v>
      </c>
    </row>
    <row r="4918" spans="1:17" x14ac:dyDescent="0.25">
      <c r="A4918" s="1">
        <v>44480.875</v>
      </c>
      <c r="B4918" t="s">
        <v>5117</v>
      </c>
      <c r="C4918">
        <v>21</v>
      </c>
      <c r="D4918" t="s">
        <v>5138</v>
      </c>
      <c r="E4918">
        <v>36138.300000000003</v>
      </c>
      <c r="F4918">
        <v>36407.620000000003</v>
      </c>
      <c r="G4918">
        <v>896.7</v>
      </c>
      <c r="H4918">
        <v>887.38716690000001</v>
      </c>
      <c r="I4918">
        <f>[1]!Table11_2[[#This Row],[reward_real]]</f>
        <v>-13134573.549900001</v>
      </c>
      <c r="J4918">
        <f>[1]!Table13_2[[#This Row],[reward_hat]]</f>
        <v>-13032414.4393424</v>
      </c>
      <c r="K4918">
        <f>[1]!Table9_2[[#This Row],[retailer_benefit]]</f>
        <v>27634310.760835599</v>
      </c>
      <c r="L4918">
        <f>[1]!Table7_2[[#This Row],[optimum_policy]]</f>
        <v>1840</v>
      </c>
      <c r="M4918">
        <f>[1]!Table5_2[[#This Row],[consumer_cost]]</f>
        <v>53903457.860635601</v>
      </c>
      <c r="N4918">
        <f>[1]!Table3_2[[#This Row],[consume_real]]</f>
        <v>29295.357532954102</v>
      </c>
      <c r="O4918">
        <f>[1]!Table1_2[[#This Row],[consume_hat]]</f>
        <v>29372.555578023599</v>
      </c>
      <c r="P4918">
        <f>Table15[[#This Row],[price]]-Table15[[#This Row],[w]]</f>
        <v>-93.827619951386509</v>
      </c>
      <c r="Q4918">
        <f>[1]CPI!$A$10</f>
        <v>802.87238004861354</v>
      </c>
    </row>
    <row r="4919" spans="1:17" x14ac:dyDescent="0.25">
      <c r="A4919" s="1">
        <v>44480.916666666664</v>
      </c>
      <c r="B4919" t="s">
        <v>5117</v>
      </c>
      <c r="C4919">
        <v>22</v>
      </c>
      <c r="D4919" t="s">
        <v>5139</v>
      </c>
      <c r="E4919">
        <v>35203.5</v>
      </c>
      <c r="F4919">
        <v>35565.480000000003</v>
      </c>
      <c r="G4919">
        <v>863.8</v>
      </c>
      <c r="H4919">
        <v>868.77859290000004</v>
      </c>
      <c r="I4919">
        <f>[1]!Table11_2[[#This Row],[reward_real]]</f>
        <v>-12269898.297</v>
      </c>
      <c r="J4919">
        <f>[1]!Table13_2[[#This Row],[reward_hat]]</f>
        <v>-12500532.4976715</v>
      </c>
      <c r="K4919">
        <f>[1]!Table9_2[[#This Row],[retailer_benefit]]</f>
        <v>26312525.590834402</v>
      </c>
      <c r="L4919">
        <f>[1]!Table7_2[[#This Row],[optimum_policy]]</f>
        <v>1790</v>
      </c>
      <c r="M4919">
        <f>[1]!Table5_2[[#This Row],[consumer_cost]]</f>
        <v>50852322.184834398</v>
      </c>
      <c r="N4919">
        <f>[1]!Table3_2[[#This Row],[consume_real]]</f>
        <v>28409.118539013602</v>
      </c>
      <c r="O4919">
        <f>[1]!Table1_2[[#This Row],[consume_hat]]</f>
        <v>28777.257173835202</v>
      </c>
      <c r="P4919">
        <f>Table15[[#This Row],[price]]-Table15[[#This Row],[w]]</f>
        <v>-60.927619951386419</v>
      </c>
      <c r="Q4919">
        <f>[1]CPI!$A$10</f>
        <v>802.87238004861354</v>
      </c>
    </row>
    <row r="4920" spans="1:17" x14ac:dyDescent="0.25">
      <c r="A4920" s="1">
        <v>44480.958333333336</v>
      </c>
      <c r="B4920" t="s">
        <v>5117</v>
      </c>
      <c r="C4920">
        <v>23</v>
      </c>
      <c r="D4920" t="s">
        <v>5140</v>
      </c>
      <c r="E4920">
        <v>33891.199999999997</v>
      </c>
      <c r="F4920">
        <v>34545.480000000003</v>
      </c>
      <c r="G4920">
        <v>870.1</v>
      </c>
      <c r="H4920">
        <v>855.34959470000001</v>
      </c>
      <c r="I4920">
        <f>[1]!Table11_2[[#This Row],[reward_real]]</f>
        <v>-11938480.220799999</v>
      </c>
      <c r="J4920">
        <f>[1]!Table13_2[[#This Row],[reward_hat]]</f>
        <v>-11868315.9384533</v>
      </c>
      <c r="K4920">
        <f>[1]!Table9_2[[#This Row],[retailer_benefit]]</f>
        <v>25243553.511352502</v>
      </c>
      <c r="L4920">
        <f>[1]!Table7_2[[#This Row],[optimum_policy]]</f>
        <v>1790</v>
      </c>
      <c r="M4920">
        <f>[1]!Table5_2[[#This Row],[consumer_cost]]</f>
        <v>49120513.952952497</v>
      </c>
      <c r="N4920">
        <f>[1]!Table3_2[[#This Row],[consume_real]]</f>
        <v>27441.627906677299</v>
      </c>
      <c r="O4920">
        <f>[1]!Table1_2[[#This Row],[consume_hat]]</f>
        <v>27750.795726733999</v>
      </c>
      <c r="P4920">
        <f>Table15[[#This Row],[price]]-Table15[[#This Row],[w]]</f>
        <v>-67.227619951386487</v>
      </c>
      <c r="Q4920">
        <f>[1]CPI!$A$10</f>
        <v>802.87238004861354</v>
      </c>
    </row>
    <row r="4921" spans="1:17" x14ac:dyDescent="0.25">
      <c r="A4921" s="1">
        <v>44481</v>
      </c>
      <c r="B4921" t="s">
        <v>5117</v>
      </c>
      <c r="C4921">
        <v>24</v>
      </c>
      <c r="D4921" t="s">
        <v>5141</v>
      </c>
      <c r="E4921">
        <v>32531.5</v>
      </c>
      <c r="F4921">
        <v>33101.11</v>
      </c>
      <c r="G4921">
        <v>863.1</v>
      </c>
      <c r="H4921">
        <v>842.93778959999997</v>
      </c>
      <c r="I4921">
        <f>[1]!Table11_2[[#This Row],[reward_real]]</f>
        <v>-11471550.3135</v>
      </c>
      <c r="J4921">
        <f>[1]!Table13_2[[#This Row],[reward_hat]]</f>
        <v>-11278650.306642599</v>
      </c>
      <c r="K4921">
        <f>[1]!Table9_2[[#This Row],[retailer_benefit]]</f>
        <v>23309935.0478696</v>
      </c>
      <c r="L4921">
        <f>[1]!Table7_2[[#This Row],[optimum_policy]]</f>
        <v>1740</v>
      </c>
      <c r="M4921">
        <f>[1]!Table5_2[[#This Row],[consumer_cost]]</f>
        <v>46253035.674869597</v>
      </c>
      <c r="N4921">
        <f>[1]!Table3_2[[#This Row],[consume_real]]</f>
        <v>26582.204410844599</v>
      </c>
      <c r="O4921">
        <f>[1]!Table1_2[[#This Row],[consume_hat]]</f>
        <v>26760.3385352517</v>
      </c>
      <c r="P4921">
        <f>Table15[[#This Row],[price]]-Table15[[#This Row],[w]]</f>
        <v>-60.227619951386487</v>
      </c>
      <c r="Q4921">
        <f>[1]CPI!$A$10</f>
        <v>802.87238004861354</v>
      </c>
    </row>
    <row r="4922" spans="1:17" x14ac:dyDescent="0.25">
      <c r="A4922" s="1">
        <v>44481.041666666664</v>
      </c>
      <c r="B4922" t="s">
        <v>5142</v>
      </c>
      <c r="C4922">
        <v>1</v>
      </c>
      <c r="D4922" t="s">
        <v>5143</v>
      </c>
      <c r="E4922">
        <v>30932</v>
      </c>
      <c r="F4922">
        <v>31419.53</v>
      </c>
      <c r="G4922">
        <v>827.8</v>
      </c>
      <c r="H4922">
        <v>831.20334300000002</v>
      </c>
      <c r="I4922">
        <f>[1]!Table11_2[[#This Row],[reward_real]]</f>
        <v>-10263299.464</v>
      </c>
      <c r="J4922">
        <f>[1]!Table13_2[[#This Row],[reward_hat]]</f>
        <v>-10488152.440435501</v>
      </c>
      <c r="K4922">
        <f>[1]!Table9_2[[#This Row],[retailer_benefit]]</f>
        <v>22619429.260837801</v>
      </c>
      <c r="L4922">
        <f>[1]!Table7_2[[#This Row],[optimum_policy]]</f>
        <v>1740</v>
      </c>
      <c r="M4922">
        <f>[1]!Table5_2[[#This Row],[consumer_cost]]</f>
        <v>43146028.188837796</v>
      </c>
      <c r="N4922">
        <f>[1]!Table3_2[[#This Row],[consume_real]]</f>
        <v>24796.567924619401</v>
      </c>
      <c r="O4922">
        <f>[1]!Table1_2[[#This Row],[consume_hat]]</f>
        <v>25236.068957776501</v>
      </c>
      <c r="P4922">
        <f>Table15[[#This Row],[price]]-Table15[[#This Row],[w]]</f>
        <v>-24.927619951386419</v>
      </c>
      <c r="Q4922">
        <f>[1]CPI!$A$10</f>
        <v>802.87238004861354</v>
      </c>
    </row>
    <row r="4923" spans="1:17" x14ac:dyDescent="0.25">
      <c r="A4923" s="1">
        <v>44481.083333333336</v>
      </c>
      <c r="B4923" t="s">
        <v>5142</v>
      </c>
      <c r="C4923">
        <v>2</v>
      </c>
      <c r="D4923" t="s">
        <v>5144</v>
      </c>
      <c r="E4923">
        <v>29687.3</v>
      </c>
      <c r="F4923">
        <v>30078.33</v>
      </c>
      <c r="G4923">
        <v>820.7</v>
      </c>
      <c r="H4923">
        <v>816.63548600000001</v>
      </c>
      <c r="I4923">
        <f>[1]!Table11_2[[#This Row],[reward_real]]</f>
        <v>-9859538.2649000008</v>
      </c>
      <c r="J4923">
        <f>[1]!Table13_2[[#This Row],[reward_hat]]</f>
        <v>-9917274.6731071901</v>
      </c>
      <c r="K4923">
        <f>[1]!Table9_2[[#This Row],[retailer_benefit]]</f>
        <v>20886795.695571002</v>
      </c>
      <c r="L4923">
        <f>[1]!Table7_2[[#This Row],[optimum_policy]]</f>
        <v>1690</v>
      </c>
      <c r="M4923">
        <f>[1]!Table5_2[[#This Row],[consumer_cost]]</f>
        <v>40605872.225371003</v>
      </c>
      <c r="N4923">
        <f>[1]!Table3_2[[#This Row],[consume_real]]</f>
        <v>24027.1433286219</v>
      </c>
      <c r="O4923">
        <f>[1]!Table1_2[[#This Row],[consume_hat]]</f>
        <v>24288.130611966</v>
      </c>
      <c r="P4923">
        <f>Table15[[#This Row],[price]]-Table15[[#This Row],[w]]</f>
        <v>-17.827619951386509</v>
      </c>
      <c r="Q4923">
        <f>[1]CPI!$A$10</f>
        <v>802.87238004861354</v>
      </c>
    </row>
    <row r="4924" spans="1:17" x14ac:dyDescent="0.25">
      <c r="A4924" s="1">
        <v>44481.125</v>
      </c>
      <c r="B4924" t="s">
        <v>5142</v>
      </c>
      <c r="C4924">
        <v>3</v>
      </c>
      <c r="D4924" t="s">
        <v>5145</v>
      </c>
      <c r="E4924">
        <v>29022.5</v>
      </c>
      <c r="F4924">
        <v>29361.15</v>
      </c>
      <c r="G4924">
        <v>782.5</v>
      </c>
      <c r="H4924">
        <v>793.04373080000005</v>
      </c>
      <c r="I4924">
        <f>[1]!Table11_2[[#This Row],[reward_real]]</f>
        <v>-9115241.6874999907</v>
      </c>
      <c r="J4924">
        <f>[1]!Table13_2[[#This Row],[reward_hat]]</f>
        <v>-9404253.0629631095</v>
      </c>
      <c r="K4924">
        <f>[1]!Table9_2[[#This Row],[retailer_benefit]]</f>
        <v>19977814.049920101</v>
      </c>
      <c r="L4924">
        <f>[1]!Table7_2[[#This Row],[optimum_policy]]</f>
        <v>1640</v>
      </c>
      <c r="M4924">
        <f>[1]!Table5_2[[#This Row],[consumer_cost]]</f>
        <v>38208297.424920097</v>
      </c>
      <c r="N4924">
        <f>[1]!Table3_2[[#This Row],[consume_real]]</f>
        <v>23297.742332268299</v>
      </c>
      <c r="O4924">
        <f>[1]!Table1_2[[#This Row],[consume_hat]]</f>
        <v>23716.8587240831</v>
      </c>
      <c r="P4924">
        <f>Table15[[#This Row],[price]]-Table15[[#This Row],[w]]</f>
        <v>20.372380048613536</v>
      </c>
      <c r="Q4924">
        <f>[1]CPI!$A$10</f>
        <v>802.87238004861354</v>
      </c>
    </row>
    <row r="4925" spans="1:17" x14ac:dyDescent="0.25">
      <c r="A4925" s="1">
        <v>44481.166666666664</v>
      </c>
      <c r="B4925" t="s">
        <v>5142</v>
      </c>
      <c r="C4925">
        <v>4</v>
      </c>
      <c r="D4925" t="s">
        <v>5146</v>
      </c>
      <c r="E4925">
        <v>28873.4</v>
      </c>
      <c r="F4925">
        <v>29287.78</v>
      </c>
      <c r="G4925">
        <v>750.9</v>
      </c>
      <c r="H4925">
        <v>773.99599499999999</v>
      </c>
      <c r="I4925">
        <f>[1]!Table11_2[[#This Row],[reward_real]]</f>
        <v>-8660027.7353999894</v>
      </c>
      <c r="J4925">
        <f>[1]!Table13_2[[#This Row],[reward_hat]]</f>
        <v>-9183407.0916310605</v>
      </c>
      <c r="K4925">
        <f>[1]!Table9_2[[#This Row],[retailer_benefit]]</f>
        <v>19354452.717470001</v>
      </c>
      <c r="L4925">
        <f>[1]!Table7_2[[#This Row],[optimum_policy]]</f>
        <v>1590</v>
      </c>
      <c r="M4925">
        <f>[1]!Table5_2[[#This Row],[consumer_cost]]</f>
        <v>36674508.188270003</v>
      </c>
      <c r="N4925">
        <f>[1]!Table3_2[[#This Row],[consume_real]]</f>
        <v>23065.7284202956</v>
      </c>
      <c r="O4925">
        <f>[1]!Table1_2[[#This Row],[consume_hat]]</f>
        <v>23729.856874421399</v>
      </c>
      <c r="P4925">
        <f>Table15[[#This Row],[price]]-Table15[[#This Row],[w]]</f>
        <v>51.972380048613559</v>
      </c>
      <c r="Q4925">
        <f>[1]CPI!$A$10</f>
        <v>802.87238004861354</v>
      </c>
    </row>
    <row r="4926" spans="1:17" x14ac:dyDescent="0.25">
      <c r="A4926" s="1">
        <v>44481.208333333336</v>
      </c>
      <c r="B4926" t="s">
        <v>5142</v>
      </c>
      <c r="C4926">
        <v>5</v>
      </c>
      <c r="D4926" t="s">
        <v>5147</v>
      </c>
      <c r="E4926">
        <v>28420.1</v>
      </c>
      <c r="F4926">
        <v>29076.99</v>
      </c>
      <c r="G4926">
        <v>747.3</v>
      </c>
      <c r="H4926">
        <v>756.20217279999997</v>
      </c>
      <c r="I4926">
        <f>[1]!Table11_2[[#This Row],[reward_real]]</f>
        <v>-8463704.7206999995</v>
      </c>
      <c r="J4926">
        <f>[1]!Table13_2[[#This Row],[reward_hat]]</f>
        <v>-8812051.7100717798</v>
      </c>
      <c r="K4926">
        <f>[1]!Table9_2[[#This Row],[retailer_benefit]]</f>
        <v>19088355.327536099</v>
      </c>
      <c r="L4926">
        <f>[1]!Table7_2[[#This Row],[optimum_policy]]</f>
        <v>1590</v>
      </c>
      <c r="M4926">
        <f>[1]!Table5_2[[#This Row],[consumer_cost]]</f>
        <v>36015764.768936098</v>
      </c>
      <c r="N4926">
        <f>[1]!Table3_2[[#This Row],[consume_real]]</f>
        <v>22651.424382978701</v>
      </c>
      <c r="O4926">
        <f>[1]!Table1_2[[#This Row],[consume_hat]]</f>
        <v>23306.073501183699</v>
      </c>
      <c r="P4926">
        <f>Table15[[#This Row],[price]]-Table15[[#This Row],[w]]</f>
        <v>55.572380048613581</v>
      </c>
      <c r="Q4926">
        <f>[1]CPI!$A$10</f>
        <v>802.87238004861354</v>
      </c>
    </row>
    <row r="4927" spans="1:17" x14ac:dyDescent="0.25">
      <c r="A4927" s="1">
        <v>44481.25</v>
      </c>
      <c r="B4927" t="s">
        <v>5142</v>
      </c>
      <c r="C4927">
        <v>6</v>
      </c>
      <c r="D4927" t="s">
        <v>5148</v>
      </c>
      <c r="E4927">
        <v>28130.799999999999</v>
      </c>
      <c r="F4927">
        <v>28638.23</v>
      </c>
      <c r="G4927">
        <v>725.2</v>
      </c>
      <c r="H4927">
        <v>746.79330530000004</v>
      </c>
      <c r="I4927">
        <f>[1]!Table11_2[[#This Row],[reward_real]]</f>
        <v>-8137340.2544</v>
      </c>
      <c r="J4927">
        <f>[1]!Table13_2[[#This Row],[reward_hat]]</f>
        <v>-8648976.0019904207</v>
      </c>
      <c r="K4927">
        <f>[1]!Table9_2[[#This Row],[retailer_benefit]]</f>
        <v>18285451.845794499</v>
      </c>
      <c r="L4927">
        <f>[1]!Table7_2[[#This Row],[optimum_policy]]</f>
        <v>1540</v>
      </c>
      <c r="M4927">
        <f>[1]!Table5_2[[#This Row],[consumer_cost]]</f>
        <v>34560132.354594499</v>
      </c>
      <c r="N4927">
        <f>[1]!Table3_2[[#This Row],[consume_real]]</f>
        <v>22441.644386100299</v>
      </c>
      <c r="O4927">
        <f>[1]!Table1_2[[#This Row],[consume_hat]]</f>
        <v>23162.971441216701</v>
      </c>
      <c r="P4927">
        <f>Table15[[#This Row],[price]]-Table15[[#This Row],[w]]</f>
        <v>77.672380048613491</v>
      </c>
      <c r="Q4927">
        <f>[1]CPI!$A$10</f>
        <v>802.87238004861354</v>
      </c>
    </row>
    <row r="4928" spans="1:17" x14ac:dyDescent="0.25">
      <c r="A4928" s="1">
        <v>44481.291666666664</v>
      </c>
      <c r="B4928" t="s">
        <v>5142</v>
      </c>
      <c r="C4928">
        <v>7</v>
      </c>
      <c r="D4928" t="s">
        <v>5149</v>
      </c>
      <c r="E4928">
        <v>27727.9</v>
      </c>
      <c r="F4928">
        <v>28258.43</v>
      </c>
      <c r="G4928">
        <v>742.9</v>
      </c>
      <c r="H4928">
        <v>755.24277080000002</v>
      </c>
      <c r="I4928">
        <f>[1]!Table11_2[[#This Row],[reward_real]]</f>
        <v>-8185581.0868999902</v>
      </c>
      <c r="J4928">
        <f>[1]!Table13_2[[#This Row],[reward_hat]]</f>
        <v>-8547983.9008371606</v>
      </c>
      <c r="K4928">
        <f>[1]!Table9_2[[#This Row],[retailer_benefit]]</f>
        <v>18667400.0234567</v>
      </c>
      <c r="L4928">
        <f>[1]!Table7_2[[#This Row],[optimum_policy]]</f>
        <v>1590</v>
      </c>
      <c r="M4928">
        <f>[1]!Table5_2[[#This Row],[consumer_cost]]</f>
        <v>35038562.197256699</v>
      </c>
      <c r="N4928">
        <f>[1]!Table3_2[[#This Row],[consume_real]]</f>
        <v>22036.831570601698</v>
      </c>
      <c r="O4928">
        <f>[1]!Table1_2[[#This Row],[consume_hat]]</f>
        <v>22636.387214678201</v>
      </c>
      <c r="P4928">
        <f>Table15[[#This Row],[price]]-Table15[[#This Row],[w]]</f>
        <v>59.972380048613559</v>
      </c>
      <c r="Q4928">
        <f>[1]CPI!$A$10</f>
        <v>802.87238004861354</v>
      </c>
    </row>
    <row r="4929" spans="1:17" x14ac:dyDescent="0.25">
      <c r="A4929" s="1">
        <v>44481.333333333336</v>
      </c>
      <c r="B4929" t="s">
        <v>5142</v>
      </c>
      <c r="C4929">
        <v>8</v>
      </c>
      <c r="D4929" t="s">
        <v>5150</v>
      </c>
      <c r="E4929">
        <v>29279.8</v>
      </c>
      <c r="F4929">
        <v>29727.43</v>
      </c>
      <c r="G4929">
        <v>770.7</v>
      </c>
      <c r="H4929">
        <v>776.5562185</v>
      </c>
      <c r="I4929">
        <f>[1]!Table11_2[[#This Row],[reward_real]]</f>
        <v>-9123966.3173999991</v>
      </c>
      <c r="J4929">
        <f>[1]!Table13_2[[#This Row],[reward_hat]]</f>
        <v>-9366166.9360553194</v>
      </c>
      <c r="K4929">
        <f>[1]!Table9_2[[#This Row],[retailer_benefit]]</f>
        <v>19398639.169185899</v>
      </c>
      <c r="L4929">
        <f>[1]!Table7_2[[#This Row],[optimum_policy]]</f>
        <v>1590</v>
      </c>
      <c r="M4929">
        <f>[1]!Table5_2[[#This Row],[consumer_cost]]</f>
        <v>37646571.803985901</v>
      </c>
      <c r="N4929">
        <f>[1]!Table3_2[[#This Row],[consume_real]]</f>
        <v>23677.089184896799</v>
      </c>
      <c r="O4929">
        <f>[1]!Table1_2[[#This Row],[consume_hat]]</f>
        <v>24122.3151996778</v>
      </c>
      <c r="P4929">
        <f>Table15[[#This Row],[price]]-Table15[[#This Row],[w]]</f>
        <v>32.172380048613491</v>
      </c>
      <c r="Q4929">
        <f>[1]CPI!$A$10</f>
        <v>802.87238004861354</v>
      </c>
    </row>
    <row r="4930" spans="1:17" x14ac:dyDescent="0.25">
      <c r="A4930" s="1">
        <v>44481.375</v>
      </c>
      <c r="B4930" t="s">
        <v>5142</v>
      </c>
      <c r="C4930">
        <v>9</v>
      </c>
      <c r="D4930" t="s">
        <v>5151</v>
      </c>
      <c r="E4930">
        <v>30575</v>
      </c>
      <c r="F4930">
        <v>31359.84</v>
      </c>
      <c r="G4930">
        <v>840.3</v>
      </c>
      <c r="H4930">
        <v>835.37161279999998</v>
      </c>
      <c r="I4930">
        <f>[1]!Table11_2[[#This Row],[reward_real]]</f>
        <v>-10370336.7749999</v>
      </c>
      <c r="J4930">
        <f>[1]!Table13_2[[#This Row],[reward_hat]]</f>
        <v>-10545349.9249238</v>
      </c>
      <c r="K4930">
        <f>[1]!Table9_2[[#This Row],[retailer_benefit]]</f>
        <v>22206811.844501901</v>
      </c>
      <c r="L4930">
        <f>[1]!Table7_2[[#This Row],[optimum_policy]]</f>
        <v>1740</v>
      </c>
      <c r="M4930">
        <f>[1]!Table5_2[[#This Row],[consumer_cost]]</f>
        <v>42947485.394501902</v>
      </c>
      <c r="N4930">
        <f>[1]!Table3_2[[#This Row],[consume_real]]</f>
        <v>24682.4628704034</v>
      </c>
      <c r="O4930">
        <f>[1]!Table1_2[[#This Row],[consume_hat]]</f>
        <v>25247.0870778879</v>
      </c>
      <c r="P4930">
        <f>Table15[[#This Row],[price]]-Table15[[#This Row],[w]]</f>
        <v>-37.427619951386419</v>
      </c>
      <c r="Q4930">
        <f>[1]CPI!$A$10</f>
        <v>802.87238004861354</v>
      </c>
    </row>
    <row r="4931" spans="1:17" x14ac:dyDescent="0.25">
      <c r="A4931" s="1">
        <v>44481.416666666664</v>
      </c>
      <c r="B4931" t="s">
        <v>5142</v>
      </c>
      <c r="C4931">
        <v>10</v>
      </c>
      <c r="D4931" t="s">
        <v>5152</v>
      </c>
      <c r="E4931">
        <v>32099.1</v>
      </c>
      <c r="F4931">
        <v>32696.25</v>
      </c>
      <c r="G4931">
        <v>837.4</v>
      </c>
      <c r="H4931">
        <v>839.81462269999997</v>
      </c>
      <c r="I4931">
        <f>[1]!Table11_2[[#This Row],[reward_real]]</f>
        <v>-10832354.8806</v>
      </c>
      <c r="J4931">
        <f>[1]!Table13_2[[#This Row],[reward_hat]]</f>
        <v>-11080452.675958</v>
      </c>
      <c r="K4931">
        <f>[1]!Table9_2[[#This Row],[retailer_benefit]]</f>
        <v>23351524.9945774</v>
      </c>
      <c r="L4931">
        <f>[1]!Table7_2[[#This Row],[optimum_policy]]</f>
        <v>1740</v>
      </c>
      <c r="M4931">
        <f>[1]!Table5_2[[#This Row],[consumer_cost]]</f>
        <v>45016234.755777404</v>
      </c>
      <c r="N4931">
        <f>[1]!Table3_2[[#This Row],[consume_real]]</f>
        <v>25871.399284929499</v>
      </c>
      <c r="O4931">
        <f>[1]!Table1_2[[#This Row],[consume_hat]]</f>
        <v>26387.853643923499</v>
      </c>
      <c r="P4931">
        <f>Table15[[#This Row],[price]]-Table15[[#This Row],[w]]</f>
        <v>-34.527619951386441</v>
      </c>
      <c r="Q4931">
        <f>[1]CPI!$A$10</f>
        <v>802.87238004861354</v>
      </c>
    </row>
    <row r="4932" spans="1:17" x14ac:dyDescent="0.25">
      <c r="A4932" s="1">
        <v>44481.458333333336</v>
      </c>
      <c r="B4932" t="s">
        <v>5142</v>
      </c>
      <c r="C4932">
        <v>11</v>
      </c>
      <c r="D4932" t="s">
        <v>5153</v>
      </c>
      <c r="E4932">
        <v>33029.199999999997</v>
      </c>
      <c r="F4932">
        <v>33887.81</v>
      </c>
      <c r="G4932">
        <v>837.9</v>
      </c>
      <c r="H4932">
        <v>855.98297839999998</v>
      </c>
      <c r="I4932">
        <f>[1]!Table11_2[[#This Row],[reward_real]]</f>
        <v>-11007344.2212</v>
      </c>
      <c r="J4932">
        <f>[1]!Table13_2[[#This Row],[reward_hat]]</f>
        <v>-11655033.0447577</v>
      </c>
      <c r="K4932">
        <f>[1]!Table9_2[[#This Row],[retailer_benefit]]</f>
        <v>25015138.878158499</v>
      </c>
      <c r="L4932">
        <f>[1]!Table7_2[[#This Row],[optimum_policy]]</f>
        <v>1790</v>
      </c>
      <c r="M4932">
        <f>[1]!Table5_2[[#This Row],[consumer_cost]]</f>
        <v>47029827.320558503</v>
      </c>
      <c r="N4932">
        <f>[1]!Table3_2[[#This Row],[consume_real]]</f>
        <v>26273.646547797998</v>
      </c>
      <c r="O4932">
        <f>[1]!Table1_2[[#This Row],[consume_hat]]</f>
        <v>27231.927126802599</v>
      </c>
      <c r="P4932">
        <f>Table15[[#This Row],[price]]-Table15[[#This Row],[w]]</f>
        <v>-35.027619951386441</v>
      </c>
      <c r="Q4932">
        <f>[1]CPI!$A$10</f>
        <v>802.87238004861354</v>
      </c>
    </row>
    <row r="4933" spans="1:17" x14ac:dyDescent="0.25">
      <c r="A4933" s="1">
        <v>44481.5</v>
      </c>
      <c r="B4933" t="s">
        <v>5142</v>
      </c>
      <c r="C4933">
        <v>12</v>
      </c>
      <c r="D4933" t="s">
        <v>5154</v>
      </c>
      <c r="E4933">
        <v>33962.9</v>
      </c>
      <c r="F4933">
        <v>34858.410000000003</v>
      </c>
      <c r="G4933">
        <v>852.6</v>
      </c>
      <c r="H4933">
        <v>865.90662099999997</v>
      </c>
      <c r="I4933">
        <f>[1]!Table11_2[[#This Row],[reward_real]]</f>
        <v>-11613070.248600001</v>
      </c>
      <c r="J4933">
        <f>[1]!Table13_2[[#This Row],[reward_hat]]</f>
        <v>-12192945.678018</v>
      </c>
      <c r="K4933">
        <f>[1]!Table9_2[[#This Row],[retailer_benefit]]</f>
        <v>25536223.436635301</v>
      </c>
      <c r="L4933">
        <f>[1]!Table7_2[[#This Row],[optimum_policy]]</f>
        <v>1790</v>
      </c>
      <c r="M4933">
        <f>[1]!Table5_2[[#This Row],[consumer_cost]]</f>
        <v>48762363.933835298</v>
      </c>
      <c r="N4933">
        <f>[1]!Table3_2[[#This Row],[consume_real]]</f>
        <v>27241.5440971147</v>
      </c>
      <c r="O4933">
        <f>[1]!Table1_2[[#This Row],[consume_hat]]</f>
        <v>28162.264574073699</v>
      </c>
      <c r="P4933">
        <f>Table15[[#This Row],[price]]-Table15[[#This Row],[w]]</f>
        <v>-49.727619951386487</v>
      </c>
      <c r="Q4933">
        <f>[1]CPI!$A$10</f>
        <v>802.87238004861354</v>
      </c>
    </row>
    <row r="4934" spans="1:17" x14ac:dyDescent="0.25">
      <c r="A4934" s="1">
        <v>44481.541666666664</v>
      </c>
      <c r="B4934" t="s">
        <v>5142</v>
      </c>
      <c r="C4934">
        <v>13</v>
      </c>
      <c r="D4934" t="s">
        <v>5155</v>
      </c>
      <c r="E4934">
        <v>34250.300000000003</v>
      </c>
      <c r="F4934">
        <v>35139.82</v>
      </c>
      <c r="G4934">
        <v>871.9</v>
      </c>
      <c r="H4934">
        <v>879.28459559999999</v>
      </c>
      <c r="I4934">
        <f>[1]!Table11_2[[#This Row],[reward_real]]</f>
        <v>-11947223.896299999</v>
      </c>
      <c r="J4934">
        <f>[1]!Table13_2[[#This Row],[reward_hat]]</f>
        <v>-12410608.234509099</v>
      </c>
      <c r="K4934">
        <f>[1]!Table9_2[[#This Row],[retailer_benefit]]</f>
        <v>26530811.9142287</v>
      </c>
      <c r="L4934">
        <f>[1]!Table7_2[[#This Row],[optimum_policy]]</f>
        <v>1840</v>
      </c>
      <c r="M4934">
        <f>[1]!Table5_2[[#This Row],[consumer_cost]]</f>
        <v>50425259.706828699</v>
      </c>
      <c r="N4934">
        <f>[1]!Table3_2[[#This Row],[consume_real]]</f>
        <v>27405.0324493634</v>
      </c>
      <c r="O4934">
        <f>[1]!Table1_2[[#This Row],[consume_hat]]</f>
        <v>28228.876740821099</v>
      </c>
      <c r="P4934">
        <f>Table15[[#This Row],[price]]-Table15[[#This Row],[w]]</f>
        <v>-69.027619951386441</v>
      </c>
      <c r="Q4934">
        <f>[1]CPI!$A$10</f>
        <v>802.87238004861354</v>
      </c>
    </row>
    <row r="4935" spans="1:17" x14ac:dyDescent="0.25">
      <c r="A4935" s="1">
        <v>44481.583333333336</v>
      </c>
      <c r="B4935" t="s">
        <v>5142</v>
      </c>
      <c r="C4935">
        <v>14</v>
      </c>
      <c r="D4935" t="s">
        <v>5156</v>
      </c>
      <c r="E4935">
        <v>34079.4</v>
      </c>
      <c r="F4935">
        <v>34945.01</v>
      </c>
      <c r="G4935">
        <v>869.2</v>
      </c>
      <c r="H4935">
        <v>892.67913090000002</v>
      </c>
      <c r="I4935">
        <f>[1]!Table11_2[[#This Row],[reward_real]]</f>
        <v>-11833321.903200001</v>
      </c>
      <c r="J4935">
        <f>[1]!Table13_2[[#This Row],[reward_hat]]</f>
        <v>-12617968.2267325</v>
      </c>
      <c r="K4935">
        <f>[1]!Table9_2[[#This Row],[retailer_benefit]]</f>
        <v>26433016.345206</v>
      </c>
      <c r="L4935">
        <f>[1]!Table7_2[[#This Row],[optimum_policy]]</f>
        <v>1840</v>
      </c>
      <c r="M4935">
        <f>[1]!Table5_2[[#This Row],[consumer_cost]]</f>
        <v>50099660.151606001</v>
      </c>
      <c r="N4935">
        <f>[1]!Table3_2[[#This Row],[consume_real]]</f>
        <v>27228.076169351101</v>
      </c>
      <c r="O4935">
        <f>[1]!Table1_2[[#This Row],[consume_hat]]</f>
        <v>28269.885089782299</v>
      </c>
      <c r="P4935">
        <f>Table15[[#This Row],[price]]-Table15[[#This Row],[w]]</f>
        <v>-66.327619951386509</v>
      </c>
      <c r="Q4935">
        <f>[1]CPI!$A$10</f>
        <v>802.87238004861354</v>
      </c>
    </row>
    <row r="4936" spans="1:17" x14ac:dyDescent="0.25">
      <c r="A4936" s="1">
        <v>44481.625</v>
      </c>
      <c r="B4936" t="s">
        <v>5142</v>
      </c>
      <c r="C4936">
        <v>15</v>
      </c>
      <c r="D4936" t="s">
        <v>5157</v>
      </c>
      <c r="E4936">
        <v>34388.9</v>
      </c>
      <c r="F4936">
        <v>35120.06</v>
      </c>
      <c r="G4936">
        <v>853.8</v>
      </c>
      <c r="H4936">
        <v>878.34227899999996</v>
      </c>
      <c r="I4936">
        <f>[1]!Table11_2[[#This Row],[reward_real]]</f>
        <v>-11628331.4237999</v>
      </c>
      <c r="J4936">
        <f>[1]!Table13_2[[#This Row],[reward_hat]]</f>
        <v>-12384103.851481499</v>
      </c>
      <c r="K4936">
        <f>[1]!Table9_2[[#This Row],[retailer_benefit]]</f>
        <v>26863107.168310001</v>
      </c>
      <c r="L4936">
        <f>[1]!Table7_2[[#This Row],[optimum_policy]]</f>
        <v>1840</v>
      </c>
      <c r="M4936">
        <f>[1]!Table5_2[[#This Row],[consumer_cost]]</f>
        <v>50119770.01591</v>
      </c>
      <c r="N4936">
        <f>[1]!Table3_2[[#This Row],[consume_real]]</f>
        <v>27239.005443429302</v>
      </c>
      <c r="O4936">
        <f>[1]!Table1_2[[#This Row],[consume_hat]]</f>
        <v>28198.810755067399</v>
      </c>
      <c r="P4936">
        <f>Table15[[#This Row],[price]]-Table15[[#This Row],[w]]</f>
        <v>-50.927619951386419</v>
      </c>
      <c r="Q4936">
        <f>[1]CPI!$A$10</f>
        <v>802.87238004861354</v>
      </c>
    </row>
    <row r="4937" spans="1:17" x14ac:dyDescent="0.25">
      <c r="A4937" s="1">
        <v>44481.666666666664</v>
      </c>
      <c r="B4937" t="s">
        <v>5142</v>
      </c>
      <c r="C4937">
        <v>16</v>
      </c>
      <c r="D4937" t="s">
        <v>5158</v>
      </c>
      <c r="E4937">
        <v>34121.1</v>
      </c>
      <c r="F4937">
        <v>34595.25</v>
      </c>
      <c r="G4937">
        <v>858</v>
      </c>
      <c r="H4937">
        <v>881.93756880000001</v>
      </c>
      <c r="I4937">
        <f>[1]!Table11_2[[#This Row],[reward_real]]</f>
        <v>-11622329.082</v>
      </c>
      <c r="J4937">
        <f>[1]!Table13_2[[#This Row],[reward_hat]]</f>
        <v>-12272428.498555699</v>
      </c>
      <c r="K4937">
        <f>[1]!Table9_2[[#This Row],[retailer_benefit]]</f>
        <v>26604026.010545399</v>
      </c>
      <c r="L4937">
        <f>[1]!Table7_2[[#This Row],[optimum_policy]]</f>
        <v>1840</v>
      </c>
      <c r="M4937">
        <f>[1]!Table5_2[[#This Row],[consumer_cost]]</f>
        <v>49848684.1745454</v>
      </c>
      <c r="N4937">
        <f>[1]!Table3_2[[#This Row],[consume_real]]</f>
        <v>27091.6761818181</v>
      </c>
      <c r="O4937">
        <f>[1]!Table1_2[[#This Row],[consume_hat]]</f>
        <v>27830.606005051901</v>
      </c>
      <c r="P4937">
        <f>Table15[[#This Row],[price]]-Table15[[#This Row],[w]]</f>
        <v>-55.127619951386464</v>
      </c>
      <c r="Q4937">
        <f>[1]CPI!$A$10</f>
        <v>802.87238004861354</v>
      </c>
    </row>
    <row r="4938" spans="1:17" x14ac:dyDescent="0.25">
      <c r="A4938" s="1">
        <v>44481.708333333336</v>
      </c>
      <c r="B4938" t="s">
        <v>5142</v>
      </c>
      <c r="C4938">
        <v>17</v>
      </c>
      <c r="D4938" t="s">
        <v>5159</v>
      </c>
      <c r="E4938">
        <v>33645.699999999997</v>
      </c>
      <c r="F4938">
        <v>33965.879999999997</v>
      </c>
      <c r="G4938">
        <v>871.4</v>
      </c>
      <c r="H4938">
        <v>899.47829369999999</v>
      </c>
      <c r="I4938">
        <f>[1]!Table11_2[[#This Row],[reward_real]]</f>
        <v>-11574995.588199999</v>
      </c>
      <c r="J4938">
        <f>[1]!Table13_2[[#This Row],[reward_hat]]</f>
        <v>-12247831.166762</v>
      </c>
      <c r="K4938">
        <f>[1]!Table9_2[[#This Row],[retailer_benefit]]</f>
        <v>27060570.360662099</v>
      </c>
      <c r="L4938">
        <f>[1]!Table7_2[[#This Row],[optimum_policy]]</f>
        <v>1890</v>
      </c>
      <c r="M4938">
        <f>[1]!Table5_2[[#This Row],[consumer_cost]]</f>
        <v>50210561.537062198</v>
      </c>
      <c r="N4938">
        <f>[1]!Table3_2[[#This Row],[consume_real]]</f>
        <v>26566.4346756942</v>
      </c>
      <c r="O4938">
        <f>[1]!Table1_2[[#This Row],[consume_hat]]</f>
        <v>27233.188954130499</v>
      </c>
      <c r="P4938">
        <f>Table15[[#This Row],[price]]-Table15[[#This Row],[w]]</f>
        <v>-68.527619951386441</v>
      </c>
      <c r="Q4938">
        <f>[1]CPI!$A$10</f>
        <v>802.87238004861354</v>
      </c>
    </row>
    <row r="4939" spans="1:17" x14ac:dyDescent="0.25">
      <c r="A4939" s="1">
        <v>44481.75</v>
      </c>
      <c r="B4939" t="s">
        <v>5142</v>
      </c>
      <c r="C4939">
        <v>18</v>
      </c>
      <c r="D4939" t="s">
        <v>5160</v>
      </c>
      <c r="E4939">
        <v>34413.199999999997</v>
      </c>
      <c r="F4939">
        <v>34481.980000000003</v>
      </c>
      <c r="G4939">
        <v>881.3</v>
      </c>
      <c r="H4939">
        <v>903.68230029999995</v>
      </c>
      <c r="I4939">
        <f>[1]!Table11_2[[#This Row],[reward_real]]</f>
        <v>-12040043.0443999</v>
      </c>
      <c r="J4939">
        <f>[1]!Table13_2[[#This Row],[reward_hat]]</f>
        <v>-12519460.6547677</v>
      </c>
      <c r="K4939">
        <f>[1]!Table9_2[[#This Row],[retailer_benefit]]</f>
        <v>27561083.442383401</v>
      </c>
      <c r="L4939">
        <f>[1]!Table7_2[[#This Row],[optimum_policy]]</f>
        <v>1890</v>
      </c>
      <c r="M4939">
        <f>[1]!Table5_2[[#This Row],[consumer_cost]]</f>
        <v>51641169.531183399</v>
      </c>
      <c r="N4939">
        <f>[1]!Table3_2[[#This Row],[consume_real]]</f>
        <v>27323.370122319298</v>
      </c>
      <c r="O4939">
        <f>[1]!Table1_2[[#This Row],[consume_hat]]</f>
        <v>27707.659319775699</v>
      </c>
      <c r="P4939">
        <f>Table15[[#This Row],[price]]-Table15[[#This Row],[w]]</f>
        <v>-78.427619951386419</v>
      </c>
      <c r="Q4939">
        <f>[1]CPI!$A$10</f>
        <v>802.87238004861354</v>
      </c>
    </row>
    <row r="4940" spans="1:17" x14ac:dyDescent="0.25">
      <c r="A4940" s="1">
        <v>44481.791666666664</v>
      </c>
      <c r="B4940" t="s">
        <v>5142</v>
      </c>
      <c r="C4940">
        <v>19</v>
      </c>
      <c r="D4940" t="s">
        <v>5161</v>
      </c>
      <c r="E4940">
        <v>36098.6</v>
      </c>
      <c r="F4940">
        <v>36262.81</v>
      </c>
      <c r="G4940">
        <v>873.5</v>
      </c>
      <c r="H4940">
        <v>882.4700249</v>
      </c>
      <c r="I4940">
        <f>[1]!Table11_2[[#This Row],[reward_real]]</f>
        <v>-12626026.829</v>
      </c>
      <c r="J4940">
        <f>[1]!Table13_2[[#This Row],[reward_hat]]</f>
        <v>-12875375.9424328</v>
      </c>
      <c r="K4940">
        <f>[1]!Table9_2[[#This Row],[retailer_benefit]]</f>
        <v>27940595.146487601</v>
      </c>
      <c r="L4940">
        <f>[1]!Table7_2[[#This Row],[optimum_policy]]</f>
        <v>1840</v>
      </c>
      <c r="M4940">
        <f>[1]!Table5_2[[#This Row],[consumer_cost]]</f>
        <v>53192648.804487698</v>
      </c>
      <c r="N4940">
        <f>[1]!Table3_2[[#This Row],[consume_real]]</f>
        <v>28909.048263308501</v>
      </c>
      <c r="O4940">
        <f>[1]!Table1_2[[#This Row],[consume_hat]]</f>
        <v>29180.313390080599</v>
      </c>
      <c r="P4940">
        <f>Table15[[#This Row],[price]]-Table15[[#This Row],[w]]</f>
        <v>-70.627619951386464</v>
      </c>
      <c r="Q4940">
        <f>[1]CPI!$A$10</f>
        <v>802.87238004861354</v>
      </c>
    </row>
    <row r="4941" spans="1:17" x14ac:dyDescent="0.25">
      <c r="A4941" s="1">
        <v>44481.833333333336</v>
      </c>
      <c r="B4941" t="s">
        <v>5142</v>
      </c>
      <c r="C4941">
        <v>20</v>
      </c>
      <c r="D4941" t="s">
        <v>5162</v>
      </c>
      <c r="E4941">
        <v>35973.199999999997</v>
      </c>
      <c r="F4941">
        <v>36194.199999999997</v>
      </c>
      <c r="G4941">
        <v>878.7</v>
      </c>
      <c r="H4941">
        <v>897.08149519999995</v>
      </c>
      <c r="I4941">
        <f>[1]!Table11_2[[#This Row],[reward_real]]</f>
        <v>-12530652.6756</v>
      </c>
      <c r="J4941">
        <f>[1]!Table13_2[[#This Row],[reward_hat]]</f>
        <v>-13000163.341836501</v>
      </c>
      <c r="K4941">
        <f>[1]!Table9_2[[#This Row],[retailer_benefit]]</f>
        <v>28843175.260804001</v>
      </c>
      <c r="L4941">
        <f>[1]!Table7_2[[#This Row],[optimum_policy]]</f>
        <v>1890</v>
      </c>
      <c r="M4941">
        <f>[1]!Table5_2[[#This Row],[consumer_cost]]</f>
        <v>53904480.612003997</v>
      </c>
      <c r="N4941">
        <f>[1]!Table3_2[[#This Row],[consume_real]]</f>
        <v>28520.889212700498</v>
      </c>
      <c r="O4941">
        <f>[1]!Table1_2[[#This Row],[consume_hat]]</f>
        <v>28983.238225822701</v>
      </c>
      <c r="P4941">
        <f>Table15[[#This Row],[price]]-Table15[[#This Row],[w]]</f>
        <v>-75.827619951386509</v>
      </c>
      <c r="Q4941">
        <f>[1]CPI!$A$10</f>
        <v>802.87238004861354</v>
      </c>
    </row>
    <row r="4942" spans="1:17" x14ac:dyDescent="0.25">
      <c r="A4942" s="1">
        <v>44481.875</v>
      </c>
      <c r="B4942" t="s">
        <v>5142</v>
      </c>
      <c r="C4942">
        <v>21</v>
      </c>
      <c r="D4942" t="s">
        <v>5163</v>
      </c>
      <c r="E4942">
        <v>35451.9</v>
      </c>
      <c r="F4942">
        <v>35910.28</v>
      </c>
      <c r="G4942">
        <v>879.9</v>
      </c>
      <c r="H4942">
        <v>900.12906810000004</v>
      </c>
      <c r="I4942">
        <f>[1]!Table11_2[[#This Row],[reward_real]]</f>
        <v>-12374166.627900001</v>
      </c>
      <c r="J4942">
        <f>[1]!Table13_2[[#This Row],[reward_hat]]</f>
        <v>-12962754.626652701</v>
      </c>
      <c r="K4942">
        <f>[1]!Table9_2[[#This Row],[retailer_benefit]]</f>
        <v>28410377.7948443</v>
      </c>
      <c r="L4942">
        <f>[1]!Table7_2[[#This Row],[optimum_policy]]</f>
        <v>1890</v>
      </c>
      <c r="M4942">
        <f>[1]!Table5_2[[#This Row],[consumer_cost]]</f>
        <v>53158711.050644398</v>
      </c>
      <c r="N4942">
        <f>[1]!Table3_2[[#This Row],[consume_real]]</f>
        <v>28126.302143198001</v>
      </c>
      <c r="O4942">
        <f>[1]!Table1_2[[#This Row],[consume_hat]]</f>
        <v>28801.9909272363</v>
      </c>
      <c r="P4942">
        <f>Table15[[#This Row],[price]]-Table15[[#This Row],[w]]</f>
        <v>-77.027619951386441</v>
      </c>
      <c r="Q4942">
        <f>[1]CPI!$A$10</f>
        <v>802.87238004861354</v>
      </c>
    </row>
    <row r="4943" spans="1:17" x14ac:dyDescent="0.25">
      <c r="A4943" s="1">
        <v>44481.916666666664</v>
      </c>
      <c r="B4943" t="s">
        <v>5142</v>
      </c>
      <c r="C4943">
        <v>22</v>
      </c>
      <c r="D4943" t="s">
        <v>5164</v>
      </c>
      <c r="E4943">
        <v>34831.300000000003</v>
      </c>
      <c r="F4943">
        <v>35074.550000000003</v>
      </c>
      <c r="G4943">
        <v>870.2</v>
      </c>
      <c r="H4943">
        <v>880.4847896</v>
      </c>
      <c r="I4943">
        <f>[1]!Table11_2[[#This Row],[reward_real]]</f>
        <v>-12114953.103399999</v>
      </c>
      <c r="J4943">
        <f>[1]!Table13_2[[#This Row],[reward_hat]]</f>
        <v>-12412393.107462799</v>
      </c>
      <c r="K4943">
        <f>[1]!Table9_2[[#This Row],[retailer_benefit]]</f>
        <v>27003175.177378301</v>
      </c>
      <c r="L4943">
        <f>[1]!Table7_2[[#This Row],[optimum_policy]]</f>
        <v>1840</v>
      </c>
      <c r="M4943">
        <f>[1]!Table5_2[[#This Row],[consumer_cost]]</f>
        <v>51233081.384178303</v>
      </c>
      <c r="N4943">
        <f>[1]!Table3_2[[#This Row],[consume_real]]</f>
        <v>27844.065969662101</v>
      </c>
      <c r="O4943">
        <f>[1]!Table1_2[[#This Row],[consume_hat]]</f>
        <v>28194.452089936902</v>
      </c>
      <c r="P4943">
        <f>Table15[[#This Row],[price]]-Table15[[#This Row],[w]]</f>
        <v>-67.327619951386509</v>
      </c>
      <c r="Q4943">
        <f>[1]CPI!$A$10</f>
        <v>802.87238004861354</v>
      </c>
    </row>
    <row r="4944" spans="1:17" x14ac:dyDescent="0.25">
      <c r="A4944" s="1">
        <v>44481.958333333336</v>
      </c>
      <c r="B4944" t="s">
        <v>5142</v>
      </c>
      <c r="C4944">
        <v>23</v>
      </c>
      <c r="D4944" t="s">
        <v>5165</v>
      </c>
      <c r="E4944">
        <v>33773.300000000003</v>
      </c>
      <c r="F4944">
        <v>34083.69</v>
      </c>
      <c r="G4944">
        <v>872.5</v>
      </c>
      <c r="H4944">
        <v>867.45942060000004</v>
      </c>
      <c r="I4944">
        <f>[1]!Table11_2[[#This Row],[reward_real]]</f>
        <v>-11944771.877499999</v>
      </c>
      <c r="J4944">
        <f>[1]!Table13_2[[#This Row],[reward_hat]]</f>
        <v>-11953186.149085799</v>
      </c>
      <c r="K4944">
        <f>[1]!Table9_2[[#This Row],[retailer_benefit]]</f>
        <v>25121669.2208739</v>
      </c>
      <c r="L4944">
        <f>[1]!Table7_2[[#This Row],[optimum_policy]]</f>
        <v>1790</v>
      </c>
      <c r="M4944">
        <f>[1]!Table5_2[[#This Row],[consumer_cost]]</f>
        <v>49011212.975873902</v>
      </c>
      <c r="N4944">
        <f>[1]!Table3_2[[#This Row],[consume_real]]</f>
        <v>27380.5659083094</v>
      </c>
      <c r="O4944">
        <f>[1]!Table1_2[[#This Row],[consume_hat]]</f>
        <v>27559.067006540499</v>
      </c>
      <c r="P4944">
        <f>Table15[[#This Row],[price]]-Table15[[#This Row],[w]]</f>
        <v>-69.627619951386464</v>
      </c>
      <c r="Q4944">
        <f>[1]CPI!$A$10</f>
        <v>802.87238004861354</v>
      </c>
    </row>
    <row r="4945" spans="1:17" x14ac:dyDescent="0.25">
      <c r="A4945" s="1">
        <v>44482</v>
      </c>
      <c r="B4945" t="s">
        <v>5142</v>
      </c>
      <c r="C4945">
        <v>24</v>
      </c>
      <c r="D4945" t="s">
        <v>5166</v>
      </c>
      <c r="E4945">
        <v>32330.6</v>
      </c>
      <c r="F4945">
        <v>32650.560000000001</v>
      </c>
      <c r="G4945">
        <v>866.5</v>
      </c>
      <c r="H4945">
        <v>854.99858900000004</v>
      </c>
      <c r="I4945">
        <f>[1]!Table11_2[[#This Row],[reward_real]]</f>
        <v>-11320074.630999999</v>
      </c>
      <c r="J4945">
        <f>[1]!Table13_2[[#This Row],[reward_hat]]</f>
        <v>-11210542.5948468</v>
      </c>
      <c r="K4945">
        <f>[1]!Table9_2[[#This Row],[retailer_benefit]]</f>
        <v>24129460.869540598</v>
      </c>
      <c r="L4945">
        <f>[1]!Table7_2[[#This Row],[optimum_policy]]</f>
        <v>1790</v>
      </c>
      <c r="M4945">
        <f>[1]!Table5_2[[#This Row],[consumer_cost]]</f>
        <v>46769610.131540596</v>
      </c>
      <c r="N4945">
        <f>[1]!Table3_2[[#This Row],[consume_real]]</f>
        <v>26128.273816503101</v>
      </c>
      <c r="O4945">
        <f>[1]!Table1_2[[#This Row],[consume_hat]]</f>
        <v>26223.534726256501</v>
      </c>
      <c r="P4945">
        <f>Table15[[#This Row],[price]]-Table15[[#This Row],[w]]</f>
        <v>-63.627619951386464</v>
      </c>
      <c r="Q4945">
        <f>[1]CPI!$A$10</f>
        <v>802.87238004861354</v>
      </c>
    </row>
    <row r="4946" spans="1:17" x14ac:dyDescent="0.25">
      <c r="A4946" s="1">
        <v>44482.041666666664</v>
      </c>
      <c r="B4946" t="s">
        <v>5167</v>
      </c>
      <c r="C4946">
        <v>1</v>
      </c>
      <c r="D4946" t="s">
        <v>5168</v>
      </c>
      <c r="E4946">
        <v>30686.7</v>
      </c>
      <c r="F4946">
        <v>31032.61</v>
      </c>
      <c r="G4946">
        <v>829.3</v>
      </c>
      <c r="H4946">
        <v>819.29382929999997</v>
      </c>
      <c r="I4946">
        <f>[1]!Table11_2[[#This Row],[reward_real]]</f>
        <v>-10347156.312899999</v>
      </c>
      <c r="J4946">
        <f>[1]!Table13_2[[#This Row],[reward_hat]]</f>
        <v>-10280587.288559301</v>
      </c>
      <c r="K4946">
        <f>[1]!Table9_2[[#This Row],[retailer_benefit]]</f>
        <v>21477866.727391802</v>
      </c>
      <c r="L4946">
        <f>[1]!Table7_2[[#This Row],[optimum_policy]]</f>
        <v>1690</v>
      </c>
      <c r="M4946">
        <f>[1]!Table5_2[[#This Row],[consumer_cost]]</f>
        <v>42172179.3531918</v>
      </c>
      <c r="N4946">
        <f>[1]!Table3_2[[#This Row],[consume_real]]</f>
        <v>24953.952279995101</v>
      </c>
      <c r="O4946">
        <f>[1]!Table1_2[[#This Row],[consume_hat]]</f>
        <v>25096.215596122402</v>
      </c>
      <c r="P4946">
        <f>Table15[[#This Row],[price]]-Table15[[#This Row],[w]]</f>
        <v>-26.427619951386419</v>
      </c>
      <c r="Q4946">
        <f>[1]CPI!$A$10</f>
        <v>802.87238004861354</v>
      </c>
    </row>
    <row r="4947" spans="1:17" x14ac:dyDescent="0.25">
      <c r="A4947" s="1">
        <v>44482.083333333336</v>
      </c>
      <c r="B4947" t="s">
        <v>5167</v>
      </c>
      <c r="C4947">
        <v>2</v>
      </c>
      <c r="D4947" t="s">
        <v>5169</v>
      </c>
      <c r="E4947">
        <v>29503.599999999999</v>
      </c>
      <c r="F4947">
        <v>29822.51</v>
      </c>
      <c r="G4947">
        <v>815.6</v>
      </c>
      <c r="H4947">
        <v>805.13469880000002</v>
      </c>
      <c r="I4947">
        <f>[1]!Table11_2[[#This Row],[reward_real]]</f>
        <v>-9709752.7743999995</v>
      </c>
      <c r="J4947">
        <f>[1]!Table13_2[[#This Row],[reward_hat]]</f>
        <v>-9630567.4173258394</v>
      </c>
      <c r="K4947">
        <f>[1]!Table9_2[[#This Row],[retailer_benefit]]</f>
        <v>20819538.562862501</v>
      </c>
      <c r="L4947">
        <f>[1]!Table7_2[[#This Row],[optimum_policy]]</f>
        <v>1690</v>
      </c>
      <c r="M4947">
        <f>[1]!Table5_2[[#This Row],[consumer_cost]]</f>
        <v>40239044.1116625</v>
      </c>
      <c r="N4947">
        <f>[1]!Table3_2[[#This Row],[consume_real]]</f>
        <v>23810.085273173099</v>
      </c>
      <c r="O4947">
        <f>[1]!Table1_2[[#This Row],[consume_hat]]</f>
        <v>23922.872610681599</v>
      </c>
      <c r="P4947">
        <f>Table15[[#This Row],[price]]-Table15[[#This Row],[w]]</f>
        <v>-12.727619951386487</v>
      </c>
      <c r="Q4947">
        <f>[1]CPI!$A$10</f>
        <v>802.87238004861354</v>
      </c>
    </row>
    <row r="4948" spans="1:17" x14ac:dyDescent="0.25">
      <c r="A4948" s="1">
        <v>44482.125</v>
      </c>
      <c r="B4948" t="s">
        <v>5167</v>
      </c>
      <c r="C4948">
        <v>3</v>
      </c>
      <c r="D4948" t="s">
        <v>5170</v>
      </c>
      <c r="E4948">
        <v>28636.5</v>
      </c>
      <c r="F4948">
        <v>29304.74</v>
      </c>
      <c r="G4948">
        <v>785.7</v>
      </c>
      <c r="H4948">
        <v>776.99773730000004</v>
      </c>
      <c r="I4948">
        <f>[1]!Table11_2[[#This Row],[reward_real]]</f>
        <v>-9048074.4494999908</v>
      </c>
      <c r="J4948">
        <f>[1]!Table13_2[[#This Row],[reward_hat]]</f>
        <v>-9108753.2119833902</v>
      </c>
      <c r="K4948">
        <f>[1]!Table9_2[[#This Row],[retailer_benefit]]</f>
        <v>19676135.935364202</v>
      </c>
      <c r="L4948">
        <f>[1]!Table7_2[[#This Row],[optimum_policy]]</f>
        <v>1640</v>
      </c>
      <c r="M4948">
        <f>[1]!Table5_2[[#This Row],[consumer_cost]]</f>
        <v>37772284.834364198</v>
      </c>
      <c r="N4948">
        <f>[1]!Table3_2[[#This Row],[consume_real]]</f>
        <v>23031.880996563501</v>
      </c>
      <c r="O4948">
        <f>[1]!Table1_2[[#This Row],[consume_hat]]</f>
        <v>23446.0224917466</v>
      </c>
      <c r="P4948">
        <f>Table15[[#This Row],[price]]-Table15[[#This Row],[w]]</f>
        <v>17.172380048613491</v>
      </c>
      <c r="Q4948">
        <f>[1]CPI!$A$10</f>
        <v>802.87238004861354</v>
      </c>
    </row>
    <row r="4949" spans="1:17" x14ac:dyDescent="0.25">
      <c r="A4949" s="1">
        <v>44482.166666666664</v>
      </c>
      <c r="B4949" t="s">
        <v>5167</v>
      </c>
      <c r="C4949">
        <v>4</v>
      </c>
      <c r="D4949" t="s">
        <v>5171</v>
      </c>
      <c r="E4949">
        <v>28261</v>
      </c>
      <c r="F4949">
        <v>28872.16</v>
      </c>
      <c r="G4949">
        <v>763.7</v>
      </c>
      <c r="H4949">
        <v>756.78992219999998</v>
      </c>
      <c r="I4949">
        <f>[1]!Table11_2[[#This Row],[reward_real]]</f>
        <v>-8689777.0629999992</v>
      </c>
      <c r="J4949">
        <f>[1]!Table13_2[[#This Row],[reward_hat]]</f>
        <v>-8759988.13972825</v>
      </c>
      <c r="K4949">
        <f>[1]!Table9_2[[#This Row],[retailer_benefit]]</f>
        <v>18804145.049513899</v>
      </c>
      <c r="L4949">
        <f>[1]!Table7_2[[#This Row],[optimum_policy]]</f>
        <v>1590</v>
      </c>
      <c r="M4949">
        <f>[1]!Table5_2[[#This Row],[consumer_cost]]</f>
        <v>36183699.175513901</v>
      </c>
      <c r="N4949">
        <f>[1]!Table3_2[[#This Row],[consume_real]]</f>
        <v>22757.043506612499</v>
      </c>
      <c r="O4949">
        <f>[1]!Table1_2[[#This Row],[consume_hat]]</f>
        <v>23150.3826416995</v>
      </c>
      <c r="P4949">
        <f>Table15[[#This Row],[price]]-Table15[[#This Row],[w]]</f>
        <v>39.172380048613491</v>
      </c>
      <c r="Q4949">
        <f>[1]CPI!$A$10</f>
        <v>802.87238004861354</v>
      </c>
    </row>
    <row r="4950" spans="1:17" x14ac:dyDescent="0.25">
      <c r="A4950" s="1">
        <v>44482.208333333336</v>
      </c>
      <c r="B4950" t="s">
        <v>5167</v>
      </c>
      <c r="C4950">
        <v>5</v>
      </c>
      <c r="D4950" t="s">
        <v>5172</v>
      </c>
      <c r="E4950">
        <v>27740.1</v>
      </c>
      <c r="F4950">
        <v>28518.14</v>
      </c>
      <c r="G4950">
        <v>750.6</v>
      </c>
      <c r="H4950">
        <v>741.72036379999997</v>
      </c>
      <c r="I4950">
        <f>[1]!Table11_2[[#This Row],[reward_real]]</f>
        <v>-8440036.3853999991</v>
      </c>
      <c r="J4950">
        <f>[1]!Table13_2[[#This Row],[reward_hat]]</f>
        <v>-8527352.0491240304</v>
      </c>
      <c r="K4950">
        <f>[1]!Table9_2[[#This Row],[retailer_benefit]]</f>
        <v>17752637.1506388</v>
      </c>
      <c r="L4950">
        <f>[1]!Table7_2[[#This Row],[optimum_policy]]</f>
        <v>1540</v>
      </c>
      <c r="M4950">
        <f>[1]!Table5_2[[#This Row],[consumer_cost]]</f>
        <v>34632709.921438798</v>
      </c>
      <c r="N4950">
        <f>[1]!Table3_2[[#This Row],[consume_real]]</f>
        <v>22488.772676258901</v>
      </c>
      <c r="O4950">
        <f>[1]!Table1_2[[#This Row],[consume_hat]]</f>
        <v>22993.441910653401</v>
      </c>
      <c r="P4950">
        <f>Table15[[#This Row],[price]]-Table15[[#This Row],[w]]</f>
        <v>52.272380048613513</v>
      </c>
      <c r="Q4950">
        <f>[1]CPI!$A$10</f>
        <v>802.87238004861354</v>
      </c>
    </row>
    <row r="4951" spans="1:17" x14ac:dyDescent="0.25">
      <c r="A4951" s="1">
        <v>44482.25</v>
      </c>
      <c r="B4951" t="s">
        <v>5167</v>
      </c>
      <c r="C4951">
        <v>6</v>
      </c>
      <c r="D4951" t="s">
        <v>5173</v>
      </c>
      <c r="E4951">
        <v>27642.400000000001</v>
      </c>
      <c r="F4951">
        <v>28411.360000000001</v>
      </c>
      <c r="G4951">
        <v>726.3</v>
      </c>
      <c r="H4951">
        <v>730.3640236</v>
      </c>
      <c r="I4951">
        <f>[1]!Table11_2[[#This Row],[reward_real]]</f>
        <v>-8014001.6808000002</v>
      </c>
      <c r="J4951">
        <f>[1]!Table13_2[[#This Row],[reward_hat]]</f>
        <v>-8305060.2748484798</v>
      </c>
      <c r="K4951">
        <f>[1]!Table9_2[[#This Row],[retailer_benefit]]</f>
        <v>17956748.362018298</v>
      </c>
      <c r="L4951">
        <f>[1]!Table7_2[[#This Row],[optimum_policy]]</f>
        <v>1540</v>
      </c>
      <c r="M4951">
        <f>[1]!Table5_2[[#This Row],[consumer_cost]]</f>
        <v>33984751.723618299</v>
      </c>
      <c r="N4951">
        <f>[1]!Table3_2[[#This Row],[consume_real]]</f>
        <v>22068.020599752101</v>
      </c>
      <c r="O4951">
        <f>[1]!Table1_2[[#This Row],[consume_hat]]</f>
        <v>22742.249088887598</v>
      </c>
      <c r="P4951">
        <f>Table15[[#This Row],[price]]-Table15[[#This Row],[w]]</f>
        <v>76.572380048613581</v>
      </c>
      <c r="Q4951">
        <f>[1]CPI!$A$10</f>
        <v>802.87238004861354</v>
      </c>
    </row>
    <row r="4952" spans="1:17" x14ac:dyDescent="0.25">
      <c r="A4952" s="1">
        <v>44482.291666666664</v>
      </c>
      <c r="B4952" t="s">
        <v>5167</v>
      </c>
      <c r="C4952">
        <v>7</v>
      </c>
      <c r="D4952" t="s">
        <v>5174</v>
      </c>
      <c r="E4952">
        <v>27127.4</v>
      </c>
      <c r="F4952">
        <v>27869.14</v>
      </c>
      <c r="G4952">
        <v>738</v>
      </c>
      <c r="H4952">
        <v>741.26363990000004</v>
      </c>
      <c r="I4952">
        <f>[1]!Table11_2[[#This Row],[reward_real]]</f>
        <v>-8051954.8679999998</v>
      </c>
      <c r="J4952">
        <f>[1]!Table13_2[[#This Row],[reward_hat]]</f>
        <v>-8325781.4894371899</v>
      </c>
      <c r="K4952">
        <f>[1]!Table9_2[[#This Row],[retailer_benefit]]</f>
        <v>17500454.753756098</v>
      </c>
      <c r="L4952">
        <f>[1]!Table7_2[[#This Row],[optimum_policy]]</f>
        <v>1540</v>
      </c>
      <c r="M4952">
        <f>[1]!Table5_2[[#This Row],[consumer_cost]]</f>
        <v>33604364.4897561</v>
      </c>
      <c r="N4952">
        <f>[1]!Table3_2[[#This Row],[consume_real]]</f>
        <v>21821.015902439001</v>
      </c>
      <c r="O4952">
        <f>[1]!Table1_2[[#This Row],[consume_hat]]</f>
        <v>22463.752545917199</v>
      </c>
      <c r="P4952">
        <f>Table15[[#This Row],[price]]-Table15[[#This Row],[w]]</f>
        <v>64.872380048613536</v>
      </c>
      <c r="Q4952">
        <f>[1]CPI!$A$10</f>
        <v>802.87238004861354</v>
      </c>
    </row>
    <row r="4953" spans="1:17" x14ac:dyDescent="0.25">
      <c r="A4953" s="1">
        <v>44482.333333333336</v>
      </c>
      <c r="B4953" t="s">
        <v>5167</v>
      </c>
      <c r="C4953">
        <v>8</v>
      </c>
      <c r="D4953" t="s">
        <v>5175</v>
      </c>
      <c r="E4953">
        <v>28504</v>
      </c>
      <c r="F4953">
        <v>29162.82</v>
      </c>
      <c r="G4953">
        <v>753.1</v>
      </c>
      <c r="H4953">
        <v>758.28691690000005</v>
      </c>
      <c r="I4953">
        <f>[1]!Table11_2[[#This Row],[reward_real]]</f>
        <v>-8586231.4159999993</v>
      </c>
      <c r="J4953">
        <f>[1]!Table13_2[[#This Row],[reward_hat]]</f>
        <v>-8873933.5282431506</v>
      </c>
      <c r="K4953">
        <f>[1]!Table9_2[[#This Row],[retailer_benefit]]</f>
        <v>19083301.213784002</v>
      </c>
      <c r="L4953">
        <f>[1]!Table7_2[[#This Row],[optimum_policy]]</f>
        <v>1590</v>
      </c>
      <c r="M4953">
        <f>[1]!Table5_2[[#This Row],[consumer_cost]]</f>
        <v>36255764.045783997</v>
      </c>
      <c r="N4953">
        <f>[1]!Table3_2[[#This Row],[consume_real]]</f>
        <v>22802.3673243925</v>
      </c>
      <c r="O4953">
        <f>[1]!Table1_2[[#This Row],[consume_hat]]</f>
        <v>23405.213332596901</v>
      </c>
      <c r="P4953">
        <f>Table15[[#This Row],[price]]-Table15[[#This Row],[w]]</f>
        <v>49.772380048613513</v>
      </c>
      <c r="Q4953">
        <f>[1]CPI!$A$10</f>
        <v>802.87238004861354</v>
      </c>
    </row>
    <row r="4954" spans="1:17" x14ac:dyDescent="0.25">
      <c r="A4954" s="1">
        <v>44482.375</v>
      </c>
      <c r="B4954" t="s">
        <v>5167</v>
      </c>
      <c r="C4954">
        <v>9</v>
      </c>
      <c r="D4954" t="s">
        <v>5176</v>
      </c>
      <c r="E4954">
        <v>30544.799999999999</v>
      </c>
      <c r="F4954">
        <v>31098.33</v>
      </c>
      <c r="G4954">
        <v>814</v>
      </c>
      <c r="H4954">
        <v>817.58676409999998</v>
      </c>
      <c r="I4954">
        <f>[1]!Table11_2[[#This Row],[reward_real]]</f>
        <v>-10023581.568</v>
      </c>
      <c r="J4954">
        <f>[1]!Table13_2[[#This Row],[reward_hat]]</f>
        <v>-10271037.974072101</v>
      </c>
      <c r="K4954">
        <f>[1]!Table9_2[[#This Row],[retailer_benefit]]</f>
        <v>21574096.9375135</v>
      </c>
      <c r="L4954">
        <f>[1]!Table7_2[[#This Row],[optimum_policy]]</f>
        <v>1690</v>
      </c>
      <c r="M4954">
        <f>[1]!Table5_2[[#This Row],[consumer_cost]]</f>
        <v>41621260.0735135</v>
      </c>
      <c r="N4954">
        <f>[1]!Table3_2[[#This Row],[consume_real]]</f>
        <v>24627.964540540499</v>
      </c>
      <c r="O4954">
        <f>[1]!Table1_2[[#This Row],[consume_hat]]</f>
        <v>25125.255017559899</v>
      </c>
      <c r="P4954">
        <f>Table15[[#This Row],[price]]-Table15[[#This Row],[w]]</f>
        <v>-11.127619951386464</v>
      </c>
      <c r="Q4954">
        <f>[1]CPI!$A$10</f>
        <v>802.87238004861354</v>
      </c>
    </row>
    <row r="4955" spans="1:17" x14ac:dyDescent="0.25">
      <c r="A4955" s="1">
        <v>44482.416666666664</v>
      </c>
      <c r="B4955" t="s">
        <v>5167</v>
      </c>
      <c r="C4955">
        <v>10</v>
      </c>
      <c r="D4955" t="s">
        <v>5177</v>
      </c>
      <c r="E4955">
        <v>32126.9</v>
      </c>
      <c r="F4955">
        <v>32639.42</v>
      </c>
      <c r="G4955">
        <v>820.1</v>
      </c>
      <c r="H4955">
        <v>820.01830889999997</v>
      </c>
      <c r="I4955">
        <f>[1]!Table11_2[[#This Row],[reward_real]]</f>
        <v>-10658388.2171</v>
      </c>
      <c r="J4955">
        <f>[1]!Table13_2[[#This Row],[reward_hat]]</f>
        <v>-10826848.193187701</v>
      </c>
      <c r="K4955">
        <f>[1]!Table9_2[[#This Row],[retailer_benefit]]</f>
        <v>22611222.802232102</v>
      </c>
      <c r="L4955">
        <f>[1]!Table7_2[[#This Row],[optimum_policy]]</f>
        <v>1690</v>
      </c>
      <c r="M4955">
        <f>[1]!Table5_2[[#This Row],[consumer_cost]]</f>
        <v>43927999.236432098</v>
      </c>
      <c r="N4955">
        <f>[1]!Table3_2[[#This Row],[consume_real]]</f>
        <v>25992.8989564687</v>
      </c>
      <c r="O4955">
        <f>[1]!Table1_2[[#This Row],[consume_hat]]</f>
        <v>26406.357213474101</v>
      </c>
      <c r="P4955">
        <f>Table15[[#This Row],[price]]-Table15[[#This Row],[w]]</f>
        <v>-17.227619951386487</v>
      </c>
      <c r="Q4955">
        <f>[1]CPI!$A$10</f>
        <v>802.87238004861354</v>
      </c>
    </row>
    <row r="4956" spans="1:17" x14ac:dyDescent="0.25">
      <c r="A4956" s="1">
        <v>44482.458333333336</v>
      </c>
      <c r="B4956" t="s">
        <v>5167</v>
      </c>
      <c r="C4956">
        <v>11</v>
      </c>
      <c r="D4956" t="s">
        <v>5178</v>
      </c>
      <c r="E4956">
        <v>33099.699999999997</v>
      </c>
      <c r="F4956">
        <v>33699.040000000001</v>
      </c>
      <c r="G4956">
        <v>818.1</v>
      </c>
      <c r="H4956">
        <v>830.5534073</v>
      </c>
      <c r="I4956">
        <f>[1]!Table11_2[[#This Row],[reward_real]]</f>
        <v>-10793117.076300001</v>
      </c>
      <c r="J4956">
        <f>[1]!Table13_2[[#This Row],[reward_hat]]</f>
        <v>-11236153.3073448</v>
      </c>
      <c r="K4956">
        <f>[1]!Table9_2[[#This Row],[retailer_benefit]]</f>
        <v>24325081.610172201</v>
      </c>
      <c r="L4956">
        <f>[1]!Table7_2[[#This Row],[optimum_policy]]</f>
        <v>1740</v>
      </c>
      <c r="M4956">
        <f>[1]!Table5_2[[#This Row],[consumer_cost]]</f>
        <v>45911315.762772202</v>
      </c>
      <c r="N4956">
        <f>[1]!Table3_2[[#This Row],[consume_real]]</f>
        <v>26385.8136567656</v>
      </c>
      <c r="O4956">
        <f>[1]!Table1_2[[#This Row],[consume_hat]]</f>
        <v>27057.027781625398</v>
      </c>
      <c r="P4956">
        <f>Table15[[#This Row],[price]]-Table15[[#This Row],[w]]</f>
        <v>-15.227619951386487</v>
      </c>
      <c r="Q4956">
        <f>[1]CPI!$A$10</f>
        <v>802.87238004861354</v>
      </c>
    </row>
    <row r="4957" spans="1:17" x14ac:dyDescent="0.25">
      <c r="A4957" s="1">
        <v>44482.5</v>
      </c>
      <c r="B4957" t="s">
        <v>5167</v>
      </c>
      <c r="C4957">
        <v>12</v>
      </c>
      <c r="D4957" t="s">
        <v>5179</v>
      </c>
      <c r="E4957">
        <v>33950.699999999997</v>
      </c>
      <c r="F4957">
        <v>34659.019999999997</v>
      </c>
      <c r="G4957">
        <v>831.7</v>
      </c>
      <c r="H4957">
        <v>841.07821269999999</v>
      </c>
      <c r="I4957">
        <f>[1]!Table11_2[[#This Row],[reward_real]]</f>
        <v>-11343030.7220999</v>
      </c>
      <c r="J4957">
        <f>[1]!Table13_2[[#This Row],[reward_hat]]</f>
        <v>-11771455.9600616</v>
      </c>
      <c r="K4957">
        <f>[1]!Table9_2[[#This Row],[retailer_benefit]]</f>
        <v>24775459.432207301</v>
      </c>
      <c r="L4957">
        <f>[1]!Table7_2[[#This Row],[optimum_policy]]</f>
        <v>1740</v>
      </c>
      <c r="M4957">
        <f>[1]!Table5_2[[#This Row],[consumer_cost]]</f>
        <v>47461520.876407303</v>
      </c>
      <c r="N4957">
        <f>[1]!Table3_2[[#This Row],[consume_real]]</f>
        <v>27276.736135866198</v>
      </c>
      <c r="O4957">
        <f>[1]!Table1_2[[#This Row],[consume_hat]]</f>
        <v>27991.3467780752</v>
      </c>
      <c r="P4957">
        <f>Table15[[#This Row],[price]]-Table15[[#This Row],[w]]</f>
        <v>-28.827619951386509</v>
      </c>
      <c r="Q4957">
        <f>[1]CPI!$A$10</f>
        <v>802.87238004861354</v>
      </c>
    </row>
    <row r="4958" spans="1:17" x14ac:dyDescent="0.25">
      <c r="A4958" s="1">
        <v>44482.541666666664</v>
      </c>
      <c r="B4958" t="s">
        <v>5167</v>
      </c>
      <c r="C4958">
        <v>13</v>
      </c>
      <c r="D4958" t="s">
        <v>5180</v>
      </c>
      <c r="E4958">
        <v>34037.5</v>
      </c>
      <c r="F4958">
        <v>34849.14</v>
      </c>
      <c r="G4958">
        <v>854.8</v>
      </c>
      <c r="H4958">
        <v>858.32941760000006</v>
      </c>
      <c r="I4958">
        <f>[1]!Table11_2[[#This Row],[reward_real]]</f>
        <v>-11682759.199999999</v>
      </c>
      <c r="J4958">
        <f>[1]!Table13_2[[#This Row],[reward_hat]]</f>
        <v>-12033908.348998901</v>
      </c>
      <c r="K4958">
        <f>[1]!Table9_2[[#This Row],[retailer_benefit]]</f>
        <v>25563211.0525035</v>
      </c>
      <c r="L4958">
        <f>[1]!Table7_2[[#This Row],[optimum_policy]]</f>
        <v>1790</v>
      </c>
      <c r="M4958">
        <f>[1]!Table5_2[[#This Row],[consumer_cost]]</f>
        <v>48928729.452503502</v>
      </c>
      <c r="N4958">
        <f>[1]!Table3_2[[#This Row],[consume_real]]</f>
        <v>27334.485727655501</v>
      </c>
      <c r="O4958">
        <f>[1]!Table1_2[[#This Row],[consume_hat]]</f>
        <v>28040.3027152014</v>
      </c>
      <c r="P4958">
        <f>Table15[[#This Row],[price]]-Table15[[#This Row],[w]]</f>
        <v>-51.927619951386419</v>
      </c>
      <c r="Q4958">
        <f>[1]CPI!$A$10</f>
        <v>802.87238004861354</v>
      </c>
    </row>
    <row r="4959" spans="1:17" x14ac:dyDescent="0.25">
      <c r="A4959" s="1">
        <v>44482.583333333336</v>
      </c>
      <c r="B4959" t="s">
        <v>5167</v>
      </c>
      <c r="C4959">
        <v>14</v>
      </c>
      <c r="D4959" t="s">
        <v>5181</v>
      </c>
      <c r="E4959">
        <v>34059.599999999999</v>
      </c>
      <c r="F4959">
        <v>34673.120000000003</v>
      </c>
      <c r="G4959">
        <v>856.3</v>
      </c>
      <c r="H4959">
        <v>871.39837009999997</v>
      </c>
      <c r="I4959">
        <f>[1]!Table11_2[[#This Row],[reward_real]]</f>
        <v>-11720487.373199901</v>
      </c>
      <c r="J4959">
        <f>[1]!Table13_2[[#This Row],[reward_hat]]</f>
        <v>-12240479.5177046</v>
      </c>
      <c r="K4959">
        <f>[1]!Table9_2[[#This Row],[retailer_benefit]]</f>
        <v>25559778.256117798</v>
      </c>
      <c r="L4959">
        <f>[1]!Table7_2[[#This Row],[optimum_policy]]</f>
        <v>1790</v>
      </c>
      <c r="M4959">
        <f>[1]!Table5_2[[#This Row],[consumer_cost]]</f>
        <v>49000753.002517797</v>
      </c>
      <c r="N4959">
        <f>[1]!Table3_2[[#This Row],[consume_real]]</f>
        <v>27374.7223477753</v>
      </c>
      <c r="O4959">
        <f>[1]!Table1_2[[#This Row],[consume_hat]]</f>
        <v>28093.877468512401</v>
      </c>
      <c r="P4959">
        <f>Table15[[#This Row],[price]]-Table15[[#This Row],[w]]</f>
        <v>-53.427619951386419</v>
      </c>
      <c r="Q4959">
        <f>[1]CPI!$A$10</f>
        <v>802.87238004861354</v>
      </c>
    </row>
    <row r="4960" spans="1:17" x14ac:dyDescent="0.25">
      <c r="A4960" s="1">
        <v>44482.625</v>
      </c>
      <c r="B4960" t="s">
        <v>5167</v>
      </c>
      <c r="C4960">
        <v>15</v>
      </c>
      <c r="D4960" t="s">
        <v>5182</v>
      </c>
      <c r="E4960">
        <v>34190.1</v>
      </c>
      <c r="F4960">
        <v>34959.620000000003</v>
      </c>
      <c r="G4960">
        <v>854.7</v>
      </c>
      <c r="H4960">
        <v>863.21296310000002</v>
      </c>
      <c r="I4960">
        <f>[1]!Table11_2[[#This Row],[reward_real]]</f>
        <v>-11733119.1873</v>
      </c>
      <c r="J4960">
        <f>[1]!Table13_2[[#This Row],[reward_hat]]</f>
        <v>-12172787.5487213</v>
      </c>
      <c r="K4960">
        <f>[1]!Table9_2[[#This Row],[retailer_benefit]]</f>
        <v>25679153.798716899</v>
      </c>
      <c r="L4960">
        <f>[1]!Table7_2[[#This Row],[optimum_policy]]</f>
        <v>1790</v>
      </c>
      <c r="M4960">
        <f>[1]!Table5_2[[#This Row],[consumer_cost]]</f>
        <v>49145392.173316903</v>
      </c>
      <c r="N4960">
        <f>[1]!Table3_2[[#This Row],[consume_real]]</f>
        <v>27455.526353808302</v>
      </c>
      <c r="O4960">
        <f>[1]!Table1_2[[#This Row],[consume_hat]]</f>
        <v>28203.440097411702</v>
      </c>
      <c r="P4960">
        <f>Table15[[#This Row],[price]]-Table15[[#This Row],[w]]</f>
        <v>-51.827619951386509</v>
      </c>
      <c r="Q4960">
        <f>[1]CPI!$A$10</f>
        <v>802.87238004861354</v>
      </c>
    </row>
    <row r="4961" spans="1:17" x14ac:dyDescent="0.25">
      <c r="A4961" s="1">
        <v>44482.666666666664</v>
      </c>
      <c r="B4961" t="s">
        <v>5167</v>
      </c>
      <c r="C4961">
        <v>16</v>
      </c>
      <c r="D4961" t="s">
        <v>5183</v>
      </c>
      <c r="E4961">
        <v>33852.699999999997</v>
      </c>
      <c r="F4961">
        <v>34489.29</v>
      </c>
      <c r="G4961">
        <v>860.1</v>
      </c>
      <c r="H4961">
        <v>863.91080780000004</v>
      </c>
      <c r="I4961">
        <f>[1]!Table11_2[[#This Row],[reward_real]]</f>
        <v>-11725187.3193</v>
      </c>
      <c r="J4961">
        <f>[1]!Table13_2[[#This Row],[reward_hat]]</f>
        <v>-12023220.9087079</v>
      </c>
      <c r="K4961">
        <f>[1]!Table9_2[[#This Row],[retailer_benefit]]</f>
        <v>25353451.1992025</v>
      </c>
      <c r="L4961">
        <f>[1]!Table7_2[[#This Row],[optimum_policy]]</f>
        <v>1790</v>
      </c>
      <c r="M4961">
        <f>[1]!Table5_2[[#This Row],[consumer_cost]]</f>
        <v>48803825.8378025</v>
      </c>
      <c r="N4961">
        <f>[1]!Table3_2[[#This Row],[consume_real]]</f>
        <v>27264.707171956699</v>
      </c>
      <c r="O4961">
        <f>[1]!Table1_2[[#This Row],[consume_hat]]</f>
        <v>27834.403272905602</v>
      </c>
      <c r="P4961">
        <f>Table15[[#This Row],[price]]-Table15[[#This Row],[w]]</f>
        <v>-57.227619951386487</v>
      </c>
      <c r="Q4961">
        <f>[1]CPI!$A$10</f>
        <v>802.87238004861354</v>
      </c>
    </row>
    <row r="4962" spans="1:17" x14ac:dyDescent="0.25">
      <c r="A4962" s="1">
        <v>44482.708333333336</v>
      </c>
      <c r="B4962" t="s">
        <v>5167</v>
      </c>
      <c r="C4962">
        <v>17</v>
      </c>
      <c r="D4962" t="s">
        <v>5184</v>
      </c>
      <c r="E4962">
        <v>33230</v>
      </c>
      <c r="F4962">
        <v>33904.269999999997</v>
      </c>
      <c r="G4962">
        <v>870.1</v>
      </c>
      <c r="H4962">
        <v>874.0654839</v>
      </c>
      <c r="I4962">
        <f>[1]!Table11_2[[#This Row],[reward_real]]</f>
        <v>-11556031.57</v>
      </c>
      <c r="J4962">
        <f>[1]!Table13_2[[#This Row],[reward_hat]]</f>
        <v>-11869838.664041299</v>
      </c>
      <c r="K4962">
        <f>[1]!Table9_2[[#This Row],[retailer_benefit]]</f>
        <v>25763004.297765698</v>
      </c>
      <c r="L4962">
        <f>[1]!Table7_2[[#This Row],[optimum_policy]]</f>
        <v>1840</v>
      </c>
      <c r="M4962">
        <f>[1]!Table5_2[[#This Row],[consumer_cost]]</f>
        <v>48875067.437765703</v>
      </c>
      <c r="N4962">
        <f>[1]!Table3_2[[#This Row],[consume_real]]</f>
        <v>26562.536650959599</v>
      </c>
      <c r="O4962">
        <f>[1]!Table1_2[[#This Row],[consume_hat]]</f>
        <v>27160.067256053801</v>
      </c>
      <c r="P4962">
        <f>Table15[[#This Row],[price]]-Table15[[#This Row],[w]]</f>
        <v>-67.227619951386487</v>
      </c>
      <c r="Q4962">
        <f>[1]CPI!$A$10</f>
        <v>802.87238004861354</v>
      </c>
    </row>
    <row r="4963" spans="1:17" x14ac:dyDescent="0.25">
      <c r="A4963" s="1">
        <v>44482.75</v>
      </c>
      <c r="B4963" t="s">
        <v>5167</v>
      </c>
      <c r="C4963">
        <v>18</v>
      </c>
      <c r="D4963" t="s">
        <v>5185</v>
      </c>
      <c r="E4963">
        <v>34048.199999999997</v>
      </c>
      <c r="F4963">
        <v>34379.019999999997</v>
      </c>
      <c r="G4963">
        <v>870</v>
      </c>
      <c r="H4963">
        <v>879.27865429999997</v>
      </c>
      <c r="I4963">
        <f>[1]!Table11_2[[#This Row],[reward_real]]</f>
        <v>-11838559.1399999</v>
      </c>
      <c r="J4963">
        <f>[1]!Table13_2[[#This Row],[reward_hat]]</f>
        <v>-12141789.967625201</v>
      </c>
      <c r="K4963">
        <f>[1]!Table9_2[[#This Row],[retailer_benefit]]</f>
        <v>26398626.1282758</v>
      </c>
      <c r="L4963">
        <f>[1]!Table7_2[[#This Row],[optimum_policy]]</f>
        <v>1840</v>
      </c>
      <c r="M4963">
        <f>[1]!Table5_2[[#This Row],[consumer_cost]]</f>
        <v>50075744.408275798</v>
      </c>
      <c r="N4963">
        <f>[1]!Table3_2[[#This Row],[consume_real]]</f>
        <v>27215.078482758599</v>
      </c>
      <c r="O4963">
        <f>[1]!Table1_2[[#This Row],[consume_hat]]</f>
        <v>27617.6156646911</v>
      </c>
      <c r="P4963">
        <f>Table15[[#This Row],[price]]-Table15[[#This Row],[w]]</f>
        <v>-67.127619951386464</v>
      </c>
      <c r="Q4963">
        <f>[1]CPI!$A$10</f>
        <v>802.87238004861354</v>
      </c>
    </row>
    <row r="4964" spans="1:17" x14ac:dyDescent="0.25">
      <c r="A4964" s="1">
        <v>44482.791666666664</v>
      </c>
      <c r="B4964" t="s">
        <v>5167</v>
      </c>
      <c r="C4964">
        <v>19</v>
      </c>
      <c r="D4964" t="s">
        <v>5186</v>
      </c>
      <c r="E4964">
        <v>35851.5</v>
      </c>
      <c r="F4964">
        <v>36164.39</v>
      </c>
      <c r="G4964">
        <v>877.7</v>
      </c>
      <c r="H4964">
        <v>865.92471950000004</v>
      </c>
      <c r="I4964">
        <f>[1]!Table11_2[[#This Row],[reward_real]]</f>
        <v>-12789771.6645</v>
      </c>
      <c r="J4964">
        <f>[1]!Table13_2[[#This Row],[reward_hat]]</f>
        <v>-12650143.937338101</v>
      </c>
      <c r="K4964">
        <f>[1]!Table9_2[[#This Row],[retailer_benefit]]</f>
        <v>26587919.994356401</v>
      </c>
      <c r="L4964">
        <f>[1]!Table7_2[[#This Row],[optimum_policy]]</f>
        <v>1790</v>
      </c>
      <c r="M4964">
        <f>[1]!Table5_2[[#This Row],[consumer_cost]]</f>
        <v>52167463.323356502</v>
      </c>
      <c r="N4964">
        <f>[1]!Table3_2[[#This Row],[consume_real]]</f>
        <v>29143.8342588583</v>
      </c>
      <c r="O4964">
        <f>[1]!Table1_2[[#This Row],[consume_hat]]</f>
        <v>29217.6528816791</v>
      </c>
      <c r="P4964">
        <f>Table15[[#This Row],[price]]-Table15[[#This Row],[w]]</f>
        <v>-74.827619951386509</v>
      </c>
      <c r="Q4964">
        <f>[1]CPI!$A$10</f>
        <v>802.87238004861354</v>
      </c>
    </row>
    <row r="4965" spans="1:17" x14ac:dyDescent="0.25">
      <c r="A4965" s="1">
        <v>44482.833333333336</v>
      </c>
      <c r="B4965" t="s">
        <v>5167</v>
      </c>
      <c r="C4965">
        <v>20</v>
      </c>
      <c r="D4965" t="s">
        <v>5187</v>
      </c>
      <c r="E4965">
        <v>35512.199999999997</v>
      </c>
      <c r="F4965">
        <v>35942.28</v>
      </c>
      <c r="G4965">
        <v>885.8</v>
      </c>
      <c r="H4965">
        <v>880.07923310000001</v>
      </c>
      <c r="I4965">
        <f>[1]!Table11_2[[#This Row],[reward_real]]</f>
        <v>-12678636.6683999</v>
      </c>
      <c r="J4965">
        <f>[1]!Table13_2[[#This Row],[reward_hat]]</f>
        <v>-12710870.4217168</v>
      </c>
      <c r="K4965">
        <f>[1]!Table9_2[[#This Row],[retailer_benefit]]</f>
        <v>27315319.731287599</v>
      </c>
      <c r="L4965">
        <f>[1]!Table7_2[[#This Row],[optimum_policy]]</f>
        <v>1840</v>
      </c>
      <c r="M4965">
        <f>[1]!Table5_2[[#This Row],[consumer_cost]]</f>
        <v>52672593.0680876</v>
      </c>
      <c r="N4965">
        <f>[1]!Table3_2[[#This Row],[consume_real]]</f>
        <v>28626.409276134498</v>
      </c>
      <c r="O4965">
        <f>[1]!Table1_2[[#This Row],[consume_hat]]</f>
        <v>28885.741062889399</v>
      </c>
      <c r="P4965">
        <f>Table15[[#This Row],[price]]-Table15[[#This Row],[w]]</f>
        <v>-82.927619951386419</v>
      </c>
      <c r="Q4965">
        <f>[1]CPI!$A$10</f>
        <v>802.87238004861354</v>
      </c>
    </row>
    <row r="4966" spans="1:17" x14ac:dyDescent="0.25">
      <c r="A4966" s="1">
        <v>44482.875</v>
      </c>
      <c r="B4966" t="s">
        <v>5167</v>
      </c>
      <c r="C4966">
        <v>21</v>
      </c>
      <c r="D4966" t="s">
        <v>5188</v>
      </c>
      <c r="E4966">
        <v>34804.5</v>
      </c>
      <c r="F4966">
        <v>35634.730000000003</v>
      </c>
      <c r="G4966">
        <v>884.4</v>
      </c>
      <c r="H4966">
        <v>879.89428250000003</v>
      </c>
      <c r="I4966">
        <f>[1]!Table11_2[[#This Row],[reward_real]]</f>
        <v>-12397223.682</v>
      </c>
      <c r="J4966">
        <f>[1]!Table13_2[[#This Row],[reward_hat]]</f>
        <v>-12598217.8724481</v>
      </c>
      <c r="K4966">
        <f>[1]!Table9_2[[#This Row],[retailer_benefit]]</f>
        <v>26790562.981725901</v>
      </c>
      <c r="L4966">
        <f>[1]!Table7_2[[#This Row],[optimum_policy]]</f>
        <v>1840</v>
      </c>
      <c r="M4966">
        <f>[1]!Table5_2[[#This Row],[consumer_cost]]</f>
        <v>51585010.345725901</v>
      </c>
      <c r="N4966">
        <f>[1]!Table3_2[[#This Row],[consume_real]]</f>
        <v>28035.3317096336</v>
      </c>
      <c r="O4966">
        <f>[1]!Table1_2[[#This Row],[consume_hat]]</f>
        <v>28635.753458796498</v>
      </c>
      <c r="P4966">
        <f>Table15[[#This Row],[price]]-Table15[[#This Row],[w]]</f>
        <v>-81.527619951386441</v>
      </c>
      <c r="Q4966">
        <f>[1]CPI!$A$10</f>
        <v>802.87238004861354</v>
      </c>
    </row>
    <row r="4967" spans="1:17" x14ac:dyDescent="0.25">
      <c r="A4967" s="1">
        <v>44482.916666666664</v>
      </c>
      <c r="B4967" t="s">
        <v>5167</v>
      </c>
      <c r="C4967">
        <v>22</v>
      </c>
      <c r="D4967" t="s">
        <v>5189</v>
      </c>
      <c r="E4967">
        <v>34209.199999999997</v>
      </c>
      <c r="F4967">
        <v>34847.24</v>
      </c>
      <c r="G4967">
        <v>855.9</v>
      </c>
      <c r="H4967">
        <v>854.78087670000002</v>
      </c>
      <c r="I4967">
        <f>[1]!Table11_2[[#This Row],[reward_real]]</f>
        <v>-11763893.9051999</v>
      </c>
      <c r="J4967">
        <f>[1]!Table13_2[[#This Row],[reward_hat]]</f>
        <v>-11960294.706568699</v>
      </c>
      <c r="K4967">
        <f>[1]!Table9_2[[#This Row],[retailer_benefit]]</f>
        <v>25677423.289747201</v>
      </c>
      <c r="L4967">
        <f>[1]!Table7_2[[#This Row],[optimum_policy]]</f>
        <v>1790</v>
      </c>
      <c r="M4967">
        <f>[1]!Table5_2[[#This Row],[consumer_cost]]</f>
        <v>49205211.100147203</v>
      </c>
      <c r="N4967">
        <f>[1]!Table3_2[[#This Row],[consume_real]]</f>
        <v>27488.944748685499</v>
      </c>
      <c r="O4967">
        <f>[1]!Table1_2[[#This Row],[consume_hat]]</f>
        <v>27984.469547554902</v>
      </c>
      <c r="P4967">
        <f>Table15[[#This Row],[price]]-Table15[[#This Row],[w]]</f>
        <v>-53.027619951386441</v>
      </c>
      <c r="Q4967">
        <f>[1]CPI!$A$10</f>
        <v>802.87238004861354</v>
      </c>
    </row>
    <row r="4968" spans="1:17" x14ac:dyDescent="0.25">
      <c r="A4968" s="1">
        <v>44482.958333333336</v>
      </c>
      <c r="B4968" t="s">
        <v>5167</v>
      </c>
      <c r="C4968">
        <v>23</v>
      </c>
      <c r="D4968" t="s">
        <v>5190</v>
      </c>
      <c r="E4968">
        <v>32979.699999999997</v>
      </c>
      <c r="F4968">
        <v>33783.040000000001</v>
      </c>
      <c r="G4968">
        <v>851.2</v>
      </c>
      <c r="H4968">
        <v>851.74480440000002</v>
      </c>
      <c r="I4968">
        <f>[1]!Table11_2[[#This Row],[reward_real]]</f>
        <v>-11249639.5076</v>
      </c>
      <c r="J4968">
        <f>[1]!Table13_2[[#This Row],[reward_hat]]</f>
        <v>-11534524.245599199</v>
      </c>
      <c r="K4968">
        <f>[1]!Table9_2[[#This Row],[retailer_benefit]]</f>
        <v>24814759.327384502</v>
      </c>
      <c r="L4968">
        <f>[1]!Table7_2[[#This Row],[optimum_policy]]</f>
        <v>1790</v>
      </c>
      <c r="M4968">
        <f>[1]!Table5_2[[#This Row],[consumer_cost]]</f>
        <v>47314038.342584498</v>
      </c>
      <c r="N4968">
        <f>[1]!Table3_2[[#This Row],[consume_real]]</f>
        <v>26432.423655075101</v>
      </c>
      <c r="O4968">
        <f>[1]!Table1_2[[#This Row],[consume_hat]]</f>
        <v>27084.460477778699</v>
      </c>
      <c r="P4968">
        <f>Table15[[#This Row],[price]]-Table15[[#This Row],[w]]</f>
        <v>-48.327619951386509</v>
      </c>
      <c r="Q4968">
        <f>[1]CPI!$A$10</f>
        <v>802.87238004861354</v>
      </c>
    </row>
    <row r="4969" spans="1:17" x14ac:dyDescent="0.25">
      <c r="A4969" s="1">
        <v>44483</v>
      </c>
      <c r="B4969" t="s">
        <v>5167</v>
      </c>
      <c r="C4969">
        <v>24</v>
      </c>
      <c r="D4969" t="s">
        <v>5191</v>
      </c>
      <c r="E4969">
        <v>31772.400000000001</v>
      </c>
      <c r="F4969">
        <v>32368.41</v>
      </c>
      <c r="G4969">
        <v>845.3</v>
      </c>
      <c r="H4969">
        <v>842.48010929999998</v>
      </c>
      <c r="I4969">
        <f>[1]!Table11_2[[#This Row],[reward_real]]</f>
        <v>-10870195.8948</v>
      </c>
      <c r="J4969">
        <f>[1]!Table13_2[[#This Row],[reward_hat]]</f>
        <v>-11020254.535495</v>
      </c>
      <c r="K4969">
        <f>[1]!Table9_2[[#This Row],[retailer_benefit]]</f>
        <v>23010917.466171902</v>
      </c>
      <c r="L4969">
        <f>[1]!Table7_2[[#This Row],[optimum_policy]]</f>
        <v>1740</v>
      </c>
      <c r="M4969">
        <f>[1]!Table5_2[[#This Row],[consumer_cost]]</f>
        <v>44751309.255771898</v>
      </c>
      <c r="N4969">
        <f>[1]!Table3_2[[#This Row],[consume_real]]</f>
        <v>25719.143250443602</v>
      </c>
      <c r="O4969">
        <f>[1]!Table1_2[[#This Row],[consume_hat]]</f>
        <v>26161.459275785699</v>
      </c>
      <c r="P4969">
        <f>Table15[[#This Row],[price]]-Table15[[#This Row],[w]]</f>
        <v>-42.427619951386419</v>
      </c>
      <c r="Q4969">
        <f>[1]CPI!$A$10</f>
        <v>802.87238004861354</v>
      </c>
    </row>
    <row r="4970" spans="1:17" x14ac:dyDescent="0.25">
      <c r="A4970" s="1">
        <v>44483.041666666664</v>
      </c>
      <c r="B4970" t="s">
        <v>5192</v>
      </c>
      <c r="C4970">
        <v>1</v>
      </c>
      <c r="D4970" t="s">
        <v>5193</v>
      </c>
      <c r="E4970">
        <v>30472.799999999999</v>
      </c>
      <c r="F4970">
        <v>31418.19</v>
      </c>
      <c r="G4970">
        <v>824.4</v>
      </c>
      <c r="H4970">
        <v>823.32004919999997</v>
      </c>
      <c r="I4970">
        <f>[1]!Table11_2[[#This Row],[reward_real]]</f>
        <v>-10186935.148800001</v>
      </c>
      <c r="J4970">
        <f>[1]!Table13_2[[#This Row],[reward_hat]]</f>
        <v>-10482956.4849141</v>
      </c>
      <c r="K4970">
        <f>[1]!Table9_2[[#This Row],[retailer_benefit]]</f>
        <v>21392069.541002601</v>
      </c>
      <c r="L4970">
        <f>[1]!Table7_2[[#This Row],[optimum_policy]]</f>
        <v>1690</v>
      </c>
      <c r="M4970">
        <f>[1]!Table5_2[[#This Row],[consumer_cost]]</f>
        <v>41765939.838602602</v>
      </c>
      <c r="N4970">
        <f>[1]!Table3_2[[#This Row],[consume_real]]</f>
        <v>24713.573868995602</v>
      </c>
      <c r="O4970">
        <f>[1]!Table1_2[[#This Row],[consume_hat]]</f>
        <v>25465.0824926637</v>
      </c>
      <c r="P4970">
        <f>Table15[[#This Row],[price]]-Table15[[#This Row],[w]]</f>
        <v>-21.527619951386441</v>
      </c>
      <c r="Q4970">
        <f>[1]CPI!$A$10</f>
        <v>802.87238004861354</v>
      </c>
    </row>
    <row r="4971" spans="1:17" x14ac:dyDescent="0.25">
      <c r="A4971" s="1">
        <v>44483.083333333336</v>
      </c>
      <c r="B4971" t="s">
        <v>5192</v>
      </c>
      <c r="C4971">
        <v>2</v>
      </c>
      <c r="D4971" t="s">
        <v>5194</v>
      </c>
      <c r="E4971">
        <v>29249.3</v>
      </c>
      <c r="F4971">
        <v>30062.03</v>
      </c>
      <c r="G4971">
        <v>807.2</v>
      </c>
      <c r="H4971">
        <v>812.43917920000001</v>
      </c>
      <c r="I4971">
        <f>[1]!Table11_2[[#This Row],[reward_real]]</f>
        <v>-9481102.0964000002</v>
      </c>
      <c r="J4971">
        <f>[1]!Table13_2[[#This Row],[reward_hat]]</f>
        <v>-9837472.1145274509</v>
      </c>
      <c r="K4971">
        <f>[1]!Table9_2[[#This Row],[retailer_benefit]]</f>
        <v>20738148.985881802</v>
      </c>
      <c r="L4971">
        <f>[1]!Table7_2[[#This Row],[optimum_policy]]</f>
        <v>1690</v>
      </c>
      <c r="M4971">
        <f>[1]!Table5_2[[#This Row],[consumer_cost]]</f>
        <v>39700353.178681798</v>
      </c>
      <c r="N4971">
        <f>[1]!Table3_2[[#This Row],[consume_real]]</f>
        <v>23491.3332418235</v>
      </c>
      <c r="O4971">
        <f>[1]!Table1_2[[#This Row],[consume_hat]]</f>
        <v>24217.1287799856</v>
      </c>
      <c r="P4971">
        <f>Table15[[#This Row],[price]]-Table15[[#This Row],[w]]</f>
        <v>-4.3276199513865095</v>
      </c>
      <c r="Q4971">
        <f>[1]CPI!$A$10</f>
        <v>802.87238004861354</v>
      </c>
    </row>
    <row r="4972" spans="1:17" x14ac:dyDescent="0.25">
      <c r="A4972" s="1">
        <v>44483.125</v>
      </c>
      <c r="B4972" t="s">
        <v>5192</v>
      </c>
      <c r="C4972">
        <v>3</v>
      </c>
      <c r="D4972" t="s">
        <v>5195</v>
      </c>
      <c r="E4972">
        <v>28294.400000000001</v>
      </c>
      <c r="F4972">
        <v>29274.85</v>
      </c>
      <c r="G4972">
        <v>781.6</v>
      </c>
      <c r="H4972">
        <v>778.92973540000003</v>
      </c>
      <c r="I4972">
        <f>[1]!Table11_2[[#This Row],[reward_real]]</f>
        <v>-8871539.3535999991</v>
      </c>
      <c r="J4972">
        <f>[1]!Table13_2[[#This Row],[reward_hat]]</f>
        <v>-9132832.3262740392</v>
      </c>
      <c r="K4972">
        <f>[1]!Table9_2[[#This Row],[retailer_benefit]]</f>
        <v>19486513.257753901</v>
      </c>
      <c r="L4972">
        <f>[1]!Table7_2[[#This Row],[optimum_policy]]</f>
        <v>1640</v>
      </c>
      <c r="M4972">
        <f>[1]!Table5_2[[#This Row],[consumer_cost]]</f>
        <v>37229591.964953899</v>
      </c>
      <c r="N4972">
        <f>[1]!Table3_2[[#This Row],[consume_real]]</f>
        <v>22700.9707103377</v>
      </c>
      <c r="O4972">
        <f>[1]!Table1_2[[#This Row],[consume_hat]]</f>
        <v>23449.694912633</v>
      </c>
      <c r="P4972">
        <f>Table15[[#This Row],[price]]-Table15[[#This Row],[w]]</f>
        <v>21.272380048613513</v>
      </c>
      <c r="Q4972">
        <f>[1]CPI!$A$10</f>
        <v>802.87238004861354</v>
      </c>
    </row>
    <row r="4973" spans="1:17" x14ac:dyDescent="0.25">
      <c r="A4973" s="1">
        <v>44483.166666666664</v>
      </c>
      <c r="B4973" t="s">
        <v>5192</v>
      </c>
      <c r="C4973">
        <v>4</v>
      </c>
      <c r="D4973" t="s">
        <v>5196</v>
      </c>
      <c r="E4973">
        <v>27879.9</v>
      </c>
      <c r="F4973">
        <v>28893.919999999998</v>
      </c>
      <c r="G4973">
        <v>756.4</v>
      </c>
      <c r="H4973">
        <v>753.16416579999998</v>
      </c>
      <c r="I4973">
        <f>[1]!Table11_2[[#This Row],[reward_real]]</f>
        <v>-8452516.5624000002</v>
      </c>
      <c r="J4973">
        <f>[1]!Table13_2[[#This Row],[reward_hat]]</f>
        <v>-8704780.4890760295</v>
      </c>
      <c r="K4973">
        <f>[1]!Table9_2[[#This Row],[retailer_benefit]]</f>
        <v>18630401.3919001</v>
      </c>
      <c r="L4973">
        <f>[1]!Table7_2[[#This Row],[optimum_policy]]</f>
        <v>1590</v>
      </c>
      <c r="M4973">
        <f>[1]!Table5_2[[#This Row],[consumer_cost]]</f>
        <v>35535434.516700096</v>
      </c>
      <c r="N4973">
        <f>[1]!Table3_2[[#This Row],[consume_real]]</f>
        <v>22349.329884717001</v>
      </c>
      <c r="O4973">
        <f>[1]!Table1_2[[#This Row],[consume_hat]]</f>
        <v>23115.227420519201</v>
      </c>
      <c r="P4973">
        <f>Table15[[#This Row],[price]]-Table15[[#This Row],[w]]</f>
        <v>46.472380048613559</v>
      </c>
      <c r="Q4973">
        <f>[1]CPI!$A$10</f>
        <v>802.87238004861354</v>
      </c>
    </row>
    <row r="4974" spans="1:17" x14ac:dyDescent="0.25">
      <c r="A4974" s="1">
        <v>44483.208333333336</v>
      </c>
      <c r="B4974" t="s">
        <v>5192</v>
      </c>
      <c r="C4974">
        <v>5</v>
      </c>
      <c r="D4974" t="s">
        <v>5197</v>
      </c>
      <c r="E4974">
        <v>27706.1</v>
      </c>
      <c r="F4974">
        <v>28570.51</v>
      </c>
      <c r="G4974">
        <v>741.5</v>
      </c>
      <c r="H4974">
        <v>743.61663269999997</v>
      </c>
      <c r="I4974">
        <f>[1]!Table11_2[[#This Row],[reward_real]]</f>
        <v>-8280937.6984999897</v>
      </c>
      <c r="J4974">
        <f>[1]!Table13_2[[#This Row],[reward_hat]]</f>
        <v>-8574976.1141794994</v>
      </c>
      <c r="K4974">
        <f>[1]!Table9_2[[#This Row],[retailer_benefit]]</f>
        <v>17835006.749163099</v>
      </c>
      <c r="L4974">
        <f>[1]!Table7_2[[#This Row],[optimum_policy]]</f>
        <v>1540</v>
      </c>
      <c r="M4974">
        <f>[1]!Table5_2[[#This Row],[consumer_cost]]</f>
        <v>34396882.146163099</v>
      </c>
      <c r="N4974">
        <f>[1]!Table3_2[[#This Row],[consume_real]]</f>
        <v>22335.637757248802</v>
      </c>
      <c r="O4974">
        <f>[1]!Table1_2[[#This Row],[consume_hat]]</f>
        <v>23062.894876192899</v>
      </c>
      <c r="P4974">
        <f>Table15[[#This Row],[price]]-Table15[[#This Row],[w]]</f>
        <v>61.372380048613536</v>
      </c>
      <c r="Q4974">
        <f>[1]CPI!$A$10</f>
        <v>802.87238004861354</v>
      </c>
    </row>
    <row r="4975" spans="1:17" x14ac:dyDescent="0.25">
      <c r="A4975" s="1">
        <v>44483.25</v>
      </c>
      <c r="B4975" t="s">
        <v>5192</v>
      </c>
      <c r="C4975">
        <v>6</v>
      </c>
      <c r="D4975" t="s">
        <v>5198</v>
      </c>
      <c r="E4975">
        <v>27331.200000000001</v>
      </c>
      <c r="F4975">
        <v>28164.46</v>
      </c>
      <c r="G4975">
        <v>728.9</v>
      </c>
      <c r="H4975">
        <v>726.54631540000003</v>
      </c>
      <c r="I4975">
        <f>[1]!Table11_2[[#This Row],[reward_real]]</f>
        <v>-8088695.9711999996</v>
      </c>
      <c r="J4975">
        <f>[1]!Table13_2[[#This Row],[reward_hat]]</f>
        <v>-8296188.8504319703</v>
      </c>
      <c r="K4975">
        <f>[1]!Table9_2[[#This Row],[retailer_benefit]]</f>
        <v>16892046.930114701</v>
      </c>
      <c r="L4975">
        <f>[1]!Table7_2[[#This Row],[optimum_policy]]</f>
        <v>1490</v>
      </c>
      <c r="M4975">
        <f>[1]!Table5_2[[#This Row],[consumer_cost]]</f>
        <v>33069438.872514699</v>
      </c>
      <c r="N4975">
        <f>[1]!Table3_2[[#This Row],[consume_real]]</f>
        <v>22194.254276855499</v>
      </c>
      <c r="O4975">
        <f>[1]!Table1_2[[#This Row],[consume_hat]]</f>
        <v>22837.329636582901</v>
      </c>
      <c r="P4975">
        <f>Table15[[#This Row],[price]]-Table15[[#This Row],[w]]</f>
        <v>73.972380048613559</v>
      </c>
      <c r="Q4975">
        <f>[1]CPI!$A$10</f>
        <v>802.87238004861354</v>
      </c>
    </row>
    <row r="4976" spans="1:17" x14ac:dyDescent="0.25">
      <c r="A4976" s="1">
        <v>44483.291666666664</v>
      </c>
      <c r="B4976" t="s">
        <v>5192</v>
      </c>
      <c r="C4976">
        <v>7</v>
      </c>
      <c r="D4976" t="s">
        <v>5199</v>
      </c>
      <c r="E4976">
        <v>27027.8</v>
      </c>
      <c r="F4976">
        <v>27536.95</v>
      </c>
      <c r="G4976">
        <v>736.5</v>
      </c>
      <c r="H4976">
        <v>740.88393029999997</v>
      </c>
      <c r="I4976">
        <f>[1]!Table11_2[[#This Row],[reward_real]]</f>
        <v>-7998471.9929999998</v>
      </c>
      <c r="J4976">
        <f>[1]!Table13_2[[#This Row],[reward_hat]]</f>
        <v>-8220372.1388086099</v>
      </c>
      <c r="K4976">
        <f>[1]!Table9_2[[#This Row],[retailer_benefit]]</f>
        <v>17452198.903938901</v>
      </c>
      <c r="L4976">
        <f>[1]!Table7_2[[#This Row],[optimum_policy]]</f>
        <v>1540</v>
      </c>
      <c r="M4976">
        <f>[1]!Table5_2[[#This Row],[consumer_cost]]</f>
        <v>33449142.889938898</v>
      </c>
      <c r="N4976">
        <f>[1]!Table3_2[[#This Row],[consume_real]]</f>
        <v>21720.222655804399</v>
      </c>
      <c r="O4976">
        <f>[1]!Table1_2[[#This Row],[consume_hat]]</f>
        <v>22190.715179298299</v>
      </c>
      <c r="P4976">
        <f>Table15[[#This Row],[price]]-Table15[[#This Row],[w]]</f>
        <v>66.372380048613536</v>
      </c>
      <c r="Q4976">
        <f>[1]CPI!$A$10</f>
        <v>802.87238004861354</v>
      </c>
    </row>
    <row r="4977" spans="1:17" x14ac:dyDescent="0.25">
      <c r="A4977" s="1">
        <v>44483.333333333336</v>
      </c>
      <c r="B4977" t="s">
        <v>5192</v>
      </c>
      <c r="C4977">
        <v>8</v>
      </c>
      <c r="D4977" t="s">
        <v>5200</v>
      </c>
      <c r="E4977">
        <v>28374</v>
      </c>
      <c r="F4977">
        <v>29023.59</v>
      </c>
      <c r="G4977">
        <v>765</v>
      </c>
      <c r="H4977">
        <v>763.17267909999998</v>
      </c>
      <c r="I4977">
        <f>[1]!Table11_2[[#This Row],[reward_real]]</f>
        <v>-8746285.5</v>
      </c>
      <c r="J4977">
        <f>[1]!Table13_2[[#This Row],[reward_hat]]</f>
        <v>-8915230.7234350108</v>
      </c>
      <c r="K4977">
        <f>[1]!Table9_2[[#This Row],[retailer_benefit]]</f>
        <v>18864537.3529411</v>
      </c>
      <c r="L4977">
        <f>[1]!Table7_2[[#This Row],[optimum_policy]]</f>
        <v>1590</v>
      </c>
      <c r="M4977">
        <f>[1]!Table5_2[[#This Row],[consumer_cost]]</f>
        <v>36357108.352941103</v>
      </c>
      <c r="N4977">
        <f>[1]!Table3_2[[#This Row],[consume_real]]</f>
        <v>22866.105882352898</v>
      </c>
      <c r="O4977">
        <f>[1]!Table1_2[[#This Row],[consume_hat]]</f>
        <v>23363.6003175037</v>
      </c>
      <c r="P4977">
        <f>Table15[[#This Row],[price]]-Table15[[#This Row],[w]]</f>
        <v>37.872380048613536</v>
      </c>
      <c r="Q4977">
        <f>[1]CPI!$A$10</f>
        <v>802.87238004861354</v>
      </c>
    </row>
    <row r="4978" spans="1:17" x14ac:dyDescent="0.25">
      <c r="A4978" s="1">
        <v>44483.375</v>
      </c>
      <c r="B4978" t="s">
        <v>5192</v>
      </c>
      <c r="C4978">
        <v>9</v>
      </c>
      <c r="D4978" t="s">
        <v>5201</v>
      </c>
      <c r="E4978">
        <v>30320.9</v>
      </c>
      <c r="F4978">
        <v>30890.560000000001</v>
      </c>
      <c r="G4978">
        <v>817.8</v>
      </c>
      <c r="H4978">
        <v>827.38445620000005</v>
      </c>
      <c r="I4978">
        <f>[1]!Table11_2[[#This Row],[reward_real]]</f>
        <v>-9881641.9517999906</v>
      </c>
      <c r="J4978">
        <f>[1]!Table13_2[[#This Row],[reward_hat]]</f>
        <v>-10241976.123929</v>
      </c>
      <c r="K4978">
        <f>[1]!Table9_2[[#This Row],[retailer_benefit]]</f>
        <v>22286256.316825502</v>
      </c>
      <c r="L4978">
        <f>[1]!Table7_2[[#This Row],[optimum_policy]]</f>
        <v>1740</v>
      </c>
      <c r="M4978">
        <f>[1]!Table5_2[[#This Row],[consumer_cost]]</f>
        <v>42049540.220425501</v>
      </c>
      <c r="N4978">
        <f>[1]!Table3_2[[#This Row],[consume_real]]</f>
        <v>24166.402425531898</v>
      </c>
      <c r="O4978">
        <f>[1]!Table1_2[[#This Row],[consume_hat]]</f>
        <v>24757.4777301623</v>
      </c>
      <c r="P4978">
        <f>Table15[[#This Row],[price]]-Table15[[#This Row],[w]]</f>
        <v>-14.927619951386419</v>
      </c>
      <c r="Q4978">
        <f>[1]CPI!$A$10</f>
        <v>802.87238004861354</v>
      </c>
    </row>
    <row r="4979" spans="1:17" x14ac:dyDescent="0.25">
      <c r="A4979" s="1">
        <v>44483.416666666664</v>
      </c>
      <c r="B4979" t="s">
        <v>5192</v>
      </c>
      <c r="C4979">
        <v>10</v>
      </c>
      <c r="D4979" t="s">
        <v>5202</v>
      </c>
      <c r="E4979">
        <v>31428.799999999999</v>
      </c>
      <c r="F4979">
        <v>32056.68</v>
      </c>
      <c r="G4979">
        <v>814.5</v>
      </c>
      <c r="H4979">
        <v>827.14661139999998</v>
      </c>
      <c r="I4979">
        <f>[1]!Table11_2[[#This Row],[reward_real]]</f>
        <v>-10181516.903999999</v>
      </c>
      <c r="J4979">
        <f>[1]!Table13_2[[#This Row],[reward_hat]]</f>
        <v>-10624112.711367499</v>
      </c>
      <c r="K4979">
        <f>[1]!Table9_2[[#This Row],[retailer_benefit]]</f>
        <v>23138106.555314898</v>
      </c>
      <c r="L4979">
        <f>[1]!Table7_2[[#This Row],[optimum_policy]]</f>
        <v>1740</v>
      </c>
      <c r="M4979">
        <f>[1]!Table5_2[[#This Row],[consumer_cost]]</f>
        <v>43501140.363314897</v>
      </c>
      <c r="N4979">
        <f>[1]!Table3_2[[#This Row],[consume_real]]</f>
        <v>25000.655381215402</v>
      </c>
      <c r="O4979">
        <f>[1]!Table1_2[[#This Row],[consume_hat]]</f>
        <v>25688.5842590631</v>
      </c>
      <c r="P4979">
        <f>Table15[[#This Row],[price]]-Table15[[#This Row],[w]]</f>
        <v>-11.627619951386464</v>
      </c>
      <c r="Q4979">
        <f>[1]CPI!$A$10</f>
        <v>802.87238004861354</v>
      </c>
    </row>
    <row r="4980" spans="1:17" x14ac:dyDescent="0.25">
      <c r="A4980" s="1">
        <v>44483.458333333336</v>
      </c>
      <c r="B4980" t="s">
        <v>5192</v>
      </c>
      <c r="C4980">
        <v>11</v>
      </c>
      <c r="D4980" t="s">
        <v>5203</v>
      </c>
      <c r="E4980">
        <v>32674.2</v>
      </c>
      <c r="F4980">
        <v>33300.04</v>
      </c>
      <c r="G4980">
        <v>816.7</v>
      </c>
      <c r="H4980">
        <v>832.63010750000001</v>
      </c>
      <c r="I4980">
        <f>[1]!Table11_2[[#This Row],[reward_real]]</f>
        <v>-10627381.5726</v>
      </c>
      <c r="J4980">
        <f>[1]!Table13_2[[#This Row],[reward_hat]]</f>
        <v>-11143917.107615899</v>
      </c>
      <c r="K4980">
        <f>[1]!Table9_2[[#This Row],[retailer_benefit]]</f>
        <v>24029047.155581102</v>
      </c>
      <c r="L4980">
        <f>[1]!Table7_2[[#This Row],[optimum_policy]]</f>
        <v>1740</v>
      </c>
      <c r="M4980">
        <f>[1]!Table5_2[[#This Row],[consumer_cost]]</f>
        <v>45283810.300781198</v>
      </c>
      <c r="N4980">
        <f>[1]!Table3_2[[#This Row],[consume_real]]</f>
        <v>26025.178333782202</v>
      </c>
      <c r="O4980">
        <f>[1]!Table1_2[[#This Row],[consume_hat]]</f>
        <v>26767.989789418902</v>
      </c>
      <c r="P4980">
        <f>Table15[[#This Row],[price]]-Table15[[#This Row],[w]]</f>
        <v>-13.827619951386509</v>
      </c>
      <c r="Q4980">
        <f>[1]CPI!$A$10</f>
        <v>802.87238004861354</v>
      </c>
    </row>
    <row r="4981" spans="1:17" x14ac:dyDescent="0.25">
      <c r="A4981" s="1">
        <v>44483.5</v>
      </c>
      <c r="B4981" t="s">
        <v>5192</v>
      </c>
      <c r="C4981">
        <v>12</v>
      </c>
      <c r="D4981" t="s">
        <v>5204</v>
      </c>
      <c r="E4981">
        <v>33740.5</v>
      </c>
      <c r="F4981">
        <v>34300.99</v>
      </c>
      <c r="G4981">
        <v>807.6</v>
      </c>
      <c r="H4981">
        <v>845.21356990000004</v>
      </c>
      <c r="I4981">
        <f>[1]!Table11_2[[#This Row],[reward_real]]</f>
        <v>-10793046.102</v>
      </c>
      <c r="J4981">
        <f>[1]!Table13_2[[#This Row],[reward_hat]]</f>
        <v>-11733545.6685961</v>
      </c>
      <c r="K4981">
        <f>[1]!Table9_2[[#This Row],[retailer_benefit]]</f>
        <v>24921833.049789</v>
      </c>
      <c r="L4981">
        <f>[1]!Table7_2[[#This Row],[optimum_policy]]</f>
        <v>1740</v>
      </c>
      <c r="M4981">
        <f>[1]!Table5_2[[#This Row],[consumer_cost]]</f>
        <v>46507925.253789</v>
      </c>
      <c r="N4981">
        <f>[1]!Table3_2[[#This Row],[consume_real]]</f>
        <v>26728.692674591301</v>
      </c>
      <c r="O4981">
        <f>[1]!Table1_2[[#This Row],[consume_hat]]</f>
        <v>27764.688327178101</v>
      </c>
      <c r="P4981">
        <f>Table15[[#This Row],[price]]-Table15[[#This Row],[w]]</f>
        <v>-4.7276199513864867</v>
      </c>
      <c r="Q4981">
        <f>[1]CPI!$A$10</f>
        <v>802.87238004861354</v>
      </c>
    </row>
    <row r="4982" spans="1:17" x14ac:dyDescent="0.25">
      <c r="A4982" s="1">
        <v>44483.541666666664</v>
      </c>
      <c r="B4982" t="s">
        <v>5192</v>
      </c>
      <c r="C4982">
        <v>13</v>
      </c>
      <c r="D4982" t="s">
        <v>5205</v>
      </c>
      <c r="E4982">
        <v>34001.4</v>
      </c>
      <c r="F4982">
        <v>34479.120000000003</v>
      </c>
      <c r="G4982">
        <v>812.5</v>
      </c>
      <c r="H4982">
        <v>863.40798940000002</v>
      </c>
      <c r="I4982">
        <f>[1]!Table11_2[[#This Row],[reward_real]]</f>
        <v>-10821795.585000001</v>
      </c>
      <c r="J4982">
        <f>[1]!Table13_2[[#This Row],[reward_hat]]</f>
        <v>-12009446.8957629</v>
      </c>
      <c r="K4982">
        <f>[1]!Table9_2[[#This Row],[retailer_benefit]]</f>
        <v>26038905.0691384</v>
      </c>
      <c r="L4982">
        <f>[1]!Table7_2[[#This Row],[optimum_policy]]</f>
        <v>1790</v>
      </c>
      <c r="M4982">
        <f>[1]!Table5_2[[#This Row],[consumer_cost]]</f>
        <v>47682496.239138402</v>
      </c>
      <c r="N4982">
        <f>[1]!Table3_2[[#This Row],[consume_real]]</f>
        <v>26638.2660553846</v>
      </c>
      <c r="O4982">
        <f>[1]!Table1_2[[#This Row],[consume_hat]]</f>
        <v>27818.706900397701</v>
      </c>
      <c r="P4982">
        <f>Table15[[#This Row],[price]]-Table15[[#This Row],[w]]</f>
        <v>-9.627619951386464</v>
      </c>
      <c r="Q4982">
        <f>[1]CPI!$A$10</f>
        <v>802.87238004861354</v>
      </c>
    </row>
    <row r="4983" spans="1:17" x14ac:dyDescent="0.25">
      <c r="A4983" s="1">
        <v>44483.583333333336</v>
      </c>
      <c r="B4983" t="s">
        <v>5192</v>
      </c>
      <c r="C4983">
        <v>14</v>
      </c>
      <c r="D4983" t="s">
        <v>5206</v>
      </c>
      <c r="E4983">
        <v>33779.9</v>
      </c>
      <c r="F4983">
        <v>34139.96</v>
      </c>
      <c r="G4983">
        <v>820.8</v>
      </c>
      <c r="H4983">
        <v>868.51327330000004</v>
      </c>
      <c r="I4983">
        <f>[1]!Table11_2[[#This Row],[reward_real]]</f>
        <v>-10916717.8427999</v>
      </c>
      <c r="J4983">
        <f>[1]!Table13_2[[#This Row],[reward_hat]]</f>
        <v>-11994147.406737201</v>
      </c>
      <c r="K4983">
        <f>[1]!Table9_2[[#This Row],[retailer_benefit]]</f>
        <v>25780903.833434999</v>
      </c>
      <c r="L4983">
        <f>[1]!Table7_2[[#This Row],[optimum_policy]]</f>
        <v>1790</v>
      </c>
      <c r="M4983">
        <f>[1]!Table5_2[[#This Row],[consumer_cost]]</f>
        <v>47614339.519034997</v>
      </c>
      <c r="N4983">
        <f>[1]!Table3_2[[#This Row],[consume_real]]</f>
        <v>26600.189675438502</v>
      </c>
      <c r="O4983">
        <f>[1]!Table1_2[[#This Row],[consume_hat]]</f>
        <v>27619.951876066101</v>
      </c>
      <c r="P4983">
        <f>Table15[[#This Row],[price]]-Table15[[#This Row],[w]]</f>
        <v>-17.927619951386419</v>
      </c>
      <c r="Q4983">
        <f>[1]CPI!$A$10</f>
        <v>802.87238004861354</v>
      </c>
    </row>
    <row r="4984" spans="1:17" x14ac:dyDescent="0.25">
      <c r="A4984" s="1">
        <v>44483.625</v>
      </c>
      <c r="B4984" t="s">
        <v>5192</v>
      </c>
      <c r="C4984">
        <v>15</v>
      </c>
      <c r="D4984" t="s">
        <v>5207</v>
      </c>
      <c r="E4984">
        <v>33752.9</v>
      </c>
      <c r="F4984">
        <v>34221.25</v>
      </c>
      <c r="G4984">
        <v>817.3</v>
      </c>
      <c r="H4984">
        <v>856.69442460000005</v>
      </c>
      <c r="I4984">
        <f>[1]!Table11_2[[#This Row],[reward_real]]</f>
        <v>-10838292.4603</v>
      </c>
      <c r="J4984">
        <f>[1]!Table13_2[[#This Row],[reward_hat]]</f>
        <v>-11784077.5308464</v>
      </c>
      <c r="K4984">
        <f>[1]!Table9_2[[#This Row],[retailer_benefit]]</f>
        <v>25798133.0628503</v>
      </c>
      <c r="L4984">
        <f>[1]!Table7_2[[#This Row],[optimum_policy]]</f>
        <v>1790</v>
      </c>
      <c r="M4984">
        <f>[1]!Table5_2[[#This Row],[consumer_cost]]</f>
        <v>47474717.983450301</v>
      </c>
      <c r="N4984">
        <f>[1]!Table3_2[[#This Row],[consume_real]]</f>
        <v>26522.188817570001</v>
      </c>
      <c r="O4984">
        <f>[1]!Table1_2[[#This Row],[consume_hat]]</f>
        <v>27510.573648015899</v>
      </c>
      <c r="P4984">
        <f>Table15[[#This Row],[price]]-Table15[[#This Row],[w]]</f>
        <v>-14.427619951386419</v>
      </c>
      <c r="Q4984">
        <f>[1]CPI!$A$10</f>
        <v>802.87238004861354</v>
      </c>
    </row>
    <row r="4985" spans="1:17" x14ac:dyDescent="0.25">
      <c r="A4985" s="1">
        <v>44483.666666666664</v>
      </c>
      <c r="B4985" t="s">
        <v>5192</v>
      </c>
      <c r="C4985">
        <v>16</v>
      </c>
      <c r="D4985" t="s">
        <v>5208</v>
      </c>
      <c r="E4985">
        <v>33381.1</v>
      </c>
      <c r="F4985">
        <v>33716.089999999997</v>
      </c>
      <c r="G4985">
        <v>819.6</v>
      </c>
      <c r="H4985">
        <v>859.17738710000003</v>
      </c>
      <c r="I4985">
        <f>[1]!Table11_2[[#This Row],[reward_real]]</f>
        <v>-10764203.030400001</v>
      </c>
      <c r="J4985">
        <f>[1]!Table13_2[[#This Row],[reward_hat]]</f>
        <v>-11659518.1462171</v>
      </c>
      <c r="K4985">
        <f>[1]!Table9_2[[#This Row],[retailer_benefit]]</f>
        <v>25489464.667399101</v>
      </c>
      <c r="L4985">
        <f>[1]!Table7_2[[#This Row],[optimum_policy]]</f>
        <v>1790</v>
      </c>
      <c r="M4985">
        <f>[1]!Table5_2[[#This Row],[consumer_cost]]</f>
        <v>47017870.728199102</v>
      </c>
      <c r="N4985">
        <f>[1]!Table3_2[[#This Row],[consume_real]]</f>
        <v>26266.966887261999</v>
      </c>
      <c r="O4985">
        <f>[1]!Table1_2[[#This Row],[consume_hat]]</f>
        <v>27141.119682223802</v>
      </c>
      <c r="P4985">
        <f>Table15[[#This Row],[price]]-Table15[[#This Row],[w]]</f>
        <v>-16.727619951386487</v>
      </c>
      <c r="Q4985">
        <f>[1]CPI!$A$10</f>
        <v>802.87238004861354</v>
      </c>
    </row>
    <row r="4986" spans="1:17" x14ac:dyDescent="0.25">
      <c r="A4986" s="1">
        <v>44483.708333333336</v>
      </c>
      <c r="B4986" t="s">
        <v>5192</v>
      </c>
      <c r="C4986">
        <v>17</v>
      </c>
      <c r="D4986" t="s">
        <v>5209</v>
      </c>
      <c r="E4986">
        <v>32826</v>
      </c>
      <c r="F4986">
        <v>33215.120000000003</v>
      </c>
      <c r="G4986">
        <v>831.4</v>
      </c>
      <c r="H4986">
        <v>870.91705930000001</v>
      </c>
      <c r="I4986">
        <f>[1]!Table11_2[[#This Row],[reward_real]]</f>
        <v>-10813737.876</v>
      </c>
      <c r="J4986">
        <f>[1]!Table13_2[[#This Row],[reward_hat]]</f>
        <v>-11716336.802345101</v>
      </c>
      <c r="K4986">
        <f>[1]!Table9_2[[#This Row],[retailer_benefit]]</f>
        <v>24936370.2861044</v>
      </c>
      <c r="L4986">
        <f>[1]!Table7_2[[#This Row],[optimum_policy]]</f>
        <v>1790</v>
      </c>
      <c r="M4986">
        <f>[1]!Table5_2[[#This Row],[consumer_cost]]</f>
        <v>46563846.0381044</v>
      </c>
      <c r="N4986">
        <f>[1]!Table3_2[[#This Row],[consume_real]]</f>
        <v>26013.3218089968</v>
      </c>
      <c r="O4986">
        <f>[1]!Table1_2[[#This Row],[consume_hat]]</f>
        <v>26905.746482560698</v>
      </c>
      <c r="P4986">
        <f>Table15[[#This Row],[price]]-Table15[[#This Row],[w]]</f>
        <v>-28.527619951386441</v>
      </c>
      <c r="Q4986">
        <f>[1]CPI!$A$10</f>
        <v>802.87238004861354</v>
      </c>
    </row>
    <row r="4987" spans="1:17" x14ac:dyDescent="0.25">
      <c r="A4987" s="1">
        <v>44483.75</v>
      </c>
      <c r="B4987" t="s">
        <v>5192</v>
      </c>
      <c r="C4987">
        <v>18</v>
      </c>
      <c r="D4987" t="s">
        <v>5210</v>
      </c>
      <c r="E4987">
        <v>33772.5</v>
      </c>
      <c r="F4987">
        <v>33769.47</v>
      </c>
      <c r="G4987">
        <v>831.3</v>
      </c>
      <c r="H4987">
        <v>878.46938850000004</v>
      </c>
      <c r="I4987">
        <f>[1]!Table11_2[[#This Row],[reward_real]]</f>
        <v>-10971570.7575</v>
      </c>
      <c r="J4987">
        <f>[1]!Table13_2[[#This Row],[reward_hat]]</f>
        <v>-11910388.7073824</v>
      </c>
      <c r="K4987">
        <f>[1]!Table9_2[[#This Row],[retailer_benefit]]</f>
        <v>26625823.224083301</v>
      </c>
      <c r="L4987">
        <f>[1]!Table7_2[[#This Row],[optimum_policy]]</f>
        <v>1840</v>
      </c>
      <c r="M4987">
        <f>[1]!Table5_2[[#This Row],[consumer_cost]]</f>
        <v>48568964.739083298</v>
      </c>
      <c r="N4987">
        <f>[1]!Table3_2[[#This Row],[consume_real]]</f>
        <v>26396.176488632202</v>
      </c>
      <c r="O4987">
        <f>[1]!Table1_2[[#This Row],[consume_hat]]</f>
        <v>27116.229349961701</v>
      </c>
      <c r="P4987">
        <f>Table15[[#This Row],[price]]-Table15[[#This Row],[w]]</f>
        <v>-28.427619951386419</v>
      </c>
      <c r="Q4987">
        <f>[1]CPI!$A$10</f>
        <v>802.87238004861354</v>
      </c>
    </row>
    <row r="4988" spans="1:17" x14ac:dyDescent="0.25">
      <c r="A4988" s="1">
        <v>44483.791666666664</v>
      </c>
      <c r="B4988" t="s">
        <v>5192</v>
      </c>
      <c r="C4988">
        <v>19</v>
      </c>
      <c r="D4988" t="s">
        <v>5211</v>
      </c>
      <c r="E4988">
        <v>35128.800000000003</v>
      </c>
      <c r="F4988">
        <v>35496.49</v>
      </c>
      <c r="G4988">
        <v>836.4</v>
      </c>
      <c r="H4988">
        <v>868.02432099999999</v>
      </c>
      <c r="I4988">
        <f>[1]!Table11_2[[#This Row],[reward_real]]</f>
        <v>-11675970.0288</v>
      </c>
      <c r="J4988">
        <f>[1]!Table13_2[[#This Row],[reward_hat]]</f>
        <v>-12460487.2737599</v>
      </c>
      <c r="K4988">
        <f>[1]!Table9_2[[#This Row],[retailer_benefit]]</f>
        <v>26624115.3024</v>
      </c>
      <c r="L4988">
        <f>[1]!Table7_2[[#This Row],[optimum_policy]]</f>
        <v>1790</v>
      </c>
      <c r="M4988">
        <f>[1]!Table5_2[[#This Row],[consumer_cost]]</f>
        <v>49976055.359999999</v>
      </c>
      <c r="N4988">
        <f>[1]!Table3_2[[#This Row],[consume_real]]</f>
        <v>27919.583999999999</v>
      </c>
      <c r="O4988">
        <f>[1]!Table1_2[[#This Row],[consume_hat]]</f>
        <v>28709.995726231002</v>
      </c>
      <c r="P4988">
        <f>Table15[[#This Row],[price]]-Table15[[#This Row],[w]]</f>
        <v>-33.527619951386441</v>
      </c>
      <c r="Q4988">
        <f>[1]CPI!$A$10</f>
        <v>802.87238004861354</v>
      </c>
    </row>
    <row r="4989" spans="1:17" x14ac:dyDescent="0.25">
      <c r="A4989" s="1">
        <v>44483.833333333336</v>
      </c>
      <c r="B4989" t="s">
        <v>5192</v>
      </c>
      <c r="C4989">
        <v>20</v>
      </c>
      <c r="D4989" t="s">
        <v>5212</v>
      </c>
      <c r="E4989">
        <v>35214.800000000003</v>
      </c>
      <c r="F4989">
        <v>35359.46</v>
      </c>
      <c r="G4989">
        <v>844.4</v>
      </c>
      <c r="H4989">
        <v>877.6216402</v>
      </c>
      <c r="I4989">
        <f>[1]!Table11_2[[#This Row],[reward_real]]</f>
        <v>-11712301.6208</v>
      </c>
      <c r="J4989">
        <f>[1]!Table13_2[[#This Row],[reward_hat]]</f>
        <v>-12453487.520235199</v>
      </c>
      <c r="K4989">
        <f>[1]!Table9_2[[#This Row],[retailer_benefit]]</f>
        <v>27619060.856628299</v>
      </c>
      <c r="L4989">
        <f>[1]!Table7_2[[#This Row],[optimum_policy]]</f>
        <v>1840</v>
      </c>
      <c r="M4989">
        <f>[1]!Table5_2[[#This Row],[consumer_cost]]</f>
        <v>51043664.098228298</v>
      </c>
      <c r="N4989">
        <f>[1]!Table3_2[[#This Row],[consume_real]]</f>
        <v>27741.1217925153</v>
      </c>
      <c r="O4989">
        <f>[1]!Table1_2[[#This Row],[consume_hat]]</f>
        <v>28380.083055859701</v>
      </c>
      <c r="P4989">
        <f>Table15[[#This Row],[price]]-Table15[[#This Row],[w]]</f>
        <v>-41.527619951386441</v>
      </c>
      <c r="Q4989">
        <f>[1]CPI!$A$10</f>
        <v>802.87238004861354</v>
      </c>
    </row>
    <row r="4990" spans="1:17" x14ac:dyDescent="0.25">
      <c r="A4990" s="1">
        <v>44483.875</v>
      </c>
      <c r="B4990" t="s">
        <v>5192</v>
      </c>
      <c r="C4990">
        <v>21</v>
      </c>
      <c r="D4990" t="s">
        <v>5213</v>
      </c>
      <c r="E4990">
        <v>34566.400000000001</v>
      </c>
      <c r="F4990">
        <v>35063.410000000003</v>
      </c>
      <c r="G4990">
        <v>848.3</v>
      </c>
      <c r="H4990">
        <v>878.09407980000003</v>
      </c>
      <c r="I4990">
        <f>[1]!Table11_2[[#This Row],[reward_real]]</f>
        <v>-11576183.6607999</v>
      </c>
      <c r="J4990">
        <f>[1]!Table13_2[[#This Row],[reward_hat]]</f>
        <v>-12358993.2199258</v>
      </c>
      <c r="K4990">
        <f>[1]!Table9_2[[#This Row],[retailer_benefit]]</f>
        <v>27066135.415337399</v>
      </c>
      <c r="L4990">
        <f>[1]!Table7_2[[#This Row],[optimum_policy]]</f>
        <v>1840</v>
      </c>
      <c r="M4990">
        <f>[1]!Table5_2[[#This Row],[consumer_cost]]</f>
        <v>50218502.736937404</v>
      </c>
      <c r="N4990">
        <f>[1]!Table3_2[[#This Row],[consume_real]]</f>
        <v>27292.664530944199</v>
      </c>
      <c r="O4990">
        <f>[1]!Table1_2[[#This Row],[consume_hat]]</f>
        <v>28149.587849715401</v>
      </c>
      <c r="P4990">
        <f>Table15[[#This Row],[price]]-Table15[[#This Row],[w]]</f>
        <v>-45.427619951386419</v>
      </c>
      <c r="Q4990">
        <f>[1]CPI!$A$10</f>
        <v>802.87238004861354</v>
      </c>
    </row>
    <row r="4991" spans="1:17" x14ac:dyDescent="0.25">
      <c r="A4991" s="1">
        <v>44483.916666666664</v>
      </c>
      <c r="B4991" t="s">
        <v>5192</v>
      </c>
      <c r="C4991">
        <v>22</v>
      </c>
      <c r="D4991" t="s">
        <v>5214</v>
      </c>
      <c r="E4991">
        <v>33909.800000000003</v>
      </c>
      <c r="F4991">
        <v>34314.870000000003</v>
      </c>
      <c r="G4991">
        <v>837.3</v>
      </c>
      <c r="H4991">
        <v>860.77987250000001</v>
      </c>
      <c r="I4991">
        <f>[1]!Table11_2[[#This Row],[reward_real]]</f>
        <v>-11288809.7886</v>
      </c>
      <c r="J4991">
        <f>[1]!Table13_2[[#This Row],[reward_hat]]</f>
        <v>-11899028.602272499</v>
      </c>
      <c r="K4991">
        <f>[1]!Table9_2[[#This Row],[retailer_benefit]]</f>
        <v>25689356.468647301</v>
      </c>
      <c r="L4991">
        <f>[1]!Table7_2[[#This Row],[optimum_policy]]</f>
        <v>1790</v>
      </c>
      <c r="M4991">
        <f>[1]!Table5_2[[#This Row],[consumer_cost]]</f>
        <v>48266976.045847297</v>
      </c>
      <c r="N4991">
        <f>[1]!Table3_2[[#This Row],[consume_real]]</f>
        <v>26964.7910870655</v>
      </c>
      <c r="O4991">
        <f>[1]!Table1_2[[#This Row],[consume_hat]]</f>
        <v>27647.088373708601</v>
      </c>
      <c r="P4991">
        <f>Table15[[#This Row],[price]]-Table15[[#This Row],[w]]</f>
        <v>-34.427619951386419</v>
      </c>
      <c r="Q4991">
        <f>[1]CPI!$A$10</f>
        <v>802.87238004861354</v>
      </c>
    </row>
    <row r="4992" spans="1:17" x14ac:dyDescent="0.25">
      <c r="A4992" s="1">
        <v>44483.958333333336</v>
      </c>
      <c r="B4992" t="s">
        <v>5192</v>
      </c>
      <c r="C4992">
        <v>23</v>
      </c>
      <c r="D4992" t="s">
        <v>5215</v>
      </c>
      <c r="E4992">
        <v>32940.800000000003</v>
      </c>
      <c r="F4992">
        <v>33367.370000000003</v>
      </c>
      <c r="G4992">
        <v>832</v>
      </c>
      <c r="H4992">
        <v>860.44746520000001</v>
      </c>
      <c r="I4992">
        <f>[1]!Table11_2[[#This Row],[reward_real]]</f>
        <v>-10863217.024</v>
      </c>
      <c r="J4992">
        <f>[1]!Table13_2[[#This Row],[reward_hat]]</f>
        <v>-11563929.3648233</v>
      </c>
      <c r="K4992">
        <f>[1]!Table9_2[[#This Row],[retailer_benefit]]</f>
        <v>25016735.358153801</v>
      </c>
      <c r="L4992">
        <f>[1]!Table7_2[[#This Row],[optimum_policy]]</f>
        <v>1790</v>
      </c>
      <c r="M4992">
        <f>[1]!Table5_2[[#This Row],[consumer_cost]]</f>
        <v>46743169.406153798</v>
      </c>
      <c r="N4992">
        <f>[1]!Table3_2[[#This Row],[consume_real]]</f>
        <v>26113.502461538399</v>
      </c>
      <c r="O4992">
        <f>[1]!Table1_2[[#This Row],[consume_hat]]</f>
        <v>26878.8736864454</v>
      </c>
      <c r="P4992">
        <f>Table15[[#This Row],[price]]-Table15[[#This Row],[w]]</f>
        <v>-29.127619951386464</v>
      </c>
      <c r="Q4992">
        <f>[1]CPI!$A$10</f>
        <v>802.87238004861354</v>
      </c>
    </row>
    <row r="4993" spans="1:17" x14ac:dyDescent="0.25">
      <c r="A4993" s="1">
        <v>44484</v>
      </c>
      <c r="B4993" t="s">
        <v>5192</v>
      </c>
      <c r="C4993">
        <v>24</v>
      </c>
      <c r="D4993" t="s">
        <v>5216</v>
      </c>
      <c r="E4993">
        <v>31684.400000000001</v>
      </c>
      <c r="F4993">
        <v>32063.88</v>
      </c>
      <c r="G4993">
        <v>820.9</v>
      </c>
      <c r="H4993">
        <v>852.83545449999997</v>
      </c>
      <c r="I4993">
        <f>[1]!Table11_2[[#This Row],[reward_real]]</f>
        <v>-10241380.296399999</v>
      </c>
      <c r="J4993">
        <f>[1]!Table13_2[[#This Row],[reward_hat]]</f>
        <v>-10968184.998446399</v>
      </c>
      <c r="K4993">
        <f>[1]!Table9_2[[#This Row],[retailer_benefit]]</f>
        <v>24180586.296117</v>
      </c>
      <c r="L4993">
        <f>[1]!Table7_2[[#This Row],[optimum_policy]]</f>
        <v>1790</v>
      </c>
      <c r="M4993">
        <f>[1]!Table5_2[[#This Row],[consumer_cost]]</f>
        <v>44663346.888916999</v>
      </c>
      <c r="N4993">
        <f>[1]!Table3_2[[#This Row],[consume_real]]</f>
        <v>24951.590440735701</v>
      </c>
      <c r="O4993">
        <f>[1]!Table1_2[[#This Row],[consume_hat]]</f>
        <v>25721.6909567484</v>
      </c>
      <c r="P4993">
        <f>Table15[[#This Row],[price]]-Table15[[#This Row],[w]]</f>
        <v>-18.027619951386441</v>
      </c>
      <c r="Q4993">
        <f>[1]CPI!$A$10</f>
        <v>802.87238004861354</v>
      </c>
    </row>
    <row r="4994" spans="1:17" x14ac:dyDescent="0.25">
      <c r="A4994" s="1">
        <v>44484.041666666664</v>
      </c>
      <c r="B4994" t="s">
        <v>5217</v>
      </c>
      <c r="C4994">
        <v>1</v>
      </c>
      <c r="D4994" t="s">
        <v>5218</v>
      </c>
      <c r="E4994">
        <v>30573.7</v>
      </c>
      <c r="F4994">
        <v>30768.66</v>
      </c>
      <c r="G4994">
        <v>780</v>
      </c>
      <c r="H4994">
        <v>817.55878370000005</v>
      </c>
      <c r="I4994">
        <f>[1]!Table11_2[[#This Row],[reward_real]]</f>
        <v>-9419756.9700000007</v>
      </c>
      <c r="J4994">
        <f>[1]!Table13_2[[#This Row],[reward_hat]]</f>
        <v>-10161647.8784668</v>
      </c>
      <c r="K4994">
        <f>[1]!Table9_2[[#This Row],[retailer_benefit]]</f>
        <v>21979432.93</v>
      </c>
      <c r="L4994">
        <f>[1]!Table7_2[[#This Row],[optimum_policy]]</f>
        <v>1690</v>
      </c>
      <c r="M4994">
        <f>[1]!Table5_2[[#This Row],[consumer_cost]]</f>
        <v>40818946.869999997</v>
      </c>
      <c r="N4994">
        <f>[1]!Table3_2[[#This Row],[consume_real]]</f>
        <v>24153.223000000002</v>
      </c>
      <c r="O4994">
        <f>[1]!Table1_2[[#This Row],[consume_hat]]</f>
        <v>24858.513128095201</v>
      </c>
      <c r="P4994">
        <f>Table15[[#This Row],[price]]-Table15[[#This Row],[w]]</f>
        <v>22.872380048613536</v>
      </c>
      <c r="Q4994">
        <f>[1]CPI!$A$10</f>
        <v>802.87238004861354</v>
      </c>
    </row>
    <row r="4995" spans="1:17" x14ac:dyDescent="0.25">
      <c r="A4995" s="1">
        <v>44484.083333333336</v>
      </c>
      <c r="B4995" t="s">
        <v>5217</v>
      </c>
      <c r="C4995">
        <v>2</v>
      </c>
      <c r="D4995" t="s">
        <v>5219</v>
      </c>
      <c r="E4995">
        <v>29425.9</v>
      </c>
      <c r="F4995">
        <v>29556.7</v>
      </c>
      <c r="G4995">
        <v>767.2</v>
      </c>
      <c r="H4995">
        <v>805.73986260000004</v>
      </c>
      <c r="I4995">
        <f>[1]!Table11_2[[#This Row],[reward_real]]</f>
        <v>-8843895.3932000007</v>
      </c>
      <c r="J4995">
        <f>[1]!Table13_2[[#This Row],[reward_hat]]</f>
        <v>-9555282.6548081301</v>
      </c>
      <c r="K4995">
        <f>[1]!Table9_2[[#This Row],[retailer_benefit]]</f>
        <v>21275147.729001399</v>
      </c>
      <c r="L4995">
        <f>[1]!Table7_2[[#This Row],[optimum_policy]]</f>
        <v>1690</v>
      </c>
      <c r="M4995">
        <f>[1]!Table5_2[[#This Row],[consumer_cost]]</f>
        <v>38962938.515401401</v>
      </c>
      <c r="N4995">
        <f>[1]!Table3_2[[#This Row],[consume_real]]</f>
        <v>23054.993204379502</v>
      </c>
      <c r="O4995">
        <f>[1]!Table1_2[[#This Row],[consume_hat]]</f>
        <v>23718.0338168827</v>
      </c>
      <c r="P4995">
        <f>Table15[[#This Row],[price]]-Table15[[#This Row],[w]]</f>
        <v>35.672380048613491</v>
      </c>
      <c r="Q4995">
        <f>[1]CPI!$A$10</f>
        <v>802.87238004861354</v>
      </c>
    </row>
    <row r="4996" spans="1:17" x14ac:dyDescent="0.25">
      <c r="A4996" s="1">
        <v>44484.125</v>
      </c>
      <c r="B4996" t="s">
        <v>5217</v>
      </c>
      <c r="C4996">
        <v>3</v>
      </c>
      <c r="D4996" t="s">
        <v>5220</v>
      </c>
      <c r="E4996">
        <v>28638.799999999999</v>
      </c>
      <c r="F4996">
        <v>28885.48</v>
      </c>
      <c r="G4996">
        <v>739.6</v>
      </c>
      <c r="H4996">
        <v>774.12146859999996</v>
      </c>
      <c r="I4996">
        <f>[1]!Table11_2[[#This Row],[reward_real]]</f>
        <v>-8398729.0431999993</v>
      </c>
      <c r="J4996">
        <f>[1]!Table13_2[[#This Row],[reward_hat]]</f>
        <v>-9059401.22923062</v>
      </c>
      <c r="K4996">
        <f>[1]!Table9_2[[#This Row],[retailer_benefit]]</f>
        <v>19313897.183172699</v>
      </c>
      <c r="L4996">
        <f>[1]!Table7_2[[#This Row],[optimum_policy]]</f>
        <v>1590</v>
      </c>
      <c r="M4996">
        <f>[1]!Table5_2[[#This Row],[consumer_cost]]</f>
        <v>36111355.269572698</v>
      </c>
      <c r="N4996">
        <f>[1]!Table3_2[[#This Row],[consume_real]]</f>
        <v>22711.5441946998</v>
      </c>
      <c r="O4996">
        <f>[1]!Table1_2[[#This Row],[consume_hat]]</f>
        <v>23405.632311588401</v>
      </c>
      <c r="P4996">
        <f>Table15[[#This Row],[price]]-Table15[[#This Row],[w]]</f>
        <v>63.272380048613513</v>
      </c>
      <c r="Q4996">
        <f>[1]CPI!$A$10</f>
        <v>802.87238004861354</v>
      </c>
    </row>
    <row r="4997" spans="1:17" x14ac:dyDescent="0.25">
      <c r="A4997" s="1">
        <v>44484.166666666664</v>
      </c>
      <c r="B4997" t="s">
        <v>5217</v>
      </c>
      <c r="C4997">
        <v>4</v>
      </c>
      <c r="D4997" t="s">
        <v>5221</v>
      </c>
      <c r="E4997">
        <v>28070</v>
      </c>
      <c r="F4997">
        <v>28563.56</v>
      </c>
      <c r="G4997">
        <v>734.6</v>
      </c>
      <c r="H4997">
        <v>750.57456390000004</v>
      </c>
      <c r="I4997">
        <f>[1]!Table11_2[[#This Row],[reward_real]]</f>
        <v>-8275428.9800000004</v>
      </c>
      <c r="J4997">
        <f>[1]!Table13_2[[#This Row],[reward_hat]]</f>
        <v>-8690148.7224625908</v>
      </c>
      <c r="K4997">
        <f>[1]!Table9_2[[#This Row],[retailer_benefit]]</f>
        <v>18146012.797419</v>
      </c>
      <c r="L4997">
        <f>[1]!Table7_2[[#This Row],[optimum_policy]]</f>
        <v>1540</v>
      </c>
      <c r="M4997">
        <f>[1]!Table5_2[[#This Row],[consumer_cost]]</f>
        <v>34696870.757418998</v>
      </c>
      <c r="N4997">
        <f>[1]!Table3_2[[#This Row],[consume_real]]</f>
        <v>22530.4355567655</v>
      </c>
      <c r="O4997">
        <f>[1]!Table1_2[[#This Row],[consume_hat]]</f>
        <v>23155.990464782601</v>
      </c>
      <c r="P4997">
        <f>Table15[[#This Row],[price]]-Table15[[#This Row],[w]]</f>
        <v>68.272380048613513</v>
      </c>
      <c r="Q4997">
        <f>[1]CPI!$A$10</f>
        <v>802.87238004861354</v>
      </c>
    </row>
    <row r="4998" spans="1:17" x14ac:dyDescent="0.25">
      <c r="A4998" s="1">
        <v>44484.208333333336</v>
      </c>
      <c r="B4998" t="s">
        <v>5217</v>
      </c>
      <c r="C4998">
        <v>5</v>
      </c>
      <c r="D4998" t="s">
        <v>5222</v>
      </c>
      <c r="E4998">
        <v>27909.599999999999</v>
      </c>
      <c r="F4998">
        <v>28081.51</v>
      </c>
      <c r="G4998">
        <v>717</v>
      </c>
      <c r="H4998">
        <v>739.73378749999995</v>
      </c>
      <c r="I4998">
        <f>[1]!Table11_2[[#This Row],[reward_real]]</f>
        <v>-7938327.5279999897</v>
      </c>
      <c r="J4998">
        <f>[1]!Table13_2[[#This Row],[reward_hat]]</f>
        <v>-8363879.3466643598</v>
      </c>
      <c r="K4998">
        <f>[1]!Table9_2[[#This Row],[retailer_benefit]]</f>
        <v>18223831.396217499</v>
      </c>
      <c r="L4998">
        <f>[1]!Table7_2[[#This Row],[optimum_policy]]</f>
        <v>1540</v>
      </c>
      <c r="M4998">
        <f>[1]!Table5_2[[#This Row],[consumer_cost]]</f>
        <v>34100486.452217497</v>
      </c>
      <c r="N4998">
        <f>[1]!Table3_2[[#This Row],[consume_real]]</f>
        <v>22143.173020920502</v>
      </c>
      <c r="O4998">
        <f>[1]!Table1_2[[#This Row],[consume_hat]]</f>
        <v>22613.214343578999</v>
      </c>
      <c r="P4998">
        <f>Table15[[#This Row],[price]]-Table15[[#This Row],[w]]</f>
        <v>85.872380048613536</v>
      </c>
      <c r="Q4998">
        <f>[1]CPI!$A$10</f>
        <v>802.87238004861354</v>
      </c>
    </row>
    <row r="4999" spans="1:17" x14ac:dyDescent="0.25">
      <c r="A4999" s="1">
        <v>44484.25</v>
      </c>
      <c r="B4999" t="s">
        <v>5217</v>
      </c>
      <c r="C4999">
        <v>6</v>
      </c>
      <c r="D4999" t="s">
        <v>5223</v>
      </c>
      <c r="E4999">
        <v>27296.400000000001</v>
      </c>
      <c r="F4999">
        <v>27440.45</v>
      </c>
      <c r="G4999">
        <v>710.8</v>
      </c>
      <c r="H4999">
        <v>719.60308629999997</v>
      </c>
      <c r="I4999">
        <f>[1]!Table11_2[[#This Row],[reward_real]]</f>
        <v>-7786898.6207999997</v>
      </c>
      <c r="J4999">
        <f>[1]!Table13_2[[#This Row],[reward_hat]]</f>
        <v>-7970512.83564525</v>
      </c>
      <c r="K4999">
        <f>[1]!Table9_2[[#This Row],[retailer_benefit]]</f>
        <v>17072457.5276515</v>
      </c>
      <c r="L4999">
        <f>[1]!Table7_2[[#This Row],[optimum_policy]]</f>
        <v>1490</v>
      </c>
      <c r="M4999">
        <f>[1]!Table5_2[[#This Row],[consumer_cost]]</f>
        <v>32646254.769251499</v>
      </c>
      <c r="N4999">
        <f>[1]!Table3_2[[#This Row],[consume_real]]</f>
        <v>21910.238100168801</v>
      </c>
      <c r="O4999">
        <f>[1]!Table1_2[[#This Row],[consume_hat]]</f>
        <v>22152.525433385999</v>
      </c>
      <c r="P4999">
        <f>Table15[[#This Row],[price]]-Table15[[#This Row],[w]]</f>
        <v>92.072380048613581</v>
      </c>
      <c r="Q4999">
        <f>[1]CPI!$A$10</f>
        <v>802.87238004861354</v>
      </c>
    </row>
    <row r="5000" spans="1:17" x14ac:dyDescent="0.25">
      <c r="A5000" s="1">
        <v>44484.291666666664</v>
      </c>
      <c r="B5000" t="s">
        <v>5217</v>
      </c>
      <c r="C5000">
        <v>7</v>
      </c>
      <c r="D5000" t="s">
        <v>5224</v>
      </c>
      <c r="E5000">
        <v>25776.2</v>
      </c>
      <c r="F5000">
        <v>26219.14</v>
      </c>
      <c r="G5000">
        <v>733.4</v>
      </c>
      <c r="H5000">
        <v>732.44142320000003</v>
      </c>
      <c r="I5000">
        <f>[1]!Table11_2[[#This Row],[reward_real]]</f>
        <v>-7580935.0772000002</v>
      </c>
      <c r="J5000">
        <f>[1]!Table13_2[[#This Row],[reward_hat]]</f>
        <v>-7696377.8844967298</v>
      </c>
      <c r="K5000">
        <f>[1]!Table9_2[[#This Row],[retailer_benefit]]</f>
        <v>16675162.894108299</v>
      </c>
      <c r="L5000">
        <f>[1]!Table7_2[[#This Row],[optimum_policy]]</f>
        <v>1540</v>
      </c>
      <c r="M5000">
        <f>[1]!Table5_2[[#This Row],[consumer_cost]]</f>
        <v>31837033.048508301</v>
      </c>
      <c r="N5000">
        <f>[1]!Table3_2[[#This Row],[consume_real]]</f>
        <v>20673.3980834469</v>
      </c>
      <c r="O5000">
        <f>[1]!Table1_2[[#This Row],[consume_hat]]</f>
        <v>21015.681637519501</v>
      </c>
      <c r="P5000">
        <f>Table15[[#This Row],[price]]-Table15[[#This Row],[w]]</f>
        <v>69.472380048613559</v>
      </c>
      <c r="Q5000">
        <f>[1]CPI!$A$10</f>
        <v>802.87238004861354</v>
      </c>
    </row>
    <row r="5001" spans="1:17" x14ac:dyDescent="0.25">
      <c r="A5001" s="1">
        <v>44484.333333333336</v>
      </c>
      <c r="B5001" t="s">
        <v>5217</v>
      </c>
      <c r="C5001">
        <v>8</v>
      </c>
      <c r="D5001" t="s">
        <v>5225</v>
      </c>
      <c r="E5001">
        <v>26135.8</v>
      </c>
      <c r="F5001">
        <v>26448.31</v>
      </c>
      <c r="G5001">
        <v>761.8</v>
      </c>
      <c r="H5001">
        <v>750.49914569999999</v>
      </c>
      <c r="I5001">
        <f>[1]!Table11_2[[#This Row],[reward_real]]</f>
        <v>-8124627.05959999</v>
      </c>
      <c r="J5001">
        <f>[1]!Table13_2[[#This Row],[reward_hat]]</f>
        <v>-8045430.3294427302</v>
      </c>
      <c r="K5001">
        <f>[1]!Table9_2[[#This Row],[retailer_benefit]]</f>
        <v>16599067.413443699</v>
      </c>
      <c r="L5001">
        <f>[1]!Table7_2[[#This Row],[optimum_policy]]</f>
        <v>1540</v>
      </c>
      <c r="M5001">
        <f>[1]!Table5_2[[#This Row],[consumer_cost]]</f>
        <v>32848321.532643698</v>
      </c>
      <c r="N5001">
        <f>[1]!Table3_2[[#This Row],[consume_real]]</f>
        <v>21330.0789173011</v>
      </c>
      <c r="O5001">
        <f>[1]!Table1_2[[#This Row],[consume_hat]]</f>
        <v>21440.2118259413</v>
      </c>
      <c r="P5001">
        <f>Table15[[#This Row],[price]]-Table15[[#This Row],[w]]</f>
        <v>41.072380048613581</v>
      </c>
      <c r="Q5001">
        <f>[1]CPI!$A$10</f>
        <v>802.87238004861354</v>
      </c>
    </row>
    <row r="5002" spans="1:17" x14ac:dyDescent="0.25">
      <c r="A5002" s="1">
        <v>44484.375</v>
      </c>
      <c r="B5002" t="s">
        <v>5217</v>
      </c>
      <c r="C5002">
        <v>9</v>
      </c>
      <c r="D5002" t="s">
        <v>5226</v>
      </c>
      <c r="E5002">
        <v>27500.7</v>
      </c>
      <c r="F5002">
        <v>27435.66</v>
      </c>
      <c r="G5002">
        <v>810.9</v>
      </c>
      <c r="H5002">
        <v>811.11551740000004</v>
      </c>
      <c r="I5002">
        <f>[1]!Table11_2[[#This Row],[reward_real]]</f>
        <v>-8974330.9317000005</v>
      </c>
      <c r="J5002">
        <f>[1]!Table13_2[[#This Row],[reward_hat]]</f>
        <v>-8956594.9519332498</v>
      </c>
      <c r="K5002">
        <f>[1]!Table9_2[[#This Row],[retailer_benefit]]</f>
        <v>19458217.590473399</v>
      </c>
      <c r="L5002">
        <f>[1]!Table7_2[[#This Row],[optimum_policy]]</f>
        <v>1690</v>
      </c>
      <c r="M5002">
        <f>[1]!Table5_2[[#This Row],[consumer_cost]]</f>
        <v>37406879.453873403</v>
      </c>
      <c r="N5002">
        <f>[1]!Table3_2[[#This Row],[consume_real]]</f>
        <v>22134.248197558201</v>
      </c>
      <c r="O5002">
        <f>[1]!Table1_2[[#This Row],[consume_hat]]</f>
        <v>22084.634703477401</v>
      </c>
      <c r="P5002">
        <f>Table15[[#This Row],[price]]-Table15[[#This Row],[w]]</f>
        <v>-8.0276199513864412</v>
      </c>
      <c r="Q5002">
        <f>[1]CPI!$A$10</f>
        <v>802.87238004861354</v>
      </c>
    </row>
    <row r="5003" spans="1:17" x14ac:dyDescent="0.25">
      <c r="A5003" s="1">
        <v>44484.416666666664</v>
      </c>
      <c r="B5003" t="s">
        <v>5217</v>
      </c>
      <c r="C5003">
        <v>10</v>
      </c>
      <c r="D5003" t="s">
        <v>5227</v>
      </c>
      <c r="E5003">
        <v>28009.4</v>
      </c>
      <c r="F5003">
        <v>28101.96</v>
      </c>
      <c r="G5003">
        <v>833.8</v>
      </c>
      <c r="H5003">
        <v>814.06731879999995</v>
      </c>
      <c r="I5003">
        <f>[1]!Table11_2[[#This Row],[reward_real]]</f>
        <v>-9518770.5147999991</v>
      </c>
      <c r="J5003">
        <f>[1]!Table13_2[[#This Row],[reward_hat]]</f>
        <v>-9223055.3496800698</v>
      </c>
      <c r="K5003">
        <f>[1]!Table9_2[[#This Row],[retailer_benefit]]</f>
        <v>19548983.7245664</v>
      </c>
      <c r="L5003">
        <f>[1]!Table7_2[[#This Row],[optimum_policy]]</f>
        <v>1690</v>
      </c>
      <c r="M5003">
        <f>[1]!Table5_2[[#This Row],[consumer_cost]]</f>
        <v>38586524.754166402</v>
      </c>
      <c r="N5003">
        <f>[1]!Table3_2[[#This Row],[consume_real]]</f>
        <v>22832.263168145801</v>
      </c>
      <c r="O5003">
        <f>[1]!Table1_2[[#This Row],[consume_hat]]</f>
        <v>22659.1957121675</v>
      </c>
      <c r="P5003">
        <f>Table15[[#This Row],[price]]-Table15[[#This Row],[w]]</f>
        <v>-30.927619951386419</v>
      </c>
      <c r="Q5003">
        <f>[1]CPI!$A$10</f>
        <v>802.87238004861354</v>
      </c>
    </row>
    <row r="5004" spans="1:17" x14ac:dyDescent="0.25">
      <c r="A5004" s="1">
        <v>44484.458333333336</v>
      </c>
      <c r="B5004" t="s">
        <v>5217</v>
      </c>
      <c r="C5004">
        <v>11</v>
      </c>
      <c r="D5004" t="s">
        <v>5228</v>
      </c>
      <c r="E5004">
        <v>29063.1</v>
      </c>
      <c r="F5004">
        <v>29022.1</v>
      </c>
      <c r="G5004">
        <v>846.5</v>
      </c>
      <c r="H5004">
        <v>815.63716839999995</v>
      </c>
      <c r="I5004">
        <f>[1]!Table11_2[[#This Row],[reward_real]]</f>
        <v>-10094631.838500001</v>
      </c>
      <c r="J5004">
        <f>[1]!Table13_2[[#This Row],[reward_hat]]</f>
        <v>-9551925.6335197091</v>
      </c>
      <c r="K5004">
        <f>[1]!Table9_2[[#This Row],[retailer_benefit]]</f>
        <v>20117712.831127498</v>
      </c>
      <c r="L5004">
        <f>[1]!Table7_2[[#This Row],[optimum_policy]]</f>
        <v>1690</v>
      </c>
      <c r="M5004">
        <f>[1]!Table5_2[[#This Row],[consumer_cost]]</f>
        <v>40306976.508127503</v>
      </c>
      <c r="N5004">
        <f>[1]!Table3_2[[#This Row],[consume_real]]</f>
        <v>23850.2819574719</v>
      </c>
      <c r="O5004">
        <f>[1]!Table1_2[[#This Row],[consume_hat]]</f>
        <v>23421.9969470834</v>
      </c>
      <c r="P5004">
        <f>Table15[[#This Row],[price]]-Table15[[#This Row],[w]]</f>
        <v>-43.627619951386464</v>
      </c>
      <c r="Q5004">
        <f>[1]CPI!$A$10</f>
        <v>802.87238004861354</v>
      </c>
    </row>
    <row r="5005" spans="1:17" x14ac:dyDescent="0.25">
      <c r="A5005" s="1">
        <v>44484.5</v>
      </c>
      <c r="B5005" t="s">
        <v>5217</v>
      </c>
      <c r="C5005">
        <v>12</v>
      </c>
      <c r="D5005" t="s">
        <v>5229</v>
      </c>
      <c r="E5005">
        <v>30366.2</v>
      </c>
      <c r="F5005">
        <v>30108.42</v>
      </c>
      <c r="G5005">
        <v>844.3</v>
      </c>
      <c r="H5005">
        <v>828.38395560000004</v>
      </c>
      <c r="I5005">
        <f>[1]!Table11_2[[#This Row],[reward_real]]</f>
        <v>-10371180.8493999</v>
      </c>
      <c r="J5005">
        <f>[1]!Table13_2[[#This Row],[reward_hat]]</f>
        <v>-10000407.340696801</v>
      </c>
      <c r="K5005">
        <f>[1]!Table9_2[[#This Row],[retailer_benefit]]</f>
        <v>22005132.504577901</v>
      </c>
      <c r="L5005">
        <f>[1]!Table7_2[[#This Row],[optimum_policy]]</f>
        <v>1740</v>
      </c>
      <c r="M5005">
        <f>[1]!Table5_2[[#This Row],[consumer_cost]]</f>
        <v>42747494.203377903</v>
      </c>
      <c r="N5005">
        <f>[1]!Table3_2[[#This Row],[consume_real]]</f>
        <v>24567.525404240201</v>
      </c>
      <c r="O5005">
        <f>[1]!Table1_2[[#This Row],[consume_hat]]</f>
        <v>24144.377190100498</v>
      </c>
      <c r="P5005">
        <f>Table15[[#This Row],[price]]-Table15[[#This Row],[w]]</f>
        <v>-41.427619951386419</v>
      </c>
      <c r="Q5005">
        <f>[1]CPI!$A$10</f>
        <v>802.87238004861354</v>
      </c>
    </row>
    <row r="5006" spans="1:17" x14ac:dyDescent="0.25">
      <c r="A5006" s="1">
        <v>44484.541666666664</v>
      </c>
      <c r="B5006" t="s">
        <v>5217</v>
      </c>
      <c r="C5006">
        <v>13</v>
      </c>
      <c r="D5006" t="s">
        <v>5230</v>
      </c>
      <c r="E5006">
        <v>31008.7</v>
      </c>
      <c r="F5006">
        <v>30652.9</v>
      </c>
      <c r="G5006">
        <v>830.2</v>
      </c>
      <c r="H5006">
        <v>848.52055389999998</v>
      </c>
      <c r="I5006">
        <f>[1]!Table11_2[[#This Row],[reward_real]]</f>
        <v>-10193117.8466</v>
      </c>
      <c r="J5006">
        <f>[1]!Table13_2[[#This Row],[reward_hat]]</f>
        <v>-10407491.065933401</v>
      </c>
      <c r="K5006">
        <f>[1]!Table9_2[[#This Row],[retailer_benefit]]</f>
        <v>23568669.017505798</v>
      </c>
      <c r="L5006">
        <f>[1]!Table7_2[[#This Row],[optimum_policy]]</f>
        <v>1790</v>
      </c>
      <c r="M5006">
        <f>[1]!Table5_2[[#This Row],[consumer_cost]]</f>
        <v>43954904.710705802</v>
      </c>
      <c r="N5006">
        <f>[1]!Table3_2[[#This Row],[consume_real]]</f>
        <v>24555.812687545102</v>
      </c>
      <c r="O5006">
        <f>[1]!Table1_2[[#This Row],[consume_hat]]</f>
        <v>24530.910930902901</v>
      </c>
      <c r="P5006">
        <f>Table15[[#This Row],[price]]-Table15[[#This Row],[w]]</f>
        <v>-27.327619951386509</v>
      </c>
      <c r="Q5006">
        <f>[1]CPI!$A$10</f>
        <v>802.87238004861354</v>
      </c>
    </row>
    <row r="5007" spans="1:17" x14ac:dyDescent="0.25">
      <c r="A5007" s="1">
        <v>44484.583333333336</v>
      </c>
      <c r="B5007" t="s">
        <v>5217</v>
      </c>
      <c r="C5007">
        <v>14</v>
      </c>
      <c r="D5007" t="s">
        <v>5231</v>
      </c>
      <c r="E5007">
        <v>31178.7</v>
      </c>
      <c r="F5007">
        <v>30972.15</v>
      </c>
      <c r="G5007">
        <v>838</v>
      </c>
      <c r="H5007">
        <v>851.66898360000005</v>
      </c>
      <c r="I5007">
        <f>[1]!Table11_2[[#This Row],[reward_real]]</f>
        <v>-10392484.284</v>
      </c>
      <c r="J5007">
        <f>[1]!Table13_2[[#This Row],[reward_hat]]</f>
        <v>-10573418.146229001</v>
      </c>
      <c r="K5007">
        <f>[1]!Table9_2[[#This Row],[retailer_benefit]]</f>
        <v>23612517.9913317</v>
      </c>
      <c r="L5007">
        <f>[1]!Table7_2[[#This Row],[optimum_policy]]</f>
        <v>1790</v>
      </c>
      <c r="M5007">
        <f>[1]!Table5_2[[#This Row],[consumer_cost]]</f>
        <v>44397486.5593317</v>
      </c>
      <c r="N5007">
        <f>[1]!Table3_2[[#This Row],[consume_real]]</f>
        <v>24803.065116945101</v>
      </c>
      <c r="O5007">
        <f>[1]!Table1_2[[#This Row],[consume_hat]]</f>
        <v>24829.877217025602</v>
      </c>
      <c r="P5007">
        <f>Table15[[#This Row],[price]]-Table15[[#This Row],[w]]</f>
        <v>-35.127619951386464</v>
      </c>
      <c r="Q5007">
        <f>[1]CPI!$A$10</f>
        <v>802.87238004861354</v>
      </c>
    </row>
    <row r="5008" spans="1:17" x14ac:dyDescent="0.25">
      <c r="A5008" s="1">
        <v>44484.625</v>
      </c>
      <c r="B5008" t="s">
        <v>5217</v>
      </c>
      <c r="C5008">
        <v>15</v>
      </c>
      <c r="D5008" t="s">
        <v>5232</v>
      </c>
      <c r="E5008">
        <v>31274.1</v>
      </c>
      <c r="F5008">
        <v>31021.68</v>
      </c>
      <c r="G5008">
        <v>833.2</v>
      </c>
      <c r="H5008">
        <v>845.29438449999998</v>
      </c>
      <c r="I5008">
        <f>[1]!Table11_2[[#This Row],[reward_real]]</f>
        <v>-10476448.2108</v>
      </c>
      <c r="J5008">
        <f>[1]!Table13_2[[#This Row],[reward_hat]]</f>
        <v>-10613251.5332729</v>
      </c>
      <c r="K5008">
        <f>[1]!Table9_2[[#This Row],[retailer_benefit]]</f>
        <v>22803752.370507501</v>
      </c>
      <c r="L5008">
        <f>[1]!Table7_2[[#This Row],[optimum_policy]]</f>
        <v>1740</v>
      </c>
      <c r="M5008">
        <f>[1]!Table5_2[[#This Row],[consumer_cost]]</f>
        <v>43756648.7921075</v>
      </c>
      <c r="N5008">
        <f>[1]!Table3_2[[#This Row],[consume_real]]</f>
        <v>25147.499305808898</v>
      </c>
      <c r="O5008">
        <f>[1]!Table1_2[[#This Row],[consume_hat]]</f>
        <v>25111.3735721177</v>
      </c>
      <c r="P5008">
        <f>Table15[[#This Row],[price]]-Table15[[#This Row],[w]]</f>
        <v>-30.327619951386509</v>
      </c>
      <c r="Q5008">
        <f>[1]CPI!$A$10</f>
        <v>802.87238004861354</v>
      </c>
    </row>
    <row r="5009" spans="1:17" x14ac:dyDescent="0.25">
      <c r="A5009" s="1">
        <v>44484.666666666664</v>
      </c>
      <c r="B5009" t="s">
        <v>5217</v>
      </c>
      <c r="C5009">
        <v>16</v>
      </c>
      <c r="D5009" t="s">
        <v>5233</v>
      </c>
      <c r="E5009">
        <v>30936.6</v>
      </c>
      <c r="F5009">
        <v>30610.65</v>
      </c>
      <c r="G5009">
        <v>833.3</v>
      </c>
      <c r="H5009">
        <v>849.1478773</v>
      </c>
      <c r="I5009">
        <f>[1]!Table11_2[[#This Row],[reward_real]]</f>
        <v>-10226000.320199899</v>
      </c>
      <c r="J5009">
        <f>[1]!Table13_2[[#This Row],[reward_hat]]</f>
        <v>-10404475.6816574</v>
      </c>
      <c r="K5009">
        <f>[1]!Table9_2[[#This Row],[retailer_benefit]]</f>
        <v>23480654.041366398</v>
      </c>
      <c r="L5009">
        <f>[1]!Table7_2[[#This Row],[optimum_policy]]</f>
        <v>1790</v>
      </c>
      <c r="M5009">
        <f>[1]!Table5_2[[#This Row],[consumer_cost]]</f>
        <v>43932654.681766398</v>
      </c>
      <c r="N5009">
        <f>[1]!Table3_2[[#This Row],[consume_real]]</f>
        <v>24543.3825037801</v>
      </c>
      <c r="O5009">
        <f>[1]!Table1_2[[#This Row],[consume_hat]]</f>
        <v>24505.686136283901</v>
      </c>
      <c r="P5009">
        <f>Table15[[#This Row],[price]]-Table15[[#This Row],[w]]</f>
        <v>-30.427619951386419</v>
      </c>
      <c r="Q5009">
        <f>[1]CPI!$A$10</f>
        <v>802.87238004861354</v>
      </c>
    </row>
    <row r="5010" spans="1:17" x14ac:dyDescent="0.25">
      <c r="A5010" s="1">
        <v>44484.708333333336</v>
      </c>
      <c r="B5010" t="s">
        <v>5217</v>
      </c>
      <c r="C5010">
        <v>17</v>
      </c>
      <c r="D5010" t="s">
        <v>5234</v>
      </c>
      <c r="E5010">
        <v>30527</v>
      </c>
      <c r="F5010">
        <v>30068.9</v>
      </c>
      <c r="G5010">
        <v>849.2</v>
      </c>
      <c r="H5010">
        <v>859.68372460000001</v>
      </c>
      <c r="I5010">
        <f>[1]!Table11_2[[#This Row],[reward_real]]</f>
        <v>-10376982.056</v>
      </c>
      <c r="J5010">
        <f>[1]!Table13_2[[#This Row],[reward_hat]]</f>
        <v>-10407249.1377548</v>
      </c>
      <c r="K5010">
        <f>[1]!Table9_2[[#This Row],[retailer_benefit]]</f>
        <v>22992615.916827101</v>
      </c>
      <c r="L5010">
        <f>[1]!Table7_2[[#This Row],[optimum_policy]]</f>
        <v>1790</v>
      </c>
      <c r="M5010">
        <f>[1]!Table5_2[[#This Row],[consumer_cost]]</f>
        <v>43746580.028827101</v>
      </c>
      <c r="N5010">
        <f>[1]!Table3_2[[#This Row],[consume_real]]</f>
        <v>24439.430183702301</v>
      </c>
      <c r="O5010">
        <f>[1]!Table1_2[[#This Row],[consume_hat]]</f>
        <v>24211.809158331202</v>
      </c>
      <c r="P5010">
        <f>Table15[[#This Row],[price]]-Table15[[#This Row],[w]]</f>
        <v>-46.327619951386509</v>
      </c>
      <c r="Q5010">
        <f>[1]CPI!$A$10</f>
        <v>802.87238004861354</v>
      </c>
    </row>
    <row r="5011" spans="1:17" x14ac:dyDescent="0.25">
      <c r="A5011" s="1">
        <v>44484.75</v>
      </c>
      <c r="B5011" t="s">
        <v>5217</v>
      </c>
      <c r="C5011">
        <v>18</v>
      </c>
      <c r="D5011" t="s">
        <v>5235</v>
      </c>
      <c r="E5011">
        <v>31525</v>
      </c>
      <c r="F5011">
        <v>30755.09</v>
      </c>
      <c r="G5011">
        <v>860.3</v>
      </c>
      <c r="H5011">
        <v>863.20757549999996</v>
      </c>
      <c r="I5011">
        <f>[1]!Table11_2[[#This Row],[reward_real]]</f>
        <v>-10922687.4249999</v>
      </c>
      <c r="J5011">
        <f>[1]!Table13_2[[#This Row],[reward_hat]]</f>
        <v>-10708690.7385293</v>
      </c>
      <c r="K5011">
        <f>[1]!Table9_2[[#This Row],[retailer_benefit]]</f>
        <v>23607631.056660399</v>
      </c>
      <c r="L5011">
        <f>[1]!Table7_2[[#This Row],[optimum_policy]]</f>
        <v>1790</v>
      </c>
      <c r="M5011">
        <f>[1]!Table5_2[[#This Row],[consumer_cost]]</f>
        <v>45453005.9066604</v>
      </c>
      <c r="N5011">
        <f>[1]!Table3_2[[#This Row],[consume_real]]</f>
        <v>25392.740729977901</v>
      </c>
      <c r="O5011">
        <f>[1]!Table1_2[[#This Row],[consume_hat]]</f>
        <v>24811.3919345223</v>
      </c>
      <c r="P5011">
        <f>Table15[[#This Row],[price]]-Table15[[#This Row],[w]]</f>
        <v>-57.427619951386419</v>
      </c>
      <c r="Q5011">
        <f>[1]CPI!$A$10</f>
        <v>802.87238004861354</v>
      </c>
    </row>
    <row r="5012" spans="1:17" x14ac:dyDescent="0.25">
      <c r="A5012" s="1">
        <v>44484.791666666664</v>
      </c>
      <c r="B5012" t="s">
        <v>5217</v>
      </c>
      <c r="C5012">
        <v>19</v>
      </c>
      <c r="D5012" t="s">
        <v>5236</v>
      </c>
      <c r="E5012">
        <v>33707.800000000003</v>
      </c>
      <c r="F5012">
        <v>33076.99</v>
      </c>
      <c r="G5012">
        <v>857.3</v>
      </c>
      <c r="H5012">
        <v>862.02794010000002</v>
      </c>
      <c r="I5012">
        <f>[1]!Table11_2[[#This Row],[reward_real]]</f>
        <v>-11619314.614600001</v>
      </c>
      <c r="J5012">
        <f>[1]!Table13_2[[#This Row],[reward_hat]]</f>
        <v>-11494137.748176901</v>
      </c>
      <c r="K5012">
        <f>[1]!Table9_2[[#This Row],[retailer_benefit]]</f>
        <v>25282479.274553601</v>
      </c>
      <c r="L5012">
        <f>[1]!Table7_2[[#This Row],[optimum_policy]]</f>
        <v>1790</v>
      </c>
      <c r="M5012">
        <f>[1]!Table5_2[[#This Row],[consumer_cost]]</f>
        <v>48521108.503753603</v>
      </c>
      <c r="N5012">
        <f>[1]!Table3_2[[#This Row],[consume_real]]</f>
        <v>27106.764527236599</v>
      </c>
      <c r="O5012">
        <f>[1]!Table1_2[[#This Row],[consume_hat]]</f>
        <v>26667.668676241701</v>
      </c>
      <c r="P5012">
        <f>Table15[[#This Row],[price]]-Table15[[#This Row],[w]]</f>
        <v>-54.427619951386419</v>
      </c>
      <c r="Q5012">
        <f>[1]CPI!$A$10</f>
        <v>802.87238004861354</v>
      </c>
    </row>
    <row r="5013" spans="1:17" x14ac:dyDescent="0.25">
      <c r="A5013" s="1">
        <v>44484.833333333336</v>
      </c>
      <c r="B5013" t="s">
        <v>5217</v>
      </c>
      <c r="C5013">
        <v>20</v>
      </c>
      <c r="D5013" t="s">
        <v>5237</v>
      </c>
      <c r="E5013">
        <v>33686.300000000003</v>
      </c>
      <c r="F5013">
        <v>33382.06</v>
      </c>
      <c r="G5013">
        <v>866</v>
      </c>
      <c r="H5013">
        <v>870.60563639999998</v>
      </c>
      <c r="I5013">
        <f>[1]!Table11_2[[#This Row],[reward_real]]</f>
        <v>-11784815.192</v>
      </c>
      <c r="J5013">
        <f>[1]!Table13_2[[#This Row],[reward_hat]]</f>
        <v>-11769089.793446099</v>
      </c>
      <c r="K5013">
        <f>[1]!Table9_2[[#This Row],[retailer_benefit]]</f>
        <v>25148196.8531362</v>
      </c>
      <c r="L5013">
        <f>[1]!Table7_2[[#This Row],[optimum_policy]]</f>
        <v>1790</v>
      </c>
      <c r="M5013">
        <f>[1]!Table5_2[[#This Row],[consumer_cost]]</f>
        <v>48717827.2371362</v>
      </c>
      <c r="N5013">
        <f>[1]!Table3_2[[#This Row],[consume_real]]</f>
        <v>27216.663260969901</v>
      </c>
      <c r="O5013">
        <f>[1]!Table1_2[[#This Row],[consume_hat]]</f>
        <v>27036.557772468299</v>
      </c>
      <c r="P5013">
        <f>Table15[[#This Row],[price]]-Table15[[#This Row],[w]]</f>
        <v>-63.127619951386464</v>
      </c>
      <c r="Q5013">
        <f>[1]CPI!$A$10</f>
        <v>802.87238004861354</v>
      </c>
    </row>
    <row r="5014" spans="1:17" x14ac:dyDescent="0.25">
      <c r="A5014" s="1">
        <v>44484.875</v>
      </c>
      <c r="B5014" t="s">
        <v>5217</v>
      </c>
      <c r="C5014">
        <v>21</v>
      </c>
      <c r="D5014" t="s">
        <v>5238</v>
      </c>
      <c r="E5014">
        <v>33607.9</v>
      </c>
      <c r="F5014">
        <v>33343.01</v>
      </c>
      <c r="G5014">
        <v>860.9</v>
      </c>
      <c r="H5014">
        <v>870.14729320000004</v>
      </c>
      <c r="I5014">
        <f>[1]!Table11_2[[#This Row],[reward_real]]</f>
        <v>-11656261.5649</v>
      </c>
      <c r="J5014">
        <f>[1]!Table13_2[[#This Row],[reward_hat]]</f>
        <v>-11746305.729342001</v>
      </c>
      <c r="K5014">
        <f>[1]!Table9_2[[#This Row],[retailer_benefit]]</f>
        <v>25159327.726678099</v>
      </c>
      <c r="L5014">
        <f>[1]!Table7_2[[#This Row],[optimum_policy]]</f>
        <v>1790</v>
      </c>
      <c r="M5014">
        <f>[1]!Table5_2[[#This Row],[consumer_cost]]</f>
        <v>48471850.856478103</v>
      </c>
      <c r="N5014">
        <f>[1]!Table3_2[[#This Row],[consume_real]]</f>
        <v>27079.2462885352</v>
      </c>
      <c r="O5014">
        <f>[1]!Table1_2[[#This Row],[consume_hat]]</f>
        <v>26998.430773819098</v>
      </c>
      <c r="P5014">
        <f>Table15[[#This Row],[price]]-Table15[[#This Row],[w]]</f>
        <v>-58.027619951386441</v>
      </c>
      <c r="Q5014">
        <f>[1]CPI!$A$10</f>
        <v>802.87238004861354</v>
      </c>
    </row>
    <row r="5015" spans="1:17" x14ac:dyDescent="0.25">
      <c r="A5015" s="1">
        <v>44484.916666666664</v>
      </c>
      <c r="B5015" t="s">
        <v>5217</v>
      </c>
      <c r="C5015">
        <v>22</v>
      </c>
      <c r="D5015" t="s">
        <v>5239</v>
      </c>
      <c r="E5015">
        <v>33377.1</v>
      </c>
      <c r="F5015">
        <v>32960.31</v>
      </c>
      <c r="G5015">
        <v>849.1</v>
      </c>
      <c r="H5015">
        <v>847.83011950000002</v>
      </c>
      <c r="I5015">
        <f>[1]!Table11_2[[#This Row],[reward_real]]</f>
        <v>-11494038.549900001</v>
      </c>
      <c r="J5015">
        <f>[1]!Table13_2[[#This Row],[reward_hat]]</f>
        <v>-11325814.1570327</v>
      </c>
      <c r="K5015">
        <f>[1]!Table9_2[[#This Row],[retailer_benefit]]</f>
        <v>24119747.836782198</v>
      </c>
      <c r="L5015">
        <f>[1]!Table7_2[[#This Row],[optimum_policy]]</f>
        <v>1740</v>
      </c>
      <c r="M5015">
        <f>[1]!Table5_2[[#This Row],[consumer_cost]]</f>
        <v>47107824.9365822</v>
      </c>
      <c r="N5015">
        <f>[1]!Table3_2[[#This Row],[consume_real]]</f>
        <v>27073.4626072311</v>
      </c>
      <c r="O5015">
        <f>[1]!Table1_2[[#This Row],[consume_hat]]</f>
        <v>26717.178116668802</v>
      </c>
      <c r="P5015">
        <f>Table15[[#This Row],[price]]-Table15[[#This Row],[w]]</f>
        <v>-46.227619951386487</v>
      </c>
      <c r="Q5015">
        <f>[1]CPI!$A$10</f>
        <v>802.87238004861354</v>
      </c>
    </row>
    <row r="5016" spans="1:17" x14ac:dyDescent="0.25">
      <c r="A5016" s="1">
        <v>44484.958333333336</v>
      </c>
      <c r="B5016" t="s">
        <v>5217</v>
      </c>
      <c r="C5016">
        <v>23</v>
      </c>
      <c r="D5016" t="s">
        <v>5240</v>
      </c>
      <c r="E5016">
        <v>32849.300000000003</v>
      </c>
      <c r="F5016">
        <v>32190.05</v>
      </c>
      <c r="G5016">
        <v>836.3</v>
      </c>
      <c r="H5016">
        <v>845.32946909999998</v>
      </c>
      <c r="I5016">
        <f>[1]!Table11_2[[#This Row],[reward_real]]</f>
        <v>-11064202.678099999</v>
      </c>
      <c r="J5016">
        <f>[1]!Table13_2[[#This Row],[reward_hat]]</f>
        <v>-11013644.917701101</v>
      </c>
      <c r="K5016">
        <f>[1]!Table9_2[[#This Row],[retailer_benefit]]</f>
        <v>23911801.88975</v>
      </c>
      <c r="L5016">
        <f>[1]!Table7_2[[#This Row],[optimum_policy]]</f>
        <v>1740</v>
      </c>
      <c r="M5016">
        <f>[1]!Table5_2[[#This Row],[consumer_cost]]</f>
        <v>46040207.245949998</v>
      </c>
      <c r="N5016">
        <f>[1]!Table3_2[[#This Row],[consume_real]]</f>
        <v>26459.889221810299</v>
      </c>
      <c r="O5016">
        <f>[1]!Table1_2[[#This Row],[consume_hat]]</f>
        <v>26057.638636829</v>
      </c>
      <c r="P5016">
        <f>Table15[[#This Row],[price]]-Table15[[#This Row],[w]]</f>
        <v>-33.427619951386419</v>
      </c>
      <c r="Q5016">
        <f>[1]CPI!$A$10</f>
        <v>802.87238004861354</v>
      </c>
    </row>
    <row r="5017" spans="1:17" x14ac:dyDescent="0.25">
      <c r="A5017" s="1">
        <v>44485</v>
      </c>
      <c r="B5017" t="s">
        <v>5217</v>
      </c>
      <c r="C5017">
        <v>24</v>
      </c>
      <c r="D5017" t="s">
        <v>5241</v>
      </c>
      <c r="E5017">
        <v>31598.5</v>
      </c>
      <c r="F5017">
        <v>30947.97</v>
      </c>
      <c r="G5017">
        <v>825.6</v>
      </c>
      <c r="H5017">
        <v>838.7941922</v>
      </c>
      <c r="I5017">
        <f>[1]!Table11_2[[#This Row],[reward_real]]</f>
        <v>-10443430.643999999</v>
      </c>
      <c r="J5017">
        <f>[1]!Table13_2[[#This Row],[reward_hat]]</f>
        <v>-10469344.621636899</v>
      </c>
      <c r="K5017">
        <f>[1]!Table9_2[[#This Row],[retailer_benefit]]</f>
        <v>23133413.228860401</v>
      </c>
      <c r="L5017">
        <f>[1]!Table7_2[[#This Row],[optimum_policy]]</f>
        <v>1740</v>
      </c>
      <c r="M5017">
        <f>[1]!Table5_2[[#This Row],[consumer_cost]]</f>
        <v>44020274.516860403</v>
      </c>
      <c r="N5017">
        <f>[1]!Table3_2[[#This Row],[consume_real]]</f>
        <v>25299.008343023201</v>
      </c>
      <c r="O5017">
        <f>[1]!Table1_2[[#This Row],[consume_hat]]</f>
        <v>24962.844803799799</v>
      </c>
      <c r="P5017">
        <f>Table15[[#This Row],[price]]-Table15[[#This Row],[w]]</f>
        <v>-22.727619951386487</v>
      </c>
      <c r="Q5017">
        <f>[1]CPI!$A$10</f>
        <v>802.87238004861354</v>
      </c>
    </row>
    <row r="5018" spans="1:17" x14ac:dyDescent="0.25">
      <c r="A5018" s="1">
        <v>44485.041666666664</v>
      </c>
      <c r="B5018" t="s">
        <v>5242</v>
      </c>
      <c r="C5018">
        <v>1</v>
      </c>
      <c r="D5018" t="s">
        <v>5243</v>
      </c>
      <c r="E5018">
        <v>30526.5</v>
      </c>
      <c r="F5018">
        <v>30044.15</v>
      </c>
      <c r="G5018">
        <v>803.2</v>
      </c>
      <c r="H5018">
        <v>763.60771039999997</v>
      </c>
      <c r="I5018">
        <f>[1]!Table11_2[[#This Row],[reward_real]]</f>
        <v>-10097799.881999999</v>
      </c>
      <c r="J5018">
        <f>[1]!Table13_2[[#This Row],[reward_hat]]</f>
        <v>-9236429.4441844895</v>
      </c>
      <c r="K5018">
        <f>[1]!Table9_2[[#This Row],[retailer_benefit]]</f>
        <v>19783239.410252899</v>
      </c>
      <c r="L5018">
        <f>[1]!Table7_2[[#This Row],[optimum_policy]]</f>
        <v>1590</v>
      </c>
      <c r="M5018">
        <f>[1]!Table5_2[[#This Row],[consumer_cost]]</f>
        <v>39978839.174252898</v>
      </c>
      <c r="N5018">
        <f>[1]!Table3_2[[#This Row],[consume_real]]</f>
        <v>25143.924008964099</v>
      </c>
      <c r="O5018">
        <f>[1]!Table1_2[[#This Row],[consume_hat]]</f>
        <v>24191.5562627781</v>
      </c>
      <c r="P5018">
        <f>Table15[[#This Row],[price]]-Table15[[#This Row],[w]]</f>
        <v>-0.32761995138650946</v>
      </c>
      <c r="Q5018">
        <f>[1]CPI!$A$10</f>
        <v>802.87238004861354</v>
      </c>
    </row>
    <row r="5019" spans="1:17" x14ac:dyDescent="0.25">
      <c r="A5019" s="1">
        <v>44485.083333333336</v>
      </c>
      <c r="B5019" t="s">
        <v>5242</v>
      </c>
      <c r="C5019">
        <v>2</v>
      </c>
      <c r="D5019" t="s">
        <v>5244</v>
      </c>
      <c r="E5019">
        <v>29563.7</v>
      </c>
      <c r="F5019">
        <v>29102.45</v>
      </c>
      <c r="G5019">
        <v>778.5</v>
      </c>
      <c r="H5019">
        <v>751.87162069999999</v>
      </c>
      <c r="I5019">
        <f>[1]!Table11_2[[#This Row],[reward_real]]</f>
        <v>-9481522.0454999991</v>
      </c>
      <c r="J5019">
        <f>[1]!Table13_2[[#This Row],[reward_hat]]</f>
        <v>-8876371.1166852806</v>
      </c>
      <c r="K5019">
        <f>[1]!Table9_2[[#This Row],[retailer_benefit]]</f>
        <v>18548950.6426416</v>
      </c>
      <c r="L5019">
        <f>[1]!Table7_2[[#This Row],[optimum_policy]]</f>
        <v>1540</v>
      </c>
      <c r="M5019">
        <f>[1]!Table5_2[[#This Row],[consumer_cost]]</f>
        <v>37511994.733641602</v>
      </c>
      <c r="N5019">
        <f>[1]!Table3_2[[#This Row],[consume_real]]</f>
        <v>24358.438138728299</v>
      </c>
      <c r="O5019">
        <f>[1]!Table1_2[[#This Row],[consume_hat]]</f>
        <v>23611.4008615075</v>
      </c>
      <c r="P5019">
        <f>Table15[[#This Row],[price]]-Table15[[#This Row],[w]]</f>
        <v>24.372380048613536</v>
      </c>
      <c r="Q5019">
        <f>[1]CPI!$A$10</f>
        <v>802.87238004861354</v>
      </c>
    </row>
    <row r="5020" spans="1:17" x14ac:dyDescent="0.25">
      <c r="A5020" s="1">
        <v>44485.125</v>
      </c>
      <c r="B5020" t="s">
        <v>5242</v>
      </c>
      <c r="C5020">
        <v>3</v>
      </c>
      <c r="D5020" t="s">
        <v>5245</v>
      </c>
      <c r="E5020">
        <v>28762.3</v>
      </c>
      <c r="F5020">
        <v>28481.08</v>
      </c>
      <c r="G5020">
        <v>746.7</v>
      </c>
      <c r="H5020">
        <v>728.58037360000003</v>
      </c>
      <c r="I5020">
        <f>[1]!Table11_2[[#This Row],[reward_real]]</f>
        <v>-8814293.1218999997</v>
      </c>
      <c r="J5020">
        <f>[1]!Table13_2[[#This Row],[reward_hat]]</f>
        <v>-8423633.1568028796</v>
      </c>
      <c r="K5020">
        <f>[1]!Table9_2[[#This Row],[retailer_benefit]]</f>
        <v>17548316.800611399</v>
      </c>
      <c r="L5020">
        <f>[1]!Table7_2[[#This Row],[optimum_policy]]</f>
        <v>1490</v>
      </c>
      <c r="M5020">
        <f>[1]!Table5_2[[#This Row],[consumer_cost]]</f>
        <v>35176903.044411398</v>
      </c>
      <c r="N5020">
        <f>[1]!Table3_2[[#This Row],[consume_real]]</f>
        <v>23608.6597613499</v>
      </c>
      <c r="O5020">
        <f>[1]!Table1_2[[#This Row],[consume_hat]]</f>
        <v>23123.4149648528</v>
      </c>
      <c r="P5020">
        <f>Table15[[#This Row],[price]]-Table15[[#This Row],[w]]</f>
        <v>56.172380048613491</v>
      </c>
      <c r="Q5020">
        <f>[1]CPI!$A$10</f>
        <v>802.87238004861354</v>
      </c>
    </row>
    <row r="5021" spans="1:17" x14ac:dyDescent="0.25">
      <c r="A5021" s="1">
        <v>44485.166666666664</v>
      </c>
      <c r="B5021" t="s">
        <v>5242</v>
      </c>
      <c r="C5021">
        <v>4</v>
      </c>
      <c r="D5021" t="s">
        <v>5246</v>
      </c>
      <c r="E5021">
        <v>28089.9</v>
      </c>
      <c r="F5021">
        <v>28114.15</v>
      </c>
      <c r="G5021">
        <v>748.2</v>
      </c>
      <c r="H5021">
        <v>708.24031679999996</v>
      </c>
      <c r="I5021">
        <f>[1]!Table11_2[[#This Row],[reward_real]]</f>
        <v>-8633093.6862000003</v>
      </c>
      <c r="J5021">
        <f>[1]!Table13_2[[#This Row],[reward_hat]]</f>
        <v>-7977721.4412624696</v>
      </c>
      <c r="K5021">
        <f>[1]!Table9_2[[#This Row],[retailer_benefit]]</f>
        <v>17118494.777928699</v>
      </c>
      <c r="L5021">
        <f>[1]!Table7_2[[#This Row],[optimum_policy]]</f>
        <v>1490</v>
      </c>
      <c r="M5021">
        <f>[1]!Table5_2[[#This Row],[consumer_cost]]</f>
        <v>34384682.150328703</v>
      </c>
      <c r="N5021">
        <f>[1]!Table3_2[[#This Row],[consume_real]]</f>
        <v>23076.967886126698</v>
      </c>
      <c r="O5021">
        <f>[1]!Table1_2[[#This Row],[consume_hat]]</f>
        <v>22528.2894864759</v>
      </c>
      <c r="P5021">
        <f>Table15[[#This Row],[price]]-Table15[[#This Row],[w]]</f>
        <v>54.672380048613491</v>
      </c>
      <c r="Q5021">
        <f>[1]CPI!$A$10</f>
        <v>802.87238004861354</v>
      </c>
    </row>
    <row r="5022" spans="1:17" x14ac:dyDescent="0.25">
      <c r="A5022" s="1">
        <v>44485.208333333336</v>
      </c>
      <c r="B5022" t="s">
        <v>5242</v>
      </c>
      <c r="C5022">
        <v>5</v>
      </c>
      <c r="D5022" t="s">
        <v>5247</v>
      </c>
      <c r="E5022">
        <v>27905.3</v>
      </c>
      <c r="F5022">
        <v>27705.99</v>
      </c>
      <c r="G5022">
        <v>716</v>
      </c>
      <c r="H5022">
        <v>696.97427259999995</v>
      </c>
      <c r="I5022">
        <f>[1]!Table11_2[[#This Row],[reward_real]]</f>
        <v>-8171788.0520000001</v>
      </c>
      <c r="J5022">
        <f>[1]!Table13_2[[#This Row],[reward_hat]]</f>
        <v>-7802417.4096890204</v>
      </c>
      <c r="K5022">
        <f>[1]!Table9_2[[#This Row],[retailer_benefit]]</f>
        <v>16526185.892871501</v>
      </c>
      <c r="L5022">
        <f>[1]!Table7_2[[#This Row],[optimum_policy]]</f>
        <v>1440</v>
      </c>
      <c r="M5022">
        <f>[1]!Table5_2[[#This Row],[consumer_cost]]</f>
        <v>32869761.996871501</v>
      </c>
      <c r="N5022">
        <f>[1]!Table3_2[[#This Row],[consume_real]]</f>
        <v>22826.223608938501</v>
      </c>
      <c r="O5022">
        <f>[1]!Table1_2[[#This Row],[consume_hat]]</f>
        <v>22389.3986236038</v>
      </c>
      <c r="P5022">
        <f>Table15[[#This Row],[price]]-Table15[[#This Row],[w]]</f>
        <v>86.872380048613536</v>
      </c>
      <c r="Q5022">
        <f>[1]CPI!$A$10</f>
        <v>802.87238004861354</v>
      </c>
    </row>
    <row r="5023" spans="1:17" x14ac:dyDescent="0.25">
      <c r="A5023" s="1">
        <v>44485.25</v>
      </c>
      <c r="B5023" t="s">
        <v>5242</v>
      </c>
      <c r="C5023">
        <v>6</v>
      </c>
      <c r="D5023" t="s">
        <v>5248</v>
      </c>
      <c r="E5023">
        <v>27607</v>
      </c>
      <c r="F5023">
        <v>27323.46</v>
      </c>
      <c r="G5023">
        <v>719.8</v>
      </c>
      <c r="H5023">
        <v>682.93626010000003</v>
      </c>
      <c r="I5023">
        <f>[1]!Table11_2[[#This Row],[reward_real]]</f>
        <v>-8146328.7740000002</v>
      </c>
      <c r="J5023">
        <f>[1]!Table13_2[[#This Row],[reward_hat]]</f>
        <v>-7468386.7197567103</v>
      </c>
      <c r="K5023">
        <f>[1]!Table9_2[[#This Row],[retailer_benefit]]</f>
        <v>16301711.5394131</v>
      </c>
      <c r="L5023">
        <f>[1]!Table7_2[[#This Row],[optimum_policy]]</f>
        <v>1440</v>
      </c>
      <c r="M5023">
        <f>[1]!Table5_2[[#This Row],[consumer_cost]]</f>
        <v>32594369.087413099</v>
      </c>
      <c r="N5023">
        <f>[1]!Table3_2[[#This Row],[consume_real]]</f>
        <v>22634.978532925801</v>
      </c>
      <c r="O5023">
        <f>[1]!Table1_2[[#This Row],[consume_hat]]</f>
        <v>21871.401932615001</v>
      </c>
      <c r="P5023">
        <f>Table15[[#This Row],[price]]-Table15[[#This Row],[w]]</f>
        <v>83.072380048613581</v>
      </c>
      <c r="Q5023">
        <f>[1]CPI!$A$10</f>
        <v>802.87238004861354</v>
      </c>
    </row>
    <row r="5024" spans="1:17" x14ac:dyDescent="0.25">
      <c r="A5024" s="1">
        <v>44485.291666666664</v>
      </c>
      <c r="B5024" t="s">
        <v>5242</v>
      </c>
      <c r="C5024">
        <v>7</v>
      </c>
      <c r="D5024" t="s">
        <v>5249</v>
      </c>
      <c r="E5024">
        <v>27133.4</v>
      </c>
      <c r="F5024">
        <v>27034.89</v>
      </c>
      <c r="G5024">
        <v>733.3</v>
      </c>
      <c r="H5024">
        <v>691.89835719999996</v>
      </c>
      <c r="I5024">
        <f>[1]!Table11_2[[#This Row],[reward_real]]</f>
        <v>-8222695.4698000001</v>
      </c>
      <c r="J5024">
        <f>[1]!Table13_2[[#This Row],[reward_hat]]</f>
        <v>-7532461.8830350898</v>
      </c>
      <c r="K5024">
        <f>[1]!Table9_2[[#This Row],[retailer_benefit]]</f>
        <v>15848844.6434137</v>
      </c>
      <c r="L5024">
        <f>[1]!Table7_2[[#This Row],[optimum_policy]]</f>
        <v>1440</v>
      </c>
      <c r="M5024">
        <f>[1]!Table5_2[[#This Row],[consumer_cost]]</f>
        <v>32294235.583013698</v>
      </c>
      <c r="N5024">
        <f>[1]!Table3_2[[#This Row],[consume_real]]</f>
        <v>22426.552488204001</v>
      </c>
      <c r="O5024">
        <f>[1]!Table1_2[[#This Row],[consume_hat]]</f>
        <v>21773.319172315201</v>
      </c>
      <c r="P5024">
        <f>Table15[[#This Row],[price]]-Table15[[#This Row],[w]]</f>
        <v>69.572380048613581</v>
      </c>
      <c r="Q5024">
        <f>[1]CPI!$A$10</f>
        <v>802.87238004861354</v>
      </c>
    </row>
    <row r="5025" spans="1:17" x14ac:dyDescent="0.25">
      <c r="A5025" s="1">
        <v>44485.333333333336</v>
      </c>
      <c r="B5025" t="s">
        <v>5242</v>
      </c>
      <c r="C5025">
        <v>8</v>
      </c>
      <c r="D5025" t="s">
        <v>5250</v>
      </c>
      <c r="E5025">
        <v>28894.2</v>
      </c>
      <c r="F5025">
        <v>28900.47</v>
      </c>
      <c r="G5025">
        <v>753.7</v>
      </c>
      <c r="H5025">
        <v>712.25674309999999</v>
      </c>
      <c r="I5025">
        <f>[1]!Table11_2[[#This Row],[reward_real]]</f>
        <v>-8974047.3185999896</v>
      </c>
      <c r="J5025">
        <f>[1]!Table13_2[[#This Row],[reward_hat]]</f>
        <v>-8269334.2081414098</v>
      </c>
      <c r="K5025">
        <f>[1]!Table9_2[[#This Row],[retailer_benefit]]</f>
        <v>17533742.976476502</v>
      </c>
      <c r="L5025">
        <f>[1]!Table7_2[[#This Row],[optimum_policy]]</f>
        <v>1490</v>
      </c>
      <c r="M5025">
        <f>[1]!Table5_2[[#This Row],[consumer_cost]]</f>
        <v>35481837.613676503</v>
      </c>
      <c r="N5025">
        <f>[1]!Table3_2[[#This Row],[consume_real]]</f>
        <v>23813.313834682202</v>
      </c>
      <c r="O5025">
        <f>[1]!Table1_2[[#This Row],[consume_hat]]</f>
        <v>23220.093845153398</v>
      </c>
      <c r="P5025">
        <f>Table15[[#This Row],[price]]-Table15[[#This Row],[w]]</f>
        <v>49.172380048613491</v>
      </c>
      <c r="Q5025">
        <f>[1]CPI!$A$10</f>
        <v>802.87238004861354</v>
      </c>
    </row>
    <row r="5026" spans="1:17" x14ac:dyDescent="0.25">
      <c r="A5026" s="1">
        <v>44485.375</v>
      </c>
      <c r="B5026" t="s">
        <v>5242</v>
      </c>
      <c r="C5026">
        <v>9</v>
      </c>
      <c r="D5026" t="s">
        <v>5251</v>
      </c>
      <c r="E5026">
        <v>30894.2</v>
      </c>
      <c r="F5026">
        <v>30781.45</v>
      </c>
      <c r="G5026">
        <v>815.5</v>
      </c>
      <c r="H5026">
        <v>761.41315780000002</v>
      </c>
      <c r="I5026">
        <f>[1]!Table11_2[[#This Row],[reward_real]]</f>
        <v>-10443629.839</v>
      </c>
      <c r="J5026">
        <f>[1]!Table13_2[[#This Row],[reward_hat]]</f>
        <v>-9423241.12148517</v>
      </c>
      <c r="K5026">
        <f>[1]!Table9_2[[#This Row],[retailer_benefit]]</f>
        <v>19837133.808229301</v>
      </c>
      <c r="L5026">
        <f>[1]!Table7_2[[#This Row],[optimum_policy]]</f>
        <v>1590</v>
      </c>
      <c r="M5026">
        <f>[1]!Table5_2[[#This Row],[consumer_cost]]</f>
        <v>40724393.4862293</v>
      </c>
      <c r="N5026">
        <f>[1]!Table3_2[[#This Row],[consume_real]]</f>
        <v>25612.826091968102</v>
      </c>
      <c r="O5026">
        <f>[1]!Table1_2[[#This Row],[consume_hat]]</f>
        <v>24751.978674032998</v>
      </c>
      <c r="P5026">
        <f>Table15[[#This Row],[price]]-Table15[[#This Row],[w]]</f>
        <v>-12.627619951386464</v>
      </c>
      <c r="Q5026">
        <f>[1]CPI!$A$10</f>
        <v>802.87238004861354</v>
      </c>
    </row>
    <row r="5027" spans="1:17" x14ac:dyDescent="0.25">
      <c r="A5027" s="1">
        <v>44485.416666666664</v>
      </c>
      <c r="B5027" t="s">
        <v>5242</v>
      </c>
      <c r="C5027">
        <v>10</v>
      </c>
      <c r="D5027" t="s">
        <v>5252</v>
      </c>
      <c r="E5027">
        <v>32484.5</v>
      </c>
      <c r="F5027">
        <v>32180.33</v>
      </c>
      <c r="G5027">
        <v>820.1</v>
      </c>
      <c r="H5027">
        <v>761.30363130000001</v>
      </c>
      <c r="I5027">
        <f>[1]!Table11_2[[#This Row],[reward_real]]</f>
        <v>-11069385.7355</v>
      </c>
      <c r="J5027">
        <f>[1]!Table13_2[[#This Row],[reward_hat]]</f>
        <v>-9849406.0075012594</v>
      </c>
      <c r="K5027">
        <f>[1]!Table9_2[[#This Row],[retailer_benefit]]</f>
        <v>20783611.944302998</v>
      </c>
      <c r="L5027">
        <f>[1]!Table7_2[[#This Row],[optimum_policy]]</f>
        <v>1590</v>
      </c>
      <c r="M5027">
        <f>[1]!Table5_2[[#This Row],[consumer_cost]]</f>
        <v>42922383.415302999</v>
      </c>
      <c r="N5027">
        <f>[1]!Table3_2[[#This Row],[consume_real]]</f>
        <v>26995.209695159101</v>
      </c>
      <c r="O5027">
        <f>[1]!Table1_2[[#This Row],[consume_hat]]</f>
        <v>25875.105811900299</v>
      </c>
      <c r="P5027">
        <f>Table15[[#This Row],[price]]-Table15[[#This Row],[w]]</f>
        <v>-17.227619951386487</v>
      </c>
      <c r="Q5027">
        <f>[1]CPI!$A$10</f>
        <v>802.87238004861354</v>
      </c>
    </row>
    <row r="5028" spans="1:17" x14ac:dyDescent="0.25">
      <c r="A5028" s="1">
        <v>44485.458333333336</v>
      </c>
      <c r="B5028" t="s">
        <v>5242</v>
      </c>
      <c r="C5028">
        <v>11</v>
      </c>
      <c r="D5028" t="s">
        <v>5253</v>
      </c>
      <c r="E5028">
        <v>33748.5</v>
      </c>
      <c r="F5028">
        <v>33296.269999999997</v>
      </c>
      <c r="G5028">
        <v>815.8</v>
      </c>
      <c r="H5028">
        <v>762.98917989999995</v>
      </c>
      <c r="I5028">
        <f>[1]!Table11_2[[#This Row],[reward_real]]</f>
        <v>-11414485.166999999</v>
      </c>
      <c r="J5028">
        <f>[1]!Table13_2[[#This Row],[reward_hat]]</f>
        <v>-10224073.0698389</v>
      </c>
      <c r="K5028">
        <f>[1]!Table9_2[[#This Row],[retailer_benefit]]</f>
        <v>21664855.151486602</v>
      </c>
      <c r="L5028">
        <f>[1]!Table7_2[[#This Row],[optimum_policy]]</f>
        <v>1590</v>
      </c>
      <c r="M5028">
        <f>[1]!Table5_2[[#This Row],[consumer_cost]]</f>
        <v>44493825.485486597</v>
      </c>
      <c r="N5028">
        <f>[1]!Table3_2[[#This Row],[consume_real]]</f>
        <v>27983.538041186501</v>
      </c>
      <c r="O5028">
        <f>[1]!Table1_2[[#This Row],[consume_hat]]</f>
        <v>26800.0473386269</v>
      </c>
      <c r="P5028">
        <f>Table15[[#This Row],[price]]-Table15[[#This Row],[w]]</f>
        <v>-12.927619951386419</v>
      </c>
      <c r="Q5028">
        <f>[1]CPI!$A$10</f>
        <v>802.87238004861354</v>
      </c>
    </row>
    <row r="5029" spans="1:17" x14ac:dyDescent="0.25">
      <c r="A5029" s="1">
        <v>44485.5</v>
      </c>
      <c r="B5029" t="s">
        <v>5242</v>
      </c>
      <c r="C5029">
        <v>12</v>
      </c>
      <c r="D5029" t="s">
        <v>5254</v>
      </c>
      <c r="E5029">
        <v>34999.4</v>
      </c>
      <c r="F5029">
        <v>34272.1</v>
      </c>
      <c r="G5029">
        <v>813.5</v>
      </c>
      <c r="H5029">
        <v>764.45282459999999</v>
      </c>
      <c r="I5029">
        <f>[1]!Table11_2[[#This Row],[reward_real]]</f>
        <v>-11790072.880999999</v>
      </c>
      <c r="J5029">
        <f>[1]!Table13_2[[#This Row],[reward_hat]]</f>
        <v>-10553310.644095199</v>
      </c>
      <c r="K5029">
        <f>[1]!Table9_2[[#This Row],[retailer_benefit]]</f>
        <v>22507662.180937901</v>
      </c>
      <c r="L5029">
        <f>[1]!Table7_2[[#This Row],[optimum_policy]]</f>
        <v>1590</v>
      </c>
      <c r="M5029">
        <f>[1]!Table5_2[[#This Row],[consumer_cost]]</f>
        <v>46087807.942937903</v>
      </c>
      <c r="N5029">
        <f>[1]!Table3_2[[#This Row],[consume_real]]</f>
        <v>28986.042731407499</v>
      </c>
      <c r="O5029">
        <f>[1]!Table1_2[[#This Row],[consume_hat]]</f>
        <v>27610.103080462199</v>
      </c>
      <c r="P5029">
        <f>Table15[[#This Row],[price]]-Table15[[#This Row],[w]]</f>
        <v>-10.627619951386464</v>
      </c>
      <c r="Q5029">
        <f>[1]CPI!$A$10</f>
        <v>802.87238004861354</v>
      </c>
    </row>
    <row r="5030" spans="1:17" x14ac:dyDescent="0.25">
      <c r="A5030" s="1">
        <v>44485.541666666664</v>
      </c>
      <c r="B5030" t="s">
        <v>5242</v>
      </c>
      <c r="C5030">
        <v>13</v>
      </c>
      <c r="D5030" t="s">
        <v>5255</v>
      </c>
      <c r="E5030">
        <v>35349.4</v>
      </c>
      <c r="F5030">
        <v>34567.019999999997</v>
      </c>
      <c r="G5030">
        <v>816.4</v>
      </c>
      <c r="H5030">
        <v>774.85641650000002</v>
      </c>
      <c r="I5030">
        <f>[1]!Table11_2[[#This Row],[reward_real]]</f>
        <v>-11968458.454399999</v>
      </c>
      <c r="J5030">
        <f>[1]!Table13_2[[#This Row],[reward_hat]]</f>
        <v>-10856301.0127629</v>
      </c>
      <c r="K5030">
        <f>[1]!Table9_2[[#This Row],[retailer_benefit]]</f>
        <v>22682017.296236701</v>
      </c>
      <c r="L5030">
        <f>[1]!Table7_2[[#This Row],[optimum_policy]]</f>
        <v>1590</v>
      </c>
      <c r="M5030">
        <f>[1]!Table5_2[[#This Row],[consumer_cost]]</f>
        <v>46618934.2050367</v>
      </c>
      <c r="N5030">
        <f>[1]!Table3_2[[#This Row],[consume_real]]</f>
        <v>29320.084405683399</v>
      </c>
      <c r="O5030">
        <f>[1]!Table1_2[[#This Row],[consume_hat]]</f>
        <v>28021.4521863923</v>
      </c>
      <c r="P5030">
        <f>Table15[[#This Row],[price]]-Table15[[#This Row],[w]]</f>
        <v>-13.527619951386441</v>
      </c>
      <c r="Q5030">
        <f>[1]CPI!$A$10</f>
        <v>802.87238004861354</v>
      </c>
    </row>
    <row r="5031" spans="1:17" x14ac:dyDescent="0.25">
      <c r="A5031" s="1">
        <v>44485.583333333336</v>
      </c>
      <c r="B5031" t="s">
        <v>5242</v>
      </c>
      <c r="C5031">
        <v>14</v>
      </c>
      <c r="D5031" t="s">
        <v>5256</v>
      </c>
      <c r="E5031">
        <v>35578</v>
      </c>
      <c r="F5031">
        <v>34423.660000000003</v>
      </c>
      <c r="G5031">
        <v>814.5</v>
      </c>
      <c r="H5031">
        <v>779.85330399999998</v>
      </c>
      <c r="I5031">
        <f>[1]!Table11_2[[#This Row],[reward_real]]</f>
        <v>-11845872.99</v>
      </c>
      <c r="J5031">
        <f>[1]!Table13_2[[#This Row],[reward_hat]]</f>
        <v>-10757856.726416999</v>
      </c>
      <c r="K5031">
        <f>[1]!Table9_2[[#This Row],[retailer_benefit]]</f>
        <v>24011708.1724861</v>
      </c>
      <c r="L5031">
        <f>[1]!Table7_2[[#This Row],[optimum_policy]]</f>
        <v>1640</v>
      </c>
      <c r="M5031">
        <f>[1]!Table5_2[[#This Row],[consumer_cost]]</f>
        <v>47703454.152486101</v>
      </c>
      <c r="N5031">
        <f>[1]!Table3_2[[#This Row],[consume_real]]</f>
        <v>29087.472044198799</v>
      </c>
      <c r="O5031">
        <f>[1]!Table1_2[[#This Row],[consume_hat]]</f>
        <v>27589.436810969299</v>
      </c>
      <c r="P5031">
        <f>Table15[[#This Row],[price]]-Table15[[#This Row],[w]]</f>
        <v>-11.627619951386464</v>
      </c>
      <c r="Q5031">
        <f>[1]CPI!$A$10</f>
        <v>802.87238004861354</v>
      </c>
    </row>
    <row r="5032" spans="1:17" x14ac:dyDescent="0.25">
      <c r="A5032" s="1">
        <v>44485.625</v>
      </c>
      <c r="B5032" t="s">
        <v>5242</v>
      </c>
      <c r="C5032">
        <v>15</v>
      </c>
      <c r="D5032" t="s">
        <v>5257</v>
      </c>
      <c r="E5032">
        <v>35692</v>
      </c>
      <c r="F5032">
        <v>34643.870000000003</v>
      </c>
      <c r="G5032">
        <v>808.7</v>
      </c>
      <c r="H5032">
        <v>775.66243559999998</v>
      </c>
      <c r="I5032">
        <f>[1]!Table11_2[[#This Row],[reward_real]]</f>
        <v>-11922305.835999999</v>
      </c>
      <c r="J5032">
        <f>[1]!Table13_2[[#This Row],[reward_hat]]</f>
        <v>-10896911.8671169</v>
      </c>
      <c r="K5032">
        <f>[1]!Table9_2[[#This Row],[retailer_benefit]]</f>
        <v>23036719.549070802</v>
      </c>
      <c r="L5032">
        <f>[1]!Table7_2[[#This Row],[optimum_policy]]</f>
        <v>1590</v>
      </c>
      <c r="M5032">
        <f>[1]!Table5_2[[#This Row],[consumer_cost]]</f>
        <v>46881331.221070804</v>
      </c>
      <c r="N5032">
        <f>[1]!Table3_2[[#This Row],[consume_real]]</f>
        <v>29485.1139755162</v>
      </c>
      <c r="O5032">
        <f>[1]!Table1_2[[#This Row],[consume_hat]]</f>
        <v>28097.046773986702</v>
      </c>
      <c r="P5032">
        <f>Table15[[#This Row],[price]]-Table15[[#This Row],[w]]</f>
        <v>-5.8276199513865095</v>
      </c>
      <c r="Q5032">
        <f>[1]CPI!$A$10</f>
        <v>802.87238004861354</v>
      </c>
    </row>
    <row r="5033" spans="1:17" x14ac:dyDescent="0.25">
      <c r="A5033" s="1">
        <v>44485.666666666664</v>
      </c>
      <c r="B5033" t="s">
        <v>5242</v>
      </c>
      <c r="C5033">
        <v>16</v>
      </c>
      <c r="D5033" t="s">
        <v>5258</v>
      </c>
      <c r="E5033">
        <v>35545.800000000003</v>
      </c>
      <c r="F5033">
        <v>34241.949999999997</v>
      </c>
      <c r="G5033">
        <v>814.6</v>
      </c>
      <c r="H5033">
        <v>778.23039740000002</v>
      </c>
      <c r="I5033">
        <f>[1]!Table11_2[[#This Row],[reward_real]]</f>
        <v>-11837249.041200001</v>
      </c>
      <c r="J5033">
        <f>[1]!Table13_2[[#This Row],[reward_hat]]</f>
        <v>-10668282.7302627</v>
      </c>
      <c r="K5033">
        <f>[1]!Table9_2[[#This Row],[retailer_benefit]]</f>
        <v>23988375.542858999</v>
      </c>
      <c r="L5033">
        <f>[1]!Table7_2[[#This Row],[optimum_policy]]</f>
        <v>1640</v>
      </c>
      <c r="M5033">
        <f>[1]!Table5_2[[#This Row],[consumer_cost]]</f>
        <v>47662873.625258997</v>
      </c>
      <c r="N5033">
        <f>[1]!Table3_2[[#This Row],[consume_real]]</f>
        <v>29062.727820279801</v>
      </c>
      <c r="O5033">
        <f>[1]!Table1_2[[#This Row],[consume_hat]]</f>
        <v>27416.772117495901</v>
      </c>
      <c r="P5033">
        <f>Table15[[#This Row],[price]]-Table15[[#This Row],[w]]</f>
        <v>-11.727619951386487</v>
      </c>
      <c r="Q5033">
        <f>[1]CPI!$A$10</f>
        <v>802.87238004861354</v>
      </c>
    </row>
    <row r="5034" spans="1:17" x14ac:dyDescent="0.25">
      <c r="A5034" s="1">
        <v>44485.708333333336</v>
      </c>
      <c r="B5034" t="s">
        <v>5242</v>
      </c>
      <c r="C5034">
        <v>17</v>
      </c>
      <c r="D5034" t="s">
        <v>5259</v>
      </c>
      <c r="E5034">
        <v>35323</v>
      </c>
      <c r="F5034">
        <v>34238.01</v>
      </c>
      <c r="G5034">
        <v>822.9</v>
      </c>
      <c r="H5034">
        <v>787.72462050000001</v>
      </c>
      <c r="I5034">
        <f>[1]!Table11_2[[#This Row],[reward_real]]</f>
        <v>-11936030.2529999</v>
      </c>
      <c r="J5034">
        <f>[1]!Table13_2[[#This Row],[reward_hat]]</f>
        <v>-10858842.5498378</v>
      </c>
      <c r="K5034">
        <f>[1]!Table9_2[[#This Row],[retailer_benefit]]</f>
        <v>23703804.398411199</v>
      </c>
      <c r="L5034">
        <f>[1]!Table7_2[[#This Row],[optimum_policy]]</f>
        <v>1640</v>
      </c>
      <c r="M5034">
        <f>[1]!Table5_2[[#This Row],[consumer_cost]]</f>
        <v>47575864.904411197</v>
      </c>
      <c r="N5034">
        <f>[1]!Table3_2[[#This Row],[consume_real]]</f>
        <v>29009.6737222019</v>
      </c>
      <c r="O5034">
        <f>[1]!Table1_2[[#This Row],[consume_hat]]</f>
        <v>27570.148926072099</v>
      </c>
      <c r="P5034">
        <f>Table15[[#This Row],[price]]-Table15[[#This Row],[w]]</f>
        <v>-20.027619951386441</v>
      </c>
      <c r="Q5034">
        <f>[1]CPI!$A$10</f>
        <v>802.87238004861354</v>
      </c>
    </row>
    <row r="5035" spans="1:17" x14ac:dyDescent="0.25">
      <c r="A5035" s="1">
        <v>44485.75</v>
      </c>
      <c r="B5035" t="s">
        <v>5242</v>
      </c>
      <c r="C5035">
        <v>18</v>
      </c>
      <c r="D5035" t="s">
        <v>5260</v>
      </c>
      <c r="E5035">
        <v>36213.599999999999</v>
      </c>
      <c r="F5035">
        <v>35023.300000000003</v>
      </c>
      <c r="G5035">
        <v>828.7</v>
      </c>
      <c r="H5035">
        <v>789.15497960000005</v>
      </c>
      <c r="I5035">
        <f>[1]!Table11_2[[#This Row],[reward_real]]</f>
        <v>-12360896.728800001</v>
      </c>
      <c r="J5035">
        <f>[1]!Table13_2[[#This Row],[reward_hat]]</f>
        <v>-11137459.761581801</v>
      </c>
      <c r="K5035">
        <f>[1]!Table9_2[[#This Row],[retailer_benefit]]</f>
        <v>24202716.3414394</v>
      </c>
      <c r="L5035">
        <f>[1]!Table7_2[[#This Row],[optimum_policy]]</f>
        <v>1640</v>
      </c>
      <c r="M5035">
        <f>[1]!Table5_2[[#This Row],[consumer_cost]]</f>
        <v>48924509.799039401</v>
      </c>
      <c r="N5035">
        <f>[1]!Table3_2[[#This Row],[consume_real]]</f>
        <v>29832.018170145999</v>
      </c>
      <c r="O5035">
        <f>[1]!Table1_2[[#This Row],[consume_hat]]</f>
        <v>28226.292806717702</v>
      </c>
      <c r="P5035">
        <f>Table15[[#This Row],[price]]-Table15[[#This Row],[w]]</f>
        <v>-25.827619951386509</v>
      </c>
      <c r="Q5035">
        <f>[1]CPI!$A$10</f>
        <v>802.87238004861354</v>
      </c>
    </row>
    <row r="5036" spans="1:17" x14ac:dyDescent="0.25">
      <c r="A5036" s="1">
        <v>44485.791666666664</v>
      </c>
      <c r="B5036" t="s">
        <v>5242</v>
      </c>
      <c r="C5036">
        <v>19</v>
      </c>
      <c r="D5036" t="s">
        <v>5261</v>
      </c>
      <c r="E5036">
        <v>37221.4</v>
      </c>
      <c r="F5036">
        <v>36323.47</v>
      </c>
      <c r="G5036">
        <v>829</v>
      </c>
      <c r="H5036">
        <v>790.74740240000006</v>
      </c>
      <c r="I5036">
        <f>[1]!Table11_2[[#This Row],[reward_real]]</f>
        <v>-12711480.313999999</v>
      </c>
      <c r="J5036">
        <f>[1]!Table13_2[[#This Row],[reward_hat]]</f>
        <v>-11585042.661123799</v>
      </c>
      <c r="K5036">
        <f>[1]!Table9_2[[#This Row],[retailer_benefit]]</f>
        <v>24870954.245244801</v>
      </c>
      <c r="L5036">
        <f>[1]!Table7_2[[#This Row],[optimum_policy]]</f>
        <v>1640</v>
      </c>
      <c r="M5036">
        <f>[1]!Table5_2[[#This Row],[consumer_cost]]</f>
        <v>50293914.8732448</v>
      </c>
      <c r="N5036">
        <f>[1]!Table3_2[[#This Row],[consume_real]]</f>
        <v>30667.021264173702</v>
      </c>
      <c r="O5036">
        <f>[1]!Table1_2[[#This Row],[consume_hat]]</f>
        <v>29301.500394082999</v>
      </c>
      <c r="P5036">
        <f>Table15[[#This Row],[price]]-Table15[[#This Row],[w]]</f>
        <v>-26.127619951386464</v>
      </c>
      <c r="Q5036">
        <f>[1]CPI!$A$10</f>
        <v>802.87238004861354</v>
      </c>
    </row>
    <row r="5037" spans="1:17" x14ac:dyDescent="0.25">
      <c r="A5037" s="1">
        <v>44485.833333333336</v>
      </c>
      <c r="B5037" t="s">
        <v>5242</v>
      </c>
      <c r="C5037">
        <v>20</v>
      </c>
      <c r="D5037" t="s">
        <v>5262</v>
      </c>
      <c r="E5037">
        <v>36945.9</v>
      </c>
      <c r="F5037">
        <v>36044.15</v>
      </c>
      <c r="G5037">
        <v>843</v>
      </c>
      <c r="H5037">
        <v>797.7575306</v>
      </c>
      <c r="I5037">
        <f>[1]!Table11_2[[#This Row],[reward_real]]</f>
        <v>-12922567.443</v>
      </c>
      <c r="J5037">
        <f>[1]!Table13_2[[#This Row],[reward_hat]]</f>
        <v>-11645033.7974061</v>
      </c>
      <c r="K5037">
        <f>[1]!Table9_2[[#This Row],[retailer_benefit]]</f>
        <v>24434842.828163698</v>
      </c>
      <c r="L5037">
        <f>[1]!Table7_2[[#This Row],[optimum_policy]]</f>
        <v>1640</v>
      </c>
      <c r="M5037">
        <f>[1]!Table5_2[[#This Row],[consumer_cost]]</f>
        <v>50279977.714163698</v>
      </c>
      <c r="N5037">
        <f>[1]!Table3_2[[#This Row],[consume_real]]</f>
        <v>30658.522996441199</v>
      </c>
      <c r="O5037">
        <f>[1]!Table1_2[[#This Row],[consume_hat]]</f>
        <v>29194.4189818056</v>
      </c>
      <c r="P5037">
        <f>Table15[[#This Row],[price]]-Table15[[#This Row],[w]]</f>
        <v>-40.127619951386464</v>
      </c>
      <c r="Q5037">
        <f>[1]CPI!$A$10</f>
        <v>802.87238004861354</v>
      </c>
    </row>
    <row r="5038" spans="1:17" x14ac:dyDescent="0.25">
      <c r="A5038" s="1">
        <v>44485.875</v>
      </c>
      <c r="B5038" t="s">
        <v>5242</v>
      </c>
      <c r="C5038">
        <v>21</v>
      </c>
      <c r="D5038" t="s">
        <v>5263</v>
      </c>
      <c r="E5038">
        <v>36319</v>
      </c>
      <c r="F5038">
        <v>35653.019999999997</v>
      </c>
      <c r="G5038">
        <v>844.3</v>
      </c>
      <c r="H5038">
        <v>799.29179269999997</v>
      </c>
      <c r="I5038">
        <f>[1]!Table11_2[[#This Row],[reward_real]]</f>
        <v>-12731153.302999901</v>
      </c>
      <c r="J5038">
        <f>[1]!Table13_2[[#This Row],[reward_hat]]</f>
        <v>-11550942.3469653</v>
      </c>
      <c r="K5038">
        <f>[1]!Table9_2[[#This Row],[retailer_benefit]]</f>
        <v>23996633.1474525</v>
      </c>
      <c r="L5038">
        <f>[1]!Table7_2[[#This Row],[optimum_policy]]</f>
        <v>1640</v>
      </c>
      <c r="M5038">
        <f>[1]!Table5_2[[#This Row],[consumer_cost]]</f>
        <v>49458939.753452502</v>
      </c>
      <c r="N5038">
        <f>[1]!Table3_2[[#This Row],[consume_real]]</f>
        <v>30157.8900935686</v>
      </c>
      <c r="O5038">
        <f>[1]!Table1_2[[#This Row],[consume_hat]]</f>
        <v>28902.942462524301</v>
      </c>
      <c r="P5038">
        <f>Table15[[#This Row],[price]]-Table15[[#This Row],[w]]</f>
        <v>-41.427619951386419</v>
      </c>
      <c r="Q5038">
        <f>[1]CPI!$A$10</f>
        <v>802.87238004861354</v>
      </c>
    </row>
    <row r="5039" spans="1:17" x14ac:dyDescent="0.25">
      <c r="A5039" s="1">
        <v>44485.916666666664</v>
      </c>
      <c r="B5039" t="s">
        <v>5242</v>
      </c>
      <c r="C5039">
        <v>22</v>
      </c>
      <c r="D5039" t="s">
        <v>5264</v>
      </c>
      <c r="E5039">
        <v>35667.599999999999</v>
      </c>
      <c r="F5039">
        <v>34652.629999999997</v>
      </c>
      <c r="G5039">
        <v>823.8</v>
      </c>
      <c r="H5039">
        <v>785.33316630000002</v>
      </c>
      <c r="I5039">
        <f>[1]!Table11_2[[#This Row],[reward_real]]</f>
        <v>-12071413.8792</v>
      </c>
      <c r="J5039">
        <f>[1]!Table13_2[[#This Row],[reward_hat]]</f>
        <v>-10941448.999537401</v>
      </c>
      <c r="K5039">
        <f>[1]!Table9_2[[#This Row],[retailer_benefit]]</f>
        <v>23920097.1308643</v>
      </c>
      <c r="L5039">
        <f>[1]!Table7_2[[#This Row],[optimum_policy]]</f>
        <v>1640</v>
      </c>
      <c r="M5039">
        <f>[1]!Table5_2[[#This Row],[consumer_cost]]</f>
        <v>48062924.8892643</v>
      </c>
      <c r="N5039">
        <f>[1]!Table3_2[[#This Row],[consume_real]]</f>
        <v>29306.661517844099</v>
      </c>
      <c r="O5039">
        <f>[1]!Table1_2[[#This Row],[consume_hat]]</f>
        <v>27864.477061462301</v>
      </c>
      <c r="P5039">
        <f>Table15[[#This Row],[price]]-Table15[[#This Row],[w]]</f>
        <v>-20.927619951386419</v>
      </c>
      <c r="Q5039">
        <f>[1]CPI!$A$10</f>
        <v>802.87238004861354</v>
      </c>
    </row>
    <row r="5040" spans="1:17" x14ac:dyDescent="0.25">
      <c r="A5040" s="1">
        <v>44485.958333333336</v>
      </c>
      <c r="B5040" t="s">
        <v>5242</v>
      </c>
      <c r="C5040">
        <v>23</v>
      </c>
      <c r="D5040" t="s">
        <v>5265</v>
      </c>
      <c r="E5040">
        <v>34586</v>
      </c>
      <c r="F5040">
        <v>33600.86</v>
      </c>
      <c r="G5040">
        <v>816.1</v>
      </c>
      <c r="H5040">
        <v>781.98795340000004</v>
      </c>
      <c r="I5040">
        <f>[1]!Table11_2[[#This Row],[reward_real]]</f>
        <v>-11548230.813999999</v>
      </c>
      <c r="J5040">
        <f>[1]!Table13_2[[#This Row],[reward_hat]]</f>
        <v>-10543039.031969599</v>
      </c>
      <c r="K5040">
        <f>[1]!Table9_2[[#This Row],[retailer_benefit]]</f>
        <v>23317209.576411199</v>
      </c>
      <c r="L5040">
        <f>[1]!Table7_2[[#This Row],[optimum_policy]]</f>
        <v>1640</v>
      </c>
      <c r="M5040">
        <f>[1]!Table5_2[[#This Row],[consumer_cost]]</f>
        <v>46413671.204411201</v>
      </c>
      <c r="N5040">
        <f>[1]!Table3_2[[#This Row],[consume_real]]</f>
        <v>28301.019027080001</v>
      </c>
      <c r="O5040">
        <f>[1]!Table1_2[[#This Row],[consume_hat]]</f>
        <v>26964.709588568399</v>
      </c>
      <c r="P5040">
        <f>Table15[[#This Row],[price]]-Table15[[#This Row],[w]]</f>
        <v>-13.227619951386487</v>
      </c>
      <c r="Q5040">
        <f>[1]CPI!$A$10</f>
        <v>802.87238004861354</v>
      </c>
    </row>
    <row r="5041" spans="1:17" x14ac:dyDescent="0.25">
      <c r="A5041" s="1">
        <v>44486</v>
      </c>
      <c r="B5041" t="s">
        <v>5242</v>
      </c>
      <c r="C5041">
        <v>24</v>
      </c>
      <c r="D5041" t="s">
        <v>5266</v>
      </c>
      <c r="E5041">
        <v>33352.400000000001</v>
      </c>
      <c r="F5041">
        <v>32130.98</v>
      </c>
      <c r="G5041">
        <v>800.7</v>
      </c>
      <c r="H5041">
        <v>774.4568021</v>
      </c>
      <c r="I5041">
        <f>[1]!Table11_2[[#This Row],[reward_real]]</f>
        <v>-10983378.9012</v>
      </c>
      <c r="J5041">
        <f>[1]!Table13_2[[#This Row],[reward_hat]]</f>
        <v>-10083649.813971501</v>
      </c>
      <c r="K5041">
        <f>[1]!Table9_2[[#This Row],[retailer_benefit]]</f>
        <v>21654005.162275899</v>
      </c>
      <c r="L5041">
        <f>[1]!Table7_2[[#This Row],[optimum_policy]]</f>
        <v>1590</v>
      </c>
      <c r="M5041">
        <f>[1]!Table5_2[[#This Row],[consumer_cost]]</f>
        <v>43620762.964675903</v>
      </c>
      <c r="N5041">
        <f>[1]!Table3_2[[#This Row],[consume_real]]</f>
        <v>27434.442116148301</v>
      </c>
      <c r="O5041">
        <f>[1]!Table1_2[[#This Row],[consume_hat]]</f>
        <v>26040.5739510899</v>
      </c>
      <c r="P5041">
        <f>Table15[[#This Row],[price]]-Table15[[#This Row],[w]]</f>
        <v>2.1723800486134905</v>
      </c>
      <c r="Q5041">
        <f>[1]CPI!$A$10</f>
        <v>802.87238004861354</v>
      </c>
    </row>
    <row r="5042" spans="1:17" x14ac:dyDescent="0.25">
      <c r="A5042" s="1">
        <v>44486.041666666664</v>
      </c>
      <c r="B5042" t="s">
        <v>5267</v>
      </c>
      <c r="C5042">
        <v>1</v>
      </c>
      <c r="D5042" t="s">
        <v>5268</v>
      </c>
      <c r="E5042">
        <v>31996.2</v>
      </c>
      <c r="F5042">
        <v>31217.64</v>
      </c>
      <c r="G5042">
        <v>754.6</v>
      </c>
      <c r="H5042">
        <v>802.12013249999995</v>
      </c>
      <c r="I5042">
        <f>[1]!Table11_2[[#This Row],[reward_real]]</f>
        <v>-9378534.1667999998</v>
      </c>
      <c r="J5042">
        <f>[1]!Table13_2[[#This Row],[reward_hat]]</f>
        <v>-10025572.501346</v>
      </c>
      <c r="K5042">
        <f>[1]!Table9_2[[#This Row],[retailer_benefit]]</f>
        <v>23251208.215278801</v>
      </c>
      <c r="L5042">
        <f>[1]!Table7_2[[#This Row],[optimum_policy]]</f>
        <v>1690</v>
      </c>
      <c r="M5042">
        <f>[1]!Table5_2[[#This Row],[consumer_cost]]</f>
        <v>42008276.548878796</v>
      </c>
      <c r="N5042">
        <f>[1]!Table3_2[[#This Row],[consume_real]]</f>
        <v>24856.968372117601</v>
      </c>
      <c r="O5042">
        <f>[1]!Table1_2[[#This Row],[consume_hat]]</f>
        <v>24997.6832511594</v>
      </c>
      <c r="P5042">
        <f>Table15[[#This Row],[price]]-Table15[[#This Row],[w]]</f>
        <v>48.272380048613513</v>
      </c>
      <c r="Q5042">
        <f>[1]CPI!$A$10</f>
        <v>802.87238004861354</v>
      </c>
    </row>
    <row r="5043" spans="1:17" x14ac:dyDescent="0.25">
      <c r="A5043" s="1">
        <v>44486.083333333336</v>
      </c>
      <c r="B5043" t="s">
        <v>5267</v>
      </c>
      <c r="C5043">
        <v>2</v>
      </c>
      <c r="D5043" t="s">
        <v>5269</v>
      </c>
      <c r="E5043">
        <v>31076.6</v>
      </c>
      <c r="F5043">
        <v>30120.77</v>
      </c>
      <c r="G5043">
        <v>740.2</v>
      </c>
      <c r="H5043">
        <v>788.67626129999996</v>
      </c>
      <c r="I5043">
        <f>[1]!Table11_2[[#This Row],[reward_real]]</f>
        <v>-8984804.4387999903</v>
      </c>
      <c r="J5043">
        <f>[1]!Table13_2[[#This Row],[reward_hat]]</f>
        <v>-9569940.7476807795</v>
      </c>
      <c r="K5043">
        <f>[1]!Table9_2[[#This Row],[retailer_benefit]]</f>
        <v>21844169.2354289</v>
      </c>
      <c r="L5043">
        <f>[1]!Table7_2[[#This Row],[optimum_policy]]</f>
        <v>1640</v>
      </c>
      <c r="M5043">
        <f>[1]!Table5_2[[#This Row],[consumer_cost]]</f>
        <v>39813778.113028899</v>
      </c>
      <c r="N5043">
        <f>[1]!Table3_2[[#This Row],[consume_real]]</f>
        <v>24276.693971359</v>
      </c>
      <c r="O5043">
        <f>[1]!Table1_2[[#This Row],[consume_hat]]</f>
        <v>24268.362615809601</v>
      </c>
      <c r="P5043">
        <f>Table15[[#This Row],[price]]-Table15[[#This Row],[w]]</f>
        <v>62.672380048613491</v>
      </c>
      <c r="Q5043">
        <f>[1]CPI!$A$10</f>
        <v>802.87238004861354</v>
      </c>
    </row>
    <row r="5044" spans="1:17" x14ac:dyDescent="0.25">
      <c r="A5044" s="1">
        <v>44486.125</v>
      </c>
      <c r="B5044" t="s">
        <v>5267</v>
      </c>
      <c r="C5044">
        <v>3</v>
      </c>
      <c r="D5044" t="s">
        <v>5270</v>
      </c>
      <c r="E5044">
        <v>30375.3</v>
      </c>
      <c r="F5044">
        <v>29654.39</v>
      </c>
      <c r="G5044">
        <v>719.2</v>
      </c>
      <c r="H5044">
        <v>759.86477490000004</v>
      </c>
      <c r="I5044">
        <f>[1]!Table11_2[[#This Row],[reward_real]]</f>
        <v>-8542384.8684</v>
      </c>
      <c r="J5044">
        <f>[1]!Table13_2[[#This Row],[reward_hat]]</f>
        <v>-9051119.3567094207</v>
      </c>
      <c r="K5044">
        <f>[1]!Table9_2[[#This Row],[retailer_benefit]]</f>
        <v>20686064.358739398</v>
      </c>
      <c r="L5044">
        <f>[1]!Table7_2[[#This Row],[optimum_policy]]</f>
        <v>1590</v>
      </c>
      <c r="M5044">
        <f>[1]!Table5_2[[#This Row],[consumer_cost]]</f>
        <v>37770834.095539398</v>
      </c>
      <c r="N5044">
        <f>[1]!Table3_2[[#This Row],[consume_real]]</f>
        <v>23755.2415695216</v>
      </c>
      <c r="O5044">
        <f>[1]!Table1_2[[#This Row],[consume_hat]]</f>
        <v>23822.973917261101</v>
      </c>
      <c r="P5044">
        <f>Table15[[#This Row],[price]]-Table15[[#This Row],[w]]</f>
        <v>83.672380048613491</v>
      </c>
      <c r="Q5044">
        <f>[1]CPI!$A$10</f>
        <v>802.87238004861354</v>
      </c>
    </row>
    <row r="5045" spans="1:17" x14ac:dyDescent="0.25">
      <c r="A5045" s="1">
        <v>44486.166666666664</v>
      </c>
      <c r="B5045" t="s">
        <v>5267</v>
      </c>
      <c r="C5045">
        <v>4</v>
      </c>
      <c r="D5045" t="s">
        <v>5271</v>
      </c>
      <c r="E5045">
        <v>29755.200000000001</v>
      </c>
      <c r="F5045">
        <v>29099.84</v>
      </c>
      <c r="G5045">
        <v>703.6</v>
      </c>
      <c r="H5045">
        <v>745.8449468</v>
      </c>
      <c r="I5045">
        <f>[1]!Table11_2[[#This Row],[reward_real]]</f>
        <v>-8228026.9248000002</v>
      </c>
      <c r="J5045">
        <f>[1]!Table13_2[[#This Row],[reward_hat]]</f>
        <v>-8772103.6602712497</v>
      </c>
      <c r="K5045">
        <f>[1]!Table9_2[[#This Row],[retailer_benefit]]</f>
        <v>19562028.7660679</v>
      </c>
      <c r="L5045">
        <f>[1]!Table7_2[[#This Row],[optimum_policy]]</f>
        <v>1540</v>
      </c>
      <c r="M5045">
        <f>[1]!Table5_2[[#This Row],[consumer_cost]]</f>
        <v>36018082.615667999</v>
      </c>
      <c r="N5045">
        <f>[1]!Table3_2[[#This Row],[consume_real]]</f>
        <v>23388.365334849299</v>
      </c>
      <c r="O5045">
        <f>[1]!Table1_2[[#This Row],[consume_hat]]</f>
        <v>23522.593261819999</v>
      </c>
      <c r="P5045">
        <f>Table15[[#This Row],[price]]-Table15[[#This Row],[w]]</f>
        <v>99.272380048613513</v>
      </c>
      <c r="Q5045">
        <f>[1]CPI!$A$10</f>
        <v>802.87238004861354</v>
      </c>
    </row>
    <row r="5046" spans="1:17" x14ac:dyDescent="0.25">
      <c r="A5046" s="1">
        <v>44486.208333333336</v>
      </c>
      <c r="B5046" t="s">
        <v>5267</v>
      </c>
      <c r="C5046">
        <v>5</v>
      </c>
      <c r="D5046" t="s">
        <v>5272</v>
      </c>
      <c r="E5046">
        <v>29156.799999999999</v>
      </c>
      <c r="F5046">
        <v>28683.64</v>
      </c>
      <c r="G5046">
        <v>689.3</v>
      </c>
      <c r="H5046">
        <v>730.38806160000001</v>
      </c>
      <c r="I5046">
        <f>[1]!Table11_2[[#This Row],[reward_real]]</f>
        <v>-7816559.0415999899</v>
      </c>
      <c r="J5046">
        <f>[1]!Table13_2[[#This Row],[reward_hat]]</f>
        <v>-8385058.5456400104</v>
      </c>
      <c r="K5046">
        <f>[1]!Table9_2[[#This Row],[retailer_benefit]]</f>
        <v>19293621.867660198</v>
      </c>
      <c r="L5046">
        <f>[1]!Table7_2[[#This Row],[optimum_policy]]</f>
        <v>1540</v>
      </c>
      <c r="M5046">
        <f>[1]!Table5_2[[#This Row],[consumer_cost]]</f>
        <v>34926739.950860202</v>
      </c>
      <c r="N5046">
        <f>[1]!Table3_2[[#This Row],[consume_real]]</f>
        <v>22679.701266792399</v>
      </c>
      <c r="O5046">
        <f>[1]!Table1_2[[#This Row],[consume_hat]]</f>
        <v>22960.557507122401</v>
      </c>
      <c r="P5046">
        <f>Table15[[#This Row],[price]]-Table15[[#This Row],[w]]</f>
        <v>113.57238004861358</v>
      </c>
      <c r="Q5046">
        <f>[1]CPI!$A$10</f>
        <v>802.87238004861354</v>
      </c>
    </row>
    <row r="5047" spans="1:17" x14ac:dyDescent="0.25">
      <c r="A5047" s="1">
        <v>44486.25</v>
      </c>
      <c r="B5047" t="s">
        <v>5267</v>
      </c>
      <c r="C5047">
        <v>6</v>
      </c>
      <c r="D5047" t="s">
        <v>5273</v>
      </c>
      <c r="E5047">
        <v>29012.7</v>
      </c>
      <c r="F5047">
        <v>28303.59</v>
      </c>
      <c r="G5047">
        <v>685.6</v>
      </c>
      <c r="H5047">
        <v>719.21355449999999</v>
      </c>
      <c r="I5047">
        <f>[1]!Table11_2[[#This Row],[reward_real]]</f>
        <v>-7845150.1308000004</v>
      </c>
      <c r="J5047">
        <f>[1]!Table13_2[[#This Row],[reward_hat]]</f>
        <v>-8214720.6671822397</v>
      </c>
      <c r="K5047">
        <f>[1]!Table9_2[[#This Row],[retailer_benefit]]</f>
        <v>18409097.914864399</v>
      </c>
      <c r="L5047">
        <f>[1]!Table7_2[[#This Row],[optimum_policy]]</f>
        <v>1490</v>
      </c>
      <c r="M5047">
        <f>[1]!Table5_2[[#This Row],[consumer_cost]]</f>
        <v>34099398.176464401</v>
      </c>
      <c r="N5047">
        <f>[1]!Table3_2[[#This Row],[consume_real]]</f>
        <v>22885.502131855301</v>
      </c>
      <c r="O5047">
        <f>[1]!Table1_2[[#This Row],[consume_hat]]</f>
        <v>22843.620272352699</v>
      </c>
      <c r="P5047">
        <f>Table15[[#This Row],[price]]-Table15[[#This Row],[w]]</f>
        <v>117.27238004861351</v>
      </c>
      <c r="Q5047">
        <f>[1]CPI!$A$10</f>
        <v>802.87238004861354</v>
      </c>
    </row>
    <row r="5048" spans="1:17" x14ac:dyDescent="0.25">
      <c r="A5048" s="1">
        <v>44486.291666666664</v>
      </c>
      <c r="B5048" t="s">
        <v>5267</v>
      </c>
      <c r="C5048">
        <v>7</v>
      </c>
      <c r="D5048" t="s">
        <v>5274</v>
      </c>
      <c r="E5048">
        <v>28210.1</v>
      </c>
      <c r="F5048">
        <v>27778.05</v>
      </c>
      <c r="G5048">
        <v>702.1</v>
      </c>
      <c r="H5048">
        <v>736.23257190000004</v>
      </c>
      <c r="I5048">
        <f>[1]!Table11_2[[#This Row],[reward_real]]</f>
        <v>-7775803.7538999999</v>
      </c>
      <c r="J5048">
        <f>[1]!Table13_2[[#This Row],[reward_hat]]</f>
        <v>-8216114.3351248996</v>
      </c>
      <c r="K5048">
        <f>[1]!Table9_2[[#This Row],[retailer_benefit]]</f>
        <v>18559595.400634602</v>
      </c>
      <c r="L5048">
        <f>[1]!Table7_2[[#This Row],[optimum_policy]]</f>
        <v>1540</v>
      </c>
      <c r="M5048">
        <f>[1]!Table5_2[[#This Row],[consumer_cost]]</f>
        <v>34111202.908434696</v>
      </c>
      <c r="N5048">
        <f>[1]!Table3_2[[#This Row],[consume_real]]</f>
        <v>22150.131758723801</v>
      </c>
      <c r="O5048">
        <f>[1]!Table1_2[[#This Row],[consume_hat]]</f>
        <v>22319.344859777801</v>
      </c>
      <c r="P5048">
        <f>Table15[[#This Row],[price]]-Table15[[#This Row],[w]]</f>
        <v>100.77238004861351</v>
      </c>
      <c r="Q5048">
        <f>[1]CPI!$A$10</f>
        <v>802.87238004861354</v>
      </c>
    </row>
    <row r="5049" spans="1:17" x14ac:dyDescent="0.25">
      <c r="A5049" s="1">
        <v>44486.333333333336</v>
      </c>
      <c r="B5049" t="s">
        <v>5267</v>
      </c>
      <c r="C5049">
        <v>8</v>
      </c>
      <c r="D5049" t="s">
        <v>5275</v>
      </c>
      <c r="E5049">
        <v>29741.3</v>
      </c>
      <c r="F5049">
        <v>29399.35</v>
      </c>
      <c r="G5049">
        <v>729.1</v>
      </c>
      <c r="H5049">
        <v>762.37857369999995</v>
      </c>
      <c r="I5049">
        <f>[1]!Table11_2[[#This Row],[reward_real]]</f>
        <v>-8537805.2497000005</v>
      </c>
      <c r="J5049">
        <f>[1]!Table13_2[[#This Row],[reward_hat]]</f>
        <v>-9016879.3830778897</v>
      </c>
      <c r="K5049">
        <f>[1]!Table9_2[[#This Row],[retailer_benefit]]</f>
        <v>20162382.4975085</v>
      </c>
      <c r="L5049">
        <f>[1]!Table7_2[[#This Row],[optimum_policy]]</f>
        <v>1590</v>
      </c>
      <c r="M5049">
        <f>[1]!Table5_2[[#This Row],[consumer_cost]]</f>
        <v>37237992.996908501</v>
      </c>
      <c r="N5049">
        <f>[1]!Table3_2[[#This Row],[consume_real]]</f>
        <v>23420.1213817034</v>
      </c>
      <c r="O5049">
        <f>[1]!Table1_2[[#This Row],[consume_hat]]</f>
        <v>23654.598105321798</v>
      </c>
      <c r="P5049">
        <f>Table15[[#This Row],[price]]-Table15[[#This Row],[w]]</f>
        <v>73.772380048613513</v>
      </c>
      <c r="Q5049">
        <f>[1]CPI!$A$10</f>
        <v>802.87238004861354</v>
      </c>
    </row>
    <row r="5050" spans="1:17" x14ac:dyDescent="0.25">
      <c r="A5050" s="1">
        <v>44486.375</v>
      </c>
      <c r="B5050" t="s">
        <v>5267</v>
      </c>
      <c r="C5050">
        <v>9</v>
      </c>
      <c r="D5050" t="s">
        <v>5276</v>
      </c>
      <c r="E5050">
        <v>31508.400000000001</v>
      </c>
      <c r="F5050">
        <v>31249.25</v>
      </c>
      <c r="G5050">
        <v>785.6</v>
      </c>
      <c r="H5050">
        <v>815.27791960000002</v>
      </c>
      <c r="I5050">
        <f>[1]!Table11_2[[#This Row],[reward_real]]</f>
        <v>-9811841.7935999893</v>
      </c>
      <c r="J5050">
        <f>[1]!Table13_2[[#This Row],[reward_hat]]</f>
        <v>-10278314.9562346</v>
      </c>
      <c r="K5050">
        <f>[1]!Table9_2[[#This Row],[retailer_benefit]]</f>
        <v>22591216.186689999</v>
      </c>
      <c r="L5050">
        <f>[1]!Table7_2[[#This Row],[optimum_policy]]</f>
        <v>1690</v>
      </c>
      <c r="M5050">
        <f>[1]!Table5_2[[#This Row],[consumer_cost]]</f>
        <v>42214899.773890004</v>
      </c>
      <c r="N5050">
        <f>[1]!Table3_2[[#This Row],[consume_real]]</f>
        <v>24979.230635437802</v>
      </c>
      <c r="O5050">
        <f>[1]!Table1_2[[#This Row],[consume_hat]]</f>
        <v>25214.260584661399</v>
      </c>
      <c r="P5050">
        <f>Table15[[#This Row],[price]]-Table15[[#This Row],[w]]</f>
        <v>17.272380048613513</v>
      </c>
      <c r="Q5050">
        <f>[1]CPI!$A$10</f>
        <v>802.87238004861354</v>
      </c>
    </row>
    <row r="5051" spans="1:17" x14ac:dyDescent="0.25">
      <c r="A5051" s="1">
        <v>44486.416666666664</v>
      </c>
      <c r="B5051" t="s">
        <v>5267</v>
      </c>
      <c r="C5051">
        <v>10</v>
      </c>
      <c r="D5051" t="s">
        <v>5277</v>
      </c>
      <c r="E5051">
        <v>32917.5</v>
      </c>
      <c r="F5051">
        <v>32531.17</v>
      </c>
      <c r="G5051">
        <v>781.2</v>
      </c>
      <c r="H5051">
        <v>827.06227030000002</v>
      </c>
      <c r="I5051">
        <f>[1]!Table11_2[[#This Row],[reward_real]]</f>
        <v>-10017058.59</v>
      </c>
      <c r="J5051">
        <f>[1]!Table13_2[[#This Row],[reward_hat]]</f>
        <v>-10779747.734007601</v>
      </c>
      <c r="K5051">
        <f>[1]!Table9_2[[#This Row],[retailer_benefit]]</f>
        <v>24588724.465161201</v>
      </c>
      <c r="L5051">
        <f>[1]!Table7_2[[#This Row],[optimum_policy]]</f>
        <v>1740</v>
      </c>
      <c r="M5051">
        <f>[1]!Table5_2[[#This Row],[consumer_cost]]</f>
        <v>44622841.645161197</v>
      </c>
      <c r="N5051">
        <f>[1]!Table3_2[[#This Row],[consume_real]]</f>
        <v>25645.311290322501</v>
      </c>
      <c r="O5051">
        <f>[1]!Table1_2[[#This Row],[consume_hat]]</f>
        <v>26067.560137345001</v>
      </c>
      <c r="P5051">
        <f>Table15[[#This Row],[price]]-Table15[[#This Row],[w]]</f>
        <v>21.672380048613491</v>
      </c>
      <c r="Q5051">
        <f>[1]CPI!$A$10</f>
        <v>802.87238004861354</v>
      </c>
    </row>
    <row r="5052" spans="1:17" x14ac:dyDescent="0.25">
      <c r="A5052" s="1">
        <v>44486.458333333336</v>
      </c>
      <c r="B5052" t="s">
        <v>5267</v>
      </c>
      <c r="C5052">
        <v>11</v>
      </c>
      <c r="D5052" t="s">
        <v>5278</v>
      </c>
      <c r="E5052">
        <v>33983.800000000003</v>
      </c>
      <c r="F5052">
        <v>33634.720000000001</v>
      </c>
      <c r="G5052">
        <v>786.8</v>
      </c>
      <c r="H5052">
        <v>834.43335960000002</v>
      </c>
      <c r="I5052">
        <f>[1]!Table11_2[[#This Row],[reward_real]]</f>
        <v>-10453824.6856</v>
      </c>
      <c r="J5052">
        <f>[1]!Table13_2[[#This Row],[reward_hat]]</f>
        <v>-11291702.9687177</v>
      </c>
      <c r="K5052">
        <f>[1]!Table9_2[[#This Row],[retailer_benefit]]</f>
        <v>25329399.314473599</v>
      </c>
      <c r="L5052">
        <f>[1]!Table7_2[[#This Row],[optimum_policy]]</f>
        <v>1740</v>
      </c>
      <c r="M5052">
        <f>[1]!Table5_2[[#This Row],[consumer_cost]]</f>
        <v>46237048.685673602</v>
      </c>
      <c r="N5052">
        <f>[1]!Table3_2[[#This Row],[consume_real]]</f>
        <v>26573.0164860193</v>
      </c>
      <c r="O5052">
        <f>[1]!Table1_2[[#This Row],[consume_hat]]</f>
        <v>27064.361315698399</v>
      </c>
      <c r="P5052">
        <f>Table15[[#This Row],[price]]-Table15[[#This Row],[w]]</f>
        <v>16.072380048613581</v>
      </c>
      <c r="Q5052">
        <f>[1]CPI!$A$10</f>
        <v>802.87238004861354</v>
      </c>
    </row>
    <row r="5053" spans="1:17" x14ac:dyDescent="0.25">
      <c r="A5053" s="1">
        <v>44486.5</v>
      </c>
      <c r="B5053" t="s">
        <v>5267</v>
      </c>
      <c r="C5053">
        <v>12</v>
      </c>
      <c r="D5053" t="s">
        <v>5279</v>
      </c>
      <c r="E5053">
        <v>35258.1</v>
      </c>
      <c r="F5053">
        <v>34648.19</v>
      </c>
      <c r="G5053">
        <v>784.8</v>
      </c>
      <c r="H5053">
        <v>833.93136179999999</v>
      </c>
      <c r="I5053">
        <f>[1]!Table11_2[[#This Row],[reward_real]]</f>
        <v>-10804210.099199999</v>
      </c>
      <c r="J5053">
        <f>[1]!Table13_2[[#This Row],[reward_hat]]</f>
        <v>-11621678.6848002</v>
      </c>
      <c r="K5053">
        <f>[1]!Table9_2[[#This Row],[retailer_benefit]]</f>
        <v>26300156.694077</v>
      </c>
      <c r="L5053">
        <f>[1]!Table7_2[[#This Row],[optimum_policy]]</f>
        <v>1740</v>
      </c>
      <c r="M5053">
        <f>[1]!Table5_2[[#This Row],[consumer_cost]]</f>
        <v>47908576.892476998</v>
      </c>
      <c r="N5053">
        <f>[1]!Table3_2[[#This Row],[consume_real]]</f>
        <v>27533.664880733901</v>
      </c>
      <c r="O5053">
        <f>[1]!Table1_2[[#This Row],[consume_hat]]</f>
        <v>27872.026926291601</v>
      </c>
      <c r="P5053">
        <f>Table15[[#This Row],[price]]-Table15[[#This Row],[w]]</f>
        <v>18.072380048613581</v>
      </c>
      <c r="Q5053">
        <f>[1]CPI!$A$10</f>
        <v>802.87238004861354</v>
      </c>
    </row>
    <row r="5054" spans="1:17" x14ac:dyDescent="0.25">
      <c r="A5054" s="1">
        <v>44486.541666666664</v>
      </c>
      <c r="B5054" t="s">
        <v>5267</v>
      </c>
      <c r="C5054">
        <v>13</v>
      </c>
      <c r="D5054" t="s">
        <v>5280</v>
      </c>
      <c r="E5054">
        <v>35477.1</v>
      </c>
      <c r="F5054">
        <v>34933.449999999997</v>
      </c>
      <c r="G5054">
        <v>800.2</v>
      </c>
      <c r="H5054">
        <v>832.50001599999996</v>
      </c>
      <c r="I5054">
        <f>[1]!Table11_2[[#This Row],[reward_real]]</f>
        <v>-11193663.637800001</v>
      </c>
      <c r="J5054">
        <f>[1]!Table13_2[[#This Row],[reward_hat]]</f>
        <v>-11687859.363313099</v>
      </c>
      <c r="K5054">
        <f>[1]!Table9_2[[#This Row],[retailer_benefit]]</f>
        <v>26292939.4821405</v>
      </c>
      <c r="L5054">
        <f>[1]!Table7_2[[#This Row],[optimum_policy]]</f>
        <v>1740</v>
      </c>
      <c r="M5054">
        <f>[1]!Table5_2[[#This Row],[consumer_cost]]</f>
        <v>48680266.757740498</v>
      </c>
      <c r="N5054">
        <f>[1]!Table3_2[[#This Row],[consume_real]]</f>
        <v>27977.1648032991</v>
      </c>
      <c r="O5054">
        <f>[1]!Table1_2[[#This Row],[consume_hat]]</f>
        <v>28078.940874051001</v>
      </c>
      <c r="P5054">
        <f>Table15[[#This Row],[price]]-Table15[[#This Row],[w]]</f>
        <v>2.6723800486134905</v>
      </c>
      <c r="Q5054">
        <f>[1]CPI!$A$10</f>
        <v>802.87238004861354</v>
      </c>
    </row>
    <row r="5055" spans="1:17" x14ac:dyDescent="0.25">
      <c r="A5055" s="1">
        <v>44486.583333333336</v>
      </c>
      <c r="B5055" t="s">
        <v>5267</v>
      </c>
      <c r="C5055">
        <v>14</v>
      </c>
      <c r="D5055" t="s">
        <v>5281</v>
      </c>
      <c r="E5055">
        <v>35561.300000000003</v>
      </c>
      <c r="F5055">
        <v>34714.199999999997</v>
      </c>
      <c r="G5055">
        <v>800.3</v>
      </c>
      <c r="H5055">
        <v>839.44946830000004</v>
      </c>
      <c r="I5055">
        <f>[1]!Table11_2[[#This Row],[reward_real]]</f>
        <v>-11222328.370100001</v>
      </c>
      <c r="J5055">
        <f>[1]!Table13_2[[#This Row],[reward_hat]]</f>
        <v>-11756838.1512651</v>
      </c>
      <c r="K5055">
        <f>[1]!Table9_2[[#This Row],[retailer_benefit]]</f>
        <v>26354172.108916499</v>
      </c>
      <c r="L5055">
        <f>[1]!Table7_2[[#This Row],[optimum_policy]]</f>
        <v>1740</v>
      </c>
      <c r="M5055">
        <f>[1]!Table5_2[[#This Row],[consumer_cost]]</f>
        <v>48798828.849116497</v>
      </c>
      <c r="N5055">
        <f>[1]!Table3_2[[#This Row],[consume_real]]</f>
        <v>28045.3039362739</v>
      </c>
      <c r="O5055">
        <f>[1]!Table1_2[[#This Row],[consume_hat]]</f>
        <v>28010.829944726302</v>
      </c>
      <c r="P5055">
        <f>Table15[[#This Row],[price]]-Table15[[#This Row],[w]]</f>
        <v>2.5723800486135815</v>
      </c>
      <c r="Q5055">
        <f>[1]CPI!$A$10</f>
        <v>802.87238004861354</v>
      </c>
    </row>
    <row r="5056" spans="1:17" x14ac:dyDescent="0.25">
      <c r="A5056" s="1">
        <v>44486.625</v>
      </c>
      <c r="B5056" t="s">
        <v>5267</v>
      </c>
      <c r="C5056">
        <v>15</v>
      </c>
      <c r="D5056" t="s">
        <v>5282</v>
      </c>
      <c r="E5056">
        <v>35743.1</v>
      </c>
      <c r="F5056">
        <v>34927.660000000003</v>
      </c>
      <c r="G5056">
        <v>798.6</v>
      </c>
      <c r="H5056">
        <v>834.62459249999995</v>
      </c>
      <c r="I5056">
        <f>[1]!Table11_2[[#This Row],[reward_real]]</f>
        <v>-11243849.9393999</v>
      </c>
      <c r="J5056">
        <f>[1]!Table13_2[[#This Row],[reward_hat]]</f>
        <v>-11729704.0002653</v>
      </c>
      <c r="K5056">
        <f>[1]!Table9_2[[#This Row],[retailer_benefit]]</f>
        <v>26508791.2170076</v>
      </c>
      <c r="L5056">
        <f>[1]!Table7_2[[#This Row],[optimum_policy]]</f>
        <v>1740</v>
      </c>
      <c r="M5056">
        <f>[1]!Table5_2[[#This Row],[consumer_cost]]</f>
        <v>48996491.095807597</v>
      </c>
      <c r="N5056">
        <f>[1]!Table3_2[[#This Row],[consume_real]]</f>
        <v>28158.902928625001</v>
      </c>
      <c r="O5056">
        <f>[1]!Table1_2[[#This Row],[consume_hat]]</f>
        <v>28107.736354750701</v>
      </c>
      <c r="P5056">
        <f>Table15[[#This Row],[price]]-Table15[[#This Row],[w]]</f>
        <v>4.2723800486135133</v>
      </c>
      <c r="Q5056">
        <f>[1]CPI!$A$10</f>
        <v>802.87238004861354</v>
      </c>
    </row>
    <row r="5057" spans="1:17" x14ac:dyDescent="0.25">
      <c r="A5057" s="1">
        <v>44486.666666666664</v>
      </c>
      <c r="B5057" t="s">
        <v>5267</v>
      </c>
      <c r="C5057">
        <v>16</v>
      </c>
      <c r="D5057" t="s">
        <v>5283</v>
      </c>
      <c r="E5057">
        <v>35270.6</v>
      </c>
      <c r="F5057">
        <v>34530.86</v>
      </c>
      <c r="G5057">
        <v>813.1</v>
      </c>
      <c r="H5057">
        <v>836.14149250000003</v>
      </c>
      <c r="I5057">
        <f>[1]!Table11_2[[#This Row],[reward_real]]</f>
        <v>-11396953.7074</v>
      </c>
      <c r="J5057">
        <f>[1]!Table13_2[[#This Row],[reward_hat]]</f>
        <v>-11627351.3664432</v>
      </c>
      <c r="K5057">
        <f>[1]!Table9_2[[#This Row],[retailer_benefit]]</f>
        <v>25984101.3193679</v>
      </c>
      <c r="L5057">
        <f>[1]!Table7_2[[#This Row],[optimum_policy]]</f>
        <v>1740</v>
      </c>
      <c r="M5057">
        <f>[1]!Table5_2[[#This Row],[consumer_cost]]</f>
        <v>48778008.734168001</v>
      </c>
      <c r="N5057">
        <f>[1]!Table3_2[[#This Row],[consume_real]]</f>
        <v>28033.338352970099</v>
      </c>
      <c r="O5057">
        <f>[1]!Table1_2[[#This Row],[consume_hat]]</f>
        <v>27811.922911950202</v>
      </c>
      <c r="P5057">
        <f>Table15[[#This Row],[price]]-Table15[[#This Row],[w]]</f>
        <v>-10.227619951386487</v>
      </c>
      <c r="Q5057">
        <f>[1]CPI!$A$10</f>
        <v>802.87238004861354</v>
      </c>
    </row>
    <row r="5058" spans="1:17" x14ac:dyDescent="0.25">
      <c r="A5058" s="1">
        <v>44486.708333333336</v>
      </c>
      <c r="B5058" t="s">
        <v>5267</v>
      </c>
      <c r="C5058">
        <v>17</v>
      </c>
      <c r="D5058" t="s">
        <v>5284</v>
      </c>
      <c r="E5058">
        <v>34743.1</v>
      </c>
      <c r="F5058">
        <v>33935.089999999997</v>
      </c>
      <c r="G5058">
        <v>817.1</v>
      </c>
      <c r="H5058">
        <v>849.90697699999998</v>
      </c>
      <c r="I5058">
        <f>[1]!Table11_2[[#This Row],[reward_real]]</f>
        <v>-11152152.925899999</v>
      </c>
      <c r="J5058">
        <f>[1]!Table13_2[[#This Row],[reward_hat]]</f>
        <v>-11549642.1566725</v>
      </c>
      <c r="K5058">
        <f>[1]!Table9_2[[#This Row],[retailer_benefit]]</f>
        <v>26557164.561517801</v>
      </c>
      <c r="L5058">
        <f>[1]!Table7_2[[#This Row],[optimum_policy]]</f>
        <v>1790</v>
      </c>
      <c r="M5058">
        <f>[1]!Table5_2[[#This Row],[consumer_cost]]</f>
        <v>48861470.4133178</v>
      </c>
      <c r="N5058">
        <f>[1]!Table3_2[[#This Row],[consume_real]]</f>
        <v>27296.910845428902</v>
      </c>
      <c r="O5058">
        <f>[1]!Table1_2[[#This Row],[consume_hat]]</f>
        <v>27178.602998975399</v>
      </c>
      <c r="P5058">
        <f>Table15[[#This Row],[price]]-Table15[[#This Row],[w]]</f>
        <v>-14.227619951386487</v>
      </c>
      <c r="Q5058">
        <f>[1]CPI!$A$10</f>
        <v>802.87238004861354</v>
      </c>
    </row>
    <row r="5059" spans="1:17" x14ac:dyDescent="0.25">
      <c r="A5059" s="1">
        <v>44486.75</v>
      </c>
      <c r="B5059" t="s">
        <v>5267</v>
      </c>
      <c r="C5059">
        <v>18</v>
      </c>
      <c r="D5059" t="s">
        <v>5285</v>
      </c>
      <c r="E5059">
        <v>35932.1</v>
      </c>
      <c r="F5059">
        <v>34851.599999999999</v>
      </c>
      <c r="G5059">
        <v>826.9</v>
      </c>
      <c r="H5059">
        <v>856.42543460000002</v>
      </c>
      <c r="I5059">
        <f>[1]!Table11_2[[#This Row],[reward_real]]</f>
        <v>-11741568.249099899</v>
      </c>
      <c r="J5059">
        <f>[1]!Table13_2[[#This Row],[reward_hat]]</f>
        <v>-11995607.279649699</v>
      </c>
      <c r="K5059">
        <f>[1]!Table9_2[[#This Row],[retailer_benefit]]</f>
        <v>27351080.8579228</v>
      </c>
      <c r="L5059">
        <f>[1]!Table7_2[[#This Row],[optimum_policy]]</f>
        <v>1790</v>
      </c>
      <c r="M5059">
        <f>[1]!Table5_2[[#This Row],[consumer_cost]]</f>
        <v>50834217.356122799</v>
      </c>
      <c r="N5059">
        <f>[1]!Table3_2[[#This Row],[consume_real]]</f>
        <v>28399.004109565802</v>
      </c>
      <c r="O5059">
        <f>[1]!Table1_2[[#This Row],[consume_hat]]</f>
        <v>28013.197167372498</v>
      </c>
      <c r="P5059">
        <f>Table15[[#This Row],[price]]-Table15[[#This Row],[w]]</f>
        <v>-24.027619951386441</v>
      </c>
      <c r="Q5059">
        <f>[1]CPI!$A$10</f>
        <v>802.87238004861354</v>
      </c>
    </row>
    <row r="5060" spans="1:17" x14ac:dyDescent="0.25">
      <c r="A5060" s="1">
        <v>44486.791666666664</v>
      </c>
      <c r="B5060" t="s">
        <v>5267</v>
      </c>
      <c r="C5060">
        <v>19</v>
      </c>
      <c r="D5060" t="s">
        <v>5286</v>
      </c>
      <c r="E5060">
        <v>37155.5</v>
      </c>
      <c r="F5060">
        <v>36496.370000000003</v>
      </c>
      <c r="G5060">
        <v>819.1</v>
      </c>
      <c r="H5060">
        <v>856.03289380000001</v>
      </c>
      <c r="I5060">
        <f>[1]!Table11_2[[#This Row],[reward_real]]</f>
        <v>-11970350.2795</v>
      </c>
      <c r="J5060">
        <f>[1]!Table13_2[[#This Row],[reward_hat]]</f>
        <v>-12553269.7961696</v>
      </c>
      <c r="K5060">
        <f>[1]!Table9_2[[#This Row],[retailer_benefit]]</f>
        <v>28377519.439303</v>
      </c>
      <c r="L5060">
        <f>[1]!Table7_2[[#This Row],[optimum_policy]]</f>
        <v>1790</v>
      </c>
      <c r="M5060">
        <f>[1]!Table5_2[[#This Row],[consumer_cost]]</f>
        <v>52318219.998303004</v>
      </c>
      <c r="N5060">
        <f>[1]!Table3_2[[#This Row],[consume_real]]</f>
        <v>29228.055864973699</v>
      </c>
      <c r="O5060">
        <f>[1]!Table1_2[[#This Row],[consume_hat]]</f>
        <v>29328.9425827454</v>
      </c>
      <c r="P5060">
        <f>Table15[[#This Row],[price]]-Table15[[#This Row],[w]]</f>
        <v>-16.227619951386487</v>
      </c>
      <c r="Q5060">
        <f>[1]CPI!$A$10</f>
        <v>802.87238004861354</v>
      </c>
    </row>
    <row r="5061" spans="1:17" x14ac:dyDescent="0.25">
      <c r="A5061" s="1">
        <v>44486.833333333336</v>
      </c>
      <c r="B5061" t="s">
        <v>5267</v>
      </c>
      <c r="C5061">
        <v>20</v>
      </c>
      <c r="D5061" t="s">
        <v>5287</v>
      </c>
      <c r="E5061">
        <v>36642.6</v>
      </c>
      <c r="F5061">
        <v>36216.74</v>
      </c>
      <c r="G5061">
        <v>838</v>
      </c>
      <c r="H5061">
        <v>864.58688570000004</v>
      </c>
      <c r="I5061">
        <f>[1]!Table11_2[[#This Row],[reward_real]]</f>
        <v>-12213711.432</v>
      </c>
      <c r="J5061">
        <f>[1]!Table13_2[[#This Row],[reward_hat]]</f>
        <v>-12639869.0686734</v>
      </c>
      <c r="K5061">
        <f>[1]!Table9_2[[#This Row],[retailer_benefit]]</f>
        <v>27750485.162921201</v>
      </c>
      <c r="L5061">
        <f>[1]!Table7_2[[#This Row],[optimum_policy]]</f>
        <v>1790</v>
      </c>
      <c r="M5061">
        <f>[1]!Table5_2[[#This Row],[consumer_cost]]</f>
        <v>52177908.026921198</v>
      </c>
      <c r="N5061">
        <f>[1]!Table3_2[[#This Row],[consume_real]]</f>
        <v>29149.669288782799</v>
      </c>
      <c r="O5061">
        <f>[1]!Table1_2[[#This Row],[consume_hat]]</f>
        <v>29239.0950600287</v>
      </c>
      <c r="P5061">
        <f>Table15[[#This Row],[price]]-Table15[[#This Row],[w]]</f>
        <v>-35.127619951386464</v>
      </c>
      <c r="Q5061">
        <f>[1]CPI!$A$10</f>
        <v>802.87238004861354</v>
      </c>
    </row>
    <row r="5062" spans="1:17" x14ac:dyDescent="0.25">
      <c r="A5062" s="1">
        <v>44486.875</v>
      </c>
      <c r="B5062" t="s">
        <v>5267</v>
      </c>
      <c r="C5062">
        <v>21</v>
      </c>
      <c r="D5062" t="s">
        <v>5288</v>
      </c>
      <c r="E5062">
        <v>36332</v>
      </c>
      <c r="F5062">
        <v>35684.17</v>
      </c>
      <c r="G5062">
        <v>834.7</v>
      </c>
      <c r="H5062">
        <v>862.81868529999997</v>
      </c>
      <c r="I5062">
        <f>[1]!Table11_2[[#This Row],[reward_real]]</f>
        <v>-12039443.835999999</v>
      </c>
      <c r="J5062">
        <f>[1]!Table13_2[[#This Row],[reward_hat]]</f>
        <v>-12416771.713969501</v>
      </c>
      <c r="K5062">
        <f>[1]!Table9_2[[#This Row],[retailer_benefit]]</f>
        <v>27557878.750523001</v>
      </c>
      <c r="L5062">
        <f>[1]!Table7_2[[#This Row],[optimum_policy]]</f>
        <v>1790</v>
      </c>
      <c r="M5062">
        <f>[1]!Table5_2[[#This Row],[consumer_cost]]</f>
        <v>51636766.422522999</v>
      </c>
      <c r="N5062">
        <f>[1]!Table3_2[[#This Row],[consume_real]]</f>
        <v>28847.355543308899</v>
      </c>
      <c r="O5062">
        <f>[1]!Table1_2[[#This Row],[consume_hat]]</f>
        <v>28781.879496583999</v>
      </c>
      <c r="P5062">
        <f>Table15[[#This Row],[price]]-Table15[[#This Row],[w]]</f>
        <v>-31.827619951386509</v>
      </c>
      <c r="Q5062">
        <f>[1]CPI!$A$10</f>
        <v>802.87238004861354</v>
      </c>
    </row>
    <row r="5063" spans="1:17" x14ac:dyDescent="0.25">
      <c r="A5063" s="1">
        <v>44486.916666666664</v>
      </c>
      <c r="B5063" t="s">
        <v>5267</v>
      </c>
      <c r="C5063">
        <v>22</v>
      </c>
      <c r="D5063" t="s">
        <v>5289</v>
      </c>
      <c r="E5063">
        <v>35130.300000000003</v>
      </c>
      <c r="F5063">
        <v>34763.06</v>
      </c>
      <c r="G5063">
        <v>824.8</v>
      </c>
      <c r="H5063">
        <v>848.72126309999999</v>
      </c>
      <c r="I5063">
        <f>[1]!Table11_2[[#This Row],[reward_real]]</f>
        <v>-11436036.819599999</v>
      </c>
      <c r="J5063">
        <f>[1]!Table13_2[[#This Row],[reward_hat]]</f>
        <v>-11807118.466920201</v>
      </c>
      <c r="K5063">
        <f>[1]!Table9_2[[#This Row],[retailer_benefit]]</f>
        <v>26765428.560324699</v>
      </c>
      <c r="L5063">
        <f>[1]!Table7_2[[#This Row],[optimum_policy]]</f>
        <v>1790</v>
      </c>
      <c r="M5063">
        <f>[1]!Table5_2[[#This Row],[consumer_cost]]</f>
        <v>49637502.199524701</v>
      </c>
      <c r="N5063">
        <f>[1]!Table3_2[[#This Row],[consume_real]]</f>
        <v>27730.448156159</v>
      </c>
      <c r="O5063">
        <f>[1]!Table1_2[[#This Row],[consume_hat]]</f>
        <v>27823.312507115999</v>
      </c>
      <c r="P5063">
        <f>Table15[[#This Row],[price]]-Table15[[#This Row],[w]]</f>
        <v>-21.927619951386419</v>
      </c>
      <c r="Q5063">
        <f>[1]CPI!$A$10</f>
        <v>802.87238004861354</v>
      </c>
    </row>
    <row r="5064" spans="1:17" x14ac:dyDescent="0.25">
      <c r="A5064" s="1">
        <v>44486.958333333336</v>
      </c>
      <c r="B5064" t="s">
        <v>5267</v>
      </c>
      <c r="C5064">
        <v>23</v>
      </c>
      <c r="D5064" t="s">
        <v>5290</v>
      </c>
      <c r="E5064">
        <v>34078.800000000003</v>
      </c>
      <c r="F5064">
        <v>33620.78</v>
      </c>
      <c r="G5064">
        <v>819.5</v>
      </c>
      <c r="H5064">
        <v>840.08673290000002</v>
      </c>
      <c r="I5064">
        <f>[1]!Table11_2[[#This Row],[reward_real]]</f>
        <v>-11140530.114</v>
      </c>
      <c r="J5064">
        <f>[1]!Table13_2[[#This Row],[reward_hat]]</f>
        <v>-11399164.8763707</v>
      </c>
      <c r="K5064">
        <f>[1]!Table9_2[[#This Row],[retailer_benefit]]</f>
        <v>25027109.139565501</v>
      </c>
      <c r="L5064">
        <f>[1]!Table7_2[[#This Row],[optimum_policy]]</f>
        <v>1740</v>
      </c>
      <c r="M5064">
        <f>[1]!Table5_2[[#This Row],[consumer_cost]]</f>
        <v>47308169.367565498</v>
      </c>
      <c r="N5064">
        <f>[1]!Table3_2[[#This Row],[consume_real]]</f>
        <v>27188.603084807801</v>
      </c>
      <c r="O5064">
        <f>[1]!Table1_2[[#This Row],[consume_hat]]</f>
        <v>27138.066654193099</v>
      </c>
      <c r="P5064">
        <f>Table15[[#This Row],[price]]-Table15[[#This Row],[w]]</f>
        <v>-16.627619951386464</v>
      </c>
      <c r="Q5064">
        <f>[1]CPI!$A$10</f>
        <v>802.87238004861354</v>
      </c>
    </row>
    <row r="5065" spans="1:17" x14ac:dyDescent="0.25">
      <c r="A5065" s="1">
        <v>44487</v>
      </c>
      <c r="B5065" t="s">
        <v>5267</v>
      </c>
      <c r="C5065">
        <v>24</v>
      </c>
      <c r="D5065" t="s">
        <v>5291</v>
      </c>
      <c r="E5065">
        <v>32375.3</v>
      </c>
      <c r="F5065">
        <v>32199.47</v>
      </c>
      <c r="G5065">
        <v>826.4</v>
      </c>
      <c r="H5065">
        <v>830.14149610000004</v>
      </c>
      <c r="I5065">
        <f>[1]!Table11_2[[#This Row],[reward_real]]</f>
        <v>-10715447.2928</v>
      </c>
      <c r="J5065">
        <f>[1]!Table13_2[[#This Row],[reward_hat]]</f>
        <v>-10728331.5552148</v>
      </c>
      <c r="K5065">
        <f>[1]!Table9_2[[#This Row],[retailer_benefit]]</f>
        <v>23692237.770334098</v>
      </c>
      <c r="L5065">
        <f>[1]!Table7_2[[#This Row],[optimum_policy]]</f>
        <v>1740</v>
      </c>
      <c r="M5065">
        <f>[1]!Table5_2[[#This Row],[consumer_cost]]</f>
        <v>45123132.355934098</v>
      </c>
      <c r="N5065">
        <f>[1]!Table3_2[[#This Row],[consume_real]]</f>
        <v>25932.834687318398</v>
      </c>
      <c r="O5065">
        <f>[1]!Table1_2[[#This Row],[consume_hat]]</f>
        <v>25846.995014514101</v>
      </c>
      <c r="P5065">
        <f>Table15[[#This Row],[price]]-Table15[[#This Row],[w]]</f>
        <v>-23.527619951386441</v>
      </c>
      <c r="Q5065">
        <f>[1]CPI!$A$10</f>
        <v>802.87238004861354</v>
      </c>
    </row>
    <row r="5066" spans="1:17" x14ac:dyDescent="0.25">
      <c r="A5066" s="1">
        <v>44487.041666666664</v>
      </c>
      <c r="B5066" t="s">
        <v>5292</v>
      </c>
      <c r="C5066">
        <v>1</v>
      </c>
      <c r="D5066" t="s">
        <v>5293</v>
      </c>
      <c r="E5066">
        <v>31184.9</v>
      </c>
      <c r="F5066">
        <v>31040.36</v>
      </c>
      <c r="G5066">
        <v>817</v>
      </c>
      <c r="H5066">
        <v>740.93714</v>
      </c>
      <c r="I5066">
        <f>[1]!Table11_2[[#This Row],[reward_real]]</f>
        <v>-10709830.207</v>
      </c>
      <c r="J5066">
        <f>[1]!Table13_2[[#This Row],[reward_hat]]</f>
        <v>-9267189.8862674106</v>
      </c>
      <c r="K5066">
        <f>[1]!Table9_2[[#This Row],[retailer_benefit]]</f>
        <v>18955219.6809326</v>
      </c>
      <c r="L5066">
        <f>[1]!Table7_2[[#This Row],[optimum_policy]]</f>
        <v>1540</v>
      </c>
      <c r="M5066">
        <f>[1]!Table5_2[[#This Row],[consumer_cost]]</f>
        <v>40374880.094932601</v>
      </c>
      <c r="N5066">
        <f>[1]!Table3_2[[#This Row],[consume_real]]</f>
        <v>26217.454607099098</v>
      </c>
      <c r="O5066">
        <f>[1]!Table1_2[[#This Row],[consume_hat]]</f>
        <v>25014.7802988765</v>
      </c>
      <c r="P5066">
        <f>Table15[[#This Row],[price]]-Table15[[#This Row],[w]]</f>
        <v>-14.127619951386464</v>
      </c>
      <c r="Q5066">
        <f>[1]CPI!$A$10</f>
        <v>802.87238004861354</v>
      </c>
    </row>
    <row r="5067" spans="1:17" x14ac:dyDescent="0.25">
      <c r="A5067" s="1">
        <v>44487.083333333336</v>
      </c>
      <c r="B5067" t="s">
        <v>5292</v>
      </c>
      <c r="C5067">
        <v>2</v>
      </c>
      <c r="D5067" t="s">
        <v>5294</v>
      </c>
      <c r="E5067">
        <v>30216.2</v>
      </c>
      <c r="F5067">
        <v>30163.46</v>
      </c>
      <c r="G5067">
        <v>806.7</v>
      </c>
      <c r="H5067">
        <v>725.42314639999995</v>
      </c>
      <c r="I5067">
        <f>[1]!Table11_2[[#This Row],[reward_real]]</f>
        <v>-10329498.6186</v>
      </c>
      <c r="J5067">
        <f>[1]!Table13_2[[#This Row],[reward_hat]]</f>
        <v>-8865030.5299377292</v>
      </c>
      <c r="K5067">
        <f>[1]!Table9_2[[#This Row],[retailer_benefit]]</f>
        <v>17498813.452558201</v>
      </c>
      <c r="L5067">
        <f>[1]!Table7_2[[#This Row],[optimum_policy]]</f>
        <v>1490</v>
      </c>
      <c r="M5067">
        <f>[1]!Table5_2[[#This Row],[consumer_cost]]</f>
        <v>38157810.689758196</v>
      </c>
      <c r="N5067">
        <f>[1]!Table3_2[[#This Row],[consume_real]]</f>
        <v>25609.268919300801</v>
      </c>
      <c r="O5067">
        <f>[1]!Table1_2[[#This Row],[consume_hat]]</f>
        <v>24440.991642916098</v>
      </c>
      <c r="P5067">
        <f>Table15[[#This Row],[price]]-Table15[[#This Row],[w]]</f>
        <v>-3.8276199513865095</v>
      </c>
      <c r="Q5067">
        <f>[1]CPI!$A$10</f>
        <v>802.87238004861354</v>
      </c>
    </row>
    <row r="5068" spans="1:17" x14ac:dyDescent="0.25">
      <c r="A5068" s="1">
        <v>44487.125</v>
      </c>
      <c r="B5068" t="s">
        <v>5292</v>
      </c>
      <c r="C5068">
        <v>3</v>
      </c>
      <c r="D5068" t="s">
        <v>5295</v>
      </c>
      <c r="E5068">
        <v>29588.400000000001</v>
      </c>
      <c r="F5068">
        <v>29445.69</v>
      </c>
      <c r="G5068">
        <v>772.5</v>
      </c>
      <c r="H5068">
        <v>701.45829119999996</v>
      </c>
      <c r="I5068">
        <f>[1]!Table11_2[[#This Row],[reward_real]]</f>
        <v>-9650996.3699999992</v>
      </c>
      <c r="J5068">
        <f>[1]!Table13_2[[#This Row],[reward_hat]]</f>
        <v>-8370243.3767319098</v>
      </c>
      <c r="K5068">
        <f>[1]!Table9_2[[#This Row],[retailer_benefit]]</f>
        <v>16678420.911262101</v>
      </c>
      <c r="L5068">
        <f>[1]!Table7_2[[#This Row],[optimum_policy]]</f>
        <v>1440</v>
      </c>
      <c r="M5068">
        <f>[1]!Table5_2[[#This Row],[consumer_cost]]</f>
        <v>35980413.651262097</v>
      </c>
      <c r="N5068">
        <f>[1]!Table3_2[[#This Row],[consume_real]]</f>
        <v>24986.398368932001</v>
      </c>
      <c r="O5068">
        <f>[1]!Table1_2[[#This Row],[consume_hat]]</f>
        <v>23865.2632139364</v>
      </c>
      <c r="P5068">
        <f>Table15[[#This Row],[price]]-Table15[[#This Row],[w]]</f>
        <v>30.372380048613536</v>
      </c>
      <c r="Q5068">
        <f>[1]CPI!$A$10</f>
        <v>802.87238004861354</v>
      </c>
    </row>
    <row r="5069" spans="1:17" x14ac:dyDescent="0.25">
      <c r="A5069" s="1">
        <v>44487.166666666664</v>
      </c>
      <c r="B5069" t="s">
        <v>5292</v>
      </c>
      <c r="C5069">
        <v>4</v>
      </c>
      <c r="D5069" t="s">
        <v>5296</v>
      </c>
      <c r="E5069">
        <v>29018.9</v>
      </c>
      <c r="F5069">
        <v>29135.94</v>
      </c>
      <c r="G5069">
        <v>753</v>
      </c>
      <c r="H5069">
        <v>696.58262260000004</v>
      </c>
      <c r="I5069">
        <f>[1]!Table11_2[[#This Row],[reward_real]]</f>
        <v>-9131377.2630000003</v>
      </c>
      <c r="J5069">
        <f>[1]!Table13_2[[#This Row],[reward_hat]]</f>
        <v>-8198379.9787012497</v>
      </c>
      <c r="K5069">
        <f>[1]!Table9_2[[#This Row],[retailer_benefit]]</f>
        <v>16662035.0057928</v>
      </c>
      <c r="L5069">
        <f>[1]!Table7_2[[#This Row],[optimum_policy]]</f>
        <v>1440</v>
      </c>
      <c r="M5069">
        <f>[1]!Table5_2[[#This Row],[consumer_cost]]</f>
        <v>34924789.531792797</v>
      </c>
      <c r="N5069">
        <f>[1]!Table3_2[[#This Row],[consume_real]]</f>
        <v>24253.326063745</v>
      </c>
      <c r="O5069">
        <f>[1]!Table1_2[[#This Row],[consume_hat]]</f>
        <v>23538.8587458863</v>
      </c>
      <c r="P5069">
        <f>Table15[[#This Row],[price]]-Table15[[#This Row],[w]]</f>
        <v>49.872380048613536</v>
      </c>
      <c r="Q5069">
        <f>[1]CPI!$A$10</f>
        <v>802.87238004861354</v>
      </c>
    </row>
    <row r="5070" spans="1:17" x14ac:dyDescent="0.25">
      <c r="A5070" s="1">
        <v>44487.208333333336</v>
      </c>
      <c r="B5070" t="s">
        <v>5292</v>
      </c>
      <c r="C5070">
        <v>5</v>
      </c>
      <c r="D5070" t="s">
        <v>5297</v>
      </c>
      <c r="E5070">
        <v>28649.5</v>
      </c>
      <c r="F5070">
        <v>28672.22</v>
      </c>
      <c r="G5070">
        <v>742</v>
      </c>
      <c r="H5070">
        <v>676.13338899999997</v>
      </c>
      <c r="I5070">
        <f>[1]!Table11_2[[#This Row],[reward_real]]</f>
        <v>-8958125.6600000001</v>
      </c>
      <c r="J5070">
        <f>[1]!Table13_2[[#This Row],[reward_hat]]</f>
        <v>-7850989.9928582702</v>
      </c>
      <c r="K5070">
        <f>[1]!Table9_2[[#This Row],[retailer_benefit]]</f>
        <v>15646537.5409164</v>
      </c>
      <c r="L5070">
        <f>[1]!Table7_2[[#This Row],[optimum_policy]]</f>
        <v>1390</v>
      </c>
      <c r="M5070">
        <f>[1]!Table5_2[[#This Row],[consumer_cost]]</f>
        <v>33562788.860916398</v>
      </c>
      <c r="N5070">
        <f>[1]!Table3_2[[#This Row],[consume_real]]</f>
        <v>24145.891266846302</v>
      </c>
      <c r="O5070">
        <f>[1]!Table1_2[[#This Row],[consume_hat]]</f>
        <v>23223.198618247901</v>
      </c>
      <c r="P5070">
        <f>Table15[[#This Row],[price]]-Table15[[#This Row],[w]]</f>
        <v>60.872380048613536</v>
      </c>
      <c r="Q5070">
        <f>[1]CPI!$A$10</f>
        <v>802.87238004861354</v>
      </c>
    </row>
    <row r="5071" spans="1:17" x14ac:dyDescent="0.25">
      <c r="A5071" s="1">
        <v>44487.25</v>
      </c>
      <c r="B5071" t="s">
        <v>5292</v>
      </c>
      <c r="C5071">
        <v>6</v>
      </c>
      <c r="D5071" t="s">
        <v>5298</v>
      </c>
      <c r="E5071">
        <v>28371.8</v>
      </c>
      <c r="F5071">
        <v>28552.63</v>
      </c>
      <c r="G5071">
        <v>728.4</v>
      </c>
      <c r="H5071">
        <v>673.55530539999995</v>
      </c>
      <c r="I5071">
        <f>[1]!Table11_2[[#This Row],[reward_real]]</f>
        <v>-8643639.1008000001</v>
      </c>
      <c r="J5071">
        <f>[1]!Table13_2[[#This Row],[reward_hat]]</f>
        <v>-7774813.4838266</v>
      </c>
      <c r="K5071">
        <f>[1]!Table9_2[[#This Row],[retailer_benefit]]</f>
        <v>15701899.0364889</v>
      </c>
      <c r="L5071">
        <f>[1]!Table7_2[[#This Row],[optimum_policy]]</f>
        <v>1390</v>
      </c>
      <c r="M5071">
        <f>[1]!Table5_2[[#This Row],[consumer_cost]]</f>
        <v>32989177.238088898</v>
      </c>
      <c r="N5071">
        <f>[1]!Table3_2[[#This Row],[consume_real]]</f>
        <v>23733.221034596299</v>
      </c>
      <c r="O5071">
        <f>[1]!Table1_2[[#This Row],[consume_hat]]</f>
        <v>23085.894868644998</v>
      </c>
      <c r="P5071">
        <f>Table15[[#This Row],[price]]-Table15[[#This Row],[w]]</f>
        <v>74.472380048613559</v>
      </c>
      <c r="Q5071">
        <f>[1]CPI!$A$10</f>
        <v>802.87238004861354</v>
      </c>
    </row>
    <row r="5072" spans="1:17" x14ac:dyDescent="0.25">
      <c r="A5072" s="1">
        <v>44487.291666666664</v>
      </c>
      <c r="B5072" t="s">
        <v>5292</v>
      </c>
      <c r="C5072">
        <v>7</v>
      </c>
      <c r="D5072" t="s">
        <v>5299</v>
      </c>
      <c r="E5072">
        <v>27860</v>
      </c>
      <c r="F5072">
        <v>28048.49</v>
      </c>
      <c r="G5072">
        <v>732.1</v>
      </c>
      <c r="H5072">
        <v>686.56406159999995</v>
      </c>
      <c r="I5072">
        <f>[1]!Table11_2[[#This Row],[reward_real]]</f>
        <v>-8423164.5399999991</v>
      </c>
      <c r="J5072">
        <f>[1]!Table13_2[[#This Row],[reward_hat]]</f>
        <v>-7726595.9741471801</v>
      </c>
      <c r="K5072">
        <f>[1]!Table9_2[[#This Row],[retailer_benefit]]</f>
        <v>16289463.673995299</v>
      </c>
      <c r="L5072">
        <f>[1]!Table7_2[[#This Row],[optimum_policy]]</f>
        <v>1440</v>
      </c>
      <c r="M5072">
        <f>[1]!Table5_2[[#This Row],[consumer_cost]]</f>
        <v>33135792.753995299</v>
      </c>
      <c r="N5072">
        <f>[1]!Table3_2[[#This Row],[consume_real]]</f>
        <v>23010.967190274499</v>
      </c>
      <c r="O5072">
        <f>[1]!Table1_2[[#This Row],[consume_hat]]</f>
        <v>22508.011723534699</v>
      </c>
      <c r="P5072">
        <f>Table15[[#This Row],[price]]-Table15[[#This Row],[w]]</f>
        <v>70.772380048613513</v>
      </c>
      <c r="Q5072">
        <f>[1]CPI!$A$10</f>
        <v>802.87238004861354</v>
      </c>
    </row>
    <row r="5073" spans="1:17" x14ac:dyDescent="0.25">
      <c r="A5073" s="1">
        <v>44487.333333333336</v>
      </c>
      <c r="B5073" t="s">
        <v>5292</v>
      </c>
      <c r="C5073">
        <v>8</v>
      </c>
      <c r="D5073" t="s">
        <v>5300</v>
      </c>
      <c r="E5073">
        <v>28903.3</v>
      </c>
      <c r="F5073">
        <v>29085.37</v>
      </c>
      <c r="G5073">
        <v>772.1</v>
      </c>
      <c r="H5073">
        <v>706.76962430000003</v>
      </c>
      <c r="I5073">
        <f>[1]!Table11_2[[#This Row],[reward_real]]</f>
        <v>-9290647.8487</v>
      </c>
      <c r="J5073">
        <f>[1]!Table13_2[[#This Row],[reward_hat]]</f>
        <v>-8228078.93899923</v>
      </c>
      <c r="K5073">
        <f>[1]!Table9_2[[#This Row],[retailer_benefit]]</f>
        <v>17276922.9130468</v>
      </c>
      <c r="L5073">
        <f>[1]!Table7_2[[#This Row],[optimum_policy]]</f>
        <v>1490</v>
      </c>
      <c r="M5073">
        <f>[1]!Table5_2[[#This Row],[consumer_cost]]</f>
        <v>35858218.610446803</v>
      </c>
      <c r="N5073">
        <f>[1]!Table3_2[[#This Row],[consume_real]]</f>
        <v>24065.9185305012</v>
      </c>
      <c r="O5073">
        <f>[1]!Table1_2[[#This Row],[consume_hat]]</f>
        <v>23283.623563511901</v>
      </c>
      <c r="P5073">
        <f>Table15[[#This Row],[price]]-Table15[[#This Row],[w]]</f>
        <v>30.772380048613513</v>
      </c>
      <c r="Q5073">
        <f>[1]CPI!$A$10</f>
        <v>802.87238004861354</v>
      </c>
    </row>
    <row r="5074" spans="1:17" x14ac:dyDescent="0.25">
      <c r="A5074" s="1">
        <v>44487.375</v>
      </c>
      <c r="B5074" t="s">
        <v>5292</v>
      </c>
      <c r="C5074">
        <v>9</v>
      </c>
      <c r="D5074" t="s">
        <v>5301</v>
      </c>
      <c r="E5074">
        <v>30732.3</v>
      </c>
      <c r="F5074">
        <v>31082.2</v>
      </c>
      <c r="G5074">
        <v>819.3</v>
      </c>
      <c r="H5074">
        <v>756.16609489999996</v>
      </c>
      <c r="I5074">
        <f>[1]!Table11_2[[#This Row],[reward_real]]</f>
        <v>-10457802.170099899</v>
      </c>
      <c r="J5074">
        <f>[1]!Table13_2[[#This Row],[reward_hat]]</f>
        <v>-9419087.5992851704</v>
      </c>
      <c r="K5074">
        <f>[1]!Table9_2[[#This Row],[retailer_benefit]]</f>
        <v>19674913.053816799</v>
      </c>
      <c r="L5074">
        <f>[1]!Table7_2[[#This Row],[optimum_policy]]</f>
        <v>1590</v>
      </c>
      <c r="M5074">
        <f>[1]!Table5_2[[#This Row],[consumer_cost]]</f>
        <v>40590517.394016802</v>
      </c>
      <c r="N5074">
        <f>[1]!Table3_2[[#This Row],[consume_real]]</f>
        <v>25528.6272918344</v>
      </c>
      <c r="O5074">
        <f>[1]!Table1_2[[#This Row],[consume_hat]]</f>
        <v>24912.747774895401</v>
      </c>
      <c r="P5074">
        <f>Table15[[#This Row],[price]]-Table15[[#This Row],[w]]</f>
        <v>-16.427619951386419</v>
      </c>
      <c r="Q5074">
        <f>[1]CPI!$A$10</f>
        <v>802.87238004861354</v>
      </c>
    </row>
    <row r="5075" spans="1:17" x14ac:dyDescent="0.25">
      <c r="A5075" s="1">
        <v>44487.416666666664</v>
      </c>
      <c r="B5075" t="s">
        <v>5292</v>
      </c>
      <c r="C5075">
        <v>10</v>
      </c>
      <c r="D5075" t="s">
        <v>5302</v>
      </c>
      <c r="E5075">
        <v>32039.599999999999</v>
      </c>
      <c r="F5075">
        <v>32410.05</v>
      </c>
      <c r="G5075">
        <v>818</v>
      </c>
      <c r="H5075">
        <v>762.88682549999999</v>
      </c>
      <c r="I5075">
        <f>[1]!Table11_2[[#This Row],[reward_real]]</f>
        <v>-10878084.9919999</v>
      </c>
      <c r="J5075">
        <f>[1]!Table13_2[[#This Row],[reward_hat]]</f>
        <v>-9949989.9381476194</v>
      </c>
      <c r="K5075">
        <f>[1]!Table9_2[[#This Row],[retailer_benefit]]</f>
        <v>20532717.882210199</v>
      </c>
      <c r="L5075">
        <f>[1]!Table7_2[[#This Row],[optimum_policy]]</f>
        <v>1590</v>
      </c>
      <c r="M5075">
        <f>[1]!Table5_2[[#This Row],[consumer_cost]]</f>
        <v>42288887.8662102</v>
      </c>
      <c r="N5075">
        <f>[1]!Table3_2[[#This Row],[consume_real]]</f>
        <v>26596.784821515801</v>
      </c>
      <c r="O5075">
        <f>[1]!Table1_2[[#This Row],[consume_hat]]</f>
        <v>26085.100976795999</v>
      </c>
      <c r="P5075">
        <f>Table15[[#This Row],[price]]-Table15[[#This Row],[w]]</f>
        <v>-15.127619951386464</v>
      </c>
      <c r="Q5075">
        <f>[1]CPI!$A$10</f>
        <v>802.87238004861354</v>
      </c>
    </row>
    <row r="5076" spans="1:17" x14ac:dyDescent="0.25">
      <c r="A5076" s="1">
        <v>44487.458333333336</v>
      </c>
      <c r="B5076" t="s">
        <v>5292</v>
      </c>
      <c r="C5076">
        <v>11</v>
      </c>
      <c r="D5076" t="s">
        <v>5303</v>
      </c>
      <c r="E5076">
        <v>33295.4</v>
      </c>
      <c r="F5076">
        <v>33574.61</v>
      </c>
      <c r="G5076">
        <v>817.9</v>
      </c>
      <c r="H5076">
        <v>763.99467970000001</v>
      </c>
      <c r="I5076">
        <f>[1]!Table11_2[[#This Row],[reward_real]]</f>
        <v>-11302489.7794</v>
      </c>
      <c r="J5076">
        <f>[1]!Table13_2[[#This Row],[reward_hat]]</f>
        <v>-10329459.1225802</v>
      </c>
      <c r="K5076">
        <f>[1]!Table9_2[[#This Row],[retailer_benefit]]</f>
        <v>21339167.034294501</v>
      </c>
      <c r="L5076">
        <f>[1]!Table7_2[[#This Row],[optimum_policy]]</f>
        <v>1590</v>
      </c>
      <c r="M5076">
        <f>[1]!Table5_2[[#This Row],[consumer_cost]]</f>
        <v>43944146.593094498</v>
      </c>
      <c r="N5076">
        <f>[1]!Table3_2[[#This Row],[consume_real]]</f>
        <v>27637.828045971299</v>
      </c>
      <c r="O5076">
        <f>[1]!Table1_2[[#This Row],[consume_hat]]</f>
        <v>27040.657211640701</v>
      </c>
      <c r="P5076">
        <f>Table15[[#This Row],[price]]-Table15[[#This Row],[w]]</f>
        <v>-15.027619951386441</v>
      </c>
      <c r="Q5076">
        <f>[1]CPI!$A$10</f>
        <v>802.87238004861354</v>
      </c>
    </row>
    <row r="5077" spans="1:17" x14ac:dyDescent="0.25">
      <c r="A5077" s="1">
        <v>44487.5</v>
      </c>
      <c r="B5077" t="s">
        <v>5292</v>
      </c>
      <c r="C5077">
        <v>12</v>
      </c>
      <c r="D5077" t="s">
        <v>5304</v>
      </c>
      <c r="E5077">
        <v>34250</v>
      </c>
      <c r="F5077">
        <v>34500.080000000002</v>
      </c>
      <c r="G5077">
        <v>825.2</v>
      </c>
      <c r="H5077">
        <v>762.8833899</v>
      </c>
      <c r="I5077">
        <f>[1]!Table11_2[[#This Row],[reward_real]]</f>
        <v>-11774054</v>
      </c>
      <c r="J5077">
        <f>[1]!Table13_2[[#This Row],[reward_hat]]</f>
        <v>-10591565.962475</v>
      </c>
      <c r="K5077">
        <f>[1]!Table9_2[[#This Row],[retailer_benefit]]</f>
        <v>21824518.902569</v>
      </c>
      <c r="L5077">
        <f>[1]!Table7_2[[#This Row],[optimum_policy]]</f>
        <v>1590</v>
      </c>
      <c r="M5077">
        <f>[1]!Table5_2[[#This Row],[consumer_cost]]</f>
        <v>45372626.902569003</v>
      </c>
      <c r="N5077">
        <f>[1]!Table3_2[[#This Row],[consume_real]]</f>
        <v>28536.2433349491</v>
      </c>
      <c r="O5077">
        <f>[1]!Table1_2[[#This Row],[consume_hat]]</f>
        <v>27767.195097026601</v>
      </c>
      <c r="P5077">
        <f>Table15[[#This Row],[price]]-Table15[[#This Row],[w]]</f>
        <v>-22.327619951386509</v>
      </c>
      <c r="Q5077">
        <f>[1]CPI!$A$10</f>
        <v>802.87238004861354</v>
      </c>
    </row>
    <row r="5078" spans="1:17" x14ac:dyDescent="0.25">
      <c r="A5078" s="1">
        <v>44487.541666666664</v>
      </c>
      <c r="B5078" t="s">
        <v>5292</v>
      </c>
      <c r="C5078">
        <v>13</v>
      </c>
      <c r="D5078" t="s">
        <v>5305</v>
      </c>
      <c r="E5078">
        <v>34486.300000000003</v>
      </c>
      <c r="F5078">
        <v>34672.93</v>
      </c>
      <c r="G5078">
        <v>839.4</v>
      </c>
      <c r="H5078">
        <v>763.79577919999997</v>
      </c>
      <c r="I5078">
        <f>[1]!Table11_2[[#This Row],[reward_real]]</f>
        <v>-12144212.5998</v>
      </c>
      <c r="J5078">
        <f>[1]!Table13_2[[#This Row],[reward_hat]]</f>
        <v>-10663295.8921369</v>
      </c>
      <c r="K5078">
        <f>[1]!Table9_2[[#This Row],[retailer_benefit]]</f>
        <v>21718956.343602199</v>
      </c>
      <c r="L5078">
        <f>[1]!Table7_2[[#This Row],[optimum_policy]]</f>
        <v>1590</v>
      </c>
      <c r="M5078">
        <f>[1]!Table5_2[[#This Row],[consumer_cost]]</f>
        <v>46007381.543202199</v>
      </c>
      <c r="N5078">
        <f>[1]!Table3_2[[#This Row],[consume_real]]</f>
        <v>28935.460090064302</v>
      </c>
      <c r="O5078">
        <f>[1]!Table1_2[[#This Row],[consume_hat]]</f>
        <v>27921.850796078899</v>
      </c>
      <c r="P5078">
        <f>Table15[[#This Row],[price]]-Table15[[#This Row],[w]]</f>
        <v>-36.527619951386441</v>
      </c>
      <c r="Q5078">
        <f>[1]CPI!$A$10</f>
        <v>802.87238004861354</v>
      </c>
    </row>
    <row r="5079" spans="1:17" x14ac:dyDescent="0.25">
      <c r="A5079" s="1">
        <v>44487.583333333336</v>
      </c>
      <c r="B5079" t="s">
        <v>5292</v>
      </c>
      <c r="C5079">
        <v>14</v>
      </c>
      <c r="D5079" t="s">
        <v>5306</v>
      </c>
      <c r="E5079">
        <v>34464.5</v>
      </c>
      <c r="F5079">
        <v>34536.639999999999</v>
      </c>
      <c r="G5079">
        <v>840.6</v>
      </c>
      <c r="H5079">
        <v>765.76290129999995</v>
      </c>
      <c r="I5079">
        <f>[1]!Table11_2[[#This Row],[reward_real]]</f>
        <v>-12160936.683</v>
      </c>
      <c r="J5079">
        <f>[1]!Table13_2[[#This Row],[reward_hat]]</f>
        <v>-10661464.6274941</v>
      </c>
      <c r="K5079">
        <f>[1]!Table9_2[[#This Row],[retailer_benefit]]</f>
        <v>21683097.6689036</v>
      </c>
      <c r="L5079">
        <f>[1]!Table7_2[[#This Row],[optimum_policy]]</f>
        <v>1590</v>
      </c>
      <c r="M5079">
        <f>[1]!Table5_2[[#This Row],[consumer_cost]]</f>
        <v>46004971.034903601</v>
      </c>
      <c r="N5079">
        <f>[1]!Table3_2[[#This Row],[consume_real]]</f>
        <v>28933.944047109198</v>
      </c>
      <c r="O5079">
        <f>[1]!Table1_2[[#This Row],[consume_hat]]</f>
        <v>27845.341187929</v>
      </c>
      <c r="P5079">
        <f>Table15[[#This Row],[price]]-Table15[[#This Row],[w]]</f>
        <v>-37.727619951386487</v>
      </c>
      <c r="Q5079">
        <f>[1]CPI!$A$10</f>
        <v>802.87238004861354</v>
      </c>
    </row>
    <row r="5080" spans="1:17" x14ac:dyDescent="0.25">
      <c r="A5080" s="1">
        <v>44487.625</v>
      </c>
      <c r="B5080" t="s">
        <v>5292</v>
      </c>
      <c r="C5080">
        <v>15</v>
      </c>
      <c r="D5080" t="s">
        <v>5307</v>
      </c>
      <c r="E5080">
        <v>34709.599999999999</v>
      </c>
      <c r="F5080">
        <v>34714.879999999997</v>
      </c>
      <c r="G5080">
        <v>837.1</v>
      </c>
      <c r="H5080">
        <v>761.24212720000003</v>
      </c>
      <c r="I5080">
        <f>[1]!Table11_2[[#This Row],[reward_real]]</f>
        <v>-12175745.874399999</v>
      </c>
      <c r="J5080">
        <f>[1]!Table13_2[[#This Row],[reward_hat]]</f>
        <v>-10623893.839697</v>
      </c>
      <c r="K5080">
        <f>[1]!Table9_2[[#This Row],[retailer_benefit]]</f>
        <v>21902088.325972401</v>
      </c>
      <c r="L5080">
        <f>[1]!Table7_2[[#This Row],[optimum_policy]]</f>
        <v>1590</v>
      </c>
      <c r="M5080">
        <f>[1]!Table5_2[[#This Row],[consumer_cost]]</f>
        <v>46253580.074772403</v>
      </c>
      <c r="N5080">
        <f>[1]!Table3_2[[#This Row],[consume_real]]</f>
        <v>29090.301933819101</v>
      </c>
      <c r="O5080">
        <f>[1]!Table1_2[[#This Row],[consume_hat]]</f>
        <v>27911.996616193701</v>
      </c>
      <c r="P5080">
        <f>Table15[[#This Row],[price]]-Table15[[#This Row],[w]]</f>
        <v>-34.227619951386487</v>
      </c>
      <c r="Q5080">
        <f>[1]CPI!$A$10</f>
        <v>802.87238004861354</v>
      </c>
    </row>
    <row r="5081" spans="1:17" x14ac:dyDescent="0.25">
      <c r="A5081" s="1">
        <v>44487.666666666664</v>
      </c>
      <c r="B5081" t="s">
        <v>5292</v>
      </c>
      <c r="C5081">
        <v>16</v>
      </c>
      <c r="D5081" t="s">
        <v>5308</v>
      </c>
      <c r="E5081">
        <v>33979.300000000003</v>
      </c>
      <c r="F5081">
        <v>34301.160000000003</v>
      </c>
      <c r="G5081">
        <v>858.2</v>
      </c>
      <c r="H5081">
        <v>764.46795929999996</v>
      </c>
      <c r="I5081">
        <f>[1]!Table11_2[[#This Row],[reward_real]]</f>
        <v>-12342572.9734</v>
      </c>
      <c r="J5081">
        <f>[1]!Table13_2[[#This Row],[reward_hat]]</f>
        <v>-10562565.2982342</v>
      </c>
      <c r="K5081">
        <f>[1]!Table9_2[[#This Row],[retailer_benefit]]</f>
        <v>21049393.852095298</v>
      </c>
      <c r="L5081">
        <f>[1]!Table7_2[[#This Row],[optimum_policy]]</f>
        <v>1590</v>
      </c>
      <c r="M5081">
        <f>[1]!Table5_2[[#This Row],[consumer_cost]]</f>
        <v>45734539.798895299</v>
      </c>
      <c r="N5081">
        <f>[1]!Table3_2[[#This Row],[consume_real]]</f>
        <v>28763.861508739199</v>
      </c>
      <c r="O5081">
        <f>[1]!Table1_2[[#This Row],[consume_hat]]</f>
        <v>27633.768478407001</v>
      </c>
      <c r="P5081">
        <f>Table15[[#This Row],[price]]-Table15[[#This Row],[w]]</f>
        <v>-55.327619951386509</v>
      </c>
      <c r="Q5081">
        <f>[1]CPI!$A$10</f>
        <v>802.87238004861354</v>
      </c>
    </row>
    <row r="5082" spans="1:17" x14ac:dyDescent="0.25">
      <c r="A5082" s="1">
        <v>44487.708333333336</v>
      </c>
      <c r="B5082" t="s">
        <v>5292</v>
      </c>
      <c r="C5082">
        <v>17</v>
      </c>
      <c r="D5082" t="s">
        <v>5309</v>
      </c>
      <c r="E5082">
        <v>33533.5</v>
      </c>
      <c r="F5082">
        <v>33704.49</v>
      </c>
      <c r="G5082">
        <v>868.1</v>
      </c>
      <c r="H5082">
        <v>773.62095309999995</v>
      </c>
      <c r="I5082">
        <f>[1]!Table11_2[[#This Row],[reward_real]]</f>
        <v>-12376510.646500001</v>
      </c>
      <c r="J5082">
        <f>[1]!Table13_2[[#This Row],[reward_hat]]</f>
        <v>-10560842.289816501</v>
      </c>
      <c r="K5082">
        <f>[1]!Table9_2[[#This Row],[retailer_benefit]]</f>
        <v>20584271.479572199</v>
      </c>
      <c r="L5082">
        <f>[1]!Table7_2[[#This Row],[optimum_policy]]</f>
        <v>1590</v>
      </c>
      <c r="M5082">
        <f>[1]!Table5_2[[#This Row],[consumer_cost]]</f>
        <v>45337292.772572197</v>
      </c>
      <c r="N5082">
        <f>[1]!Table3_2[[#This Row],[consume_real]]</f>
        <v>28514.0206116806</v>
      </c>
      <c r="O5082">
        <f>[1]!Table1_2[[#This Row],[consume_hat]]</f>
        <v>27302.3688103108</v>
      </c>
      <c r="P5082">
        <f>Table15[[#This Row],[price]]-Table15[[#This Row],[w]]</f>
        <v>-65.227619951386487</v>
      </c>
      <c r="Q5082">
        <f>[1]CPI!$A$10</f>
        <v>802.87238004861354</v>
      </c>
    </row>
    <row r="5083" spans="1:17" x14ac:dyDescent="0.25">
      <c r="A5083" s="1">
        <v>44487.75</v>
      </c>
      <c r="B5083" t="s">
        <v>5292</v>
      </c>
      <c r="C5083">
        <v>18</v>
      </c>
      <c r="D5083" t="s">
        <v>5310</v>
      </c>
      <c r="E5083">
        <v>34640.199999999997</v>
      </c>
      <c r="F5083">
        <v>34843.47</v>
      </c>
      <c r="G5083">
        <v>871.1</v>
      </c>
      <c r="H5083">
        <v>778.73808129999998</v>
      </c>
      <c r="I5083">
        <f>[1]!Table11_2[[#This Row],[reward_real]]</f>
        <v>-12690402.629799999</v>
      </c>
      <c r="J5083">
        <f>[1]!Table13_2[[#This Row],[reward_hat]]</f>
        <v>-10866126.642867399</v>
      </c>
      <c r="K5083">
        <f>[1]!Table9_2[[#This Row],[retailer_benefit]]</f>
        <v>22403054.946741398</v>
      </c>
      <c r="L5083">
        <f>[1]!Table7_2[[#This Row],[optimum_policy]]</f>
        <v>1640</v>
      </c>
      <c r="M5083">
        <f>[1]!Table5_2[[#This Row],[consumer_cost]]</f>
        <v>47783860.206341401</v>
      </c>
      <c r="N5083">
        <f>[1]!Table3_2[[#This Row],[consume_real]]</f>
        <v>29136.5001258179</v>
      </c>
      <c r="O5083">
        <f>[1]!Table1_2[[#This Row],[consume_hat]]</f>
        <v>27907.012392255299</v>
      </c>
      <c r="P5083">
        <f>Table15[[#This Row],[price]]-Table15[[#This Row],[w]]</f>
        <v>-68.227619951386487</v>
      </c>
      <c r="Q5083">
        <f>[1]CPI!$A$10</f>
        <v>802.87238004861354</v>
      </c>
    </row>
    <row r="5084" spans="1:17" x14ac:dyDescent="0.25">
      <c r="A5084" s="1">
        <v>44487.791666666664</v>
      </c>
      <c r="B5084" t="s">
        <v>5292</v>
      </c>
      <c r="C5084">
        <v>19</v>
      </c>
      <c r="D5084" t="s">
        <v>5311</v>
      </c>
      <c r="E5084">
        <v>35960.1</v>
      </c>
      <c r="F5084">
        <v>36381.870000000003</v>
      </c>
      <c r="G5084">
        <v>864.9</v>
      </c>
      <c r="H5084">
        <v>778.68146990000002</v>
      </c>
      <c r="I5084">
        <f>[1]!Table11_2[[#This Row],[reward_real]]</f>
        <v>-13042404.6291</v>
      </c>
      <c r="J5084">
        <f>[1]!Table13_2[[#This Row],[reward_hat]]</f>
        <v>-11344669.913018201</v>
      </c>
      <c r="K5084">
        <f>[1]!Table9_2[[#This Row],[retailer_benefit]]</f>
        <v>23376500.931935199</v>
      </c>
      <c r="L5084">
        <f>[1]!Table7_2[[#This Row],[optimum_policy]]</f>
        <v>1640</v>
      </c>
      <c r="M5084">
        <f>[1]!Table5_2[[#This Row],[consumer_cost]]</f>
        <v>49461310.190135203</v>
      </c>
      <c r="N5084">
        <f>[1]!Table3_2[[#This Row],[consume_real]]</f>
        <v>30159.3354817898</v>
      </c>
      <c r="O5084">
        <f>[1]!Table1_2[[#This Row],[consume_hat]]</f>
        <v>29138.1530237199</v>
      </c>
      <c r="P5084">
        <f>Table15[[#This Row],[price]]-Table15[[#This Row],[w]]</f>
        <v>-62.027619951386441</v>
      </c>
      <c r="Q5084">
        <f>[1]CPI!$A$10</f>
        <v>802.87238004861354</v>
      </c>
    </row>
    <row r="5085" spans="1:17" x14ac:dyDescent="0.25">
      <c r="A5085" s="1">
        <v>44487.833333333336</v>
      </c>
      <c r="B5085" t="s">
        <v>5292</v>
      </c>
      <c r="C5085">
        <v>20</v>
      </c>
      <c r="D5085" t="s">
        <v>5312</v>
      </c>
      <c r="E5085">
        <v>35775.300000000003</v>
      </c>
      <c r="F5085">
        <v>36072.81</v>
      </c>
      <c r="G5085">
        <v>888.6</v>
      </c>
      <c r="H5085">
        <v>788.23395330000005</v>
      </c>
      <c r="I5085">
        <f>[1]!Table11_2[[#This Row],[reward_real]]</f>
        <v>-13475625.3522</v>
      </c>
      <c r="J5085">
        <f>[1]!Table13_2[[#This Row],[reward_hat]]</f>
        <v>-11451603.287102399</v>
      </c>
      <c r="K5085">
        <f>[1]!Table9_2[[#This Row],[retailer_benefit]]</f>
        <v>22789972.742838301</v>
      </c>
      <c r="L5085">
        <f>[1]!Table7_2[[#This Row],[optimum_policy]]</f>
        <v>1640</v>
      </c>
      <c r="M5085">
        <f>[1]!Table5_2[[#This Row],[consumer_cost]]</f>
        <v>49741223.447238304</v>
      </c>
      <c r="N5085">
        <f>[1]!Table3_2[[#This Row],[consume_real]]</f>
        <v>30330.014297096499</v>
      </c>
      <c r="O5085">
        <f>[1]!Table1_2[[#This Row],[consume_hat]]</f>
        <v>29056.3562743931</v>
      </c>
      <c r="P5085">
        <f>Table15[[#This Row],[price]]-Table15[[#This Row],[w]]</f>
        <v>-85.727619951386487</v>
      </c>
      <c r="Q5085">
        <f>[1]CPI!$A$10</f>
        <v>802.87238004861354</v>
      </c>
    </row>
    <row r="5086" spans="1:17" x14ac:dyDescent="0.25">
      <c r="A5086" s="1">
        <v>44487.875</v>
      </c>
      <c r="B5086" t="s">
        <v>5292</v>
      </c>
      <c r="C5086">
        <v>21</v>
      </c>
      <c r="D5086" t="s">
        <v>5313</v>
      </c>
      <c r="E5086">
        <v>35368.6</v>
      </c>
      <c r="F5086">
        <v>35498.47</v>
      </c>
      <c r="G5086">
        <v>887.5</v>
      </c>
      <c r="H5086">
        <v>788.12837139999999</v>
      </c>
      <c r="I5086">
        <f>[1]!Table11_2[[#This Row],[reward_real]]</f>
        <v>-13299477.814999999</v>
      </c>
      <c r="J5086">
        <f>[1]!Table13_2[[#This Row],[reward_hat]]</f>
        <v>-11267063.1229783</v>
      </c>
      <c r="K5086">
        <f>[1]!Table9_2[[#This Row],[retailer_benefit]]</f>
        <v>22552917.308816899</v>
      </c>
      <c r="L5086">
        <f>[1]!Table7_2[[#This Row],[optimum_policy]]</f>
        <v>1640</v>
      </c>
      <c r="M5086">
        <f>[1]!Table5_2[[#This Row],[consumer_cost]]</f>
        <v>49151872.938816898</v>
      </c>
      <c r="N5086">
        <f>[1]!Table3_2[[#This Row],[consume_real]]</f>
        <v>29970.6542309859</v>
      </c>
      <c r="O5086">
        <f>[1]!Table1_2[[#This Row],[consume_hat]]</f>
        <v>28591.949058539001</v>
      </c>
      <c r="P5086">
        <f>Table15[[#This Row],[price]]-Table15[[#This Row],[w]]</f>
        <v>-84.627619951386464</v>
      </c>
      <c r="Q5086">
        <f>[1]CPI!$A$10</f>
        <v>802.87238004861354</v>
      </c>
    </row>
    <row r="5087" spans="1:17" x14ac:dyDescent="0.25">
      <c r="A5087" s="1">
        <v>44487.916666666664</v>
      </c>
      <c r="B5087" t="s">
        <v>5292</v>
      </c>
      <c r="C5087">
        <v>22</v>
      </c>
      <c r="D5087" t="s">
        <v>5314</v>
      </c>
      <c r="E5087">
        <v>34357.800000000003</v>
      </c>
      <c r="F5087">
        <v>34627.51</v>
      </c>
      <c r="G5087">
        <v>874.1</v>
      </c>
      <c r="H5087">
        <v>773.4541031</v>
      </c>
      <c r="I5087">
        <f>[1]!Table11_2[[#This Row],[reward_real]]</f>
        <v>-12802369.078199999</v>
      </c>
      <c r="J5087">
        <f>[1]!Table13_2[[#This Row],[reward_hat]]</f>
        <v>-10846649.236150701</v>
      </c>
      <c r="K5087">
        <f>[1]!Table9_2[[#This Row],[retailer_benefit]]</f>
        <v>20970634.991610501</v>
      </c>
      <c r="L5087">
        <f>[1]!Table7_2[[#This Row],[optimum_policy]]</f>
        <v>1590</v>
      </c>
      <c r="M5087">
        <f>[1]!Table5_2[[#This Row],[consumer_cost]]</f>
        <v>46575373.1480105</v>
      </c>
      <c r="N5087">
        <f>[1]!Table3_2[[#This Row],[consume_real]]</f>
        <v>29292.687514472</v>
      </c>
      <c r="O5087">
        <f>[1]!Table1_2[[#This Row],[consume_hat]]</f>
        <v>28047.298973514498</v>
      </c>
      <c r="P5087">
        <f>Table15[[#This Row],[price]]-Table15[[#This Row],[w]]</f>
        <v>-71.227619951386487</v>
      </c>
      <c r="Q5087">
        <f>[1]CPI!$A$10</f>
        <v>802.87238004861354</v>
      </c>
    </row>
    <row r="5088" spans="1:17" x14ac:dyDescent="0.25">
      <c r="A5088" s="1">
        <v>44487.958333333336</v>
      </c>
      <c r="B5088" t="s">
        <v>5292</v>
      </c>
      <c r="C5088">
        <v>23</v>
      </c>
      <c r="D5088" t="s">
        <v>5315</v>
      </c>
      <c r="E5088">
        <v>33219.599999999999</v>
      </c>
      <c r="F5088">
        <v>33626.21</v>
      </c>
      <c r="G5088">
        <v>867.5</v>
      </c>
      <c r="H5088">
        <v>766.6641717</v>
      </c>
      <c r="I5088">
        <f>[1]!Table11_2[[#This Row],[reward_real]]</f>
        <v>-12248897.01</v>
      </c>
      <c r="J5088">
        <f>[1]!Table13_2[[#This Row],[reward_hat]]</f>
        <v>-10398295.506924899</v>
      </c>
      <c r="K5088">
        <f>[1]!Table9_2[[#This Row],[retailer_benefit]]</f>
        <v>20403061.878328498</v>
      </c>
      <c r="L5088">
        <f>[1]!Table7_2[[#This Row],[optimum_policy]]</f>
        <v>1590</v>
      </c>
      <c r="M5088">
        <f>[1]!Table5_2[[#This Row],[consumer_cost]]</f>
        <v>44900855.898328498</v>
      </c>
      <c r="N5088">
        <f>[1]!Table3_2[[#This Row],[consume_real]]</f>
        <v>28239.532011527299</v>
      </c>
      <c r="O5088">
        <f>[1]!Table1_2[[#This Row],[consume_hat]]</f>
        <v>27126.0765553376</v>
      </c>
      <c r="P5088">
        <f>Table15[[#This Row],[price]]-Table15[[#This Row],[w]]</f>
        <v>-64.627619951386464</v>
      </c>
      <c r="Q5088">
        <f>[1]CPI!$A$10</f>
        <v>802.87238004861354</v>
      </c>
    </row>
    <row r="5089" spans="1:17" x14ac:dyDescent="0.25">
      <c r="A5089" s="1">
        <v>44488</v>
      </c>
      <c r="B5089" t="s">
        <v>5292</v>
      </c>
      <c r="C5089">
        <v>24</v>
      </c>
      <c r="D5089" t="s">
        <v>5316</v>
      </c>
      <c r="E5089">
        <v>31689.7</v>
      </c>
      <c r="F5089">
        <v>32273.360000000001</v>
      </c>
      <c r="G5089">
        <v>869.1</v>
      </c>
      <c r="H5089">
        <v>755.8878952</v>
      </c>
      <c r="I5089">
        <f>[1]!Table11_2[[#This Row],[reward_real]]</f>
        <v>-11714699.7093</v>
      </c>
      <c r="J5089">
        <f>[1]!Table13_2[[#This Row],[reward_hat]]</f>
        <v>-9774757.0591655299</v>
      </c>
      <c r="K5089">
        <f>[1]!Table9_2[[#This Row],[retailer_benefit]]</f>
        <v>19434189.438348498</v>
      </c>
      <c r="L5089">
        <f>[1]!Table7_2[[#This Row],[optimum_policy]]</f>
        <v>1590</v>
      </c>
      <c r="M5089">
        <f>[1]!Table5_2[[#This Row],[consumer_cost]]</f>
        <v>42863588.856948502</v>
      </c>
      <c r="N5089">
        <f>[1]!Table3_2[[#This Row],[consume_real]]</f>
        <v>26958.2319855022</v>
      </c>
      <c r="O5089">
        <f>[1]!Table1_2[[#This Row],[consume_hat]]</f>
        <v>25862.980797259799</v>
      </c>
      <c r="P5089">
        <f>Table15[[#This Row],[price]]-Table15[[#This Row],[w]]</f>
        <v>-66.227619951386487</v>
      </c>
      <c r="Q5089">
        <f>[1]CPI!$A$10</f>
        <v>802.87238004861354</v>
      </c>
    </row>
    <row r="5090" spans="1:17" x14ac:dyDescent="0.25">
      <c r="A5090" s="1">
        <v>44488.041666666664</v>
      </c>
      <c r="B5090" t="s">
        <v>5317</v>
      </c>
      <c r="C5090">
        <v>1</v>
      </c>
      <c r="D5090" t="s">
        <v>5318</v>
      </c>
      <c r="E5090">
        <v>30568.9</v>
      </c>
      <c r="F5090">
        <v>31121.37</v>
      </c>
      <c r="G5090">
        <v>831.5</v>
      </c>
      <c r="H5090">
        <v>818.61392850000004</v>
      </c>
      <c r="I5090">
        <f>[1]!Table11_2[[#This Row],[reward_real]]</f>
        <v>-10347114.1165</v>
      </c>
      <c r="J5090">
        <f>[1]!Table13_2[[#This Row],[reward_hat]]</f>
        <v>-10297507.927721599</v>
      </c>
      <c r="K5090">
        <f>[1]!Table9_2[[#This Row],[retailer_benefit]]</f>
        <v>21366199.564678799</v>
      </c>
      <c r="L5090">
        <f>[1]!Table7_2[[#This Row],[optimum_policy]]</f>
        <v>1690</v>
      </c>
      <c r="M5090">
        <f>[1]!Table5_2[[#This Row],[consumer_cost]]</f>
        <v>42060427.797678903</v>
      </c>
      <c r="N5090">
        <f>[1]!Table3_2[[#This Row],[consume_real]]</f>
        <v>24887.827099218201</v>
      </c>
      <c r="O5090">
        <f>[1]!Table1_2[[#This Row],[consume_hat]]</f>
        <v>25158.399017530199</v>
      </c>
      <c r="P5090">
        <f>Table15[[#This Row],[price]]-Table15[[#This Row],[w]]</f>
        <v>-28.627619951386464</v>
      </c>
      <c r="Q5090">
        <f>[1]CPI!$A$10</f>
        <v>802.87238004861354</v>
      </c>
    </row>
    <row r="5091" spans="1:17" x14ac:dyDescent="0.25">
      <c r="A5091" s="1">
        <v>44488.083333333336</v>
      </c>
      <c r="B5091" t="s">
        <v>5317</v>
      </c>
      <c r="C5091">
        <v>2</v>
      </c>
      <c r="D5091" t="s">
        <v>5319</v>
      </c>
      <c r="E5091">
        <v>29476</v>
      </c>
      <c r="F5091">
        <v>30175.82</v>
      </c>
      <c r="G5091">
        <v>829.4</v>
      </c>
      <c r="H5091">
        <v>798.26182530000005</v>
      </c>
      <c r="I5091">
        <f>[1]!Table11_2[[#This Row],[reward_real]]</f>
        <v>-10073305.0959999</v>
      </c>
      <c r="J5091">
        <f>[1]!Table13_2[[#This Row],[reward_hat]]</f>
        <v>-9758090.0087835006</v>
      </c>
      <c r="K5091">
        <f>[1]!Table9_2[[#This Row],[retailer_benefit]]</f>
        <v>19689947.216825601</v>
      </c>
      <c r="L5091">
        <f>[1]!Table7_2[[#This Row],[optimum_policy]]</f>
        <v>1640</v>
      </c>
      <c r="M5091">
        <f>[1]!Table5_2[[#This Row],[consumer_cost]]</f>
        <v>39836557.408825599</v>
      </c>
      <c r="N5091">
        <f>[1]!Table3_2[[#This Row],[consume_real]]</f>
        <v>24290.583785869301</v>
      </c>
      <c r="O5091">
        <f>[1]!Table1_2[[#This Row],[consume_hat]]</f>
        <v>24448.344388293899</v>
      </c>
      <c r="P5091">
        <f>Table15[[#This Row],[price]]-Table15[[#This Row],[w]]</f>
        <v>-26.527619951386441</v>
      </c>
      <c r="Q5091">
        <f>[1]CPI!$A$10</f>
        <v>802.87238004861354</v>
      </c>
    </row>
    <row r="5092" spans="1:17" x14ac:dyDescent="0.25">
      <c r="A5092" s="1">
        <v>44488.125</v>
      </c>
      <c r="B5092" t="s">
        <v>5317</v>
      </c>
      <c r="C5092">
        <v>3</v>
      </c>
      <c r="D5092" t="s">
        <v>5320</v>
      </c>
      <c r="E5092">
        <v>28344.7</v>
      </c>
      <c r="F5092">
        <v>29371.599999999999</v>
      </c>
      <c r="G5092">
        <v>797.5</v>
      </c>
      <c r="H5092">
        <v>767.88134539999999</v>
      </c>
      <c r="I5092">
        <f>[1]!Table11_2[[#This Row],[reward_real]]</f>
        <v>-9280763.3975000009</v>
      </c>
      <c r="J5092">
        <f>[1]!Table13_2[[#This Row],[reward_hat]]</f>
        <v>-9103727.2377428692</v>
      </c>
      <c r="K5092">
        <f>[1]!Table9_2[[#This Row],[retailer_benefit]]</f>
        <v>18445153.5862539</v>
      </c>
      <c r="L5092">
        <f>[1]!Table7_2[[#This Row],[optimum_policy]]</f>
        <v>1590</v>
      </c>
      <c r="M5092">
        <f>[1]!Table5_2[[#This Row],[consumer_cost]]</f>
        <v>37006680.381253898</v>
      </c>
      <c r="N5092">
        <f>[1]!Table3_2[[#This Row],[consume_real]]</f>
        <v>23274.641749216298</v>
      </c>
      <c r="O5092">
        <f>[1]!Table1_2[[#This Row],[consume_hat]]</f>
        <v>23711.286365015399</v>
      </c>
      <c r="P5092">
        <f>Table15[[#This Row],[price]]-Table15[[#This Row],[w]]</f>
        <v>5.372380048613536</v>
      </c>
      <c r="Q5092">
        <f>[1]CPI!$A$10</f>
        <v>802.87238004861354</v>
      </c>
    </row>
    <row r="5093" spans="1:17" x14ac:dyDescent="0.25">
      <c r="A5093" s="1">
        <v>44488.166666666664</v>
      </c>
      <c r="B5093" t="s">
        <v>5317</v>
      </c>
      <c r="C5093">
        <v>4</v>
      </c>
      <c r="D5093" t="s">
        <v>5321</v>
      </c>
      <c r="E5093">
        <v>27793.7</v>
      </c>
      <c r="F5093">
        <v>28873.42</v>
      </c>
      <c r="G5093">
        <v>783.1</v>
      </c>
      <c r="H5093">
        <v>754.37402399999996</v>
      </c>
      <c r="I5093">
        <f>[1]!Table11_2[[#This Row],[reward_real]]</f>
        <v>-8864216.9473000001</v>
      </c>
      <c r="J5093">
        <f>[1]!Table13_2[[#This Row],[reward_hat]]</f>
        <v>-8719214.8370185494</v>
      </c>
      <c r="K5093">
        <f>[1]!Table9_2[[#This Row],[retailer_benefit]]</f>
        <v>18267237.0189665</v>
      </c>
      <c r="L5093">
        <f>[1]!Table7_2[[#This Row],[optimum_policy]]</f>
        <v>1590</v>
      </c>
      <c r="M5093">
        <f>[1]!Table5_2[[#This Row],[consumer_cost]]</f>
        <v>35995670.913566597</v>
      </c>
      <c r="N5093">
        <f>[1]!Table3_2[[#This Row],[consume_real]]</f>
        <v>22638.7867380922</v>
      </c>
      <c r="O5093">
        <f>[1]!Table1_2[[#This Row],[consume_hat]]</f>
        <v>23116.4238416072</v>
      </c>
      <c r="P5093">
        <f>Table15[[#This Row],[price]]-Table15[[#This Row],[w]]</f>
        <v>19.772380048613513</v>
      </c>
      <c r="Q5093">
        <f>[1]CPI!$A$10</f>
        <v>802.87238004861354</v>
      </c>
    </row>
    <row r="5094" spans="1:17" x14ac:dyDescent="0.25">
      <c r="A5094" s="1">
        <v>44488.208333333336</v>
      </c>
      <c r="B5094" t="s">
        <v>5317</v>
      </c>
      <c r="C5094">
        <v>5</v>
      </c>
      <c r="D5094" t="s">
        <v>5322</v>
      </c>
      <c r="E5094">
        <v>27682.799999999999</v>
      </c>
      <c r="F5094">
        <v>28472.22</v>
      </c>
      <c r="G5094">
        <v>762.7</v>
      </c>
      <c r="H5094">
        <v>733.54220880000003</v>
      </c>
      <c r="I5094">
        <f>[1]!Table11_2[[#This Row],[reward_real]]</f>
        <v>-8620230.1403999999</v>
      </c>
      <c r="J5094">
        <f>[1]!Table13_2[[#This Row],[reward_hat]]</f>
        <v>-8376239.6453231601</v>
      </c>
      <c r="K5094">
        <f>[1]!Table9_2[[#This Row],[retailer_benefit]]</f>
        <v>17570486.136443999</v>
      </c>
      <c r="L5094">
        <f>[1]!Table7_2[[#This Row],[optimum_policy]]</f>
        <v>1540</v>
      </c>
      <c r="M5094">
        <f>[1]!Table5_2[[#This Row],[consumer_cost]]</f>
        <v>34810946.417244002</v>
      </c>
      <c r="N5094">
        <f>[1]!Table3_2[[#This Row],[consume_real]]</f>
        <v>22604.510660548</v>
      </c>
      <c r="O5094">
        <f>[1]!Table1_2[[#This Row],[consume_hat]]</f>
        <v>22837.785051578001</v>
      </c>
      <c r="P5094">
        <f>Table15[[#This Row],[price]]-Table15[[#This Row],[w]]</f>
        <v>40.172380048613491</v>
      </c>
      <c r="Q5094">
        <f>[1]CPI!$A$10</f>
        <v>802.87238004861354</v>
      </c>
    </row>
    <row r="5095" spans="1:17" x14ac:dyDescent="0.25">
      <c r="A5095" s="1">
        <v>44488.25</v>
      </c>
      <c r="B5095" t="s">
        <v>5317</v>
      </c>
      <c r="C5095">
        <v>6</v>
      </c>
      <c r="D5095" t="s">
        <v>5323</v>
      </c>
      <c r="E5095">
        <v>27344.6</v>
      </c>
      <c r="F5095">
        <v>28161.89</v>
      </c>
      <c r="G5095">
        <v>743.7</v>
      </c>
      <c r="H5095">
        <v>728.88295310000001</v>
      </c>
      <c r="I5095">
        <f>[1]!Table11_2[[#This Row],[reward_real]]</f>
        <v>-8331434.7618000004</v>
      </c>
      <c r="J5095">
        <f>[1]!Table13_2[[#This Row],[reward_hat]]</f>
        <v>-8334256.2641888298</v>
      </c>
      <c r="K5095">
        <f>[1]!Table9_2[[#This Row],[retailer_benefit]]</f>
        <v>16721123.4711075</v>
      </c>
      <c r="L5095">
        <f>[1]!Table7_2[[#This Row],[optimum_policy]]</f>
        <v>1490</v>
      </c>
      <c r="M5095">
        <f>[1]!Table5_2[[#This Row],[consumer_cost]]</f>
        <v>33383992.994707499</v>
      </c>
      <c r="N5095">
        <f>[1]!Table3_2[[#This Row],[consume_real]]</f>
        <v>22405.364425978201</v>
      </c>
      <c r="O5095">
        <f>[1]!Table1_2[[#This Row],[consume_hat]]</f>
        <v>22868.572323894299</v>
      </c>
      <c r="P5095">
        <f>Table15[[#This Row],[price]]-Table15[[#This Row],[w]]</f>
        <v>59.172380048613491</v>
      </c>
      <c r="Q5095">
        <f>[1]CPI!$A$10</f>
        <v>802.87238004861354</v>
      </c>
    </row>
    <row r="5096" spans="1:17" x14ac:dyDescent="0.25">
      <c r="A5096" s="1">
        <v>44488.291666666664</v>
      </c>
      <c r="B5096" t="s">
        <v>5317</v>
      </c>
      <c r="C5096">
        <v>7</v>
      </c>
      <c r="D5096" t="s">
        <v>5324</v>
      </c>
      <c r="E5096">
        <v>26937.200000000001</v>
      </c>
      <c r="F5096">
        <v>27607.94</v>
      </c>
      <c r="G5096">
        <v>746.7</v>
      </c>
      <c r="H5096">
        <v>745.74163629999998</v>
      </c>
      <c r="I5096">
        <f>[1]!Table11_2[[#This Row],[reward_real]]</f>
        <v>-8133768.3515999997</v>
      </c>
      <c r="J5096">
        <f>[1]!Table13_2[[#This Row],[reward_hat]]</f>
        <v>-8320689.8222038597</v>
      </c>
      <c r="K5096">
        <f>[1]!Table9_2[[#This Row],[retailer_benefit]]</f>
        <v>17282759.966048598</v>
      </c>
      <c r="L5096">
        <f>[1]!Table7_2[[#This Row],[optimum_policy]]</f>
        <v>1540</v>
      </c>
      <c r="M5096">
        <f>[1]!Table5_2[[#This Row],[consumer_cost]]</f>
        <v>33550296.6692486</v>
      </c>
      <c r="N5096">
        <f>[1]!Table3_2[[#This Row],[consume_real]]</f>
        <v>21785.906928083499</v>
      </c>
      <c r="O5096">
        <f>[1]!Table1_2[[#This Row],[consume_hat]]</f>
        <v>22315.207888567598</v>
      </c>
      <c r="P5096">
        <f>Table15[[#This Row],[price]]-Table15[[#This Row],[w]]</f>
        <v>56.172380048613491</v>
      </c>
      <c r="Q5096">
        <f>[1]CPI!$A$10</f>
        <v>802.87238004861354</v>
      </c>
    </row>
    <row r="5097" spans="1:17" x14ac:dyDescent="0.25">
      <c r="A5097" s="1">
        <v>44488.333333333336</v>
      </c>
      <c r="B5097" t="s">
        <v>5317</v>
      </c>
      <c r="C5097">
        <v>8</v>
      </c>
      <c r="D5097" t="s">
        <v>5325</v>
      </c>
      <c r="E5097">
        <v>28375.200000000001</v>
      </c>
      <c r="F5097">
        <v>28978.240000000002</v>
      </c>
      <c r="G5097">
        <v>769.6</v>
      </c>
      <c r="H5097">
        <v>772.32722860000001</v>
      </c>
      <c r="I5097">
        <f>[1]!Table11_2[[#This Row],[reward_real]]</f>
        <v>-8823665.6928000003</v>
      </c>
      <c r="J5097">
        <f>[1]!Table13_2[[#This Row],[reward_hat]]</f>
        <v>-9057817.2916493304</v>
      </c>
      <c r="K5097">
        <f>[1]!Table9_2[[#This Row],[retailer_benefit]]</f>
        <v>18812202.012404099</v>
      </c>
      <c r="L5097">
        <f>[1]!Table7_2[[#This Row],[optimum_policy]]</f>
        <v>1590</v>
      </c>
      <c r="M5097">
        <f>[1]!Table5_2[[#This Row],[consumer_cost]]</f>
        <v>36459533.3980041</v>
      </c>
      <c r="N5097">
        <f>[1]!Table3_2[[#This Row],[consume_real]]</f>
        <v>22930.524149688099</v>
      </c>
      <c r="O5097">
        <f>[1]!Table1_2[[#This Row],[consume_hat]]</f>
        <v>23455.905621596899</v>
      </c>
      <c r="P5097">
        <f>Table15[[#This Row],[price]]-Table15[[#This Row],[w]]</f>
        <v>33.272380048613513</v>
      </c>
      <c r="Q5097">
        <f>[1]CPI!$A$10</f>
        <v>802.87238004861354</v>
      </c>
    </row>
    <row r="5098" spans="1:17" x14ac:dyDescent="0.25">
      <c r="A5098" s="1">
        <v>44488.375</v>
      </c>
      <c r="B5098" t="s">
        <v>5317</v>
      </c>
      <c r="C5098">
        <v>9</v>
      </c>
      <c r="D5098" t="s">
        <v>5326</v>
      </c>
      <c r="E5098">
        <v>30317.9</v>
      </c>
      <c r="F5098">
        <v>30941.82</v>
      </c>
      <c r="G5098">
        <v>830.8</v>
      </c>
      <c r="H5098">
        <v>833.72043499999995</v>
      </c>
      <c r="I5098">
        <f>[1]!Table11_2[[#This Row],[reward_real]]</f>
        <v>-10113202.538799999</v>
      </c>
      <c r="J5098">
        <f>[1]!Table13_2[[#This Row],[reward_hat]]</f>
        <v>-10374639.290644299</v>
      </c>
      <c r="K5098">
        <f>[1]!Table9_2[[#This Row],[retailer_benefit]]</f>
        <v>22135107.7233436</v>
      </c>
      <c r="L5098">
        <f>[1]!Table7_2[[#This Row],[optimum_policy]]</f>
        <v>1740</v>
      </c>
      <c r="M5098">
        <f>[1]!Table5_2[[#This Row],[consumer_cost]]</f>
        <v>42361512.800943598</v>
      </c>
      <c r="N5098">
        <f>[1]!Table3_2[[#This Row],[consume_real]]</f>
        <v>24345.6970120365</v>
      </c>
      <c r="O5098">
        <f>[1]!Table1_2[[#This Row],[consume_hat]]</f>
        <v>24887.573470686199</v>
      </c>
      <c r="P5098">
        <f>Table15[[#This Row],[price]]-Table15[[#This Row],[w]]</f>
        <v>-27.927619951386419</v>
      </c>
      <c r="Q5098">
        <f>[1]CPI!$A$10</f>
        <v>802.87238004861354</v>
      </c>
    </row>
    <row r="5099" spans="1:17" x14ac:dyDescent="0.25">
      <c r="A5099" s="1">
        <v>44488.416666666664</v>
      </c>
      <c r="B5099" t="s">
        <v>5317</v>
      </c>
      <c r="C5099">
        <v>10</v>
      </c>
      <c r="D5099" t="s">
        <v>5327</v>
      </c>
      <c r="E5099">
        <v>31491.5</v>
      </c>
      <c r="F5099">
        <v>32308.36</v>
      </c>
      <c r="G5099">
        <v>836.2</v>
      </c>
      <c r="H5099">
        <v>835.37037169999996</v>
      </c>
      <c r="I5099">
        <f>[1]!Table11_2[[#This Row],[reward_real]]</f>
        <v>-10605014.557</v>
      </c>
      <c r="J5099">
        <f>[1]!Table13_2[[#This Row],[reward_hat]]</f>
        <v>-10864284.3787662</v>
      </c>
      <c r="K5099">
        <f>[1]!Table9_2[[#This Row],[retailer_benefit]]</f>
        <v>22924688.2483056</v>
      </c>
      <c r="L5099">
        <f>[1]!Table7_2[[#This Row],[optimum_policy]]</f>
        <v>1740</v>
      </c>
      <c r="M5099">
        <f>[1]!Table5_2[[#This Row],[consumer_cost]]</f>
        <v>44134717.362305596</v>
      </c>
      <c r="N5099">
        <f>[1]!Table3_2[[#This Row],[consume_real]]</f>
        <v>25364.7800932791</v>
      </c>
      <c r="O5099">
        <f>[1]!Table1_2[[#This Row],[consume_hat]]</f>
        <v>26010.700753833698</v>
      </c>
      <c r="P5099">
        <f>Table15[[#This Row],[price]]-Table15[[#This Row],[w]]</f>
        <v>-33.327619951386509</v>
      </c>
      <c r="Q5099">
        <f>[1]CPI!$A$10</f>
        <v>802.87238004861354</v>
      </c>
    </row>
    <row r="5100" spans="1:17" x14ac:dyDescent="0.25">
      <c r="A5100" s="1">
        <v>44488.458333333336</v>
      </c>
      <c r="B5100" t="s">
        <v>5317</v>
      </c>
      <c r="C5100">
        <v>11</v>
      </c>
      <c r="D5100" t="s">
        <v>5328</v>
      </c>
      <c r="E5100">
        <v>32650</v>
      </c>
      <c r="F5100">
        <v>33466.25</v>
      </c>
      <c r="G5100">
        <v>836</v>
      </c>
      <c r="H5100">
        <v>839.2973915</v>
      </c>
      <c r="I5100">
        <f>[1]!Table11_2[[#This Row],[reward_real]]</f>
        <v>-10991296</v>
      </c>
      <c r="J5100">
        <f>[1]!Table13_2[[#This Row],[reward_hat]]</f>
        <v>-11331185.684437601</v>
      </c>
      <c r="K5100">
        <f>[1]!Table9_2[[#This Row],[retailer_benefit]]</f>
        <v>23770649.722488001</v>
      </c>
      <c r="L5100">
        <f>[1]!Table7_2[[#This Row],[optimum_policy]]</f>
        <v>1740</v>
      </c>
      <c r="M5100">
        <f>[1]!Table5_2[[#This Row],[consumer_cost]]</f>
        <v>45753241.722488001</v>
      </c>
      <c r="N5100">
        <f>[1]!Table3_2[[#This Row],[consume_real]]</f>
        <v>26294.966507177</v>
      </c>
      <c r="O5100">
        <f>[1]!Table1_2[[#This Row],[consume_hat]]</f>
        <v>27001.598715026899</v>
      </c>
      <c r="P5100">
        <f>Table15[[#This Row],[price]]-Table15[[#This Row],[w]]</f>
        <v>-33.127619951386464</v>
      </c>
      <c r="Q5100">
        <f>[1]CPI!$A$10</f>
        <v>802.87238004861354</v>
      </c>
    </row>
    <row r="5101" spans="1:17" x14ac:dyDescent="0.25">
      <c r="A5101" s="1">
        <v>44488.5</v>
      </c>
      <c r="B5101" t="s">
        <v>5317</v>
      </c>
      <c r="C5101">
        <v>12</v>
      </c>
      <c r="D5101" t="s">
        <v>5329</v>
      </c>
      <c r="E5101">
        <v>33521.5</v>
      </c>
      <c r="F5101">
        <v>34489.769999999997</v>
      </c>
      <c r="G5101">
        <v>843.1</v>
      </c>
      <c r="H5101">
        <v>837.5064562</v>
      </c>
      <c r="I5101">
        <f>[1]!Table11_2[[#This Row],[reward_real]]</f>
        <v>-11425099.3235</v>
      </c>
      <c r="J5101">
        <f>[1]!Table13_2[[#This Row],[reward_hat]]</f>
        <v>-11641290.9961512</v>
      </c>
      <c r="K5101">
        <f>[1]!Table9_2[[#This Row],[retailer_benefit]]</f>
        <v>24308318.309209201</v>
      </c>
      <c r="L5101">
        <f>[1]!Table7_2[[#This Row],[optimum_policy]]</f>
        <v>1740</v>
      </c>
      <c r="M5101">
        <f>[1]!Table5_2[[#This Row],[consumer_cost]]</f>
        <v>47158516.956209198</v>
      </c>
      <c r="N5101">
        <f>[1]!Table3_2[[#This Row],[consume_real]]</f>
        <v>27102.595951844301</v>
      </c>
      <c r="O5101">
        <f>[1]!Table1_2[[#This Row],[consume_hat]]</f>
        <v>27799.8835949924</v>
      </c>
      <c r="P5101">
        <f>Table15[[#This Row],[price]]-Table15[[#This Row],[w]]</f>
        <v>-40.227619951386487</v>
      </c>
      <c r="Q5101">
        <f>[1]CPI!$A$10</f>
        <v>802.87238004861354</v>
      </c>
    </row>
    <row r="5102" spans="1:17" x14ac:dyDescent="0.25">
      <c r="A5102" s="1">
        <v>44488.541666666664</v>
      </c>
      <c r="B5102" t="s">
        <v>5317</v>
      </c>
      <c r="C5102">
        <v>13</v>
      </c>
      <c r="D5102" t="s">
        <v>5330</v>
      </c>
      <c r="E5102">
        <v>34023.599999999999</v>
      </c>
      <c r="F5102">
        <v>34669.1</v>
      </c>
      <c r="G5102">
        <v>854.9</v>
      </c>
      <c r="H5102">
        <v>846.84705150000002</v>
      </c>
      <c r="I5102">
        <f>[1]!Table11_2[[#This Row],[reward_real]]</f>
        <v>-11833101.8676</v>
      </c>
      <c r="J5102">
        <f>[1]!Table13_2[[#This Row],[reward_hat]]</f>
        <v>-11892879.755869901</v>
      </c>
      <c r="K5102">
        <f>[1]!Table9_2[[#This Row],[retailer_benefit]]</f>
        <v>24502230.583723798</v>
      </c>
      <c r="L5102">
        <f>[1]!Table7_2[[#This Row],[optimum_policy]]</f>
        <v>1740</v>
      </c>
      <c r="M5102">
        <f>[1]!Table5_2[[#This Row],[consumer_cost]]</f>
        <v>48168434.318923801</v>
      </c>
      <c r="N5102">
        <f>[1]!Table3_2[[#This Row],[consume_real]]</f>
        <v>27683.008229266499</v>
      </c>
      <c r="O5102">
        <f>[1]!Table1_2[[#This Row],[consume_hat]]</f>
        <v>28087.4326371401</v>
      </c>
      <c r="P5102">
        <f>Table15[[#This Row],[price]]-Table15[[#This Row],[w]]</f>
        <v>-52.027619951386441</v>
      </c>
      <c r="Q5102">
        <f>[1]CPI!$A$10</f>
        <v>802.87238004861354</v>
      </c>
    </row>
    <row r="5103" spans="1:17" x14ac:dyDescent="0.25">
      <c r="A5103" s="1">
        <v>44488.583333333336</v>
      </c>
      <c r="B5103" t="s">
        <v>5317</v>
      </c>
      <c r="C5103">
        <v>14</v>
      </c>
      <c r="D5103" t="s">
        <v>5331</v>
      </c>
      <c r="E5103">
        <v>33948.800000000003</v>
      </c>
      <c r="F5103">
        <v>34568.07</v>
      </c>
      <c r="G5103">
        <v>851.1</v>
      </c>
      <c r="H5103">
        <v>848.17940780000004</v>
      </c>
      <c r="I5103">
        <f>[1]!Table11_2[[#This Row],[reward_real]]</f>
        <v>-11578204.291200001</v>
      </c>
      <c r="J5103">
        <f>[1]!Table13_2[[#This Row],[reward_hat]]</f>
        <v>-11729839.755989</v>
      </c>
      <c r="K5103">
        <f>[1]!Table9_2[[#This Row],[retailer_benefit]]</f>
        <v>25545237.948555201</v>
      </c>
      <c r="L5103">
        <f>[1]!Table7_2[[#This Row],[optimum_policy]]</f>
        <v>1790</v>
      </c>
      <c r="M5103">
        <f>[1]!Table5_2[[#This Row],[consumer_cost]]</f>
        <v>48701646.530955203</v>
      </c>
      <c r="N5103">
        <f>[1]!Table3_2[[#This Row],[consume_real]]</f>
        <v>27207.6237603101</v>
      </c>
      <c r="O5103">
        <f>[1]!Table1_2[[#This Row],[consume_hat]]</f>
        <v>27658.864736425599</v>
      </c>
      <c r="P5103">
        <f>Table15[[#This Row],[price]]-Table15[[#This Row],[w]]</f>
        <v>-48.227619951386487</v>
      </c>
      <c r="Q5103">
        <f>[1]CPI!$A$10</f>
        <v>802.87238004861354</v>
      </c>
    </row>
    <row r="5104" spans="1:17" x14ac:dyDescent="0.25">
      <c r="A5104" s="1">
        <v>44488.625</v>
      </c>
      <c r="B5104" t="s">
        <v>5317</v>
      </c>
      <c r="C5104">
        <v>15</v>
      </c>
      <c r="D5104" t="s">
        <v>5332</v>
      </c>
      <c r="E5104">
        <v>33912</v>
      </c>
      <c r="F5104">
        <v>34751.83</v>
      </c>
      <c r="G5104">
        <v>852.4</v>
      </c>
      <c r="H5104">
        <v>844.36803139999995</v>
      </c>
      <c r="I5104">
        <f>[1]!Table11_2[[#This Row],[reward_real]]</f>
        <v>-11744268.191999899</v>
      </c>
      <c r="J5104">
        <f>[1]!Table13_2[[#This Row],[reward_hat]]</f>
        <v>-11870430.649023401</v>
      </c>
      <c r="K5104">
        <f>[1]!Table9_2[[#This Row],[retailer_benefit]]</f>
        <v>24458499.4068962</v>
      </c>
      <c r="L5104">
        <f>[1]!Table7_2[[#This Row],[optimum_policy]]</f>
        <v>1740</v>
      </c>
      <c r="M5104">
        <f>[1]!Table5_2[[#This Row],[consumer_cost]]</f>
        <v>47947035.7908962</v>
      </c>
      <c r="N5104">
        <f>[1]!Table3_2[[#This Row],[consume_real]]</f>
        <v>27555.767695917399</v>
      </c>
      <c r="O5104">
        <f>[1]!Table1_2[[#This Row],[consume_hat]]</f>
        <v>28116.722112208601</v>
      </c>
      <c r="P5104">
        <f>Table15[[#This Row],[price]]-Table15[[#This Row],[w]]</f>
        <v>-49.527619951386441</v>
      </c>
      <c r="Q5104">
        <f>[1]CPI!$A$10</f>
        <v>802.87238004861354</v>
      </c>
    </row>
    <row r="5105" spans="1:17" x14ac:dyDescent="0.25">
      <c r="A5105" s="1">
        <v>44488.666666666664</v>
      </c>
      <c r="B5105" t="s">
        <v>5317</v>
      </c>
      <c r="C5105">
        <v>16</v>
      </c>
      <c r="D5105" t="s">
        <v>5333</v>
      </c>
      <c r="E5105">
        <v>33573.300000000003</v>
      </c>
      <c r="F5105">
        <v>34378.370000000003</v>
      </c>
      <c r="G5105">
        <v>857.9</v>
      </c>
      <c r="H5105">
        <v>854.47741729999996</v>
      </c>
      <c r="I5105">
        <f>[1]!Table11_2[[#This Row],[reward_real]]</f>
        <v>-11584836.4713</v>
      </c>
      <c r="J5105">
        <f>[1]!Table13_2[[#This Row],[reward_hat]]</f>
        <v>-11793213.6700719</v>
      </c>
      <c r="K5105">
        <f>[1]!Table9_2[[#This Row],[retailer_benefit]]</f>
        <v>25173624.1401066</v>
      </c>
      <c r="L5105">
        <f>[1]!Table7_2[[#This Row],[optimum_policy]]</f>
        <v>1790</v>
      </c>
      <c r="M5105">
        <f>[1]!Table5_2[[#This Row],[consumer_cost]]</f>
        <v>48343297.0827066</v>
      </c>
      <c r="N5105">
        <f>[1]!Table3_2[[#This Row],[consume_real]]</f>
        <v>27007.428537824901</v>
      </c>
      <c r="O5105">
        <f>[1]!Table1_2[[#This Row],[consume_hat]]</f>
        <v>27603.3361006341</v>
      </c>
      <c r="P5105">
        <f>Table15[[#This Row],[price]]-Table15[[#This Row],[w]]</f>
        <v>-55.027619951386441</v>
      </c>
      <c r="Q5105">
        <f>[1]CPI!$A$10</f>
        <v>802.87238004861354</v>
      </c>
    </row>
    <row r="5106" spans="1:17" x14ac:dyDescent="0.25">
      <c r="A5106" s="1">
        <v>44488.708333333336</v>
      </c>
      <c r="B5106" t="s">
        <v>5317</v>
      </c>
      <c r="C5106">
        <v>17</v>
      </c>
      <c r="D5106" t="s">
        <v>5334</v>
      </c>
      <c r="E5106">
        <v>33049.4</v>
      </c>
      <c r="F5106">
        <v>33783.43</v>
      </c>
      <c r="G5106">
        <v>872.9</v>
      </c>
      <c r="H5106">
        <v>862.58102529999996</v>
      </c>
      <c r="I5106">
        <f>[1]!Table11_2[[#This Row],[reward_real]]</f>
        <v>-11696546.203400001</v>
      </c>
      <c r="J5106">
        <f>[1]!Table13_2[[#This Row],[reward_hat]]</f>
        <v>-11750647.3834091</v>
      </c>
      <c r="K5106">
        <f>[1]!Table9_2[[#This Row],[retailer_benefit]]</f>
        <v>24577620.6281089</v>
      </c>
      <c r="L5106">
        <f>[1]!Table7_2[[#This Row],[optimum_policy]]</f>
        <v>1790</v>
      </c>
      <c r="M5106">
        <f>[1]!Table5_2[[#This Row],[consumer_cost]]</f>
        <v>47970713.034908898</v>
      </c>
      <c r="N5106">
        <f>[1]!Table3_2[[#This Row],[consume_real]]</f>
        <v>26799.281025088701</v>
      </c>
      <c r="O5106">
        <f>[1]!Table1_2[[#This Row],[consume_hat]]</f>
        <v>27245.3184993418</v>
      </c>
      <c r="P5106">
        <f>Table15[[#This Row],[price]]-Table15[[#This Row],[w]]</f>
        <v>-70.027619951386441</v>
      </c>
      <c r="Q5106">
        <f>[1]CPI!$A$10</f>
        <v>802.87238004861354</v>
      </c>
    </row>
    <row r="5107" spans="1:17" x14ac:dyDescent="0.25">
      <c r="A5107" s="1">
        <v>44488.75</v>
      </c>
      <c r="B5107" t="s">
        <v>5317</v>
      </c>
      <c r="C5107">
        <v>18</v>
      </c>
      <c r="D5107" t="s">
        <v>5335</v>
      </c>
      <c r="E5107">
        <v>34359.300000000003</v>
      </c>
      <c r="F5107">
        <v>34920.870000000003</v>
      </c>
      <c r="G5107">
        <v>861.6</v>
      </c>
      <c r="H5107">
        <v>871.31544229999997</v>
      </c>
      <c r="I5107">
        <f>[1]!Table11_2[[#This Row],[reward_real]]</f>
        <v>-11931060.7691999</v>
      </c>
      <c r="J5107">
        <f>[1]!Table13_2[[#This Row],[reward_hat]]</f>
        <v>-12326232.884249501</v>
      </c>
      <c r="K5107">
        <f>[1]!Table9_2[[#This Row],[retailer_benefit]]</f>
        <v>25712156.030931398</v>
      </c>
      <c r="L5107">
        <f>[1]!Table7_2[[#This Row],[optimum_policy]]</f>
        <v>1790</v>
      </c>
      <c r="M5107">
        <f>[1]!Table5_2[[#This Row],[consumer_cost]]</f>
        <v>49574277.5693314</v>
      </c>
      <c r="N5107">
        <f>[1]!Table3_2[[#This Row],[consume_real]]</f>
        <v>27695.1271337047</v>
      </c>
      <c r="O5107">
        <f>[1]!Table1_2[[#This Row],[consume_hat]]</f>
        <v>28293.387872083302</v>
      </c>
      <c r="P5107">
        <f>Table15[[#This Row],[price]]-Table15[[#This Row],[w]]</f>
        <v>-58.727619951386487</v>
      </c>
      <c r="Q5107">
        <f>[1]CPI!$A$10</f>
        <v>802.87238004861354</v>
      </c>
    </row>
    <row r="5108" spans="1:17" x14ac:dyDescent="0.25">
      <c r="A5108" s="1">
        <v>44488.791666666664</v>
      </c>
      <c r="B5108" t="s">
        <v>5317</v>
      </c>
      <c r="C5108">
        <v>19</v>
      </c>
      <c r="D5108" t="s">
        <v>5336</v>
      </c>
      <c r="E5108">
        <v>35937.4</v>
      </c>
      <c r="F5108">
        <v>36365.83</v>
      </c>
      <c r="G5108">
        <v>857.1</v>
      </c>
      <c r="H5108">
        <v>866.90501670000003</v>
      </c>
      <c r="I5108">
        <f>[1]!Table11_2[[#This Row],[reward_real]]</f>
        <v>-12383632.728599999</v>
      </c>
      <c r="J5108">
        <f>[1]!Table13_2[[#This Row],[reward_hat]]</f>
        <v>-12741639.860917101</v>
      </c>
      <c r="K5108">
        <f>[1]!Table9_2[[#This Row],[retailer_benefit]]</f>
        <v>26957626.8171997</v>
      </c>
      <c r="L5108">
        <f>[1]!Table7_2[[#This Row],[optimum_policy]]</f>
        <v>1790</v>
      </c>
      <c r="M5108">
        <f>[1]!Table5_2[[#This Row],[consumer_cost]]</f>
        <v>51724892.274399698</v>
      </c>
      <c r="N5108">
        <f>[1]!Table3_2[[#This Row],[consume_real]]</f>
        <v>28896.587862793102</v>
      </c>
      <c r="O5108">
        <f>[1]!Table1_2[[#This Row],[consume_hat]]</f>
        <v>29395.699909763702</v>
      </c>
      <c r="P5108">
        <f>Table15[[#This Row],[price]]-Table15[[#This Row],[w]]</f>
        <v>-54.227619951386487</v>
      </c>
      <c r="Q5108">
        <f>[1]CPI!$A$10</f>
        <v>802.87238004861354</v>
      </c>
    </row>
    <row r="5109" spans="1:17" x14ac:dyDescent="0.25">
      <c r="A5109" s="1">
        <v>44488.833333333336</v>
      </c>
      <c r="B5109" t="s">
        <v>5317</v>
      </c>
      <c r="C5109">
        <v>20</v>
      </c>
      <c r="D5109" t="s">
        <v>5337</v>
      </c>
      <c r="E5109">
        <v>35664.199999999997</v>
      </c>
      <c r="F5109">
        <v>36119.67</v>
      </c>
      <c r="G5109">
        <v>876.2</v>
      </c>
      <c r="H5109">
        <v>883.57915590000005</v>
      </c>
      <c r="I5109">
        <f>[1]!Table11_2[[#This Row],[reward_real]]</f>
        <v>-12530901.9836</v>
      </c>
      <c r="J5109">
        <f>[1]!Table13_2[[#This Row],[reward_hat]]</f>
        <v>-12848189.2913018</v>
      </c>
      <c r="K5109">
        <f>[1]!Table9_2[[#This Row],[retailer_benefit]]</f>
        <v>27567412.307221301</v>
      </c>
      <c r="L5109">
        <f>[1]!Table7_2[[#This Row],[optimum_policy]]</f>
        <v>1840</v>
      </c>
      <c r="M5109">
        <f>[1]!Table5_2[[#This Row],[consumer_cost]]</f>
        <v>52629216.274421297</v>
      </c>
      <c r="N5109">
        <f>[1]!Table3_2[[#This Row],[consume_real]]</f>
        <v>28602.834931750702</v>
      </c>
      <c r="O5109">
        <f>[1]!Table1_2[[#This Row],[consume_hat]]</f>
        <v>29082.1466420828</v>
      </c>
      <c r="P5109">
        <f>Table15[[#This Row],[price]]-Table15[[#This Row],[w]]</f>
        <v>-73.327619951386509</v>
      </c>
      <c r="Q5109">
        <f>[1]CPI!$A$10</f>
        <v>802.87238004861354</v>
      </c>
    </row>
    <row r="5110" spans="1:17" x14ac:dyDescent="0.25">
      <c r="A5110" s="1">
        <v>44488.875</v>
      </c>
      <c r="B5110" t="s">
        <v>5317</v>
      </c>
      <c r="C5110">
        <v>21</v>
      </c>
      <c r="D5110" t="s">
        <v>5338</v>
      </c>
      <c r="E5110">
        <v>35139.1</v>
      </c>
      <c r="F5110">
        <v>35743.440000000002</v>
      </c>
      <c r="G5110">
        <v>882.8</v>
      </c>
      <c r="H5110">
        <v>881.66997100000003</v>
      </c>
      <c r="I5110">
        <f>[1]!Table11_2[[#This Row],[reward_real]]</f>
        <v>-12483235.5531999</v>
      </c>
      <c r="J5110">
        <f>[1]!Table13_2[[#This Row],[reward_hat]]</f>
        <v>-12674097.783677001</v>
      </c>
      <c r="K5110">
        <f>[1]!Table9_2[[#This Row],[retailer_benefit]]</f>
        <v>27070577.869331699</v>
      </c>
      <c r="L5110">
        <f>[1]!Table7_2[[#This Row],[optimum_policy]]</f>
        <v>1840</v>
      </c>
      <c r="M5110">
        <f>[1]!Table5_2[[#This Row],[consumer_cost]]</f>
        <v>52037048.975731701</v>
      </c>
      <c r="N5110">
        <f>[1]!Table3_2[[#This Row],[consume_real]]</f>
        <v>28281.004878115</v>
      </c>
      <c r="O5110">
        <f>[1]!Table1_2[[#This Row],[consume_hat]]</f>
        <v>28750.208582986699</v>
      </c>
      <c r="P5110">
        <f>Table15[[#This Row],[price]]-Table15[[#This Row],[w]]</f>
        <v>-79.927619951386419</v>
      </c>
      <c r="Q5110">
        <f>[1]CPI!$A$10</f>
        <v>802.87238004861354</v>
      </c>
    </row>
    <row r="5111" spans="1:17" x14ac:dyDescent="0.25">
      <c r="A5111" s="1">
        <v>44488.916666666664</v>
      </c>
      <c r="B5111" t="s">
        <v>5317</v>
      </c>
      <c r="C5111">
        <v>22</v>
      </c>
      <c r="D5111" t="s">
        <v>5339</v>
      </c>
      <c r="E5111">
        <v>33923.699999999997</v>
      </c>
      <c r="F5111">
        <v>34743.51</v>
      </c>
      <c r="G5111">
        <v>880.8</v>
      </c>
      <c r="H5111">
        <v>866.71100090000004</v>
      </c>
      <c r="I5111">
        <f>[1]!Table11_2[[#This Row],[reward_real]]</f>
        <v>-12164088.9564</v>
      </c>
      <c r="J5111">
        <f>[1]!Table13_2[[#This Row],[reward_hat]]</f>
        <v>-12169244.1128322</v>
      </c>
      <c r="K5111">
        <f>[1]!Table9_2[[#This Row],[retailer_benefit]]</f>
        <v>25112601.451314401</v>
      </c>
      <c r="L5111">
        <f>[1]!Table7_2[[#This Row],[optimum_policy]]</f>
        <v>1790</v>
      </c>
      <c r="M5111">
        <f>[1]!Table5_2[[#This Row],[consumer_cost]]</f>
        <v>49440779.364114404</v>
      </c>
      <c r="N5111">
        <f>[1]!Table3_2[[#This Row],[consume_real]]</f>
        <v>27620.547130790099</v>
      </c>
      <c r="O5111">
        <f>[1]!Table1_2[[#This Row],[consume_hat]]</f>
        <v>28081.434525531</v>
      </c>
      <c r="P5111">
        <f>Table15[[#This Row],[price]]-Table15[[#This Row],[w]]</f>
        <v>-77.927619951386419</v>
      </c>
      <c r="Q5111">
        <f>[1]CPI!$A$10</f>
        <v>802.87238004861354</v>
      </c>
    </row>
    <row r="5112" spans="1:17" x14ac:dyDescent="0.25">
      <c r="A5112" s="1">
        <v>44488.958333333336</v>
      </c>
      <c r="B5112" t="s">
        <v>5317</v>
      </c>
      <c r="C5112">
        <v>23</v>
      </c>
      <c r="D5112" t="s">
        <v>5340</v>
      </c>
      <c r="E5112">
        <v>32730.6</v>
      </c>
      <c r="F5112">
        <v>33695.910000000003</v>
      </c>
      <c r="G5112">
        <v>884.4</v>
      </c>
      <c r="H5112">
        <v>859.41443930000003</v>
      </c>
      <c r="I5112">
        <f>[1]!Table11_2[[#This Row],[reward_real]]</f>
        <v>-11805796.4976</v>
      </c>
      <c r="J5112">
        <f>[1]!Table13_2[[#This Row],[reward_hat]]</f>
        <v>-11657252.343372701</v>
      </c>
      <c r="K5112">
        <f>[1]!Table9_2[[#This Row],[retailer_benefit]]</f>
        <v>24177587.7617063</v>
      </c>
      <c r="L5112">
        <f>[1]!Table7_2[[#This Row],[optimum_policy]]</f>
        <v>1790</v>
      </c>
      <c r="M5112">
        <f>[1]!Table5_2[[#This Row],[consumer_cost]]</f>
        <v>47789180.756906301</v>
      </c>
      <c r="N5112">
        <f>[1]!Table3_2[[#This Row],[consume_real]]</f>
        <v>26697.866344640399</v>
      </c>
      <c r="O5112">
        <f>[1]!Table1_2[[#This Row],[consume_hat]]</f>
        <v>27128.360450524899</v>
      </c>
      <c r="P5112">
        <f>Table15[[#This Row],[price]]-Table15[[#This Row],[w]]</f>
        <v>-81.527619951386441</v>
      </c>
      <c r="Q5112">
        <f>[1]CPI!$A$10</f>
        <v>802.87238004861354</v>
      </c>
    </row>
    <row r="5113" spans="1:17" x14ac:dyDescent="0.25">
      <c r="A5113" s="1">
        <v>44489</v>
      </c>
      <c r="B5113" t="s">
        <v>5317</v>
      </c>
      <c r="C5113">
        <v>24</v>
      </c>
      <c r="D5113" t="s">
        <v>5341</v>
      </c>
      <c r="E5113">
        <v>31515.5</v>
      </c>
      <c r="F5113">
        <v>32313</v>
      </c>
      <c r="G5113">
        <v>866</v>
      </c>
      <c r="H5113">
        <v>856.15263219999997</v>
      </c>
      <c r="I5113">
        <f>[1]!Table11_2[[#This Row],[reward_real]]</f>
        <v>-11025382.519999901</v>
      </c>
      <c r="J5113">
        <f>[1]!Table13_2[[#This Row],[reward_hat]]</f>
        <v>-11116643.102227099</v>
      </c>
      <c r="K5113">
        <f>[1]!Table9_2[[#This Row],[retailer_benefit]]</f>
        <v>23527606.116581898</v>
      </c>
      <c r="L5113">
        <f>[1]!Table7_2[[#This Row],[optimum_policy]]</f>
        <v>1790</v>
      </c>
      <c r="M5113">
        <f>[1]!Table5_2[[#This Row],[consumer_cost]]</f>
        <v>45578371.156581901</v>
      </c>
      <c r="N5113">
        <f>[1]!Table3_2[[#This Row],[consume_real]]</f>
        <v>25462.777182448001</v>
      </c>
      <c r="O5113">
        <f>[1]!Table1_2[[#This Row],[consume_hat]]</f>
        <v>25968.834724863998</v>
      </c>
      <c r="P5113">
        <f>Table15[[#This Row],[price]]-Table15[[#This Row],[w]]</f>
        <v>-63.127619951386464</v>
      </c>
      <c r="Q5113">
        <f>[1]CPI!$A$10</f>
        <v>802.87238004861354</v>
      </c>
    </row>
    <row r="5114" spans="1:17" x14ac:dyDescent="0.25">
      <c r="A5114" s="1">
        <v>44489.041666666664</v>
      </c>
      <c r="B5114" t="s">
        <v>5342</v>
      </c>
      <c r="C5114">
        <v>1</v>
      </c>
      <c r="D5114" t="s">
        <v>5343</v>
      </c>
      <c r="E5114">
        <v>30314.6</v>
      </c>
      <c r="F5114">
        <v>30584</v>
      </c>
      <c r="G5114">
        <v>828.2</v>
      </c>
      <c r="H5114">
        <v>850.34288779999997</v>
      </c>
      <c r="I5114">
        <f>[1]!Table11_2[[#This Row],[reward_real]]</f>
        <v>-9929183.4547999892</v>
      </c>
      <c r="J5114">
        <f>[1]!Table13_2[[#This Row],[reward_hat]]</f>
        <v>-10416980.858605299</v>
      </c>
      <c r="K5114">
        <f>[1]!Table9_2[[#This Row],[retailer_benefit]]</f>
        <v>23061793.399726201</v>
      </c>
      <c r="L5114">
        <f>[1]!Table7_2[[#This Row],[optimum_policy]]</f>
        <v>1790</v>
      </c>
      <c r="M5114">
        <f>[1]!Table5_2[[#This Row],[consumer_cost]]</f>
        <v>42920160.309326202</v>
      </c>
      <c r="N5114">
        <f>[1]!Table3_2[[#This Row],[consume_real]]</f>
        <v>23977.7431895677</v>
      </c>
      <c r="O5114">
        <f>[1]!Table1_2[[#This Row],[consume_hat]]</f>
        <v>24500.6596954085</v>
      </c>
      <c r="P5114">
        <f>Table15[[#This Row],[price]]-Table15[[#This Row],[w]]</f>
        <v>-25.327619951386509</v>
      </c>
      <c r="Q5114">
        <f>[1]CPI!$A$10</f>
        <v>802.87238004861354</v>
      </c>
    </row>
    <row r="5115" spans="1:17" x14ac:dyDescent="0.25">
      <c r="A5115" s="1">
        <v>44489.083333333336</v>
      </c>
      <c r="B5115" t="s">
        <v>5342</v>
      </c>
      <c r="C5115">
        <v>2</v>
      </c>
      <c r="D5115" t="s">
        <v>5344</v>
      </c>
      <c r="E5115">
        <v>28978.1</v>
      </c>
      <c r="F5115">
        <v>29696.27</v>
      </c>
      <c r="G5115">
        <v>815.4</v>
      </c>
      <c r="H5115">
        <v>834.40263479999999</v>
      </c>
      <c r="I5115">
        <f>[1]!Table11_2[[#This Row],[reward_real]]</f>
        <v>-9402987.7566</v>
      </c>
      <c r="J5115">
        <f>[1]!Table13_2[[#This Row],[reward_hat]]</f>
        <v>-9968965.2172770407</v>
      </c>
      <c r="K5115">
        <f>[1]!Table9_2[[#This Row],[retailer_benefit]]</f>
        <v>21324509.3935549</v>
      </c>
      <c r="L5115">
        <f>[1]!Table7_2[[#This Row],[optimum_policy]]</f>
        <v>1740</v>
      </c>
      <c r="M5115">
        <f>[1]!Table5_2[[#This Row],[consumer_cost]]</f>
        <v>40130484.906754903</v>
      </c>
      <c r="N5115">
        <f>[1]!Table3_2[[#This Row],[consume_real]]</f>
        <v>23063.4970728476</v>
      </c>
      <c r="O5115">
        <f>[1]!Table1_2[[#This Row],[consume_hat]]</f>
        <v>23894.8555572812</v>
      </c>
      <c r="P5115">
        <f>Table15[[#This Row],[price]]-Table15[[#This Row],[w]]</f>
        <v>-12.527619951386441</v>
      </c>
      <c r="Q5115">
        <f>[1]CPI!$A$10</f>
        <v>802.87238004861354</v>
      </c>
    </row>
    <row r="5116" spans="1:17" x14ac:dyDescent="0.25">
      <c r="A5116" s="1">
        <v>44489.125</v>
      </c>
      <c r="B5116" t="s">
        <v>5342</v>
      </c>
      <c r="C5116">
        <v>3</v>
      </c>
      <c r="D5116" t="s">
        <v>5345</v>
      </c>
      <c r="E5116">
        <v>28154.5</v>
      </c>
      <c r="F5116">
        <v>28776.13</v>
      </c>
      <c r="G5116">
        <v>773.9</v>
      </c>
      <c r="H5116">
        <v>801.08997109999996</v>
      </c>
      <c r="I5116">
        <f>[1]!Table11_2[[#This Row],[reward_real]]</f>
        <v>-8573073.4045000002</v>
      </c>
      <c r="J5116">
        <f>[1]!Table13_2[[#This Row],[reward_hat]]</f>
        <v>-9223989.4252325799</v>
      </c>
      <c r="K5116">
        <f>[1]!Table9_2[[#This Row],[retailer_benefit]]</f>
        <v>20296659.893687598</v>
      </c>
      <c r="L5116">
        <f>[1]!Table7_2[[#This Row],[optimum_policy]]</f>
        <v>1690</v>
      </c>
      <c r="M5116">
        <f>[1]!Table5_2[[#This Row],[consumer_cost]]</f>
        <v>37442806.702687599</v>
      </c>
      <c r="N5116">
        <f>[1]!Table3_2[[#This Row],[consume_real]]</f>
        <v>22155.506924667199</v>
      </c>
      <c r="O5116">
        <f>[1]!Table1_2[[#This Row],[consume_hat]]</f>
        <v>23028.597930831998</v>
      </c>
      <c r="P5116">
        <f>Table15[[#This Row],[price]]-Table15[[#This Row],[w]]</f>
        <v>28.972380048613559</v>
      </c>
      <c r="Q5116">
        <f>[1]CPI!$A$10</f>
        <v>802.87238004861354</v>
      </c>
    </row>
    <row r="5117" spans="1:17" x14ac:dyDescent="0.25">
      <c r="A5117" s="1">
        <v>44489.166666666664</v>
      </c>
      <c r="B5117" t="s">
        <v>5342</v>
      </c>
      <c r="C5117">
        <v>4</v>
      </c>
      <c r="D5117" t="s">
        <v>5346</v>
      </c>
      <c r="E5117">
        <v>27513.7</v>
      </c>
      <c r="F5117">
        <v>28176.25</v>
      </c>
      <c r="G5117">
        <v>762.1</v>
      </c>
      <c r="H5117">
        <v>784.01382009999998</v>
      </c>
      <c r="I5117">
        <f>[1]!Table11_2[[#This Row],[reward_real]]</f>
        <v>-8310210.4342999998</v>
      </c>
      <c r="J5117">
        <f>[1]!Table13_2[[#This Row],[reward_hat]]</f>
        <v>-8874621.4459332991</v>
      </c>
      <c r="K5117">
        <f>[1]!Table9_2[[#This Row],[retailer_benefit]]</f>
        <v>19145869.939041998</v>
      </c>
      <c r="L5117">
        <f>[1]!Table7_2[[#This Row],[optimum_policy]]</f>
        <v>1640</v>
      </c>
      <c r="M5117">
        <f>[1]!Table5_2[[#This Row],[consumer_cost]]</f>
        <v>35766290.807641998</v>
      </c>
      <c r="N5117">
        <f>[1]!Table3_2[[#This Row],[consume_real]]</f>
        <v>21808.713907098801</v>
      </c>
      <c r="O5117">
        <f>[1]!Table1_2[[#This Row],[consume_hat]]</f>
        <v>22638.941349991401</v>
      </c>
      <c r="P5117">
        <f>Table15[[#This Row],[price]]-Table15[[#This Row],[w]]</f>
        <v>40.772380048613513</v>
      </c>
      <c r="Q5117">
        <f>[1]CPI!$A$10</f>
        <v>802.87238004861354</v>
      </c>
    </row>
    <row r="5118" spans="1:17" x14ac:dyDescent="0.25">
      <c r="A5118" s="1">
        <v>44489.208333333336</v>
      </c>
      <c r="B5118" t="s">
        <v>5342</v>
      </c>
      <c r="C5118">
        <v>5</v>
      </c>
      <c r="D5118" t="s">
        <v>5347</v>
      </c>
      <c r="E5118">
        <v>27161.1</v>
      </c>
      <c r="F5118">
        <v>27769.919999999998</v>
      </c>
      <c r="G5118">
        <v>742.8</v>
      </c>
      <c r="H5118">
        <v>766.70781729999999</v>
      </c>
      <c r="I5118">
        <f>[1]!Table11_2[[#This Row],[reward_real]]</f>
        <v>-8016652.9872000003</v>
      </c>
      <c r="J5118">
        <f>[1]!Table13_2[[#This Row],[reward_hat]]</f>
        <v>-8588059.1510563102</v>
      </c>
      <c r="K5118">
        <f>[1]!Table9_2[[#This Row],[retailer_benefit]]</f>
        <v>18286775.473225199</v>
      </c>
      <c r="L5118">
        <f>[1]!Table7_2[[#This Row],[optimum_policy]]</f>
        <v>1590</v>
      </c>
      <c r="M5118">
        <f>[1]!Table5_2[[#This Row],[consumer_cost]]</f>
        <v>34320081.447625197</v>
      </c>
      <c r="N5118">
        <f>[1]!Table3_2[[#This Row],[consume_real]]</f>
        <v>21584.956885298801</v>
      </c>
      <c r="O5118">
        <f>[1]!Table1_2[[#This Row],[consume_hat]]</f>
        <v>22402.430122172998</v>
      </c>
      <c r="P5118">
        <f>Table15[[#This Row],[price]]-Table15[[#This Row],[w]]</f>
        <v>60.072380048613581</v>
      </c>
      <c r="Q5118">
        <f>[1]CPI!$A$10</f>
        <v>802.87238004861354</v>
      </c>
    </row>
    <row r="5119" spans="1:17" x14ac:dyDescent="0.25">
      <c r="A5119" s="1">
        <v>44489.25</v>
      </c>
      <c r="B5119" t="s">
        <v>5342</v>
      </c>
      <c r="C5119">
        <v>6</v>
      </c>
      <c r="D5119" t="s">
        <v>5348</v>
      </c>
      <c r="E5119">
        <v>26865.200000000001</v>
      </c>
      <c r="F5119">
        <v>27480.55</v>
      </c>
      <c r="G5119">
        <v>730.8</v>
      </c>
      <c r="H5119">
        <v>757.33688040000004</v>
      </c>
      <c r="I5119">
        <f>[1]!Table11_2[[#This Row],[reward_real]]</f>
        <v>-7739111.8943999996</v>
      </c>
      <c r="J5119">
        <f>[1]!Table13_2[[#This Row],[reward_hat]]</f>
        <v>-8346633.3607145604</v>
      </c>
      <c r="K5119">
        <f>[1]!Table9_2[[#This Row],[retailer_benefit]]</f>
        <v>18197714.6679487</v>
      </c>
      <c r="L5119">
        <f>[1]!Table7_2[[#This Row],[optimum_policy]]</f>
        <v>1590</v>
      </c>
      <c r="M5119">
        <f>[1]!Table5_2[[#This Row],[consumer_cost]]</f>
        <v>33675938.456748702</v>
      </c>
      <c r="N5119">
        <f>[1]!Table3_2[[#This Row],[consume_real]]</f>
        <v>21179.8355073891</v>
      </c>
      <c r="O5119">
        <f>[1]!Table1_2[[#This Row],[consume_hat]]</f>
        <v>22042.062327405201</v>
      </c>
      <c r="P5119">
        <f>Table15[[#This Row],[price]]-Table15[[#This Row],[w]]</f>
        <v>72.072380048613581</v>
      </c>
      <c r="Q5119">
        <f>[1]CPI!$A$10</f>
        <v>802.87238004861354</v>
      </c>
    </row>
    <row r="5120" spans="1:17" x14ac:dyDescent="0.25">
      <c r="A5120" s="1">
        <v>44489.291666666664</v>
      </c>
      <c r="B5120" t="s">
        <v>5342</v>
      </c>
      <c r="C5120">
        <v>7</v>
      </c>
      <c r="D5120" t="s">
        <v>5349</v>
      </c>
      <c r="E5120">
        <v>26821.599999999999</v>
      </c>
      <c r="F5120">
        <v>27001.33</v>
      </c>
      <c r="G5120">
        <v>722.3</v>
      </c>
      <c r="H5120">
        <v>768.55195019999996</v>
      </c>
      <c r="I5120">
        <f>[1]!Table11_2[[#This Row],[reward_real]]</f>
        <v>-7592041.6311999904</v>
      </c>
      <c r="J5120">
        <f>[1]!Table13_2[[#This Row],[reward_hat]]</f>
        <v>-8379745.3263408402</v>
      </c>
      <c r="K5120">
        <f>[1]!Table9_2[[#This Row],[retailer_benefit]]</f>
        <v>18240660.455191001</v>
      </c>
      <c r="L5120">
        <f>[1]!Table7_2[[#This Row],[optimum_policy]]</f>
        <v>1590</v>
      </c>
      <c r="M5120">
        <f>[1]!Table5_2[[#This Row],[consumer_cost]]</f>
        <v>33424743.717590999</v>
      </c>
      <c r="N5120">
        <f>[1]!Table3_2[[#This Row],[consume_real]]</f>
        <v>21021.851394711299</v>
      </c>
      <c r="O5120">
        <f>[1]!Table1_2[[#This Row],[consume_hat]]</f>
        <v>21806.581387768401</v>
      </c>
      <c r="P5120">
        <f>Table15[[#This Row],[price]]-Table15[[#This Row],[w]]</f>
        <v>80.572380048613581</v>
      </c>
      <c r="Q5120">
        <f>[1]CPI!$A$10</f>
        <v>802.87238004861354</v>
      </c>
    </row>
    <row r="5121" spans="1:17" x14ac:dyDescent="0.25">
      <c r="A5121" s="1">
        <v>44489.333333333336</v>
      </c>
      <c r="B5121" t="s">
        <v>5342</v>
      </c>
      <c r="C5121">
        <v>8</v>
      </c>
      <c r="D5121" t="s">
        <v>5350</v>
      </c>
      <c r="E5121">
        <v>28523.200000000001</v>
      </c>
      <c r="F5121">
        <v>28559.47</v>
      </c>
      <c r="G5121">
        <v>741.9</v>
      </c>
      <c r="H5121">
        <v>805.16935090000004</v>
      </c>
      <c r="I5121">
        <f>[1]!Table11_2[[#This Row],[reward_real]]</f>
        <v>-8146824.9072000002</v>
      </c>
      <c r="J5121">
        <f>[1]!Table13_2[[#This Row],[reward_hat]]</f>
        <v>-9223278.4663554206</v>
      </c>
      <c r="K5121">
        <f>[1]!Table9_2[[#This Row],[retailer_benefit]]</f>
        <v>20822225.891673502</v>
      </c>
      <c r="L5121">
        <f>[1]!Table7_2[[#This Row],[optimum_policy]]</f>
        <v>1690</v>
      </c>
      <c r="M5121">
        <f>[1]!Table5_2[[#This Row],[consumer_cost]]</f>
        <v>37115875.706073597</v>
      </c>
      <c r="N5121">
        <f>[1]!Table3_2[[#This Row],[consume_real]]</f>
        <v>21962.056630812702</v>
      </c>
      <c r="O5121">
        <f>[1]!Table1_2[[#This Row],[consume_hat]]</f>
        <v>22910.157860454001</v>
      </c>
      <c r="P5121">
        <f>Table15[[#This Row],[price]]-Table15[[#This Row],[w]]</f>
        <v>60.972380048613559</v>
      </c>
      <c r="Q5121">
        <f>[1]CPI!$A$10</f>
        <v>802.87238004861354</v>
      </c>
    </row>
    <row r="5122" spans="1:17" x14ac:dyDescent="0.25">
      <c r="A5122" s="1">
        <v>44489.375</v>
      </c>
      <c r="B5122" t="s">
        <v>5342</v>
      </c>
      <c r="C5122">
        <v>9</v>
      </c>
      <c r="D5122" t="s">
        <v>5351</v>
      </c>
      <c r="E5122">
        <v>30734.1</v>
      </c>
      <c r="F5122">
        <v>30626.62</v>
      </c>
      <c r="G5122">
        <v>800.7</v>
      </c>
      <c r="H5122">
        <v>865.30349550000005</v>
      </c>
      <c r="I5122">
        <f>[1]!Table11_2[[#This Row],[reward_real]]</f>
        <v>-9567924.8732999992</v>
      </c>
      <c r="J5122">
        <f>[1]!Table13_2[[#This Row],[reward_hat]]</f>
        <v>-10701831.108706299</v>
      </c>
      <c r="K5122">
        <f>[1]!Table9_2[[#This Row],[retailer_benefit]]</f>
        <v>23643182.4082819</v>
      </c>
      <c r="L5122">
        <f>[1]!Table7_2[[#This Row],[optimum_policy]]</f>
        <v>1790</v>
      </c>
      <c r="M5122">
        <f>[1]!Table5_2[[#This Row],[consumer_cost]]</f>
        <v>42779032.154881902</v>
      </c>
      <c r="N5122">
        <f>[1]!Table3_2[[#This Row],[consume_real]]</f>
        <v>23898.9006451854</v>
      </c>
      <c r="O5122">
        <f>[1]!Table1_2[[#This Row],[consume_hat]]</f>
        <v>24735.439449473</v>
      </c>
      <c r="P5122">
        <f>Table15[[#This Row],[price]]-Table15[[#This Row],[w]]</f>
        <v>2.1723800486134905</v>
      </c>
      <c r="Q5122">
        <f>[1]CPI!$A$10</f>
        <v>802.87238004861354</v>
      </c>
    </row>
    <row r="5123" spans="1:17" x14ac:dyDescent="0.25">
      <c r="A5123" s="1">
        <v>44489.416666666664</v>
      </c>
      <c r="B5123" t="s">
        <v>5342</v>
      </c>
      <c r="C5123">
        <v>10</v>
      </c>
      <c r="D5123" t="s">
        <v>5352</v>
      </c>
      <c r="E5123">
        <v>31720.5</v>
      </c>
      <c r="F5123">
        <v>32043.43</v>
      </c>
      <c r="G5123">
        <v>829.6</v>
      </c>
      <c r="H5123">
        <v>865.498561</v>
      </c>
      <c r="I5123">
        <f>[1]!Table11_2[[#This Row],[reward_real]]</f>
        <v>-10415870.262</v>
      </c>
      <c r="J5123">
        <f>[1]!Table13_2[[#This Row],[reward_hat]]</f>
        <v>-11200593.5336833</v>
      </c>
      <c r="K5123">
        <f>[1]!Table9_2[[#This Row],[retailer_benefit]]</f>
        <v>24116204.917128202</v>
      </c>
      <c r="L5123">
        <f>[1]!Table7_2[[#This Row],[optimum_policy]]</f>
        <v>1790</v>
      </c>
      <c r="M5123">
        <f>[1]!Table5_2[[#This Row],[consumer_cost]]</f>
        <v>44947945.441128202</v>
      </c>
      <c r="N5123">
        <f>[1]!Table3_2[[#This Row],[consume_real]]</f>
        <v>25110.584045323001</v>
      </c>
      <c r="O5123">
        <f>[1]!Table1_2[[#This Row],[consume_hat]]</f>
        <v>25882.408218141201</v>
      </c>
      <c r="P5123">
        <f>Table15[[#This Row],[price]]-Table15[[#This Row],[w]]</f>
        <v>-26.727619951386487</v>
      </c>
      <c r="Q5123">
        <f>[1]CPI!$A$10</f>
        <v>802.87238004861354</v>
      </c>
    </row>
    <row r="5124" spans="1:17" x14ac:dyDescent="0.25">
      <c r="A5124" s="1">
        <v>44489.458333333336</v>
      </c>
      <c r="B5124" t="s">
        <v>5342</v>
      </c>
      <c r="C5124">
        <v>11</v>
      </c>
      <c r="D5124" t="s">
        <v>5353</v>
      </c>
      <c r="E5124">
        <v>32737.599999999999</v>
      </c>
      <c r="F5124">
        <v>33144.949999999997</v>
      </c>
      <c r="G5124">
        <v>834.7</v>
      </c>
      <c r="H5124">
        <v>867.57285850000005</v>
      </c>
      <c r="I5124">
        <f>[1]!Table11_2[[#This Row],[reward_real]]</f>
        <v>-10848356.7248</v>
      </c>
      <c r="J5124">
        <f>[1]!Table13_2[[#This Row],[reward_hat]]</f>
        <v>-11626187.3744091</v>
      </c>
      <c r="K5124">
        <f>[1]!Table9_2[[#This Row],[retailer_benefit]]</f>
        <v>24831520.736076199</v>
      </c>
      <c r="L5124">
        <f>[1]!Table7_2[[#This Row],[optimum_policy]]</f>
        <v>1790</v>
      </c>
      <c r="M5124">
        <f>[1]!Table5_2[[#This Row],[consumer_cost]]</f>
        <v>46528234.185676299</v>
      </c>
      <c r="N5124">
        <f>[1]!Table3_2[[#This Row],[consume_real]]</f>
        <v>25993.426919372199</v>
      </c>
      <c r="O5124">
        <f>[1]!Table1_2[[#This Row],[consume_hat]]</f>
        <v>26801.639218333301</v>
      </c>
      <c r="P5124">
        <f>Table15[[#This Row],[price]]-Table15[[#This Row],[w]]</f>
        <v>-31.827619951386509</v>
      </c>
      <c r="Q5124">
        <f>[1]CPI!$A$10</f>
        <v>802.87238004861354</v>
      </c>
    </row>
    <row r="5125" spans="1:17" x14ac:dyDescent="0.25">
      <c r="A5125" s="1">
        <v>44489.5</v>
      </c>
      <c r="B5125" t="s">
        <v>5342</v>
      </c>
      <c r="C5125">
        <v>12</v>
      </c>
      <c r="D5125" t="s">
        <v>5354</v>
      </c>
      <c r="E5125">
        <v>33657.599999999999</v>
      </c>
      <c r="F5125">
        <v>34125.31</v>
      </c>
      <c r="G5125">
        <v>827.4</v>
      </c>
      <c r="H5125">
        <v>870.67213779999997</v>
      </c>
      <c r="I5125">
        <f>[1]!Table11_2[[#This Row],[reward_real]]</f>
        <v>-11008256.6015999</v>
      </c>
      <c r="J5125">
        <f>[1]!Table13_2[[#This Row],[reward_hat]]</f>
        <v>-12032466.960009299</v>
      </c>
      <c r="K5125">
        <f>[1]!Table9_2[[#This Row],[retailer_benefit]]</f>
        <v>25614087.0309406</v>
      </c>
      <c r="L5125">
        <f>[1]!Table7_2[[#This Row],[optimum_policy]]</f>
        <v>1790</v>
      </c>
      <c r="M5125">
        <f>[1]!Table5_2[[#This Row],[consumer_cost]]</f>
        <v>47630600.234140597</v>
      </c>
      <c r="N5125">
        <f>[1]!Table3_2[[#This Row],[consume_real]]</f>
        <v>26609.273873821599</v>
      </c>
      <c r="O5125">
        <f>[1]!Table1_2[[#This Row],[consume_hat]]</f>
        <v>27639.4900839949</v>
      </c>
      <c r="P5125">
        <f>Table15[[#This Row],[price]]-Table15[[#This Row],[w]]</f>
        <v>-24.527619951386441</v>
      </c>
      <c r="Q5125">
        <f>[1]CPI!$A$10</f>
        <v>802.87238004861354</v>
      </c>
    </row>
    <row r="5126" spans="1:17" x14ac:dyDescent="0.25">
      <c r="A5126" s="1">
        <v>44489.541666666664</v>
      </c>
      <c r="B5126" t="s">
        <v>5342</v>
      </c>
      <c r="C5126">
        <v>13</v>
      </c>
      <c r="D5126" t="s">
        <v>5355</v>
      </c>
      <c r="E5126">
        <v>33740.5</v>
      </c>
      <c r="F5126">
        <v>34282.93</v>
      </c>
      <c r="G5126">
        <v>846.1</v>
      </c>
      <c r="H5126">
        <v>883.64125309999997</v>
      </c>
      <c r="I5126">
        <f>[1]!Table11_2[[#This Row],[reward_real]]</f>
        <v>-11255797.0595</v>
      </c>
      <c r="J5126">
        <f>[1]!Table13_2[[#This Row],[reward_hat]]</f>
        <v>-12196095.4149053</v>
      </c>
      <c r="K5126">
        <f>[1]!Table9_2[[#This Row],[retailer_benefit]]</f>
        <v>26444005.903408699</v>
      </c>
      <c r="L5126">
        <f>[1]!Table7_2[[#This Row],[optimum_policy]]</f>
        <v>1840</v>
      </c>
      <c r="M5126">
        <f>[1]!Table5_2[[#This Row],[consumer_cost]]</f>
        <v>48955600.022408701</v>
      </c>
      <c r="N5126">
        <f>[1]!Table3_2[[#This Row],[consume_real]]</f>
        <v>26606.304360004699</v>
      </c>
      <c r="O5126">
        <f>[1]!Table1_2[[#This Row],[consume_hat]]</f>
        <v>27604.1784424822</v>
      </c>
      <c r="P5126">
        <f>Table15[[#This Row],[price]]-Table15[[#This Row],[w]]</f>
        <v>-43.227619951386487</v>
      </c>
      <c r="Q5126">
        <f>[1]CPI!$A$10</f>
        <v>802.87238004861354</v>
      </c>
    </row>
    <row r="5127" spans="1:17" x14ac:dyDescent="0.25">
      <c r="A5127" s="1">
        <v>44489.583333333336</v>
      </c>
      <c r="B5127" t="s">
        <v>5342</v>
      </c>
      <c r="C5127">
        <v>14</v>
      </c>
      <c r="D5127" t="s">
        <v>5356</v>
      </c>
      <c r="E5127">
        <v>33637.4</v>
      </c>
      <c r="F5127">
        <v>34130.33</v>
      </c>
      <c r="G5127">
        <v>844.5</v>
      </c>
      <c r="H5127">
        <v>885.04858690000003</v>
      </c>
      <c r="I5127">
        <f>[1]!Table11_2[[#This Row],[reward_real]]</f>
        <v>-11189649.297</v>
      </c>
      <c r="J5127">
        <f>[1]!Table13_2[[#This Row],[reward_hat]]</f>
        <v>-12170147.5516672</v>
      </c>
      <c r="K5127">
        <f>[1]!Table9_2[[#This Row],[retailer_benefit]]</f>
        <v>26380807.282802802</v>
      </c>
      <c r="L5127">
        <f>[1]!Table7_2[[#This Row],[optimum_policy]]</f>
        <v>1840</v>
      </c>
      <c r="M5127">
        <f>[1]!Table5_2[[#This Row],[consumer_cost]]</f>
        <v>48760105.876802802</v>
      </c>
      <c r="N5127">
        <f>[1]!Table3_2[[#This Row],[consume_real]]</f>
        <v>26500.0575417406</v>
      </c>
      <c r="O5127">
        <f>[1]!Table1_2[[#This Row],[consume_hat]]</f>
        <v>27501.648454567101</v>
      </c>
      <c r="P5127">
        <f>Table15[[#This Row],[price]]-Table15[[#This Row],[w]]</f>
        <v>-41.627619951386464</v>
      </c>
      <c r="Q5127">
        <f>[1]CPI!$A$10</f>
        <v>802.87238004861354</v>
      </c>
    </row>
    <row r="5128" spans="1:17" x14ac:dyDescent="0.25">
      <c r="A5128" s="1">
        <v>44489.625</v>
      </c>
      <c r="B5128" t="s">
        <v>5342</v>
      </c>
      <c r="C5128">
        <v>15</v>
      </c>
      <c r="D5128" t="s">
        <v>5357</v>
      </c>
      <c r="E5128">
        <v>33912.1</v>
      </c>
      <c r="F5128">
        <v>34194.06</v>
      </c>
      <c r="G5128">
        <v>842.3</v>
      </c>
      <c r="H5128">
        <v>881.00828279999996</v>
      </c>
      <c r="I5128">
        <f>[1]!Table11_2[[#This Row],[reward_real]]</f>
        <v>-11237011.719699999</v>
      </c>
      <c r="J5128">
        <f>[1]!Table13_2[[#This Row],[reward_hat]]</f>
        <v>-12111361.213081799</v>
      </c>
      <c r="K5128">
        <f>[1]!Table9_2[[#This Row],[retailer_benefit]]</f>
        <v>26620364.698432099</v>
      </c>
      <c r="L5128">
        <f>[1]!Table7_2[[#This Row],[optimum_policy]]</f>
        <v>1840</v>
      </c>
      <c r="M5128">
        <f>[1]!Table5_2[[#This Row],[consumer_cost]]</f>
        <v>49094388.137832098</v>
      </c>
      <c r="N5128">
        <f>[1]!Table3_2[[#This Row],[consume_real]]</f>
        <v>26681.732683604401</v>
      </c>
      <c r="O5128">
        <f>[1]!Table1_2[[#This Row],[consume_hat]]</f>
        <v>27494.318610346701</v>
      </c>
      <c r="P5128">
        <f>Table15[[#This Row],[price]]-Table15[[#This Row],[w]]</f>
        <v>-39.427619951386419</v>
      </c>
      <c r="Q5128">
        <f>[1]CPI!$A$10</f>
        <v>802.87238004861354</v>
      </c>
    </row>
    <row r="5129" spans="1:17" x14ac:dyDescent="0.25">
      <c r="A5129" s="1">
        <v>44489.666666666664</v>
      </c>
      <c r="B5129" t="s">
        <v>5342</v>
      </c>
      <c r="C5129">
        <v>16</v>
      </c>
      <c r="D5129" t="s">
        <v>5358</v>
      </c>
      <c r="E5129">
        <v>33728.400000000001</v>
      </c>
      <c r="F5129">
        <v>33877.54</v>
      </c>
      <c r="G5129">
        <v>847</v>
      </c>
      <c r="H5129">
        <v>898.17004859999997</v>
      </c>
      <c r="I5129">
        <f>[1]!Table11_2[[#This Row],[reward_real]]</f>
        <v>-11117892.4919999</v>
      </c>
      <c r="J5129">
        <f>[1]!Table13_2[[#This Row],[reward_hat]]</f>
        <v>-12189827.577744</v>
      </c>
      <c r="K5129">
        <f>[1]!Table9_2[[#This Row],[retailer_benefit]]</f>
        <v>27381255.889388401</v>
      </c>
      <c r="L5129">
        <f>[1]!Table7_2[[#This Row],[optimum_policy]]</f>
        <v>1890</v>
      </c>
      <c r="M5129">
        <f>[1]!Table5_2[[#This Row],[consumer_cost]]</f>
        <v>49617040.873388402</v>
      </c>
      <c r="N5129">
        <f>[1]!Table3_2[[#This Row],[consume_real]]</f>
        <v>26252.402578512301</v>
      </c>
      <c r="O5129">
        <f>[1]!Table1_2[[#This Row],[consume_hat]]</f>
        <v>27143.696444913101</v>
      </c>
      <c r="P5129">
        <f>Table15[[#This Row],[price]]-Table15[[#This Row],[w]]</f>
        <v>-44.127619951386464</v>
      </c>
      <c r="Q5129">
        <f>[1]CPI!$A$10</f>
        <v>802.87238004861354</v>
      </c>
    </row>
    <row r="5130" spans="1:17" x14ac:dyDescent="0.25">
      <c r="A5130" s="1">
        <v>44489.708333333336</v>
      </c>
      <c r="B5130" t="s">
        <v>5342</v>
      </c>
      <c r="C5130">
        <v>17</v>
      </c>
      <c r="D5130" t="s">
        <v>5359</v>
      </c>
      <c r="E5130">
        <v>32993.199999999997</v>
      </c>
      <c r="F5130">
        <v>33373.08</v>
      </c>
      <c r="G5130">
        <v>852.9</v>
      </c>
      <c r="H5130">
        <v>908.12391790000004</v>
      </c>
      <c r="I5130">
        <f>[1]!Table11_2[[#This Row],[reward_real]]</f>
        <v>-10990397.8451999</v>
      </c>
      <c r="J5130">
        <f>[1]!Table13_2[[#This Row],[reward_hat]]</f>
        <v>-12204305.467122501</v>
      </c>
      <c r="K5130">
        <f>[1]!Table9_2[[#This Row],[retailer_benefit]]</f>
        <v>26727967.183155999</v>
      </c>
      <c r="L5130">
        <f>[1]!Table7_2[[#This Row],[optimum_policy]]</f>
        <v>1890</v>
      </c>
      <c r="M5130">
        <f>[1]!Table5_2[[#This Row],[consumer_cost]]</f>
        <v>48708762.873556003</v>
      </c>
      <c r="N5130">
        <f>[1]!Table3_2[[#This Row],[consume_real]]</f>
        <v>25771.832208230699</v>
      </c>
      <c r="O5130">
        <f>[1]!Table1_2[[#This Row],[consume_hat]]</f>
        <v>26878.061962408701</v>
      </c>
      <c r="P5130">
        <f>Table15[[#This Row],[price]]-Table15[[#This Row],[w]]</f>
        <v>-50.027619951386441</v>
      </c>
      <c r="Q5130">
        <f>[1]CPI!$A$10</f>
        <v>802.87238004861354</v>
      </c>
    </row>
    <row r="5131" spans="1:17" x14ac:dyDescent="0.25">
      <c r="A5131" s="1">
        <v>44489.75</v>
      </c>
      <c r="B5131" t="s">
        <v>5342</v>
      </c>
      <c r="C5131">
        <v>18</v>
      </c>
      <c r="D5131" t="s">
        <v>5360</v>
      </c>
      <c r="E5131">
        <v>34709</v>
      </c>
      <c r="F5131">
        <v>34476.769999999997</v>
      </c>
      <c r="G5131">
        <v>847.1</v>
      </c>
      <c r="H5131">
        <v>914.65373699999998</v>
      </c>
      <c r="I5131">
        <f>[1]!Table11_2[[#This Row],[reward_real]]</f>
        <v>-11443175.5009999</v>
      </c>
      <c r="J5131">
        <f>[1]!Table13_2[[#This Row],[reward_hat]]</f>
        <v>-12740742.2699078</v>
      </c>
      <c r="K5131">
        <f>[1]!Table9_2[[#This Row],[retailer_benefit]]</f>
        <v>28176337.4571901</v>
      </c>
      <c r="L5131">
        <f>[1]!Table7_2[[#This Row],[optimum_policy]]</f>
        <v>1890</v>
      </c>
      <c r="M5131">
        <f>[1]!Table5_2[[#This Row],[consumer_cost]]</f>
        <v>51062688.4591901</v>
      </c>
      <c r="N5131">
        <f>[1]!Table3_2[[#This Row],[consume_real]]</f>
        <v>27017.295481052999</v>
      </c>
      <c r="O5131">
        <f>[1]!Table1_2[[#This Row],[consume_hat]]</f>
        <v>27859.159711519402</v>
      </c>
      <c r="P5131">
        <f>Table15[[#This Row],[price]]-Table15[[#This Row],[w]]</f>
        <v>-44.227619951386487</v>
      </c>
      <c r="Q5131">
        <f>[1]CPI!$A$10</f>
        <v>802.87238004861354</v>
      </c>
    </row>
    <row r="5132" spans="1:17" x14ac:dyDescent="0.25">
      <c r="A5132" s="1">
        <v>44489.791666666664</v>
      </c>
      <c r="B5132" t="s">
        <v>5342</v>
      </c>
      <c r="C5132">
        <v>19</v>
      </c>
      <c r="D5132" t="s">
        <v>5361</v>
      </c>
      <c r="E5132">
        <v>35881.1</v>
      </c>
      <c r="F5132">
        <v>35914.42</v>
      </c>
      <c r="G5132">
        <v>847.1</v>
      </c>
      <c r="H5132">
        <v>908.7986995</v>
      </c>
      <c r="I5132">
        <f>[1]!Table11_2[[#This Row],[reward_real]]</f>
        <v>-11829603.9778999</v>
      </c>
      <c r="J5132">
        <f>[1]!Table13_2[[#This Row],[reward_hat]]</f>
        <v>-13147954.289223701</v>
      </c>
      <c r="K5132">
        <f>[1]!Table9_2[[#This Row],[retailer_benefit]]</f>
        <v>29127833.7588287</v>
      </c>
      <c r="L5132">
        <f>[1]!Table7_2[[#This Row],[optimum_policy]]</f>
        <v>1890</v>
      </c>
      <c r="M5132">
        <f>[1]!Table5_2[[#This Row],[consumer_cost]]</f>
        <v>52787041.714628696</v>
      </c>
      <c r="N5132">
        <f>[1]!Table3_2[[#This Row],[consume_real]]</f>
        <v>27929.651700861701</v>
      </c>
      <c r="O5132">
        <f>[1]!Table1_2[[#This Row],[consume_hat]]</f>
        <v>28934.799965652299</v>
      </c>
      <c r="P5132">
        <f>Table15[[#This Row],[price]]-Table15[[#This Row],[w]]</f>
        <v>-44.227619951386487</v>
      </c>
      <c r="Q5132">
        <f>[1]CPI!$A$10</f>
        <v>802.87238004861354</v>
      </c>
    </row>
    <row r="5133" spans="1:17" x14ac:dyDescent="0.25">
      <c r="A5133" s="1">
        <v>44489.833333333336</v>
      </c>
      <c r="B5133" t="s">
        <v>5342</v>
      </c>
      <c r="C5133">
        <v>20</v>
      </c>
      <c r="D5133" t="s">
        <v>5362</v>
      </c>
      <c r="E5133">
        <v>35711.300000000003</v>
      </c>
      <c r="F5133">
        <v>35633.800000000003</v>
      </c>
      <c r="G5133">
        <v>855.6</v>
      </c>
      <c r="H5133">
        <v>931.10579380000001</v>
      </c>
      <c r="I5133">
        <f>[1]!Table11_2[[#This Row],[reward_real]]</f>
        <v>-11792014.1052</v>
      </c>
      <c r="J5133">
        <f>[1]!Table13_2[[#This Row],[reward_hat]]</f>
        <v>-13353852.723789399</v>
      </c>
      <c r="K5133">
        <f>[1]!Table9_2[[#This Row],[retailer_benefit]]</f>
        <v>29890743.561661702</v>
      </c>
      <c r="L5133">
        <f>[1]!Table7_2[[#This Row],[optimum_policy]]</f>
        <v>1940</v>
      </c>
      <c r="M5133">
        <f>[1]!Table5_2[[#This Row],[consumer_cost]]</f>
        <v>53474771.772061698</v>
      </c>
      <c r="N5133">
        <f>[1]!Table3_2[[#This Row],[consume_real]]</f>
        <v>27564.3153464235</v>
      </c>
      <c r="O5133">
        <f>[1]!Table1_2[[#This Row],[consume_hat]]</f>
        <v>28683.857008174298</v>
      </c>
      <c r="P5133">
        <f>Table15[[#This Row],[price]]-Table15[[#This Row],[w]]</f>
        <v>-52.727619951386487</v>
      </c>
      <c r="Q5133">
        <f>[1]CPI!$A$10</f>
        <v>802.87238004861354</v>
      </c>
    </row>
    <row r="5134" spans="1:17" x14ac:dyDescent="0.25">
      <c r="A5134" s="1">
        <v>44489.875</v>
      </c>
      <c r="B5134" t="s">
        <v>5342</v>
      </c>
      <c r="C5134">
        <v>21</v>
      </c>
      <c r="D5134" t="s">
        <v>5363</v>
      </c>
      <c r="E5134">
        <v>34825</v>
      </c>
      <c r="F5134">
        <v>35122.71</v>
      </c>
      <c r="G5134">
        <v>869.5</v>
      </c>
      <c r="H5134">
        <v>929.43437300000005</v>
      </c>
      <c r="I5134">
        <f>[1]!Table11_2[[#This Row],[reward_real]]</f>
        <v>-11784954.124999899</v>
      </c>
      <c r="J5134">
        <f>[1]!Table13_2[[#This Row],[reward_hat]]</f>
        <v>-13127684.663535399</v>
      </c>
      <c r="K5134">
        <f>[1]!Table9_2[[#This Row],[retailer_benefit]]</f>
        <v>29018501.186457701</v>
      </c>
      <c r="L5134">
        <f>[1]!Table7_2[[#This Row],[optimum_policy]]</f>
        <v>1940</v>
      </c>
      <c r="M5134">
        <f>[1]!Table5_2[[#This Row],[consumer_cost]]</f>
        <v>52588409.436457701</v>
      </c>
      <c r="N5134">
        <f>[1]!Table3_2[[#This Row],[consume_real]]</f>
        <v>27107.427544565799</v>
      </c>
      <c r="O5134">
        <f>[1]!Table1_2[[#This Row],[consume_hat]]</f>
        <v>28248.760847046</v>
      </c>
      <c r="P5134">
        <f>Table15[[#This Row],[price]]-Table15[[#This Row],[w]]</f>
        <v>-66.627619951386464</v>
      </c>
      <c r="Q5134">
        <f>[1]CPI!$A$10</f>
        <v>802.87238004861354</v>
      </c>
    </row>
    <row r="5135" spans="1:17" x14ac:dyDescent="0.25">
      <c r="A5135" s="1">
        <v>44489.916666666664</v>
      </c>
      <c r="B5135" t="s">
        <v>5342</v>
      </c>
      <c r="C5135">
        <v>22</v>
      </c>
      <c r="D5135" t="s">
        <v>5364</v>
      </c>
      <c r="E5135">
        <v>33904.199999999997</v>
      </c>
      <c r="F5135">
        <v>34190.69</v>
      </c>
      <c r="G5135">
        <v>860.1</v>
      </c>
      <c r="H5135">
        <v>913.69144600000004</v>
      </c>
      <c r="I5135">
        <f>[1]!Table11_2[[#This Row],[reward_real]]</f>
        <v>-11437887.0078</v>
      </c>
      <c r="J5135">
        <f>[1]!Table13_2[[#This Row],[reward_hat]]</f>
        <v>-12615610.8134543</v>
      </c>
      <c r="K5135">
        <f>[1]!Table9_2[[#This Row],[retailer_benefit]]</f>
        <v>27391884.267720498</v>
      </c>
      <c r="L5135">
        <f>[1]!Table7_2[[#This Row],[optimum_policy]]</f>
        <v>1890</v>
      </c>
      <c r="M5135">
        <f>[1]!Table5_2[[#This Row],[consumer_cost]]</f>
        <v>50267658.283320501</v>
      </c>
      <c r="N5135">
        <f>[1]!Table3_2[[#This Row],[consume_real]]</f>
        <v>26596.6445943494</v>
      </c>
      <c r="O5135">
        <f>[1]!Table1_2[[#This Row],[consume_hat]]</f>
        <v>27614.597615265098</v>
      </c>
      <c r="P5135">
        <f>Table15[[#This Row],[price]]-Table15[[#This Row],[w]]</f>
        <v>-57.227619951386487</v>
      </c>
      <c r="Q5135">
        <f>[1]CPI!$A$10</f>
        <v>802.87238004861354</v>
      </c>
    </row>
    <row r="5136" spans="1:17" x14ac:dyDescent="0.25">
      <c r="A5136" s="1">
        <v>44489.958333333336</v>
      </c>
      <c r="B5136" t="s">
        <v>5342</v>
      </c>
      <c r="C5136">
        <v>23</v>
      </c>
      <c r="D5136" t="s">
        <v>5365</v>
      </c>
      <c r="E5136">
        <v>33015.300000000003</v>
      </c>
      <c r="F5136">
        <v>33118.81</v>
      </c>
      <c r="G5136">
        <v>853.1</v>
      </c>
      <c r="H5136">
        <v>905.99160459999996</v>
      </c>
      <c r="I5136">
        <f>[1]!Table11_2[[#This Row],[reward_real]]</f>
        <v>-11001655.4037</v>
      </c>
      <c r="J5136">
        <f>[1]!Table13_2[[#This Row],[reward_hat]]</f>
        <v>-12069655.069482001</v>
      </c>
      <c r="K5136">
        <f>[1]!Table9_2[[#This Row],[retailer_benefit]]</f>
        <v>26743913.9329422</v>
      </c>
      <c r="L5136">
        <f>[1]!Table7_2[[#This Row],[optimum_policy]]</f>
        <v>1890</v>
      </c>
      <c r="M5136">
        <f>[1]!Table5_2[[#This Row],[consumer_cost]]</f>
        <v>48747224.7403422</v>
      </c>
      <c r="N5136">
        <f>[1]!Table3_2[[#This Row],[consume_real]]</f>
        <v>25792.182402297502</v>
      </c>
      <c r="O5136">
        <f>[1]!Table1_2[[#This Row],[consume_hat]]</f>
        <v>26644.077071326101</v>
      </c>
      <c r="P5136">
        <f>Table15[[#This Row],[price]]-Table15[[#This Row],[w]]</f>
        <v>-50.227619951386487</v>
      </c>
      <c r="Q5136">
        <f>[1]CPI!$A$10</f>
        <v>802.87238004861354</v>
      </c>
    </row>
    <row r="5137" spans="1:17" x14ac:dyDescent="0.25">
      <c r="A5137" s="1">
        <v>44490</v>
      </c>
      <c r="B5137" t="s">
        <v>5342</v>
      </c>
      <c r="C5137">
        <v>24</v>
      </c>
      <c r="D5137" t="s">
        <v>5366</v>
      </c>
      <c r="E5137">
        <v>31646.7</v>
      </c>
      <c r="F5137">
        <v>31863.48</v>
      </c>
      <c r="G5137">
        <v>836.1</v>
      </c>
      <c r="H5137">
        <v>904.98554030000003</v>
      </c>
      <c r="I5137">
        <f>[1]!Table11_2[[#This Row],[reward_real]]</f>
        <v>-10228181.7932999</v>
      </c>
      <c r="J5137">
        <f>[1]!Table13_2[[#This Row],[reward_hat]]</f>
        <v>-11593255.363826999</v>
      </c>
      <c r="K5137">
        <f>[1]!Table9_2[[#This Row],[retailer_benefit]]</f>
        <v>25785147.211957499</v>
      </c>
      <c r="L5137">
        <f>[1]!Table7_2[[#This Row],[optimum_policy]]</f>
        <v>1890</v>
      </c>
      <c r="M5137">
        <f>[1]!Table5_2[[#This Row],[consumer_cost]]</f>
        <v>46241510.798557498</v>
      </c>
      <c r="N5137">
        <f>[1]!Table3_2[[#This Row],[consume_real]]</f>
        <v>24466.407829924599</v>
      </c>
      <c r="O5137">
        <f>[1]!Table1_2[[#This Row],[consume_hat]]</f>
        <v>25620.8632014004</v>
      </c>
      <c r="P5137">
        <f>Table15[[#This Row],[price]]-Table15[[#This Row],[w]]</f>
        <v>-33.227619951386487</v>
      </c>
      <c r="Q5137">
        <f>[1]CPI!$A$10</f>
        <v>802.87238004861354</v>
      </c>
    </row>
    <row r="5138" spans="1:17" x14ac:dyDescent="0.25">
      <c r="A5138" s="1">
        <v>44490.041666666664</v>
      </c>
      <c r="B5138" t="s">
        <v>5367</v>
      </c>
      <c r="C5138">
        <v>1</v>
      </c>
      <c r="D5138" t="s">
        <v>5368</v>
      </c>
      <c r="E5138">
        <v>30534.9</v>
      </c>
      <c r="F5138">
        <v>30401.599999999999</v>
      </c>
      <c r="G5138">
        <v>785.6</v>
      </c>
      <c r="H5138">
        <v>838.70722479999995</v>
      </c>
      <c r="I5138">
        <f>[1]!Table11_2[[#This Row],[reward_real]]</f>
        <v>-9371282.9495999999</v>
      </c>
      <c r="J5138">
        <f>[1]!Table13_2[[#This Row],[reward_hat]]</f>
        <v>-10282953.963904699</v>
      </c>
      <c r="K5138">
        <f>[1]!Table9_2[[#This Row],[retailer_benefit]]</f>
        <v>22769736.372449599</v>
      </c>
      <c r="L5138">
        <f>[1]!Table7_2[[#This Row],[optimum_policy]]</f>
        <v>1740</v>
      </c>
      <c r="M5138">
        <f>[1]!Table5_2[[#This Row],[consumer_cost]]</f>
        <v>41512302.271649599</v>
      </c>
      <c r="N5138">
        <f>[1]!Table3_2[[#This Row],[consume_real]]</f>
        <v>23857.644983706701</v>
      </c>
      <c r="O5138">
        <f>[1]!Table1_2[[#This Row],[consume_hat]]</f>
        <v>24520.961927259199</v>
      </c>
      <c r="P5138">
        <f>Table15[[#This Row],[price]]-Table15[[#This Row],[w]]</f>
        <v>17.272380048613513</v>
      </c>
      <c r="Q5138">
        <f>[1]CPI!$A$10</f>
        <v>802.87238004861354</v>
      </c>
    </row>
    <row r="5139" spans="1:17" x14ac:dyDescent="0.25">
      <c r="A5139" s="1">
        <v>44490.083333333336</v>
      </c>
      <c r="B5139" t="s">
        <v>5367</v>
      </c>
      <c r="C5139">
        <v>2</v>
      </c>
      <c r="D5139" t="s">
        <v>5369</v>
      </c>
      <c r="E5139">
        <v>28974.5</v>
      </c>
      <c r="F5139">
        <v>29097.85</v>
      </c>
      <c r="G5139">
        <v>767.6</v>
      </c>
      <c r="H5139">
        <v>830.76291370000001</v>
      </c>
      <c r="I5139">
        <f>[1]!Table11_2[[#This Row],[reward_real]]</f>
        <v>-8584680.7579999994</v>
      </c>
      <c r="J5139">
        <f>[1]!Table13_2[[#This Row],[reward_hat]]</f>
        <v>-9705591.3317748997</v>
      </c>
      <c r="K5139">
        <f>[1]!Table9_2[[#This Row],[retailer_benefit]]</f>
        <v>21750243.7964544</v>
      </c>
      <c r="L5139">
        <f>[1]!Table7_2[[#This Row],[optimum_policy]]</f>
        <v>1740</v>
      </c>
      <c r="M5139">
        <f>[1]!Table5_2[[#This Row],[consumer_cost]]</f>
        <v>38919605.312454402</v>
      </c>
      <c r="N5139">
        <f>[1]!Table3_2[[#This Row],[consume_real]]</f>
        <v>22367.5892600312</v>
      </c>
      <c r="O5139">
        <f>[1]!Table1_2[[#This Row],[consume_hat]]</f>
        <v>23365.490135043401</v>
      </c>
      <c r="P5139">
        <f>Table15[[#This Row],[price]]-Table15[[#This Row],[w]]</f>
        <v>35.272380048613513</v>
      </c>
      <c r="Q5139">
        <f>[1]CPI!$A$10</f>
        <v>802.87238004861354</v>
      </c>
    </row>
    <row r="5140" spans="1:17" x14ac:dyDescent="0.25">
      <c r="A5140" s="1">
        <v>44490.125</v>
      </c>
      <c r="B5140" t="s">
        <v>5367</v>
      </c>
      <c r="C5140">
        <v>3</v>
      </c>
      <c r="D5140" t="s">
        <v>5370</v>
      </c>
      <c r="E5140">
        <v>28131.5</v>
      </c>
      <c r="F5140">
        <v>28178.78</v>
      </c>
      <c r="G5140">
        <v>735.9</v>
      </c>
      <c r="H5140">
        <v>798.62781719999998</v>
      </c>
      <c r="I5140">
        <f>[1]!Table11_2[[#This Row],[reward_real]]</f>
        <v>-8061953.4014999997</v>
      </c>
      <c r="J5140">
        <f>[1]!Table13_2[[#This Row],[reward_hat]]</f>
        <v>-9118383.0332511291</v>
      </c>
      <c r="K5140">
        <f>[1]!Table9_2[[#This Row],[retailer_benefit]]</f>
        <v>19809246.0124912</v>
      </c>
      <c r="L5140">
        <f>[1]!Table7_2[[#This Row],[optimum_policy]]</f>
        <v>1640</v>
      </c>
      <c r="M5140">
        <f>[1]!Table5_2[[#This Row],[consumer_cost]]</f>
        <v>35933152.815491199</v>
      </c>
      <c r="N5140">
        <f>[1]!Table3_2[[#This Row],[consume_real]]</f>
        <v>21910.459033836101</v>
      </c>
      <c r="O5140">
        <f>[1]!Table1_2[[#This Row],[consume_hat]]</f>
        <v>22835.1250417339</v>
      </c>
      <c r="P5140">
        <f>Table15[[#This Row],[price]]-Table15[[#This Row],[w]]</f>
        <v>66.972380048613559</v>
      </c>
      <c r="Q5140">
        <f>[1]CPI!$A$10</f>
        <v>802.87238004861354</v>
      </c>
    </row>
    <row r="5141" spans="1:17" x14ac:dyDescent="0.25">
      <c r="A5141" s="1">
        <v>44490.166666666664</v>
      </c>
      <c r="B5141" t="s">
        <v>5367</v>
      </c>
      <c r="C5141">
        <v>4</v>
      </c>
      <c r="D5141" t="s">
        <v>5371</v>
      </c>
      <c r="E5141">
        <v>27706</v>
      </c>
      <c r="F5141">
        <v>27838.48</v>
      </c>
      <c r="G5141">
        <v>716.2</v>
      </c>
      <c r="H5141">
        <v>782.7710439</v>
      </c>
      <c r="I5141">
        <f>[1]!Table11_2[[#This Row],[reward_real]]</f>
        <v>-7617986.3480000002</v>
      </c>
      <c r="J5141">
        <f>[1]!Table13_2[[#This Row],[reward_hat]]</f>
        <v>-8747822.4218774997</v>
      </c>
      <c r="K5141">
        <f>[1]!Table9_2[[#This Row],[retailer_benefit]]</f>
        <v>19652319.989618499</v>
      </c>
      <c r="L5141">
        <f>[1]!Table7_2[[#This Row],[optimum_policy]]</f>
        <v>1640</v>
      </c>
      <c r="M5141">
        <f>[1]!Table5_2[[#This Row],[consumer_cost]]</f>
        <v>34888292.685618497</v>
      </c>
      <c r="N5141">
        <f>[1]!Table3_2[[#This Row],[consume_real]]</f>
        <v>21273.349198547799</v>
      </c>
      <c r="O5141">
        <f>[1]!Table1_2[[#This Row],[consume_hat]]</f>
        <v>22350.909604709799</v>
      </c>
      <c r="P5141">
        <f>Table15[[#This Row],[price]]-Table15[[#This Row],[w]]</f>
        <v>86.672380048613491</v>
      </c>
      <c r="Q5141">
        <f>[1]CPI!$A$10</f>
        <v>802.87238004861354</v>
      </c>
    </row>
    <row r="5142" spans="1:17" x14ac:dyDescent="0.25">
      <c r="A5142" s="1">
        <v>44490.208333333336</v>
      </c>
      <c r="B5142" t="s">
        <v>5367</v>
      </c>
      <c r="C5142">
        <v>5</v>
      </c>
      <c r="D5142" t="s">
        <v>5372</v>
      </c>
      <c r="E5142">
        <v>27379.5</v>
      </c>
      <c r="F5142">
        <v>27535.03</v>
      </c>
      <c r="G5142">
        <v>698.8</v>
      </c>
      <c r="H5142">
        <v>764.09982070000001</v>
      </c>
      <c r="I5142">
        <f>[1]!Table11_2[[#This Row],[reward_real]]</f>
        <v>-7370342.3640000001</v>
      </c>
      <c r="J5142">
        <f>[1]!Table13_2[[#This Row],[reward_hat]]</f>
        <v>-8473048.9834489208</v>
      </c>
      <c r="K5142">
        <f>[1]!Table9_2[[#This Row],[retailer_benefit]]</f>
        <v>18799224.7132135</v>
      </c>
      <c r="L5142">
        <f>[1]!Table7_2[[#This Row],[optimum_policy]]</f>
        <v>1590</v>
      </c>
      <c r="M5142">
        <f>[1]!Table5_2[[#This Row],[consumer_cost]]</f>
        <v>33539909.4412135</v>
      </c>
      <c r="N5142">
        <f>[1]!Table3_2[[#This Row],[consume_real]]</f>
        <v>21094.282667429801</v>
      </c>
      <c r="O5142">
        <f>[1]!Table1_2[[#This Row],[consume_hat]]</f>
        <v>22177.8588453872</v>
      </c>
      <c r="P5142">
        <f>Table15[[#This Row],[price]]-Table15[[#This Row],[w]]</f>
        <v>104.07238004861358</v>
      </c>
      <c r="Q5142">
        <f>[1]CPI!$A$10</f>
        <v>802.87238004861354</v>
      </c>
    </row>
    <row r="5143" spans="1:17" x14ac:dyDescent="0.25">
      <c r="A5143" s="1">
        <v>44490.25</v>
      </c>
      <c r="B5143" t="s">
        <v>5367</v>
      </c>
      <c r="C5143">
        <v>6</v>
      </c>
      <c r="D5143" t="s">
        <v>5373</v>
      </c>
      <c r="E5143">
        <v>27296.9</v>
      </c>
      <c r="F5143">
        <v>27403.45</v>
      </c>
      <c r="G5143">
        <v>671.9</v>
      </c>
      <c r="H5143">
        <v>749.62274790000004</v>
      </c>
      <c r="I5143">
        <f>[1]!Table11_2[[#This Row],[reward_real]]</f>
        <v>-7037714.0548999999</v>
      </c>
      <c r="J5143">
        <f>[1]!Table13_2[[#This Row],[reward_hat]]</f>
        <v>-8321809.0299299499</v>
      </c>
      <c r="K5143">
        <f>[1]!Table9_2[[#This Row],[retailer_benefit]]</f>
        <v>18185562.051075101</v>
      </c>
      <c r="L5143">
        <f>[1]!Table7_2[[#This Row],[optimum_policy]]</f>
        <v>1540</v>
      </c>
      <c r="M5143">
        <f>[1]!Table5_2[[#This Row],[consumer_cost]]</f>
        <v>32260990.160875101</v>
      </c>
      <c r="N5143">
        <f>[1]!Table3_2[[#This Row],[consume_real]]</f>
        <v>20948.694909659102</v>
      </c>
      <c r="O5143">
        <f>[1]!Table1_2[[#This Row],[consume_hat]]</f>
        <v>22202.658745492401</v>
      </c>
      <c r="P5143">
        <f>Table15[[#This Row],[price]]-Table15[[#This Row],[w]]</f>
        <v>130.97238004861356</v>
      </c>
      <c r="Q5143">
        <f>[1]CPI!$A$10</f>
        <v>802.87238004861354</v>
      </c>
    </row>
    <row r="5144" spans="1:17" x14ac:dyDescent="0.25">
      <c r="A5144" s="1">
        <v>44490.291666666664</v>
      </c>
      <c r="B5144" t="s">
        <v>5367</v>
      </c>
      <c r="C5144">
        <v>7</v>
      </c>
      <c r="D5144" t="s">
        <v>5374</v>
      </c>
      <c r="E5144">
        <v>26725.5</v>
      </c>
      <c r="F5144">
        <v>26857.14</v>
      </c>
      <c r="G5144">
        <v>676.3</v>
      </c>
      <c r="H5144">
        <v>756.59954330000005</v>
      </c>
      <c r="I5144">
        <f>[1]!Table11_2[[#This Row],[reward_real]]</f>
        <v>-6839509.7834999999</v>
      </c>
      <c r="J5144">
        <f>[1]!Table13_2[[#This Row],[reward_hat]]</f>
        <v>-8145602.1817012103</v>
      </c>
      <c r="K5144">
        <f>[1]!Table9_2[[#This Row],[retailer_benefit]]</f>
        <v>18480733.666076999</v>
      </c>
      <c r="L5144">
        <f>[1]!Table7_2[[#This Row],[optimum_policy]]</f>
        <v>1590</v>
      </c>
      <c r="M5144">
        <f>[1]!Table5_2[[#This Row],[consumer_cost]]</f>
        <v>32159753.233077001</v>
      </c>
      <c r="N5144">
        <f>[1]!Table3_2[[#This Row],[consume_real]]</f>
        <v>20226.259895017</v>
      </c>
      <c r="O5144">
        <f>[1]!Table1_2[[#This Row],[consume_hat]]</f>
        <v>21532.136132844102</v>
      </c>
      <c r="P5144">
        <f>Table15[[#This Row],[price]]-Table15[[#This Row],[w]]</f>
        <v>126.57238004861358</v>
      </c>
      <c r="Q5144">
        <f>[1]CPI!$A$10</f>
        <v>802.87238004861354</v>
      </c>
    </row>
    <row r="5145" spans="1:17" x14ac:dyDescent="0.25">
      <c r="A5145" s="1">
        <v>44490.333333333336</v>
      </c>
      <c r="B5145" t="s">
        <v>5367</v>
      </c>
      <c r="C5145">
        <v>8</v>
      </c>
      <c r="D5145" t="s">
        <v>5375</v>
      </c>
      <c r="E5145">
        <v>28079.9</v>
      </c>
      <c r="F5145">
        <v>28147.99</v>
      </c>
      <c r="G5145">
        <v>683</v>
      </c>
      <c r="H5145">
        <v>786.40428150000002</v>
      </c>
      <c r="I5145">
        <f>[1]!Table11_2[[#This Row],[reward_real]]</f>
        <v>-7170764.0630000001</v>
      </c>
      <c r="J5145">
        <f>[1]!Table13_2[[#This Row],[reward_hat]]</f>
        <v>-8905419.5889480896</v>
      </c>
      <c r="K5145">
        <f>[1]!Table9_2[[#This Row],[retailer_benefit]]</f>
        <v>20094937.6523894</v>
      </c>
      <c r="L5145">
        <f>[1]!Table7_2[[#This Row],[optimum_policy]]</f>
        <v>1640</v>
      </c>
      <c r="M5145">
        <f>[1]!Table5_2[[#This Row],[consumer_cost]]</f>
        <v>34436465.778389402</v>
      </c>
      <c r="N5145">
        <f>[1]!Table3_2[[#This Row],[consume_real]]</f>
        <v>20997.844986822802</v>
      </c>
      <c r="O5145">
        <f>[1]!Table1_2[[#This Row],[consume_hat]]</f>
        <v>22648.451434231101</v>
      </c>
      <c r="P5145">
        <f>Table15[[#This Row],[price]]-Table15[[#This Row],[w]]</f>
        <v>119.87238004861354</v>
      </c>
      <c r="Q5145">
        <f>[1]CPI!$A$10</f>
        <v>802.87238004861354</v>
      </c>
    </row>
    <row r="5146" spans="1:17" x14ac:dyDescent="0.25">
      <c r="A5146" s="1">
        <v>44490.375</v>
      </c>
      <c r="B5146" t="s">
        <v>5367</v>
      </c>
      <c r="C5146">
        <v>9</v>
      </c>
      <c r="D5146" t="s">
        <v>5376</v>
      </c>
      <c r="E5146">
        <v>29780.2</v>
      </c>
      <c r="F5146">
        <v>29917.119999999999</v>
      </c>
      <c r="G5146">
        <v>774.1</v>
      </c>
      <c r="H5146">
        <v>847.00404709999998</v>
      </c>
      <c r="I5146">
        <f>[1]!Table11_2[[#This Row],[reward_real]]</f>
        <v>-8937603.8438000008</v>
      </c>
      <c r="J5146">
        <f>[1]!Table13_2[[#This Row],[reward_hat]]</f>
        <v>-10265532.8213696</v>
      </c>
      <c r="K5146">
        <f>[1]!Table9_2[[#This Row],[retailer_benefit]]</f>
        <v>22304176.599215601</v>
      </c>
      <c r="L5146">
        <f>[1]!Table7_2[[#This Row],[optimum_policy]]</f>
        <v>1740</v>
      </c>
      <c r="M5146">
        <f>[1]!Table5_2[[#This Row],[consumer_cost]]</f>
        <v>40179384.286815599</v>
      </c>
      <c r="N5146">
        <f>[1]!Table3_2[[#This Row],[consume_real]]</f>
        <v>23091.600164836502</v>
      </c>
      <c r="O5146">
        <f>[1]!Table1_2[[#This Row],[consume_hat]]</f>
        <v>24239.631100978499</v>
      </c>
      <c r="P5146">
        <f>Table15[[#This Row],[price]]-Table15[[#This Row],[w]]</f>
        <v>28.772380048613513</v>
      </c>
      <c r="Q5146">
        <f>[1]CPI!$A$10</f>
        <v>802.87238004861354</v>
      </c>
    </row>
    <row r="5147" spans="1:17" x14ac:dyDescent="0.25">
      <c r="A5147" s="1">
        <v>44490.416666666664</v>
      </c>
      <c r="B5147" t="s">
        <v>5367</v>
      </c>
      <c r="C5147">
        <v>10</v>
      </c>
      <c r="D5147" t="s">
        <v>5377</v>
      </c>
      <c r="E5147">
        <v>31226</v>
      </c>
      <c r="F5147">
        <v>31121.439999999999</v>
      </c>
      <c r="G5147">
        <v>776.8</v>
      </c>
      <c r="H5147">
        <v>849.8756942</v>
      </c>
      <c r="I5147">
        <f>[1]!Table11_2[[#This Row],[reward_real]]</f>
        <v>-9280741.9120000005</v>
      </c>
      <c r="J5147">
        <f>[1]!Table13_2[[#This Row],[reward_hat]]</f>
        <v>-10591455.7157642</v>
      </c>
      <c r="K5147">
        <f>[1]!Table9_2[[#This Row],[retailer_benefit]]</f>
        <v>24210215.512972198</v>
      </c>
      <c r="L5147">
        <f>[1]!Table7_2[[#This Row],[optimum_policy]]</f>
        <v>1790</v>
      </c>
      <c r="M5147">
        <f>[1]!Table5_2[[#This Row],[consumer_cost]]</f>
        <v>42771699.336972199</v>
      </c>
      <c r="N5147">
        <f>[1]!Table3_2[[#This Row],[consume_real]]</f>
        <v>23894.804098867098</v>
      </c>
      <c r="O5147">
        <f>[1]!Table1_2[[#This Row],[consume_hat]]</f>
        <v>24924.717316935199</v>
      </c>
      <c r="P5147">
        <f>Table15[[#This Row],[price]]-Table15[[#This Row],[w]]</f>
        <v>26.072380048613581</v>
      </c>
      <c r="Q5147">
        <f>[1]CPI!$A$10</f>
        <v>802.87238004861354</v>
      </c>
    </row>
    <row r="5148" spans="1:17" x14ac:dyDescent="0.25">
      <c r="A5148" s="1">
        <v>44490.458333333336</v>
      </c>
      <c r="B5148" t="s">
        <v>5367</v>
      </c>
      <c r="C5148">
        <v>11</v>
      </c>
      <c r="D5148" t="s">
        <v>5378</v>
      </c>
      <c r="E5148">
        <v>32383.599999999999</v>
      </c>
      <c r="F5148">
        <v>32177.71</v>
      </c>
      <c r="G5148">
        <v>786.8</v>
      </c>
      <c r="H5148">
        <v>850.7621848</v>
      </c>
      <c r="I5148">
        <f>[1]!Table11_2[[#This Row],[reward_real]]</f>
        <v>-9815857.7631999999</v>
      </c>
      <c r="J5148">
        <f>[1]!Table13_2[[#This Row],[reward_hat]]</f>
        <v>-10967762.447759699</v>
      </c>
      <c r="K5148">
        <f>[1]!Table9_2[[#This Row],[retailer_benefit]]</f>
        <v>25031185.836406302</v>
      </c>
      <c r="L5148">
        <f>[1]!Table7_2[[#This Row],[optimum_policy]]</f>
        <v>1790</v>
      </c>
      <c r="M5148">
        <f>[1]!Table5_2[[#This Row],[consumer_cost]]</f>
        <v>44662901.362806298</v>
      </c>
      <c r="N5148">
        <f>[1]!Table3_2[[#This Row],[consume_real]]</f>
        <v>24951.341543467199</v>
      </c>
      <c r="O5148">
        <f>[1]!Table1_2[[#This Row],[consume_hat]]</f>
        <v>25783.3802286358</v>
      </c>
      <c r="P5148">
        <f>Table15[[#This Row],[price]]-Table15[[#This Row],[w]]</f>
        <v>16.072380048613581</v>
      </c>
      <c r="Q5148">
        <f>[1]CPI!$A$10</f>
        <v>802.87238004861354</v>
      </c>
    </row>
    <row r="5149" spans="1:17" x14ac:dyDescent="0.25">
      <c r="A5149" s="1">
        <v>44490.5</v>
      </c>
      <c r="B5149" t="s">
        <v>5367</v>
      </c>
      <c r="C5149">
        <v>12</v>
      </c>
      <c r="D5149" t="s">
        <v>5379</v>
      </c>
      <c r="E5149">
        <v>33327.5</v>
      </c>
      <c r="F5149">
        <v>33072.870000000003</v>
      </c>
      <c r="G5149">
        <v>799.6</v>
      </c>
      <c r="H5149">
        <v>855.94158460000006</v>
      </c>
      <c r="I5149">
        <f>[1]!Table11_2[[#This Row],[reward_real]]</f>
        <v>-10353654.4599999</v>
      </c>
      <c r="J5149">
        <f>[1]!Table13_2[[#This Row],[reward_hat]]</f>
        <v>-11373943.0478938</v>
      </c>
      <c r="K5149">
        <f>[1]!Table9_2[[#This Row],[retailer_benefit]]</f>
        <v>25648472.6792996</v>
      </c>
      <c r="L5149">
        <f>[1]!Table7_2[[#This Row],[optimum_policy]]</f>
        <v>1790</v>
      </c>
      <c r="M5149">
        <f>[1]!Table5_2[[#This Row],[consumer_cost]]</f>
        <v>46355781.599299602</v>
      </c>
      <c r="N5149">
        <f>[1]!Table3_2[[#This Row],[consume_real]]</f>
        <v>25897.084692346099</v>
      </c>
      <c r="O5149">
        <f>[1]!Table1_2[[#This Row],[consume_hat]]</f>
        <v>26576.446928013</v>
      </c>
      <c r="P5149">
        <f>Table15[[#This Row],[price]]-Table15[[#This Row],[w]]</f>
        <v>3.2723800486135133</v>
      </c>
      <c r="Q5149">
        <f>[1]CPI!$A$10</f>
        <v>802.87238004861354</v>
      </c>
    </row>
    <row r="5150" spans="1:17" x14ac:dyDescent="0.25">
      <c r="A5150" s="1">
        <v>44490.541666666664</v>
      </c>
      <c r="B5150" t="s">
        <v>5367</v>
      </c>
      <c r="C5150">
        <v>13</v>
      </c>
      <c r="D5150" t="s">
        <v>5380</v>
      </c>
      <c r="E5150">
        <v>33277.1</v>
      </c>
      <c r="F5150">
        <v>33138.29</v>
      </c>
      <c r="G5150">
        <v>810.1</v>
      </c>
      <c r="H5150">
        <v>868.31920160000004</v>
      </c>
      <c r="I5150">
        <f>[1]!Table11_2[[#This Row],[reward_real]]</f>
        <v>-10544148.628900001</v>
      </c>
      <c r="J5150">
        <f>[1]!Table13_2[[#This Row],[reward_hat]]</f>
        <v>-11638443.4541327</v>
      </c>
      <c r="K5150">
        <f>[1]!Table9_2[[#This Row],[retailer_benefit]]</f>
        <v>25508483.499467</v>
      </c>
      <c r="L5150">
        <f>[1]!Table7_2[[#This Row],[optimum_policy]]</f>
        <v>1790</v>
      </c>
      <c r="M5150">
        <f>[1]!Table5_2[[#This Row],[consumer_cost]]</f>
        <v>46596780.757266998</v>
      </c>
      <c r="N5150">
        <f>[1]!Table3_2[[#This Row],[consume_real]]</f>
        <v>26031.721093445201</v>
      </c>
      <c r="O5150">
        <f>[1]!Table1_2[[#This Row],[consume_hat]]</f>
        <v>26806.831942114201</v>
      </c>
      <c r="P5150">
        <f>Table15[[#This Row],[price]]-Table15[[#This Row],[w]]</f>
        <v>-7.2276199513864867</v>
      </c>
      <c r="Q5150">
        <f>[1]CPI!$A$10</f>
        <v>802.87238004861354</v>
      </c>
    </row>
    <row r="5151" spans="1:17" x14ac:dyDescent="0.25">
      <c r="A5151" s="1">
        <v>44490.583333333336</v>
      </c>
      <c r="B5151" t="s">
        <v>5367</v>
      </c>
      <c r="C5151">
        <v>14</v>
      </c>
      <c r="D5151" t="s">
        <v>5381</v>
      </c>
      <c r="E5151">
        <v>32785.4</v>
      </c>
      <c r="F5151">
        <v>32766.84</v>
      </c>
      <c r="G5151">
        <v>831.8</v>
      </c>
      <c r="H5151">
        <v>867.0208384</v>
      </c>
      <c r="I5151">
        <f>[1]!Table11_2[[#This Row],[reward_real]]</f>
        <v>-10808100.5347999</v>
      </c>
      <c r="J5151">
        <f>[1]!Table13_2[[#This Row],[reward_hat]]</f>
        <v>-11482886.598318201</v>
      </c>
      <c r="K5151">
        <f>[1]!Table9_2[[#This Row],[retailer_benefit]]</f>
        <v>24900990.460315801</v>
      </c>
      <c r="L5151">
        <f>[1]!Table7_2[[#This Row],[optimum_policy]]</f>
        <v>1790</v>
      </c>
      <c r="M5151">
        <f>[1]!Table5_2[[#This Row],[consumer_cost]]</f>
        <v>46517191.529915802</v>
      </c>
      <c r="N5151">
        <f>[1]!Table3_2[[#This Row],[consume_real]]</f>
        <v>25987.257837941801</v>
      </c>
      <c r="O5151">
        <f>[1]!Table1_2[[#This Row],[consume_hat]]</f>
        <v>26488.144435941202</v>
      </c>
      <c r="P5151">
        <f>Table15[[#This Row],[price]]-Table15[[#This Row],[w]]</f>
        <v>-28.927619951386419</v>
      </c>
      <c r="Q5151">
        <f>[1]CPI!$A$10</f>
        <v>802.87238004861354</v>
      </c>
    </row>
    <row r="5152" spans="1:17" x14ac:dyDescent="0.25">
      <c r="A5152" s="1">
        <v>44490.625</v>
      </c>
      <c r="B5152" t="s">
        <v>5367</v>
      </c>
      <c r="C5152">
        <v>15</v>
      </c>
      <c r="D5152" t="s">
        <v>5382</v>
      </c>
      <c r="E5152">
        <v>32797.1</v>
      </c>
      <c r="F5152">
        <v>32578.35</v>
      </c>
      <c r="G5152">
        <v>827.8</v>
      </c>
      <c r="H5152">
        <v>865.75484830000005</v>
      </c>
      <c r="I5152">
        <f>[1]!Table11_2[[#This Row],[reward_real]]</f>
        <v>-10734556.4241999</v>
      </c>
      <c r="J5152">
        <f>[1]!Table13_2[[#This Row],[reward_hat]]</f>
        <v>-11392497.847071599</v>
      </c>
      <c r="K5152">
        <f>[1]!Table9_2[[#This Row],[retailer_benefit]]</f>
        <v>24954796.306753401</v>
      </c>
      <c r="L5152">
        <f>[1]!Table7_2[[#This Row],[optimum_policy]]</f>
        <v>1790</v>
      </c>
      <c r="M5152">
        <f>[1]!Table5_2[[#This Row],[consumer_cost]]</f>
        <v>46423909.155153401</v>
      </c>
      <c r="N5152">
        <f>[1]!Table3_2[[#This Row],[consume_real]]</f>
        <v>25935.144779415299</v>
      </c>
      <c r="O5152">
        <f>[1]!Table1_2[[#This Row],[consume_hat]]</f>
        <v>26318.068838623702</v>
      </c>
      <c r="P5152">
        <f>Table15[[#This Row],[price]]-Table15[[#This Row],[w]]</f>
        <v>-24.927619951386419</v>
      </c>
      <c r="Q5152">
        <f>[1]CPI!$A$10</f>
        <v>802.87238004861354</v>
      </c>
    </row>
    <row r="5153" spans="1:17" x14ac:dyDescent="0.25">
      <c r="A5153" s="1">
        <v>44490.666666666664</v>
      </c>
      <c r="B5153" t="s">
        <v>5367</v>
      </c>
      <c r="C5153">
        <v>16</v>
      </c>
      <c r="D5153" t="s">
        <v>5383</v>
      </c>
      <c r="E5153">
        <v>32260</v>
      </c>
      <c r="F5153">
        <v>32137.51</v>
      </c>
      <c r="G5153">
        <v>848.7</v>
      </c>
      <c r="H5153">
        <v>876.88726689999999</v>
      </c>
      <c r="I5153">
        <f>[1]!Table11_2[[#This Row],[reward_real]]</f>
        <v>-10811390.58</v>
      </c>
      <c r="J5153">
        <f>[1]!Table13_2[[#This Row],[reward_hat]]</f>
        <v>-11304802.595731899</v>
      </c>
      <c r="K5153">
        <f>[1]!Table9_2[[#This Row],[retailer_benefit]]</f>
        <v>25255877.181463402</v>
      </c>
      <c r="L5153">
        <f>[1]!Table7_2[[#This Row],[optimum_policy]]</f>
        <v>1840</v>
      </c>
      <c r="M5153">
        <f>[1]!Table5_2[[#This Row],[consumer_cost]]</f>
        <v>46878658.341463402</v>
      </c>
      <c r="N5153">
        <f>[1]!Table3_2[[#This Row],[consume_real]]</f>
        <v>25477.531707317001</v>
      </c>
      <c r="O5153">
        <f>[1]!Table1_2[[#This Row],[consume_hat]]</f>
        <v>25783.936026437001</v>
      </c>
      <c r="P5153">
        <f>Table15[[#This Row],[price]]-Table15[[#This Row],[w]]</f>
        <v>-45.827619951386509</v>
      </c>
      <c r="Q5153">
        <f>[1]CPI!$A$10</f>
        <v>802.87238004861354</v>
      </c>
    </row>
    <row r="5154" spans="1:17" x14ac:dyDescent="0.25">
      <c r="A5154" s="1">
        <v>44490.708333333336</v>
      </c>
      <c r="B5154" t="s">
        <v>5367</v>
      </c>
      <c r="C5154">
        <v>17</v>
      </c>
      <c r="D5154" t="s">
        <v>5384</v>
      </c>
      <c r="E5154">
        <v>31836.3</v>
      </c>
      <c r="F5154">
        <v>31582.86</v>
      </c>
      <c r="G5154">
        <v>868.3</v>
      </c>
      <c r="H5154">
        <v>889.4577802</v>
      </c>
      <c r="I5154">
        <f>[1]!Table11_2[[#This Row],[reward_real]]</f>
        <v>-11037549.701099999</v>
      </c>
      <c r="J5154">
        <f>[1]!Table13_2[[#This Row],[reward_hat]]</f>
        <v>-11343934.507561799</v>
      </c>
      <c r="K5154">
        <f>[1]!Table9_2[[#This Row],[retailer_benefit]]</f>
        <v>24703874.339649498</v>
      </c>
      <c r="L5154">
        <f>[1]!Table7_2[[#This Row],[optimum_policy]]</f>
        <v>1840</v>
      </c>
      <c r="M5154">
        <f>[1]!Table5_2[[#This Row],[consumer_cost]]</f>
        <v>46778973.741849497</v>
      </c>
      <c r="N5154">
        <f>[1]!Table3_2[[#This Row],[consume_real]]</f>
        <v>25423.355294483401</v>
      </c>
      <c r="O5154">
        <f>[1]!Table1_2[[#This Row],[consume_hat]]</f>
        <v>25507.527754341201</v>
      </c>
      <c r="P5154">
        <f>Table15[[#This Row],[price]]-Table15[[#This Row],[w]]</f>
        <v>-65.427619951386419</v>
      </c>
      <c r="Q5154">
        <f>[1]CPI!$A$10</f>
        <v>802.87238004861354</v>
      </c>
    </row>
    <row r="5155" spans="1:17" x14ac:dyDescent="0.25">
      <c r="A5155" s="1">
        <v>44490.75</v>
      </c>
      <c r="B5155" t="s">
        <v>5367</v>
      </c>
      <c r="C5155">
        <v>18</v>
      </c>
      <c r="D5155" t="s">
        <v>5385</v>
      </c>
      <c r="E5155">
        <v>33029.4</v>
      </c>
      <c r="F5155">
        <v>32784.68</v>
      </c>
      <c r="G5155">
        <v>858.8</v>
      </c>
      <c r="H5155">
        <v>886.61515280000003</v>
      </c>
      <c r="I5155">
        <f>[1]!Table11_2[[#This Row],[reward_real]]</f>
        <v>-11266064.104800001</v>
      </c>
      <c r="J5155">
        <f>[1]!Table13_2[[#This Row],[reward_hat]]</f>
        <v>-11720619.4910447</v>
      </c>
      <c r="K5155">
        <f>[1]!Table9_2[[#This Row],[retailer_benefit]]</f>
        <v>25743507.4513967</v>
      </c>
      <c r="L5155">
        <f>[1]!Table7_2[[#This Row],[optimum_policy]]</f>
        <v>1840</v>
      </c>
      <c r="M5155">
        <f>[1]!Table5_2[[#This Row],[consumer_cost]]</f>
        <v>48275635.660996698</v>
      </c>
      <c r="N5155">
        <f>[1]!Table3_2[[#This Row],[consume_real]]</f>
        <v>26236.758511411201</v>
      </c>
      <c r="O5155">
        <f>[1]!Table1_2[[#This Row],[consume_hat]]</f>
        <v>26439.023638708699</v>
      </c>
      <c r="P5155">
        <f>Table15[[#This Row],[price]]-Table15[[#This Row],[w]]</f>
        <v>-55.927619951386419</v>
      </c>
      <c r="Q5155">
        <f>[1]CPI!$A$10</f>
        <v>802.87238004861354</v>
      </c>
    </row>
    <row r="5156" spans="1:17" x14ac:dyDescent="0.25">
      <c r="A5156" s="1">
        <v>44490.791666666664</v>
      </c>
      <c r="B5156" t="s">
        <v>5367</v>
      </c>
      <c r="C5156">
        <v>19</v>
      </c>
      <c r="D5156" t="s">
        <v>5386</v>
      </c>
      <c r="E5156">
        <v>34572.400000000001</v>
      </c>
      <c r="F5156">
        <v>34372.44</v>
      </c>
      <c r="G5156">
        <v>838.3</v>
      </c>
      <c r="H5156">
        <v>881.46801549999998</v>
      </c>
      <c r="I5156">
        <f>[1]!Table11_2[[#This Row],[reward_real]]</f>
        <v>-11374215.8828</v>
      </c>
      <c r="J5156">
        <f>[1]!Table13_2[[#This Row],[reward_hat]]</f>
        <v>-12183865.755287601</v>
      </c>
      <c r="K5156">
        <f>[1]!Table9_2[[#This Row],[retailer_benefit]]</f>
        <v>27182517.117501501</v>
      </c>
      <c r="L5156">
        <f>[1]!Table7_2[[#This Row],[optimum_policy]]</f>
        <v>1840</v>
      </c>
      <c r="M5156">
        <f>[1]!Table5_2[[#This Row],[consumer_cost]]</f>
        <v>49930948.883101501</v>
      </c>
      <c r="N5156">
        <f>[1]!Table3_2[[#This Row],[consume_real]]</f>
        <v>27136.385262555101</v>
      </c>
      <c r="O5156">
        <f>[1]!Table1_2[[#This Row],[consume_hat]]</f>
        <v>27644.487472206001</v>
      </c>
      <c r="P5156">
        <f>Table15[[#This Row],[price]]-Table15[[#This Row],[w]]</f>
        <v>-35.427619951386419</v>
      </c>
      <c r="Q5156">
        <f>[1]CPI!$A$10</f>
        <v>802.87238004861354</v>
      </c>
    </row>
    <row r="5157" spans="1:17" x14ac:dyDescent="0.25">
      <c r="A5157" s="1">
        <v>44490.833333333336</v>
      </c>
      <c r="B5157" t="s">
        <v>5367</v>
      </c>
      <c r="C5157">
        <v>20</v>
      </c>
      <c r="D5157" t="s">
        <v>5387</v>
      </c>
      <c r="E5157">
        <v>34464.5</v>
      </c>
      <c r="F5157">
        <v>34229.03</v>
      </c>
      <c r="G5157">
        <v>844.6</v>
      </c>
      <c r="H5157">
        <v>902.09873330000005</v>
      </c>
      <c r="I5157">
        <f>[1]!Table11_2[[#This Row],[reward_real]]</f>
        <v>-11311731.4029999</v>
      </c>
      <c r="J5157">
        <f>[1]!Table13_2[[#This Row],[reward_hat]]</f>
        <v>-12395641.114135999</v>
      </c>
      <c r="K5157">
        <f>[1]!Table9_2[[#This Row],[retailer_benefit]]</f>
        <v>28002093.3191953</v>
      </c>
      <c r="L5157">
        <f>[1]!Table7_2[[#This Row],[optimum_policy]]</f>
        <v>1890</v>
      </c>
      <c r="M5157">
        <f>[1]!Table5_2[[#This Row],[consumer_cost]]</f>
        <v>50625556.125195302</v>
      </c>
      <c r="N5157">
        <f>[1]!Table3_2[[#This Row],[consume_real]]</f>
        <v>26786.008531849398</v>
      </c>
      <c r="O5157">
        <f>[1]!Table1_2[[#This Row],[consume_hat]]</f>
        <v>27481.783659532899</v>
      </c>
      <c r="P5157">
        <f>Table15[[#This Row],[price]]-Table15[[#This Row],[w]]</f>
        <v>-41.727619951386487</v>
      </c>
      <c r="Q5157">
        <f>[1]CPI!$A$10</f>
        <v>802.87238004861354</v>
      </c>
    </row>
    <row r="5158" spans="1:17" x14ac:dyDescent="0.25">
      <c r="A5158" s="1">
        <v>44490.875</v>
      </c>
      <c r="B5158" t="s">
        <v>5367</v>
      </c>
      <c r="C5158">
        <v>21</v>
      </c>
      <c r="D5158" t="s">
        <v>5388</v>
      </c>
      <c r="E5158">
        <v>33846.400000000001</v>
      </c>
      <c r="F5158">
        <v>33772.639999999999</v>
      </c>
      <c r="G5158">
        <v>853.8</v>
      </c>
      <c r="H5158">
        <v>904.79772739999999</v>
      </c>
      <c r="I5158">
        <f>[1]!Table11_2[[#This Row],[reward_real]]</f>
        <v>-11292580.5888</v>
      </c>
      <c r="J5158">
        <f>[1]!Table13_2[[#This Row],[reward_hat]]</f>
        <v>-12284144.6099532</v>
      </c>
      <c r="K5158">
        <f>[1]!Table9_2[[#This Row],[retailer_benefit]]</f>
        <v>27410100.740488499</v>
      </c>
      <c r="L5158">
        <f>[1]!Table7_2[[#This Row],[optimum_policy]]</f>
        <v>1890</v>
      </c>
      <c r="M5158">
        <f>[1]!Table5_2[[#This Row],[consumer_cost]]</f>
        <v>49995261.918088503</v>
      </c>
      <c r="N5158">
        <f>[1]!Table3_2[[#This Row],[consume_real]]</f>
        <v>26452.519533380098</v>
      </c>
      <c r="O5158">
        <f>[1]!Table1_2[[#This Row],[consume_hat]]</f>
        <v>27153.349831208699</v>
      </c>
      <c r="P5158">
        <f>Table15[[#This Row],[price]]-Table15[[#This Row],[w]]</f>
        <v>-50.927619951386419</v>
      </c>
      <c r="Q5158">
        <f>[1]CPI!$A$10</f>
        <v>802.87238004861354</v>
      </c>
    </row>
    <row r="5159" spans="1:17" x14ac:dyDescent="0.25">
      <c r="A5159" s="1">
        <v>44490.916666666664</v>
      </c>
      <c r="B5159" t="s">
        <v>5367</v>
      </c>
      <c r="C5159">
        <v>22</v>
      </c>
      <c r="D5159" t="s">
        <v>5389</v>
      </c>
      <c r="E5159">
        <v>33001.5</v>
      </c>
      <c r="F5159">
        <v>32804.78</v>
      </c>
      <c r="G5159">
        <v>838</v>
      </c>
      <c r="H5159">
        <v>896.25274260000003</v>
      </c>
      <c r="I5159">
        <f>[1]!Table11_2[[#This Row],[reward_real]]</f>
        <v>-10703046.48</v>
      </c>
      <c r="J5159">
        <f>[1]!Table13_2[[#This Row],[reward_hat]]</f>
        <v>-11766717.6094655</v>
      </c>
      <c r="K5159">
        <f>[1]!Table9_2[[#This Row],[retailer_benefit]]</f>
        <v>26872565.386539299</v>
      </c>
      <c r="L5159">
        <f>[1]!Table7_2[[#This Row],[optimum_policy]]</f>
        <v>1890</v>
      </c>
      <c r="M5159">
        <f>[1]!Table5_2[[#This Row],[consumer_cost]]</f>
        <v>48278658.346539304</v>
      </c>
      <c r="N5159">
        <f>[1]!Table3_2[[#This Row],[consume_real]]</f>
        <v>25544.263675417598</v>
      </c>
      <c r="O5159">
        <f>[1]!Table1_2[[#This Row],[consume_hat]]</f>
        <v>26257.587954187002</v>
      </c>
      <c r="P5159">
        <f>Table15[[#This Row],[price]]-Table15[[#This Row],[w]]</f>
        <v>-35.127619951386464</v>
      </c>
      <c r="Q5159">
        <f>[1]CPI!$A$10</f>
        <v>802.87238004861354</v>
      </c>
    </row>
    <row r="5160" spans="1:17" x14ac:dyDescent="0.25">
      <c r="A5160" s="1">
        <v>44490.958333333336</v>
      </c>
      <c r="B5160" t="s">
        <v>5367</v>
      </c>
      <c r="C5160">
        <v>23</v>
      </c>
      <c r="D5160" t="s">
        <v>5390</v>
      </c>
      <c r="E5160">
        <v>31818.2</v>
      </c>
      <c r="F5160">
        <v>31879.46</v>
      </c>
      <c r="G5160">
        <v>843</v>
      </c>
      <c r="H5160">
        <v>894.37909139999999</v>
      </c>
      <c r="I5160">
        <f>[1]!Table11_2[[#This Row],[reward_real]]</f>
        <v>-10556324.214</v>
      </c>
      <c r="J5160">
        <f>[1]!Table13_2[[#This Row],[reward_hat]]</f>
        <v>-11543031.680036999</v>
      </c>
      <c r="K5160">
        <f>[1]!Table9_2[[#This Row],[retailer_benefit]]</f>
        <v>24969526.076768599</v>
      </c>
      <c r="L5160">
        <f>[1]!Table7_2[[#This Row],[optimum_policy]]</f>
        <v>1840</v>
      </c>
      <c r="M5160">
        <f>[1]!Table5_2[[#This Row],[consumer_cost]]</f>
        <v>46082174.504768603</v>
      </c>
      <c r="N5160">
        <f>[1]!Table3_2[[#This Row],[consume_real]]</f>
        <v>25044.660056939501</v>
      </c>
      <c r="O5160">
        <f>[1]!Table1_2[[#This Row],[consume_hat]]</f>
        <v>25812.391616802601</v>
      </c>
      <c r="P5160">
        <f>Table15[[#This Row],[price]]-Table15[[#This Row],[w]]</f>
        <v>-40.127619951386464</v>
      </c>
      <c r="Q5160">
        <f>[1]CPI!$A$10</f>
        <v>802.87238004861354</v>
      </c>
    </row>
    <row r="5161" spans="1:17" x14ac:dyDescent="0.25">
      <c r="A5161" s="1">
        <v>44491</v>
      </c>
      <c r="B5161" t="s">
        <v>5367</v>
      </c>
      <c r="C5161">
        <v>24</v>
      </c>
      <c r="D5161" t="s">
        <v>5391</v>
      </c>
      <c r="E5161">
        <v>30599.5</v>
      </c>
      <c r="F5161">
        <v>30646.07</v>
      </c>
      <c r="G5161">
        <v>837.3</v>
      </c>
      <c r="H5161">
        <v>884.41970430000003</v>
      </c>
      <c r="I5161">
        <f>[1]!Table11_2[[#This Row],[reward_real]]</f>
        <v>-10049089.9965</v>
      </c>
      <c r="J5161">
        <f>[1]!Table13_2[[#This Row],[reward_hat]]</f>
        <v>-10916363.827335799</v>
      </c>
      <c r="K5161">
        <f>[1]!Table9_2[[#This Row],[retailer_benefit]]</f>
        <v>24068368.6599559</v>
      </c>
      <c r="L5161">
        <f>[1]!Table7_2[[#This Row],[optimum_policy]]</f>
        <v>1840</v>
      </c>
      <c r="M5161">
        <f>[1]!Table5_2[[#This Row],[consumer_cost]]</f>
        <v>44166548.652955897</v>
      </c>
      <c r="N5161">
        <f>[1]!Table3_2[[#This Row],[consume_real]]</f>
        <v>24003.5590505195</v>
      </c>
      <c r="O5161">
        <f>[1]!Table1_2[[#This Row],[consume_hat]]</f>
        <v>24685.935362712498</v>
      </c>
      <c r="P5161">
        <f>Table15[[#This Row],[price]]-Table15[[#This Row],[w]]</f>
        <v>-34.427619951386419</v>
      </c>
      <c r="Q5161">
        <f>[1]CPI!$A$10</f>
        <v>802.87238004861354</v>
      </c>
    </row>
    <row r="5162" spans="1:17" x14ac:dyDescent="0.25">
      <c r="A5162" s="1">
        <v>44491.041666666664</v>
      </c>
      <c r="B5162" t="s">
        <v>5392</v>
      </c>
      <c r="C5162">
        <v>1</v>
      </c>
      <c r="D5162" t="s">
        <v>5393</v>
      </c>
      <c r="E5162">
        <v>29355.5</v>
      </c>
      <c r="F5162">
        <v>29535.360000000001</v>
      </c>
      <c r="G5162">
        <v>828.4</v>
      </c>
      <c r="H5162">
        <v>783.87598030000004</v>
      </c>
      <c r="I5162">
        <f>[1]!Table11_2[[#This Row],[reward_real]]</f>
        <v>-10014804.958000001</v>
      </c>
      <c r="J5162">
        <f>[1]!Table13_2[[#This Row],[reward_hat]]</f>
        <v>-9300295.8353470191</v>
      </c>
      <c r="K5162">
        <f>[1]!Table9_2[[#This Row],[retailer_benefit]]</f>
        <v>19623408.266327299</v>
      </c>
      <c r="L5162">
        <f>[1]!Table7_2[[#This Row],[optimum_policy]]</f>
        <v>1640</v>
      </c>
      <c r="M5162">
        <f>[1]!Table5_2[[#This Row],[consumer_cost]]</f>
        <v>39653018.1823273</v>
      </c>
      <c r="N5162">
        <f>[1]!Table3_2[[#This Row],[consume_real]]</f>
        <v>24178.669623370301</v>
      </c>
      <c r="O5162">
        <f>[1]!Table1_2[[#This Row],[consume_hat]]</f>
        <v>23728.998130049298</v>
      </c>
      <c r="P5162">
        <f>Table15[[#This Row],[price]]-Table15[[#This Row],[w]]</f>
        <v>-25.527619951386441</v>
      </c>
      <c r="Q5162">
        <f>[1]CPI!$A$10</f>
        <v>802.87238004861354</v>
      </c>
    </row>
    <row r="5163" spans="1:17" x14ac:dyDescent="0.25">
      <c r="A5163" s="1">
        <v>44491.083333333336</v>
      </c>
      <c r="B5163" t="s">
        <v>5392</v>
      </c>
      <c r="C5163">
        <v>2</v>
      </c>
      <c r="D5163" t="s">
        <v>5394</v>
      </c>
      <c r="E5163">
        <v>28058.6</v>
      </c>
      <c r="F5163">
        <v>28351.27</v>
      </c>
      <c r="G5163">
        <v>799.8</v>
      </c>
      <c r="H5163">
        <v>774.28276389999996</v>
      </c>
      <c r="I5163">
        <f>[1]!Table11_2[[#This Row],[reward_real]]</f>
        <v>-9225162.6251999903</v>
      </c>
      <c r="J5163">
        <f>[1]!Table13_2[[#This Row],[reward_hat]]</f>
        <v>-8894554.0836490802</v>
      </c>
      <c r="K5163">
        <f>[1]!Table9_2[[#This Row],[retailer_benefit]]</f>
        <v>18228865.982578199</v>
      </c>
      <c r="L5163">
        <f>[1]!Table7_2[[#This Row],[optimum_policy]]</f>
        <v>1590</v>
      </c>
      <c r="M5163">
        <f>[1]!Table5_2[[#This Row],[consumer_cost]]</f>
        <v>36679191.232978202</v>
      </c>
      <c r="N5163">
        <f>[1]!Table3_2[[#This Row],[consume_real]]</f>
        <v>23068.673731432798</v>
      </c>
      <c r="O5163">
        <f>[1]!Table1_2[[#This Row],[consume_hat]]</f>
        <v>22974.950491497599</v>
      </c>
      <c r="P5163">
        <f>Table15[[#This Row],[price]]-Table15[[#This Row],[w]]</f>
        <v>3.0723800486135815</v>
      </c>
      <c r="Q5163">
        <f>[1]CPI!$A$10</f>
        <v>802.87238004861354</v>
      </c>
    </row>
    <row r="5164" spans="1:17" x14ac:dyDescent="0.25">
      <c r="A5164" s="1">
        <v>44491.125</v>
      </c>
      <c r="B5164" t="s">
        <v>5392</v>
      </c>
      <c r="C5164">
        <v>3</v>
      </c>
      <c r="D5164" t="s">
        <v>5395</v>
      </c>
      <c r="E5164">
        <v>26969.599999999999</v>
      </c>
      <c r="F5164">
        <v>27406.18</v>
      </c>
      <c r="G5164">
        <v>760.3</v>
      </c>
      <c r="H5164">
        <v>743.77988860000005</v>
      </c>
      <c r="I5164">
        <f>[1]!Table11_2[[#This Row],[reward_real]]</f>
        <v>-8359955.6991999997</v>
      </c>
      <c r="J5164">
        <f>[1]!Table13_2[[#This Row],[reward_hat]]</f>
        <v>-8228161.1008308697</v>
      </c>
      <c r="K5164">
        <f>[1]!Table9_2[[#This Row],[retailer_benefit]]</f>
        <v>17146540.730412301</v>
      </c>
      <c r="L5164">
        <f>[1]!Table7_2[[#This Row],[optimum_policy]]</f>
        <v>1540</v>
      </c>
      <c r="M5164">
        <f>[1]!Table5_2[[#This Row],[consumer_cost]]</f>
        <v>33866452.128812298</v>
      </c>
      <c r="N5164">
        <f>[1]!Table3_2[[#This Row],[consume_real]]</f>
        <v>21991.2026810469</v>
      </c>
      <c r="O5164">
        <f>[1]!Table1_2[[#This Row],[consume_hat]]</f>
        <v>22125.258365522899</v>
      </c>
      <c r="P5164">
        <f>Table15[[#This Row],[price]]-Table15[[#This Row],[w]]</f>
        <v>42.572380048613581</v>
      </c>
      <c r="Q5164">
        <f>[1]CPI!$A$10</f>
        <v>802.87238004861354</v>
      </c>
    </row>
    <row r="5165" spans="1:17" x14ac:dyDescent="0.25">
      <c r="A5165" s="1">
        <v>44491.166666666664</v>
      </c>
      <c r="B5165" t="s">
        <v>5392</v>
      </c>
      <c r="C5165">
        <v>4</v>
      </c>
      <c r="D5165" t="s">
        <v>5396</v>
      </c>
      <c r="E5165">
        <v>26410.400000000001</v>
      </c>
      <c r="F5165">
        <v>26756.39</v>
      </c>
      <c r="G5165">
        <v>740.6</v>
      </c>
      <c r="H5165">
        <v>731.93892570000003</v>
      </c>
      <c r="I5165">
        <f>[1]!Table11_2[[#This Row],[reward_real]]</f>
        <v>-7879648.4815999996</v>
      </c>
      <c r="J5165">
        <f>[1]!Table13_2[[#This Row],[reward_hat]]</f>
        <v>-7846149.9233027203</v>
      </c>
      <c r="K5165">
        <f>[1]!Table9_2[[#This Row],[retailer_benefit]]</f>
        <v>17010507.686176099</v>
      </c>
      <c r="L5165">
        <f>[1]!Table7_2[[#This Row],[optimum_policy]]</f>
        <v>1540</v>
      </c>
      <c r="M5165">
        <f>[1]!Table5_2[[#This Row],[consumer_cost]]</f>
        <v>32769804.649376102</v>
      </c>
      <c r="N5165">
        <f>[1]!Table3_2[[#This Row],[consume_real]]</f>
        <v>21279.093928166301</v>
      </c>
      <c r="O5165">
        <f>[1]!Table1_2[[#This Row],[consume_hat]]</f>
        <v>21439.356886612801</v>
      </c>
      <c r="P5165">
        <f>Table15[[#This Row],[price]]-Table15[[#This Row],[w]]</f>
        <v>62.272380048613513</v>
      </c>
      <c r="Q5165">
        <f>[1]CPI!$A$10</f>
        <v>802.87238004861354</v>
      </c>
    </row>
    <row r="5166" spans="1:17" x14ac:dyDescent="0.25">
      <c r="A5166" s="1">
        <v>44491.208333333336</v>
      </c>
      <c r="B5166" t="s">
        <v>5392</v>
      </c>
      <c r="C5166">
        <v>5</v>
      </c>
      <c r="D5166" t="s">
        <v>5397</v>
      </c>
      <c r="E5166">
        <v>25957.3</v>
      </c>
      <c r="F5166">
        <v>26256.83</v>
      </c>
      <c r="G5166">
        <v>729.5</v>
      </c>
      <c r="H5166">
        <v>714.88575630000003</v>
      </c>
      <c r="I5166">
        <f>[1]!Table11_2[[#This Row],[reward_real]]</f>
        <v>-7691277.7764999997</v>
      </c>
      <c r="J5166">
        <f>[1]!Table13_2[[#This Row],[reward_hat]]</f>
        <v>-7553633.0222692201</v>
      </c>
      <c r="K5166">
        <f>[1]!Table9_2[[#This Row],[retailer_benefit]]</f>
        <v>16036235.0898649</v>
      </c>
      <c r="L5166">
        <f>[1]!Table7_2[[#This Row],[optimum_policy]]</f>
        <v>1490</v>
      </c>
      <c r="M5166">
        <f>[1]!Table5_2[[#This Row],[consumer_cost]]</f>
        <v>31418790.642864902</v>
      </c>
      <c r="N5166">
        <f>[1]!Table3_2[[#This Row],[consume_real]]</f>
        <v>21086.436673063701</v>
      </c>
      <c r="O5166">
        <f>[1]!Table1_2[[#This Row],[consume_hat]]</f>
        <v>21132.419987623201</v>
      </c>
      <c r="P5166">
        <f>Table15[[#This Row],[price]]-Table15[[#This Row],[w]]</f>
        <v>73.372380048613536</v>
      </c>
      <c r="Q5166">
        <f>[1]CPI!$A$10</f>
        <v>802.87238004861354</v>
      </c>
    </row>
    <row r="5167" spans="1:17" x14ac:dyDescent="0.25">
      <c r="A5167" s="1">
        <v>44491.25</v>
      </c>
      <c r="B5167" t="s">
        <v>5392</v>
      </c>
      <c r="C5167">
        <v>6</v>
      </c>
      <c r="D5167" t="s">
        <v>5398</v>
      </c>
      <c r="E5167">
        <v>25440.7</v>
      </c>
      <c r="F5167">
        <v>25741.9</v>
      </c>
      <c r="G5167">
        <v>712.5</v>
      </c>
      <c r="H5167">
        <v>703.91715050000005</v>
      </c>
      <c r="I5167">
        <f>[1]!Table11_2[[#This Row],[reward_real]]</f>
        <v>-7397519.5425000004</v>
      </c>
      <c r="J5167">
        <f>[1]!Table13_2[[#This Row],[reward_hat]]</f>
        <v>-7354747.0491802599</v>
      </c>
      <c r="K5167">
        <f>[1]!Table9_2[[#This Row],[retailer_benefit]]</f>
        <v>15106513.592052599</v>
      </c>
      <c r="L5167">
        <f>[1]!Table7_2[[#This Row],[optimum_policy]]</f>
        <v>1440</v>
      </c>
      <c r="M5167">
        <f>[1]!Table5_2[[#This Row],[consumer_cost]]</f>
        <v>29901552.677052598</v>
      </c>
      <c r="N5167">
        <f>[1]!Table3_2[[#This Row],[consume_real]]</f>
        <v>20764.9671368421</v>
      </c>
      <c r="O5167">
        <f>[1]!Table1_2[[#This Row],[consume_hat]]</f>
        <v>20896.626950400299</v>
      </c>
      <c r="P5167">
        <f>Table15[[#This Row],[price]]-Table15[[#This Row],[w]]</f>
        <v>90.372380048613536</v>
      </c>
      <c r="Q5167">
        <f>[1]CPI!$A$10</f>
        <v>802.87238004861354</v>
      </c>
    </row>
    <row r="5168" spans="1:17" x14ac:dyDescent="0.25">
      <c r="A5168" s="1">
        <v>44491.291666666664</v>
      </c>
      <c r="B5168" t="s">
        <v>5392</v>
      </c>
      <c r="C5168">
        <v>7</v>
      </c>
      <c r="D5168" t="s">
        <v>5399</v>
      </c>
      <c r="E5168">
        <v>24225.8</v>
      </c>
      <c r="F5168">
        <v>24497.66</v>
      </c>
      <c r="G5168">
        <v>727.3</v>
      </c>
      <c r="H5168">
        <v>705.12103730000001</v>
      </c>
      <c r="I5168">
        <f>[1]!Table11_2[[#This Row],[reward_real]]</f>
        <v>-7255796.6805999996</v>
      </c>
      <c r="J5168">
        <f>[1]!Table13_2[[#This Row],[reward_hat]]</f>
        <v>-7016654.3683061302</v>
      </c>
      <c r="K5168">
        <f>[1]!Table9_2[[#This Row],[retailer_benefit]]</f>
        <v>14220284.048573099</v>
      </c>
      <c r="L5168">
        <f>[1]!Table7_2[[#This Row],[optimum_policy]]</f>
        <v>1440</v>
      </c>
      <c r="M5168">
        <f>[1]!Table5_2[[#This Row],[consumer_cost]]</f>
        <v>28731877.4097731</v>
      </c>
      <c r="N5168">
        <f>[1]!Table3_2[[#This Row],[consume_real]]</f>
        <v>19952.692645675699</v>
      </c>
      <c r="O5168">
        <f>[1]!Table1_2[[#This Row],[consume_hat]]</f>
        <v>19901.985608057999</v>
      </c>
      <c r="P5168">
        <f>Table15[[#This Row],[price]]-Table15[[#This Row],[w]]</f>
        <v>75.572380048613581</v>
      </c>
      <c r="Q5168">
        <f>[1]CPI!$A$10</f>
        <v>802.87238004861354</v>
      </c>
    </row>
    <row r="5169" spans="1:17" x14ac:dyDescent="0.25">
      <c r="A5169" s="1">
        <v>44491.333333333336</v>
      </c>
      <c r="B5169" t="s">
        <v>5392</v>
      </c>
      <c r="C5169">
        <v>8</v>
      </c>
      <c r="D5169" t="s">
        <v>5400</v>
      </c>
      <c r="E5169">
        <v>24405.5</v>
      </c>
      <c r="F5169">
        <v>24650.69</v>
      </c>
      <c r="G5169">
        <v>753.8</v>
      </c>
      <c r="H5169">
        <v>728.24421489999997</v>
      </c>
      <c r="I5169">
        <f>[1]!Table11_2[[#This Row],[reward_real]]</f>
        <v>-7581373.3310000002</v>
      </c>
      <c r="J5169">
        <f>[1]!Table13_2[[#This Row],[reward_hat]]</f>
        <v>-7285858.6782643199</v>
      </c>
      <c r="K5169">
        <f>[1]!Table9_2[[#This Row],[retailer_benefit]]</f>
        <v>14808721.2689896</v>
      </c>
      <c r="L5169">
        <f>[1]!Table7_2[[#This Row],[optimum_policy]]</f>
        <v>1490</v>
      </c>
      <c r="M5169">
        <f>[1]!Table5_2[[#This Row],[consumer_cost]]</f>
        <v>29971467.930989601</v>
      </c>
      <c r="N5169">
        <f>[1]!Table3_2[[#This Row],[consume_real]]</f>
        <v>20115.079148315199</v>
      </c>
      <c r="O5169">
        <f>[1]!Table1_2[[#This Row],[consume_hat]]</f>
        <v>20009.382922480501</v>
      </c>
      <c r="P5169">
        <f>Table15[[#This Row],[price]]-Table15[[#This Row],[w]]</f>
        <v>49.072380048613581</v>
      </c>
      <c r="Q5169">
        <f>[1]CPI!$A$10</f>
        <v>802.87238004861354</v>
      </c>
    </row>
    <row r="5170" spans="1:17" x14ac:dyDescent="0.25">
      <c r="A5170" s="1">
        <v>44491.375</v>
      </c>
      <c r="B5170" t="s">
        <v>5392</v>
      </c>
      <c r="C5170">
        <v>9</v>
      </c>
      <c r="D5170" t="s">
        <v>5401</v>
      </c>
      <c r="E5170">
        <v>25635.5</v>
      </c>
      <c r="F5170">
        <v>25678.080000000002</v>
      </c>
      <c r="G5170">
        <v>825.1</v>
      </c>
      <c r="H5170">
        <v>782.09727099999998</v>
      </c>
      <c r="I5170">
        <f>[1]!Table11_2[[#This Row],[reward_real]]</f>
        <v>-8695792.3194999993</v>
      </c>
      <c r="J5170">
        <f>[1]!Table13_2[[#This Row],[reward_hat]]</f>
        <v>-8058741.6052522203</v>
      </c>
      <c r="K5170">
        <f>[1]!Table9_2[[#This Row],[retailer_benefit]]</f>
        <v>17176587.470998701</v>
      </c>
      <c r="L5170">
        <f>[1]!Table7_2[[#This Row],[optimum_policy]]</f>
        <v>1640</v>
      </c>
      <c r="M5170">
        <f>[1]!Table5_2[[#This Row],[consumer_cost]]</f>
        <v>34568172.109998703</v>
      </c>
      <c r="N5170">
        <f>[1]!Table3_2[[#This Row],[consume_real]]</f>
        <v>21078.153725609001</v>
      </c>
      <c r="O5170">
        <f>[1]!Table1_2[[#This Row],[consume_hat]]</f>
        <v>20608.028959097301</v>
      </c>
      <c r="P5170">
        <f>Table15[[#This Row],[price]]-Table15[[#This Row],[w]]</f>
        <v>-22.227619951386487</v>
      </c>
      <c r="Q5170">
        <f>[1]CPI!$A$10</f>
        <v>802.87238004861354</v>
      </c>
    </row>
    <row r="5171" spans="1:17" x14ac:dyDescent="0.25">
      <c r="A5171" s="1">
        <v>44491.416666666664</v>
      </c>
      <c r="B5171" t="s">
        <v>5392</v>
      </c>
      <c r="C5171">
        <v>10</v>
      </c>
      <c r="D5171" t="s">
        <v>5402</v>
      </c>
      <c r="E5171">
        <v>26378</v>
      </c>
      <c r="F5171">
        <v>26624.17</v>
      </c>
      <c r="G5171">
        <v>838.4</v>
      </c>
      <c r="H5171">
        <v>794.57385109999996</v>
      </c>
      <c r="I5171">
        <f>[1]!Table11_2[[#This Row],[reward_real]]</f>
        <v>-9154643.1679999996</v>
      </c>
      <c r="J5171">
        <f>[1]!Table13_2[[#This Row],[reward_hat]]</f>
        <v>-8551645.3887349293</v>
      </c>
      <c r="K5171">
        <f>[1]!Table9_2[[#This Row],[retailer_benefit]]</f>
        <v>17505634.454839598</v>
      </c>
      <c r="L5171">
        <f>[1]!Table7_2[[#This Row],[optimum_policy]]</f>
        <v>1640</v>
      </c>
      <c r="M5171">
        <f>[1]!Table5_2[[#This Row],[consumer_cost]]</f>
        <v>35814920.790839702</v>
      </c>
      <c r="N5171">
        <f>[1]!Table3_2[[#This Row],[consume_real]]</f>
        <v>21838.366335877799</v>
      </c>
      <c r="O5171">
        <f>[1]!Table1_2[[#This Row],[consume_hat]]</f>
        <v>21525.111547125402</v>
      </c>
      <c r="P5171">
        <f>Table15[[#This Row],[price]]-Table15[[#This Row],[w]]</f>
        <v>-35.527619951386441</v>
      </c>
      <c r="Q5171">
        <f>[1]CPI!$A$10</f>
        <v>802.87238004861354</v>
      </c>
    </row>
    <row r="5172" spans="1:17" x14ac:dyDescent="0.25">
      <c r="A5172" s="1">
        <v>44491.458333333336</v>
      </c>
      <c r="B5172" t="s">
        <v>5392</v>
      </c>
      <c r="C5172">
        <v>11</v>
      </c>
      <c r="D5172" t="s">
        <v>5403</v>
      </c>
      <c r="E5172">
        <v>27406.9</v>
      </c>
      <c r="F5172">
        <v>27657.06</v>
      </c>
      <c r="G5172">
        <v>877.8</v>
      </c>
      <c r="H5172">
        <v>797.14716529999998</v>
      </c>
      <c r="I5172">
        <f>[1]!Table11_2[[#This Row],[reward_real]]</f>
        <v>-10148829.8838</v>
      </c>
      <c r="J5172">
        <f>[1]!Table13_2[[#This Row],[reward_hat]]</f>
        <v>-8925398.66267851</v>
      </c>
      <c r="K5172">
        <f>[1]!Table9_2[[#This Row],[retailer_benefit]]</f>
        <v>17624602.728257801</v>
      </c>
      <c r="L5172">
        <f>[1]!Table7_2[[#This Row],[optimum_policy]]</f>
        <v>1640</v>
      </c>
      <c r="M5172">
        <f>[1]!Table5_2[[#This Row],[consumer_cost]]</f>
        <v>37922262.495857798</v>
      </c>
      <c r="N5172">
        <f>[1]!Table3_2[[#This Row],[consume_real]]</f>
        <v>23123.330790157201</v>
      </c>
      <c r="O5172">
        <f>[1]!Table1_2[[#This Row],[consume_hat]]</f>
        <v>22393.352321090399</v>
      </c>
      <c r="P5172">
        <f>Table15[[#This Row],[price]]-Table15[[#This Row],[w]]</f>
        <v>-74.927619951386419</v>
      </c>
      <c r="Q5172">
        <f>[1]CPI!$A$10</f>
        <v>802.87238004861354</v>
      </c>
    </row>
    <row r="5173" spans="1:17" x14ac:dyDescent="0.25">
      <c r="A5173" s="1">
        <v>44491.5</v>
      </c>
      <c r="B5173" t="s">
        <v>5392</v>
      </c>
      <c r="C5173">
        <v>12</v>
      </c>
      <c r="D5173" t="s">
        <v>5404</v>
      </c>
      <c r="E5173">
        <v>28123.599999999999</v>
      </c>
      <c r="F5173">
        <v>28574.46</v>
      </c>
      <c r="G5173">
        <v>911.2</v>
      </c>
      <c r="H5173">
        <v>796.72395519999998</v>
      </c>
      <c r="I5173">
        <f>[1]!Table11_2[[#This Row],[reward_real]]</f>
        <v>-10968428.9888</v>
      </c>
      <c r="J5173">
        <f>[1]!Table13_2[[#This Row],[reward_hat]]</f>
        <v>-9214324.2099827696</v>
      </c>
      <c r="K5173">
        <f>[1]!Table9_2[[#This Row],[retailer_benefit]]</f>
        <v>17545634.431600999</v>
      </c>
      <c r="L5173">
        <f>[1]!Table7_2[[#This Row],[optimum_policy]]</f>
        <v>1640</v>
      </c>
      <c r="M5173">
        <f>[1]!Table5_2[[#This Row],[consumer_cost]]</f>
        <v>39482492.409201004</v>
      </c>
      <c r="N5173">
        <f>[1]!Table3_2[[#This Row],[consume_real]]</f>
        <v>24074.690493415201</v>
      </c>
      <c r="O5173">
        <f>[1]!Table1_2[[#This Row],[consume_hat]]</f>
        <v>23130.531345217601</v>
      </c>
      <c r="P5173">
        <f>Table15[[#This Row],[price]]-Table15[[#This Row],[w]]</f>
        <v>-108.32761995138651</v>
      </c>
      <c r="Q5173">
        <f>[1]CPI!$A$10</f>
        <v>802.87238004861354</v>
      </c>
    </row>
    <row r="5174" spans="1:17" x14ac:dyDescent="0.25">
      <c r="A5174" s="1">
        <v>44491.541666666664</v>
      </c>
      <c r="B5174" t="s">
        <v>5392</v>
      </c>
      <c r="C5174">
        <v>13</v>
      </c>
      <c r="D5174" t="s">
        <v>5405</v>
      </c>
      <c r="E5174">
        <v>28679.599999999999</v>
      </c>
      <c r="F5174">
        <v>28951.25</v>
      </c>
      <c r="G5174">
        <v>894.7</v>
      </c>
      <c r="H5174">
        <v>809.79348830000004</v>
      </c>
      <c r="I5174">
        <f>[1]!Table11_2[[#This Row],[reward_real]]</f>
        <v>-10777019.330800001</v>
      </c>
      <c r="J5174">
        <f>[1]!Table13_2[[#This Row],[reward_hat]]</f>
        <v>-9428789.7746515907</v>
      </c>
      <c r="K5174">
        <f>[1]!Table9_2[[#This Row],[retailer_benefit]]</f>
        <v>19159413.152532101</v>
      </c>
      <c r="L5174">
        <f>[1]!Table7_2[[#This Row],[optimum_policy]]</f>
        <v>1690</v>
      </c>
      <c r="M5174">
        <f>[1]!Table5_2[[#This Row],[consumer_cost]]</f>
        <v>40713451.814132102</v>
      </c>
      <c r="N5174">
        <f>[1]!Table3_2[[#This Row],[consume_real]]</f>
        <v>24090.799890019</v>
      </c>
      <c r="O5174">
        <f>[1]!Table1_2[[#This Row],[consume_hat]]</f>
        <v>23286.8994647369</v>
      </c>
      <c r="P5174">
        <f>Table15[[#This Row],[price]]-Table15[[#This Row],[w]]</f>
        <v>-91.827619951386509</v>
      </c>
      <c r="Q5174">
        <f>[1]CPI!$A$10</f>
        <v>802.87238004861354</v>
      </c>
    </row>
    <row r="5175" spans="1:17" x14ac:dyDescent="0.25">
      <c r="A5175" s="1">
        <v>44491.583333333336</v>
      </c>
      <c r="B5175" t="s">
        <v>5392</v>
      </c>
      <c r="C5175">
        <v>14</v>
      </c>
      <c r="D5175" t="s">
        <v>5406</v>
      </c>
      <c r="E5175">
        <v>28875.8</v>
      </c>
      <c r="F5175">
        <v>29084.31</v>
      </c>
      <c r="G5175">
        <v>904.5</v>
      </c>
      <c r="H5175">
        <v>808.90398159999995</v>
      </c>
      <c r="I5175">
        <f>[1]!Table11_2[[#This Row],[reward_real]]</f>
        <v>-11017705.869000001</v>
      </c>
      <c r="J5175">
        <f>[1]!Table13_2[[#This Row],[reward_hat]]</f>
        <v>-9456860.8042574301</v>
      </c>
      <c r="K5175">
        <f>[1]!Table9_2[[#This Row],[retailer_benefit]]</f>
        <v>19136336.0090646</v>
      </c>
      <c r="L5175">
        <f>[1]!Table7_2[[#This Row],[optimum_policy]]</f>
        <v>1690</v>
      </c>
      <c r="M5175">
        <f>[1]!Table5_2[[#This Row],[consumer_cost]]</f>
        <v>41171747.747064598</v>
      </c>
      <c r="N5175">
        <f>[1]!Table3_2[[#This Row],[consume_real]]</f>
        <v>24361.980915422799</v>
      </c>
      <c r="O5175">
        <f>[1]!Table1_2[[#This Row],[consume_hat]]</f>
        <v>23381.9118689596</v>
      </c>
      <c r="P5175">
        <f>Table15[[#This Row],[price]]-Table15[[#This Row],[w]]</f>
        <v>-101.62761995138646</v>
      </c>
      <c r="Q5175">
        <f>[1]CPI!$A$10</f>
        <v>802.87238004861354</v>
      </c>
    </row>
    <row r="5176" spans="1:17" x14ac:dyDescent="0.25">
      <c r="A5176" s="1">
        <v>44491.625</v>
      </c>
      <c r="B5176" t="s">
        <v>5392</v>
      </c>
      <c r="C5176">
        <v>15</v>
      </c>
      <c r="D5176" t="s">
        <v>5407</v>
      </c>
      <c r="E5176">
        <v>28750.1</v>
      </c>
      <c r="F5176">
        <v>28903.57</v>
      </c>
      <c r="G5176">
        <v>892</v>
      </c>
      <c r="H5176">
        <v>807.11188319999997</v>
      </c>
      <c r="I5176">
        <f>[1]!Table11_2[[#This Row],[reward_real]]</f>
        <v>-10757712.418</v>
      </c>
      <c r="J5176">
        <f>[1]!Table13_2[[#This Row],[reward_hat]]</f>
        <v>-9367531.7436814308</v>
      </c>
      <c r="K5176">
        <f>[1]!Table9_2[[#This Row],[retailer_benefit]]</f>
        <v>19248104.281533599</v>
      </c>
      <c r="L5176">
        <f>[1]!Table7_2[[#This Row],[optimum_policy]]</f>
        <v>1690</v>
      </c>
      <c r="M5176">
        <f>[1]!Table5_2[[#This Row],[consumer_cost]]</f>
        <v>40763529.117533602</v>
      </c>
      <c r="N5176">
        <f>[1]!Table3_2[[#This Row],[consume_real]]</f>
        <v>24120.431430493201</v>
      </c>
      <c r="O5176">
        <f>[1]!Table1_2[[#This Row],[consume_hat]]</f>
        <v>23212.473854840799</v>
      </c>
      <c r="P5176">
        <f>Table15[[#This Row],[price]]-Table15[[#This Row],[w]]</f>
        <v>-89.127619951386464</v>
      </c>
      <c r="Q5176">
        <f>[1]CPI!$A$10</f>
        <v>802.87238004861354</v>
      </c>
    </row>
    <row r="5177" spans="1:17" x14ac:dyDescent="0.25">
      <c r="A5177" s="1">
        <v>44491.666666666664</v>
      </c>
      <c r="B5177" t="s">
        <v>5392</v>
      </c>
      <c r="C5177">
        <v>16</v>
      </c>
      <c r="D5177" t="s">
        <v>5408</v>
      </c>
      <c r="E5177">
        <v>28147.4</v>
      </c>
      <c r="F5177">
        <v>28562.7</v>
      </c>
      <c r="G5177">
        <v>903.4</v>
      </c>
      <c r="H5177">
        <v>814.46249539999997</v>
      </c>
      <c r="I5177">
        <f>[1]!Table11_2[[#This Row],[reward_real]]</f>
        <v>-10721513.544399999</v>
      </c>
      <c r="J5177">
        <f>[1]!Table13_2[[#This Row],[reward_hat]]</f>
        <v>-9380929.6014680397</v>
      </c>
      <c r="K5177">
        <f>[1]!Table9_2[[#This Row],[retailer_benefit]]</f>
        <v>18670672.025736101</v>
      </c>
      <c r="L5177">
        <f>[1]!Table7_2[[#This Row],[optimum_policy]]</f>
        <v>1690</v>
      </c>
      <c r="M5177">
        <f>[1]!Table5_2[[#This Row],[consumer_cost]]</f>
        <v>40113699.114536099</v>
      </c>
      <c r="N5177">
        <f>[1]!Table3_2[[#This Row],[consume_real]]</f>
        <v>23735.916635820198</v>
      </c>
      <c r="O5177">
        <f>[1]!Table1_2[[#This Row],[consume_hat]]</f>
        <v>23035.878642164502</v>
      </c>
      <c r="P5177">
        <f>Table15[[#This Row],[price]]-Table15[[#This Row],[w]]</f>
        <v>-100.52761995138644</v>
      </c>
      <c r="Q5177">
        <f>[1]CPI!$A$10</f>
        <v>802.87238004861354</v>
      </c>
    </row>
    <row r="5178" spans="1:17" x14ac:dyDescent="0.25">
      <c r="A5178" s="1">
        <v>44491.708333333336</v>
      </c>
      <c r="B5178" t="s">
        <v>5392</v>
      </c>
      <c r="C5178">
        <v>17</v>
      </c>
      <c r="D5178" t="s">
        <v>5409</v>
      </c>
      <c r="E5178">
        <v>28050.7</v>
      </c>
      <c r="F5178">
        <v>28288.13</v>
      </c>
      <c r="G5178">
        <v>923</v>
      </c>
      <c r="H5178">
        <v>822.83386759999996</v>
      </c>
      <c r="I5178">
        <f>[1]!Table11_2[[#This Row],[reward_real]]</f>
        <v>-11009058.2289999</v>
      </c>
      <c r="J5178">
        <f>[1]!Table13_2[[#This Row],[reward_hat]]</f>
        <v>-9430469.9616314694</v>
      </c>
      <c r="K5178">
        <f>[1]!Table9_2[[#This Row],[retailer_benefit]]</f>
        <v>18296744.662281599</v>
      </c>
      <c r="L5178">
        <f>[1]!Table7_2[[#This Row],[optimum_policy]]</f>
        <v>1690</v>
      </c>
      <c r="M5178">
        <f>[1]!Table5_2[[#This Row],[consumer_cost]]</f>
        <v>40314861.120281599</v>
      </c>
      <c r="N5178">
        <f>[1]!Table3_2[[#This Row],[consume_real]]</f>
        <v>23854.947408450698</v>
      </c>
      <c r="O5178">
        <f>[1]!Table1_2[[#This Row],[consume_hat]]</f>
        <v>22921.9295246484</v>
      </c>
      <c r="P5178">
        <f>Table15[[#This Row],[price]]-Table15[[#This Row],[w]]</f>
        <v>-120.12761995138646</v>
      </c>
      <c r="Q5178">
        <f>[1]CPI!$A$10</f>
        <v>802.87238004861354</v>
      </c>
    </row>
    <row r="5179" spans="1:17" x14ac:dyDescent="0.25">
      <c r="A5179" s="1">
        <v>44491.75</v>
      </c>
      <c r="B5179" t="s">
        <v>5392</v>
      </c>
      <c r="C5179">
        <v>18</v>
      </c>
      <c r="D5179" t="s">
        <v>5410</v>
      </c>
      <c r="E5179">
        <v>29857.599999999999</v>
      </c>
      <c r="F5179">
        <v>29777.25</v>
      </c>
      <c r="G5179">
        <v>917.5</v>
      </c>
      <c r="H5179">
        <v>820.08611870000004</v>
      </c>
      <c r="I5179">
        <f>[1]!Table11_2[[#This Row],[reward_real]]</f>
        <v>-11621324.359999999</v>
      </c>
      <c r="J5179">
        <f>[1]!Table13_2[[#This Row],[reward_hat]]</f>
        <v>-9878626.8086344097</v>
      </c>
      <c r="K5179">
        <f>[1]!Table9_2[[#This Row],[retailer_benefit]]</f>
        <v>19569423.581689298</v>
      </c>
      <c r="L5179">
        <f>[1]!Table7_2[[#This Row],[optimum_policy]]</f>
        <v>1690</v>
      </c>
      <c r="M5179">
        <f>[1]!Table5_2[[#This Row],[consumer_cost]]</f>
        <v>42812072.301689297</v>
      </c>
      <c r="N5179">
        <f>[1]!Table3_2[[#This Row],[consume_real]]</f>
        <v>25332.587160762901</v>
      </c>
      <c r="O5179">
        <f>[1]!Table1_2[[#This Row],[consume_hat]]</f>
        <v>24091.681551437101</v>
      </c>
      <c r="P5179">
        <f>Table15[[#This Row],[price]]-Table15[[#This Row],[w]]</f>
        <v>-114.62761995138646</v>
      </c>
      <c r="Q5179">
        <f>[1]CPI!$A$10</f>
        <v>802.87238004861354</v>
      </c>
    </row>
    <row r="5180" spans="1:17" x14ac:dyDescent="0.25">
      <c r="A5180" s="1">
        <v>44491.791666666664</v>
      </c>
      <c r="B5180" t="s">
        <v>5392</v>
      </c>
      <c r="C5180">
        <v>19</v>
      </c>
      <c r="D5180" t="s">
        <v>5411</v>
      </c>
      <c r="E5180">
        <v>31969.4</v>
      </c>
      <c r="F5180">
        <v>31884.89</v>
      </c>
      <c r="G5180">
        <v>902.8</v>
      </c>
      <c r="H5180">
        <v>817.58533990000001</v>
      </c>
      <c r="I5180">
        <f>[1]!Table11_2[[#This Row],[reward_real]]</f>
        <v>-12166019.1088</v>
      </c>
      <c r="J5180">
        <f>[1]!Table13_2[[#This Row],[reward_hat]]</f>
        <v>-10530793.221676201</v>
      </c>
      <c r="K5180">
        <f>[1]!Table9_2[[#This Row],[retailer_benefit]]</f>
        <v>21216416.1330247</v>
      </c>
      <c r="L5180">
        <f>[1]!Table7_2[[#This Row],[optimum_policy]]</f>
        <v>1690</v>
      </c>
      <c r="M5180">
        <f>[1]!Table5_2[[#This Row],[consumer_cost]]</f>
        <v>45548454.350624703</v>
      </c>
      <c r="N5180">
        <f>[1]!Table3_2[[#This Row],[consume_real]]</f>
        <v>26951.748136464299</v>
      </c>
      <c r="O5180">
        <f>[1]!Table1_2[[#This Row],[consume_hat]]</f>
        <v>25760.719298093602</v>
      </c>
      <c r="P5180">
        <f>Table15[[#This Row],[price]]-Table15[[#This Row],[w]]</f>
        <v>-99.927619951386419</v>
      </c>
      <c r="Q5180">
        <f>[1]CPI!$A$10</f>
        <v>802.87238004861354</v>
      </c>
    </row>
    <row r="5181" spans="1:17" x14ac:dyDescent="0.25">
      <c r="A5181" s="1">
        <v>44491.833333333336</v>
      </c>
      <c r="B5181" t="s">
        <v>5392</v>
      </c>
      <c r="C5181">
        <v>20</v>
      </c>
      <c r="D5181" t="s">
        <v>5412</v>
      </c>
      <c r="E5181">
        <v>32352.5</v>
      </c>
      <c r="F5181">
        <v>32157.55</v>
      </c>
      <c r="G5181">
        <v>906.2</v>
      </c>
      <c r="H5181">
        <v>830.7811054</v>
      </c>
      <c r="I5181">
        <f>[1]!Table11_2[[#This Row],[reward_real]]</f>
        <v>-12231121.445</v>
      </c>
      <c r="J5181">
        <f>[1]!Table13_2[[#This Row],[reward_hat]]</f>
        <v>-10726499.7823119</v>
      </c>
      <c r="K5181">
        <f>[1]!Table9_2[[#This Row],[retailer_benefit]]</f>
        <v>22507854.912471801</v>
      </c>
      <c r="L5181">
        <f>[1]!Table7_2[[#This Row],[optimum_policy]]</f>
        <v>1740</v>
      </c>
      <c r="M5181">
        <f>[1]!Table5_2[[#This Row],[consumer_cost]]</f>
        <v>46970097.802471802</v>
      </c>
      <c r="N5181">
        <f>[1]!Table3_2[[#This Row],[consume_real]]</f>
        <v>26994.309081880299</v>
      </c>
      <c r="O5181">
        <f>[1]!Table1_2[[#This Row],[consume_hat]]</f>
        <v>25822.6859338133</v>
      </c>
      <c r="P5181">
        <f>Table15[[#This Row],[price]]-Table15[[#This Row],[w]]</f>
        <v>-103.32761995138651</v>
      </c>
      <c r="Q5181">
        <f>[1]CPI!$A$10</f>
        <v>802.87238004861354</v>
      </c>
    </row>
    <row r="5182" spans="1:17" x14ac:dyDescent="0.25">
      <c r="A5182" s="1">
        <v>44491.875</v>
      </c>
      <c r="B5182" t="s">
        <v>5392</v>
      </c>
      <c r="C5182">
        <v>21</v>
      </c>
      <c r="D5182" t="s">
        <v>5413</v>
      </c>
      <c r="E5182">
        <v>31659.1</v>
      </c>
      <c r="F5182">
        <v>31998.23</v>
      </c>
      <c r="G5182">
        <v>915.8</v>
      </c>
      <c r="H5182">
        <v>837.08671690000006</v>
      </c>
      <c r="I5182">
        <f>[1]!Table11_2[[#This Row],[reward_real]]</f>
        <v>-12148293.1702</v>
      </c>
      <c r="J5182">
        <f>[1]!Table13_2[[#This Row],[reward_hat]]</f>
        <v>-10792400.227503801</v>
      </c>
      <c r="K5182">
        <f>[1]!Table9_2[[#This Row],[retailer_benefit]]</f>
        <v>21866397.0973549</v>
      </c>
      <c r="L5182">
        <f>[1]!Table7_2[[#This Row],[optimum_policy]]</f>
        <v>1740</v>
      </c>
      <c r="M5182">
        <f>[1]!Table5_2[[#This Row],[consumer_cost]]</f>
        <v>46162983.437754899</v>
      </c>
      <c r="N5182">
        <f>[1]!Table3_2[[#This Row],[consume_real]]</f>
        <v>26530.450251583301</v>
      </c>
      <c r="O5182">
        <f>[1]!Table1_2[[#This Row],[consume_hat]]</f>
        <v>25785.620556517399</v>
      </c>
      <c r="P5182">
        <f>Table15[[#This Row],[price]]-Table15[[#This Row],[w]]</f>
        <v>-112.92761995138642</v>
      </c>
      <c r="Q5182">
        <f>[1]CPI!$A$10</f>
        <v>802.87238004861354</v>
      </c>
    </row>
    <row r="5183" spans="1:17" x14ac:dyDescent="0.25">
      <c r="A5183" s="1">
        <v>44491.916666666664</v>
      </c>
      <c r="B5183" t="s">
        <v>5392</v>
      </c>
      <c r="C5183">
        <v>22</v>
      </c>
      <c r="D5183" t="s">
        <v>5414</v>
      </c>
      <c r="E5183">
        <v>31091.8</v>
      </c>
      <c r="F5183">
        <v>31436.16</v>
      </c>
      <c r="G5183">
        <v>904.2</v>
      </c>
      <c r="H5183">
        <v>828.51490309999997</v>
      </c>
      <c r="I5183">
        <f>[1]!Table11_2[[#This Row],[reward_real]]</f>
        <v>-11717815.4004</v>
      </c>
      <c r="J5183">
        <f>[1]!Table13_2[[#This Row],[reward_hat]]</f>
        <v>-10443840.307465799</v>
      </c>
      <c r="K5183">
        <f>[1]!Table9_2[[#This Row],[retailer_benefit]]</f>
        <v>21662796.088596102</v>
      </c>
      <c r="L5183">
        <f>[1]!Table7_2[[#This Row],[optimum_policy]]</f>
        <v>1740</v>
      </c>
      <c r="M5183">
        <f>[1]!Table5_2[[#This Row],[consumer_cost]]</f>
        <v>45098426.889396101</v>
      </c>
      <c r="N5183">
        <f>[1]!Table3_2[[#This Row],[consume_real]]</f>
        <v>25918.636143331099</v>
      </c>
      <c r="O5183">
        <f>[1]!Table1_2[[#This Row],[consume_hat]]</f>
        <v>25210.989610914799</v>
      </c>
      <c r="P5183">
        <f>Table15[[#This Row],[price]]-Table15[[#This Row],[w]]</f>
        <v>-101.32761995138651</v>
      </c>
      <c r="Q5183">
        <f>[1]CPI!$A$10</f>
        <v>802.87238004861354</v>
      </c>
    </row>
    <row r="5184" spans="1:17" x14ac:dyDescent="0.25">
      <c r="A5184" s="1">
        <v>44491.958333333336</v>
      </c>
      <c r="B5184" t="s">
        <v>5392</v>
      </c>
      <c r="C5184">
        <v>23</v>
      </c>
      <c r="D5184" t="s">
        <v>5415</v>
      </c>
      <c r="E5184">
        <v>30310.1</v>
      </c>
      <c r="F5184">
        <v>30716.240000000002</v>
      </c>
      <c r="G5184">
        <v>887.3</v>
      </c>
      <c r="H5184">
        <v>824.39033819999997</v>
      </c>
      <c r="I5184">
        <f>[1]!Table11_2[[#This Row],[reward_real]]</f>
        <v>-11120987.8607</v>
      </c>
      <c r="J5184">
        <f>[1]!Table13_2[[#This Row],[reward_hat]]</f>
        <v>-10129917.9910926</v>
      </c>
      <c r="K5184">
        <f>[1]!Table9_2[[#This Row],[retailer_benefit]]</f>
        <v>21374656.4833064</v>
      </c>
      <c r="L5184">
        <f>[1]!Table7_2[[#This Row],[optimum_policy]]</f>
        <v>1740</v>
      </c>
      <c r="M5184">
        <f>[1]!Table5_2[[#This Row],[consumer_cost]]</f>
        <v>43616632.204706401</v>
      </c>
      <c r="N5184">
        <f>[1]!Table3_2[[#This Row],[consume_real]]</f>
        <v>25067.0300027048</v>
      </c>
      <c r="O5184">
        <f>[1]!Table1_2[[#This Row],[consume_hat]]</f>
        <v>24575.537876051199</v>
      </c>
      <c r="P5184">
        <f>Table15[[#This Row],[price]]-Table15[[#This Row],[w]]</f>
        <v>-84.427619951386419</v>
      </c>
      <c r="Q5184">
        <f>[1]CPI!$A$10</f>
        <v>802.87238004861354</v>
      </c>
    </row>
    <row r="5185" spans="1:17" x14ac:dyDescent="0.25">
      <c r="A5185" s="1">
        <v>44492</v>
      </c>
      <c r="B5185" t="s">
        <v>5392</v>
      </c>
      <c r="C5185">
        <v>24</v>
      </c>
      <c r="D5185" t="s">
        <v>5416</v>
      </c>
      <c r="E5185">
        <v>29265.1</v>
      </c>
      <c r="F5185">
        <v>29496.87</v>
      </c>
      <c r="G5185">
        <v>861.6</v>
      </c>
      <c r="H5185">
        <v>813.34068760000002</v>
      </c>
      <c r="I5185">
        <f>[1]!Table11_2[[#This Row],[reward_real]]</f>
        <v>-10425516.284399999</v>
      </c>
      <c r="J5185">
        <f>[1]!Table13_2[[#This Row],[reward_hat]]</f>
        <v>-9668218.7439593691</v>
      </c>
      <c r="K5185">
        <f>[1]!Table9_2[[#This Row],[retailer_benefit]]</f>
        <v>20047580.5245983</v>
      </c>
      <c r="L5185">
        <f>[1]!Table7_2[[#This Row],[optimum_policy]]</f>
        <v>1690</v>
      </c>
      <c r="M5185">
        <f>[1]!Table5_2[[#This Row],[consumer_cost]]</f>
        <v>40898613.093398303</v>
      </c>
      <c r="N5185">
        <f>[1]!Table3_2[[#This Row],[consume_real]]</f>
        <v>24200.362777158702</v>
      </c>
      <c r="O5185">
        <f>[1]!Table1_2[[#This Row],[consume_hat]]</f>
        <v>23774.093419105498</v>
      </c>
      <c r="P5185">
        <f>Table15[[#This Row],[price]]-Table15[[#This Row],[w]]</f>
        <v>-58.727619951386487</v>
      </c>
      <c r="Q5185">
        <f>[1]CPI!$A$10</f>
        <v>802.87238004861354</v>
      </c>
    </row>
    <row r="5186" spans="1:17" x14ac:dyDescent="0.25">
      <c r="A5186" s="1">
        <v>44492.041666666664</v>
      </c>
      <c r="B5186" t="s">
        <v>5417</v>
      </c>
      <c r="C5186">
        <v>1</v>
      </c>
      <c r="D5186" t="s">
        <v>5418</v>
      </c>
      <c r="E5186">
        <v>27460.6</v>
      </c>
      <c r="F5186">
        <v>27532.53</v>
      </c>
      <c r="G5186">
        <v>802.4</v>
      </c>
      <c r="H5186">
        <v>823.4860979</v>
      </c>
      <c r="I5186">
        <f>[1]!Table11_2[[#This Row],[reward_real]]</f>
        <v>-8823530.1495999992</v>
      </c>
      <c r="J5186">
        <f>[1]!Table13_2[[#This Row],[reward_hat]]</f>
        <v>-9189169.0473895594</v>
      </c>
      <c r="K5186">
        <f>[1]!Table9_2[[#This Row],[retailer_benefit]]</f>
        <v>19520850.849414099</v>
      </c>
      <c r="L5186">
        <f>[1]!Table7_2[[#This Row],[optimum_policy]]</f>
        <v>1690</v>
      </c>
      <c r="M5186">
        <f>[1]!Table5_2[[#This Row],[consumer_cost]]</f>
        <v>37167911.148614101</v>
      </c>
      <c r="N5186">
        <f>[1]!Table3_2[[#This Row],[consume_real]]</f>
        <v>21992.846833499501</v>
      </c>
      <c r="O5186">
        <f>[1]!Table1_2[[#This Row],[consume_hat]]</f>
        <v>22317.727210200301</v>
      </c>
      <c r="P5186">
        <f>Table15[[#This Row],[price]]-Table15[[#This Row],[w]]</f>
        <v>0.47238004861355876</v>
      </c>
      <c r="Q5186">
        <f>[1]CPI!$A$10</f>
        <v>802.87238004861354</v>
      </c>
    </row>
    <row r="5187" spans="1:17" x14ac:dyDescent="0.25">
      <c r="A5187" s="1">
        <v>44492.083333333336</v>
      </c>
      <c r="B5187" t="s">
        <v>5417</v>
      </c>
      <c r="C5187">
        <v>2</v>
      </c>
      <c r="D5187" t="s">
        <v>5419</v>
      </c>
      <c r="E5187">
        <v>26189.4</v>
      </c>
      <c r="F5187">
        <v>26542.11</v>
      </c>
      <c r="G5187">
        <v>765.8</v>
      </c>
      <c r="H5187">
        <v>808.60540760000004</v>
      </c>
      <c r="I5187">
        <f>[1]!Table11_2[[#This Row],[reward_real]]</f>
        <v>-7849539.3468000004</v>
      </c>
      <c r="J5187">
        <f>[1]!Table13_2[[#This Row],[reward_hat]]</f>
        <v>-8625580.3365545403</v>
      </c>
      <c r="K5187">
        <f>[1]!Table9_2[[#This Row],[retailer_benefit]]</f>
        <v>18946315.655034099</v>
      </c>
      <c r="L5187">
        <f>[1]!Table7_2[[#This Row],[optimum_policy]]</f>
        <v>1690</v>
      </c>
      <c r="M5187">
        <f>[1]!Table5_2[[#This Row],[consumer_cost]]</f>
        <v>34645394.348634101</v>
      </c>
      <c r="N5187">
        <f>[1]!Table3_2[[#This Row],[consume_real]]</f>
        <v>20500.233342387</v>
      </c>
      <c r="O5187">
        <f>[1]!Table1_2[[#This Row],[consume_hat]]</f>
        <v>21334.461174766198</v>
      </c>
      <c r="P5187">
        <f>Table15[[#This Row],[price]]-Table15[[#This Row],[w]]</f>
        <v>37.072380048613581</v>
      </c>
      <c r="Q5187">
        <f>[1]CPI!$A$10</f>
        <v>802.87238004861354</v>
      </c>
    </row>
    <row r="5188" spans="1:17" x14ac:dyDescent="0.25">
      <c r="A5188" s="1">
        <v>44492.125</v>
      </c>
      <c r="B5188" t="s">
        <v>5417</v>
      </c>
      <c r="C5188">
        <v>3</v>
      </c>
      <c r="D5188" t="s">
        <v>5420</v>
      </c>
      <c r="E5188">
        <v>25181.3</v>
      </c>
      <c r="F5188">
        <v>25643.06</v>
      </c>
      <c r="G5188">
        <v>740.3</v>
      </c>
      <c r="H5188">
        <v>772.43900120000001</v>
      </c>
      <c r="I5188">
        <f>[1]!Table11_2[[#This Row],[reward_real]]</f>
        <v>-7395168.6400999902</v>
      </c>
      <c r="J5188">
        <f>[1]!Table13_2[[#This Row],[reward_hat]]</f>
        <v>-8017020.9095158102</v>
      </c>
      <c r="K5188">
        <f>[1]!Table9_2[[#This Row],[retailer_benefit]]</f>
        <v>16976022.675923102</v>
      </c>
      <c r="L5188">
        <f>[1]!Table7_2[[#This Row],[optimum_policy]]</f>
        <v>1590</v>
      </c>
      <c r="M5188">
        <f>[1]!Table5_2[[#This Row],[consumer_cost]]</f>
        <v>31766359.956123099</v>
      </c>
      <c r="N5188">
        <f>[1]!Table3_2[[#This Row],[consume_real]]</f>
        <v>19978.8427397001</v>
      </c>
      <c r="O5188">
        <f>[1]!Table1_2[[#This Row],[consume_hat]]</f>
        <v>20757.680275963499</v>
      </c>
      <c r="P5188">
        <f>Table15[[#This Row],[price]]-Table15[[#This Row],[w]]</f>
        <v>62.572380048613581</v>
      </c>
      <c r="Q5188">
        <f>[1]CPI!$A$10</f>
        <v>802.87238004861354</v>
      </c>
    </row>
    <row r="5189" spans="1:17" x14ac:dyDescent="0.25">
      <c r="A5189" s="1">
        <v>44492.166666666664</v>
      </c>
      <c r="B5189" t="s">
        <v>5417</v>
      </c>
      <c r="C5189">
        <v>4</v>
      </c>
      <c r="D5189" t="s">
        <v>5421</v>
      </c>
      <c r="E5189">
        <v>24729.1</v>
      </c>
      <c r="F5189">
        <v>25146.25</v>
      </c>
      <c r="G5189">
        <v>721.5</v>
      </c>
      <c r="H5189">
        <v>754.73363189999998</v>
      </c>
      <c r="I5189">
        <f>[1]!Table11_2[[#This Row],[reward_real]]</f>
        <v>-6988072.7234999901</v>
      </c>
      <c r="J5189">
        <f>[1]!Table13_2[[#This Row],[reward_hat]]</f>
        <v>-7599016.77308717</v>
      </c>
      <c r="K5189">
        <f>[1]!Table9_2[[#This Row],[retailer_benefit]]</f>
        <v>16823676.120193299</v>
      </c>
      <c r="L5189">
        <f>[1]!Table7_2[[#This Row],[optimum_policy]]</f>
        <v>1590</v>
      </c>
      <c r="M5189">
        <f>[1]!Table5_2[[#This Row],[consumer_cost]]</f>
        <v>30799821.5671933</v>
      </c>
      <c r="N5189">
        <f>[1]!Table3_2[[#This Row],[consume_real]]</f>
        <v>19370.956960498901</v>
      </c>
      <c r="O5189">
        <f>[1]!Table1_2[[#This Row],[consume_hat]]</f>
        <v>20136.950183158999</v>
      </c>
      <c r="P5189">
        <f>Table15[[#This Row],[price]]-Table15[[#This Row],[w]]</f>
        <v>81.372380048613536</v>
      </c>
      <c r="Q5189">
        <f>[1]CPI!$A$10</f>
        <v>802.87238004861354</v>
      </c>
    </row>
    <row r="5190" spans="1:17" x14ac:dyDescent="0.25">
      <c r="A5190" s="1">
        <v>44492.208333333336</v>
      </c>
      <c r="B5190" t="s">
        <v>5417</v>
      </c>
      <c r="C5190">
        <v>5</v>
      </c>
      <c r="D5190" t="s">
        <v>5422</v>
      </c>
      <c r="E5190">
        <v>24356.799999999999</v>
      </c>
      <c r="F5190">
        <v>24795.41</v>
      </c>
      <c r="G5190">
        <v>704.9</v>
      </c>
      <c r="H5190">
        <v>736.08088999999995</v>
      </c>
      <c r="I5190">
        <f>[1]!Table11_2[[#This Row],[reward_real]]</f>
        <v>-6753921.4287999896</v>
      </c>
      <c r="J5190">
        <f>[1]!Table13_2[[#This Row],[reward_hat]]</f>
        <v>-7331698.3762879297</v>
      </c>
      <c r="K5190">
        <f>[1]!Table9_2[[#This Row],[retailer_benefit]]</f>
        <v>16002836.6724099</v>
      </c>
      <c r="L5190">
        <f>[1]!Table7_2[[#This Row],[optimum_policy]]</f>
        <v>1540</v>
      </c>
      <c r="M5190">
        <f>[1]!Table5_2[[#This Row],[consumer_cost]]</f>
        <v>29510679.530009899</v>
      </c>
      <c r="N5190">
        <f>[1]!Table3_2[[#This Row],[consume_real]]</f>
        <v>19162.778915590799</v>
      </c>
      <c r="O5190">
        <f>[1]!Table1_2[[#This Row],[consume_hat]]</f>
        <v>19920.9040081737</v>
      </c>
      <c r="P5190">
        <f>Table15[[#This Row],[price]]-Table15[[#This Row],[w]]</f>
        <v>97.972380048613559</v>
      </c>
      <c r="Q5190">
        <f>[1]CPI!$A$10</f>
        <v>802.87238004861354</v>
      </c>
    </row>
    <row r="5191" spans="1:17" x14ac:dyDescent="0.25">
      <c r="A5191" s="1">
        <v>44492.25</v>
      </c>
      <c r="B5191" t="s">
        <v>5417</v>
      </c>
      <c r="C5191">
        <v>6</v>
      </c>
      <c r="D5191" t="s">
        <v>5423</v>
      </c>
      <c r="E5191">
        <v>24296</v>
      </c>
      <c r="F5191">
        <v>24593.61</v>
      </c>
      <c r="G5191">
        <v>694.3</v>
      </c>
      <c r="H5191">
        <v>716.34581579999997</v>
      </c>
      <c r="I5191">
        <f>[1]!Table11_2[[#This Row],[reward_real]]</f>
        <v>-6694446.9519999996</v>
      </c>
      <c r="J5191">
        <f>[1]!Table13_2[[#This Row],[reward_hat]]</f>
        <v>-7096339.3736920003</v>
      </c>
      <c r="K5191">
        <f>[1]!Table9_2[[#This Row],[retailer_benefit]]</f>
        <v>15344293.3593731</v>
      </c>
      <c r="L5191">
        <f>[1]!Table7_2[[#This Row],[optimum_policy]]</f>
        <v>1490</v>
      </c>
      <c r="M5191">
        <f>[1]!Table5_2[[#This Row],[consumer_cost]]</f>
        <v>28733187.263373099</v>
      </c>
      <c r="N5191">
        <f>[1]!Table3_2[[#This Row],[consume_real]]</f>
        <v>19284.018297565799</v>
      </c>
      <c r="O5191">
        <f>[1]!Table1_2[[#This Row],[consume_hat]]</f>
        <v>19812.6078703682</v>
      </c>
      <c r="P5191">
        <f>Table15[[#This Row],[price]]-Table15[[#This Row],[w]]</f>
        <v>108.57238004861358</v>
      </c>
      <c r="Q5191">
        <f>[1]CPI!$A$10</f>
        <v>802.87238004861354</v>
      </c>
    </row>
    <row r="5192" spans="1:17" x14ac:dyDescent="0.25">
      <c r="A5192" s="1">
        <v>44492.291666666664</v>
      </c>
      <c r="B5192" t="s">
        <v>5417</v>
      </c>
      <c r="C5192">
        <v>7</v>
      </c>
      <c r="D5192" t="s">
        <v>5424</v>
      </c>
      <c r="E5192">
        <v>24000.6</v>
      </c>
      <c r="F5192">
        <v>24265.200000000001</v>
      </c>
      <c r="G5192">
        <v>696.3</v>
      </c>
      <c r="H5192">
        <v>718.86819869999999</v>
      </c>
      <c r="I5192">
        <f>[1]!Table11_2[[#This Row],[reward_real]]</f>
        <v>-6641374.0301999999</v>
      </c>
      <c r="J5192">
        <f>[1]!Table13_2[[#This Row],[reward_hat]]</f>
        <v>-7037690.2434029002</v>
      </c>
      <c r="K5192">
        <f>[1]!Table9_2[[#This Row],[retailer_benefit]]</f>
        <v>15140768.5416336</v>
      </c>
      <c r="L5192">
        <f>[1]!Table7_2[[#This Row],[optimum_policy]]</f>
        <v>1490</v>
      </c>
      <c r="M5192">
        <f>[1]!Table5_2[[#This Row],[consumer_cost]]</f>
        <v>28423516.6020336</v>
      </c>
      <c r="N5192">
        <f>[1]!Table3_2[[#This Row],[consume_real]]</f>
        <v>19076.1856389487</v>
      </c>
      <c r="O5192">
        <f>[1]!Table1_2[[#This Row],[consume_hat]]</f>
        <v>19579.918142964601</v>
      </c>
      <c r="P5192">
        <f>Table15[[#This Row],[price]]-Table15[[#This Row],[w]]</f>
        <v>106.57238004861358</v>
      </c>
      <c r="Q5192">
        <f>[1]CPI!$A$10</f>
        <v>802.87238004861354</v>
      </c>
    </row>
    <row r="5193" spans="1:17" x14ac:dyDescent="0.25">
      <c r="A5193" s="1">
        <v>44492.333333333336</v>
      </c>
      <c r="B5193" t="s">
        <v>5417</v>
      </c>
      <c r="C5193">
        <v>8</v>
      </c>
      <c r="D5193" t="s">
        <v>5425</v>
      </c>
      <c r="E5193">
        <v>25689.1</v>
      </c>
      <c r="F5193">
        <v>25904.87</v>
      </c>
      <c r="G5193">
        <v>709.6</v>
      </c>
      <c r="H5193">
        <v>735.51478680000002</v>
      </c>
      <c r="I5193">
        <f>[1]!Table11_2[[#This Row],[reward_real]]</f>
        <v>-7194592.10239999</v>
      </c>
      <c r="J5193">
        <f>[1]!Table13_2[[#This Row],[reward_hat]]</f>
        <v>-7651099.8293500002</v>
      </c>
      <c r="K5193">
        <f>[1]!Table9_2[[#This Row],[retailer_benefit]]</f>
        <v>16838752.2035878</v>
      </c>
      <c r="L5193">
        <f>[1]!Table7_2[[#This Row],[optimum_policy]]</f>
        <v>1540</v>
      </c>
      <c r="M5193">
        <f>[1]!Table5_2[[#This Row],[consumer_cost]]</f>
        <v>31227936.408387799</v>
      </c>
      <c r="N5193">
        <f>[1]!Table3_2[[#This Row],[consume_real]]</f>
        <v>20277.880784667399</v>
      </c>
      <c r="O5193">
        <f>[1]!Table1_2[[#This Row],[consume_hat]]</f>
        <v>20804.747822663499</v>
      </c>
      <c r="P5193">
        <f>Table15[[#This Row],[price]]-Table15[[#This Row],[w]]</f>
        <v>93.272380048613513</v>
      </c>
      <c r="Q5193">
        <f>[1]CPI!$A$10</f>
        <v>802.87238004861354</v>
      </c>
    </row>
    <row r="5194" spans="1:17" x14ac:dyDescent="0.25">
      <c r="A5194" s="1">
        <v>44492.375</v>
      </c>
      <c r="B5194" t="s">
        <v>5417</v>
      </c>
      <c r="C5194">
        <v>9</v>
      </c>
      <c r="D5194" t="s">
        <v>5426</v>
      </c>
      <c r="E5194">
        <v>27837.5</v>
      </c>
      <c r="F5194">
        <v>28208</v>
      </c>
      <c r="G5194">
        <v>787.5</v>
      </c>
      <c r="H5194">
        <v>809.07594700000004</v>
      </c>
      <c r="I5194">
        <f>[1]!Table11_2[[#This Row],[reward_real]]</f>
        <v>-8699914.6875</v>
      </c>
      <c r="J5194">
        <f>[1]!Table13_2[[#This Row],[reward_hat]]</f>
        <v>-9174787.6453033593</v>
      </c>
      <c r="K5194">
        <f>[1]!Table9_2[[#This Row],[retailer_benefit]]</f>
        <v>19940756.839285702</v>
      </c>
      <c r="L5194">
        <f>[1]!Table7_2[[#This Row],[optimum_policy]]</f>
        <v>1690</v>
      </c>
      <c r="M5194">
        <f>[1]!Table5_2[[#This Row],[consumer_cost]]</f>
        <v>37340586.214285702</v>
      </c>
      <c r="N5194">
        <f>[1]!Table3_2[[#This Row],[consume_real]]</f>
        <v>22095.021428571399</v>
      </c>
      <c r="O5194">
        <f>[1]!Table1_2[[#This Row],[consume_hat]]</f>
        <v>22679.669761242199</v>
      </c>
      <c r="P5194">
        <f>Table15[[#This Row],[price]]-Table15[[#This Row],[w]]</f>
        <v>15.372380048613536</v>
      </c>
      <c r="Q5194">
        <f>[1]CPI!$A$10</f>
        <v>802.87238004861354</v>
      </c>
    </row>
    <row r="5195" spans="1:17" x14ac:dyDescent="0.25">
      <c r="A5195" s="1">
        <v>44492.416666666664</v>
      </c>
      <c r="B5195" t="s">
        <v>5417</v>
      </c>
      <c r="C5195">
        <v>10</v>
      </c>
      <c r="D5195" t="s">
        <v>5427</v>
      </c>
      <c r="E5195">
        <v>29032.1</v>
      </c>
      <c r="F5195">
        <v>29691.59</v>
      </c>
      <c r="G5195">
        <v>813.8</v>
      </c>
      <c r="H5195">
        <v>818.12330429999997</v>
      </c>
      <c r="I5195">
        <f>[1]!Table11_2[[#This Row],[reward_real]]</f>
        <v>-9523748.1481999997</v>
      </c>
      <c r="J5195">
        <f>[1]!Table13_2[[#This Row],[reward_hat]]</f>
        <v>-9815824.3762293402</v>
      </c>
      <c r="K5195">
        <f>[1]!Table9_2[[#This Row],[retailer_benefit]]</f>
        <v>20508007.194526501</v>
      </c>
      <c r="L5195">
        <f>[1]!Table7_2[[#This Row],[optimum_policy]]</f>
        <v>1690</v>
      </c>
      <c r="M5195">
        <f>[1]!Table5_2[[#This Row],[consumer_cost]]</f>
        <v>39555503.490926497</v>
      </c>
      <c r="N5195">
        <f>[1]!Table3_2[[#This Row],[consume_real]]</f>
        <v>23405.623367412099</v>
      </c>
      <c r="O5195">
        <f>[1]!Table1_2[[#This Row],[consume_hat]]</f>
        <v>23995.953481914599</v>
      </c>
      <c r="P5195">
        <f>Table15[[#This Row],[price]]-Table15[[#This Row],[w]]</f>
        <v>-10.927619951386419</v>
      </c>
      <c r="Q5195">
        <f>[1]CPI!$A$10</f>
        <v>802.87238004861354</v>
      </c>
    </row>
    <row r="5196" spans="1:17" x14ac:dyDescent="0.25">
      <c r="A5196" s="1">
        <v>44492.458333333336</v>
      </c>
      <c r="B5196" t="s">
        <v>5417</v>
      </c>
      <c r="C5196">
        <v>11</v>
      </c>
      <c r="D5196" t="s">
        <v>5428</v>
      </c>
      <c r="E5196">
        <v>29681.200000000001</v>
      </c>
      <c r="F5196">
        <v>30813.88</v>
      </c>
      <c r="G5196">
        <v>828.1</v>
      </c>
      <c r="H5196">
        <v>824.15775810000002</v>
      </c>
      <c r="I5196">
        <f>[1]!Table11_2[[#This Row],[reward_real]]</f>
        <v>-9987100.4947999995</v>
      </c>
      <c r="J5196">
        <f>[1]!Table13_2[[#This Row],[reward_hat]]</f>
        <v>-10296552.8247137</v>
      </c>
      <c r="K5196">
        <f>[1]!Table9_2[[#This Row],[retailer_benefit]]</f>
        <v>20789474.499379501</v>
      </c>
      <c r="L5196">
        <f>[1]!Table7_2[[#This Row],[optimum_policy]]</f>
        <v>1690</v>
      </c>
      <c r="M5196">
        <f>[1]!Table5_2[[#This Row],[consumer_cost]]</f>
        <v>40763675.488979504</v>
      </c>
      <c r="N5196">
        <f>[1]!Table3_2[[#This Row],[consume_real]]</f>
        <v>24120.5180408163</v>
      </c>
      <c r="O5196">
        <f>[1]!Table1_2[[#This Row],[consume_hat]]</f>
        <v>24986.849237658698</v>
      </c>
      <c r="P5196">
        <f>Table15[[#This Row],[price]]-Table15[[#This Row],[w]]</f>
        <v>-25.227619951386487</v>
      </c>
      <c r="Q5196">
        <f>[1]CPI!$A$10</f>
        <v>802.87238004861354</v>
      </c>
    </row>
    <row r="5197" spans="1:17" x14ac:dyDescent="0.25">
      <c r="A5197" s="1">
        <v>44492.5</v>
      </c>
      <c r="B5197" t="s">
        <v>5417</v>
      </c>
      <c r="C5197">
        <v>12</v>
      </c>
      <c r="D5197" t="s">
        <v>5429</v>
      </c>
      <c r="E5197">
        <v>30677.200000000001</v>
      </c>
      <c r="F5197">
        <v>31615.21</v>
      </c>
      <c r="G5197">
        <v>838.8</v>
      </c>
      <c r="H5197">
        <v>829.45792070000005</v>
      </c>
      <c r="I5197">
        <f>[1]!Table11_2[[#This Row],[reward_real]]</f>
        <v>-10377851.342399901</v>
      </c>
      <c r="J5197">
        <f>[1]!Table13_2[[#This Row],[reward_hat]]</f>
        <v>-10520915.0600705</v>
      </c>
      <c r="K5197">
        <f>[1]!Table9_2[[#This Row],[retailer_benefit]]</f>
        <v>22299760.681380201</v>
      </c>
      <c r="L5197">
        <f>[1]!Table7_2[[#This Row],[optimum_policy]]</f>
        <v>1740</v>
      </c>
      <c r="M5197">
        <f>[1]!Table5_2[[#This Row],[consumer_cost]]</f>
        <v>43055463.366180196</v>
      </c>
      <c r="N5197">
        <f>[1]!Table3_2[[#This Row],[consume_real]]</f>
        <v>24744.519175965601</v>
      </c>
      <c r="O5197">
        <f>[1]!Table1_2[[#This Row],[consume_hat]]</f>
        <v>25368.1706990516</v>
      </c>
      <c r="P5197">
        <f>Table15[[#This Row],[price]]-Table15[[#This Row],[w]]</f>
        <v>-35.927619951386419</v>
      </c>
      <c r="Q5197">
        <f>[1]CPI!$A$10</f>
        <v>802.87238004861354</v>
      </c>
    </row>
    <row r="5198" spans="1:17" x14ac:dyDescent="0.25">
      <c r="A5198" s="1">
        <v>44492.541666666664</v>
      </c>
      <c r="B5198" t="s">
        <v>5417</v>
      </c>
      <c r="C5198">
        <v>13</v>
      </c>
      <c r="D5198" t="s">
        <v>5430</v>
      </c>
      <c r="E5198">
        <v>30407.599999999999</v>
      </c>
      <c r="F5198">
        <v>31758.73</v>
      </c>
      <c r="G5198">
        <v>865.6</v>
      </c>
      <c r="H5198">
        <v>842.46092569999996</v>
      </c>
      <c r="I5198">
        <f>[1]!Table11_2[[#This Row],[reward_real]]</f>
        <v>-10767452.7904</v>
      </c>
      <c r="J5198">
        <f>[1]!Table13_2[[#This Row],[reward_hat]]</f>
        <v>-10812321.4358391</v>
      </c>
      <c r="K5198">
        <f>[1]!Table9_2[[#This Row],[retailer_benefit]]</f>
        <v>21753837.153248001</v>
      </c>
      <c r="L5198">
        <f>[1]!Table7_2[[#This Row],[optimum_policy]]</f>
        <v>1740</v>
      </c>
      <c r="M5198">
        <f>[1]!Table5_2[[#This Row],[consumer_cost]]</f>
        <v>43288742.734048001</v>
      </c>
      <c r="N5198">
        <f>[1]!Table3_2[[#This Row],[consume_real]]</f>
        <v>24878.587778188499</v>
      </c>
      <c r="O5198">
        <f>[1]!Table1_2[[#This Row],[consume_hat]]</f>
        <v>25668.422371230001</v>
      </c>
      <c r="P5198">
        <f>Table15[[#This Row],[price]]-Table15[[#This Row],[w]]</f>
        <v>-62.727619951386487</v>
      </c>
      <c r="Q5198">
        <f>[1]CPI!$A$10</f>
        <v>802.87238004861354</v>
      </c>
    </row>
    <row r="5199" spans="1:17" x14ac:dyDescent="0.25">
      <c r="A5199" s="1">
        <v>44492.583333333336</v>
      </c>
      <c r="B5199" t="s">
        <v>5417</v>
      </c>
      <c r="C5199">
        <v>14</v>
      </c>
      <c r="D5199" t="s">
        <v>5431</v>
      </c>
      <c r="E5199">
        <v>30226</v>
      </c>
      <c r="F5199">
        <v>31599.8</v>
      </c>
      <c r="G5199">
        <v>872.2</v>
      </c>
      <c r="H5199">
        <v>851.07204220000006</v>
      </c>
      <c r="I5199">
        <f>[1]!Table11_2[[#This Row],[reward_real]]</f>
        <v>-10684830.548</v>
      </c>
      <c r="J5199">
        <f>[1]!Table13_2[[#This Row],[reward_hat]]</f>
        <v>-10776558.9491881</v>
      </c>
      <c r="K5199">
        <f>[1]!Table9_2[[#This Row],[retailer_benefit]]</f>
        <v>22486900.8873065</v>
      </c>
      <c r="L5199">
        <f>[1]!Table7_2[[#This Row],[optimum_policy]]</f>
        <v>1790</v>
      </c>
      <c r="M5199">
        <f>[1]!Table5_2[[#This Row],[consumer_cost]]</f>
        <v>43856561.983306497</v>
      </c>
      <c r="N5199">
        <f>[1]!Table3_2[[#This Row],[consume_real]]</f>
        <v>24500.8726163723</v>
      </c>
      <c r="O5199">
        <f>[1]!Table1_2[[#This Row],[consume_hat]]</f>
        <v>25324.669156588301</v>
      </c>
      <c r="P5199">
        <f>Table15[[#This Row],[price]]-Table15[[#This Row],[w]]</f>
        <v>-69.327619951386509</v>
      </c>
      <c r="Q5199">
        <f>[1]CPI!$A$10</f>
        <v>802.87238004861354</v>
      </c>
    </row>
    <row r="5200" spans="1:17" x14ac:dyDescent="0.25">
      <c r="A5200" s="1">
        <v>44492.625</v>
      </c>
      <c r="B5200" t="s">
        <v>5417</v>
      </c>
      <c r="C5200">
        <v>15</v>
      </c>
      <c r="D5200" t="s">
        <v>5432</v>
      </c>
      <c r="E5200">
        <v>30637.8</v>
      </c>
      <c r="F5200">
        <v>31698.92</v>
      </c>
      <c r="G5200">
        <v>860.6</v>
      </c>
      <c r="H5200">
        <v>848.17536919999998</v>
      </c>
      <c r="I5200">
        <f>[1]!Table11_2[[#This Row],[reward_real]]</f>
        <v>-10620715.9212</v>
      </c>
      <c r="J5200">
        <f>[1]!Table13_2[[#This Row],[reward_hat]]</f>
        <v>-10756187.4609097</v>
      </c>
      <c r="K5200">
        <f>[1]!Table9_2[[#This Row],[retailer_benefit]]</f>
        <v>22939561.648067102</v>
      </c>
      <c r="L5200">
        <f>[1]!Table7_2[[#This Row],[optimum_policy]]</f>
        <v>1790</v>
      </c>
      <c r="M5200">
        <f>[1]!Table5_2[[#This Row],[consumer_cost]]</f>
        <v>44180993.490467101</v>
      </c>
      <c r="N5200">
        <f>[1]!Table3_2[[#This Row],[consume_real]]</f>
        <v>24682.1192684173</v>
      </c>
      <c r="O5200">
        <f>[1]!Table1_2[[#This Row],[consume_hat]]</f>
        <v>25363.121475649899</v>
      </c>
      <c r="P5200">
        <f>Table15[[#This Row],[price]]-Table15[[#This Row],[w]]</f>
        <v>-57.727619951386487</v>
      </c>
      <c r="Q5200">
        <f>[1]CPI!$A$10</f>
        <v>802.87238004861354</v>
      </c>
    </row>
    <row r="5201" spans="1:17" x14ac:dyDescent="0.25">
      <c r="A5201" s="1">
        <v>44492.666666666664</v>
      </c>
      <c r="B5201" t="s">
        <v>5417</v>
      </c>
      <c r="C5201">
        <v>16</v>
      </c>
      <c r="D5201" t="s">
        <v>5433</v>
      </c>
      <c r="E5201">
        <v>30530.1</v>
      </c>
      <c r="F5201">
        <v>31433.77</v>
      </c>
      <c r="G5201">
        <v>859.2</v>
      </c>
      <c r="H5201">
        <v>861.77660639999999</v>
      </c>
      <c r="I5201">
        <f>[1]!Table11_2[[#This Row],[reward_real]]</f>
        <v>-10558163.422800001</v>
      </c>
      <c r="J5201">
        <f>[1]!Table13_2[[#This Row],[reward_hat]]</f>
        <v>-10918463.3591686</v>
      </c>
      <c r="K5201">
        <f>[1]!Table9_2[[#This Row],[retailer_benefit]]</f>
        <v>22876020.749400001</v>
      </c>
      <c r="L5201">
        <f>[1]!Table7_2[[#This Row],[optimum_policy]]</f>
        <v>1790</v>
      </c>
      <c r="M5201">
        <f>[1]!Table5_2[[#This Row],[consumer_cost]]</f>
        <v>43992347.594999999</v>
      </c>
      <c r="N5201">
        <f>[1]!Table3_2[[#This Row],[consume_real]]</f>
        <v>24576.730500000001</v>
      </c>
      <c r="O5201">
        <f>[1]!Table1_2[[#This Row],[consume_hat]]</f>
        <v>25339.428519721299</v>
      </c>
      <c r="P5201">
        <f>Table15[[#This Row],[price]]-Table15[[#This Row],[w]]</f>
        <v>-56.327619951386509</v>
      </c>
      <c r="Q5201">
        <f>[1]CPI!$A$10</f>
        <v>802.87238004861354</v>
      </c>
    </row>
    <row r="5202" spans="1:17" x14ac:dyDescent="0.25">
      <c r="A5202" s="1">
        <v>44492.708333333336</v>
      </c>
      <c r="B5202" t="s">
        <v>5417</v>
      </c>
      <c r="C5202">
        <v>17</v>
      </c>
      <c r="D5202" t="s">
        <v>5434</v>
      </c>
      <c r="E5202">
        <v>30258.1</v>
      </c>
      <c r="F5202">
        <v>30899.62</v>
      </c>
      <c r="G5202">
        <v>854.8</v>
      </c>
      <c r="H5202">
        <v>875.48072909999996</v>
      </c>
      <c r="I5202">
        <f>[1]!Table11_2[[#This Row],[reward_real]]</f>
        <v>-10249386.729199899</v>
      </c>
      <c r="J5202">
        <f>[1]!Table13_2[[#This Row],[reward_hat]]</f>
        <v>-10843715.817887099</v>
      </c>
      <c r="K5202">
        <f>[1]!Table9_2[[#This Row],[retailer_benefit]]</f>
        <v>23625867.584482498</v>
      </c>
      <c r="L5202">
        <f>[1]!Table7_2[[#This Row],[optimum_policy]]</f>
        <v>1840</v>
      </c>
      <c r="M5202">
        <f>[1]!Table5_2[[#This Row],[consumer_cost]]</f>
        <v>44124641.042882502</v>
      </c>
      <c r="N5202">
        <f>[1]!Table3_2[[#This Row],[consume_real]]</f>
        <v>23980.783175479599</v>
      </c>
      <c r="O5202">
        <f>[1]!Table1_2[[#This Row],[consume_hat]]</f>
        <v>24772.026287163499</v>
      </c>
      <c r="P5202">
        <f>Table15[[#This Row],[price]]-Table15[[#This Row],[w]]</f>
        <v>-51.927619951386419</v>
      </c>
      <c r="Q5202">
        <f>[1]CPI!$A$10</f>
        <v>802.87238004861354</v>
      </c>
    </row>
    <row r="5203" spans="1:17" x14ac:dyDescent="0.25">
      <c r="A5203" s="1">
        <v>44492.75</v>
      </c>
      <c r="B5203" t="s">
        <v>5417</v>
      </c>
      <c r="C5203">
        <v>18</v>
      </c>
      <c r="D5203" t="s">
        <v>5435</v>
      </c>
      <c r="E5203">
        <v>31763.7</v>
      </c>
      <c r="F5203">
        <v>31960.61</v>
      </c>
      <c r="G5203">
        <v>844.9</v>
      </c>
      <c r="H5203">
        <v>869.87699729999997</v>
      </c>
      <c r="I5203">
        <f>[1]!Table11_2[[#This Row],[reward_real]]</f>
        <v>-10716786.5067</v>
      </c>
      <c r="J5203">
        <f>[1]!Table13_2[[#This Row],[reward_hat]]</f>
        <v>-11254207.410269599</v>
      </c>
      <c r="K5203">
        <f>[1]!Table9_2[[#This Row],[retailer_benefit]]</f>
        <v>23975464.380357798</v>
      </c>
      <c r="L5203">
        <f>[1]!Table7_2[[#This Row],[optimum_policy]]</f>
        <v>1790</v>
      </c>
      <c r="M5203">
        <f>[1]!Table5_2[[#This Row],[consumer_cost]]</f>
        <v>45409037.393757798</v>
      </c>
      <c r="N5203">
        <f>[1]!Table3_2[[#This Row],[consume_real]]</f>
        <v>25368.177314948502</v>
      </c>
      <c r="O5203">
        <f>[1]!Table1_2[[#This Row],[consume_hat]]</f>
        <v>25875.399498446401</v>
      </c>
      <c r="P5203">
        <f>Table15[[#This Row],[price]]-Table15[[#This Row],[w]]</f>
        <v>-42.027619951386441</v>
      </c>
      <c r="Q5203">
        <f>[1]CPI!$A$10</f>
        <v>802.87238004861354</v>
      </c>
    </row>
    <row r="5204" spans="1:17" x14ac:dyDescent="0.25">
      <c r="A5204" s="1">
        <v>44492.791666666664</v>
      </c>
      <c r="B5204" t="s">
        <v>5417</v>
      </c>
      <c r="C5204">
        <v>19</v>
      </c>
      <c r="D5204" t="s">
        <v>5436</v>
      </c>
      <c r="E5204">
        <v>33062.699999999997</v>
      </c>
      <c r="F5204">
        <v>33564.94</v>
      </c>
      <c r="G5204">
        <v>841.1</v>
      </c>
      <c r="H5204">
        <v>859.71237240000005</v>
      </c>
      <c r="I5204">
        <f>[1]!Table11_2[[#This Row],[reward_real]]</f>
        <v>-11080930.8423</v>
      </c>
      <c r="J5204">
        <f>[1]!Table13_2[[#This Row],[reward_hat]]</f>
        <v>-11617842.7412876</v>
      </c>
      <c r="K5204">
        <f>[1]!Table9_2[[#This Row],[retailer_benefit]]</f>
        <v>25002247.714322802</v>
      </c>
      <c r="L5204">
        <f>[1]!Table7_2[[#This Row],[optimum_policy]]</f>
        <v>1790</v>
      </c>
      <c r="M5204">
        <f>[1]!Table5_2[[#This Row],[consumer_cost]]</f>
        <v>47164109.398922801</v>
      </c>
      <c r="N5204">
        <f>[1]!Table3_2[[#This Row],[consume_real]]</f>
        <v>26348.664468671901</v>
      </c>
      <c r="O5204">
        <f>[1]!Table1_2[[#This Row],[consume_hat]]</f>
        <v>27027.278226654002</v>
      </c>
      <c r="P5204">
        <f>Table15[[#This Row],[price]]-Table15[[#This Row],[w]]</f>
        <v>-38.227619951386487</v>
      </c>
      <c r="Q5204">
        <f>[1]CPI!$A$10</f>
        <v>802.87238004861354</v>
      </c>
    </row>
    <row r="5205" spans="1:17" x14ac:dyDescent="0.25">
      <c r="A5205" s="1">
        <v>44492.833333333336</v>
      </c>
      <c r="B5205" t="s">
        <v>5417</v>
      </c>
      <c r="C5205">
        <v>20</v>
      </c>
      <c r="D5205" t="s">
        <v>5437</v>
      </c>
      <c r="E5205">
        <v>32488</v>
      </c>
      <c r="F5205">
        <v>33290.33</v>
      </c>
      <c r="G5205">
        <v>862.7</v>
      </c>
      <c r="H5205">
        <v>871.21897449999994</v>
      </c>
      <c r="I5205">
        <f>[1]!Table11_2[[#This Row],[reward_real]]</f>
        <v>-11302347.784</v>
      </c>
      <c r="J5205">
        <f>[1]!Table13_2[[#This Row],[reward_hat]]</f>
        <v>-11748796.4624671</v>
      </c>
      <c r="K5205">
        <f>[1]!Table9_2[[#This Row],[retailer_benefit]]</f>
        <v>24297362.003253002</v>
      </c>
      <c r="L5205">
        <f>[1]!Table7_2[[#This Row],[optimum_policy]]</f>
        <v>1790</v>
      </c>
      <c r="M5205">
        <f>[1]!Table5_2[[#This Row],[consumer_cost]]</f>
        <v>46902057.571253002</v>
      </c>
      <c r="N5205">
        <f>[1]!Table3_2[[#This Row],[consume_real]]</f>
        <v>26202.2667995827</v>
      </c>
      <c r="O5205">
        <f>[1]!Table1_2[[#This Row],[consume_hat]]</f>
        <v>26970.937977655802</v>
      </c>
      <c r="P5205">
        <f>Table15[[#This Row],[price]]-Table15[[#This Row],[w]]</f>
        <v>-59.827619951386509</v>
      </c>
      <c r="Q5205">
        <f>[1]CPI!$A$10</f>
        <v>802.87238004861354</v>
      </c>
    </row>
    <row r="5206" spans="1:17" x14ac:dyDescent="0.25">
      <c r="A5206" s="1">
        <v>44492.875</v>
      </c>
      <c r="B5206" t="s">
        <v>5417</v>
      </c>
      <c r="C5206">
        <v>21</v>
      </c>
      <c r="D5206" t="s">
        <v>5438</v>
      </c>
      <c r="E5206">
        <v>31869</v>
      </c>
      <c r="F5206">
        <v>32782.85</v>
      </c>
      <c r="G5206">
        <v>859.2</v>
      </c>
      <c r="H5206">
        <v>879.18732</v>
      </c>
      <c r="I5206">
        <f>[1]!Table11_2[[#This Row],[reward_real]]</f>
        <v>-10877782.032</v>
      </c>
      <c r="J5206">
        <f>[1]!Table13_2[[#This Row],[reward_hat]]</f>
        <v>-11576296.9992608</v>
      </c>
      <c r="K5206">
        <f>[1]!Table9_2[[#This Row],[retailer_benefit]]</f>
        <v>24834563.819798801</v>
      </c>
      <c r="L5206">
        <f>[1]!Table7_2[[#This Row],[optimum_policy]]</f>
        <v>1840</v>
      </c>
      <c r="M5206">
        <f>[1]!Table5_2[[#This Row],[consumer_cost]]</f>
        <v>46590127.8837988</v>
      </c>
      <c r="N5206">
        <f>[1]!Table3_2[[#This Row],[consume_real]]</f>
        <v>25320.721675977598</v>
      </c>
      <c r="O5206">
        <f>[1]!Table1_2[[#This Row],[consume_hat]]</f>
        <v>26334.085436056499</v>
      </c>
      <c r="P5206">
        <f>Table15[[#This Row],[price]]-Table15[[#This Row],[w]]</f>
        <v>-56.327619951386509</v>
      </c>
      <c r="Q5206">
        <f>[1]CPI!$A$10</f>
        <v>802.87238004861354</v>
      </c>
    </row>
    <row r="5207" spans="1:17" x14ac:dyDescent="0.25">
      <c r="A5207" s="1">
        <v>44492.916666666664</v>
      </c>
      <c r="B5207" t="s">
        <v>5417</v>
      </c>
      <c r="C5207">
        <v>22</v>
      </c>
      <c r="D5207" t="s">
        <v>5439</v>
      </c>
      <c r="E5207">
        <v>31188.2</v>
      </c>
      <c r="F5207">
        <v>32032.33</v>
      </c>
      <c r="G5207">
        <v>846.5</v>
      </c>
      <c r="H5207">
        <v>866.72632280000005</v>
      </c>
      <c r="I5207">
        <f>[1]!Table11_2[[#This Row],[reward_real]]</f>
        <v>-10552059.647</v>
      </c>
      <c r="J5207">
        <f>[1]!Table13_2[[#This Row],[reward_hat]]</f>
        <v>-11219917.156746199</v>
      </c>
      <c r="K5207">
        <f>[1]!Table9_2[[#This Row],[retailer_benefit]]</f>
        <v>23522429.478900101</v>
      </c>
      <c r="L5207">
        <f>[1]!Table7_2[[#This Row],[optimum_policy]]</f>
        <v>1790</v>
      </c>
      <c r="M5207">
        <f>[1]!Table5_2[[#This Row],[consumer_cost]]</f>
        <v>44626548.772900097</v>
      </c>
      <c r="N5207">
        <f>[1]!Table3_2[[#This Row],[consume_real]]</f>
        <v>24931.0328340224</v>
      </c>
      <c r="O5207">
        <f>[1]!Table1_2[[#This Row],[consume_hat]]</f>
        <v>25890.334379196502</v>
      </c>
      <c r="P5207">
        <f>Table15[[#This Row],[price]]-Table15[[#This Row],[w]]</f>
        <v>-43.627619951386464</v>
      </c>
      <c r="Q5207">
        <f>[1]CPI!$A$10</f>
        <v>802.87238004861354</v>
      </c>
    </row>
    <row r="5208" spans="1:17" x14ac:dyDescent="0.25">
      <c r="A5208" s="1">
        <v>44492.958333333336</v>
      </c>
      <c r="B5208" t="s">
        <v>5417</v>
      </c>
      <c r="C5208">
        <v>23</v>
      </c>
      <c r="D5208" t="s">
        <v>5440</v>
      </c>
      <c r="E5208">
        <v>30220.400000000001</v>
      </c>
      <c r="F5208">
        <v>31110.22</v>
      </c>
      <c r="G5208">
        <v>837.3</v>
      </c>
      <c r="H5208">
        <v>866.06428330000006</v>
      </c>
      <c r="I5208">
        <f>[1]!Table11_2[[#This Row],[reward_real]]</f>
        <v>-10060582.7028</v>
      </c>
      <c r="J5208">
        <f>[1]!Table13_2[[#This Row],[reward_hat]]</f>
        <v>-10884779.286939301</v>
      </c>
      <c r="K5208">
        <f>[1]!Table9_2[[#This Row],[retailer_benefit]]</f>
        <v>22894344.0605698</v>
      </c>
      <c r="L5208">
        <f>[1]!Table7_2[[#This Row],[optimum_policy]]</f>
        <v>1790</v>
      </c>
      <c r="M5208">
        <f>[1]!Table5_2[[#This Row],[consumer_cost]]</f>
        <v>43015509.466169797</v>
      </c>
      <c r="N5208">
        <f>[1]!Table3_2[[#This Row],[consume_real]]</f>
        <v>24031.010874955198</v>
      </c>
      <c r="O5208">
        <f>[1]!Table1_2[[#This Row],[consume_hat]]</f>
        <v>25136.192535944101</v>
      </c>
      <c r="P5208">
        <f>Table15[[#This Row],[price]]-Table15[[#This Row],[w]]</f>
        <v>-34.427619951386419</v>
      </c>
      <c r="Q5208">
        <f>[1]CPI!$A$10</f>
        <v>802.87238004861354</v>
      </c>
    </row>
    <row r="5209" spans="1:17" x14ac:dyDescent="0.25">
      <c r="A5209" s="1">
        <v>44493</v>
      </c>
      <c r="B5209" t="s">
        <v>5417</v>
      </c>
      <c r="C5209">
        <v>24</v>
      </c>
      <c r="D5209" t="s">
        <v>5441</v>
      </c>
      <c r="E5209">
        <v>28842.7</v>
      </c>
      <c r="F5209">
        <v>29786.33</v>
      </c>
      <c r="G5209">
        <v>827</v>
      </c>
      <c r="H5209">
        <v>856.36793250000005</v>
      </c>
      <c r="I5209">
        <f>[1]!Table11_2[[#This Row],[reward_real]]</f>
        <v>-9426659.6410000008</v>
      </c>
      <c r="J5209">
        <f>[1]!Table13_2[[#This Row],[reward_hat]]</f>
        <v>-10251176.361593001</v>
      </c>
      <c r="K5209">
        <f>[1]!Table9_2[[#This Row],[retailer_benefit]]</f>
        <v>21953744.218338501</v>
      </c>
      <c r="L5209">
        <f>[1]!Table7_2[[#This Row],[optimum_policy]]</f>
        <v>1790</v>
      </c>
      <c r="M5209">
        <f>[1]!Table5_2[[#This Row],[consumer_cost]]</f>
        <v>40807063.500338502</v>
      </c>
      <c r="N5209">
        <f>[1]!Table3_2[[#This Row],[consume_real]]</f>
        <v>22797.242178960099</v>
      </c>
      <c r="O5209">
        <f>[1]!Table1_2[[#This Row],[consume_hat]]</f>
        <v>23941.056111000202</v>
      </c>
      <c r="P5209">
        <f>Table15[[#This Row],[price]]-Table15[[#This Row],[w]]</f>
        <v>-24.127619951386464</v>
      </c>
      <c r="Q5209">
        <f>[1]CPI!$A$10</f>
        <v>802.87238004861354</v>
      </c>
    </row>
    <row r="5210" spans="1:17" x14ac:dyDescent="0.25">
      <c r="A5210" s="1">
        <v>44493.041666666664</v>
      </c>
      <c r="B5210" t="s">
        <v>5442</v>
      </c>
      <c r="C5210">
        <v>1</v>
      </c>
      <c r="D5210" t="s">
        <v>5443</v>
      </c>
      <c r="E5210">
        <v>27624.9</v>
      </c>
      <c r="F5210">
        <v>28648.45</v>
      </c>
      <c r="G5210">
        <v>809.3</v>
      </c>
      <c r="H5210">
        <v>817.76578319999999</v>
      </c>
      <c r="I5210">
        <f>[1]!Table11_2[[#This Row],[reward_real]]</f>
        <v>-8988783.3362999894</v>
      </c>
      <c r="J5210">
        <f>[1]!Table13_2[[#This Row],[reward_hat]]</f>
        <v>-9464926.8237899002</v>
      </c>
      <c r="K5210">
        <f>[1]!Table9_2[[#This Row],[retailer_benefit]]</f>
        <v>19563626.5520311</v>
      </c>
      <c r="L5210">
        <f>[1]!Table7_2[[#This Row],[optimum_policy]]</f>
        <v>1690</v>
      </c>
      <c r="M5210">
        <f>[1]!Table5_2[[#This Row],[consumer_cost]]</f>
        <v>37541193.224631101</v>
      </c>
      <c r="N5210">
        <f>[1]!Table3_2[[#This Row],[consume_real]]</f>
        <v>22213.723801556898</v>
      </c>
      <c r="O5210">
        <f>[1]!Table1_2[[#This Row],[consume_hat]]</f>
        <v>23148.2583857873</v>
      </c>
      <c r="P5210">
        <f>Table15[[#This Row],[price]]-Table15[[#This Row],[w]]</f>
        <v>-6.4276199513864185</v>
      </c>
      <c r="Q5210">
        <f>[1]CPI!$A$10</f>
        <v>802.87238004861354</v>
      </c>
    </row>
    <row r="5211" spans="1:17" x14ac:dyDescent="0.25">
      <c r="A5211" s="1">
        <v>44493.083333333336</v>
      </c>
      <c r="B5211" t="s">
        <v>5442</v>
      </c>
      <c r="C5211">
        <v>2</v>
      </c>
      <c r="D5211" t="s">
        <v>5444</v>
      </c>
      <c r="E5211">
        <v>26351.3</v>
      </c>
      <c r="F5211">
        <v>27479.31</v>
      </c>
      <c r="G5211">
        <v>779.3</v>
      </c>
      <c r="H5211">
        <v>798.99834620000001</v>
      </c>
      <c r="I5211">
        <f>[1]!Table11_2[[#This Row],[reward_real]]</f>
        <v>-8226533.2930999901</v>
      </c>
      <c r="J5211">
        <f>[1]!Table13_2[[#This Row],[reward_hat]]</f>
        <v>-8898048.5587604009</v>
      </c>
      <c r="K5211">
        <f>[1]!Table9_2[[#This Row],[retailer_benefit]]</f>
        <v>18171634.0443248</v>
      </c>
      <c r="L5211">
        <f>[1]!Table7_2[[#This Row],[optimum_policy]]</f>
        <v>1640</v>
      </c>
      <c r="M5211">
        <f>[1]!Table5_2[[#This Row],[consumer_cost]]</f>
        <v>34624700.630524799</v>
      </c>
      <c r="N5211">
        <f>[1]!Table3_2[[#This Row],[consume_real]]</f>
        <v>21112.622335685799</v>
      </c>
      <c r="O5211">
        <f>[1]!Table1_2[[#This Row],[consume_hat]]</f>
        <v>22273.0087010065</v>
      </c>
      <c r="P5211">
        <f>Table15[[#This Row],[price]]-Table15[[#This Row],[w]]</f>
        <v>23.572380048613581</v>
      </c>
      <c r="Q5211">
        <f>[1]CPI!$A$10</f>
        <v>802.87238004861354</v>
      </c>
    </row>
    <row r="5212" spans="1:17" x14ac:dyDescent="0.25">
      <c r="A5212" s="1">
        <v>44493.125</v>
      </c>
      <c r="B5212" t="s">
        <v>5442</v>
      </c>
      <c r="C5212">
        <v>3</v>
      </c>
      <c r="D5212" t="s">
        <v>5445</v>
      </c>
      <c r="E5212">
        <v>25369.7</v>
      </c>
      <c r="F5212">
        <v>26491.9</v>
      </c>
      <c r="G5212">
        <v>746.5</v>
      </c>
      <c r="H5212">
        <v>764.49798469999996</v>
      </c>
      <c r="I5212">
        <f>[1]!Table11_2[[#This Row],[reward_real]]</f>
        <v>-7543299.7494999999</v>
      </c>
      <c r="J5212">
        <f>[1]!Table13_2[[#This Row],[reward_hat]]</f>
        <v>-8158281.5644462397</v>
      </c>
      <c r="K5212">
        <f>[1]!Table9_2[[#This Row],[retailer_benefit]]</f>
        <v>17046947.993846599</v>
      </c>
      <c r="L5212">
        <f>[1]!Table7_2[[#This Row],[optimum_policy]]</f>
        <v>1590</v>
      </c>
      <c r="M5212">
        <f>[1]!Table5_2[[#This Row],[consumer_cost]]</f>
        <v>32133547.492846601</v>
      </c>
      <c r="N5212">
        <f>[1]!Table3_2[[#This Row],[consume_real]]</f>
        <v>20209.778297387798</v>
      </c>
      <c r="O5212">
        <f>[1]!Table1_2[[#This Row],[consume_hat]]</f>
        <v>21342.8464902183</v>
      </c>
      <c r="P5212">
        <f>Table15[[#This Row],[price]]-Table15[[#This Row],[w]]</f>
        <v>56.372380048613536</v>
      </c>
      <c r="Q5212">
        <f>[1]CPI!$A$10</f>
        <v>802.87238004861354</v>
      </c>
    </row>
    <row r="5213" spans="1:17" x14ac:dyDescent="0.25">
      <c r="A5213" s="1">
        <v>44493.166666666664</v>
      </c>
      <c r="B5213" t="s">
        <v>5442</v>
      </c>
      <c r="C5213">
        <v>4</v>
      </c>
      <c r="D5213" t="s">
        <v>5446</v>
      </c>
      <c r="E5213">
        <v>24609.200000000001</v>
      </c>
      <c r="F5213">
        <v>25870.36</v>
      </c>
      <c r="G5213">
        <v>732.9</v>
      </c>
      <c r="H5213">
        <v>747.85429499999998</v>
      </c>
      <c r="I5213">
        <f>[1]!Table11_2[[#This Row],[reward_real]]</f>
        <v>-7230453.6612</v>
      </c>
      <c r="J5213">
        <f>[1]!Table13_2[[#This Row],[reward_hat]]</f>
        <v>-7829251.4089377001</v>
      </c>
      <c r="K5213">
        <f>[1]!Table9_2[[#This Row],[retailer_benefit]]</f>
        <v>15924953.3359381</v>
      </c>
      <c r="L5213">
        <f>[1]!Table7_2[[#This Row],[optimum_policy]]</f>
        <v>1540</v>
      </c>
      <c r="M5213">
        <f>[1]!Table5_2[[#This Row],[consumer_cost]]</f>
        <v>30385860.6583381</v>
      </c>
      <c r="N5213">
        <f>[1]!Table3_2[[#This Row],[consume_real]]</f>
        <v>19731.078349570202</v>
      </c>
      <c r="O5213">
        <f>[1]!Table1_2[[#This Row],[consume_hat]]</f>
        <v>20937.905849873299</v>
      </c>
      <c r="P5213">
        <f>Table15[[#This Row],[price]]-Table15[[#This Row],[w]]</f>
        <v>69.972380048613559</v>
      </c>
      <c r="Q5213">
        <f>[1]CPI!$A$10</f>
        <v>802.87238004861354</v>
      </c>
    </row>
    <row r="5214" spans="1:17" x14ac:dyDescent="0.25">
      <c r="A5214" s="1">
        <v>44493.208333333336</v>
      </c>
      <c r="B5214" t="s">
        <v>5442</v>
      </c>
      <c r="C5214">
        <v>5</v>
      </c>
      <c r="D5214" t="s">
        <v>5447</v>
      </c>
      <c r="E5214">
        <v>24400.2</v>
      </c>
      <c r="F5214">
        <v>25401.97</v>
      </c>
      <c r="G5214">
        <v>715.7</v>
      </c>
      <c r="H5214">
        <v>732.57053670000005</v>
      </c>
      <c r="I5214">
        <f>[1]!Table11_2[[#This Row],[reward_real]]</f>
        <v>-6921433.9325999999</v>
      </c>
      <c r="J5214">
        <f>[1]!Table13_2[[#This Row],[reward_hat]]</f>
        <v>-7458440.4876112901</v>
      </c>
      <c r="K5214">
        <f>[1]!Table9_2[[#This Row],[retailer_benefit]]</f>
        <v>15943378.4843989</v>
      </c>
      <c r="L5214">
        <f>[1]!Table7_2[[#This Row],[optimum_policy]]</f>
        <v>1540</v>
      </c>
      <c r="M5214">
        <f>[1]!Table5_2[[#This Row],[consumer_cost]]</f>
        <v>29786246.349598899</v>
      </c>
      <c r="N5214">
        <f>[1]!Table3_2[[#This Row],[consume_real]]</f>
        <v>19341.7184088305</v>
      </c>
      <c r="O5214">
        <f>[1]!Table1_2[[#This Row],[consume_hat]]</f>
        <v>20362.381815910099</v>
      </c>
      <c r="P5214">
        <f>Table15[[#This Row],[price]]-Table15[[#This Row],[w]]</f>
        <v>87.172380048613491</v>
      </c>
      <c r="Q5214">
        <f>[1]CPI!$A$10</f>
        <v>802.87238004861354</v>
      </c>
    </row>
    <row r="5215" spans="1:17" x14ac:dyDescent="0.25">
      <c r="A5215" s="1">
        <v>44493.25</v>
      </c>
      <c r="B5215" t="s">
        <v>5442</v>
      </c>
      <c r="C5215">
        <v>6</v>
      </c>
      <c r="D5215" t="s">
        <v>5448</v>
      </c>
      <c r="E5215">
        <v>24272.7</v>
      </c>
      <c r="F5215">
        <v>24932.89</v>
      </c>
      <c r="G5215">
        <v>694.9</v>
      </c>
      <c r="H5215">
        <v>714.95320900000002</v>
      </c>
      <c r="I5215">
        <f>[1]!Table11_2[[#This Row],[reward_real]]</f>
        <v>-6696619.4756999901</v>
      </c>
      <c r="J5215">
        <f>[1]!Table13_2[[#This Row],[reward_hat]]</f>
        <v>-7173750.7824509703</v>
      </c>
      <c r="K5215">
        <f>[1]!Table9_2[[#This Row],[retailer_benefit]]</f>
        <v>15324455.735009501</v>
      </c>
      <c r="L5215">
        <f>[1]!Table7_2[[#This Row],[optimum_policy]]</f>
        <v>1490</v>
      </c>
      <c r="M5215">
        <f>[1]!Table5_2[[#This Row],[consumer_cost]]</f>
        <v>28717694.686409499</v>
      </c>
      <c r="N5215">
        <f>[1]!Table3_2[[#This Row],[consume_real]]</f>
        <v>19273.6205949057</v>
      </c>
      <c r="O5215">
        <f>[1]!Table1_2[[#This Row],[consume_hat]]</f>
        <v>20067.749028820999</v>
      </c>
      <c r="P5215">
        <f>Table15[[#This Row],[price]]-Table15[[#This Row],[w]]</f>
        <v>107.97238004861356</v>
      </c>
      <c r="Q5215">
        <f>[1]CPI!$A$10</f>
        <v>802.87238004861354</v>
      </c>
    </row>
    <row r="5216" spans="1:17" x14ac:dyDescent="0.25">
      <c r="A5216" s="1">
        <v>44493.291666666664</v>
      </c>
      <c r="B5216" t="s">
        <v>5442</v>
      </c>
      <c r="C5216">
        <v>7</v>
      </c>
      <c r="D5216" t="s">
        <v>5449</v>
      </c>
      <c r="E5216">
        <v>23541.5</v>
      </c>
      <c r="F5216">
        <v>23901.49</v>
      </c>
      <c r="G5216">
        <v>703.2</v>
      </c>
      <c r="H5216">
        <v>722.98638349999999</v>
      </c>
      <c r="I5216">
        <f>[1]!Table11_2[[#This Row],[reward_real]]</f>
        <v>-6610170.7019999996</v>
      </c>
      <c r="J5216">
        <f>[1]!Table13_2[[#This Row],[reward_hat]]</f>
        <v>-6990276.7627449902</v>
      </c>
      <c r="K5216">
        <f>[1]!Table9_2[[#This Row],[retailer_benefit]]</f>
        <v>14792042.970232001</v>
      </c>
      <c r="L5216">
        <f>[1]!Table7_2[[#This Row],[optimum_policy]]</f>
        <v>1490</v>
      </c>
      <c r="M5216">
        <f>[1]!Table5_2[[#This Row],[consumer_cost]]</f>
        <v>28012384.374232002</v>
      </c>
      <c r="N5216">
        <f>[1]!Table3_2[[#This Row],[consume_real]]</f>
        <v>18800.257969283201</v>
      </c>
      <c r="O5216">
        <f>[1]!Table1_2[[#This Row],[consume_hat]]</f>
        <v>19337.229363677299</v>
      </c>
      <c r="P5216">
        <f>Table15[[#This Row],[price]]-Table15[[#This Row],[w]]</f>
        <v>99.672380048613491</v>
      </c>
      <c r="Q5216">
        <f>[1]CPI!$A$10</f>
        <v>802.87238004861354</v>
      </c>
    </row>
    <row r="5217" spans="1:17" x14ac:dyDescent="0.25">
      <c r="A5217" s="1">
        <v>44493.333333333336</v>
      </c>
      <c r="B5217" t="s">
        <v>5442</v>
      </c>
      <c r="C5217">
        <v>8</v>
      </c>
      <c r="D5217" t="s">
        <v>5450</v>
      </c>
      <c r="E5217">
        <v>24090.5</v>
      </c>
      <c r="F5217">
        <v>24363.57</v>
      </c>
      <c r="G5217">
        <v>741.7</v>
      </c>
      <c r="H5217">
        <v>744.58569030000001</v>
      </c>
      <c r="I5217">
        <f>[1]!Table11_2[[#This Row],[reward_real]]</f>
        <v>-7203131.7714999998</v>
      </c>
      <c r="J5217">
        <f>[1]!Table13_2[[#This Row],[reward_hat]]</f>
        <v>-7326260.8946666801</v>
      </c>
      <c r="K5217">
        <f>[1]!Table9_2[[#This Row],[retailer_benefit]]</f>
        <v>15505622.470509499</v>
      </c>
      <c r="L5217">
        <f>[1]!Table7_2[[#This Row],[optimum_policy]]</f>
        <v>1540</v>
      </c>
      <c r="M5217">
        <f>[1]!Table5_2[[#This Row],[consumer_cost]]</f>
        <v>29911886.013509501</v>
      </c>
      <c r="N5217">
        <f>[1]!Table3_2[[#This Row],[consume_real]]</f>
        <v>19423.302606174999</v>
      </c>
      <c r="O5217">
        <f>[1]!Table1_2[[#This Row],[consume_hat]]</f>
        <v>19678.7582402554</v>
      </c>
      <c r="P5217">
        <f>Table15[[#This Row],[price]]-Table15[[#This Row],[w]]</f>
        <v>61.172380048613491</v>
      </c>
      <c r="Q5217">
        <f>[1]CPI!$A$10</f>
        <v>802.87238004861354</v>
      </c>
    </row>
    <row r="5218" spans="1:17" x14ac:dyDescent="0.25">
      <c r="A5218" s="1">
        <v>44493.375</v>
      </c>
      <c r="B5218" t="s">
        <v>5442</v>
      </c>
      <c r="C5218">
        <v>9</v>
      </c>
      <c r="D5218" t="s">
        <v>5451</v>
      </c>
      <c r="E5218">
        <v>25744.1</v>
      </c>
      <c r="F5218">
        <v>25668.18</v>
      </c>
      <c r="G5218">
        <v>828.7</v>
      </c>
      <c r="H5218">
        <v>819.2019904</v>
      </c>
      <c r="I5218">
        <f>[1]!Table11_2[[#This Row],[reward_real]]</f>
        <v>-8671462.4353</v>
      </c>
      <c r="J5218">
        <f>[1]!Table13_2[[#This Row],[reward_hat]]</f>
        <v>-8502050.0675810091</v>
      </c>
      <c r="K5218">
        <f>[1]!Table9_2[[#This Row],[retailer_benefit]]</f>
        <v>18025173.3933242</v>
      </c>
      <c r="L5218">
        <f>[1]!Table7_2[[#This Row],[optimum_policy]]</f>
        <v>1690</v>
      </c>
      <c r="M5218">
        <f>[1]!Table5_2[[#This Row],[consumer_cost]]</f>
        <v>35368098.263924196</v>
      </c>
      <c r="N5218">
        <f>[1]!Table3_2[[#This Row],[consume_real]]</f>
        <v>20927.868795221399</v>
      </c>
      <c r="O5218">
        <f>[1]!Table1_2[[#This Row],[consume_hat]]</f>
        <v>20756.907740887302</v>
      </c>
      <c r="P5218">
        <f>Table15[[#This Row],[price]]-Table15[[#This Row],[w]]</f>
        <v>-25.827619951386509</v>
      </c>
      <c r="Q5218">
        <f>[1]CPI!$A$10</f>
        <v>802.87238004861354</v>
      </c>
    </row>
    <row r="5219" spans="1:17" x14ac:dyDescent="0.25">
      <c r="A5219" s="1">
        <v>44493.416666666664</v>
      </c>
      <c r="B5219" t="s">
        <v>5442</v>
      </c>
      <c r="C5219">
        <v>10</v>
      </c>
      <c r="D5219" t="s">
        <v>5452</v>
      </c>
      <c r="E5219">
        <v>27084.6</v>
      </c>
      <c r="F5219">
        <v>26866.45</v>
      </c>
      <c r="G5219">
        <v>837.7</v>
      </c>
      <c r="H5219">
        <v>829.9897201</v>
      </c>
      <c r="I5219">
        <f>[1]!Table11_2[[#This Row],[reward_real]]</f>
        <v>-9144925.5977999996</v>
      </c>
      <c r="J5219">
        <f>[1]!Table13_2[[#This Row],[reward_hat]]</f>
        <v>-8949051.5456288308</v>
      </c>
      <c r="K5219">
        <f>[1]!Table9_2[[#This Row],[retailer_benefit]]</f>
        <v>19700289.7621939</v>
      </c>
      <c r="L5219">
        <f>[1]!Table7_2[[#This Row],[optimum_policy]]</f>
        <v>1740</v>
      </c>
      <c r="M5219">
        <f>[1]!Table5_2[[#This Row],[consumer_cost]]</f>
        <v>37990140.957793899</v>
      </c>
      <c r="N5219">
        <f>[1]!Table3_2[[#This Row],[consume_real]]</f>
        <v>21833.4143435597</v>
      </c>
      <c r="O5219">
        <f>[1]!Table1_2[[#This Row],[consume_hat]]</f>
        <v>21564.2467112341</v>
      </c>
      <c r="P5219">
        <f>Table15[[#This Row],[price]]-Table15[[#This Row],[w]]</f>
        <v>-34.827619951386509</v>
      </c>
      <c r="Q5219">
        <f>[1]CPI!$A$10</f>
        <v>802.87238004861354</v>
      </c>
    </row>
    <row r="5220" spans="1:17" x14ac:dyDescent="0.25">
      <c r="A5220" s="1">
        <v>44493.458333333336</v>
      </c>
      <c r="B5220" t="s">
        <v>5442</v>
      </c>
      <c r="C5220">
        <v>11</v>
      </c>
      <c r="D5220" t="s">
        <v>5453</v>
      </c>
      <c r="E5220">
        <v>28136.7</v>
      </c>
      <c r="F5220">
        <v>27907.9</v>
      </c>
      <c r="G5220">
        <v>854.6</v>
      </c>
      <c r="H5220">
        <v>848.70327899999995</v>
      </c>
      <c r="I5220">
        <f>[1]!Table11_2[[#This Row],[reward_real]]</f>
        <v>-9654095.6837999895</v>
      </c>
      <c r="J5220">
        <f>[1]!Table13_2[[#This Row],[reward_hat]]</f>
        <v>-9478497.7908614296</v>
      </c>
      <c r="K5220">
        <f>[1]!Table9_2[[#This Row],[retailer_benefit]]</f>
        <v>21133725.9598093</v>
      </c>
      <c r="L5220">
        <f>[1]!Table7_2[[#This Row],[optimum_policy]]</f>
        <v>1790</v>
      </c>
      <c r="M5220">
        <f>[1]!Table5_2[[#This Row],[consumer_cost]]</f>
        <v>40441917.327409297</v>
      </c>
      <c r="N5220">
        <f>[1]!Table3_2[[#This Row],[consume_real]]</f>
        <v>22593.249903580599</v>
      </c>
      <c r="O5220">
        <f>[1]!Table1_2[[#This Row],[consume_hat]]</f>
        <v>22336.423166721401</v>
      </c>
      <c r="P5220">
        <f>Table15[[#This Row],[price]]-Table15[[#This Row],[w]]</f>
        <v>-51.727619951386487</v>
      </c>
      <c r="Q5220">
        <f>[1]CPI!$A$10</f>
        <v>802.87238004861354</v>
      </c>
    </row>
    <row r="5221" spans="1:17" x14ac:dyDescent="0.25">
      <c r="A5221" s="1">
        <v>44493.5</v>
      </c>
      <c r="B5221" t="s">
        <v>5442</v>
      </c>
      <c r="C5221">
        <v>12</v>
      </c>
      <c r="D5221" t="s">
        <v>5454</v>
      </c>
      <c r="E5221">
        <v>29232</v>
      </c>
      <c r="F5221">
        <v>28751.47</v>
      </c>
      <c r="G5221">
        <v>848.5</v>
      </c>
      <c r="H5221">
        <v>864.23582250000004</v>
      </c>
      <c r="I5221">
        <f>[1]!Table11_2[[#This Row],[reward_real]]</f>
        <v>-9924702.4799999893</v>
      </c>
      <c r="J5221">
        <f>[1]!Table13_2[[#This Row],[reward_hat]]</f>
        <v>-10028487.874141101</v>
      </c>
      <c r="K5221">
        <f>[1]!Table9_2[[#This Row],[retailer_benefit]]</f>
        <v>22025002.675120801</v>
      </c>
      <c r="L5221">
        <f>[1]!Table7_2[[#This Row],[optimum_policy]]</f>
        <v>1790</v>
      </c>
      <c r="M5221">
        <f>[1]!Table5_2[[#This Row],[consumer_cost]]</f>
        <v>41874407.635120802</v>
      </c>
      <c r="N5221">
        <f>[1]!Table3_2[[#This Row],[consume_real]]</f>
        <v>23393.523818503199</v>
      </c>
      <c r="O5221">
        <f>[1]!Table1_2[[#This Row],[consume_hat]]</f>
        <v>23207.757912548201</v>
      </c>
      <c r="P5221">
        <f>Table15[[#This Row],[price]]-Table15[[#This Row],[w]]</f>
        <v>-45.627619951386464</v>
      </c>
      <c r="Q5221">
        <f>[1]CPI!$A$10</f>
        <v>802.87238004861354</v>
      </c>
    </row>
    <row r="5222" spans="1:17" x14ac:dyDescent="0.25">
      <c r="A5222" s="1">
        <v>44493.541666666664</v>
      </c>
      <c r="B5222" t="s">
        <v>5442</v>
      </c>
      <c r="C5222">
        <v>13</v>
      </c>
      <c r="D5222" t="s">
        <v>5455</v>
      </c>
      <c r="E5222">
        <v>29283.4</v>
      </c>
      <c r="F5222">
        <v>29011.41</v>
      </c>
      <c r="G5222">
        <v>863.2</v>
      </c>
      <c r="H5222">
        <v>866.68533290000005</v>
      </c>
      <c r="I5222">
        <f>[1]!Table11_2[[#This Row],[reward_real]]</f>
        <v>-10196128.4792</v>
      </c>
      <c r="J5222">
        <f>[1]!Table13_2[[#This Row],[reward_hat]]</f>
        <v>-10161082.3346984</v>
      </c>
      <c r="K5222">
        <f>[1]!Table9_2[[#This Row],[retailer_benefit]]</f>
        <v>21894744.8436574</v>
      </c>
      <c r="L5222">
        <f>[1]!Table7_2[[#This Row],[optimum_policy]]</f>
        <v>1790</v>
      </c>
      <c r="M5222">
        <f>[1]!Table5_2[[#This Row],[consumer_cost]]</f>
        <v>42287001.8020574</v>
      </c>
      <c r="N5222">
        <f>[1]!Table3_2[[#This Row],[consume_real]]</f>
        <v>23624.023353104702</v>
      </c>
      <c r="O5222">
        <f>[1]!Table1_2[[#This Row],[consume_hat]]</f>
        <v>23448.1465150902</v>
      </c>
      <c r="P5222">
        <f>Table15[[#This Row],[price]]-Table15[[#This Row],[w]]</f>
        <v>-60.327619951386509</v>
      </c>
      <c r="Q5222">
        <f>[1]CPI!$A$10</f>
        <v>802.87238004861354</v>
      </c>
    </row>
    <row r="5223" spans="1:17" x14ac:dyDescent="0.25">
      <c r="A5223" s="1">
        <v>44493.583333333336</v>
      </c>
      <c r="B5223" t="s">
        <v>5442</v>
      </c>
      <c r="C5223">
        <v>14</v>
      </c>
      <c r="D5223" t="s">
        <v>5456</v>
      </c>
      <c r="E5223">
        <v>29030.799999999999</v>
      </c>
      <c r="F5223">
        <v>28966.83</v>
      </c>
      <c r="G5223">
        <v>872.9</v>
      </c>
      <c r="H5223">
        <v>875.82702229999995</v>
      </c>
      <c r="I5223">
        <f>[1]!Table11_2[[#This Row],[reward_real]]</f>
        <v>-10143680.858799901</v>
      </c>
      <c r="J5223">
        <f>[1]!Table13_2[[#This Row],[reward_hat]]</f>
        <v>-10171353.1062288</v>
      </c>
      <c r="K5223">
        <f>[1]!Table9_2[[#This Row],[retailer_benefit]]</f>
        <v>22476695.517345499</v>
      </c>
      <c r="L5223">
        <f>[1]!Table7_2[[#This Row],[optimum_policy]]</f>
        <v>1840</v>
      </c>
      <c r="M5223">
        <f>[1]!Table5_2[[#This Row],[consumer_cost]]</f>
        <v>42764057.234945498</v>
      </c>
      <c r="N5223">
        <f>[1]!Table3_2[[#This Row],[consume_real]]</f>
        <v>23241.3354537747</v>
      </c>
      <c r="O5223">
        <f>[1]!Table1_2[[#This Row],[consume_hat]]</f>
        <v>23226.853812634901</v>
      </c>
      <c r="P5223">
        <f>Table15[[#This Row],[price]]-Table15[[#This Row],[w]]</f>
        <v>-70.027619951386441</v>
      </c>
      <c r="Q5223">
        <f>[1]CPI!$A$10</f>
        <v>802.87238004861354</v>
      </c>
    </row>
    <row r="5224" spans="1:17" x14ac:dyDescent="0.25">
      <c r="A5224" s="1">
        <v>44493.625</v>
      </c>
      <c r="B5224" t="s">
        <v>5442</v>
      </c>
      <c r="C5224">
        <v>15</v>
      </c>
      <c r="D5224" t="s">
        <v>5457</v>
      </c>
      <c r="E5224">
        <v>28951.5</v>
      </c>
      <c r="F5224">
        <v>28911.31</v>
      </c>
      <c r="G5224">
        <v>867.5</v>
      </c>
      <c r="H5224">
        <v>869.31817899999999</v>
      </c>
      <c r="I5224">
        <f>[1]!Table11_2[[#This Row],[reward_real]]</f>
        <v>-10154014.8375</v>
      </c>
      <c r="J5224">
        <f>[1]!Table13_2[[#This Row],[reward_hat]]</f>
        <v>-10170933.102257</v>
      </c>
      <c r="K5224">
        <f>[1]!Table9_2[[#This Row],[retailer_benefit]]</f>
        <v>21595570.461311199</v>
      </c>
      <c r="L5224">
        <f>[1]!Table7_2[[#This Row],[optimum_policy]]</f>
        <v>1790</v>
      </c>
      <c r="M5224">
        <f>[1]!Table5_2[[#This Row],[consumer_cost]]</f>
        <v>41903600.136311203</v>
      </c>
      <c r="N5224">
        <f>[1]!Table3_2[[#This Row],[consume_real]]</f>
        <v>23409.832478386099</v>
      </c>
      <c r="O5224">
        <f>[1]!Table1_2[[#This Row],[consume_hat]]</f>
        <v>23399.7938799781</v>
      </c>
      <c r="P5224">
        <f>Table15[[#This Row],[price]]-Table15[[#This Row],[w]]</f>
        <v>-64.627619951386464</v>
      </c>
      <c r="Q5224">
        <f>[1]CPI!$A$10</f>
        <v>802.87238004861354</v>
      </c>
    </row>
    <row r="5225" spans="1:17" x14ac:dyDescent="0.25">
      <c r="A5225" s="1">
        <v>44493.666666666664</v>
      </c>
      <c r="B5225" t="s">
        <v>5442</v>
      </c>
      <c r="C5225">
        <v>16</v>
      </c>
      <c r="D5225" t="s">
        <v>5458</v>
      </c>
      <c r="E5225">
        <v>28775.9</v>
      </c>
      <c r="F5225">
        <v>28568.52</v>
      </c>
      <c r="G5225">
        <v>871.9</v>
      </c>
      <c r="H5225">
        <v>882.23631479999995</v>
      </c>
      <c r="I5225">
        <f>[1]!Table11_2[[#This Row],[reward_real]]</f>
        <v>-10037638.213899899</v>
      </c>
      <c r="J5225">
        <f>[1]!Table13_2[[#This Row],[reward_hat]]</f>
        <v>-10139522.712655701</v>
      </c>
      <c r="K5225">
        <f>[1]!Table9_2[[#This Row],[retailer_benefit]]</f>
        <v>22290257.036074299</v>
      </c>
      <c r="L5225">
        <f>[1]!Table7_2[[#This Row],[optimum_policy]]</f>
        <v>1840</v>
      </c>
      <c r="M5225">
        <f>[1]!Table5_2[[#This Row],[consumer_cost]]</f>
        <v>42365533.463874198</v>
      </c>
      <c r="N5225">
        <f>[1]!Table3_2[[#This Row],[consume_real]]</f>
        <v>23024.746447757701</v>
      </c>
      <c r="O5225">
        <f>[1]!Table1_2[[#This Row],[consume_hat]]</f>
        <v>22985.956352950401</v>
      </c>
      <c r="P5225">
        <f>Table15[[#This Row],[price]]-Table15[[#This Row],[w]]</f>
        <v>-69.027619951386441</v>
      </c>
      <c r="Q5225">
        <f>[1]CPI!$A$10</f>
        <v>802.87238004861354</v>
      </c>
    </row>
    <row r="5226" spans="1:17" x14ac:dyDescent="0.25">
      <c r="A5226" s="1">
        <v>44493.708333333336</v>
      </c>
      <c r="B5226" t="s">
        <v>5442</v>
      </c>
      <c r="C5226">
        <v>17</v>
      </c>
      <c r="D5226" t="s">
        <v>5459</v>
      </c>
      <c r="E5226">
        <v>28582.400000000001</v>
      </c>
      <c r="F5226">
        <v>28295.67</v>
      </c>
      <c r="G5226">
        <v>883.9</v>
      </c>
      <c r="H5226">
        <v>898.30413980000003</v>
      </c>
      <c r="I5226">
        <f>[1]!Table11_2[[#This Row],[reward_real]]</f>
        <v>-10043883.942399999</v>
      </c>
      <c r="J5226">
        <f>[1]!Table13_2[[#This Row],[reward_hat]]</f>
        <v>-10183595.8583763</v>
      </c>
      <c r="K5226">
        <f>[1]!Table9_2[[#This Row],[retailer_benefit]]</f>
        <v>22864920.544062901</v>
      </c>
      <c r="L5226">
        <f>[1]!Table7_2[[#This Row],[optimum_policy]]</f>
        <v>1890</v>
      </c>
      <c r="M5226">
        <f>[1]!Table5_2[[#This Row],[consumer_cost]]</f>
        <v>42952688.428862996</v>
      </c>
      <c r="N5226">
        <f>[1]!Table3_2[[#This Row],[consume_real]]</f>
        <v>22726.2901740015</v>
      </c>
      <c r="O5226">
        <f>[1]!Table1_2[[#This Row],[consume_hat]]</f>
        <v>22672.9353827837</v>
      </c>
      <c r="P5226">
        <f>Table15[[#This Row],[price]]-Table15[[#This Row],[w]]</f>
        <v>-81.027619951386441</v>
      </c>
      <c r="Q5226">
        <f>[1]CPI!$A$10</f>
        <v>802.87238004861354</v>
      </c>
    </row>
    <row r="5227" spans="1:17" x14ac:dyDescent="0.25">
      <c r="A5227" s="1">
        <v>44493.75</v>
      </c>
      <c r="B5227" t="s">
        <v>5442</v>
      </c>
      <c r="C5227">
        <v>18</v>
      </c>
      <c r="D5227" t="s">
        <v>5460</v>
      </c>
      <c r="E5227">
        <v>30275.7</v>
      </c>
      <c r="F5227">
        <v>29776.880000000001</v>
      </c>
      <c r="G5227">
        <v>863.7</v>
      </c>
      <c r="H5227">
        <v>892.68095210000001</v>
      </c>
      <c r="I5227">
        <f>[1]!Table11_2[[#This Row],[reward_real]]</f>
        <v>-10414326.1131</v>
      </c>
      <c r="J5227">
        <f>[1]!Table13_2[[#This Row],[reward_hat]]</f>
        <v>-10751888.2892098</v>
      </c>
      <c r="K5227">
        <f>[1]!Table9_2[[#This Row],[retailer_benefit]]</f>
        <v>23544069.895147599</v>
      </c>
      <c r="L5227">
        <f>[1]!Table7_2[[#This Row],[optimum_policy]]</f>
        <v>1840</v>
      </c>
      <c r="M5227">
        <f>[1]!Table5_2[[#This Row],[consumer_cost]]</f>
        <v>44372722.121347599</v>
      </c>
      <c r="N5227">
        <f>[1]!Table3_2[[#This Row],[consume_real]]</f>
        <v>24115.609848558499</v>
      </c>
      <c r="O5227">
        <f>[1]!Table1_2[[#This Row],[consume_hat]]</f>
        <v>24088.9833352196</v>
      </c>
      <c r="P5227">
        <f>Table15[[#This Row],[price]]-Table15[[#This Row],[w]]</f>
        <v>-60.827619951386509</v>
      </c>
      <c r="Q5227">
        <f>[1]CPI!$A$10</f>
        <v>802.87238004861354</v>
      </c>
    </row>
    <row r="5228" spans="1:17" x14ac:dyDescent="0.25">
      <c r="A5228" s="1">
        <v>44493.791666666664</v>
      </c>
      <c r="B5228" t="s">
        <v>5442</v>
      </c>
      <c r="C5228">
        <v>19</v>
      </c>
      <c r="D5228" t="s">
        <v>5461</v>
      </c>
      <c r="E5228">
        <v>31669.200000000001</v>
      </c>
      <c r="F5228">
        <v>31628.9</v>
      </c>
      <c r="G5228">
        <v>862.6</v>
      </c>
      <c r="H5228">
        <v>880.70741310000005</v>
      </c>
      <c r="I5228">
        <f>[1]!Table11_2[[#This Row],[reward_real]]</f>
        <v>-10873113.1128</v>
      </c>
      <c r="J5228">
        <f>[1]!Table13_2[[#This Row],[reward_hat]]</f>
        <v>-11197180.112390401</v>
      </c>
      <c r="K5228">
        <f>[1]!Table9_2[[#This Row],[retailer_benefit]]</f>
        <v>24640344.9025057</v>
      </c>
      <c r="L5228">
        <f>[1]!Table7_2[[#This Row],[optimum_policy]]</f>
        <v>1840</v>
      </c>
      <c r="M5228">
        <f>[1]!Table5_2[[#This Row],[consumer_cost]]</f>
        <v>46386571.1281057</v>
      </c>
      <c r="N5228">
        <f>[1]!Table3_2[[#This Row],[consume_real]]</f>
        <v>25210.0930044052</v>
      </c>
      <c r="O5228">
        <f>[1]!Table1_2[[#This Row],[consume_hat]]</f>
        <v>25427.6958397993</v>
      </c>
      <c r="P5228">
        <f>Table15[[#This Row],[price]]-Table15[[#This Row],[w]]</f>
        <v>-59.727619951386487</v>
      </c>
      <c r="Q5228">
        <f>[1]CPI!$A$10</f>
        <v>802.87238004861354</v>
      </c>
    </row>
    <row r="5229" spans="1:17" x14ac:dyDescent="0.25">
      <c r="A5229" s="1">
        <v>44493.833333333336</v>
      </c>
      <c r="B5229" t="s">
        <v>5442</v>
      </c>
      <c r="C5229">
        <v>20</v>
      </c>
      <c r="D5229" t="s">
        <v>5462</v>
      </c>
      <c r="E5229">
        <v>31548.1</v>
      </c>
      <c r="F5229">
        <v>31712.29</v>
      </c>
      <c r="G5229">
        <v>877.8</v>
      </c>
      <c r="H5229">
        <v>889.27581339999995</v>
      </c>
      <c r="I5229">
        <f>[1]!Table11_2[[#This Row],[reward_real]]</f>
        <v>-11114458.726199999</v>
      </c>
      <c r="J5229">
        <f>[1]!Table13_2[[#This Row],[reward_hat]]</f>
        <v>-11387018.5425213</v>
      </c>
      <c r="K5229">
        <f>[1]!Table9_2[[#This Row],[retailer_benefit]]</f>
        <v>24366215.963430401</v>
      </c>
      <c r="L5229">
        <f>[1]!Table7_2[[#This Row],[optimum_policy]]</f>
        <v>1840</v>
      </c>
      <c r="M5229">
        <f>[1]!Table5_2[[#This Row],[consumer_cost]]</f>
        <v>46595133.415830404</v>
      </c>
      <c r="N5229">
        <f>[1]!Table3_2[[#This Row],[consume_real]]</f>
        <v>25323.442073820901</v>
      </c>
      <c r="O5229">
        <f>[1]!Table1_2[[#This Row],[consume_hat]]</f>
        <v>25609.644095772001</v>
      </c>
      <c r="P5229">
        <f>Table15[[#This Row],[price]]-Table15[[#This Row],[w]]</f>
        <v>-74.927619951386419</v>
      </c>
      <c r="Q5229">
        <f>[1]CPI!$A$10</f>
        <v>802.87238004861354</v>
      </c>
    </row>
    <row r="5230" spans="1:17" x14ac:dyDescent="0.25">
      <c r="A5230" s="1">
        <v>44493.875</v>
      </c>
      <c r="B5230" t="s">
        <v>5442</v>
      </c>
      <c r="C5230">
        <v>21</v>
      </c>
      <c r="D5230" t="s">
        <v>5463</v>
      </c>
      <c r="E5230">
        <v>31374.9</v>
      </c>
      <c r="F5230">
        <v>31464.84</v>
      </c>
      <c r="G5230">
        <v>864.2</v>
      </c>
      <c r="H5230">
        <v>897.94815630000005</v>
      </c>
      <c r="I5230">
        <f>[1]!Table11_2[[#This Row],[reward_real]]</f>
        <v>-10660500.7722</v>
      </c>
      <c r="J5230">
        <f>[1]!Table13_2[[#This Row],[reward_hat]]</f>
        <v>-11317569.8054037</v>
      </c>
      <c r="K5230">
        <f>[1]!Table9_2[[#This Row],[retailer_benefit]]</f>
        <v>25307895.607782301</v>
      </c>
      <c r="L5230">
        <f>[1]!Table7_2[[#This Row],[optimum_policy]]</f>
        <v>1890</v>
      </c>
      <c r="M5230">
        <f>[1]!Table5_2[[#This Row],[consumer_cost]]</f>
        <v>46628897.152182303</v>
      </c>
      <c r="N5230">
        <f>[1]!Table3_2[[#This Row],[consume_real]]</f>
        <v>24671.374154593799</v>
      </c>
      <c r="O5230">
        <f>[1]!Table1_2[[#This Row],[consume_hat]]</f>
        <v>25207.624127951702</v>
      </c>
      <c r="P5230">
        <f>Table15[[#This Row],[price]]-Table15[[#This Row],[w]]</f>
        <v>-61.327619951386509</v>
      </c>
      <c r="Q5230">
        <f>[1]CPI!$A$10</f>
        <v>802.87238004861354</v>
      </c>
    </row>
    <row r="5231" spans="1:17" x14ac:dyDescent="0.25">
      <c r="A5231" s="1">
        <v>44493.916666666664</v>
      </c>
      <c r="B5231" t="s">
        <v>5442</v>
      </c>
      <c r="C5231">
        <v>22</v>
      </c>
      <c r="D5231" t="s">
        <v>5464</v>
      </c>
      <c r="E5231">
        <v>30996.799999999999</v>
      </c>
      <c r="F5231">
        <v>30869.22</v>
      </c>
      <c r="G5231">
        <v>850.1</v>
      </c>
      <c r="H5231">
        <v>885.67811180000001</v>
      </c>
      <c r="I5231">
        <f>[1]!Table11_2[[#This Row],[reward_real]]</f>
        <v>-10413653.9312</v>
      </c>
      <c r="J5231">
        <f>[1]!Table13_2[[#This Row],[reward_hat]]</f>
        <v>-11018770.7320625</v>
      </c>
      <c r="K5231">
        <f>[1]!Table9_2[[#This Row],[retailer_benefit]]</f>
        <v>24252384.487695199</v>
      </c>
      <c r="L5231">
        <f>[1]!Table7_2[[#This Row],[optimum_policy]]</f>
        <v>1840</v>
      </c>
      <c r="M5231">
        <f>[1]!Table5_2[[#This Row],[consumer_cost]]</f>
        <v>45079692.350095198</v>
      </c>
      <c r="N5231">
        <f>[1]!Table3_2[[#This Row],[consume_real]]</f>
        <v>24499.832798964799</v>
      </c>
      <c r="O5231">
        <f>[1]!Table1_2[[#This Row],[consume_hat]]</f>
        <v>24882.111425384599</v>
      </c>
      <c r="P5231">
        <f>Table15[[#This Row],[price]]-Table15[[#This Row],[w]]</f>
        <v>-47.227619951386487</v>
      </c>
      <c r="Q5231">
        <f>[1]CPI!$A$10</f>
        <v>802.87238004861354</v>
      </c>
    </row>
    <row r="5232" spans="1:17" x14ac:dyDescent="0.25">
      <c r="A5232" s="1">
        <v>44493.958333333336</v>
      </c>
      <c r="B5232" t="s">
        <v>5442</v>
      </c>
      <c r="C5232">
        <v>23</v>
      </c>
      <c r="D5232" t="s">
        <v>5465</v>
      </c>
      <c r="E5232">
        <v>30219.1</v>
      </c>
      <c r="F5232">
        <v>30130.48</v>
      </c>
      <c r="G5232">
        <v>843.6</v>
      </c>
      <c r="H5232">
        <v>878.77945609999995</v>
      </c>
      <c r="I5232">
        <f>[1]!Table11_2[[#This Row],[reward_real]]</f>
        <v>-10036488.3684</v>
      </c>
      <c r="J5232">
        <f>[1]!Table13_2[[#This Row],[reward_hat]]</f>
        <v>-10632440.140139099</v>
      </c>
      <c r="K5232">
        <f>[1]!Table9_2[[#This Row],[retailer_benefit]]</f>
        <v>23708764.841805901</v>
      </c>
      <c r="L5232">
        <f>[1]!Table7_2[[#This Row],[optimum_policy]]</f>
        <v>1840</v>
      </c>
      <c r="M5232">
        <f>[1]!Table5_2[[#This Row],[consumer_cost]]</f>
        <v>43781741.578605898</v>
      </c>
      <c r="N5232">
        <f>[1]!Table3_2[[#This Row],[consume_real]]</f>
        <v>23794.424770981499</v>
      </c>
      <c r="O5232">
        <f>[1]!Table1_2[[#This Row],[consume_hat]]</f>
        <v>24198.199140783599</v>
      </c>
      <c r="P5232">
        <f>Table15[[#This Row],[price]]-Table15[[#This Row],[w]]</f>
        <v>-40.727619951386487</v>
      </c>
      <c r="Q5232">
        <f>[1]CPI!$A$10</f>
        <v>802.87238004861354</v>
      </c>
    </row>
    <row r="5233" spans="1:17" x14ac:dyDescent="0.25">
      <c r="A5233" s="1">
        <v>44494</v>
      </c>
      <c r="B5233" t="s">
        <v>5442</v>
      </c>
      <c r="C5233">
        <v>24</v>
      </c>
      <c r="D5233" t="s">
        <v>5466</v>
      </c>
      <c r="E5233">
        <v>28606.9</v>
      </c>
      <c r="F5233">
        <v>28972.240000000002</v>
      </c>
      <c r="G5233">
        <v>843</v>
      </c>
      <c r="H5233">
        <v>862.7083179</v>
      </c>
      <c r="I5233">
        <f>[1]!Table11_2[[#This Row],[reward_real]]</f>
        <v>-9619642.2630000003</v>
      </c>
      <c r="J5233">
        <f>[1]!Table13_2[[#This Row],[reward_hat]]</f>
        <v>-10079381.673601501</v>
      </c>
      <c r="K5233">
        <f>[1]!Table9_2[[#This Row],[retailer_benefit]]</f>
        <v>21612814.289587099</v>
      </c>
      <c r="L5233">
        <f>[1]!Table7_2[[#This Row],[optimum_policy]]</f>
        <v>1790</v>
      </c>
      <c r="M5233">
        <f>[1]!Table5_2[[#This Row],[consumer_cost]]</f>
        <v>40852098.8155872</v>
      </c>
      <c r="N5233">
        <f>[1]!Table3_2[[#This Row],[consume_real]]</f>
        <v>22822.401572953699</v>
      </c>
      <c r="O5233">
        <f>[1]!Table1_2[[#This Row],[consume_hat]]</f>
        <v>23366.8354976993</v>
      </c>
      <c r="P5233">
        <f>Table15[[#This Row],[price]]-Table15[[#This Row],[w]]</f>
        <v>-40.127619951386464</v>
      </c>
      <c r="Q5233">
        <f>[1]CPI!$A$10</f>
        <v>802.87238004861354</v>
      </c>
    </row>
    <row r="5234" spans="1:17" x14ac:dyDescent="0.25">
      <c r="A5234" s="1">
        <v>44494.041666666664</v>
      </c>
      <c r="B5234" t="s">
        <v>5467</v>
      </c>
      <c r="C5234">
        <v>1</v>
      </c>
      <c r="D5234" t="s">
        <v>5468</v>
      </c>
      <c r="E5234">
        <v>27238.1</v>
      </c>
      <c r="F5234">
        <v>27773.33</v>
      </c>
      <c r="G5234">
        <v>806.5</v>
      </c>
      <c r="H5234">
        <v>802.82436089999999</v>
      </c>
      <c r="I5234">
        <f>[1]!Table11_2[[#This Row],[reward_real]]</f>
        <v>-8817926.3035000004</v>
      </c>
      <c r="J5234">
        <f>[1]!Table13_2[[#This Row],[reward_hat]]</f>
        <v>-8930968.9927686695</v>
      </c>
      <c r="K5234">
        <f>[1]!Table9_2[[#This Row],[retailer_benefit]]</f>
        <v>19319622.7877055</v>
      </c>
      <c r="L5234">
        <f>[1]!Table7_2[[#This Row],[optimum_policy]]</f>
        <v>1690</v>
      </c>
      <c r="M5234">
        <f>[1]!Table5_2[[#This Row],[consumer_cost]]</f>
        <v>36955475.394705497</v>
      </c>
      <c r="N5234">
        <f>[1]!Table3_2[[#This Row],[consume_real]]</f>
        <v>21867.145203967699</v>
      </c>
      <c r="O5234">
        <f>[1]!Table1_2[[#This Row],[consume_hat]]</f>
        <v>22248.873919194899</v>
      </c>
      <c r="P5234">
        <f>Table15[[#This Row],[price]]-Table15[[#This Row],[w]]</f>
        <v>-3.627619951386464</v>
      </c>
      <c r="Q5234">
        <f>[1]CPI!$A$10</f>
        <v>802.87238004861354</v>
      </c>
    </row>
    <row r="5235" spans="1:17" x14ac:dyDescent="0.25">
      <c r="A5235" s="1">
        <v>44494.083333333336</v>
      </c>
      <c r="B5235" t="s">
        <v>5467</v>
      </c>
      <c r="C5235">
        <v>2</v>
      </c>
      <c r="D5235" t="s">
        <v>5469</v>
      </c>
      <c r="E5235">
        <v>25875</v>
      </c>
      <c r="F5235">
        <v>26624.73</v>
      </c>
      <c r="G5235">
        <v>777.7</v>
      </c>
      <c r="H5235">
        <v>777.02927050000005</v>
      </c>
      <c r="I5235">
        <f>[1]!Table11_2[[#This Row],[reward_real]]</f>
        <v>-8053412.625</v>
      </c>
      <c r="J5235">
        <f>[1]!Table13_2[[#This Row],[reward_hat]]</f>
        <v>-8276224.6235129796</v>
      </c>
      <c r="K5235">
        <f>[1]!Table9_2[[#This Row],[retailer_benefit]]</f>
        <v>17858962.855953399</v>
      </c>
      <c r="L5235">
        <f>[1]!Table7_2[[#This Row],[optimum_policy]]</f>
        <v>1640</v>
      </c>
      <c r="M5235">
        <f>[1]!Table5_2[[#This Row],[consumer_cost]]</f>
        <v>33965788.105953403</v>
      </c>
      <c r="N5235">
        <f>[1]!Table3_2[[#This Row],[consume_real]]</f>
        <v>20710.8464060691</v>
      </c>
      <c r="O5235">
        <f>[1]!Table1_2[[#This Row],[consume_hat]]</f>
        <v>21302.221005538198</v>
      </c>
      <c r="P5235">
        <f>Table15[[#This Row],[price]]-Table15[[#This Row],[w]]</f>
        <v>25.172380048613491</v>
      </c>
      <c r="Q5235">
        <f>[1]CPI!$A$10</f>
        <v>802.87238004861354</v>
      </c>
    </row>
    <row r="5236" spans="1:17" x14ac:dyDescent="0.25">
      <c r="A5236" s="1">
        <v>44494.125</v>
      </c>
      <c r="B5236" t="s">
        <v>5467</v>
      </c>
      <c r="C5236">
        <v>3</v>
      </c>
      <c r="D5236" t="s">
        <v>5470</v>
      </c>
      <c r="E5236">
        <v>25229.1</v>
      </c>
      <c r="F5236">
        <v>25763.01</v>
      </c>
      <c r="G5236">
        <v>737.9</v>
      </c>
      <c r="H5236">
        <v>744.77450150000004</v>
      </c>
      <c r="I5236">
        <f>[1]!Table11_2[[#This Row],[reward_real]]</f>
        <v>-7487012.9450999899</v>
      </c>
      <c r="J5236">
        <f>[1]!Table13_2[[#This Row],[reward_hat]]</f>
        <v>-7749950.2431951696</v>
      </c>
      <c r="K5236">
        <f>[1]!Table9_2[[#This Row],[retailer_benefit]]</f>
        <v>16276820.933093101</v>
      </c>
      <c r="L5236">
        <f>[1]!Table7_2[[#This Row],[optimum_policy]]</f>
        <v>1540</v>
      </c>
      <c r="M5236">
        <f>[1]!Table5_2[[#This Row],[consumer_cost]]</f>
        <v>31250846.823293101</v>
      </c>
      <c r="N5236">
        <f>[1]!Table3_2[[#This Row],[consume_real]]</f>
        <v>20292.757677463</v>
      </c>
      <c r="O5236">
        <f>[1]!Table1_2[[#This Row],[consume_hat]]</f>
        <v>20811.5348396136</v>
      </c>
      <c r="P5236">
        <f>Table15[[#This Row],[price]]-Table15[[#This Row],[w]]</f>
        <v>64.972380048613559</v>
      </c>
      <c r="Q5236">
        <f>[1]CPI!$A$10</f>
        <v>802.87238004861354</v>
      </c>
    </row>
    <row r="5237" spans="1:17" x14ac:dyDescent="0.25">
      <c r="A5237" s="1">
        <v>44494.166666666664</v>
      </c>
      <c r="B5237" t="s">
        <v>5467</v>
      </c>
      <c r="C5237">
        <v>4</v>
      </c>
      <c r="D5237" t="s">
        <v>5471</v>
      </c>
      <c r="E5237">
        <v>24483.4</v>
      </c>
      <c r="F5237">
        <v>25211.94</v>
      </c>
      <c r="G5237">
        <v>724.5</v>
      </c>
      <c r="H5237">
        <v>726.46938639999996</v>
      </c>
      <c r="I5237">
        <f>[1]!Table11_2[[#This Row],[reward_real]]</f>
        <v>-7182327.807</v>
      </c>
      <c r="J5237">
        <f>[1]!Table13_2[[#This Row],[reward_hat]]</f>
        <v>-7425343.3688179702</v>
      </c>
      <c r="K5237">
        <f>[1]!Table9_2[[#This Row],[retailer_benefit]]</f>
        <v>15177562.2809068</v>
      </c>
      <c r="L5237">
        <f>[1]!Table7_2[[#This Row],[optimum_policy]]</f>
        <v>1490</v>
      </c>
      <c r="M5237">
        <f>[1]!Table5_2[[#This Row],[consumer_cost]]</f>
        <v>29542217.8949068</v>
      </c>
      <c r="N5237">
        <f>[1]!Table3_2[[#This Row],[consume_real]]</f>
        <v>19826.991875776399</v>
      </c>
      <c r="O5237">
        <f>[1]!Table1_2[[#This Row],[consume_hat]]</f>
        <v>20442.274672854001</v>
      </c>
      <c r="P5237">
        <f>Table15[[#This Row],[price]]-Table15[[#This Row],[w]]</f>
        <v>78.372380048613536</v>
      </c>
      <c r="Q5237">
        <f>[1]CPI!$A$10</f>
        <v>802.87238004861354</v>
      </c>
    </row>
    <row r="5238" spans="1:17" x14ac:dyDescent="0.25">
      <c r="A5238" s="1">
        <v>44494.208333333336</v>
      </c>
      <c r="B5238" t="s">
        <v>5467</v>
      </c>
      <c r="C5238">
        <v>5</v>
      </c>
      <c r="D5238" t="s">
        <v>5472</v>
      </c>
      <c r="E5238">
        <v>24292</v>
      </c>
      <c r="F5238">
        <v>24920.240000000002</v>
      </c>
      <c r="G5238">
        <v>716.7</v>
      </c>
      <c r="H5238">
        <v>711.18407690000004</v>
      </c>
      <c r="I5238">
        <f>[1]!Table11_2[[#This Row],[reward_real]]</f>
        <v>-7014387.8760000002</v>
      </c>
      <c r="J5238">
        <f>[1]!Table13_2[[#This Row],[reward_hat]]</f>
        <v>-7114693.7656971999</v>
      </c>
      <c r="K5238">
        <f>[1]!Table9_2[[#This Row],[retailer_benefit]]</f>
        <v>15136671.255785599</v>
      </c>
      <c r="L5238">
        <f>[1]!Table7_2[[#This Row],[optimum_policy]]</f>
        <v>1490</v>
      </c>
      <c r="M5238">
        <f>[1]!Table5_2[[#This Row],[consumer_cost]]</f>
        <v>29165447.0077856</v>
      </c>
      <c r="N5238">
        <f>[1]!Table3_2[[#This Row],[consume_real]]</f>
        <v>19574.125508580899</v>
      </c>
      <c r="O5238">
        <f>[1]!Table1_2[[#This Row],[consume_hat]]</f>
        <v>20008.0232296051</v>
      </c>
      <c r="P5238">
        <f>Table15[[#This Row],[price]]-Table15[[#This Row],[w]]</f>
        <v>86.172380048613491</v>
      </c>
      <c r="Q5238">
        <f>[1]CPI!$A$10</f>
        <v>802.87238004861354</v>
      </c>
    </row>
    <row r="5239" spans="1:17" x14ac:dyDescent="0.25">
      <c r="A5239" s="1">
        <v>44494.25</v>
      </c>
      <c r="B5239" t="s">
        <v>5467</v>
      </c>
      <c r="C5239">
        <v>6</v>
      </c>
      <c r="D5239" t="s">
        <v>5473</v>
      </c>
      <c r="E5239">
        <v>24218.2</v>
      </c>
      <c r="F5239">
        <v>24633.15</v>
      </c>
      <c r="G5239">
        <v>701.7</v>
      </c>
      <c r="H5239">
        <v>696.31483920000005</v>
      </c>
      <c r="I5239">
        <f>[1]!Table11_2[[#This Row],[reward_real]]</f>
        <v>-6887728.7346000001</v>
      </c>
      <c r="J5239">
        <f>[1]!Table13_2[[#This Row],[reward_hat]]</f>
        <v>-6927476.2092176396</v>
      </c>
      <c r="K5239">
        <f>[1]!Table9_2[[#This Row],[retailer_benefit]]</f>
        <v>14493972.138392899</v>
      </c>
      <c r="L5239">
        <f>[1]!Table7_2[[#This Row],[optimum_policy]]</f>
        <v>1440</v>
      </c>
      <c r="M5239">
        <f>[1]!Table5_2[[#This Row],[consumer_cost]]</f>
        <v>28269429.607592899</v>
      </c>
      <c r="N5239">
        <f>[1]!Table3_2[[#This Row],[consume_real]]</f>
        <v>19631.548338606201</v>
      </c>
      <c r="O5239">
        <f>[1]!Table1_2[[#This Row],[consume_hat]]</f>
        <v>19897.540077316698</v>
      </c>
      <c r="P5239">
        <f>Table15[[#This Row],[price]]-Table15[[#This Row],[w]]</f>
        <v>101.17238004861349</v>
      </c>
      <c r="Q5239">
        <f>[1]CPI!$A$10</f>
        <v>802.87238004861354</v>
      </c>
    </row>
    <row r="5240" spans="1:17" x14ac:dyDescent="0.25">
      <c r="A5240" s="1">
        <v>44494.291666666664</v>
      </c>
      <c r="B5240" t="s">
        <v>5467</v>
      </c>
      <c r="C5240">
        <v>7</v>
      </c>
      <c r="D5240" t="s">
        <v>5474</v>
      </c>
      <c r="E5240">
        <v>23988.2</v>
      </c>
      <c r="F5240">
        <v>24441.01</v>
      </c>
      <c r="G5240">
        <v>711.7</v>
      </c>
      <c r="H5240">
        <v>701.4981037</v>
      </c>
      <c r="I5240">
        <f>[1]!Table11_2[[#This Row],[reward_real]]</f>
        <v>-6963846.4245999996</v>
      </c>
      <c r="J5240">
        <f>[1]!Table13_2[[#This Row],[reward_hat]]</f>
        <v>-6948185.1824387601</v>
      </c>
      <c r="K5240">
        <f>[1]!Table9_2[[#This Row],[retailer_benefit]]</f>
        <v>14252548.4081387</v>
      </c>
      <c r="L5240">
        <f>[1]!Table7_2[[#This Row],[optimum_policy]]</f>
        <v>1440</v>
      </c>
      <c r="M5240">
        <f>[1]!Table5_2[[#This Row],[consumer_cost]]</f>
        <v>28180241.257338699</v>
      </c>
      <c r="N5240">
        <f>[1]!Table3_2[[#This Row],[consume_real]]</f>
        <v>19569.611984263</v>
      </c>
      <c r="O5240">
        <f>[1]!Table1_2[[#This Row],[consume_hat]]</f>
        <v>19809.562266986901</v>
      </c>
      <c r="P5240">
        <f>Table15[[#This Row],[price]]-Table15[[#This Row],[w]]</f>
        <v>91.172380048613491</v>
      </c>
      <c r="Q5240">
        <f>[1]CPI!$A$10</f>
        <v>802.87238004861354</v>
      </c>
    </row>
    <row r="5241" spans="1:17" x14ac:dyDescent="0.25">
      <c r="A5241" s="1">
        <v>44494.333333333336</v>
      </c>
      <c r="B5241" t="s">
        <v>5467</v>
      </c>
      <c r="C5241">
        <v>8</v>
      </c>
      <c r="D5241" t="s">
        <v>5475</v>
      </c>
      <c r="E5241">
        <v>25892.3</v>
      </c>
      <c r="F5241">
        <v>26077.03</v>
      </c>
      <c r="G5241">
        <v>718.8</v>
      </c>
      <c r="H5241">
        <v>718.40978170000005</v>
      </c>
      <c r="I5241">
        <f>[1]!Table11_2[[#This Row],[reward_real]]</f>
        <v>-7508559.8615999902</v>
      </c>
      <c r="J5241">
        <f>[1]!Table13_2[[#This Row],[reward_hat]]</f>
        <v>-7556126.3998991</v>
      </c>
      <c r="K5241">
        <f>[1]!Table9_2[[#This Row],[retailer_benefit]]</f>
        <v>16111856.8872173</v>
      </c>
      <c r="L5241">
        <f>[1]!Table7_2[[#This Row],[optimum_policy]]</f>
        <v>1490</v>
      </c>
      <c r="M5241">
        <f>[1]!Table5_2[[#This Row],[consumer_cost]]</f>
        <v>31128976.610417299</v>
      </c>
      <c r="N5241">
        <f>[1]!Table3_2[[#This Row],[consume_real]]</f>
        <v>20891.930611018299</v>
      </c>
      <c r="O5241">
        <f>[1]!Table1_2[[#This Row],[consume_hat]]</f>
        <v>21035.700216772999</v>
      </c>
      <c r="P5241">
        <f>Table15[[#This Row],[price]]-Table15[[#This Row],[w]]</f>
        <v>84.072380048613581</v>
      </c>
      <c r="Q5241">
        <f>[1]CPI!$A$10</f>
        <v>802.87238004861354</v>
      </c>
    </row>
    <row r="5242" spans="1:17" x14ac:dyDescent="0.25">
      <c r="A5242" s="1">
        <v>44494.375</v>
      </c>
      <c r="B5242" t="s">
        <v>5467</v>
      </c>
      <c r="C5242">
        <v>9</v>
      </c>
      <c r="D5242" t="s">
        <v>5476</v>
      </c>
      <c r="E5242">
        <v>28103</v>
      </c>
      <c r="F5242">
        <v>28522.87</v>
      </c>
      <c r="G5242">
        <v>797.8</v>
      </c>
      <c r="H5242">
        <v>790.62436969999999</v>
      </c>
      <c r="I5242">
        <f>[1]!Table11_2[[#This Row],[reward_real]]</f>
        <v>-9080135.5059999991</v>
      </c>
      <c r="J5242">
        <f>[1]!Table13_2[[#This Row],[reward_hat]]</f>
        <v>-9095041.2955864593</v>
      </c>
      <c r="K5242">
        <f>[1]!Table9_2[[#This Row],[retailer_benefit]]</f>
        <v>19170945.407754298</v>
      </c>
      <c r="L5242">
        <f>[1]!Table7_2[[#This Row],[optimum_policy]]</f>
        <v>1640</v>
      </c>
      <c r="M5242">
        <f>[1]!Table5_2[[#This Row],[consumer_cost]]</f>
        <v>37331216.419754297</v>
      </c>
      <c r="N5242">
        <f>[1]!Table3_2[[#This Row],[consume_real]]</f>
        <v>22762.9368413136</v>
      </c>
      <c r="O5242">
        <f>[1]!Table1_2[[#This Row],[consume_hat]]</f>
        <v>23007.237430675999</v>
      </c>
      <c r="P5242">
        <f>Table15[[#This Row],[price]]-Table15[[#This Row],[w]]</f>
        <v>5.0723800486135815</v>
      </c>
      <c r="Q5242">
        <f>[1]CPI!$A$10</f>
        <v>802.87238004861354</v>
      </c>
    </row>
    <row r="5243" spans="1:17" x14ac:dyDescent="0.25">
      <c r="A5243" s="1">
        <v>44494.416666666664</v>
      </c>
      <c r="B5243" t="s">
        <v>5467</v>
      </c>
      <c r="C5243">
        <v>10</v>
      </c>
      <c r="D5243" t="s">
        <v>5477</v>
      </c>
      <c r="E5243">
        <v>29501.5</v>
      </c>
      <c r="F5243">
        <v>30071.3</v>
      </c>
      <c r="G5243">
        <v>805.9</v>
      </c>
      <c r="H5243">
        <v>807.09383409999998</v>
      </c>
      <c r="I5243">
        <f>[1]!Table11_2[[#This Row],[reward_real]]</f>
        <v>-9540224.5714999996</v>
      </c>
      <c r="J5243">
        <f>[1]!Table13_2[[#This Row],[reward_hat]]</f>
        <v>-9745668.1493292805</v>
      </c>
      <c r="K5243">
        <f>[1]!Table9_2[[#This Row],[retailer_benefit]]</f>
        <v>20931908.5337216</v>
      </c>
      <c r="L5243">
        <f>[1]!Table7_2[[#This Row],[optimum_policy]]</f>
        <v>1690</v>
      </c>
      <c r="M5243">
        <f>[1]!Table5_2[[#This Row],[consumer_cost]]</f>
        <v>40012357.676721603</v>
      </c>
      <c r="N5243">
        <f>[1]!Table3_2[[#This Row],[consume_real]]</f>
        <v>23675.951288000899</v>
      </c>
      <c r="O5243">
        <f>[1]!Table1_2[[#This Row],[consume_hat]]</f>
        <v>24150.025035385799</v>
      </c>
      <c r="P5243">
        <f>Table15[[#This Row],[price]]-Table15[[#This Row],[w]]</f>
        <v>-3.0276199513864412</v>
      </c>
      <c r="Q5243">
        <f>[1]CPI!$A$10</f>
        <v>802.87238004861354</v>
      </c>
    </row>
    <row r="5244" spans="1:17" x14ac:dyDescent="0.25">
      <c r="A5244" s="1">
        <v>44494.458333333336</v>
      </c>
      <c r="B5244" t="s">
        <v>5467</v>
      </c>
      <c r="C5244">
        <v>11</v>
      </c>
      <c r="D5244" t="s">
        <v>5478</v>
      </c>
      <c r="E5244">
        <v>30522.799999999999</v>
      </c>
      <c r="F5244">
        <v>31181.68</v>
      </c>
      <c r="G5244">
        <v>813.5</v>
      </c>
      <c r="H5244">
        <v>823.33738670000002</v>
      </c>
      <c r="I5244">
        <f>[1]!Table11_2[[#This Row],[reward_real]]</f>
        <v>-10007357.8219999</v>
      </c>
      <c r="J5244">
        <f>[1]!Table13_2[[#This Row],[reward_hat]]</f>
        <v>-10404361.796983499</v>
      </c>
      <c r="K5244">
        <f>[1]!Table9_2[[#This Row],[retailer_benefit]]</f>
        <v>21564718.207702499</v>
      </c>
      <c r="L5244">
        <f>[1]!Table7_2[[#This Row],[optimum_policy]]</f>
        <v>1690</v>
      </c>
      <c r="M5244">
        <f>[1]!Table5_2[[#This Row],[consumer_cost]]</f>
        <v>41579433.851702496</v>
      </c>
      <c r="N5244">
        <f>[1]!Table3_2[[#This Row],[consume_real]]</f>
        <v>24603.215296865299</v>
      </c>
      <c r="O5244">
        <f>[1]!Table1_2[[#This Row],[consume_hat]]</f>
        <v>25273.628928362101</v>
      </c>
      <c r="P5244">
        <f>Table15[[#This Row],[price]]-Table15[[#This Row],[w]]</f>
        <v>-10.627619951386464</v>
      </c>
      <c r="Q5244">
        <f>[1]CPI!$A$10</f>
        <v>802.87238004861354</v>
      </c>
    </row>
    <row r="5245" spans="1:17" x14ac:dyDescent="0.25">
      <c r="A5245" s="1">
        <v>44494.5</v>
      </c>
      <c r="B5245" t="s">
        <v>5467</v>
      </c>
      <c r="C5245">
        <v>12</v>
      </c>
      <c r="D5245" t="s">
        <v>5479</v>
      </c>
      <c r="E5245">
        <v>31513</v>
      </c>
      <c r="F5245">
        <v>32017.57</v>
      </c>
      <c r="G5245">
        <v>814.3</v>
      </c>
      <c r="H5245">
        <v>836.34658920000004</v>
      </c>
      <c r="I5245">
        <f>[1]!Table11_2[[#This Row],[reward_real]]</f>
        <v>-10205075.380999999</v>
      </c>
      <c r="J5245">
        <f>[1]!Table13_2[[#This Row],[reward_hat]]</f>
        <v>-10784941.9623252</v>
      </c>
      <c r="K5245">
        <f>[1]!Table9_2[[#This Row],[retailer_benefit]]</f>
        <v>23202353.629354499</v>
      </c>
      <c r="L5245">
        <f>[1]!Table7_2[[#This Row],[optimum_policy]]</f>
        <v>1740</v>
      </c>
      <c r="M5245">
        <f>[1]!Table5_2[[#This Row],[consumer_cost]]</f>
        <v>43612504.391354501</v>
      </c>
      <c r="N5245">
        <f>[1]!Table3_2[[#This Row],[consume_real]]</f>
        <v>25064.6576961807</v>
      </c>
      <c r="O5245">
        <f>[1]!Table1_2[[#This Row],[consume_hat]]</f>
        <v>25790.604281042</v>
      </c>
      <c r="P5245">
        <f>Table15[[#This Row],[price]]-Table15[[#This Row],[w]]</f>
        <v>-11.427619951386419</v>
      </c>
      <c r="Q5245">
        <f>[1]CPI!$A$10</f>
        <v>802.87238004861354</v>
      </c>
    </row>
    <row r="5246" spans="1:17" x14ac:dyDescent="0.25">
      <c r="A5246" s="1">
        <v>44494.541666666664</v>
      </c>
      <c r="B5246" t="s">
        <v>5467</v>
      </c>
      <c r="C5246">
        <v>13</v>
      </c>
      <c r="D5246" t="s">
        <v>5480</v>
      </c>
      <c r="E5246">
        <v>31557.7</v>
      </c>
      <c r="F5246">
        <v>32114.61</v>
      </c>
      <c r="G5246">
        <v>834.1</v>
      </c>
      <c r="H5246">
        <v>848.08799690000001</v>
      </c>
      <c r="I5246">
        <f>[1]!Table11_2[[#This Row],[reward_real]]</f>
        <v>-10446198.2963</v>
      </c>
      <c r="J5246">
        <f>[1]!Table13_2[[#This Row],[reward_hat]]</f>
        <v>-10895585.335418601</v>
      </c>
      <c r="K5246">
        <f>[1]!Table9_2[[#This Row],[retailer_benefit]]</f>
        <v>23943222.518722299</v>
      </c>
      <c r="L5246">
        <f>[1]!Table7_2[[#This Row],[optimum_policy]]</f>
        <v>1790</v>
      </c>
      <c r="M5246">
        <f>[1]!Table5_2[[#This Row],[consumer_cost]]</f>
        <v>44835619.111322299</v>
      </c>
      <c r="N5246">
        <f>[1]!Table3_2[[#This Row],[consume_real]]</f>
        <v>25047.831905766699</v>
      </c>
      <c r="O5246">
        <f>[1]!Table1_2[[#This Row],[consume_hat]]</f>
        <v>25694.468912774199</v>
      </c>
      <c r="P5246">
        <f>Table15[[#This Row],[price]]-Table15[[#This Row],[w]]</f>
        <v>-31.227619951386487</v>
      </c>
      <c r="Q5246">
        <f>[1]CPI!$A$10</f>
        <v>802.87238004861354</v>
      </c>
    </row>
    <row r="5247" spans="1:17" x14ac:dyDescent="0.25">
      <c r="A5247" s="1">
        <v>44494.583333333336</v>
      </c>
      <c r="B5247" t="s">
        <v>5467</v>
      </c>
      <c r="C5247">
        <v>14</v>
      </c>
      <c r="D5247" t="s">
        <v>5481</v>
      </c>
      <c r="E5247">
        <v>31210.7</v>
      </c>
      <c r="F5247">
        <v>31784.41</v>
      </c>
      <c r="G5247">
        <v>833.8</v>
      </c>
      <c r="H5247">
        <v>855.87566589999994</v>
      </c>
      <c r="I5247">
        <f>[1]!Table11_2[[#This Row],[reward_real]]</f>
        <v>-10325810.409399999</v>
      </c>
      <c r="J5247">
        <f>[1]!Table13_2[[#This Row],[reward_hat]]</f>
        <v>-10929598.362329001</v>
      </c>
      <c r="K5247">
        <f>[1]!Table9_2[[#This Row],[retailer_benefit]]</f>
        <v>23683233.181742098</v>
      </c>
      <c r="L5247">
        <f>[1]!Table7_2[[#This Row],[optimum_policy]]</f>
        <v>1790</v>
      </c>
      <c r="M5247">
        <f>[1]!Table5_2[[#This Row],[consumer_cost]]</f>
        <v>44334854.000542097</v>
      </c>
      <c r="N5247">
        <f>[1]!Table3_2[[#This Row],[consume_real]]</f>
        <v>24768.074860638</v>
      </c>
      <c r="O5247">
        <f>[1]!Table1_2[[#This Row],[consume_hat]]</f>
        <v>25540.154482734899</v>
      </c>
      <c r="P5247">
        <f>Table15[[#This Row],[price]]-Table15[[#This Row],[w]]</f>
        <v>-30.927619951386419</v>
      </c>
      <c r="Q5247">
        <f>[1]CPI!$A$10</f>
        <v>802.87238004861354</v>
      </c>
    </row>
    <row r="5248" spans="1:17" x14ac:dyDescent="0.25">
      <c r="A5248" s="1">
        <v>44494.625</v>
      </c>
      <c r="B5248" t="s">
        <v>5467</v>
      </c>
      <c r="C5248">
        <v>15</v>
      </c>
      <c r="D5248" t="s">
        <v>5482</v>
      </c>
      <c r="E5248">
        <v>30575.7</v>
      </c>
      <c r="F5248">
        <v>31758.92</v>
      </c>
      <c r="G5248">
        <v>832.2</v>
      </c>
      <c r="H5248">
        <v>847.69481059999998</v>
      </c>
      <c r="I5248">
        <f>[1]!Table11_2[[#This Row],[reward_real]]</f>
        <v>-10224452.9286</v>
      </c>
      <c r="J5248">
        <f>[1]!Table13_2[[#This Row],[reward_hat]]</f>
        <v>-10910457.414914699</v>
      </c>
      <c r="K5248">
        <f>[1]!Table9_2[[#This Row],[retailer_benefit]]</f>
        <v>22306557.002122201</v>
      </c>
      <c r="L5248">
        <f>[1]!Table7_2[[#This Row],[optimum_policy]]</f>
        <v>1740</v>
      </c>
      <c r="M5248">
        <f>[1]!Table5_2[[#This Row],[consumer_cost]]</f>
        <v>42755462.859322198</v>
      </c>
      <c r="N5248">
        <f>[1]!Table3_2[[#This Row],[consume_real]]</f>
        <v>24572.105091564499</v>
      </c>
      <c r="O5248">
        <f>[1]!Table1_2[[#This Row],[consume_hat]]</f>
        <v>25741.475066503699</v>
      </c>
      <c r="P5248">
        <f>Table15[[#This Row],[price]]-Table15[[#This Row],[w]]</f>
        <v>-29.327619951386509</v>
      </c>
      <c r="Q5248">
        <f>[1]CPI!$A$10</f>
        <v>802.87238004861354</v>
      </c>
    </row>
    <row r="5249" spans="1:17" x14ac:dyDescent="0.25">
      <c r="A5249" s="1">
        <v>44494.666666666664</v>
      </c>
      <c r="B5249" t="s">
        <v>5467</v>
      </c>
      <c r="C5249">
        <v>16</v>
      </c>
      <c r="D5249" t="s">
        <v>5483</v>
      </c>
      <c r="E5249">
        <v>30393.8</v>
      </c>
      <c r="F5249">
        <v>31346.34</v>
      </c>
      <c r="G5249">
        <v>832.8</v>
      </c>
      <c r="H5249">
        <v>854.52497760000006</v>
      </c>
      <c r="I5249">
        <f>[1]!Table11_2[[#This Row],[reward_real]]</f>
        <v>-10037613.237600001</v>
      </c>
      <c r="J5249">
        <f>[1]!Table13_2[[#This Row],[reward_hat]]</f>
        <v>-10753980.6135222</v>
      </c>
      <c r="K5249">
        <f>[1]!Table9_2[[#This Row],[retailer_benefit]]</f>
        <v>23073975.482782699</v>
      </c>
      <c r="L5249">
        <f>[1]!Table7_2[[#This Row],[optimum_policy]]</f>
        <v>1790</v>
      </c>
      <c r="M5249">
        <f>[1]!Table5_2[[#This Row],[consumer_cost]]</f>
        <v>43149201.957982697</v>
      </c>
      <c r="N5249">
        <f>[1]!Table3_2[[#This Row],[consume_real]]</f>
        <v>24105.699417867399</v>
      </c>
      <c r="O5249">
        <f>[1]!Table1_2[[#This Row],[consume_hat]]</f>
        <v>25169.493917733402</v>
      </c>
      <c r="P5249">
        <f>Table15[[#This Row],[price]]-Table15[[#This Row],[w]]</f>
        <v>-29.927619951386419</v>
      </c>
      <c r="Q5249">
        <f>[1]CPI!$A$10</f>
        <v>802.87238004861354</v>
      </c>
    </row>
    <row r="5250" spans="1:17" x14ac:dyDescent="0.25">
      <c r="A5250" s="1">
        <v>44494.708333333336</v>
      </c>
      <c r="B5250" t="s">
        <v>5467</v>
      </c>
      <c r="C5250">
        <v>17</v>
      </c>
      <c r="D5250" t="s">
        <v>5484</v>
      </c>
      <c r="E5250">
        <v>30418.7</v>
      </c>
      <c r="F5250">
        <v>30937.279999999999</v>
      </c>
      <c r="G5250">
        <v>833.3</v>
      </c>
      <c r="H5250">
        <v>861.80484239999998</v>
      </c>
      <c r="I5250">
        <f>[1]!Table11_2[[#This Row],[reward_real]]</f>
        <v>-10054810.028899999</v>
      </c>
      <c r="J5250">
        <f>[1]!Table13_2[[#This Row],[reward_hat]]</f>
        <v>-10746523.843371199</v>
      </c>
      <c r="K5250">
        <f>[1]!Table9_2[[#This Row],[retailer_benefit]]</f>
        <v>23087571.714025199</v>
      </c>
      <c r="L5250">
        <f>[1]!Table7_2[[#This Row],[optimum_policy]]</f>
        <v>1790</v>
      </c>
      <c r="M5250">
        <f>[1]!Table5_2[[#This Row],[consumer_cost]]</f>
        <v>43197191.771825202</v>
      </c>
      <c r="N5250">
        <f>[1]!Table3_2[[#This Row],[consume_real]]</f>
        <v>24132.5093697347</v>
      </c>
      <c r="O5250">
        <f>[1]!Table1_2[[#This Row],[consume_hat]]</f>
        <v>24939.5763747247</v>
      </c>
      <c r="P5250">
        <f>Table15[[#This Row],[price]]-Table15[[#This Row],[w]]</f>
        <v>-30.427619951386419</v>
      </c>
      <c r="Q5250">
        <f>[1]CPI!$A$10</f>
        <v>802.87238004861354</v>
      </c>
    </row>
    <row r="5251" spans="1:17" x14ac:dyDescent="0.25">
      <c r="A5251" s="1">
        <v>44494.75</v>
      </c>
      <c r="B5251" t="s">
        <v>5467</v>
      </c>
      <c r="C5251">
        <v>18</v>
      </c>
      <c r="D5251" t="s">
        <v>5485</v>
      </c>
      <c r="E5251">
        <v>32065.7</v>
      </c>
      <c r="F5251">
        <v>32191.42</v>
      </c>
      <c r="G5251">
        <v>844.6</v>
      </c>
      <c r="H5251">
        <v>854.69363180000005</v>
      </c>
      <c r="I5251">
        <f>[1]!Table11_2[[#This Row],[reward_real]]</f>
        <v>-10813002.959799999</v>
      </c>
      <c r="J5251">
        <f>[1]!Table13_2[[#This Row],[reward_hat]]</f>
        <v>-11047105.225098699</v>
      </c>
      <c r="K5251">
        <f>[1]!Table9_2[[#This Row],[retailer_benefit]]</f>
        <v>24206992.654972501</v>
      </c>
      <c r="L5251">
        <f>[1]!Table7_2[[#This Row],[optimum_policy]]</f>
        <v>1790</v>
      </c>
      <c r="M5251">
        <f>[1]!Table5_2[[#This Row],[consumer_cost]]</f>
        <v>45832998.574572504</v>
      </c>
      <c r="N5251">
        <f>[1]!Table3_2[[#This Row],[consume_real]]</f>
        <v>25605.0271366327</v>
      </c>
      <c r="O5251">
        <f>[1]!Table1_2[[#This Row],[consume_hat]]</f>
        <v>25850.4446830915</v>
      </c>
      <c r="P5251">
        <f>Table15[[#This Row],[price]]-Table15[[#This Row],[w]]</f>
        <v>-41.727619951386487</v>
      </c>
      <c r="Q5251">
        <f>[1]CPI!$A$10</f>
        <v>802.87238004861354</v>
      </c>
    </row>
    <row r="5252" spans="1:17" x14ac:dyDescent="0.25">
      <c r="A5252" s="1">
        <v>44494.791666666664</v>
      </c>
      <c r="B5252" t="s">
        <v>5467</v>
      </c>
      <c r="C5252">
        <v>19</v>
      </c>
      <c r="D5252" t="s">
        <v>5486</v>
      </c>
      <c r="E5252">
        <v>33418</v>
      </c>
      <c r="F5252">
        <v>33636.25</v>
      </c>
      <c r="G5252">
        <v>842.1</v>
      </c>
      <c r="H5252">
        <v>846.50656879999997</v>
      </c>
      <c r="I5252">
        <f>[1]!Table11_2[[#This Row],[reward_real]]</f>
        <v>-11370106.9019999</v>
      </c>
      <c r="J5252">
        <f>[1]!Table13_2[[#This Row],[reward_hat]]</f>
        <v>-11531814.1294604</v>
      </c>
      <c r="K5252">
        <f>[1]!Table9_2[[#This Row],[retailer_benefit]]</f>
        <v>24247046.638892699</v>
      </c>
      <c r="L5252">
        <f>[1]!Table7_2[[#This Row],[optimum_policy]]</f>
        <v>1740</v>
      </c>
      <c r="M5252">
        <f>[1]!Table5_2[[#This Row],[consumer_cost]]</f>
        <v>46987260.4428927</v>
      </c>
      <c r="N5252">
        <f>[1]!Table3_2[[#This Row],[consume_real]]</f>
        <v>27004.172668329102</v>
      </c>
      <c r="O5252">
        <f>[1]!Table1_2[[#This Row],[consume_hat]]</f>
        <v>27245.657752147101</v>
      </c>
      <c r="P5252">
        <f>Table15[[#This Row],[price]]-Table15[[#This Row],[w]]</f>
        <v>-39.227619951386487</v>
      </c>
      <c r="Q5252">
        <f>[1]CPI!$A$10</f>
        <v>802.87238004861354</v>
      </c>
    </row>
    <row r="5253" spans="1:17" x14ac:dyDescent="0.25">
      <c r="A5253" s="1">
        <v>44494.833333333336</v>
      </c>
      <c r="B5253" t="s">
        <v>5467</v>
      </c>
      <c r="C5253">
        <v>20</v>
      </c>
      <c r="D5253" t="s">
        <v>5487</v>
      </c>
      <c r="E5253">
        <v>32986.400000000001</v>
      </c>
      <c r="F5253">
        <v>33303.18</v>
      </c>
      <c r="G5253">
        <v>864.8</v>
      </c>
      <c r="H5253">
        <v>859.88357229999997</v>
      </c>
      <c r="I5253">
        <f>[1]!Table11_2[[#This Row],[reward_real]]</f>
        <v>-11516607.8048</v>
      </c>
      <c r="J5253">
        <f>[1]!Table13_2[[#This Row],[reward_hat]]</f>
        <v>-11530603.5611789</v>
      </c>
      <c r="K5253">
        <f>[1]!Table9_2[[#This Row],[retailer_benefit]]</f>
        <v>24641918.457449</v>
      </c>
      <c r="L5253">
        <f>[1]!Table7_2[[#This Row],[optimum_policy]]</f>
        <v>1790</v>
      </c>
      <c r="M5253">
        <f>[1]!Table5_2[[#This Row],[consumer_cost]]</f>
        <v>47675134.067048997</v>
      </c>
      <c r="N5253">
        <f>[1]!Table3_2[[#This Row],[consume_real]]</f>
        <v>26634.1531100832</v>
      </c>
      <c r="O5253">
        <f>[1]!Table1_2[[#This Row],[consume_hat]]</f>
        <v>26818.987900649499</v>
      </c>
      <c r="P5253">
        <f>Table15[[#This Row],[price]]-Table15[[#This Row],[w]]</f>
        <v>-61.927619951386419</v>
      </c>
      <c r="Q5253">
        <f>[1]CPI!$A$10</f>
        <v>802.87238004861354</v>
      </c>
    </row>
    <row r="5254" spans="1:17" x14ac:dyDescent="0.25">
      <c r="A5254" s="1">
        <v>44494.875</v>
      </c>
      <c r="B5254" t="s">
        <v>5467</v>
      </c>
      <c r="C5254">
        <v>21</v>
      </c>
      <c r="D5254" t="s">
        <v>5488</v>
      </c>
      <c r="E5254">
        <v>32559.4</v>
      </c>
      <c r="F5254">
        <v>32790.92</v>
      </c>
      <c r="G5254">
        <v>858.4</v>
      </c>
      <c r="H5254">
        <v>863.36951629999999</v>
      </c>
      <c r="I5254">
        <f>[1]!Table11_2[[#This Row],[reward_real]]</f>
        <v>-11244584.146400001</v>
      </c>
      <c r="J5254">
        <f>[1]!Table13_2[[#This Row],[reward_hat]]</f>
        <v>-11420684.4249884</v>
      </c>
      <c r="K5254">
        <f>[1]!Table9_2[[#This Row],[retailer_benefit]]</f>
        <v>24406930.5470322</v>
      </c>
      <c r="L5254">
        <f>[1]!Table7_2[[#This Row],[optimum_policy]]</f>
        <v>1790</v>
      </c>
      <c r="M5254">
        <f>[1]!Table5_2[[#This Row],[consumer_cost]]</f>
        <v>46896098.839832202</v>
      </c>
      <c r="N5254">
        <f>[1]!Table3_2[[#This Row],[consume_real]]</f>
        <v>26198.937899347598</v>
      </c>
      <c r="O5254">
        <f>[1]!Table1_2[[#This Row],[consume_hat]]</f>
        <v>26456.075200424999</v>
      </c>
      <c r="P5254">
        <f>Table15[[#This Row],[price]]-Table15[[#This Row],[w]]</f>
        <v>-55.527619951386441</v>
      </c>
      <c r="Q5254">
        <f>[1]CPI!$A$10</f>
        <v>802.87238004861354</v>
      </c>
    </row>
    <row r="5255" spans="1:17" x14ac:dyDescent="0.25">
      <c r="A5255" s="1">
        <v>44494.916666666664</v>
      </c>
      <c r="B5255" t="s">
        <v>5467</v>
      </c>
      <c r="C5255">
        <v>22</v>
      </c>
      <c r="D5255" t="s">
        <v>5489</v>
      </c>
      <c r="E5255">
        <v>31720.400000000001</v>
      </c>
      <c r="F5255">
        <v>32050.95</v>
      </c>
      <c r="G5255">
        <v>858</v>
      </c>
      <c r="H5255">
        <v>851.44323580000002</v>
      </c>
      <c r="I5255">
        <f>[1]!Table11_2[[#This Row],[reward_real]]</f>
        <v>-10947344.4479999</v>
      </c>
      <c r="J5255">
        <f>[1]!Table13_2[[#This Row],[reward_hat]]</f>
        <v>-10937435.0557721</v>
      </c>
      <c r="K5255">
        <f>[1]!Table9_2[[#This Row],[retailer_benefit]]</f>
        <v>23783042.017566402</v>
      </c>
      <c r="L5255">
        <f>[1]!Table7_2[[#This Row],[optimum_policy]]</f>
        <v>1790</v>
      </c>
      <c r="M5255">
        <f>[1]!Table5_2[[#This Row],[consumer_cost]]</f>
        <v>45677730.913566403</v>
      </c>
      <c r="N5255">
        <f>[1]!Table3_2[[#This Row],[consume_real]]</f>
        <v>25518.285426573399</v>
      </c>
      <c r="O5255">
        <f>[1]!Table1_2[[#This Row],[consume_hat]]</f>
        <v>25691.519049651899</v>
      </c>
      <c r="P5255">
        <f>Table15[[#This Row],[price]]-Table15[[#This Row],[w]]</f>
        <v>-55.127619951386464</v>
      </c>
      <c r="Q5255">
        <f>[1]CPI!$A$10</f>
        <v>802.87238004861354</v>
      </c>
    </row>
    <row r="5256" spans="1:17" x14ac:dyDescent="0.25">
      <c r="A5256" s="1">
        <v>44494.958333333336</v>
      </c>
      <c r="B5256" t="s">
        <v>5467</v>
      </c>
      <c r="C5256">
        <v>23</v>
      </c>
      <c r="D5256" t="s">
        <v>5490</v>
      </c>
      <c r="E5256">
        <v>30417.9</v>
      </c>
      <c r="F5256">
        <v>31052.46</v>
      </c>
      <c r="G5256">
        <v>853.2</v>
      </c>
      <c r="H5256">
        <v>843.90589569999997</v>
      </c>
      <c r="I5256">
        <f>[1]!Table11_2[[#This Row],[reward_real]]</f>
        <v>-10548562.7052</v>
      </c>
      <c r="J5256">
        <f>[1]!Table13_2[[#This Row],[reward_hat]]</f>
        <v>-10598343.665624199</v>
      </c>
      <c r="K5256">
        <f>[1]!Table9_2[[#This Row],[retailer_benefit]]</f>
        <v>21927954.540486</v>
      </c>
      <c r="L5256">
        <f>[1]!Table7_2[[#This Row],[optimum_policy]]</f>
        <v>1740</v>
      </c>
      <c r="M5256">
        <f>[1]!Table5_2[[#This Row],[consumer_cost]]</f>
        <v>43025079.950886004</v>
      </c>
      <c r="N5256">
        <f>[1]!Table3_2[[#This Row],[consume_real]]</f>
        <v>24727.057443037898</v>
      </c>
      <c r="O5256">
        <f>[1]!Table1_2[[#This Row],[consume_hat]]</f>
        <v>25117.358983743499</v>
      </c>
      <c r="P5256">
        <f>Table15[[#This Row],[price]]-Table15[[#This Row],[w]]</f>
        <v>-50.327619951386509</v>
      </c>
      <c r="Q5256">
        <f>[1]CPI!$A$10</f>
        <v>802.87238004861354</v>
      </c>
    </row>
    <row r="5257" spans="1:17" x14ac:dyDescent="0.25">
      <c r="A5257" s="1">
        <v>44495</v>
      </c>
      <c r="B5257" t="s">
        <v>5467</v>
      </c>
      <c r="C5257">
        <v>24</v>
      </c>
      <c r="D5257" t="s">
        <v>5491</v>
      </c>
      <c r="E5257">
        <v>28987.4</v>
      </c>
      <c r="F5257">
        <v>29688.880000000001</v>
      </c>
      <c r="G5257">
        <v>847.2</v>
      </c>
      <c r="H5257">
        <v>830.80194819999997</v>
      </c>
      <c r="I5257">
        <f>[1]!Table11_2[[#This Row],[reward_real]]</f>
        <v>-9949867.0752000008</v>
      </c>
      <c r="J5257">
        <f>[1]!Table13_2[[#This Row],[reward_hat]]</f>
        <v>-9903413.20515012</v>
      </c>
      <c r="K5257">
        <f>[1]!Table9_2[[#This Row],[retailer_benefit]]</f>
        <v>20970824.657078698</v>
      </c>
      <c r="L5257">
        <f>[1]!Table7_2[[#This Row],[optimum_policy]]</f>
        <v>1740</v>
      </c>
      <c r="M5257">
        <f>[1]!Table5_2[[#This Row],[consumer_cost]]</f>
        <v>40870558.807478704</v>
      </c>
      <c r="N5257">
        <f>[1]!Table3_2[[#This Row],[consume_real]]</f>
        <v>23488.826900849799</v>
      </c>
      <c r="O5257">
        <f>[1]!Table1_2[[#This Row],[consume_hat]]</f>
        <v>23840.611415097199</v>
      </c>
      <c r="P5257">
        <f>Table15[[#This Row],[price]]-Table15[[#This Row],[w]]</f>
        <v>-44.327619951386509</v>
      </c>
      <c r="Q5257">
        <f>[1]CPI!$A$10</f>
        <v>802.87238004861354</v>
      </c>
    </row>
    <row r="5258" spans="1:17" x14ac:dyDescent="0.25">
      <c r="A5258" s="1">
        <v>44495.041666666664</v>
      </c>
      <c r="B5258" t="s">
        <v>5492</v>
      </c>
      <c r="C5258">
        <v>1</v>
      </c>
      <c r="D5258" t="s">
        <v>5493</v>
      </c>
      <c r="E5258">
        <v>27406.799999999999</v>
      </c>
      <c r="F5258">
        <v>27946.98</v>
      </c>
      <c r="G5258">
        <v>802.4</v>
      </c>
      <c r="H5258">
        <v>806.4732252</v>
      </c>
      <c r="I5258">
        <f>[1]!Table11_2[[#This Row],[reward_real]]</f>
        <v>-8806243.3487999998</v>
      </c>
      <c r="J5258">
        <f>[1]!Table13_2[[#This Row],[reward_hat]]</f>
        <v>-9046974.0885323696</v>
      </c>
      <c r="K5258">
        <f>[1]!Table9_2[[#This Row],[retailer_benefit]]</f>
        <v>19482606.172469702</v>
      </c>
      <c r="L5258">
        <f>[1]!Table7_2[[#This Row],[optimum_policy]]</f>
        <v>1690</v>
      </c>
      <c r="M5258">
        <f>[1]!Table5_2[[#This Row],[consumer_cost]]</f>
        <v>37095092.870069697</v>
      </c>
      <c r="N5258">
        <f>[1]!Table3_2[[#This Row],[consume_real]]</f>
        <v>21949.759094715799</v>
      </c>
      <c r="O5258">
        <f>[1]!Table1_2[[#This Row],[consume_hat]]</f>
        <v>22435.894473845201</v>
      </c>
      <c r="P5258">
        <f>Table15[[#This Row],[price]]-Table15[[#This Row],[w]]</f>
        <v>0.47238004861355876</v>
      </c>
      <c r="Q5258">
        <f>[1]CPI!$A$10</f>
        <v>802.87238004861354</v>
      </c>
    </row>
    <row r="5259" spans="1:17" x14ac:dyDescent="0.25">
      <c r="A5259" s="1">
        <v>44495.083333333336</v>
      </c>
      <c r="B5259" t="s">
        <v>5492</v>
      </c>
      <c r="C5259">
        <v>2</v>
      </c>
      <c r="D5259" t="s">
        <v>5494</v>
      </c>
      <c r="E5259">
        <v>26292.799999999999</v>
      </c>
      <c r="F5259">
        <v>26785.3</v>
      </c>
      <c r="G5259">
        <v>755.5</v>
      </c>
      <c r="H5259">
        <v>778.88144320000004</v>
      </c>
      <c r="I5259">
        <f>[1]!Table11_2[[#This Row],[reward_real]]</f>
        <v>-7839066.8559999904</v>
      </c>
      <c r="J5259">
        <f>[1]!Table13_2[[#This Row],[reward_hat]]</f>
        <v>-8355407.8607025603</v>
      </c>
      <c r="K5259">
        <f>[1]!Table9_2[[#This Row],[retailer_benefit]]</f>
        <v>18355141.321328901</v>
      </c>
      <c r="L5259">
        <f>[1]!Table7_2[[#This Row],[optimum_policy]]</f>
        <v>1640</v>
      </c>
      <c r="M5259">
        <f>[1]!Table5_2[[#This Row],[consumer_cost]]</f>
        <v>34033275.033328898</v>
      </c>
      <c r="N5259">
        <f>[1]!Table3_2[[#This Row],[consume_real]]</f>
        <v>20751.996971542001</v>
      </c>
      <c r="O5259">
        <f>[1]!Table1_2[[#This Row],[consume_hat]]</f>
        <v>21454.890045034601</v>
      </c>
      <c r="P5259">
        <f>Table15[[#This Row],[price]]-Table15[[#This Row],[w]]</f>
        <v>47.372380048613536</v>
      </c>
      <c r="Q5259">
        <f>[1]CPI!$A$10</f>
        <v>802.87238004861354</v>
      </c>
    </row>
    <row r="5260" spans="1:17" x14ac:dyDescent="0.25">
      <c r="A5260" s="1">
        <v>44495.125</v>
      </c>
      <c r="B5260" t="s">
        <v>5492</v>
      </c>
      <c r="C5260">
        <v>3</v>
      </c>
      <c r="D5260" t="s">
        <v>5495</v>
      </c>
      <c r="E5260">
        <v>25502.1</v>
      </c>
      <c r="F5260">
        <v>25852.99</v>
      </c>
      <c r="G5260">
        <v>721.3</v>
      </c>
      <c r="H5260">
        <v>746.83508940000002</v>
      </c>
      <c r="I5260">
        <f>[1]!Table11_2[[#This Row],[reward_real]]</f>
        <v>-7318261.1306999903</v>
      </c>
      <c r="J5260">
        <f>[1]!Table13_2[[#This Row],[reward_hat]]</f>
        <v>-7808448.4434890402</v>
      </c>
      <c r="K5260">
        <f>[1]!Table9_2[[#This Row],[retailer_benefit]]</f>
        <v>16612949.9173827</v>
      </c>
      <c r="L5260">
        <f>[1]!Table7_2[[#This Row],[optimum_policy]]</f>
        <v>1540</v>
      </c>
      <c r="M5260">
        <f>[1]!Table5_2[[#This Row],[consumer_cost]]</f>
        <v>31249472.178782701</v>
      </c>
      <c r="N5260">
        <f>[1]!Table3_2[[#This Row],[consume_real]]</f>
        <v>20291.865051157602</v>
      </c>
      <c r="O5260">
        <f>[1]!Table1_2[[#This Row],[consume_hat]]</f>
        <v>20910.7701405718</v>
      </c>
      <c r="P5260">
        <f>Table15[[#This Row],[price]]-Table15[[#This Row],[w]]</f>
        <v>81.572380048613581</v>
      </c>
      <c r="Q5260">
        <f>[1]CPI!$A$10</f>
        <v>802.87238004861354</v>
      </c>
    </row>
    <row r="5261" spans="1:17" x14ac:dyDescent="0.25">
      <c r="A5261" s="1">
        <v>44495.166666666664</v>
      </c>
      <c r="B5261" t="s">
        <v>5492</v>
      </c>
      <c r="C5261">
        <v>4</v>
      </c>
      <c r="D5261" t="s">
        <v>5496</v>
      </c>
      <c r="E5261">
        <v>24927.3</v>
      </c>
      <c r="F5261">
        <v>25365.200000000001</v>
      </c>
      <c r="G5261">
        <v>702.9</v>
      </c>
      <c r="H5261">
        <v>730.97208439999997</v>
      </c>
      <c r="I5261">
        <f>[1]!Table11_2[[#This Row],[reward_real]]</f>
        <v>-6882701.7302999999</v>
      </c>
      <c r="J5261">
        <f>[1]!Table13_2[[#This Row],[reward_hat]]</f>
        <v>-7423722.6172703402</v>
      </c>
      <c r="K5261">
        <f>[1]!Table9_2[[#This Row],[retailer_benefit]]</f>
        <v>16393539.958554899</v>
      </c>
      <c r="L5261">
        <f>[1]!Table7_2[[#This Row],[optimum_policy]]</f>
        <v>1540</v>
      </c>
      <c r="M5261">
        <f>[1]!Table5_2[[#This Row],[consumer_cost]]</f>
        <v>30158943.419154901</v>
      </c>
      <c r="N5261">
        <f>[1]!Table3_2[[#This Row],[consume_real]]</f>
        <v>19583.7294929577</v>
      </c>
      <c r="O5261">
        <f>[1]!Table1_2[[#This Row],[consume_hat]]</f>
        <v>20311.918269345399</v>
      </c>
      <c r="P5261">
        <f>Table15[[#This Row],[price]]-Table15[[#This Row],[w]]</f>
        <v>99.972380048613559</v>
      </c>
      <c r="Q5261">
        <f>[1]CPI!$A$10</f>
        <v>802.87238004861354</v>
      </c>
    </row>
    <row r="5262" spans="1:17" x14ac:dyDescent="0.25">
      <c r="A5262" s="1">
        <v>44495.208333333336</v>
      </c>
      <c r="B5262" t="s">
        <v>5492</v>
      </c>
      <c r="C5262">
        <v>5</v>
      </c>
      <c r="D5262" t="s">
        <v>5497</v>
      </c>
      <c r="E5262">
        <v>24594.1</v>
      </c>
      <c r="F5262">
        <v>25044.87</v>
      </c>
      <c r="G5262">
        <v>694.8</v>
      </c>
      <c r="H5262">
        <v>714.92635889999997</v>
      </c>
      <c r="I5262">
        <f>[1]!Table11_2[[#This Row],[reward_real]]</f>
        <v>-6783839.7911999896</v>
      </c>
      <c r="J5262">
        <f>[1]!Table13_2[[#This Row],[reward_hat]]</f>
        <v>-7205573.1869649403</v>
      </c>
      <c r="K5262">
        <f>[1]!Table9_2[[#This Row],[retailer_benefit]]</f>
        <v>15528236.6205015</v>
      </c>
      <c r="L5262">
        <f>[1]!Table7_2[[#This Row],[optimum_policy]]</f>
        <v>1490</v>
      </c>
      <c r="M5262">
        <f>[1]!Table5_2[[#This Row],[consumer_cost]]</f>
        <v>29095916.202901501</v>
      </c>
      <c r="N5262">
        <f>[1]!Table3_2[[#This Row],[consume_real]]</f>
        <v>19527.460538860101</v>
      </c>
      <c r="O5262">
        <f>[1]!Table1_2[[#This Row],[consume_hat]]</f>
        <v>20157.525588807101</v>
      </c>
      <c r="P5262">
        <f>Table15[[#This Row],[price]]-Table15[[#This Row],[w]]</f>
        <v>108.07238004861358</v>
      </c>
      <c r="Q5262">
        <f>[1]CPI!$A$10</f>
        <v>802.87238004861354</v>
      </c>
    </row>
    <row r="5263" spans="1:17" x14ac:dyDescent="0.25">
      <c r="A5263" s="1">
        <v>44495.25</v>
      </c>
      <c r="B5263" t="s">
        <v>5492</v>
      </c>
      <c r="C5263">
        <v>6</v>
      </c>
      <c r="D5263" t="s">
        <v>5498</v>
      </c>
      <c r="E5263">
        <v>24526</v>
      </c>
      <c r="F5263">
        <v>24741.87</v>
      </c>
      <c r="G5263">
        <v>679.5</v>
      </c>
      <c r="H5263">
        <v>697.88432709999995</v>
      </c>
      <c r="I5263">
        <f>[1]!Table11_2[[#This Row],[reward_real]]</f>
        <v>-6654026.4299999997</v>
      </c>
      <c r="J5263">
        <f>[1]!Table13_2[[#This Row],[reward_hat]]</f>
        <v>-6980961.9932975704</v>
      </c>
      <c r="K5263">
        <f>[1]!Table9_2[[#This Row],[retailer_benefit]]</f>
        <v>14894443.2671523</v>
      </c>
      <c r="L5263">
        <f>[1]!Table7_2[[#This Row],[optimum_policy]]</f>
        <v>1440</v>
      </c>
      <c r="M5263">
        <f>[1]!Table5_2[[#This Row],[consumer_cost]]</f>
        <v>28202496.127152301</v>
      </c>
      <c r="N5263">
        <f>[1]!Table3_2[[#This Row],[consume_real]]</f>
        <v>19585.0667549668</v>
      </c>
      <c r="O5263">
        <f>[1]!Table1_2[[#This Row],[consume_hat]]</f>
        <v>20006.0718426352</v>
      </c>
      <c r="P5263">
        <f>Table15[[#This Row],[price]]-Table15[[#This Row],[w]]</f>
        <v>123.37238004861354</v>
      </c>
      <c r="Q5263">
        <f>[1]CPI!$A$10</f>
        <v>802.87238004861354</v>
      </c>
    </row>
    <row r="5264" spans="1:17" x14ac:dyDescent="0.25">
      <c r="A5264" s="1">
        <v>44495.291666666664</v>
      </c>
      <c r="B5264" t="s">
        <v>5492</v>
      </c>
      <c r="C5264">
        <v>7</v>
      </c>
      <c r="D5264" t="s">
        <v>5499</v>
      </c>
      <c r="E5264">
        <v>24448.400000000001</v>
      </c>
      <c r="F5264">
        <v>24428</v>
      </c>
      <c r="G5264">
        <v>684</v>
      </c>
      <c r="H5264">
        <v>704.21542030000001</v>
      </c>
      <c r="I5264">
        <f>[1]!Table11_2[[#This Row],[reward_real]]</f>
        <v>-6697883.6639999999</v>
      </c>
      <c r="J5264">
        <f>[1]!Table13_2[[#This Row],[reward_hat]]</f>
        <v>-6983650.0300782099</v>
      </c>
      <c r="K5264">
        <f>[1]!Table9_2[[#This Row],[retailer_benefit]]</f>
        <v>14805848.099368401</v>
      </c>
      <c r="L5264">
        <f>[1]!Table7_2[[#This Row],[optimum_policy]]</f>
        <v>1440</v>
      </c>
      <c r="M5264">
        <f>[1]!Table5_2[[#This Row],[consumer_cost]]</f>
        <v>28201615.427368399</v>
      </c>
      <c r="N5264">
        <f>[1]!Table3_2[[#This Row],[consume_real]]</f>
        <v>19584.455157894699</v>
      </c>
      <c r="O5264">
        <f>[1]!Table1_2[[#This Row],[consume_hat]]</f>
        <v>19833.8458042403</v>
      </c>
      <c r="P5264">
        <f>Table15[[#This Row],[price]]-Table15[[#This Row],[w]]</f>
        <v>118.87238004861354</v>
      </c>
      <c r="Q5264">
        <f>[1]CPI!$A$10</f>
        <v>802.87238004861354</v>
      </c>
    </row>
    <row r="5265" spans="1:17" x14ac:dyDescent="0.25">
      <c r="A5265" s="1">
        <v>44495.333333333336</v>
      </c>
      <c r="B5265" t="s">
        <v>5492</v>
      </c>
      <c r="C5265">
        <v>8</v>
      </c>
      <c r="D5265" t="s">
        <v>5500</v>
      </c>
      <c r="E5265">
        <v>25870.400000000001</v>
      </c>
      <c r="F5265">
        <v>25984.18</v>
      </c>
      <c r="G5265">
        <v>698.9</v>
      </c>
      <c r="H5265">
        <v>729.50566530000003</v>
      </c>
      <c r="I5265">
        <f>[1]!Table11_2[[#This Row],[reward_real]]</f>
        <v>-7082047.8704000004</v>
      </c>
      <c r="J5265">
        <f>[1]!Table13_2[[#This Row],[reward_hat]]</f>
        <v>-7582400.49713</v>
      </c>
      <c r="K5265">
        <f>[1]!Table9_2[[#This Row],[retailer_benefit]]</f>
        <v>17045959.261105798</v>
      </c>
      <c r="L5265">
        <f>[1]!Table7_2[[#This Row],[optimum_policy]]</f>
        <v>1540</v>
      </c>
      <c r="M5265">
        <f>[1]!Table5_2[[#This Row],[consumer_cost]]</f>
        <v>31210055.001905799</v>
      </c>
      <c r="N5265">
        <f>[1]!Table3_2[[#This Row],[consume_real]]</f>
        <v>20266.269481757001</v>
      </c>
      <c r="O5265">
        <f>[1]!Table1_2[[#This Row],[consume_hat]]</f>
        <v>20787.776869187201</v>
      </c>
      <c r="P5265">
        <f>Table15[[#This Row],[price]]-Table15[[#This Row],[w]]</f>
        <v>103.97238004861356</v>
      </c>
      <c r="Q5265">
        <f>[1]CPI!$A$10</f>
        <v>802.87238004861354</v>
      </c>
    </row>
    <row r="5266" spans="1:17" x14ac:dyDescent="0.25">
      <c r="A5266" s="1">
        <v>44495.375</v>
      </c>
      <c r="B5266" t="s">
        <v>5492</v>
      </c>
      <c r="C5266">
        <v>9</v>
      </c>
      <c r="D5266" t="s">
        <v>5501</v>
      </c>
      <c r="E5266">
        <v>28224</v>
      </c>
      <c r="F5266">
        <v>28302.84</v>
      </c>
      <c r="G5266">
        <v>778.2</v>
      </c>
      <c r="H5266">
        <v>808.22737240000004</v>
      </c>
      <c r="I5266">
        <f>[1]!Table11_2[[#This Row],[reward_real]]</f>
        <v>-8665840.5120000001</v>
      </c>
      <c r="J5266">
        <f>[1]!Table13_2[[#This Row],[reward_hat]]</f>
        <v>-9191464.7395406608</v>
      </c>
      <c r="K5266">
        <f>[1]!Table9_2[[#This Row],[retailer_benefit]]</f>
        <v>20307153.376616798</v>
      </c>
      <c r="L5266">
        <f>[1]!Table7_2[[#This Row],[optimum_policy]]</f>
        <v>1690</v>
      </c>
      <c r="M5266">
        <f>[1]!Table5_2[[#This Row],[consumer_cost]]</f>
        <v>37638834.400616802</v>
      </c>
      <c r="N5266">
        <f>[1]!Table3_2[[#This Row],[consume_real]]</f>
        <v>22271.499645335301</v>
      </c>
      <c r="O5266">
        <f>[1]!Table1_2[[#This Row],[consume_hat]]</f>
        <v>22744.749937649602</v>
      </c>
      <c r="P5266">
        <f>Table15[[#This Row],[price]]-Table15[[#This Row],[w]]</f>
        <v>24.672380048613491</v>
      </c>
      <c r="Q5266">
        <f>[1]CPI!$A$10</f>
        <v>802.87238004861354</v>
      </c>
    </row>
    <row r="5267" spans="1:17" x14ac:dyDescent="0.25">
      <c r="A5267" s="1">
        <v>44495.416666666664</v>
      </c>
      <c r="B5267" t="s">
        <v>5492</v>
      </c>
      <c r="C5267">
        <v>10</v>
      </c>
      <c r="D5267" t="s">
        <v>5502</v>
      </c>
      <c r="E5267">
        <v>29879.5</v>
      </c>
      <c r="F5267">
        <v>29834.34</v>
      </c>
      <c r="G5267">
        <v>805.5</v>
      </c>
      <c r="H5267">
        <v>821.98127959999999</v>
      </c>
      <c r="I5267">
        <f>[1]!Table11_2[[#This Row],[reward_real]]</f>
        <v>-9655411.0274999999</v>
      </c>
      <c r="J5267">
        <f>[1]!Table13_2[[#This Row],[reward_hat]]</f>
        <v>-9930925.5782736391</v>
      </c>
      <c r="K5267">
        <f>[1]!Table9_2[[#This Row],[retailer_benefit]]</f>
        <v>21204745.012597699</v>
      </c>
      <c r="L5267">
        <f>[1]!Table7_2[[#This Row],[optimum_policy]]</f>
        <v>1690</v>
      </c>
      <c r="M5267">
        <f>[1]!Table5_2[[#This Row],[consumer_cost]]</f>
        <v>40515567.067597702</v>
      </c>
      <c r="N5267">
        <f>[1]!Table3_2[[#This Row],[consume_real]]</f>
        <v>23973.7083240223</v>
      </c>
      <c r="O5267">
        <f>[1]!Table1_2[[#This Row],[consume_hat]]</f>
        <v>24163.386258161801</v>
      </c>
      <c r="P5267">
        <f>Table15[[#This Row],[price]]-Table15[[#This Row],[w]]</f>
        <v>-2.627619951386464</v>
      </c>
      <c r="Q5267">
        <f>[1]CPI!$A$10</f>
        <v>802.87238004861354</v>
      </c>
    </row>
    <row r="5268" spans="1:17" x14ac:dyDescent="0.25">
      <c r="A5268" s="1">
        <v>44495.458333333336</v>
      </c>
      <c r="B5268" t="s">
        <v>5492</v>
      </c>
      <c r="C5268">
        <v>11</v>
      </c>
      <c r="D5268" t="s">
        <v>5503</v>
      </c>
      <c r="E5268">
        <v>30815.1</v>
      </c>
      <c r="F5268">
        <v>30889.85</v>
      </c>
      <c r="G5268">
        <v>818.9</v>
      </c>
      <c r="H5268">
        <v>838.55196669999998</v>
      </c>
      <c r="I5268">
        <f>[1]!Table11_2[[#This Row],[reward_real]]</f>
        <v>-10062701.7200999</v>
      </c>
      <c r="J5268">
        <f>[1]!Table13_2[[#This Row],[reward_hat]]</f>
        <v>-10445268.7261209</v>
      </c>
      <c r="K5268">
        <f>[1]!Table9_2[[#This Row],[retailer_benefit]]</f>
        <v>22637085.246999901</v>
      </c>
      <c r="L5268">
        <f>[1]!Table7_2[[#This Row],[optimum_policy]]</f>
        <v>1740</v>
      </c>
      <c r="M5268">
        <f>[1]!Table5_2[[#This Row],[consumer_cost]]</f>
        <v>42762488.687199898</v>
      </c>
      <c r="N5268">
        <f>[1]!Table3_2[[#This Row],[consume_real]]</f>
        <v>24576.1429236781</v>
      </c>
      <c r="O5268">
        <f>[1]!Table1_2[[#This Row],[consume_hat]]</f>
        <v>24912.6330654382</v>
      </c>
      <c r="P5268">
        <f>Table15[[#This Row],[price]]-Table15[[#This Row],[w]]</f>
        <v>-16.027619951386441</v>
      </c>
      <c r="Q5268">
        <f>[1]CPI!$A$10</f>
        <v>802.87238004861354</v>
      </c>
    </row>
    <row r="5269" spans="1:17" x14ac:dyDescent="0.25">
      <c r="A5269" s="1">
        <v>44495.5</v>
      </c>
      <c r="B5269" t="s">
        <v>5492</v>
      </c>
      <c r="C5269">
        <v>12</v>
      </c>
      <c r="D5269" t="s">
        <v>5504</v>
      </c>
      <c r="E5269">
        <v>31613.4</v>
      </c>
      <c r="F5269">
        <v>31729.62</v>
      </c>
      <c r="G5269">
        <v>823.6</v>
      </c>
      <c r="H5269">
        <v>844.34269389999997</v>
      </c>
      <c r="I5269">
        <f>[1]!Table11_2[[#This Row],[reward_real]]</f>
        <v>-10411051.341600001</v>
      </c>
      <c r="J5269">
        <f>[1]!Table13_2[[#This Row],[reward_hat]]</f>
        <v>-10837638.476327</v>
      </c>
      <c r="K5269">
        <f>[1]!Table9_2[[#This Row],[retailer_benefit]]</f>
        <v>23168255.098208401</v>
      </c>
      <c r="L5269">
        <f>[1]!Table7_2[[#This Row],[optimum_policy]]</f>
        <v>1740</v>
      </c>
      <c r="M5269">
        <f>[1]!Table5_2[[#This Row],[consumer_cost]]</f>
        <v>43990357.781408399</v>
      </c>
      <c r="N5269">
        <f>[1]!Table3_2[[#This Row],[consume_real]]</f>
        <v>25281.814816901398</v>
      </c>
      <c r="O5269">
        <f>[1]!Table1_2[[#This Row],[consume_hat]]</f>
        <v>25671.184353088502</v>
      </c>
      <c r="P5269">
        <f>Table15[[#This Row],[price]]-Table15[[#This Row],[w]]</f>
        <v>-20.727619951386487</v>
      </c>
      <c r="Q5269">
        <f>[1]CPI!$A$10</f>
        <v>802.87238004861354</v>
      </c>
    </row>
    <row r="5270" spans="1:17" x14ac:dyDescent="0.25">
      <c r="A5270" s="1">
        <v>44495.541666666664</v>
      </c>
      <c r="B5270" t="s">
        <v>5492</v>
      </c>
      <c r="C5270">
        <v>13</v>
      </c>
      <c r="D5270" t="s">
        <v>5505</v>
      </c>
      <c r="E5270">
        <v>31383.8</v>
      </c>
      <c r="F5270">
        <v>31682.5</v>
      </c>
      <c r="G5270">
        <v>834.5</v>
      </c>
      <c r="H5270">
        <v>857.2910018</v>
      </c>
      <c r="I5270">
        <f>[1]!Table11_2[[#This Row],[reward_real]]</f>
        <v>-10396040.669</v>
      </c>
      <c r="J5270">
        <f>[1]!Table13_2[[#This Row],[reward_hat]]</f>
        <v>-10921011.326791599</v>
      </c>
      <c r="K5270">
        <f>[1]!Table9_2[[#This Row],[retailer_benefit]]</f>
        <v>23806870.842970598</v>
      </c>
      <c r="L5270">
        <f>[1]!Table7_2[[#This Row],[optimum_policy]]</f>
        <v>1790</v>
      </c>
      <c r="M5270">
        <f>[1]!Table5_2[[#This Row],[consumer_cost]]</f>
        <v>44598952.180970602</v>
      </c>
      <c r="N5270">
        <f>[1]!Table3_2[[#This Row],[consume_real]]</f>
        <v>24915.615743558999</v>
      </c>
      <c r="O5270">
        <f>[1]!Table1_2[[#This Row],[consume_hat]]</f>
        <v>25477.956269347</v>
      </c>
      <c r="P5270">
        <f>Table15[[#This Row],[price]]-Table15[[#This Row],[w]]</f>
        <v>-31.627619951386464</v>
      </c>
      <c r="Q5270">
        <f>[1]CPI!$A$10</f>
        <v>802.87238004861354</v>
      </c>
    </row>
    <row r="5271" spans="1:17" x14ac:dyDescent="0.25">
      <c r="A5271" s="1">
        <v>44495.583333333336</v>
      </c>
      <c r="B5271" t="s">
        <v>5492</v>
      </c>
      <c r="C5271">
        <v>14</v>
      </c>
      <c r="D5271" t="s">
        <v>5506</v>
      </c>
      <c r="E5271">
        <v>31220</v>
      </c>
      <c r="F5271">
        <v>31354.19</v>
      </c>
      <c r="G5271">
        <v>834.6</v>
      </c>
      <c r="H5271">
        <v>865.86048879999998</v>
      </c>
      <c r="I5271">
        <f>[1]!Table11_2[[#This Row],[reward_real]]</f>
        <v>-10343623.079999899</v>
      </c>
      <c r="J5271">
        <f>[1]!Table13_2[[#This Row],[reward_hat]]</f>
        <v>-10966369.0163361</v>
      </c>
      <c r="K5271">
        <f>[1]!Table9_2[[#This Row],[retailer_benefit]]</f>
        <v>23681518.070050299</v>
      </c>
      <c r="L5271">
        <f>[1]!Table7_2[[#This Row],[optimum_policy]]</f>
        <v>1790</v>
      </c>
      <c r="M5271">
        <f>[1]!Table5_2[[#This Row],[consumer_cost]]</f>
        <v>44368764.230050303</v>
      </c>
      <c r="N5271">
        <f>[1]!Table3_2[[#This Row],[consume_real]]</f>
        <v>24787.019122933099</v>
      </c>
      <c r="O5271">
        <f>[1]!Table1_2[[#This Row],[consume_hat]]</f>
        <v>25330.568048369601</v>
      </c>
      <c r="P5271">
        <f>Table15[[#This Row],[price]]-Table15[[#This Row],[w]]</f>
        <v>-31.727619951386487</v>
      </c>
      <c r="Q5271">
        <f>[1]CPI!$A$10</f>
        <v>802.87238004861354</v>
      </c>
    </row>
    <row r="5272" spans="1:17" x14ac:dyDescent="0.25">
      <c r="A5272" s="1">
        <v>44495.625</v>
      </c>
      <c r="B5272" t="s">
        <v>5492</v>
      </c>
      <c r="C5272">
        <v>15</v>
      </c>
      <c r="D5272" t="s">
        <v>5507</v>
      </c>
      <c r="E5272">
        <v>31182.3</v>
      </c>
      <c r="F5272">
        <v>31355.279999999999</v>
      </c>
      <c r="G5272">
        <v>831.7</v>
      </c>
      <c r="H5272">
        <v>858.7088559</v>
      </c>
      <c r="I5272">
        <f>[1]!Table11_2[[#This Row],[reward_real]]</f>
        <v>-10277779.6269</v>
      </c>
      <c r="J5272">
        <f>[1]!Table13_2[[#This Row],[reward_hat]]</f>
        <v>-10834447.795753499</v>
      </c>
      <c r="K5272">
        <f>[1]!Table9_2[[#This Row],[retailer_benefit]]</f>
        <v>23684492.524848498</v>
      </c>
      <c r="L5272">
        <f>[1]!Table7_2[[#This Row],[optimum_policy]]</f>
        <v>1790</v>
      </c>
      <c r="M5272">
        <f>[1]!Table5_2[[#This Row],[consumer_cost]]</f>
        <v>44240051.778648503</v>
      </c>
      <c r="N5272">
        <f>[1]!Table3_2[[#This Row],[consume_real]]</f>
        <v>24715.112725501898</v>
      </c>
      <c r="O5272">
        <f>[1]!Table1_2[[#This Row],[consume_hat]]</f>
        <v>25234.275204654899</v>
      </c>
      <c r="P5272">
        <f>Table15[[#This Row],[price]]-Table15[[#This Row],[w]]</f>
        <v>-28.827619951386509</v>
      </c>
      <c r="Q5272">
        <f>[1]CPI!$A$10</f>
        <v>802.87238004861354</v>
      </c>
    </row>
    <row r="5273" spans="1:17" x14ac:dyDescent="0.25">
      <c r="A5273" s="1">
        <v>44495.666666666664</v>
      </c>
      <c r="B5273" t="s">
        <v>5492</v>
      </c>
      <c r="C5273">
        <v>16</v>
      </c>
      <c r="D5273" t="s">
        <v>5508</v>
      </c>
      <c r="E5273">
        <v>31034.1</v>
      </c>
      <c r="F5273">
        <v>31098.17</v>
      </c>
      <c r="G5273">
        <v>837.1</v>
      </c>
      <c r="H5273">
        <v>864.69829419999996</v>
      </c>
      <c r="I5273">
        <f>[1]!Table11_2[[#This Row],[reward_real]]</f>
        <v>-10327807.104900001</v>
      </c>
      <c r="J5273">
        <f>[1]!Table13_2[[#This Row],[reward_hat]]</f>
        <v>-10855500.1994144</v>
      </c>
      <c r="K5273">
        <f>[1]!Table9_2[[#This Row],[retailer_benefit]]</f>
        <v>23513002.9632283</v>
      </c>
      <c r="L5273">
        <f>[1]!Table7_2[[#This Row],[optimum_policy]]</f>
        <v>1790</v>
      </c>
      <c r="M5273">
        <f>[1]!Table5_2[[#This Row],[consumer_cost]]</f>
        <v>44168617.173028298</v>
      </c>
      <c r="N5273">
        <f>[1]!Table3_2[[#This Row],[consume_real]]</f>
        <v>24675.2051245968</v>
      </c>
      <c r="O5273">
        <f>[1]!Table1_2[[#This Row],[consume_hat]]</f>
        <v>25108.179978198899</v>
      </c>
      <c r="P5273">
        <f>Table15[[#This Row],[price]]-Table15[[#This Row],[w]]</f>
        <v>-34.227619951386487</v>
      </c>
      <c r="Q5273">
        <f>[1]CPI!$A$10</f>
        <v>802.87238004861354</v>
      </c>
    </row>
    <row r="5274" spans="1:17" x14ac:dyDescent="0.25">
      <c r="A5274" s="1">
        <v>44495.708333333336</v>
      </c>
      <c r="B5274" t="s">
        <v>5492</v>
      </c>
      <c r="C5274">
        <v>17</v>
      </c>
      <c r="D5274" t="s">
        <v>5509</v>
      </c>
      <c r="E5274">
        <v>30860.9</v>
      </c>
      <c r="F5274">
        <v>30765.97</v>
      </c>
      <c r="G5274">
        <v>848.5</v>
      </c>
      <c r="H5274">
        <v>873.88976939999998</v>
      </c>
      <c r="I5274">
        <f>[1]!Table11_2[[#This Row],[reward_real]]</f>
        <v>-10338864.4135</v>
      </c>
      <c r="J5274">
        <f>[1]!Table13_2[[#This Row],[reward_hat]]</f>
        <v>-10767934.5612817</v>
      </c>
      <c r="K5274">
        <f>[1]!Table9_2[[#This Row],[retailer_benefit]]</f>
        <v>24162602.3947796</v>
      </c>
      <c r="L5274">
        <f>[1]!Table7_2[[#This Row],[optimum_policy]]</f>
        <v>1840</v>
      </c>
      <c r="M5274">
        <f>[1]!Table5_2[[#This Row],[consumer_cost]]</f>
        <v>44840331.2217796</v>
      </c>
      <c r="N5274">
        <f>[1]!Table3_2[[#This Row],[consume_real]]</f>
        <v>24369.745229228</v>
      </c>
      <c r="O5274">
        <f>[1]!Table1_2[[#This Row],[consume_hat]]</f>
        <v>24643.690630284</v>
      </c>
      <c r="P5274">
        <f>Table15[[#This Row],[price]]-Table15[[#This Row],[w]]</f>
        <v>-45.627619951386464</v>
      </c>
      <c r="Q5274">
        <f>[1]CPI!$A$10</f>
        <v>802.87238004861354</v>
      </c>
    </row>
    <row r="5275" spans="1:17" x14ac:dyDescent="0.25">
      <c r="A5275" s="1">
        <v>44495.75</v>
      </c>
      <c r="B5275" t="s">
        <v>5492</v>
      </c>
      <c r="C5275">
        <v>18</v>
      </c>
      <c r="D5275" t="s">
        <v>5510</v>
      </c>
      <c r="E5275">
        <v>32649.200000000001</v>
      </c>
      <c r="F5275">
        <v>32064.11</v>
      </c>
      <c r="G5275">
        <v>841.8</v>
      </c>
      <c r="H5275">
        <v>861.71334390000004</v>
      </c>
      <c r="I5275">
        <f>[1]!Table11_2[[#This Row],[reward_real]]</f>
        <v>-10955830.850400001</v>
      </c>
      <c r="J5275">
        <f>[1]!Table13_2[[#This Row],[reward_hat]]</f>
        <v>-11136214.0329012</v>
      </c>
      <c r="K5275">
        <f>[1]!Table9_2[[#This Row],[retailer_benefit]]</f>
        <v>24681204.115821499</v>
      </c>
      <c r="L5275">
        <f>[1]!Table7_2[[#This Row],[optimum_policy]]</f>
        <v>1790</v>
      </c>
      <c r="M5275">
        <f>[1]!Table5_2[[#This Row],[consumer_cost]]</f>
        <v>46592865.816621497</v>
      </c>
      <c r="N5275">
        <f>[1]!Table3_2[[#This Row],[consume_real]]</f>
        <v>26029.5339757662</v>
      </c>
      <c r="O5275">
        <f>[1]!Table1_2[[#This Row],[consume_hat]]</f>
        <v>25846.678856091599</v>
      </c>
      <c r="P5275">
        <f>Table15[[#This Row],[price]]-Table15[[#This Row],[w]]</f>
        <v>-38.927619951386419</v>
      </c>
      <c r="Q5275">
        <f>[1]CPI!$A$10</f>
        <v>802.87238004861354</v>
      </c>
    </row>
    <row r="5276" spans="1:17" x14ac:dyDescent="0.25">
      <c r="A5276" s="1">
        <v>44495.791666666664</v>
      </c>
      <c r="B5276" t="s">
        <v>5492</v>
      </c>
      <c r="C5276">
        <v>19</v>
      </c>
      <c r="D5276" t="s">
        <v>5511</v>
      </c>
      <c r="E5276">
        <v>33545</v>
      </c>
      <c r="F5276">
        <v>33438.46</v>
      </c>
      <c r="G5276">
        <v>849.6</v>
      </c>
      <c r="H5276">
        <v>856.19769440000005</v>
      </c>
      <c r="I5276">
        <f>[1]!Table11_2[[#This Row],[reward_real]]</f>
        <v>-11410801.380000001</v>
      </c>
      <c r="J5276">
        <f>[1]!Table13_2[[#This Row],[reward_hat]]</f>
        <v>-11504724.1849347</v>
      </c>
      <c r="K5276">
        <f>[1]!Table9_2[[#This Row],[retailer_benefit]]</f>
        <v>25260634.693389799</v>
      </c>
      <c r="L5276">
        <f>[1]!Table7_2[[#This Row],[optimum_policy]]</f>
        <v>1790</v>
      </c>
      <c r="M5276">
        <f>[1]!Table5_2[[#This Row],[consumer_cost]]</f>
        <v>48082237.453389801</v>
      </c>
      <c r="N5276">
        <f>[1]!Table3_2[[#This Row],[consume_real]]</f>
        <v>26861.5851694915</v>
      </c>
      <c r="O5276">
        <f>[1]!Table1_2[[#This Row],[consume_hat]]</f>
        <v>26873.990106928999</v>
      </c>
      <c r="P5276">
        <f>Table15[[#This Row],[price]]-Table15[[#This Row],[w]]</f>
        <v>-46.727619951386487</v>
      </c>
      <c r="Q5276">
        <f>[1]CPI!$A$10</f>
        <v>802.87238004861354</v>
      </c>
    </row>
    <row r="5277" spans="1:17" x14ac:dyDescent="0.25">
      <c r="A5277" s="1">
        <v>44495.833333333336</v>
      </c>
      <c r="B5277" t="s">
        <v>5492</v>
      </c>
      <c r="C5277">
        <v>20</v>
      </c>
      <c r="D5277" t="s">
        <v>5512</v>
      </c>
      <c r="E5277">
        <v>33162.400000000001</v>
      </c>
      <c r="F5277">
        <v>33052.43</v>
      </c>
      <c r="G5277">
        <v>868.1</v>
      </c>
      <c r="H5277">
        <v>870.37050339999996</v>
      </c>
      <c r="I5277">
        <f>[1]!Table11_2[[#This Row],[reward_real]]</f>
        <v>-11642622.229599999</v>
      </c>
      <c r="J5277">
        <f>[1]!Table13_2[[#This Row],[reward_hat]]</f>
        <v>-11648291.008177901</v>
      </c>
      <c r="K5277">
        <f>[1]!Table9_2[[#This Row],[retailer_benefit]]</f>
        <v>24728334.140002798</v>
      </c>
      <c r="L5277">
        <f>[1]!Table7_2[[#This Row],[optimum_policy]]</f>
        <v>1790</v>
      </c>
      <c r="M5277">
        <f>[1]!Table5_2[[#This Row],[consumer_cost]]</f>
        <v>48013578.599202797</v>
      </c>
      <c r="N5277">
        <f>[1]!Table3_2[[#This Row],[consume_real]]</f>
        <v>26823.228267711002</v>
      </c>
      <c r="O5277">
        <f>[1]!Table1_2[[#This Row],[consume_hat]]</f>
        <v>26766.281629989</v>
      </c>
      <c r="P5277">
        <f>Table15[[#This Row],[price]]-Table15[[#This Row],[w]]</f>
        <v>-65.227619951386487</v>
      </c>
      <c r="Q5277">
        <f>[1]CPI!$A$10</f>
        <v>802.87238004861354</v>
      </c>
    </row>
    <row r="5278" spans="1:17" x14ac:dyDescent="0.25">
      <c r="A5278" s="1">
        <v>44495.875</v>
      </c>
      <c r="B5278" t="s">
        <v>5492</v>
      </c>
      <c r="C5278">
        <v>21</v>
      </c>
      <c r="D5278" t="s">
        <v>5513</v>
      </c>
      <c r="E5278">
        <v>32648.2</v>
      </c>
      <c r="F5278">
        <v>32525.34</v>
      </c>
      <c r="G5278">
        <v>867.4</v>
      </c>
      <c r="H5278">
        <v>867.27088370000001</v>
      </c>
      <c r="I5278">
        <f>[1]!Table11_2[[#This Row],[reward_real]]</f>
        <v>-11448613.701199999</v>
      </c>
      <c r="J5278">
        <f>[1]!Table13_2[[#This Row],[reward_hat]]</f>
        <v>-11403053.1405866</v>
      </c>
      <c r="K5278">
        <f>[1]!Table9_2[[#This Row],[retailer_benefit]]</f>
        <v>24354371.6871734</v>
      </c>
      <c r="L5278">
        <f>[1]!Table7_2[[#This Row],[optimum_policy]]</f>
        <v>1790</v>
      </c>
      <c r="M5278">
        <f>[1]!Table5_2[[#This Row],[consumer_cost]]</f>
        <v>47251599.089573398</v>
      </c>
      <c r="N5278">
        <f>[1]!Table3_2[[#This Row],[consume_real]]</f>
        <v>26397.541390823098</v>
      </c>
      <c r="O5278">
        <f>[1]!Table1_2[[#This Row],[consume_hat]]</f>
        <v>26296.404860811501</v>
      </c>
      <c r="P5278">
        <f>Table15[[#This Row],[price]]-Table15[[#This Row],[w]]</f>
        <v>-64.527619951386441</v>
      </c>
      <c r="Q5278">
        <f>[1]CPI!$A$10</f>
        <v>802.87238004861354</v>
      </c>
    </row>
    <row r="5279" spans="1:17" x14ac:dyDescent="0.25">
      <c r="A5279" s="1">
        <v>44495.916666666664</v>
      </c>
      <c r="B5279" t="s">
        <v>5492</v>
      </c>
      <c r="C5279">
        <v>22</v>
      </c>
      <c r="D5279" t="s">
        <v>5514</v>
      </c>
      <c r="E5279">
        <v>31875.9</v>
      </c>
      <c r="F5279">
        <v>31765.3</v>
      </c>
      <c r="G5279">
        <v>855.8</v>
      </c>
      <c r="H5279">
        <v>854.39278139999999</v>
      </c>
      <c r="I5279">
        <f>[1]!Table11_2[[#This Row],[reward_real]]</f>
        <v>-10959635.6898</v>
      </c>
      <c r="J5279">
        <f>[1]!Table13_2[[#This Row],[reward_hat]]</f>
        <v>-10895235.550552299</v>
      </c>
      <c r="K5279">
        <f>[1]!Table9_2[[#This Row],[retailer_benefit]]</f>
        <v>23927299.979927901</v>
      </c>
      <c r="L5279">
        <f>[1]!Table7_2[[#This Row],[optimum_policy]]</f>
        <v>1790</v>
      </c>
      <c r="M5279">
        <f>[1]!Table5_2[[#This Row],[consumer_cost]]</f>
        <v>45846571.359527901</v>
      </c>
      <c r="N5279">
        <f>[1]!Table3_2[[#This Row],[consume_real]]</f>
        <v>25612.609698060201</v>
      </c>
      <c r="O5279">
        <f>[1]!Table1_2[[#This Row],[consume_hat]]</f>
        <v>25504.0440139233</v>
      </c>
      <c r="P5279">
        <f>Table15[[#This Row],[price]]-Table15[[#This Row],[w]]</f>
        <v>-52.927619951386419</v>
      </c>
      <c r="Q5279">
        <f>[1]CPI!$A$10</f>
        <v>802.87238004861354</v>
      </c>
    </row>
    <row r="5280" spans="1:17" x14ac:dyDescent="0.25">
      <c r="A5280" s="1">
        <v>44495.958333333336</v>
      </c>
      <c r="B5280" t="s">
        <v>5492</v>
      </c>
      <c r="C5280">
        <v>23</v>
      </c>
      <c r="D5280" t="s">
        <v>5515</v>
      </c>
      <c r="E5280">
        <v>30524</v>
      </c>
      <c r="F5280">
        <v>30663.22</v>
      </c>
      <c r="G5280">
        <v>851.9</v>
      </c>
      <c r="H5280">
        <v>847.22476789999996</v>
      </c>
      <c r="I5280">
        <f>[1]!Table11_2[[#This Row],[reward_real]]</f>
        <v>-10561945.004000001</v>
      </c>
      <c r="J5280">
        <f>[1]!Table13_2[[#This Row],[reward_hat]]</f>
        <v>-10525537.0214538</v>
      </c>
      <c r="K5280">
        <f>[1]!Table9_2[[#This Row],[retailer_benefit]]</f>
        <v>22021512.755141199</v>
      </c>
      <c r="L5280">
        <f>[1]!Table7_2[[#This Row],[optimum_policy]]</f>
        <v>1740</v>
      </c>
      <c r="M5280">
        <f>[1]!Table5_2[[#This Row],[consumer_cost]]</f>
        <v>43145402.7631412</v>
      </c>
      <c r="N5280">
        <f>[1]!Table3_2[[#This Row],[consume_real]]</f>
        <v>24796.2084845639</v>
      </c>
      <c r="O5280">
        <f>[1]!Table1_2[[#This Row],[consume_hat]]</f>
        <v>24847.094704189301</v>
      </c>
      <c r="P5280">
        <f>Table15[[#This Row],[price]]-Table15[[#This Row],[w]]</f>
        <v>-49.027619951386441</v>
      </c>
      <c r="Q5280">
        <f>[1]CPI!$A$10</f>
        <v>802.87238004861354</v>
      </c>
    </row>
    <row r="5281" spans="1:17" x14ac:dyDescent="0.25">
      <c r="A5281" s="1">
        <v>44496</v>
      </c>
      <c r="B5281" t="s">
        <v>5492</v>
      </c>
      <c r="C5281">
        <v>24</v>
      </c>
      <c r="D5281" t="s">
        <v>5516</v>
      </c>
      <c r="E5281">
        <v>28954.799999999999</v>
      </c>
      <c r="F5281">
        <v>29313.89</v>
      </c>
      <c r="G5281">
        <v>838.5</v>
      </c>
      <c r="H5281">
        <v>838.9047577</v>
      </c>
      <c r="I5281">
        <f>[1]!Table11_2[[#This Row],[reward_real]]</f>
        <v>-9790052.2019999996</v>
      </c>
      <c r="J5281">
        <f>[1]!Table13_2[[#This Row],[reward_hat]]</f>
        <v>-9918466.2800335493</v>
      </c>
      <c r="K5281">
        <f>[1]!Table9_2[[#This Row],[retailer_benefit]]</f>
        <v>21051239.26083</v>
      </c>
      <c r="L5281">
        <f>[1]!Table7_2[[#This Row],[optimum_policy]]</f>
        <v>1740</v>
      </c>
      <c r="M5281">
        <f>[1]!Table5_2[[#This Row],[consumer_cost]]</f>
        <v>40631343.664829999</v>
      </c>
      <c r="N5281">
        <f>[1]!Table3_2[[#This Row],[consume_real]]</f>
        <v>23351.346933810299</v>
      </c>
      <c r="O5281">
        <f>[1]!Table1_2[[#This Row],[consume_hat]]</f>
        <v>23646.227273068402</v>
      </c>
      <c r="P5281">
        <f>Table15[[#This Row],[price]]-Table15[[#This Row],[w]]</f>
        <v>-35.627619951386464</v>
      </c>
      <c r="Q5281">
        <f>[1]CPI!$A$10</f>
        <v>802.87238004861354</v>
      </c>
    </row>
    <row r="5282" spans="1:17" x14ac:dyDescent="0.25">
      <c r="A5282" s="1">
        <v>44496.041666666664</v>
      </c>
      <c r="B5282" t="s">
        <v>5517</v>
      </c>
      <c r="C5282">
        <v>1</v>
      </c>
      <c r="D5282" t="s">
        <v>5518</v>
      </c>
      <c r="E5282">
        <v>27244</v>
      </c>
      <c r="F5282">
        <v>27747.94</v>
      </c>
      <c r="G5282">
        <v>799.6</v>
      </c>
      <c r="H5282">
        <v>797.46329430000003</v>
      </c>
      <c r="I5282">
        <f>[1]!Table11_2[[#This Row],[reward_real]]</f>
        <v>-8831524.0160000008</v>
      </c>
      <c r="J5282">
        <f>[1]!Table13_2[[#This Row],[reward_hat]]</f>
        <v>-8959902.6050608307</v>
      </c>
      <c r="K5282">
        <f>[1]!Table9_2[[#This Row],[retailer_benefit]]</f>
        <v>18564314.114673302</v>
      </c>
      <c r="L5282">
        <f>[1]!Table7_2[[#This Row],[optimum_policy]]</f>
        <v>1640</v>
      </c>
      <c r="M5282">
        <f>[1]!Table5_2[[#This Row],[consumer_cost]]</f>
        <v>36227362.146673299</v>
      </c>
      <c r="N5282">
        <f>[1]!Table3_2[[#This Row],[consume_real]]</f>
        <v>22089.854967483701</v>
      </c>
      <c r="O5282">
        <f>[1]!Table1_2[[#This Row],[consume_hat]]</f>
        <v>22471.009434761701</v>
      </c>
      <c r="P5282">
        <f>Table15[[#This Row],[price]]-Table15[[#This Row],[w]]</f>
        <v>3.2723800486135133</v>
      </c>
      <c r="Q5282">
        <f>[1]CPI!$A$10</f>
        <v>802.87238004861354</v>
      </c>
    </row>
    <row r="5283" spans="1:17" x14ac:dyDescent="0.25">
      <c r="A5283" s="1">
        <v>44496.083333333336</v>
      </c>
      <c r="B5283" t="s">
        <v>5517</v>
      </c>
      <c r="C5283">
        <v>2</v>
      </c>
      <c r="D5283" t="s">
        <v>5519</v>
      </c>
      <c r="E5283">
        <v>25811.200000000001</v>
      </c>
      <c r="F5283">
        <v>26475.58</v>
      </c>
      <c r="G5283">
        <v>773.4</v>
      </c>
      <c r="H5283">
        <v>769.27243699999997</v>
      </c>
      <c r="I5283">
        <f>[1]!Table11_2[[#This Row],[reward_real]]</f>
        <v>-8084222.7072000001</v>
      </c>
      <c r="J5283">
        <f>[1]!Table13_2[[#This Row],[reward_hat]]</f>
        <v>-8227835.5307655297</v>
      </c>
      <c r="K5283">
        <f>[1]!Table9_2[[#This Row],[retailer_benefit]]</f>
        <v>17071570.371604599</v>
      </c>
      <c r="L5283">
        <f>[1]!Table7_2[[#This Row],[optimum_policy]]</f>
        <v>1590</v>
      </c>
      <c r="M5283">
        <f>[1]!Table5_2[[#This Row],[consumer_cost]]</f>
        <v>33240015.786004599</v>
      </c>
      <c r="N5283">
        <f>[1]!Table3_2[[#This Row],[consume_real]]</f>
        <v>20905.670305663301</v>
      </c>
      <c r="O5283">
        <f>[1]!Table1_2[[#This Row],[consume_hat]]</f>
        <v>21391.2136591446</v>
      </c>
      <c r="P5283">
        <f>Table15[[#This Row],[price]]-Table15[[#This Row],[w]]</f>
        <v>29.472380048613559</v>
      </c>
      <c r="Q5283">
        <f>[1]CPI!$A$10</f>
        <v>802.87238004861354</v>
      </c>
    </row>
    <row r="5284" spans="1:17" x14ac:dyDescent="0.25">
      <c r="A5284" s="1">
        <v>44496.125</v>
      </c>
      <c r="B5284" t="s">
        <v>5517</v>
      </c>
      <c r="C5284">
        <v>3</v>
      </c>
      <c r="D5284" t="s">
        <v>5520</v>
      </c>
      <c r="E5284">
        <v>25304.2</v>
      </c>
      <c r="F5284">
        <v>25566.07</v>
      </c>
      <c r="G5284">
        <v>741.4</v>
      </c>
      <c r="H5284">
        <v>735.14874910000003</v>
      </c>
      <c r="I5284">
        <f>[1]!Table11_2[[#This Row],[reward_real]]</f>
        <v>-7561552.8691999996</v>
      </c>
      <c r="J5284">
        <f>[1]!Table13_2[[#This Row],[reward_hat]]</f>
        <v>-7545512.68246393</v>
      </c>
      <c r="K5284">
        <f>[1]!Table9_2[[#This Row],[retailer_benefit]]</f>
        <v>16289873.5401756</v>
      </c>
      <c r="L5284">
        <f>[1]!Table7_2[[#This Row],[optimum_policy]]</f>
        <v>1540</v>
      </c>
      <c r="M5284">
        <f>[1]!Table5_2[[#This Row],[consumer_cost]]</f>
        <v>31412979.278575599</v>
      </c>
      <c r="N5284">
        <f>[1]!Table3_2[[#This Row],[consume_real]]</f>
        <v>20398.0384925816</v>
      </c>
      <c r="O5284">
        <f>[1]!Table1_2[[#This Row],[consume_hat]]</f>
        <v>20527.852877347399</v>
      </c>
      <c r="P5284">
        <f>Table15[[#This Row],[price]]-Table15[[#This Row],[w]]</f>
        <v>61.472380048613559</v>
      </c>
      <c r="Q5284">
        <f>[1]CPI!$A$10</f>
        <v>802.87238004861354</v>
      </c>
    </row>
    <row r="5285" spans="1:17" x14ac:dyDescent="0.25">
      <c r="A5285" s="1">
        <v>44496.166666666664</v>
      </c>
      <c r="B5285" t="s">
        <v>5517</v>
      </c>
      <c r="C5285">
        <v>4</v>
      </c>
      <c r="D5285" t="s">
        <v>5521</v>
      </c>
      <c r="E5285">
        <v>24820.3</v>
      </c>
      <c r="F5285">
        <v>25119.45</v>
      </c>
      <c r="G5285">
        <v>722.3</v>
      </c>
      <c r="H5285">
        <v>720.29884630000004</v>
      </c>
      <c r="I5285">
        <f>[1]!Table11_2[[#This Row],[reward_real]]</f>
        <v>-7248942.3570999997</v>
      </c>
      <c r="J5285">
        <f>[1]!Table13_2[[#This Row],[reward_hat]]</f>
        <v>-7306653.1592594199</v>
      </c>
      <c r="K5285">
        <f>[1]!Table9_2[[#This Row],[retailer_benefit]]</f>
        <v>15409145.9159509</v>
      </c>
      <c r="L5285">
        <f>[1]!Table7_2[[#This Row],[optimum_policy]]</f>
        <v>1490</v>
      </c>
      <c r="M5285">
        <f>[1]!Table5_2[[#This Row],[consumer_cost]]</f>
        <v>29907030.630150899</v>
      </c>
      <c r="N5285">
        <f>[1]!Table3_2[[#This Row],[consume_real]]</f>
        <v>20071.8326376851</v>
      </c>
      <c r="O5285">
        <f>[1]!Table1_2[[#This Row],[consume_hat]]</f>
        <v>20287.838018337501</v>
      </c>
      <c r="P5285">
        <f>Table15[[#This Row],[price]]-Table15[[#This Row],[w]]</f>
        <v>80.572380048613581</v>
      </c>
      <c r="Q5285">
        <f>[1]CPI!$A$10</f>
        <v>802.87238004861354</v>
      </c>
    </row>
    <row r="5286" spans="1:17" x14ac:dyDescent="0.25">
      <c r="A5286" s="1">
        <v>44496.208333333336</v>
      </c>
      <c r="B5286" t="s">
        <v>5517</v>
      </c>
      <c r="C5286">
        <v>5</v>
      </c>
      <c r="D5286" t="s">
        <v>5522</v>
      </c>
      <c r="E5286">
        <v>24692.5</v>
      </c>
      <c r="F5286">
        <v>24815.93</v>
      </c>
      <c r="G5286">
        <v>706.6</v>
      </c>
      <c r="H5286">
        <v>707.52110230000005</v>
      </c>
      <c r="I5286">
        <f>[1]!Table11_2[[#This Row],[reward_real]]</f>
        <v>-6982890.8449999997</v>
      </c>
      <c r="J5286">
        <f>[1]!Table13_2[[#This Row],[reward_hat]]</f>
        <v>-7031282.3346532099</v>
      </c>
      <c r="K5286">
        <f>[1]!Table9_2[[#This Row],[retailer_benefit]]</f>
        <v>15483715.5051599</v>
      </c>
      <c r="L5286">
        <f>[1]!Table7_2[[#This Row],[optimum_policy]]</f>
        <v>1490</v>
      </c>
      <c r="M5286">
        <f>[1]!Table5_2[[#This Row],[consumer_cost]]</f>
        <v>29449497.195159901</v>
      </c>
      <c r="N5286">
        <f>[1]!Table3_2[[#This Row],[consume_real]]</f>
        <v>19764.763218228101</v>
      </c>
      <c r="O5286">
        <f>[1]!Table1_2[[#This Row],[consume_hat]]</f>
        <v>19875.823665611599</v>
      </c>
      <c r="P5286">
        <f>Table15[[#This Row],[price]]-Table15[[#This Row],[w]]</f>
        <v>96.272380048613513</v>
      </c>
      <c r="Q5286">
        <f>[1]CPI!$A$10</f>
        <v>802.87238004861354</v>
      </c>
    </row>
    <row r="5287" spans="1:17" x14ac:dyDescent="0.25">
      <c r="A5287" s="1">
        <v>44496.25</v>
      </c>
      <c r="B5287" t="s">
        <v>5517</v>
      </c>
      <c r="C5287">
        <v>6</v>
      </c>
      <c r="D5287" t="s">
        <v>5523</v>
      </c>
      <c r="E5287">
        <v>24447</v>
      </c>
      <c r="F5287">
        <v>24602.13</v>
      </c>
      <c r="G5287">
        <v>689.9</v>
      </c>
      <c r="H5287">
        <v>691.398956</v>
      </c>
      <c r="I5287">
        <f>[1]!Table11_2[[#This Row],[reward_real]]</f>
        <v>-6782600.1270000003</v>
      </c>
      <c r="J5287">
        <f>[1]!Table13_2[[#This Row],[reward_hat]]</f>
        <v>-6847397.2799715102</v>
      </c>
      <c r="K5287">
        <f>[1]!Table9_2[[#This Row],[retailer_benefit]]</f>
        <v>14748886.375598401</v>
      </c>
      <c r="L5287">
        <f>[1]!Table7_2[[#This Row],[optimum_policy]]</f>
        <v>1440</v>
      </c>
      <c r="M5287">
        <f>[1]!Table5_2[[#This Row],[consumer_cost]]</f>
        <v>28314086.629598498</v>
      </c>
      <c r="N5287">
        <f>[1]!Table3_2[[#This Row],[consume_real]]</f>
        <v>19662.560159443401</v>
      </c>
      <c r="O5287">
        <f>[1]!Table1_2[[#This Row],[consume_hat]]</f>
        <v>19807.369452548999</v>
      </c>
      <c r="P5287">
        <f>Table15[[#This Row],[price]]-Table15[[#This Row],[w]]</f>
        <v>112.97238004861356</v>
      </c>
      <c r="Q5287">
        <f>[1]CPI!$A$10</f>
        <v>802.87238004861354</v>
      </c>
    </row>
    <row r="5288" spans="1:17" x14ac:dyDescent="0.25">
      <c r="A5288" s="1">
        <v>44496.291666666664</v>
      </c>
      <c r="B5288" t="s">
        <v>5517</v>
      </c>
      <c r="C5288">
        <v>7</v>
      </c>
      <c r="D5288" t="s">
        <v>5524</v>
      </c>
      <c r="E5288">
        <v>24219.3</v>
      </c>
      <c r="F5288">
        <v>24341.79</v>
      </c>
      <c r="G5288">
        <v>687.9</v>
      </c>
      <c r="H5288">
        <v>698.88545899999997</v>
      </c>
      <c r="I5288">
        <f>[1]!Table11_2[[#This Row],[reward_real]]</f>
        <v>-6690848.0373</v>
      </c>
      <c r="J5288">
        <f>[1]!Table13_2[[#This Row],[reward_hat]]</f>
        <v>-6882456.6315393504</v>
      </c>
      <c r="K5288">
        <f>[1]!Table9_2[[#This Row],[retailer_benefit]]</f>
        <v>14630576.563027499</v>
      </c>
      <c r="L5288">
        <f>[1]!Table7_2[[#This Row],[optimum_policy]]</f>
        <v>1440</v>
      </c>
      <c r="M5288">
        <f>[1]!Table5_2[[#This Row],[consumer_cost]]</f>
        <v>28012272.637627501</v>
      </c>
      <c r="N5288">
        <f>[1]!Table3_2[[#This Row],[consume_real]]</f>
        <v>19452.967109463501</v>
      </c>
      <c r="O5288">
        <f>[1]!Table1_2[[#This Row],[consume_hat]]</f>
        <v>19695.521040958301</v>
      </c>
      <c r="P5288">
        <f>Table15[[#This Row],[price]]-Table15[[#This Row],[w]]</f>
        <v>114.97238004861356</v>
      </c>
      <c r="Q5288">
        <f>[1]CPI!$A$10</f>
        <v>802.87238004861354</v>
      </c>
    </row>
    <row r="5289" spans="1:17" x14ac:dyDescent="0.25">
      <c r="A5289" s="1">
        <v>44496.333333333336</v>
      </c>
      <c r="B5289" t="s">
        <v>5517</v>
      </c>
      <c r="C5289">
        <v>8</v>
      </c>
      <c r="D5289" t="s">
        <v>5525</v>
      </c>
      <c r="E5289">
        <v>25974.7</v>
      </c>
      <c r="F5289">
        <v>25961.23</v>
      </c>
      <c r="G5289">
        <v>711.6</v>
      </c>
      <c r="H5289">
        <v>716.82196750000003</v>
      </c>
      <c r="I5289">
        <f>[1]!Table11_2[[#This Row],[reward_real]]</f>
        <v>-7422114.6767999995</v>
      </c>
      <c r="J5289">
        <f>[1]!Table13_2[[#This Row],[reward_hat]]</f>
        <v>-7498251.2382790502</v>
      </c>
      <c r="K5289">
        <f>[1]!Table9_2[[#This Row],[retailer_benefit]]</f>
        <v>16237701.1366529</v>
      </c>
      <c r="L5289">
        <f>[1]!Table7_2[[#This Row],[optimum_policy]]</f>
        <v>1490</v>
      </c>
      <c r="M5289">
        <f>[1]!Table5_2[[#This Row],[consumer_cost]]</f>
        <v>31081930.490252901</v>
      </c>
      <c r="N5289">
        <f>[1]!Table3_2[[#This Row],[consume_real]]</f>
        <v>20860.356033726799</v>
      </c>
      <c r="O5289">
        <f>[1]!Table1_2[[#This Row],[consume_hat]]</f>
        <v>20920.8187747021</v>
      </c>
      <c r="P5289">
        <f>Table15[[#This Row],[price]]-Table15[[#This Row],[w]]</f>
        <v>91.272380048613513</v>
      </c>
      <c r="Q5289">
        <f>[1]CPI!$A$10</f>
        <v>802.87238004861354</v>
      </c>
    </row>
    <row r="5290" spans="1:17" x14ac:dyDescent="0.25">
      <c r="A5290" s="1">
        <v>44496.375</v>
      </c>
      <c r="B5290" t="s">
        <v>5517</v>
      </c>
      <c r="C5290">
        <v>9</v>
      </c>
      <c r="D5290" t="s">
        <v>5526</v>
      </c>
      <c r="E5290">
        <v>28712.9</v>
      </c>
      <c r="F5290">
        <v>28157.9</v>
      </c>
      <c r="G5290">
        <v>780.2</v>
      </c>
      <c r="H5290">
        <v>793.87415859999999</v>
      </c>
      <c r="I5290">
        <f>[1]!Table11_2[[#This Row],[reward_real]]</f>
        <v>-8979040.6622000001</v>
      </c>
      <c r="J5290">
        <f>[1]!Table13_2[[#This Row],[reward_hat]]</f>
        <v>-9032653.1704866998</v>
      </c>
      <c r="K5290">
        <f>[1]!Table9_2[[#This Row],[retailer_benefit]]</f>
        <v>19790256.7581634</v>
      </c>
      <c r="L5290">
        <f>[1]!Table7_2[[#This Row],[optimum_policy]]</f>
        <v>1640</v>
      </c>
      <c r="M5290">
        <f>[1]!Table5_2[[#This Row],[consumer_cost]]</f>
        <v>37748338.0825634</v>
      </c>
      <c r="N5290">
        <f>[1]!Table3_2[[#This Row],[consume_real]]</f>
        <v>23017.2793186362</v>
      </c>
      <c r="O5290">
        <f>[1]!Table1_2[[#This Row],[consume_hat]]</f>
        <v>22755.8815781759</v>
      </c>
      <c r="P5290">
        <f>Table15[[#This Row],[price]]-Table15[[#This Row],[w]]</f>
        <v>22.672380048613491</v>
      </c>
      <c r="Q5290">
        <f>[1]CPI!$A$10</f>
        <v>802.87238004861354</v>
      </c>
    </row>
    <row r="5291" spans="1:17" x14ac:dyDescent="0.25">
      <c r="A5291" s="1">
        <v>44496.416666666664</v>
      </c>
      <c r="B5291" t="s">
        <v>5517</v>
      </c>
      <c r="C5291">
        <v>10</v>
      </c>
      <c r="D5291" t="s">
        <v>5527</v>
      </c>
      <c r="E5291">
        <v>29710.400000000001</v>
      </c>
      <c r="F5291">
        <v>29729.05</v>
      </c>
      <c r="G5291">
        <v>805.3</v>
      </c>
      <c r="H5291">
        <v>805.09574359999999</v>
      </c>
      <c r="I5291">
        <f>[1]!Table11_2[[#This Row],[reward_real]]</f>
        <v>-9597261.3807999901</v>
      </c>
      <c r="J5291">
        <f>[1]!Table13_2[[#This Row],[reward_hat]]</f>
        <v>-9599703.1481596194</v>
      </c>
      <c r="K5291">
        <f>[1]!Table9_2[[#This Row],[retailer_benefit]]</f>
        <v>21087041.210961699</v>
      </c>
      <c r="L5291">
        <f>[1]!Table7_2[[#This Row],[optimum_policy]]</f>
        <v>1690</v>
      </c>
      <c r="M5291">
        <f>[1]!Table5_2[[#This Row],[consumer_cost]]</f>
        <v>40281563.972561702</v>
      </c>
      <c r="N5291">
        <f>[1]!Table3_2[[#This Row],[consume_real]]</f>
        <v>23835.244954178499</v>
      </c>
      <c r="O5291">
        <f>[1]!Table1_2[[#This Row],[consume_hat]]</f>
        <v>23847.357844754901</v>
      </c>
      <c r="P5291">
        <f>Table15[[#This Row],[price]]-Table15[[#This Row],[w]]</f>
        <v>-2.4276199513864185</v>
      </c>
      <c r="Q5291">
        <f>[1]CPI!$A$10</f>
        <v>802.87238004861354</v>
      </c>
    </row>
    <row r="5292" spans="1:17" x14ac:dyDescent="0.25">
      <c r="A5292" s="1">
        <v>44496.458333333336</v>
      </c>
      <c r="B5292" t="s">
        <v>5517</v>
      </c>
      <c r="C5292">
        <v>11</v>
      </c>
      <c r="D5292" t="s">
        <v>5528</v>
      </c>
      <c r="E5292">
        <v>30921</v>
      </c>
      <c r="F5292">
        <v>30805.42</v>
      </c>
      <c r="G5292">
        <v>808.8</v>
      </c>
      <c r="H5292">
        <v>817.73581590000003</v>
      </c>
      <c r="I5292">
        <f>[1]!Table11_2[[#This Row],[reward_real]]</f>
        <v>-10052169.732000001</v>
      </c>
      <c r="J5292">
        <f>[1]!Table13_2[[#This Row],[reward_hat]]</f>
        <v>-10177005.8200671</v>
      </c>
      <c r="K5292">
        <f>[1]!Table9_2[[#This Row],[retailer_benefit]]</f>
        <v>21903986.072795201</v>
      </c>
      <c r="L5292">
        <f>[1]!Table7_2[[#This Row],[optimum_policy]]</f>
        <v>1690</v>
      </c>
      <c r="M5292">
        <f>[1]!Table5_2[[#This Row],[consumer_cost]]</f>
        <v>42008325.536795199</v>
      </c>
      <c r="N5292">
        <f>[1]!Table3_2[[#This Row],[consume_real]]</f>
        <v>24856.997359050401</v>
      </c>
      <c r="O5292">
        <f>[1]!Table1_2[[#This Row],[consume_hat]]</f>
        <v>24890.6936011045</v>
      </c>
      <c r="P5292">
        <f>Table15[[#This Row],[price]]-Table15[[#This Row],[w]]</f>
        <v>-5.9276199513864185</v>
      </c>
      <c r="Q5292">
        <f>[1]CPI!$A$10</f>
        <v>802.87238004861354</v>
      </c>
    </row>
    <row r="5293" spans="1:17" x14ac:dyDescent="0.25">
      <c r="A5293" s="1">
        <v>44496.5</v>
      </c>
      <c r="B5293" t="s">
        <v>5517</v>
      </c>
      <c r="C5293">
        <v>12</v>
      </c>
      <c r="D5293" t="s">
        <v>5529</v>
      </c>
      <c r="E5293">
        <v>31302.1</v>
      </c>
      <c r="F5293">
        <v>31599.38</v>
      </c>
      <c r="G5293">
        <v>816.7</v>
      </c>
      <c r="H5293">
        <v>821.43956560000004</v>
      </c>
      <c r="I5293">
        <f>[1]!Table11_2[[#This Row],[reward_real]]</f>
        <v>-10321961.3813</v>
      </c>
      <c r="J5293">
        <f>[1]!Table13_2[[#This Row],[reward_hat]]</f>
        <v>-10508353.079731099</v>
      </c>
      <c r="K5293">
        <f>[1]!Table9_2[[#This Row],[retailer_benefit]]</f>
        <v>22074614.605826501</v>
      </c>
      <c r="L5293">
        <f>[1]!Table7_2[[#This Row],[optimum_policy]]</f>
        <v>1690</v>
      </c>
      <c r="M5293">
        <f>[1]!Table5_2[[#This Row],[consumer_cost]]</f>
        <v>42718537.368426599</v>
      </c>
      <c r="N5293">
        <f>[1]!Table3_2[[#This Row],[consume_real]]</f>
        <v>25277.241046406201</v>
      </c>
      <c r="O5293">
        <f>[1]!Table1_2[[#This Row],[consume_hat]]</f>
        <v>25585.212887940401</v>
      </c>
      <c r="P5293">
        <f>Table15[[#This Row],[price]]-Table15[[#This Row],[w]]</f>
        <v>-13.827619951386509</v>
      </c>
      <c r="Q5293">
        <f>[1]CPI!$A$10</f>
        <v>802.87238004861354</v>
      </c>
    </row>
    <row r="5294" spans="1:17" x14ac:dyDescent="0.25">
      <c r="A5294" s="1">
        <v>44496.541666666664</v>
      </c>
      <c r="B5294" t="s">
        <v>5517</v>
      </c>
      <c r="C5294">
        <v>13</v>
      </c>
      <c r="D5294" t="s">
        <v>5530</v>
      </c>
      <c r="E5294">
        <v>31211.599999999999</v>
      </c>
      <c r="F5294">
        <v>31539.46</v>
      </c>
      <c r="G5294">
        <v>820.7</v>
      </c>
      <c r="H5294">
        <v>836.7167958</v>
      </c>
      <c r="I5294">
        <f>[1]!Table11_2[[#This Row],[reward_real]]</f>
        <v>-10225325.9107999</v>
      </c>
      <c r="J5294">
        <f>[1]!Table13_2[[#This Row],[reward_hat]]</f>
        <v>-10630782.1532171</v>
      </c>
      <c r="K5294">
        <f>[1]!Table9_2[[#This Row],[retailer_benefit]]</f>
        <v>22907620.5916862</v>
      </c>
      <c r="L5294">
        <f>[1]!Table7_2[[#This Row],[optimum_policy]]</f>
        <v>1740</v>
      </c>
      <c r="M5294">
        <f>[1]!Table5_2[[#This Row],[consumer_cost]]</f>
        <v>43358272.413286202</v>
      </c>
      <c r="N5294">
        <f>[1]!Table3_2[[#This Row],[consume_real]]</f>
        <v>24918.547363957499</v>
      </c>
      <c r="O5294">
        <f>[1]!Table1_2[[#This Row],[consume_hat]]</f>
        <v>25410.705763262798</v>
      </c>
      <c r="P5294">
        <f>Table15[[#This Row],[price]]-Table15[[#This Row],[w]]</f>
        <v>-17.827619951386509</v>
      </c>
      <c r="Q5294">
        <f>[1]CPI!$A$10</f>
        <v>802.87238004861354</v>
      </c>
    </row>
    <row r="5295" spans="1:17" x14ac:dyDescent="0.25">
      <c r="A5295" s="1">
        <v>44496.583333333336</v>
      </c>
      <c r="B5295" t="s">
        <v>5517</v>
      </c>
      <c r="C5295">
        <v>14</v>
      </c>
      <c r="D5295" t="s">
        <v>5531</v>
      </c>
      <c r="E5295">
        <v>30684.1</v>
      </c>
      <c r="F5295">
        <v>31129.7</v>
      </c>
      <c r="G5295">
        <v>826.1</v>
      </c>
      <c r="H5295">
        <v>841.57524030000002</v>
      </c>
      <c r="I5295">
        <f>[1]!Table11_2[[#This Row],[reward_real]]</f>
        <v>-10150269.595899999</v>
      </c>
      <c r="J5295">
        <f>[1]!Table13_2[[#This Row],[reward_hat]]</f>
        <v>-10581899.987345601</v>
      </c>
      <c r="K5295">
        <f>[1]!Table9_2[[#This Row],[retailer_benefit]]</f>
        <v>22458131.905805599</v>
      </c>
      <c r="L5295">
        <f>[1]!Table7_2[[#This Row],[optimum_policy]]</f>
        <v>1740</v>
      </c>
      <c r="M5295">
        <f>[1]!Table5_2[[#This Row],[consumer_cost]]</f>
        <v>42758671.097605601</v>
      </c>
      <c r="N5295">
        <f>[1]!Table3_2[[#This Row],[consume_real]]</f>
        <v>24573.948906669801</v>
      </c>
      <c r="O5295">
        <f>[1]!Table1_2[[#This Row],[consume_hat]]</f>
        <v>25147.840574477999</v>
      </c>
      <c r="P5295">
        <f>Table15[[#This Row],[price]]-Table15[[#This Row],[w]]</f>
        <v>-23.227619951386487</v>
      </c>
      <c r="Q5295">
        <f>[1]CPI!$A$10</f>
        <v>802.87238004861354</v>
      </c>
    </row>
    <row r="5296" spans="1:17" x14ac:dyDescent="0.25">
      <c r="A5296" s="1">
        <v>44496.625</v>
      </c>
      <c r="B5296" t="s">
        <v>5517</v>
      </c>
      <c r="C5296">
        <v>15</v>
      </c>
      <c r="D5296" t="s">
        <v>5532</v>
      </c>
      <c r="E5296">
        <v>30739.1</v>
      </c>
      <c r="F5296">
        <v>31074.85</v>
      </c>
      <c r="G5296">
        <v>824.5</v>
      </c>
      <c r="H5296">
        <v>836.79818780000005</v>
      </c>
      <c r="I5296">
        <f>[1]!Table11_2[[#This Row],[reward_real]]</f>
        <v>-10139445.830499999</v>
      </c>
      <c r="J5296">
        <f>[1]!Table13_2[[#This Row],[reward_hat]]</f>
        <v>-10475671.6071718</v>
      </c>
      <c r="K5296">
        <f>[1]!Table9_2[[#This Row],[retailer_benefit]]</f>
        <v>22517071.334924798</v>
      </c>
      <c r="L5296">
        <f>[1]!Table7_2[[#This Row],[optimum_policy]]</f>
        <v>1740</v>
      </c>
      <c r="M5296">
        <f>[1]!Table5_2[[#This Row],[consumer_cost]]</f>
        <v>42795962.995924801</v>
      </c>
      <c r="N5296">
        <f>[1]!Table3_2[[#This Row],[consume_real]]</f>
        <v>24595.381032140602</v>
      </c>
      <c r="O5296">
        <f>[1]!Table1_2[[#This Row],[consume_hat]]</f>
        <v>25037.510263497999</v>
      </c>
      <c r="P5296">
        <f>Table15[[#This Row],[price]]-Table15[[#This Row],[w]]</f>
        <v>-21.627619951386464</v>
      </c>
      <c r="Q5296">
        <f>[1]CPI!$A$10</f>
        <v>802.87238004861354</v>
      </c>
    </row>
    <row r="5297" spans="1:17" x14ac:dyDescent="0.25">
      <c r="A5297" s="1">
        <v>44496.666666666664</v>
      </c>
      <c r="B5297" t="s">
        <v>5517</v>
      </c>
      <c r="C5297">
        <v>16</v>
      </c>
      <c r="D5297" t="s">
        <v>5533</v>
      </c>
      <c r="E5297">
        <v>30494.9</v>
      </c>
      <c r="F5297">
        <v>30932.09</v>
      </c>
      <c r="G5297">
        <v>836.4</v>
      </c>
      <c r="H5297">
        <v>840.53141070000004</v>
      </c>
      <c r="I5297">
        <f>[1]!Table11_2[[#This Row],[reward_real]]</f>
        <v>-10272999.932399999</v>
      </c>
      <c r="J5297">
        <f>[1]!Table13_2[[#This Row],[reward_hat]]</f>
        <v>-10495676.7202357</v>
      </c>
      <c r="K5297">
        <f>[1]!Table9_2[[#This Row],[retailer_benefit]]</f>
        <v>22196754.5167781</v>
      </c>
      <c r="L5297">
        <f>[1]!Table7_2[[#This Row],[optimum_policy]]</f>
        <v>1740</v>
      </c>
      <c r="M5297">
        <f>[1]!Table5_2[[#This Row],[consumer_cost]]</f>
        <v>42742754.381578103</v>
      </c>
      <c r="N5297">
        <f>[1]!Table3_2[[#This Row],[consume_real]]</f>
        <v>24564.8013687231</v>
      </c>
      <c r="O5297">
        <f>[1]!Table1_2[[#This Row],[consume_hat]]</f>
        <v>24973.907188416499</v>
      </c>
      <c r="P5297">
        <f>Table15[[#This Row],[price]]-Table15[[#This Row],[w]]</f>
        <v>-33.527619951386441</v>
      </c>
      <c r="Q5297">
        <f>[1]CPI!$A$10</f>
        <v>802.87238004861354</v>
      </c>
    </row>
    <row r="5298" spans="1:17" x14ac:dyDescent="0.25">
      <c r="A5298" s="1">
        <v>44496.708333333336</v>
      </c>
      <c r="B5298" t="s">
        <v>5517</v>
      </c>
      <c r="C5298">
        <v>17</v>
      </c>
      <c r="D5298" t="s">
        <v>5534</v>
      </c>
      <c r="E5298">
        <v>30743.599999999999</v>
      </c>
      <c r="F5298">
        <v>30728.92</v>
      </c>
      <c r="G5298">
        <v>839.4</v>
      </c>
      <c r="H5298">
        <v>846.04425530000003</v>
      </c>
      <c r="I5298">
        <f>[1]!Table11_2[[#This Row],[reward_real]]</f>
        <v>-10411197.1656</v>
      </c>
      <c r="J5298">
        <f>[1]!Table13_2[[#This Row],[reward_hat]]</f>
        <v>-10526686.6081066</v>
      </c>
      <c r="K5298">
        <f>[1]!Table9_2[[#This Row],[retailer_benefit]]</f>
        <v>22340538.878578398</v>
      </c>
      <c r="L5298">
        <f>[1]!Table7_2[[#This Row],[optimum_policy]]</f>
        <v>1740</v>
      </c>
      <c r="M5298">
        <f>[1]!Table5_2[[#This Row],[consumer_cost]]</f>
        <v>43162933.209778398</v>
      </c>
      <c r="N5298">
        <f>[1]!Table3_2[[#This Row],[consume_real]]</f>
        <v>24806.283453895601</v>
      </c>
      <c r="O5298">
        <f>[1]!Table1_2[[#This Row],[consume_hat]]</f>
        <v>24884.482205759399</v>
      </c>
      <c r="P5298">
        <f>Table15[[#This Row],[price]]-Table15[[#This Row],[w]]</f>
        <v>-36.527619951386441</v>
      </c>
      <c r="Q5298">
        <f>[1]CPI!$A$10</f>
        <v>802.87238004861354</v>
      </c>
    </row>
    <row r="5299" spans="1:17" x14ac:dyDescent="0.25">
      <c r="A5299" s="1">
        <v>44496.75</v>
      </c>
      <c r="B5299" t="s">
        <v>5517</v>
      </c>
      <c r="C5299">
        <v>18</v>
      </c>
      <c r="D5299" t="s">
        <v>5535</v>
      </c>
      <c r="E5299">
        <v>32423</v>
      </c>
      <c r="F5299">
        <v>32116.400000000001</v>
      </c>
      <c r="G5299">
        <v>824</v>
      </c>
      <c r="H5299">
        <v>843.4381717</v>
      </c>
      <c r="I5299">
        <f>[1]!Table11_2[[#This Row],[reward_real]]</f>
        <v>-10685323.880000001</v>
      </c>
      <c r="J5299">
        <f>[1]!Table13_2[[#This Row],[reward_hat]]</f>
        <v>-10952608.402042</v>
      </c>
      <c r="K5299">
        <f>[1]!Table9_2[[#This Row],[retailer_benefit]]</f>
        <v>23756690.956504799</v>
      </c>
      <c r="L5299">
        <f>[1]!Table7_2[[#This Row],[optimum_policy]]</f>
        <v>1740</v>
      </c>
      <c r="M5299">
        <f>[1]!Table5_2[[#This Row],[consumer_cost]]</f>
        <v>45127338.716504797</v>
      </c>
      <c r="N5299">
        <f>[1]!Table3_2[[#This Row],[consume_real]]</f>
        <v>25935.252135922299</v>
      </c>
      <c r="O5299">
        <f>[1]!Table1_2[[#This Row],[consume_hat]]</f>
        <v>25971.336771838902</v>
      </c>
      <c r="P5299">
        <f>Table15[[#This Row],[price]]-Table15[[#This Row],[w]]</f>
        <v>-21.127619951386464</v>
      </c>
      <c r="Q5299">
        <f>[1]CPI!$A$10</f>
        <v>802.87238004861354</v>
      </c>
    </row>
    <row r="5300" spans="1:17" x14ac:dyDescent="0.25">
      <c r="A5300" s="1">
        <v>44496.791666666664</v>
      </c>
      <c r="B5300" t="s">
        <v>5517</v>
      </c>
      <c r="C5300">
        <v>19</v>
      </c>
      <c r="D5300" t="s">
        <v>5536</v>
      </c>
      <c r="E5300">
        <v>33315.300000000003</v>
      </c>
      <c r="F5300">
        <v>33357.519999999997</v>
      </c>
      <c r="G5300">
        <v>832.3</v>
      </c>
      <c r="H5300">
        <v>839.21653409999999</v>
      </c>
      <c r="I5300">
        <f>[1]!Table11_2[[#This Row],[reward_real]]</f>
        <v>-11142535.292099999</v>
      </c>
      <c r="J5300">
        <f>[1]!Table13_2[[#This Row],[reward_hat]]</f>
        <v>-11292779.9380654</v>
      </c>
      <c r="K5300">
        <f>[1]!Table9_2[[#This Row],[retailer_benefit]]</f>
        <v>24303927.152803399</v>
      </c>
      <c r="L5300">
        <f>[1]!Table7_2[[#This Row],[optimum_policy]]</f>
        <v>1740</v>
      </c>
      <c r="M5300">
        <f>[1]!Table5_2[[#This Row],[consumer_cost]]</f>
        <v>46588997.737003401</v>
      </c>
      <c r="N5300">
        <f>[1]!Table3_2[[#This Row],[consume_real]]</f>
        <v>26775.2860557491</v>
      </c>
      <c r="O5300">
        <f>[1]!Table1_2[[#This Row],[consume_hat]]</f>
        <v>26912.672662107201</v>
      </c>
      <c r="P5300">
        <f>Table15[[#This Row],[price]]-Table15[[#This Row],[w]]</f>
        <v>-29.427619951386419</v>
      </c>
      <c r="Q5300">
        <f>[1]CPI!$A$10</f>
        <v>802.87238004861354</v>
      </c>
    </row>
    <row r="5301" spans="1:17" x14ac:dyDescent="0.25">
      <c r="A5301" s="1">
        <v>44496.833333333336</v>
      </c>
      <c r="B5301" t="s">
        <v>5517</v>
      </c>
      <c r="C5301">
        <v>20</v>
      </c>
      <c r="D5301" t="s">
        <v>5537</v>
      </c>
      <c r="E5301">
        <v>32604.5</v>
      </c>
      <c r="F5301">
        <v>32949.93</v>
      </c>
      <c r="G5301">
        <v>858.3</v>
      </c>
      <c r="H5301">
        <v>856.257293</v>
      </c>
      <c r="I5301">
        <f>[1]!Table11_2[[#This Row],[reward_real]]</f>
        <v>-11258236.036499999</v>
      </c>
      <c r="J5301">
        <f>[1]!Table13_2[[#This Row],[reward_hat]]</f>
        <v>-11337800.8173103</v>
      </c>
      <c r="K5301">
        <f>[1]!Table9_2[[#This Row],[retailer_benefit]]</f>
        <v>24442033.124098901</v>
      </c>
      <c r="L5301">
        <f>[1]!Table7_2[[#This Row],[optimum_policy]]</f>
        <v>1790</v>
      </c>
      <c r="M5301">
        <f>[1]!Table5_2[[#This Row],[consumer_cost]]</f>
        <v>46958505.197098903</v>
      </c>
      <c r="N5301">
        <f>[1]!Table3_2[[#This Row],[consume_real]]</f>
        <v>26233.801786088701</v>
      </c>
      <c r="O5301">
        <f>[1]!Table1_2[[#This Row],[consume_hat]]</f>
        <v>26482.228906109001</v>
      </c>
      <c r="P5301">
        <f>Table15[[#This Row],[price]]-Table15[[#This Row],[w]]</f>
        <v>-55.427619951386419</v>
      </c>
      <c r="Q5301">
        <f>[1]CPI!$A$10</f>
        <v>802.87238004861354</v>
      </c>
    </row>
    <row r="5302" spans="1:17" x14ac:dyDescent="0.25">
      <c r="A5302" s="1">
        <v>44496.875</v>
      </c>
      <c r="B5302" t="s">
        <v>5517</v>
      </c>
      <c r="C5302">
        <v>21</v>
      </c>
      <c r="D5302" t="s">
        <v>5538</v>
      </c>
      <c r="E5302">
        <v>32280.3</v>
      </c>
      <c r="F5302">
        <v>32437.119999999999</v>
      </c>
      <c r="G5302">
        <v>846</v>
      </c>
      <c r="H5302">
        <v>852.02676759999997</v>
      </c>
      <c r="I5302">
        <f>[1]!Table11_2[[#This Row],[reward_real]]</f>
        <v>-10912032.612</v>
      </c>
      <c r="J5302">
        <f>[1]!Table13_2[[#This Row],[reward_hat]]</f>
        <v>-11080383.7254545</v>
      </c>
      <c r="K5302">
        <f>[1]!Table9_2[[#This Row],[retailer_benefit]]</f>
        <v>24352148.429616999</v>
      </c>
      <c r="L5302">
        <f>[1]!Table7_2[[#This Row],[optimum_policy]]</f>
        <v>1790</v>
      </c>
      <c r="M5302">
        <f>[1]!Table5_2[[#This Row],[consumer_cost]]</f>
        <v>46176213.653617002</v>
      </c>
      <c r="N5302">
        <f>[1]!Table3_2[[#This Row],[consume_real]]</f>
        <v>25796.767404255301</v>
      </c>
      <c r="O5302">
        <f>[1]!Table1_2[[#This Row],[consume_hat]]</f>
        <v>26009.4732857815</v>
      </c>
      <c r="P5302">
        <f>Table15[[#This Row],[price]]-Table15[[#This Row],[w]]</f>
        <v>-43.127619951386464</v>
      </c>
      <c r="Q5302">
        <f>[1]CPI!$A$10</f>
        <v>802.87238004861354</v>
      </c>
    </row>
    <row r="5303" spans="1:17" x14ac:dyDescent="0.25">
      <c r="A5303" s="1">
        <v>44496.916666666664</v>
      </c>
      <c r="B5303" t="s">
        <v>5517</v>
      </c>
      <c r="C5303">
        <v>22</v>
      </c>
      <c r="D5303" t="s">
        <v>5539</v>
      </c>
      <c r="E5303">
        <v>31702</v>
      </c>
      <c r="F5303">
        <v>31624.61</v>
      </c>
      <c r="G5303">
        <v>837.2</v>
      </c>
      <c r="H5303">
        <v>844.21571549999999</v>
      </c>
      <c r="I5303">
        <f>[1]!Table11_2[[#This Row],[reward_real]]</f>
        <v>-10694606.296</v>
      </c>
      <c r="J5303">
        <f>[1]!Table13_2[[#This Row],[reward_hat]]</f>
        <v>-10799401.801960699</v>
      </c>
      <c r="K5303">
        <f>[1]!Table9_2[[#This Row],[retailer_benefit]]</f>
        <v>23065194.8495671</v>
      </c>
      <c r="L5303">
        <f>[1]!Table7_2[[#This Row],[optimum_policy]]</f>
        <v>1740</v>
      </c>
      <c r="M5303">
        <f>[1]!Table5_2[[#This Row],[consumer_cost]]</f>
        <v>44454407.441567101</v>
      </c>
      <c r="N5303">
        <f>[1]!Table3_2[[#This Row],[consume_real]]</f>
        <v>25548.510023889099</v>
      </c>
      <c r="O5303">
        <f>[1]!Table1_2[[#This Row],[consume_hat]]</f>
        <v>25584.4604723632</v>
      </c>
      <c r="P5303">
        <f>Table15[[#This Row],[price]]-Table15[[#This Row],[w]]</f>
        <v>-34.327619951386509</v>
      </c>
      <c r="Q5303">
        <f>[1]CPI!$A$10</f>
        <v>802.87238004861354</v>
      </c>
    </row>
    <row r="5304" spans="1:17" x14ac:dyDescent="0.25">
      <c r="A5304" s="1">
        <v>44496.958333333336</v>
      </c>
      <c r="B5304" t="s">
        <v>5517</v>
      </c>
      <c r="C5304">
        <v>23</v>
      </c>
      <c r="D5304" t="s">
        <v>5540</v>
      </c>
      <c r="E5304">
        <v>30379.8</v>
      </c>
      <c r="F5304">
        <v>30528.58</v>
      </c>
      <c r="G5304">
        <v>832.2</v>
      </c>
      <c r="H5304">
        <v>838.13044779999996</v>
      </c>
      <c r="I5304">
        <f>[1]!Table11_2[[#This Row],[reward_real]]</f>
        <v>-10158944.360400001</v>
      </c>
      <c r="J5304">
        <f>[1]!Table13_2[[#This Row],[reward_hat]]</f>
        <v>-10315514.502591601</v>
      </c>
      <c r="K5304">
        <f>[1]!Table9_2[[#This Row],[retailer_benefit]]</f>
        <v>22163637.804304499</v>
      </c>
      <c r="L5304">
        <f>[1]!Table7_2[[#This Row],[optimum_policy]]</f>
        <v>1740</v>
      </c>
      <c r="M5304">
        <f>[1]!Table5_2[[#This Row],[consumer_cost]]</f>
        <v>42481526.5251045</v>
      </c>
      <c r="N5304">
        <f>[1]!Table3_2[[#This Row],[consume_real]]</f>
        <v>24414.670416726702</v>
      </c>
      <c r="O5304">
        <f>[1]!Table1_2[[#This Row],[consume_hat]]</f>
        <v>24615.534563192701</v>
      </c>
      <c r="P5304">
        <f>Table15[[#This Row],[price]]-Table15[[#This Row],[w]]</f>
        <v>-29.327619951386509</v>
      </c>
      <c r="Q5304">
        <f>[1]CPI!$A$10</f>
        <v>802.87238004861354</v>
      </c>
    </row>
    <row r="5305" spans="1:17" x14ac:dyDescent="0.25">
      <c r="A5305" s="1">
        <v>44497</v>
      </c>
      <c r="B5305" t="s">
        <v>5517</v>
      </c>
      <c r="C5305">
        <v>24</v>
      </c>
      <c r="D5305" t="s">
        <v>5541</v>
      </c>
      <c r="E5305">
        <v>28901.200000000001</v>
      </c>
      <c r="F5305">
        <v>29125.4</v>
      </c>
      <c r="G5305">
        <v>815.9</v>
      </c>
      <c r="H5305">
        <v>830.8752594</v>
      </c>
      <c r="I5305">
        <f>[1]!Table11_2[[#This Row],[reward_real]]</f>
        <v>-9386560.6371999905</v>
      </c>
      <c r="J5305">
        <f>[1]!Table13_2[[#This Row],[reward_hat]]</f>
        <v>-9716711.1849964596</v>
      </c>
      <c r="K5305">
        <f>[1]!Table9_2[[#This Row],[retailer_benefit]]</f>
        <v>21262705.441442601</v>
      </c>
      <c r="L5305">
        <f>[1]!Table7_2[[#This Row],[optimum_policy]]</f>
        <v>1740</v>
      </c>
      <c r="M5305">
        <f>[1]!Table5_2[[#This Row],[consumer_cost]]</f>
        <v>40035826.715842597</v>
      </c>
      <c r="N5305">
        <f>[1]!Table3_2[[#This Row],[consume_real]]</f>
        <v>23009.095813702599</v>
      </c>
      <c r="O5305">
        <f>[1]!Table1_2[[#This Row],[consume_hat]]</f>
        <v>23389.0974012234</v>
      </c>
      <c r="P5305">
        <f>Table15[[#This Row],[price]]-Table15[[#This Row],[w]]</f>
        <v>-13.027619951386441</v>
      </c>
      <c r="Q5305">
        <f>[1]CPI!$A$10</f>
        <v>802.87238004861354</v>
      </c>
    </row>
    <row r="5306" spans="1:17" x14ac:dyDescent="0.25">
      <c r="A5306" s="1">
        <v>44497.041666666664</v>
      </c>
      <c r="B5306" t="s">
        <v>5542</v>
      </c>
      <c r="C5306">
        <v>1</v>
      </c>
      <c r="D5306" t="s">
        <v>5543</v>
      </c>
      <c r="E5306">
        <v>27170.799999999999</v>
      </c>
      <c r="F5306">
        <v>27466.19</v>
      </c>
      <c r="G5306">
        <v>766.3</v>
      </c>
      <c r="H5306">
        <v>796.83198609999999</v>
      </c>
      <c r="I5306">
        <f>[1]!Table11_2[[#This Row],[reward_real]]</f>
        <v>-8273970.5035999902</v>
      </c>
      <c r="J5306">
        <f>[1]!Table13_2[[#This Row],[reward_hat]]</f>
        <v>-8858694.2062579505</v>
      </c>
      <c r="K5306">
        <f>[1]!Table9_2[[#This Row],[retailer_benefit]]</f>
        <v>18867200.910858199</v>
      </c>
      <c r="L5306">
        <f>[1]!Table7_2[[#This Row],[optimum_policy]]</f>
        <v>1640</v>
      </c>
      <c r="M5306">
        <f>[1]!Table5_2[[#This Row],[consumer_cost]]</f>
        <v>35415141.918058202</v>
      </c>
      <c r="N5306">
        <f>[1]!Table3_2[[#This Row],[consume_real]]</f>
        <v>21594.598730523201</v>
      </c>
      <c r="O5306">
        <f>[1]!Table1_2[[#This Row],[consume_hat]]</f>
        <v>22234.785652194802</v>
      </c>
      <c r="P5306">
        <f>Table15[[#This Row],[price]]-Table15[[#This Row],[w]]</f>
        <v>36.572380048613581</v>
      </c>
      <c r="Q5306">
        <f>[1]CPI!$A$10</f>
        <v>802.87238004861354</v>
      </c>
    </row>
    <row r="5307" spans="1:17" x14ac:dyDescent="0.25">
      <c r="A5307" s="1">
        <v>44497.083333333336</v>
      </c>
      <c r="B5307" t="s">
        <v>5542</v>
      </c>
      <c r="C5307">
        <v>2</v>
      </c>
      <c r="D5307" t="s">
        <v>5544</v>
      </c>
      <c r="E5307">
        <v>26021.599999999999</v>
      </c>
      <c r="F5307">
        <v>26206.22</v>
      </c>
      <c r="G5307">
        <v>728.1</v>
      </c>
      <c r="H5307">
        <v>762.01416419999998</v>
      </c>
      <c r="I5307">
        <f>[1]!Table11_2[[#This Row],[reward_real]]</f>
        <v>-7454641.9463999998</v>
      </c>
      <c r="J5307">
        <f>[1]!Table13_2[[#This Row],[reward_hat]]</f>
        <v>-8031901.3083849298</v>
      </c>
      <c r="K5307">
        <f>[1]!Table9_2[[#This Row],[retailer_benefit]]</f>
        <v>17649102.852910701</v>
      </c>
      <c r="L5307">
        <f>[1]!Table7_2[[#This Row],[optimum_policy]]</f>
        <v>1590</v>
      </c>
      <c r="M5307">
        <f>[1]!Table5_2[[#This Row],[consumer_cost]]</f>
        <v>32558386.745710701</v>
      </c>
      <c r="N5307">
        <f>[1]!Table3_2[[#This Row],[consume_real]]</f>
        <v>20476.9727960444</v>
      </c>
      <c r="O5307">
        <f>[1]!Table1_2[[#This Row],[consume_hat]]</f>
        <v>21080.713942915001</v>
      </c>
      <c r="P5307">
        <f>Table15[[#This Row],[price]]-Table15[[#This Row],[w]]</f>
        <v>74.772380048613513</v>
      </c>
      <c r="Q5307">
        <f>[1]CPI!$A$10</f>
        <v>802.87238004861354</v>
      </c>
    </row>
    <row r="5308" spans="1:17" x14ac:dyDescent="0.25">
      <c r="A5308" s="1">
        <v>44497.125</v>
      </c>
      <c r="B5308" t="s">
        <v>5542</v>
      </c>
      <c r="C5308">
        <v>3</v>
      </c>
      <c r="D5308" t="s">
        <v>5545</v>
      </c>
      <c r="E5308">
        <v>24973.8</v>
      </c>
      <c r="F5308">
        <v>25357.53</v>
      </c>
      <c r="G5308">
        <v>703</v>
      </c>
      <c r="H5308">
        <v>727.81302489999996</v>
      </c>
      <c r="I5308">
        <f>[1]!Table11_2[[#This Row],[reward_real]]</f>
        <v>-7009396.4460000005</v>
      </c>
      <c r="J5308">
        <f>[1]!Table13_2[[#This Row],[reward_hat]]</f>
        <v>-7488324.1893512001</v>
      </c>
      <c r="K5308">
        <f>[1]!Table9_2[[#This Row],[retailer_benefit]]</f>
        <v>15693869.140830699</v>
      </c>
      <c r="L5308">
        <f>[1]!Table7_2[[#This Row],[optimum_policy]]</f>
        <v>1490</v>
      </c>
      <c r="M5308">
        <f>[1]!Table5_2[[#This Row],[consumer_cost]]</f>
        <v>29712662.0328307</v>
      </c>
      <c r="N5308">
        <f>[1]!Table3_2[[#This Row],[consume_real]]</f>
        <v>19941.3839146514</v>
      </c>
      <c r="O5308">
        <f>[1]!Table1_2[[#This Row],[consume_hat]]</f>
        <v>20577.604227487602</v>
      </c>
      <c r="P5308">
        <f>Table15[[#This Row],[price]]-Table15[[#This Row],[w]]</f>
        <v>99.872380048613536</v>
      </c>
      <c r="Q5308">
        <f>[1]CPI!$A$10</f>
        <v>802.87238004861354</v>
      </c>
    </row>
    <row r="5309" spans="1:17" x14ac:dyDescent="0.25">
      <c r="A5309" s="1">
        <v>44497.166666666664</v>
      </c>
      <c r="B5309" t="s">
        <v>5542</v>
      </c>
      <c r="C5309">
        <v>4</v>
      </c>
      <c r="D5309" t="s">
        <v>5546</v>
      </c>
      <c r="E5309">
        <v>24692.1</v>
      </c>
      <c r="F5309">
        <v>24833.06</v>
      </c>
      <c r="G5309">
        <v>687</v>
      </c>
      <c r="H5309">
        <v>711.58688199999995</v>
      </c>
      <c r="I5309">
        <f>[1]!Table11_2[[#This Row],[reward_real]]</f>
        <v>-6697238.2829999998</v>
      </c>
      <c r="J5309">
        <f>[1]!Table13_2[[#This Row],[reward_hat]]</f>
        <v>-7095705.6987650199</v>
      </c>
      <c r="K5309">
        <f>[1]!Table9_2[[#This Row],[retailer_benefit]]</f>
        <v>15656134.9090218</v>
      </c>
      <c r="L5309">
        <f>[1]!Table7_2[[#This Row],[optimum_policy]]</f>
        <v>1490</v>
      </c>
      <c r="M5309">
        <f>[1]!Table5_2[[#This Row],[consumer_cost]]</f>
        <v>29050611.475021798</v>
      </c>
      <c r="N5309">
        <f>[1]!Table3_2[[#This Row],[consume_real]]</f>
        <v>19497.0546812227</v>
      </c>
      <c r="O5309">
        <f>[1]!Table1_2[[#This Row],[consume_hat]]</f>
        <v>19943.329136230801</v>
      </c>
      <c r="P5309">
        <f>Table15[[#This Row],[price]]-Table15[[#This Row],[w]]</f>
        <v>115.87238004861354</v>
      </c>
      <c r="Q5309">
        <f>[1]CPI!$A$10</f>
        <v>802.87238004861354</v>
      </c>
    </row>
    <row r="5310" spans="1:17" x14ac:dyDescent="0.25">
      <c r="A5310" s="1">
        <v>44497.208333333336</v>
      </c>
      <c r="B5310" t="s">
        <v>5542</v>
      </c>
      <c r="C5310">
        <v>5</v>
      </c>
      <c r="D5310" t="s">
        <v>5547</v>
      </c>
      <c r="E5310">
        <v>24195.8</v>
      </c>
      <c r="F5310">
        <v>24532.77</v>
      </c>
      <c r="G5310">
        <v>679.3</v>
      </c>
      <c r="H5310">
        <v>700.75571339999999</v>
      </c>
      <c r="I5310">
        <f>[1]!Table11_2[[#This Row],[reward_real]]</f>
        <v>-6561586.4145999895</v>
      </c>
      <c r="J5310">
        <f>[1]!Table13_2[[#This Row],[reward_hat]]</f>
        <v>-6963525.4668984804</v>
      </c>
      <c r="K5310">
        <f>[1]!Table9_2[[#This Row],[retailer_benefit]]</f>
        <v>14695712.602933001</v>
      </c>
      <c r="L5310">
        <f>[1]!Table7_2[[#This Row],[optimum_policy]]</f>
        <v>1440</v>
      </c>
      <c r="M5310">
        <f>[1]!Table5_2[[#This Row],[consumer_cost]]</f>
        <v>27818885.432133</v>
      </c>
      <c r="N5310">
        <f>[1]!Table3_2[[#This Row],[consume_real]]</f>
        <v>19318.670438981299</v>
      </c>
      <c r="O5310">
        <f>[1]!Table1_2[[#This Row],[consume_hat]]</f>
        <v>19874.3309070166</v>
      </c>
      <c r="P5310">
        <f>Table15[[#This Row],[price]]-Table15[[#This Row],[w]]</f>
        <v>123.57238004861358</v>
      </c>
      <c r="Q5310">
        <f>[1]CPI!$A$10</f>
        <v>802.87238004861354</v>
      </c>
    </row>
    <row r="5311" spans="1:17" x14ac:dyDescent="0.25">
      <c r="A5311" s="1">
        <v>44497.25</v>
      </c>
      <c r="B5311" t="s">
        <v>5542</v>
      </c>
      <c r="C5311">
        <v>6</v>
      </c>
      <c r="D5311" t="s">
        <v>5548</v>
      </c>
      <c r="E5311">
        <v>24633.8</v>
      </c>
      <c r="F5311">
        <v>24335.040000000001</v>
      </c>
      <c r="G5311">
        <v>663.1</v>
      </c>
      <c r="H5311">
        <v>685.17146839999998</v>
      </c>
      <c r="I5311">
        <f>[1]!Table11_2[[#This Row],[reward_real]]</f>
        <v>-6444916.4601999996</v>
      </c>
      <c r="J5311">
        <f>[1]!Table13_2[[#This Row],[reward_hat]]</f>
        <v>-6683647.1196844699</v>
      </c>
      <c r="K5311">
        <f>[1]!Table9_2[[#This Row],[retailer_benefit]]</f>
        <v>15101962.2920506</v>
      </c>
      <c r="L5311">
        <f>[1]!Table7_2[[#This Row],[optimum_policy]]</f>
        <v>1440</v>
      </c>
      <c r="M5311">
        <f>[1]!Table5_2[[#This Row],[consumer_cost]]</f>
        <v>27991795.212450601</v>
      </c>
      <c r="N5311">
        <f>[1]!Table3_2[[#This Row],[consume_real]]</f>
        <v>19438.746675312901</v>
      </c>
      <c r="O5311">
        <f>[1]!Table1_2[[#This Row],[consume_hat]]</f>
        <v>19509.4145850653</v>
      </c>
      <c r="P5311">
        <f>Table15[[#This Row],[price]]-Table15[[#This Row],[w]]</f>
        <v>139.77238004861351</v>
      </c>
      <c r="Q5311">
        <f>[1]CPI!$A$10</f>
        <v>802.87238004861354</v>
      </c>
    </row>
    <row r="5312" spans="1:17" x14ac:dyDescent="0.25">
      <c r="A5312" s="1">
        <v>44497.291666666664</v>
      </c>
      <c r="B5312" t="s">
        <v>5542</v>
      </c>
      <c r="C5312">
        <v>7</v>
      </c>
      <c r="D5312" t="s">
        <v>5549</v>
      </c>
      <c r="E5312">
        <v>24242</v>
      </c>
      <c r="F5312">
        <v>23976.5</v>
      </c>
      <c r="G5312">
        <v>666.9</v>
      </c>
      <c r="H5312">
        <v>691.48239880000006</v>
      </c>
      <c r="I5312">
        <f>[1]!Table11_2[[#This Row],[reward_real]]</f>
        <v>-6396760.7819999997</v>
      </c>
      <c r="J5312">
        <f>[1]!Table13_2[[#This Row],[reward_hat]]</f>
        <v>-6674448.9636470396</v>
      </c>
      <c r="K5312">
        <f>[1]!Table9_2[[#This Row],[retailer_benefit]]</f>
        <v>14830816.495919</v>
      </c>
      <c r="L5312">
        <f>[1]!Table7_2[[#This Row],[optimum_policy]]</f>
        <v>1440</v>
      </c>
      <c r="M5312">
        <f>[1]!Table5_2[[#This Row],[consumer_cost]]</f>
        <v>27624338.059919</v>
      </c>
      <c r="N5312">
        <f>[1]!Table3_2[[#This Row],[consume_real]]</f>
        <v>19183.568097165899</v>
      </c>
      <c r="O5312">
        <f>[1]!Table1_2[[#This Row],[consume_hat]]</f>
        <v>19304.754467106399</v>
      </c>
      <c r="P5312">
        <f>Table15[[#This Row],[price]]-Table15[[#This Row],[w]]</f>
        <v>135.97238004861356</v>
      </c>
      <c r="Q5312">
        <f>[1]CPI!$A$10</f>
        <v>802.87238004861354</v>
      </c>
    </row>
    <row r="5313" spans="1:17" x14ac:dyDescent="0.25">
      <c r="A5313" s="1">
        <v>44497.333333333336</v>
      </c>
      <c r="B5313" t="s">
        <v>5542</v>
      </c>
      <c r="C5313">
        <v>8</v>
      </c>
      <c r="D5313" t="s">
        <v>5550</v>
      </c>
      <c r="E5313">
        <v>25450.6</v>
      </c>
      <c r="F5313">
        <v>25201.8</v>
      </c>
      <c r="G5313">
        <v>682.9</v>
      </c>
      <c r="H5313">
        <v>708.25673629999994</v>
      </c>
      <c r="I5313">
        <f>[1]!Table11_2[[#This Row],[reward_real]]</f>
        <v>-6841401.2366000004</v>
      </c>
      <c r="J5313">
        <f>[1]!Table13_2[[#This Row],[reward_hat]]</f>
        <v>-7151551.94395216</v>
      </c>
      <c r="K5313">
        <f>[1]!Table9_2[[#This Row],[retailer_benefit]]</f>
        <v>16171313.334484801</v>
      </c>
      <c r="L5313">
        <f>[1]!Table7_2[[#This Row],[optimum_policy]]</f>
        <v>1490</v>
      </c>
      <c r="M5313">
        <f>[1]!Table5_2[[#This Row],[consumer_cost]]</f>
        <v>29854115.807684802</v>
      </c>
      <c r="N5313">
        <f>[1]!Table3_2[[#This Row],[consume_real]]</f>
        <v>20036.3193340166</v>
      </c>
      <c r="O5313">
        <f>[1]!Table1_2[[#This Row],[consume_hat]]</f>
        <v>20194.801058495999</v>
      </c>
      <c r="P5313">
        <f>Table15[[#This Row],[price]]-Table15[[#This Row],[w]]</f>
        <v>119.97238004861356</v>
      </c>
      <c r="Q5313">
        <f>[1]CPI!$A$10</f>
        <v>802.87238004861354</v>
      </c>
    </row>
    <row r="5314" spans="1:17" x14ac:dyDescent="0.25">
      <c r="A5314" s="1">
        <v>44497.375</v>
      </c>
      <c r="B5314" t="s">
        <v>5542</v>
      </c>
      <c r="C5314">
        <v>9</v>
      </c>
      <c r="D5314" t="s">
        <v>5551</v>
      </c>
      <c r="E5314">
        <v>27621.8</v>
      </c>
      <c r="F5314">
        <v>27364.35</v>
      </c>
      <c r="G5314">
        <v>765.8</v>
      </c>
      <c r="H5314">
        <v>785.75693960000001</v>
      </c>
      <c r="I5314">
        <f>[1]!Table11_2[[#This Row],[reward_real]]</f>
        <v>-8403159.2395999897</v>
      </c>
      <c r="J5314">
        <f>[1]!Table13_2[[#This Row],[reward_hat]]</f>
        <v>-8647041.4062463604</v>
      </c>
      <c r="K5314">
        <f>[1]!Table9_2[[#This Row],[retailer_benefit]]</f>
        <v>19185275.0254853</v>
      </c>
      <c r="L5314">
        <f>[1]!Table7_2[[#This Row],[optimum_policy]]</f>
        <v>1640</v>
      </c>
      <c r="M5314">
        <f>[1]!Table5_2[[#This Row],[consumer_cost]]</f>
        <v>35991593.504685298</v>
      </c>
      <c r="N5314">
        <f>[1]!Table3_2[[#This Row],[consume_real]]</f>
        <v>21946.0936004178</v>
      </c>
      <c r="O5314">
        <f>[1]!Table1_2[[#This Row],[consume_hat]]</f>
        <v>22009.4560314068</v>
      </c>
      <c r="P5314">
        <f>Table15[[#This Row],[price]]-Table15[[#This Row],[w]]</f>
        <v>37.072380048613581</v>
      </c>
      <c r="Q5314">
        <f>[1]CPI!$A$10</f>
        <v>802.87238004861354</v>
      </c>
    </row>
    <row r="5315" spans="1:17" x14ac:dyDescent="0.25">
      <c r="A5315" s="1">
        <v>44497.416666666664</v>
      </c>
      <c r="B5315" t="s">
        <v>5542</v>
      </c>
      <c r="C5315">
        <v>10</v>
      </c>
      <c r="D5315" t="s">
        <v>5552</v>
      </c>
      <c r="E5315">
        <v>29020.7</v>
      </c>
      <c r="F5315">
        <v>28903.17</v>
      </c>
      <c r="G5315">
        <v>785.1</v>
      </c>
      <c r="H5315">
        <v>803.20011529999999</v>
      </c>
      <c r="I5315">
        <f>[1]!Table11_2[[#This Row],[reward_real]]</f>
        <v>-9028600.9562999997</v>
      </c>
      <c r="J5315">
        <f>[1]!Table13_2[[#This Row],[reward_hat]]</f>
        <v>-9300695.2345675603</v>
      </c>
      <c r="K5315">
        <f>[1]!Table9_2[[#This Row],[retailer_benefit]]</f>
        <v>20812586.9452448</v>
      </c>
      <c r="L5315">
        <f>[1]!Table7_2[[#This Row],[optimum_policy]]</f>
        <v>1690</v>
      </c>
      <c r="M5315">
        <f>[1]!Table5_2[[#This Row],[consumer_cost]]</f>
        <v>38869788.8578448</v>
      </c>
      <c r="N5315">
        <f>[1]!Table3_2[[#This Row],[consume_real]]</f>
        <v>22999.875063813499</v>
      </c>
      <c r="O5315">
        <f>[1]!Table1_2[[#This Row],[consume_hat]]</f>
        <v>23159.098354497099</v>
      </c>
      <c r="P5315">
        <f>Table15[[#This Row],[price]]-Table15[[#This Row],[w]]</f>
        <v>17.772380048613513</v>
      </c>
      <c r="Q5315">
        <f>[1]CPI!$A$10</f>
        <v>802.87238004861354</v>
      </c>
    </row>
    <row r="5316" spans="1:17" x14ac:dyDescent="0.25">
      <c r="A5316" s="1">
        <v>44497.458333333336</v>
      </c>
      <c r="B5316" t="s">
        <v>5542</v>
      </c>
      <c r="C5316">
        <v>11</v>
      </c>
      <c r="D5316" t="s">
        <v>5553</v>
      </c>
      <c r="E5316">
        <v>30219.7</v>
      </c>
      <c r="F5316">
        <v>29903.9</v>
      </c>
      <c r="G5316">
        <v>789.6</v>
      </c>
      <c r="H5316">
        <v>816.07643129999997</v>
      </c>
      <c r="I5316">
        <f>[1]!Table11_2[[#This Row],[reward_real]]</f>
        <v>-9481853.9507999998</v>
      </c>
      <c r="J5316">
        <f>[1]!Table13_2[[#This Row],[reward_hat]]</f>
        <v>-9849898.9269262198</v>
      </c>
      <c r="K5316">
        <f>[1]!Table9_2[[#This Row],[retailer_benefit]]</f>
        <v>21624775.322442502</v>
      </c>
      <c r="L5316">
        <f>[1]!Table7_2[[#This Row],[optimum_policy]]</f>
        <v>1690</v>
      </c>
      <c r="M5316">
        <f>[1]!Table5_2[[#This Row],[consumer_cost]]</f>
        <v>40588483.224042498</v>
      </c>
      <c r="N5316">
        <f>[1]!Table3_2[[#This Row],[consume_real]]</f>
        <v>24016.8539787234</v>
      </c>
      <c r="O5316">
        <f>[1]!Table1_2[[#This Row],[consume_hat]]</f>
        <v>24139.648074132299</v>
      </c>
      <c r="P5316">
        <f>Table15[[#This Row],[price]]-Table15[[#This Row],[w]]</f>
        <v>13.272380048613513</v>
      </c>
      <c r="Q5316">
        <f>[1]CPI!$A$10</f>
        <v>802.87238004861354</v>
      </c>
    </row>
    <row r="5317" spans="1:17" x14ac:dyDescent="0.25">
      <c r="A5317" s="1">
        <v>44497.5</v>
      </c>
      <c r="B5317" t="s">
        <v>5542</v>
      </c>
      <c r="C5317">
        <v>12</v>
      </c>
      <c r="D5317" t="s">
        <v>5554</v>
      </c>
      <c r="E5317">
        <v>30952.9</v>
      </c>
      <c r="F5317">
        <v>30635.88</v>
      </c>
      <c r="G5317">
        <v>792.8</v>
      </c>
      <c r="H5317">
        <v>820.14434249999999</v>
      </c>
      <c r="I5317">
        <f>[1]!Table11_2[[#This Row],[reward_real]]</f>
        <v>-9770344.7907999996</v>
      </c>
      <c r="J5317">
        <f>[1]!Table13_2[[#This Row],[reward_hat]]</f>
        <v>-10164530.41133</v>
      </c>
      <c r="K5317">
        <f>[1]!Table9_2[[#This Row],[retailer_benefit]]</f>
        <v>22113908.5426482</v>
      </c>
      <c r="L5317">
        <f>[1]!Table7_2[[#This Row],[optimum_policy]]</f>
        <v>1690</v>
      </c>
      <c r="M5317">
        <f>[1]!Table5_2[[#This Row],[consumer_cost]]</f>
        <v>41654598.124248199</v>
      </c>
      <c r="N5317">
        <f>[1]!Table3_2[[#This Row],[consume_real]]</f>
        <v>24647.691197780001</v>
      </c>
      <c r="O5317">
        <f>[1]!Table1_2[[#This Row],[consume_hat]]</f>
        <v>24787.174365417999</v>
      </c>
      <c r="P5317">
        <f>Table15[[#This Row],[price]]-Table15[[#This Row],[w]]</f>
        <v>10.072380048613581</v>
      </c>
      <c r="Q5317">
        <f>[1]CPI!$A$10</f>
        <v>802.87238004861354</v>
      </c>
    </row>
    <row r="5318" spans="1:17" x14ac:dyDescent="0.25">
      <c r="A5318" s="1">
        <v>44497.541666666664</v>
      </c>
      <c r="B5318" t="s">
        <v>5542</v>
      </c>
      <c r="C5318">
        <v>13</v>
      </c>
      <c r="D5318" t="s">
        <v>5555</v>
      </c>
      <c r="E5318">
        <v>30727.1</v>
      </c>
      <c r="F5318">
        <v>30479.759999999998</v>
      </c>
      <c r="G5318">
        <v>799.4</v>
      </c>
      <c r="H5318">
        <v>833.6614955</v>
      </c>
      <c r="I5318">
        <f>[1]!Table11_2[[#This Row],[reward_real]]</f>
        <v>-9680449.9465999994</v>
      </c>
      <c r="J5318">
        <f>[1]!Table13_2[[#This Row],[reward_hat]]</f>
        <v>-10218652.9428498</v>
      </c>
      <c r="K5318">
        <f>[1]!Table9_2[[#This Row],[retailer_benefit]]</f>
        <v>22780663.547090199</v>
      </c>
      <c r="L5318">
        <f>[1]!Table7_2[[#This Row],[optimum_policy]]</f>
        <v>1740</v>
      </c>
      <c r="M5318">
        <f>[1]!Table5_2[[#This Row],[consumer_cost]]</f>
        <v>42141563.440290198</v>
      </c>
      <c r="N5318">
        <f>[1]!Table3_2[[#This Row],[consume_real]]</f>
        <v>24219.289333500099</v>
      </c>
      <c r="O5318">
        <f>[1]!Table1_2[[#This Row],[consume_hat]]</f>
        <v>24515.113144577699</v>
      </c>
      <c r="P5318">
        <f>Table15[[#This Row],[price]]-Table15[[#This Row],[w]]</f>
        <v>3.4723800486135588</v>
      </c>
      <c r="Q5318">
        <f>[1]CPI!$A$10</f>
        <v>802.87238004861354</v>
      </c>
    </row>
    <row r="5319" spans="1:17" x14ac:dyDescent="0.25">
      <c r="A5319" s="1">
        <v>44497.583333333336</v>
      </c>
      <c r="B5319" t="s">
        <v>5542</v>
      </c>
      <c r="C5319">
        <v>14</v>
      </c>
      <c r="D5319" t="s">
        <v>5556</v>
      </c>
      <c r="E5319">
        <v>30152.3</v>
      </c>
      <c r="F5319">
        <v>30074.55</v>
      </c>
      <c r="G5319">
        <v>804</v>
      </c>
      <c r="H5319">
        <v>836.64854969999999</v>
      </c>
      <c r="I5319">
        <f>[1]!Table11_2[[#This Row],[reward_real]]</f>
        <v>-9581194.8479999993</v>
      </c>
      <c r="J5319">
        <f>[1]!Table13_2[[#This Row],[reward_hat]]</f>
        <v>-10135804.367809201</v>
      </c>
      <c r="K5319">
        <f>[1]!Table9_2[[#This Row],[retailer_benefit]]</f>
        <v>22308453.675940201</v>
      </c>
      <c r="L5319">
        <f>[1]!Table7_2[[#This Row],[optimum_policy]]</f>
        <v>1740</v>
      </c>
      <c r="M5319">
        <f>[1]!Table5_2[[#This Row],[consumer_cost]]</f>
        <v>41470843.3719403</v>
      </c>
      <c r="N5319">
        <f>[1]!Table3_2[[#This Row],[consume_real]]</f>
        <v>23833.8180298507</v>
      </c>
      <c r="O5319">
        <f>[1]!Table1_2[[#This Row],[consume_hat]]</f>
        <v>24229.5390853278</v>
      </c>
      <c r="P5319">
        <f>Table15[[#This Row],[price]]-Table15[[#This Row],[w]]</f>
        <v>-1.127619951386464</v>
      </c>
      <c r="Q5319">
        <f>[1]CPI!$A$10</f>
        <v>802.87238004861354</v>
      </c>
    </row>
    <row r="5320" spans="1:17" x14ac:dyDescent="0.25">
      <c r="A5320" s="1">
        <v>44497.625</v>
      </c>
      <c r="B5320" t="s">
        <v>5542</v>
      </c>
      <c r="C5320">
        <v>15</v>
      </c>
      <c r="D5320" t="s">
        <v>5557</v>
      </c>
      <c r="E5320">
        <v>29770.6</v>
      </c>
      <c r="F5320">
        <v>29804.29</v>
      </c>
      <c r="G5320">
        <v>808.1</v>
      </c>
      <c r="H5320">
        <v>832.62402829999996</v>
      </c>
      <c r="I5320">
        <f>[1]!Table11_2[[#This Row],[reward_real]]</f>
        <v>-9531920.9374000002</v>
      </c>
      <c r="J5320">
        <f>[1]!Table13_2[[#This Row],[reward_hat]]</f>
        <v>-9973951.3059768006</v>
      </c>
      <c r="K5320">
        <f>[1]!Table9_2[[#This Row],[retailer_benefit]]</f>
        <v>21984400.746350799</v>
      </c>
      <c r="L5320">
        <f>[1]!Table7_2[[#This Row],[optimum_policy]]</f>
        <v>1740</v>
      </c>
      <c r="M5320">
        <f>[1]!Table5_2[[#This Row],[consumer_cost]]</f>
        <v>41048242.621150799</v>
      </c>
      <c r="N5320">
        <f>[1]!Table3_2[[#This Row],[consume_real]]</f>
        <v>23590.944035144101</v>
      </c>
      <c r="O5320">
        <f>[1]!Table1_2[[#This Row],[consume_hat]]</f>
        <v>23957.8752646045</v>
      </c>
      <c r="P5320">
        <f>Table15[[#This Row],[price]]-Table15[[#This Row],[w]]</f>
        <v>-5.2276199513864867</v>
      </c>
      <c r="Q5320">
        <f>[1]CPI!$A$10</f>
        <v>802.87238004861354</v>
      </c>
    </row>
    <row r="5321" spans="1:17" x14ac:dyDescent="0.25">
      <c r="A5321" s="1">
        <v>44497.666666666664</v>
      </c>
      <c r="B5321" t="s">
        <v>5542</v>
      </c>
      <c r="C5321">
        <v>16</v>
      </c>
      <c r="D5321" t="s">
        <v>5558</v>
      </c>
      <c r="E5321">
        <v>29168.1</v>
      </c>
      <c r="F5321">
        <v>29443.9</v>
      </c>
      <c r="G5321">
        <v>821</v>
      </c>
      <c r="H5321">
        <v>836.98264900000004</v>
      </c>
      <c r="I5321">
        <f>[1]!Table11_2[[#This Row],[reward_real]]</f>
        <v>-9561011.4989999998</v>
      </c>
      <c r="J5321">
        <f>[1]!Table13_2[[#This Row],[reward_hat]]</f>
        <v>-9929064.9763385896</v>
      </c>
      <c r="K5321">
        <f>[1]!Table9_2[[#This Row],[retailer_benefit]]</f>
        <v>21404554.366823301</v>
      </c>
      <c r="L5321">
        <f>[1]!Table7_2[[#This Row],[optimum_policy]]</f>
        <v>1740</v>
      </c>
      <c r="M5321">
        <f>[1]!Table5_2[[#This Row],[consumer_cost]]</f>
        <v>40526577.364823297</v>
      </c>
      <c r="N5321">
        <f>[1]!Table3_2[[#This Row],[consume_real]]</f>
        <v>23291.136416565099</v>
      </c>
      <c r="O5321">
        <f>[1]!Table1_2[[#This Row],[consume_hat]]</f>
        <v>23725.856178148199</v>
      </c>
      <c r="P5321">
        <f>Table15[[#This Row],[price]]-Table15[[#This Row],[w]]</f>
        <v>-18.127619951386464</v>
      </c>
      <c r="Q5321">
        <f>[1]CPI!$A$10</f>
        <v>802.87238004861354</v>
      </c>
    </row>
    <row r="5322" spans="1:17" x14ac:dyDescent="0.25">
      <c r="A5322" s="1">
        <v>44497.708333333336</v>
      </c>
      <c r="B5322" t="s">
        <v>5542</v>
      </c>
      <c r="C5322">
        <v>17</v>
      </c>
      <c r="D5322" t="s">
        <v>5559</v>
      </c>
      <c r="E5322">
        <v>29172.1</v>
      </c>
      <c r="F5322">
        <v>29273.77</v>
      </c>
      <c r="G5322">
        <v>828.1</v>
      </c>
      <c r="H5322">
        <v>844.74008490000006</v>
      </c>
      <c r="I5322">
        <f>[1]!Table11_2[[#This Row],[reward_real]]</f>
        <v>-9684524.5858999994</v>
      </c>
      <c r="J5322">
        <f>[1]!Table13_2[[#This Row],[reward_hat]]</f>
        <v>-10005676.521602301</v>
      </c>
      <c r="K5322">
        <f>[1]!Table9_2[[#This Row],[retailer_benefit]]</f>
        <v>21329109.938128699</v>
      </c>
      <c r="L5322">
        <f>[1]!Table7_2[[#This Row],[optimum_policy]]</f>
        <v>1740</v>
      </c>
      <c r="M5322">
        <f>[1]!Table5_2[[#This Row],[consumer_cost]]</f>
        <v>40698159.109928697</v>
      </c>
      <c r="N5322">
        <f>[1]!Table3_2[[#This Row],[consume_real]]</f>
        <v>23389.746614901502</v>
      </c>
      <c r="O5322">
        <f>[1]!Table1_2[[#This Row],[consume_hat]]</f>
        <v>23689.361261316801</v>
      </c>
      <c r="P5322">
        <f>Table15[[#This Row],[price]]-Table15[[#This Row],[w]]</f>
        <v>-25.227619951386487</v>
      </c>
      <c r="Q5322">
        <f>[1]CPI!$A$10</f>
        <v>802.87238004861354</v>
      </c>
    </row>
    <row r="5323" spans="1:17" x14ac:dyDescent="0.25">
      <c r="A5323" s="1">
        <v>44497.75</v>
      </c>
      <c r="B5323" t="s">
        <v>5542</v>
      </c>
      <c r="C5323">
        <v>18</v>
      </c>
      <c r="D5323" t="s">
        <v>5560</v>
      </c>
      <c r="E5323">
        <v>31084.5</v>
      </c>
      <c r="F5323">
        <v>30935.33</v>
      </c>
      <c r="G5323">
        <v>821</v>
      </c>
      <c r="H5323">
        <v>840.56875909999997</v>
      </c>
      <c r="I5323">
        <f>[1]!Table11_2[[#This Row],[reward_real]]</f>
        <v>-10189188.255000001</v>
      </c>
      <c r="J5323">
        <f>[1]!Table13_2[[#This Row],[reward_hat]]</f>
        <v>-10497457.773381</v>
      </c>
      <c r="K5323">
        <f>[1]!Table9_2[[#This Row],[retailer_benefit]]</f>
        <v>22810874.558696698</v>
      </c>
      <c r="L5323">
        <f>[1]!Table7_2[[#This Row],[optimum_policy]]</f>
        <v>1740</v>
      </c>
      <c r="M5323">
        <f>[1]!Table5_2[[#This Row],[consumer_cost]]</f>
        <v>43189251.0686967</v>
      </c>
      <c r="N5323">
        <f>[1]!Table3_2[[#This Row],[consume_real]]</f>
        <v>24821.408660170498</v>
      </c>
      <c r="O5323">
        <f>[1]!Table1_2[[#This Row],[consume_hat]]</f>
        <v>24977.0352735905</v>
      </c>
      <c r="P5323">
        <f>Table15[[#This Row],[price]]-Table15[[#This Row],[w]]</f>
        <v>-18.127619951386464</v>
      </c>
      <c r="Q5323">
        <f>[1]CPI!$A$10</f>
        <v>802.87238004861354</v>
      </c>
    </row>
    <row r="5324" spans="1:17" x14ac:dyDescent="0.25">
      <c r="A5324" s="1">
        <v>44497.791666666664</v>
      </c>
      <c r="B5324" t="s">
        <v>5542</v>
      </c>
      <c r="C5324">
        <v>19</v>
      </c>
      <c r="D5324" t="s">
        <v>5561</v>
      </c>
      <c r="E5324">
        <v>32143.200000000001</v>
      </c>
      <c r="F5324">
        <v>32176</v>
      </c>
      <c r="G5324">
        <v>823.1</v>
      </c>
      <c r="H5324">
        <v>840.97674289999998</v>
      </c>
      <c r="I5324">
        <f>[1]!Table11_2[[#This Row],[reward_real]]</f>
        <v>-10576044.9528</v>
      </c>
      <c r="J5324">
        <f>[1]!Table13_2[[#This Row],[reward_hat]]</f>
        <v>-10926206.3306647</v>
      </c>
      <c r="K5324">
        <f>[1]!Table9_2[[#This Row],[retailer_benefit]]</f>
        <v>23562569.838955902</v>
      </c>
      <c r="L5324">
        <f>[1]!Table7_2[[#This Row],[optimum_policy]]</f>
        <v>1740</v>
      </c>
      <c r="M5324">
        <f>[1]!Table5_2[[#This Row],[consumer_cost]]</f>
        <v>44714659.744555898</v>
      </c>
      <c r="N5324">
        <f>[1]!Table3_2[[#This Row],[consume_real]]</f>
        <v>25698.080312963099</v>
      </c>
      <c r="O5324">
        <f>[1]!Table1_2[[#This Row],[consume_hat]]</f>
        <v>25984.562410541599</v>
      </c>
      <c r="P5324">
        <f>Table15[[#This Row],[price]]-Table15[[#This Row],[w]]</f>
        <v>-20.227619951386487</v>
      </c>
      <c r="Q5324">
        <f>[1]CPI!$A$10</f>
        <v>802.87238004861354</v>
      </c>
    </row>
    <row r="5325" spans="1:17" x14ac:dyDescent="0.25">
      <c r="A5325" s="1">
        <v>44497.833333333336</v>
      </c>
      <c r="B5325" t="s">
        <v>5542</v>
      </c>
      <c r="C5325">
        <v>20</v>
      </c>
      <c r="D5325" t="s">
        <v>5562</v>
      </c>
      <c r="E5325">
        <v>31785</v>
      </c>
      <c r="F5325">
        <v>31855.66</v>
      </c>
      <c r="G5325">
        <v>832.6</v>
      </c>
      <c r="H5325">
        <v>858.49237919999996</v>
      </c>
      <c r="I5325">
        <f>[1]!Table11_2[[#This Row],[reward_real]]</f>
        <v>-10493309.189999999</v>
      </c>
      <c r="J5325">
        <f>[1]!Table13_2[[#This Row],[reward_hat]]</f>
        <v>-11003279.567206901</v>
      </c>
      <c r="K5325">
        <f>[1]!Table9_2[[#This Row],[retailer_benefit]]</f>
        <v>24132342.585889898</v>
      </c>
      <c r="L5325">
        <f>[1]!Table7_2[[#This Row],[optimum_policy]]</f>
        <v>1790</v>
      </c>
      <c r="M5325">
        <f>[1]!Table5_2[[#This Row],[consumer_cost]]</f>
        <v>45118960.965889901</v>
      </c>
      <c r="N5325">
        <f>[1]!Table3_2[[#This Row],[consume_real]]</f>
        <v>25206.123444631201</v>
      </c>
      <c r="O5325">
        <f>[1]!Table1_2[[#This Row],[consume_hat]]</f>
        <v>25633.959796935</v>
      </c>
      <c r="P5325">
        <f>Table15[[#This Row],[price]]-Table15[[#This Row],[w]]</f>
        <v>-29.727619951386487</v>
      </c>
      <c r="Q5325">
        <f>[1]CPI!$A$10</f>
        <v>802.87238004861354</v>
      </c>
    </row>
    <row r="5326" spans="1:17" x14ac:dyDescent="0.25">
      <c r="A5326" s="1">
        <v>44497.875</v>
      </c>
      <c r="B5326" t="s">
        <v>5542</v>
      </c>
      <c r="C5326">
        <v>21</v>
      </c>
      <c r="D5326" t="s">
        <v>5563</v>
      </c>
      <c r="E5326">
        <v>31353.9</v>
      </c>
      <c r="F5326">
        <v>31369.360000000001</v>
      </c>
      <c r="G5326">
        <v>836.6</v>
      </c>
      <c r="H5326">
        <v>855.61274630000003</v>
      </c>
      <c r="I5326">
        <f>[1]!Table11_2[[#This Row],[reward_real]]</f>
        <v>-10424983.626599999</v>
      </c>
      <c r="J5326">
        <f>[1]!Table13_2[[#This Row],[reward_hat]]</f>
        <v>-10782010.417068301</v>
      </c>
      <c r="K5326">
        <f>[1]!Table9_2[[#This Row],[retailer_benefit]]</f>
        <v>23760887.854650799</v>
      </c>
      <c r="L5326">
        <f>[1]!Table7_2[[#This Row],[optimum_policy]]</f>
        <v>1790</v>
      </c>
      <c r="M5326">
        <f>[1]!Table5_2[[#This Row],[consumer_cost]]</f>
        <v>44610855.107850797</v>
      </c>
      <c r="N5326">
        <f>[1]!Table3_2[[#This Row],[consume_real]]</f>
        <v>24922.2654233803</v>
      </c>
      <c r="O5326">
        <f>[1]!Table1_2[[#This Row],[consume_hat]]</f>
        <v>25203.0149471892</v>
      </c>
      <c r="P5326">
        <f>Table15[[#This Row],[price]]-Table15[[#This Row],[w]]</f>
        <v>-33.727619951386487</v>
      </c>
      <c r="Q5326">
        <f>[1]CPI!$A$10</f>
        <v>802.87238004861354</v>
      </c>
    </row>
    <row r="5327" spans="1:17" x14ac:dyDescent="0.25">
      <c r="A5327" s="1">
        <v>44497.916666666664</v>
      </c>
      <c r="B5327" t="s">
        <v>5542</v>
      </c>
      <c r="C5327">
        <v>22</v>
      </c>
      <c r="D5327" t="s">
        <v>5564</v>
      </c>
      <c r="E5327">
        <v>30684.1</v>
      </c>
      <c r="F5327">
        <v>30585.05</v>
      </c>
      <c r="G5327">
        <v>827.8</v>
      </c>
      <c r="H5327">
        <v>846.40961589999995</v>
      </c>
      <c r="I5327">
        <f>[1]!Table11_2[[#This Row],[reward_real]]</f>
        <v>-10181045.748199999</v>
      </c>
      <c r="J5327">
        <f>[1]!Table13_2[[#This Row],[reward_hat]]</f>
        <v>-10483994.6187342</v>
      </c>
      <c r="K5327">
        <f>[1]!Table9_2[[#This Row],[retailer_benefit]]</f>
        <v>22438149.145948298</v>
      </c>
      <c r="L5327">
        <f>[1]!Table7_2[[#This Row],[optimum_policy]]</f>
        <v>1740</v>
      </c>
      <c r="M5327">
        <f>[1]!Table5_2[[#This Row],[consumer_cost]]</f>
        <v>42800240.642348297</v>
      </c>
      <c r="N5327">
        <f>[1]!Table3_2[[#This Row],[consume_real]]</f>
        <v>24597.839449625499</v>
      </c>
      <c r="O5327">
        <f>[1]!Table1_2[[#This Row],[consume_hat]]</f>
        <v>24772.8627422834</v>
      </c>
      <c r="P5327">
        <f>Table15[[#This Row],[price]]-Table15[[#This Row],[w]]</f>
        <v>-24.927619951386419</v>
      </c>
      <c r="Q5327">
        <f>[1]CPI!$A$10</f>
        <v>802.87238004861354</v>
      </c>
    </row>
    <row r="5328" spans="1:17" x14ac:dyDescent="0.25">
      <c r="A5328" s="1">
        <v>44497.958333333336</v>
      </c>
      <c r="B5328" t="s">
        <v>5542</v>
      </c>
      <c r="C5328">
        <v>23</v>
      </c>
      <c r="D5328" t="s">
        <v>5565</v>
      </c>
      <c r="E5328">
        <v>29601.8</v>
      </c>
      <c r="F5328">
        <v>29617.56</v>
      </c>
      <c r="G5328">
        <v>827.1</v>
      </c>
      <c r="H5328">
        <v>841.18051749999995</v>
      </c>
      <c r="I5328">
        <f>[1]!Table11_2[[#This Row],[reward_real]]</f>
        <v>-9809710.9002</v>
      </c>
      <c r="J5328">
        <f>[1]!Table13_2[[#This Row],[reward_hat]]</f>
        <v>-10060981.6279503</v>
      </c>
      <c r="K5328">
        <f>[1]!Table9_2[[#This Row],[retailer_benefit]]</f>
        <v>21654661.058620598</v>
      </c>
      <c r="L5328">
        <f>[1]!Table7_2[[#This Row],[optimum_policy]]</f>
        <v>1740</v>
      </c>
      <c r="M5328">
        <f>[1]!Table5_2[[#This Row],[consumer_cost]]</f>
        <v>41274082.859020598</v>
      </c>
      <c r="N5328">
        <f>[1]!Table3_2[[#This Row],[consume_real]]</f>
        <v>23720.737275299201</v>
      </c>
      <c r="O5328">
        <f>[1]!Table1_2[[#This Row],[consume_hat]]</f>
        <v>23921.099975209101</v>
      </c>
      <c r="P5328">
        <f>Table15[[#This Row],[price]]-Table15[[#This Row],[w]]</f>
        <v>-24.227619951386487</v>
      </c>
      <c r="Q5328">
        <f>[1]CPI!$A$10</f>
        <v>802.87238004861354</v>
      </c>
    </row>
    <row r="5329" spans="1:17" x14ac:dyDescent="0.25">
      <c r="A5329" s="1">
        <v>44498</v>
      </c>
      <c r="B5329" t="s">
        <v>5542</v>
      </c>
      <c r="C5329">
        <v>24</v>
      </c>
      <c r="D5329" t="s">
        <v>5566</v>
      </c>
      <c r="E5329">
        <v>28452.6</v>
      </c>
      <c r="F5329">
        <v>28286.48</v>
      </c>
      <c r="G5329">
        <v>805.3</v>
      </c>
      <c r="H5329">
        <v>831.6279141</v>
      </c>
      <c r="I5329">
        <f>[1]!Table11_2[[#This Row],[reward_real]]</f>
        <v>-9062921.3201999906</v>
      </c>
      <c r="J5329">
        <f>[1]!Table13_2[[#This Row],[reward_hat]]</f>
        <v>-9449394.7836920395</v>
      </c>
      <c r="K5329">
        <f>[1]!Table9_2[[#This Row],[retailer_benefit]]</f>
        <v>21038401.981847599</v>
      </c>
      <c r="L5329">
        <f>[1]!Table7_2[[#This Row],[optimum_policy]]</f>
        <v>1740</v>
      </c>
      <c r="M5329">
        <f>[1]!Table5_2[[#This Row],[consumer_cost]]</f>
        <v>39164244.622247599</v>
      </c>
      <c r="N5329">
        <f>[1]!Table3_2[[#This Row],[consume_real]]</f>
        <v>22508.186564510099</v>
      </c>
      <c r="O5329">
        <f>[1]!Table1_2[[#This Row],[consume_hat]]</f>
        <v>22725.0543754348</v>
      </c>
      <c r="P5329">
        <f>Table15[[#This Row],[price]]-Table15[[#This Row],[w]]</f>
        <v>-2.4276199513864185</v>
      </c>
      <c r="Q5329">
        <f>[1]CPI!$A$10</f>
        <v>802.87238004861354</v>
      </c>
    </row>
    <row r="5330" spans="1:17" x14ac:dyDescent="0.25">
      <c r="A5330" s="1">
        <v>44498.041666666664</v>
      </c>
      <c r="B5330" t="s">
        <v>5567</v>
      </c>
      <c r="C5330">
        <v>1</v>
      </c>
      <c r="D5330" t="s">
        <v>5568</v>
      </c>
      <c r="E5330">
        <v>27112.1</v>
      </c>
      <c r="F5330">
        <v>27013.86</v>
      </c>
      <c r="G5330">
        <v>763.9</v>
      </c>
      <c r="H5330">
        <v>760.35135930000001</v>
      </c>
      <c r="I5330">
        <f>[1]!Table11_2[[#This Row],[reward_real]]</f>
        <v>-8339709.0720999902</v>
      </c>
      <c r="J5330">
        <f>[1]!Table13_2[[#This Row],[reward_hat]]</f>
        <v>-8252931.4843835002</v>
      </c>
      <c r="K5330">
        <f>[1]!Table9_2[[#This Row],[retailer_benefit]]</f>
        <v>18037527.593825899</v>
      </c>
      <c r="L5330">
        <f>[1]!Table7_2[[#This Row],[optimum_policy]]</f>
        <v>1590</v>
      </c>
      <c r="M5330">
        <f>[1]!Table5_2[[#This Row],[consumer_cost]]</f>
        <v>34716945.738025904</v>
      </c>
      <c r="N5330">
        <f>[1]!Table3_2[[#This Row],[consume_real]]</f>
        <v>21834.557067940801</v>
      </c>
      <c r="O5330">
        <f>[1]!Table1_2[[#This Row],[consume_hat]]</f>
        <v>21708.2047234114</v>
      </c>
      <c r="P5330">
        <f>Table15[[#This Row],[price]]-Table15[[#This Row],[w]]</f>
        <v>38.972380048613559</v>
      </c>
      <c r="Q5330">
        <f>[1]CPI!$A$10</f>
        <v>802.87238004861354</v>
      </c>
    </row>
    <row r="5331" spans="1:17" x14ac:dyDescent="0.25">
      <c r="A5331" s="1">
        <v>44498.083333333336</v>
      </c>
      <c r="B5331" t="s">
        <v>5567</v>
      </c>
      <c r="C5331">
        <v>2</v>
      </c>
      <c r="D5331" t="s">
        <v>5569</v>
      </c>
      <c r="E5331">
        <v>25923.8</v>
      </c>
      <c r="F5331">
        <v>25848.240000000002</v>
      </c>
      <c r="G5331">
        <v>730.7</v>
      </c>
      <c r="H5331">
        <v>732.1730791</v>
      </c>
      <c r="I5331">
        <f>[1]!Table11_2[[#This Row],[reward_real]]</f>
        <v>-7583048.5093999999</v>
      </c>
      <c r="J5331">
        <f>[1]!Table13_2[[#This Row],[reward_hat]]</f>
        <v>-7583411.3630385101</v>
      </c>
      <c r="K5331">
        <f>[1]!Table9_2[[#This Row],[retailer_benefit]]</f>
        <v>16797485.038066</v>
      </c>
      <c r="L5331">
        <f>[1]!Table7_2[[#This Row],[optimum_policy]]</f>
        <v>1540</v>
      </c>
      <c r="M5331">
        <f>[1]!Table5_2[[#This Row],[consumer_cost]]</f>
        <v>31963582.056866001</v>
      </c>
      <c r="N5331">
        <f>[1]!Table3_2[[#This Row],[consume_real]]</f>
        <v>20755.5727641987</v>
      </c>
      <c r="O5331">
        <f>[1]!Table1_2[[#This Row],[consume_hat]]</f>
        <v>20714.805227704201</v>
      </c>
      <c r="P5331">
        <f>Table15[[#This Row],[price]]-Table15[[#This Row],[w]]</f>
        <v>72.172380048613491</v>
      </c>
      <c r="Q5331">
        <f>[1]CPI!$A$10</f>
        <v>802.87238004861354</v>
      </c>
    </row>
    <row r="5332" spans="1:17" x14ac:dyDescent="0.25">
      <c r="A5332" s="1">
        <v>44498.125</v>
      </c>
      <c r="B5332" t="s">
        <v>5567</v>
      </c>
      <c r="C5332">
        <v>3</v>
      </c>
      <c r="D5332" t="s">
        <v>5570</v>
      </c>
      <c r="E5332">
        <v>24925.3</v>
      </c>
      <c r="F5332">
        <v>24905.77</v>
      </c>
      <c r="G5332">
        <v>694.6</v>
      </c>
      <c r="H5332">
        <v>702.11202930000002</v>
      </c>
      <c r="I5332">
        <f>[1]!Table11_2[[#This Row],[reward_real]]</f>
        <v>-6984418.0142000001</v>
      </c>
      <c r="J5332">
        <f>[1]!Table13_2[[#This Row],[reward_hat]]</f>
        <v>-7089330.2297202097</v>
      </c>
      <c r="K5332">
        <f>[1]!Table9_2[[#This Row],[retailer_benefit]]</f>
        <v>14990455.4787926</v>
      </c>
      <c r="L5332">
        <f>[1]!Table7_2[[#This Row],[optimum_policy]]</f>
        <v>1440</v>
      </c>
      <c r="M5332">
        <f>[1]!Table5_2[[#This Row],[consumer_cost]]</f>
        <v>28959291.507192601</v>
      </c>
      <c r="N5332">
        <f>[1]!Table3_2[[#This Row],[consume_real]]</f>
        <v>20110.619102217101</v>
      </c>
      <c r="O5332">
        <f>[1]!Table1_2[[#This Row],[consume_hat]]</f>
        <v>20194.2992980032</v>
      </c>
      <c r="P5332">
        <f>Table15[[#This Row],[price]]-Table15[[#This Row],[w]]</f>
        <v>108.27238004861351</v>
      </c>
      <c r="Q5332">
        <f>[1]CPI!$A$10</f>
        <v>802.87238004861354</v>
      </c>
    </row>
    <row r="5333" spans="1:17" x14ac:dyDescent="0.25">
      <c r="A5333" s="1">
        <v>44498.166666666664</v>
      </c>
      <c r="B5333" t="s">
        <v>5567</v>
      </c>
      <c r="C5333">
        <v>4</v>
      </c>
      <c r="D5333" t="s">
        <v>5571</v>
      </c>
      <c r="E5333">
        <v>24449.8</v>
      </c>
      <c r="F5333">
        <v>24406.13</v>
      </c>
      <c r="G5333">
        <v>677.1</v>
      </c>
      <c r="H5333">
        <v>686.47287719999997</v>
      </c>
      <c r="I5333">
        <f>[1]!Table11_2[[#This Row],[reward_real]]</f>
        <v>-6598732.07219999</v>
      </c>
      <c r="J5333">
        <f>[1]!Table13_2[[#This Row],[reward_hat]]</f>
        <v>-6721911.85860107</v>
      </c>
      <c r="K5333">
        <f>[1]!Table9_2[[#This Row],[retailer_benefit]]</f>
        <v>14869805.6354493</v>
      </c>
      <c r="L5333">
        <f>[1]!Table7_2[[#This Row],[optimum_policy]]</f>
        <v>1440</v>
      </c>
      <c r="M5333">
        <f>[1]!Table5_2[[#This Row],[consumer_cost]]</f>
        <v>28067269.779849298</v>
      </c>
      <c r="N5333">
        <f>[1]!Table3_2[[#This Row],[consume_real]]</f>
        <v>19491.159569339801</v>
      </c>
      <c r="O5333">
        <f>[1]!Table1_2[[#This Row],[consume_hat]]</f>
        <v>19583.910979951899</v>
      </c>
      <c r="P5333">
        <f>Table15[[#This Row],[price]]-Table15[[#This Row],[w]]</f>
        <v>125.77238004861351</v>
      </c>
      <c r="Q5333">
        <f>[1]CPI!$A$10</f>
        <v>802.87238004861354</v>
      </c>
    </row>
    <row r="5334" spans="1:17" x14ac:dyDescent="0.25">
      <c r="A5334" s="1">
        <v>44498.208333333336</v>
      </c>
      <c r="B5334" t="s">
        <v>5567</v>
      </c>
      <c r="C5334">
        <v>5</v>
      </c>
      <c r="D5334" t="s">
        <v>5572</v>
      </c>
      <c r="E5334">
        <v>24160.9</v>
      </c>
      <c r="F5334">
        <v>23993.74</v>
      </c>
      <c r="G5334">
        <v>673.7</v>
      </c>
      <c r="H5334">
        <v>675.06089229999998</v>
      </c>
      <c r="I5334">
        <f>[1]!Table11_2[[#This Row],[reward_real]]</f>
        <v>-6581018.4247000003</v>
      </c>
      <c r="J5334">
        <f>[1]!Table13_2[[#This Row],[reward_hat]]</f>
        <v>-6554752.0906314896</v>
      </c>
      <c r="K5334">
        <f>[1]!Table9_2[[#This Row],[retailer_benefit]]</f>
        <v>13994310.516884601</v>
      </c>
      <c r="L5334">
        <f>[1]!Table7_2[[#This Row],[optimum_policy]]</f>
        <v>1390</v>
      </c>
      <c r="M5334">
        <f>[1]!Table5_2[[#This Row],[consumer_cost]]</f>
        <v>27156347.366284698</v>
      </c>
      <c r="N5334">
        <f>[1]!Table3_2[[#This Row],[consume_real]]</f>
        <v>19536.9405512839</v>
      </c>
      <c r="O5334">
        <f>[1]!Table1_2[[#This Row],[consume_hat]]</f>
        <v>19419.735806642399</v>
      </c>
      <c r="P5334">
        <f>Table15[[#This Row],[price]]-Table15[[#This Row],[w]]</f>
        <v>129.17238004861349</v>
      </c>
      <c r="Q5334">
        <f>[1]CPI!$A$10</f>
        <v>802.87238004861354</v>
      </c>
    </row>
    <row r="5335" spans="1:17" x14ac:dyDescent="0.25">
      <c r="A5335" s="1">
        <v>44498.25</v>
      </c>
      <c r="B5335" t="s">
        <v>5567</v>
      </c>
      <c r="C5335">
        <v>6</v>
      </c>
      <c r="D5335" t="s">
        <v>5573</v>
      </c>
      <c r="E5335">
        <v>23855.1</v>
      </c>
      <c r="F5335">
        <v>23574.18</v>
      </c>
      <c r="G5335">
        <v>665.9</v>
      </c>
      <c r="H5335">
        <v>660.38359960000003</v>
      </c>
      <c r="I5335">
        <f>[1]!Table11_2[[#This Row],[reward_real]]</f>
        <v>-6387942.5330999997</v>
      </c>
      <c r="J5335">
        <f>[1]!Table13_2[[#This Row],[reward_hat]]</f>
        <v>-6235991.1711748</v>
      </c>
      <c r="K5335">
        <f>[1]!Table9_2[[#This Row],[retailer_benefit]]</f>
        <v>13892503.9441889</v>
      </c>
      <c r="L5335">
        <f>[1]!Table7_2[[#This Row],[optimum_policy]]</f>
        <v>1390</v>
      </c>
      <c r="M5335">
        <f>[1]!Table5_2[[#This Row],[consumer_cost]]</f>
        <v>26668389.0103889</v>
      </c>
      <c r="N5335">
        <f>[1]!Table3_2[[#This Row],[consume_real]]</f>
        <v>19185.891374380499</v>
      </c>
      <c r="O5335">
        <f>[1]!Table1_2[[#This Row],[consume_hat]]</f>
        <v>18885.9662018733</v>
      </c>
      <c r="P5335">
        <f>Table15[[#This Row],[price]]-Table15[[#This Row],[w]]</f>
        <v>136.97238004861356</v>
      </c>
      <c r="Q5335">
        <f>[1]CPI!$A$10</f>
        <v>802.87238004861354</v>
      </c>
    </row>
    <row r="5336" spans="1:17" x14ac:dyDescent="0.25">
      <c r="A5336" s="1">
        <v>44498.291666666664</v>
      </c>
      <c r="B5336" t="s">
        <v>5567</v>
      </c>
      <c r="C5336">
        <v>7</v>
      </c>
      <c r="D5336" t="s">
        <v>5574</v>
      </c>
      <c r="E5336">
        <v>22923.3</v>
      </c>
      <c r="F5336">
        <v>22583.89</v>
      </c>
      <c r="G5336">
        <v>669</v>
      </c>
      <c r="H5336">
        <v>663.33866599999999</v>
      </c>
      <c r="I5336">
        <f>[1]!Table11_2[[#This Row],[reward_real]]</f>
        <v>-6180350.9129999997</v>
      </c>
      <c r="J5336">
        <f>[1]!Table13_2[[#This Row],[reward_hat]]</f>
        <v>-6013408.1663573096</v>
      </c>
      <c r="K5336">
        <f>[1]!Table9_2[[#This Row],[retailer_benefit]]</f>
        <v>13321473.8662869</v>
      </c>
      <c r="L5336">
        <f>[1]!Table7_2[[#This Row],[optimum_policy]]</f>
        <v>1390</v>
      </c>
      <c r="M5336">
        <f>[1]!Table5_2[[#This Row],[consumer_cost]]</f>
        <v>25682175.692286901</v>
      </c>
      <c r="N5336">
        <f>[1]!Table3_2[[#This Row],[consume_real]]</f>
        <v>18476.385390134499</v>
      </c>
      <c r="O5336">
        <f>[1]!Table1_2[[#This Row],[consume_hat]]</f>
        <v>18130.733135792299</v>
      </c>
      <c r="P5336">
        <f>Table15[[#This Row],[price]]-Table15[[#This Row],[w]]</f>
        <v>133.87238004861354</v>
      </c>
      <c r="Q5336">
        <f>[1]CPI!$A$10</f>
        <v>802.87238004861354</v>
      </c>
    </row>
    <row r="5337" spans="1:17" x14ac:dyDescent="0.25">
      <c r="A5337" s="1">
        <v>44498.333333333336</v>
      </c>
      <c r="B5337" t="s">
        <v>5567</v>
      </c>
      <c r="C5337">
        <v>8</v>
      </c>
      <c r="D5337" t="s">
        <v>5575</v>
      </c>
      <c r="E5337">
        <v>23025.200000000001</v>
      </c>
      <c r="F5337">
        <v>22744.9</v>
      </c>
      <c r="G5337">
        <v>710</v>
      </c>
      <c r="H5337">
        <v>681.5560514</v>
      </c>
      <c r="I5337">
        <f>[1]!Table11_2[[#This Row],[reward_real]]</f>
        <v>-6764803.7599999998</v>
      </c>
      <c r="J5337">
        <f>[1]!Table13_2[[#This Row],[reward_hat]]</f>
        <v>-6300748.3074815404</v>
      </c>
      <c r="K5337">
        <f>[1]!Table9_2[[#This Row],[retailer_benefit]]</f>
        <v>12957933.9628169</v>
      </c>
      <c r="L5337">
        <f>[1]!Table7_2[[#This Row],[optimum_policy]]</f>
        <v>1390</v>
      </c>
      <c r="M5337">
        <f>[1]!Table5_2[[#This Row],[consumer_cost]]</f>
        <v>26487541.482816901</v>
      </c>
      <c r="N5337">
        <f>[1]!Table3_2[[#This Row],[consume_real]]</f>
        <v>19055.785239436598</v>
      </c>
      <c r="O5337">
        <f>[1]!Table1_2[[#This Row],[consume_hat]]</f>
        <v>18489.303395456202</v>
      </c>
      <c r="P5337">
        <f>Table15[[#This Row],[price]]-Table15[[#This Row],[w]]</f>
        <v>92.872380048613536</v>
      </c>
      <c r="Q5337">
        <f>[1]CPI!$A$10</f>
        <v>802.87238004861354</v>
      </c>
    </row>
    <row r="5338" spans="1:17" x14ac:dyDescent="0.25">
      <c r="A5338" s="1">
        <v>44498.375</v>
      </c>
      <c r="B5338" t="s">
        <v>5567</v>
      </c>
      <c r="C5338">
        <v>9</v>
      </c>
      <c r="D5338" t="s">
        <v>5576</v>
      </c>
      <c r="E5338">
        <v>23966.6</v>
      </c>
      <c r="F5338">
        <v>23819.61</v>
      </c>
      <c r="G5338">
        <v>805.5</v>
      </c>
      <c r="H5338">
        <v>750.25624719999996</v>
      </c>
      <c r="I5338">
        <f>[1]!Table11_2[[#This Row],[reward_real]]</f>
        <v>-8068236.057</v>
      </c>
      <c r="J5338">
        <f>[1]!Table13_2[[#This Row],[reward_hat]]</f>
        <v>-7242380.6669644304</v>
      </c>
      <c r="K5338">
        <f>[1]!Table9_2[[#This Row],[retailer_benefit]]</f>
        <v>14714138.7557206</v>
      </c>
      <c r="L5338">
        <f>[1]!Table7_2[[#This Row],[optimum_policy]]</f>
        <v>1540</v>
      </c>
      <c r="M5338">
        <f>[1]!Table5_2[[#This Row],[consumer_cost]]</f>
        <v>30850610.869720601</v>
      </c>
      <c r="N5338">
        <f>[1]!Table3_2[[#This Row],[consume_real]]</f>
        <v>20032.8642011173</v>
      </c>
      <c r="O5338">
        <f>[1]!Table1_2[[#This Row],[consume_hat]]</f>
        <v>19306.418824167002</v>
      </c>
      <c r="P5338">
        <f>Table15[[#This Row],[price]]-Table15[[#This Row],[w]]</f>
        <v>-2.627619951386464</v>
      </c>
      <c r="Q5338">
        <f>[1]CPI!$A$10</f>
        <v>802.87238004861354</v>
      </c>
    </row>
    <row r="5339" spans="1:17" x14ac:dyDescent="0.25">
      <c r="A5339" s="1">
        <v>44498.416666666664</v>
      </c>
      <c r="B5339" t="s">
        <v>5567</v>
      </c>
      <c r="C5339">
        <v>10</v>
      </c>
      <c r="D5339" t="s">
        <v>5577</v>
      </c>
      <c r="E5339">
        <v>25269.599999999999</v>
      </c>
      <c r="F5339">
        <v>24928.23</v>
      </c>
      <c r="G5339">
        <v>821.4</v>
      </c>
      <c r="H5339">
        <v>769.00467760000004</v>
      </c>
      <c r="I5339">
        <f>[1]!Table11_2[[#This Row],[reward_real]]</f>
        <v>-8630225.4096000008</v>
      </c>
      <c r="J5339">
        <f>[1]!Table13_2[[#This Row],[reward_hat]]</f>
        <v>-7743026.3168413602</v>
      </c>
      <c r="K5339">
        <f>[1]!Table9_2[[#This Row],[retailer_benefit]]</f>
        <v>16150940.4670527</v>
      </c>
      <c r="L5339">
        <f>[1]!Table7_2[[#This Row],[optimum_policy]]</f>
        <v>1590</v>
      </c>
      <c r="M5339">
        <f>[1]!Table5_2[[#This Row],[consumer_cost]]</f>
        <v>33411391.2862527</v>
      </c>
      <c r="N5339">
        <f>[1]!Table3_2[[#This Row],[consume_real]]</f>
        <v>21013.453639152602</v>
      </c>
      <c r="O5339">
        <f>[1]!Table1_2[[#This Row],[consume_hat]]</f>
        <v>20137.787304491099</v>
      </c>
      <c r="P5339">
        <f>Table15[[#This Row],[price]]-Table15[[#This Row],[w]]</f>
        <v>-18.527619951386441</v>
      </c>
      <c r="Q5339">
        <f>[1]CPI!$A$10</f>
        <v>802.87238004861354</v>
      </c>
    </row>
    <row r="5340" spans="1:17" x14ac:dyDescent="0.25">
      <c r="A5340" s="1">
        <v>44498.458333333336</v>
      </c>
      <c r="B5340" t="s">
        <v>5567</v>
      </c>
      <c r="C5340">
        <v>11</v>
      </c>
      <c r="D5340" t="s">
        <v>5578</v>
      </c>
      <c r="E5340">
        <v>26067.200000000001</v>
      </c>
      <c r="F5340">
        <v>25903.14</v>
      </c>
      <c r="G5340">
        <v>840.4</v>
      </c>
      <c r="H5340">
        <v>777.47689760000003</v>
      </c>
      <c r="I5340">
        <f>[1]!Table11_2[[#This Row],[reward_real]]</f>
        <v>-9077537.4592000004</v>
      </c>
      <c r="J5340">
        <f>[1]!Table13_2[[#This Row],[reward_hat]]</f>
        <v>-8058761.3621203704</v>
      </c>
      <c r="K5340">
        <f>[1]!Table9_2[[#This Row],[retailer_benefit]]</f>
        <v>17273676.7072258</v>
      </c>
      <c r="L5340">
        <f>[1]!Table7_2[[#This Row],[optimum_policy]]</f>
        <v>1640</v>
      </c>
      <c r="M5340">
        <f>[1]!Table5_2[[#This Row],[consumer_cost]]</f>
        <v>35428751.625625901</v>
      </c>
      <c r="N5340">
        <f>[1]!Table3_2[[#This Row],[consume_real]]</f>
        <v>21602.8973326987</v>
      </c>
      <c r="O5340">
        <f>[1]!Table1_2[[#This Row],[consume_hat]]</f>
        <v>20730.548745217398</v>
      </c>
      <c r="P5340">
        <f>Table15[[#This Row],[price]]-Table15[[#This Row],[w]]</f>
        <v>-37.527619951386441</v>
      </c>
      <c r="Q5340">
        <f>[1]CPI!$A$10</f>
        <v>802.87238004861354</v>
      </c>
    </row>
    <row r="5341" spans="1:17" x14ac:dyDescent="0.25">
      <c r="A5341" s="1">
        <v>44498.5</v>
      </c>
      <c r="B5341" t="s">
        <v>5567</v>
      </c>
      <c r="C5341">
        <v>12</v>
      </c>
      <c r="D5341" t="s">
        <v>5579</v>
      </c>
      <c r="E5341">
        <v>26766.9</v>
      </c>
      <c r="F5341">
        <v>26752.3</v>
      </c>
      <c r="G5341">
        <v>840.3</v>
      </c>
      <c r="H5341">
        <v>782.57877120000001</v>
      </c>
      <c r="I5341">
        <f>[1]!Table11_2[[#This Row],[reward_real]]</f>
        <v>-9319618.9412999991</v>
      </c>
      <c r="J5341">
        <f>[1]!Table13_2[[#This Row],[reward_hat]]</f>
        <v>-8403471.9363781195</v>
      </c>
      <c r="K5341">
        <f>[1]!Table9_2[[#This Row],[retailer_benefit]]</f>
        <v>17738663.0188209</v>
      </c>
      <c r="L5341">
        <f>[1]!Table7_2[[#This Row],[optimum_policy]]</f>
        <v>1640</v>
      </c>
      <c r="M5341">
        <f>[1]!Table5_2[[#This Row],[consumer_cost]]</f>
        <v>36377900.901420899</v>
      </c>
      <c r="N5341">
        <f>[1]!Table3_2[[#This Row],[consume_real]]</f>
        <v>22181.6468911103</v>
      </c>
      <c r="O5341">
        <f>[1]!Table1_2[[#This Row],[consume_hat]]</f>
        <v>21476.360579363602</v>
      </c>
      <c r="P5341">
        <f>Table15[[#This Row],[price]]-Table15[[#This Row],[w]]</f>
        <v>-37.427619951386419</v>
      </c>
      <c r="Q5341">
        <f>[1]CPI!$A$10</f>
        <v>802.87238004861354</v>
      </c>
    </row>
    <row r="5342" spans="1:17" x14ac:dyDescent="0.25">
      <c r="A5342" s="1">
        <v>44498.541666666664</v>
      </c>
      <c r="B5342" t="s">
        <v>5567</v>
      </c>
      <c r="C5342">
        <v>13</v>
      </c>
      <c r="D5342" t="s">
        <v>5580</v>
      </c>
      <c r="E5342">
        <v>27213.599999999999</v>
      </c>
      <c r="F5342">
        <v>26985.98</v>
      </c>
      <c r="G5342">
        <v>848.8</v>
      </c>
      <c r="H5342">
        <v>791.54572410000003</v>
      </c>
      <c r="I5342">
        <f>[1]!Table11_2[[#This Row],[reward_real]]</f>
        <v>-9611625.8111999892</v>
      </c>
      <c r="J5342">
        <f>[1]!Table13_2[[#This Row],[reward_hat]]</f>
        <v>-8619645.2286174893</v>
      </c>
      <c r="K5342">
        <f>[1]!Table9_2[[#This Row],[retailer_benefit]]</f>
        <v>17918751.983556598</v>
      </c>
      <c r="L5342">
        <f>[1]!Table7_2[[#This Row],[optimum_policy]]</f>
        <v>1640</v>
      </c>
      <c r="M5342">
        <f>[1]!Table5_2[[#This Row],[consumer_cost]]</f>
        <v>37142003.605956599</v>
      </c>
      <c r="N5342">
        <f>[1]!Table3_2[[#This Row],[consume_real]]</f>
        <v>22647.5631743638</v>
      </c>
      <c r="O5342">
        <f>[1]!Table1_2[[#This Row],[consume_hat]]</f>
        <v>21779.273051280899</v>
      </c>
      <c r="P5342">
        <f>Table15[[#This Row],[price]]-Table15[[#This Row],[w]]</f>
        <v>-45.927619951386419</v>
      </c>
      <c r="Q5342">
        <f>[1]CPI!$A$10</f>
        <v>802.87238004861354</v>
      </c>
    </row>
    <row r="5343" spans="1:17" x14ac:dyDescent="0.25">
      <c r="A5343" s="1">
        <v>44498.583333333336</v>
      </c>
      <c r="B5343" t="s">
        <v>5567</v>
      </c>
      <c r="C5343">
        <v>14</v>
      </c>
      <c r="D5343" t="s">
        <v>5581</v>
      </c>
      <c r="E5343">
        <v>27186.9</v>
      </c>
      <c r="F5343">
        <v>26915.85</v>
      </c>
      <c r="G5343">
        <v>847.2</v>
      </c>
      <c r="H5343">
        <v>795.15290330000005</v>
      </c>
      <c r="I5343">
        <f>[1]!Table11_2[[#This Row],[reward_real]]</f>
        <v>-9576531.1512000002</v>
      </c>
      <c r="J5343">
        <f>[1]!Table13_2[[#This Row],[reward_hat]]</f>
        <v>-8654528.1403925009</v>
      </c>
      <c r="K5343">
        <f>[1]!Table9_2[[#This Row],[retailer_benefit]]</f>
        <v>17923215.053520601</v>
      </c>
      <c r="L5343">
        <f>[1]!Table7_2[[#This Row],[optimum_policy]]</f>
        <v>1640</v>
      </c>
      <c r="M5343">
        <f>[1]!Table5_2[[#This Row],[consumer_cost]]</f>
        <v>37076277.355920598</v>
      </c>
      <c r="N5343">
        <f>[1]!Table3_2[[#This Row],[consume_real]]</f>
        <v>22607.4861926345</v>
      </c>
      <c r="O5343">
        <f>[1]!Table1_2[[#This Row],[consume_hat]]</f>
        <v>21768.211131849199</v>
      </c>
      <c r="P5343">
        <f>Table15[[#This Row],[price]]-Table15[[#This Row],[w]]</f>
        <v>-44.327619951386509</v>
      </c>
      <c r="Q5343">
        <f>[1]CPI!$A$10</f>
        <v>802.87238004861354</v>
      </c>
    </row>
    <row r="5344" spans="1:17" x14ac:dyDescent="0.25">
      <c r="A5344" s="1">
        <v>44498.625</v>
      </c>
      <c r="B5344" t="s">
        <v>5567</v>
      </c>
      <c r="C5344">
        <v>15</v>
      </c>
      <c r="D5344" t="s">
        <v>5582</v>
      </c>
      <c r="E5344">
        <v>27265.7</v>
      </c>
      <c r="F5344">
        <v>26705.99</v>
      </c>
      <c r="G5344">
        <v>841.1</v>
      </c>
      <c r="H5344">
        <v>792.33719140000005</v>
      </c>
      <c r="I5344">
        <f>[1]!Table11_2[[#This Row],[reward_real]]</f>
        <v>-9506159.0393000003</v>
      </c>
      <c r="J5344">
        <f>[1]!Table13_2[[#This Row],[reward_hat]]</f>
        <v>-8542683.8505557701</v>
      </c>
      <c r="K5344">
        <f>[1]!Table9_2[[#This Row],[retailer_benefit]]</f>
        <v>18058424.578520399</v>
      </c>
      <c r="L5344">
        <f>[1]!Table7_2[[#This Row],[optimum_policy]]</f>
        <v>1640</v>
      </c>
      <c r="M5344">
        <f>[1]!Table5_2[[#This Row],[consumer_cost]]</f>
        <v>37070742.657120399</v>
      </c>
      <c r="N5344">
        <f>[1]!Table3_2[[#This Row],[consume_real]]</f>
        <v>22604.111376292902</v>
      </c>
      <c r="O5344">
        <f>[1]!Table1_2[[#This Row],[consume_hat]]</f>
        <v>21563.2534824225</v>
      </c>
      <c r="P5344">
        <f>Table15[[#This Row],[price]]-Table15[[#This Row],[w]]</f>
        <v>-38.227619951386487</v>
      </c>
      <c r="Q5344">
        <f>[1]CPI!$A$10</f>
        <v>802.87238004861354</v>
      </c>
    </row>
    <row r="5345" spans="1:17" x14ac:dyDescent="0.25">
      <c r="A5345" s="1">
        <v>44498.666666666664</v>
      </c>
      <c r="B5345" t="s">
        <v>5567</v>
      </c>
      <c r="C5345">
        <v>16</v>
      </c>
      <c r="D5345" t="s">
        <v>5583</v>
      </c>
      <c r="E5345">
        <v>26854.5</v>
      </c>
      <c r="F5345">
        <v>26414.880000000001</v>
      </c>
      <c r="G5345">
        <v>844.1</v>
      </c>
      <c r="H5345">
        <v>799.01566160000004</v>
      </c>
      <c r="I5345">
        <f>[1]!Table11_2[[#This Row],[reward_real]]</f>
        <v>-9410327.0354999993</v>
      </c>
      <c r="J5345">
        <f>[1]!Table13_2[[#This Row],[reward_hat]]</f>
        <v>-8553646.3757126294</v>
      </c>
      <c r="K5345">
        <f>[1]!Table9_2[[#This Row],[retailer_benefit]]</f>
        <v>17745952.582761399</v>
      </c>
      <c r="L5345">
        <f>[1]!Table7_2[[#This Row],[optimum_policy]]</f>
        <v>1640</v>
      </c>
      <c r="M5345">
        <f>[1]!Table5_2[[#This Row],[consumer_cost]]</f>
        <v>36566606.653761402</v>
      </c>
      <c r="N5345">
        <f>[1]!Table3_2[[#This Row],[consume_real]]</f>
        <v>22296.7113742447</v>
      </c>
      <c r="O5345">
        <f>[1]!Table1_2[[#This Row],[consume_hat]]</f>
        <v>21410.4598609602</v>
      </c>
      <c r="P5345">
        <f>Table15[[#This Row],[price]]-Table15[[#This Row],[w]]</f>
        <v>-41.227619951386487</v>
      </c>
      <c r="Q5345">
        <f>[1]CPI!$A$10</f>
        <v>802.87238004861354</v>
      </c>
    </row>
    <row r="5346" spans="1:17" x14ac:dyDescent="0.25">
      <c r="A5346" s="1">
        <v>44498.708333333336</v>
      </c>
      <c r="B5346" t="s">
        <v>5567</v>
      </c>
      <c r="C5346">
        <v>17</v>
      </c>
      <c r="D5346" t="s">
        <v>5584</v>
      </c>
      <c r="E5346">
        <v>26965.3</v>
      </c>
      <c r="F5346">
        <v>26413.91</v>
      </c>
      <c r="G5346">
        <v>854.1</v>
      </c>
      <c r="H5346">
        <v>804.42100830000004</v>
      </c>
      <c r="I5346">
        <f>[1]!Table11_2[[#This Row],[reward_real]]</f>
        <v>-9486904.8806999996</v>
      </c>
      <c r="J5346">
        <f>[1]!Table13_2[[#This Row],[reward_hat]]</f>
        <v>-8518707.7172547597</v>
      </c>
      <c r="K5346">
        <f>[1]!Table9_2[[#This Row],[retailer_benefit]]</f>
        <v>18569497.224627301</v>
      </c>
      <c r="L5346">
        <f>[1]!Table7_2[[#This Row],[optimum_policy]]</f>
        <v>1690</v>
      </c>
      <c r="M5346">
        <f>[1]!Table5_2[[#This Row],[consumer_cost]]</f>
        <v>37543306.986027397</v>
      </c>
      <c r="N5346">
        <f>[1]!Table3_2[[#This Row],[consume_real]]</f>
        <v>22214.974547945199</v>
      </c>
      <c r="O5346">
        <f>[1]!Table1_2[[#This Row],[consume_hat]]</f>
        <v>21179.724619875298</v>
      </c>
      <c r="P5346">
        <f>Table15[[#This Row],[price]]-Table15[[#This Row],[w]]</f>
        <v>-51.227619951386487</v>
      </c>
      <c r="Q5346">
        <f>[1]CPI!$A$10</f>
        <v>802.87238004861354</v>
      </c>
    </row>
    <row r="5347" spans="1:17" x14ac:dyDescent="0.25">
      <c r="A5347" s="1">
        <v>44498.75</v>
      </c>
      <c r="B5347" t="s">
        <v>5567</v>
      </c>
      <c r="C5347">
        <v>18</v>
      </c>
      <c r="D5347" t="s">
        <v>5585</v>
      </c>
      <c r="E5347">
        <v>29212.2</v>
      </c>
      <c r="F5347">
        <v>28237.61</v>
      </c>
      <c r="G5347">
        <v>836.3</v>
      </c>
      <c r="H5347">
        <v>796.56611329999998</v>
      </c>
      <c r="I5347">
        <f>[1]!Table11_2[[#This Row],[reward_real]]</f>
        <v>-10102075.3674</v>
      </c>
      <c r="J5347">
        <f>[1]!Table13_2[[#This Row],[reward_hat]]</f>
        <v>-9103071.4789041597</v>
      </c>
      <c r="K5347">
        <f>[1]!Table9_2[[#This Row],[retailer_benefit]]</f>
        <v>19416568.152049199</v>
      </c>
      <c r="L5347">
        <f>[1]!Table7_2[[#This Row],[optimum_policy]]</f>
        <v>1640</v>
      </c>
      <c r="M5347">
        <f>[1]!Table5_2[[#This Row],[consumer_cost]]</f>
        <v>39620718.886849202</v>
      </c>
      <c r="N5347">
        <f>[1]!Table3_2[[#This Row],[consume_real]]</f>
        <v>24158.9749310056</v>
      </c>
      <c r="O5347">
        <f>[1]!Table1_2[[#This Row],[consume_hat]]</f>
        <v>22855.783913752199</v>
      </c>
      <c r="P5347">
        <f>Table15[[#This Row],[price]]-Table15[[#This Row],[w]]</f>
        <v>-33.427619951386419</v>
      </c>
      <c r="Q5347">
        <f>[1]CPI!$A$10</f>
        <v>802.87238004861354</v>
      </c>
    </row>
    <row r="5348" spans="1:17" x14ac:dyDescent="0.25">
      <c r="A5348" s="1">
        <v>44498.791666666664</v>
      </c>
      <c r="B5348" t="s">
        <v>5567</v>
      </c>
      <c r="C5348">
        <v>19</v>
      </c>
      <c r="D5348" t="s">
        <v>5586</v>
      </c>
      <c r="E5348">
        <v>30232.400000000001</v>
      </c>
      <c r="F5348">
        <v>30004.91</v>
      </c>
      <c r="G5348">
        <v>838.2</v>
      </c>
      <c r="H5348">
        <v>799.77806310000005</v>
      </c>
      <c r="I5348">
        <f>[1]!Table11_2[[#This Row],[reward_real]]</f>
        <v>-10488768.3912</v>
      </c>
      <c r="J5348">
        <f>[1]!Table13_2[[#This Row],[reward_hat]]</f>
        <v>-9729663.8779931292</v>
      </c>
      <c r="K5348">
        <f>[1]!Table9_2[[#This Row],[retailer_benefit]]</f>
        <v>20066558.0913007</v>
      </c>
      <c r="L5348">
        <f>[1]!Table7_2[[#This Row],[optimum_policy]]</f>
        <v>1640</v>
      </c>
      <c r="M5348">
        <f>[1]!Table5_2[[#This Row],[consumer_cost]]</f>
        <v>41044094.873700701</v>
      </c>
      <c r="N5348">
        <f>[1]!Table3_2[[#This Row],[consume_real]]</f>
        <v>25026.8871181102</v>
      </c>
      <c r="O5348">
        <f>[1]!Table1_2[[#This Row],[consume_hat]]</f>
        <v>24330.909603207601</v>
      </c>
      <c r="P5348">
        <f>Table15[[#This Row],[price]]-Table15[[#This Row],[w]]</f>
        <v>-35.327619951386509</v>
      </c>
      <c r="Q5348">
        <f>[1]CPI!$A$10</f>
        <v>802.87238004861354</v>
      </c>
    </row>
    <row r="5349" spans="1:17" x14ac:dyDescent="0.25">
      <c r="A5349" s="1">
        <v>44498.833333333336</v>
      </c>
      <c r="B5349" t="s">
        <v>5567</v>
      </c>
      <c r="C5349">
        <v>20</v>
      </c>
      <c r="D5349" t="s">
        <v>5587</v>
      </c>
      <c r="E5349">
        <v>30300.400000000001</v>
      </c>
      <c r="F5349">
        <v>30079.35</v>
      </c>
      <c r="G5349">
        <v>842.9</v>
      </c>
      <c r="H5349">
        <v>818.80169669999998</v>
      </c>
      <c r="I5349">
        <f>[1]!Table11_2[[#This Row],[reward_real]]</f>
        <v>-10460031.384400001</v>
      </c>
      <c r="J5349">
        <f>[1]!Table13_2[[#This Row],[reward_hat]]</f>
        <v>-9956054.3259281404</v>
      </c>
      <c r="K5349">
        <f>[1]!Table9_2[[#This Row],[retailer_benefit]]</f>
        <v>21024303.204947699</v>
      </c>
      <c r="L5349">
        <f>[1]!Table7_2[[#This Row],[optimum_policy]]</f>
        <v>1690</v>
      </c>
      <c r="M5349">
        <f>[1]!Table5_2[[#This Row],[consumer_cost]]</f>
        <v>41944365.9737477</v>
      </c>
      <c r="N5349">
        <f>[1]!Table3_2[[#This Row],[consume_real]]</f>
        <v>24819.151463755999</v>
      </c>
      <c r="O5349">
        <f>[1]!Table1_2[[#This Row],[consume_hat]]</f>
        <v>24318.597204320002</v>
      </c>
      <c r="P5349">
        <f>Table15[[#This Row],[price]]-Table15[[#This Row],[w]]</f>
        <v>-40.027619951386441</v>
      </c>
      <c r="Q5349">
        <f>[1]CPI!$A$10</f>
        <v>802.87238004861354</v>
      </c>
    </row>
    <row r="5350" spans="1:17" x14ac:dyDescent="0.25">
      <c r="A5350" s="1">
        <v>44498.875</v>
      </c>
      <c r="B5350" t="s">
        <v>5567</v>
      </c>
      <c r="C5350">
        <v>21</v>
      </c>
      <c r="D5350" t="s">
        <v>5588</v>
      </c>
      <c r="E5350">
        <v>30359.4</v>
      </c>
      <c r="F5350">
        <v>29900.22</v>
      </c>
      <c r="G5350">
        <v>836.2</v>
      </c>
      <c r="H5350">
        <v>812.82214369999997</v>
      </c>
      <c r="I5350">
        <f>[1]!Table11_2[[#This Row],[reward_real]]</f>
        <v>-10360388.1252</v>
      </c>
      <c r="J5350">
        <f>[1]!Table13_2[[#This Row],[reward_hat]]</f>
        <v>-9791277.47959923</v>
      </c>
      <c r="K5350">
        <f>[1]!Table9_2[[#This Row],[retailer_benefit]]</f>
        <v>21156898.783295199</v>
      </c>
      <c r="L5350">
        <f>[1]!Table7_2[[#This Row],[optimum_policy]]</f>
        <v>1690</v>
      </c>
      <c r="M5350">
        <f>[1]!Table5_2[[#This Row],[consumer_cost]]</f>
        <v>41877675.033695303</v>
      </c>
      <c r="N5350">
        <f>[1]!Table3_2[[#This Row],[consume_real]]</f>
        <v>24779.6893690504</v>
      </c>
      <c r="O5350">
        <f>[1]!Table1_2[[#This Row],[consume_hat]]</f>
        <v>24092.053975897601</v>
      </c>
      <c r="P5350">
        <f>Table15[[#This Row],[price]]-Table15[[#This Row],[w]]</f>
        <v>-33.327619951386509</v>
      </c>
      <c r="Q5350">
        <f>[1]CPI!$A$10</f>
        <v>802.87238004861354</v>
      </c>
    </row>
    <row r="5351" spans="1:17" x14ac:dyDescent="0.25">
      <c r="A5351" s="1">
        <v>44498.916666666664</v>
      </c>
      <c r="B5351" t="s">
        <v>5567</v>
      </c>
      <c r="C5351">
        <v>22</v>
      </c>
      <c r="D5351" t="s">
        <v>5589</v>
      </c>
      <c r="E5351">
        <v>29941</v>
      </c>
      <c r="F5351">
        <v>29522.78</v>
      </c>
      <c r="G5351">
        <v>830.7</v>
      </c>
      <c r="H5351">
        <v>804.55411760000004</v>
      </c>
      <c r="I5351">
        <f>[1]!Table11_2[[#This Row],[reward_real]]</f>
        <v>-10120447.232999999</v>
      </c>
      <c r="J5351">
        <f>[1]!Table13_2[[#This Row],[reward_hat]]</f>
        <v>-9523662.9473096002</v>
      </c>
      <c r="K5351">
        <f>[1]!Table9_2[[#This Row],[retailer_benefit]]</f>
        <v>20937764.0720281</v>
      </c>
      <c r="L5351">
        <f>[1]!Table7_2[[#This Row],[optimum_policy]]</f>
        <v>1690</v>
      </c>
      <c r="M5351">
        <f>[1]!Table5_2[[#This Row],[consumer_cost]]</f>
        <v>41178658.538028099</v>
      </c>
      <c r="N5351">
        <f>[1]!Table3_2[[#This Row],[consume_real]]</f>
        <v>24366.070140845</v>
      </c>
      <c r="O5351">
        <f>[1]!Table1_2[[#This Row],[consume_hat]]</f>
        <v>23674.387437261201</v>
      </c>
      <c r="P5351">
        <f>Table15[[#This Row],[price]]-Table15[[#This Row],[w]]</f>
        <v>-27.827619951386509</v>
      </c>
      <c r="Q5351">
        <f>[1]CPI!$A$10</f>
        <v>802.87238004861354</v>
      </c>
    </row>
    <row r="5352" spans="1:17" x14ac:dyDescent="0.25">
      <c r="A5352" s="1">
        <v>44498.958333333336</v>
      </c>
      <c r="B5352" t="s">
        <v>5567</v>
      </c>
      <c r="C5352">
        <v>23</v>
      </c>
      <c r="D5352" t="s">
        <v>5590</v>
      </c>
      <c r="E5352">
        <v>29274.799999999999</v>
      </c>
      <c r="F5352">
        <v>28727.08</v>
      </c>
      <c r="G5352">
        <v>815.2</v>
      </c>
      <c r="H5352">
        <v>799.85268069999995</v>
      </c>
      <c r="I5352">
        <f>[1]!Table11_2[[#This Row],[reward_real]]</f>
        <v>-9759281.5263999999</v>
      </c>
      <c r="J5352">
        <f>[1]!Table13_2[[#This Row],[reward_hat]]</f>
        <v>-9316567.8405260108</v>
      </c>
      <c r="K5352">
        <f>[1]!Table9_2[[#This Row],[retailer_benefit]]</f>
        <v>19748418.554893799</v>
      </c>
      <c r="L5352">
        <f>[1]!Table7_2[[#This Row],[optimum_policy]]</f>
        <v>1640</v>
      </c>
      <c r="M5352">
        <f>[1]!Table5_2[[#This Row],[consumer_cost]]</f>
        <v>39266981.607693799</v>
      </c>
      <c r="N5352">
        <f>[1]!Table3_2[[#This Row],[consume_real]]</f>
        <v>23943.281468105899</v>
      </c>
      <c r="O5352">
        <f>[1]!Table1_2[[#This Row],[consume_hat]]</f>
        <v>23295.709485862601</v>
      </c>
      <c r="P5352">
        <f>Table15[[#This Row],[price]]-Table15[[#This Row],[w]]</f>
        <v>-12.327619951386509</v>
      </c>
      <c r="Q5352">
        <f>[1]CPI!$A$10</f>
        <v>802.87238004861354</v>
      </c>
    </row>
    <row r="5353" spans="1:17" x14ac:dyDescent="0.25">
      <c r="A5353" s="1">
        <v>44499</v>
      </c>
      <c r="B5353" t="s">
        <v>5567</v>
      </c>
      <c r="C5353">
        <v>24</v>
      </c>
      <c r="D5353" t="s">
        <v>5591</v>
      </c>
      <c r="E5353">
        <v>28170.9</v>
      </c>
      <c r="F5353">
        <v>27511.65</v>
      </c>
      <c r="G5353">
        <v>801.6</v>
      </c>
      <c r="H5353">
        <v>788.67595830000005</v>
      </c>
      <c r="I5353">
        <f>[1]!Table11_2[[#This Row],[reward_real]]</f>
        <v>-9165233.2895999998</v>
      </c>
      <c r="J5353">
        <f>[1]!Table13_2[[#This Row],[reward_hat]]</f>
        <v>-8740968.8480003402</v>
      </c>
      <c r="K5353">
        <f>[1]!Table9_2[[#This Row],[retailer_benefit]]</f>
        <v>19171985.004991598</v>
      </c>
      <c r="L5353">
        <f>[1]!Table7_2[[#This Row],[optimum_policy]]</f>
        <v>1640</v>
      </c>
      <c r="M5353">
        <f>[1]!Table5_2[[#This Row],[consumer_cost]]</f>
        <v>37502451.584191598</v>
      </c>
      <c r="N5353">
        <f>[1]!Table3_2[[#This Row],[consume_real]]</f>
        <v>22867.348526946102</v>
      </c>
      <c r="O5353">
        <f>[1]!Table1_2[[#This Row],[consume_hat]]</f>
        <v>22166.185632385099</v>
      </c>
      <c r="P5353">
        <f>Table15[[#This Row],[price]]-Table15[[#This Row],[w]]</f>
        <v>1.2723800486135133</v>
      </c>
      <c r="Q5353">
        <f>[1]CPI!$A$10</f>
        <v>802.87238004861354</v>
      </c>
    </row>
    <row r="5354" spans="1:17" x14ac:dyDescent="0.25">
      <c r="A5354" s="1">
        <v>44499.041666666664</v>
      </c>
      <c r="B5354" t="s">
        <v>5592</v>
      </c>
      <c r="C5354">
        <v>1</v>
      </c>
      <c r="D5354" t="s">
        <v>5593</v>
      </c>
      <c r="E5354">
        <v>27410.799999999999</v>
      </c>
      <c r="F5354">
        <v>26963.26</v>
      </c>
      <c r="G5354">
        <v>774.3</v>
      </c>
      <c r="H5354">
        <v>756.00646589999997</v>
      </c>
      <c r="I5354">
        <f>[1]!Table11_2[[#This Row],[reward_real]]</f>
        <v>-8599782.1595999897</v>
      </c>
      <c r="J5354">
        <f>[1]!Table13_2[[#This Row],[reward_hat]]</f>
        <v>-8168352.8458633702</v>
      </c>
      <c r="K5354">
        <f>[1]!Table9_2[[#This Row],[retailer_benefit]]</f>
        <v>18119184.573384199</v>
      </c>
      <c r="L5354">
        <f>[1]!Table7_2[[#This Row],[optimum_policy]]</f>
        <v>1590</v>
      </c>
      <c r="M5354">
        <f>[1]!Table5_2[[#This Row],[consumer_cost]]</f>
        <v>35318748.892584197</v>
      </c>
      <c r="N5354">
        <f>[1]!Table3_2[[#This Row],[consume_real]]</f>
        <v>22213.0496179775</v>
      </c>
      <c r="O5354">
        <f>[1]!Table1_2[[#This Row],[consume_hat]]</f>
        <v>21609.214244619499</v>
      </c>
      <c r="P5354">
        <f>Table15[[#This Row],[price]]-Table15[[#This Row],[w]]</f>
        <v>28.572380048613581</v>
      </c>
      <c r="Q5354">
        <f>[1]CPI!$A$10</f>
        <v>802.87238004861354</v>
      </c>
    </row>
    <row r="5355" spans="1:17" x14ac:dyDescent="0.25">
      <c r="A5355" s="1">
        <v>44499.083333333336</v>
      </c>
      <c r="B5355" t="s">
        <v>5592</v>
      </c>
      <c r="C5355">
        <v>2</v>
      </c>
      <c r="D5355" t="s">
        <v>5594</v>
      </c>
      <c r="E5355">
        <v>26184.2</v>
      </c>
      <c r="F5355">
        <v>25804.6</v>
      </c>
      <c r="G5355">
        <v>747.8</v>
      </c>
      <c r="H5355">
        <v>724.00672210000005</v>
      </c>
      <c r="I5355">
        <f>[1]!Table11_2[[#This Row],[reward_real]]</f>
        <v>-8041220.1883999901</v>
      </c>
      <c r="J5355">
        <f>[1]!Table13_2[[#This Row],[reward_hat]]</f>
        <v>-7562398.4173088903</v>
      </c>
      <c r="K5355">
        <f>[1]!Table9_2[[#This Row],[retailer_benefit]]</f>
        <v>15962004.877856299</v>
      </c>
      <c r="L5355">
        <f>[1]!Table7_2[[#This Row],[optimum_policy]]</f>
        <v>1490</v>
      </c>
      <c r="M5355">
        <f>[1]!Table5_2[[#This Row],[consumer_cost]]</f>
        <v>32044445.2546563</v>
      </c>
      <c r="N5355">
        <f>[1]!Table3_2[[#This Row],[consume_real]]</f>
        <v>21506.339097084699</v>
      </c>
      <c r="O5355">
        <f>[1]!Table1_2[[#This Row],[consume_hat]]</f>
        <v>20890.409403609901</v>
      </c>
      <c r="P5355">
        <f>Table15[[#This Row],[price]]-Table15[[#This Row],[w]]</f>
        <v>55.072380048613581</v>
      </c>
      <c r="Q5355">
        <f>[1]CPI!$A$10</f>
        <v>802.87238004861354</v>
      </c>
    </row>
    <row r="5356" spans="1:17" x14ac:dyDescent="0.25">
      <c r="A5356" s="1">
        <v>44499.125</v>
      </c>
      <c r="B5356" t="s">
        <v>5592</v>
      </c>
      <c r="C5356">
        <v>3</v>
      </c>
      <c r="D5356" t="s">
        <v>5595</v>
      </c>
      <c r="E5356">
        <v>25180.7</v>
      </c>
      <c r="F5356">
        <v>24962.65</v>
      </c>
      <c r="G5356">
        <v>722.1</v>
      </c>
      <c r="H5356">
        <v>696.35477309999999</v>
      </c>
      <c r="I5356">
        <f>[1]!Table11_2[[#This Row],[reward_real]]</f>
        <v>-7464541.5273000002</v>
      </c>
      <c r="J5356">
        <f>[1]!Table13_2[[#This Row],[reward_hat]]</f>
        <v>-7020728.24139487</v>
      </c>
      <c r="K5356">
        <f>[1]!Table9_2[[#This Row],[retailer_benefit]]</f>
        <v>14842249.9998578</v>
      </c>
      <c r="L5356">
        <f>[1]!Table7_2[[#This Row],[optimum_policy]]</f>
        <v>1440</v>
      </c>
      <c r="M5356">
        <f>[1]!Table5_2[[#This Row],[consumer_cost]]</f>
        <v>29771333.054457799</v>
      </c>
      <c r="N5356">
        <f>[1]!Table3_2[[#This Row],[consume_real]]</f>
        <v>20674.5368433734</v>
      </c>
      <c r="O5356">
        <f>[1]!Table1_2[[#This Row],[consume_hat]]</f>
        <v>20164.228098999502</v>
      </c>
      <c r="P5356">
        <f>Table15[[#This Row],[price]]-Table15[[#This Row],[w]]</f>
        <v>80.772380048613513</v>
      </c>
      <c r="Q5356">
        <f>[1]CPI!$A$10</f>
        <v>802.87238004861354</v>
      </c>
    </row>
    <row r="5357" spans="1:17" x14ac:dyDescent="0.25">
      <c r="A5357" s="1">
        <v>44499.166666666664</v>
      </c>
      <c r="B5357" t="s">
        <v>5592</v>
      </c>
      <c r="C5357">
        <v>4</v>
      </c>
      <c r="D5357" t="s">
        <v>5596</v>
      </c>
      <c r="E5357">
        <v>24895.599999999999</v>
      </c>
      <c r="F5357">
        <v>24502.7</v>
      </c>
      <c r="G5357">
        <v>701.2</v>
      </c>
      <c r="H5357">
        <v>680.7371048</v>
      </c>
      <c r="I5357">
        <f>[1]!Table11_2[[#This Row],[reward_real]]</f>
        <v>-7185069.3247999996</v>
      </c>
      <c r="J5357">
        <f>[1]!Table13_2[[#This Row],[reward_hat]]</f>
        <v>-6775851.4943359904</v>
      </c>
      <c r="K5357">
        <f>[1]!Table9_2[[#This Row],[retailer_benefit]]</f>
        <v>14116017.543988099</v>
      </c>
      <c r="L5357">
        <f>[1]!Table7_2[[#This Row],[optimum_policy]]</f>
        <v>1390</v>
      </c>
      <c r="M5357">
        <f>[1]!Table5_2[[#This Row],[consumer_cost]]</f>
        <v>28486156.1935881</v>
      </c>
      <c r="N5357">
        <f>[1]!Table3_2[[#This Row],[consume_real]]</f>
        <v>20493.637549343901</v>
      </c>
      <c r="O5357">
        <f>[1]!Table1_2[[#This Row],[consume_hat]]</f>
        <v>19907.395810776899</v>
      </c>
      <c r="P5357">
        <f>Table15[[#This Row],[price]]-Table15[[#This Row],[w]]</f>
        <v>101.67238004861349</v>
      </c>
      <c r="Q5357">
        <f>[1]CPI!$A$10</f>
        <v>802.87238004861354</v>
      </c>
    </row>
    <row r="5358" spans="1:17" x14ac:dyDescent="0.25">
      <c r="A5358" s="1">
        <v>44499.208333333336</v>
      </c>
      <c r="B5358" t="s">
        <v>5592</v>
      </c>
      <c r="C5358">
        <v>5</v>
      </c>
      <c r="D5358" t="s">
        <v>5597</v>
      </c>
      <c r="E5358">
        <v>24509.7</v>
      </c>
      <c r="F5358">
        <v>24164.43</v>
      </c>
      <c r="G5358">
        <v>690.3</v>
      </c>
      <c r="H5358">
        <v>670.6094339</v>
      </c>
      <c r="I5358">
        <f>[1]!Table11_2[[#This Row],[reward_real]]</f>
        <v>-6916073.6168999998</v>
      </c>
      <c r="J5358">
        <f>[1]!Table13_2[[#This Row],[reward_hat]]</f>
        <v>-6537917.6931022704</v>
      </c>
      <c r="K5358">
        <f>[1]!Table9_2[[#This Row],[retailer_benefit]]</f>
        <v>14020503.2876863</v>
      </c>
      <c r="L5358">
        <f>[1]!Table7_2[[#This Row],[optimum_policy]]</f>
        <v>1390</v>
      </c>
      <c r="M5358">
        <f>[1]!Table5_2[[#This Row],[consumer_cost]]</f>
        <v>27852650.521486301</v>
      </c>
      <c r="N5358">
        <f>[1]!Table3_2[[#This Row],[consume_real]]</f>
        <v>20037.8780730117</v>
      </c>
      <c r="O5358">
        <f>[1]!Table1_2[[#This Row],[consume_hat]]</f>
        <v>19498.436385918401</v>
      </c>
      <c r="P5358">
        <f>Table15[[#This Row],[price]]-Table15[[#This Row],[w]]</f>
        <v>112.57238004861358</v>
      </c>
      <c r="Q5358">
        <f>[1]CPI!$A$10</f>
        <v>802.87238004861354</v>
      </c>
    </row>
    <row r="5359" spans="1:17" x14ac:dyDescent="0.25">
      <c r="A5359" s="1">
        <v>44499.25</v>
      </c>
      <c r="B5359" t="s">
        <v>5592</v>
      </c>
      <c r="C5359">
        <v>6</v>
      </c>
      <c r="D5359" t="s">
        <v>5598</v>
      </c>
      <c r="E5359">
        <v>24412.6</v>
      </c>
      <c r="F5359">
        <v>24044.33</v>
      </c>
      <c r="G5359">
        <v>681.4</v>
      </c>
      <c r="H5359">
        <v>655.45966680000004</v>
      </c>
      <c r="I5359">
        <f>[1]!Table11_2[[#This Row],[reward_real]]</f>
        <v>-6870340.3675999902</v>
      </c>
      <c r="J5359">
        <f>[1]!Table13_2[[#This Row],[reward_hat]]</f>
        <v>-6398706.0345119797</v>
      </c>
      <c r="K5359">
        <f>[1]!Table9_2[[#This Row],[retailer_benefit]]</f>
        <v>13280910.378929701</v>
      </c>
      <c r="L5359">
        <f>[1]!Table7_2[[#This Row],[optimum_policy]]</f>
        <v>1340</v>
      </c>
      <c r="M5359">
        <f>[1]!Table5_2[[#This Row],[consumer_cost]]</f>
        <v>27021591.1141297</v>
      </c>
      <c r="N5359">
        <f>[1]!Table3_2[[#This Row],[consume_real]]</f>
        <v>20165.366503081801</v>
      </c>
      <c r="O5359">
        <f>[1]!Table1_2[[#This Row],[consume_hat]]</f>
        <v>19524.331881390499</v>
      </c>
      <c r="P5359">
        <f>Table15[[#This Row],[price]]-Table15[[#This Row],[w]]</f>
        <v>121.47238004861356</v>
      </c>
      <c r="Q5359">
        <f>[1]CPI!$A$10</f>
        <v>802.87238004861354</v>
      </c>
    </row>
    <row r="5360" spans="1:17" x14ac:dyDescent="0.25">
      <c r="A5360" s="1">
        <v>44499.291666666664</v>
      </c>
      <c r="B5360" t="s">
        <v>5592</v>
      </c>
      <c r="C5360">
        <v>7</v>
      </c>
      <c r="D5360" t="s">
        <v>5599</v>
      </c>
      <c r="E5360">
        <v>24345.3</v>
      </c>
      <c r="F5360">
        <v>23893.31</v>
      </c>
      <c r="G5360">
        <v>677.2</v>
      </c>
      <c r="H5360">
        <v>658.57336290000001</v>
      </c>
      <c r="I5360">
        <f>[1]!Table11_2[[#This Row],[reward_real]]</f>
        <v>-6681518.8943999996</v>
      </c>
      <c r="J5360">
        <f>[1]!Table13_2[[#This Row],[reward_hat]]</f>
        <v>-6294890.4549469203</v>
      </c>
      <c r="K5360">
        <f>[1]!Table9_2[[#This Row],[retailer_benefit]]</f>
        <v>14065524.7133145</v>
      </c>
      <c r="L5360">
        <f>[1]!Table7_2[[#This Row],[optimum_policy]]</f>
        <v>1390</v>
      </c>
      <c r="M5360">
        <f>[1]!Table5_2[[#This Row],[consumer_cost]]</f>
        <v>27428562.502114501</v>
      </c>
      <c r="N5360">
        <f>[1]!Table3_2[[#This Row],[consume_real]]</f>
        <v>19732.778778499702</v>
      </c>
      <c r="O5360">
        <f>[1]!Table1_2[[#This Row],[consume_hat]]</f>
        <v>19116.747834473001</v>
      </c>
      <c r="P5360">
        <f>Table15[[#This Row],[price]]-Table15[[#This Row],[w]]</f>
        <v>125.67238004861349</v>
      </c>
      <c r="Q5360">
        <f>[1]CPI!$A$10</f>
        <v>802.87238004861354</v>
      </c>
    </row>
    <row r="5361" spans="1:17" x14ac:dyDescent="0.25">
      <c r="A5361" s="1">
        <v>44499.333333333336</v>
      </c>
      <c r="B5361" t="s">
        <v>5592</v>
      </c>
      <c r="C5361">
        <v>8</v>
      </c>
      <c r="D5361" t="s">
        <v>5600</v>
      </c>
      <c r="E5361">
        <v>26190.1</v>
      </c>
      <c r="F5361">
        <v>25547.75</v>
      </c>
      <c r="G5361">
        <v>702.3</v>
      </c>
      <c r="H5361">
        <v>675.71169729999997</v>
      </c>
      <c r="I5361">
        <f>[1]!Table11_2[[#This Row],[reward_real]]</f>
        <v>-7575669.7556999996</v>
      </c>
      <c r="J5361">
        <f>[1]!Table13_2[[#This Row],[reward_hat]]</f>
        <v>-6989095.4486835599</v>
      </c>
      <c r="K5361">
        <f>[1]!Table9_2[[#This Row],[retailer_benefit]]</f>
        <v>14836360.7888221</v>
      </c>
      <c r="L5361">
        <f>[1]!Table7_2[[#This Row],[optimum_policy]]</f>
        <v>1390</v>
      </c>
      <c r="M5361">
        <f>[1]!Table5_2[[#This Row],[consumer_cost]]</f>
        <v>29987700.300222099</v>
      </c>
      <c r="N5361">
        <f>[1]!Table3_2[[#This Row],[consume_real]]</f>
        <v>21573.885108073398</v>
      </c>
      <c r="O5361">
        <f>[1]!Table1_2[[#This Row],[consume_hat]]</f>
        <v>20686.619682925899</v>
      </c>
      <c r="P5361">
        <f>Table15[[#This Row],[price]]-Table15[[#This Row],[w]]</f>
        <v>100.57238004861358</v>
      </c>
      <c r="Q5361">
        <f>[1]CPI!$A$10</f>
        <v>802.87238004861354</v>
      </c>
    </row>
    <row r="5362" spans="1:17" x14ac:dyDescent="0.25">
      <c r="A5362" s="1">
        <v>44499.375</v>
      </c>
      <c r="B5362" t="s">
        <v>5592</v>
      </c>
      <c r="C5362">
        <v>9</v>
      </c>
      <c r="D5362" t="s">
        <v>5601</v>
      </c>
      <c r="E5362">
        <v>28859.4</v>
      </c>
      <c r="F5362">
        <v>28029.41</v>
      </c>
      <c r="G5362">
        <v>775.1</v>
      </c>
      <c r="H5362">
        <v>748.40506860000005</v>
      </c>
      <c r="I5362">
        <f>[1]!Table11_2[[#This Row],[reward_real]]</f>
        <v>-9197750.5145999994</v>
      </c>
      <c r="J5362">
        <f>[1]!Table13_2[[#This Row],[reward_hat]]</f>
        <v>-8491761.7578089405</v>
      </c>
      <c r="K5362">
        <f>[1]!Table9_2[[#This Row],[retailer_benefit]]</f>
        <v>18153423.735305201</v>
      </c>
      <c r="L5362">
        <f>[1]!Table7_2[[#This Row],[optimum_policy]]</f>
        <v>1540</v>
      </c>
      <c r="M5362">
        <f>[1]!Table5_2[[#This Row],[consumer_cost]]</f>
        <v>36548924.7645052</v>
      </c>
      <c r="N5362">
        <f>[1]!Table3_2[[#This Row],[consume_real]]</f>
        <v>23733.068028899499</v>
      </c>
      <c r="O5362">
        <f>[1]!Table1_2[[#This Row],[consume_hat]]</f>
        <v>22692.956297753899</v>
      </c>
      <c r="P5362">
        <f>Table15[[#This Row],[price]]-Table15[[#This Row],[w]]</f>
        <v>27.772380048613513</v>
      </c>
      <c r="Q5362">
        <f>[1]CPI!$A$10</f>
        <v>802.87238004861354</v>
      </c>
    </row>
    <row r="5363" spans="1:17" x14ac:dyDescent="0.25">
      <c r="A5363" s="1">
        <v>44499.416666666664</v>
      </c>
      <c r="B5363" t="s">
        <v>5592</v>
      </c>
      <c r="C5363">
        <v>10</v>
      </c>
      <c r="D5363" t="s">
        <v>5602</v>
      </c>
      <c r="E5363">
        <v>30458.3</v>
      </c>
      <c r="F5363">
        <v>29665.62</v>
      </c>
      <c r="G5363">
        <v>785.3</v>
      </c>
      <c r="H5363">
        <v>767.05844639999998</v>
      </c>
      <c r="I5363">
        <f>[1]!Table11_2[[#This Row],[reward_real]]</f>
        <v>-9753570.0340999998</v>
      </c>
      <c r="J5363">
        <f>[1]!Table13_2[[#This Row],[reward_hat]]</f>
        <v>-9180455.7668526992</v>
      </c>
      <c r="K5363">
        <f>[1]!Table9_2[[#This Row],[retailer_benefit]]</f>
        <v>19989043.184618</v>
      </c>
      <c r="L5363">
        <f>[1]!Table7_2[[#This Row],[optimum_policy]]</f>
        <v>1590</v>
      </c>
      <c r="M5363">
        <f>[1]!Table5_2[[#This Row],[consumer_cost]]</f>
        <v>39496183.252818003</v>
      </c>
      <c r="N5363">
        <f>[1]!Table3_2[[#This Row],[consume_real]]</f>
        <v>24840.366825671699</v>
      </c>
      <c r="O5363">
        <f>[1]!Table1_2[[#This Row],[consume_hat]]</f>
        <v>23936.7829407639</v>
      </c>
      <c r="P5363">
        <f>Table15[[#This Row],[price]]-Table15[[#This Row],[w]]</f>
        <v>17.572380048613581</v>
      </c>
      <c r="Q5363">
        <f>[1]CPI!$A$10</f>
        <v>802.87238004861354</v>
      </c>
    </row>
    <row r="5364" spans="1:17" x14ac:dyDescent="0.25">
      <c r="A5364" s="1">
        <v>44499.458333333336</v>
      </c>
      <c r="B5364" t="s">
        <v>5592</v>
      </c>
      <c r="C5364">
        <v>11</v>
      </c>
      <c r="D5364" t="s">
        <v>5603</v>
      </c>
      <c r="E5364">
        <v>31726.6</v>
      </c>
      <c r="F5364">
        <v>30754.05</v>
      </c>
      <c r="G5364">
        <v>798.8</v>
      </c>
      <c r="H5364">
        <v>773.87658399999998</v>
      </c>
      <c r="I5364">
        <f>[1]!Table11_2[[#This Row],[reward_real]]</f>
        <v>-10412416.307199899</v>
      </c>
      <c r="J5364">
        <f>[1]!Table13_2[[#This Row],[reward_hat]]</f>
        <v>-9641000.5477083195</v>
      </c>
      <c r="K5364">
        <f>[1]!Table9_2[[#This Row],[retailer_benefit]]</f>
        <v>20626699.504898898</v>
      </c>
      <c r="L5364">
        <f>[1]!Table7_2[[#This Row],[optimum_policy]]</f>
        <v>1590</v>
      </c>
      <c r="M5364">
        <f>[1]!Table5_2[[#This Row],[consumer_cost]]</f>
        <v>41451532.119298898</v>
      </c>
      <c r="N5364">
        <f>[1]!Table3_2[[#This Row],[consume_real]]</f>
        <v>26070.145986980398</v>
      </c>
      <c r="O5364">
        <f>[1]!Table1_2[[#This Row],[consume_hat]]</f>
        <v>24916.119049097699</v>
      </c>
      <c r="P5364">
        <f>Table15[[#This Row],[price]]-Table15[[#This Row],[w]]</f>
        <v>4.0723800486135815</v>
      </c>
      <c r="Q5364">
        <f>[1]CPI!$A$10</f>
        <v>802.87238004861354</v>
      </c>
    </row>
    <row r="5365" spans="1:17" x14ac:dyDescent="0.25">
      <c r="A5365" s="1">
        <v>44499.5</v>
      </c>
      <c r="B5365" t="s">
        <v>5592</v>
      </c>
      <c r="C5365">
        <v>12</v>
      </c>
      <c r="D5365" t="s">
        <v>5604</v>
      </c>
      <c r="E5365">
        <v>32446.799999999999</v>
      </c>
      <c r="F5365">
        <v>31637.91</v>
      </c>
      <c r="G5365">
        <v>788.6</v>
      </c>
      <c r="H5365">
        <v>778.17297770000005</v>
      </c>
      <c r="I5365">
        <f>[1]!Table11_2[[#This Row],[reward_real]]</f>
        <v>-10307504.7432</v>
      </c>
      <c r="J5365">
        <f>[1]!Table13_2[[#This Row],[reward_hat]]</f>
        <v>-9855906.7965371199</v>
      </c>
      <c r="K5365">
        <f>[1]!Table9_2[[#This Row],[retailer_benefit]]</f>
        <v>22256681.558104102</v>
      </c>
      <c r="L5365">
        <f>[1]!Table7_2[[#This Row],[optimum_policy]]</f>
        <v>1640</v>
      </c>
      <c r="M5365">
        <f>[1]!Table5_2[[#This Row],[consumer_cost]]</f>
        <v>42871691.044504099</v>
      </c>
      <c r="N5365">
        <f>[1]!Table3_2[[#This Row],[consume_real]]</f>
        <v>26141.2750271367</v>
      </c>
      <c r="O5365">
        <f>[1]!Table1_2[[#This Row],[consume_hat]]</f>
        <v>25330.889351265901</v>
      </c>
      <c r="P5365">
        <f>Table15[[#This Row],[price]]-Table15[[#This Row],[w]]</f>
        <v>14.272380048613513</v>
      </c>
      <c r="Q5365">
        <f>[1]CPI!$A$10</f>
        <v>802.87238004861354</v>
      </c>
    </row>
    <row r="5366" spans="1:17" x14ac:dyDescent="0.25">
      <c r="A5366" s="1">
        <v>44499.541666666664</v>
      </c>
      <c r="B5366" t="s">
        <v>5592</v>
      </c>
      <c r="C5366">
        <v>13</v>
      </c>
      <c r="D5366" t="s">
        <v>5605</v>
      </c>
      <c r="E5366">
        <v>32402.400000000001</v>
      </c>
      <c r="F5366">
        <v>31627.99</v>
      </c>
      <c r="G5366">
        <v>791.3</v>
      </c>
      <c r="H5366">
        <v>786.07067110000003</v>
      </c>
      <c r="I5366">
        <f>[1]!Table11_2[[#This Row],[reward_real]]</f>
        <v>-10345017.0408</v>
      </c>
      <c r="J5366">
        <f>[1]!Table13_2[[#This Row],[reward_hat]]</f>
        <v>-10000191.516824899</v>
      </c>
      <c r="K5366">
        <f>[1]!Table9_2[[#This Row],[retailer_benefit]]</f>
        <v>22190865.5693844</v>
      </c>
      <c r="L5366">
        <f>[1]!Table7_2[[#This Row],[optimum_policy]]</f>
        <v>1640</v>
      </c>
      <c r="M5366">
        <f>[1]!Table5_2[[#This Row],[consumer_cost]]</f>
        <v>42880899.650984399</v>
      </c>
      <c r="N5366">
        <f>[1]!Table3_2[[#This Row],[consume_real]]</f>
        <v>26146.890031088002</v>
      </c>
      <c r="O5366">
        <f>[1]!Table1_2[[#This Row],[consume_hat]]</f>
        <v>25443.492258524198</v>
      </c>
      <c r="P5366">
        <f>Table15[[#This Row],[price]]-Table15[[#This Row],[w]]</f>
        <v>11.572380048613581</v>
      </c>
      <c r="Q5366">
        <f>[1]CPI!$A$10</f>
        <v>802.87238004861354</v>
      </c>
    </row>
    <row r="5367" spans="1:17" x14ac:dyDescent="0.25">
      <c r="A5367" s="1">
        <v>44499.583333333336</v>
      </c>
      <c r="B5367" t="s">
        <v>5592</v>
      </c>
      <c r="C5367">
        <v>14</v>
      </c>
      <c r="D5367" t="s">
        <v>5606</v>
      </c>
      <c r="E5367">
        <v>31946.1</v>
      </c>
      <c r="F5367">
        <v>31295.66</v>
      </c>
      <c r="G5367">
        <v>799.1</v>
      </c>
      <c r="H5367">
        <v>789.98404219999998</v>
      </c>
      <c r="I5367">
        <f>[1]!Table11_2[[#This Row],[reward_real]]</f>
        <v>-10346351.460899999</v>
      </c>
      <c r="J5367">
        <f>[1]!Table13_2[[#This Row],[reward_hat]]</f>
        <v>-9967373.0579897892</v>
      </c>
      <c r="K5367">
        <f>[1]!Table9_2[[#This Row],[retailer_benefit]]</f>
        <v>21775114.362334602</v>
      </c>
      <c r="L5367">
        <f>[1]!Table7_2[[#This Row],[optimum_policy]]</f>
        <v>1640</v>
      </c>
      <c r="M5367">
        <f>[1]!Table5_2[[#This Row],[consumer_cost]]</f>
        <v>42467817.284134597</v>
      </c>
      <c r="N5367">
        <f>[1]!Table3_2[[#This Row],[consume_real]]</f>
        <v>25895.010539106399</v>
      </c>
      <c r="O5367">
        <f>[1]!Table1_2[[#This Row],[consume_hat]]</f>
        <v>25234.365571118102</v>
      </c>
      <c r="P5367">
        <f>Table15[[#This Row],[price]]-Table15[[#This Row],[w]]</f>
        <v>3.7723800486135133</v>
      </c>
      <c r="Q5367">
        <f>[1]CPI!$A$10</f>
        <v>802.87238004861354</v>
      </c>
    </row>
    <row r="5368" spans="1:17" x14ac:dyDescent="0.25">
      <c r="A5368" s="1">
        <v>44499.625</v>
      </c>
      <c r="B5368" t="s">
        <v>5592</v>
      </c>
      <c r="C5368">
        <v>15</v>
      </c>
      <c r="D5368" t="s">
        <v>5607</v>
      </c>
      <c r="E5368">
        <v>32418.400000000001</v>
      </c>
      <c r="F5368">
        <v>31275.74</v>
      </c>
      <c r="G5368">
        <v>792</v>
      </c>
      <c r="H5368">
        <v>789.8254038</v>
      </c>
      <c r="I5368">
        <f>[1]!Table11_2[[#This Row],[reward_real]]</f>
        <v>-10363514.112</v>
      </c>
      <c r="J5368">
        <f>[1]!Table13_2[[#This Row],[reward_hat]]</f>
        <v>-9958101.4210874401</v>
      </c>
      <c r="K5368">
        <f>[1]!Table9_2[[#This Row],[retailer_benefit]]</f>
        <v>22192575.6741818</v>
      </c>
      <c r="L5368">
        <f>[1]!Table7_2[[#This Row],[optimum_policy]]</f>
        <v>1640</v>
      </c>
      <c r="M5368">
        <f>[1]!Table5_2[[#This Row],[consumer_cost]]</f>
        <v>42919603.898181804</v>
      </c>
      <c r="N5368">
        <f>[1]!Table3_2[[#This Row],[consume_real]]</f>
        <v>26170.490181818099</v>
      </c>
      <c r="O5368">
        <f>[1]!Table1_2[[#This Row],[consume_hat]]</f>
        <v>25215.9562686756</v>
      </c>
      <c r="P5368">
        <f>Table15[[#This Row],[price]]-Table15[[#This Row],[w]]</f>
        <v>10.872380048613536</v>
      </c>
      <c r="Q5368">
        <f>[1]CPI!$A$10</f>
        <v>802.87238004861354</v>
      </c>
    </row>
    <row r="5369" spans="1:17" x14ac:dyDescent="0.25">
      <c r="A5369" s="1">
        <v>44499.666666666664</v>
      </c>
      <c r="B5369" t="s">
        <v>5592</v>
      </c>
      <c r="C5369">
        <v>16</v>
      </c>
      <c r="D5369" t="s">
        <v>5608</v>
      </c>
      <c r="E5369">
        <v>32136.2</v>
      </c>
      <c r="F5369">
        <v>31079.66</v>
      </c>
      <c r="G5369">
        <v>797.5</v>
      </c>
      <c r="H5369">
        <v>798.70725500000003</v>
      </c>
      <c r="I5369">
        <f>[1]!Table11_2[[#This Row],[reward_real]]</f>
        <v>-10377582.385</v>
      </c>
      <c r="J5369">
        <f>[1]!Table13_2[[#This Row],[reward_hat]]</f>
        <v>-10058536.638971999</v>
      </c>
      <c r="K5369">
        <f>[1]!Table9_2[[#This Row],[retailer_benefit]]</f>
        <v>21926302.594012499</v>
      </c>
      <c r="L5369">
        <f>[1]!Table7_2[[#This Row],[optimum_policy]]</f>
        <v>1640</v>
      </c>
      <c r="M5369">
        <f>[1]!Table5_2[[#This Row],[consumer_cost]]</f>
        <v>42681467.364012502</v>
      </c>
      <c r="N5369">
        <f>[1]!Table3_2[[#This Row],[consume_real]]</f>
        <v>26025.284978056399</v>
      </c>
      <c r="O5369">
        <f>[1]!Table1_2[[#This Row],[consume_hat]]</f>
        <v>25187.042127166598</v>
      </c>
      <c r="P5369">
        <f>Table15[[#This Row],[price]]-Table15[[#This Row],[w]]</f>
        <v>5.372380048613536</v>
      </c>
      <c r="Q5369">
        <f>[1]CPI!$A$10</f>
        <v>802.87238004861354</v>
      </c>
    </row>
    <row r="5370" spans="1:17" x14ac:dyDescent="0.25">
      <c r="A5370" s="1">
        <v>44499.708333333336</v>
      </c>
      <c r="B5370" t="s">
        <v>5592</v>
      </c>
      <c r="C5370">
        <v>17</v>
      </c>
      <c r="D5370" t="s">
        <v>5609</v>
      </c>
      <c r="E5370">
        <v>32378.6</v>
      </c>
      <c r="F5370">
        <v>30982.09</v>
      </c>
      <c r="G5370">
        <v>802.7</v>
      </c>
      <c r="H5370">
        <v>804.63444089999996</v>
      </c>
      <c r="I5370">
        <f>[1]!Table11_2[[#This Row],[reward_real]]</f>
        <v>-10409493.2498</v>
      </c>
      <c r="J5370">
        <f>[1]!Table13_2[[#This Row],[reward_hat]]</f>
        <v>-9995885.5430757292</v>
      </c>
      <c r="K5370">
        <f>[1]!Table9_2[[#This Row],[retailer_benefit]]</f>
        <v>23013188.888868898</v>
      </c>
      <c r="L5370">
        <f>[1]!Table7_2[[#This Row],[optimum_policy]]</f>
        <v>1690</v>
      </c>
      <c r="M5370">
        <f>[1]!Table5_2[[#This Row],[consumer_cost]]</f>
        <v>43832175.388468899</v>
      </c>
      <c r="N5370">
        <f>[1]!Table3_2[[#This Row],[consume_real]]</f>
        <v>25936.198454715301</v>
      </c>
      <c r="O5370">
        <f>[1]!Table1_2[[#This Row],[consume_hat]]</f>
        <v>24845.780978768398</v>
      </c>
      <c r="P5370">
        <f>Table15[[#This Row],[price]]-Table15[[#This Row],[w]]</f>
        <v>0.17238004861349054</v>
      </c>
      <c r="Q5370">
        <f>[1]CPI!$A$10</f>
        <v>802.87238004861354</v>
      </c>
    </row>
    <row r="5371" spans="1:17" x14ac:dyDescent="0.25">
      <c r="A5371" s="1">
        <v>44499.75</v>
      </c>
      <c r="B5371" t="s">
        <v>5592</v>
      </c>
      <c r="C5371">
        <v>18</v>
      </c>
      <c r="D5371" t="s">
        <v>5610</v>
      </c>
      <c r="E5371">
        <v>33985.300000000003</v>
      </c>
      <c r="F5371">
        <v>32504.07</v>
      </c>
      <c r="G5371">
        <v>796.3</v>
      </c>
      <c r="H5371">
        <v>797.18363509999995</v>
      </c>
      <c r="I5371">
        <f>[1]!Table11_2[[#This Row],[reward_real]]</f>
        <v>-10950641.4101</v>
      </c>
      <c r="J5371">
        <f>[1]!Table13_2[[#This Row],[reward_hat]]</f>
        <v>-10490309.748237099</v>
      </c>
      <c r="K5371">
        <f>[1]!Table9_2[[#This Row],[retailer_benefit]]</f>
        <v>23204963.349746</v>
      </c>
      <c r="L5371">
        <f>[1]!Table7_2[[#This Row],[optimum_policy]]</f>
        <v>1640</v>
      </c>
      <c r="M5371">
        <f>[1]!Table5_2[[#This Row],[consumer_cost]]</f>
        <v>45106246.169946</v>
      </c>
      <c r="N5371">
        <f>[1]!Table3_2[[#This Row],[consume_real]]</f>
        <v>27503.8086402109</v>
      </c>
      <c r="O5371">
        <f>[1]!Table1_2[[#This Row],[consume_hat]]</f>
        <v>26318.4272387399</v>
      </c>
      <c r="P5371">
        <f>Table15[[#This Row],[price]]-Table15[[#This Row],[w]]</f>
        <v>6.5723800486135815</v>
      </c>
      <c r="Q5371">
        <f>[1]CPI!$A$10</f>
        <v>802.87238004861354</v>
      </c>
    </row>
    <row r="5372" spans="1:17" x14ac:dyDescent="0.25">
      <c r="A5372" s="1">
        <v>44499.791666666664</v>
      </c>
      <c r="B5372" t="s">
        <v>5592</v>
      </c>
      <c r="C5372">
        <v>19</v>
      </c>
      <c r="D5372" t="s">
        <v>5611</v>
      </c>
      <c r="E5372">
        <v>34876</v>
      </c>
      <c r="F5372">
        <v>33587.730000000003</v>
      </c>
      <c r="G5372">
        <v>803.5</v>
      </c>
      <c r="H5372">
        <v>799.95614230000001</v>
      </c>
      <c r="I5372">
        <f>[1]!Table11_2[[#This Row],[reward_real]]</f>
        <v>-11385793.34</v>
      </c>
      <c r="J5372">
        <f>[1]!Table13_2[[#This Row],[reward_hat]]</f>
        <v>-10894990.493504999</v>
      </c>
      <c r="K5372">
        <f>[1]!Table9_2[[#This Row],[retailer_benefit]]</f>
        <v>23706822.971773401</v>
      </c>
      <c r="L5372">
        <f>[1]!Table7_2[[#This Row],[optimum_policy]]</f>
        <v>1640</v>
      </c>
      <c r="M5372">
        <f>[1]!Table5_2[[#This Row],[consumer_cost]]</f>
        <v>46478409.651773401</v>
      </c>
      <c r="N5372">
        <f>[1]!Table3_2[[#This Row],[consume_real]]</f>
        <v>28340.493690105701</v>
      </c>
      <c r="O5372">
        <f>[1]!Table1_2[[#This Row],[consume_hat]]</f>
        <v>27238.9695335861</v>
      </c>
      <c r="P5372">
        <f>Table15[[#This Row],[price]]-Table15[[#This Row],[w]]</f>
        <v>-0.62761995138646398</v>
      </c>
      <c r="Q5372">
        <f>[1]CPI!$A$10</f>
        <v>802.87238004861354</v>
      </c>
    </row>
    <row r="5373" spans="1:17" x14ac:dyDescent="0.25">
      <c r="A5373" s="1">
        <v>44499.833333333336</v>
      </c>
      <c r="B5373" t="s">
        <v>5592</v>
      </c>
      <c r="C5373">
        <v>20</v>
      </c>
      <c r="D5373" t="s">
        <v>5612</v>
      </c>
      <c r="E5373">
        <v>34511.599999999999</v>
      </c>
      <c r="F5373">
        <v>33200.85</v>
      </c>
      <c r="G5373">
        <v>821.4</v>
      </c>
      <c r="H5373">
        <v>815.1065466</v>
      </c>
      <c r="I5373">
        <f>[1]!Table11_2[[#This Row],[reward_real]]</f>
        <v>-11476004.3016</v>
      </c>
      <c r="J5373">
        <f>[1]!Table13_2[[#This Row],[reward_hat]]</f>
        <v>-10916866.525968799</v>
      </c>
      <c r="K5373">
        <f>[1]!Table9_2[[#This Row],[retailer_benefit]]</f>
        <v>24270896.850182001</v>
      </c>
      <c r="L5373">
        <f>[1]!Table7_2[[#This Row],[optimum_policy]]</f>
        <v>1690</v>
      </c>
      <c r="M5373">
        <f>[1]!Table5_2[[#This Row],[consumer_cost]]</f>
        <v>47222905.453382</v>
      </c>
      <c r="N5373">
        <f>[1]!Table3_2[[#This Row],[consume_real]]</f>
        <v>27942.547605551401</v>
      </c>
      <c r="O5373">
        <f>[1]!Table1_2[[#This Row],[consume_hat]]</f>
        <v>26786.3546706747</v>
      </c>
      <c r="P5373">
        <f>Table15[[#This Row],[price]]-Table15[[#This Row],[w]]</f>
        <v>-18.527619951386441</v>
      </c>
      <c r="Q5373">
        <f>[1]CPI!$A$10</f>
        <v>802.87238004861354</v>
      </c>
    </row>
    <row r="5374" spans="1:17" x14ac:dyDescent="0.25">
      <c r="A5374" s="1">
        <v>44499.875</v>
      </c>
      <c r="B5374" t="s">
        <v>5592</v>
      </c>
      <c r="C5374">
        <v>21</v>
      </c>
      <c r="D5374" t="s">
        <v>5613</v>
      </c>
      <c r="E5374">
        <v>33999.4</v>
      </c>
      <c r="F5374">
        <v>32694.87</v>
      </c>
      <c r="G5374">
        <v>817</v>
      </c>
      <c r="H5374">
        <v>812.9318432</v>
      </c>
      <c r="I5374">
        <f>[1]!Table11_2[[#This Row],[reward_real]]</f>
        <v>-11217422.041999999</v>
      </c>
      <c r="J5374">
        <f>[1]!Table13_2[[#This Row],[reward_hat]]</f>
        <v>-10708543.822396901</v>
      </c>
      <c r="K5374">
        <f>[1]!Table9_2[[#This Row],[retailer_benefit]]</f>
        <v>23972605.734800398</v>
      </c>
      <c r="L5374">
        <f>[1]!Table7_2[[#This Row],[optimum_policy]]</f>
        <v>1690</v>
      </c>
      <c r="M5374">
        <f>[1]!Table5_2[[#This Row],[consumer_cost]]</f>
        <v>46407449.818800397</v>
      </c>
      <c r="N5374">
        <f>[1]!Table3_2[[#This Row],[consume_real]]</f>
        <v>27460.029478580102</v>
      </c>
      <c r="O5374">
        <f>[1]!Table1_2[[#This Row],[consume_hat]]</f>
        <v>26345.4898769584</v>
      </c>
      <c r="P5374">
        <f>Table15[[#This Row],[price]]-Table15[[#This Row],[w]]</f>
        <v>-14.127619951386464</v>
      </c>
      <c r="Q5374">
        <f>[1]CPI!$A$10</f>
        <v>802.87238004861354</v>
      </c>
    </row>
    <row r="5375" spans="1:17" x14ac:dyDescent="0.25">
      <c r="A5375" s="1">
        <v>44499.916666666664</v>
      </c>
      <c r="B5375" t="s">
        <v>5592</v>
      </c>
      <c r="C5375">
        <v>22</v>
      </c>
      <c r="D5375" t="s">
        <v>5614</v>
      </c>
      <c r="E5375">
        <v>33204.199999999997</v>
      </c>
      <c r="F5375">
        <v>31898.37</v>
      </c>
      <c r="G5375">
        <v>812</v>
      </c>
      <c r="H5375">
        <v>804.62159750000001</v>
      </c>
      <c r="I5375">
        <f>[1]!Table11_2[[#This Row],[reward_real]]</f>
        <v>-10857109.316</v>
      </c>
      <c r="J5375">
        <f>[1]!Table13_2[[#This Row],[reward_hat]]</f>
        <v>-10291267.204196399</v>
      </c>
      <c r="K5375">
        <f>[1]!Table9_2[[#This Row],[retailer_benefit]]</f>
        <v>23479167.437063999</v>
      </c>
      <c r="L5375">
        <f>[1]!Table7_2[[#This Row],[optimum_policy]]</f>
        <v>1690</v>
      </c>
      <c r="M5375">
        <f>[1]!Table5_2[[#This Row],[consumer_cost]]</f>
        <v>45193386.069063999</v>
      </c>
      <c r="N5375">
        <f>[1]!Table3_2[[#This Row],[consume_real]]</f>
        <v>26741.648561576301</v>
      </c>
      <c r="O5375">
        <f>[1]!Table1_2[[#This Row],[consume_hat]]</f>
        <v>25580.3901776659</v>
      </c>
      <c r="P5375">
        <f>Table15[[#This Row],[price]]-Table15[[#This Row],[w]]</f>
        <v>-9.127619951386464</v>
      </c>
      <c r="Q5375">
        <f>[1]CPI!$A$10</f>
        <v>802.87238004861354</v>
      </c>
    </row>
    <row r="5376" spans="1:17" x14ac:dyDescent="0.25">
      <c r="A5376" s="1">
        <v>44499.958333333336</v>
      </c>
      <c r="B5376" t="s">
        <v>5592</v>
      </c>
      <c r="C5376">
        <v>23</v>
      </c>
      <c r="D5376" t="s">
        <v>5615</v>
      </c>
      <c r="E5376">
        <v>32239.599999999999</v>
      </c>
      <c r="F5376">
        <v>30834.21</v>
      </c>
      <c r="G5376">
        <v>803.1</v>
      </c>
      <c r="H5376">
        <v>801.48462540000003</v>
      </c>
      <c r="I5376">
        <f>[1]!Table11_2[[#This Row],[reward_real]]</f>
        <v>-10372414.2684</v>
      </c>
      <c r="J5376">
        <f>[1]!Table13_2[[#This Row],[reward_hat]]</f>
        <v>-9890872.3571533803</v>
      </c>
      <c r="K5376">
        <f>[1]!Table9_2[[#This Row],[retailer_benefit]]</f>
        <v>22909461.373786401</v>
      </c>
      <c r="L5376">
        <f>[1]!Table7_2[[#This Row],[optimum_policy]]</f>
        <v>1690</v>
      </c>
      <c r="M5376">
        <f>[1]!Table5_2[[#This Row],[consumer_cost]]</f>
        <v>43654289.910586402</v>
      </c>
      <c r="N5376">
        <f>[1]!Table3_2[[#This Row],[consume_real]]</f>
        <v>25830.940775494899</v>
      </c>
      <c r="O5376">
        <f>[1]!Table1_2[[#This Row],[consume_hat]]</f>
        <v>24681.377642936401</v>
      </c>
      <c r="P5376">
        <f>Table15[[#This Row],[price]]-Table15[[#This Row],[w]]</f>
        <v>-0.22761995138648672</v>
      </c>
      <c r="Q5376">
        <f>[1]CPI!$A$10</f>
        <v>802.87238004861354</v>
      </c>
    </row>
    <row r="5377" spans="1:17" x14ac:dyDescent="0.25">
      <c r="A5377" s="1">
        <v>44500</v>
      </c>
      <c r="B5377" t="s">
        <v>5592</v>
      </c>
      <c r="C5377">
        <v>24</v>
      </c>
      <c r="D5377" t="s">
        <v>5616</v>
      </c>
      <c r="E5377">
        <v>30628.5</v>
      </c>
      <c r="F5377">
        <v>29388.21</v>
      </c>
      <c r="G5377">
        <v>789.9</v>
      </c>
      <c r="H5377">
        <v>786.558223</v>
      </c>
      <c r="I5377">
        <f>[1]!Table11_2[[#This Row],[reward_real]]</f>
        <v>-9753370.1685000006</v>
      </c>
      <c r="J5377">
        <f>[1]!Table13_2[[#This Row],[reward_hat]]</f>
        <v>-9300467.7632329892</v>
      </c>
      <c r="K5377">
        <f>[1]!Table9_2[[#This Row],[retailer_benefit]]</f>
        <v>20993391.518525999</v>
      </c>
      <c r="L5377">
        <f>[1]!Table7_2[[#This Row],[optimum_policy]]</f>
        <v>1640</v>
      </c>
      <c r="M5377">
        <f>[1]!Table5_2[[#This Row],[consumer_cost]]</f>
        <v>40500131.855526</v>
      </c>
      <c r="N5377">
        <f>[1]!Table3_2[[#This Row],[consume_real]]</f>
        <v>24695.2023509305</v>
      </c>
      <c r="O5377">
        <f>[1]!Table1_2[[#This Row],[consume_hat]]</f>
        <v>23648.517022077202</v>
      </c>
      <c r="P5377">
        <f>Table15[[#This Row],[price]]-Table15[[#This Row],[w]]</f>
        <v>12.972380048613559</v>
      </c>
      <c r="Q5377">
        <f>[1]CPI!$A$10</f>
        <v>802.87238004861354</v>
      </c>
    </row>
    <row r="5378" spans="1:17" x14ac:dyDescent="0.25">
      <c r="A5378" s="1">
        <v>44500.041666666664</v>
      </c>
      <c r="B5378" t="s">
        <v>5617</v>
      </c>
      <c r="C5378">
        <v>1</v>
      </c>
      <c r="D5378" t="s">
        <v>5618</v>
      </c>
      <c r="E5378">
        <v>29245.1</v>
      </c>
      <c r="F5378">
        <v>28390.799999999999</v>
      </c>
      <c r="G5378">
        <v>731.6</v>
      </c>
      <c r="H5378">
        <v>773.76335259999996</v>
      </c>
      <c r="I5378">
        <f>[1]!Table11_2[[#This Row],[reward_real]]</f>
        <v>-8438498.1344000008</v>
      </c>
      <c r="J5378">
        <f>[1]!Table13_2[[#This Row],[reward_hat]]</f>
        <v>-8898255.2685489599</v>
      </c>
      <c r="K5378">
        <f>[1]!Table9_2[[#This Row],[retailer_benefit]]</f>
        <v>19802096.223534599</v>
      </c>
      <c r="L5378">
        <f>[1]!Table7_2[[#This Row],[optimum_policy]]</f>
        <v>1590</v>
      </c>
      <c r="M5378">
        <f>[1]!Table5_2[[#This Row],[consumer_cost]]</f>
        <v>36679092.492334597</v>
      </c>
      <c r="N5378">
        <f>[1]!Table3_2[[#This Row],[consume_real]]</f>
        <v>23068.6116303991</v>
      </c>
      <c r="O5378">
        <f>[1]!Table1_2[[#This Row],[consume_hat]]</f>
        <v>22999.9398103936</v>
      </c>
      <c r="P5378">
        <f>Table15[[#This Row],[price]]-Table15[[#This Row],[w]]</f>
        <v>71.272380048613513</v>
      </c>
      <c r="Q5378">
        <f>[1]CPI!$A$10</f>
        <v>802.87238004861354</v>
      </c>
    </row>
    <row r="5379" spans="1:17" x14ac:dyDescent="0.25">
      <c r="A5379" s="1">
        <v>44500.083333333336</v>
      </c>
      <c r="B5379" t="s">
        <v>5617</v>
      </c>
      <c r="C5379">
        <v>2</v>
      </c>
      <c r="D5379" t="s">
        <v>5619</v>
      </c>
      <c r="E5379">
        <v>27849.7</v>
      </c>
      <c r="F5379">
        <v>27164.86</v>
      </c>
      <c r="G5379">
        <v>703.8</v>
      </c>
      <c r="H5379">
        <v>740.81752670000003</v>
      </c>
      <c r="I5379">
        <f>[1]!Table11_2[[#This Row],[reward_real]]</f>
        <v>-7704396.7073999904</v>
      </c>
      <c r="J5379">
        <f>[1]!Table13_2[[#This Row],[reward_hat]]</f>
        <v>-8108230.9998104498</v>
      </c>
      <c r="K5379">
        <f>[1]!Table9_2[[#This Row],[retailer_benefit]]</f>
        <v>18307520.678396899</v>
      </c>
      <c r="L5379">
        <f>[1]!Table7_2[[#This Row],[optimum_policy]]</f>
        <v>1540</v>
      </c>
      <c r="M5379">
        <f>[1]!Table5_2[[#This Row],[consumer_cost]]</f>
        <v>33716314.093196899</v>
      </c>
      <c r="N5379">
        <f>[1]!Table3_2[[#This Row],[consume_real]]</f>
        <v>21893.710450127801</v>
      </c>
      <c r="O5379">
        <f>[1]!Table1_2[[#This Row],[consume_hat]]</f>
        <v>21889.954562479699</v>
      </c>
      <c r="P5379">
        <f>Table15[[#This Row],[price]]-Table15[[#This Row],[w]]</f>
        <v>99.072380048613581</v>
      </c>
      <c r="Q5379">
        <f>[1]CPI!$A$10</f>
        <v>802.87238004861354</v>
      </c>
    </row>
    <row r="5380" spans="1:17" x14ac:dyDescent="0.25">
      <c r="A5380" s="1">
        <v>44500.125</v>
      </c>
      <c r="B5380" t="s">
        <v>5617</v>
      </c>
      <c r="C5380">
        <v>3</v>
      </c>
      <c r="D5380" t="s">
        <v>5620</v>
      </c>
      <c r="E5380">
        <v>26950.5</v>
      </c>
      <c r="F5380">
        <v>26273.58</v>
      </c>
      <c r="G5380">
        <v>680.5</v>
      </c>
      <c r="H5380">
        <v>708.1098667</v>
      </c>
      <c r="I5380">
        <f>[1]!Table11_2[[#This Row],[reward_real]]</f>
        <v>-7206428.9474999998</v>
      </c>
      <c r="J5380">
        <f>[1]!Table13_2[[#This Row],[reward_hat]]</f>
        <v>-7453415.8483740697</v>
      </c>
      <c r="K5380">
        <f>[1]!Table9_2[[#This Row],[retailer_benefit]]</f>
        <v>17145052.852318101</v>
      </c>
      <c r="L5380">
        <f>[1]!Table7_2[[#This Row],[optimum_policy]]</f>
        <v>1490</v>
      </c>
      <c r="M5380">
        <f>[1]!Table5_2[[#This Row],[consumer_cost]]</f>
        <v>31557910.7473181</v>
      </c>
      <c r="N5380">
        <f>[1]!Table3_2[[#This Row],[consume_real]]</f>
        <v>21179.8058706833</v>
      </c>
      <c r="O5380">
        <f>[1]!Table1_2[[#This Row],[consume_hat]]</f>
        <v>21051.580267523001</v>
      </c>
      <c r="P5380">
        <f>Table15[[#This Row],[price]]-Table15[[#This Row],[w]]</f>
        <v>122.37238004861354</v>
      </c>
      <c r="Q5380">
        <f>[1]CPI!$A$10</f>
        <v>802.87238004861354</v>
      </c>
    </row>
    <row r="5381" spans="1:17" x14ac:dyDescent="0.25">
      <c r="A5381" s="1">
        <v>44500.166666666664</v>
      </c>
      <c r="B5381" t="s">
        <v>5617</v>
      </c>
      <c r="C5381">
        <v>4</v>
      </c>
      <c r="D5381" t="s">
        <v>5621</v>
      </c>
      <c r="E5381">
        <v>26332.400000000001</v>
      </c>
      <c r="F5381">
        <v>25783.25</v>
      </c>
      <c r="G5381">
        <v>662.7</v>
      </c>
      <c r="H5381">
        <v>691.41152069999998</v>
      </c>
      <c r="I5381">
        <f>[1]!Table11_2[[#This Row],[reward_real]]</f>
        <v>-6883105.0332000004</v>
      </c>
      <c r="J5381">
        <f>[1]!Table13_2[[#This Row],[reward_hat]]</f>
        <v>-7176324.0942367502</v>
      </c>
      <c r="K5381">
        <f>[1]!Table9_2[[#This Row],[retailer_benefit]]</f>
        <v>16146786.0036407</v>
      </c>
      <c r="L5381">
        <f>[1]!Table7_2[[#This Row],[optimum_policy]]</f>
        <v>1440</v>
      </c>
      <c r="M5381">
        <f>[1]!Table5_2[[#This Row],[consumer_cost]]</f>
        <v>29912996.070040699</v>
      </c>
      <c r="N5381">
        <f>[1]!Table3_2[[#This Row],[consume_real]]</f>
        <v>20772.913937528199</v>
      </c>
      <c r="O5381">
        <f>[1]!Table1_2[[#This Row],[consume_hat]]</f>
        <v>20758.4741620555</v>
      </c>
      <c r="P5381">
        <f>Table15[[#This Row],[price]]-Table15[[#This Row],[w]]</f>
        <v>140.17238004861349</v>
      </c>
      <c r="Q5381">
        <f>[1]CPI!$A$10</f>
        <v>802.87238004861354</v>
      </c>
    </row>
    <row r="5382" spans="1:17" x14ac:dyDescent="0.25">
      <c r="A5382" s="1">
        <v>44500.208333333336</v>
      </c>
      <c r="B5382" t="s">
        <v>5617</v>
      </c>
      <c r="C5382">
        <v>5</v>
      </c>
      <c r="D5382" t="s">
        <v>5622</v>
      </c>
      <c r="E5382">
        <v>25905</v>
      </c>
      <c r="F5382">
        <v>25467.759999999998</v>
      </c>
      <c r="G5382">
        <v>653.79999999999995</v>
      </c>
      <c r="H5382">
        <v>683.84965120000004</v>
      </c>
      <c r="I5382">
        <f>[1]!Table11_2[[#This Row],[reward_real]]</f>
        <v>-6635358.5099999905</v>
      </c>
      <c r="J5382">
        <f>[1]!Table13_2[[#This Row],[reward_hat]]</f>
        <v>-6974888.3915789397</v>
      </c>
      <c r="K5382">
        <f>[1]!Table9_2[[#This Row],[retailer_benefit]]</f>
        <v>15958148.8545793</v>
      </c>
      <c r="L5382">
        <f>[1]!Table7_2[[#This Row],[optimum_policy]]</f>
        <v>1440</v>
      </c>
      <c r="M5382">
        <f>[1]!Table5_2[[#This Row],[consumer_cost]]</f>
        <v>29228865.874579299</v>
      </c>
      <c r="N5382">
        <f>[1]!Table3_2[[#This Row],[consume_real]]</f>
        <v>20297.823524013402</v>
      </c>
      <c r="O5382">
        <f>[1]!Table1_2[[#This Row],[consume_hat]]</f>
        <v>20398.8943460751</v>
      </c>
      <c r="P5382">
        <f>Table15[[#This Row],[price]]-Table15[[#This Row],[w]]</f>
        <v>149.07238004861358</v>
      </c>
      <c r="Q5382">
        <f>[1]CPI!$A$10</f>
        <v>802.87238004861354</v>
      </c>
    </row>
    <row r="5383" spans="1:17" x14ac:dyDescent="0.25">
      <c r="A5383" s="1">
        <v>44500.25</v>
      </c>
      <c r="B5383" t="s">
        <v>5617</v>
      </c>
      <c r="C5383">
        <v>6</v>
      </c>
      <c r="D5383" t="s">
        <v>5623</v>
      </c>
      <c r="E5383">
        <v>25769.8</v>
      </c>
      <c r="F5383">
        <v>25315.74</v>
      </c>
      <c r="G5383">
        <v>644.20000000000005</v>
      </c>
      <c r="H5383">
        <v>671.04991429999995</v>
      </c>
      <c r="I5383">
        <f>[1]!Table11_2[[#This Row],[reward_real]]</f>
        <v>-6570732.0643999996</v>
      </c>
      <c r="J5383">
        <f>[1]!Table13_2[[#This Row],[reward_hat]]</f>
        <v>-6855994.7685890496</v>
      </c>
      <c r="K5383">
        <f>[1]!Table9_2[[#This Row],[retailer_benefit]]</f>
        <v>15214070.0826746</v>
      </c>
      <c r="L5383">
        <f>[1]!Table7_2[[#This Row],[optimum_policy]]</f>
        <v>1390</v>
      </c>
      <c r="M5383">
        <f>[1]!Table5_2[[#This Row],[consumer_cost]]</f>
        <v>28355534.211474601</v>
      </c>
      <c r="N5383">
        <f>[1]!Table3_2[[#This Row],[consume_real]]</f>
        <v>20399.6649003415</v>
      </c>
      <c r="O5383">
        <f>[1]!Table1_2[[#This Row],[consume_hat]]</f>
        <v>20433.635777889402</v>
      </c>
      <c r="P5383">
        <f>Table15[[#This Row],[price]]-Table15[[#This Row],[w]]</f>
        <v>158.67238004861349</v>
      </c>
      <c r="Q5383">
        <f>[1]CPI!$A$10</f>
        <v>802.87238004861354</v>
      </c>
    </row>
    <row r="5384" spans="1:17" x14ac:dyDescent="0.25">
      <c r="A5384" s="1">
        <v>44500.291666666664</v>
      </c>
      <c r="B5384" t="s">
        <v>5617</v>
      </c>
      <c r="C5384">
        <v>7</v>
      </c>
      <c r="D5384" t="s">
        <v>5624</v>
      </c>
      <c r="E5384">
        <v>25381</v>
      </c>
      <c r="F5384">
        <v>25051.22</v>
      </c>
      <c r="G5384">
        <v>648.1</v>
      </c>
      <c r="H5384">
        <v>674.63891149999995</v>
      </c>
      <c r="I5384">
        <f>[1]!Table11_2[[#This Row],[reward_real]]</f>
        <v>-6529998.2989999996</v>
      </c>
      <c r="J5384">
        <f>[1]!Table13_2[[#This Row],[reward_hat]]</f>
        <v>-6837403.7757905601</v>
      </c>
      <c r="K5384">
        <f>[1]!Table9_2[[#This Row],[retailer_benefit]]</f>
        <v>14950179.7192658</v>
      </c>
      <c r="L5384">
        <f>[1]!Table7_2[[#This Row],[optimum_policy]]</f>
        <v>1390</v>
      </c>
      <c r="M5384">
        <f>[1]!Table5_2[[#This Row],[consumer_cost]]</f>
        <v>28010176.317265801</v>
      </c>
      <c r="N5384">
        <f>[1]!Table3_2[[#This Row],[consume_real]]</f>
        <v>20151.205983644501</v>
      </c>
      <c r="O5384">
        <f>[1]!Table1_2[[#This Row],[consume_hat]]</f>
        <v>20269.817406349699</v>
      </c>
      <c r="P5384">
        <f>Table15[[#This Row],[price]]-Table15[[#This Row],[w]]</f>
        <v>154.77238004861351</v>
      </c>
      <c r="Q5384">
        <f>[1]CPI!$A$10</f>
        <v>802.87238004861354</v>
      </c>
    </row>
    <row r="5385" spans="1:17" x14ac:dyDescent="0.25">
      <c r="A5385" s="1">
        <v>44500.333333333336</v>
      </c>
      <c r="B5385" t="s">
        <v>5617</v>
      </c>
      <c r="C5385">
        <v>8</v>
      </c>
      <c r="D5385" t="s">
        <v>5625</v>
      </c>
      <c r="E5385">
        <v>26765.3</v>
      </c>
      <c r="F5385">
        <v>26632.240000000002</v>
      </c>
      <c r="G5385">
        <v>674.9</v>
      </c>
      <c r="H5385">
        <v>701.46692640000003</v>
      </c>
      <c r="I5385">
        <f>[1]!Table11_2[[#This Row],[reward_real]]</f>
        <v>-7188918.6923000002</v>
      </c>
      <c r="J5385">
        <f>[1]!Table13_2[[#This Row],[reward_hat]]</f>
        <v>-7570626.662819</v>
      </c>
      <c r="K5385">
        <f>[1]!Table9_2[[#This Row],[retailer_benefit]]</f>
        <v>16299427.149144201</v>
      </c>
      <c r="L5385">
        <f>[1]!Table7_2[[#This Row],[optimum_policy]]</f>
        <v>1440</v>
      </c>
      <c r="M5385">
        <f>[1]!Table5_2[[#This Row],[consumer_cost]]</f>
        <v>30677264.533744201</v>
      </c>
      <c r="N5385">
        <f>[1]!Table3_2[[#This Row],[consume_real]]</f>
        <v>21303.655926211199</v>
      </c>
      <c r="O5385">
        <f>[1]!Table1_2[[#This Row],[consume_hat]]</f>
        <v>21585.127901191601</v>
      </c>
      <c r="P5385">
        <f>Table15[[#This Row],[price]]-Table15[[#This Row],[w]]</f>
        <v>127.97238004861356</v>
      </c>
      <c r="Q5385">
        <f>[1]CPI!$A$10</f>
        <v>802.87238004861354</v>
      </c>
    </row>
    <row r="5386" spans="1:17" x14ac:dyDescent="0.25">
      <c r="A5386" s="1">
        <v>44500.375</v>
      </c>
      <c r="B5386" t="s">
        <v>5617</v>
      </c>
      <c r="C5386">
        <v>9</v>
      </c>
      <c r="D5386" t="s">
        <v>5626</v>
      </c>
      <c r="E5386">
        <v>29443</v>
      </c>
      <c r="F5386">
        <v>29084.33</v>
      </c>
      <c r="G5386">
        <v>743.7</v>
      </c>
      <c r="H5386">
        <v>785.18644170000005</v>
      </c>
      <c r="I5386">
        <f>[1]!Table11_2[[#This Row],[reward_real]]</f>
        <v>-8573301.0690000001</v>
      </c>
      <c r="J5386">
        <f>[1]!Table13_2[[#This Row],[reward_hat]]</f>
        <v>-9180759.6261581592</v>
      </c>
      <c r="K5386">
        <f>[1]!Table9_2[[#This Row],[retailer_benefit]]</f>
        <v>20664917.972689699</v>
      </c>
      <c r="L5386">
        <f>[1]!Table7_2[[#This Row],[optimum_policy]]</f>
        <v>1640</v>
      </c>
      <c r="M5386">
        <f>[1]!Table5_2[[#This Row],[consumer_cost]]</f>
        <v>37811520.110689797</v>
      </c>
      <c r="N5386">
        <f>[1]!Table3_2[[#This Row],[consume_real]]</f>
        <v>23055.804945542499</v>
      </c>
      <c r="O5386">
        <f>[1]!Table1_2[[#This Row],[consume_hat]]</f>
        <v>23384.916340944499</v>
      </c>
      <c r="P5386">
        <f>Table15[[#This Row],[price]]-Table15[[#This Row],[w]]</f>
        <v>59.172380048613491</v>
      </c>
      <c r="Q5386">
        <f>[1]CPI!$A$10</f>
        <v>802.87238004861354</v>
      </c>
    </row>
    <row r="5387" spans="1:17" x14ac:dyDescent="0.25">
      <c r="A5387" s="1">
        <v>44500.416666666664</v>
      </c>
      <c r="B5387" t="s">
        <v>5617</v>
      </c>
      <c r="C5387">
        <v>10</v>
      </c>
      <c r="D5387" t="s">
        <v>5627</v>
      </c>
      <c r="E5387">
        <v>31153.4</v>
      </c>
      <c r="F5387">
        <v>30605.49</v>
      </c>
      <c r="G5387">
        <v>761.5</v>
      </c>
      <c r="H5387">
        <v>803.5510726</v>
      </c>
      <c r="I5387">
        <f>[1]!Table11_2[[#This Row],[reward_real]]</f>
        <v>-9258323.1789999995</v>
      </c>
      <c r="J5387">
        <f>[1]!Table13_2[[#This Row],[reward_hat]]</f>
        <v>-9854818.8175493795</v>
      </c>
      <c r="K5387">
        <f>[1]!Table9_2[[#This Row],[retailer_benefit]]</f>
        <v>22577421.068158802</v>
      </c>
      <c r="L5387">
        <f>[1]!Table7_2[[#This Row],[optimum_policy]]</f>
        <v>1690</v>
      </c>
      <c r="M5387">
        <f>[1]!Table5_2[[#This Row],[consumer_cost]]</f>
        <v>41094067.426158898</v>
      </c>
      <c r="N5387">
        <f>[1]!Table3_2[[#This Row],[consume_real]]</f>
        <v>24316.016228496301</v>
      </c>
      <c r="O5387">
        <f>[1]!Table1_2[[#This Row],[consume_hat]]</f>
        <v>24528.1704023331</v>
      </c>
      <c r="P5387">
        <f>Table15[[#This Row],[price]]-Table15[[#This Row],[w]]</f>
        <v>41.372380048613536</v>
      </c>
      <c r="Q5387">
        <f>[1]CPI!$A$10</f>
        <v>802.87238004861354</v>
      </c>
    </row>
    <row r="5388" spans="1:17" x14ac:dyDescent="0.25">
      <c r="A5388" s="1">
        <v>44500.458333333336</v>
      </c>
      <c r="B5388" t="s">
        <v>5617</v>
      </c>
      <c r="C5388">
        <v>11</v>
      </c>
      <c r="D5388" t="s">
        <v>5628</v>
      </c>
      <c r="E5388">
        <v>32268.6</v>
      </c>
      <c r="F5388">
        <v>31579.96</v>
      </c>
      <c r="G5388">
        <v>776.1</v>
      </c>
      <c r="H5388">
        <v>815.19757779999998</v>
      </c>
      <c r="I5388">
        <f>[1]!Table11_2[[#This Row],[reward_real]]</f>
        <v>-9867705.6114000008</v>
      </c>
      <c r="J5388">
        <f>[1]!Table13_2[[#This Row],[reward_hat]]</f>
        <v>-10385593.153873701</v>
      </c>
      <c r="K5388">
        <f>[1]!Table9_2[[#This Row],[retailer_benefit]]</f>
        <v>23239521.0881547</v>
      </c>
      <c r="L5388">
        <f>[1]!Table7_2[[#This Row],[optimum_policy]]</f>
        <v>1690</v>
      </c>
      <c r="M5388">
        <f>[1]!Table5_2[[#This Row],[consumer_cost]]</f>
        <v>42974932.310954697</v>
      </c>
      <c r="N5388">
        <f>[1]!Table3_2[[#This Row],[consume_real]]</f>
        <v>25428.9540301507</v>
      </c>
      <c r="O5388">
        <f>[1]!Table1_2[[#This Row],[consume_hat]]</f>
        <v>25479.941150651499</v>
      </c>
      <c r="P5388">
        <f>Table15[[#This Row],[price]]-Table15[[#This Row],[w]]</f>
        <v>26.772380048613513</v>
      </c>
      <c r="Q5388">
        <f>[1]CPI!$A$10</f>
        <v>802.87238004861354</v>
      </c>
    </row>
    <row r="5389" spans="1:17" x14ac:dyDescent="0.25">
      <c r="A5389" s="1">
        <v>44500.5</v>
      </c>
      <c r="B5389" t="s">
        <v>5617</v>
      </c>
      <c r="C5389">
        <v>12</v>
      </c>
      <c r="D5389" t="s">
        <v>5629</v>
      </c>
      <c r="E5389">
        <v>33013.199999999997</v>
      </c>
      <c r="F5389">
        <v>32402.82</v>
      </c>
      <c r="G5389">
        <v>776.7</v>
      </c>
      <c r="H5389">
        <v>818.01632070000005</v>
      </c>
      <c r="I5389">
        <f>[1]!Table11_2[[#This Row],[reward_real]]</f>
        <v>-10107090.219599999</v>
      </c>
      <c r="J5389">
        <f>[1]!Table13_2[[#This Row],[reward_hat]]</f>
        <v>-10710092.080770601</v>
      </c>
      <c r="K5389">
        <f>[1]!Table9_2[[#This Row],[retailer_benefit]]</f>
        <v>23769294.444600601</v>
      </c>
      <c r="L5389">
        <f>[1]!Table7_2[[#This Row],[optimum_policy]]</f>
        <v>1690</v>
      </c>
      <c r="M5389">
        <f>[1]!Table5_2[[#This Row],[consumer_cost]]</f>
        <v>43983474.883800603</v>
      </c>
      <c r="N5389">
        <f>[1]!Table3_2[[#This Row],[consume_real]]</f>
        <v>26025.724783313999</v>
      </c>
      <c r="O5389">
        <f>[1]!Table1_2[[#This Row],[consume_hat]]</f>
        <v>26185.521753688201</v>
      </c>
      <c r="P5389">
        <f>Table15[[#This Row],[price]]-Table15[[#This Row],[w]]</f>
        <v>26.172380048613491</v>
      </c>
      <c r="Q5389">
        <f>[1]CPI!$A$10</f>
        <v>802.87238004861354</v>
      </c>
    </row>
    <row r="5390" spans="1:17" x14ac:dyDescent="0.25">
      <c r="A5390" s="1">
        <v>44500.541666666664</v>
      </c>
      <c r="B5390" t="s">
        <v>5617</v>
      </c>
      <c r="C5390">
        <v>13</v>
      </c>
      <c r="D5390" t="s">
        <v>5630</v>
      </c>
      <c r="E5390">
        <v>33060.9</v>
      </c>
      <c r="F5390">
        <v>32326.42</v>
      </c>
      <c r="G5390">
        <v>771.1</v>
      </c>
      <c r="H5390">
        <v>826.44000860000006</v>
      </c>
      <c r="I5390">
        <f>[1]!Table11_2[[#This Row],[reward_real]]</f>
        <v>-9863686.4540999997</v>
      </c>
      <c r="J5390">
        <f>[1]!Table13_2[[#This Row],[reward_hat]]</f>
        <v>-10700032.252515599</v>
      </c>
      <c r="K5390">
        <f>[1]!Table9_2[[#This Row],[retailer_benefit]]</f>
        <v>24787772.806062698</v>
      </c>
      <c r="L5390">
        <f>[1]!Table7_2[[#This Row],[optimum_policy]]</f>
        <v>1740</v>
      </c>
      <c r="M5390">
        <f>[1]!Table5_2[[#This Row],[consumer_cost]]</f>
        <v>44515145.714262702</v>
      </c>
      <c r="N5390">
        <f>[1]!Table3_2[[#This Row],[consume_real]]</f>
        <v>25583.417077162401</v>
      </c>
      <c r="O5390">
        <f>[1]!Table1_2[[#This Row],[consume_hat]]</f>
        <v>25894.274579664001</v>
      </c>
      <c r="P5390">
        <f>Table15[[#This Row],[price]]-Table15[[#This Row],[w]]</f>
        <v>31.772380048613513</v>
      </c>
      <c r="Q5390">
        <f>[1]CPI!$A$10</f>
        <v>802.87238004861354</v>
      </c>
    </row>
    <row r="5391" spans="1:17" x14ac:dyDescent="0.25">
      <c r="A5391" s="1">
        <v>44500.583333333336</v>
      </c>
      <c r="B5391" t="s">
        <v>5617</v>
      </c>
      <c r="C5391">
        <v>14</v>
      </c>
      <c r="D5391" t="s">
        <v>5631</v>
      </c>
      <c r="E5391">
        <v>32540.799999999999</v>
      </c>
      <c r="F5391">
        <v>31868</v>
      </c>
      <c r="G5391">
        <v>773.2</v>
      </c>
      <c r="H5391">
        <v>828.43016680000005</v>
      </c>
      <c r="I5391">
        <f>[1]!Table11_2[[#This Row],[reward_real]]</f>
        <v>-9748833.1903999895</v>
      </c>
      <c r="J5391">
        <f>[1]!Table13_2[[#This Row],[reward_hat]]</f>
        <v>-10585714.608361101</v>
      </c>
      <c r="K5391">
        <f>[1]!Table9_2[[#This Row],[retailer_benefit]]</f>
        <v>24379648.030208699</v>
      </c>
      <c r="L5391">
        <f>[1]!Table7_2[[#This Row],[optimum_policy]]</f>
        <v>1740</v>
      </c>
      <c r="M5391">
        <f>[1]!Table5_2[[#This Row],[consumer_cost]]</f>
        <v>43877314.411008701</v>
      </c>
      <c r="N5391">
        <f>[1]!Table3_2[[#This Row],[consume_real]]</f>
        <v>25216.847362648699</v>
      </c>
      <c r="O5391">
        <f>[1]!Table1_2[[#This Row],[consume_hat]]</f>
        <v>25556.081929911299</v>
      </c>
      <c r="P5391">
        <f>Table15[[#This Row],[price]]-Table15[[#This Row],[w]]</f>
        <v>29.672380048613491</v>
      </c>
      <c r="Q5391">
        <f>[1]CPI!$A$10</f>
        <v>802.87238004861354</v>
      </c>
    </row>
    <row r="5392" spans="1:17" x14ac:dyDescent="0.25">
      <c r="A5392" s="1">
        <v>44500.625</v>
      </c>
      <c r="B5392" t="s">
        <v>5617</v>
      </c>
      <c r="C5392">
        <v>15</v>
      </c>
      <c r="D5392" t="s">
        <v>5632</v>
      </c>
      <c r="E5392">
        <v>32718</v>
      </c>
      <c r="F5392">
        <v>31890.080000000002</v>
      </c>
      <c r="G5392">
        <v>770.4</v>
      </c>
      <c r="H5392">
        <v>826.0299814</v>
      </c>
      <c r="I5392">
        <f>[1]!Table11_2[[#This Row],[reward_real]]</f>
        <v>-9747870.0479999892</v>
      </c>
      <c r="J5392">
        <f>[1]!Table13_2[[#This Row],[reward_hat]]</f>
        <v>-10547889.163890099</v>
      </c>
      <c r="K5392">
        <f>[1]!Table9_2[[#This Row],[retailer_benefit]]</f>
        <v>24536694.7002616</v>
      </c>
      <c r="L5392">
        <f>[1]!Table7_2[[#This Row],[optimum_policy]]</f>
        <v>1740</v>
      </c>
      <c r="M5392">
        <f>[1]!Table5_2[[#This Row],[consumer_cost]]</f>
        <v>44032434.796261601</v>
      </c>
      <c r="N5392">
        <f>[1]!Table3_2[[#This Row],[consume_real]]</f>
        <v>25305.997009345701</v>
      </c>
      <c r="O5392">
        <f>[1]!Table1_2[[#This Row],[consume_hat]]</f>
        <v>25538.756222511201</v>
      </c>
      <c r="P5392">
        <f>Table15[[#This Row],[price]]-Table15[[#This Row],[w]]</f>
        <v>32.472380048613559</v>
      </c>
      <c r="Q5392">
        <f>[1]CPI!$A$10</f>
        <v>802.87238004861354</v>
      </c>
    </row>
    <row r="5393" spans="1:17" x14ac:dyDescent="0.25">
      <c r="A5393" s="1">
        <v>44500.666666666664</v>
      </c>
      <c r="B5393" t="s">
        <v>5617</v>
      </c>
      <c r="C5393">
        <v>16</v>
      </c>
      <c r="D5393" t="s">
        <v>5633</v>
      </c>
      <c r="E5393">
        <v>32208.1</v>
      </c>
      <c r="F5393">
        <v>31674.73</v>
      </c>
      <c r="G5393">
        <v>783.7</v>
      </c>
      <c r="H5393">
        <v>833.03472380000005</v>
      </c>
      <c r="I5393">
        <f>[1]!Table11_2[[#This Row],[reward_real]]</f>
        <v>-9848689.4422999993</v>
      </c>
      <c r="J5393">
        <f>[1]!Table13_2[[#This Row],[reward_hat]]</f>
        <v>-10607565.756176</v>
      </c>
      <c r="K5393">
        <f>[1]!Table9_2[[#This Row],[retailer_benefit]]</f>
        <v>24035477.130717002</v>
      </c>
      <c r="L5393">
        <f>[1]!Table7_2[[#This Row],[optimum_policy]]</f>
        <v>1740</v>
      </c>
      <c r="M5393">
        <f>[1]!Table5_2[[#This Row],[consumer_cost]]</f>
        <v>43732856.015317</v>
      </c>
      <c r="N5393">
        <f>[1]!Table3_2[[#This Row],[consume_real]]</f>
        <v>25133.825296159201</v>
      </c>
      <c r="O5393">
        <f>[1]!Table1_2[[#This Row],[consume_hat]]</f>
        <v>25467.283543940001</v>
      </c>
      <c r="P5393">
        <f>Table15[[#This Row],[price]]-Table15[[#This Row],[w]]</f>
        <v>19.172380048613491</v>
      </c>
      <c r="Q5393">
        <f>[1]CPI!$A$10</f>
        <v>802.87238004861354</v>
      </c>
    </row>
    <row r="5394" spans="1:17" x14ac:dyDescent="0.25">
      <c r="A5394" s="1">
        <v>44500.708333333336</v>
      </c>
      <c r="B5394" t="s">
        <v>5617</v>
      </c>
      <c r="C5394">
        <v>17</v>
      </c>
      <c r="D5394" t="s">
        <v>5634</v>
      </c>
      <c r="E5394">
        <v>32245.8</v>
      </c>
      <c r="F5394">
        <v>31541.89</v>
      </c>
      <c r="G5394">
        <v>787.8</v>
      </c>
      <c r="H5394">
        <v>840.76328890000002</v>
      </c>
      <c r="I5394">
        <f>[1]!Table11_2[[#This Row],[reward_real]]</f>
        <v>-9938220.0515999906</v>
      </c>
      <c r="J5394">
        <f>[1]!Table13_2[[#This Row],[reward_hat]]</f>
        <v>-10706905.2982217</v>
      </c>
      <c r="K5394">
        <f>[1]!Table9_2[[#This Row],[retailer_benefit]]</f>
        <v>24024303.460608002</v>
      </c>
      <c r="L5394">
        <f>[1]!Table7_2[[#This Row],[optimum_policy]]</f>
        <v>1740</v>
      </c>
      <c r="M5394">
        <f>[1]!Table5_2[[#This Row],[consumer_cost]]</f>
        <v>43900743.563808002</v>
      </c>
      <c r="N5394">
        <f>[1]!Table3_2[[#This Row],[consume_real]]</f>
        <v>25230.312392993099</v>
      </c>
      <c r="O5394">
        <f>[1]!Table1_2[[#This Row],[consume_hat]]</f>
        <v>25469.488118922502</v>
      </c>
      <c r="P5394">
        <f>Table15[[#This Row],[price]]-Table15[[#This Row],[w]]</f>
        <v>15.072380048613581</v>
      </c>
      <c r="Q5394">
        <f>[1]CPI!$A$10</f>
        <v>802.87238004861354</v>
      </c>
    </row>
    <row r="5395" spans="1:17" x14ac:dyDescent="0.25">
      <c r="A5395" s="1">
        <v>44500.75</v>
      </c>
      <c r="B5395" t="s">
        <v>5617</v>
      </c>
      <c r="C5395">
        <v>18</v>
      </c>
      <c r="D5395" t="s">
        <v>5635</v>
      </c>
      <c r="E5395">
        <v>33872.300000000003</v>
      </c>
      <c r="F5395">
        <v>33131.07</v>
      </c>
      <c r="G5395">
        <v>782.1</v>
      </c>
      <c r="H5395">
        <v>829.00714809999999</v>
      </c>
      <c r="I5395">
        <f>[1]!Table11_2[[#This Row],[reward_real]]</f>
        <v>-10325598.059699999</v>
      </c>
      <c r="J5395">
        <f>[1]!Table13_2[[#This Row],[reward_hat]]</f>
        <v>-11016551.8119822</v>
      </c>
      <c r="K5395">
        <f>[1]!Table9_2[[#This Row],[retailer_benefit]]</f>
        <v>25293160.4178151</v>
      </c>
      <c r="L5395">
        <f>[1]!Table7_2[[#This Row],[optimum_policy]]</f>
        <v>1740</v>
      </c>
      <c r="M5395">
        <f>[1]!Table5_2[[#This Row],[consumer_cost]]</f>
        <v>45944356.537215099</v>
      </c>
      <c r="N5395">
        <f>[1]!Table3_2[[#This Row],[consume_real]]</f>
        <v>26404.802607594898</v>
      </c>
      <c r="O5395">
        <f>[1]!Table1_2[[#This Row],[consume_hat]]</f>
        <v>26577.7004148366</v>
      </c>
      <c r="P5395">
        <f>Table15[[#This Row],[price]]-Table15[[#This Row],[w]]</f>
        <v>20.772380048613513</v>
      </c>
      <c r="Q5395">
        <f>[1]CPI!$A$10</f>
        <v>802.87238004861354</v>
      </c>
    </row>
    <row r="5396" spans="1:17" x14ac:dyDescent="0.25">
      <c r="A5396" s="1">
        <v>44500.791666666664</v>
      </c>
      <c r="B5396" t="s">
        <v>5617</v>
      </c>
      <c r="C5396">
        <v>19</v>
      </c>
      <c r="D5396" t="s">
        <v>5636</v>
      </c>
      <c r="E5396">
        <v>34951.4</v>
      </c>
      <c r="F5396">
        <v>34113.49</v>
      </c>
      <c r="G5396">
        <v>788.6</v>
      </c>
      <c r="H5396">
        <v>831.57414840000001</v>
      </c>
      <c r="I5396">
        <f>[1]!Table11_2[[#This Row],[reward_real]]</f>
        <v>-10788588.443600001</v>
      </c>
      <c r="J5396">
        <f>[1]!Table13_2[[#This Row],[reward_hat]]</f>
        <v>-11394886.3402978</v>
      </c>
      <c r="K5396">
        <f>[1]!Table9_2[[#This Row],[retailer_benefit]]</f>
        <v>26031608.027494401</v>
      </c>
      <c r="L5396">
        <f>[1]!Table7_2[[#This Row],[optimum_policy]]</f>
        <v>1740</v>
      </c>
      <c r="M5396">
        <f>[1]!Table5_2[[#This Row],[consumer_cost]]</f>
        <v>47608784.914694399</v>
      </c>
      <c r="N5396">
        <f>[1]!Table3_2[[#This Row],[consume_real]]</f>
        <v>27361.370640628898</v>
      </c>
      <c r="O5396">
        <f>[1]!Table1_2[[#This Row],[consume_hat]]</f>
        <v>27405.580997568701</v>
      </c>
      <c r="P5396">
        <f>Table15[[#This Row],[price]]-Table15[[#This Row],[w]]</f>
        <v>14.272380048613513</v>
      </c>
      <c r="Q5396">
        <f>[1]CPI!$A$10</f>
        <v>802.87238004861354</v>
      </c>
    </row>
    <row r="5397" spans="1:17" x14ac:dyDescent="0.25">
      <c r="A5397" s="1">
        <v>44500.833333333336</v>
      </c>
      <c r="B5397" t="s">
        <v>5617</v>
      </c>
      <c r="C5397">
        <v>20</v>
      </c>
      <c r="D5397" t="s">
        <v>5637</v>
      </c>
      <c r="E5397">
        <v>34425.800000000003</v>
      </c>
      <c r="F5397">
        <v>33695.11</v>
      </c>
      <c r="G5397">
        <v>807.3</v>
      </c>
      <c r="H5397">
        <v>843.22998749999999</v>
      </c>
      <c r="I5397">
        <f>[1]!Table11_2[[#This Row],[reward_real]]</f>
        <v>-11006169.240599999</v>
      </c>
      <c r="J5397">
        <f>[1]!Table13_2[[#This Row],[reward_hat]]</f>
        <v>-11486854.812339099</v>
      </c>
      <c r="K5397">
        <f>[1]!Table9_2[[#This Row],[retailer_benefit]]</f>
        <v>25431572.031977199</v>
      </c>
      <c r="L5397">
        <f>[1]!Table7_2[[#This Row],[optimum_policy]]</f>
        <v>1740</v>
      </c>
      <c r="M5397">
        <f>[1]!Table5_2[[#This Row],[consumer_cost]]</f>
        <v>47443910.513177201</v>
      </c>
      <c r="N5397">
        <f>[1]!Table3_2[[#This Row],[consume_real]]</f>
        <v>27266.6152374581</v>
      </c>
      <c r="O5397">
        <f>[1]!Table1_2[[#This Row],[consume_hat]]</f>
        <v>27244.8916258102</v>
      </c>
      <c r="P5397">
        <f>Table15[[#This Row],[price]]-Table15[[#This Row],[w]]</f>
        <v>-4.4276199513864185</v>
      </c>
      <c r="Q5397">
        <f>[1]CPI!$A$10</f>
        <v>802.87238004861354</v>
      </c>
    </row>
    <row r="5398" spans="1:17" x14ac:dyDescent="0.25">
      <c r="A5398" s="1">
        <v>44500.875</v>
      </c>
      <c r="B5398" t="s">
        <v>5617</v>
      </c>
      <c r="C5398">
        <v>21</v>
      </c>
      <c r="D5398" t="s">
        <v>5638</v>
      </c>
      <c r="E5398">
        <v>33778.9</v>
      </c>
      <c r="F5398">
        <v>33164.86</v>
      </c>
      <c r="G5398">
        <v>805.4</v>
      </c>
      <c r="H5398">
        <v>839.18180759999996</v>
      </c>
      <c r="I5398">
        <f>[1]!Table11_2[[#This Row],[reward_real]]</f>
        <v>-10761484.635399999</v>
      </c>
      <c r="J5398">
        <f>[1]!Table13_2[[#This Row],[reward_hat]]</f>
        <v>-11226877.750945101</v>
      </c>
      <c r="K5398">
        <f>[1]!Table9_2[[#This Row],[retailer_benefit]]</f>
        <v>24975623.3927113</v>
      </c>
      <c r="L5398">
        <f>[1]!Table7_2[[#This Row],[optimum_policy]]</f>
        <v>1740</v>
      </c>
      <c r="M5398">
        <f>[1]!Table5_2[[#This Row],[consumer_cost]]</f>
        <v>46498592.663511299</v>
      </c>
      <c r="N5398">
        <f>[1]!Table3_2[[#This Row],[consume_real]]</f>
        <v>26723.3291169605</v>
      </c>
      <c r="O5398">
        <f>[1]!Table1_2[[#This Row],[consume_hat]]</f>
        <v>26756.723391717998</v>
      </c>
      <c r="P5398">
        <f>Table15[[#This Row],[price]]-Table15[[#This Row],[w]]</f>
        <v>-2.5276199513864412</v>
      </c>
      <c r="Q5398">
        <f>[1]CPI!$A$10</f>
        <v>802.87238004861354</v>
      </c>
    </row>
    <row r="5399" spans="1:17" x14ac:dyDescent="0.25">
      <c r="A5399" s="1">
        <v>44500.916666666664</v>
      </c>
      <c r="B5399" t="s">
        <v>5617</v>
      </c>
      <c r="C5399">
        <v>22</v>
      </c>
      <c r="D5399" t="s">
        <v>5639</v>
      </c>
      <c r="E5399">
        <v>33116.9</v>
      </c>
      <c r="F5399">
        <v>32307.279999999999</v>
      </c>
      <c r="G5399">
        <v>800.3</v>
      </c>
      <c r="H5399">
        <v>831.65699440000003</v>
      </c>
      <c r="I5399">
        <f>[1]!Table11_2[[#This Row],[reward_real]]</f>
        <v>-10450931.951300001</v>
      </c>
      <c r="J5399">
        <f>[1]!Table13_2[[#This Row],[reward_hat]]</f>
        <v>-10793139.4277885</v>
      </c>
      <c r="K5399">
        <f>[1]!Table9_2[[#This Row],[retailer_benefit]]</f>
        <v>24542648.393443901</v>
      </c>
      <c r="L5399">
        <f>[1]!Table7_2[[#This Row],[optimum_policy]]</f>
        <v>1740</v>
      </c>
      <c r="M5399">
        <f>[1]!Table5_2[[#This Row],[consumer_cost]]</f>
        <v>45444512.296043903</v>
      </c>
      <c r="N5399">
        <f>[1]!Table3_2[[#This Row],[consume_real]]</f>
        <v>26117.535802324099</v>
      </c>
      <c r="O5399">
        <f>[1]!Table1_2[[#This Row],[consume_hat]]</f>
        <v>25955.747381918802</v>
      </c>
      <c r="P5399">
        <f>Table15[[#This Row],[price]]-Table15[[#This Row],[w]]</f>
        <v>2.5723800486135815</v>
      </c>
      <c r="Q5399">
        <f>[1]CPI!$A$10</f>
        <v>802.87238004861354</v>
      </c>
    </row>
    <row r="5400" spans="1:17" x14ac:dyDescent="0.25">
      <c r="A5400" s="1">
        <v>44500.958333333336</v>
      </c>
      <c r="B5400" t="s">
        <v>5617</v>
      </c>
      <c r="C5400">
        <v>23</v>
      </c>
      <c r="D5400" t="s">
        <v>5640</v>
      </c>
      <c r="E5400">
        <v>32002.9</v>
      </c>
      <c r="F5400">
        <v>31263.86</v>
      </c>
      <c r="G5400">
        <v>793.8</v>
      </c>
      <c r="H5400">
        <v>823.47967740000001</v>
      </c>
      <c r="I5400">
        <f>[1]!Table11_2[[#This Row],[reward_real]]</f>
        <v>-10120661.1017999</v>
      </c>
      <c r="J5400">
        <f>[1]!Table13_2[[#This Row],[reward_hat]]</f>
        <v>-10434407.368171001</v>
      </c>
      <c r="K5400">
        <f>[1]!Table9_2[[#This Row],[retailer_benefit]]</f>
        <v>22852447.6680099</v>
      </c>
      <c r="L5400">
        <f>[1]!Table7_2[[#This Row],[optimum_policy]]</f>
        <v>1690</v>
      </c>
      <c r="M5400">
        <f>[1]!Table5_2[[#This Row],[consumer_cost]]</f>
        <v>43093769.871609896</v>
      </c>
      <c r="N5400">
        <f>[1]!Table3_2[[#This Row],[consume_real]]</f>
        <v>25499.2721133786</v>
      </c>
      <c r="O5400">
        <f>[1]!Table1_2[[#This Row],[consume_hat]]</f>
        <v>25342.234070746799</v>
      </c>
      <c r="P5400">
        <f>Table15[[#This Row],[price]]-Table15[[#This Row],[w]]</f>
        <v>9.0723800486135815</v>
      </c>
      <c r="Q5400">
        <f>[1]CPI!$A$10</f>
        <v>802.87238004861354</v>
      </c>
    </row>
    <row r="5401" spans="1:17" x14ac:dyDescent="0.25">
      <c r="A5401" s="1">
        <v>44501</v>
      </c>
      <c r="B5401" t="s">
        <v>5617</v>
      </c>
      <c r="C5401">
        <v>24</v>
      </c>
      <c r="D5401" t="s">
        <v>5641</v>
      </c>
      <c r="E5401">
        <v>30505.9</v>
      </c>
      <c r="F5401">
        <v>29877.3</v>
      </c>
      <c r="G5401">
        <v>778.6</v>
      </c>
      <c r="H5401">
        <v>808.46909689999995</v>
      </c>
      <c r="I5401">
        <f>[1]!Table11_2[[#This Row],[reward_real]]</f>
        <v>-9373669.9166000001</v>
      </c>
      <c r="J5401">
        <f>[1]!Table13_2[[#This Row],[reward_hat]]</f>
        <v>-9707038.1811170802</v>
      </c>
      <c r="K5401">
        <f>[1]!Table9_2[[#This Row],[retailer_benefit]]</f>
        <v>21944933.8864352</v>
      </c>
      <c r="L5401">
        <f>[1]!Table7_2[[#This Row],[optimum_policy]]</f>
        <v>1690</v>
      </c>
      <c r="M5401">
        <f>[1]!Table5_2[[#This Row],[consumer_cost]]</f>
        <v>40692273.719635203</v>
      </c>
      <c r="N5401">
        <f>[1]!Table3_2[[#This Row],[consume_real]]</f>
        <v>24078.268473156899</v>
      </c>
      <c r="O5401">
        <f>[1]!Table1_2[[#This Row],[consume_hat]]</f>
        <v>24013.380891865101</v>
      </c>
      <c r="P5401">
        <f>Table15[[#This Row],[price]]-Table15[[#This Row],[w]]</f>
        <v>24.272380048613513</v>
      </c>
      <c r="Q5401">
        <f>[1]CPI!$A$10</f>
        <v>802.87238004861354</v>
      </c>
    </row>
    <row r="5402" spans="1:17" x14ac:dyDescent="0.25">
      <c r="A5402" s="1">
        <v>44501.041666666664</v>
      </c>
      <c r="B5402" t="s">
        <v>5642</v>
      </c>
      <c r="C5402">
        <v>1</v>
      </c>
      <c r="D5402" t="s">
        <v>5643</v>
      </c>
      <c r="E5402">
        <v>28819.3</v>
      </c>
      <c r="F5402">
        <v>28429.46</v>
      </c>
      <c r="G5402">
        <v>753.6</v>
      </c>
      <c r="H5402">
        <v>721.25516889999994</v>
      </c>
      <c r="I5402">
        <f>[1]!Table11_2[[#This Row],[reward_real]]</f>
        <v>-8949084.3132000007</v>
      </c>
      <c r="J5402">
        <f>[1]!Table13_2[[#This Row],[reward_hat]]</f>
        <v>-8285497.4491518904</v>
      </c>
      <c r="K5402">
        <f>[1]!Table9_2[[#This Row],[retailer_benefit]]</f>
        <v>17489664.777708199</v>
      </c>
      <c r="L5402">
        <f>[1]!Table7_2[[#This Row],[optimum_policy]]</f>
        <v>1490</v>
      </c>
      <c r="M5402">
        <f>[1]!Table5_2[[#This Row],[consumer_cost]]</f>
        <v>35387833.404108196</v>
      </c>
      <c r="N5402">
        <f>[1]!Table3_2[[#This Row],[consume_real]]</f>
        <v>23750.223761146499</v>
      </c>
      <c r="O5402">
        <f>[1]!Table1_2[[#This Row],[consume_hat]]</f>
        <v>22975.218219831499</v>
      </c>
      <c r="P5402">
        <f>Table15[[#This Row],[price]]-Table15[[#This Row],[w]]</f>
        <v>49.272380048613513</v>
      </c>
      <c r="Q5402">
        <f>[1]CPI!$A$10</f>
        <v>802.87238004861354</v>
      </c>
    </row>
    <row r="5403" spans="1:17" x14ac:dyDescent="0.25">
      <c r="A5403" s="1">
        <v>44501.083333333336</v>
      </c>
      <c r="B5403" t="s">
        <v>5642</v>
      </c>
      <c r="C5403">
        <v>2</v>
      </c>
      <c r="D5403" t="s">
        <v>5644</v>
      </c>
      <c r="E5403">
        <v>27681.200000000001</v>
      </c>
      <c r="F5403">
        <v>27172.46</v>
      </c>
      <c r="G5403">
        <v>720.9</v>
      </c>
      <c r="H5403">
        <v>693.76873769999997</v>
      </c>
      <c r="I5403">
        <f>[1]!Table11_2[[#This Row],[reward_real]]</f>
        <v>-8186188.9572000001</v>
      </c>
      <c r="J5403">
        <f>[1]!Table13_2[[#This Row],[reward_hat]]</f>
        <v>-7600777.1165751396</v>
      </c>
      <c r="K5403">
        <f>[1]!Table9_2[[#This Row],[retailer_benefit]]</f>
        <v>16331498.0694202</v>
      </c>
      <c r="L5403">
        <f>[1]!Table7_2[[#This Row],[optimum_policy]]</f>
        <v>1440</v>
      </c>
      <c r="M5403">
        <f>[1]!Table5_2[[#This Row],[consumer_cost]]</f>
        <v>32703875.9838202</v>
      </c>
      <c r="N5403">
        <f>[1]!Table3_2[[#This Row],[consume_real]]</f>
        <v>22711.024988763998</v>
      </c>
      <c r="O5403">
        <f>[1]!Table1_2[[#This Row],[consume_hat]]</f>
        <v>21911.558428852899</v>
      </c>
      <c r="P5403">
        <f>Table15[[#This Row],[price]]-Table15[[#This Row],[w]]</f>
        <v>81.972380048613559</v>
      </c>
      <c r="Q5403">
        <f>[1]CPI!$A$10</f>
        <v>802.87238004861354</v>
      </c>
    </row>
    <row r="5404" spans="1:17" x14ac:dyDescent="0.25">
      <c r="A5404" s="1">
        <v>44501.125</v>
      </c>
      <c r="B5404" t="s">
        <v>5642</v>
      </c>
      <c r="C5404">
        <v>3</v>
      </c>
      <c r="D5404" t="s">
        <v>5645</v>
      </c>
      <c r="E5404">
        <v>26692.799999999999</v>
      </c>
      <c r="F5404">
        <v>26316.44</v>
      </c>
      <c r="G5404">
        <v>697.6</v>
      </c>
      <c r="H5404">
        <v>668.12485249999997</v>
      </c>
      <c r="I5404">
        <f>[1]!Table11_2[[#This Row],[reward_real]]</f>
        <v>-7647060.1151999999</v>
      </c>
      <c r="J5404">
        <f>[1]!Table13_2[[#This Row],[reward_hat]]</f>
        <v>-7081587.2358009601</v>
      </c>
      <c r="K5404">
        <f>[1]!Table9_2[[#This Row],[retailer_benefit]]</f>
        <v>15180115.8938201</v>
      </c>
      <c r="L5404">
        <f>[1]!Table7_2[[#This Row],[optimum_policy]]</f>
        <v>1390</v>
      </c>
      <c r="M5404">
        <f>[1]!Table5_2[[#This Row],[consumer_cost]]</f>
        <v>30474236.124220099</v>
      </c>
      <c r="N5404">
        <f>[1]!Table3_2[[#This Row],[consume_real]]</f>
        <v>21923.9108807339</v>
      </c>
      <c r="O5404">
        <f>[1]!Table1_2[[#This Row],[consume_hat]]</f>
        <v>21198.394909218001</v>
      </c>
      <c r="P5404">
        <f>Table15[[#This Row],[price]]-Table15[[#This Row],[w]]</f>
        <v>105.27238004861351</v>
      </c>
      <c r="Q5404">
        <f>[1]CPI!$A$10</f>
        <v>802.87238004861354</v>
      </c>
    </row>
    <row r="5405" spans="1:17" x14ac:dyDescent="0.25">
      <c r="A5405" s="1">
        <v>44501.166666666664</v>
      </c>
      <c r="B5405" t="s">
        <v>5642</v>
      </c>
      <c r="C5405">
        <v>4</v>
      </c>
      <c r="D5405" t="s">
        <v>5646</v>
      </c>
      <c r="E5405">
        <v>26216.7</v>
      </c>
      <c r="F5405">
        <v>25781.33</v>
      </c>
      <c r="G5405">
        <v>677.1</v>
      </c>
      <c r="H5405">
        <v>652.17927090000001</v>
      </c>
      <c r="I5405">
        <f>[1]!Table11_2[[#This Row],[reward_real]]</f>
        <v>-7311549.2462999998</v>
      </c>
      <c r="J5405">
        <f>[1]!Table13_2[[#This Row],[reward_hat]]</f>
        <v>-6811060.5129464399</v>
      </c>
      <c r="K5405">
        <f>[1]!Table9_2[[#This Row],[retailer_benefit]]</f>
        <v>14316425.9204615</v>
      </c>
      <c r="L5405">
        <f>[1]!Table7_2[[#This Row],[optimum_policy]]</f>
        <v>1340</v>
      </c>
      <c r="M5405">
        <f>[1]!Table5_2[[#This Row],[consumer_cost]]</f>
        <v>28939524.4130615</v>
      </c>
      <c r="N5405">
        <f>[1]!Table3_2[[#This Row],[consume_real]]</f>
        <v>21596.6600097474</v>
      </c>
      <c r="O5405">
        <f>[1]!Table1_2[[#This Row],[consume_hat]]</f>
        <v>20887.080645178099</v>
      </c>
      <c r="P5405">
        <f>Table15[[#This Row],[price]]-Table15[[#This Row],[w]]</f>
        <v>125.77238004861351</v>
      </c>
      <c r="Q5405">
        <f>[1]CPI!$A$10</f>
        <v>802.87238004861354</v>
      </c>
    </row>
    <row r="5406" spans="1:17" x14ac:dyDescent="0.25">
      <c r="A5406" s="1">
        <v>44501.208333333336</v>
      </c>
      <c r="B5406" t="s">
        <v>5642</v>
      </c>
      <c r="C5406">
        <v>5</v>
      </c>
      <c r="D5406" t="s">
        <v>5647</v>
      </c>
      <c r="E5406">
        <v>26020.3</v>
      </c>
      <c r="F5406">
        <v>25418.25</v>
      </c>
      <c r="G5406">
        <v>672.5</v>
      </c>
      <c r="H5406">
        <v>644.19005990000005</v>
      </c>
      <c r="I5406">
        <f>[1]!Table11_2[[#This Row],[reward_real]]</f>
        <v>-7186156.3525</v>
      </c>
      <c r="J5406">
        <f>[1]!Table13_2[[#This Row],[reward_hat]]</f>
        <v>-6595327.6034833901</v>
      </c>
      <c r="K5406">
        <f>[1]!Table9_2[[#This Row],[retailer_benefit]]</f>
        <v>14265455.361468401</v>
      </c>
      <c r="L5406">
        <f>[1]!Table7_2[[#This Row],[optimum_policy]]</f>
        <v>1340</v>
      </c>
      <c r="M5406">
        <f>[1]!Table5_2[[#This Row],[consumer_cost]]</f>
        <v>28637768.066468399</v>
      </c>
      <c r="N5406">
        <f>[1]!Table3_2[[#This Row],[consume_real]]</f>
        <v>21371.468706319702</v>
      </c>
      <c r="O5406">
        <f>[1]!Table1_2[[#This Row],[consume_hat]]</f>
        <v>20476.340802121598</v>
      </c>
      <c r="P5406">
        <f>Table15[[#This Row],[price]]-Table15[[#This Row],[w]]</f>
        <v>130.37238004861354</v>
      </c>
      <c r="Q5406">
        <f>[1]CPI!$A$10</f>
        <v>802.87238004861354</v>
      </c>
    </row>
    <row r="5407" spans="1:17" x14ac:dyDescent="0.25">
      <c r="A5407" s="1">
        <v>44501.25</v>
      </c>
      <c r="B5407" t="s">
        <v>5642</v>
      </c>
      <c r="C5407">
        <v>6</v>
      </c>
      <c r="D5407" t="s">
        <v>5648</v>
      </c>
      <c r="E5407">
        <v>25666.7</v>
      </c>
      <c r="F5407">
        <v>25241.73</v>
      </c>
      <c r="G5407">
        <v>658.9</v>
      </c>
      <c r="H5407">
        <v>634.4427293</v>
      </c>
      <c r="I5407">
        <f>[1]!Table11_2[[#This Row],[reward_real]]</f>
        <v>-6998051.4216999998</v>
      </c>
      <c r="J5407">
        <f>[1]!Table13_2[[#This Row],[reward_hat]]</f>
        <v>-6517950.0708642099</v>
      </c>
      <c r="K5407">
        <f>[1]!Table9_2[[#This Row],[retailer_benefit]]</f>
        <v>13405585.8316432</v>
      </c>
      <c r="L5407">
        <f>[1]!Table7_2[[#This Row],[optimum_policy]]</f>
        <v>1290</v>
      </c>
      <c r="M5407">
        <f>[1]!Table5_2[[#This Row],[consumer_cost]]</f>
        <v>27401688.675043199</v>
      </c>
      <c r="N5407">
        <f>[1]!Table3_2[[#This Row],[consume_real]]</f>
        <v>21241.619127940499</v>
      </c>
      <c r="O5407">
        <f>[1]!Table1_2[[#This Row],[consume_hat]]</f>
        <v>20547.0084831532</v>
      </c>
      <c r="P5407">
        <f>Table15[[#This Row],[price]]-Table15[[#This Row],[w]]</f>
        <v>143.97238004861356</v>
      </c>
      <c r="Q5407">
        <f>[1]CPI!$A$10</f>
        <v>802.87238004861354</v>
      </c>
    </row>
    <row r="5408" spans="1:17" x14ac:dyDescent="0.25">
      <c r="A5408" s="1">
        <v>44501.291666666664</v>
      </c>
      <c r="B5408" t="s">
        <v>5642</v>
      </c>
      <c r="C5408">
        <v>7</v>
      </c>
      <c r="D5408" t="s">
        <v>5649</v>
      </c>
      <c r="E5408">
        <v>25359.5</v>
      </c>
      <c r="F5408">
        <v>24964.21</v>
      </c>
      <c r="G5408">
        <v>660.7</v>
      </c>
      <c r="H5408">
        <v>634.79877590000001</v>
      </c>
      <c r="I5408">
        <f>[1]!Table11_2[[#This Row],[reward_real]]</f>
        <v>-6827107.0734999999</v>
      </c>
      <c r="J5408">
        <f>[1]!Table13_2[[#This Row],[reward_hat]]</f>
        <v>-6339193.7446279097</v>
      </c>
      <c r="K5408">
        <f>[1]!Table9_2[[#This Row],[retailer_benefit]]</f>
        <v>14038607.038076401</v>
      </c>
      <c r="L5408">
        <f>[1]!Table7_2[[#This Row],[optimum_policy]]</f>
        <v>1340</v>
      </c>
      <c r="M5408">
        <f>[1]!Table5_2[[#This Row],[consumer_cost]]</f>
        <v>27692821.185076401</v>
      </c>
      <c r="N5408">
        <f>[1]!Table3_2[[#This Row],[consume_real]]</f>
        <v>20666.284466474899</v>
      </c>
      <c r="O5408">
        <f>[1]!Table1_2[[#This Row],[consume_hat]]</f>
        <v>19972.293535940898</v>
      </c>
      <c r="P5408">
        <f>Table15[[#This Row],[price]]-Table15[[#This Row],[w]]</f>
        <v>142.17238004861349</v>
      </c>
      <c r="Q5408">
        <f>[1]CPI!$A$10</f>
        <v>802.87238004861354</v>
      </c>
    </row>
    <row r="5409" spans="1:17" x14ac:dyDescent="0.25">
      <c r="A5409" s="1">
        <v>44501.333333333336</v>
      </c>
      <c r="B5409" t="s">
        <v>5642</v>
      </c>
      <c r="C5409">
        <v>8</v>
      </c>
      <c r="D5409" t="s">
        <v>5650</v>
      </c>
      <c r="E5409">
        <v>26705.599999999999</v>
      </c>
      <c r="F5409">
        <v>26577.34</v>
      </c>
      <c r="G5409">
        <v>691.7</v>
      </c>
      <c r="H5409">
        <v>658.36322629999995</v>
      </c>
      <c r="I5409">
        <f>[1]!Table11_2[[#This Row],[reward_real]]</f>
        <v>-7677940.1168</v>
      </c>
      <c r="J5409">
        <f>[1]!Table13_2[[#This Row],[reward_hat]]</f>
        <v>-7118323.3486432396</v>
      </c>
      <c r="K5409">
        <f>[1]!Table9_2[[#This Row],[retailer_benefit]]</f>
        <v>14392391.434788</v>
      </c>
      <c r="L5409">
        <f>[1]!Table7_2[[#This Row],[optimum_policy]]</f>
        <v>1340</v>
      </c>
      <c r="M5409">
        <f>[1]!Table5_2[[#This Row],[consumer_cost]]</f>
        <v>29748271.668388002</v>
      </c>
      <c r="N5409">
        <f>[1]!Table3_2[[#This Row],[consume_real]]</f>
        <v>22200.202737602998</v>
      </c>
      <c r="O5409">
        <f>[1]!Table1_2[[#This Row],[consume_hat]]</f>
        <v>21624.304226001099</v>
      </c>
      <c r="P5409">
        <f>Table15[[#This Row],[price]]-Table15[[#This Row],[w]]</f>
        <v>111.17238004861349</v>
      </c>
      <c r="Q5409">
        <f>[1]CPI!$A$10</f>
        <v>802.87238004861354</v>
      </c>
    </row>
    <row r="5410" spans="1:17" x14ac:dyDescent="0.25">
      <c r="A5410" s="1">
        <v>44501.375</v>
      </c>
      <c r="B5410" t="s">
        <v>5642</v>
      </c>
      <c r="C5410">
        <v>9</v>
      </c>
      <c r="D5410" t="s">
        <v>5651</v>
      </c>
      <c r="E5410">
        <v>29198.9</v>
      </c>
      <c r="F5410">
        <v>28977.51</v>
      </c>
      <c r="G5410">
        <v>769.4</v>
      </c>
      <c r="H5410">
        <v>729.72034599999995</v>
      </c>
      <c r="I5410">
        <f>[1]!Table11_2[[#This Row],[reward_real]]</f>
        <v>-9207756.3193999995</v>
      </c>
      <c r="J5410">
        <f>[1]!Table13_2[[#This Row],[reward_hat]]</f>
        <v>-8459549.5013291202</v>
      </c>
      <c r="K5410">
        <f>[1]!Table9_2[[#This Row],[retailer_benefit]]</f>
        <v>18444234.519702699</v>
      </c>
      <c r="L5410">
        <f>[1]!Table7_2[[#This Row],[optimum_policy]]</f>
        <v>1540</v>
      </c>
      <c r="M5410">
        <f>[1]!Table5_2[[#This Row],[consumer_cost]]</f>
        <v>36859747.158502698</v>
      </c>
      <c r="N5410">
        <f>[1]!Table3_2[[#This Row],[consume_real]]</f>
        <v>23934.900752274501</v>
      </c>
      <c r="O5410">
        <f>[1]!Table1_2[[#This Row],[consume_hat]]</f>
        <v>23185.7301171094</v>
      </c>
      <c r="P5410">
        <f>Table15[[#This Row],[price]]-Table15[[#This Row],[w]]</f>
        <v>33.472380048613559</v>
      </c>
      <c r="Q5410">
        <f>[1]CPI!$A$10</f>
        <v>802.87238004861354</v>
      </c>
    </row>
    <row r="5411" spans="1:17" x14ac:dyDescent="0.25">
      <c r="A5411" s="1">
        <v>44501.416666666664</v>
      </c>
      <c r="B5411" t="s">
        <v>5642</v>
      </c>
      <c r="C5411">
        <v>10</v>
      </c>
      <c r="D5411" t="s">
        <v>5652</v>
      </c>
      <c r="E5411">
        <v>30591.5</v>
      </c>
      <c r="F5411">
        <v>30583.79</v>
      </c>
      <c r="G5411">
        <v>791.9</v>
      </c>
      <c r="H5411">
        <v>743.06948480000005</v>
      </c>
      <c r="I5411">
        <f>[1]!Table11_2[[#This Row],[reward_real]]</f>
        <v>-10053009.321499901</v>
      </c>
      <c r="J5411">
        <f>[1]!Table13_2[[#This Row],[reward_hat]]</f>
        <v>-9169356.5418552198</v>
      </c>
      <c r="K5411">
        <f>[1]!Table9_2[[#This Row],[retailer_benefit]]</f>
        <v>18993954.472570099</v>
      </c>
      <c r="L5411">
        <f>[1]!Table7_2[[#This Row],[optimum_policy]]</f>
        <v>1540</v>
      </c>
      <c r="M5411">
        <f>[1]!Table5_2[[#This Row],[consumer_cost]]</f>
        <v>39099973.115570098</v>
      </c>
      <c r="N5411">
        <f>[1]!Table3_2[[#This Row],[consume_real]]</f>
        <v>25389.5929321884</v>
      </c>
      <c r="O5411">
        <f>[1]!Table1_2[[#This Row],[consume_hat]]</f>
        <v>24679.674592343799</v>
      </c>
      <c r="P5411">
        <f>Table15[[#This Row],[price]]-Table15[[#This Row],[w]]</f>
        <v>10.972380048613559</v>
      </c>
      <c r="Q5411">
        <f>[1]CPI!$A$10</f>
        <v>802.87238004861354</v>
      </c>
    </row>
    <row r="5412" spans="1:17" x14ac:dyDescent="0.25">
      <c r="A5412" s="1">
        <v>44501.458333333336</v>
      </c>
      <c r="B5412" t="s">
        <v>5642</v>
      </c>
      <c r="C5412">
        <v>11</v>
      </c>
      <c r="D5412" t="s">
        <v>5653</v>
      </c>
      <c r="E5412">
        <v>31573.7</v>
      </c>
      <c r="F5412">
        <v>31699.17</v>
      </c>
      <c r="G5412">
        <v>806.7</v>
      </c>
      <c r="H5412">
        <v>753.98588029999996</v>
      </c>
      <c r="I5412">
        <f>[1]!Table11_2[[#This Row],[reward_real]]</f>
        <v>-10509400.766100001</v>
      </c>
      <c r="J5412">
        <f>[1]!Table13_2[[#This Row],[reward_hat]]</f>
        <v>-9565277.4660362806</v>
      </c>
      <c r="K5412">
        <f>[1]!Table9_2[[#This Row],[retailer_benefit]]</f>
        <v>20409107.772619601</v>
      </c>
      <c r="L5412">
        <f>[1]!Table7_2[[#This Row],[optimum_policy]]</f>
        <v>1590</v>
      </c>
      <c r="M5412">
        <f>[1]!Table5_2[[#This Row],[consumer_cost]]</f>
        <v>41427909.304819599</v>
      </c>
      <c r="N5412">
        <f>[1]!Table3_2[[#This Row],[consume_real]]</f>
        <v>26055.288870955701</v>
      </c>
      <c r="O5412">
        <f>[1]!Table1_2[[#This Row],[consume_hat]]</f>
        <v>25372.563904711998</v>
      </c>
      <c r="P5412">
        <f>Table15[[#This Row],[price]]-Table15[[#This Row],[w]]</f>
        <v>-3.8276199513865095</v>
      </c>
      <c r="Q5412">
        <f>[1]CPI!$A$10</f>
        <v>802.87238004861354</v>
      </c>
    </row>
    <row r="5413" spans="1:17" x14ac:dyDescent="0.25">
      <c r="A5413" s="1">
        <v>44501.5</v>
      </c>
      <c r="B5413" t="s">
        <v>5642</v>
      </c>
      <c r="C5413">
        <v>12</v>
      </c>
      <c r="D5413" t="s">
        <v>5654</v>
      </c>
      <c r="E5413">
        <v>32376</v>
      </c>
      <c r="F5413">
        <v>32550.77</v>
      </c>
      <c r="G5413">
        <v>808.3</v>
      </c>
      <c r="H5413">
        <v>751.86292260000005</v>
      </c>
      <c r="I5413">
        <f>[1]!Table11_2[[#This Row],[reward_real]]</f>
        <v>-10952703.672</v>
      </c>
      <c r="J5413">
        <f>[1]!Table13_2[[#This Row],[reward_hat]]</f>
        <v>-9927956.3467552103</v>
      </c>
      <c r="K5413">
        <f>[1]!Table9_2[[#This Row],[retailer_benefit]]</f>
        <v>19829502.107639201</v>
      </c>
      <c r="L5413">
        <f>[1]!Table7_2[[#This Row],[optimum_policy]]</f>
        <v>1540</v>
      </c>
      <c r="M5413">
        <f>[1]!Table5_2[[#This Row],[consumer_cost]]</f>
        <v>41734909.451639198</v>
      </c>
      <c r="N5413">
        <f>[1]!Table3_2[[#This Row],[consume_real]]</f>
        <v>27100.590553012498</v>
      </c>
      <c r="O5413">
        <f>[1]!Table1_2[[#This Row],[consume_hat]]</f>
        <v>26408.953143154198</v>
      </c>
      <c r="P5413">
        <f>Table15[[#This Row],[price]]-Table15[[#This Row],[w]]</f>
        <v>-5.4276199513864185</v>
      </c>
      <c r="Q5413">
        <f>[1]CPI!$A$10</f>
        <v>802.87238004861354</v>
      </c>
    </row>
    <row r="5414" spans="1:17" x14ac:dyDescent="0.25">
      <c r="A5414" s="1">
        <v>44501.541666666664</v>
      </c>
      <c r="B5414" t="s">
        <v>5642</v>
      </c>
      <c r="C5414">
        <v>13</v>
      </c>
      <c r="D5414" t="s">
        <v>5655</v>
      </c>
      <c r="E5414">
        <v>32549</v>
      </c>
      <c r="F5414">
        <v>32473.67</v>
      </c>
      <c r="G5414">
        <v>811.6</v>
      </c>
      <c r="H5414">
        <v>757.24213440000005</v>
      </c>
      <c r="I5414">
        <f>[1]!Table11_2[[#This Row],[reward_real]]</f>
        <v>-10928131.456</v>
      </c>
      <c r="J5414">
        <f>[1]!Table13_2[[#This Row],[reward_hat]]</f>
        <v>-9861372.2210083399</v>
      </c>
      <c r="K5414">
        <f>[1]!Table9_2[[#This Row],[retailer_benefit]]</f>
        <v>20962192.0289561</v>
      </c>
      <c r="L5414">
        <f>[1]!Table7_2[[#This Row],[optimum_policy]]</f>
        <v>1590</v>
      </c>
      <c r="M5414">
        <f>[1]!Table5_2[[#This Row],[consumer_cost]]</f>
        <v>42818454.940956101</v>
      </c>
      <c r="N5414">
        <f>[1]!Table3_2[[#This Row],[consume_real]]</f>
        <v>26929.845874815099</v>
      </c>
      <c r="O5414">
        <f>[1]!Table1_2[[#This Row],[consume_hat]]</f>
        <v>26045.4926445317</v>
      </c>
      <c r="P5414">
        <f>Table15[[#This Row],[price]]-Table15[[#This Row],[w]]</f>
        <v>-8.7276199513864867</v>
      </c>
      <c r="Q5414">
        <f>[1]CPI!$A$10</f>
        <v>802.87238004861354</v>
      </c>
    </row>
    <row r="5415" spans="1:17" x14ac:dyDescent="0.25">
      <c r="A5415" s="1">
        <v>44501.583333333336</v>
      </c>
      <c r="B5415" t="s">
        <v>5642</v>
      </c>
      <c r="C5415">
        <v>14</v>
      </c>
      <c r="D5415" t="s">
        <v>5656</v>
      </c>
      <c r="E5415">
        <v>32175.4</v>
      </c>
      <c r="F5415">
        <v>31967.119999999999</v>
      </c>
      <c r="G5415">
        <v>812.4</v>
      </c>
      <c r="H5415">
        <v>761.09403299999997</v>
      </c>
      <c r="I5415">
        <f>[1]!Table11_2[[#This Row],[reward_real]]</f>
        <v>-10817884.2864</v>
      </c>
      <c r="J5415">
        <f>[1]!Table13_2[[#This Row],[reward_hat]]</f>
        <v>-9780195.8563301601</v>
      </c>
      <c r="K5415">
        <f>[1]!Table9_2[[#This Row],[retailer_benefit]]</f>
        <v>20708977.895383101</v>
      </c>
      <c r="L5415">
        <f>[1]!Table7_2[[#This Row],[optimum_policy]]</f>
        <v>1590</v>
      </c>
      <c r="M5415">
        <f>[1]!Table5_2[[#This Row],[consumer_cost]]</f>
        <v>42344746.4681831</v>
      </c>
      <c r="N5415">
        <f>[1]!Table3_2[[#This Row],[consume_real]]</f>
        <v>26631.916017725202</v>
      </c>
      <c r="O5415">
        <f>[1]!Table1_2[[#This Row],[consume_hat]]</f>
        <v>25700.361405628799</v>
      </c>
      <c r="P5415">
        <f>Table15[[#This Row],[price]]-Table15[[#This Row],[w]]</f>
        <v>-9.5276199513864412</v>
      </c>
      <c r="Q5415">
        <f>[1]CPI!$A$10</f>
        <v>802.87238004861354</v>
      </c>
    </row>
    <row r="5416" spans="1:17" x14ac:dyDescent="0.25">
      <c r="A5416" s="1">
        <v>44501.625</v>
      </c>
      <c r="B5416" t="s">
        <v>5642</v>
      </c>
      <c r="C5416">
        <v>15</v>
      </c>
      <c r="D5416" t="s">
        <v>5657</v>
      </c>
      <c r="E5416">
        <v>32335.200000000001</v>
      </c>
      <c r="F5416">
        <v>31999.59</v>
      </c>
      <c r="G5416">
        <v>805.9</v>
      </c>
      <c r="H5416">
        <v>757.29161859999999</v>
      </c>
      <c r="I5416">
        <f>[1]!Table11_2[[#This Row],[reward_real]]</f>
        <v>-10747606.111199999</v>
      </c>
      <c r="J5416">
        <f>[1]!Table13_2[[#This Row],[reward_hat]]</f>
        <v>-9718341.2416364495</v>
      </c>
      <c r="K5416">
        <f>[1]!Table9_2[[#This Row],[retailer_benefit]]</f>
        <v>20913755.929499701</v>
      </c>
      <c r="L5416">
        <f>[1]!Table7_2[[#This Row],[optimum_policy]]</f>
        <v>1590</v>
      </c>
      <c r="M5416">
        <f>[1]!Table5_2[[#This Row],[consumer_cost]]</f>
        <v>42408968.151899703</v>
      </c>
      <c r="N5416">
        <f>[1]!Table3_2[[#This Row],[consume_real]]</f>
        <v>26672.307013773399</v>
      </c>
      <c r="O5416">
        <f>[1]!Table1_2[[#This Row],[consume_hat]]</f>
        <v>25666.047273549098</v>
      </c>
      <c r="P5416">
        <f>Table15[[#This Row],[price]]-Table15[[#This Row],[w]]</f>
        <v>-3.0276199513864412</v>
      </c>
      <c r="Q5416">
        <f>[1]CPI!$A$10</f>
        <v>802.87238004861354</v>
      </c>
    </row>
    <row r="5417" spans="1:17" x14ac:dyDescent="0.25">
      <c r="A5417" s="1">
        <v>44501.666666666664</v>
      </c>
      <c r="B5417" t="s">
        <v>5642</v>
      </c>
      <c r="C5417">
        <v>16</v>
      </c>
      <c r="D5417" t="s">
        <v>5658</v>
      </c>
      <c r="E5417">
        <v>32065.8</v>
      </c>
      <c r="F5417">
        <v>31746.95</v>
      </c>
      <c r="G5417">
        <v>810.2</v>
      </c>
      <c r="H5417">
        <v>762.92165160000002</v>
      </c>
      <c r="I5417">
        <f>[1]!Table11_2[[#This Row],[reward_real]]</f>
        <v>-10739413.6044</v>
      </c>
      <c r="J5417">
        <f>[1]!Table13_2[[#This Row],[reward_hat]]</f>
        <v>-9747068.4163714293</v>
      </c>
      <c r="K5417">
        <f>[1]!Table9_2[[#This Row],[retailer_benefit]]</f>
        <v>20672907.2542856</v>
      </c>
      <c r="L5417">
        <f>[1]!Table7_2[[#This Row],[optimum_policy]]</f>
        <v>1590</v>
      </c>
      <c r="M5417">
        <f>[1]!Table5_2[[#This Row],[consumer_cost]]</f>
        <v>42151734.463085599</v>
      </c>
      <c r="N5417">
        <f>[1]!Table3_2[[#This Row],[consume_real]]</f>
        <v>26510.524819550701</v>
      </c>
      <c r="O5417">
        <f>[1]!Table1_2[[#This Row],[consume_hat]]</f>
        <v>25551.951227847399</v>
      </c>
      <c r="P5417">
        <f>Table15[[#This Row],[price]]-Table15[[#This Row],[w]]</f>
        <v>-7.3276199513865095</v>
      </c>
      <c r="Q5417">
        <f>[1]CPI!$A$10</f>
        <v>802.87238004861354</v>
      </c>
    </row>
    <row r="5418" spans="1:17" x14ac:dyDescent="0.25">
      <c r="A5418" s="1">
        <v>44501.708333333336</v>
      </c>
      <c r="B5418" t="s">
        <v>5642</v>
      </c>
      <c r="C5418">
        <v>17</v>
      </c>
      <c r="D5418" t="s">
        <v>5659</v>
      </c>
      <c r="E5418">
        <v>31909.1</v>
      </c>
      <c r="F5418">
        <v>31611.75</v>
      </c>
      <c r="G5418">
        <v>820.1</v>
      </c>
      <c r="H5418">
        <v>768.80704390000005</v>
      </c>
      <c r="I5418">
        <f>[1]!Table11_2[[#This Row],[reward_real]]</f>
        <v>-10873313.006899999</v>
      </c>
      <c r="J5418">
        <f>[1]!Table13_2[[#This Row],[reward_hat]]</f>
        <v>-9815326.8565968499</v>
      </c>
      <c r="K5418">
        <f>[1]!Table9_2[[#This Row],[retailer_benefit]]</f>
        <v>20415470.513381999</v>
      </c>
      <c r="L5418">
        <f>[1]!Table7_2[[#This Row],[optimum_policy]]</f>
        <v>1590</v>
      </c>
      <c r="M5418">
        <f>[1]!Table5_2[[#This Row],[consumer_cost]]</f>
        <v>42162096.527181998</v>
      </c>
      <c r="N5418">
        <f>[1]!Table3_2[[#This Row],[consume_real]]</f>
        <v>26517.041840995</v>
      </c>
      <c r="O5418">
        <f>[1]!Table1_2[[#This Row],[consume_hat]]</f>
        <v>25533.915003184298</v>
      </c>
      <c r="P5418">
        <f>Table15[[#This Row],[price]]-Table15[[#This Row],[w]]</f>
        <v>-17.227619951386487</v>
      </c>
      <c r="Q5418">
        <f>[1]CPI!$A$10</f>
        <v>802.87238004861354</v>
      </c>
    </row>
    <row r="5419" spans="1:17" x14ac:dyDescent="0.25">
      <c r="A5419" s="1">
        <v>44501.75</v>
      </c>
      <c r="B5419" t="s">
        <v>5642</v>
      </c>
      <c r="C5419">
        <v>18</v>
      </c>
      <c r="D5419" t="s">
        <v>5660</v>
      </c>
      <c r="E5419">
        <v>33949.800000000003</v>
      </c>
      <c r="F5419">
        <v>33281.08</v>
      </c>
      <c r="G5419">
        <v>809.9</v>
      </c>
      <c r="H5419">
        <v>760.41352059999997</v>
      </c>
      <c r="I5419">
        <f>[1]!Table11_2[[#This Row],[reward_real]]</f>
        <v>-11364390.001800001</v>
      </c>
      <c r="J5419">
        <f>[1]!Table13_2[[#This Row],[reward_hat]]</f>
        <v>-10168833.546813101</v>
      </c>
      <c r="K5419">
        <f>[1]!Table9_2[[#This Row],[retailer_benefit]]</f>
        <v>21892482.134594802</v>
      </c>
      <c r="L5419">
        <f>[1]!Table7_2[[#This Row],[optimum_policy]]</f>
        <v>1590</v>
      </c>
      <c r="M5419">
        <f>[1]!Table5_2[[#This Row],[consumer_cost]]</f>
        <v>44621262.138194799</v>
      </c>
      <c r="N5419">
        <f>[1]!Table3_2[[#This Row],[consume_real]]</f>
        <v>28063.6868793678</v>
      </c>
      <c r="O5419">
        <f>[1]!Table1_2[[#This Row],[consume_hat]]</f>
        <v>26745.535873795601</v>
      </c>
      <c r="P5419">
        <f>Table15[[#This Row],[price]]-Table15[[#This Row],[w]]</f>
        <v>-7.0276199513864412</v>
      </c>
      <c r="Q5419">
        <f>[1]CPI!$A$10</f>
        <v>802.87238004861354</v>
      </c>
    </row>
    <row r="5420" spans="1:17" x14ac:dyDescent="0.25">
      <c r="A5420" s="1">
        <v>44501.791666666664</v>
      </c>
      <c r="B5420" t="s">
        <v>5642</v>
      </c>
      <c r="C5420">
        <v>19</v>
      </c>
      <c r="D5420" t="s">
        <v>5661</v>
      </c>
      <c r="E5420">
        <v>34601.9</v>
      </c>
      <c r="F5420">
        <v>34342.480000000003</v>
      </c>
      <c r="G5420">
        <v>818.6</v>
      </c>
      <c r="H5420">
        <v>764.3217684</v>
      </c>
      <c r="I5420">
        <f>[1]!Table11_2[[#This Row],[reward_real]]</f>
        <v>-11760286.160599999</v>
      </c>
      <c r="J5420">
        <f>[1]!Table13_2[[#This Row],[reward_hat]]</f>
        <v>-10572327.088695699</v>
      </c>
      <c r="K5420">
        <f>[1]!Table9_2[[#This Row],[retailer_benefit]]</f>
        <v>22164389.7979155</v>
      </c>
      <c r="L5420">
        <f>[1]!Table7_2[[#This Row],[optimum_policy]]</f>
        <v>1590</v>
      </c>
      <c r="M5420">
        <f>[1]!Table5_2[[#This Row],[consumer_cost]]</f>
        <v>45684962.119115502</v>
      </c>
      <c r="N5420">
        <f>[1]!Table3_2[[#This Row],[consume_real]]</f>
        <v>28732.680578060099</v>
      </c>
      <c r="O5420">
        <f>[1]!Table1_2[[#This Row],[consume_hat]]</f>
        <v>27664.597622710899</v>
      </c>
      <c r="P5420">
        <f>Table15[[#This Row],[price]]-Table15[[#This Row],[w]]</f>
        <v>-15.727619951386487</v>
      </c>
      <c r="Q5420">
        <f>[1]CPI!$A$10</f>
        <v>802.87238004861354</v>
      </c>
    </row>
    <row r="5421" spans="1:17" x14ac:dyDescent="0.25">
      <c r="A5421" s="1">
        <v>44501.833333333336</v>
      </c>
      <c r="B5421" t="s">
        <v>5642</v>
      </c>
      <c r="C5421">
        <v>20</v>
      </c>
      <c r="D5421" t="s">
        <v>5662</v>
      </c>
      <c r="E5421">
        <v>34049.4</v>
      </c>
      <c r="F5421">
        <v>33927.230000000003</v>
      </c>
      <c r="G5421">
        <v>835.6</v>
      </c>
      <c r="H5421">
        <v>776.81764580000004</v>
      </c>
      <c r="I5421">
        <f>[1]!Table11_2[[#This Row],[reward_real]]</f>
        <v>-11914021.2576</v>
      </c>
      <c r="J5421">
        <f>[1]!Table13_2[[#This Row],[reward_hat]]</f>
        <v>-10694623.239176</v>
      </c>
      <c r="K5421">
        <f>[1]!Table9_2[[#This Row],[retailer_benefit]]</f>
        <v>21512536.229615699</v>
      </c>
      <c r="L5421">
        <f>[1]!Table7_2[[#This Row],[optimum_policy]]</f>
        <v>1590</v>
      </c>
      <c r="M5421">
        <f>[1]!Table5_2[[#This Row],[consumer_cost]]</f>
        <v>45340578.7448157</v>
      </c>
      <c r="N5421">
        <f>[1]!Table3_2[[#This Row],[consume_real]]</f>
        <v>28516.087260890301</v>
      </c>
      <c r="O5421">
        <f>[1]!Table1_2[[#This Row],[consume_hat]]</f>
        <v>27534.449809411199</v>
      </c>
      <c r="P5421">
        <f>Table15[[#This Row],[price]]-Table15[[#This Row],[w]]</f>
        <v>-32.727619951386487</v>
      </c>
      <c r="Q5421">
        <f>[1]CPI!$A$10</f>
        <v>802.87238004861354</v>
      </c>
    </row>
    <row r="5422" spans="1:17" x14ac:dyDescent="0.25">
      <c r="A5422" s="1">
        <v>44501.875</v>
      </c>
      <c r="B5422" t="s">
        <v>5642</v>
      </c>
      <c r="C5422">
        <v>21</v>
      </c>
      <c r="D5422" t="s">
        <v>5663</v>
      </c>
      <c r="E5422">
        <v>33651.9</v>
      </c>
      <c r="F5422">
        <v>33364.36</v>
      </c>
      <c r="G5422">
        <v>828.7</v>
      </c>
      <c r="H5422">
        <v>773.14141500000005</v>
      </c>
      <c r="I5422">
        <f>[1]!Table11_2[[#This Row],[reward_real]]</f>
        <v>-11637937.5327</v>
      </c>
      <c r="J5422">
        <f>[1]!Table13_2[[#This Row],[reward_hat]]</f>
        <v>-10444827.499857699</v>
      </c>
      <c r="K5422">
        <f>[1]!Table9_2[[#This Row],[retailer_benefit]]</f>
        <v>21382796.774814699</v>
      </c>
      <c r="L5422">
        <f>[1]!Table7_2[[#This Row],[optimum_policy]]</f>
        <v>1590</v>
      </c>
      <c r="M5422">
        <f>[1]!Table5_2[[#This Row],[consumer_cost]]</f>
        <v>44658671.840214796</v>
      </c>
      <c r="N5422">
        <f>[1]!Table3_2[[#This Row],[consume_real]]</f>
        <v>28087.214993845701</v>
      </c>
      <c r="O5422">
        <f>[1]!Table1_2[[#This Row],[consume_hat]]</f>
        <v>27019.190272355499</v>
      </c>
      <c r="P5422">
        <f>Table15[[#This Row],[price]]-Table15[[#This Row],[w]]</f>
        <v>-25.827619951386509</v>
      </c>
      <c r="Q5422">
        <f>[1]CPI!$A$10</f>
        <v>802.87238004861354</v>
      </c>
    </row>
    <row r="5423" spans="1:17" x14ac:dyDescent="0.25">
      <c r="A5423" s="1">
        <v>44501.916666666664</v>
      </c>
      <c r="B5423" t="s">
        <v>5642</v>
      </c>
      <c r="C5423">
        <v>22</v>
      </c>
      <c r="D5423" t="s">
        <v>5664</v>
      </c>
      <c r="E5423">
        <v>33007</v>
      </c>
      <c r="F5423">
        <v>32583.919999999998</v>
      </c>
      <c r="G5423">
        <v>820.4</v>
      </c>
      <c r="H5423">
        <v>767.40572150000003</v>
      </c>
      <c r="I5423">
        <f>[1]!Table11_2[[#This Row],[reward_real]]</f>
        <v>-11253274.551999999</v>
      </c>
      <c r="J5423">
        <f>[1]!Table13_2[[#This Row],[reward_hat]]</f>
        <v>-10090242.163319999</v>
      </c>
      <c r="K5423">
        <f>[1]!Table9_2[[#This Row],[retailer_benefit]]</f>
        <v>21112920.758701101</v>
      </c>
      <c r="L5423">
        <f>[1]!Table7_2[[#This Row],[optimum_policy]]</f>
        <v>1590</v>
      </c>
      <c r="M5423">
        <f>[1]!Table5_2[[#This Row],[consumer_cost]]</f>
        <v>43619469.862701103</v>
      </c>
      <c r="N5423">
        <f>[1]!Table3_2[[#This Row],[consume_real]]</f>
        <v>27433.6288444661</v>
      </c>
      <c r="O5423">
        <f>[1]!Table1_2[[#This Row],[consume_hat]]</f>
        <v>26297.020939340899</v>
      </c>
      <c r="P5423">
        <f>Table15[[#This Row],[price]]-Table15[[#This Row],[w]]</f>
        <v>-17.527619951386441</v>
      </c>
      <c r="Q5423">
        <f>[1]CPI!$A$10</f>
        <v>802.87238004861354</v>
      </c>
    </row>
    <row r="5424" spans="1:17" x14ac:dyDescent="0.25">
      <c r="A5424" s="1">
        <v>44501.958333333336</v>
      </c>
      <c r="B5424" t="s">
        <v>5642</v>
      </c>
      <c r="C5424">
        <v>23</v>
      </c>
      <c r="D5424" t="s">
        <v>5665</v>
      </c>
      <c r="E5424">
        <v>31919.200000000001</v>
      </c>
      <c r="F5424">
        <v>31486.77</v>
      </c>
      <c r="G5424">
        <v>812.2</v>
      </c>
      <c r="H5424">
        <v>759.97358589999999</v>
      </c>
      <c r="I5424">
        <f>[1]!Table11_2[[#This Row],[reward_real]]</f>
        <v>-10727979.2816</v>
      </c>
      <c r="J5424">
        <f>[1]!Table13_2[[#This Row],[reward_hat]]</f>
        <v>-9612420.1819735598</v>
      </c>
      <c r="K5424">
        <f>[1]!Table9_2[[#This Row],[retailer_benefit]]</f>
        <v>20547210.7491467</v>
      </c>
      <c r="L5424">
        <f>[1]!Table7_2[[#This Row],[optimum_policy]]</f>
        <v>1590</v>
      </c>
      <c r="M5424">
        <f>[1]!Table5_2[[#This Row],[consumer_cost]]</f>
        <v>42003169.312346697</v>
      </c>
      <c r="N5424">
        <f>[1]!Table3_2[[#This Row],[consume_real]]</f>
        <v>26417.0876178281</v>
      </c>
      <c r="O5424">
        <f>[1]!Table1_2[[#This Row],[consume_hat]]</f>
        <v>25296.721780184202</v>
      </c>
      <c r="P5424">
        <f>Table15[[#This Row],[price]]-Table15[[#This Row],[w]]</f>
        <v>-9.3276199513865095</v>
      </c>
      <c r="Q5424">
        <f>[1]CPI!$A$10</f>
        <v>802.87238004861354</v>
      </c>
    </row>
    <row r="5425" spans="1:17" x14ac:dyDescent="0.25">
      <c r="A5425" s="1">
        <v>44502</v>
      </c>
      <c r="B5425" t="s">
        <v>5642</v>
      </c>
      <c r="C5425">
        <v>24</v>
      </c>
      <c r="D5425" t="s">
        <v>5666</v>
      </c>
      <c r="E5425">
        <v>30692.799999999999</v>
      </c>
      <c r="F5425">
        <v>30062.400000000001</v>
      </c>
      <c r="G5425">
        <v>788.7</v>
      </c>
      <c r="H5425">
        <v>747.39706969999997</v>
      </c>
      <c r="I5425">
        <f>[1]!Table11_2[[#This Row],[reward_real]]</f>
        <v>-10028350.622400001</v>
      </c>
      <c r="J5425">
        <f>[1]!Table13_2[[#This Row],[reward_hat]]</f>
        <v>-9089795.6649875399</v>
      </c>
      <c r="K5425">
        <f>[1]!Table9_2[[#This Row],[retailer_benefit]]</f>
        <v>19105616.388003301</v>
      </c>
      <c r="L5425">
        <f>[1]!Table7_2[[#This Row],[optimum_policy]]</f>
        <v>1540</v>
      </c>
      <c r="M5425">
        <f>[1]!Table5_2[[#This Row],[consumer_cost]]</f>
        <v>39162317.632803299</v>
      </c>
      <c r="N5425">
        <f>[1]!Table3_2[[#This Row],[consume_real]]</f>
        <v>25430.076384937202</v>
      </c>
      <c r="O5425">
        <f>[1]!Table1_2[[#This Row],[consume_hat]]</f>
        <v>24323.8728995864</v>
      </c>
      <c r="P5425">
        <f>Table15[[#This Row],[price]]-Table15[[#This Row],[w]]</f>
        <v>14.172380048613491</v>
      </c>
      <c r="Q5425">
        <f>[1]CPI!$A$10</f>
        <v>802.87238004861354</v>
      </c>
    </row>
    <row r="5426" spans="1:17" x14ac:dyDescent="0.25">
      <c r="A5426" s="1">
        <v>44502.041666666664</v>
      </c>
      <c r="B5426" t="s">
        <v>5667</v>
      </c>
      <c r="C5426">
        <v>1</v>
      </c>
      <c r="D5426" t="s">
        <v>5668</v>
      </c>
      <c r="E5426">
        <v>28861.599999999999</v>
      </c>
      <c r="F5426">
        <v>28485.84</v>
      </c>
      <c r="G5426">
        <v>751</v>
      </c>
      <c r="H5426">
        <v>743.25168480000002</v>
      </c>
      <c r="I5426">
        <f>[1]!Table11_2[[#This Row],[reward_real]]</f>
        <v>-8788068.5839999896</v>
      </c>
      <c r="J5426">
        <f>[1]!Table13_2[[#This Row],[reward_hat]]</f>
        <v>-8543430.2338334005</v>
      </c>
      <c r="K5426">
        <f>[1]!Table9_2[[#This Row],[retailer_benefit]]</f>
        <v>18465475.666513901</v>
      </c>
      <c r="L5426">
        <f>[1]!Table7_2[[#This Row],[optimum_policy]]</f>
        <v>1540</v>
      </c>
      <c r="M5426">
        <f>[1]!Table5_2[[#This Row],[consumer_cost]]</f>
        <v>36041612.834513903</v>
      </c>
      <c r="N5426">
        <f>[1]!Table3_2[[#This Row],[consume_real]]</f>
        <v>23403.644697736301</v>
      </c>
      <c r="O5426">
        <f>[1]!Table1_2[[#This Row],[consume_hat]]</f>
        <v>22989.332977485901</v>
      </c>
      <c r="P5426">
        <f>Table15[[#This Row],[price]]-Table15[[#This Row],[w]]</f>
        <v>51.872380048613536</v>
      </c>
      <c r="Q5426">
        <f>[1]CPI!$A$10</f>
        <v>802.87238004861354</v>
      </c>
    </row>
    <row r="5427" spans="1:17" x14ac:dyDescent="0.25">
      <c r="A5427" s="1">
        <v>44502.083333333336</v>
      </c>
      <c r="B5427" t="s">
        <v>5667</v>
      </c>
      <c r="C5427">
        <v>2</v>
      </c>
      <c r="D5427" t="s">
        <v>5669</v>
      </c>
      <c r="E5427">
        <v>27608.7</v>
      </c>
      <c r="F5427">
        <v>27266.68</v>
      </c>
      <c r="G5427">
        <v>723.5</v>
      </c>
      <c r="H5427">
        <v>714.45267000000001</v>
      </c>
      <c r="I5427">
        <f>[1]!Table11_2[[#This Row],[reward_real]]</f>
        <v>-8082861.0554999998</v>
      </c>
      <c r="J5427">
        <f>[1]!Table13_2[[#This Row],[reward_hat]]</f>
        <v>-7837182.08602711</v>
      </c>
      <c r="K5427">
        <f>[1]!Table9_2[[#This Row],[retailer_benefit]]</f>
        <v>17126504.4894008</v>
      </c>
      <c r="L5427">
        <f>[1]!Table7_2[[#This Row],[optimum_policy]]</f>
        <v>1490</v>
      </c>
      <c r="M5427">
        <f>[1]!Table5_2[[#This Row],[consumer_cost]]</f>
        <v>33292226.600400802</v>
      </c>
      <c r="N5427">
        <f>[1]!Table3_2[[#This Row],[consume_real]]</f>
        <v>22343.776241879699</v>
      </c>
      <c r="O5427">
        <f>[1]!Table1_2[[#This Row],[consume_hat]]</f>
        <v>21938.9818662043</v>
      </c>
      <c r="P5427">
        <f>Table15[[#This Row],[price]]-Table15[[#This Row],[w]]</f>
        <v>79.372380048613536</v>
      </c>
      <c r="Q5427">
        <f>[1]CPI!$A$10</f>
        <v>802.87238004861354</v>
      </c>
    </row>
    <row r="5428" spans="1:17" x14ac:dyDescent="0.25">
      <c r="A5428" s="1">
        <v>44502.125</v>
      </c>
      <c r="B5428" t="s">
        <v>5667</v>
      </c>
      <c r="C5428">
        <v>3</v>
      </c>
      <c r="D5428" t="s">
        <v>5670</v>
      </c>
      <c r="E5428">
        <v>26786.2</v>
      </c>
      <c r="F5428">
        <v>26398.28</v>
      </c>
      <c r="G5428">
        <v>672.8</v>
      </c>
      <c r="H5428">
        <v>687.28386909999995</v>
      </c>
      <c r="I5428">
        <f>[1]!Table11_2[[#This Row],[reward_real]]</f>
        <v>-7161344.1424000002</v>
      </c>
      <c r="J5428">
        <f>[1]!Table13_2[[#This Row],[reward_hat]]</f>
        <v>-7283219.0021341601</v>
      </c>
      <c r="K5428">
        <f>[1]!Table9_2[[#This Row],[retailer_benefit]]</f>
        <v>16332292.5863533</v>
      </c>
      <c r="L5428">
        <f>[1]!Table7_2[[#This Row],[optimum_policy]]</f>
        <v>1440</v>
      </c>
      <c r="M5428">
        <f>[1]!Table5_2[[#This Row],[consumer_cost]]</f>
        <v>30654980.871153299</v>
      </c>
      <c r="N5428">
        <f>[1]!Table3_2[[#This Row],[consume_real]]</f>
        <v>21288.181160523101</v>
      </c>
      <c r="O5428">
        <f>[1]!Table1_2[[#This Row],[consume_hat]]</f>
        <v>21194.209057149201</v>
      </c>
      <c r="P5428">
        <f>Table15[[#This Row],[price]]-Table15[[#This Row],[w]]</f>
        <v>130.07238004861358</v>
      </c>
      <c r="Q5428">
        <f>[1]CPI!$A$10</f>
        <v>802.87238004861354</v>
      </c>
    </row>
    <row r="5429" spans="1:17" x14ac:dyDescent="0.25">
      <c r="A5429" s="1">
        <v>44502.166666666664</v>
      </c>
      <c r="B5429" t="s">
        <v>5667</v>
      </c>
      <c r="C5429">
        <v>4</v>
      </c>
      <c r="D5429" t="s">
        <v>5671</v>
      </c>
      <c r="E5429">
        <v>26377.4</v>
      </c>
      <c r="F5429">
        <v>25823.39</v>
      </c>
      <c r="G5429">
        <v>659.5</v>
      </c>
      <c r="H5429">
        <v>669.04821770000001</v>
      </c>
      <c r="I5429">
        <f>[1]!Table11_2[[#This Row],[reward_real]]</f>
        <v>-6963765.4869999997</v>
      </c>
      <c r="J5429">
        <f>[1]!Table13_2[[#This Row],[reward_hat]]</f>
        <v>-6962978.8131155502</v>
      </c>
      <c r="K5429">
        <f>[1]!Table9_2[[#This Row],[retailer_benefit]]</f>
        <v>15426931.579237301</v>
      </c>
      <c r="L5429">
        <f>[1]!Table7_2[[#This Row],[optimum_policy]]</f>
        <v>1390</v>
      </c>
      <c r="M5429">
        <f>[1]!Table5_2[[#This Row],[consumer_cost]]</f>
        <v>29354462.5532373</v>
      </c>
      <c r="N5429">
        <f>[1]!Table3_2[[#This Row],[consume_real]]</f>
        <v>21118.3183836239</v>
      </c>
      <c r="O5429">
        <f>[1]!Table1_2[[#This Row],[consume_hat]]</f>
        <v>20814.5799627655</v>
      </c>
      <c r="P5429">
        <f>Table15[[#This Row],[price]]-Table15[[#This Row],[w]]</f>
        <v>143.37238004861354</v>
      </c>
      <c r="Q5429">
        <f>[1]CPI!$A$10</f>
        <v>802.87238004861354</v>
      </c>
    </row>
    <row r="5430" spans="1:17" x14ac:dyDescent="0.25">
      <c r="A5430" s="1">
        <v>44502.208333333336</v>
      </c>
      <c r="B5430" t="s">
        <v>5667</v>
      </c>
      <c r="C5430">
        <v>5</v>
      </c>
      <c r="D5430" t="s">
        <v>5672</v>
      </c>
      <c r="E5430">
        <v>26011.7</v>
      </c>
      <c r="F5430">
        <v>25470.26</v>
      </c>
      <c r="G5430">
        <v>652</v>
      </c>
      <c r="H5430">
        <v>660.36403159999998</v>
      </c>
      <c r="I5430">
        <f>[1]!Table11_2[[#This Row],[reward_real]]</f>
        <v>-6752117.0860000001</v>
      </c>
      <c r="J5430">
        <f>[1]!Table13_2[[#This Row],[reward_hat]]</f>
        <v>-6737260.1864546901</v>
      </c>
      <c r="K5430">
        <f>[1]!Table9_2[[#This Row],[retailer_benefit]]</f>
        <v>15285467.513705499</v>
      </c>
      <c r="L5430">
        <f>[1]!Table7_2[[#This Row],[optimum_policy]]</f>
        <v>1390</v>
      </c>
      <c r="M5430">
        <f>[1]!Table5_2[[#This Row],[consumer_cost]]</f>
        <v>28789701.685705502</v>
      </c>
      <c r="N5430">
        <f>[1]!Table3_2[[#This Row],[consume_real]]</f>
        <v>20712.0156012269</v>
      </c>
      <c r="O5430">
        <f>[1]!Table1_2[[#This Row],[consume_hat]]</f>
        <v>20404.685487662999</v>
      </c>
      <c r="P5430">
        <f>Table15[[#This Row],[price]]-Table15[[#This Row],[w]]</f>
        <v>150.87238004861354</v>
      </c>
      <c r="Q5430">
        <f>[1]CPI!$A$10</f>
        <v>802.87238004861354</v>
      </c>
    </row>
    <row r="5431" spans="1:17" x14ac:dyDescent="0.25">
      <c r="A5431" s="1">
        <v>44502.25</v>
      </c>
      <c r="B5431" t="s">
        <v>5667</v>
      </c>
      <c r="C5431">
        <v>6</v>
      </c>
      <c r="D5431" t="s">
        <v>5673</v>
      </c>
      <c r="E5431">
        <v>25813.9</v>
      </c>
      <c r="F5431">
        <v>25273.51</v>
      </c>
      <c r="G5431">
        <v>643.79999999999995</v>
      </c>
      <c r="H5431">
        <v>649.768822</v>
      </c>
      <c r="I5431">
        <f>[1]!Table11_2[[#This Row],[reward_real]]</f>
        <v>-6692047.0637999997</v>
      </c>
      <c r="J5431">
        <f>[1]!Table13_2[[#This Row],[reward_hat]]</f>
        <v>-6640958.59759665</v>
      </c>
      <c r="K5431">
        <f>[1]!Table9_2[[#This Row],[retailer_benefit]]</f>
        <v>14473448.790983399</v>
      </c>
      <c r="L5431">
        <f>[1]!Table7_2[[#This Row],[optimum_policy]]</f>
        <v>1340</v>
      </c>
      <c r="M5431">
        <f>[1]!Table5_2[[#This Row],[consumer_cost]]</f>
        <v>27857542.918583401</v>
      </c>
      <c r="N5431">
        <f>[1]!Table3_2[[#This Row],[consume_real]]</f>
        <v>20789.211133271201</v>
      </c>
      <c r="O5431">
        <f>[1]!Table1_2[[#This Row],[consume_hat]]</f>
        <v>20440.9887735128</v>
      </c>
      <c r="P5431">
        <f>Table15[[#This Row],[price]]-Table15[[#This Row],[w]]</f>
        <v>159.07238004861358</v>
      </c>
      <c r="Q5431">
        <f>[1]CPI!$A$10</f>
        <v>802.87238004861354</v>
      </c>
    </row>
    <row r="5432" spans="1:17" x14ac:dyDescent="0.25">
      <c r="A5432" s="1">
        <v>44502.291666666664</v>
      </c>
      <c r="B5432" t="s">
        <v>5667</v>
      </c>
      <c r="C5432">
        <v>7</v>
      </c>
      <c r="D5432" t="s">
        <v>5674</v>
      </c>
      <c r="E5432">
        <v>25653.7</v>
      </c>
      <c r="F5432">
        <v>24961.54</v>
      </c>
      <c r="G5432">
        <v>643.9</v>
      </c>
      <c r="H5432">
        <v>651.48490460000005</v>
      </c>
      <c r="I5432">
        <f>[1]!Table11_2[[#This Row],[reward_real]]</f>
        <v>-6652030.0636999998</v>
      </c>
      <c r="J5432">
        <f>[1]!Table13_2[[#This Row],[reward_hat]]</f>
        <v>-6584257.5143128503</v>
      </c>
      <c r="K5432">
        <f>[1]!Table9_2[[#This Row],[retailer_benefit]]</f>
        <v>14382600.178107001</v>
      </c>
      <c r="L5432">
        <f>[1]!Table7_2[[#This Row],[optimum_policy]]</f>
        <v>1340</v>
      </c>
      <c r="M5432">
        <f>[1]!Table5_2[[#This Row],[consumer_cost]]</f>
        <v>27686660.305507001</v>
      </c>
      <c r="N5432">
        <f>[1]!Table3_2[[#This Row],[consume_real]]</f>
        <v>20661.686795154499</v>
      </c>
      <c r="O5432">
        <f>[1]!Table1_2[[#This Row],[consume_hat]]</f>
        <v>20213.077748399599</v>
      </c>
      <c r="P5432">
        <f>Table15[[#This Row],[price]]-Table15[[#This Row],[w]]</f>
        <v>158.97238004861356</v>
      </c>
      <c r="Q5432">
        <f>[1]CPI!$A$10</f>
        <v>802.87238004861354</v>
      </c>
    </row>
    <row r="5433" spans="1:17" x14ac:dyDescent="0.25">
      <c r="A5433" s="1">
        <v>44502.333333333336</v>
      </c>
      <c r="B5433" t="s">
        <v>5667</v>
      </c>
      <c r="C5433">
        <v>8</v>
      </c>
      <c r="D5433" t="s">
        <v>5675</v>
      </c>
      <c r="E5433">
        <v>26918.9</v>
      </c>
      <c r="F5433">
        <v>26476.639999999999</v>
      </c>
      <c r="G5433">
        <v>686.4</v>
      </c>
      <c r="H5433">
        <v>676.78881860000001</v>
      </c>
      <c r="I5433">
        <f>[1]!Table11_2[[#This Row],[reward_real]]</f>
        <v>-7533954.0563999899</v>
      </c>
      <c r="J5433">
        <f>[1]!Table13_2[[#This Row],[reward_hat]]</f>
        <v>-7260037.7404294796</v>
      </c>
      <c r="K5433">
        <f>[1]!Table9_2[[#This Row],[retailer_benefit]]</f>
        <v>15445483.8988433</v>
      </c>
      <c r="L5433">
        <f>[1]!Table7_2[[#This Row],[optimum_policy]]</f>
        <v>1390</v>
      </c>
      <c r="M5433">
        <f>[1]!Table5_2[[#This Row],[consumer_cost]]</f>
        <v>30513392.011643302</v>
      </c>
      <c r="N5433">
        <f>[1]!Table3_2[[#This Row],[consume_real]]</f>
        <v>21952.080583915998</v>
      </c>
      <c r="O5433">
        <f>[1]!Table1_2[[#This Row],[consume_hat]]</f>
        <v>21454.3666828389</v>
      </c>
      <c r="P5433">
        <f>Table15[[#This Row],[price]]-Table15[[#This Row],[w]]</f>
        <v>116.47238004861356</v>
      </c>
      <c r="Q5433">
        <f>[1]CPI!$A$10</f>
        <v>802.87238004861354</v>
      </c>
    </row>
    <row r="5434" spans="1:17" x14ac:dyDescent="0.25">
      <c r="A5434" s="1">
        <v>44502.375</v>
      </c>
      <c r="B5434" t="s">
        <v>5667</v>
      </c>
      <c r="C5434">
        <v>9</v>
      </c>
      <c r="D5434" t="s">
        <v>5676</v>
      </c>
      <c r="E5434">
        <v>29291.5</v>
      </c>
      <c r="F5434">
        <v>28865.78</v>
      </c>
      <c r="G5434">
        <v>778.5</v>
      </c>
      <c r="H5434">
        <v>748.68385850000004</v>
      </c>
      <c r="I5434">
        <f>[1]!Table11_2[[#This Row],[reward_real]]</f>
        <v>-9394223.4224999994</v>
      </c>
      <c r="J5434">
        <f>[1]!Table13_2[[#This Row],[reward_hat]]</f>
        <v>-8749895.5852125697</v>
      </c>
      <c r="K5434">
        <f>[1]!Table9_2[[#This Row],[retailer_benefit]]</f>
        <v>18378166.053265799</v>
      </c>
      <c r="L5434">
        <f>[1]!Table7_2[[#This Row],[optimum_policy]]</f>
        <v>1540</v>
      </c>
      <c r="M5434">
        <f>[1]!Table5_2[[#This Row],[consumer_cost]]</f>
        <v>37166612.898265898</v>
      </c>
      <c r="N5434">
        <f>[1]!Table3_2[[#This Row],[consume_real]]</f>
        <v>24134.164219653099</v>
      </c>
      <c r="O5434">
        <f>[1]!Table1_2[[#This Row],[consume_hat]]</f>
        <v>23374.073011876098</v>
      </c>
      <c r="P5434">
        <f>Table15[[#This Row],[price]]-Table15[[#This Row],[w]]</f>
        <v>24.372380048613536</v>
      </c>
      <c r="Q5434">
        <f>[1]CPI!$A$10</f>
        <v>802.87238004861354</v>
      </c>
    </row>
    <row r="5435" spans="1:17" x14ac:dyDescent="0.25">
      <c r="A5435" s="1">
        <v>44502.416666666664</v>
      </c>
      <c r="B5435" t="s">
        <v>5667</v>
      </c>
      <c r="C5435">
        <v>10</v>
      </c>
      <c r="D5435" t="s">
        <v>5677</v>
      </c>
      <c r="E5435">
        <v>30596.7</v>
      </c>
      <c r="F5435">
        <v>30491.61</v>
      </c>
      <c r="G5435">
        <v>798</v>
      </c>
      <c r="H5435">
        <v>764.2678985</v>
      </c>
      <c r="I5435">
        <f>[1]!Table11_2[[#This Row],[reward_real]]</f>
        <v>-10027150.524</v>
      </c>
      <c r="J5435">
        <f>[1]!Table13_2[[#This Row],[reward_hat]]</f>
        <v>-9385868.2402899303</v>
      </c>
      <c r="K5435">
        <f>[1]!Table9_2[[#This Row],[retailer_benefit]]</f>
        <v>19903516.829593901</v>
      </c>
      <c r="L5435">
        <f>[1]!Table7_2[[#This Row],[optimum_policy]]</f>
        <v>1590</v>
      </c>
      <c r="M5435">
        <f>[1]!Table5_2[[#This Row],[consumer_cost]]</f>
        <v>39957817.877593897</v>
      </c>
      <c r="N5435">
        <f>[1]!Table3_2[[#This Row],[consume_real]]</f>
        <v>25130.703067669099</v>
      </c>
      <c r="O5435">
        <f>[1]!Table1_2[[#This Row],[consume_hat]]</f>
        <v>24561.7230777369</v>
      </c>
      <c r="P5435">
        <f>Table15[[#This Row],[price]]-Table15[[#This Row],[w]]</f>
        <v>4.872380048613536</v>
      </c>
      <c r="Q5435">
        <f>[1]CPI!$A$10</f>
        <v>802.87238004861354</v>
      </c>
    </row>
    <row r="5436" spans="1:17" x14ac:dyDescent="0.25">
      <c r="A5436" s="1">
        <v>44502.458333333336</v>
      </c>
      <c r="B5436" t="s">
        <v>5667</v>
      </c>
      <c r="C5436">
        <v>11</v>
      </c>
      <c r="D5436" t="s">
        <v>5678</v>
      </c>
      <c r="E5436">
        <v>31613.4</v>
      </c>
      <c r="F5436">
        <v>31539.759999999998</v>
      </c>
      <c r="G5436">
        <v>808</v>
      </c>
      <c r="H5436">
        <v>776.98554909999996</v>
      </c>
      <c r="I5436">
        <f>[1]!Table11_2[[#This Row],[reward_real]]</f>
        <v>-10404602.2079999</v>
      </c>
      <c r="J5436">
        <f>[1]!Table13_2[[#This Row],[reward_hat]]</f>
        <v>-9803234.6915457994</v>
      </c>
      <c r="K5436">
        <f>[1]!Table9_2[[#This Row],[retailer_benefit]]</f>
        <v>21427299.596673202</v>
      </c>
      <c r="L5436">
        <f>[1]!Table7_2[[#This Row],[optimum_policy]]</f>
        <v>1640</v>
      </c>
      <c r="M5436">
        <f>[1]!Table5_2[[#This Row],[consumer_cost]]</f>
        <v>42236504.012673199</v>
      </c>
      <c r="N5436">
        <f>[1]!Table3_2[[#This Row],[consume_real]]</f>
        <v>25753.965861386099</v>
      </c>
      <c r="O5436">
        <f>[1]!Table1_2[[#This Row],[consume_hat]]</f>
        <v>25234.020640648399</v>
      </c>
      <c r="P5436">
        <f>Table15[[#This Row],[price]]-Table15[[#This Row],[w]]</f>
        <v>-5.127619951386464</v>
      </c>
      <c r="Q5436">
        <f>[1]CPI!$A$10</f>
        <v>802.87238004861354</v>
      </c>
    </row>
    <row r="5437" spans="1:17" x14ac:dyDescent="0.25">
      <c r="A5437" s="1">
        <v>44502.5</v>
      </c>
      <c r="B5437" t="s">
        <v>5667</v>
      </c>
      <c r="C5437">
        <v>12</v>
      </c>
      <c r="D5437" t="s">
        <v>5679</v>
      </c>
      <c r="E5437">
        <v>32333.7</v>
      </c>
      <c r="F5437">
        <v>32310.17</v>
      </c>
      <c r="G5437">
        <v>816</v>
      </c>
      <c r="H5437">
        <v>775.90387940000005</v>
      </c>
      <c r="I5437">
        <f>[1]!Table11_2[[#This Row],[reward_real]]</f>
        <v>-10939784.058</v>
      </c>
      <c r="J5437">
        <f>[1]!Table13_2[[#This Row],[reward_hat]]</f>
        <v>-10167470.5586596</v>
      </c>
      <c r="K5437">
        <f>[1]!Table9_2[[#This Row],[retailer_benefit]]</f>
        <v>20753413.874735199</v>
      </c>
      <c r="L5437">
        <f>[1]!Table7_2[[#This Row],[optimum_policy]]</f>
        <v>1590</v>
      </c>
      <c r="M5437">
        <f>[1]!Table5_2[[#This Row],[consumer_cost]]</f>
        <v>42632981.9907353</v>
      </c>
      <c r="N5437">
        <f>[1]!Table3_2[[#This Row],[consume_real]]</f>
        <v>26813.196220588201</v>
      </c>
      <c r="O5437">
        <f>[1]!Table1_2[[#This Row],[consume_hat]]</f>
        <v>26208.067335866901</v>
      </c>
      <c r="P5437">
        <f>Table15[[#This Row],[price]]-Table15[[#This Row],[w]]</f>
        <v>-13.127619951386464</v>
      </c>
      <c r="Q5437">
        <f>[1]CPI!$A$10</f>
        <v>802.87238004861354</v>
      </c>
    </row>
    <row r="5438" spans="1:17" x14ac:dyDescent="0.25">
      <c r="A5438" s="1">
        <v>44502.541666666664</v>
      </c>
      <c r="B5438" t="s">
        <v>5667</v>
      </c>
      <c r="C5438">
        <v>13</v>
      </c>
      <c r="D5438" t="s">
        <v>5680</v>
      </c>
      <c r="E5438">
        <v>32380.6</v>
      </c>
      <c r="F5438">
        <v>32337.5</v>
      </c>
      <c r="G5438">
        <v>817.8</v>
      </c>
      <c r="H5438">
        <v>777.29573230000005</v>
      </c>
      <c r="I5438">
        <f>[1]!Table11_2[[#This Row],[reward_real]]</f>
        <v>-10844327.701199999</v>
      </c>
      <c r="J5438">
        <f>[1]!Table13_2[[#This Row],[reward_hat]]</f>
        <v>-10057107.4390119</v>
      </c>
      <c r="K5438">
        <f>[1]!Table9_2[[#This Row],[retailer_benefit]]</f>
        <v>21805346.6273578</v>
      </c>
      <c r="L5438">
        <f>[1]!Table7_2[[#This Row],[optimum_policy]]</f>
        <v>1640</v>
      </c>
      <c r="M5438">
        <f>[1]!Table5_2[[#This Row],[consumer_cost]]</f>
        <v>43494002.029757798</v>
      </c>
      <c r="N5438">
        <f>[1]!Table3_2[[#This Row],[consume_real]]</f>
        <v>26520.732944974301</v>
      </c>
      <c r="O5438">
        <f>[1]!Table1_2[[#This Row],[consume_hat]]</f>
        <v>25877.171379594201</v>
      </c>
      <c r="P5438">
        <f>Table15[[#This Row],[price]]-Table15[[#This Row],[w]]</f>
        <v>-14.927619951386419</v>
      </c>
      <c r="Q5438">
        <f>[1]CPI!$A$10</f>
        <v>802.87238004861354</v>
      </c>
    </row>
    <row r="5439" spans="1:17" x14ac:dyDescent="0.25">
      <c r="A5439" s="1">
        <v>44502.583333333336</v>
      </c>
      <c r="B5439" t="s">
        <v>5667</v>
      </c>
      <c r="C5439">
        <v>14</v>
      </c>
      <c r="D5439" t="s">
        <v>5681</v>
      </c>
      <c r="E5439">
        <v>32172.3</v>
      </c>
      <c r="F5439">
        <v>31882.639999999999</v>
      </c>
      <c r="G5439">
        <v>814.8</v>
      </c>
      <c r="H5439">
        <v>780.59669699999995</v>
      </c>
      <c r="I5439">
        <f>[1]!Table11_2[[#This Row],[reward_real]]</f>
        <v>-10717622.643599899</v>
      </c>
      <c r="J5439">
        <f>[1]!Table13_2[[#This Row],[reward_hat]]</f>
        <v>-9977737.5874963608</v>
      </c>
      <c r="K5439">
        <f>[1]!Table9_2[[#This Row],[retailer_benefit]]</f>
        <v>21708841.9378957</v>
      </c>
      <c r="L5439">
        <f>[1]!Table7_2[[#This Row],[optimum_policy]]</f>
        <v>1640</v>
      </c>
      <c r="M5439">
        <f>[1]!Table5_2[[#This Row],[consumer_cost]]</f>
        <v>43144087.225095697</v>
      </c>
      <c r="N5439">
        <f>[1]!Table3_2[[#This Row],[consume_real]]</f>
        <v>26307.370259204701</v>
      </c>
      <c r="O5439">
        <f>[1]!Table1_2[[#This Row],[consume_hat]]</f>
        <v>25564.385873659499</v>
      </c>
      <c r="P5439">
        <f>Table15[[#This Row],[price]]-Table15[[#This Row],[w]]</f>
        <v>-11.927619951386419</v>
      </c>
      <c r="Q5439">
        <f>[1]CPI!$A$10</f>
        <v>802.87238004861354</v>
      </c>
    </row>
    <row r="5440" spans="1:17" x14ac:dyDescent="0.25">
      <c r="A5440" s="1">
        <v>44502.625</v>
      </c>
      <c r="B5440" t="s">
        <v>5667</v>
      </c>
      <c r="C5440">
        <v>15</v>
      </c>
      <c r="D5440" t="s">
        <v>5682</v>
      </c>
      <c r="E5440">
        <v>31816.3</v>
      </c>
      <c r="F5440">
        <v>31880.33</v>
      </c>
      <c r="G5440">
        <v>827.3</v>
      </c>
      <c r="H5440">
        <v>777.06174590000001</v>
      </c>
      <c r="I5440">
        <f>[1]!Table11_2[[#This Row],[reward_real]]</f>
        <v>-10833672.8641</v>
      </c>
      <c r="J5440">
        <f>[1]!Table13_2[[#This Row],[reward_hat]]</f>
        <v>-9910524.3777518403</v>
      </c>
      <c r="K5440">
        <f>[1]!Table9_2[[#This Row],[retailer_benefit]]</f>
        <v>21284965.397447199</v>
      </c>
      <c r="L5440">
        <f>[1]!Table7_2[[#This Row],[optimum_policy]]</f>
        <v>1640</v>
      </c>
      <c r="M5440">
        <f>[1]!Table5_2[[#This Row],[consumer_cost]]</f>
        <v>42952311.125647202</v>
      </c>
      <c r="N5440">
        <f>[1]!Table3_2[[#This Row],[consume_real]]</f>
        <v>26190.433613199501</v>
      </c>
      <c r="O5440">
        <f>[1]!Table1_2[[#This Row],[consume_hat]]</f>
        <v>25507.6882357621</v>
      </c>
      <c r="P5440">
        <f>Table15[[#This Row],[price]]-Table15[[#This Row],[w]]</f>
        <v>-24.427619951386419</v>
      </c>
      <c r="Q5440">
        <f>[1]CPI!$A$10</f>
        <v>802.87238004861354</v>
      </c>
    </row>
    <row r="5441" spans="1:17" x14ac:dyDescent="0.25">
      <c r="A5441" s="1">
        <v>44502.666666666664</v>
      </c>
      <c r="B5441" t="s">
        <v>5667</v>
      </c>
      <c r="C5441">
        <v>16</v>
      </c>
      <c r="D5441" t="s">
        <v>5683</v>
      </c>
      <c r="E5441">
        <v>31774.5</v>
      </c>
      <c r="F5441">
        <v>31591.58</v>
      </c>
      <c r="G5441">
        <v>823.2</v>
      </c>
      <c r="H5441">
        <v>785.87593489999995</v>
      </c>
      <c r="I5441">
        <f>[1]!Table11_2[[#This Row],[reward_real]]</f>
        <v>-10742577.155999999</v>
      </c>
      <c r="J5441">
        <f>[1]!Table13_2[[#This Row],[reward_hat]]</f>
        <v>-9985049.64782173</v>
      </c>
      <c r="K5441">
        <f>[1]!Table9_2[[#This Row],[retailer_benefit]]</f>
        <v>21318117.155055299</v>
      </c>
      <c r="L5441">
        <f>[1]!Table7_2[[#This Row],[optimum_policy]]</f>
        <v>1640</v>
      </c>
      <c r="M5441">
        <f>[1]!Table5_2[[#This Row],[consumer_cost]]</f>
        <v>42803271.467055298</v>
      </c>
      <c r="N5441">
        <f>[1]!Table3_2[[#This Row],[consume_real]]</f>
        <v>26099.5557725947</v>
      </c>
      <c r="O5441">
        <f>[1]!Table1_2[[#This Row],[consume_hat]]</f>
        <v>25411.262018302401</v>
      </c>
      <c r="P5441">
        <f>Table15[[#This Row],[price]]-Table15[[#This Row],[w]]</f>
        <v>-20.327619951386509</v>
      </c>
      <c r="Q5441">
        <f>[1]CPI!$A$10</f>
        <v>802.87238004861354</v>
      </c>
    </row>
    <row r="5442" spans="1:17" x14ac:dyDescent="0.25">
      <c r="A5442" s="1">
        <v>44502.708333333336</v>
      </c>
      <c r="B5442" t="s">
        <v>5667</v>
      </c>
      <c r="C5442">
        <v>17</v>
      </c>
      <c r="D5442" t="s">
        <v>5684</v>
      </c>
      <c r="E5442">
        <v>31869.8</v>
      </c>
      <c r="F5442">
        <v>31522.880000000001</v>
      </c>
      <c r="G5442">
        <v>833.6</v>
      </c>
      <c r="H5442">
        <v>791.30245690000004</v>
      </c>
      <c r="I5442">
        <f>[1]!Table11_2[[#This Row],[reward_real]]</f>
        <v>-10970350.0352</v>
      </c>
      <c r="J5442">
        <f>[1]!Table13_2[[#This Row],[reward_hat]]</f>
        <v>-10064261.022757299</v>
      </c>
      <c r="K5442">
        <f>[1]!Table9_2[[#This Row],[retailer_benefit]]</f>
        <v>21224784.713016499</v>
      </c>
      <c r="L5442">
        <f>[1]!Table7_2[[#This Row],[optimum_policy]]</f>
        <v>1640</v>
      </c>
      <c r="M5442">
        <f>[1]!Table5_2[[#This Row],[consumer_cost]]</f>
        <v>43165484.783416502</v>
      </c>
      <c r="N5442">
        <f>[1]!Table3_2[[#This Row],[consume_real]]</f>
        <v>26320.417550863702</v>
      </c>
      <c r="O5442">
        <f>[1]!Table1_2[[#This Row],[consume_hat]]</f>
        <v>25437.204031363501</v>
      </c>
      <c r="P5442">
        <f>Table15[[#This Row],[price]]-Table15[[#This Row],[w]]</f>
        <v>-30.727619951386487</v>
      </c>
      <c r="Q5442">
        <f>[1]CPI!$A$10</f>
        <v>802.87238004861354</v>
      </c>
    </row>
    <row r="5443" spans="1:17" x14ac:dyDescent="0.25">
      <c r="A5443" s="1">
        <v>44502.75</v>
      </c>
      <c r="B5443" t="s">
        <v>5667</v>
      </c>
      <c r="C5443">
        <v>18</v>
      </c>
      <c r="D5443" t="s">
        <v>5685</v>
      </c>
      <c r="E5443">
        <v>33681.800000000003</v>
      </c>
      <c r="F5443">
        <v>33277.06</v>
      </c>
      <c r="G5443">
        <v>824.3</v>
      </c>
      <c r="H5443">
        <v>783.63510550000001</v>
      </c>
      <c r="I5443">
        <f>[1]!Table11_2[[#This Row],[reward_real]]</f>
        <v>-11409271.8865999</v>
      </c>
      <c r="J5443">
        <f>[1]!Table13_2[[#This Row],[reward_hat]]</f>
        <v>-10473778.673651399</v>
      </c>
      <c r="K5443">
        <f>[1]!Table9_2[[#This Row],[retailer_benefit]]</f>
        <v>22580475.744024299</v>
      </c>
      <c r="L5443">
        <f>[1]!Table7_2[[#This Row],[optimum_policy]]</f>
        <v>1640</v>
      </c>
      <c r="M5443">
        <f>[1]!Table5_2[[#This Row],[consumer_cost]]</f>
        <v>45399019.517224297</v>
      </c>
      <c r="N5443">
        <f>[1]!Table3_2[[#This Row],[consume_real]]</f>
        <v>27682.3289739172</v>
      </c>
      <c r="O5443">
        <f>[1]!Table1_2[[#This Row],[consume_hat]]</f>
        <v>26731.264590925799</v>
      </c>
      <c r="P5443">
        <f>Table15[[#This Row],[price]]-Table15[[#This Row],[w]]</f>
        <v>-21.427619951386419</v>
      </c>
      <c r="Q5443">
        <f>[1]CPI!$A$10</f>
        <v>802.87238004861354</v>
      </c>
    </row>
    <row r="5444" spans="1:17" x14ac:dyDescent="0.25">
      <c r="A5444" s="1">
        <v>44502.791666666664</v>
      </c>
      <c r="B5444" t="s">
        <v>5667</v>
      </c>
      <c r="C5444">
        <v>19</v>
      </c>
      <c r="D5444" t="s">
        <v>5686</v>
      </c>
      <c r="E5444">
        <v>34201.800000000003</v>
      </c>
      <c r="F5444">
        <v>34206.449999999997</v>
      </c>
      <c r="G5444">
        <v>825.9</v>
      </c>
      <c r="H5444">
        <v>788.64828939999995</v>
      </c>
      <c r="I5444">
        <f>[1]!Table11_2[[#This Row],[reward_real]]</f>
        <v>-11617701.6257999</v>
      </c>
      <c r="J5444">
        <f>[1]!Table13_2[[#This Row],[reward_hat]]</f>
        <v>-10867474.3641923</v>
      </c>
      <c r="K5444">
        <f>[1]!Table9_2[[#This Row],[retailer_benefit]]</f>
        <v>22903428.728813998</v>
      </c>
      <c r="L5444">
        <f>[1]!Table7_2[[#This Row],[optimum_policy]]</f>
        <v>1640</v>
      </c>
      <c r="M5444">
        <f>[1]!Table5_2[[#This Row],[consumer_cost]]</f>
        <v>46138831.980414003</v>
      </c>
      <c r="N5444">
        <f>[1]!Table3_2[[#This Row],[consume_real]]</f>
        <v>28133.434134398802</v>
      </c>
      <c r="O5444">
        <f>[1]!Table1_2[[#This Row],[consume_hat]]</f>
        <v>27559.74877654</v>
      </c>
      <c r="P5444">
        <f>Table15[[#This Row],[price]]-Table15[[#This Row],[w]]</f>
        <v>-23.027619951386441</v>
      </c>
      <c r="Q5444">
        <f>[1]CPI!$A$10</f>
        <v>802.87238004861354</v>
      </c>
    </row>
    <row r="5445" spans="1:17" x14ac:dyDescent="0.25">
      <c r="A5445" s="1">
        <v>44502.833333333336</v>
      </c>
      <c r="B5445" t="s">
        <v>5667</v>
      </c>
      <c r="C5445">
        <v>20</v>
      </c>
      <c r="D5445" t="s">
        <v>5687</v>
      </c>
      <c r="E5445">
        <v>33859</v>
      </c>
      <c r="F5445">
        <v>33825.33</v>
      </c>
      <c r="G5445">
        <v>839.5</v>
      </c>
      <c r="H5445">
        <v>803.99357810000004</v>
      </c>
      <c r="I5445">
        <f>[1]!Table11_2[[#This Row],[reward_real]]</f>
        <v>-11620578.095000001</v>
      </c>
      <c r="J5445">
        <f>[1]!Table13_2[[#This Row],[reward_hat]]</f>
        <v>-10900422.6843898</v>
      </c>
      <c r="K5445">
        <f>[1]!Table9_2[[#This Row],[retailer_benefit]]</f>
        <v>23545685.931620002</v>
      </c>
      <c r="L5445">
        <f>[1]!Table7_2[[#This Row],[optimum_policy]]</f>
        <v>1690</v>
      </c>
      <c r="M5445">
        <f>[1]!Table5_2[[#This Row],[consumer_cost]]</f>
        <v>46786842.121619999</v>
      </c>
      <c r="N5445">
        <f>[1]!Table3_2[[#This Row],[consume_real]]</f>
        <v>27684.521965455599</v>
      </c>
      <c r="O5445">
        <f>[1]!Table1_2[[#This Row],[consume_hat]]</f>
        <v>27115.6958991801</v>
      </c>
      <c r="P5445">
        <f>Table15[[#This Row],[price]]-Table15[[#This Row],[w]]</f>
        <v>-36.627619951386464</v>
      </c>
      <c r="Q5445">
        <f>[1]CPI!$A$10</f>
        <v>802.87238004861354</v>
      </c>
    </row>
    <row r="5446" spans="1:17" x14ac:dyDescent="0.25">
      <c r="A5446" s="1">
        <v>44502.875</v>
      </c>
      <c r="B5446" t="s">
        <v>5667</v>
      </c>
      <c r="C5446">
        <v>21</v>
      </c>
      <c r="D5446" t="s">
        <v>5688</v>
      </c>
      <c r="E5446">
        <v>33459.300000000003</v>
      </c>
      <c r="F5446">
        <v>33301.949999999997</v>
      </c>
      <c r="G5446">
        <v>837.8</v>
      </c>
      <c r="H5446">
        <v>800.85889889999999</v>
      </c>
      <c r="I5446">
        <f>[1]!Table11_2[[#This Row],[reward_real]]</f>
        <v>-11449839.378599999</v>
      </c>
      <c r="J5446">
        <f>[1]!Table13_2[[#This Row],[reward_hat]]</f>
        <v>-10670169.579533501</v>
      </c>
      <c r="K5446">
        <f>[1]!Table9_2[[#This Row],[retailer_benefit]]</f>
        <v>23293275.527435899</v>
      </c>
      <c r="L5446">
        <f>[1]!Table7_2[[#This Row],[optimum_policy]]</f>
        <v>1690</v>
      </c>
      <c r="M5446">
        <f>[1]!Table5_2[[#This Row],[consumer_cost]]</f>
        <v>46192954.284635901</v>
      </c>
      <c r="N5446">
        <f>[1]!Table3_2[[#This Row],[consume_real]]</f>
        <v>27333.1090441632</v>
      </c>
      <c r="O5446">
        <f>[1]!Table1_2[[#This Row],[consume_hat]]</f>
        <v>26646.815298936901</v>
      </c>
      <c r="P5446">
        <f>Table15[[#This Row],[price]]-Table15[[#This Row],[w]]</f>
        <v>-34.927619951386419</v>
      </c>
      <c r="Q5446">
        <f>[1]CPI!$A$10</f>
        <v>802.87238004861354</v>
      </c>
    </row>
    <row r="5447" spans="1:17" x14ac:dyDescent="0.25">
      <c r="A5447" s="1">
        <v>44502.916666666664</v>
      </c>
      <c r="B5447" t="s">
        <v>5667</v>
      </c>
      <c r="C5447">
        <v>22</v>
      </c>
      <c r="D5447" t="s">
        <v>5689</v>
      </c>
      <c r="E5447">
        <v>32512.1</v>
      </c>
      <c r="F5447">
        <v>32577.64</v>
      </c>
      <c r="G5447">
        <v>832.3</v>
      </c>
      <c r="H5447">
        <v>795.12059250000004</v>
      </c>
      <c r="I5447">
        <f>[1]!Table11_2[[#This Row],[reward_real]]</f>
        <v>-11166508.3296999</v>
      </c>
      <c r="J5447">
        <f>[1]!Table13_2[[#This Row],[reward_hat]]</f>
        <v>-10474400.2640791</v>
      </c>
      <c r="K5447">
        <f>[1]!Table9_2[[#This Row],[retailer_benefit]]</f>
        <v>21672927.497053199</v>
      </c>
      <c r="L5447">
        <f>[1]!Table7_2[[#This Row],[optimum_policy]]</f>
        <v>1640</v>
      </c>
      <c r="M5447">
        <f>[1]!Table5_2[[#This Row],[consumer_cost]]</f>
        <v>44005944.1564532</v>
      </c>
      <c r="N5447">
        <f>[1]!Table3_2[[#This Row],[consume_real]]</f>
        <v>26832.892778325098</v>
      </c>
      <c r="O5447">
        <f>[1]!Table1_2[[#This Row],[consume_hat]]</f>
        <v>26346.695991286</v>
      </c>
      <c r="P5447">
        <f>Table15[[#This Row],[price]]-Table15[[#This Row],[w]]</f>
        <v>-29.427619951386419</v>
      </c>
      <c r="Q5447">
        <f>[1]CPI!$A$10</f>
        <v>802.87238004861354</v>
      </c>
    </row>
    <row r="5448" spans="1:17" x14ac:dyDescent="0.25">
      <c r="A5448" s="1">
        <v>44502.958333333336</v>
      </c>
      <c r="B5448" t="s">
        <v>5667</v>
      </c>
      <c r="C5448">
        <v>23</v>
      </c>
      <c r="D5448" t="s">
        <v>5690</v>
      </c>
      <c r="E5448">
        <v>31576.9</v>
      </c>
      <c r="F5448">
        <v>31495.77</v>
      </c>
      <c r="G5448">
        <v>816</v>
      </c>
      <c r="H5448">
        <v>787.7863959</v>
      </c>
      <c r="I5448">
        <f>[1]!Table11_2[[#This Row],[reward_real]]</f>
        <v>-10541632.296</v>
      </c>
      <c r="J5448">
        <f>[1]!Table13_2[[#This Row],[reward_hat]]</f>
        <v>-9990268.4378979504</v>
      </c>
      <c r="K5448">
        <f>[1]!Table9_2[[#This Row],[retailer_benefit]]</f>
        <v>21289963.264470499</v>
      </c>
      <c r="L5448">
        <f>[1]!Table7_2[[#This Row],[optimum_policy]]</f>
        <v>1640</v>
      </c>
      <c r="M5448">
        <f>[1]!Table5_2[[#This Row],[consumer_cost]]</f>
        <v>42373227.856470503</v>
      </c>
      <c r="N5448">
        <f>[1]!Table3_2[[#This Row],[consume_real]]</f>
        <v>25837.334058823501</v>
      </c>
      <c r="O5448">
        <f>[1]!Table1_2[[#This Row],[consume_hat]]</f>
        <v>25362.886410527499</v>
      </c>
      <c r="P5448">
        <f>Table15[[#This Row],[price]]-Table15[[#This Row],[w]]</f>
        <v>-13.127619951386464</v>
      </c>
      <c r="Q5448">
        <f>[1]CPI!$A$10</f>
        <v>802.87238004861354</v>
      </c>
    </row>
    <row r="5449" spans="1:17" x14ac:dyDescent="0.25">
      <c r="A5449" s="1">
        <v>44503</v>
      </c>
      <c r="B5449" t="s">
        <v>5667</v>
      </c>
      <c r="C5449">
        <v>24</v>
      </c>
      <c r="D5449" t="s">
        <v>5691</v>
      </c>
      <c r="E5449">
        <v>30004.6</v>
      </c>
      <c r="F5449">
        <v>30092.02</v>
      </c>
      <c r="G5449">
        <v>806</v>
      </c>
      <c r="H5449">
        <v>773.75463920000004</v>
      </c>
      <c r="I5449">
        <f>[1]!Table11_2[[#This Row],[reward_real]]</f>
        <v>-9974729.2239999995</v>
      </c>
      <c r="J5449">
        <f>[1]!Table13_2[[#This Row],[reward_hat]]</f>
        <v>-9431297.5837047398</v>
      </c>
      <c r="K5449">
        <f>[1]!Table9_2[[#This Row],[retailer_benefit]]</f>
        <v>19404932.286888301</v>
      </c>
      <c r="L5449">
        <f>[1]!Table7_2[[#This Row],[optimum_policy]]</f>
        <v>1590</v>
      </c>
      <c r="M5449">
        <f>[1]!Table5_2[[#This Row],[consumer_cost]]</f>
        <v>39354390.7348883</v>
      </c>
      <c r="N5449">
        <f>[1]!Table3_2[[#This Row],[consume_real]]</f>
        <v>24751.189141439201</v>
      </c>
      <c r="O5449">
        <f>[1]!Table1_2[[#This Row],[consume_hat]]</f>
        <v>24378.005910585602</v>
      </c>
      <c r="P5449">
        <f>Table15[[#This Row],[price]]-Table15[[#This Row],[w]]</f>
        <v>-3.127619951386464</v>
      </c>
      <c r="Q5449">
        <f>[1]CPI!$A$10</f>
        <v>802.87238004861354</v>
      </c>
    </row>
    <row r="5450" spans="1:17" x14ac:dyDescent="0.25">
      <c r="A5450" s="1">
        <v>44503.041666666664</v>
      </c>
      <c r="B5450" t="s">
        <v>5692</v>
      </c>
      <c r="C5450">
        <v>1</v>
      </c>
      <c r="D5450" t="s">
        <v>5693</v>
      </c>
      <c r="E5450">
        <v>28687.5</v>
      </c>
      <c r="F5450">
        <v>28233.25</v>
      </c>
      <c r="G5450">
        <v>768</v>
      </c>
      <c r="H5450">
        <v>752.30530239999996</v>
      </c>
      <c r="I5450">
        <f>[1]!Table11_2[[#This Row],[reward_real]]</f>
        <v>-9022792.5</v>
      </c>
      <c r="J5450">
        <f>[1]!Table13_2[[#This Row],[reward_hat]]</f>
        <v>-8618485.5203599706</v>
      </c>
      <c r="K5450">
        <f>[1]!Table9_2[[#This Row],[retailer_benefit]]</f>
        <v>18139572.421875</v>
      </c>
      <c r="L5450">
        <f>[1]!Table7_2[[#This Row],[optimum_policy]]</f>
        <v>1540</v>
      </c>
      <c r="M5450">
        <f>[1]!Table5_2[[#This Row],[consumer_cost]]</f>
        <v>36185157.421875</v>
      </c>
      <c r="N5450">
        <f>[1]!Table3_2[[#This Row],[consume_real]]</f>
        <v>23496.85546875</v>
      </c>
      <c r="O5450">
        <f>[1]!Table1_2[[#This Row],[consume_hat]]</f>
        <v>22912.201982442799</v>
      </c>
      <c r="P5450">
        <f>Table15[[#This Row],[price]]-Table15[[#This Row],[w]]</f>
        <v>34.872380048613536</v>
      </c>
      <c r="Q5450">
        <f>[1]CPI!$A$10</f>
        <v>802.87238004861354</v>
      </c>
    </row>
    <row r="5451" spans="1:17" x14ac:dyDescent="0.25">
      <c r="A5451" s="1">
        <v>44503.083333333336</v>
      </c>
      <c r="B5451" t="s">
        <v>5692</v>
      </c>
      <c r="C5451">
        <v>2</v>
      </c>
      <c r="D5451" t="s">
        <v>5694</v>
      </c>
      <c r="E5451">
        <v>27443.1</v>
      </c>
      <c r="F5451">
        <v>26991.4</v>
      </c>
      <c r="G5451">
        <v>731.5</v>
      </c>
      <c r="H5451">
        <v>722.17348040000002</v>
      </c>
      <c r="I5451">
        <f>[1]!Table11_2[[#This Row],[reward_real]]</f>
        <v>-8163910.60349999</v>
      </c>
      <c r="J5451">
        <f>[1]!Table13_2[[#This Row],[reward_hat]]</f>
        <v>-7881012.4937971896</v>
      </c>
      <c r="K5451">
        <f>[1]!Table9_2[[#This Row],[retailer_benefit]]</f>
        <v>16930488.565289799</v>
      </c>
      <c r="L5451">
        <f>[1]!Table7_2[[#This Row],[optimum_policy]]</f>
        <v>1490</v>
      </c>
      <c r="M5451">
        <f>[1]!Table5_2[[#This Row],[consumer_cost]]</f>
        <v>33258309.772289801</v>
      </c>
      <c r="N5451">
        <f>[1]!Table3_2[[#This Row],[consume_real]]</f>
        <v>22321.013269993098</v>
      </c>
      <c r="O5451">
        <f>[1]!Table1_2[[#This Row],[consume_hat]]</f>
        <v>21825.815287306999</v>
      </c>
      <c r="P5451">
        <f>Table15[[#This Row],[price]]-Table15[[#This Row],[w]]</f>
        <v>71.372380048613536</v>
      </c>
      <c r="Q5451">
        <f>[1]CPI!$A$10</f>
        <v>802.87238004861354</v>
      </c>
    </row>
    <row r="5452" spans="1:17" x14ac:dyDescent="0.25">
      <c r="A5452" s="1">
        <v>44503.125</v>
      </c>
      <c r="B5452" t="s">
        <v>5692</v>
      </c>
      <c r="C5452">
        <v>3</v>
      </c>
      <c r="D5452" t="s">
        <v>5695</v>
      </c>
      <c r="E5452">
        <v>26692.3</v>
      </c>
      <c r="F5452">
        <v>26089.5</v>
      </c>
      <c r="G5452">
        <v>696.9</v>
      </c>
      <c r="H5452">
        <v>696.79301099999998</v>
      </c>
      <c r="I5452">
        <f>[1]!Table11_2[[#This Row],[reward_real]]</f>
        <v>-7515777.6032999903</v>
      </c>
      <c r="J5452">
        <f>[1]!Table13_2[[#This Row],[reward_hat]]</f>
        <v>-7344399.7432325203</v>
      </c>
      <c r="K5452">
        <f>[1]!Table9_2[[#This Row],[retailer_benefit]]</f>
        <v>16028050.9026036</v>
      </c>
      <c r="L5452">
        <f>[1]!Table7_2[[#This Row],[optimum_policy]]</f>
        <v>1440</v>
      </c>
      <c r="M5452">
        <f>[1]!Table5_2[[#This Row],[consumer_cost]]</f>
        <v>31059606.109203599</v>
      </c>
      <c r="N5452">
        <f>[1]!Table3_2[[#This Row],[consume_real]]</f>
        <v>21569.170909169101</v>
      </c>
      <c r="O5452">
        <f>[1]!Table1_2[[#This Row],[consume_hat]]</f>
        <v>21080.578098803398</v>
      </c>
      <c r="P5452">
        <f>Table15[[#This Row],[price]]-Table15[[#This Row],[w]]</f>
        <v>105.97238004861356</v>
      </c>
      <c r="Q5452">
        <f>[1]CPI!$A$10</f>
        <v>802.87238004861354</v>
      </c>
    </row>
    <row r="5453" spans="1:17" x14ac:dyDescent="0.25">
      <c r="A5453" s="1">
        <v>44503.166666666664</v>
      </c>
      <c r="B5453" t="s">
        <v>5692</v>
      </c>
      <c r="C5453">
        <v>4</v>
      </c>
      <c r="D5453" t="s">
        <v>5696</v>
      </c>
      <c r="E5453">
        <v>26024.6</v>
      </c>
      <c r="F5453">
        <v>25557.06</v>
      </c>
      <c r="G5453">
        <v>683.1</v>
      </c>
      <c r="H5453">
        <v>677.89098220000005</v>
      </c>
      <c r="I5453">
        <f>[1]!Table11_2[[#This Row],[reward_real]]</f>
        <v>-7232991.0533999996</v>
      </c>
      <c r="J5453">
        <f>[1]!Table13_2[[#This Row],[reward_hat]]</f>
        <v>-7024503.0921741901</v>
      </c>
      <c r="K5453">
        <f>[1]!Table9_2[[#This Row],[retailer_benefit]]</f>
        <v>14969993.7802619</v>
      </c>
      <c r="L5453">
        <f>[1]!Table7_2[[#This Row],[optimum_policy]]</f>
        <v>1390</v>
      </c>
      <c r="M5453">
        <f>[1]!Table5_2[[#This Row],[consumer_cost]]</f>
        <v>29435975.887061901</v>
      </c>
      <c r="N5453">
        <f>[1]!Table3_2[[#This Row],[consume_real]]</f>
        <v>21176.9610698287</v>
      </c>
      <c r="O5453">
        <f>[1]!Table1_2[[#This Row],[consume_hat]]</f>
        <v>20724.580431631599</v>
      </c>
      <c r="P5453">
        <f>Table15[[#This Row],[price]]-Table15[[#This Row],[w]]</f>
        <v>119.77238004861351</v>
      </c>
      <c r="Q5453">
        <f>[1]CPI!$A$10</f>
        <v>802.87238004861354</v>
      </c>
    </row>
    <row r="5454" spans="1:17" x14ac:dyDescent="0.25">
      <c r="A5454" s="1">
        <v>44503.208333333336</v>
      </c>
      <c r="B5454" t="s">
        <v>5692</v>
      </c>
      <c r="C5454">
        <v>5</v>
      </c>
      <c r="D5454" t="s">
        <v>5697</v>
      </c>
      <c r="E5454">
        <v>25806.799999999999</v>
      </c>
      <c r="F5454">
        <v>25244.86</v>
      </c>
      <c r="G5454">
        <v>670.6</v>
      </c>
      <c r="H5454">
        <v>670.83963200000005</v>
      </c>
      <c r="I5454">
        <f>[1]!Table11_2[[#This Row],[reward_real]]</f>
        <v>-6982132.9671999998</v>
      </c>
      <c r="J5454">
        <f>[1]!Table13_2[[#This Row],[reward_hat]]</f>
        <v>-6833667.0429764204</v>
      </c>
      <c r="K5454">
        <f>[1]!Table9_2[[#This Row],[retailer_benefit]]</f>
        <v>14980454.6871568</v>
      </c>
      <c r="L5454">
        <f>[1]!Table7_2[[#This Row],[optimum_policy]]</f>
        <v>1390</v>
      </c>
      <c r="M5454">
        <f>[1]!Table5_2[[#This Row],[consumer_cost]]</f>
        <v>28944720.6215568</v>
      </c>
      <c r="N5454">
        <f>[1]!Table3_2[[#This Row],[consume_real]]</f>
        <v>20823.540015508501</v>
      </c>
      <c r="O5454">
        <f>[1]!Table1_2[[#This Row],[consume_hat]]</f>
        <v>20373.474426155099</v>
      </c>
      <c r="P5454">
        <f>Table15[[#This Row],[price]]-Table15[[#This Row],[w]]</f>
        <v>132.27238004861351</v>
      </c>
      <c r="Q5454">
        <f>[1]CPI!$A$10</f>
        <v>802.87238004861354</v>
      </c>
    </row>
    <row r="5455" spans="1:17" x14ac:dyDescent="0.25">
      <c r="A5455" s="1">
        <v>44503.25</v>
      </c>
      <c r="B5455" t="s">
        <v>5692</v>
      </c>
      <c r="C5455">
        <v>6</v>
      </c>
      <c r="D5455" t="s">
        <v>5698</v>
      </c>
      <c r="E5455">
        <v>25646.3</v>
      </c>
      <c r="F5455">
        <v>25099.32</v>
      </c>
      <c r="G5455">
        <v>657.5</v>
      </c>
      <c r="H5455">
        <v>659.18117389999998</v>
      </c>
      <c r="I5455">
        <f>[1]!Table11_2[[#This Row],[reward_real]]</f>
        <v>-6740488.7975000003</v>
      </c>
      <c r="J5455">
        <f>[1]!Table13_2[[#This Row],[reward_hat]]</f>
        <v>-6621624.6081545996</v>
      </c>
      <c r="K5455">
        <f>[1]!Table9_2[[#This Row],[retailer_benefit]]</f>
        <v>15018731.6932889</v>
      </c>
      <c r="L5455">
        <f>[1]!Table7_2[[#This Row],[optimum_policy]]</f>
        <v>1390</v>
      </c>
      <c r="M5455">
        <f>[1]!Table5_2[[#This Row],[consumer_cost]]</f>
        <v>28499709.288288899</v>
      </c>
      <c r="N5455">
        <f>[1]!Table3_2[[#This Row],[consume_real]]</f>
        <v>20503.387977186299</v>
      </c>
      <c r="O5455">
        <f>[1]!Table1_2[[#This Row],[consume_hat]]</f>
        <v>20090.454250732699</v>
      </c>
      <c r="P5455">
        <f>Table15[[#This Row],[price]]-Table15[[#This Row],[w]]</f>
        <v>145.37238004861354</v>
      </c>
      <c r="Q5455">
        <f>[1]CPI!$A$10</f>
        <v>802.87238004861354</v>
      </c>
    </row>
    <row r="5456" spans="1:17" x14ac:dyDescent="0.25">
      <c r="A5456" s="1">
        <v>44503.291666666664</v>
      </c>
      <c r="B5456" t="s">
        <v>5692</v>
      </c>
      <c r="C5456">
        <v>7</v>
      </c>
      <c r="D5456" t="s">
        <v>5699</v>
      </c>
      <c r="E5456">
        <v>25312.2</v>
      </c>
      <c r="F5456">
        <v>24839.07</v>
      </c>
      <c r="G5456">
        <v>663.7</v>
      </c>
      <c r="H5456">
        <v>661.08574880000003</v>
      </c>
      <c r="I5456">
        <f>[1]!Table11_2[[#This Row],[reward_real]]</f>
        <v>-6745270.9926000005</v>
      </c>
      <c r="J5456">
        <f>[1]!Table13_2[[#This Row],[reward_hat]]</f>
        <v>-6580877.90498468</v>
      </c>
      <c r="K5456">
        <f>[1]!Table9_2[[#This Row],[retailer_benefit]]</f>
        <v>14762966.165211299</v>
      </c>
      <c r="L5456">
        <f>[1]!Table7_2[[#This Row],[optimum_policy]]</f>
        <v>1390</v>
      </c>
      <c r="M5456">
        <f>[1]!Table5_2[[#This Row],[consumer_cost]]</f>
        <v>28253508.1504113</v>
      </c>
      <c r="N5456">
        <f>[1]!Table3_2[[#This Row],[consume_real]]</f>
        <v>20326.264856410999</v>
      </c>
      <c r="O5456">
        <f>[1]!Table1_2[[#This Row],[consume_hat]]</f>
        <v>19909.301984461701</v>
      </c>
      <c r="P5456">
        <f>Table15[[#This Row],[price]]-Table15[[#This Row],[w]]</f>
        <v>139.17238004861349</v>
      </c>
      <c r="Q5456">
        <f>[1]CPI!$A$10</f>
        <v>802.87238004861354</v>
      </c>
    </row>
    <row r="5457" spans="1:17" x14ac:dyDescent="0.25">
      <c r="A5457" s="1">
        <v>44503.333333333336</v>
      </c>
      <c r="B5457" t="s">
        <v>5692</v>
      </c>
      <c r="C5457">
        <v>8</v>
      </c>
      <c r="D5457" t="s">
        <v>5700</v>
      </c>
      <c r="E5457">
        <v>26726.400000000001</v>
      </c>
      <c r="F5457">
        <v>26315.119999999999</v>
      </c>
      <c r="G5457">
        <v>705.5</v>
      </c>
      <c r="H5457">
        <v>689.24086729999999</v>
      </c>
      <c r="I5457">
        <f>[1]!Table11_2[[#This Row],[reward_real]]</f>
        <v>-7660988.9280000003</v>
      </c>
      <c r="J5457">
        <f>[1]!Table13_2[[#This Row],[reward_hat]]</f>
        <v>-7290659.5654903604</v>
      </c>
      <c r="K5457">
        <f>[1]!Table9_2[[#This Row],[retailer_benefit]]</f>
        <v>15951796.9315832</v>
      </c>
      <c r="L5457">
        <f>[1]!Table7_2[[#This Row],[optimum_policy]]</f>
        <v>1440</v>
      </c>
      <c r="M5457">
        <f>[1]!Table5_2[[#This Row],[consumer_cost]]</f>
        <v>31273774.787583198</v>
      </c>
      <c r="N5457">
        <f>[1]!Table3_2[[#This Row],[consume_real]]</f>
        <v>21717.8991580439</v>
      </c>
      <c r="O5457">
        <f>[1]!Table1_2[[#This Row],[consume_hat]]</f>
        <v>21155.621819922399</v>
      </c>
      <c r="P5457">
        <f>Table15[[#This Row],[price]]-Table15[[#This Row],[w]]</f>
        <v>97.372380048613536</v>
      </c>
      <c r="Q5457">
        <f>[1]CPI!$A$10</f>
        <v>802.87238004861354</v>
      </c>
    </row>
    <row r="5458" spans="1:17" x14ac:dyDescent="0.25">
      <c r="A5458" s="1">
        <v>44503.375</v>
      </c>
      <c r="B5458" t="s">
        <v>5692</v>
      </c>
      <c r="C5458">
        <v>9</v>
      </c>
      <c r="D5458" t="s">
        <v>5701</v>
      </c>
      <c r="E5458">
        <v>29035.3</v>
      </c>
      <c r="F5458">
        <v>28566.2</v>
      </c>
      <c r="G5458">
        <v>793.9</v>
      </c>
      <c r="H5458">
        <v>765.05644070000005</v>
      </c>
      <c r="I5458">
        <f>[1]!Table11_2[[#This Row],[reward_real]]</f>
        <v>-9445212.1252999995</v>
      </c>
      <c r="J5458">
        <f>[1]!Table13_2[[#This Row],[reward_hat]]</f>
        <v>-8806482.4049813692</v>
      </c>
      <c r="K5458">
        <f>[1]!Table9_2[[#This Row],[retailer_benefit]]</f>
        <v>18942772.0694075</v>
      </c>
      <c r="L5458">
        <f>[1]!Table7_2[[#This Row],[optimum_policy]]</f>
        <v>1590</v>
      </c>
      <c r="M5458">
        <f>[1]!Table5_2[[#This Row],[consumer_cost]]</f>
        <v>37833196.320007503</v>
      </c>
      <c r="N5458">
        <f>[1]!Table3_2[[#This Row],[consume_real]]</f>
        <v>23794.463094344301</v>
      </c>
      <c r="O5458">
        <f>[1]!Table1_2[[#This Row],[consume_hat]]</f>
        <v>23021.7848942524</v>
      </c>
      <c r="P5458">
        <f>Table15[[#This Row],[price]]-Table15[[#This Row],[w]]</f>
        <v>8.9723800486135588</v>
      </c>
      <c r="Q5458">
        <f>[1]CPI!$A$10</f>
        <v>802.87238004861354</v>
      </c>
    </row>
    <row r="5459" spans="1:17" x14ac:dyDescent="0.25">
      <c r="A5459" s="1">
        <v>44503.416666666664</v>
      </c>
      <c r="B5459" t="s">
        <v>5692</v>
      </c>
      <c r="C5459">
        <v>10</v>
      </c>
      <c r="D5459" t="s">
        <v>5702</v>
      </c>
      <c r="E5459">
        <v>30317.7</v>
      </c>
      <c r="F5459">
        <v>30078.31</v>
      </c>
      <c r="G5459">
        <v>820.7</v>
      </c>
      <c r="H5459">
        <v>783.5290804</v>
      </c>
      <c r="I5459">
        <f>[1]!Table11_2[[#This Row],[reward_real]]</f>
        <v>-10205331.950099999</v>
      </c>
      <c r="J5459">
        <f>[1]!Table13_2[[#This Row],[reward_hat]]</f>
        <v>-9465107.4833062608</v>
      </c>
      <c r="K5459">
        <f>[1]!Table9_2[[#This Row],[retailer_benefit]]</f>
        <v>20375846.147720002</v>
      </c>
      <c r="L5459">
        <f>[1]!Table7_2[[#This Row],[optimum_policy]]</f>
        <v>1640</v>
      </c>
      <c r="M5459">
        <f>[1]!Table5_2[[#This Row],[consumer_cost]]</f>
        <v>40786510.047920004</v>
      </c>
      <c r="N5459">
        <f>[1]!Table3_2[[#This Row],[consume_real]]</f>
        <v>24869.823199951199</v>
      </c>
      <c r="O5459">
        <f>[1]!Table1_2[[#This Row],[consume_hat]]</f>
        <v>24160.194483526298</v>
      </c>
      <c r="P5459">
        <f>Table15[[#This Row],[price]]-Table15[[#This Row],[w]]</f>
        <v>-17.827619951386509</v>
      </c>
      <c r="Q5459">
        <f>[1]CPI!$A$10</f>
        <v>802.87238004861354</v>
      </c>
    </row>
    <row r="5460" spans="1:17" x14ac:dyDescent="0.25">
      <c r="A5460" s="1">
        <v>44503.458333333336</v>
      </c>
      <c r="B5460" t="s">
        <v>5692</v>
      </c>
      <c r="C5460">
        <v>11</v>
      </c>
      <c r="D5460" t="s">
        <v>5703</v>
      </c>
      <c r="E5460">
        <v>31311</v>
      </c>
      <c r="F5460">
        <v>31159.59</v>
      </c>
      <c r="G5460">
        <v>828.8</v>
      </c>
      <c r="H5460">
        <v>797.25819790000003</v>
      </c>
      <c r="I5460">
        <f>[1]!Table11_2[[#This Row],[reward_real]]</f>
        <v>-10689324.9119999</v>
      </c>
      <c r="J5460">
        <f>[1]!Table13_2[[#This Row],[reward_hat]]</f>
        <v>-10057765.271947499</v>
      </c>
      <c r="K5460">
        <f>[1]!Table9_2[[#This Row],[retailer_benefit]]</f>
        <v>20924663.051675599</v>
      </c>
      <c r="L5460">
        <f>[1]!Table7_2[[#This Row],[optimum_policy]]</f>
        <v>1640</v>
      </c>
      <c r="M5460">
        <f>[1]!Table5_2[[#This Row],[consumer_cost]]</f>
        <v>42303312.875675596</v>
      </c>
      <c r="N5460">
        <f>[1]!Table3_2[[#This Row],[consume_real]]</f>
        <v>25794.7029729729</v>
      </c>
      <c r="O5460">
        <f>[1]!Table1_2[[#This Row],[consume_hat]]</f>
        <v>25230.885800776701</v>
      </c>
      <c r="P5460">
        <f>Table15[[#This Row],[price]]-Table15[[#This Row],[w]]</f>
        <v>-25.927619951386419</v>
      </c>
      <c r="Q5460">
        <f>[1]CPI!$A$10</f>
        <v>802.87238004861354</v>
      </c>
    </row>
    <row r="5461" spans="1:17" x14ac:dyDescent="0.25">
      <c r="A5461" s="1">
        <v>44503.5</v>
      </c>
      <c r="B5461" t="s">
        <v>5692</v>
      </c>
      <c r="C5461">
        <v>12</v>
      </c>
      <c r="D5461" t="s">
        <v>5704</v>
      </c>
      <c r="E5461">
        <v>32213.4</v>
      </c>
      <c r="F5461">
        <v>32031.66</v>
      </c>
      <c r="G5461">
        <v>827.3</v>
      </c>
      <c r="H5461">
        <v>797.17144719999999</v>
      </c>
      <c r="I5461">
        <f>[1]!Table11_2[[#This Row],[reward_real]]</f>
        <v>-10968888.1938</v>
      </c>
      <c r="J5461">
        <f>[1]!Table13_2[[#This Row],[reward_hat]]</f>
        <v>-10337614.591541</v>
      </c>
      <c r="K5461">
        <f>[1]!Table9_2[[#This Row],[retailer_benefit]]</f>
        <v>21550623.5588088</v>
      </c>
      <c r="L5461">
        <f>[1]!Table7_2[[#This Row],[optimum_policy]]</f>
        <v>1640</v>
      </c>
      <c r="M5461">
        <f>[1]!Table5_2[[#This Row],[consumer_cost]]</f>
        <v>43488399.946408801</v>
      </c>
      <c r="N5461">
        <f>[1]!Table3_2[[#This Row],[consume_real]]</f>
        <v>26517.317040493101</v>
      </c>
      <c r="O5461">
        <f>[1]!Table1_2[[#This Row],[consume_hat]]</f>
        <v>25935.737231432799</v>
      </c>
      <c r="P5461">
        <f>Table15[[#This Row],[price]]-Table15[[#This Row],[w]]</f>
        <v>-24.427619951386419</v>
      </c>
      <c r="Q5461">
        <f>[1]CPI!$A$10</f>
        <v>802.87238004861354</v>
      </c>
    </row>
    <row r="5462" spans="1:17" x14ac:dyDescent="0.25">
      <c r="A5462" s="1">
        <v>44503.541666666664</v>
      </c>
      <c r="B5462" t="s">
        <v>5692</v>
      </c>
      <c r="C5462">
        <v>13</v>
      </c>
      <c r="D5462" t="s">
        <v>5705</v>
      </c>
      <c r="E5462">
        <v>32328.7</v>
      </c>
      <c r="F5462">
        <v>32059.360000000001</v>
      </c>
      <c r="G5462">
        <v>827.3</v>
      </c>
      <c r="H5462">
        <v>799.36289280000005</v>
      </c>
      <c r="I5462">
        <f>[1]!Table11_2[[#This Row],[reward_real]]</f>
        <v>-11008148.650900001</v>
      </c>
      <c r="J5462">
        <f>[1]!Table13_2[[#This Row],[reward_hat]]</f>
        <v>-10388005.487427199</v>
      </c>
      <c r="K5462">
        <f>[1]!Table9_2[[#This Row],[retailer_benefit]]</f>
        <v>21627758.753986198</v>
      </c>
      <c r="L5462">
        <f>[1]!Table7_2[[#This Row],[optimum_policy]]</f>
        <v>1640</v>
      </c>
      <c r="M5462">
        <f>[1]!Table5_2[[#This Row],[consumer_cost]]</f>
        <v>43644056.055786297</v>
      </c>
      <c r="N5462">
        <f>[1]!Table3_2[[#This Row],[consume_real]]</f>
        <v>26612.2293023087</v>
      </c>
      <c r="O5462">
        <f>[1]!Table1_2[[#This Row],[consume_hat]]</f>
        <v>25990.712305332901</v>
      </c>
      <c r="P5462">
        <f>Table15[[#This Row],[price]]-Table15[[#This Row],[w]]</f>
        <v>-24.427619951386419</v>
      </c>
      <c r="Q5462">
        <f>[1]CPI!$A$10</f>
        <v>802.87238004861354</v>
      </c>
    </row>
    <row r="5463" spans="1:17" x14ac:dyDescent="0.25">
      <c r="A5463" s="1">
        <v>44503.583333333336</v>
      </c>
      <c r="B5463" t="s">
        <v>5692</v>
      </c>
      <c r="C5463">
        <v>14</v>
      </c>
      <c r="D5463" t="s">
        <v>5706</v>
      </c>
      <c r="E5463">
        <v>31841.3</v>
      </c>
      <c r="F5463">
        <v>31632.22</v>
      </c>
      <c r="G5463">
        <v>834.7</v>
      </c>
      <c r="H5463">
        <v>801.81640689999995</v>
      </c>
      <c r="I5463">
        <f>[1]!Table11_2[[#This Row],[reward_real]]</f>
        <v>-10837918.8049</v>
      </c>
      <c r="J5463">
        <f>[1]!Table13_2[[#This Row],[reward_hat]]</f>
        <v>-10153046.798188301</v>
      </c>
      <c r="K5463">
        <f>[1]!Table9_2[[#This Row],[retailer_benefit]]</f>
        <v>22210786.998516701</v>
      </c>
      <c r="L5463">
        <f>[1]!Table7_2[[#This Row],[optimum_policy]]</f>
        <v>1690</v>
      </c>
      <c r="M5463">
        <f>[1]!Table5_2[[#This Row],[consumer_cost]]</f>
        <v>43886624.608316697</v>
      </c>
      <c r="N5463">
        <f>[1]!Table3_2[[#This Row],[consume_real]]</f>
        <v>25968.416927998001</v>
      </c>
      <c r="O5463">
        <f>[1]!Table1_2[[#This Row],[consume_hat]]</f>
        <v>25325.116100235799</v>
      </c>
      <c r="P5463">
        <f>Table15[[#This Row],[price]]-Table15[[#This Row],[w]]</f>
        <v>-31.827619951386509</v>
      </c>
      <c r="Q5463">
        <f>[1]CPI!$A$10</f>
        <v>802.87238004861354</v>
      </c>
    </row>
    <row r="5464" spans="1:17" x14ac:dyDescent="0.25">
      <c r="A5464" s="1">
        <v>44503.625</v>
      </c>
      <c r="B5464" t="s">
        <v>5692</v>
      </c>
      <c r="C5464">
        <v>15</v>
      </c>
      <c r="D5464" t="s">
        <v>5707</v>
      </c>
      <c r="E5464">
        <v>31838.7</v>
      </c>
      <c r="F5464">
        <v>31673.61</v>
      </c>
      <c r="G5464">
        <v>832.3</v>
      </c>
      <c r="H5464">
        <v>797.11771720000002</v>
      </c>
      <c r="I5464">
        <f>[1]!Table11_2[[#This Row],[reward_real]]</f>
        <v>-10935224.3858999</v>
      </c>
      <c r="J5464">
        <f>[1]!Table13_2[[#This Row],[reward_hat]]</f>
        <v>-10221056.6261955</v>
      </c>
      <c r="K5464">
        <f>[1]!Table9_2[[#This Row],[retailer_benefit]]</f>
        <v>21224031.566722099</v>
      </c>
      <c r="L5464">
        <f>[1]!Table7_2[[#This Row],[optimum_policy]]</f>
        <v>1640</v>
      </c>
      <c r="M5464">
        <f>[1]!Table5_2[[#This Row],[consumer_cost]]</f>
        <v>43094480.338522099</v>
      </c>
      <c r="N5464">
        <f>[1]!Table3_2[[#This Row],[consume_real]]</f>
        <v>26277.1221576354</v>
      </c>
      <c r="O5464">
        <f>[1]!Table1_2[[#This Row],[consume_hat]]</f>
        <v>25645.036876403701</v>
      </c>
      <c r="P5464">
        <f>Table15[[#This Row],[price]]-Table15[[#This Row],[w]]</f>
        <v>-29.427619951386419</v>
      </c>
      <c r="Q5464">
        <f>[1]CPI!$A$10</f>
        <v>802.87238004861354</v>
      </c>
    </row>
    <row r="5465" spans="1:17" x14ac:dyDescent="0.25">
      <c r="A5465" s="1">
        <v>44503.666666666664</v>
      </c>
      <c r="B5465" t="s">
        <v>5692</v>
      </c>
      <c r="C5465">
        <v>16</v>
      </c>
      <c r="D5465" t="s">
        <v>5708</v>
      </c>
      <c r="E5465">
        <v>31242.1</v>
      </c>
      <c r="F5465">
        <v>31419.61</v>
      </c>
      <c r="G5465">
        <v>846.9</v>
      </c>
      <c r="H5465">
        <v>804.41681989999995</v>
      </c>
      <c r="I5465">
        <f>[1]!Table11_2[[#This Row],[reward_real]]</f>
        <v>-10858847.939099999</v>
      </c>
      <c r="J5465">
        <f>[1]!Table13_2[[#This Row],[reward_hat]]</f>
        <v>-10133010.347379399</v>
      </c>
      <c r="K5465">
        <f>[1]!Table9_2[[#This Row],[retailer_benefit]]</f>
        <v>21620249.6102378</v>
      </c>
      <c r="L5465">
        <f>[1]!Table7_2[[#This Row],[optimum_policy]]</f>
        <v>1690</v>
      </c>
      <c r="M5465">
        <f>[1]!Table5_2[[#This Row],[consumer_cost]]</f>
        <v>43337945.488437802</v>
      </c>
      <c r="N5465">
        <f>[1]!Table3_2[[#This Row],[consume_real]]</f>
        <v>25643.7547268862</v>
      </c>
      <c r="O5465">
        <f>[1]!Table1_2[[#This Row],[consume_hat]]</f>
        <v>25193.432300759599</v>
      </c>
      <c r="P5465">
        <f>Table15[[#This Row],[price]]-Table15[[#This Row],[w]]</f>
        <v>-44.027619951386441</v>
      </c>
      <c r="Q5465">
        <f>[1]CPI!$A$10</f>
        <v>802.87238004861354</v>
      </c>
    </row>
    <row r="5466" spans="1:17" x14ac:dyDescent="0.25">
      <c r="A5466" s="1">
        <v>44503.708333333336</v>
      </c>
      <c r="B5466" t="s">
        <v>5692</v>
      </c>
      <c r="C5466">
        <v>17</v>
      </c>
      <c r="D5466" t="s">
        <v>5709</v>
      </c>
      <c r="E5466">
        <v>31383</v>
      </c>
      <c r="F5466">
        <v>31333.18</v>
      </c>
      <c r="G5466">
        <v>857.6</v>
      </c>
      <c r="H5466">
        <v>811.63033510000002</v>
      </c>
      <c r="I5466">
        <f>[1]!Table11_2[[#This Row],[reward_real]]</f>
        <v>-11105941.572000001</v>
      </c>
      <c r="J5466">
        <f>[1]!Table13_2[[#This Row],[reward_hat]]</f>
        <v>-10238489.3585131</v>
      </c>
      <c r="K5466">
        <f>[1]!Table9_2[[#This Row],[retailer_benefit]]</f>
        <v>21559201.8762425</v>
      </c>
      <c r="L5466">
        <f>[1]!Table7_2[[#This Row],[optimum_policy]]</f>
        <v>1690</v>
      </c>
      <c r="M5466">
        <f>[1]!Table5_2[[#This Row],[consumer_cost]]</f>
        <v>43771085.020242497</v>
      </c>
      <c r="N5466">
        <f>[1]!Table3_2[[#This Row],[consume_real]]</f>
        <v>25900.050307835802</v>
      </c>
      <c r="O5466">
        <f>[1]!Table1_2[[#This Row],[consume_hat]]</f>
        <v>25229.439845766399</v>
      </c>
      <c r="P5466">
        <f>Table15[[#This Row],[price]]-Table15[[#This Row],[w]]</f>
        <v>-54.727619951386487</v>
      </c>
      <c r="Q5466">
        <f>[1]CPI!$A$10</f>
        <v>802.87238004861354</v>
      </c>
    </row>
    <row r="5467" spans="1:17" x14ac:dyDescent="0.25">
      <c r="A5467" s="1">
        <v>44503.75</v>
      </c>
      <c r="B5467" t="s">
        <v>5692</v>
      </c>
      <c r="C5467">
        <v>18</v>
      </c>
      <c r="D5467" t="s">
        <v>5710</v>
      </c>
      <c r="E5467">
        <v>33585.1</v>
      </c>
      <c r="F5467">
        <v>33232.76</v>
      </c>
      <c r="G5467">
        <v>832</v>
      </c>
      <c r="H5467">
        <v>802.85346040000002</v>
      </c>
      <c r="I5467">
        <f>[1]!Table11_2[[#This Row],[reward_real]]</f>
        <v>-11377960.177999999</v>
      </c>
      <c r="J5467">
        <f>[1]!Table13_2[[#This Row],[reward_hat]]</f>
        <v>-10687108.6583558</v>
      </c>
      <c r="K5467">
        <f>[1]!Table9_2[[#This Row],[retailer_benefit]]</f>
        <v>23467042.867125001</v>
      </c>
      <c r="L5467">
        <f>[1]!Table7_2[[#This Row],[optimum_policy]]</f>
        <v>1690</v>
      </c>
      <c r="M5467">
        <f>[1]!Table5_2[[#This Row],[consumer_cost]]</f>
        <v>46222963.223125003</v>
      </c>
      <c r="N5467">
        <f>[1]!Table3_2[[#This Row],[consume_real]]</f>
        <v>27350.8658125</v>
      </c>
      <c r="O5467">
        <f>[1]!Table1_2[[#This Row],[consume_hat]]</f>
        <v>26622.812719927901</v>
      </c>
      <c r="P5467">
        <f>Table15[[#This Row],[price]]-Table15[[#This Row],[w]]</f>
        <v>-29.127619951386464</v>
      </c>
      <c r="Q5467">
        <f>[1]CPI!$A$10</f>
        <v>802.87238004861354</v>
      </c>
    </row>
    <row r="5468" spans="1:17" x14ac:dyDescent="0.25">
      <c r="A5468" s="1">
        <v>44503.791666666664</v>
      </c>
      <c r="B5468" t="s">
        <v>5692</v>
      </c>
      <c r="C5468">
        <v>19</v>
      </c>
      <c r="D5468" t="s">
        <v>5711</v>
      </c>
      <c r="E5468">
        <v>34086.1</v>
      </c>
      <c r="F5468">
        <v>33980.379999999997</v>
      </c>
      <c r="G5468">
        <v>844.2</v>
      </c>
      <c r="H5468">
        <v>809.30849520000004</v>
      </c>
      <c r="I5468">
        <f>[1]!Table11_2[[#This Row],[reward_real]]</f>
        <v>-11793040.705800001</v>
      </c>
      <c r="J5468">
        <f>[1]!Table13_2[[#This Row],[reward_hat]]</f>
        <v>-11056944.2216965</v>
      </c>
      <c r="K5468">
        <f>[1]!Table9_2[[#This Row],[retailer_benefit]]</f>
        <v>23630783.769167501</v>
      </c>
      <c r="L5468">
        <f>[1]!Table7_2[[#This Row],[optimum_policy]]</f>
        <v>1690</v>
      </c>
      <c r="M5468">
        <f>[1]!Table5_2[[#This Row],[consumer_cost]]</f>
        <v>47216865.180767499</v>
      </c>
      <c r="N5468">
        <f>[1]!Table3_2[[#This Row],[consume_real]]</f>
        <v>27938.973479744101</v>
      </c>
      <c r="O5468">
        <f>[1]!Table1_2[[#This Row],[consume_hat]]</f>
        <v>27324.423968800998</v>
      </c>
      <c r="P5468">
        <f>Table15[[#This Row],[price]]-Table15[[#This Row],[w]]</f>
        <v>-41.327619951386509</v>
      </c>
      <c r="Q5468">
        <f>[1]CPI!$A$10</f>
        <v>802.87238004861354</v>
      </c>
    </row>
    <row r="5469" spans="1:17" x14ac:dyDescent="0.25">
      <c r="A5469" s="1">
        <v>44503.833333333336</v>
      </c>
      <c r="B5469" t="s">
        <v>5692</v>
      </c>
      <c r="C5469">
        <v>20</v>
      </c>
      <c r="D5469" t="s">
        <v>5712</v>
      </c>
      <c r="E5469">
        <v>33816.5</v>
      </c>
      <c r="F5469">
        <v>33584.75</v>
      </c>
      <c r="G5469">
        <v>847</v>
      </c>
      <c r="H5469">
        <v>825.57438960000002</v>
      </c>
      <c r="I5469">
        <f>[1]!Table11_2[[#This Row],[reward_real]]</f>
        <v>-11603455.644999901</v>
      </c>
      <c r="J5469">
        <f>[1]!Table13_2[[#This Row],[reward_hat]]</f>
        <v>-11099386.744651301</v>
      </c>
      <c r="K5469">
        <f>[1]!Table9_2[[#This Row],[retailer_benefit]]</f>
        <v>24467263.024757899</v>
      </c>
      <c r="L5469">
        <f>[1]!Table7_2[[#This Row],[optimum_policy]]</f>
        <v>1740</v>
      </c>
      <c r="M5469">
        <f>[1]!Table5_2[[#This Row],[consumer_cost]]</f>
        <v>47674174.314757898</v>
      </c>
      <c r="N5469">
        <f>[1]!Table3_2[[#This Row],[consume_real]]</f>
        <v>27398.950755607999</v>
      </c>
      <c r="O5469">
        <f>[1]!Table1_2[[#This Row],[consume_hat]]</f>
        <v>26888.883385765301</v>
      </c>
      <c r="P5469">
        <f>Table15[[#This Row],[price]]-Table15[[#This Row],[w]]</f>
        <v>-44.127619951386464</v>
      </c>
      <c r="Q5469">
        <f>[1]CPI!$A$10</f>
        <v>802.87238004861354</v>
      </c>
    </row>
    <row r="5470" spans="1:17" x14ac:dyDescent="0.25">
      <c r="A5470" s="1">
        <v>44503.875</v>
      </c>
      <c r="B5470" t="s">
        <v>5692</v>
      </c>
      <c r="C5470">
        <v>21</v>
      </c>
      <c r="D5470" t="s">
        <v>5713</v>
      </c>
      <c r="E5470">
        <v>33313.699999999997</v>
      </c>
      <c r="F5470">
        <v>33036.83</v>
      </c>
      <c r="G5470">
        <v>849</v>
      </c>
      <c r="H5470">
        <v>820.97675470000001</v>
      </c>
      <c r="I5470">
        <f>[1]!Table11_2[[#This Row],[reward_real]]</f>
        <v>-11620151.6969999</v>
      </c>
      <c r="J5470">
        <f>[1]!Table13_2[[#This Row],[reward_hat]]</f>
        <v>-10977355.149052599</v>
      </c>
      <c r="K5470">
        <f>[1]!Table9_2[[#This Row],[retailer_benefit]]</f>
        <v>23021313.491583001</v>
      </c>
      <c r="L5470">
        <f>[1]!Table7_2[[#This Row],[optimum_policy]]</f>
        <v>1690</v>
      </c>
      <c r="M5470">
        <f>[1]!Table5_2[[#This Row],[consumer_cost]]</f>
        <v>46261616.885582998</v>
      </c>
      <c r="N5470">
        <f>[1]!Table3_2[[#This Row],[consume_real]]</f>
        <v>27373.7378021201</v>
      </c>
      <c r="O5470">
        <f>[1]!Table1_2[[#This Row],[consume_hat]]</f>
        <v>26742.182617427199</v>
      </c>
      <c r="P5470">
        <f>Table15[[#This Row],[price]]-Table15[[#This Row],[w]]</f>
        <v>-46.127619951386464</v>
      </c>
      <c r="Q5470">
        <f>[1]CPI!$A$10</f>
        <v>802.87238004861354</v>
      </c>
    </row>
    <row r="5471" spans="1:17" x14ac:dyDescent="0.25">
      <c r="A5471" s="1">
        <v>44503.916666666664</v>
      </c>
      <c r="B5471" t="s">
        <v>5692</v>
      </c>
      <c r="C5471">
        <v>22</v>
      </c>
      <c r="D5471" t="s">
        <v>5714</v>
      </c>
      <c r="E5471">
        <v>32414.2</v>
      </c>
      <c r="F5471">
        <v>32272.49</v>
      </c>
      <c r="G5471">
        <v>853.5</v>
      </c>
      <c r="H5471">
        <v>814.14839449999999</v>
      </c>
      <c r="I5471">
        <f>[1]!Table11_2[[#This Row],[reward_real]]</f>
        <v>-11392456.802999999</v>
      </c>
      <c r="J5471">
        <f>[1]!Table13_2[[#This Row],[reward_hat]]</f>
        <v>-10593365.863892199</v>
      </c>
      <c r="K5471">
        <f>[1]!Table9_2[[#This Row],[retailer_benefit]]</f>
        <v>22331084.043841802</v>
      </c>
      <c r="L5471">
        <f>[1]!Table7_2[[#This Row],[optimum_policy]]</f>
        <v>1690</v>
      </c>
      <c r="M5471">
        <f>[1]!Table5_2[[#This Row],[consumer_cost]]</f>
        <v>45115997.6498418</v>
      </c>
      <c r="N5471">
        <f>[1]!Table3_2[[#This Row],[consume_real]]</f>
        <v>26695.856597539499</v>
      </c>
      <c r="O5471">
        <f>[1]!Table1_2[[#This Row],[consume_hat]]</f>
        <v>26023.1818557892</v>
      </c>
      <c r="P5471">
        <f>Table15[[#This Row],[price]]-Table15[[#This Row],[w]]</f>
        <v>-50.627619951386464</v>
      </c>
      <c r="Q5471">
        <f>[1]CPI!$A$10</f>
        <v>802.87238004861354</v>
      </c>
    </row>
    <row r="5472" spans="1:17" x14ac:dyDescent="0.25">
      <c r="A5472" s="1">
        <v>44503.958333333336</v>
      </c>
      <c r="B5472" t="s">
        <v>5692</v>
      </c>
      <c r="C5472">
        <v>23</v>
      </c>
      <c r="D5472" t="s">
        <v>5715</v>
      </c>
      <c r="E5472">
        <v>31236.3</v>
      </c>
      <c r="F5472">
        <v>31178.560000000001</v>
      </c>
      <c r="G5472">
        <v>842.8</v>
      </c>
      <c r="H5472">
        <v>806.34647989999996</v>
      </c>
      <c r="I5472">
        <f>[1]!Table11_2[[#This Row],[reward_real]]</f>
        <v>-10781271.4176</v>
      </c>
      <c r="J5472">
        <f>[1]!Table13_2[[#This Row],[reward_hat]]</f>
        <v>-10090767.065294599</v>
      </c>
      <c r="K5472">
        <f>[1]!Table9_2[[#This Row],[retailer_benefit]]</f>
        <v>21675114.250096601</v>
      </c>
      <c r="L5472">
        <f>[1]!Table7_2[[#This Row],[optimum_policy]]</f>
        <v>1690</v>
      </c>
      <c r="M5472">
        <f>[1]!Table5_2[[#This Row],[consumer_cost]]</f>
        <v>43237657.085296601</v>
      </c>
      <c r="N5472">
        <f>[1]!Table3_2[[#This Row],[consume_real]]</f>
        <v>25584.412476506801</v>
      </c>
      <c r="O5472">
        <f>[1]!Table1_2[[#This Row],[consume_hat]]</f>
        <v>25028.365143309999</v>
      </c>
      <c r="P5472">
        <f>Table15[[#This Row],[price]]-Table15[[#This Row],[w]]</f>
        <v>-39.927619951386419</v>
      </c>
      <c r="Q5472">
        <f>[1]CPI!$A$10</f>
        <v>802.87238004861354</v>
      </c>
    </row>
    <row r="5473" spans="1:17" x14ac:dyDescent="0.25">
      <c r="A5473" s="1">
        <v>44504</v>
      </c>
      <c r="B5473" t="s">
        <v>5692</v>
      </c>
      <c r="C5473">
        <v>24</v>
      </c>
      <c r="D5473" t="s">
        <v>5716</v>
      </c>
      <c r="E5473">
        <v>30011.8</v>
      </c>
      <c r="F5473">
        <v>29840.79</v>
      </c>
      <c r="G5473">
        <v>827.5</v>
      </c>
      <c r="H5473">
        <v>788.49194039999998</v>
      </c>
      <c r="I5473">
        <f>[1]!Table11_2[[#This Row],[reward_real]]</f>
        <v>-10222769.375</v>
      </c>
      <c r="J5473">
        <f>[1]!Table13_2[[#This Row],[reward_hat]]</f>
        <v>-9477740.6179617308</v>
      </c>
      <c r="K5473">
        <f>[1]!Table9_2[[#This Row],[retailer_benefit]]</f>
        <v>20074924.7545317</v>
      </c>
      <c r="L5473">
        <f>[1]!Table7_2[[#This Row],[optimum_policy]]</f>
        <v>1640</v>
      </c>
      <c r="M5473">
        <f>[1]!Table5_2[[#This Row],[consumer_cost]]</f>
        <v>40520463.504531696</v>
      </c>
      <c r="N5473">
        <f>[1]!Table3_2[[#This Row],[consume_real]]</f>
        <v>24707.5996978851</v>
      </c>
      <c r="O5473">
        <f>[1]!Table1_2[[#This Row],[consume_hat]]</f>
        <v>24040.1711986544</v>
      </c>
      <c r="P5473">
        <f>Table15[[#This Row],[price]]-Table15[[#This Row],[w]]</f>
        <v>-24.627619951386464</v>
      </c>
      <c r="Q5473">
        <f>[1]CPI!$A$10</f>
        <v>802.87238004861354</v>
      </c>
    </row>
    <row r="5474" spans="1:17" x14ac:dyDescent="0.25">
      <c r="A5474" s="1">
        <v>44504.041666666664</v>
      </c>
      <c r="B5474" t="s">
        <v>5717</v>
      </c>
      <c r="C5474">
        <v>1</v>
      </c>
      <c r="D5474" t="s">
        <v>5718</v>
      </c>
      <c r="E5474">
        <v>28503.5</v>
      </c>
      <c r="F5474">
        <v>28153.03</v>
      </c>
      <c r="G5474">
        <v>772.4</v>
      </c>
      <c r="H5474">
        <v>771.84957789999999</v>
      </c>
      <c r="I5474">
        <f>[1]!Table11_2[[#This Row],[reward_real]]</f>
        <v>-8910650.1559999995</v>
      </c>
      <c r="J5474">
        <f>[1]!Table13_2[[#This Row],[reward_hat]]</f>
        <v>-8791944.9566389304</v>
      </c>
      <c r="K5474">
        <f>[1]!Table9_2[[#This Row],[retailer_benefit]]</f>
        <v>18864183.240667</v>
      </c>
      <c r="L5474">
        <f>[1]!Table7_2[[#This Row],[optimum_policy]]</f>
        <v>1590</v>
      </c>
      <c r="M5474">
        <f>[1]!Table5_2[[#This Row],[consumer_cost]]</f>
        <v>36685483.552666999</v>
      </c>
      <c r="N5474">
        <f>[1]!Table3_2[[#This Row],[consume_real]]</f>
        <v>23072.631165199298</v>
      </c>
      <c r="O5474">
        <f>[1]!Table1_2[[#This Row],[consume_hat]]</f>
        <v>22781.498386865202</v>
      </c>
      <c r="P5474">
        <f>Table15[[#This Row],[price]]-Table15[[#This Row],[w]]</f>
        <v>30.472380048613559</v>
      </c>
      <c r="Q5474">
        <f>[1]CPI!$A$10</f>
        <v>802.87238004861354</v>
      </c>
    </row>
    <row r="5475" spans="1:17" x14ac:dyDescent="0.25">
      <c r="A5475" s="1">
        <v>44504.083333333336</v>
      </c>
      <c r="B5475" t="s">
        <v>5717</v>
      </c>
      <c r="C5475">
        <v>2</v>
      </c>
      <c r="D5475" t="s">
        <v>5719</v>
      </c>
      <c r="E5475">
        <v>27175.599999999999</v>
      </c>
      <c r="F5475">
        <v>26838.33</v>
      </c>
      <c r="G5475">
        <v>738.1</v>
      </c>
      <c r="H5475">
        <v>741.00284280000005</v>
      </c>
      <c r="I5475">
        <f>[1]!Table11_2[[#This Row],[reward_real]]</f>
        <v>-8067864.9523999896</v>
      </c>
      <c r="J5475">
        <f>[1]!Table13_2[[#This Row],[reward_hat]]</f>
        <v>-8013701.9692417597</v>
      </c>
      <c r="K5475">
        <f>[1]!Table9_2[[#This Row],[retailer_benefit]]</f>
        <v>17530472.579134401</v>
      </c>
      <c r="L5475">
        <f>[1]!Table7_2[[#This Row],[optimum_policy]]</f>
        <v>1540</v>
      </c>
      <c r="M5475">
        <f>[1]!Table5_2[[#This Row],[consumer_cost]]</f>
        <v>33666202.483934402</v>
      </c>
      <c r="N5475">
        <f>[1]!Table3_2[[#This Row],[consume_real]]</f>
        <v>21861.170444113199</v>
      </c>
      <c r="O5475">
        <f>[1]!Table1_2[[#This Row],[consume_hat]]</f>
        <v>21629.3420387689</v>
      </c>
      <c r="P5475">
        <f>Table15[[#This Row],[price]]-Table15[[#This Row],[w]]</f>
        <v>64.772380048613513</v>
      </c>
      <c r="Q5475">
        <f>[1]CPI!$A$10</f>
        <v>802.87238004861354</v>
      </c>
    </row>
    <row r="5476" spans="1:17" x14ac:dyDescent="0.25">
      <c r="A5476" s="1">
        <v>44504.125</v>
      </c>
      <c r="B5476" t="s">
        <v>5717</v>
      </c>
      <c r="C5476">
        <v>3</v>
      </c>
      <c r="D5476" t="s">
        <v>5720</v>
      </c>
      <c r="E5476">
        <v>26386.5</v>
      </c>
      <c r="F5476">
        <v>25960.18</v>
      </c>
      <c r="G5476">
        <v>693.9</v>
      </c>
      <c r="H5476">
        <v>704.2781397</v>
      </c>
      <c r="I5476">
        <f>[1]!Table11_2[[#This Row],[reward_real]]</f>
        <v>-7382969.08649999</v>
      </c>
      <c r="J5476">
        <f>[1]!Table13_2[[#This Row],[reward_hat]]</f>
        <v>-7422641.1656591697</v>
      </c>
      <c r="K5476">
        <f>[1]!Table9_2[[#This Row],[retailer_benefit]]</f>
        <v>15876735.0783618</v>
      </c>
      <c r="L5476">
        <f>[1]!Table7_2[[#This Row],[optimum_policy]]</f>
        <v>1440</v>
      </c>
      <c r="M5476">
        <f>[1]!Table5_2[[#This Row],[consumer_cost]]</f>
        <v>30642673.251361798</v>
      </c>
      <c r="N5476">
        <f>[1]!Table3_2[[#This Row],[consume_real]]</f>
        <v>21279.634202334601</v>
      </c>
      <c r="O5476">
        <f>[1]!Table1_2[[#This Row],[consume_hat]]</f>
        <v>21078.7208830085</v>
      </c>
      <c r="P5476">
        <f>Table15[[#This Row],[price]]-Table15[[#This Row],[w]]</f>
        <v>108.97238004861356</v>
      </c>
      <c r="Q5476">
        <f>[1]CPI!$A$10</f>
        <v>802.87238004861354</v>
      </c>
    </row>
    <row r="5477" spans="1:17" x14ac:dyDescent="0.25">
      <c r="A5477" s="1">
        <v>44504.166666666664</v>
      </c>
      <c r="B5477" t="s">
        <v>5717</v>
      </c>
      <c r="C5477">
        <v>4</v>
      </c>
      <c r="D5477" t="s">
        <v>5721</v>
      </c>
      <c r="E5477">
        <v>25877.200000000001</v>
      </c>
      <c r="F5477">
        <v>25472.39</v>
      </c>
      <c r="G5477">
        <v>671</v>
      </c>
      <c r="H5477">
        <v>686.94621900000004</v>
      </c>
      <c r="I5477">
        <f>[1]!Table11_2[[#This Row],[reward_real]]</f>
        <v>-6890839.5880000005</v>
      </c>
      <c r="J5477">
        <f>[1]!Table13_2[[#This Row],[reward_hat]]</f>
        <v>-7022693.8350037001</v>
      </c>
      <c r="K5477">
        <f>[1]!Table9_2[[#This Row],[retailer_benefit]]</f>
        <v>15794502.662211601</v>
      </c>
      <c r="L5477">
        <f>[1]!Table7_2[[#This Row],[optimum_policy]]</f>
        <v>1440</v>
      </c>
      <c r="M5477">
        <f>[1]!Table5_2[[#This Row],[consumer_cost]]</f>
        <v>29576181.8382116</v>
      </c>
      <c r="N5477">
        <f>[1]!Table3_2[[#This Row],[consume_real]]</f>
        <v>20539.015165424698</v>
      </c>
      <c r="O5477">
        <f>[1]!Table1_2[[#This Row],[consume_hat]]</f>
        <v>20446.124139560801</v>
      </c>
      <c r="P5477">
        <f>Table15[[#This Row],[price]]-Table15[[#This Row],[w]]</f>
        <v>131.87238004861354</v>
      </c>
      <c r="Q5477">
        <f>[1]CPI!$A$10</f>
        <v>802.87238004861354</v>
      </c>
    </row>
    <row r="5478" spans="1:17" x14ac:dyDescent="0.25">
      <c r="A5478" s="1">
        <v>44504.208333333336</v>
      </c>
      <c r="B5478" t="s">
        <v>5717</v>
      </c>
      <c r="C5478">
        <v>5</v>
      </c>
      <c r="D5478" t="s">
        <v>5722</v>
      </c>
      <c r="E5478">
        <v>25775.5</v>
      </c>
      <c r="F5478">
        <v>25200.71</v>
      </c>
      <c r="G5478">
        <v>660</v>
      </c>
      <c r="H5478">
        <v>679.14180769999996</v>
      </c>
      <c r="I5478">
        <f>[1]!Table11_2[[#This Row],[reward_real]]</f>
        <v>-6812464.6500000004</v>
      </c>
      <c r="J5478">
        <f>[1]!Table13_2[[#This Row],[reward_hat]]</f>
        <v>-6945156.0679981196</v>
      </c>
      <c r="K5478">
        <f>[1]!Table9_2[[#This Row],[retailer_benefit]]</f>
        <v>15069997.559090899</v>
      </c>
      <c r="L5478">
        <f>[1]!Table7_2[[#This Row],[optimum_policy]]</f>
        <v>1390</v>
      </c>
      <c r="M5478">
        <f>[1]!Table5_2[[#This Row],[consumer_cost]]</f>
        <v>28694926.859090898</v>
      </c>
      <c r="N5478">
        <f>[1]!Table3_2[[#This Row],[consume_real]]</f>
        <v>20643.832272727199</v>
      </c>
      <c r="O5478">
        <f>[1]!Table1_2[[#This Row],[consume_hat]]</f>
        <v>20452.741944384499</v>
      </c>
      <c r="P5478">
        <f>Table15[[#This Row],[price]]-Table15[[#This Row],[w]]</f>
        <v>142.87238004861354</v>
      </c>
      <c r="Q5478">
        <f>[1]CPI!$A$10</f>
        <v>802.87238004861354</v>
      </c>
    </row>
    <row r="5479" spans="1:17" x14ac:dyDescent="0.25">
      <c r="A5479" s="1">
        <v>44504.25</v>
      </c>
      <c r="B5479" t="s">
        <v>5717</v>
      </c>
      <c r="C5479">
        <v>6</v>
      </c>
      <c r="D5479" t="s">
        <v>5723</v>
      </c>
      <c r="E5479">
        <v>25602.3</v>
      </c>
      <c r="F5479">
        <v>24959.82</v>
      </c>
      <c r="G5479">
        <v>651</v>
      </c>
      <c r="H5479">
        <v>668.38040880000005</v>
      </c>
      <c r="I5479">
        <f>[1]!Table11_2[[#This Row],[reward_real]]</f>
        <v>-6630739.6770000001</v>
      </c>
      <c r="J5479">
        <f>[1]!Table13_2[[#This Row],[reward_hat]]</f>
        <v>-6720292.7888851697</v>
      </c>
      <c r="K5479">
        <f>[1]!Table9_2[[#This Row],[retailer_benefit]]</f>
        <v>15054121.7244331</v>
      </c>
      <c r="L5479">
        <f>[1]!Table7_2[[#This Row],[optimum_policy]]</f>
        <v>1390</v>
      </c>
      <c r="M5479">
        <f>[1]!Table5_2[[#This Row],[consumer_cost]]</f>
        <v>28315601.0784331</v>
      </c>
      <c r="N5479">
        <f>[1]!Table3_2[[#This Row],[consume_real]]</f>
        <v>20370.936027649699</v>
      </c>
      <c r="O5479">
        <f>[1]!Table1_2[[#This Row],[consume_hat]]</f>
        <v>20109.185427654</v>
      </c>
      <c r="P5479">
        <f>Table15[[#This Row],[price]]-Table15[[#This Row],[w]]</f>
        <v>151.87238004861354</v>
      </c>
      <c r="Q5479">
        <f>[1]CPI!$A$10</f>
        <v>802.87238004861354</v>
      </c>
    </row>
    <row r="5480" spans="1:17" x14ac:dyDescent="0.25">
      <c r="A5480" s="1">
        <v>44504.291666666664</v>
      </c>
      <c r="B5480" t="s">
        <v>5717</v>
      </c>
      <c r="C5480">
        <v>7</v>
      </c>
      <c r="D5480" t="s">
        <v>5724</v>
      </c>
      <c r="E5480">
        <v>25097.8</v>
      </c>
      <c r="F5480">
        <v>24606.3</v>
      </c>
      <c r="G5480">
        <v>650.4</v>
      </c>
      <c r="H5480">
        <v>669.68179039999995</v>
      </c>
      <c r="I5480">
        <f>[1]!Table11_2[[#This Row],[reward_real]]</f>
        <v>-6491194.6008000001</v>
      </c>
      <c r="J5480">
        <f>[1]!Table13_2[[#This Row],[reward_hat]]</f>
        <v>-6644002.5830241702</v>
      </c>
      <c r="K5480">
        <f>[1]!Table9_2[[#This Row],[retailer_benefit]]</f>
        <v>14762876.773529099</v>
      </c>
      <c r="L5480">
        <f>[1]!Table7_2[[#This Row],[optimum_policy]]</f>
        <v>1390</v>
      </c>
      <c r="M5480">
        <f>[1]!Table5_2[[#This Row],[consumer_cost]]</f>
        <v>27745265.975129101</v>
      </c>
      <c r="N5480">
        <f>[1]!Table3_2[[#This Row],[consume_real]]</f>
        <v>19960.623003690001</v>
      </c>
      <c r="O5480">
        <f>[1]!Table1_2[[#This Row],[consume_hat]]</f>
        <v>19842.267412091998</v>
      </c>
      <c r="P5480">
        <f>Table15[[#This Row],[price]]-Table15[[#This Row],[w]]</f>
        <v>152.47238004861356</v>
      </c>
      <c r="Q5480">
        <f>[1]CPI!$A$10</f>
        <v>802.87238004861354</v>
      </c>
    </row>
    <row r="5481" spans="1:17" x14ac:dyDescent="0.25">
      <c r="A5481" s="1">
        <v>44504.333333333336</v>
      </c>
      <c r="B5481" t="s">
        <v>5717</v>
      </c>
      <c r="C5481">
        <v>8</v>
      </c>
      <c r="D5481" t="s">
        <v>5725</v>
      </c>
      <c r="E5481">
        <v>26402</v>
      </c>
      <c r="F5481">
        <v>25832.29</v>
      </c>
      <c r="G5481">
        <v>691</v>
      </c>
      <c r="H5481">
        <v>704.2927502</v>
      </c>
      <c r="I5481">
        <f>[1]!Table11_2[[#This Row],[reward_real]]</f>
        <v>-7342132.1799999997</v>
      </c>
      <c r="J5481">
        <f>[1]!Table13_2[[#This Row],[reward_hat]]</f>
        <v>-7386297.0110886404</v>
      </c>
      <c r="K5481">
        <f>[1]!Table9_2[[#This Row],[retailer_benefit]]</f>
        <v>15916807.5334877</v>
      </c>
      <c r="L5481">
        <f>[1]!Table7_2[[#This Row],[optimum_policy]]</f>
        <v>1440</v>
      </c>
      <c r="M5481">
        <f>[1]!Table5_2[[#This Row],[consumer_cost]]</f>
        <v>30601071.893487699</v>
      </c>
      <c r="N5481">
        <f>[1]!Table3_2[[#This Row],[consume_real]]</f>
        <v>21250.7443704775</v>
      </c>
      <c r="O5481">
        <f>[1]!Table1_2[[#This Row],[consume_hat]]</f>
        <v>20975.076086012999</v>
      </c>
      <c r="P5481">
        <f>Table15[[#This Row],[price]]-Table15[[#This Row],[w]]</f>
        <v>111.87238004861354</v>
      </c>
      <c r="Q5481">
        <f>[1]CPI!$A$10</f>
        <v>802.87238004861354</v>
      </c>
    </row>
    <row r="5482" spans="1:17" x14ac:dyDescent="0.25">
      <c r="A5482" s="1">
        <v>44504.375</v>
      </c>
      <c r="B5482" t="s">
        <v>5717</v>
      </c>
      <c r="C5482">
        <v>9</v>
      </c>
      <c r="D5482" t="s">
        <v>5726</v>
      </c>
      <c r="E5482">
        <v>28305.4</v>
      </c>
      <c r="F5482">
        <v>27968.38</v>
      </c>
      <c r="G5482">
        <v>785.2</v>
      </c>
      <c r="H5482">
        <v>789.51197939999997</v>
      </c>
      <c r="I5482">
        <f>[1]!Table11_2[[#This Row],[reward_real]]</f>
        <v>-8935109.0072000008</v>
      </c>
      <c r="J5482">
        <f>[1]!Table13_2[[#This Row],[reward_hat]]</f>
        <v>-8899876.0340840202</v>
      </c>
      <c r="K5482">
        <f>[1]!Table9_2[[#This Row],[retailer_benefit]]</f>
        <v>19454231.226068601</v>
      </c>
      <c r="L5482">
        <f>[1]!Table7_2[[#This Row],[optimum_policy]]</f>
        <v>1640</v>
      </c>
      <c r="M5482">
        <f>[1]!Table5_2[[#This Row],[consumer_cost]]</f>
        <v>37324449.240468599</v>
      </c>
      <c r="N5482">
        <f>[1]!Table3_2[[#This Row],[consume_real]]</f>
        <v>22758.810512480901</v>
      </c>
      <c r="O5482">
        <f>[1]!Table1_2[[#This Row],[consume_hat]]</f>
        <v>22545.259011422098</v>
      </c>
      <c r="P5482">
        <f>Table15[[#This Row],[price]]-Table15[[#This Row],[w]]</f>
        <v>17.672380048613491</v>
      </c>
      <c r="Q5482">
        <f>[1]CPI!$A$10</f>
        <v>802.87238004861354</v>
      </c>
    </row>
    <row r="5483" spans="1:17" x14ac:dyDescent="0.25">
      <c r="A5483" s="1">
        <v>44504.416666666664</v>
      </c>
      <c r="B5483" t="s">
        <v>5717</v>
      </c>
      <c r="C5483">
        <v>10</v>
      </c>
      <c r="D5483" t="s">
        <v>5727</v>
      </c>
      <c r="E5483">
        <v>29675.9</v>
      </c>
      <c r="F5483">
        <v>29614.560000000001</v>
      </c>
      <c r="G5483">
        <v>815.7</v>
      </c>
      <c r="H5483">
        <v>809.16658910000001</v>
      </c>
      <c r="I5483">
        <f>[1]!Table11_2[[#This Row],[reward_real]]</f>
        <v>-9768208.2716999892</v>
      </c>
      <c r="J5483">
        <f>[1]!Table13_2[[#This Row],[reward_hat]]</f>
        <v>-9633861.8012411706</v>
      </c>
      <c r="K5483">
        <f>[1]!Table9_2[[#This Row],[retailer_benefit]]</f>
        <v>20939915.3903329</v>
      </c>
      <c r="L5483">
        <f>[1]!Table7_2[[#This Row],[optimum_policy]]</f>
        <v>1690</v>
      </c>
      <c r="M5483">
        <f>[1]!Table5_2[[#This Row],[consumer_cost]]</f>
        <v>40476331.933732897</v>
      </c>
      <c r="N5483">
        <f>[1]!Table3_2[[#This Row],[consume_real]]</f>
        <v>23950.492268481001</v>
      </c>
      <c r="O5483">
        <f>[1]!Table1_2[[#This Row],[consume_hat]]</f>
        <v>23811.8131189626</v>
      </c>
      <c r="P5483">
        <f>Table15[[#This Row],[price]]-Table15[[#This Row],[w]]</f>
        <v>-12.827619951386509</v>
      </c>
      <c r="Q5483">
        <f>[1]CPI!$A$10</f>
        <v>802.87238004861354</v>
      </c>
    </row>
    <row r="5484" spans="1:17" x14ac:dyDescent="0.25">
      <c r="A5484" s="1">
        <v>44504.458333333336</v>
      </c>
      <c r="B5484" t="s">
        <v>5717</v>
      </c>
      <c r="C5484">
        <v>11</v>
      </c>
      <c r="D5484" t="s">
        <v>5728</v>
      </c>
      <c r="E5484">
        <v>31084.1</v>
      </c>
      <c r="F5484">
        <v>30716.38</v>
      </c>
      <c r="G5484">
        <v>812.8</v>
      </c>
      <c r="H5484">
        <v>822.05326669999999</v>
      </c>
      <c r="I5484">
        <f>[1]!Table11_2[[#This Row],[reward_real]]</f>
        <v>-10178550.713199999</v>
      </c>
      <c r="J5484">
        <f>[1]!Table13_2[[#This Row],[reward_hat]]</f>
        <v>-10225833.909154801</v>
      </c>
      <c r="K5484">
        <f>[1]!Table9_2[[#This Row],[retailer_benefit]]</f>
        <v>21970041.057133399</v>
      </c>
      <c r="L5484">
        <f>[1]!Table7_2[[#This Row],[optimum_policy]]</f>
        <v>1690</v>
      </c>
      <c r="M5484">
        <f>[1]!Table5_2[[#This Row],[consumer_cost]]</f>
        <v>42327142.483533397</v>
      </c>
      <c r="N5484">
        <f>[1]!Table3_2[[#This Row],[consume_real]]</f>
        <v>25045.646439960601</v>
      </c>
      <c r="O5484">
        <f>[1]!Table1_2[[#This Row],[consume_hat]]</f>
        <v>24878.762297342699</v>
      </c>
      <c r="P5484">
        <f>Table15[[#This Row],[price]]-Table15[[#This Row],[w]]</f>
        <v>-9.9276199513864185</v>
      </c>
      <c r="Q5484">
        <f>[1]CPI!$A$10</f>
        <v>802.87238004861354</v>
      </c>
    </row>
    <row r="5485" spans="1:17" x14ac:dyDescent="0.25">
      <c r="A5485" s="1">
        <v>44504.5</v>
      </c>
      <c r="B5485" t="s">
        <v>5717</v>
      </c>
      <c r="C5485">
        <v>12</v>
      </c>
      <c r="D5485" t="s">
        <v>5729</v>
      </c>
      <c r="E5485">
        <v>31777</v>
      </c>
      <c r="F5485">
        <v>31414.71</v>
      </c>
      <c r="G5485">
        <v>808.5</v>
      </c>
      <c r="H5485">
        <v>825.07084850000001</v>
      </c>
      <c r="I5485">
        <f>[1]!Table11_2[[#This Row],[reward_real]]</f>
        <v>-10181827.455</v>
      </c>
      <c r="J5485">
        <f>[1]!Table13_2[[#This Row],[reward_hat]]</f>
        <v>-10372879.6613457</v>
      </c>
      <c r="K5485">
        <f>[1]!Table9_2[[#This Row],[retailer_benefit]]</f>
        <v>23461650.647699401</v>
      </c>
      <c r="L5485">
        <f>[1]!Table7_2[[#This Row],[optimum_policy]]</f>
        <v>1740</v>
      </c>
      <c r="M5485">
        <f>[1]!Table5_2[[#This Row],[consumer_cost]]</f>
        <v>43825305.557699397</v>
      </c>
      <c r="N5485">
        <f>[1]!Table3_2[[#This Row],[consume_real]]</f>
        <v>25186.957217068601</v>
      </c>
      <c r="O5485">
        <f>[1]!Table1_2[[#This Row],[consume_hat]]</f>
        <v>25144.215626487301</v>
      </c>
      <c r="P5485">
        <f>Table15[[#This Row],[price]]-Table15[[#This Row],[w]]</f>
        <v>-5.627619951386464</v>
      </c>
      <c r="Q5485">
        <f>[1]CPI!$A$10</f>
        <v>802.87238004861354</v>
      </c>
    </row>
    <row r="5486" spans="1:17" x14ac:dyDescent="0.25">
      <c r="A5486" s="1">
        <v>44504.541666666664</v>
      </c>
      <c r="B5486" t="s">
        <v>5717</v>
      </c>
      <c r="C5486">
        <v>13</v>
      </c>
      <c r="D5486" t="s">
        <v>5730</v>
      </c>
      <c r="E5486">
        <v>31546.7</v>
      </c>
      <c r="F5486">
        <v>31395.01</v>
      </c>
      <c r="G5486">
        <v>810.7</v>
      </c>
      <c r="H5486">
        <v>827.22210959999995</v>
      </c>
      <c r="I5486">
        <f>[1]!Table11_2[[#This Row],[reward_real]]</f>
        <v>-10148983.497099999</v>
      </c>
      <c r="J5486">
        <f>[1]!Table13_2[[#This Row],[reward_hat]]</f>
        <v>-10406222.811274</v>
      </c>
      <c r="K5486">
        <f>[1]!Table9_2[[#This Row],[retailer_benefit]]</f>
        <v>23267424.112137701</v>
      </c>
      <c r="L5486">
        <f>[1]!Table7_2[[#This Row],[optimum_policy]]</f>
        <v>1740</v>
      </c>
      <c r="M5486">
        <f>[1]!Table5_2[[#This Row],[consumer_cost]]</f>
        <v>43565391.106337696</v>
      </c>
      <c r="N5486">
        <f>[1]!Table3_2[[#This Row],[consume_real]]</f>
        <v>25037.581095596401</v>
      </c>
      <c r="O5486">
        <f>[1]!Table1_2[[#This Row],[consume_hat]]</f>
        <v>25159.4407134211</v>
      </c>
      <c r="P5486">
        <f>Table15[[#This Row],[price]]-Table15[[#This Row],[w]]</f>
        <v>-7.8276199513865095</v>
      </c>
      <c r="Q5486">
        <f>[1]CPI!$A$10</f>
        <v>802.87238004861354</v>
      </c>
    </row>
    <row r="5487" spans="1:17" x14ac:dyDescent="0.25">
      <c r="A5487" s="1">
        <v>44504.583333333336</v>
      </c>
      <c r="B5487" t="s">
        <v>5717</v>
      </c>
      <c r="C5487">
        <v>14</v>
      </c>
      <c r="D5487" t="s">
        <v>5731</v>
      </c>
      <c r="E5487">
        <v>31153.9</v>
      </c>
      <c r="F5487">
        <v>30858.17</v>
      </c>
      <c r="G5487">
        <v>813.6</v>
      </c>
      <c r="H5487">
        <v>827.69442089999995</v>
      </c>
      <c r="I5487">
        <f>[1]!Table11_2[[#This Row],[reward_real]]</f>
        <v>-10075918.953600001</v>
      </c>
      <c r="J5487">
        <f>[1]!Table13_2[[#This Row],[reward_hat]]</f>
        <v>-10236880.315382799</v>
      </c>
      <c r="K5487">
        <f>[1]!Table9_2[[#This Row],[retailer_benefit]]</f>
        <v>22945750.537401699</v>
      </c>
      <c r="L5487">
        <f>[1]!Table7_2[[#This Row],[optimum_policy]]</f>
        <v>1740</v>
      </c>
      <c r="M5487">
        <f>[1]!Table5_2[[#This Row],[consumer_cost]]</f>
        <v>43097588.4446017</v>
      </c>
      <c r="N5487">
        <f>[1]!Table3_2[[#This Row],[consume_real]]</f>
        <v>24768.728991150401</v>
      </c>
      <c r="O5487">
        <f>[1]!Table1_2[[#This Row],[consume_hat]]</f>
        <v>24735.892998487601</v>
      </c>
      <c r="P5487">
        <f>Table15[[#This Row],[price]]-Table15[[#This Row],[w]]</f>
        <v>-10.727619951386487</v>
      </c>
      <c r="Q5487">
        <f>[1]CPI!$A$10</f>
        <v>802.87238004861354</v>
      </c>
    </row>
    <row r="5488" spans="1:17" x14ac:dyDescent="0.25">
      <c r="A5488" s="1">
        <v>44504.625</v>
      </c>
      <c r="B5488" t="s">
        <v>5717</v>
      </c>
      <c r="C5488">
        <v>15</v>
      </c>
      <c r="D5488" t="s">
        <v>5732</v>
      </c>
      <c r="E5488">
        <v>30841.599999999999</v>
      </c>
      <c r="F5488">
        <v>30680.11</v>
      </c>
      <c r="G5488">
        <v>816.4</v>
      </c>
      <c r="H5488">
        <v>829.34006480000005</v>
      </c>
      <c r="I5488">
        <f>[1]!Table11_2[[#This Row],[reward_real]]</f>
        <v>-10025863.9616</v>
      </c>
      <c r="J5488">
        <f>[1]!Table13_2[[#This Row],[reward_hat]]</f>
        <v>-10207598.979269899</v>
      </c>
      <c r="K5488">
        <f>[1]!Table9_2[[#This Row],[retailer_benefit]]</f>
        <v>22684683.8680395</v>
      </c>
      <c r="L5488">
        <f>[1]!Table7_2[[#This Row],[optimum_policy]]</f>
        <v>1740</v>
      </c>
      <c r="M5488">
        <f>[1]!Table5_2[[#This Row],[consumer_cost]]</f>
        <v>42736411.7912395</v>
      </c>
      <c r="N5488">
        <f>[1]!Table3_2[[#This Row],[consume_real]]</f>
        <v>24561.156201861799</v>
      </c>
      <c r="O5488">
        <f>[1]!Table1_2[[#This Row],[consume_hat]]</f>
        <v>24616.196449245501</v>
      </c>
      <c r="P5488">
        <f>Table15[[#This Row],[price]]-Table15[[#This Row],[w]]</f>
        <v>-13.527619951386441</v>
      </c>
      <c r="Q5488">
        <f>[1]CPI!$A$10</f>
        <v>802.87238004861354</v>
      </c>
    </row>
    <row r="5489" spans="1:17" x14ac:dyDescent="0.25">
      <c r="A5489" s="1">
        <v>44504.666666666664</v>
      </c>
      <c r="B5489" t="s">
        <v>5717</v>
      </c>
      <c r="C5489">
        <v>16</v>
      </c>
      <c r="D5489" t="s">
        <v>5733</v>
      </c>
      <c r="E5489">
        <v>30434.5</v>
      </c>
      <c r="F5489">
        <v>30242.55</v>
      </c>
      <c r="G5489">
        <v>825.3</v>
      </c>
      <c r="H5489">
        <v>832.63679820000004</v>
      </c>
      <c r="I5489">
        <f>[1]!Table11_2[[#This Row],[reward_real]]</f>
        <v>-10053337.081499999</v>
      </c>
      <c r="J5489">
        <f>[1]!Table13_2[[#This Row],[reward_hat]]</f>
        <v>-10120842.070985699</v>
      </c>
      <c r="K5489">
        <f>[1]!Table9_2[[#This Row],[retailer_benefit]]</f>
        <v>22284714.475822199</v>
      </c>
      <c r="L5489">
        <f>[1]!Table7_2[[#This Row],[optimum_policy]]</f>
        <v>1740</v>
      </c>
      <c r="M5489">
        <f>[1]!Table5_2[[#This Row],[consumer_cost]]</f>
        <v>42391388.638822198</v>
      </c>
      <c r="N5489">
        <f>[1]!Table3_2[[#This Row],[consume_real]]</f>
        <v>24362.8670338058</v>
      </c>
      <c r="O5489">
        <f>[1]!Table1_2[[#This Row],[consume_hat]]</f>
        <v>24310.340577686598</v>
      </c>
      <c r="P5489">
        <f>Table15[[#This Row],[price]]-Table15[[#This Row],[w]]</f>
        <v>-22.427619951386419</v>
      </c>
      <c r="Q5489">
        <f>[1]CPI!$A$10</f>
        <v>802.87238004861354</v>
      </c>
    </row>
    <row r="5490" spans="1:17" x14ac:dyDescent="0.25">
      <c r="A5490" s="1">
        <v>44504.708333333336</v>
      </c>
      <c r="B5490" t="s">
        <v>5717</v>
      </c>
      <c r="C5490">
        <v>17</v>
      </c>
      <c r="D5490" t="s">
        <v>5734</v>
      </c>
      <c r="E5490">
        <v>30591.8</v>
      </c>
      <c r="F5490">
        <v>30051.19</v>
      </c>
      <c r="G5490">
        <v>832.4</v>
      </c>
      <c r="H5490">
        <v>841.38518769999996</v>
      </c>
      <c r="I5490">
        <f>[1]!Table11_2[[#This Row],[reward_real]]</f>
        <v>-10233446.5688</v>
      </c>
      <c r="J5490">
        <f>[1]!Table13_2[[#This Row],[reward_hat]]</f>
        <v>-10211913.0676101</v>
      </c>
      <c r="K5490">
        <f>[1]!Table9_2[[#This Row],[retailer_benefit]]</f>
        <v>22315896.458055899</v>
      </c>
      <c r="L5490">
        <f>[1]!Table7_2[[#This Row],[optimum_policy]]</f>
        <v>1740</v>
      </c>
      <c r="M5490">
        <f>[1]!Table5_2[[#This Row],[consumer_cost]]</f>
        <v>42782789.595655903</v>
      </c>
      <c r="N5490">
        <f>[1]!Table3_2[[#This Row],[consume_real]]</f>
        <v>24587.810112445899</v>
      </c>
      <c r="O5490">
        <f>[1]!Table1_2[[#This Row],[consume_hat]]</f>
        <v>24274.050023869298</v>
      </c>
      <c r="P5490">
        <f>Table15[[#This Row],[price]]-Table15[[#This Row],[w]]</f>
        <v>-29.527619951386441</v>
      </c>
      <c r="Q5490">
        <f>[1]CPI!$A$10</f>
        <v>802.87238004861354</v>
      </c>
    </row>
    <row r="5491" spans="1:17" x14ac:dyDescent="0.25">
      <c r="A5491" s="1">
        <v>44504.75</v>
      </c>
      <c r="B5491" t="s">
        <v>5717</v>
      </c>
      <c r="C5491">
        <v>18</v>
      </c>
      <c r="D5491" t="s">
        <v>5735</v>
      </c>
      <c r="E5491">
        <v>32531.599999999999</v>
      </c>
      <c r="F5491">
        <v>31959.63</v>
      </c>
      <c r="G5491">
        <v>818.1</v>
      </c>
      <c r="H5491">
        <v>832.018687</v>
      </c>
      <c r="I5491">
        <f>[1]!Table11_2[[#This Row],[reward_real]]</f>
        <v>-10607871.5964</v>
      </c>
      <c r="J5491">
        <f>[1]!Table13_2[[#This Row],[reward_hat]]</f>
        <v>-10683817.481663899</v>
      </c>
      <c r="K5491">
        <f>[1]!Table9_2[[#This Row],[retailer_benefit]]</f>
        <v>23907582.9965069</v>
      </c>
      <c r="L5491">
        <f>[1]!Table7_2[[#This Row],[optimum_policy]]</f>
        <v>1740</v>
      </c>
      <c r="M5491">
        <f>[1]!Table5_2[[#This Row],[consumer_cost]]</f>
        <v>45123326.1893069</v>
      </c>
      <c r="N5491">
        <f>[1]!Table3_2[[#This Row],[consume_real]]</f>
        <v>25932.9460858085</v>
      </c>
      <c r="O5491">
        <f>[1]!Table1_2[[#This Row],[consume_hat]]</f>
        <v>25681.6767429227</v>
      </c>
      <c r="P5491">
        <f>Table15[[#This Row],[price]]-Table15[[#This Row],[w]]</f>
        <v>-15.227619951386487</v>
      </c>
      <c r="Q5491">
        <f>[1]CPI!$A$10</f>
        <v>802.87238004861354</v>
      </c>
    </row>
    <row r="5492" spans="1:17" x14ac:dyDescent="0.25">
      <c r="A5492" s="1">
        <v>44504.791666666664</v>
      </c>
      <c r="B5492" t="s">
        <v>5717</v>
      </c>
      <c r="C5492">
        <v>19</v>
      </c>
      <c r="D5492" t="s">
        <v>5736</v>
      </c>
      <c r="E5492">
        <v>33139.300000000003</v>
      </c>
      <c r="F5492">
        <v>32927.08</v>
      </c>
      <c r="G5492">
        <v>830</v>
      </c>
      <c r="H5492">
        <v>836.89479549999999</v>
      </c>
      <c r="I5492">
        <f>[1]!Table11_2[[#This Row],[reward_real]]</f>
        <v>-11038700.83</v>
      </c>
      <c r="J5492">
        <f>[1]!Table13_2[[#This Row],[reward_hat]]</f>
        <v>-11101955.3836204</v>
      </c>
      <c r="K5492">
        <f>[1]!Table9_2[[#This Row],[retailer_benefit]]</f>
        <v>24205343.9886747</v>
      </c>
      <c r="L5492">
        <f>[1]!Table7_2[[#This Row],[optimum_policy]]</f>
        <v>1740</v>
      </c>
      <c r="M5492">
        <f>[1]!Table5_2[[#This Row],[consumer_cost]]</f>
        <v>46282745.648674697</v>
      </c>
      <c r="N5492">
        <f>[1]!Table3_2[[#This Row],[consume_real]]</f>
        <v>26599.2791084337</v>
      </c>
      <c r="O5492">
        <f>[1]!Table1_2[[#This Row],[consume_hat]]</f>
        <v>26531.304634409498</v>
      </c>
      <c r="P5492">
        <f>Table15[[#This Row],[price]]-Table15[[#This Row],[w]]</f>
        <v>-27.127619951386464</v>
      </c>
      <c r="Q5492">
        <f>[1]CPI!$A$10</f>
        <v>802.87238004861354</v>
      </c>
    </row>
    <row r="5493" spans="1:17" x14ac:dyDescent="0.25">
      <c r="A5493" s="1">
        <v>44504.833333333336</v>
      </c>
      <c r="B5493" t="s">
        <v>5717</v>
      </c>
      <c r="C5493">
        <v>20</v>
      </c>
      <c r="D5493" t="s">
        <v>5737</v>
      </c>
      <c r="E5493">
        <v>32468</v>
      </c>
      <c r="F5493">
        <v>32623.5</v>
      </c>
      <c r="G5493">
        <v>844</v>
      </c>
      <c r="H5493">
        <v>852.85775790000002</v>
      </c>
      <c r="I5493">
        <f>[1]!Table11_2[[#This Row],[reward_real]]</f>
        <v>-10937170.48</v>
      </c>
      <c r="J5493">
        <f>[1]!Table13_2[[#This Row],[reward_hat]]</f>
        <v>-11160045.138897499</v>
      </c>
      <c r="K5493">
        <f>[1]!Table9_2[[#This Row],[retailer_benefit]]</f>
        <v>24517922.4504265</v>
      </c>
      <c r="L5493">
        <f>[1]!Table7_2[[#This Row],[optimum_policy]]</f>
        <v>1790</v>
      </c>
      <c r="M5493">
        <f>[1]!Table5_2[[#This Row],[consumer_cost]]</f>
        <v>46392263.410426497</v>
      </c>
      <c r="N5493">
        <f>[1]!Table3_2[[#This Row],[consume_real]]</f>
        <v>25917.465592417</v>
      </c>
      <c r="O5493">
        <f>[1]!Table1_2[[#This Row],[consume_hat]]</f>
        <v>26170.941250378899</v>
      </c>
      <c r="P5493">
        <f>Table15[[#This Row],[price]]-Table15[[#This Row],[w]]</f>
        <v>-41.127619951386464</v>
      </c>
      <c r="Q5493">
        <f>[1]CPI!$A$10</f>
        <v>802.87238004861354</v>
      </c>
    </row>
    <row r="5494" spans="1:17" x14ac:dyDescent="0.25">
      <c r="A5494" s="1">
        <v>44504.875</v>
      </c>
      <c r="B5494" t="s">
        <v>5717</v>
      </c>
      <c r="C5494">
        <v>21</v>
      </c>
      <c r="D5494" t="s">
        <v>5738</v>
      </c>
      <c r="E5494">
        <v>32093.7</v>
      </c>
      <c r="F5494">
        <v>32108.68</v>
      </c>
      <c r="G5494">
        <v>843.3</v>
      </c>
      <c r="H5494">
        <v>849.17024790000005</v>
      </c>
      <c r="I5494">
        <f>[1]!Table11_2[[#This Row],[reward_real]]</f>
        <v>-10797829.083900001</v>
      </c>
      <c r="J5494">
        <f>[1]!Table13_2[[#This Row],[reward_hat]]</f>
        <v>-10914075.747225801</v>
      </c>
      <c r="K5494">
        <f>[1]!Table9_2[[#This Row],[retailer_benefit]]</f>
        <v>24243578.3083793</v>
      </c>
      <c r="L5494">
        <f>[1]!Table7_2[[#This Row],[optimum_policy]]</f>
        <v>1790</v>
      </c>
      <c r="M5494">
        <f>[1]!Table5_2[[#This Row],[consumer_cost]]</f>
        <v>45839236.476179302</v>
      </c>
      <c r="N5494">
        <f>[1]!Table3_2[[#This Row],[consume_real]]</f>
        <v>25608.511997865498</v>
      </c>
      <c r="O5494">
        <f>[1]!Table1_2[[#This Row],[consume_hat]]</f>
        <v>25705.271173843499</v>
      </c>
      <c r="P5494">
        <f>Table15[[#This Row],[price]]-Table15[[#This Row],[w]]</f>
        <v>-40.427619951386419</v>
      </c>
      <c r="Q5494">
        <f>[1]CPI!$A$10</f>
        <v>802.87238004861354</v>
      </c>
    </row>
    <row r="5495" spans="1:17" x14ac:dyDescent="0.25">
      <c r="A5495" s="1">
        <v>44504.916666666664</v>
      </c>
      <c r="B5495" t="s">
        <v>5717</v>
      </c>
      <c r="C5495">
        <v>22</v>
      </c>
      <c r="D5495" t="s">
        <v>5739</v>
      </c>
      <c r="E5495">
        <v>31314.400000000001</v>
      </c>
      <c r="F5495">
        <v>31348.42</v>
      </c>
      <c r="G5495">
        <v>844.3</v>
      </c>
      <c r="H5495">
        <v>842.54451849999998</v>
      </c>
      <c r="I5495">
        <f>[1]!Table11_2[[#This Row],[reward_real]]</f>
        <v>-10695026.232799999</v>
      </c>
      <c r="J5495">
        <f>[1]!Table13_2[[#This Row],[reward_hat]]</f>
        <v>-10674176.6946084</v>
      </c>
      <c r="K5495">
        <f>[1]!Table9_2[[#This Row],[retailer_benefit]]</f>
        <v>22692253.9304014</v>
      </c>
      <c r="L5495">
        <f>[1]!Table7_2[[#This Row],[optimum_policy]]</f>
        <v>1740</v>
      </c>
      <c r="M5495">
        <f>[1]!Table5_2[[#This Row],[consumer_cost]]</f>
        <v>44082306.396001399</v>
      </c>
      <c r="N5495">
        <f>[1]!Table3_2[[#This Row],[consume_real]]</f>
        <v>25334.658848276598</v>
      </c>
      <c r="O5495">
        <f>[1]!Table1_2[[#This Row],[consume_hat]]</f>
        <v>25337.952974860302</v>
      </c>
      <c r="P5495">
        <f>Table15[[#This Row],[price]]-Table15[[#This Row],[w]]</f>
        <v>-41.427619951386419</v>
      </c>
      <c r="Q5495">
        <f>[1]CPI!$A$10</f>
        <v>802.87238004861354</v>
      </c>
    </row>
    <row r="5496" spans="1:17" x14ac:dyDescent="0.25">
      <c r="A5496" s="1">
        <v>44504.958333333336</v>
      </c>
      <c r="B5496" t="s">
        <v>5717</v>
      </c>
      <c r="C5496">
        <v>23</v>
      </c>
      <c r="D5496" t="s">
        <v>5740</v>
      </c>
      <c r="E5496">
        <v>30367.9</v>
      </c>
      <c r="F5496">
        <v>30372.25</v>
      </c>
      <c r="G5496">
        <v>826.9</v>
      </c>
      <c r="H5496">
        <v>831.12963620000005</v>
      </c>
      <c r="I5496">
        <f>[1]!Table11_2[[#This Row],[reward_real]]</f>
        <v>-10060004.600899899</v>
      </c>
      <c r="J5496">
        <f>[1]!Table13_2[[#This Row],[reward_hat]]</f>
        <v>-10137239.135254599</v>
      </c>
      <c r="K5496">
        <f>[1]!Table9_2[[#This Row],[retailer_benefit]]</f>
        <v>22217414.925823599</v>
      </c>
      <c r="L5496">
        <f>[1]!Table7_2[[#This Row],[optimum_policy]]</f>
        <v>1740</v>
      </c>
      <c r="M5496">
        <f>[1]!Table5_2[[#This Row],[consumer_cost]]</f>
        <v>42337424.127623603</v>
      </c>
      <c r="N5496">
        <f>[1]!Table3_2[[#This Row],[consume_real]]</f>
        <v>24331.852946910101</v>
      </c>
      <c r="O5496">
        <f>[1]!Table1_2[[#This Row],[consume_hat]]</f>
        <v>24393.881997449898</v>
      </c>
      <c r="P5496">
        <f>Table15[[#This Row],[price]]-Table15[[#This Row],[w]]</f>
        <v>-24.027619951386441</v>
      </c>
      <c r="Q5496">
        <f>[1]CPI!$A$10</f>
        <v>802.87238004861354</v>
      </c>
    </row>
    <row r="5497" spans="1:17" x14ac:dyDescent="0.25">
      <c r="A5497" s="1">
        <v>44505</v>
      </c>
      <c r="B5497" t="s">
        <v>5717</v>
      </c>
      <c r="C5497">
        <v>24</v>
      </c>
      <c r="D5497" t="s">
        <v>5741</v>
      </c>
      <c r="E5497">
        <v>28964.1</v>
      </c>
      <c r="F5497">
        <v>29194.67</v>
      </c>
      <c r="G5497">
        <v>817.6</v>
      </c>
      <c r="H5497">
        <v>815.52466619999996</v>
      </c>
      <c r="I5497">
        <f>[1]!Table11_2[[#This Row],[reward_real]]</f>
        <v>-9566378.8044000007</v>
      </c>
      <c r="J5497">
        <f>[1]!Table13_2[[#This Row],[reward_hat]]</f>
        <v>-9606785.0626269896</v>
      </c>
      <c r="K5497">
        <f>[1]!Table9_2[[#This Row],[retailer_benefit]]</f>
        <v>20415139.111933801</v>
      </c>
      <c r="L5497">
        <f>[1]!Table7_2[[#This Row],[optimum_policy]]</f>
        <v>1690</v>
      </c>
      <c r="M5497">
        <f>[1]!Table5_2[[#This Row],[consumer_cost]]</f>
        <v>39547896.720733799</v>
      </c>
      <c r="N5497">
        <f>[1]!Table3_2[[#This Row],[consume_real]]</f>
        <v>23401.122319960799</v>
      </c>
      <c r="O5497">
        <f>[1]!Table1_2[[#This Row],[consume_hat]]</f>
        <v>23559.765780909602</v>
      </c>
      <c r="P5497">
        <f>Table15[[#This Row],[price]]-Table15[[#This Row],[w]]</f>
        <v>-14.727619951386487</v>
      </c>
      <c r="Q5497">
        <f>[1]CPI!$A$10</f>
        <v>802.87238004861354</v>
      </c>
    </row>
    <row r="5498" spans="1:17" x14ac:dyDescent="0.25">
      <c r="A5498" s="1">
        <v>44505.041666666664</v>
      </c>
      <c r="B5498" t="s">
        <v>5742</v>
      </c>
      <c r="C5498">
        <v>1</v>
      </c>
      <c r="D5498" t="s">
        <v>5743</v>
      </c>
      <c r="E5498">
        <v>27691.4</v>
      </c>
      <c r="F5498">
        <v>27538.14</v>
      </c>
      <c r="G5498">
        <v>798.2</v>
      </c>
      <c r="H5498">
        <v>780.60072890000004</v>
      </c>
      <c r="I5498">
        <f>[1]!Table11_2[[#This Row],[reward_real]]</f>
        <v>-8953681.8932000007</v>
      </c>
      <c r="J5498">
        <f>[1]!Table13_2[[#This Row],[reward_hat]]</f>
        <v>-8618182.9082105402</v>
      </c>
      <c r="K5498">
        <f>[1]!Table9_2[[#This Row],[retailer_benefit]]</f>
        <v>18885515.9551384</v>
      </c>
      <c r="L5498">
        <f>[1]!Table7_2[[#This Row],[optimum_policy]]</f>
        <v>1640</v>
      </c>
      <c r="M5498">
        <f>[1]!Table5_2[[#This Row],[consumer_cost]]</f>
        <v>36792879.741538398</v>
      </c>
      <c r="N5498">
        <f>[1]!Table3_2[[#This Row],[consume_real]]</f>
        <v>22434.682769230702</v>
      </c>
      <c r="O5498">
        <f>[1]!Table1_2[[#This Row],[consume_hat]]</f>
        <v>22080.898951912899</v>
      </c>
      <c r="P5498">
        <f>Table15[[#This Row],[price]]-Table15[[#This Row],[w]]</f>
        <v>4.6723800486134905</v>
      </c>
      <c r="Q5498">
        <f>[1]CPI!$A$10</f>
        <v>802.87238004861354</v>
      </c>
    </row>
    <row r="5499" spans="1:17" x14ac:dyDescent="0.25">
      <c r="A5499" s="1">
        <v>44505.083333333336</v>
      </c>
      <c r="B5499" t="s">
        <v>5742</v>
      </c>
      <c r="C5499">
        <v>2</v>
      </c>
      <c r="D5499" t="s">
        <v>5744</v>
      </c>
      <c r="E5499">
        <v>26245.7</v>
      </c>
      <c r="F5499">
        <v>26221.37</v>
      </c>
      <c r="G5499">
        <v>754.6</v>
      </c>
      <c r="H5499">
        <v>747.01452549999999</v>
      </c>
      <c r="I5499">
        <f>[1]!Table11_2[[#This Row],[reward_real]]</f>
        <v>-8047299.0597999999</v>
      </c>
      <c r="J5499">
        <f>[1]!Table13_2[[#This Row],[reward_hat]]</f>
        <v>-7922487.2359962398</v>
      </c>
      <c r="K5499">
        <f>[1]!Table9_2[[#This Row],[retailer_benefit]]</f>
        <v>16751520.491828499</v>
      </c>
      <c r="L5499">
        <f>[1]!Table7_2[[#This Row],[optimum_policy]]</f>
        <v>1540</v>
      </c>
      <c r="M5499">
        <f>[1]!Table5_2[[#This Row],[consumer_cost]]</f>
        <v>32846118.611428499</v>
      </c>
      <c r="N5499">
        <f>[1]!Table3_2[[#This Row],[consume_real]]</f>
        <v>21328.6484489795</v>
      </c>
      <c r="O5499">
        <f>[1]!Table1_2[[#This Row],[consume_hat]]</f>
        <v>21211.0660926829</v>
      </c>
      <c r="P5499">
        <f>Table15[[#This Row],[price]]-Table15[[#This Row],[w]]</f>
        <v>48.272380048613513</v>
      </c>
      <c r="Q5499">
        <f>[1]CPI!$A$10</f>
        <v>802.87238004861354</v>
      </c>
    </row>
    <row r="5500" spans="1:17" x14ac:dyDescent="0.25">
      <c r="A5500" s="1">
        <v>44505.125</v>
      </c>
      <c r="B5500" t="s">
        <v>5742</v>
      </c>
      <c r="C5500">
        <v>3</v>
      </c>
      <c r="D5500" t="s">
        <v>5745</v>
      </c>
      <c r="E5500">
        <v>25445.1</v>
      </c>
      <c r="F5500">
        <v>25298.58</v>
      </c>
      <c r="G5500">
        <v>722.6</v>
      </c>
      <c r="H5500">
        <v>710.62981660000003</v>
      </c>
      <c r="I5500">
        <f>[1]!Table11_2[[#This Row],[reward_real]]</f>
        <v>-7435923.3534000004</v>
      </c>
      <c r="J5500">
        <f>[1]!Table13_2[[#This Row],[reward_hat]]</f>
        <v>-7214436.3290103897</v>
      </c>
      <c r="K5500">
        <f>[1]!Table9_2[[#This Row],[retailer_benefit]]</f>
        <v>15793876.5053948</v>
      </c>
      <c r="L5500">
        <f>[1]!Table7_2[[#This Row],[optimum_policy]]</f>
        <v>1490</v>
      </c>
      <c r="M5500">
        <f>[1]!Table5_2[[#This Row],[consumer_cost]]</f>
        <v>30665723.2121948</v>
      </c>
      <c r="N5500">
        <f>[1]!Table3_2[[#This Row],[consume_real]]</f>
        <v>20581.0222900636</v>
      </c>
      <c r="O5500">
        <f>[1]!Table1_2[[#This Row],[consume_hat]]</f>
        <v>20304.344569541401</v>
      </c>
      <c r="P5500">
        <f>Table15[[#This Row],[price]]-Table15[[#This Row],[w]]</f>
        <v>80.272380048613513</v>
      </c>
      <c r="Q5500">
        <f>[1]CPI!$A$10</f>
        <v>802.87238004861354</v>
      </c>
    </row>
    <row r="5501" spans="1:17" x14ac:dyDescent="0.25">
      <c r="A5501" s="1">
        <v>44505.166666666664</v>
      </c>
      <c r="B5501" t="s">
        <v>5742</v>
      </c>
      <c r="C5501">
        <v>4</v>
      </c>
      <c r="D5501" t="s">
        <v>5746</v>
      </c>
      <c r="E5501">
        <v>24848.9</v>
      </c>
      <c r="F5501">
        <v>24740.77</v>
      </c>
      <c r="G5501">
        <v>707.5</v>
      </c>
      <c r="H5501">
        <v>694.86971019999999</v>
      </c>
      <c r="I5501">
        <f>[1]!Table11_2[[#This Row],[reward_real]]</f>
        <v>-7152134.6425000001</v>
      </c>
      <c r="J5501">
        <f>[1]!Table13_2[[#This Row],[reward_hat]]</f>
        <v>-6936647.0991396597</v>
      </c>
      <c r="K5501">
        <f>[1]!Table9_2[[#This Row],[retailer_benefit]]</f>
        <v>14809720.496484101</v>
      </c>
      <c r="L5501">
        <f>[1]!Table7_2[[#This Row],[optimum_policy]]</f>
        <v>1440</v>
      </c>
      <c r="M5501">
        <f>[1]!Table5_2[[#This Row],[consumer_cost]]</f>
        <v>29113989.781484101</v>
      </c>
      <c r="N5501">
        <f>[1]!Table3_2[[#This Row],[consume_real]]</f>
        <v>20218.048459363901</v>
      </c>
      <c r="O5501">
        <f>[1]!Table1_2[[#This Row],[consume_hat]]</f>
        <v>19965.317231037199</v>
      </c>
      <c r="P5501">
        <f>Table15[[#This Row],[price]]-Table15[[#This Row],[w]]</f>
        <v>95.372380048613536</v>
      </c>
      <c r="Q5501">
        <f>[1]CPI!$A$10</f>
        <v>802.87238004861354</v>
      </c>
    </row>
    <row r="5502" spans="1:17" x14ac:dyDescent="0.25">
      <c r="A5502" s="1">
        <v>44505.208333333336</v>
      </c>
      <c r="B5502" t="s">
        <v>5742</v>
      </c>
      <c r="C5502">
        <v>5</v>
      </c>
      <c r="D5502" t="s">
        <v>5747</v>
      </c>
      <c r="E5502">
        <v>24677.4</v>
      </c>
      <c r="F5502">
        <v>24308.57</v>
      </c>
      <c r="G5502">
        <v>696.4</v>
      </c>
      <c r="H5502">
        <v>684.93307010000001</v>
      </c>
      <c r="I5502">
        <f>[1]!Table11_2[[#This Row],[reward_real]]</f>
        <v>-6941160.3624</v>
      </c>
      <c r="J5502">
        <f>[1]!Table13_2[[#This Row],[reward_hat]]</f>
        <v>-6672957.9805397596</v>
      </c>
      <c r="K5502">
        <f>[1]!Table9_2[[#This Row],[retailer_benefit]]</f>
        <v>14823224.714189</v>
      </c>
      <c r="L5502">
        <f>[1]!Table7_2[[#This Row],[optimum_policy]]</f>
        <v>1440</v>
      </c>
      <c r="M5502">
        <f>[1]!Table5_2[[#This Row],[consumer_cost]]</f>
        <v>28705545.438988999</v>
      </c>
      <c r="N5502">
        <f>[1]!Table3_2[[#This Row],[consume_real]]</f>
        <v>19934.4065548535</v>
      </c>
      <c r="O5502">
        <f>[1]!Table1_2[[#This Row],[consume_hat]]</f>
        <v>19484.992832803899</v>
      </c>
      <c r="P5502">
        <f>Table15[[#This Row],[price]]-Table15[[#This Row],[w]]</f>
        <v>106.47238004861356</v>
      </c>
      <c r="Q5502">
        <f>[1]CPI!$A$10</f>
        <v>802.87238004861354</v>
      </c>
    </row>
    <row r="5503" spans="1:17" x14ac:dyDescent="0.25">
      <c r="A5503" s="1">
        <v>44505.25</v>
      </c>
      <c r="B5503" t="s">
        <v>5742</v>
      </c>
      <c r="C5503">
        <v>6</v>
      </c>
      <c r="D5503" t="s">
        <v>5748</v>
      </c>
      <c r="E5503">
        <v>24263</v>
      </c>
      <c r="F5503">
        <v>23929.72</v>
      </c>
      <c r="G5503">
        <v>681.5</v>
      </c>
      <c r="H5503">
        <v>673.05020430000002</v>
      </c>
      <c r="I5503">
        <f>[1]!Table11_2[[#This Row],[reward_real]]</f>
        <v>-6720487.0549999997</v>
      </c>
      <c r="J5503">
        <f>[1]!Table13_2[[#This Row],[reward_hat]]</f>
        <v>-6508874.75968521</v>
      </c>
      <c r="K5503">
        <f>[1]!Table9_2[[#This Row],[retailer_benefit]]</f>
        <v>13973485.1899266</v>
      </c>
      <c r="L5503">
        <f>[1]!Table7_2[[#This Row],[optimum_policy]]</f>
        <v>1390</v>
      </c>
      <c r="M5503">
        <f>[1]!Table5_2[[#This Row],[consumer_cost]]</f>
        <v>27414459.299926601</v>
      </c>
      <c r="N5503">
        <f>[1]!Table3_2[[#This Row],[consume_real]]</f>
        <v>19722.6325898752</v>
      </c>
      <c r="O5503">
        <f>[1]!Table1_2[[#This Row],[consume_hat]]</f>
        <v>19341.424214755702</v>
      </c>
      <c r="P5503">
        <f>Table15[[#This Row],[price]]-Table15[[#This Row],[w]]</f>
        <v>121.37238004861354</v>
      </c>
      <c r="Q5503">
        <f>[1]CPI!$A$10</f>
        <v>802.87238004861354</v>
      </c>
    </row>
    <row r="5504" spans="1:17" x14ac:dyDescent="0.25">
      <c r="A5504" s="1">
        <v>44505.291666666664</v>
      </c>
      <c r="B5504" t="s">
        <v>5742</v>
      </c>
      <c r="C5504">
        <v>7</v>
      </c>
      <c r="D5504" t="s">
        <v>5749</v>
      </c>
      <c r="E5504">
        <v>23407.5</v>
      </c>
      <c r="F5504">
        <v>22930.83</v>
      </c>
      <c r="G5504">
        <v>691.8</v>
      </c>
      <c r="H5504">
        <v>676.20476910000002</v>
      </c>
      <c r="I5504">
        <f>[1]!Table11_2[[#This Row],[reward_real]]</f>
        <v>-6625773.7649999997</v>
      </c>
      <c r="J5504">
        <f>[1]!Table13_2[[#This Row],[reward_hat]]</f>
        <v>-6279855.7642946001</v>
      </c>
      <c r="K5504">
        <f>[1]!Table9_2[[#This Row],[retailer_benefit]]</f>
        <v>13374140.6265481</v>
      </c>
      <c r="L5504">
        <f>[1]!Table7_2[[#This Row],[optimum_policy]]</f>
        <v>1390</v>
      </c>
      <c r="M5504">
        <f>[1]!Table5_2[[#This Row],[consumer_cost]]</f>
        <v>26625688.156548101</v>
      </c>
      <c r="N5504">
        <f>[1]!Table3_2[[#This Row],[consume_real]]</f>
        <v>19155.1713356461</v>
      </c>
      <c r="O5504">
        <f>[1]!Table1_2[[#This Row],[consume_hat]]</f>
        <v>18573.828672006901</v>
      </c>
      <c r="P5504">
        <f>Table15[[#This Row],[price]]-Table15[[#This Row],[w]]</f>
        <v>111.07238004861358</v>
      </c>
      <c r="Q5504">
        <f>[1]CPI!$A$10</f>
        <v>802.87238004861354</v>
      </c>
    </row>
    <row r="5505" spans="1:17" x14ac:dyDescent="0.25">
      <c r="A5505" s="1">
        <v>44505.333333333336</v>
      </c>
      <c r="B5505" t="s">
        <v>5742</v>
      </c>
      <c r="C5505">
        <v>8</v>
      </c>
      <c r="D5505" t="s">
        <v>5750</v>
      </c>
      <c r="E5505">
        <v>23159.7</v>
      </c>
      <c r="F5505">
        <v>22903.17</v>
      </c>
      <c r="G5505">
        <v>750.6</v>
      </c>
      <c r="H5505">
        <v>714.48034250000001</v>
      </c>
      <c r="I5505">
        <f>[1]!Table11_2[[#This Row],[reward_real]]</f>
        <v>-7150650.0137999998</v>
      </c>
      <c r="J5505">
        <f>[1]!Table13_2[[#This Row],[reward_hat]]</f>
        <v>-6583365.1035862695</v>
      </c>
      <c r="K5505">
        <f>[1]!Table9_2[[#This Row],[retailer_benefit]]</f>
        <v>14087904.663479101</v>
      </c>
      <c r="L5505">
        <f>[1]!Table7_2[[#This Row],[optimum_policy]]</f>
        <v>1490</v>
      </c>
      <c r="M5505">
        <f>[1]!Table5_2[[#This Row],[consumer_cost]]</f>
        <v>28389204.691079099</v>
      </c>
      <c r="N5505">
        <f>[1]!Table3_2[[#This Row],[consume_real]]</f>
        <v>19053.157510791301</v>
      </c>
      <c r="O5505">
        <f>[1]!Table1_2[[#This Row],[consume_hat]]</f>
        <v>18428.4009276465</v>
      </c>
      <c r="P5505">
        <f>Table15[[#This Row],[price]]-Table15[[#This Row],[w]]</f>
        <v>52.272380048613513</v>
      </c>
      <c r="Q5505">
        <f>[1]CPI!$A$10</f>
        <v>802.87238004861354</v>
      </c>
    </row>
    <row r="5506" spans="1:17" x14ac:dyDescent="0.25">
      <c r="A5506" s="1">
        <v>44505.375</v>
      </c>
      <c r="B5506" t="s">
        <v>5742</v>
      </c>
      <c r="C5506">
        <v>9</v>
      </c>
      <c r="D5506" t="s">
        <v>5751</v>
      </c>
      <c r="E5506">
        <v>24084.1</v>
      </c>
      <c r="F5506">
        <v>23837</v>
      </c>
      <c r="G5506">
        <v>853.3</v>
      </c>
      <c r="H5506">
        <v>803.42910749999999</v>
      </c>
      <c r="I5506">
        <f>[1]!Table11_2[[#This Row],[reward_real]]</f>
        <v>-8461876.2826999892</v>
      </c>
      <c r="J5506">
        <f>[1]!Table13_2[[#This Row],[reward_hat]]</f>
        <v>-7673682.6844469002</v>
      </c>
      <c r="K5506">
        <f>[1]!Table9_2[[#This Row],[retailer_benefit]]</f>
        <v>16594519.8306225</v>
      </c>
      <c r="L5506">
        <f>[1]!Table7_2[[#This Row],[optimum_policy]]</f>
        <v>1690</v>
      </c>
      <c r="M5506">
        <f>[1]!Table5_2[[#This Row],[consumer_cost]]</f>
        <v>33518272.396022499</v>
      </c>
      <c r="N5506">
        <f>[1]!Table3_2[[#This Row],[consume_real]]</f>
        <v>19833.297275752899</v>
      </c>
      <c r="O5506">
        <f>[1]!Table1_2[[#This Row],[consume_hat]]</f>
        <v>19102.326796832302</v>
      </c>
      <c r="P5506">
        <f>Table15[[#This Row],[price]]-Table15[[#This Row],[w]]</f>
        <v>-50.427619951386419</v>
      </c>
      <c r="Q5506">
        <f>[1]CPI!$A$10</f>
        <v>802.87238004861354</v>
      </c>
    </row>
    <row r="5507" spans="1:17" x14ac:dyDescent="0.25">
      <c r="A5507" s="1">
        <v>44505.416666666664</v>
      </c>
      <c r="B5507" t="s">
        <v>5742</v>
      </c>
      <c r="C5507">
        <v>10</v>
      </c>
      <c r="D5507" t="s">
        <v>5752</v>
      </c>
      <c r="E5507">
        <v>25003.200000000001</v>
      </c>
      <c r="F5507">
        <v>24951.52</v>
      </c>
      <c r="G5507">
        <v>881.6</v>
      </c>
      <c r="H5507">
        <v>826.31817690000003</v>
      </c>
      <c r="I5507">
        <f>[1]!Table11_2[[#This Row],[reward_real]]</f>
        <v>-9089763.3407999892</v>
      </c>
      <c r="J5507">
        <f>[1]!Table13_2[[#This Row],[reward_hat]]</f>
        <v>-8257149.7338529797</v>
      </c>
      <c r="K5507">
        <f>[1]!Table9_2[[#This Row],[retailer_benefit]]</f>
        <v>17701118.084715702</v>
      </c>
      <c r="L5507">
        <f>[1]!Table7_2[[#This Row],[optimum_policy]]</f>
        <v>1740</v>
      </c>
      <c r="M5507">
        <f>[1]!Table5_2[[#This Row],[consumer_cost]]</f>
        <v>35880644.766315699</v>
      </c>
      <c r="N5507">
        <f>[1]!Table3_2[[#This Row],[consume_real]]</f>
        <v>20621.060210526299</v>
      </c>
      <c r="O5507">
        <f>[1]!Table1_2[[#This Row],[consume_hat]]</f>
        <v>19985.400210813201</v>
      </c>
      <c r="P5507">
        <f>Table15[[#This Row],[price]]-Table15[[#This Row],[w]]</f>
        <v>-78.727619951386487</v>
      </c>
      <c r="Q5507">
        <f>[1]CPI!$A$10</f>
        <v>802.87238004861354</v>
      </c>
    </row>
    <row r="5508" spans="1:17" x14ac:dyDescent="0.25">
      <c r="A5508" s="1">
        <v>44505.458333333336</v>
      </c>
      <c r="B5508" t="s">
        <v>5742</v>
      </c>
      <c r="C5508">
        <v>11</v>
      </c>
      <c r="D5508" t="s">
        <v>5753</v>
      </c>
      <c r="E5508">
        <v>25950.799999999999</v>
      </c>
      <c r="F5508">
        <v>25996.560000000001</v>
      </c>
      <c r="G5508">
        <v>880.7</v>
      </c>
      <c r="H5508">
        <v>837.72677759999999</v>
      </c>
      <c r="I5508">
        <f>[1]!Table11_2[[#This Row],[reward_real]]</f>
        <v>-9420477.7603999991</v>
      </c>
      <c r="J5508">
        <f>[1]!Table13_2[[#This Row],[reward_hat]]</f>
        <v>-8777967.2225697003</v>
      </c>
      <c r="K5508">
        <f>[1]!Table9_2[[#This Row],[retailer_benefit]]</f>
        <v>18383141.908735499</v>
      </c>
      <c r="L5508">
        <f>[1]!Table7_2[[#This Row],[optimum_policy]]</f>
        <v>1740</v>
      </c>
      <c r="M5508">
        <f>[1]!Table5_2[[#This Row],[consumer_cost]]</f>
        <v>37224097.429535598</v>
      </c>
      <c r="N5508">
        <f>[1]!Table3_2[[#This Row],[consume_real]]</f>
        <v>21393.1594422618</v>
      </c>
      <c r="O5508">
        <f>[1]!Table1_2[[#This Row],[consume_hat]]</f>
        <v>20956.6351630965</v>
      </c>
      <c r="P5508">
        <f>Table15[[#This Row],[price]]-Table15[[#This Row],[w]]</f>
        <v>-77.827619951386509</v>
      </c>
      <c r="Q5508">
        <f>[1]CPI!$A$10</f>
        <v>802.87238004861354</v>
      </c>
    </row>
    <row r="5509" spans="1:17" x14ac:dyDescent="0.25">
      <c r="A5509" s="1">
        <v>44505.5</v>
      </c>
      <c r="B5509" t="s">
        <v>5742</v>
      </c>
      <c r="C5509">
        <v>12</v>
      </c>
      <c r="D5509" t="s">
        <v>5754</v>
      </c>
      <c r="E5509">
        <v>27029</v>
      </c>
      <c r="F5509">
        <v>26878.7</v>
      </c>
      <c r="G5509">
        <v>868.7</v>
      </c>
      <c r="H5509">
        <v>839.09534680000002</v>
      </c>
      <c r="I5509">
        <f>[1]!Table11_2[[#This Row],[reward_real]]</f>
        <v>-9620513.057</v>
      </c>
      <c r="J5509">
        <f>[1]!Table13_2[[#This Row],[reward_hat]]</f>
        <v>-9097532.9173908699</v>
      </c>
      <c r="K5509">
        <f>[1]!Table9_2[[#This Row],[retailer_benefit]]</f>
        <v>19298614.082109101</v>
      </c>
      <c r="L5509">
        <f>[1]!Table7_2[[#This Row],[optimum_policy]]</f>
        <v>1740</v>
      </c>
      <c r="M5509">
        <f>[1]!Table5_2[[#This Row],[consumer_cost]]</f>
        <v>38539640.196109101</v>
      </c>
      <c r="N5509">
        <f>[1]!Table3_2[[#This Row],[consume_real]]</f>
        <v>22149.2185035109</v>
      </c>
      <c r="O5509">
        <f>[1]!Table1_2[[#This Row],[consume_hat]]</f>
        <v>21684.1457943778</v>
      </c>
      <c r="P5509">
        <f>Table15[[#This Row],[price]]-Table15[[#This Row],[w]]</f>
        <v>-65.827619951386509</v>
      </c>
      <c r="Q5509">
        <f>[1]CPI!$A$10</f>
        <v>802.87238004861354</v>
      </c>
    </row>
    <row r="5510" spans="1:17" x14ac:dyDescent="0.25">
      <c r="A5510" s="1">
        <v>44505.541666666664</v>
      </c>
      <c r="B5510" t="s">
        <v>5742</v>
      </c>
      <c r="C5510">
        <v>13</v>
      </c>
      <c r="D5510" t="s">
        <v>5755</v>
      </c>
      <c r="E5510">
        <v>27537.9</v>
      </c>
      <c r="F5510">
        <v>27226.560000000001</v>
      </c>
      <c r="G5510">
        <v>861.9</v>
      </c>
      <c r="H5510">
        <v>840.47837330000004</v>
      </c>
      <c r="I5510">
        <f>[1]!Table11_2[[#This Row],[reward_real]]</f>
        <v>-9691165.3059</v>
      </c>
      <c r="J5510">
        <f>[1]!Table13_2[[#This Row],[reward_hat]]</f>
        <v>-9237488.2717699502</v>
      </c>
      <c r="K5510">
        <f>[1]!Table9_2[[#This Row],[retailer_benefit]]</f>
        <v>19746634.772272401</v>
      </c>
      <c r="L5510">
        <f>[1]!Table7_2[[#This Row],[optimum_policy]]</f>
        <v>1740</v>
      </c>
      <c r="M5510">
        <f>[1]!Table5_2[[#This Row],[consumer_cost]]</f>
        <v>39128965.384072401</v>
      </c>
      <c r="N5510">
        <f>[1]!Table3_2[[#This Row],[consume_real]]</f>
        <v>22487.911140271401</v>
      </c>
      <c r="O5510">
        <f>[1]!Table1_2[[#This Row],[consume_hat]]</f>
        <v>21981.501403746799</v>
      </c>
      <c r="P5510">
        <f>Table15[[#This Row],[price]]-Table15[[#This Row],[w]]</f>
        <v>-59.027619951386441</v>
      </c>
      <c r="Q5510">
        <f>[1]CPI!$A$10</f>
        <v>802.87238004861354</v>
      </c>
    </row>
    <row r="5511" spans="1:17" x14ac:dyDescent="0.25">
      <c r="A5511" s="1">
        <v>44505.583333333336</v>
      </c>
      <c r="B5511" t="s">
        <v>5742</v>
      </c>
      <c r="C5511">
        <v>14</v>
      </c>
      <c r="D5511" t="s">
        <v>5756</v>
      </c>
      <c r="E5511">
        <v>27465.9</v>
      </c>
      <c r="F5511">
        <v>27113.09</v>
      </c>
      <c r="G5511">
        <v>861.4</v>
      </c>
      <c r="H5511">
        <v>843.61865169999999</v>
      </c>
      <c r="I5511">
        <f>[1]!Table11_2[[#This Row],[reward_real]]</f>
        <v>-9657724.5533999894</v>
      </c>
      <c r="J5511">
        <f>[1]!Table13_2[[#This Row],[reward_hat]]</f>
        <v>-9249224.0789449494</v>
      </c>
      <c r="K5511">
        <f>[1]!Table9_2[[#This Row],[retailer_benefit]]</f>
        <v>19701130.235934999</v>
      </c>
      <c r="L5511">
        <f>[1]!Table7_2[[#This Row],[optimum_policy]]</f>
        <v>1740</v>
      </c>
      <c r="M5511">
        <f>[1]!Table5_2[[#This Row],[consumer_cost]]</f>
        <v>39016579.342735</v>
      </c>
      <c r="N5511">
        <f>[1]!Table3_2[[#This Row],[consume_real]]</f>
        <v>22423.321461341999</v>
      </c>
      <c r="O5511">
        <f>[1]!Table1_2[[#This Row],[consume_hat]]</f>
        <v>21927.500205238299</v>
      </c>
      <c r="P5511">
        <f>Table15[[#This Row],[price]]-Table15[[#This Row],[w]]</f>
        <v>-58.527619951386441</v>
      </c>
      <c r="Q5511">
        <f>[1]CPI!$A$10</f>
        <v>802.87238004861354</v>
      </c>
    </row>
    <row r="5512" spans="1:17" x14ac:dyDescent="0.25">
      <c r="A5512" s="1">
        <v>44505.625</v>
      </c>
      <c r="B5512" t="s">
        <v>5742</v>
      </c>
      <c r="C5512">
        <v>15</v>
      </c>
      <c r="D5512" t="s">
        <v>5757</v>
      </c>
      <c r="E5512">
        <v>27242.2</v>
      </c>
      <c r="F5512">
        <v>26977.46</v>
      </c>
      <c r="G5512">
        <v>864.8</v>
      </c>
      <c r="H5512">
        <v>843.75909439999998</v>
      </c>
      <c r="I5512">
        <f>[1]!Table11_2[[#This Row],[reward_real]]</f>
        <v>-9633713.6703999992</v>
      </c>
      <c r="J5512">
        <f>[1]!Table13_2[[#This Row],[reward_hat]]</f>
        <v>-9205191.3227802292</v>
      </c>
      <c r="K5512">
        <f>[1]!Table9_2[[#This Row],[retailer_benefit]]</f>
        <v>19499135.5326875</v>
      </c>
      <c r="L5512">
        <f>[1]!Table7_2[[#This Row],[optimum_policy]]</f>
        <v>1740</v>
      </c>
      <c r="M5512">
        <f>[1]!Table5_2[[#This Row],[consumer_cost]]</f>
        <v>38766562.873487502</v>
      </c>
      <c r="N5512">
        <f>[1]!Table3_2[[#This Row],[consume_real]]</f>
        <v>22279.633835337601</v>
      </c>
      <c r="O5512">
        <f>[1]!Table1_2[[#This Row],[consume_hat]]</f>
        <v>21819.4775833372</v>
      </c>
      <c r="P5512">
        <f>Table15[[#This Row],[price]]-Table15[[#This Row],[w]]</f>
        <v>-61.927619951386419</v>
      </c>
      <c r="Q5512">
        <f>[1]CPI!$A$10</f>
        <v>802.87238004861354</v>
      </c>
    </row>
    <row r="5513" spans="1:17" x14ac:dyDescent="0.25">
      <c r="A5513" s="1">
        <v>44505.666666666664</v>
      </c>
      <c r="B5513" t="s">
        <v>5742</v>
      </c>
      <c r="C5513">
        <v>16</v>
      </c>
      <c r="D5513" t="s">
        <v>5758</v>
      </c>
      <c r="E5513">
        <v>26791.5</v>
      </c>
      <c r="F5513">
        <v>26637.33</v>
      </c>
      <c r="G5513">
        <v>879.8</v>
      </c>
      <c r="H5513">
        <v>851.45021069999996</v>
      </c>
      <c r="I5513">
        <f>[1]!Table11_2[[#This Row],[reward_real]]</f>
        <v>-9590874.7529999893</v>
      </c>
      <c r="J5513">
        <f>[1]!Table13_2[[#This Row],[reward_hat]]</f>
        <v>-9090138.6797401402</v>
      </c>
      <c r="K5513">
        <f>[1]!Table9_2[[#This Row],[retailer_benefit]]</f>
        <v>19844542.396409601</v>
      </c>
      <c r="L5513">
        <f>[1]!Table7_2[[#This Row],[optimum_policy]]</f>
        <v>1790</v>
      </c>
      <c r="M5513">
        <f>[1]!Table5_2[[#This Row],[consumer_cost]]</f>
        <v>39026291.902409598</v>
      </c>
      <c r="N5513">
        <f>[1]!Table3_2[[#This Row],[consume_real]]</f>
        <v>21802.397710843299</v>
      </c>
      <c r="O5513">
        <f>[1]!Table1_2[[#This Row],[consume_hat]]</f>
        <v>21352.1320803651</v>
      </c>
      <c r="P5513">
        <f>Table15[[#This Row],[price]]-Table15[[#This Row],[w]]</f>
        <v>-76.927619951386419</v>
      </c>
      <c r="Q5513">
        <f>[1]CPI!$A$10</f>
        <v>802.87238004861354</v>
      </c>
    </row>
    <row r="5514" spans="1:17" x14ac:dyDescent="0.25">
      <c r="A5514" s="1">
        <v>44505.708333333336</v>
      </c>
      <c r="B5514" t="s">
        <v>5742</v>
      </c>
      <c r="C5514">
        <v>17</v>
      </c>
      <c r="D5514" t="s">
        <v>5759</v>
      </c>
      <c r="E5514">
        <v>27282</v>
      </c>
      <c r="F5514">
        <v>26761.79</v>
      </c>
      <c r="G5514">
        <v>873.5</v>
      </c>
      <c r="H5514">
        <v>861.17261440000004</v>
      </c>
      <c r="I5514">
        <f>[1]!Table11_2[[#This Row],[reward_real]]</f>
        <v>-9665057.7300000004</v>
      </c>
      <c r="J5514">
        <f>[1]!Table13_2[[#This Row],[reward_hat]]</f>
        <v>-9286122.8199531306</v>
      </c>
      <c r="K5514">
        <f>[1]!Table9_2[[#This Row],[retailer_benefit]]</f>
        <v>20281683.822655901</v>
      </c>
      <c r="L5514">
        <f>[1]!Table7_2[[#This Row],[optimum_policy]]</f>
        <v>1790</v>
      </c>
      <c r="M5514">
        <f>[1]!Table5_2[[#This Row],[consumer_cost]]</f>
        <v>39611799.282655902</v>
      </c>
      <c r="N5514">
        <f>[1]!Table3_2[[#This Row],[consume_real]]</f>
        <v>22129.496805953</v>
      </c>
      <c r="O5514">
        <f>[1]!Table1_2[[#This Row],[consume_hat]]</f>
        <v>21566.228802709</v>
      </c>
      <c r="P5514">
        <f>Table15[[#This Row],[price]]-Table15[[#This Row],[w]]</f>
        <v>-70.627619951386464</v>
      </c>
      <c r="Q5514">
        <f>[1]CPI!$A$10</f>
        <v>802.87238004861354</v>
      </c>
    </row>
    <row r="5515" spans="1:17" x14ac:dyDescent="0.25">
      <c r="A5515" s="1">
        <v>44505.75</v>
      </c>
      <c r="B5515" t="s">
        <v>5742</v>
      </c>
      <c r="C5515">
        <v>18</v>
      </c>
      <c r="D5515" t="s">
        <v>5760</v>
      </c>
      <c r="E5515">
        <v>29263</v>
      </c>
      <c r="F5515">
        <v>28833.919999999998</v>
      </c>
      <c r="G5515">
        <v>870.7</v>
      </c>
      <c r="H5515">
        <v>845.36625460000005</v>
      </c>
      <c r="I5515">
        <f>[1]!Table11_2[[#This Row],[reward_real]]</f>
        <v>-10450197.719000001</v>
      </c>
      <c r="J5515">
        <f>[1]!Table13_2[[#This Row],[reward_hat]]</f>
        <v>-9865989.6715257708</v>
      </c>
      <c r="K5515">
        <f>[1]!Table9_2[[#This Row],[retailer_benefit]]</f>
        <v>20866789.6568891</v>
      </c>
      <c r="L5515">
        <f>[1]!Table7_2[[#This Row],[optimum_policy]]</f>
        <v>1740</v>
      </c>
      <c r="M5515">
        <f>[1]!Table5_2[[#This Row],[consumer_cost]]</f>
        <v>41767185.094889097</v>
      </c>
      <c r="N5515">
        <f>[1]!Table3_2[[#This Row],[consume_real]]</f>
        <v>24004.129364878801</v>
      </c>
      <c r="O5515">
        <f>[1]!Table1_2[[#This Row],[consume_hat]]</f>
        <v>23341.337835824601</v>
      </c>
      <c r="P5515">
        <f>Table15[[#This Row],[price]]-Table15[[#This Row],[w]]</f>
        <v>-67.827619951386509</v>
      </c>
      <c r="Q5515">
        <f>[1]CPI!$A$10</f>
        <v>802.87238004861354</v>
      </c>
    </row>
    <row r="5516" spans="1:17" x14ac:dyDescent="0.25">
      <c r="A5516" s="1">
        <v>44505.791666666664</v>
      </c>
      <c r="B5516" t="s">
        <v>5742</v>
      </c>
      <c r="C5516">
        <v>19</v>
      </c>
      <c r="D5516" t="s">
        <v>5761</v>
      </c>
      <c r="E5516">
        <v>30149.3</v>
      </c>
      <c r="F5516">
        <v>30069.77</v>
      </c>
      <c r="G5516">
        <v>871.2</v>
      </c>
      <c r="H5516">
        <v>853.17981280000004</v>
      </c>
      <c r="I5516">
        <f>[1]!Table11_2[[#This Row],[reward_real]]</f>
        <v>-10639929.1644</v>
      </c>
      <c r="J5516">
        <f>[1]!Table13_2[[#This Row],[reward_hat]]</f>
        <v>-10292163.288899399</v>
      </c>
      <c r="K5516">
        <f>[1]!Table9_2[[#This Row],[retailer_benefit]]</f>
        <v>22442531.9473157</v>
      </c>
      <c r="L5516">
        <f>[1]!Table7_2[[#This Row],[optimum_policy]]</f>
        <v>1790</v>
      </c>
      <c r="M5516">
        <f>[1]!Table5_2[[#This Row],[consumer_cost]]</f>
        <v>43722390.276115701</v>
      </c>
      <c r="N5516">
        <f>[1]!Table3_2[[#This Row],[consume_real]]</f>
        <v>24425.916355371901</v>
      </c>
      <c r="O5516">
        <f>[1]!Table1_2[[#This Row],[consume_hat]]</f>
        <v>24126.5982499366</v>
      </c>
      <c r="P5516">
        <f>Table15[[#This Row],[price]]-Table15[[#This Row],[w]]</f>
        <v>-68.327619951386509</v>
      </c>
      <c r="Q5516">
        <f>[1]CPI!$A$10</f>
        <v>802.87238004861354</v>
      </c>
    </row>
    <row r="5517" spans="1:17" x14ac:dyDescent="0.25">
      <c r="A5517" s="1">
        <v>44505.833333333336</v>
      </c>
      <c r="B5517" t="s">
        <v>5742</v>
      </c>
      <c r="C5517">
        <v>20</v>
      </c>
      <c r="D5517" t="s">
        <v>5762</v>
      </c>
      <c r="E5517">
        <v>30237.7</v>
      </c>
      <c r="F5517">
        <v>30105.29</v>
      </c>
      <c r="G5517">
        <v>874.2</v>
      </c>
      <c r="H5517">
        <v>864.51259800000003</v>
      </c>
      <c r="I5517">
        <f>[1]!Table11_2[[#This Row],[reward_real]]</f>
        <v>-10724646.9606</v>
      </c>
      <c r="J5517">
        <f>[1]!Table13_2[[#This Row],[reward_hat]]</f>
        <v>-10505615.2390889</v>
      </c>
      <c r="K5517">
        <f>[1]!Table9_2[[#This Row],[retailer_benefit]]</f>
        <v>22469987.843782801</v>
      </c>
      <c r="L5517">
        <f>[1]!Table7_2[[#This Row],[optimum_policy]]</f>
        <v>1790</v>
      </c>
      <c r="M5517">
        <f>[1]!Table5_2[[#This Row],[consumer_cost]]</f>
        <v>43919281.764982797</v>
      </c>
      <c r="N5517">
        <f>[1]!Table3_2[[#This Row],[consume_real]]</f>
        <v>24535.911600549</v>
      </c>
      <c r="O5517">
        <f>[1]!Table1_2[[#This Row],[consume_hat]]</f>
        <v>24304.134522587501</v>
      </c>
      <c r="P5517">
        <f>Table15[[#This Row],[price]]-Table15[[#This Row],[w]]</f>
        <v>-71.327619951386509</v>
      </c>
      <c r="Q5517">
        <f>[1]CPI!$A$10</f>
        <v>802.87238004861354</v>
      </c>
    </row>
    <row r="5518" spans="1:17" x14ac:dyDescent="0.25">
      <c r="A5518" s="1">
        <v>44505.875</v>
      </c>
      <c r="B5518" t="s">
        <v>5742</v>
      </c>
      <c r="C5518">
        <v>21</v>
      </c>
      <c r="D5518" t="s">
        <v>5763</v>
      </c>
      <c r="E5518">
        <v>29860.2</v>
      </c>
      <c r="F5518">
        <v>29894.02</v>
      </c>
      <c r="G5518">
        <v>874.5</v>
      </c>
      <c r="H5518">
        <v>862.92253029999995</v>
      </c>
      <c r="I5518">
        <f>[1]!Table11_2[[#This Row],[reward_real]]</f>
        <v>-10596041.271</v>
      </c>
      <c r="J5518">
        <f>[1]!Table13_2[[#This Row],[reward_hat]]</f>
        <v>-10403845.172336999</v>
      </c>
      <c r="K5518">
        <f>[1]!Table9_2[[#This Row],[retailer_benefit]]</f>
        <v>22185650.734363601</v>
      </c>
      <c r="L5518">
        <f>[1]!Table7_2[[#This Row],[optimum_policy]]</f>
        <v>1790</v>
      </c>
      <c r="M5518">
        <f>[1]!Table5_2[[#This Row],[consumer_cost]]</f>
        <v>43377733.276363596</v>
      </c>
      <c r="N5518">
        <f>[1]!Table3_2[[#This Row],[consume_real]]</f>
        <v>24233.370545454502</v>
      </c>
      <c r="O5518">
        <f>[1]!Table1_2[[#This Row],[consume_hat]]</f>
        <v>24113.045624893799</v>
      </c>
      <c r="P5518">
        <f>Table15[[#This Row],[price]]-Table15[[#This Row],[w]]</f>
        <v>-71.627619951386464</v>
      </c>
      <c r="Q5518">
        <f>[1]CPI!$A$10</f>
        <v>802.87238004861354</v>
      </c>
    </row>
    <row r="5519" spans="1:17" x14ac:dyDescent="0.25">
      <c r="A5519" s="1">
        <v>44505.916666666664</v>
      </c>
      <c r="B5519" t="s">
        <v>5742</v>
      </c>
      <c r="C5519">
        <v>22</v>
      </c>
      <c r="D5519" t="s">
        <v>5764</v>
      </c>
      <c r="E5519">
        <v>29581</v>
      </c>
      <c r="F5519">
        <v>29437.69</v>
      </c>
      <c r="G5519">
        <v>874.9</v>
      </c>
      <c r="H5519">
        <v>860.37173319999999</v>
      </c>
      <c r="I5519">
        <f>[1]!Table11_2[[#This Row],[reward_real]]</f>
        <v>-10503946.870999999</v>
      </c>
      <c r="J5519">
        <f>[1]!Table13_2[[#This Row],[reward_hat]]</f>
        <v>-10200728.3981371</v>
      </c>
      <c r="K5519">
        <f>[1]!Table9_2[[#This Row],[retailer_benefit]]</f>
        <v>21973166.7199727</v>
      </c>
      <c r="L5519">
        <f>[1]!Table7_2[[#This Row],[optimum_policy]]</f>
        <v>1790</v>
      </c>
      <c r="M5519">
        <f>[1]!Table5_2[[#This Row],[consumer_cost]]</f>
        <v>42981060.461972699</v>
      </c>
      <c r="N5519">
        <f>[1]!Table3_2[[#This Row],[consume_real]]</f>
        <v>24011.765621213799</v>
      </c>
      <c r="O5519">
        <f>[1]!Table1_2[[#This Row],[consume_hat]]</f>
        <v>23712.374556202099</v>
      </c>
      <c r="P5519">
        <f>Table15[[#This Row],[price]]-Table15[[#This Row],[w]]</f>
        <v>-72.027619951386441</v>
      </c>
      <c r="Q5519">
        <f>[1]CPI!$A$10</f>
        <v>802.87238004861354</v>
      </c>
    </row>
    <row r="5520" spans="1:17" x14ac:dyDescent="0.25">
      <c r="A5520" s="1">
        <v>44505.958333333336</v>
      </c>
      <c r="B5520" t="s">
        <v>5742</v>
      </c>
      <c r="C5520">
        <v>23</v>
      </c>
      <c r="D5520" t="s">
        <v>5765</v>
      </c>
      <c r="E5520">
        <v>28770.799999999999</v>
      </c>
      <c r="F5520">
        <v>28689.86</v>
      </c>
      <c r="G5520">
        <v>868</v>
      </c>
      <c r="H5520">
        <v>848.92068640000002</v>
      </c>
      <c r="I5520">
        <f>[1]!Table11_2[[#This Row],[reward_real]]</f>
        <v>-10099126.216</v>
      </c>
      <c r="J5520">
        <f>[1]!Table13_2[[#This Row],[reward_hat]]</f>
        <v>-9747758.7840202805</v>
      </c>
      <c r="K5520">
        <f>[1]!Table9_2[[#This Row],[retailer_benefit]]</f>
        <v>21454825.739981499</v>
      </c>
      <c r="L5520">
        <f>[1]!Table7_2[[#This Row],[optimum_policy]]</f>
        <v>1790</v>
      </c>
      <c r="M5520">
        <f>[1]!Table5_2[[#This Row],[consumer_cost]]</f>
        <v>41653078.171981499</v>
      </c>
      <c r="N5520">
        <f>[1]!Table3_2[[#This Row],[consume_real]]</f>
        <v>23269.876073732699</v>
      </c>
      <c r="O5520">
        <f>[1]!Table1_2[[#This Row],[consume_hat]]</f>
        <v>22965.063615741099</v>
      </c>
      <c r="P5520">
        <f>Table15[[#This Row],[price]]-Table15[[#This Row],[w]]</f>
        <v>-65.127619951386464</v>
      </c>
      <c r="Q5520">
        <f>[1]CPI!$A$10</f>
        <v>802.87238004861354</v>
      </c>
    </row>
    <row r="5521" spans="1:17" x14ac:dyDescent="0.25">
      <c r="A5521" s="1">
        <v>44506</v>
      </c>
      <c r="B5521" t="s">
        <v>5742</v>
      </c>
      <c r="C5521">
        <v>24</v>
      </c>
      <c r="D5521" t="s">
        <v>5766</v>
      </c>
      <c r="E5521">
        <v>27691.1</v>
      </c>
      <c r="F5521">
        <v>27548.05</v>
      </c>
      <c r="G5521">
        <v>855.6</v>
      </c>
      <c r="H5521">
        <v>833.01345070000002</v>
      </c>
      <c r="I5521">
        <f>[1]!Table11_2[[#This Row],[reward_real]]</f>
        <v>-9642151.78439999</v>
      </c>
      <c r="J5521">
        <f>[1]!Table13_2[[#This Row],[reward_hat]]</f>
        <v>-9225234.1227483805</v>
      </c>
      <c r="K5521">
        <f>[1]!Table9_2[[#This Row],[retailer_benefit]]</f>
        <v>19933424.586543601</v>
      </c>
      <c r="L5521">
        <f>[1]!Table7_2[[#This Row],[optimum_policy]]</f>
        <v>1740</v>
      </c>
      <c r="M5521">
        <f>[1]!Table5_2[[#This Row],[consumer_cost]]</f>
        <v>39217728.1553436</v>
      </c>
      <c r="N5521">
        <f>[1]!Table3_2[[#This Row],[consume_real]]</f>
        <v>22538.9242272089</v>
      </c>
      <c r="O5521">
        <f>[1]!Table1_2[[#This Row],[consume_hat]]</f>
        <v>22149.06401518</v>
      </c>
      <c r="P5521">
        <f>Table15[[#This Row],[price]]-Table15[[#This Row],[w]]</f>
        <v>-52.727619951386487</v>
      </c>
      <c r="Q5521">
        <f>[1]CPI!$A$10</f>
        <v>802.87238004861354</v>
      </c>
    </row>
    <row r="5522" spans="1:17" x14ac:dyDescent="0.25">
      <c r="A5522" s="1">
        <v>44506.041666666664</v>
      </c>
      <c r="B5522" t="s">
        <v>5767</v>
      </c>
      <c r="C5522">
        <v>1</v>
      </c>
      <c r="D5522" t="s">
        <v>5768</v>
      </c>
      <c r="E5522">
        <v>26140.5</v>
      </c>
      <c r="F5522">
        <v>26337.72</v>
      </c>
      <c r="G5522">
        <v>804.2</v>
      </c>
      <c r="H5522">
        <v>800.41326260000005</v>
      </c>
      <c r="I5522">
        <f>[1]!Table11_2[[#This Row],[reward_real]]</f>
        <v>-8544754.3589999992</v>
      </c>
      <c r="J5522">
        <f>[1]!Table13_2[[#This Row],[reward_hat]]</f>
        <v>-8550378.1601733398</v>
      </c>
      <c r="K5522">
        <f>[1]!Table9_2[[#This Row],[retailer_benefit]]</f>
        <v>17761018.883989502</v>
      </c>
      <c r="L5522">
        <f>[1]!Table7_2[[#This Row],[optimum_policy]]</f>
        <v>1640</v>
      </c>
      <c r="M5522">
        <f>[1]!Table5_2[[#This Row],[consumer_cost]]</f>
        <v>34850527.6019895</v>
      </c>
      <c r="N5522">
        <f>[1]!Table3_2[[#This Row],[consume_real]]</f>
        <v>21250.321708530199</v>
      </c>
      <c r="O5522">
        <f>[1]!Table1_2[[#This Row],[consume_hat]]</f>
        <v>21364.9087544045</v>
      </c>
      <c r="P5522">
        <f>Table15[[#This Row],[price]]-Table15[[#This Row],[w]]</f>
        <v>-1.3276199513865095</v>
      </c>
      <c r="Q5522">
        <f>[1]CPI!$A$10</f>
        <v>802.87238004861354</v>
      </c>
    </row>
    <row r="5523" spans="1:17" x14ac:dyDescent="0.25">
      <c r="A5523" s="1">
        <v>44506.083333333336</v>
      </c>
      <c r="B5523" t="s">
        <v>5767</v>
      </c>
      <c r="C5523">
        <v>2</v>
      </c>
      <c r="D5523" t="s">
        <v>5769</v>
      </c>
      <c r="E5523">
        <v>25177.3</v>
      </c>
      <c r="F5523">
        <v>25152.85</v>
      </c>
      <c r="G5523">
        <v>753.7</v>
      </c>
      <c r="H5523">
        <v>764.69576389999997</v>
      </c>
      <c r="I5523">
        <f>[1]!Table11_2[[#This Row],[reward_real]]</f>
        <v>-7593045.6659000004</v>
      </c>
      <c r="J5523">
        <f>[1]!Table13_2[[#This Row],[reward_hat]]</f>
        <v>-7748851.0934047103</v>
      </c>
      <c r="K5523">
        <f>[1]!Table9_2[[#This Row],[retailer_benefit]]</f>
        <v>16850375.720823001</v>
      </c>
      <c r="L5523">
        <f>[1]!Table7_2[[#This Row],[optimum_policy]]</f>
        <v>1590</v>
      </c>
      <c r="M5523">
        <f>[1]!Table5_2[[#This Row],[consumer_cost]]</f>
        <v>32036467.052623</v>
      </c>
      <c r="N5523">
        <f>[1]!Table3_2[[#This Row],[consume_real]]</f>
        <v>20148.721416744</v>
      </c>
      <c r="O5523">
        <f>[1]!Table1_2[[#This Row],[consume_hat]]</f>
        <v>20266.4940995334</v>
      </c>
      <c r="P5523">
        <f>Table15[[#This Row],[price]]-Table15[[#This Row],[w]]</f>
        <v>49.172380048613491</v>
      </c>
      <c r="Q5523">
        <f>[1]CPI!$A$10</f>
        <v>802.87238004861354</v>
      </c>
    </row>
    <row r="5524" spans="1:17" x14ac:dyDescent="0.25">
      <c r="A5524" s="1">
        <v>44506.125</v>
      </c>
      <c r="B5524" t="s">
        <v>5767</v>
      </c>
      <c r="C5524">
        <v>3</v>
      </c>
      <c r="D5524" t="s">
        <v>5770</v>
      </c>
      <c r="E5524">
        <v>24379.7</v>
      </c>
      <c r="F5524">
        <v>24400.26</v>
      </c>
      <c r="G5524">
        <v>714.3</v>
      </c>
      <c r="H5524">
        <v>721.99723819999997</v>
      </c>
      <c r="I5524">
        <f>[1]!Table11_2[[#This Row],[reward_real]]</f>
        <v>-7005189.8588999901</v>
      </c>
      <c r="J5524">
        <f>[1]!Table13_2[[#This Row],[reward_hat]]</f>
        <v>-7121908.1297781402</v>
      </c>
      <c r="K5524">
        <f>[1]!Table9_2[[#This Row],[retailer_benefit]]</f>
        <v>15214687.872179</v>
      </c>
      <c r="L5524">
        <f>[1]!Table7_2[[#This Row],[optimum_policy]]</f>
        <v>1490</v>
      </c>
      <c r="M5524">
        <f>[1]!Table5_2[[#This Row],[consumer_cost]]</f>
        <v>29225067.589979</v>
      </c>
      <c r="N5524">
        <f>[1]!Table3_2[[#This Row],[consume_real]]</f>
        <v>19614.139322133498</v>
      </c>
      <c r="O5524">
        <f>[1]!Table1_2[[#This Row],[consume_hat]]</f>
        <v>19728.352832333501</v>
      </c>
      <c r="P5524">
        <f>Table15[[#This Row],[price]]-Table15[[#This Row],[w]]</f>
        <v>88.572380048613581</v>
      </c>
      <c r="Q5524">
        <f>[1]CPI!$A$10</f>
        <v>802.87238004861354</v>
      </c>
    </row>
    <row r="5525" spans="1:17" x14ac:dyDescent="0.25">
      <c r="A5525" s="1">
        <v>44506.166666666664</v>
      </c>
      <c r="B5525" t="s">
        <v>5767</v>
      </c>
      <c r="C5525">
        <v>4</v>
      </c>
      <c r="D5525" t="s">
        <v>5771</v>
      </c>
      <c r="E5525">
        <v>23862.5</v>
      </c>
      <c r="F5525">
        <v>23928.47</v>
      </c>
      <c r="G5525">
        <v>696.7</v>
      </c>
      <c r="H5525">
        <v>701.72964409999997</v>
      </c>
      <c r="I5525">
        <f>[1]!Table11_2[[#This Row],[reward_real]]</f>
        <v>-6716172.2125000004</v>
      </c>
      <c r="J5525">
        <f>[1]!Table13_2[[#This Row],[reward_hat]]</f>
        <v>-6805747.1623699004</v>
      </c>
      <c r="K5525">
        <f>[1]!Table9_2[[#This Row],[retailer_benefit]]</f>
        <v>14330790.313050799</v>
      </c>
      <c r="L5525">
        <f>[1]!Table7_2[[#This Row],[optimum_policy]]</f>
        <v>1440</v>
      </c>
      <c r="M5525">
        <f>[1]!Table5_2[[#This Row],[consumer_cost]]</f>
        <v>27763134.7380508</v>
      </c>
      <c r="N5525">
        <f>[1]!Table3_2[[#This Row],[consume_real]]</f>
        <v>19279.954679201899</v>
      </c>
      <c r="O5525">
        <f>[1]!Table1_2[[#This Row],[consume_hat]]</f>
        <v>19397.063298921701</v>
      </c>
      <c r="P5525">
        <f>Table15[[#This Row],[price]]-Table15[[#This Row],[w]]</f>
        <v>106.17238004861349</v>
      </c>
      <c r="Q5525">
        <f>[1]CPI!$A$10</f>
        <v>802.87238004861354</v>
      </c>
    </row>
    <row r="5526" spans="1:17" x14ac:dyDescent="0.25">
      <c r="A5526" s="1">
        <v>44506.208333333336</v>
      </c>
      <c r="B5526" t="s">
        <v>5767</v>
      </c>
      <c r="C5526">
        <v>5</v>
      </c>
      <c r="D5526" t="s">
        <v>5772</v>
      </c>
      <c r="E5526">
        <v>23732.799999999999</v>
      </c>
      <c r="F5526">
        <v>23666.38</v>
      </c>
      <c r="G5526">
        <v>686</v>
      </c>
      <c r="H5526">
        <v>690.95928609999999</v>
      </c>
      <c r="I5526">
        <f>[1]!Table11_2[[#This Row],[reward_real]]</f>
        <v>-6529842.5920000002</v>
      </c>
      <c r="J5526">
        <f>[1]!Table13_2[[#This Row],[reward_hat]]</f>
        <v>-6580815.1193262199</v>
      </c>
      <c r="K5526">
        <f>[1]!Table9_2[[#This Row],[retailer_benefit]]</f>
        <v>14354231.2372244</v>
      </c>
      <c r="L5526">
        <f>[1]!Table7_2[[#This Row],[optimum_policy]]</f>
        <v>1440</v>
      </c>
      <c r="M5526">
        <f>[1]!Table5_2[[#This Row],[consumer_cost]]</f>
        <v>27413916.4212244</v>
      </c>
      <c r="N5526">
        <f>[1]!Table3_2[[#This Row],[consume_real]]</f>
        <v>19037.441959183601</v>
      </c>
      <c r="O5526">
        <f>[1]!Table1_2[[#This Row],[consume_hat]]</f>
        <v>19048.344097008699</v>
      </c>
      <c r="P5526">
        <f>Table15[[#This Row],[price]]-Table15[[#This Row],[w]]</f>
        <v>116.87238004861354</v>
      </c>
      <c r="Q5526">
        <f>[1]CPI!$A$10</f>
        <v>802.87238004861354</v>
      </c>
    </row>
    <row r="5527" spans="1:17" x14ac:dyDescent="0.25">
      <c r="A5527" s="1">
        <v>44506.25</v>
      </c>
      <c r="B5527" t="s">
        <v>5767</v>
      </c>
      <c r="C5527">
        <v>6</v>
      </c>
      <c r="D5527" t="s">
        <v>5773</v>
      </c>
      <c r="E5527">
        <v>23655.3</v>
      </c>
      <c r="F5527">
        <v>23638.62</v>
      </c>
      <c r="G5527">
        <v>669.3</v>
      </c>
      <c r="H5527">
        <v>679.33064660000002</v>
      </c>
      <c r="I5527">
        <f>[1]!Table11_2[[#This Row],[reward_real]]</f>
        <v>-6381892.4210999999</v>
      </c>
      <c r="J5527">
        <f>[1]!Table13_2[[#This Row],[reward_hat]]</f>
        <v>-6517287.6538842702</v>
      </c>
      <c r="K5527">
        <f>[1]!Table9_2[[#This Row],[retailer_benefit]]</f>
        <v>13744000.800498299</v>
      </c>
      <c r="L5527">
        <f>[1]!Table7_2[[#This Row],[optimum_policy]]</f>
        <v>1390</v>
      </c>
      <c r="M5527">
        <f>[1]!Table5_2[[#This Row],[consumer_cost]]</f>
        <v>26507785.642698299</v>
      </c>
      <c r="N5527">
        <f>[1]!Table3_2[[#This Row],[consume_real]]</f>
        <v>19070.3493832362</v>
      </c>
      <c r="O5527">
        <f>[1]!Table1_2[[#This Row],[consume_hat]]</f>
        <v>19187.380066665301</v>
      </c>
      <c r="P5527">
        <f>Table15[[#This Row],[price]]-Table15[[#This Row],[w]]</f>
        <v>133.57238004861358</v>
      </c>
      <c r="Q5527">
        <f>[1]CPI!$A$10</f>
        <v>802.87238004861354</v>
      </c>
    </row>
    <row r="5528" spans="1:17" x14ac:dyDescent="0.25">
      <c r="A5528" s="1">
        <v>44506.291666666664</v>
      </c>
      <c r="B5528" t="s">
        <v>5767</v>
      </c>
      <c r="C5528">
        <v>7</v>
      </c>
      <c r="D5528" t="s">
        <v>5774</v>
      </c>
      <c r="E5528">
        <v>23921.5</v>
      </c>
      <c r="F5528">
        <v>23578.91</v>
      </c>
      <c r="G5528">
        <v>661.8</v>
      </c>
      <c r="H5528">
        <v>681.17336269999998</v>
      </c>
      <c r="I5528">
        <f>[1]!Table11_2[[#This Row],[reward_real]]</f>
        <v>-6347857.0829999903</v>
      </c>
      <c r="J5528">
        <f>[1]!Table13_2[[#This Row],[reward_hat]]</f>
        <v>-6526460.3529607002</v>
      </c>
      <c r="K5528">
        <f>[1]!Table9_2[[#This Row],[retailer_benefit]]</f>
        <v>13969505.977155</v>
      </c>
      <c r="L5528">
        <f>[1]!Table7_2[[#This Row],[optimum_policy]]</f>
        <v>1390</v>
      </c>
      <c r="M5528">
        <f>[1]!Table5_2[[#This Row],[consumer_cost]]</f>
        <v>26665220.143155001</v>
      </c>
      <c r="N5528">
        <f>[1]!Table3_2[[#This Row],[consume_real]]</f>
        <v>19183.611613780598</v>
      </c>
      <c r="O5528">
        <f>[1]!Table1_2[[#This Row],[consume_hat]]</f>
        <v>19162.4062546858</v>
      </c>
      <c r="P5528">
        <f>Table15[[#This Row],[price]]-Table15[[#This Row],[w]]</f>
        <v>141.07238004861358</v>
      </c>
      <c r="Q5528">
        <f>[1]CPI!$A$10</f>
        <v>802.87238004861354</v>
      </c>
    </row>
    <row r="5529" spans="1:17" x14ac:dyDescent="0.25">
      <c r="A5529" s="1">
        <v>44506.333333333336</v>
      </c>
      <c r="B5529" t="s">
        <v>5767</v>
      </c>
      <c r="C5529">
        <v>8</v>
      </c>
      <c r="D5529" t="s">
        <v>5775</v>
      </c>
      <c r="E5529">
        <v>25359.5</v>
      </c>
      <c r="F5529">
        <v>25308.12</v>
      </c>
      <c r="G5529">
        <v>697</v>
      </c>
      <c r="H5529">
        <v>721.59777680000002</v>
      </c>
      <c r="I5529">
        <f>[1]!Table11_2[[#This Row],[reward_real]]</f>
        <v>-7027878.2349999901</v>
      </c>
      <c r="J5529">
        <f>[1]!Table13_2[[#This Row],[reward_hat]]</f>
        <v>-7380928.1533950604</v>
      </c>
      <c r="K5529">
        <f>[1]!Table9_2[[#This Row],[retailer_benefit]]</f>
        <v>15991699.9723242</v>
      </c>
      <c r="L5529">
        <f>[1]!Table7_2[[#This Row],[optimum_policy]]</f>
        <v>1490</v>
      </c>
      <c r="M5529">
        <f>[1]!Table5_2[[#This Row],[consumer_cost]]</f>
        <v>30047456.442324199</v>
      </c>
      <c r="N5529">
        <f>[1]!Table3_2[[#This Row],[consume_real]]</f>
        <v>20166.078149210902</v>
      </c>
      <c r="O5529">
        <f>[1]!Table1_2[[#This Row],[consume_hat]]</f>
        <v>20457.180968053799</v>
      </c>
      <c r="P5529">
        <f>Table15[[#This Row],[price]]-Table15[[#This Row],[w]]</f>
        <v>105.87238004861354</v>
      </c>
      <c r="Q5529">
        <f>[1]CPI!$A$10</f>
        <v>802.87238004861354</v>
      </c>
    </row>
    <row r="5530" spans="1:17" x14ac:dyDescent="0.25">
      <c r="A5530" s="1">
        <v>44506.375</v>
      </c>
      <c r="B5530" t="s">
        <v>5767</v>
      </c>
      <c r="C5530">
        <v>9</v>
      </c>
      <c r="D5530" t="s">
        <v>5776</v>
      </c>
      <c r="E5530">
        <v>28116.7</v>
      </c>
      <c r="F5530">
        <v>27738.77</v>
      </c>
      <c r="G5530">
        <v>785.6</v>
      </c>
      <c r="H5530">
        <v>815.19091149999997</v>
      </c>
      <c r="I5530">
        <f>[1]!Table11_2[[#This Row],[reward_real]]</f>
        <v>-8755652.8467999995</v>
      </c>
      <c r="J5530">
        <f>[1]!Table13_2[[#This Row],[reward_hat]]</f>
        <v>-9122245.0718588196</v>
      </c>
      <c r="K5530">
        <f>[1]!Table9_2[[#This Row],[retailer_benefit]]</f>
        <v>20159400.2918684</v>
      </c>
      <c r="L5530">
        <f>[1]!Table7_2[[#This Row],[optimum_policy]]</f>
        <v>1690</v>
      </c>
      <c r="M5530">
        <f>[1]!Table5_2[[#This Row],[consumer_cost]]</f>
        <v>37670705.985468403</v>
      </c>
      <c r="N5530">
        <f>[1]!Table3_2[[#This Row],[consume_real]]</f>
        <v>22290.358571282999</v>
      </c>
      <c r="O5530">
        <f>[1]!Table1_2[[#This Row],[consume_hat]]</f>
        <v>22380.6348737679</v>
      </c>
      <c r="P5530">
        <f>Table15[[#This Row],[price]]-Table15[[#This Row],[w]]</f>
        <v>17.272380048613513</v>
      </c>
      <c r="Q5530">
        <f>[1]CPI!$A$10</f>
        <v>802.87238004861354</v>
      </c>
    </row>
    <row r="5531" spans="1:17" x14ac:dyDescent="0.25">
      <c r="A5531" s="1">
        <v>44506.416666666664</v>
      </c>
      <c r="B5531" t="s">
        <v>5767</v>
      </c>
      <c r="C5531">
        <v>10</v>
      </c>
      <c r="D5531" t="s">
        <v>5777</v>
      </c>
      <c r="E5531">
        <v>29838.6</v>
      </c>
      <c r="F5531">
        <v>29327.95</v>
      </c>
      <c r="G5531">
        <v>811.1</v>
      </c>
      <c r="H5531">
        <v>842.06884019999995</v>
      </c>
      <c r="I5531">
        <f>[1]!Table11_2[[#This Row],[reward_real]]</f>
        <v>-9606507.4313999992</v>
      </c>
      <c r="J5531">
        <f>[1]!Table13_2[[#This Row],[reward_hat]]</f>
        <v>-9977973.2071863692</v>
      </c>
      <c r="K5531">
        <f>[1]!Table9_2[[#This Row],[retailer_benefit]]</f>
        <v>22003414.5062938</v>
      </c>
      <c r="L5531">
        <f>[1]!Table7_2[[#This Row],[optimum_policy]]</f>
        <v>1740</v>
      </c>
      <c r="M5531">
        <f>[1]!Table5_2[[#This Row],[consumer_cost]]</f>
        <v>41216429.369093798</v>
      </c>
      <c r="N5531">
        <f>[1]!Table3_2[[#This Row],[consume_real]]</f>
        <v>23687.6030856861</v>
      </c>
      <c r="O5531">
        <f>[1]!Table1_2[[#This Row],[consume_hat]]</f>
        <v>23698.711389238499</v>
      </c>
      <c r="P5531">
        <f>Table15[[#This Row],[price]]-Table15[[#This Row],[w]]</f>
        <v>-8.2276199513864867</v>
      </c>
      <c r="Q5531">
        <f>[1]CPI!$A$10</f>
        <v>802.87238004861354</v>
      </c>
    </row>
    <row r="5532" spans="1:17" x14ac:dyDescent="0.25">
      <c r="A5532" s="1">
        <v>44506.458333333336</v>
      </c>
      <c r="B5532" t="s">
        <v>5767</v>
      </c>
      <c r="C5532">
        <v>11</v>
      </c>
      <c r="D5532" t="s">
        <v>5778</v>
      </c>
      <c r="E5532">
        <v>30829.3</v>
      </c>
      <c r="F5532">
        <v>30488.41</v>
      </c>
      <c r="G5532">
        <v>816.7</v>
      </c>
      <c r="H5532">
        <v>848.15888389999998</v>
      </c>
      <c r="I5532">
        <f>[1]!Table11_2[[#This Row],[reward_real]]</f>
        <v>-9888590.4628999997</v>
      </c>
      <c r="J5532">
        <f>[1]!Table13_2[[#This Row],[reward_hat]]</f>
        <v>-10345136.470331799</v>
      </c>
      <c r="K5532">
        <f>[1]!Table9_2[[#This Row],[retailer_benefit]]</f>
        <v>23569401.487793699</v>
      </c>
      <c r="L5532">
        <f>[1]!Table7_2[[#This Row],[optimum_policy]]</f>
        <v>1790</v>
      </c>
      <c r="M5532">
        <f>[1]!Table5_2[[#This Row],[consumer_cost]]</f>
        <v>43346582.413593702</v>
      </c>
      <c r="N5532">
        <f>[1]!Table3_2[[#This Row],[consume_real]]</f>
        <v>24215.967828823301</v>
      </c>
      <c r="O5532">
        <f>[1]!Table1_2[[#This Row],[consume_hat]]</f>
        <v>24394.336170152499</v>
      </c>
      <c r="P5532">
        <f>Table15[[#This Row],[price]]-Table15[[#This Row],[w]]</f>
        <v>-13.827619951386509</v>
      </c>
      <c r="Q5532">
        <f>[1]CPI!$A$10</f>
        <v>802.87238004861354</v>
      </c>
    </row>
    <row r="5533" spans="1:17" x14ac:dyDescent="0.25">
      <c r="A5533" s="1">
        <v>44506.5</v>
      </c>
      <c r="B5533" t="s">
        <v>5767</v>
      </c>
      <c r="C5533">
        <v>12</v>
      </c>
      <c r="D5533" t="s">
        <v>5779</v>
      </c>
      <c r="E5533">
        <v>31853.200000000001</v>
      </c>
      <c r="F5533">
        <v>31357.19</v>
      </c>
      <c r="G5533">
        <v>808.5</v>
      </c>
      <c r="H5533">
        <v>847.2699652</v>
      </c>
      <c r="I5533">
        <f>[1]!Table11_2[[#This Row],[reward_real]]</f>
        <v>-10206243.078</v>
      </c>
      <c r="J5533">
        <f>[1]!Table13_2[[#This Row],[reward_hat]]</f>
        <v>-10764587.1617715</v>
      </c>
      <c r="K5533">
        <f>[1]!Table9_2[[#This Row],[retailer_benefit]]</f>
        <v>23517910.766003702</v>
      </c>
      <c r="L5533">
        <f>[1]!Table7_2[[#This Row],[optimum_policy]]</f>
        <v>1740</v>
      </c>
      <c r="M5533">
        <f>[1]!Table5_2[[#This Row],[consumer_cost]]</f>
        <v>43930396.922003701</v>
      </c>
      <c r="N5533">
        <f>[1]!Table3_2[[#This Row],[consume_real]]</f>
        <v>25247.3545528756</v>
      </c>
      <c r="O5533">
        <f>[1]!Table1_2[[#This Row],[consume_hat]]</f>
        <v>25410.0525299898</v>
      </c>
      <c r="P5533">
        <f>Table15[[#This Row],[price]]-Table15[[#This Row],[w]]</f>
        <v>-5.627619951386464</v>
      </c>
      <c r="Q5533">
        <f>[1]CPI!$A$10</f>
        <v>802.87238004861354</v>
      </c>
    </row>
    <row r="5534" spans="1:17" x14ac:dyDescent="0.25">
      <c r="A5534" s="1">
        <v>44506.541666666664</v>
      </c>
      <c r="B5534" t="s">
        <v>5767</v>
      </c>
      <c r="C5534">
        <v>13</v>
      </c>
      <c r="D5534" t="s">
        <v>5780</v>
      </c>
      <c r="E5534">
        <v>31957.9</v>
      </c>
      <c r="F5534">
        <v>31348.2</v>
      </c>
      <c r="G5534">
        <v>812.6</v>
      </c>
      <c r="H5534">
        <v>849.02767689999996</v>
      </c>
      <c r="I5534">
        <f>[1]!Table11_2[[#This Row],[reward_real]]</f>
        <v>-10173286.138599999</v>
      </c>
      <c r="J5534">
        <f>[1]!Table13_2[[#This Row],[reward_hat]]</f>
        <v>-10652943.7380429</v>
      </c>
      <c r="K5534">
        <f>[1]!Table9_2[[#This Row],[retailer_benefit]]</f>
        <v>24472975.318404201</v>
      </c>
      <c r="L5534">
        <f>[1]!Table7_2[[#This Row],[optimum_policy]]</f>
        <v>1790</v>
      </c>
      <c r="M5534">
        <f>[1]!Table5_2[[#This Row],[consumer_cost]]</f>
        <v>44819547.595604204</v>
      </c>
      <c r="N5534">
        <f>[1]!Table3_2[[#This Row],[consume_real]]</f>
        <v>25038.853405365498</v>
      </c>
      <c r="O5534">
        <f>[1]!Table1_2[[#This Row],[consume_hat]]</f>
        <v>25094.4557594951</v>
      </c>
      <c r="P5534">
        <f>Table15[[#This Row],[price]]-Table15[[#This Row],[w]]</f>
        <v>-9.7276199513864867</v>
      </c>
      <c r="Q5534">
        <f>[1]CPI!$A$10</f>
        <v>802.87238004861354</v>
      </c>
    </row>
    <row r="5535" spans="1:17" x14ac:dyDescent="0.25">
      <c r="A5535" s="1">
        <v>44506.583333333336</v>
      </c>
      <c r="B5535" t="s">
        <v>5767</v>
      </c>
      <c r="C5535">
        <v>14</v>
      </c>
      <c r="D5535" t="s">
        <v>5781</v>
      </c>
      <c r="E5535">
        <v>31337</v>
      </c>
      <c r="F5535">
        <v>30917.53</v>
      </c>
      <c r="G5535">
        <v>816.7</v>
      </c>
      <c r="H5535">
        <v>852.2028722</v>
      </c>
      <c r="I5535">
        <f>[1]!Table11_2[[#This Row],[reward_real]]</f>
        <v>-10051436.761</v>
      </c>
      <c r="J5535">
        <f>[1]!Table13_2[[#This Row],[reward_hat]]</f>
        <v>-10564510.5592242</v>
      </c>
      <c r="K5535">
        <f>[1]!Table9_2[[#This Row],[retailer_benefit]]</f>
        <v>23957544.7520051</v>
      </c>
      <c r="L5535">
        <f>[1]!Table7_2[[#This Row],[optimum_policy]]</f>
        <v>1790</v>
      </c>
      <c r="M5535">
        <f>[1]!Table5_2[[#This Row],[consumer_cost]]</f>
        <v>44060418.2740051</v>
      </c>
      <c r="N5535">
        <f>[1]!Table3_2[[#This Row],[consume_real]]</f>
        <v>24614.758812293301</v>
      </c>
      <c r="O5535">
        <f>[1]!Table1_2[[#This Row],[consume_hat]]</f>
        <v>24793.416928088602</v>
      </c>
      <c r="P5535">
        <f>Table15[[#This Row],[price]]-Table15[[#This Row],[w]]</f>
        <v>-13.827619951386509</v>
      </c>
      <c r="Q5535">
        <f>[1]CPI!$A$10</f>
        <v>802.87238004861354</v>
      </c>
    </row>
    <row r="5536" spans="1:17" x14ac:dyDescent="0.25">
      <c r="A5536" s="1">
        <v>44506.625</v>
      </c>
      <c r="B5536" t="s">
        <v>5767</v>
      </c>
      <c r="C5536">
        <v>15</v>
      </c>
      <c r="D5536" t="s">
        <v>5782</v>
      </c>
      <c r="E5536">
        <v>31329.200000000001</v>
      </c>
      <c r="F5536">
        <v>31029.919999999998</v>
      </c>
      <c r="G5536">
        <v>811.8</v>
      </c>
      <c r="H5536">
        <v>853.44926180000004</v>
      </c>
      <c r="I5536">
        <f>[1]!Table11_2[[#This Row],[reward_real]]</f>
        <v>-9958362.1703999992</v>
      </c>
      <c r="J5536">
        <f>[1]!Table13_2[[#This Row],[reward_hat]]</f>
        <v>-10625732.6552145</v>
      </c>
      <c r="K5536">
        <f>[1]!Table9_2[[#This Row],[retailer_benefit]]</f>
        <v>23999186.684122302</v>
      </c>
      <c r="L5536">
        <f>[1]!Table7_2[[#This Row],[optimum_policy]]</f>
        <v>1790</v>
      </c>
      <c r="M5536">
        <f>[1]!Table5_2[[#This Row],[consumer_cost]]</f>
        <v>43915911.024922296</v>
      </c>
      <c r="N5536">
        <f>[1]!Table3_2[[#This Row],[consume_real]]</f>
        <v>24534.0285055432</v>
      </c>
      <c r="O5536">
        <f>[1]!Table1_2[[#This Row],[consume_hat]]</f>
        <v>24900.6780624885</v>
      </c>
      <c r="P5536">
        <f>Table15[[#This Row],[price]]-Table15[[#This Row],[w]]</f>
        <v>-8.9276199513864185</v>
      </c>
      <c r="Q5536">
        <f>[1]CPI!$A$10</f>
        <v>802.87238004861354</v>
      </c>
    </row>
    <row r="5537" spans="1:17" x14ac:dyDescent="0.25">
      <c r="A5537" s="1">
        <v>44506.666666666664</v>
      </c>
      <c r="B5537" t="s">
        <v>5767</v>
      </c>
      <c r="C5537">
        <v>16</v>
      </c>
      <c r="D5537" t="s">
        <v>5783</v>
      </c>
      <c r="E5537">
        <v>31091.8</v>
      </c>
      <c r="F5537">
        <v>30750.67</v>
      </c>
      <c r="G5537">
        <v>816.3</v>
      </c>
      <c r="H5537">
        <v>861.95596290000003</v>
      </c>
      <c r="I5537">
        <f>[1]!Table11_2[[#This Row],[reward_real]]</f>
        <v>-9965450.4605999906</v>
      </c>
      <c r="J5537">
        <f>[1]!Table13_2[[#This Row],[reward_hat]]</f>
        <v>-10684443.8518105</v>
      </c>
      <c r="K5537">
        <f>[1]!Table9_2[[#This Row],[retailer_benefit]]</f>
        <v>23774002.483121902</v>
      </c>
      <c r="L5537">
        <f>[1]!Table7_2[[#This Row],[optimum_policy]]</f>
        <v>1790</v>
      </c>
      <c r="M5537">
        <f>[1]!Table5_2[[#This Row],[consumer_cost]]</f>
        <v>43704903.404321902</v>
      </c>
      <c r="N5537">
        <f>[1]!Table3_2[[#This Row],[consume_real]]</f>
        <v>24416.147153252401</v>
      </c>
      <c r="O5537">
        <f>[1]!Table1_2[[#This Row],[consume_hat]]</f>
        <v>24791.159435527501</v>
      </c>
      <c r="P5537">
        <f>Table15[[#This Row],[price]]-Table15[[#This Row],[w]]</f>
        <v>-13.427619951386419</v>
      </c>
      <c r="Q5537">
        <f>[1]CPI!$A$10</f>
        <v>802.87238004861354</v>
      </c>
    </row>
    <row r="5538" spans="1:17" x14ac:dyDescent="0.25">
      <c r="A5538" s="1">
        <v>44506.708333333336</v>
      </c>
      <c r="B5538" t="s">
        <v>5767</v>
      </c>
      <c r="C5538">
        <v>17</v>
      </c>
      <c r="D5538" t="s">
        <v>5784</v>
      </c>
      <c r="E5538">
        <v>31345.4</v>
      </c>
      <c r="F5538">
        <v>30744.02</v>
      </c>
      <c r="G5538">
        <v>824.2</v>
      </c>
      <c r="H5538">
        <v>871.02115490000006</v>
      </c>
      <c r="I5538">
        <f>[1]!Table11_2[[#This Row],[reward_real]]</f>
        <v>-10192834.4812</v>
      </c>
      <c r="J5538">
        <f>[1]!Table13_2[[#This Row],[reward_hat]]</f>
        <v>-10846566.5437038</v>
      </c>
      <c r="K5538">
        <f>[1]!Table9_2[[#This Row],[retailer_benefit]]</f>
        <v>23887987.240822501</v>
      </c>
      <c r="L5538">
        <f>[1]!Table7_2[[#This Row],[optimum_policy]]</f>
        <v>1790</v>
      </c>
      <c r="M5538">
        <f>[1]!Table5_2[[#This Row],[consumer_cost]]</f>
        <v>44273656.203222498</v>
      </c>
      <c r="N5538">
        <f>[1]!Table3_2[[#This Row],[consume_real]]</f>
        <v>24733.886147051599</v>
      </c>
      <c r="O5538">
        <f>[1]!Table1_2[[#This Row],[consume_hat]]</f>
        <v>24905.403233535599</v>
      </c>
      <c r="P5538">
        <f>Table15[[#This Row],[price]]-Table15[[#This Row],[w]]</f>
        <v>-21.327619951386509</v>
      </c>
      <c r="Q5538">
        <f>[1]CPI!$A$10</f>
        <v>802.87238004861354</v>
      </c>
    </row>
    <row r="5539" spans="1:17" x14ac:dyDescent="0.25">
      <c r="A5539" s="1">
        <v>44506.75</v>
      </c>
      <c r="B5539" t="s">
        <v>5767</v>
      </c>
      <c r="C5539">
        <v>18</v>
      </c>
      <c r="D5539" t="s">
        <v>5785</v>
      </c>
      <c r="E5539">
        <v>33168.400000000001</v>
      </c>
      <c r="F5539">
        <v>32486.27</v>
      </c>
      <c r="G5539">
        <v>814.1</v>
      </c>
      <c r="H5539">
        <v>855.13782649999996</v>
      </c>
      <c r="I5539">
        <f>[1]!Table11_2[[#This Row],[reward_real]]</f>
        <v>-10587983.479599999</v>
      </c>
      <c r="J5539">
        <f>[1]!Table13_2[[#This Row],[reward_hat]]</f>
        <v>-11156802.510744801</v>
      </c>
      <c r="K5539">
        <f>[1]!Table9_2[[#This Row],[retailer_benefit]]</f>
        <v>25384628.6150144</v>
      </c>
      <c r="L5539">
        <f>[1]!Table7_2[[#This Row],[optimum_policy]]</f>
        <v>1790</v>
      </c>
      <c r="M5539">
        <f>[1]!Table5_2[[#This Row],[consumer_cost]]</f>
        <v>46560595.574214399</v>
      </c>
      <c r="N5539">
        <f>[1]!Table3_2[[#This Row],[consume_real]]</f>
        <v>26011.505907382299</v>
      </c>
      <c r="O5539">
        <f>[1]!Table1_2[[#This Row],[consume_hat]]</f>
        <v>26093.577351575899</v>
      </c>
      <c r="P5539">
        <f>Table15[[#This Row],[price]]-Table15[[#This Row],[w]]</f>
        <v>-11.227619951386487</v>
      </c>
      <c r="Q5539">
        <f>[1]CPI!$A$10</f>
        <v>802.87238004861354</v>
      </c>
    </row>
    <row r="5540" spans="1:17" x14ac:dyDescent="0.25">
      <c r="A5540" s="1">
        <v>44506.791666666664</v>
      </c>
      <c r="B5540" t="s">
        <v>5767</v>
      </c>
      <c r="C5540">
        <v>19</v>
      </c>
      <c r="D5540" t="s">
        <v>5786</v>
      </c>
      <c r="E5540">
        <v>33617.800000000003</v>
      </c>
      <c r="F5540">
        <v>33308.980000000003</v>
      </c>
      <c r="G5540">
        <v>820.5</v>
      </c>
      <c r="H5540">
        <v>864.95145950000006</v>
      </c>
      <c r="I5540">
        <f>[1]!Table11_2[[#This Row],[reward_real]]</f>
        <v>-10858381.311000001</v>
      </c>
      <c r="J5540">
        <f>[1]!Table13_2[[#This Row],[reward_hat]]</f>
        <v>-11632207.3320654</v>
      </c>
      <c r="K5540">
        <f>[1]!Table9_2[[#This Row],[retailer_benefit]]</f>
        <v>25660452.604544699</v>
      </c>
      <c r="L5540">
        <f>[1]!Table7_2[[#This Row],[optimum_policy]]</f>
        <v>1790</v>
      </c>
      <c r="M5540">
        <f>[1]!Table5_2[[#This Row],[consumer_cost]]</f>
        <v>47377215.226544797</v>
      </c>
      <c r="N5540">
        <f>[1]!Table3_2[[#This Row],[consume_real]]</f>
        <v>26467.7180036563</v>
      </c>
      <c r="O5540">
        <f>[1]!Table1_2[[#This Row],[consume_hat]]</f>
        <v>26896.7864142771</v>
      </c>
      <c r="P5540">
        <f>Table15[[#This Row],[price]]-Table15[[#This Row],[w]]</f>
        <v>-17.627619951386464</v>
      </c>
      <c r="Q5540">
        <f>[1]CPI!$A$10</f>
        <v>802.87238004861354</v>
      </c>
    </row>
    <row r="5541" spans="1:17" x14ac:dyDescent="0.25">
      <c r="A5541" s="1">
        <v>44506.833333333336</v>
      </c>
      <c r="B5541" t="s">
        <v>5767</v>
      </c>
      <c r="C5541">
        <v>20</v>
      </c>
      <c r="D5541" t="s">
        <v>5787</v>
      </c>
      <c r="E5541">
        <v>32823.1</v>
      </c>
      <c r="F5541">
        <v>32834.5</v>
      </c>
      <c r="G5541">
        <v>840</v>
      </c>
      <c r="H5541">
        <v>877.79538409999998</v>
      </c>
      <c r="I5541">
        <f>[1]!Table11_2[[#This Row],[reward_real]]</f>
        <v>-10831622.999999899</v>
      </c>
      <c r="J5541">
        <f>[1]!Table13_2[[#This Row],[reward_hat]]</f>
        <v>-11567570.5973361</v>
      </c>
      <c r="K5541">
        <f>[1]!Table9_2[[#This Row],[retailer_benefit]]</f>
        <v>25789578.5714285</v>
      </c>
      <c r="L5541">
        <f>[1]!Table7_2[[#This Row],[optimum_policy]]</f>
        <v>1840</v>
      </c>
      <c r="M5541">
        <f>[1]!Table5_2[[#This Row],[consumer_cost]]</f>
        <v>47452824.5714285</v>
      </c>
      <c r="N5541">
        <f>[1]!Table3_2[[#This Row],[consume_real]]</f>
        <v>25789.578571428501</v>
      </c>
      <c r="O5541">
        <f>[1]!Table1_2[[#This Row],[consume_hat]]</f>
        <v>26355.9613263348</v>
      </c>
      <c r="P5541">
        <f>Table15[[#This Row],[price]]-Table15[[#This Row],[w]]</f>
        <v>-37.127619951386464</v>
      </c>
      <c r="Q5541">
        <f>[1]CPI!$A$10</f>
        <v>802.87238004861354</v>
      </c>
    </row>
    <row r="5542" spans="1:17" x14ac:dyDescent="0.25">
      <c r="A5542" s="1">
        <v>44506.875</v>
      </c>
      <c r="B5542" t="s">
        <v>5767</v>
      </c>
      <c r="C5542">
        <v>21</v>
      </c>
      <c r="D5542" t="s">
        <v>5788</v>
      </c>
      <c r="E5542">
        <v>32207</v>
      </c>
      <c r="F5542">
        <v>32276.05</v>
      </c>
      <c r="G5542">
        <v>850.1</v>
      </c>
      <c r="H5542">
        <v>876.51567729999999</v>
      </c>
      <c r="I5542">
        <f>[1]!Table11_2[[#This Row],[reward_real]]</f>
        <v>-10820231.513</v>
      </c>
      <c r="J5542">
        <f>[1]!Table13_2[[#This Row],[reward_hat]]</f>
        <v>-11346459.7769417</v>
      </c>
      <c r="K5542">
        <f>[1]!Table9_2[[#This Row],[retailer_benefit]]</f>
        <v>25199264.027099598</v>
      </c>
      <c r="L5542">
        <f>[1]!Table7_2[[#This Row],[optimum_policy]]</f>
        <v>1840</v>
      </c>
      <c r="M5542">
        <f>[1]!Table5_2[[#This Row],[consumer_cost]]</f>
        <v>46839727.053099602</v>
      </c>
      <c r="N5542">
        <f>[1]!Table3_2[[#This Row],[consume_real]]</f>
        <v>25456.373398423701</v>
      </c>
      <c r="O5542">
        <f>[1]!Table1_2[[#This Row],[consume_hat]]</f>
        <v>25889.9186202616</v>
      </c>
      <c r="P5542">
        <f>Table15[[#This Row],[price]]-Table15[[#This Row],[w]]</f>
        <v>-47.227619951386487</v>
      </c>
      <c r="Q5542">
        <f>[1]CPI!$A$10</f>
        <v>802.87238004861354</v>
      </c>
    </row>
    <row r="5543" spans="1:17" x14ac:dyDescent="0.25">
      <c r="A5543" s="1">
        <v>44506.916666666664</v>
      </c>
      <c r="B5543" t="s">
        <v>5767</v>
      </c>
      <c r="C5543">
        <v>22</v>
      </c>
      <c r="D5543" t="s">
        <v>5789</v>
      </c>
      <c r="E5543">
        <v>31587.599999999999</v>
      </c>
      <c r="F5543">
        <v>31445.58</v>
      </c>
      <c r="G5543">
        <v>828.9</v>
      </c>
      <c r="H5543">
        <v>875.32251589999998</v>
      </c>
      <c r="I5543">
        <f>[1]!Table11_2[[#This Row],[reward_real]]</f>
        <v>-10217040.807600001</v>
      </c>
      <c r="J5543">
        <f>[1]!Table13_2[[#This Row],[reward_hat]]</f>
        <v>-11032376.229545999</v>
      </c>
      <c r="K5543">
        <f>[1]!Table9_2[[#This Row],[retailer_benefit]]</f>
        <v>24925684.547145199</v>
      </c>
      <c r="L5543">
        <f>[1]!Table7_2[[#This Row],[optimum_policy]]</f>
        <v>1840</v>
      </c>
      <c r="M5543">
        <f>[1]!Table5_2[[#This Row],[consumer_cost]]</f>
        <v>45359766.162345201</v>
      </c>
      <c r="N5543">
        <f>[1]!Table3_2[[#This Row],[consume_real]]</f>
        <v>24652.046827361501</v>
      </c>
      <c r="O5543">
        <f>[1]!Table1_2[[#This Row],[consume_hat]]</f>
        <v>25207.568705860402</v>
      </c>
      <c r="P5543">
        <f>Table15[[#This Row],[price]]-Table15[[#This Row],[w]]</f>
        <v>-26.027619951386441</v>
      </c>
      <c r="Q5543">
        <f>[1]CPI!$A$10</f>
        <v>802.87238004861354</v>
      </c>
    </row>
    <row r="5544" spans="1:17" x14ac:dyDescent="0.25">
      <c r="A5544" s="1">
        <v>44506.958333333336</v>
      </c>
      <c r="B5544" t="s">
        <v>5767</v>
      </c>
      <c r="C5544">
        <v>23</v>
      </c>
      <c r="D5544" t="s">
        <v>5790</v>
      </c>
      <c r="E5544">
        <v>30430.6</v>
      </c>
      <c r="F5544">
        <v>30345.59</v>
      </c>
      <c r="G5544">
        <v>827.2</v>
      </c>
      <c r="H5544">
        <v>860.98655840000004</v>
      </c>
      <c r="I5544">
        <f>[1]!Table11_2[[#This Row],[reward_real]]</f>
        <v>-9949223.8087999895</v>
      </c>
      <c r="J5544">
        <f>[1]!Table13_2[[#This Row],[reward_hat]]</f>
        <v>-10526341.0576899</v>
      </c>
      <c r="K5544">
        <f>[1]!Table9_2[[#This Row],[retailer_benefit]]</f>
        <v>23160330.471742298</v>
      </c>
      <c r="L5544">
        <f>[1]!Table7_2[[#This Row],[optimum_policy]]</f>
        <v>1790</v>
      </c>
      <c r="M5544">
        <f>[1]!Table5_2[[#This Row],[consumer_cost]]</f>
        <v>43058778.089342304</v>
      </c>
      <c r="N5544">
        <f>[1]!Table3_2[[#This Row],[consume_real]]</f>
        <v>24055.183290135301</v>
      </c>
      <c r="O5544">
        <f>[1]!Table1_2[[#This Row],[consume_hat]]</f>
        <v>24451.812761180201</v>
      </c>
      <c r="P5544">
        <f>Table15[[#This Row],[price]]-Table15[[#This Row],[w]]</f>
        <v>-24.327619951386509</v>
      </c>
      <c r="Q5544">
        <f>[1]CPI!$A$10</f>
        <v>802.87238004861354</v>
      </c>
    </row>
    <row r="5545" spans="1:17" x14ac:dyDescent="0.25">
      <c r="A5545" s="1">
        <v>44507</v>
      </c>
      <c r="B5545" t="s">
        <v>5767</v>
      </c>
      <c r="C5545">
        <v>24</v>
      </c>
      <c r="D5545" t="s">
        <v>5791</v>
      </c>
      <c r="E5545">
        <v>29021.599999999999</v>
      </c>
      <c r="F5545">
        <v>28884.23</v>
      </c>
      <c r="G5545">
        <v>823.6</v>
      </c>
      <c r="H5545">
        <v>847.10181999999998</v>
      </c>
      <c r="I5545">
        <f>[1]!Table11_2[[#This Row],[reward_real]]</f>
        <v>-9557509.3983999994</v>
      </c>
      <c r="J5545">
        <f>[1]!Table13_2[[#This Row],[reward_hat]]</f>
        <v>-9912781.0252412297</v>
      </c>
      <c r="K5545">
        <f>[1]!Table9_2[[#This Row],[retailer_benefit]]</f>
        <v>21268823.731650699</v>
      </c>
      <c r="L5545">
        <f>[1]!Table7_2[[#This Row],[optimum_policy]]</f>
        <v>1740</v>
      </c>
      <c r="M5545">
        <f>[1]!Table5_2[[#This Row],[consumer_cost]]</f>
        <v>40383842.528450698</v>
      </c>
      <c r="N5545">
        <f>[1]!Table3_2[[#This Row],[consume_real]]</f>
        <v>23209.104901408398</v>
      </c>
      <c r="O5545">
        <f>[1]!Table1_2[[#This Row],[consume_hat]]</f>
        <v>23403.989440891899</v>
      </c>
      <c r="P5545">
        <f>Table15[[#This Row],[price]]-Table15[[#This Row],[w]]</f>
        <v>-20.727619951386487</v>
      </c>
      <c r="Q5545">
        <f>[1]CPI!$A$10</f>
        <v>802.87238004861354</v>
      </c>
    </row>
    <row r="5546" spans="1:17" x14ac:dyDescent="0.25">
      <c r="A5546" s="1">
        <v>44507.041666666664</v>
      </c>
      <c r="B5546" t="s">
        <v>5792</v>
      </c>
      <c r="C5546">
        <v>1</v>
      </c>
      <c r="D5546" t="s">
        <v>5793</v>
      </c>
      <c r="E5546">
        <v>27464.7</v>
      </c>
      <c r="F5546">
        <v>27268.32</v>
      </c>
      <c r="G5546">
        <v>769.3</v>
      </c>
      <c r="H5546">
        <v>818.37643079999998</v>
      </c>
      <c r="I5546">
        <f>[1]!Table11_2[[#This Row],[reward_real]]</f>
        <v>-8288489.4188999999</v>
      </c>
      <c r="J5546">
        <f>[1]!Table13_2[[#This Row],[reward_hat]]</f>
        <v>-9018781.2606723793</v>
      </c>
      <c r="K5546">
        <f>[1]!Table9_2[[#This Row],[retailer_benefit]]</f>
        <v>19839366.197793301</v>
      </c>
      <c r="L5546">
        <f>[1]!Table7_2[[#This Row],[optimum_policy]]</f>
        <v>1690</v>
      </c>
      <c r="M5546">
        <f>[1]!Table5_2[[#This Row],[consumer_cost]]</f>
        <v>36416345.035593398</v>
      </c>
      <c r="N5546">
        <f>[1]!Table3_2[[#This Row],[consume_real]]</f>
        <v>21548.1331571558</v>
      </c>
      <c r="O5546">
        <f>[1]!Table1_2[[#This Row],[consume_hat]]</f>
        <v>22040.667159296801</v>
      </c>
      <c r="P5546">
        <f>Table15[[#This Row],[price]]-Table15[[#This Row],[w]]</f>
        <v>33.572380048613581</v>
      </c>
      <c r="Q5546">
        <f>[1]CPI!$A$10</f>
        <v>802.87238004861354</v>
      </c>
    </row>
    <row r="5547" spans="1:17" x14ac:dyDescent="0.25">
      <c r="A5547" s="1">
        <v>44507.083333333336</v>
      </c>
      <c r="B5547" t="s">
        <v>5792</v>
      </c>
      <c r="C5547">
        <v>2</v>
      </c>
      <c r="D5547" t="s">
        <v>5794</v>
      </c>
      <c r="E5547">
        <v>26215.3</v>
      </c>
      <c r="F5547">
        <v>26059.93</v>
      </c>
      <c r="G5547">
        <v>722.1</v>
      </c>
      <c r="H5547">
        <v>777.65118930000006</v>
      </c>
      <c r="I5547">
        <f>[1]!Table11_2[[#This Row],[reward_real]]</f>
        <v>-7299361.9166999999</v>
      </c>
      <c r="J5547">
        <f>[1]!Table13_2[[#This Row],[reward_hat]]</f>
        <v>-8110220.3112424398</v>
      </c>
      <c r="K5547">
        <f>[1]!Table9_2[[#This Row],[retailer_benefit]]</f>
        <v>18557220.061872099</v>
      </c>
      <c r="L5547">
        <f>[1]!Table7_2[[#This Row],[optimum_policy]]</f>
        <v>1640</v>
      </c>
      <c r="M5547">
        <f>[1]!Table5_2[[#This Row],[consumer_cost]]</f>
        <v>33155943.895272098</v>
      </c>
      <c r="N5547">
        <f>[1]!Table3_2[[#This Row],[consume_real]]</f>
        <v>20217.0389605317</v>
      </c>
      <c r="O5547">
        <f>[1]!Table1_2[[#This Row],[consume_hat]]</f>
        <v>20858.2470461015</v>
      </c>
      <c r="P5547">
        <f>Table15[[#This Row],[price]]-Table15[[#This Row],[w]]</f>
        <v>80.772380048613513</v>
      </c>
      <c r="Q5547">
        <f>[1]CPI!$A$10</f>
        <v>802.87238004861354</v>
      </c>
    </row>
    <row r="5548" spans="1:17" x14ac:dyDescent="0.25">
      <c r="A5548" s="1">
        <v>44507.125</v>
      </c>
      <c r="B5548" t="s">
        <v>5792</v>
      </c>
      <c r="C5548">
        <v>3</v>
      </c>
      <c r="D5548" t="s">
        <v>5795</v>
      </c>
      <c r="E5548">
        <v>25246.9</v>
      </c>
      <c r="F5548">
        <v>25158.58</v>
      </c>
      <c r="G5548">
        <v>680.3</v>
      </c>
      <c r="H5548">
        <v>739.22045700000001</v>
      </c>
      <c r="I5548">
        <f>[1]!Table11_2[[#This Row],[reward_real]]</f>
        <v>-6634304.6413000003</v>
      </c>
      <c r="J5548">
        <f>[1]!Table13_2[[#This Row],[reward_hat]]</f>
        <v>-7485685.6449230602</v>
      </c>
      <c r="K5548">
        <f>[1]!Table9_2[[#This Row],[retailer_benefit]]</f>
        <v>16767636.9252553</v>
      </c>
      <c r="L5548">
        <f>[1]!Table7_2[[#This Row],[optimum_policy]]</f>
        <v>1540</v>
      </c>
      <c r="M5548">
        <f>[1]!Table5_2[[#This Row],[consumer_cost]]</f>
        <v>30036246.207855299</v>
      </c>
      <c r="N5548">
        <f>[1]!Table3_2[[#This Row],[consume_real]]</f>
        <v>19504.055979126799</v>
      </c>
      <c r="O5548">
        <f>[1]!Table1_2[[#This Row],[consume_hat]]</f>
        <v>20252.917987008601</v>
      </c>
      <c r="P5548">
        <f>Table15[[#This Row],[price]]-Table15[[#This Row],[w]]</f>
        <v>122.57238004861358</v>
      </c>
      <c r="Q5548">
        <f>[1]CPI!$A$10</f>
        <v>802.87238004861354</v>
      </c>
    </row>
    <row r="5549" spans="1:17" x14ac:dyDescent="0.25">
      <c r="A5549" s="1">
        <v>44507.166666666664</v>
      </c>
      <c r="B5549" t="s">
        <v>5792</v>
      </c>
      <c r="C5549">
        <v>4</v>
      </c>
      <c r="D5549" t="s">
        <v>5796</v>
      </c>
      <c r="E5549">
        <v>24684.9</v>
      </c>
      <c r="F5549">
        <v>24693.09</v>
      </c>
      <c r="G5549">
        <v>654.70000000000005</v>
      </c>
      <c r="H5549">
        <v>720.88267429999996</v>
      </c>
      <c r="I5549">
        <f>[1]!Table11_2[[#This Row],[reward_real]]</f>
        <v>-6224865.2877000002</v>
      </c>
      <c r="J5549">
        <f>[1]!Table13_2[[#This Row],[reward_hat]]</f>
        <v>-7191140.8776648296</v>
      </c>
      <c r="K5549">
        <f>[1]!Table9_2[[#This Row],[retailer_benefit]]</f>
        <v>15884007.865635499</v>
      </c>
      <c r="L5549">
        <f>[1]!Table7_2[[#This Row],[optimum_policy]]</f>
        <v>1490</v>
      </c>
      <c r="M5549">
        <f>[1]!Table5_2[[#This Row],[consumer_cost]]</f>
        <v>28333738.441035502</v>
      </c>
      <c r="N5549">
        <f>[1]!Table3_2[[#This Row],[consume_real]]</f>
        <v>19015.9318396212</v>
      </c>
      <c r="O5549">
        <f>[1]!Table1_2[[#This Row],[consume_hat]]</f>
        <v>19950.932748361</v>
      </c>
      <c r="P5549">
        <f>Table15[[#This Row],[price]]-Table15[[#This Row],[w]]</f>
        <v>148.17238004861349</v>
      </c>
      <c r="Q5549">
        <f>[1]CPI!$A$10</f>
        <v>802.87238004861354</v>
      </c>
    </row>
    <row r="5550" spans="1:17" x14ac:dyDescent="0.25">
      <c r="A5550" s="1">
        <v>44507.208333333336</v>
      </c>
      <c r="B5550" t="s">
        <v>5792</v>
      </c>
      <c r="C5550">
        <v>5</v>
      </c>
      <c r="D5550" t="s">
        <v>5797</v>
      </c>
      <c r="E5550">
        <v>24589.4</v>
      </c>
      <c r="F5550">
        <v>24434.46</v>
      </c>
      <c r="G5550">
        <v>640.1</v>
      </c>
      <c r="H5550">
        <v>709.59633329999997</v>
      </c>
      <c r="I5550">
        <f>[1]!Table11_2[[#This Row],[reward_real]]</f>
        <v>-5988969.6745999996</v>
      </c>
      <c r="J5550">
        <f>[1]!Table13_2[[#This Row],[reward_hat]]</f>
        <v>-6953114.8148466004</v>
      </c>
      <c r="K5550">
        <f>[1]!Table9_2[[#This Row],[retailer_benefit]]</f>
        <v>15903844.1694814</v>
      </c>
      <c r="L5550">
        <f>[1]!Table7_2[[#This Row],[optimum_policy]]</f>
        <v>1490</v>
      </c>
      <c r="M5550">
        <f>[1]!Table5_2[[#This Row],[consumer_cost]]</f>
        <v>27881783.5186814</v>
      </c>
      <c r="N5550">
        <f>[1]!Table3_2[[#This Row],[consume_real]]</f>
        <v>18712.6063883768</v>
      </c>
      <c r="O5550">
        <f>[1]!Table1_2[[#This Row],[consume_hat]]</f>
        <v>19597.380901527398</v>
      </c>
      <c r="P5550">
        <f>Table15[[#This Row],[price]]-Table15[[#This Row],[w]]</f>
        <v>162.77238004861351</v>
      </c>
      <c r="Q5550">
        <f>[1]CPI!$A$10</f>
        <v>802.87238004861354</v>
      </c>
    </row>
    <row r="5551" spans="1:17" x14ac:dyDescent="0.25">
      <c r="A5551" s="1">
        <v>44507.25</v>
      </c>
      <c r="B5551" t="s">
        <v>5792</v>
      </c>
      <c r="C5551">
        <v>6</v>
      </c>
      <c r="D5551" t="s">
        <v>5798</v>
      </c>
      <c r="E5551">
        <v>24364.7</v>
      </c>
      <c r="F5551">
        <v>24326.15</v>
      </c>
      <c r="G5551">
        <v>638.4</v>
      </c>
      <c r="H5551">
        <v>696.69710780000003</v>
      </c>
      <c r="I5551">
        <f>[1]!Table11_2[[#This Row],[reward_real]]</f>
        <v>-6019445.3232000005</v>
      </c>
      <c r="J5551">
        <f>[1]!Table13_2[[#This Row],[reward_hat]]</f>
        <v>-6846626.3858995102</v>
      </c>
      <c r="K5551">
        <f>[1]!Table9_2[[#This Row],[retailer_benefit]]</f>
        <v>15116501.7890887</v>
      </c>
      <c r="L5551">
        <f>[1]!Table7_2[[#This Row],[optimum_policy]]</f>
        <v>1440</v>
      </c>
      <c r="M5551">
        <f>[1]!Table5_2[[#This Row],[consumer_cost]]</f>
        <v>27155392.435488701</v>
      </c>
      <c r="N5551">
        <f>[1]!Table3_2[[#This Row],[consume_real]]</f>
        <v>18857.911413533799</v>
      </c>
      <c r="O5551">
        <f>[1]!Table1_2[[#This Row],[consume_hat]]</f>
        <v>19654.5279411017</v>
      </c>
      <c r="P5551">
        <f>Table15[[#This Row],[price]]-Table15[[#This Row],[w]]</f>
        <v>164.47238004861356</v>
      </c>
      <c r="Q5551">
        <f>[1]CPI!$A$10</f>
        <v>802.87238004861354</v>
      </c>
    </row>
    <row r="5552" spans="1:17" x14ac:dyDescent="0.25">
      <c r="A5552" s="1">
        <v>44507.291666666664</v>
      </c>
      <c r="B5552" t="s">
        <v>5792</v>
      </c>
      <c r="C5552">
        <v>7</v>
      </c>
      <c r="D5552" t="s">
        <v>5799</v>
      </c>
      <c r="E5552">
        <v>24320.1</v>
      </c>
      <c r="F5552">
        <v>24103.38</v>
      </c>
      <c r="G5552">
        <v>634.29999999999995</v>
      </c>
      <c r="H5552">
        <v>701.73943080000004</v>
      </c>
      <c r="I5552">
        <f>[1]!Table11_2[[#This Row],[reward_real]]</f>
        <v>-5949596.3036999898</v>
      </c>
      <c r="J5552">
        <f>[1]!Table13_2[[#This Row],[reward_hat]]</f>
        <v>-6855634.32760303</v>
      </c>
      <c r="K5552">
        <f>[1]!Table9_2[[#This Row],[retailer_benefit]]</f>
        <v>15114582.1910486</v>
      </c>
      <c r="L5552">
        <f>[1]!Table7_2[[#This Row],[optimum_policy]]</f>
        <v>1440</v>
      </c>
      <c r="M5552">
        <f>[1]!Table5_2[[#This Row],[consumer_cost]]</f>
        <v>27013774.7984486</v>
      </c>
      <c r="N5552">
        <f>[1]!Table3_2[[#This Row],[consume_real]]</f>
        <v>18759.565832256001</v>
      </c>
      <c r="O5552">
        <f>[1]!Table1_2[[#This Row],[consume_hat]]</f>
        <v>19538.974230339802</v>
      </c>
      <c r="P5552">
        <f>Table15[[#This Row],[price]]-Table15[[#This Row],[w]]</f>
        <v>168.57238004861358</v>
      </c>
      <c r="Q5552">
        <f>[1]CPI!$A$10</f>
        <v>802.87238004861354</v>
      </c>
    </row>
    <row r="5553" spans="1:17" x14ac:dyDescent="0.25">
      <c r="A5553" s="1">
        <v>44507.333333333336</v>
      </c>
      <c r="B5553" t="s">
        <v>5792</v>
      </c>
      <c r="C5553">
        <v>8</v>
      </c>
      <c r="D5553" t="s">
        <v>5800</v>
      </c>
      <c r="E5553">
        <v>25694.400000000001</v>
      </c>
      <c r="F5553">
        <v>25507.54</v>
      </c>
      <c r="G5553">
        <v>671</v>
      </c>
      <c r="H5553">
        <v>751.31748400000004</v>
      </c>
      <c r="I5553">
        <f>[1]!Table11_2[[#This Row],[reward_real]]</f>
        <v>-6610912.176</v>
      </c>
      <c r="J5553">
        <f>[1]!Table13_2[[#This Row],[reward_hat]]</f>
        <v>-7771568.81387622</v>
      </c>
      <c r="K5553">
        <f>[1]!Table9_2[[#This Row],[retailer_benefit]]</f>
        <v>17123346.291934401</v>
      </c>
      <c r="L5553">
        <f>[1]!Table7_2[[#This Row],[optimum_policy]]</f>
        <v>1540</v>
      </c>
      <c r="M5553">
        <f>[1]!Table5_2[[#This Row],[consumer_cost]]</f>
        <v>30345170.643934399</v>
      </c>
      <c r="N5553">
        <f>[1]!Table3_2[[#This Row],[consume_real]]</f>
        <v>19704.656262295</v>
      </c>
      <c r="O5553">
        <f>[1]!Table1_2[[#This Row],[consume_hat]]</f>
        <v>20687.842301782799</v>
      </c>
      <c r="P5553">
        <f>Table15[[#This Row],[price]]-Table15[[#This Row],[w]]</f>
        <v>131.87238004861354</v>
      </c>
      <c r="Q5553">
        <f>[1]CPI!$A$10</f>
        <v>802.87238004861354</v>
      </c>
    </row>
    <row r="5554" spans="1:17" x14ac:dyDescent="0.25">
      <c r="A5554" s="1">
        <v>44507.375</v>
      </c>
      <c r="B5554" t="s">
        <v>5792</v>
      </c>
      <c r="C5554">
        <v>9</v>
      </c>
      <c r="D5554" t="s">
        <v>5801</v>
      </c>
      <c r="E5554">
        <v>28057.1</v>
      </c>
      <c r="F5554">
        <v>27684.18</v>
      </c>
      <c r="G5554">
        <v>785.1</v>
      </c>
      <c r="H5554">
        <v>853.75996850000001</v>
      </c>
      <c r="I5554">
        <f>[1]!Table11_2[[#This Row],[reward_real]]</f>
        <v>-8476302.4238999896</v>
      </c>
      <c r="J5554">
        <f>[1]!Table13_2[[#This Row],[reward_hat]]</f>
        <v>-9485108.9426858891</v>
      </c>
      <c r="K5554">
        <f>[1]!Table9_2[[#This Row],[retailer_benefit]]</f>
        <v>21698729.6033043</v>
      </c>
      <c r="L5554">
        <f>[1]!Table7_2[[#This Row],[optimum_policy]]</f>
        <v>1790</v>
      </c>
      <c r="M5554">
        <f>[1]!Table5_2[[#This Row],[consumer_cost]]</f>
        <v>38651334.451104298</v>
      </c>
      <c r="N5554">
        <f>[1]!Table3_2[[#This Row],[consume_real]]</f>
        <v>21592.924274359899</v>
      </c>
      <c r="O5554">
        <f>[1]!Table1_2[[#This Row],[consume_hat]]</f>
        <v>22219.615096634599</v>
      </c>
      <c r="P5554">
        <f>Table15[[#This Row],[price]]-Table15[[#This Row],[w]]</f>
        <v>17.772380048613513</v>
      </c>
      <c r="Q5554">
        <f>[1]CPI!$A$10</f>
        <v>802.87238004861354</v>
      </c>
    </row>
    <row r="5555" spans="1:17" x14ac:dyDescent="0.25">
      <c r="A5555" s="1">
        <v>44507.416666666664</v>
      </c>
      <c r="B5555" t="s">
        <v>5792</v>
      </c>
      <c r="C5555">
        <v>10</v>
      </c>
      <c r="D5555" t="s">
        <v>5802</v>
      </c>
      <c r="E5555">
        <v>29511.8</v>
      </c>
      <c r="F5555">
        <v>29049.38</v>
      </c>
      <c r="G5555">
        <v>808.9</v>
      </c>
      <c r="H5555">
        <v>882.60691080000004</v>
      </c>
      <c r="I5555">
        <f>[1]!Table11_2[[#This Row],[reward_real]]</f>
        <v>-9197381.9817999993</v>
      </c>
      <c r="J5555">
        <f>[1]!Table13_2[[#This Row],[reward_hat]]</f>
        <v>-10316540.9623037</v>
      </c>
      <c r="K5555">
        <f>[1]!Table9_2[[#This Row],[retailer_benefit]]</f>
        <v>23447695.787944</v>
      </c>
      <c r="L5555">
        <f>[1]!Table7_2[[#This Row],[optimum_policy]]</f>
        <v>1840</v>
      </c>
      <c r="M5555">
        <f>[1]!Table5_2[[#This Row],[consumer_cost]]</f>
        <v>41842459.751543999</v>
      </c>
      <c r="N5555">
        <f>[1]!Table3_2[[#This Row],[consume_real]]</f>
        <v>22740.4672562739</v>
      </c>
      <c r="O5555">
        <f>[1]!Table1_2[[#This Row],[consume_hat]]</f>
        <v>23377.430735906601</v>
      </c>
      <c r="P5555">
        <f>Table15[[#This Row],[price]]-Table15[[#This Row],[w]]</f>
        <v>-6.0276199513864412</v>
      </c>
      <c r="Q5555">
        <f>[1]CPI!$A$10</f>
        <v>802.87238004861354</v>
      </c>
    </row>
    <row r="5556" spans="1:17" x14ac:dyDescent="0.25">
      <c r="A5556" s="1">
        <v>44507.458333333336</v>
      </c>
      <c r="B5556" t="s">
        <v>5792</v>
      </c>
      <c r="C5556">
        <v>11</v>
      </c>
      <c r="D5556" t="s">
        <v>5803</v>
      </c>
      <c r="E5556">
        <v>30428.400000000001</v>
      </c>
      <c r="F5556">
        <v>30036.43</v>
      </c>
      <c r="G5556">
        <v>810.8</v>
      </c>
      <c r="H5556">
        <v>886.26786560000005</v>
      </c>
      <c r="I5556">
        <f>[1]!Table11_2[[#This Row],[reward_real]]</f>
        <v>-9517151.5247999895</v>
      </c>
      <c r="J5556">
        <f>[1]!Table13_2[[#This Row],[reward_hat]]</f>
        <v>-10731957.5893167</v>
      </c>
      <c r="K5556">
        <f>[1]!Table9_2[[#This Row],[retailer_benefit]]</f>
        <v>24161451.281016599</v>
      </c>
      <c r="L5556">
        <f>[1]!Table7_2[[#This Row],[optimum_policy]]</f>
        <v>1840</v>
      </c>
      <c r="M5556">
        <f>[1]!Table5_2[[#This Row],[consumer_cost]]</f>
        <v>43195754.330616601</v>
      </c>
      <c r="N5556">
        <f>[1]!Table3_2[[#This Row],[consume_real]]</f>
        <v>23475.953440552501</v>
      </c>
      <c r="O5556">
        <f>[1]!Table1_2[[#This Row],[consume_hat]]</f>
        <v>24218.315941443099</v>
      </c>
      <c r="P5556">
        <f>Table15[[#This Row],[price]]-Table15[[#This Row],[w]]</f>
        <v>-7.9276199513864185</v>
      </c>
      <c r="Q5556">
        <f>[1]CPI!$A$10</f>
        <v>802.87238004861354</v>
      </c>
    </row>
    <row r="5557" spans="1:17" x14ac:dyDescent="0.25">
      <c r="A5557" s="1">
        <v>44507.5</v>
      </c>
      <c r="B5557" t="s">
        <v>5792</v>
      </c>
      <c r="C5557">
        <v>12</v>
      </c>
      <c r="D5557" t="s">
        <v>5804</v>
      </c>
      <c r="E5557">
        <v>31175.9</v>
      </c>
      <c r="F5557">
        <v>30904.49</v>
      </c>
      <c r="G5557">
        <v>819.9</v>
      </c>
      <c r="H5557">
        <v>880.98616240000001</v>
      </c>
      <c r="I5557">
        <f>[1]!Table11_2[[#This Row],[reward_real]]</f>
        <v>-9918332.0019000005</v>
      </c>
      <c r="J5557">
        <f>[1]!Table13_2[[#This Row],[reward_hat]]</f>
        <v>-10945809.0036614</v>
      </c>
      <c r="K5557">
        <f>[1]!Table9_2[[#This Row],[retailer_benefit]]</f>
        <v>24680303.634926599</v>
      </c>
      <c r="L5557">
        <f>[1]!Table7_2[[#This Row],[optimum_policy]]</f>
        <v>1840</v>
      </c>
      <c r="M5557">
        <f>[1]!Table5_2[[#This Row],[consumer_cost]]</f>
        <v>44516967.6387266</v>
      </c>
      <c r="N5557">
        <f>[1]!Table3_2[[#This Row],[consume_real]]</f>
        <v>24194.0041514818</v>
      </c>
      <c r="O5557">
        <f>[1]!Table1_2[[#This Row],[consume_hat]]</f>
        <v>24848.9918922201</v>
      </c>
      <c r="P5557">
        <f>Table15[[#This Row],[price]]-Table15[[#This Row],[w]]</f>
        <v>-17.027619951386441</v>
      </c>
      <c r="Q5557">
        <f>[1]CPI!$A$10</f>
        <v>802.87238004861354</v>
      </c>
    </row>
    <row r="5558" spans="1:17" x14ac:dyDescent="0.25">
      <c r="A5558" s="1">
        <v>44507.541666666664</v>
      </c>
      <c r="B5558" t="s">
        <v>5792</v>
      </c>
      <c r="C5558">
        <v>13</v>
      </c>
      <c r="D5558" t="s">
        <v>5805</v>
      </c>
      <c r="E5558">
        <v>30965.4</v>
      </c>
      <c r="F5558">
        <v>30826.65</v>
      </c>
      <c r="G5558">
        <v>821.2</v>
      </c>
      <c r="H5558">
        <v>879.45250090000002</v>
      </c>
      <c r="I5558">
        <f>[1]!Table11_2[[#This Row],[reward_real]]</f>
        <v>-9875113.7831999995</v>
      </c>
      <c r="J5558">
        <f>[1]!Table13_2[[#This Row],[reward_hat]]</f>
        <v>-10890345.6784385</v>
      </c>
      <c r="K5558">
        <f>[1]!Table9_2[[#This Row],[retailer_benefit]]</f>
        <v>24502596.011505499</v>
      </c>
      <c r="L5558">
        <f>[1]!Table7_2[[#This Row],[optimum_policy]]</f>
        <v>1840</v>
      </c>
      <c r="M5558">
        <f>[1]!Table5_2[[#This Row],[consumer_cost]]</f>
        <v>44252823.577905498</v>
      </c>
      <c r="N5558">
        <f>[1]!Table3_2[[#This Row],[consume_real]]</f>
        <v>24050.4475966877</v>
      </c>
      <c r="O5558">
        <f>[1]!Table1_2[[#This Row],[consume_hat]]</f>
        <v>24766.194119242999</v>
      </c>
      <c r="P5558">
        <f>Table15[[#This Row],[price]]-Table15[[#This Row],[w]]</f>
        <v>-18.327619951386509</v>
      </c>
      <c r="Q5558">
        <f>[1]CPI!$A$10</f>
        <v>802.87238004861354</v>
      </c>
    </row>
    <row r="5559" spans="1:17" x14ac:dyDescent="0.25">
      <c r="A5559" s="1">
        <v>44507.583333333336</v>
      </c>
      <c r="B5559" t="s">
        <v>5792</v>
      </c>
      <c r="C5559">
        <v>14</v>
      </c>
      <c r="D5559" t="s">
        <v>5806</v>
      </c>
      <c r="E5559">
        <v>30514.6</v>
      </c>
      <c r="F5559">
        <v>30410.89</v>
      </c>
      <c r="G5559">
        <v>825.6</v>
      </c>
      <c r="H5559">
        <v>881.33497420000003</v>
      </c>
      <c r="I5559">
        <f>[1]!Table11_2[[#This Row],[reward_real]]</f>
        <v>-9810565.9583999999</v>
      </c>
      <c r="J5559">
        <f>[1]!Table13_2[[#This Row],[reward_hat]]</f>
        <v>-10777243.378444601</v>
      </c>
      <c r="K5559">
        <f>[1]!Table9_2[[#This Row],[retailer_benefit]]</f>
        <v>24108134.9520372</v>
      </c>
      <c r="L5559">
        <f>[1]!Table7_2[[#This Row],[optimum_policy]]</f>
        <v>1840</v>
      </c>
      <c r="M5559">
        <f>[1]!Table5_2[[#This Row],[consumer_cost]]</f>
        <v>43729266.8688372</v>
      </c>
      <c r="N5559">
        <f>[1]!Table3_2[[#This Row],[consume_real]]</f>
        <v>23765.905906976699</v>
      </c>
      <c r="O5559">
        <f>[1]!Table1_2[[#This Row],[consume_hat]]</f>
        <v>24456.633843060699</v>
      </c>
      <c r="P5559">
        <f>Table15[[#This Row],[price]]-Table15[[#This Row],[w]]</f>
        <v>-22.727619951386487</v>
      </c>
      <c r="Q5559">
        <f>[1]CPI!$A$10</f>
        <v>802.87238004861354</v>
      </c>
    </row>
    <row r="5560" spans="1:17" x14ac:dyDescent="0.25">
      <c r="A5560" s="1">
        <v>44507.625</v>
      </c>
      <c r="B5560" t="s">
        <v>5792</v>
      </c>
      <c r="C5560">
        <v>15</v>
      </c>
      <c r="D5560" t="s">
        <v>5807</v>
      </c>
      <c r="E5560">
        <v>30325.4</v>
      </c>
      <c r="F5560">
        <v>30353.45</v>
      </c>
      <c r="G5560">
        <v>827</v>
      </c>
      <c r="H5560">
        <v>883.5193137</v>
      </c>
      <c r="I5560">
        <f>[1]!Table11_2[[#This Row],[reward_real]]</f>
        <v>-9774786.182</v>
      </c>
      <c r="J5560">
        <f>[1]!Table13_2[[#This Row],[reward_hat]]</f>
        <v>-10796005.6742162</v>
      </c>
      <c r="K5560">
        <f>[1]!Table9_2[[#This Row],[retailer_benefit]]</f>
        <v>23946453.210074902</v>
      </c>
      <c r="L5560">
        <f>[1]!Table7_2[[#This Row],[optimum_policy]]</f>
        <v>1840</v>
      </c>
      <c r="M5560">
        <f>[1]!Table5_2[[#This Row],[consumer_cost]]</f>
        <v>43496025.574074902</v>
      </c>
      <c r="N5560">
        <f>[1]!Table3_2[[#This Row],[consume_real]]</f>
        <v>23639.1443337364</v>
      </c>
      <c r="O5560">
        <f>[1]!Table1_2[[#This Row],[consume_hat]]</f>
        <v>24438.641027741101</v>
      </c>
      <c r="P5560">
        <f>Table15[[#This Row],[price]]-Table15[[#This Row],[w]]</f>
        <v>-24.127619951386464</v>
      </c>
      <c r="Q5560">
        <f>[1]CPI!$A$10</f>
        <v>802.87238004861354</v>
      </c>
    </row>
    <row r="5561" spans="1:17" x14ac:dyDescent="0.25">
      <c r="A5561" s="1">
        <v>44507.666666666664</v>
      </c>
      <c r="B5561" t="s">
        <v>5792</v>
      </c>
      <c r="C5561">
        <v>16</v>
      </c>
      <c r="D5561" t="s">
        <v>5808</v>
      </c>
      <c r="E5561">
        <v>30184.2</v>
      </c>
      <c r="F5561">
        <v>30016.39</v>
      </c>
      <c r="G5561">
        <v>832.6</v>
      </c>
      <c r="H5561">
        <v>895.04728490000002</v>
      </c>
      <c r="I5561">
        <f>[1]!Table11_2[[#This Row],[reward_real]]</f>
        <v>-9829001.7828000002</v>
      </c>
      <c r="J5561">
        <f>[1]!Table13_2[[#This Row],[reward_hat]]</f>
        <v>-10880277.956025001</v>
      </c>
      <c r="K5561">
        <f>[1]!Table9_2[[#This Row],[retailer_benefit]]</f>
        <v>23785098.236830901</v>
      </c>
      <c r="L5561">
        <f>[1]!Table7_2[[#This Row],[optimum_policy]]</f>
        <v>1840</v>
      </c>
      <c r="M5561">
        <f>[1]!Table5_2[[#This Row],[consumer_cost]]</f>
        <v>43443101.802430898</v>
      </c>
      <c r="N5561">
        <f>[1]!Table3_2[[#This Row],[consume_real]]</f>
        <v>23610.381414364601</v>
      </c>
      <c r="O5561">
        <f>[1]!Table1_2[[#This Row],[consume_hat]]</f>
        <v>24312.185823492699</v>
      </c>
      <c r="P5561">
        <f>Table15[[#This Row],[price]]-Table15[[#This Row],[w]]</f>
        <v>-29.727619951386487</v>
      </c>
      <c r="Q5561">
        <f>[1]CPI!$A$10</f>
        <v>802.87238004861354</v>
      </c>
    </row>
    <row r="5562" spans="1:17" x14ac:dyDescent="0.25">
      <c r="A5562" s="1">
        <v>44507.708333333336</v>
      </c>
      <c r="B5562" t="s">
        <v>5792</v>
      </c>
      <c r="C5562">
        <v>17</v>
      </c>
      <c r="D5562" t="s">
        <v>5809</v>
      </c>
      <c r="E5562">
        <v>30679.8</v>
      </c>
      <c r="F5562">
        <v>30156.84</v>
      </c>
      <c r="G5562">
        <v>836.3</v>
      </c>
      <c r="H5562">
        <v>898.47227740000005</v>
      </c>
      <c r="I5562">
        <f>[1]!Table11_2[[#This Row],[reward_real]]</f>
        <v>-9919300.8966000006</v>
      </c>
      <c r="J5562">
        <f>[1]!Table13_2[[#This Row],[reward_hat]]</f>
        <v>-10856421.4967151</v>
      </c>
      <c r="K5562">
        <f>[1]!Table9_2[[#This Row],[retailer_benefit]]</f>
        <v>24995736.828285102</v>
      </c>
      <c r="L5562">
        <f>[1]!Table7_2[[#This Row],[optimum_policy]]</f>
        <v>1890</v>
      </c>
      <c r="M5562">
        <f>[1]!Table5_2[[#This Row],[consumer_cost]]</f>
        <v>44834338.621485099</v>
      </c>
      <c r="N5562">
        <f>[1]!Table3_2[[#This Row],[consume_real]]</f>
        <v>23721.872286500002</v>
      </c>
      <c r="O5562">
        <f>[1]!Table1_2[[#This Row],[consume_hat]]</f>
        <v>24166.402837706701</v>
      </c>
      <c r="P5562">
        <f>Table15[[#This Row],[price]]-Table15[[#This Row],[w]]</f>
        <v>-33.427619951386419</v>
      </c>
      <c r="Q5562">
        <f>[1]CPI!$A$10</f>
        <v>802.87238004861354</v>
      </c>
    </row>
    <row r="5563" spans="1:17" x14ac:dyDescent="0.25">
      <c r="A5563" s="1">
        <v>44507.75</v>
      </c>
      <c r="B5563" t="s">
        <v>5792</v>
      </c>
      <c r="C5563">
        <v>18</v>
      </c>
      <c r="D5563" t="s">
        <v>5810</v>
      </c>
      <c r="E5563">
        <v>32721.599999999999</v>
      </c>
      <c r="F5563">
        <v>32059.94</v>
      </c>
      <c r="G5563">
        <v>828.9</v>
      </c>
      <c r="H5563">
        <v>886.94954580000001</v>
      </c>
      <c r="I5563">
        <f>[1]!Table11_2[[#This Row],[reward_real]]</f>
        <v>-10583834.241599999</v>
      </c>
      <c r="J5563">
        <f>[1]!Table13_2[[#This Row],[reward_hat]]</f>
        <v>-11467847.977158399</v>
      </c>
      <c r="K5563">
        <f>[1]!Table9_2[[#This Row],[retailer_benefit]]</f>
        <v>25820520.694128901</v>
      </c>
      <c r="L5563">
        <f>[1]!Table7_2[[#This Row],[optimum_policy]]</f>
        <v>1840</v>
      </c>
      <c r="M5563">
        <f>[1]!Table5_2[[#This Row],[consumer_cost]]</f>
        <v>46988189.1773289</v>
      </c>
      <c r="N5563">
        <f>[1]!Table3_2[[#This Row],[consume_real]]</f>
        <v>25537.0593355048</v>
      </c>
      <c r="O5563">
        <f>[1]!Table1_2[[#This Row],[consume_hat]]</f>
        <v>25859.076271223199</v>
      </c>
      <c r="P5563">
        <f>Table15[[#This Row],[price]]-Table15[[#This Row],[w]]</f>
        <v>-26.027619951386441</v>
      </c>
      <c r="Q5563">
        <f>[1]CPI!$A$10</f>
        <v>802.87238004861354</v>
      </c>
    </row>
    <row r="5564" spans="1:17" x14ac:dyDescent="0.25">
      <c r="A5564" s="1">
        <v>44507.791666666664</v>
      </c>
      <c r="B5564" t="s">
        <v>5792</v>
      </c>
      <c r="C5564">
        <v>19</v>
      </c>
      <c r="D5564" t="s">
        <v>5811</v>
      </c>
      <c r="E5564">
        <v>33062.5</v>
      </c>
      <c r="F5564">
        <v>32780.629999999997</v>
      </c>
      <c r="G5564">
        <v>829.7</v>
      </c>
      <c r="H5564">
        <v>893.59697979999999</v>
      </c>
      <c r="I5564">
        <f>[1]!Table11_2[[#This Row],[reward_real]]</f>
        <v>-10709704.1875</v>
      </c>
      <c r="J5564">
        <f>[1]!Table13_2[[#This Row],[reward_hat]]</f>
        <v>-11854204.130017901</v>
      </c>
      <c r="K5564">
        <f>[1]!Table9_2[[#This Row],[retailer_benefit]]</f>
        <v>26081750.369124301</v>
      </c>
      <c r="L5564">
        <f>[1]!Table7_2[[#This Row],[optimum_policy]]</f>
        <v>1840</v>
      </c>
      <c r="M5564">
        <f>[1]!Table5_2[[#This Row],[consumer_cost]]</f>
        <v>47501158.744124301</v>
      </c>
      <c r="N5564">
        <f>[1]!Table3_2[[#This Row],[consume_real]]</f>
        <v>25815.847143545801</v>
      </c>
      <c r="O5564">
        <f>[1]!Table1_2[[#This Row],[consume_hat]]</f>
        <v>26531.432846060601</v>
      </c>
      <c r="P5564">
        <f>Table15[[#This Row],[price]]-Table15[[#This Row],[w]]</f>
        <v>-26.827619951386509</v>
      </c>
      <c r="Q5564">
        <f>[1]CPI!$A$10</f>
        <v>802.87238004861354</v>
      </c>
    </row>
    <row r="5565" spans="1:17" x14ac:dyDescent="0.25">
      <c r="A5565" s="1">
        <v>44507.833333333336</v>
      </c>
      <c r="B5565" t="s">
        <v>5792</v>
      </c>
      <c r="C5565">
        <v>20</v>
      </c>
      <c r="D5565" t="s">
        <v>5812</v>
      </c>
      <c r="E5565">
        <v>32512</v>
      </c>
      <c r="F5565">
        <v>32286.720000000001</v>
      </c>
      <c r="G5565">
        <v>845.4</v>
      </c>
      <c r="H5565">
        <v>903.13787730000001</v>
      </c>
      <c r="I5565">
        <f>[1]!Table11_2[[#This Row],[reward_real]]</f>
        <v>-10686239.232000001</v>
      </c>
      <c r="J5565">
        <f>[1]!Table13_2[[#This Row],[reward_hat]]</f>
        <v>-11712051.1901499</v>
      </c>
      <c r="K5565">
        <f>[1]!Table9_2[[#This Row],[retailer_benefit]]</f>
        <v>26408435.064459901</v>
      </c>
      <c r="L5565">
        <f>[1]!Table7_2[[#This Row],[optimum_policy]]</f>
        <v>1890</v>
      </c>
      <c r="M5565">
        <f>[1]!Table5_2[[#This Row],[consumer_cost]]</f>
        <v>47780913.528459899</v>
      </c>
      <c r="N5565">
        <f>[1]!Table3_2[[#This Row],[consume_real]]</f>
        <v>25280.906628814701</v>
      </c>
      <c r="O5565">
        <f>[1]!Table1_2[[#This Row],[consume_hat]]</f>
        <v>25936.352542166602</v>
      </c>
      <c r="P5565">
        <f>Table15[[#This Row],[price]]-Table15[[#This Row],[w]]</f>
        <v>-42.527619951386441</v>
      </c>
      <c r="Q5565">
        <f>[1]CPI!$A$10</f>
        <v>802.87238004861354</v>
      </c>
    </row>
    <row r="5566" spans="1:17" x14ac:dyDescent="0.25">
      <c r="A5566" s="1">
        <v>44507.875</v>
      </c>
      <c r="B5566" t="s">
        <v>5792</v>
      </c>
      <c r="C5566">
        <v>21</v>
      </c>
      <c r="D5566" t="s">
        <v>5813</v>
      </c>
      <c r="E5566">
        <v>31875.1</v>
      </c>
      <c r="F5566">
        <v>31698.91</v>
      </c>
      <c r="G5566">
        <v>852.7</v>
      </c>
      <c r="H5566">
        <v>902.44329900000002</v>
      </c>
      <c r="I5566">
        <f>[1]!Table11_2[[#This Row],[reward_real]]</f>
        <v>-10614185.1743</v>
      </c>
      <c r="J5566">
        <f>[1]!Table13_2[[#This Row],[reward_hat]]</f>
        <v>-11485832.068384301</v>
      </c>
      <c r="K5566">
        <f>[1]!Table9_2[[#This Row],[retailer_benefit]]</f>
        <v>25824074.777298901</v>
      </c>
      <c r="L5566">
        <f>[1]!Table7_2[[#This Row],[optimum_policy]]</f>
        <v>1890</v>
      </c>
      <c r="M5566">
        <f>[1]!Table5_2[[#This Row],[consumer_cost]]</f>
        <v>47052445.125898898</v>
      </c>
      <c r="N5566">
        <f>[1]!Table3_2[[#This Row],[consume_real]]</f>
        <v>24895.473611586702</v>
      </c>
      <c r="O5566">
        <f>[1]!Table1_2[[#This Row],[consume_hat]]</f>
        <v>25454.966714186899</v>
      </c>
      <c r="P5566">
        <f>Table15[[#This Row],[price]]-Table15[[#This Row],[w]]</f>
        <v>-49.827619951386509</v>
      </c>
      <c r="Q5566">
        <f>[1]CPI!$A$10</f>
        <v>802.87238004861354</v>
      </c>
    </row>
    <row r="5567" spans="1:17" x14ac:dyDescent="0.25">
      <c r="A5567" s="1">
        <v>44507.916666666664</v>
      </c>
      <c r="B5567" t="s">
        <v>5792</v>
      </c>
      <c r="C5567">
        <v>22</v>
      </c>
      <c r="D5567" t="s">
        <v>5814</v>
      </c>
      <c r="E5567">
        <v>31192.5</v>
      </c>
      <c r="F5567">
        <v>30939.86</v>
      </c>
      <c r="G5567">
        <v>840</v>
      </c>
      <c r="H5567">
        <v>901.86189879999995</v>
      </c>
      <c r="I5567">
        <f>[1]!Table11_2[[#This Row],[reward_real]]</f>
        <v>-10153158.75</v>
      </c>
      <c r="J5567">
        <f>[1]!Table13_2[[#This Row],[reward_hat]]</f>
        <v>-11200183.5371846</v>
      </c>
      <c r="K5567">
        <f>[1]!Table9_2[[#This Row],[retailer_benefit]]</f>
        <v>25382896.875</v>
      </c>
      <c r="L5567">
        <f>[1]!Table7_2[[#This Row],[optimum_policy]]</f>
        <v>1890</v>
      </c>
      <c r="M5567">
        <f>[1]!Table5_2[[#This Row],[consumer_cost]]</f>
        <v>45689214.375</v>
      </c>
      <c r="N5567">
        <f>[1]!Table3_2[[#This Row],[consume_real]]</f>
        <v>24174.1875</v>
      </c>
      <c r="O5567">
        <f>[1]!Table1_2[[#This Row],[consume_hat]]</f>
        <v>24837.912661950599</v>
      </c>
      <c r="P5567">
        <f>Table15[[#This Row],[price]]-Table15[[#This Row],[w]]</f>
        <v>-37.127619951386464</v>
      </c>
      <c r="Q5567">
        <f>[1]CPI!$A$10</f>
        <v>802.87238004861354</v>
      </c>
    </row>
    <row r="5568" spans="1:17" x14ac:dyDescent="0.25">
      <c r="A5568" s="1">
        <v>44507.958333333336</v>
      </c>
      <c r="B5568" t="s">
        <v>5792</v>
      </c>
      <c r="C5568">
        <v>23</v>
      </c>
      <c r="D5568" t="s">
        <v>5815</v>
      </c>
      <c r="E5568">
        <v>29892.6</v>
      </c>
      <c r="F5568">
        <v>29928.83</v>
      </c>
      <c r="G5568">
        <v>842.1</v>
      </c>
      <c r="H5568">
        <v>889.73410590000003</v>
      </c>
      <c r="I5568">
        <f>[1]!Table11_2[[#This Row],[reward_real]]</f>
        <v>-9901594.9313999992</v>
      </c>
      <c r="J5568">
        <f>[1]!Table13_2[[#This Row],[reward_hat]]</f>
        <v>-10754719.2240355</v>
      </c>
      <c r="K5568">
        <f>[1]!Table9_2[[#This Row],[retailer_benefit]]</f>
        <v>23467050.426419798</v>
      </c>
      <c r="L5568">
        <f>[1]!Table7_2[[#This Row],[optimum_policy]]</f>
        <v>1840</v>
      </c>
      <c r="M5568">
        <f>[1]!Table5_2[[#This Row],[consumer_cost]]</f>
        <v>43270240.289219797</v>
      </c>
      <c r="N5568">
        <f>[1]!Table3_2[[#This Row],[consume_real]]</f>
        <v>23516.4349397933</v>
      </c>
      <c r="O5568">
        <f>[1]!Table1_2[[#This Row],[consume_hat]]</f>
        <v>24175.130868807701</v>
      </c>
      <c r="P5568">
        <f>Table15[[#This Row],[price]]-Table15[[#This Row],[w]]</f>
        <v>-39.227619951386487</v>
      </c>
      <c r="Q5568">
        <f>[1]CPI!$A$10</f>
        <v>802.87238004861354</v>
      </c>
    </row>
    <row r="5569" spans="1:17" x14ac:dyDescent="0.25">
      <c r="A5569" s="1">
        <v>44508</v>
      </c>
      <c r="B5569" t="s">
        <v>5792</v>
      </c>
      <c r="C5569">
        <v>24</v>
      </c>
      <c r="D5569" t="s">
        <v>5816</v>
      </c>
      <c r="E5569">
        <v>28408.1</v>
      </c>
      <c r="F5569">
        <v>28622.1</v>
      </c>
      <c r="G5569">
        <v>827.7</v>
      </c>
      <c r="H5569">
        <v>875.74552889999995</v>
      </c>
      <c r="I5569">
        <f>[1]!Table11_2[[#This Row],[reward_real]]</f>
        <v>-9168515.4182999991</v>
      </c>
      <c r="J5569">
        <f>[1]!Table13_2[[#This Row],[reward_hat]]</f>
        <v>-10048929.1398414</v>
      </c>
      <c r="K5569">
        <f>[1]!Table9_2[[#This Row],[retailer_benefit]]</f>
        <v>22426696.044327799</v>
      </c>
      <c r="L5569">
        <f>[1]!Table7_2[[#This Row],[optimum_policy]]</f>
        <v>1840</v>
      </c>
      <c r="M5569">
        <f>[1]!Table5_2[[#This Row],[consumer_cost]]</f>
        <v>40763726.880927801</v>
      </c>
      <c r="N5569">
        <f>[1]!Table3_2[[#This Row],[consume_real]]</f>
        <v>22154.199391808601</v>
      </c>
      <c r="O5569">
        <f>[1]!Table1_2[[#This Row],[consume_hat]]</f>
        <v>22949.427222279501</v>
      </c>
      <c r="P5569">
        <f>Table15[[#This Row],[price]]-Table15[[#This Row],[w]]</f>
        <v>-24.827619951386509</v>
      </c>
      <c r="Q5569">
        <f>[1]CPI!$A$10</f>
        <v>802.87238004861354</v>
      </c>
    </row>
    <row r="5570" spans="1:17" x14ac:dyDescent="0.25">
      <c r="A5570" s="1">
        <v>44508.041666666664</v>
      </c>
      <c r="B5570" t="s">
        <v>5817</v>
      </c>
      <c r="C5570">
        <v>1</v>
      </c>
      <c r="D5570" t="s">
        <v>5818</v>
      </c>
      <c r="E5570">
        <v>26574</v>
      </c>
      <c r="F5570">
        <v>26980.58</v>
      </c>
      <c r="G5570">
        <v>784.3</v>
      </c>
      <c r="H5570">
        <v>763.25962100000004</v>
      </c>
      <c r="I5570">
        <f>[1]!Table11_2[[#This Row],[reward_real]]</f>
        <v>-8494033.6379999891</v>
      </c>
      <c r="J5570">
        <f>[1]!Table13_2[[#This Row],[reward_hat]]</f>
        <v>-8289059.4883087603</v>
      </c>
      <c r="K5570">
        <f>[1]!Table9_2[[#This Row],[retailer_benefit]]</f>
        <v>17451594.803357299</v>
      </c>
      <c r="L5570">
        <f>[1]!Table7_2[[#This Row],[optimum_policy]]</f>
        <v>1590</v>
      </c>
      <c r="M5570">
        <f>[1]!Table5_2[[#This Row],[consumer_cost]]</f>
        <v>34439662.079357304</v>
      </c>
      <c r="N5570">
        <f>[1]!Table3_2[[#This Row],[consume_real]]</f>
        <v>21660.164829784499</v>
      </c>
      <c r="O5570">
        <f>[1]!Table1_2[[#This Row],[consume_hat]]</f>
        <v>21720.157231798199</v>
      </c>
      <c r="P5570">
        <f>Table15[[#This Row],[price]]-Table15[[#This Row],[w]]</f>
        <v>18.572380048613581</v>
      </c>
      <c r="Q5570">
        <f>[1]CPI!$A$10</f>
        <v>802.87238004861354</v>
      </c>
    </row>
    <row r="5571" spans="1:17" x14ac:dyDescent="0.25">
      <c r="A5571" s="1">
        <v>44508.083333333336</v>
      </c>
      <c r="B5571" t="s">
        <v>5817</v>
      </c>
      <c r="C5571">
        <v>2</v>
      </c>
      <c r="D5571" t="s">
        <v>5819</v>
      </c>
      <c r="E5571">
        <v>25357.1</v>
      </c>
      <c r="F5571">
        <v>25810.26</v>
      </c>
      <c r="G5571">
        <v>735.8</v>
      </c>
      <c r="H5571">
        <v>722.87932939999996</v>
      </c>
      <c r="I5571">
        <f>[1]!Table11_2[[#This Row],[reward_real]]</f>
        <v>-7607687.85619999</v>
      </c>
      <c r="J5571">
        <f>[1]!Table13_2[[#This Row],[reward_hat]]</f>
        <v>-7546889.1638857601</v>
      </c>
      <c r="K5571">
        <f>[1]!Table9_2[[#This Row],[retailer_benefit]]</f>
        <v>15595863.498630101</v>
      </c>
      <c r="L5571">
        <f>[1]!Table7_2[[#This Row],[optimum_policy]]</f>
        <v>1490</v>
      </c>
      <c r="M5571">
        <f>[1]!Table5_2[[#This Row],[consumer_cost]]</f>
        <v>30811239.2110301</v>
      </c>
      <c r="N5571">
        <f>[1]!Table3_2[[#This Row],[consume_real]]</f>
        <v>20678.684034248399</v>
      </c>
      <c r="O5571">
        <f>[1]!Table1_2[[#This Row],[consume_hat]]</f>
        <v>20880.080137667501</v>
      </c>
      <c r="P5571">
        <f>Table15[[#This Row],[price]]-Table15[[#This Row],[w]]</f>
        <v>67.072380048613581</v>
      </c>
      <c r="Q5571">
        <f>[1]CPI!$A$10</f>
        <v>802.87238004861354</v>
      </c>
    </row>
    <row r="5572" spans="1:17" x14ac:dyDescent="0.25">
      <c r="A5572" s="1">
        <v>44508.125</v>
      </c>
      <c r="B5572" t="s">
        <v>5817</v>
      </c>
      <c r="C5572">
        <v>3</v>
      </c>
      <c r="D5572" t="s">
        <v>5820</v>
      </c>
      <c r="E5572">
        <v>24731.4</v>
      </c>
      <c r="F5572">
        <v>24900.74</v>
      </c>
      <c r="G5572">
        <v>689.2</v>
      </c>
      <c r="H5572">
        <v>687.94343460000005</v>
      </c>
      <c r="I5572">
        <f>[1]!Table11_2[[#This Row],[reward_real]]</f>
        <v>-6851290.2791999998</v>
      </c>
      <c r="J5572">
        <f>[1]!Table13_2[[#This Row],[reward_hat]]</f>
        <v>-6879741.4499807199</v>
      </c>
      <c r="K5572">
        <f>[1]!Table9_2[[#This Row],[retailer_benefit]]</f>
        <v>14927303.370932501</v>
      </c>
      <c r="L5572">
        <f>[1]!Table7_2[[#This Row],[optimum_policy]]</f>
        <v>1440</v>
      </c>
      <c r="M5572">
        <f>[1]!Table5_2[[#This Row],[consumer_cost]]</f>
        <v>28629883.929332498</v>
      </c>
      <c r="N5572">
        <f>[1]!Table3_2[[#This Row],[consume_real]]</f>
        <v>19881.863839814199</v>
      </c>
      <c r="O5572">
        <f>[1]!Table1_2[[#This Row],[consume_hat]]</f>
        <v>20000.8928172013</v>
      </c>
      <c r="P5572">
        <f>Table15[[#This Row],[price]]-Table15[[#This Row],[w]]</f>
        <v>113.67238004861349</v>
      </c>
      <c r="Q5572">
        <f>[1]CPI!$A$10</f>
        <v>802.87238004861354</v>
      </c>
    </row>
    <row r="5573" spans="1:17" x14ac:dyDescent="0.25">
      <c r="A5573" s="1">
        <v>44508.166666666664</v>
      </c>
      <c r="B5573" t="s">
        <v>5817</v>
      </c>
      <c r="C5573">
        <v>4</v>
      </c>
      <c r="D5573" t="s">
        <v>5821</v>
      </c>
      <c r="E5573">
        <v>24385.7</v>
      </c>
      <c r="F5573">
        <v>24413.74</v>
      </c>
      <c r="G5573">
        <v>664.9</v>
      </c>
      <c r="H5573">
        <v>671.25001259999999</v>
      </c>
      <c r="I5573">
        <f>[1]!Table11_2[[#This Row],[reward_real]]</f>
        <v>-6515639.5686999997</v>
      </c>
      <c r="J5573">
        <f>[1]!Table13_2[[#This Row],[reward_hat]]</f>
        <v>-6614597.8626479004</v>
      </c>
      <c r="K5573">
        <f>[1]!Table9_2[[#This Row],[retailer_benefit]]</f>
        <v>14211130.2489528</v>
      </c>
      <c r="L5573">
        <f>[1]!Table7_2[[#This Row],[optimum_policy]]</f>
        <v>1390</v>
      </c>
      <c r="M5573">
        <f>[1]!Table5_2[[#This Row],[consumer_cost]]</f>
        <v>27242409.3863528</v>
      </c>
      <c r="N5573">
        <f>[1]!Table3_2[[#This Row],[consume_real]]</f>
        <v>19598.855673635098</v>
      </c>
      <c r="O5573">
        <f>[1]!Table1_2[[#This Row],[consume_hat]]</f>
        <v>19708.298662345798</v>
      </c>
      <c r="P5573">
        <f>Table15[[#This Row],[price]]-Table15[[#This Row],[w]]</f>
        <v>137.97238004861356</v>
      </c>
      <c r="Q5573">
        <f>[1]CPI!$A$10</f>
        <v>802.87238004861354</v>
      </c>
    </row>
    <row r="5574" spans="1:17" x14ac:dyDescent="0.25">
      <c r="A5574" s="1">
        <v>44508.208333333336</v>
      </c>
      <c r="B5574" t="s">
        <v>5817</v>
      </c>
      <c r="C5574">
        <v>5</v>
      </c>
      <c r="D5574" t="s">
        <v>5822</v>
      </c>
      <c r="E5574">
        <v>24290</v>
      </c>
      <c r="F5574">
        <v>24153.42</v>
      </c>
      <c r="G5574">
        <v>653.6</v>
      </c>
      <c r="H5574">
        <v>661.00963969999998</v>
      </c>
      <c r="I5574">
        <f>[1]!Table11_2[[#This Row],[reward_real]]</f>
        <v>-6328127.9599999897</v>
      </c>
      <c r="J5574">
        <f>[1]!Table13_2[[#This Row],[reward_hat]]</f>
        <v>-6398136.7951457296</v>
      </c>
      <c r="K5574">
        <f>[1]!Table9_2[[#This Row],[retailer_benefit]]</f>
        <v>14259588.218310799</v>
      </c>
      <c r="L5574">
        <f>[1]!Table7_2[[#This Row],[optimum_policy]]</f>
        <v>1390</v>
      </c>
      <c r="M5574">
        <f>[1]!Table5_2[[#This Row],[consumer_cost]]</f>
        <v>26915844.138310801</v>
      </c>
      <c r="N5574">
        <f>[1]!Table3_2[[#This Row],[consume_real]]</f>
        <v>19363.9166462668</v>
      </c>
      <c r="O5574">
        <f>[1]!Table1_2[[#This Row],[consume_hat]]</f>
        <v>19358.679239903598</v>
      </c>
      <c r="P5574">
        <f>Table15[[#This Row],[price]]-Table15[[#This Row],[w]]</f>
        <v>149.27238004861351</v>
      </c>
      <c r="Q5574">
        <f>[1]CPI!$A$10</f>
        <v>802.87238004861354</v>
      </c>
    </row>
    <row r="5575" spans="1:17" x14ac:dyDescent="0.25">
      <c r="A5575" s="1">
        <v>44508.25</v>
      </c>
      <c r="B5575" t="s">
        <v>5817</v>
      </c>
      <c r="C5575">
        <v>6</v>
      </c>
      <c r="D5575" t="s">
        <v>5823</v>
      </c>
      <c r="E5575">
        <v>24146.6</v>
      </c>
      <c r="F5575">
        <v>24106.21</v>
      </c>
      <c r="G5575">
        <v>646.29999999999995</v>
      </c>
      <c r="H5575">
        <v>648.34043610000003</v>
      </c>
      <c r="I5575">
        <f>[1]!Table11_2[[#This Row],[reward_real]]</f>
        <v>-6295429.1121999901</v>
      </c>
      <c r="J5575">
        <f>[1]!Table13_2[[#This Row],[reward_hat]]</f>
        <v>-6313919.18959253</v>
      </c>
      <c r="K5575">
        <f>[1]!Table9_2[[#This Row],[retailer_benefit]]</f>
        <v>13514278.740934899</v>
      </c>
      <c r="L5575">
        <f>[1]!Table7_2[[#This Row],[optimum_policy]]</f>
        <v>1340</v>
      </c>
      <c r="M5575">
        <f>[1]!Table5_2[[#This Row],[consumer_cost]]</f>
        <v>26105136.9653349</v>
      </c>
      <c r="N5575">
        <f>[1]!Table3_2[[#This Row],[consume_real]]</f>
        <v>19481.445496518601</v>
      </c>
      <c r="O5575">
        <f>[1]!Table1_2[[#This Row],[consume_hat]]</f>
        <v>19477.172293807602</v>
      </c>
      <c r="P5575">
        <f>Table15[[#This Row],[price]]-Table15[[#This Row],[w]]</f>
        <v>156.57238004861358</v>
      </c>
      <c r="Q5575">
        <f>[1]CPI!$A$10</f>
        <v>802.87238004861354</v>
      </c>
    </row>
    <row r="5576" spans="1:17" x14ac:dyDescent="0.25">
      <c r="A5576" s="1">
        <v>44508.291666666664</v>
      </c>
      <c r="B5576" t="s">
        <v>5817</v>
      </c>
      <c r="C5576">
        <v>7</v>
      </c>
      <c r="D5576" t="s">
        <v>5824</v>
      </c>
      <c r="E5576">
        <v>24098</v>
      </c>
      <c r="F5576">
        <v>23951.66</v>
      </c>
      <c r="G5576">
        <v>646.6</v>
      </c>
      <c r="H5576">
        <v>648.25034630000005</v>
      </c>
      <c r="I5576">
        <f>[1]!Table11_2[[#This Row],[reward_real]]</f>
        <v>-6287023.6119999997</v>
      </c>
      <c r="J5576">
        <f>[1]!Table13_2[[#This Row],[reward_hat]]</f>
        <v>-6272166.2180788796</v>
      </c>
      <c r="K5576">
        <f>[1]!Table9_2[[#This Row],[retailer_benefit]]</f>
        <v>13484139.104734899</v>
      </c>
      <c r="L5576">
        <f>[1]!Table7_2[[#This Row],[optimum_policy]]</f>
        <v>1340</v>
      </c>
      <c r="M5576">
        <f>[1]!Table5_2[[#This Row],[consumer_cost]]</f>
        <v>26058186.328734901</v>
      </c>
      <c r="N5576">
        <f>[1]!Table3_2[[#This Row],[consume_real]]</f>
        <v>19446.407708011098</v>
      </c>
      <c r="O5576">
        <f>[1]!Table1_2[[#This Row],[consume_hat]]</f>
        <v>19351.061682756601</v>
      </c>
      <c r="P5576">
        <f>Table15[[#This Row],[price]]-Table15[[#This Row],[w]]</f>
        <v>156.27238004861351</v>
      </c>
      <c r="Q5576">
        <f>[1]CPI!$A$10</f>
        <v>802.87238004861354</v>
      </c>
    </row>
    <row r="5577" spans="1:17" x14ac:dyDescent="0.25">
      <c r="A5577" s="1">
        <v>44508.333333333336</v>
      </c>
      <c r="B5577" t="s">
        <v>5817</v>
      </c>
      <c r="C5577">
        <v>8</v>
      </c>
      <c r="D5577" t="s">
        <v>5825</v>
      </c>
      <c r="E5577">
        <v>25603.599999999999</v>
      </c>
      <c r="F5577">
        <v>25408.61</v>
      </c>
      <c r="G5577">
        <v>695</v>
      </c>
      <c r="H5577">
        <v>687.7523036</v>
      </c>
      <c r="I5577">
        <f>[1]!Table11_2[[#This Row],[reward_real]]</f>
        <v>-7180529.6200000001</v>
      </c>
      <c r="J5577">
        <f>[1]!Table13_2[[#This Row],[reward_hat]]</f>
        <v>-7017193.8786896402</v>
      </c>
      <c r="K5577">
        <f>[1]!Table9_2[[#This Row],[retailer_benefit]]</f>
        <v>15394228.969496399</v>
      </c>
      <c r="L5577">
        <f>[1]!Table7_2[[#This Row],[optimum_policy]]</f>
        <v>1440</v>
      </c>
      <c r="M5577">
        <f>[1]!Table5_2[[#This Row],[consumer_cost]]</f>
        <v>29755288.209496401</v>
      </c>
      <c r="N5577">
        <f>[1]!Table3_2[[#This Row],[consume_real]]</f>
        <v>20663.394589928001</v>
      </c>
      <c r="O5577">
        <f>[1]!Table1_2[[#This Row],[consume_hat]]</f>
        <v>20406.1661209993</v>
      </c>
      <c r="P5577">
        <f>Table15[[#This Row],[price]]-Table15[[#This Row],[w]]</f>
        <v>107.87238004861354</v>
      </c>
      <c r="Q5577">
        <f>[1]CPI!$A$10</f>
        <v>802.87238004861354</v>
      </c>
    </row>
    <row r="5578" spans="1:17" x14ac:dyDescent="0.25">
      <c r="A5578" s="1">
        <v>44508.375</v>
      </c>
      <c r="B5578" t="s">
        <v>5817</v>
      </c>
      <c r="C5578">
        <v>9</v>
      </c>
      <c r="D5578" t="s">
        <v>5826</v>
      </c>
      <c r="E5578">
        <v>28211.8</v>
      </c>
      <c r="F5578">
        <v>27710.62</v>
      </c>
      <c r="G5578">
        <v>796.2</v>
      </c>
      <c r="H5578">
        <v>775.07401379999999</v>
      </c>
      <c r="I5578">
        <f>[1]!Table11_2[[#This Row],[reward_real]]</f>
        <v>-9215610.1644000001</v>
      </c>
      <c r="J5578">
        <f>[1]!Table13_2[[#This Row],[reward_hat]]</f>
        <v>-8706501.3434864692</v>
      </c>
      <c r="K5578">
        <f>[1]!Table9_2[[#This Row],[retailer_benefit]]</f>
        <v>18375662.769406401</v>
      </c>
      <c r="L5578">
        <f>[1]!Table7_2[[#This Row],[optimum_policy]]</f>
        <v>1590</v>
      </c>
      <c r="M5578">
        <f>[1]!Table5_2[[#This Row],[consumer_cost]]</f>
        <v>36806883.098206401</v>
      </c>
      <c r="N5578">
        <f>[1]!Table3_2[[#This Row],[consume_real]]</f>
        <v>23148.983080632999</v>
      </c>
      <c r="O5578">
        <f>[1]!Table1_2[[#This Row],[consume_hat]]</f>
        <v>22466.245001176201</v>
      </c>
      <c r="P5578">
        <f>Table15[[#This Row],[price]]-Table15[[#This Row],[w]]</f>
        <v>6.6723800486134905</v>
      </c>
      <c r="Q5578">
        <f>[1]CPI!$A$10</f>
        <v>802.87238004861354</v>
      </c>
    </row>
    <row r="5579" spans="1:17" x14ac:dyDescent="0.25">
      <c r="A5579" s="1">
        <v>44508.416666666664</v>
      </c>
      <c r="B5579" t="s">
        <v>5817</v>
      </c>
      <c r="C5579">
        <v>10</v>
      </c>
      <c r="D5579" t="s">
        <v>5827</v>
      </c>
      <c r="E5579">
        <v>29276.799999999999</v>
      </c>
      <c r="F5579">
        <v>29193</v>
      </c>
      <c r="G5579">
        <v>825.1</v>
      </c>
      <c r="H5579">
        <v>799.681738</v>
      </c>
      <c r="I5579">
        <f>[1]!Table11_2[[#This Row],[reward_real]]</f>
        <v>-9930954.0512000006</v>
      </c>
      <c r="J5579">
        <f>[1]!Table13_2[[#This Row],[reward_hat]]</f>
        <v>-9464727.4973367006</v>
      </c>
      <c r="K5579">
        <f>[1]!Table9_2[[#This Row],[retailer_benefit]]</f>
        <v>19616372.455030601</v>
      </c>
      <c r="L5579">
        <f>[1]!Table7_2[[#This Row],[optimum_policy]]</f>
        <v>1640</v>
      </c>
      <c r="M5579">
        <f>[1]!Table5_2[[#This Row],[consumer_cost]]</f>
        <v>39478280.557430603</v>
      </c>
      <c r="N5579">
        <f>[1]!Table3_2[[#This Row],[consume_real]]</f>
        <v>24072.1222911162</v>
      </c>
      <c r="O5579">
        <f>[1]!Table1_2[[#This Row],[consume_hat]]</f>
        <v>23671.235810788501</v>
      </c>
      <c r="P5579">
        <f>Table15[[#This Row],[price]]-Table15[[#This Row],[w]]</f>
        <v>-22.227619951386487</v>
      </c>
      <c r="Q5579">
        <f>[1]CPI!$A$10</f>
        <v>802.87238004861354</v>
      </c>
    </row>
    <row r="5580" spans="1:17" x14ac:dyDescent="0.25">
      <c r="A5580" s="1">
        <v>44508.458333333336</v>
      </c>
      <c r="B5580" t="s">
        <v>5817</v>
      </c>
      <c r="C5580">
        <v>11</v>
      </c>
      <c r="D5580" t="s">
        <v>5828</v>
      </c>
      <c r="E5580">
        <v>30340.5</v>
      </c>
      <c r="F5580">
        <v>30220.560000000001</v>
      </c>
      <c r="G5580">
        <v>827</v>
      </c>
      <c r="H5580">
        <v>803.72432930000002</v>
      </c>
      <c r="I5580">
        <f>[1]!Table11_2[[#This Row],[reward_real]]</f>
        <v>-10189250.115</v>
      </c>
      <c r="J5580">
        <f>[1]!Table13_2[[#This Row],[reward_hat]]</f>
        <v>-9733962.4213627595</v>
      </c>
      <c r="K5580">
        <f>[1]!Table9_2[[#This Row],[retailer_benefit]]</f>
        <v>21265593.347629901</v>
      </c>
      <c r="L5580">
        <f>[1]!Table7_2[[#This Row],[optimum_policy]]</f>
        <v>1690</v>
      </c>
      <c r="M5580">
        <f>[1]!Table5_2[[#This Row],[consumer_cost]]</f>
        <v>41644093.577629901</v>
      </c>
      <c r="N5580">
        <f>[1]!Table3_2[[#This Row],[consume_real]]</f>
        <v>24641.475489721801</v>
      </c>
      <c r="O5580">
        <f>[1]!Table1_2[[#This Row],[consume_hat]]</f>
        <v>24222.14201141</v>
      </c>
      <c r="P5580">
        <f>Table15[[#This Row],[price]]-Table15[[#This Row],[w]]</f>
        <v>-24.127619951386464</v>
      </c>
      <c r="Q5580">
        <f>[1]CPI!$A$10</f>
        <v>802.87238004861354</v>
      </c>
    </row>
    <row r="5581" spans="1:17" x14ac:dyDescent="0.25">
      <c r="A5581" s="1">
        <v>44508.5</v>
      </c>
      <c r="B5581" t="s">
        <v>5817</v>
      </c>
      <c r="C5581">
        <v>12</v>
      </c>
      <c r="D5581" t="s">
        <v>5829</v>
      </c>
      <c r="E5581">
        <v>30932.7</v>
      </c>
      <c r="F5581">
        <v>30947.25</v>
      </c>
      <c r="G5581">
        <v>821.7</v>
      </c>
      <c r="H5581">
        <v>797.95498210000005</v>
      </c>
      <c r="I5581">
        <f>[1]!Table11_2[[#This Row],[reward_real]]</f>
        <v>-10430599.2381</v>
      </c>
      <c r="J5581">
        <f>[1]!Table13_2[[#This Row],[reward_hat]]</f>
        <v>-10001948.169492699</v>
      </c>
      <c r="K5581">
        <f>[1]!Table9_2[[#This Row],[retailer_benefit]]</f>
        <v>20774879.777381599</v>
      </c>
      <c r="L5581">
        <f>[1]!Table7_2[[#This Row],[optimum_policy]]</f>
        <v>1640</v>
      </c>
      <c r="M5581">
        <f>[1]!Table5_2[[#This Row],[consumer_cost]]</f>
        <v>41636078.253581598</v>
      </c>
      <c r="N5581">
        <f>[1]!Table3_2[[#This Row],[consume_real]]</f>
        <v>25387.852593647302</v>
      </c>
      <c r="O5581">
        <f>[1]!Table1_2[[#This Row],[consume_hat]]</f>
        <v>25068.953495625599</v>
      </c>
      <c r="P5581">
        <f>Table15[[#This Row],[price]]-Table15[[#This Row],[w]]</f>
        <v>-18.827619951386509</v>
      </c>
      <c r="Q5581">
        <f>[1]CPI!$A$10</f>
        <v>802.87238004861354</v>
      </c>
    </row>
    <row r="5582" spans="1:17" x14ac:dyDescent="0.25">
      <c r="A5582" s="1">
        <v>44508.541666666664</v>
      </c>
      <c r="B5582" t="s">
        <v>5817</v>
      </c>
      <c r="C5582">
        <v>13</v>
      </c>
      <c r="D5582" t="s">
        <v>5830</v>
      </c>
      <c r="E5582">
        <v>30503.599999999999</v>
      </c>
      <c r="F5582">
        <v>30887.72</v>
      </c>
      <c r="G5582">
        <v>828</v>
      </c>
      <c r="H5582">
        <v>798.68583320000005</v>
      </c>
      <c r="I5582">
        <f>[1]!Table11_2[[#This Row],[reward_real]]</f>
        <v>-10399287.3119999</v>
      </c>
      <c r="J5582">
        <f>[1]!Table13_2[[#This Row],[reward_hat]]</f>
        <v>-9996027.3153211102</v>
      </c>
      <c r="K5582">
        <f>[1]!Table9_2[[#This Row],[retailer_benefit]]</f>
        <v>20396669.800347801</v>
      </c>
      <c r="L5582">
        <f>[1]!Table7_2[[#This Row],[optimum_policy]]</f>
        <v>1640</v>
      </c>
      <c r="M5582">
        <f>[1]!Table5_2[[#This Row],[consumer_cost]]</f>
        <v>41195244.424347803</v>
      </c>
      <c r="N5582">
        <f>[1]!Table3_2[[#This Row],[consume_real]]</f>
        <v>25119.051478260801</v>
      </c>
      <c r="O5582">
        <f>[1]!Table1_2[[#This Row],[consume_hat]]</f>
        <v>25031.187230871499</v>
      </c>
      <c r="P5582">
        <f>Table15[[#This Row],[price]]-Table15[[#This Row],[w]]</f>
        <v>-25.127619951386464</v>
      </c>
      <c r="Q5582">
        <f>[1]CPI!$A$10</f>
        <v>802.87238004861354</v>
      </c>
    </row>
    <row r="5583" spans="1:17" x14ac:dyDescent="0.25">
      <c r="A5583" s="1">
        <v>44508.583333333336</v>
      </c>
      <c r="B5583" t="s">
        <v>5817</v>
      </c>
      <c r="C5583">
        <v>14</v>
      </c>
      <c r="D5583" t="s">
        <v>5831</v>
      </c>
      <c r="E5583">
        <v>29959.4</v>
      </c>
      <c r="F5583">
        <v>30322.62</v>
      </c>
      <c r="G5583">
        <v>836.8</v>
      </c>
      <c r="H5583">
        <v>801.19315800000004</v>
      </c>
      <c r="I5583">
        <f>[1]!Table11_2[[#This Row],[reward_real]]</f>
        <v>-10234490.5528</v>
      </c>
      <c r="J5583">
        <f>[1]!Table13_2[[#This Row],[reward_hat]]</f>
        <v>-9721552.1474329792</v>
      </c>
      <c r="K5583">
        <f>[1]!Table9_2[[#This Row],[retailer_benefit]]</f>
        <v>20870141.825164799</v>
      </c>
      <c r="L5583">
        <f>[1]!Table7_2[[#This Row],[optimum_policy]]</f>
        <v>1690</v>
      </c>
      <c r="M5583">
        <f>[1]!Table5_2[[#This Row],[consumer_cost]]</f>
        <v>41339122.930764802</v>
      </c>
      <c r="N5583">
        <f>[1]!Table3_2[[#This Row],[consume_real]]</f>
        <v>24461.019485659599</v>
      </c>
      <c r="O5583">
        <f>[1]!Table1_2[[#This Row],[consume_hat]]</f>
        <v>24267.686388016999</v>
      </c>
      <c r="P5583">
        <f>Table15[[#This Row],[price]]-Table15[[#This Row],[w]]</f>
        <v>-33.927619951386419</v>
      </c>
      <c r="Q5583">
        <f>[1]CPI!$A$10</f>
        <v>802.87238004861354</v>
      </c>
    </row>
    <row r="5584" spans="1:17" x14ac:dyDescent="0.25">
      <c r="A5584" s="1">
        <v>44508.625</v>
      </c>
      <c r="B5584" t="s">
        <v>5817</v>
      </c>
      <c r="C5584">
        <v>15</v>
      </c>
      <c r="D5584" t="s">
        <v>5832</v>
      </c>
      <c r="E5584">
        <v>29733.5</v>
      </c>
      <c r="F5584">
        <v>30245.759999999998</v>
      </c>
      <c r="G5584">
        <v>837.3</v>
      </c>
      <c r="H5584">
        <v>800.52706350000005</v>
      </c>
      <c r="I5584">
        <f>[1]!Table11_2[[#This Row],[reward_real]]</f>
        <v>-10166091.784499999</v>
      </c>
      <c r="J5584">
        <f>[1]!Table13_2[[#This Row],[reward_hat]]</f>
        <v>-9685024.0717522204</v>
      </c>
      <c r="K5584">
        <f>[1]!Table9_2[[#This Row],[retailer_benefit]]</f>
        <v>20706142.2779007</v>
      </c>
      <c r="L5584">
        <f>[1]!Table7_2[[#This Row],[optimum_policy]]</f>
        <v>1690</v>
      </c>
      <c r="M5584">
        <f>[1]!Table5_2[[#This Row],[consumer_cost]]</f>
        <v>41038325.846900702</v>
      </c>
      <c r="N5584">
        <f>[1]!Table3_2[[#This Row],[consume_real]]</f>
        <v>24283.033045503402</v>
      </c>
      <c r="O5584">
        <f>[1]!Table1_2[[#This Row],[consume_hat]]</f>
        <v>24196.618735439501</v>
      </c>
      <c r="P5584">
        <f>Table15[[#This Row],[price]]-Table15[[#This Row],[w]]</f>
        <v>-34.427619951386419</v>
      </c>
      <c r="Q5584">
        <f>[1]CPI!$A$10</f>
        <v>802.87238004861354</v>
      </c>
    </row>
    <row r="5585" spans="1:17" x14ac:dyDescent="0.25">
      <c r="A5585" s="1">
        <v>44508.666666666664</v>
      </c>
      <c r="B5585" t="s">
        <v>5817</v>
      </c>
      <c r="C5585">
        <v>16</v>
      </c>
      <c r="D5585" t="s">
        <v>5833</v>
      </c>
      <c r="E5585">
        <v>29621.3</v>
      </c>
      <c r="F5585">
        <v>30033.19</v>
      </c>
      <c r="G5585">
        <v>838.6</v>
      </c>
      <c r="H5585">
        <v>808.22161170000004</v>
      </c>
      <c r="I5585">
        <f>[1]!Table11_2[[#This Row],[reward_real]]</f>
        <v>-10150449.3562</v>
      </c>
      <c r="J5585">
        <f>[1]!Table13_2[[#This Row],[reward_hat]]</f>
        <v>-9753301.0036689099</v>
      </c>
      <c r="K5585">
        <f>[1]!Table9_2[[#This Row],[retailer_benefit]]</f>
        <v>20610762.179510299</v>
      </c>
      <c r="L5585">
        <f>[1]!Table7_2[[#This Row],[optimum_policy]]</f>
        <v>1690</v>
      </c>
      <c r="M5585">
        <f>[1]!Table5_2[[#This Row],[consumer_cost]]</f>
        <v>40911660.8919103</v>
      </c>
      <c r="N5585">
        <f>[1]!Table3_2[[#This Row],[consume_real]]</f>
        <v>24208.083367994201</v>
      </c>
      <c r="O5585">
        <f>[1]!Table1_2[[#This Row],[consume_hat]]</f>
        <v>24135.214557622301</v>
      </c>
      <c r="P5585">
        <f>Table15[[#This Row],[price]]-Table15[[#This Row],[w]]</f>
        <v>-35.727619951386487</v>
      </c>
      <c r="Q5585">
        <f>[1]CPI!$A$10</f>
        <v>802.87238004861354</v>
      </c>
    </row>
    <row r="5586" spans="1:17" x14ac:dyDescent="0.25">
      <c r="A5586" s="1">
        <v>44508.708333333336</v>
      </c>
      <c r="B5586" t="s">
        <v>5817</v>
      </c>
      <c r="C5586">
        <v>17</v>
      </c>
      <c r="D5586" t="s">
        <v>5834</v>
      </c>
      <c r="E5586">
        <v>30017.5</v>
      </c>
      <c r="F5586">
        <v>30196.34</v>
      </c>
      <c r="G5586">
        <v>839.7</v>
      </c>
      <c r="H5586">
        <v>812.98648309999999</v>
      </c>
      <c r="I5586">
        <f>[1]!Table11_2[[#This Row],[reward_real]]</f>
        <v>-10305698.1525</v>
      </c>
      <c r="J5586">
        <f>[1]!Table13_2[[#This Row],[reward_hat]]</f>
        <v>-9891174.27816635</v>
      </c>
      <c r="K5586">
        <f>[1]!Table9_2[[#This Row],[retailer_benefit]]</f>
        <v>20871585.4211521</v>
      </c>
      <c r="L5586">
        <f>[1]!Table7_2[[#This Row],[optimum_policy]]</f>
        <v>1690</v>
      </c>
      <c r="M5586">
        <f>[1]!Table5_2[[#This Row],[consumer_cost]]</f>
        <v>41482981.726152197</v>
      </c>
      <c r="N5586">
        <f>[1]!Table3_2[[#This Row],[consume_real]]</f>
        <v>24546.143033226101</v>
      </c>
      <c r="O5586">
        <f>[1]!Table1_2[[#This Row],[consume_hat]]</f>
        <v>24332.936609048698</v>
      </c>
      <c r="P5586">
        <f>Table15[[#This Row],[price]]-Table15[[#This Row],[w]]</f>
        <v>-36.827619951386509</v>
      </c>
      <c r="Q5586">
        <f>[1]CPI!$A$10</f>
        <v>802.87238004861354</v>
      </c>
    </row>
    <row r="5587" spans="1:17" x14ac:dyDescent="0.25">
      <c r="A5587" s="1">
        <v>44508.75</v>
      </c>
      <c r="B5587" t="s">
        <v>5817</v>
      </c>
      <c r="C5587">
        <v>18</v>
      </c>
      <c r="D5587" t="s">
        <v>5835</v>
      </c>
      <c r="E5587">
        <v>32536.2</v>
      </c>
      <c r="F5587">
        <v>32283.040000000001</v>
      </c>
      <c r="G5587">
        <v>825</v>
      </c>
      <c r="H5587">
        <v>803.1791048</v>
      </c>
      <c r="I5587">
        <f>[1]!Table11_2[[#This Row],[reward_real]]</f>
        <v>-10888239.33</v>
      </c>
      <c r="J5587">
        <f>[1]!Table13_2[[#This Row],[reward_hat]]</f>
        <v>-10387896.8848728</v>
      </c>
      <c r="K5587">
        <f>[1]!Table9_2[[#This Row],[retailer_benefit]]</f>
        <v>22832307.928363599</v>
      </c>
      <c r="L5587">
        <f>[1]!Table7_2[[#This Row],[optimum_policy]]</f>
        <v>1690</v>
      </c>
      <c r="M5587">
        <f>[1]!Table5_2[[#This Row],[consumer_cost]]</f>
        <v>44608786.588363603</v>
      </c>
      <c r="N5587">
        <f>[1]!Table3_2[[#This Row],[consume_real]]</f>
        <v>26395.731709090898</v>
      </c>
      <c r="O5587">
        <f>[1]!Table1_2[[#This Row],[consume_hat]]</f>
        <v>25866.950030768101</v>
      </c>
      <c r="P5587">
        <f>Table15[[#This Row],[price]]-Table15[[#This Row],[w]]</f>
        <v>-22.127619951386464</v>
      </c>
      <c r="Q5587">
        <f>[1]CPI!$A$10</f>
        <v>802.87238004861354</v>
      </c>
    </row>
    <row r="5588" spans="1:17" x14ac:dyDescent="0.25">
      <c r="A5588" s="1">
        <v>44508.791666666664</v>
      </c>
      <c r="B5588" t="s">
        <v>5817</v>
      </c>
      <c r="C5588">
        <v>19</v>
      </c>
      <c r="D5588" t="s">
        <v>5836</v>
      </c>
      <c r="E5588">
        <v>32946.400000000001</v>
      </c>
      <c r="F5588">
        <v>32877.49</v>
      </c>
      <c r="G5588">
        <v>825.1</v>
      </c>
      <c r="H5588">
        <v>809.04909009999994</v>
      </c>
      <c r="I5588">
        <f>[1]!Table11_2[[#This Row],[reward_real]]</f>
        <v>-11027456.5976</v>
      </c>
      <c r="J5588">
        <f>[1]!Table13_2[[#This Row],[reward_hat]]</f>
        <v>-10693040.7579992</v>
      </c>
      <c r="K5588">
        <f>[1]!Table9_2[[#This Row],[retailer_benefit]]</f>
        <v>23118766.72225</v>
      </c>
      <c r="L5588">
        <f>[1]!Table7_2[[#This Row],[optimum_policy]]</f>
        <v>1690</v>
      </c>
      <c r="M5588">
        <f>[1]!Table5_2[[#This Row],[consumer_cost]]</f>
        <v>45173679.917450003</v>
      </c>
      <c r="N5588">
        <f>[1]!Table3_2[[#This Row],[consume_real]]</f>
        <v>26729.988116834302</v>
      </c>
      <c r="O5588">
        <f>[1]!Table1_2[[#This Row],[consume_hat]]</f>
        <v>26433.6018405783</v>
      </c>
      <c r="P5588">
        <f>Table15[[#This Row],[price]]-Table15[[#This Row],[w]]</f>
        <v>-22.227619951386487</v>
      </c>
      <c r="Q5588">
        <f>[1]CPI!$A$10</f>
        <v>802.87238004861354</v>
      </c>
    </row>
    <row r="5589" spans="1:17" x14ac:dyDescent="0.25">
      <c r="A5589" s="1">
        <v>44508.833333333336</v>
      </c>
      <c r="B5589" t="s">
        <v>5817</v>
      </c>
      <c r="C5589">
        <v>20</v>
      </c>
      <c r="D5589" t="s">
        <v>5837</v>
      </c>
      <c r="E5589">
        <v>32483.1</v>
      </c>
      <c r="F5589">
        <v>32366.880000000001</v>
      </c>
      <c r="G5589">
        <v>839.2</v>
      </c>
      <c r="H5589">
        <v>821.27080720000004</v>
      </c>
      <c r="I5589">
        <f>[1]!Table11_2[[#This Row],[reward_real]]</f>
        <v>-11142612.8268</v>
      </c>
      <c r="J5589">
        <f>[1]!Table13_2[[#This Row],[reward_hat]]</f>
        <v>-10760362.014252</v>
      </c>
      <c r="K5589">
        <f>[1]!Table9_2[[#This Row],[retailer_benefit]]</f>
        <v>22593267.380937599</v>
      </c>
      <c r="L5589">
        <f>[1]!Table7_2[[#This Row],[optimum_policy]]</f>
        <v>1690</v>
      </c>
      <c r="M5589">
        <f>[1]!Table5_2[[#This Row],[consumer_cost]]</f>
        <v>44878493.034537598</v>
      </c>
      <c r="N5589">
        <f>[1]!Table3_2[[#This Row],[consume_real]]</f>
        <v>26555.321322211599</v>
      </c>
      <c r="O5589">
        <f>[1]!Table1_2[[#This Row],[consume_hat]]</f>
        <v>26204.175089722699</v>
      </c>
      <c r="P5589">
        <f>Table15[[#This Row],[price]]-Table15[[#This Row],[w]]</f>
        <v>-36.327619951386509</v>
      </c>
      <c r="Q5589">
        <f>[1]CPI!$A$10</f>
        <v>802.87238004861354</v>
      </c>
    </row>
    <row r="5590" spans="1:17" x14ac:dyDescent="0.25">
      <c r="A5590" s="1">
        <v>44508.875</v>
      </c>
      <c r="B5590" t="s">
        <v>5817</v>
      </c>
      <c r="C5590">
        <v>21</v>
      </c>
      <c r="D5590" t="s">
        <v>5838</v>
      </c>
      <c r="E5590">
        <v>31650.6</v>
      </c>
      <c r="F5590">
        <v>31739.74</v>
      </c>
      <c r="G5590">
        <v>846.1</v>
      </c>
      <c r="H5590">
        <v>824.54360729999996</v>
      </c>
      <c r="I5590">
        <f>[1]!Table11_2[[#This Row],[reward_real]]</f>
        <v>-10843463.909399999</v>
      </c>
      <c r="J5590">
        <f>[1]!Table13_2[[#This Row],[reward_hat]]</f>
        <v>-10470328.5468801</v>
      </c>
      <c r="K5590">
        <f>[1]!Table9_2[[#This Row],[retailer_benefit]]</f>
        <v>22912120.053451501</v>
      </c>
      <c r="L5590">
        <f>[1]!Table7_2[[#This Row],[optimum_policy]]</f>
        <v>1740</v>
      </c>
      <c r="M5590">
        <f>[1]!Table5_2[[#This Row],[consumer_cost]]</f>
        <v>44599047.872251503</v>
      </c>
      <c r="N5590">
        <f>[1]!Table3_2[[#This Row],[consume_real]]</f>
        <v>25631.636708190501</v>
      </c>
      <c r="O5590">
        <f>[1]!Table1_2[[#This Row],[consume_hat]]</f>
        <v>25396.664177820399</v>
      </c>
      <c r="P5590">
        <f>Table15[[#This Row],[price]]-Table15[[#This Row],[w]]</f>
        <v>-43.227619951386487</v>
      </c>
      <c r="Q5590">
        <f>[1]CPI!$A$10</f>
        <v>802.87238004861354</v>
      </c>
    </row>
    <row r="5591" spans="1:17" x14ac:dyDescent="0.25">
      <c r="A5591" s="1">
        <v>44508.916666666664</v>
      </c>
      <c r="B5591" t="s">
        <v>5817</v>
      </c>
      <c r="C5591">
        <v>22</v>
      </c>
      <c r="D5591" t="s">
        <v>5839</v>
      </c>
      <c r="E5591">
        <v>31083.1</v>
      </c>
      <c r="F5591">
        <v>30929.55</v>
      </c>
      <c r="G5591">
        <v>839.7</v>
      </c>
      <c r="H5591">
        <v>816.49414249999995</v>
      </c>
      <c r="I5591">
        <f>[1]!Table11_2[[#This Row],[reward_real]]</f>
        <v>-10671543.1413</v>
      </c>
      <c r="J5591">
        <f>[1]!Table13_2[[#This Row],[reward_hat]]</f>
        <v>-10195355.3247889</v>
      </c>
      <c r="K5591">
        <f>[1]!Table9_2[[#This Row],[retailer_benefit]]</f>
        <v>21612511.928182401</v>
      </c>
      <c r="L5591">
        <f>[1]!Table7_2[[#This Row],[optimum_policy]]</f>
        <v>1690</v>
      </c>
      <c r="M5591">
        <f>[1]!Table5_2[[#This Row],[consumer_cost]]</f>
        <v>42955598.210782401</v>
      </c>
      <c r="N5591">
        <f>[1]!Table3_2[[#This Row],[consume_real]]</f>
        <v>25417.513734190699</v>
      </c>
      <c r="O5591">
        <f>[1]!Table1_2[[#This Row],[consume_hat]]</f>
        <v>24973.492872987299</v>
      </c>
      <c r="P5591">
        <f>Table15[[#This Row],[price]]-Table15[[#This Row],[w]]</f>
        <v>-36.827619951386509</v>
      </c>
      <c r="Q5591">
        <f>[1]CPI!$A$10</f>
        <v>802.87238004861354</v>
      </c>
    </row>
    <row r="5592" spans="1:17" x14ac:dyDescent="0.25">
      <c r="A5592" s="1">
        <v>44508.958333333336</v>
      </c>
      <c r="B5592" t="s">
        <v>5817</v>
      </c>
      <c r="C5592">
        <v>23</v>
      </c>
      <c r="D5592" t="s">
        <v>5840</v>
      </c>
      <c r="E5592">
        <v>29795.1</v>
      </c>
      <c r="F5592">
        <v>29799.24</v>
      </c>
      <c r="G5592">
        <v>834.2</v>
      </c>
      <c r="H5592">
        <v>809.46739509999998</v>
      </c>
      <c r="I5592">
        <f>[1]!Table11_2[[#This Row],[reward_real]]</f>
        <v>-10132658.0178</v>
      </c>
      <c r="J5592">
        <f>[1]!Table13_2[[#This Row],[reward_hat]]</f>
        <v>-9699228.3716226593</v>
      </c>
      <c r="K5592">
        <f>[1]!Table9_2[[#This Row],[retailer_benefit]]</f>
        <v>20790047.3067207</v>
      </c>
      <c r="L5592">
        <f>[1]!Table7_2[[#This Row],[optimum_policy]]</f>
        <v>1690</v>
      </c>
      <c r="M5592">
        <f>[1]!Table5_2[[#This Row],[consumer_cost]]</f>
        <v>41055363.342320703</v>
      </c>
      <c r="N5592">
        <f>[1]!Table3_2[[#This Row],[consume_real]]</f>
        <v>24293.114403740099</v>
      </c>
      <c r="O5592">
        <f>[1]!Table1_2[[#This Row],[consume_hat]]</f>
        <v>23964.469551782699</v>
      </c>
      <c r="P5592">
        <f>Table15[[#This Row],[price]]-Table15[[#This Row],[w]]</f>
        <v>-31.327619951386509</v>
      </c>
      <c r="Q5592">
        <f>[1]CPI!$A$10</f>
        <v>802.87238004861354</v>
      </c>
    </row>
    <row r="5593" spans="1:17" x14ac:dyDescent="0.25">
      <c r="A5593" s="1">
        <v>44509</v>
      </c>
      <c r="B5593" t="s">
        <v>5817</v>
      </c>
      <c r="C5593">
        <v>24</v>
      </c>
      <c r="D5593" t="s">
        <v>5841</v>
      </c>
      <c r="E5593">
        <v>27933.4</v>
      </c>
      <c r="F5593">
        <v>28372.03</v>
      </c>
      <c r="G5593">
        <v>825.4</v>
      </c>
      <c r="H5593">
        <v>800.70194919999994</v>
      </c>
      <c r="I5593">
        <f>[1]!Table11_2[[#This Row],[reward_real]]</f>
        <v>-9354504.5923999995</v>
      </c>
      <c r="J5593">
        <f>[1]!Table13_2[[#This Row],[reward_hat]]</f>
        <v>-9087962.6735573001</v>
      </c>
      <c r="K5593">
        <f>[1]!Table9_2[[#This Row],[retailer_benefit]]</f>
        <v>19597539.788197301</v>
      </c>
      <c r="L5593">
        <f>[1]!Table7_2[[#This Row],[optimum_policy]]</f>
        <v>1690</v>
      </c>
      <c r="M5593">
        <f>[1]!Table5_2[[#This Row],[consumer_cost]]</f>
        <v>38306548.9729973</v>
      </c>
      <c r="N5593">
        <f>[1]!Table3_2[[#This Row],[consume_real]]</f>
        <v>22666.597025442199</v>
      </c>
      <c r="O5593">
        <f>[1]!Table1_2[[#This Row],[consume_hat]]</f>
        <v>22699.988885877599</v>
      </c>
      <c r="P5593">
        <f>Table15[[#This Row],[price]]-Table15[[#This Row],[w]]</f>
        <v>-22.527619951386441</v>
      </c>
      <c r="Q5593">
        <f>[1]CPI!$A$10</f>
        <v>802.87238004861354</v>
      </c>
    </row>
    <row r="5594" spans="1:17" x14ac:dyDescent="0.25">
      <c r="A5594" s="1">
        <v>44509.041666666664</v>
      </c>
      <c r="B5594" t="s">
        <v>5842</v>
      </c>
      <c r="C5594">
        <v>1</v>
      </c>
      <c r="D5594" t="s">
        <v>5843</v>
      </c>
      <c r="E5594">
        <v>26203.599999999999</v>
      </c>
      <c r="F5594">
        <v>26504.6</v>
      </c>
      <c r="G5594">
        <v>795.2</v>
      </c>
      <c r="H5594">
        <v>784.13503470000001</v>
      </c>
      <c r="I5594">
        <f>[1]!Table11_2[[#This Row],[reward_real]]</f>
        <v>-8426239.2447999995</v>
      </c>
      <c r="J5594">
        <f>[1]!Table13_2[[#This Row],[reward_hat]]</f>
        <v>-8350000.4501734301</v>
      </c>
      <c r="K5594">
        <f>[1]!Table9_2[[#This Row],[retailer_benefit]]</f>
        <v>17903639.119736001</v>
      </c>
      <c r="L5594">
        <f>[1]!Table7_2[[#This Row],[optimum_policy]]</f>
        <v>1640</v>
      </c>
      <c r="M5594">
        <f>[1]!Table5_2[[#This Row],[consumer_cost]]</f>
        <v>34756117.609336004</v>
      </c>
      <c r="N5594">
        <f>[1]!Table3_2[[#This Row],[consume_real]]</f>
        <v>21192.754639839</v>
      </c>
      <c r="O5594">
        <f>[1]!Table1_2[[#This Row],[consume_hat]]</f>
        <v>21297.3533398176</v>
      </c>
      <c r="P5594">
        <f>Table15[[#This Row],[price]]-Table15[[#This Row],[w]]</f>
        <v>7.6723800486134905</v>
      </c>
      <c r="Q5594">
        <f>[1]CPI!$A$10</f>
        <v>802.87238004861354</v>
      </c>
    </row>
    <row r="5595" spans="1:17" x14ac:dyDescent="0.25">
      <c r="A5595" s="1">
        <v>44509.083333333336</v>
      </c>
      <c r="B5595" t="s">
        <v>5842</v>
      </c>
      <c r="C5595">
        <v>2</v>
      </c>
      <c r="D5595" t="s">
        <v>5844</v>
      </c>
      <c r="E5595">
        <v>24876.1</v>
      </c>
      <c r="F5595">
        <v>25224.18</v>
      </c>
      <c r="G5595">
        <v>736.1</v>
      </c>
      <c r="H5595">
        <v>739.72979039999996</v>
      </c>
      <c r="I5595">
        <f>[1]!Table11_2[[#This Row],[reward_real]]</f>
        <v>-7355837.8938999996</v>
      </c>
      <c r="J5595">
        <f>[1]!Table13_2[[#This Row],[reward_hat]]</f>
        <v>-7512784.3087230399</v>
      </c>
      <c r="K5595">
        <f>[1]!Table9_2[[#This Row],[retailer_benefit]]</f>
        <v>16066724.855063699</v>
      </c>
      <c r="L5595">
        <f>[1]!Table7_2[[#This Row],[optimum_policy]]</f>
        <v>1540</v>
      </c>
      <c r="M5595">
        <f>[1]!Table5_2[[#This Row],[consumer_cost]]</f>
        <v>30778400.642863698</v>
      </c>
      <c r="N5595">
        <f>[1]!Table3_2[[#This Row],[consume_real]]</f>
        <v>19985.974443417999</v>
      </c>
      <c r="O5595">
        <f>[1]!Table1_2[[#This Row],[consume_hat]]</f>
        <v>20312.239431955699</v>
      </c>
      <c r="P5595">
        <f>Table15[[#This Row],[price]]-Table15[[#This Row],[w]]</f>
        <v>66.772380048613513</v>
      </c>
      <c r="Q5595">
        <f>[1]CPI!$A$10</f>
        <v>802.87238004861354</v>
      </c>
    </row>
    <row r="5596" spans="1:17" x14ac:dyDescent="0.25">
      <c r="A5596" s="1">
        <v>44509.125</v>
      </c>
      <c r="B5596" t="s">
        <v>5842</v>
      </c>
      <c r="C5596">
        <v>3</v>
      </c>
      <c r="D5596" t="s">
        <v>5845</v>
      </c>
      <c r="E5596">
        <v>24406.799999999999</v>
      </c>
      <c r="F5596">
        <v>24536.98</v>
      </c>
      <c r="G5596">
        <v>690.4</v>
      </c>
      <c r="H5596">
        <v>700.34938720000002</v>
      </c>
      <c r="I5596">
        <f>[1]!Table11_2[[#This Row],[reward_real]]</f>
        <v>-6778647.00479999</v>
      </c>
      <c r="J5596">
        <f>[1]!Table13_2[[#This Row],[reward_hat]]</f>
        <v>-6958838.1471009804</v>
      </c>
      <c r="K5596">
        <f>[1]!Table9_2[[#This Row],[retailer_benefit]]</f>
        <v>14719796.6245599</v>
      </c>
      <c r="L5596">
        <f>[1]!Table7_2[[#This Row],[optimum_policy]]</f>
        <v>1440</v>
      </c>
      <c r="M5596">
        <f>[1]!Table5_2[[#This Row],[consumer_cost]]</f>
        <v>28277090.6341599</v>
      </c>
      <c r="N5596">
        <f>[1]!Table3_2[[#This Row],[consume_real]]</f>
        <v>19636.868495944302</v>
      </c>
      <c r="O5596">
        <f>[1]!Table1_2[[#This Row],[consume_hat]]</f>
        <v>19872.4758647581</v>
      </c>
      <c r="P5596">
        <f>Table15[[#This Row],[price]]-Table15[[#This Row],[w]]</f>
        <v>112.47238004861356</v>
      </c>
      <c r="Q5596">
        <f>[1]CPI!$A$10</f>
        <v>802.87238004861354</v>
      </c>
    </row>
    <row r="5597" spans="1:17" x14ac:dyDescent="0.25">
      <c r="A5597" s="1">
        <v>44509.166666666664</v>
      </c>
      <c r="B5597" t="s">
        <v>5842</v>
      </c>
      <c r="C5597">
        <v>4</v>
      </c>
      <c r="D5597" t="s">
        <v>5846</v>
      </c>
      <c r="E5597">
        <v>24000.1</v>
      </c>
      <c r="F5597">
        <v>23997.57</v>
      </c>
      <c r="G5597">
        <v>673.7</v>
      </c>
      <c r="H5597">
        <v>679.19702480000001</v>
      </c>
      <c r="I5597">
        <f>[1]!Table11_2[[#This Row],[reward_real]]</f>
        <v>-6537219.2382999901</v>
      </c>
      <c r="J5597">
        <f>[1]!Table13_2[[#This Row],[reward_hat]]</f>
        <v>-6614360.0994651997</v>
      </c>
      <c r="K5597">
        <f>[1]!Table9_2[[#This Row],[retailer_benefit]]</f>
        <v>13901173.0455522</v>
      </c>
      <c r="L5597">
        <f>[1]!Table7_2[[#This Row],[optimum_policy]]</f>
        <v>1390</v>
      </c>
      <c r="M5597">
        <f>[1]!Table5_2[[#This Row],[consumer_cost]]</f>
        <v>26975611.5221522</v>
      </c>
      <c r="N5597">
        <f>[1]!Table3_2[[#This Row],[consume_real]]</f>
        <v>19406.914764138299</v>
      </c>
      <c r="O5597">
        <f>[1]!Table1_2[[#This Row],[consume_hat]]</f>
        <v>19476.999627210102</v>
      </c>
      <c r="P5597">
        <f>Table15[[#This Row],[price]]-Table15[[#This Row],[w]]</f>
        <v>129.17238004861349</v>
      </c>
      <c r="Q5597">
        <f>[1]CPI!$A$10</f>
        <v>802.87238004861354</v>
      </c>
    </row>
    <row r="5598" spans="1:17" x14ac:dyDescent="0.25">
      <c r="A5598" s="1">
        <v>44509.208333333336</v>
      </c>
      <c r="B5598" t="s">
        <v>5842</v>
      </c>
      <c r="C5598">
        <v>5</v>
      </c>
      <c r="D5598" t="s">
        <v>5847</v>
      </c>
      <c r="E5598">
        <v>23874.799999999999</v>
      </c>
      <c r="F5598">
        <v>23807.66</v>
      </c>
      <c r="G5598">
        <v>658.5</v>
      </c>
      <c r="H5598">
        <v>666.9799898</v>
      </c>
      <c r="I5598">
        <f>[1]!Table11_2[[#This Row],[reward_real]]</f>
        <v>-6288980.4419999896</v>
      </c>
      <c r="J5598">
        <f>[1]!Table13_2[[#This Row],[reward_hat]]</f>
        <v>-6390409.10081896</v>
      </c>
      <c r="K5598">
        <f>[1]!Table9_2[[#This Row],[retailer_benefit]]</f>
        <v>13972328.605384899</v>
      </c>
      <c r="L5598">
        <f>[1]!Table7_2[[#This Row],[optimum_policy]]</f>
        <v>1390</v>
      </c>
      <c r="M5598">
        <f>[1]!Table5_2[[#This Row],[consumer_cost]]</f>
        <v>26550289.489384901</v>
      </c>
      <c r="N5598">
        <f>[1]!Table3_2[[#This Row],[consume_real]]</f>
        <v>19100.927690205001</v>
      </c>
      <c r="O5598">
        <f>[1]!Table1_2[[#This Row],[consume_hat]]</f>
        <v>19162.221350209798</v>
      </c>
      <c r="P5598">
        <f>Table15[[#This Row],[price]]-Table15[[#This Row],[w]]</f>
        <v>144.37238004861354</v>
      </c>
      <c r="Q5598">
        <f>[1]CPI!$A$10</f>
        <v>802.87238004861354</v>
      </c>
    </row>
    <row r="5599" spans="1:17" x14ac:dyDescent="0.25">
      <c r="A5599" s="1">
        <v>44509.25</v>
      </c>
      <c r="B5599" t="s">
        <v>5842</v>
      </c>
      <c r="C5599">
        <v>6</v>
      </c>
      <c r="D5599" t="s">
        <v>5848</v>
      </c>
      <c r="E5599">
        <v>23860</v>
      </c>
      <c r="F5599">
        <v>23733.32</v>
      </c>
      <c r="G5599">
        <v>645.4</v>
      </c>
      <c r="H5599">
        <v>657.92158410000002</v>
      </c>
      <c r="I5599">
        <f>[1]!Table11_2[[#This Row],[reward_real]]</f>
        <v>-6208037.9599999897</v>
      </c>
      <c r="J5599">
        <f>[1]!Table13_2[[#This Row],[reward_hat]]</f>
        <v>-6350413.0673930198</v>
      </c>
      <c r="K5599">
        <f>[1]!Table9_2[[#This Row],[retailer_benefit]]</f>
        <v>13362575.664753599</v>
      </c>
      <c r="L5599">
        <f>[1]!Table7_2[[#This Row],[optimum_policy]]</f>
        <v>1340</v>
      </c>
      <c r="M5599">
        <f>[1]!Table5_2[[#This Row],[consumer_cost]]</f>
        <v>25778651.584753599</v>
      </c>
      <c r="N5599">
        <f>[1]!Table3_2[[#This Row],[consume_real]]</f>
        <v>19237.7996901146</v>
      </c>
      <c r="O5599">
        <f>[1]!Table1_2[[#This Row],[consume_hat]]</f>
        <v>19304.467951211202</v>
      </c>
      <c r="P5599">
        <f>Table15[[#This Row],[price]]-Table15[[#This Row],[w]]</f>
        <v>157.47238004861356</v>
      </c>
      <c r="Q5599">
        <f>[1]CPI!$A$10</f>
        <v>802.87238004861354</v>
      </c>
    </row>
    <row r="5600" spans="1:17" x14ac:dyDescent="0.25">
      <c r="A5600" s="1">
        <v>44509.291666666664</v>
      </c>
      <c r="B5600" t="s">
        <v>5842</v>
      </c>
      <c r="C5600">
        <v>7</v>
      </c>
      <c r="D5600" t="s">
        <v>5849</v>
      </c>
      <c r="E5600">
        <v>24272.3</v>
      </c>
      <c r="F5600">
        <v>23684.34</v>
      </c>
      <c r="G5600">
        <v>637.6</v>
      </c>
      <c r="H5600">
        <v>656.14831679999998</v>
      </c>
      <c r="I5600">
        <f>[1]!Table11_2[[#This Row],[reward_real]]</f>
        <v>-6203611.5231999997</v>
      </c>
      <c r="J5600">
        <f>[1]!Table13_2[[#This Row],[reward_hat]]</f>
        <v>-6312528.0930099403</v>
      </c>
      <c r="K5600">
        <f>[1]!Table9_2[[#This Row],[retailer_benefit]]</f>
        <v>13668182.979597401</v>
      </c>
      <c r="L5600">
        <f>[1]!Table7_2[[#This Row],[optimum_policy]]</f>
        <v>1340</v>
      </c>
      <c r="M5600">
        <f>[1]!Table5_2[[#This Row],[consumer_cost]]</f>
        <v>26075406.0259974</v>
      </c>
      <c r="N5600">
        <f>[1]!Table3_2[[#This Row],[consume_real]]</f>
        <v>19459.258228356299</v>
      </c>
      <c r="O5600">
        <f>[1]!Table1_2[[#This Row],[consume_hat]]</f>
        <v>19241.162192803</v>
      </c>
      <c r="P5600">
        <f>Table15[[#This Row],[price]]-Table15[[#This Row],[w]]</f>
        <v>165.27238004861351</v>
      </c>
      <c r="Q5600">
        <f>[1]CPI!$A$10</f>
        <v>802.87238004861354</v>
      </c>
    </row>
    <row r="5601" spans="1:17" x14ac:dyDescent="0.25">
      <c r="A5601" s="1">
        <v>44509.333333333336</v>
      </c>
      <c r="B5601" t="s">
        <v>5842</v>
      </c>
      <c r="C5601">
        <v>8</v>
      </c>
      <c r="D5601" t="s">
        <v>5850</v>
      </c>
      <c r="E5601">
        <v>25552.400000000001</v>
      </c>
      <c r="F5601">
        <v>25097.67</v>
      </c>
      <c r="G5601">
        <v>681.9</v>
      </c>
      <c r="H5601">
        <v>696.12700540000003</v>
      </c>
      <c r="I5601">
        <f>[1]!Table11_2[[#This Row],[reward_real]]</f>
        <v>-6968676.0803999901</v>
      </c>
      <c r="J5601">
        <f>[1]!Table13_2[[#This Row],[reward_hat]]</f>
        <v>-7055329.8251961796</v>
      </c>
      <c r="K5601">
        <f>[1]!Table9_2[[#This Row],[retailer_benefit]]</f>
        <v>15494803.744100999</v>
      </c>
      <c r="L5601">
        <f>[1]!Table7_2[[#This Row],[optimum_policy]]</f>
        <v>1440</v>
      </c>
      <c r="M5601">
        <f>[1]!Table5_2[[#This Row],[consumer_cost]]</f>
        <v>29432155.904901002</v>
      </c>
      <c r="N5601">
        <f>[1]!Table3_2[[#This Row],[consume_real]]</f>
        <v>20438.997156181202</v>
      </c>
      <c r="O5601">
        <f>[1]!Table1_2[[#This Row],[consume_hat]]</f>
        <v>20270.2373861423</v>
      </c>
      <c r="P5601">
        <f>Table15[[#This Row],[price]]-Table15[[#This Row],[w]]</f>
        <v>120.97238004861356</v>
      </c>
      <c r="Q5601">
        <f>[1]CPI!$A$10</f>
        <v>802.87238004861354</v>
      </c>
    </row>
    <row r="5602" spans="1:17" x14ac:dyDescent="0.25">
      <c r="A5602" s="1">
        <v>44509.375</v>
      </c>
      <c r="B5602" t="s">
        <v>5842</v>
      </c>
      <c r="C5602">
        <v>9</v>
      </c>
      <c r="D5602" t="s">
        <v>5851</v>
      </c>
      <c r="E5602">
        <v>27861.5</v>
      </c>
      <c r="F5602">
        <v>27307.85</v>
      </c>
      <c r="G5602">
        <v>791.9</v>
      </c>
      <c r="H5602">
        <v>797.1755038</v>
      </c>
      <c r="I5602">
        <f>[1]!Table11_2[[#This Row],[reward_real]]</f>
        <v>-8905120.4914999995</v>
      </c>
      <c r="J5602">
        <f>[1]!Table13_2[[#This Row],[reward_hat]]</f>
        <v>-8813159.2987280693</v>
      </c>
      <c r="K5602">
        <f>[1]!Table9_2[[#This Row],[retailer_benefit]]</f>
        <v>19074208.078901701</v>
      </c>
      <c r="L5602">
        <f>[1]!Table7_2[[#This Row],[optimum_policy]]</f>
        <v>1640</v>
      </c>
      <c r="M5602">
        <f>[1]!Table5_2[[#This Row],[consumer_cost]]</f>
        <v>36884449.061901703</v>
      </c>
      <c r="N5602">
        <f>[1]!Table3_2[[#This Row],[consume_real]]</f>
        <v>22490.5177206718</v>
      </c>
      <c r="O5602">
        <f>[1]!Table1_2[[#This Row],[consume_hat]]</f>
        <v>22110.963661712201</v>
      </c>
      <c r="P5602">
        <f>Table15[[#This Row],[price]]-Table15[[#This Row],[w]]</f>
        <v>10.972380048613559</v>
      </c>
      <c r="Q5602">
        <f>[1]CPI!$A$10</f>
        <v>802.87238004861354</v>
      </c>
    </row>
    <row r="5603" spans="1:17" x14ac:dyDescent="0.25">
      <c r="A5603" s="1">
        <v>44509.416666666664</v>
      </c>
      <c r="B5603" t="s">
        <v>5842</v>
      </c>
      <c r="C5603">
        <v>10</v>
      </c>
      <c r="D5603" t="s">
        <v>5852</v>
      </c>
      <c r="E5603">
        <v>28979.1</v>
      </c>
      <c r="F5603">
        <v>28819.75</v>
      </c>
      <c r="G5603">
        <v>819.4</v>
      </c>
      <c r="H5603">
        <v>822.47699090000003</v>
      </c>
      <c r="I5603">
        <f>[1]!Table11_2[[#This Row],[reward_real]]</f>
        <v>-9602108.8685999997</v>
      </c>
      <c r="J5603">
        <f>[1]!Table13_2[[#This Row],[reward_hat]]</f>
        <v>-9601628.9667390697</v>
      </c>
      <c r="K5603">
        <f>[1]!Table9_2[[#This Row],[retailer_benefit]]</f>
        <v>20404188.3841912</v>
      </c>
      <c r="L5603">
        <f>[1]!Table7_2[[#This Row],[optimum_policy]]</f>
        <v>1690</v>
      </c>
      <c r="M5603">
        <f>[1]!Table5_2[[#This Row],[consumer_cost]]</f>
        <v>39608406.1213912</v>
      </c>
      <c r="N5603">
        <f>[1]!Table3_2[[#This Row],[consume_real]]</f>
        <v>23436.926699047999</v>
      </c>
      <c r="O5603">
        <f>[1]!Table1_2[[#This Row],[consume_hat]]</f>
        <v>23348.0792131612</v>
      </c>
      <c r="P5603">
        <f>Table15[[#This Row],[price]]-Table15[[#This Row],[w]]</f>
        <v>-16.527619951386441</v>
      </c>
      <c r="Q5603">
        <f>[1]CPI!$A$10</f>
        <v>802.87238004861354</v>
      </c>
    </row>
    <row r="5604" spans="1:17" x14ac:dyDescent="0.25">
      <c r="A5604" s="1">
        <v>44509.458333333336</v>
      </c>
      <c r="B5604" t="s">
        <v>5842</v>
      </c>
      <c r="C5604">
        <v>11</v>
      </c>
      <c r="D5604" t="s">
        <v>5853</v>
      </c>
      <c r="E5604">
        <v>29980.1</v>
      </c>
      <c r="F5604">
        <v>29786.83</v>
      </c>
      <c r="G5604">
        <v>835.8</v>
      </c>
      <c r="H5604">
        <v>825.83029999999997</v>
      </c>
      <c r="I5604">
        <f>[1]!Table11_2[[#This Row],[reward_real]]</f>
        <v>-10088963.2121999</v>
      </c>
      <c r="J5604">
        <f>[1]!Table13_2[[#This Row],[reward_hat]]</f>
        <v>-9848713.8071434591</v>
      </c>
      <c r="K5604">
        <f>[1]!Table9_2[[#This Row],[retailer_benefit]]</f>
        <v>21829242.729052901</v>
      </c>
      <c r="L5604">
        <f>[1]!Table7_2[[#This Row],[optimum_policy]]</f>
        <v>1740</v>
      </c>
      <c r="M5604">
        <f>[1]!Table5_2[[#This Row],[consumer_cost]]</f>
        <v>42007169.153452903</v>
      </c>
      <c r="N5604">
        <f>[1]!Table3_2[[#This Row],[consume_real]]</f>
        <v>24142.051237616601</v>
      </c>
      <c r="O5604">
        <f>[1]!Table1_2[[#This Row],[consume_hat]]</f>
        <v>23851.664942134099</v>
      </c>
      <c r="P5604">
        <f>Table15[[#This Row],[price]]-Table15[[#This Row],[w]]</f>
        <v>-32.927619951386419</v>
      </c>
      <c r="Q5604">
        <f>[1]CPI!$A$10</f>
        <v>802.87238004861354</v>
      </c>
    </row>
    <row r="5605" spans="1:17" x14ac:dyDescent="0.25">
      <c r="A5605" s="1">
        <v>44509.5</v>
      </c>
      <c r="B5605" t="s">
        <v>5842</v>
      </c>
      <c r="C5605">
        <v>12</v>
      </c>
      <c r="D5605" t="s">
        <v>5854</v>
      </c>
      <c r="E5605">
        <v>30433.7</v>
      </c>
      <c r="F5605">
        <v>30406.76</v>
      </c>
      <c r="G5605">
        <v>833.1</v>
      </c>
      <c r="H5605">
        <v>825.59063100000003</v>
      </c>
      <c r="I5605">
        <f>[1]!Table11_2[[#This Row],[reward_real]]</f>
        <v>-10193128.7073</v>
      </c>
      <c r="J5605">
        <f>[1]!Table13_2[[#This Row],[reward_hat]]</f>
        <v>-10049387.727302101</v>
      </c>
      <c r="K5605">
        <f>[1]!Table9_2[[#This Row],[retailer_benefit]]</f>
        <v>22192170.026768301</v>
      </c>
      <c r="L5605">
        <f>[1]!Table7_2[[#This Row],[optimum_policy]]</f>
        <v>1740</v>
      </c>
      <c r="M5605">
        <f>[1]!Table5_2[[#This Row],[consumer_cost]]</f>
        <v>42578427.441368297</v>
      </c>
      <c r="N5605">
        <f>[1]!Table3_2[[#This Row],[consume_real]]</f>
        <v>24470.360598487499</v>
      </c>
      <c r="O5605">
        <f>[1]!Table1_2[[#This Row],[consume_hat]]</f>
        <v>24344.723280400201</v>
      </c>
      <c r="P5605">
        <f>Table15[[#This Row],[price]]-Table15[[#This Row],[w]]</f>
        <v>-30.227619951386487</v>
      </c>
      <c r="Q5605">
        <f>[1]CPI!$A$10</f>
        <v>802.87238004861354</v>
      </c>
    </row>
    <row r="5606" spans="1:17" x14ac:dyDescent="0.25">
      <c r="A5606" s="1">
        <v>44509.541666666664</v>
      </c>
      <c r="B5606" t="s">
        <v>5842</v>
      </c>
      <c r="C5606">
        <v>13</v>
      </c>
      <c r="D5606" t="s">
        <v>5855</v>
      </c>
      <c r="E5606">
        <v>30156.7</v>
      </c>
      <c r="F5606">
        <v>30323.18</v>
      </c>
      <c r="G5606">
        <v>844.1</v>
      </c>
      <c r="H5606">
        <v>826.56925579999995</v>
      </c>
      <c r="I5606">
        <f>[1]!Table11_2[[#This Row],[reward_real]]</f>
        <v>-10296070.3573</v>
      </c>
      <c r="J5606">
        <f>[1]!Table13_2[[#This Row],[reward_hat]]</f>
        <v>-10039272.9237525</v>
      </c>
      <c r="K5606">
        <f>[1]!Table9_2[[#This Row],[retailer_benefit]]</f>
        <v>21855821.4266202</v>
      </c>
      <c r="L5606">
        <f>[1]!Table7_2[[#This Row],[optimum_policy]]</f>
        <v>1740</v>
      </c>
      <c r="M5606">
        <f>[1]!Table5_2[[#This Row],[consumer_cost]]</f>
        <v>42447962.141220197</v>
      </c>
      <c r="N5606">
        <f>[1]!Table3_2[[#This Row],[consume_real]]</f>
        <v>24395.380540931099</v>
      </c>
      <c r="O5606">
        <f>[1]!Table1_2[[#This Row],[consume_hat]]</f>
        <v>24291.4259240639</v>
      </c>
      <c r="P5606">
        <f>Table15[[#This Row],[price]]-Table15[[#This Row],[w]]</f>
        <v>-41.227619951386487</v>
      </c>
      <c r="Q5606">
        <f>[1]CPI!$A$10</f>
        <v>802.87238004861354</v>
      </c>
    </row>
    <row r="5607" spans="1:17" x14ac:dyDescent="0.25">
      <c r="A5607" s="1">
        <v>44509.583333333336</v>
      </c>
      <c r="B5607" t="s">
        <v>5842</v>
      </c>
      <c r="C5607">
        <v>14</v>
      </c>
      <c r="D5607" t="s">
        <v>5856</v>
      </c>
      <c r="E5607">
        <v>29683.1</v>
      </c>
      <c r="F5607">
        <v>29771.7</v>
      </c>
      <c r="G5607">
        <v>848.2</v>
      </c>
      <c r="H5607">
        <v>829.9096869</v>
      </c>
      <c r="I5607">
        <f>[1]!Table11_2[[#This Row],[reward_real]]</f>
        <v>-10206177.7378</v>
      </c>
      <c r="J5607">
        <f>[1]!Table13_2[[#This Row],[reward_hat]]</f>
        <v>-9915366.8934312407</v>
      </c>
      <c r="K5607">
        <f>[1]!Table9_2[[#This Row],[retailer_benefit]]</f>
        <v>21461611.192101002</v>
      </c>
      <c r="L5607">
        <f>[1]!Table7_2[[#This Row],[optimum_policy]]</f>
        <v>1740</v>
      </c>
      <c r="M5607">
        <f>[1]!Table5_2[[#This Row],[consumer_cost]]</f>
        <v>41873966.667700998</v>
      </c>
      <c r="N5607">
        <f>[1]!Table3_2[[#This Row],[consume_real]]</f>
        <v>24065.498084885599</v>
      </c>
      <c r="O5607">
        <f>[1]!Table1_2[[#This Row],[consume_hat]]</f>
        <v>23895.0503884299</v>
      </c>
      <c r="P5607">
        <f>Table15[[#This Row],[price]]-Table15[[#This Row],[w]]</f>
        <v>-45.327619951386509</v>
      </c>
      <c r="Q5607">
        <f>[1]CPI!$A$10</f>
        <v>802.87238004861354</v>
      </c>
    </row>
    <row r="5608" spans="1:17" x14ac:dyDescent="0.25">
      <c r="A5608" s="1">
        <v>44509.625</v>
      </c>
      <c r="B5608" t="s">
        <v>5842</v>
      </c>
      <c r="C5608">
        <v>15</v>
      </c>
      <c r="D5608" t="s">
        <v>5857</v>
      </c>
      <c r="E5608">
        <v>29468.799999999999</v>
      </c>
      <c r="F5608">
        <v>29621.07</v>
      </c>
      <c r="G5608">
        <v>843.4</v>
      </c>
      <c r="H5608">
        <v>830.00427620000005</v>
      </c>
      <c r="I5608">
        <f>[1]!Table11_2[[#This Row],[reward_real]]</f>
        <v>-10049037.6128</v>
      </c>
      <c r="J5608">
        <f>[1]!Table13_2[[#This Row],[reward_hat]]</f>
        <v>-9866853.1505104098</v>
      </c>
      <c r="K5608">
        <f>[1]!Table9_2[[#This Row],[retailer_benefit]]</f>
        <v>21365821.9673618</v>
      </c>
      <c r="L5608">
        <f>[1]!Table7_2[[#This Row],[optimum_policy]]</f>
        <v>1740</v>
      </c>
      <c r="M5608">
        <f>[1]!Table5_2[[#This Row],[consumer_cost]]</f>
        <v>41463897.192961797</v>
      </c>
      <c r="N5608">
        <f>[1]!Table3_2[[#This Row],[consume_real]]</f>
        <v>23829.825972966501</v>
      </c>
      <c r="O5608">
        <f>[1]!Table1_2[[#This Row],[consume_hat]]</f>
        <v>23775.427266816001</v>
      </c>
      <c r="P5608">
        <f>Table15[[#This Row],[price]]-Table15[[#This Row],[w]]</f>
        <v>-40.527619951386441</v>
      </c>
      <c r="Q5608">
        <f>[1]CPI!$A$10</f>
        <v>802.87238004861354</v>
      </c>
    </row>
    <row r="5609" spans="1:17" x14ac:dyDescent="0.25">
      <c r="A5609" s="1">
        <v>44509.666666666664</v>
      </c>
      <c r="B5609" t="s">
        <v>5842</v>
      </c>
      <c r="C5609">
        <v>16</v>
      </c>
      <c r="D5609" t="s">
        <v>5858</v>
      </c>
      <c r="E5609">
        <v>29596.9</v>
      </c>
      <c r="F5609">
        <v>29390.59</v>
      </c>
      <c r="G5609">
        <v>844</v>
      </c>
      <c r="H5609">
        <v>837.21464219999996</v>
      </c>
      <c r="I5609">
        <f>[1]!Table11_2[[#This Row],[reward_real]]</f>
        <v>-10103197.784</v>
      </c>
      <c r="J5609">
        <f>[1]!Table13_2[[#This Row],[reward_hat]]</f>
        <v>-9915110.6575178094</v>
      </c>
      <c r="K5609">
        <f>[1]!Table9_2[[#This Row],[retailer_benefit]]</f>
        <v>21451339.370767701</v>
      </c>
      <c r="L5609">
        <f>[1]!Table7_2[[#This Row],[optimum_policy]]</f>
        <v>1740</v>
      </c>
      <c r="M5609">
        <f>[1]!Table5_2[[#This Row],[consumer_cost]]</f>
        <v>41657734.938767701</v>
      </c>
      <c r="N5609">
        <f>[1]!Table3_2[[#This Row],[consume_real]]</f>
        <v>23941.2269763033</v>
      </c>
      <c r="O5609">
        <f>[1]!Table1_2[[#This Row],[consume_hat]]</f>
        <v>23685.9466087199</v>
      </c>
      <c r="P5609">
        <f>Table15[[#This Row],[price]]-Table15[[#This Row],[w]]</f>
        <v>-41.127619951386464</v>
      </c>
      <c r="Q5609">
        <f>[1]CPI!$A$10</f>
        <v>802.87238004861354</v>
      </c>
    </row>
    <row r="5610" spans="1:17" x14ac:dyDescent="0.25">
      <c r="A5610" s="1">
        <v>44509.708333333336</v>
      </c>
      <c r="B5610" t="s">
        <v>5842</v>
      </c>
      <c r="C5610">
        <v>17</v>
      </c>
      <c r="D5610" t="s">
        <v>5859</v>
      </c>
      <c r="E5610">
        <v>29937.7</v>
      </c>
      <c r="F5610">
        <v>29731.19</v>
      </c>
      <c r="G5610">
        <v>853.3</v>
      </c>
      <c r="H5610">
        <v>841.76127359999998</v>
      </c>
      <c r="I5610">
        <f>[1]!Table11_2[[#This Row],[reward_real]]</f>
        <v>-10383801.4319</v>
      </c>
      <c r="J5610">
        <f>[1]!Table13_2[[#This Row],[reward_hat]]</f>
        <v>-10109768.6182485</v>
      </c>
      <c r="K5610">
        <f>[1]!Table9_2[[#This Row],[retailer_benefit]]</f>
        <v>21580491.573106099</v>
      </c>
      <c r="L5610">
        <f>[1]!Table7_2[[#This Row],[optimum_policy]]</f>
        <v>1740</v>
      </c>
      <c r="M5610">
        <f>[1]!Table5_2[[#This Row],[consumer_cost]]</f>
        <v>42348094.436906099</v>
      </c>
      <c r="N5610">
        <f>[1]!Table3_2[[#This Row],[consume_real]]</f>
        <v>24337.985308566698</v>
      </c>
      <c r="O5610">
        <f>[1]!Table1_2[[#This Row],[consume_hat]]</f>
        <v>24020.512550150801</v>
      </c>
      <c r="P5610">
        <f>Table15[[#This Row],[price]]-Table15[[#This Row],[w]]</f>
        <v>-50.427619951386419</v>
      </c>
      <c r="Q5610">
        <f>[1]CPI!$A$10</f>
        <v>802.87238004861354</v>
      </c>
    </row>
    <row r="5611" spans="1:17" x14ac:dyDescent="0.25">
      <c r="A5611" s="1">
        <v>44509.75</v>
      </c>
      <c r="B5611" t="s">
        <v>5842</v>
      </c>
      <c r="C5611">
        <v>18</v>
      </c>
      <c r="D5611" t="s">
        <v>5860</v>
      </c>
      <c r="E5611">
        <v>32293.9</v>
      </c>
      <c r="F5611">
        <v>31909.68</v>
      </c>
      <c r="G5611">
        <v>838.3</v>
      </c>
      <c r="H5611">
        <v>832.47780079999995</v>
      </c>
      <c r="I5611">
        <f>[1]!Table11_2[[#This Row],[reward_real]]</f>
        <v>-10915241.318299999</v>
      </c>
      <c r="J5611">
        <f>[1]!Table13_2[[#This Row],[reward_hat]]</f>
        <v>-10675763.2476788</v>
      </c>
      <c r="K5611">
        <f>[1]!Table9_2[[#This Row],[retailer_benefit]]</f>
        <v>23481505.658382699</v>
      </c>
      <c r="L5611">
        <f>[1]!Table7_2[[#This Row],[optimum_policy]]</f>
        <v>1740</v>
      </c>
      <c r="M5611">
        <f>[1]!Table5_2[[#This Row],[consumer_cost]]</f>
        <v>45311988.294982702</v>
      </c>
      <c r="N5611">
        <f>[1]!Table3_2[[#This Row],[consume_real]]</f>
        <v>26041.3725833233</v>
      </c>
      <c r="O5611">
        <f>[1]!Table1_2[[#This Row],[consume_hat]]</f>
        <v>25648.1632007193</v>
      </c>
      <c r="P5611">
        <f>Table15[[#This Row],[price]]-Table15[[#This Row],[w]]</f>
        <v>-35.427619951386419</v>
      </c>
      <c r="Q5611">
        <f>[1]CPI!$A$10</f>
        <v>802.87238004861354</v>
      </c>
    </row>
    <row r="5612" spans="1:17" x14ac:dyDescent="0.25">
      <c r="A5612" s="1">
        <v>44509.791666666664</v>
      </c>
      <c r="B5612" t="s">
        <v>5842</v>
      </c>
      <c r="C5612">
        <v>19</v>
      </c>
      <c r="D5612" t="s">
        <v>5861</v>
      </c>
      <c r="E5612">
        <v>33129.300000000003</v>
      </c>
      <c r="F5612">
        <v>32508.79</v>
      </c>
      <c r="G5612">
        <v>836.8</v>
      </c>
      <c r="H5612">
        <v>836.63634149999996</v>
      </c>
      <c r="I5612">
        <f>[1]!Table11_2[[#This Row],[reward_real]]</f>
        <v>-11168284.581599999</v>
      </c>
      <c r="J5612">
        <f>[1]!Table13_2[[#This Row],[reward_hat]]</f>
        <v>-10955964.2141455</v>
      </c>
      <c r="K5612">
        <f>[1]!Table9_2[[#This Row],[retailer_benefit]]</f>
        <v>24108973.7908726</v>
      </c>
      <c r="L5612">
        <f>[1]!Table7_2[[#This Row],[optimum_policy]]</f>
        <v>1740</v>
      </c>
      <c r="M5612">
        <f>[1]!Table5_2[[#This Row],[consumer_cost]]</f>
        <v>46445542.954072602</v>
      </c>
      <c r="N5612">
        <f>[1]!Table3_2[[#This Row],[consume_real]]</f>
        <v>26692.840778202601</v>
      </c>
      <c r="O5612">
        <f>[1]!Table1_2[[#This Row],[consume_hat]]</f>
        <v>26190.505170737899</v>
      </c>
      <c r="P5612">
        <f>Table15[[#This Row],[price]]-Table15[[#This Row],[w]]</f>
        <v>-33.927619951386419</v>
      </c>
      <c r="Q5612">
        <f>[1]CPI!$A$10</f>
        <v>802.87238004861354</v>
      </c>
    </row>
    <row r="5613" spans="1:17" x14ac:dyDescent="0.25">
      <c r="A5613" s="1">
        <v>44509.833333333336</v>
      </c>
      <c r="B5613" t="s">
        <v>5842</v>
      </c>
      <c r="C5613">
        <v>20</v>
      </c>
      <c r="D5613" t="s">
        <v>5862</v>
      </c>
      <c r="E5613">
        <v>32582.799999999999</v>
      </c>
      <c r="F5613">
        <v>31987.31</v>
      </c>
      <c r="G5613">
        <v>852.7</v>
      </c>
      <c r="H5613">
        <v>850.71623309999995</v>
      </c>
      <c r="I5613">
        <f>[1]!Table11_2[[#This Row],[reward_real]]</f>
        <v>-11143089.5203999</v>
      </c>
      <c r="J5613">
        <f>[1]!Table13_2[[#This Row],[reward_hat]]</f>
        <v>-10901997.4433056</v>
      </c>
      <c r="K5613">
        <f>[1]!Table9_2[[#This Row],[retailer_benefit]]</f>
        <v>24497285.815576199</v>
      </c>
      <c r="L5613">
        <f>[1]!Table7_2[[#This Row],[optimum_policy]]</f>
        <v>1790</v>
      </c>
      <c r="M5613">
        <f>[1]!Table5_2[[#This Row],[consumer_cost]]</f>
        <v>46783464.856376201</v>
      </c>
      <c r="N5613">
        <f>[1]!Table3_2[[#This Row],[consume_real]]</f>
        <v>26136.0138862436</v>
      </c>
      <c r="O5613">
        <f>[1]!Table1_2[[#This Row],[consume_hat]]</f>
        <v>25630.1620176611</v>
      </c>
      <c r="P5613">
        <f>Table15[[#This Row],[price]]-Table15[[#This Row],[w]]</f>
        <v>-49.827619951386509</v>
      </c>
      <c r="Q5613">
        <f>[1]CPI!$A$10</f>
        <v>802.87238004861354</v>
      </c>
    </row>
    <row r="5614" spans="1:17" x14ac:dyDescent="0.25">
      <c r="A5614" s="1">
        <v>44509.875</v>
      </c>
      <c r="B5614" t="s">
        <v>5842</v>
      </c>
      <c r="C5614">
        <v>21</v>
      </c>
      <c r="D5614" t="s">
        <v>5863</v>
      </c>
      <c r="E5614">
        <v>31863.3</v>
      </c>
      <c r="F5614">
        <v>31344.41</v>
      </c>
      <c r="G5614">
        <v>854.4</v>
      </c>
      <c r="H5614">
        <v>855.69661489999999</v>
      </c>
      <c r="I5614">
        <f>[1]!Table11_2[[#This Row],[reward_real]]</f>
        <v>-10928984.446799999</v>
      </c>
      <c r="J5614">
        <f>[1]!Table13_2[[#This Row],[reward_hat]]</f>
        <v>-10774985.8127816</v>
      </c>
      <c r="K5614">
        <f>[1]!Table9_2[[#This Row],[retailer_benefit]]</f>
        <v>23935294.589012299</v>
      </c>
      <c r="L5614">
        <f>[1]!Table7_2[[#This Row],[optimum_policy]]</f>
        <v>1790</v>
      </c>
      <c r="M5614">
        <f>[1]!Table5_2[[#This Row],[consumer_cost]]</f>
        <v>45793263.482612297</v>
      </c>
      <c r="N5614">
        <f>[1]!Table3_2[[#This Row],[consume_real]]</f>
        <v>25582.828761235902</v>
      </c>
      <c r="O5614">
        <f>[1]!Table1_2[[#This Row],[consume_hat]]</f>
        <v>25184.126302812801</v>
      </c>
      <c r="P5614">
        <f>Table15[[#This Row],[price]]-Table15[[#This Row],[w]]</f>
        <v>-51.527619951386441</v>
      </c>
      <c r="Q5614">
        <f>[1]CPI!$A$10</f>
        <v>802.87238004861354</v>
      </c>
    </row>
    <row r="5615" spans="1:17" x14ac:dyDescent="0.25">
      <c r="A5615" s="1">
        <v>44509.916666666664</v>
      </c>
      <c r="B5615" t="s">
        <v>5842</v>
      </c>
      <c r="C5615">
        <v>22</v>
      </c>
      <c r="D5615" t="s">
        <v>5864</v>
      </c>
      <c r="E5615">
        <v>31298.799999999999</v>
      </c>
      <c r="F5615">
        <v>30616.74</v>
      </c>
      <c r="G5615">
        <v>853.6</v>
      </c>
      <c r="H5615">
        <v>845.49584949999996</v>
      </c>
      <c r="I5615">
        <f>[1]!Table11_2[[#This Row],[reward_real]]</f>
        <v>-10861434.771199999</v>
      </c>
      <c r="J5615">
        <f>[1]!Table13_2[[#This Row],[reward_hat]]</f>
        <v>-10478351.2071799</v>
      </c>
      <c r="K5615">
        <f>[1]!Table9_2[[#This Row],[retailer_benefit]]</f>
        <v>22557581.492951401</v>
      </c>
      <c r="L5615">
        <f>[1]!Table7_2[[#This Row],[optimum_policy]]</f>
        <v>1740</v>
      </c>
      <c r="M5615">
        <f>[1]!Table5_2[[#This Row],[consumer_cost]]</f>
        <v>44280451.035351403</v>
      </c>
      <c r="N5615">
        <f>[1]!Table3_2[[#This Row],[consume_real]]</f>
        <v>25448.535077788099</v>
      </c>
      <c r="O5615">
        <f>[1]!Table1_2[[#This Row],[consume_hat]]</f>
        <v>24786.286563976999</v>
      </c>
      <c r="P5615">
        <f>Table15[[#This Row],[price]]-Table15[[#This Row],[w]]</f>
        <v>-50.727619951386487</v>
      </c>
      <c r="Q5615">
        <f>[1]CPI!$A$10</f>
        <v>802.87238004861354</v>
      </c>
    </row>
    <row r="5616" spans="1:17" x14ac:dyDescent="0.25">
      <c r="A5616" s="1">
        <v>44509.958333333336</v>
      </c>
      <c r="B5616" t="s">
        <v>5842</v>
      </c>
      <c r="C5616">
        <v>23</v>
      </c>
      <c r="D5616" t="s">
        <v>5865</v>
      </c>
      <c r="E5616">
        <v>29944.3</v>
      </c>
      <c r="F5616">
        <v>29422.82</v>
      </c>
      <c r="G5616">
        <v>852.9</v>
      </c>
      <c r="H5616">
        <v>841.68545740000002</v>
      </c>
      <c r="I5616">
        <f>[1]!Table11_2[[#This Row],[reward_real]]</f>
        <v>-10379023.7672999</v>
      </c>
      <c r="J5616">
        <f>[1]!Table13_2[[#This Row],[reward_hat]]</f>
        <v>-10003594.617010901</v>
      </c>
      <c r="K5616">
        <f>[1]!Table9_2[[#This Row],[retailer_benefit]]</f>
        <v>21590413.844464298</v>
      </c>
      <c r="L5616">
        <f>[1]!Table7_2[[#This Row],[optimum_policy]]</f>
        <v>1740</v>
      </c>
      <c r="M5616">
        <f>[1]!Table5_2[[#This Row],[consumer_cost]]</f>
        <v>42348461.379064299</v>
      </c>
      <c r="N5616">
        <f>[1]!Table3_2[[#This Row],[consume_real]]</f>
        <v>24338.1961948645</v>
      </c>
      <c r="O5616">
        <f>[1]!Table1_2[[#This Row],[consume_hat]]</f>
        <v>23770.387212615999</v>
      </c>
      <c r="P5616">
        <f>Table15[[#This Row],[price]]-Table15[[#This Row],[w]]</f>
        <v>-50.027619951386441</v>
      </c>
      <c r="Q5616">
        <f>[1]CPI!$A$10</f>
        <v>802.87238004861354</v>
      </c>
    </row>
    <row r="5617" spans="1:17" x14ac:dyDescent="0.25">
      <c r="A5617" s="1">
        <v>44510</v>
      </c>
      <c r="B5617" t="s">
        <v>5842</v>
      </c>
      <c r="C5617">
        <v>24</v>
      </c>
      <c r="D5617" t="s">
        <v>5866</v>
      </c>
      <c r="E5617">
        <v>28180.6</v>
      </c>
      <c r="F5617">
        <v>27912.34</v>
      </c>
      <c r="G5617">
        <v>834.5</v>
      </c>
      <c r="H5617">
        <v>830.42198959999996</v>
      </c>
      <c r="I5617">
        <f>[1]!Table11_2[[#This Row],[reward_real]]</f>
        <v>-9461777.3530000001</v>
      </c>
      <c r="J5617">
        <f>[1]!Table13_2[[#This Row],[reward_hat]]</f>
        <v>-9304549.8965920005</v>
      </c>
      <c r="K5617">
        <f>[1]!Table9_2[[#This Row],[retailer_benefit]]</f>
        <v>20533587.521010101</v>
      </c>
      <c r="L5617">
        <f>[1]!Table7_2[[#This Row],[optimum_policy]]</f>
        <v>1740</v>
      </c>
      <c r="M5617">
        <f>[1]!Table5_2[[#This Row],[consumer_cost]]</f>
        <v>39457142.227010101</v>
      </c>
      <c r="N5617">
        <f>[1]!Table3_2[[#This Row],[consume_real]]</f>
        <v>22676.518521270202</v>
      </c>
      <c r="O5617">
        <f>[1]!Table1_2[[#This Row],[consume_hat]]</f>
        <v>22409.208844406399</v>
      </c>
      <c r="P5617">
        <f>Table15[[#This Row],[price]]-Table15[[#This Row],[w]]</f>
        <v>-31.627619951386464</v>
      </c>
      <c r="Q5617">
        <f>[1]CPI!$A$10</f>
        <v>802.87238004861354</v>
      </c>
    </row>
    <row r="5618" spans="1:17" x14ac:dyDescent="0.25">
      <c r="A5618" s="1">
        <v>44510.041666666664</v>
      </c>
      <c r="B5618" t="s">
        <v>5867</v>
      </c>
      <c r="C5618">
        <v>1</v>
      </c>
      <c r="D5618" t="s">
        <v>5868</v>
      </c>
      <c r="E5618">
        <v>26299.599999999999</v>
      </c>
      <c r="F5618">
        <v>25321.32</v>
      </c>
      <c r="G5618">
        <v>773.8</v>
      </c>
      <c r="H5618">
        <v>795.68982559999995</v>
      </c>
      <c r="I5618">
        <f>[1]!Table11_2[[#This Row],[reward_real]]</f>
        <v>-8125051.0231999997</v>
      </c>
      <c r="J5618">
        <f>[1]!Table13_2[[#This Row],[reward_hat]]</f>
        <v>-8149844.0178657304</v>
      </c>
      <c r="K5618">
        <f>[1]!Table9_2[[#This Row],[retailer_benefit]]</f>
        <v>18190538.113972101</v>
      </c>
      <c r="L5618">
        <f>[1]!Table7_2[[#This Row],[optimum_policy]]</f>
        <v>1640</v>
      </c>
      <c r="M5618">
        <f>[1]!Table5_2[[#This Row],[consumer_cost]]</f>
        <v>34440640.160372101</v>
      </c>
      <c r="N5618">
        <f>[1]!Table3_2[[#This Row],[consume_real]]</f>
        <v>21000.390341690301</v>
      </c>
      <c r="O5618">
        <f>[1]!Table1_2[[#This Row],[consume_hat]]</f>
        <v>20484.9773258071</v>
      </c>
      <c r="P5618">
        <f>Table15[[#This Row],[price]]-Table15[[#This Row],[w]]</f>
        <v>29.072380048613581</v>
      </c>
      <c r="Q5618">
        <f>[1]CPI!$A$10</f>
        <v>802.87238004861354</v>
      </c>
    </row>
    <row r="5619" spans="1:17" x14ac:dyDescent="0.25">
      <c r="A5619" s="1">
        <v>44510.083333333336</v>
      </c>
      <c r="B5619" t="s">
        <v>5867</v>
      </c>
      <c r="C5619">
        <v>2</v>
      </c>
      <c r="D5619" t="s">
        <v>5869</v>
      </c>
      <c r="E5619">
        <v>25184.9</v>
      </c>
      <c r="F5619">
        <v>24114.95</v>
      </c>
      <c r="G5619">
        <v>711.8</v>
      </c>
      <c r="H5619">
        <v>748.71919749999995</v>
      </c>
      <c r="I5619">
        <f>[1]!Table11_2[[#This Row],[reward_real]]</f>
        <v>-7086073.8338000001</v>
      </c>
      <c r="J5619">
        <f>[1]!Table13_2[[#This Row],[reward_hat]]</f>
        <v>-7310310.2776350696</v>
      </c>
      <c r="K5619">
        <f>[1]!Table9_2[[#This Row],[retailer_benefit]]</f>
        <v>16489705.9543499</v>
      </c>
      <c r="L5619">
        <f>[1]!Table7_2[[#This Row],[optimum_policy]]</f>
        <v>1540</v>
      </c>
      <c r="M5619">
        <f>[1]!Table5_2[[#This Row],[consumer_cost]]</f>
        <v>30661853.6219499</v>
      </c>
      <c r="N5619">
        <f>[1]!Table3_2[[#This Row],[consume_real]]</f>
        <v>19910.294559707701</v>
      </c>
      <c r="O5619">
        <f>[1]!Table1_2[[#This Row],[consume_hat]]</f>
        <v>19527.5085814905</v>
      </c>
      <c r="P5619">
        <f>Table15[[#This Row],[price]]-Table15[[#This Row],[w]]</f>
        <v>91.072380048613581</v>
      </c>
      <c r="Q5619">
        <f>[1]CPI!$A$10</f>
        <v>802.87238004861354</v>
      </c>
    </row>
    <row r="5620" spans="1:17" x14ac:dyDescent="0.25">
      <c r="A5620" s="1">
        <v>44510.125</v>
      </c>
      <c r="B5620" t="s">
        <v>5867</v>
      </c>
      <c r="C5620">
        <v>3</v>
      </c>
      <c r="D5620" t="s">
        <v>5870</v>
      </c>
      <c r="E5620">
        <v>24549.3</v>
      </c>
      <c r="F5620">
        <v>23406.43</v>
      </c>
      <c r="G5620">
        <v>669.6</v>
      </c>
      <c r="H5620">
        <v>704.96580630000005</v>
      </c>
      <c r="I5620">
        <f>[1]!Table11_2[[#This Row],[reward_real]]</f>
        <v>-6516955.3751999997</v>
      </c>
      <c r="J5620">
        <f>[1]!Table13_2[[#This Row],[reward_hat]]</f>
        <v>-6701959.0221970398</v>
      </c>
      <c r="K5620">
        <f>[1]!Table9_2[[#This Row],[retailer_benefit]]</f>
        <v>14996004.841858</v>
      </c>
      <c r="L5620">
        <f>[1]!Table7_2[[#This Row],[optimum_policy]]</f>
        <v>1440</v>
      </c>
      <c r="M5620">
        <f>[1]!Table5_2[[#This Row],[consumer_cost]]</f>
        <v>28029915.592257999</v>
      </c>
      <c r="N5620">
        <f>[1]!Table3_2[[#This Row],[consume_real]]</f>
        <v>19465.219161290301</v>
      </c>
      <c r="O5620">
        <f>[1]!Table1_2[[#This Row],[consume_hat]]</f>
        <v>19013.571899664301</v>
      </c>
      <c r="P5620">
        <f>Table15[[#This Row],[price]]-Table15[[#This Row],[w]]</f>
        <v>133.27238004861351</v>
      </c>
      <c r="Q5620">
        <f>[1]CPI!$A$10</f>
        <v>802.87238004861354</v>
      </c>
    </row>
    <row r="5621" spans="1:17" x14ac:dyDescent="0.25">
      <c r="A5621" s="1">
        <v>44510.166666666664</v>
      </c>
      <c r="B5621" t="s">
        <v>5867</v>
      </c>
      <c r="C5621">
        <v>4</v>
      </c>
      <c r="D5621" t="s">
        <v>5871</v>
      </c>
      <c r="E5621">
        <v>23965.200000000001</v>
      </c>
      <c r="F5621">
        <v>22888.81</v>
      </c>
      <c r="G5621">
        <v>642.9</v>
      </c>
      <c r="H5621">
        <v>682.10227889999999</v>
      </c>
      <c r="I5621">
        <f>[1]!Table11_2[[#This Row],[reward_real]]</f>
        <v>-6092217.4571999898</v>
      </c>
      <c r="J5621">
        <f>[1]!Table13_2[[#This Row],[reward_hat]]</f>
        <v>-6347990.45113781</v>
      </c>
      <c r="K5621">
        <f>[1]!Table9_2[[#This Row],[retailer_benefit]]</f>
        <v>14159264.776089899</v>
      </c>
      <c r="L5621">
        <f>[1]!Table7_2[[#This Row],[optimum_policy]]</f>
        <v>1390</v>
      </c>
      <c r="M5621">
        <f>[1]!Table5_2[[#This Row],[consumer_cost]]</f>
        <v>26343699.690489899</v>
      </c>
      <c r="N5621">
        <f>[1]!Table3_2[[#This Row],[consume_real]]</f>
        <v>18952.301935604199</v>
      </c>
      <c r="O5621">
        <f>[1]!Table1_2[[#This Row],[consume_hat]]</f>
        <v>18613.016399257202</v>
      </c>
      <c r="P5621">
        <f>Table15[[#This Row],[price]]-Table15[[#This Row],[w]]</f>
        <v>159.97238004861356</v>
      </c>
      <c r="Q5621">
        <f>[1]CPI!$A$10</f>
        <v>802.87238004861354</v>
      </c>
    </row>
    <row r="5622" spans="1:17" x14ac:dyDescent="0.25">
      <c r="A5622" s="1">
        <v>44510.208333333336</v>
      </c>
      <c r="B5622" t="s">
        <v>5867</v>
      </c>
      <c r="C5622">
        <v>5</v>
      </c>
      <c r="D5622" t="s">
        <v>5872</v>
      </c>
      <c r="E5622">
        <v>23830.799999999999</v>
      </c>
      <c r="F5622">
        <v>22809.45</v>
      </c>
      <c r="G5622">
        <v>636.29999999999995</v>
      </c>
      <c r="H5622">
        <v>669.89265499999999</v>
      </c>
      <c r="I5622">
        <f>[1]!Table11_2[[#This Row],[reward_real]]</f>
        <v>-5965254.3635999896</v>
      </c>
      <c r="J5622">
        <f>[1]!Table13_2[[#This Row],[reward_hat]]</f>
        <v>-6161668.7871048804</v>
      </c>
      <c r="K5622">
        <f>[1]!Table9_2[[#This Row],[retailer_benefit]]</f>
        <v>14131737.2743841</v>
      </c>
      <c r="L5622">
        <f>[1]!Table7_2[[#This Row],[optimum_policy]]</f>
        <v>1390</v>
      </c>
      <c r="M5622">
        <f>[1]!Table5_2[[#This Row],[consumer_cost]]</f>
        <v>26062246.001584101</v>
      </c>
      <c r="N5622">
        <f>[1]!Table3_2[[#This Row],[consume_real]]</f>
        <v>18749.8172673267</v>
      </c>
      <c r="O5622">
        <f>[1]!Table1_2[[#This Row],[consume_hat]]</f>
        <v>18395.9884938014</v>
      </c>
      <c r="P5622">
        <f>Table15[[#This Row],[price]]-Table15[[#This Row],[w]]</f>
        <v>166.57238004861358</v>
      </c>
      <c r="Q5622">
        <f>[1]CPI!$A$10</f>
        <v>802.87238004861354</v>
      </c>
    </row>
    <row r="5623" spans="1:17" x14ac:dyDescent="0.25">
      <c r="A5623" s="1">
        <v>44510.25</v>
      </c>
      <c r="B5623" t="s">
        <v>5867</v>
      </c>
      <c r="C5623">
        <v>6</v>
      </c>
      <c r="D5623" t="s">
        <v>5873</v>
      </c>
      <c r="E5623">
        <v>23982.799999999999</v>
      </c>
      <c r="F5623">
        <v>22728.54</v>
      </c>
      <c r="G5623">
        <v>622.5</v>
      </c>
      <c r="H5623">
        <v>661.08799690000001</v>
      </c>
      <c r="I5623">
        <f>[1]!Table11_2[[#This Row],[reward_real]]</f>
        <v>-5808034.5899999999</v>
      </c>
      <c r="J5623">
        <f>[1]!Table13_2[[#This Row],[reward_hat]]</f>
        <v>-6021742.9847513996</v>
      </c>
      <c r="K5623">
        <f>[1]!Table9_2[[#This Row],[retailer_benefit]]</f>
        <v>14321820.2339759</v>
      </c>
      <c r="L5623">
        <f>[1]!Table7_2[[#This Row],[optimum_policy]]</f>
        <v>1390</v>
      </c>
      <c r="M5623">
        <f>[1]!Table5_2[[#This Row],[consumer_cost]]</f>
        <v>25937889.413975898</v>
      </c>
      <c r="N5623">
        <f>[1]!Table3_2[[#This Row],[consume_real]]</f>
        <v>18660.352096385501</v>
      </c>
      <c r="O5623">
        <f>[1]!Table1_2[[#This Row],[consume_hat]]</f>
        <v>18217.674539666899</v>
      </c>
      <c r="P5623">
        <f>Table15[[#This Row],[price]]-Table15[[#This Row],[w]]</f>
        <v>180.37238004861354</v>
      </c>
      <c r="Q5623">
        <f>[1]CPI!$A$10</f>
        <v>802.87238004861354</v>
      </c>
    </row>
    <row r="5624" spans="1:17" x14ac:dyDescent="0.25">
      <c r="A5624" s="1">
        <v>44510.291666666664</v>
      </c>
      <c r="B5624" t="s">
        <v>5867</v>
      </c>
      <c r="C5624">
        <v>7</v>
      </c>
      <c r="D5624" t="s">
        <v>5874</v>
      </c>
      <c r="E5624">
        <v>23828.1</v>
      </c>
      <c r="F5624">
        <v>22720.31</v>
      </c>
      <c r="G5624">
        <v>630.29999999999995</v>
      </c>
      <c r="H5624">
        <v>660.23600510000006</v>
      </c>
      <c r="I5624">
        <f>[1]!Table11_2[[#This Row],[reward_real]]</f>
        <v>-5880227.0336999996</v>
      </c>
      <c r="J5624">
        <f>[1]!Table13_2[[#This Row],[reward_hat]]</f>
        <v>-6008141.5767445602</v>
      </c>
      <c r="K5624">
        <f>[1]!Table9_2[[#This Row],[retailer_benefit]]</f>
        <v>14174864.278920799</v>
      </c>
      <c r="L5624">
        <f>[1]!Table7_2[[#This Row],[optimum_policy]]</f>
        <v>1390</v>
      </c>
      <c r="M5624">
        <f>[1]!Table5_2[[#This Row],[consumer_cost]]</f>
        <v>25935318.3463208</v>
      </c>
      <c r="N5624">
        <f>[1]!Table3_2[[#This Row],[consume_real]]</f>
        <v>18658.502407425</v>
      </c>
      <c r="O5624">
        <f>[1]!Table1_2[[#This Row],[consume_hat]]</f>
        <v>18199.981614852499</v>
      </c>
      <c r="P5624">
        <f>Table15[[#This Row],[price]]-Table15[[#This Row],[w]]</f>
        <v>172.57238004861358</v>
      </c>
      <c r="Q5624">
        <f>[1]CPI!$A$10</f>
        <v>802.87238004861354</v>
      </c>
    </row>
    <row r="5625" spans="1:17" x14ac:dyDescent="0.25">
      <c r="A5625" s="1">
        <v>44510.333333333336</v>
      </c>
      <c r="B5625" t="s">
        <v>5867</v>
      </c>
      <c r="C5625">
        <v>8</v>
      </c>
      <c r="D5625" t="s">
        <v>5875</v>
      </c>
      <c r="E5625">
        <v>25618</v>
      </c>
      <c r="F5625">
        <v>24090.93</v>
      </c>
      <c r="G5625">
        <v>675.9</v>
      </c>
      <c r="H5625">
        <v>704.18689240000003</v>
      </c>
      <c r="I5625">
        <f>[1]!Table11_2[[#This Row],[reward_real]]</f>
        <v>-6895878.858</v>
      </c>
      <c r="J5625">
        <f>[1]!Table13_2[[#This Row],[reward_hat]]</f>
        <v>-6886880.5798351998</v>
      </c>
      <c r="K5625">
        <f>[1]!Table9_2[[#This Row],[retailer_benefit]]</f>
        <v>15591481.093054499</v>
      </c>
      <c r="L5625">
        <f>[1]!Table7_2[[#This Row],[optimum_policy]]</f>
        <v>1440</v>
      </c>
      <c r="M5625">
        <f>[1]!Table5_2[[#This Row],[consumer_cost]]</f>
        <v>29383238.809054501</v>
      </c>
      <c r="N5625">
        <f>[1]!Table3_2[[#This Row],[consume_real]]</f>
        <v>20405.026950732299</v>
      </c>
      <c r="O5625">
        <f>[1]!Table1_2[[#This Row],[consume_hat]]</f>
        <v>19559.809062287401</v>
      </c>
      <c r="P5625">
        <f>Table15[[#This Row],[price]]-Table15[[#This Row],[w]]</f>
        <v>126.97238004861356</v>
      </c>
      <c r="Q5625">
        <f>[1]CPI!$A$10</f>
        <v>802.87238004861354</v>
      </c>
    </row>
    <row r="5626" spans="1:17" x14ac:dyDescent="0.25">
      <c r="A5626" s="1">
        <v>44510.375</v>
      </c>
      <c r="B5626" t="s">
        <v>5867</v>
      </c>
      <c r="C5626">
        <v>9</v>
      </c>
      <c r="D5626" t="s">
        <v>5876</v>
      </c>
      <c r="E5626">
        <v>27784</v>
      </c>
      <c r="F5626">
        <v>26320.44</v>
      </c>
      <c r="G5626">
        <v>789.5</v>
      </c>
      <c r="H5626">
        <v>807.16155760000004</v>
      </c>
      <c r="I5626">
        <f>[1]!Table11_2[[#This Row],[reward_real]]</f>
        <v>-8715979.7200000007</v>
      </c>
      <c r="J5626">
        <f>[1]!Table13_2[[#This Row],[reward_hat]]</f>
        <v>-8531121.0100599397</v>
      </c>
      <c r="K5626">
        <f>[1]!Table9_2[[#This Row],[retailer_benefit]]</f>
        <v>19882811.242203899</v>
      </c>
      <c r="L5626">
        <f>[1]!Table7_2[[#This Row],[optimum_policy]]</f>
        <v>1690</v>
      </c>
      <c r="M5626">
        <f>[1]!Table5_2[[#This Row],[consumer_cost]]</f>
        <v>37314770.682203896</v>
      </c>
      <c r="N5626">
        <f>[1]!Table3_2[[#This Row],[consume_real]]</f>
        <v>22079.745965801099</v>
      </c>
      <c r="O5626">
        <f>[1]!Table1_2[[#This Row],[consume_hat]]</f>
        <v>21138.5711577478</v>
      </c>
      <c r="P5626">
        <f>Table15[[#This Row],[price]]-Table15[[#This Row],[w]]</f>
        <v>13.372380048613536</v>
      </c>
      <c r="Q5626">
        <f>[1]CPI!$A$10</f>
        <v>802.87238004861354</v>
      </c>
    </row>
    <row r="5627" spans="1:17" x14ac:dyDescent="0.25">
      <c r="A5627" s="1">
        <v>44510.416666666664</v>
      </c>
      <c r="B5627" t="s">
        <v>5867</v>
      </c>
      <c r="C5627">
        <v>10</v>
      </c>
      <c r="D5627" t="s">
        <v>5877</v>
      </c>
      <c r="E5627">
        <v>29089.1</v>
      </c>
      <c r="F5627">
        <v>27781.439999999999</v>
      </c>
      <c r="G5627">
        <v>816.2</v>
      </c>
      <c r="H5627">
        <v>834.43666570000005</v>
      </c>
      <c r="I5627">
        <f>[1]!Table11_2[[#This Row],[reward_real]]</f>
        <v>-9452735.7577999905</v>
      </c>
      <c r="J5627">
        <f>[1]!Table13_2[[#This Row],[reward_hat]]</f>
        <v>-9326719.2719505802</v>
      </c>
      <c r="K5627">
        <f>[1]!Table9_2[[#This Row],[retailer_benefit]]</f>
        <v>21397788.025130201</v>
      </c>
      <c r="L5627">
        <f>[1]!Table7_2[[#This Row],[optimum_policy]]</f>
        <v>1740</v>
      </c>
      <c r="M5627">
        <f>[1]!Table5_2[[#This Row],[consumer_cost]]</f>
        <v>40303259.540730201</v>
      </c>
      <c r="N5627">
        <f>[1]!Table3_2[[#This Row],[consume_real]]</f>
        <v>23162.7928395001</v>
      </c>
      <c r="O5627">
        <f>[1]!Table1_2[[#This Row],[consume_hat]]</f>
        <v>22354.528881713199</v>
      </c>
      <c r="P5627">
        <f>Table15[[#This Row],[price]]-Table15[[#This Row],[w]]</f>
        <v>-13.327619951386509</v>
      </c>
      <c r="Q5627">
        <f>[1]CPI!$A$10</f>
        <v>802.87238004861354</v>
      </c>
    </row>
    <row r="5628" spans="1:17" x14ac:dyDescent="0.25">
      <c r="A5628" s="1">
        <v>44510.458333333336</v>
      </c>
      <c r="B5628" t="s">
        <v>5867</v>
      </c>
      <c r="C5628">
        <v>11</v>
      </c>
      <c r="D5628" t="s">
        <v>5878</v>
      </c>
      <c r="E5628">
        <v>29920.9</v>
      </c>
      <c r="F5628">
        <v>28736.32</v>
      </c>
      <c r="G5628">
        <v>830.8</v>
      </c>
      <c r="H5628">
        <v>837.28827379999996</v>
      </c>
      <c r="I5628">
        <f>[1]!Table11_2[[#This Row],[reward_real]]</f>
        <v>-9980774.4547999892</v>
      </c>
      <c r="J5628">
        <f>[1]!Table13_2[[#This Row],[reward_hat]]</f>
        <v>-9695636.7111384701</v>
      </c>
      <c r="K5628">
        <f>[1]!Table9_2[[#This Row],[retailer_benefit]]</f>
        <v>21845257.906365301</v>
      </c>
      <c r="L5628">
        <f>[1]!Table7_2[[#This Row],[optimum_policy]]</f>
        <v>1740</v>
      </c>
      <c r="M5628">
        <f>[1]!Table5_2[[#This Row],[consumer_cost]]</f>
        <v>41806806.815965302</v>
      </c>
      <c r="N5628">
        <f>[1]!Table3_2[[#This Row],[consume_real]]</f>
        <v>24026.9004689455</v>
      </c>
      <c r="O5628">
        <f>[1]!Table1_2[[#This Row],[consume_hat]]</f>
        <v>23159.614232237702</v>
      </c>
      <c r="P5628">
        <f>Table15[[#This Row],[price]]-Table15[[#This Row],[w]]</f>
        <v>-27.927619951386419</v>
      </c>
      <c r="Q5628">
        <f>[1]CPI!$A$10</f>
        <v>802.87238004861354</v>
      </c>
    </row>
    <row r="5629" spans="1:17" x14ac:dyDescent="0.25">
      <c r="A5629" s="1">
        <v>44510.5</v>
      </c>
      <c r="B5629" t="s">
        <v>5867</v>
      </c>
      <c r="C5629">
        <v>12</v>
      </c>
      <c r="D5629" t="s">
        <v>5879</v>
      </c>
      <c r="E5629">
        <v>30516.799999999999</v>
      </c>
      <c r="F5629">
        <v>29344.71</v>
      </c>
      <c r="G5629">
        <v>825.9</v>
      </c>
      <c r="H5629">
        <v>835.06780419999996</v>
      </c>
      <c r="I5629">
        <f>[1]!Table11_2[[#This Row],[reward_real]]</f>
        <v>-10091325.9408</v>
      </c>
      <c r="J5629">
        <f>[1]!Table13_2[[#This Row],[reward_hat]]</f>
        <v>-9862463.7155380305</v>
      </c>
      <c r="K5629">
        <f>[1]!Table9_2[[#This Row],[retailer_benefit]]</f>
        <v>22338009.547125001</v>
      </c>
      <c r="L5629">
        <f>[1]!Table7_2[[#This Row],[optimum_policy]]</f>
        <v>1740</v>
      </c>
      <c r="M5629">
        <f>[1]!Table5_2[[#This Row],[consumer_cost]]</f>
        <v>42520661.428724997</v>
      </c>
      <c r="N5629">
        <f>[1]!Table3_2[[#This Row],[consume_real]]</f>
        <v>24437.161740646501</v>
      </c>
      <c r="O5629">
        <f>[1]!Table1_2[[#This Row],[consume_hat]]</f>
        <v>23620.7495146523</v>
      </c>
      <c r="P5629">
        <f>Table15[[#This Row],[price]]-Table15[[#This Row],[w]]</f>
        <v>-23.027619951386441</v>
      </c>
      <c r="Q5629">
        <f>[1]CPI!$A$10</f>
        <v>802.87238004861354</v>
      </c>
    </row>
    <row r="5630" spans="1:17" x14ac:dyDescent="0.25">
      <c r="A5630" s="1">
        <v>44510.541666666664</v>
      </c>
      <c r="B5630" t="s">
        <v>5867</v>
      </c>
      <c r="C5630">
        <v>13</v>
      </c>
      <c r="D5630" t="s">
        <v>5880</v>
      </c>
      <c r="E5630">
        <v>30413.5</v>
      </c>
      <c r="F5630">
        <v>29183.65</v>
      </c>
      <c r="G5630">
        <v>828.1</v>
      </c>
      <c r="H5630">
        <v>838.15682400000003</v>
      </c>
      <c r="I5630">
        <f>[1]!Table11_2[[#This Row],[reward_real]]</f>
        <v>-10096643.316500001</v>
      </c>
      <c r="J5630">
        <f>[1]!Table13_2[[#This Row],[reward_hat]]</f>
        <v>-9861520.8947150204</v>
      </c>
      <c r="K5630">
        <f>[1]!Table9_2[[#This Row],[retailer_benefit]]</f>
        <v>22236756.527753498</v>
      </c>
      <c r="L5630">
        <f>[1]!Table7_2[[#This Row],[optimum_policy]]</f>
        <v>1740</v>
      </c>
      <c r="M5630">
        <f>[1]!Table5_2[[#This Row],[consumer_cost]]</f>
        <v>42430043.160753503</v>
      </c>
      <c r="N5630">
        <f>[1]!Table3_2[[#This Row],[consume_real]]</f>
        <v>24385.082276295099</v>
      </c>
      <c r="O5630">
        <f>[1]!Table1_2[[#This Row],[consume_hat]]</f>
        <v>23531.445695832601</v>
      </c>
      <c r="P5630">
        <f>Table15[[#This Row],[price]]-Table15[[#This Row],[w]]</f>
        <v>-25.227619951386487</v>
      </c>
      <c r="Q5630">
        <f>[1]CPI!$A$10</f>
        <v>802.87238004861354</v>
      </c>
    </row>
    <row r="5631" spans="1:17" x14ac:dyDescent="0.25">
      <c r="A5631" s="1">
        <v>44510.583333333336</v>
      </c>
      <c r="B5631" t="s">
        <v>5867</v>
      </c>
      <c r="C5631">
        <v>14</v>
      </c>
      <c r="D5631" t="s">
        <v>5881</v>
      </c>
      <c r="E5631">
        <v>29551.7</v>
      </c>
      <c r="F5631">
        <v>28551.18</v>
      </c>
      <c r="G5631">
        <v>836</v>
      </c>
      <c r="H5631">
        <v>843.70366809999996</v>
      </c>
      <c r="I5631">
        <f>[1]!Table11_2[[#This Row],[reward_real]]</f>
        <v>-9948284.2880000006</v>
      </c>
      <c r="J5631">
        <f>[1]!Table13_2[[#This Row],[reward_hat]]</f>
        <v>-9741239.0355053395</v>
      </c>
      <c r="K5631">
        <f>[1]!Table9_2[[#This Row],[retailer_benefit]]</f>
        <v>21514949.752038199</v>
      </c>
      <c r="L5631">
        <f>[1]!Table7_2[[#This Row],[optimum_policy]]</f>
        <v>1740</v>
      </c>
      <c r="M5631">
        <f>[1]!Table5_2[[#This Row],[consumer_cost]]</f>
        <v>41411518.328038201</v>
      </c>
      <c r="N5631">
        <f>[1]!Table3_2[[#This Row],[consume_real]]</f>
        <v>23799.7231770334</v>
      </c>
      <c r="O5631">
        <f>[1]!Table1_2[[#This Row],[consume_hat]]</f>
        <v>23091.612384825101</v>
      </c>
      <c r="P5631">
        <f>Table15[[#This Row],[price]]-Table15[[#This Row],[w]]</f>
        <v>-33.127619951386464</v>
      </c>
      <c r="Q5631">
        <f>[1]CPI!$A$10</f>
        <v>802.87238004861354</v>
      </c>
    </row>
    <row r="5632" spans="1:17" x14ac:dyDescent="0.25">
      <c r="A5632" s="1">
        <v>44510.625</v>
      </c>
      <c r="B5632" t="s">
        <v>5867</v>
      </c>
      <c r="C5632">
        <v>15</v>
      </c>
      <c r="D5632" t="s">
        <v>5882</v>
      </c>
      <c r="E5632">
        <v>29639.7</v>
      </c>
      <c r="F5632">
        <v>28415.68</v>
      </c>
      <c r="G5632">
        <v>836.7</v>
      </c>
      <c r="H5632">
        <v>843.95772169999998</v>
      </c>
      <c r="I5632">
        <f>[1]!Table11_2[[#This Row],[reward_real]]</f>
        <v>-9990149.8040999994</v>
      </c>
      <c r="J5632">
        <f>[1]!Table13_2[[#This Row],[reward_hat]]</f>
        <v>-9699267.7185331695</v>
      </c>
      <c r="K5632">
        <f>[1]!Table9_2[[#This Row],[retailer_benefit]]</f>
        <v>21570699.935564701</v>
      </c>
      <c r="L5632">
        <f>[1]!Table7_2[[#This Row],[optimum_policy]]</f>
        <v>1740</v>
      </c>
      <c r="M5632">
        <f>[1]!Table5_2[[#This Row],[consumer_cost]]</f>
        <v>41550999.543764703</v>
      </c>
      <c r="N5632">
        <f>[1]!Table3_2[[#This Row],[consume_real]]</f>
        <v>23879.884795267099</v>
      </c>
      <c r="O5632">
        <f>[1]!Table1_2[[#This Row],[consume_hat]]</f>
        <v>22985.198118596301</v>
      </c>
      <c r="P5632">
        <f>Table15[[#This Row],[price]]-Table15[[#This Row],[w]]</f>
        <v>-33.827619951386509</v>
      </c>
      <c r="Q5632">
        <f>[1]CPI!$A$10</f>
        <v>802.87238004861354</v>
      </c>
    </row>
    <row r="5633" spans="1:17" x14ac:dyDescent="0.25">
      <c r="A5633" s="1">
        <v>44510.666666666664</v>
      </c>
      <c r="B5633" t="s">
        <v>5867</v>
      </c>
      <c r="C5633">
        <v>16</v>
      </c>
      <c r="D5633" t="s">
        <v>5883</v>
      </c>
      <c r="E5633">
        <v>29420.7</v>
      </c>
      <c r="F5633">
        <v>28221.040000000001</v>
      </c>
      <c r="G5633">
        <v>845.5</v>
      </c>
      <c r="H5633">
        <v>849.02510329999996</v>
      </c>
      <c r="I5633">
        <f>[1]!Table11_2[[#This Row],[reward_real]]</f>
        <v>-9936694.3214999996</v>
      </c>
      <c r="J5633">
        <f>[1]!Table13_2[[#This Row],[reward_hat]]</f>
        <v>-9590209.5831554793</v>
      </c>
      <c r="K5633">
        <f>[1]!Table9_2[[#This Row],[retailer_benefit]]</f>
        <v>22200373.2386913</v>
      </c>
      <c r="L5633">
        <f>[1]!Table7_2[[#This Row],[optimum_policy]]</f>
        <v>1790</v>
      </c>
      <c r="M5633">
        <f>[1]!Table5_2[[#This Row],[consumer_cost]]</f>
        <v>42073761.881691299</v>
      </c>
      <c r="N5633">
        <f>[1]!Table3_2[[#This Row],[consume_real]]</f>
        <v>23504.894905972698</v>
      </c>
      <c r="O5633">
        <f>[1]!Table1_2[[#This Row],[consume_hat]]</f>
        <v>22591.1096046276</v>
      </c>
      <c r="P5633">
        <f>Table15[[#This Row],[price]]-Table15[[#This Row],[w]]</f>
        <v>-42.627619951386464</v>
      </c>
      <c r="Q5633">
        <f>[1]CPI!$A$10</f>
        <v>802.87238004861354</v>
      </c>
    </row>
    <row r="5634" spans="1:17" x14ac:dyDescent="0.25">
      <c r="A5634" s="1">
        <v>44510.708333333336</v>
      </c>
      <c r="B5634" t="s">
        <v>5867</v>
      </c>
      <c r="C5634">
        <v>17</v>
      </c>
      <c r="D5634" t="s">
        <v>5884</v>
      </c>
      <c r="E5634">
        <v>30183.7</v>
      </c>
      <c r="F5634">
        <v>28691.02</v>
      </c>
      <c r="G5634">
        <v>849.2</v>
      </c>
      <c r="H5634">
        <v>852.32010679999996</v>
      </c>
      <c r="I5634">
        <f>[1]!Table11_2[[#This Row],[reward_real]]</f>
        <v>-10260284.773600001</v>
      </c>
      <c r="J5634">
        <f>[1]!Table13_2[[#This Row],[reward_hat]]</f>
        <v>-9805697.2846728694</v>
      </c>
      <c r="K5634">
        <f>[1]!Table9_2[[#This Row],[retailer_benefit]]</f>
        <v>22734045.960911099</v>
      </c>
      <c r="L5634">
        <f>[1]!Table7_2[[#This Row],[optimum_policy]]</f>
        <v>1790</v>
      </c>
      <c r="M5634">
        <f>[1]!Table5_2[[#This Row],[consumer_cost]]</f>
        <v>43254615.508111097</v>
      </c>
      <c r="N5634">
        <f>[1]!Table3_2[[#This Row],[consume_real]]</f>
        <v>24164.589669335801</v>
      </c>
      <c r="O5634">
        <f>[1]!Table1_2[[#This Row],[consume_hat]]</f>
        <v>23009.423820981301</v>
      </c>
      <c r="P5634">
        <f>Table15[[#This Row],[price]]-Table15[[#This Row],[w]]</f>
        <v>-46.327619951386509</v>
      </c>
      <c r="Q5634">
        <f>[1]CPI!$A$10</f>
        <v>802.87238004861354</v>
      </c>
    </row>
    <row r="5635" spans="1:17" x14ac:dyDescent="0.25">
      <c r="A5635" s="1">
        <v>44510.75</v>
      </c>
      <c r="B5635" t="s">
        <v>5867</v>
      </c>
      <c r="C5635">
        <v>18</v>
      </c>
      <c r="D5635" t="s">
        <v>5885</v>
      </c>
      <c r="E5635">
        <v>32640.1</v>
      </c>
      <c r="F5635">
        <v>30823.15</v>
      </c>
      <c r="G5635">
        <v>818.9</v>
      </c>
      <c r="H5635">
        <v>840.69740890000003</v>
      </c>
      <c r="I5635">
        <f>[1]!Table11_2[[#This Row],[reward_real]]</f>
        <v>-10658657.2951</v>
      </c>
      <c r="J5635">
        <f>[1]!Table13_2[[#This Row],[reward_hat]]</f>
        <v>-10461730.6901311</v>
      </c>
      <c r="K5635">
        <f>[1]!Table9_2[[#This Row],[retailer_benefit]]</f>
        <v>23977748.771563299</v>
      </c>
      <c r="L5635">
        <f>[1]!Table7_2[[#This Row],[optimum_policy]]</f>
        <v>1740</v>
      </c>
      <c r="M5635">
        <f>[1]!Table5_2[[#This Row],[consumer_cost]]</f>
        <v>45295063.361763299</v>
      </c>
      <c r="N5635">
        <f>[1]!Table3_2[[#This Row],[consume_real]]</f>
        <v>26031.645610208801</v>
      </c>
      <c r="O5635">
        <f>[1]!Table1_2[[#This Row],[consume_hat]]</f>
        <v>24888.219184097801</v>
      </c>
      <c r="P5635">
        <f>Table15[[#This Row],[price]]-Table15[[#This Row],[w]]</f>
        <v>-16.027619951386441</v>
      </c>
      <c r="Q5635">
        <f>[1]CPI!$A$10</f>
        <v>802.87238004861354</v>
      </c>
    </row>
    <row r="5636" spans="1:17" x14ac:dyDescent="0.25">
      <c r="A5636" s="1">
        <v>44510.791666666664</v>
      </c>
      <c r="B5636" t="s">
        <v>5867</v>
      </c>
      <c r="C5636">
        <v>19</v>
      </c>
      <c r="D5636" t="s">
        <v>5886</v>
      </c>
      <c r="E5636">
        <v>32887.599999999999</v>
      </c>
      <c r="F5636">
        <v>31366.05</v>
      </c>
      <c r="G5636">
        <v>830.7</v>
      </c>
      <c r="H5636">
        <v>843.33339309999997</v>
      </c>
      <c r="I5636">
        <f>[1]!Table11_2[[#This Row],[reward_real]]</f>
        <v>-10968442.138800001</v>
      </c>
      <c r="J5636">
        <f>[1]!Table13_2[[#This Row],[reward_hat]]</f>
        <v>-10694778.620530199</v>
      </c>
      <c r="K5636">
        <f>[1]!Table9_2[[#This Row],[retailer_benefit]]</f>
        <v>24012530.243916702</v>
      </c>
      <c r="L5636">
        <f>[1]!Table7_2[[#This Row],[optimum_policy]]</f>
        <v>1740</v>
      </c>
      <c r="M5636">
        <f>[1]!Table5_2[[#This Row],[consumer_cost]]</f>
        <v>45949414.5215168</v>
      </c>
      <c r="N5636">
        <f>[1]!Table3_2[[#This Row],[consume_real]]</f>
        <v>26407.709495124502</v>
      </c>
      <c r="O5636">
        <f>[1]!Table1_2[[#This Row],[consume_hat]]</f>
        <v>25363.109556392199</v>
      </c>
      <c r="P5636">
        <f>Table15[[#This Row],[price]]-Table15[[#This Row],[w]]</f>
        <v>-27.827619951386509</v>
      </c>
      <c r="Q5636">
        <f>[1]CPI!$A$10</f>
        <v>802.87238004861354</v>
      </c>
    </row>
    <row r="5637" spans="1:17" x14ac:dyDescent="0.25">
      <c r="A5637" s="1">
        <v>44510.833333333336</v>
      </c>
      <c r="B5637" t="s">
        <v>5867</v>
      </c>
      <c r="C5637">
        <v>20</v>
      </c>
      <c r="D5637" t="s">
        <v>5887</v>
      </c>
      <c r="E5637">
        <v>32348.5</v>
      </c>
      <c r="F5637">
        <v>30842.14</v>
      </c>
      <c r="G5637">
        <v>842</v>
      </c>
      <c r="H5637">
        <v>857.74985609999999</v>
      </c>
      <c r="I5637">
        <f>[1]!Table11_2[[#This Row],[reward_real]]</f>
        <v>-10858744.4799999</v>
      </c>
      <c r="J5637">
        <f>[1]!Table13_2[[#This Row],[reward_hat]]</f>
        <v>-10639687.5226203</v>
      </c>
      <c r="K5637">
        <f>[1]!Table9_2[[#This Row],[retailer_benefit]]</f>
        <v>24451519.636674501</v>
      </c>
      <c r="L5637">
        <f>[1]!Table7_2[[#This Row],[optimum_policy]]</f>
        <v>1790</v>
      </c>
      <c r="M5637">
        <f>[1]!Table5_2[[#This Row],[consumer_cost]]</f>
        <v>46169008.596674502</v>
      </c>
      <c r="N5637">
        <f>[1]!Table3_2[[#This Row],[consume_real]]</f>
        <v>25792.742232779099</v>
      </c>
      <c r="O5637">
        <f>[1]!Table1_2[[#This Row],[consume_hat]]</f>
        <v>24808.369122898901</v>
      </c>
      <c r="P5637">
        <f>Table15[[#This Row],[price]]-Table15[[#This Row],[w]]</f>
        <v>-39.127619951386464</v>
      </c>
      <c r="Q5637">
        <f>[1]CPI!$A$10</f>
        <v>802.87238004861354</v>
      </c>
    </row>
    <row r="5638" spans="1:17" x14ac:dyDescent="0.25">
      <c r="A5638" s="1">
        <v>44510.875</v>
      </c>
      <c r="B5638" t="s">
        <v>5867</v>
      </c>
      <c r="C5638">
        <v>21</v>
      </c>
      <c r="D5638" t="s">
        <v>5888</v>
      </c>
      <c r="E5638">
        <v>31725.7</v>
      </c>
      <c r="F5638">
        <v>30290.67</v>
      </c>
      <c r="G5638">
        <v>847</v>
      </c>
      <c r="H5638">
        <v>863.6227126</v>
      </c>
      <c r="I5638">
        <f>[1]!Table11_2[[#This Row],[reward_real]]</f>
        <v>-10743273.790999999</v>
      </c>
      <c r="J5638">
        <f>[1]!Table13_2[[#This Row],[reward_hat]]</f>
        <v>-10554402.311977301</v>
      </c>
      <c r="K5638">
        <f>[1]!Table9_2[[#This Row],[retailer_benefit]]</f>
        <v>23921858.760125101</v>
      </c>
      <c r="L5638">
        <f>[1]!Table7_2[[#This Row],[optimum_policy]]</f>
        <v>1790</v>
      </c>
      <c r="M5638">
        <f>[1]!Table5_2[[#This Row],[consumer_cost]]</f>
        <v>45408406.342125103</v>
      </c>
      <c r="N5638">
        <f>[1]!Table3_2[[#This Row],[consume_real]]</f>
        <v>25367.824772136901</v>
      </c>
      <c r="O5638">
        <f>[1]!Table1_2[[#This Row],[consume_hat]]</f>
        <v>24442.160119568001</v>
      </c>
      <c r="P5638">
        <f>Table15[[#This Row],[price]]-Table15[[#This Row],[w]]</f>
        <v>-44.127619951386464</v>
      </c>
      <c r="Q5638">
        <f>[1]CPI!$A$10</f>
        <v>802.87238004861354</v>
      </c>
    </row>
    <row r="5639" spans="1:17" x14ac:dyDescent="0.25">
      <c r="A5639" s="1">
        <v>44510.916666666664</v>
      </c>
      <c r="B5639" t="s">
        <v>5867</v>
      </c>
      <c r="C5639">
        <v>22</v>
      </c>
      <c r="D5639" t="s">
        <v>5889</v>
      </c>
      <c r="E5639">
        <v>30985.5</v>
      </c>
      <c r="F5639">
        <v>29535.54</v>
      </c>
      <c r="G5639">
        <v>845.1</v>
      </c>
      <c r="H5639">
        <v>854.67280430000005</v>
      </c>
      <c r="I5639">
        <f>[1]!Table11_2[[#This Row],[reward_real]]</f>
        <v>-10457885.119499899</v>
      </c>
      <c r="J5639">
        <f>[1]!Table13_2[[#This Row],[reward_hat]]</f>
        <v>-10135325.956265099</v>
      </c>
      <c r="K5639">
        <f>[1]!Table9_2[[#This Row],[retailer_benefit]]</f>
        <v>23385766.5351214</v>
      </c>
      <c r="L5639">
        <f>[1]!Table7_2[[#This Row],[optimum_policy]]</f>
        <v>1790</v>
      </c>
      <c r="M5639">
        <f>[1]!Table5_2[[#This Row],[consumer_cost]]</f>
        <v>44301536.774121404</v>
      </c>
      <c r="N5639">
        <f>[1]!Table3_2[[#This Row],[consume_real]]</f>
        <v>24749.461884984001</v>
      </c>
      <c r="O5639">
        <f>[1]!Table1_2[[#This Row],[consume_hat]]</f>
        <v>23717.4411208046</v>
      </c>
      <c r="P5639">
        <f>Table15[[#This Row],[price]]-Table15[[#This Row],[w]]</f>
        <v>-42.227619951386487</v>
      </c>
      <c r="Q5639">
        <f>[1]CPI!$A$10</f>
        <v>802.87238004861354</v>
      </c>
    </row>
    <row r="5640" spans="1:17" x14ac:dyDescent="0.25">
      <c r="A5640" s="1">
        <v>44510.958333333336</v>
      </c>
      <c r="B5640" t="s">
        <v>5867</v>
      </c>
      <c r="C5640">
        <v>23</v>
      </c>
      <c r="D5640" t="s">
        <v>5890</v>
      </c>
      <c r="E5640">
        <v>29773.1</v>
      </c>
      <c r="F5640">
        <v>28388.12</v>
      </c>
      <c r="G5640">
        <v>839</v>
      </c>
      <c r="H5640">
        <v>850.12764449999997</v>
      </c>
      <c r="I5640">
        <f>[1]!Table11_2[[#This Row],[reward_real]]</f>
        <v>-9941535.8210000005</v>
      </c>
      <c r="J5640">
        <f>[1]!Table13_2[[#This Row],[reward_hat]]</f>
        <v>-9665453.9640248399</v>
      </c>
      <c r="K5640">
        <f>[1]!Table9_2[[#This Row],[retailer_benefit]]</f>
        <v>22537307.665723398</v>
      </c>
      <c r="L5640">
        <f>[1]!Table7_2[[#This Row],[optimum_policy]]</f>
        <v>1790</v>
      </c>
      <c r="M5640">
        <f>[1]!Table5_2[[#This Row],[consumer_cost]]</f>
        <v>42420379.307723403</v>
      </c>
      <c r="N5640">
        <f>[1]!Table3_2[[#This Row],[consume_real]]</f>
        <v>23698.535926102501</v>
      </c>
      <c r="O5640">
        <f>[1]!Table1_2[[#This Row],[consume_hat]]</f>
        <v>22738.829931992601</v>
      </c>
      <c r="P5640">
        <f>Table15[[#This Row],[price]]-Table15[[#This Row],[w]]</f>
        <v>-36.127619951386464</v>
      </c>
      <c r="Q5640">
        <f>[1]CPI!$A$10</f>
        <v>802.87238004861354</v>
      </c>
    </row>
    <row r="5641" spans="1:17" x14ac:dyDescent="0.25">
      <c r="A5641" s="1">
        <v>44511</v>
      </c>
      <c r="B5641" t="s">
        <v>5867</v>
      </c>
      <c r="C5641">
        <v>24</v>
      </c>
      <c r="D5641" t="s">
        <v>5891</v>
      </c>
      <c r="E5641">
        <v>28078.6</v>
      </c>
      <c r="F5641">
        <v>26906.89</v>
      </c>
      <c r="G5641">
        <v>818.8</v>
      </c>
      <c r="H5641">
        <v>839.5840177</v>
      </c>
      <c r="I5641">
        <f>[1]!Table11_2[[#This Row],[reward_real]]</f>
        <v>-9167438.2711999901</v>
      </c>
      <c r="J5641">
        <f>[1]!Table13_2[[#This Row],[reward_hat]]</f>
        <v>-9114831.9636007491</v>
      </c>
      <c r="K5641">
        <f>[1]!Table9_2[[#This Row],[retailer_benefit]]</f>
        <v>20627855.7289434</v>
      </c>
      <c r="L5641">
        <f>[1]!Table7_2[[#This Row],[optimum_policy]]</f>
        <v>1740</v>
      </c>
      <c r="M5641">
        <f>[1]!Table5_2[[#This Row],[consumer_cost]]</f>
        <v>38962732.271343403</v>
      </c>
      <c r="N5641">
        <f>[1]!Table3_2[[#This Row],[consume_real]]</f>
        <v>22392.3748685881</v>
      </c>
      <c r="O5641">
        <f>[1]!Table1_2[[#This Row],[consume_hat]]</f>
        <v>21712.7333814187</v>
      </c>
      <c r="P5641">
        <f>Table15[[#This Row],[price]]-Table15[[#This Row],[w]]</f>
        <v>-15.927619951386419</v>
      </c>
      <c r="Q5641">
        <f>[1]CPI!$A$10</f>
        <v>802.87238004861354</v>
      </c>
    </row>
    <row r="5642" spans="1:17" x14ac:dyDescent="0.25">
      <c r="A5642" s="1">
        <v>44511.041666666664</v>
      </c>
      <c r="B5642" t="s">
        <v>5892</v>
      </c>
      <c r="C5642">
        <v>1</v>
      </c>
      <c r="D5642" t="s">
        <v>5893</v>
      </c>
      <c r="E5642">
        <v>26266.1</v>
      </c>
      <c r="F5642">
        <v>26051.35</v>
      </c>
      <c r="G5642">
        <v>698</v>
      </c>
      <c r="H5642">
        <v>775.88886860000002</v>
      </c>
      <c r="I5642">
        <f>[1]!Table11_2[[#This Row],[reward_real]]</f>
        <v>-7058226.392</v>
      </c>
      <c r="J5642">
        <f>[1]!Table13_2[[#This Row],[reward_hat]]</f>
        <v>-8197693.7761810003</v>
      </c>
      <c r="K5642">
        <f>[1]!Table9_2[[#This Row],[retailer_benefit]]</f>
        <v>18039936.795598801</v>
      </c>
      <c r="L5642">
        <f>[1]!Table7_2[[#This Row],[optimum_policy]]</f>
        <v>1590</v>
      </c>
      <c r="M5642">
        <f>[1]!Table5_2[[#This Row],[consumer_cost]]</f>
        <v>32156389.579598799</v>
      </c>
      <c r="N5642">
        <f>[1]!Table3_2[[#This Row],[consume_real]]</f>
        <v>20224.1443896848</v>
      </c>
      <c r="O5642">
        <f>[1]!Table1_2[[#This Row],[consume_hat]]</f>
        <v>21131.102940412002</v>
      </c>
      <c r="P5642">
        <f>Table15[[#This Row],[price]]-Table15[[#This Row],[w]]</f>
        <v>104.87238004861354</v>
      </c>
      <c r="Q5642">
        <f>[1]CPI!$A$10</f>
        <v>802.87238004861354</v>
      </c>
    </row>
    <row r="5643" spans="1:17" x14ac:dyDescent="0.25">
      <c r="A5643" s="1">
        <v>44511.083333333336</v>
      </c>
      <c r="B5643" t="s">
        <v>5892</v>
      </c>
      <c r="C5643">
        <v>2</v>
      </c>
      <c r="D5643" t="s">
        <v>5894</v>
      </c>
      <c r="E5643">
        <v>24923.3</v>
      </c>
      <c r="F5643">
        <v>24738.49</v>
      </c>
      <c r="G5643">
        <v>666.7</v>
      </c>
      <c r="H5643">
        <v>726.55436250000002</v>
      </c>
      <c r="I5643">
        <f>[1]!Table11_2[[#This Row],[reward_real]]</f>
        <v>-6461440.2949000001</v>
      </c>
      <c r="J5643">
        <f>[1]!Table13_2[[#This Row],[reward_hat]]</f>
        <v>-7287144.6120529901</v>
      </c>
      <c r="K5643">
        <f>[1]!Table9_2[[#This Row],[retailer_benefit]]</f>
        <v>15958313.468699999</v>
      </c>
      <c r="L5643">
        <f>[1]!Table7_2[[#This Row],[optimum_policy]]</f>
        <v>1490</v>
      </c>
      <c r="M5643">
        <f>[1]!Table5_2[[#This Row],[consumer_cost]]</f>
        <v>28881194.058499999</v>
      </c>
      <c r="N5643">
        <f>[1]!Table3_2[[#This Row],[consume_real]]</f>
        <v>19383.351717114099</v>
      </c>
      <c r="O5643">
        <f>[1]!Table1_2[[#This Row],[consume_hat]]</f>
        <v>20059.461446271602</v>
      </c>
      <c r="P5643">
        <f>Table15[[#This Row],[price]]-Table15[[#This Row],[w]]</f>
        <v>136.17238004861349</v>
      </c>
      <c r="Q5643">
        <f>[1]CPI!$A$10</f>
        <v>802.87238004861354</v>
      </c>
    </row>
    <row r="5644" spans="1:17" x14ac:dyDescent="0.25">
      <c r="A5644" s="1">
        <v>44511.125</v>
      </c>
      <c r="B5644" t="s">
        <v>5892</v>
      </c>
      <c r="C5644">
        <v>3</v>
      </c>
      <c r="D5644" t="s">
        <v>5895</v>
      </c>
      <c r="E5644">
        <v>24023.5</v>
      </c>
      <c r="F5644">
        <v>23957.13</v>
      </c>
      <c r="G5644">
        <v>622.4</v>
      </c>
      <c r="H5644">
        <v>684.76393540000004</v>
      </c>
      <c r="I5644">
        <f>[1]!Table11_2[[#This Row],[reward_real]]</f>
        <v>-5708367.9759999998</v>
      </c>
      <c r="J5644">
        <f>[1]!Table13_2[[#This Row],[reward_hat]]</f>
        <v>-6574093.3374061901</v>
      </c>
      <c r="K5644">
        <f>[1]!Table9_2[[#This Row],[retailer_benefit]]</f>
        <v>14997306.096329</v>
      </c>
      <c r="L5644">
        <f>[1]!Table7_2[[#This Row],[optimum_policy]]</f>
        <v>1440</v>
      </c>
      <c r="M5644">
        <f>[1]!Table5_2[[#This Row],[consumer_cost]]</f>
        <v>26414042.048328999</v>
      </c>
      <c r="N5644">
        <f>[1]!Table3_2[[#This Row],[consume_real]]</f>
        <v>18343.084755783999</v>
      </c>
      <c r="O5644">
        <f>[1]!Table1_2[[#This Row],[consume_hat]]</f>
        <v>19201.050165438301</v>
      </c>
      <c r="P5644">
        <f>Table15[[#This Row],[price]]-Table15[[#This Row],[w]]</f>
        <v>180.47238004861356</v>
      </c>
      <c r="Q5644">
        <f>[1]CPI!$A$10</f>
        <v>802.87238004861354</v>
      </c>
    </row>
    <row r="5645" spans="1:17" x14ac:dyDescent="0.25">
      <c r="A5645" s="1">
        <v>44511.166666666664</v>
      </c>
      <c r="B5645" t="s">
        <v>5892</v>
      </c>
      <c r="C5645">
        <v>4</v>
      </c>
      <c r="D5645" t="s">
        <v>5896</v>
      </c>
      <c r="E5645">
        <v>23578.7</v>
      </c>
      <c r="F5645">
        <v>23517.81</v>
      </c>
      <c r="G5645">
        <v>597.1</v>
      </c>
      <c r="H5645">
        <v>665.35421899999994</v>
      </c>
      <c r="I5645">
        <f>[1]!Table11_2[[#This Row],[reward_real]]</f>
        <v>-5356821.2742999997</v>
      </c>
      <c r="J5645">
        <f>[1]!Table13_2[[#This Row],[reward_hat]]</f>
        <v>-6290049.6904766597</v>
      </c>
      <c r="K5645">
        <f>[1]!Table9_2[[#This Row],[retailer_benefit]]</f>
        <v>14226841.696172999</v>
      </c>
      <c r="L5645">
        <f>[1]!Table7_2[[#This Row],[optimum_policy]]</f>
        <v>1390</v>
      </c>
      <c r="M5645">
        <f>[1]!Table5_2[[#This Row],[consumer_cost]]</f>
        <v>24940484.244773</v>
      </c>
      <c r="N5645">
        <f>[1]!Table3_2[[#This Row],[consume_real]]</f>
        <v>17942.7944207</v>
      </c>
      <c r="O5645">
        <f>[1]!Table1_2[[#This Row],[consume_hat]]</f>
        <v>18907.371475931301</v>
      </c>
      <c r="P5645">
        <f>Table15[[#This Row],[price]]-Table15[[#This Row],[w]]</f>
        <v>205.77238004861351</v>
      </c>
      <c r="Q5645">
        <f>[1]CPI!$A$10</f>
        <v>802.87238004861354</v>
      </c>
    </row>
    <row r="5646" spans="1:17" x14ac:dyDescent="0.25">
      <c r="A5646" s="1">
        <v>44511.208333333336</v>
      </c>
      <c r="B5646" t="s">
        <v>5892</v>
      </c>
      <c r="C5646">
        <v>5</v>
      </c>
      <c r="D5646" t="s">
        <v>5897</v>
      </c>
      <c r="E5646">
        <v>23490.6</v>
      </c>
      <c r="F5646">
        <v>23400.76</v>
      </c>
      <c r="G5646">
        <v>567.5</v>
      </c>
      <c r="H5646">
        <v>652.62536799999998</v>
      </c>
      <c r="I5646">
        <f>[1]!Table11_2[[#This Row],[reward_real]]</f>
        <v>-5032273.7850000001</v>
      </c>
      <c r="J5646">
        <f>[1]!Table13_2[[#This Row],[reward_hat]]</f>
        <v>-6188306.8111750502</v>
      </c>
      <c r="K5646">
        <f>[1]!Table9_2[[#This Row],[retailer_benefit]]</f>
        <v>13700199.115110099</v>
      </c>
      <c r="L5646">
        <f>[1]!Table7_2[[#This Row],[optimum_policy]]</f>
        <v>1340</v>
      </c>
      <c r="M5646">
        <f>[1]!Table5_2[[#This Row],[consumer_cost]]</f>
        <v>23764746.6851101</v>
      </c>
      <c r="N5646">
        <f>[1]!Table3_2[[#This Row],[consume_real]]</f>
        <v>17734.885585903001</v>
      </c>
      <c r="O5646">
        <f>[1]!Table1_2[[#This Row],[consume_hat]]</f>
        <v>18964.346515013302</v>
      </c>
      <c r="P5646">
        <f>Table15[[#This Row],[price]]-Table15[[#This Row],[w]]</f>
        <v>235.37238004861354</v>
      </c>
      <c r="Q5646">
        <f>[1]CPI!$A$10</f>
        <v>802.87238004861354</v>
      </c>
    </row>
    <row r="5647" spans="1:17" x14ac:dyDescent="0.25">
      <c r="A5647" s="1">
        <v>44511.25</v>
      </c>
      <c r="B5647" t="s">
        <v>5892</v>
      </c>
      <c r="C5647">
        <v>6</v>
      </c>
      <c r="D5647" t="s">
        <v>5898</v>
      </c>
      <c r="E5647">
        <v>23725.200000000001</v>
      </c>
      <c r="F5647">
        <v>23317.97</v>
      </c>
      <c r="G5647">
        <v>565.4</v>
      </c>
      <c r="H5647">
        <v>642.79454710000005</v>
      </c>
      <c r="I5647">
        <f>[1]!Table11_2[[#This Row],[reward_real]]</f>
        <v>-5053135.4472000003</v>
      </c>
      <c r="J5647">
        <f>[1]!Table13_2[[#This Row],[reward_hat]]</f>
        <v>-6031164.55797417</v>
      </c>
      <c r="K5647">
        <f>[1]!Table9_2[[#This Row],[retailer_benefit]]</f>
        <v>13845626.874429099</v>
      </c>
      <c r="L5647">
        <f>[1]!Table7_2[[#This Row],[optimum_policy]]</f>
        <v>1340</v>
      </c>
      <c r="M5647">
        <f>[1]!Table5_2[[#This Row],[consumer_cost]]</f>
        <v>23951897.7688291</v>
      </c>
      <c r="N5647">
        <f>[1]!Table3_2[[#This Row],[consume_real]]</f>
        <v>17874.550573753</v>
      </c>
      <c r="O5647">
        <f>[1]!Table1_2[[#This Row],[consume_hat]]</f>
        <v>18765.450282476701</v>
      </c>
      <c r="P5647">
        <f>Table15[[#This Row],[price]]-Table15[[#This Row],[w]]</f>
        <v>237.47238004861356</v>
      </c>
      <c r="Q5647">
        <f>[1]CPI!$A$10</f>
        <v>802.87238004861354</v>
      </c>
    </row>
    <row r="5648" spans="1:17" x14ac:dyDescent="0.25">
      <c r="A5648" s="1">
        <v>44511.291666666664</v>
      </c>
      <c r="B5648" t="s">
        <v>5892</v>
      </c>
      <c r="C5648">
        <v>7</v>
      </c>
      <c r="D5648" t="s">
        <v>5899</v>
      </c>
      <c r="E5648">
        <v>23556.1</v>
      </c>
      <c r="F5648">
        <v>23250.23</v>
      </c>
      <c r="G5648">
        <v>551</v>
      </c>
      <c r="H5648">
        <v>639.2674293</v>
      </c>
      <c r="I5648">
        <f>[1]!Table11_2[[#This Row],[reward_real]]</f>
        <v>-4816986.8889999902</v>
      </c>
      <c r="J5648">
        <f>[1]!Table13_2[[#This Row],[reward_hat]]</f>
        <v>-5965259.9724012101</v>
      </c>
      <c r="K5648">
        <f>[1]!Table9_2[[#This Row],[retailer_benefit]]</f>
        <v>13795290.945266699</v>
      </c>
      <c r="L5648">
        <f>[1]!Table7_2[[#This Row],[optimum_policy]]</f>
        <v>1340</v>
      </c>
      <c r="M5648">
        <f>[1]!Table5_2[[#This Row],[consumer_cost]]</f>
        <v>23429264.723266698</v>
      </c>
      <c r="N5648">
        <f>[1]!Table3_2[[#This Row],[consume_real]]</f>
        <v>17484.525912885601</v>
      </c>
      <c r="O5648">
        <f>[1]!Table1_2[[#This Row],[consume_hat]]</f>
        <v>18662.7996319757</v>
      </c>
      <c r="P5648">
        <f>Table15[[#This Row],[price]]-Table15[[#This Row],[w]]</f>
        <v>251.87238004861354</v>
      </c>
      <c r="Q5648">
        <f>[1]CPI!$A$10</f>
        <v>802.87238004861354</v>
      </c>
    </row>
    <row r="5649" spans="1:17" x14ac:dyDescent="0.25">
      <c r="A5649" s="1">
        <v>44511.333333333336</v>
      </c>
      <c r="B5649" t="s">
        <v>5892</v>
      </c>
      <c r="C5649">
        <v>8</v>
      </c>
      <c r="D5649" t="s">
        <v>5900</v>
      </c>
      <c r="E5649">
        <v>24951.8</v>
      </c>
      <c r="F5649">
        <v>24358.15</v>
      </c>
      <c r="G5649">
        <v>650.6</v>
      </c>
      <c r="H5649">
        <v>682.23121600000002</v>
      </c>
      <c r="I5649">
        <f>[1]!Table11_2[[#This Row],[reward_real]]</f>
        <v>-6344094.9572000001</v>
      </c>
      <c r="J5649">
        <f>[1]!Table13_2[[#This Row],[reward_hat]]</f>
        <v>-6647739.0337851997</v>
      </c>
      <c r="K5649">
        <f>[1]!Table9_2[[#This Row],[retailer_benefit]]</f>
        <v>15395107.775018999</v>
      </c>
      <c r="L5649">
        <f>[1]!Table7_2[[#This Row],[optimum_policy]]</f>
        <v>1440</v>
      </c>
      <c r="M5649">
        <f>[1]!Table5_2[[#This Row],[consumer_cost]]</f>
        <v>28083297.689419001</v>
      </c>
      <c r="N5649">
        <f>[1]!Table3_2[[#This Row],[consume_real]]</f>
        <v>19502.290062096501</v>
      </c>
      <c r="O5649">
        <f>[1]!Table1_2[[#This Row],[consume_hat]]</f>
        <v>19488.2288516357</v>
      </c>
      <c r="P5649">
        <f>Table15[[#This Row],[price]]-Table15[[#This Row],[w]]</f>
        <v>152.27238004861351</v>
      </c>
      <c r="Q5649">
        <f>[1]CPI!$A$10</f>
        <v>802.87238004861354</v>
      </c>
    </row>
    <row r="5650" spans="1:17" x14ac:dyDescent="0.25">
      <c r="A5650" s="1">
        <v>44511.375</v>
      </c>
      <c r="B5650" t="s">
        <v>5892</v>
      </c>
      <c r="C5650">
        <v>9</v>
      </c>
      <c r="D5650" t="s">
        <v>5901</v>
      </c>
      <c r="E5650">
        <v>27082.5</v>
      </c>
      <c r="F5650">
        <v>26422</v>
      </c>
      <c r="G5650">
        <v>771.4</v>
      </c>
      <c r="H5650">
        <v>785.24486409999997</v>
      </c>
      <c r="I5650">
        <f>[1]!Table11_2[[#This Row],[reward_real]]</f>
        <v>-8328572.8949999996</v>
      </c>
      <c r="J5650">
        <f>[1]!Table13_2[[#This Row],[reward_hat]]</f>
        <v>-8341279.2812294103</v>
      </c>
      <c r="K5650">
        <f>[1]!Table9_2[[#This Row],[retailer_benefit]]</f>
        <v>18756023.895766102</v>
      </c>
      <c r="L5650">
        <f>[1]!Table7_2[[#This Row],[optimum_policy]]</f>
        <v>1640</v>
      </c>
      <c r="M5650">
        <f>[1]!Table5_2[[#This Row],[consumer_cost]]</f>
        <v>35413169.685766101</v>
      </c>
      <c r="N5650">
        <f>[1]!Table3_2[[#This Row],[consume_real]]</f>
        <v>21593.396149857399</v>
      </c>
      <c r="O5650">
        <f>[1]!Table1_2[[#This Row],[consume_hat]]</f>
        <v>21245.040019493299</v>
      </c>
      <c r="P5650">
        <f>Table15[[#This Row],[price]]-Table15[[#This Row],[w]]</f>
        <v>31.472380048613559</v>
      </c>
      <c r="Q5650">
        <f>[1]CPI!$A$10</f>
        <v>802.87238004861354</v>
      </c>
    </row>
    <row r="5651" spans="1:17" x14ac:dyDescent="0.25">
      <c r="A5651" s="1">
        <v>44511.416666666664</v>
      </c>
      <c r="B5651" t="s">
        <v>5892</v>
      </c>
      <c r="C5651">
        <v>10</v>
      </c>
      <c r="D5651" t="s">
        <v>5902</v>
      </c>
      <c r="E5651">
        <v>28232.3</v>
      </c>
      <c r="F5651">
        <v>27892.49</v>
      </c>
      <c r="G5651">
        <v>803.4</v>
      </c>
      <c r="H5651">
        <v>811.68240460000004</v>
      </c>
      <c r="I5651">
        <f>[1]!Table11_2[[#This Row],[reward_real]]</f>
        <v>-9088146.7637999896</v>
      </c>
      <c r="J5651">
        <f>[1]!Table13_2[[#This Row],[reward_hat]]</f>
        <v>-9115059.8491912708</v>
      </c>
      <c r="K5651">
        <f>[1]!Table9_2[[#This Row],[retailer_benefit]]</f>
        <v>20058628.132399999</v>
      </c>
      <c r="L5651">
        <f>[1]!Table7_2[[#This Row],[optimum_policy]]</f>
        <v>1690</v>
      </c>
      <c r="M5651">
        <f>[1]!Table5_2[[#This Row],[consumer_cost]]</f>
        <v>38234921.659999996</v>
      </c>
      <c r="N5651">
        <f>[1]!Table3_2[[#This Row],[consume_real]]</f>
        <v>22624.214</v>
      </c>
      <c r="O5651">
        <f>[1]!Table1_2[[#This Row],[consume_hat]]</f>
        <v>22459.670920009001</v>
      </c>
      <c r="P5651">
        <f>Table15[[#This Row],[price]]-Table15[[#This Row],[w]]</f>
        <v>-0.52761995138644124</v>
      </c>
      <c r="Q5651">
        <f>[1]CPI!$A$10</f>
        <v>802.87238004861354</v>
      </c>
    </row>
    <row r="5652" spans="1:17" x14ac:dyDescent="0.25">
      <c r="A5652" s="1">
        <v>44511.458333333336</v>
      </c>
      <c r="B5652" t="s">
        <v>5892</v>
      </c>
      <c r="C5652">
        <v>11</v>
      </c>
      <c r="D5652" t="s">
        <v>5903</v>
      </c>
      <c r="E5652">
        <v>29227.7</v>
      </c>
      <c r="F5652">
        <v>29055.439999999999</v>
      </c>
      <c r="G5652">
        <v>811.2</v>
      </c>
      <c r="H5652">
        <v>819.49540209999998</v>
      </c>
      <c r="I5652">
        <f>[1]!Table11_2[[#This Row],[reward_real]]</f>
        <v>-9543077.8716000002</v>
      </c>
      <c r="J5652">
        <f>[1]!Table13_2[[#This Row],[reward_hat]]</f>
        <v>-9629039.2720303703</v>
      </c>
      <c r="K5652">
        <f>[1]!Table9_2[[#This Row],[retailer_benefit]]</f>
        <v>20676668.721799999</v>
      </c>
      <c r="L5652">
        <f>[1]!Table7_2[[#This Row],[optimum_policy]]</f>
        <v>1690</v>
      </c>
      <c r="M5652">
        <f>[1]!Table5_2[[#This Row],[consumer_cost]]</f>
        <v>39762824.465000004</v>
      </c>
      <c r="N5652">
        <f>[1]!Table3_2[[#This Row],[consume_real]]</f>
        <v>23528.298500000001</v>
      </c>
      <c r="O5652">
        <f>[1]!Table1_2[[#This Row],[consume_hat]]</f>
        <v>23499.922630044701</v>
      </c>
      <c r="P5652">
        <f>Table15[[#This Row],[price]]-Table15[[#This Row],[w]]</f>
        <v>-8.3276199513865095</v>
      </c>
      <c r="Q5652">
        <f>[1]CPI!$A$10</f>
        <v>802.87238004861354</v>
      </c>
    </row>
    <row r="5653" spans="1:17" x14ac:dyDescent="0.25">
      <c r="A5653" s="1">
        <v>44511.5</v>
      </c>
      <c r="B5653" t="s">
        <v>5892</v>
      </c>
      <c r="C5653">
        <v>12</v>
      </c>
      <c r="D5653" t="s">
        <v>5904</v>
      </c>
      <c r="E5653">
        <v>29982</v>
      </c>
      <c r="F5653">
        <v>29606.84</v>
      </c>
      <c r="G5653">
        <v>811.5</v>
      </c>
      <c r="H5653">
        <v>817.17382399999997</v>
      </c>
      <c r="I5653">
        <f>[1]!Table11_2[[#This Row],[reward_real]]</f>
        <v>-9794669.6699999999</v>
      </c>
      <c r="J5653">
        <f>[1]!Table13_2[[#This Row],[reward_hat]]</f>
        <v>-9771221.0856134593</v>
      </c>
      <c r="K5653">
        <f>[1]!Table9_2[[#This Row],[retailer_benefit]]</f>
        <v>21206696.993456502</v>
      </c>
      <c r="L5653">
        <f>[1]!Table7_2[[#This Row],[optimum_policy]]</f>
        <v>1690</v>
      </c>
      <c r="M5653">
        <f>[1]!Table5_2[[#This Row],[consumer_cost]]</f>
        <v>40796036.333456501</v>
      </c>
      <c r="N5653">
        <f>[1]!Table3_2[[#This Row],[consume_real]]</f>
        <v>24139.666469500899</v>
      </c>
      <c r="O5653">
        <f>[1]!Table1_2[[#This Row],[consume_hat]]</f>
        <v>23914.6698003075</v>
      </c>
      <c r="P5653">
        <f>Table15[[#This Row],[price]]-Table15[[#This Row],[w]]</f>
        <v>-8.627619951386464</v>
      </c>
      <c r="Q5653">
        <f>[1]CPI!$A$10</f>
        <v>802.87238004861354</v>
      </c>
    </row>
    <row r="5654" spans="1:17" x14ac:dyDescent="0.25">
      <c r="A5654" s="1">
        <v>44511.541666666664</v>
      </c>
      <c r="B5654" t="s">
        <v>5892</v>
      </c>
      <c r="C5654">
        <v>13</v>
      </c>
      <c r="D5654" t="s">
        <v>5905</v>
      </c>
      <c r="E5654">
        <v>29584.7</v>
      </c>
      <c r="F5654">
        <v>29397.41</v>
      </c>
      <c r="G5654">
        <v>814.1</v>
      </c>
      <c r="H5654">
        <v>823.06967450000002</v>
      </c>
      <c r="I5654">
        <f>[1]!Table11_2[[#This Row],[reward_real]]</f>
        <v>-9710260.6492999997</v>
      </c>
      <c r="J5654">
        <f>[1]!Table13_2[[#This Row],[reward_hat]]</f>
        <v>-9804362.7801829204</v>
      </c>
      <c r="K5654">
        <f>[1]!Table9_2[[#This Row],[retailer_benefit]]</f>
        <v>20894772.884711601</v>
      </c>
      <c r="L5654">
        <f>[1]!Table7_2[[#This Row],[optimum_policy]]</f>
        <v>1690</v>
      </c>
      <c r="M5654">
        <f>[1]!Table5_2[[#This Row],[consumer_cost]]</f>
        <v>40315294.183311597</v>
      </c>
      <c r="N5654">
        <f>[1]!Table3_2[[#This Row],[consume_real]]</f>
        <v>23855.2036587642</v>
      </c>
      <c r="O5654">
        <f>[1]!Table1_2[[#This Row],[consume_hat]]</f>
        <v>23823.8950696051</v>
      </c>
      <c r="P5654">
        <f>Table15[[#This Row],[price]]-Table15[[#This Row],[w]]</f>
        <v>-11.227619951386487</v>
      </c>
      <c r="Q5654">
        <f>[1]CPI!$A$10</f>
        <v>802.87238004861354</v>
      </c>
    </row>
    <row r="5655" spans="1:17" x14ac:dyDescent="0.25">
      <c r="A5655" s="1">
        <v>44511.583333333336</v>
      </c>
      <c r="B5655" t="s">
        <v>5892</v>
      </c>
      <c r="C5655">
        <v>14</v>
      </c>
      <c r="D5655" t="s">
        <v>5906</v>
      </c>
      <c r="E5655">
        <v>29036.7</v>
      </c>
      <c r="F5655">
        <v>28724.29</v>
      </c>
      <c r="G5655">
        <v>814.7</v>
      </c>
      <c r="H5655">
        <v>827.89150110000003</v>
      </c>
      <c r="I5655">
        <f>[1]!Table11_2[[#This Row],[reward_real]]</f>
        <v>-9410010.4791000001</v>
      </c>
      <c r="J5655">
        <f>[1]!Table13_2[[#This Row],[reward_hat]]</f>
        <v>-9532327.5700425897</v>
      </c>
      <c r="K5655">
        <f>[1]!Table9_2[[#This Row],[retailer_benefit]]</f>
        <v>21374942.1782526</v>
      </c>
      <c r="L5655">
        <f>[1]!Table7_2[[#This Row],[optimum_policy]]</f>
        <v>1740</v>
      </c>
      <c r="M5655">
        <f>[1]!Table5_2[[#This Row],[consumer_cost]]</f>
        <v>40194963.1364526</v>
      </c>
      <c r="N5655">
        <f>[1]!Table3_2[[#This Row],[consume_real]]</f>
        <v>23100.553526696898</v>
      </c>
      <c r="O5655">
        <f>[1]!Table1_2[[#This Row],[consume_hat]]</f>
        <v>23027.963343893</v>
      </c>
      <c r="P5655">
        <f>Table15[[#This Row],[price]]-Table15[[#This Row],[w]]</f>
        <v>-11.827619951386509</v>
      </c>
      <c r="Q5655">
        <f>[1]CPI!$A$10</f>
        <v>802.87238004861354</v>
      </c>
    </row>
    <row r="5656" spans="1:17" x14ac:dyDescent="0.25">
      <c r="A5656" s="1">
        <v>44511.625</v>
      </c>
      <c r="B5656" t="s">
        <v>5892</v>
      </c>
      <c r="C5656">
        <v>15</v>
      </c>
      <c r="D5656" t="s">
        <v>5907</v>
      </c>
      <c r="E5656">
        <v>28641.5</v>
      </c>
      <c r="F5656">
        <v>28386.76</v>
      </c>
      <c r="G5656">
        <v>811.5</v>
      </c>
      <c r="H5656">
        <v>826.27465840000002</v>
      </c>
      <c r="I5656">
        <f>[1]!Table11_2[[#This Row],[reward_real]]</f>
        <v>-9227861.6774999909</v>
      </c>
      <c r="J5656">
        <f>[1]!Table13_2[[#This Row],[reward_hat]]</f>
        <v>-9393237.0325191393</v>
      </c>
      <c r="K5656">
        <f>[1]!Table9_2[[#This Row],[retailer_benefit]]</f>
        <v>21116622.470878001</v>
      </c>
      <c r="L5656">
        <f>[1]!Table7_2[[#This Row],[optimum_policy]]</f>
        <v>1740</v>
      </c>
      <c r="M5656">
        <f>[1]!Table5_2[[#This Row],[consumer_cost]]</f>
        <v>39572345.825878002</v>
      </c>
      <c r="N5656">
        <f>[1]!Table3_2[[#This Row],[consume_real]]</f>
        <v>22742.7274861367</v>
      </c>
      <c r="O5656">
        <f>[1]!Table1_2[[#This Row],[consume_hat]]</f>
        <v>22736.355126887702</v>
      </c>
      <c r="P5656">
        <f>Table15[[#This Row],[price]]-Table15[[#This Row],[w]]</f>
        <v>-8.627619951386464</v>
      </c>
      <c r="Q5656">
        <f>[1]CPI!$A$10</f>
        <v>802.87238004861354</v>
      </c>
    </row>
    <row r="5657" spans="1:17" x14ac:dyDescent="0.25">
      <c r="A5657" s="1">
        <v>44511.666666666664</v>
      </c>
      <c r="B5657" t="s">
        <v>5892</v>
      </c>
      <c r="C5657">
        <v>16</v>
      </c>
      <c r="D5657" t="s">
        <v>5908</v>
      </c>
      <c r="E5657">
        <v>28553.200000000001</v>
      </c>
      <c r="F5657">
        <v>28088.34</v>
      </c>
      <c r="G5657">
        <v>826.5</v>
      </c>
      <c r="H5657">
        <v>829.51338980000003</v>
      </c>
      <c r="I5657">
        <f>[1]!Table11_2[[#This Row],[reward_real]]</f>
        <v>-9452108.5620000008</v>
      </c>
      <c r="J5657">
        <f>[1]!Table13_2[[#This Row],[reward_hat]]</f>
        <v>-9348161.8911370095</v>
      </c>
      <c r="K5657">
        <f>[1]!Table9_2[[#This Row],[retailer_benefit]]</f>
        <v>20894134.715999998</v>
      </c>
      <c r="L5657">
        <f>[1]!Table7_2[[#This Row],[optimum_policy]]</f>
        <v>1740</v>
      </c>
      <c r="M5657">
        <f>[1]!Table5_2[[#This Row],[consumer_cost]]</f>
        <v>39798351.840000004</v>
      </c>
      <c r="N5657">
        <f>[1]!Table3_2[[#This Row],[consume_real]]</f>
        <v>22872.616000000002</v>
      </c>
      <c r="O5657">
        <f>[1]!Table1_2[[#This Row],[consume_hat]]</f>
        <v>22538.905353540798</v>
      </c>
      <c r="P5657">
        <f>Table15[[#This Row],[price]]-Table15[[#This Row],[w]]</f>
        <v>-23.627619951386464</v>
      </c>
      <c r="Q5657">
        <f>[1]CPI!$A$10</f>
        <v>802.87238004861354</v>
      </c>
    </row>
    <row r="5658" spans="1:17" x14ac:dyDescent="0.25">
      <c r="A5658" s="1">
        <v>44511.708333333336</v>
      </c>
      <c r="B5658" t="s">
        <v>5892</v>
      </c>
      <c r="C5658">
        <v>17</v>
      </c>
      <c r="D5658" t="s">
        <v>5909</v>
      </c>
      <c r="E5658">
        <v>29130.9</v>
      </c>
      <c r="F5658">
        <v>28436.81</v>
      </c>
      <c r="G5658">
        <v>834.4</v>
      </c>
      <c r="H5658">
        <v>834.91843300000005</v>
      </c>
      <c r="I5658">
        <f>[1]!Table11_2[[#This Row],[reward_real]]</f>
        <v>-9779126.6063999999</v>
      </c>
      <c r="J5658">
        <f>[1]!Table13_2[[#This Row],[reward_hat]]</f>
        <v>-9554821.4930814598</v>
      </c>
      <c r="K5658">
        <f>[1]!Table9_2[[#This Row],[retailer_benefit]]</f>
        <v>21227174.1485039</v>
      </c>
      <c r="L5658">
        <f>[1]!Table7_2[[#This Row],[optimum_policy]]</f>
        <v>1740</v>
      </c>
      <c r="M5658">
        <f>[1]!Table5_2[[#This Row],[consumer_cost]]</f>
        <v>40785427.361303903</v>
      </c>
      <c r="N5658">
        <f>[1]!Table3_2[[#This Row],[consume_real]]</f>
        <v>23439.900782358502</v>
      </c>
      <c r="O5658">
        <f>[1]!Table1_2[[#This Row],[consume_hat]]</f>
        <v>22888.035800751699</v>
      </c>
      <c r="P5658">
        <f>Table15[[#This Row],[price]]-Table15[[#This Row],[w]]</f>
        <v>-31.527619951386441</v>
      </c>
      <c r="Q5658">
        <f>[1]CPI!$A$10</f>
        <v>802.87238004861354</v>
      </c>
    </row>
    <row r="5659" spans="1:17" x14ac:dyDescent="0.25">
      <c r="A5659" s="1">
        <v>44511.75</v>
      </c>
      <c r="B5659" t="s">
        <v>5892</v>
      </c>
      <c r="C5659">
        <v>18</v>
      </c>
      <c r="D5659" t="s">
        <v>5910</v>
      </c>
      <c r="E5659">
        <v>31286.799999999999</v>
      </c>
      <c r="F5659">
        <v>30441.91</v>
      </c>
      <c r="G5659">
        <v>821.4</v>
      </c>
      <c r="H5659">
        <v>822.45127830000001</v>
      </c>
      <c r="I5659">
        <f>[1]!Table11_2[[#This Row],[reward_real]]</f>
        <v>-10403674.4567999</v>
      </c>
      <c r="J5659">
        <f>[1]!Table13_2[[#This Row],[reward_hat]]</f>
        <v>-10141608.287270799</v>
      </c>
      <c r="K5659">
        <f>[1]!Table9_2[[#This Row],[retailer_benefit]]</f>
        <v>22002998.863346599</v>
      </c>
      <c r="L5659">
        <f>[1]!Table7_2[[#This Row],[optimum_policy]]</f>
        <v>1690</v>
      </c>
      <c r="M5659">
        <f>[1]!Table5_2[[#This Row],[consumer_cost]]</f>
        <v>42810347.776946597</v>
      </c>
      <c r="N5659">
        <f>[1]!Table3_2[[#This Row],[consume_real]]</f>
        <v>25331.566731921099</v>
      </c>
      <c r="O5659">
        <f>[1]!Table1_2[[#This Row],[consume_hat]]</f>
        <v>24661.906558447201</v>
      </c>
      <c r="P5659">
        <f>Table15[[#This Row],[price]]-Table15[[#This Row],[w]]</f>
        <v>-18.527619951386441</v>
      </c>
      <c r="Q5659">
        <f>[1]CPI!$A$10</f>
        <v>802.87238004861354</v>
      </c>
    </row>
    <row r="5660" spans="1:17" x14ac:dyDescent="0.25">
      <c r="A5660" s="1">
        <v>44511.791666666664</v>
      </c>
      <c r="B5660" t="s">
        <v>5892</v>
      </c>
      <c r="C5660">
        <v>19</v>
      </c>
      <c r="D5660" t="s">
        <v>5911</v>
      </c>
      <c r="E5660">
        <v>31652.799999999999</v>
      </c>
      <c r="F5660">
        <v>31003.42</v>
      </c>
      <c r="G5660">
        <v>826.1</v>
      </c>
      <c r="H5660">
        <v>823.46268729999997</v>
      </c>
      <c r="I5660">
        <f>[1]!Table11_2[[#This Row],[reward_real]]</f>
        <v>-10613152.187200001</v>
      </c>
      <c r="J5660">
        <f>[1]!Table13_2[[#This Row],[reward_hat]]</f>
        <v>-10347173.9519102</v>
      </c>
      <c r="K5660">
        <f>[1]!Table9_2[[#This Row],[retailer_benefit]]</f>
        <v>22197560.0400001</v>
      </c>
      <c r="L5660">
        <f>[1]!Table7_2[[#This Row],[optimum_policy]]</f>
        <v>1690</v>
      </c>
      <c r="M5660">
        <f>[1]!Table5_2[[#This Row],[consumer_cost]]</f>
        <v>43423864.414400198</v>
      </c>
      <c r="N5660">
        <f>[1]!Table3_2[[#This Row],[consume_real]]</f>
        <v>25694.594328047398</v>
      </c>
      <c r="O5660">
        <f>[1]!Table1_2[[#This Row],[consume_hat]]</f>
        <v>25130.887194686002</v>
      </c>
      <c r="P5660">
        <f>Table15[[#This Row],[price]]-Table15[[#This Row],[w]]</f>
        <v>-23.227619951386487</v>
      </c>
      <c r="Q5660">
        <f>[1]CPI!$A$10</f>
        <v>802.87238004861354</v>
      </c>
    </row>
    <row r="5661" spans="1:17" x14ac:dyDescent="0.25">
      <c r="A5661" s="1">
        <v>44511.833333333336</v>
      </c>
      <c r="B5661" t="s">
        <v>5892</v>
      </c>
      <c r="C5661">
        <v>20</v>
      </c>
      <c r="D5661" t="s">
        <v>5912</v>
      </c>
      <c r="E5661">
        <v>30983.3</v>
      </c>
      <c r="F5661">
        <v>30611.23</v>
      </c>
      <c r="G5661">
        <v>846.9</v>
      </c>
      <c r="H5661">
        <v>837.92907270000001</v>
      </c>
      <c r="I5661">
        <f>[1]!Table11_2[[#This Row],[reward_real]]</f>
        <v>-10629471.714299999</v>
      </c>
      <c r="J5661">
        <f>[1]!Table13_2[[#This Row],[reward_hat]]</f>
        <v>-10339804.7272061</v>
      </c>
      <c r="K5661">
        <f>[1]!Table9_2[[#This Row],[retailer_benefit]]</f>
        <v>22418659.0814531</v>
      </c>
      <c r="L5661">
        <f>[1]!Table7_2[[#This Row],[optimum_policy]]</f>
        <v>1740</v>
      </c>
      <c r="M5661">
        <f>[1]!Table5_2[[#This Row],[consumer_cost]]</f>
        <v>43677602.510053098</v>
      </c>
      <c r="N5661">
        <f>[1]!Table3_2[[#This Row],[consume_real]]</f>
        <v>25102.070408076499</v>
      </c>
      <c r="O5661">
        <f>[1]!Table1_2[[#This Row],[consume_hat]]</f>
        <v>24679.4270877198</v>
      </c>
      <c r="P5661">
        <f>Table15[[#This Row],[price]]-Table15[[#This Row],[w]]</f>
        <v>-44.027619951386441</v>
      </c>
      <c r="Q5661">
        <f>[1]CPI!$A$10</f>
        <v>802.87238004861354</v>
      </c>
    </row>
    <row r="5662" spans="1:17" x14ac:dyDescent="0.25">
      <c r="A5662" s="1">
        <v>44511.875</v>
      </c>
      <c r="B5662" t="s">
        <v>5892</v>
      </c>
      <c r="C5662">
        <v>21</v>
      </c>
      <c r="D5662" t="s">
        <v>5913</v>
      </c>
      <c r="E5662">
        <v>30141.9</v>
      </c>
      <c r="F5662">
        <v>30089.43</v>
      </c>
      <c r="G5662">
        <v>854</v>
      </c>
      <c r="H5662">
        <v>842.03951119999999</v>
      </c>
      <c r="I5662">
        <f>[1]!Table11_2[[#This Row],[reward_real]]</f>
        <v>-10467076.194</v>
      </c>
      <c r="J5662">
        <f>[1]!Table13_2[[#This Row],[reward_hat]]</f>
        <v>-10236523.731225301</v>
      </c>
      <c r="K5662">
        <f>[1]!Table9_2[[#This Row],[retailer_benefit]]</f>
        <v>21718570.276074901</v>
      </c>
      <c r="L5662">
        <f>[1]!Table7_2[[#This Row],[optimum_policy]]</f>
        <v>1740</v>
      </c>
      <c r="M5662">
        <f>[1]!Table5_2[[#This Row],[consumer_cost]]</f>
        <v>42652722.664074898</v>
      </c>
      <c r="N5662">
        <f>[1]!Table3_2[[#This Row],[consume_real]]</f>
        <v>24513.059002341899</v>
      </c>
      <c r="O5662">
        <f>[1]!Table1_2[[#This Row],[consume_hat]]</f>
        <v>24313.642280443499</v>
      </c>
      <c r="P5662">
        <f>Table15[[#This Row],[price]]-Table15[[#This Row],[w]]</f>
        <v>-51.127619951386464</v>
      </c>
      <c r="Q5662">
        <f>[1]CPI!$A$10</f>
        <v>802.87238004861354</v>
      </c>
    </row>
    <row r="5663" spans="1:17" x14ac:dyDescent="0.25">
      <c r="A5663" s="1">
        <v>44511.916666666664</v>
      </c>
      <c r="B5663" t="s">
        <v>5892</v>
      </c>
      <c r="C5663">
        <v>22</v>
      </c>
      <c r="D5663" t="s">
        <v>5914</v>
      </c>
      <c r="E5663">
        <v>29627.5</v>
      </c>
      <c r="F5663">
        <v>29354.240000000002</v>
      </c>
      <c r="G5663">
        <v>843.6</v>
      </c>
      <c r="H5663">
        <v>836.43183920000001</v>
      </c>
      <c r="I5663">
        <f>[1]!Table11_2[[#This Row],[reward_real]]</f>
        <v>-10106651.3099999</v>
      </c>
      <c r="J5663">
        <f>[1]!Table13_2[[#This Row],[reward_hat]]</f>
        <v>-9889290.3781496901</v>
      </c>
      <c r="K5663">
        <f>[1]!Table9_2[[#This Row],[retailer_benefit]]</f>
        <v>21478431.0912375</v>
      </c>
      <c r="L5663">
        <f>[1]!Table7_2[[#This Row],[optimum_policy]]</f>
        <v>1740</v>
      </c>
      <c r="M5663">
        <f>[1]!Table5_2[[#This Row],[consumer_cost]]</f>
        <v>41691733.711237498</v>
      </c>
      <c r="N5663">
        <f>[1]!Table3_2[[#This Row],[consume_real]]</f>
        <v>23960.766500711201</v>
      </c>
      <c r="O5663">
        <f>[1]!Table1_2[[#This Row],[consume_hat]]</f>
        <v>23646.3747891126</v>
      </c>
      <c r="P5663">
        <f>Table15[[#This Row],[price]]-Table15[[#This Row],[w]]</f>
        <v>-40.727619951386487</v>
      </c>
      <c r="Q5663">
        <f>[1]CPI!$A$10</f>
        <v>802.87238004861354</v>
      </c>
    </row>
    <row r="5664" spans="1:17" x14ac:dyDescent="0.25">
      <c r="A5664" s="1">
        <v>44511.958333333336</v>
      </c>
      <c r="B5664" t="s">
        <v>5892</v>
      </c>
      <c r="C5664">
        <v>23</v>
      </c>
      <c r="D5664" t="s">
        <v>5915</v>
      </c>
      <c r="E5664">
        <v>28480.799999999999</v>
      </c>
      <c r="F5664">
        <v>28197.16</v>
      </c>
      <c r="G5664">
        <v>844.1</v>
      </c>
      <c r="H5664">
        <v>833.46086479999997</v>
      </c>
      <c r="I5664">
        <f>[1]!Table11_2[[#This Row],[reward_real]]</f>
        <v>-9723886.2552000005</v>
      </c>
      <c r="J5664">
        <f>[1]!Table13_2[[#This Row],[reward_hat]]</f>
        <v>-9450050.0661983304</v>
      </c>
      <c r="K5664">
        <f>[1]!Table9_2[[#This Row],[retailer_benefit]]</f>
        <v>20641226.622517899</v>
      </c>
      <c r="L5664">
        <f>[1]!Table7_2[[#This Row],[optimum_policy]]</f>
        <v>1740</v>
      </c>
      <c r="M5664">
        <f>[1]!Table5_2[[#This Row],[consumer_cost]]</f>
        <v>40088999.132917903</v>
      </c>
      <c r="N5664">
        <f>[1]!Table3_2[[#This Row],[consume_real]]</f>
        <v>23039.6546740907</v>
      </c>
      <c r="O5664">
        <f>[1]!Table1_2[[#This Row],[consume_hat]]</f>
        <v>22676.649774076301</v>
      </c>
      <c r="P5664">
        <f>Table15[[#This Row],[price]]-Table15[[#This Row],[w]]</f>
        <v>-41.227619951386487</v>
      </c>
      <c r="Q5664">
        <f>[1]CPI!$A$10</f>
        <v>802.87238004861354</v>
      </c>
    </row>
    <row r="5665" spans="1:17" x14ac:dyDescent="0.25">
      <c r="A5665" s="1">
        <v>44512</v>
      </c>
      <c r="B5665" t="s">
        <v>5892</v>
      </c>
      <c r="C5665">
        <v>24</v>
      </c>
      <c r="D5665" t="s">
        <v>5916</v>
      </c>
      <c r="E5665">
        <v>27333</v>
      </c>
      <c r="F5665">
        <v>26863.25</v>
      </c>
      <c r="G5665">
        <v>816.9</v>
      </c>
      <c r="H5665">
        <v>820.37554869999997</v>
      </c>
      <c r="I5665">
        <f>[1]!Table11_2[[#This Row],[reward_real]]</f>
        <v>-9016364.0429999996</v>
      </c>
      <c r="J5665">
        <f>[1]!Table13_2[[#This Row],[reward_hat]]</f>
        <v>-8916492.2162811104</v>
      </c>
      <c r="K5665">
        <f>[1]!Table9_2[[#This Row],[retailer_benefit]]</f>
        <v>19273319.7354469</v>
      </c>
      <c r="L5665">
        <f>[1]!Table7_2[[#This Row],[optimum_policy]]</f>
        <v>1690</v>
      </c>
      <c r="M5665">
        <f>[1]!Table5_2[[#This Row],[consumer_cost]]</f>
        <v>37306047.821446903</v>
      </c>
      <c r="N5665">
        <f>[1]!Table3_2[[#This Row],[consume_real]]</f>
        <v>22074.5845097319</v>
      </c>
      <c r="O5665">
        <f>[1]!Table1_2[[#This Row],[consume_hat]]</f>
        <v>21737.586474710999</v>
      </c>
      <c r="P5665">
        <f>Table15[[#This Row],[price]]-Table15[[#This Row],[w]]</f>
        <v>-14.027619951386441</v>
      </c>
      <c r="Q5665">
        <f>[1]CPI!$A$10</f>
        <v>802.87238004861354</v>
      </c>
    </row>
    <row r="5666" spans="1:17" x14ac:dyDescent="0.25">
      <c r="A5666" s="1">
        <v>44512.041666666664</v>
      </c>
      <c r="B5666" t="s">
        <v>5917</v>
      </c>
      <c r="C5666">
        <v>1</v>
      </c>
      <c r="D5666" t="s">
        <v>5918</v>
      </c>
      <c r="E5666">
        <v>25949.8</v>
      </c>
      <c r="F5666">
        <v>25508.38</v>
      </c>
      <c r="G5666">
        <v>738.7</v>
      </c>
      <c r="H5666">
        <v>689.97009260000004</v>
      </c>
      <c r="I5666">
        <f>[1]!Table11_2[[#This Row],[reward_real]]</f>
        <v>-7946685.1034000004</v>
      </c>
      <c r="J5666">
        <f>[1]!Table13_2[[#This Row],[reward_hat]]</f>
        <v>-7078125.3447973495</v>
      </c>
      <c r="K5666">
        <f>[1]!Table9_2[[#This Row],[retailer_benefit]]</f>
        <v>15088697.070568301</v>
      </c>
      <c r="L5666">
        <f>[1]!Table7_2[[#This Row],[optimum_policy]]</f>
        <v>1440</v>
      </c>
      <c r="M5666">
        <f>[1]!Table5_2[[#This Row],[consumer_cost]]</f>
        <v>30982067.2773683</v>
      </c>
      <c r="N5666">
        <f>[1]!Table3_2[[#This Row],[consume_real]]</f>
        <v>21515.324498172398</v>
      </c>
      <c r="O5666">
        <f>[1]!Table1_2[[#This Row],[consume_hat]]</f>
        <v>20517.1946467036</v>
      </c>
      <c r="P5666">
        <f>Table15[[#This Row],[price]]-Table15[[#This Row],[w]]</f>
        <v>64.172380048613491</v>
      </c>
      <c r="Q5666">
        <f>[1]CPI!$A$10</f>
        <v>802.87238004861354</v>
      </c>
    </row>
    <row r="5667" spans="1:17" x14ac:dyDescent="0.25">
      <c r="A5667" s="1">
        <v>44512.083333333336</v>
      </c>
      <c r="B5667" t="s">
        <v>5917</v>
      </c>
      <c r="C5667">
        <v>2</v>
      </c>
      <c r="D5667" t="s">
        <v>5919</v>
      </c>
      <c r="E5667">
        <v>24572.7</v>
      </c>
      <c r="F5667">
        <v>24345.56</v>
      </c>
      <c r="G5667">
        <v>698.5</v>
      </c>
      <c r="H5667">
        <v>645.066147</v>
      </c>
      <c r="I5667">
        <f>[1]!Table11_2[[#This Row],[reward_real]]</f>
        <v>-7163310.6404999997</v>
      </c>
      <c r="J5667">
        <f>[1]!Table13_2[[#This Row],[reward_hat]]</f>
        <v>-6329578.4498074604</v>
      </c>
      <c r="K5667">
        <f>[1]!Table9_2[[#This Row],[retailer_benefit]]</f>
        <v>13157519.759143099</v>
      </c>
      <c r="L5667">
        <f>[1]!Table7_2[[#This Row],[optimum_policy]]</f>
        <v>1340</v>
      </c>
      <c r="M5667">
        <f>[1]!Table5_2[[#This Row],[consumer_cost]]</f>
        <v>27484141.040143099</v>
      </c>
      <c r="N5667">
        <f>[1]!Table3_2[[#This Row],[consume_real]]</f>
        <v>20510.553015032201</v>
      </c>
      <c r="O5667">
        <f>[1]!Table1_2[[#This Row],[consume_hat]]</f>
        <v>19624.587274035199</v>
      </c>
      <c r="P5667">
        <f>Table15[[#This Row],[price]]-Table15[[#This Row],[w]]</f>
        <v>104.37238004861354</v>
      </c>
      <c r="Q5667">
        <f>[1]CPI!$A$10</f>
        <v>802.87238004861354</v>
      </c>
    </row>
    <row r="5668" spans="1:17" x14ac:dyDescent="0.25">
      <c r="A5668" s="1">
        <v>44512.125</v>
      </c>
      <c r="B5668" t="s">
        <v>5917</v>
      </c>
      <c r="C5668">
        <v>3</v>
      </c>
      <c r="D5668" t="s">
        <v>5920</v>
      </c>
      <c r="E5668">
        <v>23755.7</v>
      </c>
      <c r="F5668">
        <v>23472.36</v>
      </c>
      <c r="G5668">
        <v>653.79999999999995</v>
      </c>
      <c r="H5668">
        <v>611.86454360000005</v>
      </c>
      <c r="I5668">
        <f>[1]!Table11_2[[#This Row],[reward_real]]</f>
        <v>-6405534.4593999898</v>
      </c>
      <c r="J5668">
        <f>[1]!Table13_2[[#This Row],[reward_hat]]</f>
        <v>-5748382.8591994997</v>
      </c>
      <c r="K5668">
        <f>[1]!Table9_2[[#This Row],[retailer_benefit]]</f>
        <v>12466200.743561501</v>
      </c>
      <c r="L5668">
        <f>[1]!Table7_2[[#This Row],[optimum_policy]]</f>
        <v>1290</v>
      </c>
      <c r="M5668">
        <f>[1]!Table5_2[[#This Row],[consumer_cost]]</f>
        <v>25277269.662361499</v>
      </c>
      <c r="N5668">
        <f>[1]!Table3_2[[#This Row],[consume_real]]</f>
        <v>19594.782684001199</v>
      </c>
      <c r="O5668">
        <f>[1]!Table1_2[[#This Row],[consume_hat]]</f>
        <v>18789.7237028813</v>
      </c>
      <c r="P5668">
        <f>Table15[[#This Row],[price]]-Table15[[#This Row],[w]]</f>
        <v>149.07238004861358</v>
      </c>
      <c r="Q5668">
        <f>[1]CPI!$A$10</f>
        <v>802.87238004861354</v>
      </c>
    </row>
    <row r="5669" spans="1:17" x14ac:dyDescent="0.25">
      <c r="A5669" s="1">
        <v>44512.166666666664</v>
      </c>
      <c r="B5669" t="s">
        <v>5917</v>
      </c>
      <c r="C5669">
        <v>4</v>
      </c>
      <c r="D5669" t="s">
        <v>5921</v>
      </c>
      <c r="E5669">
        <v>23050</v>
      </c>
      <c r="F5669">
        <v>22993.25</v>
      </c>
      <c r="G5669">
        <v>637.79999999999995</v>
      </c>
      <c r="H5669">
        <v>594.11972890000004</v>
      </c>
      <c r="I5669">
        <f>[1]!Table11_2[[#This Row],[reward_real]]</f>
        <v>-6101381.0999999996</v>
      </c>
      <c r="J5669">
        <f>[1]!Table13_2[[#This Row],[reward_hat]]</f>
        <v>-5493791.9394895704</v>
      </c>
      <c r="K5669">
        <f>[1]!Table9_2[[#This Row],[retailer_benefit]]</f>
        <v>11521642.202633999</v>
      </c>
      <c r="L5669">
        <f>[1]!Table7_2[[#This Row],[optimum_policy]]</f>
        <v>1240</v>
      </c>
      <c r="M5669">
        <f>[1]!Table5_2[[#This Row],[consumer_cost]]</f>
        <v>23724404.402633999</v>
      </c>
      <c r="N5669">
        <f>[1]!Table3_2[[#This Row],[consume_real]]</f>
        <v>19132.5841956726</v>
      </c>
      <c r="O5669">
        <f>[1]!Table1_2[[#This Row],[consume_hat]]</f>
        <v>18493.888259081599</v>
      </c>
      <c r="P5669">
        <f>Table15[[#This Row],[price]]-Table15[[#This Row],[w]]</f>
        <v>165.07238004861358</v>
      </c>
      <c r="Q5669">
        <f>[1]CPI!$A$10</f>
        <v>802.87238004861354</v>
      </c>
    </row>
    <row r="5670" spans="1:17" x14ac:dyDescent="0.25">
      <c r="A5670" s="1">
        <v>44512.208333333336</v>
      </c>
      <c r="B5670" t="s">
        <v>5917</v>
      </c>
      <c r="C5670">
        <v>5</v>
      </c>
      <c r="D5670" t="s">
        <v>5922</v>
      </c>
      <c r="E5670">
        <v>22768.400000000001</v>
      </c>
      <c r="F5670">
        <v>22636.05</v>
      </c>
      <c r="G5670">
        <v>623</v>
      </c>
      <c r="H5670">
        <v>585.35774389999995</v>
      </c>
      <c r="I5670">
        <f>[1]!Table11_2[[#This Row],[reward_real]]</f>
        <v>-5930485.148</v>
      </c>
      <c r="J5670">
        <f>[1]!Table13_2[[#This Row],[reward_hat]]</f>
        <v>-5393289.4690064797</v>
      </c>
      <c r="K5670">
        <f>[1]!Table9_2[[#This Row],[retailer_benefit]]</f>
        <v>10794815.6626516</v>
      </c>
      <c r="L5670">
        <f>[1]!Table7_2[[#This Row],[optimum_policy]]</f>
        <v>1190</v>
      </c>
      <c r="M5670">
        <f>[1]!Table5_2[[#This Row],[consumer_cost]]</f>
        <v>22655785.958651599</v>
      </c>
      <c r="N5670">
        <f>[1]!Table3_2[[#This Row],[consume_real]]</f>
        <v>19038.475595505599</v>
      </c>
      <c r="O5670">
        <f>[1]!Table1_2[[#This Row],[consume_hat]]</f>
        <v>18427.327647053298</v>
      </c>
      <c r="P5670">
        <f>Table15[[#This Row],[price]]-Table15[[#This Row],[w]]</f>
        <v>179.87238004861354</v>
      </c>
      <c r="Q5670">
        <f>[1]CPI!$A$10</f>
        <v>802.87238004861354</v>
      </c>
    </row>
    <row r="5671" spans="1:17" x14ac:dyDescent="0.25">
      <c r="A5671" s="1">
        <v>44512.25</v>
      </c>
      <c r="B5671" t="s">
        <v>5917</v>
      </c>
      <c r="C5671">
        <v>6</v>
      </c>
      <c r="D5671" t="s">
        <v>5923</v>
      </c>
      <c r="E5671">
        <v>22733.4</v>
      </c>
      <c r="F5671">
        <v>22419.43</v>
      </c>
      <c r="G5671">
        <v>612.6</v>
      </c>
      <c r="H5671">
        <v>576.59077379999997</v>
      </c>
      <c r="I5671">
        <f>[1]!Table11_2[[#This Row],[reward_real]]</f>
        <v>-5781876.5555999996</v>
      </c>
      <c r="J5671">
        <f>[1]!Table13_2[[#This Row],[reward_hat]]</f>
        <v>-5225712.5768084601</v>
      </c>
      <c r="K5671">
        <f>[1]!Table9_2[[#This Row],[retailer_benefit]]</f>
        <v>10899299.7819243</v>
      </c>
      <c r="L5671">
        <f>[1]!Table7_2[[#This Row],[optimum_policy]]</f>
        <v>1190</v>
      </c>
      <c r="M5671">
        <f>[1]!Table5_2[[#This Row],[consumer_cost]]</f>
        <v>22463052.893124301</v>
      </c>
      <c r="N5671">
        <f>[1]!Table3_2[[#This Row],[consume_real]]</f>
        <v>18876.515036238899</v>
      </c>
      <c r="O5671">
        <f>[1]!Table1_2[[#This Row],[consume_hat]]</f>
        <v>18126.2441736035</v>
      </c>
      <c r="P5671">
        <f>Table15[[#This Row],[price]]-Table15[[#This Row],[w]]</f>
        <v>190.27238004861351</v>
      </c>
      <c r="Q5671">
        <f>[1]CPI!$A$10</f>
        <v>802.87238004861354</v>
      </c>
    </row>
    <row r="5672" spans="1:17" x14ac:dyDescent="0.25">
      <c r="A5672" s="1">
        <v>44512.291666666664</v>
      </c>
      <c r="B5672" t="s">
        <v>5917</v>
      </c>
      <c r="C5672">
        <v>7</v>
      </c>
      <c r="D5672" t="s">
        <v>5924</v>
      </c>
      <c r="E5672">
        <v>21985.9</v>
      </c>
      <c r="F5672">
        <v>21673.69</v>
      </c>
      <c r="G5672">
        <v>619.70000000000005</v>
      </c>
      <c r="H5672">
        <v>577.49529519999999</v>
      </c>
      <c r="I5672">
        <f>[1]!Table11_2[[#This Row],[reward_real]]</f>
        <v>-5683860.8256999999</v>
      </c>
      <c r="J5672">
        <f>[1]!Table13_2[[#This Row],[reward_hat]]</f>
        <v>-5063455.6635159301</v>
      </c>
      <c r="K5672">
        <f>[1]!Table9_2[[#This Row],[retailer_benefit]]</f>
        <v>10461532.4476253</v>
      </c>
      <c r="L5672">
        <f>[1]!Table7_2[[#This Row],[optimum_policy]]</f>
        <v>1190</v>
      </c>
      <c r="M5672">
        <f>[1]!Table5_2[[#This Row],[consumer_cost]]</f>
        <v>21829254.099025302</v>
      </c>
      <c r="N5672">
        <f>[1]!Table3_2[[#This Row],[consume_real]]</f>
        <v>18343.911007584298</v>
      </c>
      <c r="O5672">
        <f>[1]!Table1_2[[#This Row],[consume_hat]]</f>
        <v>17535.920052500402</v>
      </c>
      <c r="P5672">
        <f>Table15[[#This Row],[price]]-Table15[[#This Row],[w]]</f>
        <v>183.17238004861349</v>
      </c>
      <c r="Q5672">
        <f>[1]CPI!$A$10</f>
        <v>802.87238004861354</v>
      </c>
    </row>
    <row r="5673" spans="1:17" x14ac:dyDescent="0.25">
      <c r="A5673" s="1">
        <v>44512.333333333336</v>
      </c>
      <c r="B5673" t="s">
        <v>5917</v>
      </c>
      <c r="C5673">
        <v>8</v>
      </c>
      <c r="D5673" t="s">
        <v>5925</v>
      </c>
      <c r="E5673">
        <v>22080.9</v>
      </c>
      <c r="F5673">
        <v>21747.65</v>
      </c>
      <c r="G5673">
        <v>664.8</v>
      </c>
      <c r="H5673">
        <v>615.01944500000002</v>
      </c>
      <c r="I5673">
        <f>[1]!Table11_2[[#This Row],[reward_real]]</f>
        <v>-6097243.07879999</v>
      </c>
      <c r="J5673">
        <f>[1]!Table13_2[[#This Row],[reward_hat]]</f>
        <v>-5366482.1385859102</v>
      </c>
      <c r="K5673">
        <f>[1]!Table9_2[[#This Row],[retailer_benefit]]</f>
        <v>11468099.798031701</v>
      </c>
      <c r="L5673">
        <f>[1]!Table7_2[[#This Row],[optimum_policy]]</f>
        <v>1290</v>
      </c>
      <c r="M5673">
        <f>[1]!Table5_2[[#This Row],[consumer_cost]]</f>
        <v>23662585.955631699</v>
      </c>
      <c r="N5673">
        <f>[1]!Table3_2[[#This Row],[consume_real]]</f>
        <v>18343.089888086601</v>
      </c>
      <c r="O5673">
        <f>[1]!Table1_2[[#This Row],[consume_hat]]</f>
        <v>17451.4226571449</v>
      </c>
      <c r="P5673">
        <f>Table15[[#This Row],[price]]-Table15[[#This Row],[w]]</f>
        <v>138.07238004861358</v>
      </c>
      <c r="Q5673">
        <f>[1]CPI!$A$10</f>
        <v>802.87238004861354</v>
      </c>
    </row>
    <row r="5674" spans="1:17" x14ac:dyDescent="0.25">
      <c r="A5674" s="1">
        <v>44512.375</v>
      </c>
      <c r="B5674" t="s">
        <v>5917</v>
      </c>
      <c r="C5674">
        <v>9</v>
      </c>
      <c r="D5674" t="s">
        <v>5926</v>
      </c>
      <c r="E5674">
        <v>22865.9</v>
      </c>
      <c r="F5674">
        <v>22673.24</v>
      </c>
      <c r="G5674">
        <v>789.6</v>
      </c>
      <c r="H5674">
        <v>706.83449659999997</v>
      </c>
      <c r="I5674">
        <f>[1]!Table11_2[[#This Row],[reward_real]]</f>
        <v>-7586082.4475999996</v>
      </c>
      <c r="J5674">
        <f>[1]!Table13_2[[#This Row],[reward_hat]]</f>
        <v>-6414993.1429839795</v>
      </c>
      <c r="K5674">
        <f>[1]!Table9_2[[#This Row],[retailer_benefit]]</f>
        <v>13458186.794070501</v>
      </c>
      <c r="L5674">
        <f>[1]!Table7_2[[#This Row],[optimum_policy]]</f>
        <v>1490</v>
      </c>
      <c r="M5674">
        <f>[1]!Table5_2[[#This Row],[consumer_cost]]</f>
        <v>28630351.6892705</v>
      </c>
      <c r="N5674">
        <f>[1]!Table3_2[[#This Row],[consume_real]]</f>
        <v>19215.001133738599</v>
      </c>
      <c r="O5674">
        <f>[1]!Table1_2[[#This Row],[consume_hat]]</f>
        <v>18151.330117548601</v>
      </c>
      <c r="P5674">
        <f>Table15[[#This Row],[price]]-Table15[[#This Row],[w]]</f>
        <v>13.272380048613513</v>
      </c>
      <c r="Q5674">
        <f>[1]CPI!$A$10</f>
        <v>802.87238004861354</v>
      </c>
    </row>
    <row r="5675" spans="1:17" x14ac:dyDescent="0.25">
      <c r="A5675" s="1">
        <v>44512.416666666664</v>
      </c>
      <c r="B5675" t="s">
        <v>5917</v>
      </c>
      <c r="C5675">
        <v>10</v>
      </c>
      <c r="D5675" t="s">
        <v>5927</v>
      </c>
      <c r="E5675">
        <v>23890.9</v>
      </c>
      <c r="F5675">
        <v>23799.1</v>
      </c>
      <c r="G5675">
        <v>825.4</v>
      </c>
      <c r="H5675">
        <v>728.99914100000001</v>
      </c>
      <c r="I5675">
        <f>[1]!Table11_2[[#This Row],[reward_real]]</f>
        <v>-8430764.1373999994</v>
      </c>
      <c r="J5675">
        <f>[1]!Table13_2[[#This Row],[reward_hat]]</f>
        <v>-7044759.5290385904</v>
      </c>
      <c r="K5675">
        <f>[1]!Table9_2[[#This Row],[retailer_benefit]]</f>
        <v>13576655.7928665</v>
      </c>
      <c r="L5675">
        <f>[1]!Table7_2[[#This Row],[optimum_policy]]</f>
        <v>1490</v>
      </c>
      <c r="M5675">
        <f>[1]!Table5_2[[#This Row],[consumer_cost]]</f>
        <v>30438184.067666501</v>
      </c>
      <c r="N5675">
        <f>[1]!Table3_2[[#This Row],[consume_real]]</f>
        <v>20428.3114548097</v>
      </c>
      <c r="O5675">
        <f>[1]!Table1_2[[#This Row],[consume_hat]]</f>
        <v>19327.209410997799</v>
      </c>
      <c r="P5675">
        <f>Table15[[#This Row],[price]]-Table15[[#This Row],[w]]</f>
        <v>-22.527619951386441</v>
      </c>
      <c r="Q5675">
        <f>[1]CPI!$A$10</f>
        <v>802.87238004861354</v>
      </c>
    </row>
    <row r="5676" spans="1:17" x14ac:dyDescent="0.25">
      <c r="A5676" s="1">
        <v>44512.458333333336</v>
      </c>
      <c r="B5676" t="s">
        <v>5917</v>
      </c>
      <c r="C5676">
        <v>11</v>
      </c>
      <c r="D5676" t="s">
        <v>5928</v>
      </c>
      <c r="E5676">
        <v>25178.2</v>
      </c>
      <c r="F5676">
        <v>24853.79</v>
      </c>
      <c r="G5676">
        <v>841.9</v>
      </c>
      <c r="H5676">
        <v>737.73604599999999</v>
      </c>
      <c r="I5676">
        <f>[1]!Table11_2[[#This Row],[reward_real]]</f>
        <v>-9016842.1622000001</v>
      </c>
      <c r="J5676">
        <f>[1]!Table13_2[[#This Row],[reward_hat]]</f>
        <v>-7373231.3962244103</v>
      </c>
      <c r="K5676">
        <f>[1]!Table9_2[[#This Row],[retailer_benefit]]</f>
        <v>14953456.499422301</v>
      </c>
      <c r="L5676">
        <f>[1]!Table7_2[[#This Row],[optimum_policy]]</f>
        <v>1540</v>
      </c>
      <c r="M5676">
        <f>[1]!Table5_2[[#This Row],[consumer_cost]]</f>
        <v>32987140.823822301</v>
      </c>
      <c r="N5676">
        <f>[1]!Table3_2[[#This Row],[consume_real]]</f>
        <v>21420.2213141703</v>
      </c>
      <c r="O5676">
        <f>[1]!Table1_2[[#This Row],[consume_hat]]</f>
        <v>19988.806121240901</v>
      </c>
      <c r="P5676">
        <f>Table15[[#This Row],[price]]-Table15[[#This Row],[w]]</f>
        <v>-39.027619951386441</v>
      </c>
      <c r="Q5676">
        <f>[1]CPI!$A$10</f>
        <v>802.87238004861354</v>
      </c>
    </row>
    <row r="5677" spans="1:17" x14ac:dyDescent="0.25">
      <c r="A5677" s="1">
        <v>44512.5</v>
      </c>
      <c r="B5677" t="s">
        <v>5917</v>
      </c>
      <c r="C5677">
        <v>12</v>
      </c>
      <c r="D5677" t="s">
        <v>5929</v>
      </c>
      <c r="E5677">
        <v>25845.9</v>
      </c>
      <c r="F5677">
        <v>25707.759999999998</v>
      </c>
      <c r="G5677">
        <v>850.2</v>
      </c>
      <c r="H5677">
        <v>734.97248239999999</v>
      </c>
      <c r="I5677">
        <f>[1]!Table11_2[[#This Row],[reward_real]]</f>
        <v>-9382526.9261999894</v>
      </c>
      <c r="J5677">
        <f>[1]!Table13_2[[#This Row],[reward_hat]]</f>
        <v>-7584657.2124997303</v>
      </c>
      <c r="K5677">
        <f>[1]!Table9_2[[#This Row],[retailer_benefit]]</f>
        <v>15224810.806146201</v>
      </c>
      <c r="L5677">
        <f>[1]!Table7_2[[#This Row],[optimum_policy]]</f>
        <v>1540</v>
      </c>
      <c r="M5677">
        <f>[1]!Table5_2[[#This Row],[consumer_cost]]</f>
        <v>33989864.658546202</v>
      </c>
      <c r="N5677">
        <f>[1]!Table3_2[[#This Row],[consume_real]]</f>
        <v>22071.340687367599</v>
      </c>
      <c r="O5677">
        <f>[1]!Table1_2[[#This Row],[consume_hat]]</f>
        <v>20639.2957402463</v>
      </c>
      <c r="P5677">
        <f>Table15[[#This Row],[price]]-Table15[[#This Row],[w]]</f>
        <v>-47.327619951386509</v>
      </c>
      <c r="Q5677">
        <f>[1]CPI!$A$10</f>
        <v>802.87238004861354</v>
      </c>
    </row>
    <row r="5678" spans="1:17" x14ac:dyDescent="0.25">
      <c r="A5678" s="1">
        <v>44512.541666666664</v>
      </c>
      <c r="B5678" t="s">
        <v>5917</v>
      </c>
      <c r="C5678">
        <v>13</v>
      </c>
      <c r="D5678" t="s">
        <v>5930</v>
      </c>
      <c r="E5678">
        <v>25946.400000000001</v>
      </c>
      <c r="F5678">
        <v>25875.68</v>
      </c>
      <c r="G5678">
        <v>855.7</v>
      </c>
      <c r="H5678">
        <v>738.73387709999997</v>
      </c>
      <c r="I5678">
        <f>[1]!Table11_2[[#This Row],[reward_real]]</f>
        <v>-9503206.3032000009</v>
      </c>
      <c r="J5678">
        <f>[1]!Table13_2[[#This Row],[reward_hat]]</f>
        <v>-7691623.1838291604</v>
      </c>
      <c r="K5678">
        <f>[1]!Table9_2[[#This Row],[retailer_benefit]]</f>
        <v>15199355.0853798</v>
      </c>
      <c r="L5678">
        <f>[1]!Table7_2[[#This Row],[optimum_policy]]</f>
        <v>1540</v>
      </c>
      <c r="M5678">
        <f>[1]!Table5_2[[#This Row],[consumer_cost]]</f>
        <v>34205767.6917798</v>
      </c>
      <c r="N5678">
        <f>[1]!Table3_2[[#This Row],[consume_real]]</f>
        <v>22211.537462194599</v>
      </c>
      <c r="O5678">
        <f>[1]!Table1_2[[#This Row],[consume_hat]]</f>
        <v>20823.799806417901</v>
      </c>
      <c r="P5678">
        <f>Table15[[#This Row],[price]]-Table15[[#This Row],[w]]</f>
        <v>-52.827619951386509</v>
      </c>
      <c r="Q5678">
        <f>[1]CPI!$A$10</f>
        <v>802.87238004861354</v>
      </c>
    </row>
    <row r="5679" spans="1:17" x14ac:dyDescent="0.25">
      <c r="A5679" s="1">
        <v>44512.583333333336</v>
      </c>
      <c r="B5679" t="s">
        <v>5917</v>
      </c>
      <c r="C5679">
        <v>14</v>
      </c>
      <c r="D5679" t="s">
        <v>5931</v>
      </c>
      <c r="E5679">
        <v>26025.8</v>
      </c>
      <c r="F5679">
        <v>25616.97</v>
      </c>
      <c r="G5679">
        <v>842.1</v>
      </c>
      <c r="H5679">
        <v>743.74807929999997</v>
      </c>
      <c r="I5679">
        <f>[1]!Table11_2[[#This Row],[reward_real]]</f>
        <v>-9323456.5661999993</v>
      </c>
      <c r="J5679">
        <f>[1]!Table13_2[[#This Row],[reward_hat]]</f>
        <v>-7690505.5765375299</v>
      </c>
      <c r="K5679">
        <f>[1]!Table9_2[[#This Row],[retailer_benefit]]</f>
        <v>15453842.3881985</v>
      </c>
      <c r="L5679">
        <f>[1]!Table7_2[[#This Row],[optimum_policy]]</f>
        <v>1540</v>
      </c>
      <c r="M5679">
        <f>[1]!Table5_2[[#This Row],[consumer_cost]]</f>
        <v>34100755.520598501</v>
      </c>
      <c r="N5679">
        <f>[1]!Table3_2[[#This Row],[consume_real]]</f>
        <v>22143.3477406483</v>
      </c>
      <c r="O5679">
        <f>[1]!Table1_2[[#This Row],[consume_hat]]</f>
        <v>20680.404536565198</v>
      </c>
      <c r="P5679">
        <f>Table15[[#This Row],[price]]-Table15[[#This Row],[w]]</f>
        <v>-39.227619951386487</v>
      </c>
      <c r="Q5679">
        <f>[1]CPI!$A$10</f>
        <v>802.87238004861354</v>
      </c>
    </row>
    <row r="5680" spans="1:17" x14ac:dyDescent="0.25">
      <c r="A5680" s="1">
        <v>44512.625</v>
      </c>
      <c r="B5680" t="s">
        <v>5917</v>
      </c>
      <c r="C5680">
        <v>15</v>
      </c>
      <c r="D5680" t="s">
        <v>5932</v>
      </c>
      <c r="E5680">
        <v>25706.2</v>
      </c>
      <c r="F5680">
        <v>25321.41</v>
      </c>
      <c r="G5680">
        <v>829.6</v>
      </c>
      <c r="H5680">
        <v>743.12837239999999</v>
      </c>
      <c r="I5680">
        <f>[1]!Table11_2[[#This Row],[reward_real]]</f>
        <v>-9019380.1568</v>
      </c>
      <c r="J5680">
        <f>[1]!Table13_2[[#This Row],[reward_hat]]</f>
        <v>-7592516.9116585003</v>
      </c>
      <c r="K5680">
        <f>[1]!Table9_2[[#This Row],[retailer_benefit]]</f>
        <v>15446884.434403799</v>
      </c>
      <c r="L5680">
        <f>[1]!Table7_2[[#This Row],[optimum_policy]]</f>
        <v>1540</v>
      </c>
      <c r="M5680">
        <f>[1]!Table5_2[[#This Row],[consumer_cost]]</f>
        <v>33485644.748003799</v>
      </c>
      <c r="N5680">
        <f>[1]!Table3_2[[#This Row],[consume_real]]</f>
        <v>21743.925161041399</v>
      </c>
      <c r="O5680">
        <f>[1]!Table1_2[[#This Row],[consume_hat]]</f>
        <v>20433.930916784</v>
      </c>
      <c r="P5680">
        <f>Table15[[#This Row],[price]]-Table15[[#This Row],[w]]</f>
        <v>-26.727619951386487</v>
      </c>
      <c r="Q5680">
        <f>[1]CPI!$A$10</f>
        <v>802.87238004861354</v>
      </c>
    </row>
    <row r="5681" spans="1:17" x14ac:dyDescent="0.25">
      <c r="A5681" s="1">
        <v>44512.666666666664</v>
      </c>
      <c r="B5681" t="s">
        <v>5917</v>
      </c>
      <c r="C5681">
        <v>16</v>
      </c>
      <c r="D5681" t="s">
        <v>5933</v>
      </c>
      <c r="E5681">
        <v>25528</v>
      </c>
      <c r="F5681">
        <v>25216.42</v>
      </c>
      <c r="G5681">
        <v>841.3</v>
      </c>
      <c r="H5681">
        <v>747.55745739999998</v>
      </c>
      <c r="I5681">
        <f>[1]!Table11_2[[#This Row],[reward_real]]</f>
        <v>-9133075.9759999998</v>
      </c>
      <c r="J5681">
        <f>[1]!Table13_2[[#This Row],[reward_hat]]</f>
        <v>-7626930.6512275999</v>
      </c>
      <c r="K5681">
        <f>[1]!Table9_2[[#This Row],[retailer_benefit]]</f>
        <v>15170046.795272</v>
      </c>
      <c r="L5681">
        <f>[1]!Table7_2[[#This Row],[optimum_policy]]</f>
        <v>1540</v>
      </c>
      <c r="M5681">
        <f>[1]!Table5_2[[#This Row],[consumer_cost]]</f>
        <v>33436198.747272</v>
      </c>
      <c r="N5681">
        <f>[1]!Table3_2[[#This Row],[consume_real]]</f>
        <v>21711.817368358399</v>
      </c>
      <c r="O5681">
        <f>[1]!Table1_2[[#This Row],[consume_hat]]</f>
        <v>20404.934968125101</v>
      </c>
      <c r="P5681">
        <f>Table15[[#This Row],[price]]-Table15[[#This Row],[w]]</f>
        <v>-38.427619951386419</v>
      </c>
      <c r="Q5681">
        <f>[1]CPI!$A$10</f>
        <v>802.87238004861354</v>
      </c>
    </row>
    <row r="5682" spans="1:17" x14ac:dyDescent="0.25">
      <c r="A5682" s="1">
        <v>44512.708333333336</v>
      </c>
      <c r="B5682" t="s">
        <v>5917</v>
      </c>
      <c r="C5682">
        <v>17</v>
      </c>
      <c r="D5682" t="s">
        <v>5934</v>
      </c>
      <c r="E5682">
        <v>26034.5</v>
      </c>
      <c r="F5682">
        <v>25715.38</v>
      </c>
      <c r="G5682">
        <v>851</v>
      </c>
      <c r="H5682">
        <v>751.51156390000006</v>
      </c>
      <c r="I5682">
        <f>[1]!Table11_2[[#This Row],[reward_real]]</f>
        <v>-9463280.4049999993</v>
      </c>
      <c r="J5682">
        <f>[1]!Table13_2[[#This Row],[reward_hat]]</f>
        <v>-7837837.5410441896</v>
      </c>
      <c r="K5682">
        <f>[1]!Table9_2[[#This Row],[retailer_benefit]]</f>
        <v>15323619.7392361</v>
      </c>
      <c r="L5682">
        <f>[1]!Table7_2[[#This Row],[optimum_policy]]</f>
        <v>1540</v>
      </c>
      <c r="M5682">
        <f>[1]!Table5_2[[#This Row],[consumer_cost]]</f>
        <v>34250180.549236096</v>
      </c>
      <c r="N5682">
        <f>[1]!Table3_2[[#This Row],[consume_real]]</f>
        <v>22240.376980023499</v>
      </c>
      <c r="O5682">
        <f>[1]!Table1_2[[#This Row],[consume_hat]]</f>
        <v>20858.860775967401</v>
      </c>
      <c r="P5682">
        <f>Table15[[#This Row],[price]]-Table15[[#This Row],[w]]</f>
        <v>-48.127619951386464</v>
      </c>
      <c r="Q5682">
        <f>[1]CPI!$A$10</f>
        <v>802.87238004861354</v>
      </c>
    </row>
    <row r="5683" spans="1:17" x14ac:dyDescent="0.25">
      <c r="A5683" s="1">
        <v>44512.75</v>
      </c>
      <c r="B5683" t="s">
        <v>5917</v>
      </c>
      <c r="C5683">
        <v>18</v>
      </c>
      <c r="D5683" t="s">
        <v>5935</v>
      </c>
      <c r="E5683">
        <v>28407.7</v>
      </c>
      <c r="F5683">
        <v>27984.79</v>
      </c>
      <c r="G5683">
        <v>844.5</v>
      </c>
      <c r="H5683">
        <v>735.36919699999999</v>
      </c>
      <c r="I5683">
        <f>[1]!Table11_2[[#This Row],[reward_real]]</f>
        <v>-10216971.343499999</v>
      </c>
      <c r="J5683">
        <f>[1]!Table13_2[[#This Row],[reward_hat]]</f>
        <v>-8263008.1111497898</v>
      </c>
      <c r="K5683">
        <f>[1]!Table9_2[[#This Row],[retailer_benefit]]</f>
        <v>16828664.462769002</v>
      </c>
      <c r="L5683">
        <f>[1]!Table7_2[[#This Row],[optimum_policy]]</f>
        <v>1540</v>
      </c>
      <c r="M5683">
        <f>[1]!Table5_2[[#This Row],[consumer_cost]]</f>
        <v>37262607.149769098</v>
      </c>
      <c r="N5683">
        <f>[1]!Table3_2[[#This Row],[consume_real]]</f>
        <v>24196.498149200699</v>
      </c>
      <c r="O5683">
        <f>[1]!Table1_2[[#This Row],[consume_hat]]</f>
        <v>22473.087381476998</v>
      </c>
      <c r="P5683">
        <f>Table15[[#This Row],[price]]-Table15[[#This Row],[w]]</f>
        <v>-41.627619951386464</v>
      </c>
      <c r="Q5683">
        <f>[1]CPI!$A$10</f>
        <v>802.87238004861354</v>
      </c>
    </row>
    <row r="5684" spans="1:17" x14ac:dyDescent="0.25">
      <c r="A5684" s="1">
        <v>44512.791666666664</v>
      </c>
      <c r="B5684" t="s">
        <v>5917</v>
      </c>
      <c r="C5684">
        <v>19</v>
      </c>
      <c r="D5684" t="s">
        <v>5936</v>
      </c>
      <c r="E5684">
        <v>29057.599999999999</v>
      </c>
      <c r="F5684">
        <v>28805.19</v>
      </c>
      <c r="G5684">
        <v>857.5</v>
      </c>
      <c r="H5684">
        <v>739.67525820000003</v>
      </c>
      <c r="I5684">
        <f>[1]!Table11_2[[#This Row],[reward_real]]</f>
        <v>-10673582.92</v>
      </c>
      <c r="J5684">
        <f>[1]!Table13_2[[#This Row],[reward_hat]]</f>
        <v>-8578427.6127350591</v>
      </c>
      <c r="K5684">
        <f>[1]!Table9_2[[#This Row],[retailer_benefit]]</f>
        <v>16990601.382857099</v>
      </c>
      <c r="L5684">
        <f>[1]!Table7_2[[#This Row],[optimum_policy]]</f>
        <v>1540</v>
      </c>
      <c r="M5684">
        <f>[1]!Table5_2[[#This Row],[consumer_cost]]</f>
        <v>38337767.222857103</v>
      </c>
      <c r="N5684">
        <f>[1]!Table3_2[[#This Row],[consume_real]]</f>
        <v>24894.654040816298</v>
      </c>
      <c r="O5684">
        <f>[1]!Table1_2[[#This Row],[consume_hat]]</f>
        <v>23195.118446309101</v>
      </c>
      <c r="P5684">
        <f>Table15[[#This Row],[price]]-Table15[[#This Row],[w]]</f>
        <v>-54.627619951386464</v>
      </c>
      <c r="Q5684">
        <f>[1]CPI!$A$10</f>
        <v>802.87238004861354</v>
      </c>
    </row>
    <row r="5685" spans="1:17" x14ac:dyDescent="0.25">
      <c r="A5685" s="1">
        <v>44512.833333333336</v>
      </c>
      <c r="B5685" t="s">
        <v>5917</v>
      </c>
      <c r="C5685">
        <v>20</v>
      </c>
      <c r="D5685" t="s">
        <v>5937</v>
      </c>
      <c r="E5685">
        <v>28848.5</v>
      </c>
      <c r="F5685">
        <v>28721.5</v>
      </c>
      <c r="G5685">
        <v>861</v>
      </c>
      <c r="H5685">
        <v>750.68498680000005</v>
      </c>
      <c r="I5685">
        <f>[1]!Table11_2[[#This Row],[reward_real]]</f>
        <v>-10656347.414999999</v>
      </c>
      <c r="J5685">
        <f>[1]!Table13_2[[#This Row],[reward_hat]]</f>
        <v>-8740071.4206171203</v>
      </c>
      <c r="K5685">
        <f>[1]!Table9_2[[#This Row],[retailer_benefit]]</f>
        <v>16807572.345609698</v>
      </c>
      <c r="L5685">
        <f>[1]!Table7_2[[#This Row],[optimum_policy]]</f>
        <v>1540</v>
      </c>
      <c r="M5685">
        <f>[1]!Table5_2[[#This Row],[consumer_cost]]</f>
        <v>38120267.1756097</v>
      </c>
      <c r="N5685">
        <f>[1]!Table3_2[[#This Row],[consume_real]]</f>
        <v>24753.420243902401</v>
      </c>
      <c r="O5685">
        <f>[1]!Table1_2[[#This Row],[consume_hat]]</f>
        <v>23285.590025777401</v>
      </c>
      <c r="P5685">
        <f>Table15[[#This Row],[price]]-Table15[[#This Row],[w]]</f>
        <v>-58.127619951386464</v>
      </c>
      <c r="Q5685">
        <f>[1]CPI!$A$10</f>
        <v>802.87238004861354</v>
      </c>
    </row>
    <row r="5686" spans="1:17" x14ac:dyDescent="0.25">
      <c r="A5686" s="1">
        <v>44512.875</v>
      </c>
      <c r="B5686" t="s">
        <v>5917</v>
      </c>
      <c r="C5686">
        <v>21</v>
      </c>
      <c r="D5686" t="s">
        <v>5938</v>
      </c>
      <c r="E5686">
        <v>28756.1</v>
      </c>
      <c r="F5686">
        <v>28447.11</v>
      </c>
      <c r="G5686">
        <v>853</v>
      </c>
      <c r="H5686">
        <v>754.38912970000001</v>
      </c>
      <c r="I5686">
        <f>[1]!Table11_2[[#This Row],[reward_real]]</f>
        <v>-10357084.537</v>
      </c>
      <c r="J5686">
        <f>[1]!Table13_2[[#This Row],[reward_hat]]</f>
        <v>-8590730.9862642698</v>
      </c>
      <c r="K5686">
        <f>[1]!Table9_2[[#This Row],[retailer_benefit]]</f>
        <v>17897236.351158202</v>
      </c>
      <c r="L5686">
        <f>[1]!Table7_2[[#This Row],[optimum_policy]]</f>
        <v>1590</v>
      </c>
      <c r="M5686">
        <f>[1]!Table5_2[[#This Row],[consumer_cost]]</f>
        <v>38611405.425158203</v>
      </c>
      <c r="N5686">
        <f>[1]!Table3_2[[#This Row],[consume_real]]</f>
        <v>24283.902783118399</v>
      </c>
      <c r="O5686">
        <f>[1]!Table1_2[[#This Row],[consume_hat]]</f>
        <v>22775.3307897179</v>
      </c>
      <c r="P5686">
        <f>Table15[[#This Row],[price]]-Table15[[#This Row],[w]]</f>
        <v>-50.127619951386464</v>
      </c>
      <c r="Q5686">
        <f>[1]CPI!$A$10</f>
        <v>802.87238004861354</v>
      </c>
    </row>
    <row r="5687" spans="1:17" x14ac:dyDescent="0.25">
      <c r="A5687" s="1">
        <v>44512.916666666664</v>
      </c>
      <c r="B5687" t="s">
        <v>5917</v>
      </c>
      <c r="C5687">
        <v>22</v>
      </c>
      <c r="D5687" t="s">
        <v>5939</v>
      </c>
      <c r="E5687">
        <v>28431.200000000001</v>
      </c>
      <c r="F5687">
        <v>27934.83</v>
      </c>
      <c r="G5687">
        <v>830.1</v>
      </c>
      <c r="H5687">
        <v>750.95391429999995</v>
      </c>
      <c r="I5687">
        <f>[1]!Table11_2[[#This Row],[reward_real]]</f>
        <v>-9983871.7608000003</v>
      </c>
      <c r="J5687">
        <f>[1]!Table13_2[[#This Row],[reward_hat]]</f>
        <v>-8505116.8231692296</v>
      </c>
      <c r="K5687">
        <f>[1]!Table9_2[[#This Row],[retailer_benefit]]</f>
        <v>17076377.696643502</v>
      </c>
      <c r="L5687">
        <f>[1]!Table7_2[[#This Row],[optimum_policy]]</f>
        <v>1540</v>
      </c>
      <c r="M5687">
        <f>[1]!Table5_2[[#This Row],[consumer_cost]]</f>
        <v>37044121.218243502</v>
      </c>
      <c r="N5687">
        <f>[1]!Table3_2[[#This Row],[consume_real]]</f>
        <v>24054.624167690599</v>
      </c>
      <c r="O5687">
        <f>[1]!Table1_2[[#This Row],[consume_hat]]</f>
        <v>22651.5014065627</v>
      </c>
      <c r="P5687">
        <f>Table15[[#This Row],[price]]-Table15[[#This Row],[w]]</f>
        <v>-27.227619951386487</v>
      </c>
      <c r="Q5687">
        <f>[1]CPI!$A$10</f>
        <v>802.87238004861354</v>
      </c>
    </row>
    <row r="5688" spans="1:17" x14ac:dyDescent="0.25">
      <c r="A5688" s="1">
        <v>44512.958333333336</v>
      </c>
      <c r="B5688" t="s">
        <v>5917</v>
      </c>
      <c r="C5688">
        <v>23</v>
      </c>
      <c r="D5688" t="s">
        <v>5940</v>
      </c>
      <c r="E5688">
        <v>27446.799999999999</v>
      </c>
      <c r="F5688">
        <v>27033.919999999998</v>
      </c>
      <c r="G5688">
        <v>815.5</v>
      </c>
      <c r="H5688">
        <v>747.51761550000003</v>
      </c>
      <c r="I5688">
        <f>[1]!Table11_2[[#This Row],[reward_real]]</f>
        <v>-9401764.1060000006</v>
      </c>
      <c r="J5688">
        <f>[1]!Table13_2[[#This Row],[reward_hat]]</f>
        <v>-8176014.2236303398</v>
      </c>
      <c r="K5688">
        <f>[1]!Table9_2[[#This Row],[retailer_benefit]]</f>
        <v>16705280.4286866</v>
      </c>
      <c r="L5688">
        <f>[1]!Table7_2[[#This Row],[optimum_policy]]</f>
        <v>1540</v>
      </c>
      <c r="M5688">
        <f>[1]!Table5_2[[#This Row],[consumer_cost]]</f>
        <v>35508808.640686698</v>
      </c>
      <c r="N5688">
        <f>[1]!Table3_2[[#This Row],[consume_real]]</f>
        <v>23057.667948497801</v>
      </c>
      <c r="O5688">
        <f>[1]!Table1_2[[#This Row],[consume_hat]]</f>
        <v>21875.1078341832</v>
      </c>
      <c r="P5688">
        <f>Table15[[#This Row],[price]]-Table15[[#This Row],[w]]</f>
        <v>-12.627619951386464</v>
      </c>
      <c r="Q5688">
        <f>[1]CPI!$A$10</f>
        <v>802.87238004861354</v>
      </c>
    </row>
    <row r="5689" spans="1:17" x14ac:dyDescent="0.25">
      <c r="A5689" s="1">
        <v>44513</v>
      </c>
      <c r="B5689" t="s">
        <v>5917</v>
      </c>
      <c r="C5689">
        <v>24</v>
      </c>
      <c r="D5689" t="s">
        <v>5941</v>
      </c>
      <c r="E5689">
        <v>26129.200000000001</v>
      </c>
      <c r="F5689">
        <v>25783.96</v>
      </c>
      <c r="G5689">
        <v>794.4</v>
      </c>
      <c r="H5689">
        <v>734.30617159999997</v>
      </c>
      <c r="I5689">
        <f>[1]!Table11_2[[#This Row],[reward_real]]</f>
        <v>-8625144.4031999893</v>
      </c>
      <c r="J5689">
        <f>[1]!Table13_2[[#This Row],[reward_hat]]</f>
        <v>-7597002.5081316996</v>
      </c>
      <c r="K5689">
        <f>[1]!Table9_2[[#This Row],[retailer_benefit]]</f>
        <v>16190603.391303901</v>
      </c>
      <c r="L5689">
        <f>[1]!Table7_2[[#This Row],[optimum_policy]]</f>
        <v>1540</v>
      </c>
      <c r="M5689">
        <f>[1]!Table5_2[[#This Row],[consumer_cost]]</f>
        <v>33440892.197703902</v>
      </c>
      <c r="N5689">
        <f>[1]!Table3_2[[#This Row],[consume_real]]</f>
        <v>21714.8650634441</v>
      </c>
      <c r="O5689">
        <f>[1]!Table1_2[[#This Row],[consume_hat]]</f>
        <v>20691.6482579232</v>
      </c>
      <c r="P5689">
        <f>Table15[[#This Row],[price]]-Table15[[#This Row],[w]]</f>
        <v>8.4723800486135588</v>
      </c>
      <c r="Q5689">
        <f>[1]CPI!$A$10</f>
        <v>802.87238004861354</v>
      </c>
    </row>
    <row r="5690" spans="1:17" x14ac:dyDescent="0.25">
      <c r="A5690" s="1">
        <v>44513.041666666664</v>
      </c>
      <c r="B5690" t="s">
        <v>5942</v>
      </c>
      <c r="C5690">
        <v>1</v>
      </c>
      <c r="D5690" t="s">
        <v>5943</v>
      </c>
      <c r="E5690">
        <v>24172</v>
      </c>
      <c r="F5690">
        <v>24154.9</v>
      </c>
      <c r="G5690">
        <v>782.8</v>
      </c>
      <c r="H5690">
        <v>735.0772968</v>
      </c>
      <c r="I5690">
        <f>[1]!Table11_2[[#This Row],[reward_real]]</f>
        <v>-7813647.3439999996</v>
      </c>
      <c r="J5690">
        <f>[1]!Table13_2[[#This Row],[reward_hat]]</f>
        <v>-7128004.8312618202</v>
      </c>
      <c r="K5690">
        <f>[1]!Table9_2[[#This Row],[retailer_benefit]]</f>
        <v>15116233.441177299</v>
      </c>
      <c r="L5690">
        <f>[1]!Table7_2[[#This Row],[optimum_policy]]</f>
        <v>1540</v>
      </c>
      <c r="M5690">
        <f>[1]!Table5_2[[#This Row],[consumer_cost]]</f>
        <v>30743528.129177298</v>
      </c>
      <c r="N5690">
        <f>[1]!Table3_2[[#This Row],[consume_real]]</f>
        <v>19963.329954011198</v>
      </c>
      <c r="O5690">
        <f>[1]!Table1_2[[#This Row],[consume_hat]]</f>
        <v>19393.891942357001</v>
      </c>
      <c r="P5690">
        <f>Table15[[#This Row],[price]]-Table15[[#This Row],[w]]</f>
        <v>20.072380048613581</v>
      </c>
      <c r="Q5690">
        <f>[1]CPI!$A$10</f>
        <v>802.87238004861354</v>
      </c>
    </row>
    <row r="5691" spans="1:17" x14ac:dyDescent="0.25">
      <c r="A5691" s="1">
        <v>44513.083333333336</v>
      </c>
      <c r="B5691" t="s">
        <v>5942</v>
      </c>
      <c r="C5691">
        <v>2</v>
      </c>
      <c r="D5691" t="s">
        <v>5944</v>
      </c>
      <c r="E5691">
        <v>22942.1</v>
      </c>
      <c r="F5691">
        <v>23011.84</v>
      </c>
      <c r="G5691">
        <v>741.3</v>
      </c>
      <c r="H5691">
        <v>690.83830069999999</v>
      </c>
      <c r="I5691">
        <f>[1]!Table11_2[[#This Row],[reward_real]]</f>
        <v>-7060821.2906999998</v>
      </c>
      <c r="J5691">
        <f>[1]!Table13_2[[#This Row],[reward_hat]]</f>
        <v>-6397167.1967293099</v>
      </c>
      <c r="K5691">
        <f>[1]!Table9_2[[#This Row],[retailer_benefit]]</f>
        <v>13310119.6163822</v>
      </c>
      <c r="L5691">
        <f>[1]!Table7_2[[#This Row],[optimum_policy]]</f>
        <v>1440</v>
      </c>
      <c r="M5691">
        <f>[1]!Table5_2[[#This Row],[consumer_cost]]</f>
        <v>27431762.1977822</v>
      </c>
      <c r="N5691">
        <f>[1]!Table3_2[[#This Row],[consume_real]]</f>
        <v>19049.834859571001</v>
      </c>
      <c r="O5691">
        <f>[1]!Table1_2[[#This Row],[consume_hat]]</f>
        <v>18520.0131206187</v>
      </c>
      <c r="P5691">
        <f>Table15[[#This Row],[price]]-Table15[[#This Row],[w]]</f>
        <v>61.572380048613581</v>
      </c>
      <c r="Q5691">
        <f>[1]CPI!$A$10</f>
        <v>802.87238004861354</v>
      </c>
    </row>
    <row r="5692" spans="1:17" x14ac:dyDescent="0.25">
      <c r="A5692" s="1">
        <v>44513.125</v>
      </c>
      <c r="B5692" t="s">
        <v>5942</v>
      </c>
      <c r="C5692">
        <v>3</v>
      </c>
      <c r="D5692" t="s">
        <v>5945</v>
      </c>
      <c r="E5692">
        <v>22137.3</v>
      </c>
      <c r="F5692">
        <v>22217.05</v>
      </c>
      <c r="G5692">
        <v>696</v>
      </c>
      <c r="H5692">
        <v>648.3877086</v>
      </c>
      <c r="I5692">
        <f>[1]!Table11_2[[#This Row],[reward_real]]</f>
        <v>-6420702.4919999996</v>
      </c>
      <c r="J5692">
        <f>[1]!Table13_2[[#This Row],[reward_hat]]</f>
        <v>-5819728.4330974799</v>
      </c>
      <c r="K5692">
        <f>[1]!Table9_2[[#This Row],[retailer_benefit]]</f>
        <v>11881989.669103401</v>
      </c>
      <c r="L5692">
        <f>[1]!Table7_2[[#This Row],[optimum_policy]]</f>
        <v>1340</v>
      </c>
      <c r="M5692">
        <f>[1]!Table5_2[[#This Row],[consumer_cost]]</f>
        <v>24723394.6531034</v>
      </c>
      <c r="N5692">
        <f>[1]!Table3_2[[#This Row],[consume_real]]</f>
        <v>18450.294517241298</v>
      </c>
      <c r="O5692">
        <f>[1]!Table1_2[[#This Row],[consume_hat]]</f>
        <v>17951.384198410698</v>
      </c>
      <c r="P5692">
        <f>Table15[[#This Row],[price]]-Table15[[#This Row],[w]]</f>
        <v>106.87238004861354</v>
      </c>
      <c r="Q5692">
        <f>[1]CPI!$A$10</f>
        <v>802.87238004861354</v>
      </c>
    </row>
    <row r="5693" spans="1:17" x14ac:dyDescent="0.25">
      <c r="A5693" s="1">
        <v>44513.166666666664</v>
      </c>
      <c r="B5693" t="s">
        <v>5942</v>
      </c>
      <c r="C5693">
        <v>4</v>
      </c>
      <c r="D5693" t="s">
        <v>5946</v>
      </c>
      <c r="E5693">
        <v>22002.7</v>
      </c>
      <c r="F5693">
        <v>21815.119999999999</v>
      </c>
      <c r="G5693">
        <v>674</v>
      </c>
      <c r="H5693">
        <v>624.66481669999996</v>
      </c>
      <c r="I5693">
        <f>[1]!Table11_2[[#This Row],[reward_real]]</f>
        <v>-6195080.2120000003</v>
      </c>
      <c r="J5693">
        <f>[1]!Table13_2[[#This Row],[reward_hat]]</f>
        <v>-5507275.9501916096</v>
      </c>
      <c r="K5693">
        <f>[1]!Table9_2[[#This Row],[retailer_benefit]]</f>
        <v>11323944.838551899</v>
      </c>
      <c r="L5693">
        <f>[1]!Table7_2[[#This Row],[optimum_policy]]</f>
        <v>1290</v>
      </c>
      <c r="M5693">
        <f>[1]!Table5_2[[#This Row],[consumer_cost]]</f>
        <v>23714105.2625519</v>
      </c>
      <c r="N5693">
        <f>[1]!Table3_2[[#This Row],[consume_real]]</f>
        <v>18383.027335311501</v>
      </c>
      <c r="O5693">
        <f>[1]!Table1_2[[#This Row],[consume_hat]]</f>
        <v>17632.7393604606</v>
      </c>
      <c r="P5693">
        <f>Table15[[#This Row],[price]]-Table15[[#This Row],[w]]</f>
        <v>128.87238004861354</v>
      </c>
      <c r="Q5693">
        <f>[1]CPI!$A$10</f>
        <v>802.87238004861354</v>
      </c>
    </row>
    <row r="5694" spans="1:17" x14ac:dyDescent="0.25">
      <c r="A5694" s="1">
        <v>44513.208333333336</v>
      </c>
      <c r="B5694" t="s">
        <v>5942</v>
      </c>
      <c r="C5694">
        <v>5</v>
      </c>
      <c r="D5694" t="s">
        <v>5947</v>
      </c>
      <c r="E5694">
        <v>21866.5</v>
      </c>
      <c r="F5694">
        <v>21629.919999999998</v>
      </c>
      <c r="G5694">
        <v>659.3</v>
      </c>
      <c r="H5694">
        <v>606.29634410000006</v>
      </c>
      <c r="I5694">
        <f>[1]!Table11_2[[#This Row],[reward_real]]</f>
        <v>-6065482.8354999898</v>
      </c>
      <c r="J5694">
        <f>[1]!Table13_2[[#This Row],[reward_hat]]</f>
        <v>-5323444.3653478203</v>
      </c>
      <c r="K5694">
        <f>[1]!Table9_2[[#This Row],[retailer_benefit]]</f>
        <v>10684744.069694599</v>
      </c>
      <c r="L5694">
        <f>[1]!Table7_2[[#This Row],[optimum_policy]]</f>
        <v>1240</v>
      </c>
      <c r="M5694">
        <f>[1]!Table5_2[[#This Row],[consumer_cost]]</f>
        <v>22815709.740694601</v>
      </c>
      <c r="N5694">
        <f>[1]!Table3_2[[#This Row],[consume_real]]</f>
        <v>18399.765919915</v>
      </c>
      <c r="O5694">
        <f>[1]!Table1_2[[#This Row],[consume_hat]]</f>
        <v>17560.535923159699</v>
      </c>
      <c r="P5694">
        <f>Table15[[#This Row],[price]]-Table15[[#This Row],[w]]</f>
        <v>143.57238004861358</v>
      </c>
      <c r="Q5694">
        <f>[1]CPI!$A$10</f>
        <v>802.87238004861354</v>
      </c>
    </row>
    <row r="5695" spans="1:17" x14ac:dyDescent="0.25">
      <c r="A5695" s="1">
        <v>44513.25</v>
      </c>
      <c r="B5695" t="s">
        <v>5942</v>
      </c>
      <c r="C5695">
        <v>6</v>
      </c>
      <c r="D5695" t="s">
        <v>5948</v>
      </c>
      <c r="E5695">
        <v>22065.1</v>
      </c>
      <c r="F5695">
        <v>21731.4</v>
      </c>
      <c r="G5695">
        <v>645.6</v>
      </c>
      <c r="H5695">
        <v>599.03687409999998</v>
      </c>
      <c r="I5695">
        <f>[1]!Table11_2[[#This Row],[reward_real]]</f>
        <v>-5942219.6903999997</v>
      </c>
      <c r="J5695">
        <f>[1]!Table13_2[[#This Row],[reward_hat]]</f>
        <v>-5255342.6161663998</v>
      </c>
      <c r="K5695">
        <f>[1]!Table9_2[[#This Row],[retailer_benefit]]</f>
        <v>10941931.177118201</v>
      </c>
      <c r="L5695">
        <f>[1]!Table7_2[[#This Row],[optimum_policy]]</f>
        <v>1240</v>
      </c>
      <c r="M5695">
        <f>[1]!Table5_2[[#This Row],[consumer_cost]]</f>
        <v>22826370.557918198</v>
      </c>
      <c r="N5695">
        <f>[1]!Table3_2[[#This Row],[consume_real]]</f>
        <v>18408.363353159799</v>
      </c>
      <c r="O5695">
        <f>[1]!Table1_2[[#This Row],[consume_hat]]</f>
        <v>17545.973690206902</v>
      </c>
      <c r="P5695">
        <f>Table15[[#This Row],[price]]-Table15[[#This Row],[w]]</f>
        <v>157.27238004861351</v>
      </c>
      <c r="Q5695">
        <f>[1]CPI!$A$10</f>
        <v>802.87238004861354</v>
      </c>
    </row>
    <row r="5696" spans="1:17" x14ac:dyDescent="0.25">
      <c r="A5696" s="1">
        <v>44513.291666666664</v>
      </c>
      <c r="B5696" t="s">
        <v>5942</v>
      </c>
      <c r="C5696">
        <v>7</v>
      </c>
      <c r="D5696" t="s">
        <v>5949</v>
      </c>
      <c r="E5696">
        <v>22431.7</v>
      </c>
      <c r="F5696">
        <v>21870.65</v>
      </c>
      <c r="G5696">
        <v>642</v>
      </c>
      <c r="H5696">
        <v>593.24609329999998</v>
      </c>
      <c r="I5696">
        <f>[1]!Table11_2[[#This Row],[reward_real]]</f>
        <v>-5993301.6059999997</v>
      </c>
      <c r="J5696">
        <f>[1]!Table13_2[[#This Row],[reward_hat]]</f>
        <v>-5214295.2856930001</v>
      </c>
      <c r="K5696">
        <f>[1]!Table9_2[[#This Row],[retailer_benefit]]</f>
        <v>11165091.465383099</v>
      </c>
      <c r="L5696">
        <f>[1]!Table7_2[[#This Row],[optimum_policy]]</f>
        <v>1240</v>
      </c>
      <c r="M5696">
        <f>[1]!Table5_2[[#This Row],[consumer_cost]]</f>
        <v>23151694.677383099</v>
      </c>
      <c r="N5696">
        <f>[1]!Table3_2[[#This Row],[consume_real]]</f>
        <v>18670.721514018602</v>
      </c>
      <c r="O5696">
        <f>[1]!Table1_2[[#This Row],[consume_hat]]</f>
        <v>17578.860929681399</v>
      </c>
      <c r="P5696">
        <f>Table15[[#This Row],[price]]-Table15[[#This Row],[w]]</f>
        <v>160.87238004861354</v>
      </c>
      <c r="Q5696">
        <f>[1]CPI!$A$10</f>
        <v>802.87238004861354</v>
      </c>
    </row>
    <row r="5697" spans="1:17" x14ac:dyDescent="0.25">
      <c r="A5697" s="1">
        <v>44513.333333333336</v>
      </c>
      <c r="B5697" t="s">
        <v>5942</v>
      </c>
      <c r="C5697">
        <v>8</v>
      </c>
      <c r="D5697" t="s">
        <v>5950</v>
      </c>
      <c r="E5697">
        <v>24167.599999999999</v>
      </c>
      <c r="F5697">
        <v>23673.66</v>
      </c>
      <c r="G5697">
        <v>680.2</v>
      </c>
      <c r="H5697">
        <v>660.25707590000002</v>
      </c>
      <c r="I5697">
        <f>[1]!Table11_2[[#This Row],[reward_real]]</f>
        <v>-6675526.1367999902</v>
      </c>
      <c r="J5697">
        <f>[1]!Table13_2[[#This Row],[reward_hat]]</f>
        <v>-6260539.0358189195</v>
      </c>
      <c r="K5697">
        <f>[1]!Table9_2[[#This Row],[retailer_benefit]]</f>
        <v>13932044.845341399</v>
      </c>
      <c r="L5697">
        <f>[1]!Table7_2[[#This Row],[optimum_policy]]</f>
        <v>1390</v>
      </c>
      <c r="M5697">
        <f>[1]!Table5_2[[#This Row],[consumer_cost]]</f>
        <v>27283097.1189414</v>
      </c>
      <c r="N5697">
        <f>[1]!Table3_2[[#This Row],[consume_real]]</f>
        <v>19628.127423698901</v>
      </c>
      <c r="O5697">
        <f>[1]!Table1_2[[#This Row],[consume_hat]]</f>
        <v>18963.943784660602</v>
      </c>
      <c r="P5697">
        <f>Table15[[#This Row],[price]]-Table15[[#This Row],[w]]</f>
        <v>122.67238004861349</v>
      </c>
      <c r="Q5697">
        <f>[1]CPI!$A$10</f>
        <v>802.87238004861354</v>
      </c>
    </row>
    <row r="5698" spans="1:17" x14ac:dyDescent="0.25">
      <c r="A5698" s="1">
        <v>44513.375</v>
      </c>
      <c r="B5698" t="s">
        <v>5942</v>
      </c>
      <c r="C5698">
        <v>9</v>
      </c>
      <c r="D5698" t="s">
        <v>5951</v>
      </c>
      <c r="E5698">
        <v>26621.7</v>
      </c>
      <c r="F5698">
        <v>26083.52</v>
      </c>
      <c r="G5698">
        <v>789.7</v>
      </c>
      <c r="H5698">
        <v>770.84532939999997</v>
      </c>
      <c r="I5698">
        <f>[1]!Table11_2[[#This Row],[reward_real]]</f>
        <v>-8594097.0591000002</v>
      </c>
      <c r="J5698">
        <f>[1]!Table13_2[[#This Row],[reward_hat]]</f>
        <v>-8130200.4324214198</v>
      </c>
      <c r="K5698">
        <f>[1]!Table9_2[[#This Row],[retailer_benefit]]</f>
        <v>17418908.133209299</v>
      </c>
      <c r="L5698">
        <f>[1]!Table7_2[[#This Row],[optimum_policy]]</f>
        <v>1590</v>
      </c>
      <c r="M5698">
        <f>[1]!Table5_2[[#This Row],[consumer_cost]]</f>
        <v>34607102.251409397</v>
      </c>
      <c r="N5698">
        <f>[1]!Table3_2[[#This Row],[consume_real]]</f>
        <v>21765.4731140939</v>
      </c>
      <c r="O5698">
        <f>[1]!Table1_2[[#This Row],[consume_hat]]</f>
        <v>21094.245815942599</v>
      </c>
      <c r="P5698">
        <f>Table15[[#This Row],[price]]-Table15[[#This Row],[w]]</f>
        <v>13.172380048613491</v>
      </c>
      <c r="Q5698">
        <f>[1]CPI!$A$10</f>
        <v>802.87238004861354</v>
      </c>
    </row>
    <row r="5699" spans="1:17" x14ac:dyDescent="0.25">
      <c r="A5699" s="1">
        <v>44513.416666666664</v>
      </c>
      <c r="B5699" t="s">
        <v>5942</v>
      </c>
      <c r="C5699">
        <v>10</v>
      </c>
      <c r="D5699" t="s">
        <v>5952</v>
      </c>
      <c r="E5699">
        <v>28421.8</v>
      </c>
      <c r="F5699">
        <v>27748.94</v>
      </c>
      <c r="G5699">
        <v>817.4</v>
      </c>
      <c r="H5699">
        <v>799.03573559999995</v>
      </c>
      <c r="I5699">
        <f>[1]!Table11_2[[#This Row],[reward_real]]</f>
        <v>-9511810.1187999994</v>
      </c>
      <c r="J5699">
        <f>[1]!Table13_2[[#This Row],[reward_hat]]</f>
        <v>-8985969.3196347393</v>
      </c>
      <c r="K5699">
        <f>[1]!Table9_2[[#This Row],[retailer_benefit]]</f>
        <v>19144641.555480499</v>
      </c>
      <c r="L5699">
        <f>[1]!Table7_2[[#This Row],[optimum_policy]]</f>
        <v>1640</v>
      </c>
      <c r="M5699">
        <f>[1]!Table5_2[[#This Row],[consumer_cost]]</f>
        <v>38168261.793080501</v>
      </c>
      <c r="N5699">
        <f>[1]!Table3_2[[#This Row],[consume_real]]</f>
        <v>23273.330361634398</v>
      </c>
      <c r="O5699">
        <f>[1]!Table1_2[[#This Row],[consume_hat]]</f>
        <v>22492.033634138399</v>
      </c>
      <c r="P5699">
        <f>Table15[[#This Row],[price]]-Table15[[#This Row],[w]]</f>
        <v>-14.527619951386441</v>
      </c>
      <c r="Q5699">
        <f>[1]CPI!$A$10</f>
        <v>802.87238004861354</v>
      </c>
    </row>
    <row r="5700" spans="1:17" x14ac:dyDescent="0.25">
      <c r="A5700" s="1">
        <v>44513.458333333336</v>
      </c>
      <c r="B5700" t="s">
        <v>5942</v>
      </c>
      <c r="C5700">
        <v>11</v>
      </c>
      <c r="D5700" t="s">
        <v>5953</v>
      </c>
      <c r="E5700">
        <v>29285.8</v>
      </c>
      <c r="F5700">
        <v>28846.62</v>
      </c>
      <c r="G5700">
        <v>831.7</v>
      </c>
      <c r="H5700">
        <v>808.29729829999997</v>
      </c>
      <c r="I5700">
        <f>[1]!Table11_2[[#This Row],[reward_real]]</f>
        <v>-9916259.7373999897</v>
      </c>
      <c r="J5700">
        <f>[1]!Table13_2[[#This Row],[reward_hat]]</f>
        <v>-9369249.6539347209</v>
      </c>
      <c r="K5700">
        <f>[1]!Table9_2[[#This Row],[retailer_benefit]]</f>
        <v>20466816.719034299</v>
      </c>
      <c r="L5700">
        <f>[1]!Table7_2[[#This Row],[optimum_policy]]</f>
        <v>1690</v>
      </c>
      <c r="M5700">
        <f>[1]!Table5_2[[#This Row],[consumer_cost]]</f>
        <v>40299336.193834297</v>
      </c>
      <c r="N5700">
        <f>[1]!Table3_2[[#This Row],[consume_real]]</f>
        <v>23845.7610614404</v>
      </c>
      <c r="O5700">
        <f>[1]!Table1_2[[#This Row],[consume_hat]]</f>
        <v>23182.6820998982</v>
      </c>
      <c r="P5700">
        <f>Table15[[#This Row],[price]]-Table15[[#This Row],[w]]</f>
        <v>-28.827619951386509</v>
      </c>
      <c r="Q5700">
        <f>[1]CPI!$A$10</f>
        <v>802.87238004861354</v>
      </c>
    </row>
    <row r="5701" spans="1:17" x14ac:dyDescent="0.25">
      <c r="A5701" s="1">
        <v>44513.5</v>
      </c>
      <c r="B5701" t="s">
        <v>5942</v>
      </c>
      <c r="C5701">
        <v>12</v>
      </c>
      <c r="D5701" t="s">
        <v>5954</v>
      </c>
      <c r="E5701">
        <v>29669.5</v>
      </c>
      <c r="F5701">
        <v>29644.19</v>
      </c>
      <c r="G5701">
        <v>835.4</v>
      </c>
      <c r="H5701">
        <v>806.45378689999995</v>
      </c>
      <c r="I5701">
        <f>[1]!Table11_2[[#This Row],[reward_real]]</f>
        <v>-10110950.227</v>
      </c>
      <c r="J5701">
        <f>[1]!Table13_2[[#This Row],[reward_hat]]</f>
        <v>-9596053.5800600704</v>
      </c>
      <c r="K5701">
        <f>[1]!Table9_2[[#This Row],[retailer_benefit]]</f>
        <v>20686660.435705502</v>
      </c>
      <c r="L5701">
        <f>[1]!Table7_2[[#This Row],[optimum_policy]]</f>
        <v>1690</v>
      </c>
      <c r="M5701">
        <f>[1]!Table5_2[[#This Row],[consumer_cost]]</f>
        <v>40908560.889705501</v>
      </c>
      <c r="N5701">
        <f>[1]!Table3_2[[#This Row],[consume_real]]</f>
        <v>24206.249047163001</v>
      </c>
      <c r="O5701">
        <f>[1]!Table1_2[[#This Row],[consume_hat]]</f>
        <v>23798.148723094</v>
      </c>
      <c r="P5701">
        <f>Table15[[#This Row],[price]]-Table15[[#This Row],[w]]</f>
        <v>-32.527619951386441</v>
      </c>
      <c r="Q5701">
        <f>[1]CPI!$A$10</f>
        <v>802.87238004861354</v>
      </c>
    </row>
    <row r="5702" spans="1:17" x14ac:dyDescent="0.25">
      <c r="A5702" s="1">
        <v>44513.541666666664</v>
      </c>
      <c r="B5702" t="s">
        <v>5942</v>
      </c>
      <c r="C5702">
        <v>13</v>
      </c>
      <c r="D5702" t="s">
        <v>5955</v>
      </c>
      <c r="E5702">
        <v>29545.4</v>
      </c>
      <c r="F5702">
        <v>29471.84</v>
      </c>
      <c r="G5702">
        <v>838.7</v>
      </c>
      <c r="H5702">
        <v>810.14060610000001</v>
      </c>
      <c r="I5702">
        <f>[1]!Table11_2[[#This Row],[reward_real]]</f>
        <v>-10126183.578199999</v>
      </c>
      <c r="J5702">
        <f>[1]!Table13_2[[#This Row],[reward_hat]]</f>
        <v>-9604370.3848667294</v>
      </c>
      <c r="K5702">
        <f>[1]!Table9_2[[#This Row],[retailer_benefit]]</f>
        <v>20556623.5367155</v>
      </c>
      <c r="L5702">
        <f>[1]!Table7_2[[#This Row],[optimum_policy]]</f>
        <v>1690</v>
      </c>
      <c r="M5702">
        <f>[1]!Table5_2[[#This Row],[consumer_cost]]</f>
        <v>40808990.693115503</v>
      </c>
      <c r="N5702">
        <f>[1]!Table3_2[[#This Row],[consume_real]]</f>
        <v>24147.331771074201</v>
      </c>
      <c r="O5702">
        <f>[1]!Table1_2[[#This Row],[consume_hat]]</f>
        <v>23710.378945823799</v>
      </c>
      <c r="P5702">
        <f>Table15[[#This Row],[price]]-Table15[[#This Row],[w]]</f>
        <v>-35.827619951386509</v>
      </c>
      <c r="Q5702">
        <f>[1]CPI!$A$10</f>
        <v>802.87238004861354</v>
      </c>
    </row>
    <row r="5703" spans="1:17" x14ac:dyDescent="0.25">
      <c r="A5703" s="1">
        <v>44513.583333333336</v>
      </c>
      <c r="B5703" t="s">
        <v>5942</v>
      </c>
      <c r="C5703">
        <v>14</v>
      </c>
      <c r="D5703" t="s">
        <v>5956</v>
      </c>
      <c r="E5703">
        <v>28914</v>
      </c>
      <c r="F5703">
        <v>28851.61</v>
      </c>
      <c r="G5703">
        <v>842</v>
      </c>
      <c r="H5703">
        <v>813.92617919999998</v>
      </c>
      <c r="I5703">
        <f>[1]!Table11_2[[#This Row],[reward_real]]</f>
        <v>-9966077.5199999996</v>
      </c>
      <c r="J5703">
        <f>[1]!Table13_2[[#This Row],[reward_hat]]</f>
        <v>-9466687.7270895094</v>
      </c>
      <c r="K5703">
        <f>[1]!Table9_2[[#This Row],[retailer_benefit]]</f>
        <v>20074189.398954801</v>
      </c>
      <c r="L5703">
        <f>[1]!Table7_2[[#This Row],[optimum_policy]]</f>
        <v>1690</v>
      </c>
      <c r="M5703">
        <f>[1]!Table5_2[[#This Row],[consumer_cost]]</f>
        <v>40006344.4389548</v>
      </c>
      <c r="N5703">
        <f>[1]!Table3_2[[#This Row],[consume_real]]</f>
        <v>23672.393159144802</v>
      </c>
      <c r="O5703">
        <f>[1]!Table1_2[[#This Row],[consume_hat]]</f>
        <v>23261.784591199299</v>
      </c>
      <c r="P5703">
        <f>Table15[[#This Row],[price]]-Table15[[#This Row],[w]]</f>
        <v>-39.127619951386464</v>
      </c>
      <c r="Q5703">
        <f>[1]CPI!$A$10</f>
        <v>802.87238004861354</v>
      </c>
    </row>
    <row r="5704" spans="1:17" x14ac:dyDescent="0.25">
      <c r="A5704" s="1">
        <v>44513.625</v>
      </c>
      <c r="B5704" t="s">
        <v>5942</v>
      </c>
      <c r="C5704">
        <v>15</v>
      </c>
      <c r="D5704" t="s">
        <v>5957</v>
      </c>
      <c r="E5704">
        <v>28989.4</v>
      </c>
      <c r="F5704">
        <v>28791.29</v>
      </c>
      <c r="G5704">
        <v>835.8</v>
      </c>
      <c r="H5704">
        <v>812.22310100000004</v>
      </c>
      <c r="I5704">
        <f>[1]!Table11_2[[#This Row],[reward_real]]</f>
        <v>-9886023.1667999998</v>
      </c>
      <c r="J5704">
        <f>[1]!Table13_2[[#This Row],[reward_hat]]</f>
        <v>-9417965.7902406193</v>
      </c>
      <c r="K5704">
        <f>[1]!Table9_2[[#This Row],[retailer_benefit]]</f>
        <v>20207324.692702901</v>
      </c>
      <c r="L5704">
        <f>[1]!Table7_2[[#This Row],[optimum_policy]]</f>
        <v>1690</v>
      </c>
      <c r="M5704">
        <f>[1]!Table5_2[[#This Row],[consumer_cost]]</f>
        <v>39979371.026302896</v>
      </c>
      <c r="N5704">
        <f>[1]!Table3_2[[#This Row],[consume_real]]</f>
        <v>23656.432559942499</v>
      </c>
      <c r="O5704">
        <f>[1]!Table1_2[[#This Row],[consume_hat]]</f>
        <v>23190.588345521399</v>
      </c>
      <c r="P5704">
        <f>Table15[[#This Row],[price]]-Table15[[#This Row],[w]]</f>
        <v>-32.927619951386419</v>
      </c>
      <c r="Q5704">
        <f>[1]CPI!$A$10</f>
        <v>802.87238004861354</v>
      </c>
    </row>
    <row r="5705" spans="1:17" x14ac:dyDescent="0.25">
      <c r="A5705" s="1">
        <v>44513.666666666664</v>
      </c>
      <c r="B5705" t="s">
        <v>5942</v>
      </c>
      <c r="C5705">
        <v>16</v>
      </c>
      <c r="D5705" t="s">
        <v>5958</v>
      </c>
      <c r="E5705">
        <v>28946.1</v>
      </c>
      <c r="F5705">
        <v>28609.72</v>
      </c>
      <c r="G5705">
        <v>836.1</v>
      </c>
      <c r="H5705">
        <v>821.25763080000002</v>
      </c>
      <c r="I5705">
        <f>[1]!Table11_2[[#This Row],[reward_real]]</f>
        <v>-9876380.3739</v>
      </c>
      <c r="J5705">
        <f>[1]!Table13_2[[#This Row],[reward_hat]]</f>
        <v>-9511072.5988012794</v>
      </c>
      <c r="K5705">
        <f>[1]!Table9_2[[#This Row],[retailer_benefit]]</f>
        <v>20173283.5815649</v>
      </c>
      <c r="L5705">
        <f>[1]!Table7_2[[#This Row],[optimum_policy]]</f>
        <v>1690</v>
      </c>
      <c r="M5705">
        <f>[1]!Table5_2[[#This Row],[consumer_cost]]</f>
        <v>39926044.329364903</v>
      </c>
      <c r="N5705">
        <f>[1]!Table3_2[[#This Row],[consume_real]]</f>
        <v>23624.878301399302</v>
      </c>
      <c r="O5705">
        <f>[1]!Table1_2[[#This Row],[consume_hat]]</f>
        <v>23162.214247549899</v>
      </c>
      <c r="P5705">
        <f>Table15[[#This Row],[price]]-Table15[[#This Row],[w]]</f>
        <v>-33.227619951386487</v>
      </c>
      <c r="Q5705">
        <f>[1]CPI!$A$10</f>
        <v>802.87238004861354</v>
      </c>
    </row>
    <row r="5706" spans="1:17" x14ac:dyDescent="0.25">
      <c r="A5706" s="1">
        <v>44513.708333333336</v>
      </c>
      <c r="B5706" t="s">
        <v>5942</v>
      </c>
      <c r="C5706">
        <v>17</v>
      </c>
      <c r="D5706" t="s">
        <v>5959</v>
      </c>
      <c r="E5706">
        <v>29629.9</v>
      </c>
      <c r="F5706">
        <v>28956.99</v>
      </c>
      <c r="G5706">
        <v>839.9</v>
      </c>
      <c r="H5706">
        <v>827.15141670000003</v>
      </c>
      <c r="I5706">
        <f>[1]!Table11_2[[#This Row],[reward_real]]</f>
        <v>-10042787.935900001</v>
      </c>
      <c r="J5706">
        <f>[1]!Table13_2[[#This Row],[reward_hat]]</f>
        <v>-9596906.3937815204</v>
      </c>
      <c r="K5706">
        <f>[1]!Table9_2[[#This Row],[retailer_benefit]]</f>
        <v>21525213.528047599</v>
      </c>
      <c r="L5706">
        <f>[1]!Table7_2[[#This Row],[optimum_policy]]</f>
        <v>1740</v>
      </c>
      <c r="M5706">
        <f>[1]!Table5_2[[#This Row],[consumer_cost]]</f>
        <v>41610789.399847597</v>
      </c>
      <c r="N5706">
        <f>[1]!Table3_2[[#This Row],[consume_real]]</f>
        <v>23914.2467815216</v>
      </c>
      <c r="O5706">
        <f>[1]!Table1_2[[#This Row],[consume_hat]]</f>
        <v>23204.714881071999</v>
      </c>
      <c r="P5706">
        <f>Table15[[#This Row],[price]]-Table15[[#This Row],[w]]</f>
        <v>-37.027619951386441</v>
      </c>
      <c r="Q5706">
        <f>[1]CPI!$A$10</f>
        <v>802.87238004861354</v>
      </c>
    </row>
    <row r="5707" spans="1:17" x14ac:dyDescent="0.25">
      <c r="A5707" s="1">
        <v>44513.75</v>
      </c>
      <c r="B5707" t="s">
        <v>5942</v>
      </c>
      <c r="C5707">
        <v>18</v>
      </c>
      <c r="D5707" t="s">
        <v>5960</v>
      </c>
      <c r="E5707">
        <v>31914.799999999999</v>
      </c>
      <c r="F5707">
        <v>31121.05</v>
      </c>
      <c r="G5707">
        <v>828.6</v>
      </c>
      <c r="H5707">
        <v>810.56041189999996</v>
      </c>
      <c r="I5707">
        <f>[1]!Table11_2[[#This Row],[reward_real]]</f>
        <v>-10748074.8552</v>
      </c>
      <c r="J5707">
        <f>[1]!Table13_2[[#This Row],[reward_hat]]</f>
        <v>-10149528.0474218</v>
      </c>
      <c r="K5707">
        <f>[1]!Table9_2[[#This Row],[retailer_benefit]]</f>
        <v>22347071.398187902</v>
      </c>
      <c r="L5707">
        <f>[1]!Table7_2[[#This Row],[optimum_policy]]</f>
        <v>1690</v>
      </c>
      <c r="M5707">
        <f>[1]!Table5_2[[#This Row],[consumer_cost]]</f>
        <v>43843221.108587898</v>
      </c>
      <c r="N5707">
        <f>[1]!Table3_2[[#This Row],[consume_real]]</f>
        <v>25942.7343837798</v>
      </c>
      <c r="O5707">
        <f>[1]!Table1_2[[#This Row],[consume_hat]]</f>
        <v>25043.236503537901</v>
      </c>
      <c r="P5707">
        <f>Table15[[#This Row],[price]]-Table15[[#This Row],[w]]</f>
        <v>-25.727619951386487</v>
      </c>
      <c r="Q5707">
        <f>[1]CPI!$A$10</f>
        <v>802.87238004861354</v>
      </c>
    </row>
    <row r="5708" spans="1:17" x14ac:dyDescent="0.25">
      <c r="A5708" s="1">
        <v>44513.791666666664</v>
      </c>
      <c r="B5708" t="s">
        <v>5942</v>
      </c>
      <c r="C5708">
        <v>19</v>
      </c>
      <c r="D5708" t="s">
        <v>5961</v>
      </c>
      <c r="E5708">
        <v>32301.7</v>
      </c>
      <c r="F5708">
        <v>31587.15</v>
      </c>
      <c r="G5708">
        <v>830.1</v>
      </c>
      <c r="H5708">
        <v>815.46159079999995</v>
      </c>
      <c r="I5708">
        <f>[1]!Table11_2[[#This Row],[reward_real]]</f>
        <v>-10906959.7203</v>
      </c>
      <c r="J5708">
        <f>[1]!Table13_2[[#This Row],[reward_hat]]</f>
        <v>-10392877.961386099</v>
      </c>
      <c r="K5708">
        <f>[1]!Table9_2[[#This Row],[retailer_benefit]]</f>
        <v>22597023.644105401</v>
      </c>
      <c r="L5708">
        <f>[1]!Table7_2[[#This Row],[optimum_policy]]</f>
        <v>1690</v>
      </c>
      <c r="M5708">
        <f>[1]!Table5_2[[#This Row],[consumer_cost]]</f>
        <v>44410943.084705397</v>
      </c>
      <c r="N5708">
        <f>[1]!Table3_2[[#This Row],[consume_real]]</f>
        <v>26278.664547162902</v>
      </c>
      <c r="O5708">
        <f>[1]!Table1_2[[#This Row],[consume_hat]]</f>
        <v>25489.558500211198</v>
      </c>
      <c r="P5708">
        <f>Table15[[#This Row],[price]]-Table15[[#This Row],[w]]</f>
        <v>-27.227619951386487</v>
      </c>
      <c r="Q5708">
        <f>[1]CPI!$A$10</f>
        <v>802.87238004861354</v>
      </c>
    </row>
    <row r="5709" spans="1:17" x14ac:dyDescent="0.25">
      <c r="A5709" s="1">
        <v>44513.833333333336</v>
      </c>
      <c r="B5709" t="s">
        <v>5942</v>
      </c>
      <c r="C5709">
        <v>20</v>
      </c>
      <c r="D5709" t="s">
        <v>5962</v>
      </c>
      <c r="E5709">
        <v>31438.400000000001</v>
      </c>
      <c r="F5709">
        <v>31124.42</v>
      </c>
      <c r="G5709">
        <v>847.4</v>
      </c>
      <c r="H5709">
        <v>831.35983780000004</v>
      </c>
      <c r="I5709">
        <f>[1]!Table11_2[[#This Row],[reward_real]]</f>
        <v>-10794877.6544</v>
      </c>
      <c r="J5709">
        <f>[1]!Table13_2[[#This Row],[reward_hat]]</f>
        <v>-10392515.557512701</v>
      </c>
      <c r="K5709">
        <f>[1]!Table9_2[[#This Row],[retailer_benefit]]</f>
        <v>22741344.806035899</v>
      </c>
      <c r="L5709">
        <f>[1]!Table7_2[[#This Row],[optimum_policy]]</f>
        <v>1740</v>
      </c>
      <c r="M5709">
        <f>[1]!Table5_2[[#This Row],[consumer_cost]]</f>
        <v>44331100.114835903</v>
      </c>
      <c r="N5709">
        <f>[1]!Table3_2[[#This Row],[consume_real]]</f>
        <v>25477.643744158599</v>
      </c>
      <c r="O5709">
        <f>[1]!Table1_2[[#This Row],[consume_hat]]</f>
        <v>25001.2451536962</v>
      </c>
      <c r="P5709">
        <f>Table15[[#This Row],[price]]-Table15[[#This Row],[w]]</f>
        <v>-44.527619951386441</v>
      </c>
      <c r="Q5709">
        <f>[1]CPI!$A$10</f>
        <v>802.87238004861354</v>
      </c>
    </row>
    <row r="5710" spans="1:17" x14ac:dyDescent="0.25">
      <c r="A5710" s="1">
        <v>44513.875</v>
      </c>
      <c r="B5710" t="s">
        <v>5942</v>
      </c>
      <c r="C5710">
        <v>21</v>
      </c>
      <c r="D5710" t="s">
        <v>5963</v>
      </c>
      <c r="E5710">
        <v>30967.8</v>
      </c>
      <c r="F5710">
        <v>30556.43</v>
      </c>
      <c r="G5710">
        <v>842.5</v>
      </c>
      <c r="H5710">
        <v>836.74945209999998</v>
      </c>
      <c r="I5710">
        <f>[1]!Table11_2[[#This Row],[reward_real]]</f>
        <v>-10543761.705</v>
      </c>
      <c r="J5710">
        <f>[1]!Table13_2[[#This Row],[reward_hat]]</f>
        <v>-10300027.9384376</v>
      </c>
      <c r="K5710">
        <f>[1]!Table9_2[[#This Row],[retailer_benefit]]</f>
        <v>22464156.985727001</v>
      </c>
      <c r="L5710">
        <f>[1]!Table7_2[[#This Row],[optimum_policy]]</f>
        <v>1740</v>
      </c>
      <c r="M5710">
        <f>[1]!Table5_2[[#This Row],[consumer_cost]]</f>
        <v>43551680.395727001</v>
      </c>
      <c r="N5710">
        <f>[1]!Table3_2[[#This Row],[consume_real]]</f>
        <v>25029.701376854598</v>
      </c>
      <c r="O5710">
        <f>[1]!Table1_2[[#This Row],[consume_hat]]</f>
        <v>24619.144744304602</v>
      </c>
      <c r="P5710">
        <f>Table15[[#This Row],[price]]-Table15[[#This Row],[w]]</f>
        <v>-39.627619951386464</v>
      </c>
      <c r="Q5710">
        <f>[1]CPI!$A$10</f>
        <v>802.87238004861354</v>
      </c>
    </row>
    <row r="5711" spans="1:17" x14ac:dyDescent="0.25">
      <c r="A5711" s="1">
        <v>44513.916666666664</v>
      </c>
      <c r="B5711" t="s">
        <v>5942</v>
      </c>
      <c r="C5711">
        <v>22</v>
      </c>
      <c r="D5711" t="s">
        <v>5964</v>
      </c>
      <c r="E5711">
        <v>30246</v>
      </c>
      <c r="F5711">
        <v>29653.23</v>
      </c>
      <c r="G5711">
        <v>836.1</v>
      </c>
      <c r="H5711">
        <v>830.30317839999998</v>
      </c>
      <c r="I5711">
        <f>[1]!Table11_2[[#This Row],[reward_real]]</f>
        <v>-10183797.954</v>
      </c>
      <c r="J5711">
        <f>[1]!Table13_2[[#This Row],[reward_hat]]</f>
        <v>-9882795.1415199395</v>
      </c>
      <c r="K5711">
        <f>[1]!Table9_2[[#This Row],[retailer_benefit]]</f>
        <v>22019220.1186953</v>
      </c>
      <c r="L5711">
        <f>[1]!Table7_2[[#This Row],[optimum_policy]]</f>
        <v>1740</v>
      </c>
      <c r="M5711">
        <f>[1]!Table5_2[[#This Row],[consumer_cost]]</f>
        <v>42386816.026695304</v>
      </c>
      <c r="N5711">
        <f>[1]!Table3_2[[#This Row],[consume_real]]</f>
        <v>24360.239095801899</v>
      </c>
      <c r="O5711">
        <f>[1]!Table1_2[[#This Row],[consume_hat]]</f>
        <v>23805.268723561599</v>
      </c>
      <c r="P5711">
        <f>Table15[[#This Row],[price]]-Table15[[#This Row],[w]]</f>
        <v>-33.227619951386487</v>
      </c>
      <c r="Q5711">
        <f>[1]CPI!$A$10</f>
        <v>802.87238004861354</v>
      </c>
    </row>
    <row r="5712" spans="1:17" x14ac:dyDescent="0.25">
      <c r="A5712" s="1">
        <v>44513.958333333336</v>
      </c>
      <c r="B5712" t="s">
        <v>5942</v>
      </c>
      <c r="C5712">
        <v>23</v>
      </c>
      <c r="D5712" t="s">
        <v>5965</v>
      </c>
      <c r="E5712">
        <v>29071.200000000001</v>
      </c>
      <c r="F5712">
        <v>28421.17</v>
      </c>
      <c r="G5712">
        <v>823.2</v>
      </c>
      <c r="H5712">
        <v>828.03587000000005</v>
      </c>
      <c r="I5712">
        <f>[1]!Table11_2[[#This Row],[reward_real]]</f>
        <v>-9566983.0656000003</v>
      </c>
      <c r="J5712">
        <f>[1]!Table13_2[[#This Row],[reward_hat]]</f>
        <v>-9434156.2328107301</v>
      </c>
      <c r="K5712">
        <f>[1]!Table9_2[[#This Row],[retailer_benefit]]</f>
        <v>21309548.286059398</v>
      </c>
      <c r="L5712">
        <f>[1]!Table7_2[[#This Row],[optimum_policy]]</f>
        <v>1740</v>
      </c>
      <c r="M5712">
        <f>[1]!Table5_2[[#This Row],[consumer_cost]]</f>
        <v>40443514.417259403</v>
      </c>
      <c r="N5712">
        <f>[1]!Table3_2[[#This Row],[consume_real]]</f>
        <v>23243.399090379</v>
      </c>
      <c r="O5712">
        <f>[1]!Table1_2[[#This Row],[consume_hat]]</f>
        <v>22786.8298322868</v>
      </c>
      <c r="P5712">
        <f>Table15[[#This Row],[price]]-Table15[[#This Row],[w]]</f>
        <v>-20.327619951386509</v>
      </c>
      <c r="Q5712">
        <f>[1]CPI!$A$10</f>
        <v>802.87238004861354</v>
      </c>
    </row>
    <row r="5713" spans="1:17" x14ac:dyDescent="0.25">
      <c r="A5713" s="1">
        <v>44514</v>
      </c>
      <c r="B5713" t="s">
        <v>5942</v>
      </c>
      <c r="C5713">
        <v>24</v>
      </c>
      <c r="D5713" t="s">
        <v>5966</v>
      </c>
      <c r="E5713">
        <v>27069</v>
      </c>
      <c r="F5713">
        <v>26840.42</v>
      </c>
      <c r="G5713">
        <v>815.8</v>
      </c>
      <c r="H5713">
        <v>808.06600690000005</v>
      </c>
      <c r="I5713">
        <f>[1]!Table11_2[[#This Row],[reward_real]]</f>
        <v>-8911710.3179999907</v>
      </c>
      <c r="J5713">
        <f>[1]!Table13_2[[#This Row],[reward_hat]]</f>
        <v>-8713982.4156865105</v>
      </c>
      <c r="K5713">
        <f>[1]!Table9_2[[#This Row],[retailer_benefit]]</f>
        <v>19099331.1105555</v>
      </c>
      <c r="L5713">
        <f>[1]!Table7_2[[#This Row],[optimum_policy]]</f>
        <v>1690</v>
      </c>
      <c r="M5713">
        <f>[1]!Table5_2[[#This Row],[consumer_cost]]</f>
        <v>36922751.7465555</v>
      </c>
      <c r="N5713">
        <f>[1]!Table3_2[[#This Row],[consume_real]]</f>
        <v>21847.7820985535</v>
      </c>
      <c r="O5713">
        <f>[1]!Table1_2[[#This Row],[consume_hat]]</f>
        <v>21567.5015190214</v>
      </c>
      <c r="P5713">
        <f>Table15[[#This Row],[price]]-Table15[[#This Row],[w]]</f>
        <v>-12.927619951386419</v>
      </c>
      <c r="Q5713">
        <f>[1]CPI!$A$10</f>
        <v>802.87238004861354</v>
      </c>
    </row>
    <row r="5714" spans="1:17" x14ac:dyDescent="0.25">
      <c r="A5714" s="1">
        <v>44514.041666666664</v>
      </c>
      <c r="B5714" t="s">
        <v>5967</v>
      </c>
      <c r="C5714">
        <v>1</v>
      </c>
      <c r="D5714" t="s">
        <v>5968</v>
      </c>
      <c r="E5714">
        <v>25708.6</v>
      </c>
      <c r="F5714">
        <v>26552.25</v>
      </c>
      <c r="G5714">
        <v>743.4</v>
      </c>
      <c r="H5714">
        <v>782.9633546</v>
      </c>
      <c r="I5714">
        <f>[1]!Table11_2[[#This Row],[reward_real]]</f>
        <v>-7481356.8515999997</v>
      </c>
      <c r="J5714">
        <f>[1]!Table13_2[[#This Row],[reward_hat]]</f>
        <v>-8346656.7518216902</v>
      </c>
      <c r="K5714">
        <f>[1]!Table9_2[[#This Row],[retailer_benefit]]</f>
        <v>18046232.319463398</v>
      </c>
      <c r="L5714">
        <f>[1]!Table7_2[[#This Row],[optimum_policy]]</f>
        <v>1640</v>
      </c>
      <c r="M5714">
        <f>[1]!Table5_2[[#This Row],[consumer_cost]]</f>
        <v>33008946.0226634</v>
      </c>
      <c r="N5714">
        <f>[1]!Table3_2[[#This Row],[consume_real]]</f>
        <v>20127.4061113801</v>
      </c>
      <c r="O5714">
        <f>[1]!Table1_2[[#This Row],[consume_hat]]</f>
        <v>21320.683025317099</v>
      </c>
      <c r="P5714">
        <f>Table15[[#This Row],[price]]-Table15[[#This Row],[w]]</f>
        <v>59.472380048613559</v>
      </c>
      <c r="Q5714">
        <f>[1]CPI!$A$10</f>
        <v>802.87238004861354</v>
      </c>
    </row>
    <row r="5715" spans="1:17" x14ac:dyDescent="0.25">
      <c r="A5715" s="1">
        <v>44514.083333333336</v>
      </c>
      <c r="B5715" t="s">
        <v>5967</v>
      </c>
      <c r="C5715">
        <v>2</v>
      </c>
      <c r="D5715" t="s">
        <v>5969</v>
      </c>
      <c r="E5715">
        <v>24139</v>
      </c>
      <c r="F5715">
        <v>25366.23</v>
      </c>
      <c r="G5715">
        <v>708.9</v>
      </c>
      <c r="H5715">
        <v>736.27415289999999</v>
      </c>
      <c r="I5715">
        <f>[1]!Table11_2[[#This Row],[reward_real]]</f>
        <v>-6750495.4889999898</v>
      </c>
      <c r="J5715">
        <f>[1]!Table13_2[[#This Row],[reward_hat]]</f>
        <v>-7503375.2300917003</v>
      </c>
      <c r="K5715">
        <f>[1]!Table9_2[[#This Row],[retailer_benefit]]</f>
        <v>15828288.3366</v>
      </c>
      <c r="L5715">
        <f>[1]!Table7_2[[#This Row],[optimum_policy]]</f>
        <v>1540</v>
      </c>
      <c r="M5715">
        <f>[1]!Table5_2[[#This Row],[consumer_cost]]</f>
        <v>29329279.314599998</v>
      </c>
      <c r="N5715">
        <f>[1]!Table3_2[[#This Row],[consume_real]]</f>
        <v>19044.9865679221</v>
      </c>
      <c r="O5715">
        <f>[1]!Table1_2[[#This Row],[consume_hat]]</f>
        <v>20382.014500030498</v>
      </c>
      <c r="P5715">
        <f>Table15[[#This Row],[price]]-Table15[[#This Row],[w]]</f>
        <v>93.972380048613559</v>
      </c>
      <c r="Q5715">
        <f>[1]CPI!$A$10</f>
        <v>802.87238004861354</v>
      </c>
    </row>
    <row r="5716" spans="1:17" x14ac:dyDescent="0.25">
      <c r="A5716" s="1">
        <v>44514.125</v>
      </c>
      <c r="B5716" t="s">
        <v>5967</v>
      </c>
      <c r="C5716">
        <v>3</v>
      </c>
      <c r="D5716" t="s">
        <v>5970</v>
      </c>
      <c r="E5716">
        <v>23198.7</v>
      </c>
      <c r="F5716">
        <v>24472.28</v>
      </c>
      <c r="G5716">
        <v>671.7</v>
      </c>
      <c r="H5716">
        <v>687.54008229999999</v>
      </c>
      <c r="I5716">
        <f>[1]!Table11_2[[#This Row],[reward_real]]</f>
        <v>-6187162.8860999998</v>
      </c>
      <c r="J5716">
        <f>[1]!Table13_2[[#This Row],[reward_hat]]</f>
        <v>-6755539.8207492698</v>
      </c>
      <c r="K5716">
        <f>[1]!Table9_2[[#This Row],[retailer_benefit]]</f>
        <v>14153929.5679339</v>
      </c>
      <c r="L5716">
        <f>[1]!Table7_2[[#This Row],[optimum_policy]]</f>
        <v>1440</v>
      </c>
      <c r="M5716">
        <f>[1]!Table5_2[[#This Row],[consumer_cost]]</f>
        <v>26528255.340133902</v>
      </c>
      <c r="N5716">
        <f>[1]!Table3_2[[#This Row],[consume_real]]</f>
        <v>18422.3995417597</v>
      </c>
      <c r="O5716">
        <f>[1]!Table1_2[[#This Row],[consume_hat]]</f>
        <v>19651.333776482301</v>
      </c>
      <c r="P5716">
        <f>Table15[[#This Row],[price]]-Table15[[#This Row],[w]]</f>
        <v>131.17238004861349</v>
      </c>
      <c r="Q5716">
        <f>[1]CPI!$A$10</f>
        <v>802.87238004861354</v>
      </c>
    </row>
    <row r="5717" spans="1:17" x14ac:dyDescent="0.25">
      <c r="A5717" s="1">
        <v>44514.166666666664</v>
      </c>
      <c r="B5717" t="s">
        <v>5967</v>
      </c>
      <c r="C5717">
        <v>4</v>
      </c>
      <c r="D5717" t="s">
        <v>5971</v>
      </c>
      <c r="E5717">
        <v>22905.4</v>
      </c>
      <c r="F5717">
        <v>23982.29</v>
      </c>
      <c r="G5717">
        <v>653.70000000000005</v>
      </c>
      <c r="H5717">
        <v>664.48061029999997</v>
      </c>
      <c r="I5717">
        <f>[1]!Table11_2[[#This Row],[reward_real]]</f>
        <v>-5968757.8481999999</v>
      </c>
      <c r="J5717">
        <f>[1]!Table13_2[[#This Row],[reward_hat]]</f>
        <v>-6401917.8719740296</v>
      </c>
      <c r="K5717">
        <f>[1]!Table9_2[[#This Row],[retailer_benefit]]</f>
        <v>13445912.203242</v>
      </c>
      <c r="L5717">
        <f>[1]!Table7_2[[#This Row],[optimum_policy]]</f>
        <v>1390</v>
      </c>
      <c r="M5717">
        <f>[1]!Table5_2[[#This Row],[consumer_cost]]</f>
        <v>25383427.899642002</v>
      </c>
      <c r="N5717">
        <f>[1]!Table3_2[[#This Row],[consume_real]]</f>
        <v>18261.458920605699</v>
      </c>
      <c r="O5717">
        <f>[1]!Table1_2[[#This Row],[consume_hat]]</f>
        <v>19268.938091939701</v>
      </c>
      <c r="P5717">
        <f>Table15[[#This Row],[price]]-Table15[[#This Row],[w]]</f>
        <v>149.17238004861349</v>
      </c>
      <c r="Q5717">
        <f>[1]CPI!$A$10</f>
        <v>802.87238004861354</v>
      </c>
    </row>
    <row r="5718" spans="1:17" x14ac:dyDescent="0.25">
      <c r="A5718" s="1">
        <v>44514.208333333336</v>
      </c>
      <c r="B5718" t="s">
        <v>5967</v>
      </c>
      <c r="C5718">
        <v>5</v>
      </c>
      <c r="D5718" t="s">
        <v>5972</v>
      </c>
      <c r="E5718">
        <v>22917.3</v>
      </c>
      <c r="F5718">
        <v>23737.38</v>
      </c>
      <c r="G5718">
        <v>633.9</v>
      </c>
      <c r="H5718">
        <v>646.68956519999995</v>
      </c>
      <c r="I5718">
        <f>[1]!Table11_2[[#This Row],[reward_real]]</f>
        <v>-5807266.7373000002</v>
      </c>
      <c r="J5718">
        <f>[1]!Table13_2[[#This Row],[reward_hat]]</f>
        <v>-6194194.3835783899</v>
      </c>
      <c r="K5718">
        <f>[1]!Table9_2[[#This Row],[retailer_benefit]]</f>
        <v>12937406.667321401</v>
      </c>
      <c r="L5718">
        <f>[1]!Table7_2[[#This Row],[optimum_policy]]</f>
        <v>1340</v>
      </c>
      <c r="M5718">
        <f>[1]!Table5_2[[#This Row],[consumer_cost]]</f>
        <v>24551940.141921401</v>
      </c>
      <c r="N5718">
        <f>[1]!Table3_2[[#This Row],[consume_real]]</f>
        <v>18322.343389493599</v>
      </c>
      <c r="O5718">
        <f>[1]!Table1_2[[#This Row],[consume_hat]]</f>
        <v>19156.623878426799</v>
      </c>
      <c r="P5718">
        <f>Table15[[#This Row],[price]]-Table15[[#This Row],[w]]</f>
        <v>168.97238004861356</v>
      </c>
      <c r="Q5718">
        <f>[1]CPI!$A$10</f>
        <v>802.87238004861354</v>
      </c>
    </row>
    <row r="5719" spans="1:17" x14ac:dyDescent="0.25">
      <c r="A5719" s="1">
        <v>44514.25</v>
      </c>
      <c r="B5719" t="s">
        <v>5967</v>
      </c>
      <c r="C5719">
        <v>6</v>
      </c>
      <c r="D5719" t="s">
        <v>5973</v>
      </c>
      <c r="E5719">
        <v>23169.9</v>
      </c>
      <c r="F5719">
        <v>23694.639999999999</v>
      </c>
      <c r="G5719">
        <v>625.29999999999995</v>
      </c>
      <c r="H5719">
        <v>636.6086871</v>
      </c>
      <c r="I5719">
        <f>[1]!Table11_2[[#This Row],[reward_real]]</f>
        <v>-5753711.7572999997</v>
      </c>
      <c r="J5719">
        <f>[1]!Table13_2[[#This Row],[reward_hat]]</f>
        <v>-6042112.4765945701</v>
      </c>
      <c r="K5719">
        <f>[1]!Table9_2[[#This Row],[retailer_benefit]]</f>
        <v>13152655.6626973</v>
      </c>
      <c r="L5719">
        <f>[1]!Table7_2[[#This Row],[optimum_policy]]</f>
        <v>1340</v>
      </c>
      <c r="M5719">
        <f>[1]!Table5_2[[#This Row],[consumer_cost]]</f>
        <v>24660079.177297302</v>
      </c>
      <c r="N5719">
        <f>[1]!Table3_2[[#This Row],[consume_real]]</f>
        <v>18403.044162162099</v>
      </c>
      <c r="O5719">
        <f>[1]!Table1_2[[#This Row],[consume_hat]]</f>
        <v>18982.186699309801</v>
      </c>
      <c r="P5719">
        <f>Table15[[#This Row],[price]]-Table15[[#This Row],[w]]</f>
        <v>177.57238004861358</v>
      </c>
      <c r="Q5719">
        <f>[1]CPI!$A$10</f>
        <v>802.87238004861354</v>
      </c>
    </row>
    <row r="5720" spans="1:17" x14ac:dyDescent="0.25">
      <c r="A5720" s="1">
        <v>44514.291666666664</v>
      </c>
      <c r="B5720" t="s">
        <v>5967</v>
      </c>
      <c r="C5720">
        <v>7</v>
      </c>
      <c r="D5720" t="s">
        <v>5974</v>
      </c>
      <c r="E5720">
        <v>23182.3</v>
      </c>
      <c r="F5720">
        <v>23589.42</v>
      </c>
      <c r="G5720">
        <v>632.1</v>
      </c>
      <c r="H5720">
        <v>635.89972179999995</v>
      </c>
      <c r="I5720">
        <f>[1]!Table11_2[[#This Row],[reward_real]]</f>
        <v>-5849798.3997</v>
      </c>
      <c r="J5720">
        <f>[1]!Table13_2[[#This Row],[reward_hat]]</f>
        <v>-6005414.2612509597</v>
      </c>
      <c r="K5720">
        <f>[1]!Table9_2[[#This Row],[retailer_benefit]]</f>
        <v>13102585.9425648</v>
      </c>
      <c r="L5720">
        <f>[1]!Table7_2[[#This Row],[optimum_policy]]</f>
        <v>1340</v>
      </c>
      <c r="M5720">
        <f>[1]!Table5_2[[#This Row],[consumer_cost]]</f>
        <v>24802182.741964798</v>
      </c>
      <c r="N5720">
        <f>[1]!Table3_2[[#This Row],[consume_real]]</f>
        <v>18509.091598481202</v>
      </c>
      <c r="O5720">
        <f>[1]!Table1_2[[#This Row],[consume_hat]]</f>
        <v>18887.928568829098</v>
      </c>
      <c r="P5720">
        <f>Table15[[#This Row],[price]]-Table15[[#This Row],[w]]</f>
        <v>170.77238004861351</v>
      </c>
      <c r="Q5720">
        <f>[1]CPI!$A$10</f>
        <v>802.87238004861354</v>
      </c>
    </row>
    <row r="5721" spans="1:17" x14ac:dyDescent="0.25">
      <c r="A5721" s="1">
        <v>44514.333333333336</v>
      </c>
      <c r="B5721" t="s">
        <v>5967</v>
      </c>
      <c r="C5721">
        <v>8</v>
      </c>
      <c r="D5721" t="s">
        <v>5975</v>
      </c>
      <c r="E5721">
        <v>24826.5</v>
      </c>
      <c r="F5721">
        <v>25088.53</v>
      </c>
      <c r="G5721">
        <v>666.9</v>
      </c>
      <c r="H5721">
        <v>697.97608439999999</v>
      </c>
      <c r="I5721">
        <f>[1]!Table11_2[[#This Row],[reward_real]]</f>
        <v>-6550993.3814999899</v>
      </c>
      <c r="J5721">
        <f>[1]!Table13_2[[#This Row],[reward_hat]]</f>
        <v>-7080130.9320171904</v>
      </c>
      <c r="K5721">
        <f>[1]!Table9_2[[#This Row],[retailer_benefit]]</f>
        <v>15188403.008659899</v>
      </c>
      <c r="L5721">
        <f>[1]!Table7_2[[#This Row],[optimum_policy]]</f>
        <v>1440</v>
      </c>
      <c r="M5721">
        <f>[1]!Table5_2[[#This Row],[consumer_cost]]</f>
        <v>28290389.7716599</v>
      </c>
      <c r="N5721">
        <f>[1]!Table3_2[[#This Row],[consume_real]]</f>
        <v>19646.1040080971</v>
      </c>
      <c r="O5721">
        <f>[1]!Table1_2[[#This Row],[consume_hat]]</f>
        <v>20287.603230169301</v>
      </c>
      <c r="P5721">
        <f>Table15[[#This Row],[price]]-Table15[[#This Row],[w]]</f>
        <v>135.97238004861356</v>
      </c>
      <c r="Q5721">
        <f>[1]CPI!$A$10</f>
        <v>802.87238004861354</v>
      </c>
    </row>
    <row r="5722" spans="1:17" x14ac:dyDescent="0.25">
      <c r="A5722" s="1">
        <v>44514.375</v>
      </c>
      <c r="B5722" t="s">
        <v>5967</v>
      </c>
      <c r="C5722">
        <v>9</v>
      </c>
      <c r="D5722" t="s">
        <v>5976</v>
      </c>
      <c r="E5722">
        <v>27168.799999999999</v>
      </c>
      <c r="F5722">
        <v>27292.18</v>
      </c>
      <c r="G5722">
        <v>776.3</v>
      </c>
      <c r="H5722">
        <v>821.58811930000002</v>
      </c>
      <c r="I5722">
        <f>[1]!Table11_2[[#This Row],[reward_real]]</f>
        <v>-8311397.7895999895</v>
      </c>
      <c r="J5722">
        <f>[1]!Table13_2[[#This Row],[reward_hat]]</f>
        <v>-9078388.6166805699</v>
      </c>
      <c r="K5722">
        <f>[1]!Table9_2[[#This Row],[retailer_benefit]]</f>
        <v>19564921.191182502</v>
      </c>
      <c r="L5722">
        <f>[1]!Table7_2[[#This Row],[optimum_policy]]</f>
        <v>1690</v>
      </c>
      <c r="M5722">
        <f>[1]!Table5_2[[#This Row],[consumer_cost]]</f>
        <v>36187716.770382501</v>
      </c>
      <c r="N5722">
        <f>[1]!Table3_2[[#This Row],[consume_real]]</f>
        <v>21412.850159989601</v>
      </c>
      <c r="O5722">
        <f>[1]!Table1_2[[#This Row],[consume_hat]]</f>
        <v>22099.610262510701</v>
      </c>
      <c r="P5722">
        <f>Table15[[#This Row],[price]]-Table15[[#This Row],[w]]</f>
        <v>26.572380048613581</v>
      </c>
      <c r="Q5722">
        <f>[1]CPI!$A$10</f>
        <v>802.87238004861354</v>
      </c>
    </row>
    <row r="5723" spans="1:17" x14ac:dyDescent="0.25">
      <c r="A5723" s="1">
        <v>44514.416666666664</v>
      </c>
      <c r="B5723" t="s">
        <v>5967</v>
      </c>
      <c r="C5723">
        <v>10</v>
      </c>
      <c r="D5723" t="s">
        <v>5977</v>
      </c>
      <c r="E5723">
        <v>28577.9</v>
      </c>
      <c r="F5723">
        <v>28820.21</v>
      </c>
      <c r="G5723">
        <v>804.9</v>
      </c>
      <c r="H5723">
        <v>855.14126309999995</v>
      </c>
      <c r="I5723">
        <f>[1]!Table11_2[[#This Row],[reward_real]]</f>
        <v>-8967487.8189000003</v>
      </c>
      <c r="J5723">
        <f>[1]!Table13_2[[#This Row],[reward_hat]]</f>
        <v>-9897821.1301748194</v>
      </c>
      <c r="K5723">
        <f>[1]!Table9_2[[#This Row],[retailer_benefit]]</f>
        <v>21950235.4339629</v>
      </c>
      <c r="L5723">
        <f>[1]!Table7_2[[#This Row],[optimum_policy]]</f>
        <v>1790</v>
      </c>
      <c r="M5723">
        <f>[1]!Table5_2[[#This Row],[consumer_cost]]</f>
        <v>39885211.071762897</v>
      </c>
      <c r="N5723">
        <f>[1]!Table3_2[[#This Row],[consume_real]]</f>
        <v>22282.240822213898</v>
      </c>
      <c r="O5723">
        <f>[1]!Table1_2[[#This Row],[consume_hat]]</f>
        <v>23148.973292475199</v>
      </c>
      <c r="P5723">
        <f>Table15[[#This Row],[price]]-Table15[[#This Row],[w]]</f>
        <v>-2.0276199513864412</v>
      </c>
      <c r="Q5723">
        <f>[1]CPI!$A$10</f>
        <v>802.87238004861354</v>
      </c>
    </row>
    <row r="5724" spans="1:17" x14ac:dyDescent="0.25">
      <c r="A5724" s="1">
        <v>44514.458333333336</v>
      </c>
      <c r="B5724" t="s">
        <v>5967</v>
      </c>
      <c r="C5724">
        <v>11</v>
      </c>
      <c r="D5724" t="s">
        <v>5978</v>
      </c>
      <c r="E5724">
        <v>29378.799999999999</v>
      </c>
      <c r="F5724">
        <v>29862.37</v>
      </c>
      <c r="G5724">
        <v>813.5</v>
      </c>
      <c r="H5724">
        <v>867.96298190000005</v>
      </c>
      <c r="I5724">
        <f>[1]!Table11_2[[#This Row],[reward_real]]</f>
        <v>-9367871.0620000008</v>
      </c>
      <c r="J5724">
        <f>[1]!Table13_2[[#This Row],[reward_hat]]</f>
        <v>-10481636.9022664</v>
      </c>
      <c r="K5724">
        <f>[1]!Table9_2[[#This Row],[retailer_benefit]]</f>
        <v>22489799.8575119</v>
      </c>
      <c r="L5724">
        <f>[1]!Table7_2[[#This Row],[optimum_policy]]</f>
        <v>1790</v>
      </c>
      <c r="M5724">
        <f>[1]!Table5_2[[#This Row],[consumer_cost]]</f>
        <v>41225541.981511898</v>
      </c>
      <c r="N5724">
        <f>[1]!Table3_2[[#This Row],[consume_real]]</f>
        <v>23031.029039950801</v>
      </c>
      <c r="O5724">
        <f>[1]!Table1_2[[#This Row],[consume_hat]]</f>
        <v>24152.267138856401</v>
      </c>
      <c r="P5724">
        <f>Table15[[#This Row],[price]]-Table15[[#This Row],[w]]</f>
        <v>-10.627619951386464</v>
      </c>
      <c r="Q5724">
        <f>[1]CPI!$A$10</f>
        <v>802.87238004861354</v>
      </c>
    </row>
    <row r="5725" spans="1:17" x14ac:dyDescent="0.25">
      <c r="A5725" s="1">
        <v>44514.5</v>
      </c>
      <c r="B5725" t="s">
        <v>5967</v>
      </c>
      <c r="C5725">
        <v>12</v>
      </c>
      <c r="D5725" t="s">
        <v>5979</v>
      </c>
      <c r="E5725">
        <v>29919</v>
      </c>
      <c r="F5725">
        <v>30680.81</v>
      </c>
      <c r="G5725">
        <v>818.6</v>
      </c>
      <c r="H5725">
        <v>869.82515379999995</v>
      </c>
      <c r="I5725">
        <f>[1]!Table11_2[[#This Row],[reward_real]]</f>
        <v>-9630148.2059999909</v>
      </c>
      <c r="J5725">
        <f>[1]!Table13_2[[#This Row],[reward_hat]]</f>
        <v>-10802616.2725161</v>
      </c>
      <c r="K5725">
        <f>[1]!Table9_2[[#This Row],[retailer_benefit]]</f>
        <v>22855426.257777601</v>
      </c>
      <c r="L5725">
        <f>[1]!Table7_2[[#This Row],[optimum_policy]]</f>
        <v>1790</v>
      </c>
      <c r="M5725">
        <f>[1]!Table5_2[[#This Row],[consumer_cost]]</f>
        <v>42115722.669777602</v>
      </c>
      <c r="N5725">
        <f>[1]!Table3_2[[#This Row],[consume_real]]</f>
        <v>23528.3366870266</v>
      </c>
      <c r="O5725">
        <f>[1]!Table1_2[[#This Row],[consume_hat]]</f>
        <v>24838.5925039002</v>
      </c>
      <c r="P5725">
        <f>Table15[[#This Row],[price]]-Table15[[#This Row],[w]]</f>
        <v>-15.727619951386487</v>
      </c>
      <c r="Q5725">
        <f>[1]CPI!$A$10</f>
        <v>802.87238004861354</v>
      </c>
    </row>
    <row r="5726" spans="1:17" x14ac:dyDescent="0.25">
      <c r="A5726" s="1">
        <v>44514.541666666664</v>
      </c>
      <c r="B5726" t="s">
        <v>5967</v>
      </c>
      <c r="C5726">
        <v>13</v>
      </c>
      <c r="D5726" t="s">
        <v>5980</v>
      </c>
      <c r="E5726">
        <v>29654.2</v>
      </c>
      <c r="F5726">
        <v>30458.65</v>
      </c>
      <c r="G5726">
        <v>823.6</v>
      </c>
      <c r="H5726">
        <v>874.54170139999997</v>
      </c>
      <c r="I5726">
        <f>[1]!Table11_2[[#This Row],[reward_real]]</f>
        <v>-9498951.9607999995</v>
      </c>
      <c r="J5726">
        <f>[1]!Table13_2[[#This Row],[reward_hat]]</f>
        <v>-10672089.7203352</v>
      </c>
      <c r="K5726">
        <f>[1]!Table9_2[[#This Row],[retailer_benefit]]</f>
        <v>23445203.431173101</v>
      </c>
      <c r="L5726">
        <f>[1]!Table7_2[[#This Row],[optimum_policy]]</f>
        <v>1840</v>
      </c>
      <c r="M5726">
        <f>[1]!Table5_2[[#This Row],[consumer_cost]]</f>
        <v>42443107.352773197</v>
      </c>
      <c r="N5726">
        <f>[1]!Table3_2[[#This Row],[consume_real]]</f>
        <v>23066.906169985399</v>
      </c>
      <c r="O5726">
        <f>[1]!Table1_2[[#This Row],[consume_hat]]</f>
        <v>24406.131126906999</v>
      </c>
      <c r="P5726">
        <f>Table15[[#This Row],[price]]-Table15[[#This Row],[w]]</f>
        <v>-20.727619951386487</v>
      </c>
      <c r="Q5726">
        <f>[1]CPI!$A$10</f>
        <v>802.87238004861354</v>
      </c>
    </row>
    <row r="5727" spans="1:17" x14ac:dyDescent="0.25">
      <c r="A5727" s="1">
        <v>44514.583333333336</v>
      </c>
      <c r="B5727" t="s">
        <v>5967</v>
      </c>
      <c r="C5727">
        <v>14</v>
      </c>
      <c r="D5727" t="s">
        <v>5981</v>
      </c>
      <c r="E5727">
        <v>29113.3</v>
      </c>
      <c r="F5727">
        <v>29873.63</v>
      </c>
      <c r="G5727">
        <v>826.5</v>
      </c>
      <c r="H5727">
        <v>872.00344389999998</v>
      </c>
      <c r="I5727">
        <f>[1]!Table11_2[[#This Row],[reward_real]]</f>
        <v>-9375501.5655000005</v>
      </c>
      <c r="J5727">
        <f>[1]!Table13_2[[#This Row],[reward_hat]]</f>
        <v>-10422372.733894199</v>
      </c>
      <c r="K5727">
        <f>[1]!Table9_2[[#This Row],[retailer_benefit]]</f>
        <v>22993516.846059799</v>
      </c>
      <c r="L5727">
        <f>[1]!Table7_2[[#This Row],[optimum_policy]]</f>
        <v>1840</v>
      </c>
      <c r="M5727">
        <f>[1]!Table5_2[[#This Row],[consumer_cost]]</f>
        <v>41744519.977059796</v>
      </c>
      <c r="N5727">
        <f>[1]!Table3_2[[#This Row],[consume_real]]</f>
        <v>22687.2391179673</v>
      </c>
      <c r="O5727">
        <f>[1]!Table1_2[[#This Row],[consume_hat]]</f>
        <v>23904.430211419702</v>
      </c>
      <c r="P5727">
        <f>Table15[[#This Row],[price]]-Table15[[#This Row],[w]]</f>
        <v>-23.627619951386464</v>
      </c>
      <c r="Q5727">
        <f>[1]CPI!$A$10</f>
        <v>802.87238004861354</v>
      </c>
    </row>
    <row r="5728" spans="1:17" x14ac:dyDescent="0.25">
      <c r="A5728" s="1">
        <v>44514.625</v>
      </c>
      <c r="B5728" t="s">
        <v>5967</v>
      </c>
      <c r="C5728">
        <v>15</v>
      </c>
      <c r="D5728" t="s">
        <v>5982</v>
      </c>
      <c r="E5728">
        <v>28749.200000000001</v>
      </c>
      <c r="F5728">
        <v>29919.72</v>
      </c>
      <c r="G5728">
        <v>830.5</v>
      </c>
      <c r="H5728">
        <v>865.95933190000005</v>
      </c>
      <c r="I5728">
        <f>[1]!Table11_2[[#This Row],[reward_real]]</f>
        <v>-9455468.1339999996</v>
      </c>
      <c r="J5728">
        <f>[1]!Table13_2[[#This Row],[reward_hat]]</f>
        <v>-10466396.9451098</v>
      </c>
      <c r="K5728">
        <f>[1]!Table9_2[[#This Row],[retailer_benefit]]</f>
        <v>21848336.362608001</v>
      </c>
      <c r="L5728">
        <f>[1]!Table7_2[[#This Row],[optimum_policy]]</f>
        <v>1790</v>
      </c>
      <c r="M5728">
        <f>[1]!Table5_2[[#This Row],[consumer_cost]]</f>
        <v>40759272.630608</v>
      </c>
      <c r="N5728">
        <f>[1]!Table3_2[[#This Row],[consume_real]]</f>
        <v>22770.5433690547</v>
      </c>
      <c r="O5728">
        <f>[1]!Table1_2[[#This Row],[consume_hat]]</f>
        <v>24172.9526086121</v>
      </c>
      <c r="P5728">
        <f>Table15[[#This Row],[price]]-Table15[[#This Row],[w]]</f>
        <v>-27.627619951386464</v>
      </c>
      <c r="Q5728">
        <f>[1]CPI!$A$10</f>
        <v>802.87238004861354</v>
      </c>
    </row>
    <row r="5729" spans="1:17" x14ac:dyDescent="0.25">
      <c r="A5729" s="1">
        <v>44514.666666666664</v>
      </c>
      <c r="B5729" t="s">
        <v>5967</v>
      </c>
      <c r="C5729">
        <v>16</v>
      </c>
      <c r="D5729" t="s">
        <v>5983</v>
      </c>
      <c r="E5729">
        <v>28601.200000000001</v>
      </c>
      <c r="F5729">
        <v>29693.98</v>
      </c>
      <c r="G5729">
        <v>837.6</v>
      </c>
      <c r="H5729">
        <v>876.69233489999999</v>
      </c>
      <c r="I5729">
        <f>[1]!Table11_2[[#This Row],[reward_real]]</f>
        <v>-9397896.7007999998</v>
      </c>
      <c r="J5729">
        <f>[1]!Table13_2[[#This Row],[reward_hat]]</f>
        <v>-10441842.8599441</v>
      </c>
      <c r="K5729">
        <f>[1]!Table9_2[[#This Row],[retailer_benefit]]</f>
        <v>22493915.121494502</v>
      </c>
      <c r="L5729">
        <f>[1]!Table7_2[[#This Row],[optimum_policy]]</f>
        <v>1840</v>
      </c>
      <c r="M5729">
        <f>[1]!Table5_2[[#This Row],[consumer_cost]]</f>
        <v>41289708.523094498</v>
      </c>
      <c r="N5729">
        <f>[1]!Table3_2[[#This Row],[consume_real]]</f>
        <v>22440.058979942602</v>
      </c>
      <c r="O5729">
        <f>[1]!Table1_2[[#This Row],[consume_hat]]</f>
        <v>23820.997275156999</v>
      </c>
      <c r="P5729">
        <f>Table15[[#This Row],[price]]-Table15[[#This Row],[w]]</f>
        <v>-34.727619951386487</v>
      </c>
      <c r="Q5729">
        <f>[1]CPI!$A$10</f>
        <v>802.87238004861354</v>
      </c>
    </row>
    <row r="5730" spans="1:17" x14ac:dyDescent="0.25">
      <c r="A5730" s="1">
        <v>44514.708333333336</v>
      </c>
      <c r="B5730" t="s">
        <v>5967</v>
      </c>
      <c r="C5730">
        <v>17</v>
      </c>
      <c r="D5730" t="s">
        <v>5984</v>
      </c>
      <c r="E5730">
        <v>29453.9</v>
      </c>
      <c r="F5730">
        <v>29850.86</v>
      </c>
      <c r="G5730">
        <v>838.3</v>
      </c>
      <c r="H5730">
        <v>884.56603050000001</v>
      </c>
      <c r="I5730">
        <f>[1]!Table11_2[[#This Row],[reward_real]]</f>
        <v>-9690244.7382999994</v>
      </c>
      <c r="J5730">
        <f>[1]!Table13_2[[#This Row],[reward_hat]]</f>
        <v>-10635681.0598309</v>
      </c>
      <c r="K5730">
        <f>[1]!Table9_2[[#This Row],[retailer_benefit]]</f>
        <v>23158101.286782999</v>
      </c>
      <c r="L5730">
        <f>[1]!Table7_2[[#This Row],[optimum_policy]]</f>
        <v>1840</v>
      </c>
      <c r="M5730">
        <f>[1]!Table5_2[[#This Row],[consumer_cost]]</f>
        <v>42538590.763383001</v>
      </c>
      <c r="N5730">
        <f>[1]!Table3_2[[#This Row],[consume_real]]</f>
        <v>23118.799327925499</v>
      </c>
      <c r="O5730">
        <f>[1]!Table1_2[[#This Row],[consume_hat]]</f>
        <v>24047.229245782499</v>
      </c>
      <c r="P5730">
        <f>Table15[[#This Row],[price]]-Table15[[#This Row],[w]]</f>
        <v>-35.427619951386419</v>
      </c>
      <c r="Q5730">
        <f>[1]CPI!$A$10</f>
        <v>802.87238004861354</v>
      </c>
    </row>
    <row r="5731" spans="1:17" x14ac:dyDescent="0.25">
      <c r="A5731" s="1">
        <v>44514.75</v>
      </c>
      <c r="B5731" t="s">
        <v>5967</v>
      </c>
      <c r="C5731">
        <v>18</v>
      </c>
      <c r="D5731" t="s">
        <v>5985</v>
      </c>
      <c r="E5731">
        <v>31959</v>
      </c>
      <c r="F5731">
        <v>31933.83</v>
      </c>
      <c r="G5731">
        <v>823.2</v>
      </c>
      <c r="H5731">
        <v>870.50980030000005</v>
      </c>
      <c r="I5731">
        <f>[1]!Table11_2[[#This Row],[reward_real]]</f>
        <v>-10373507.892000001</v>
      </c>
      <c r="J5731">
        <f>[1]!Table13_2[[#This Row],[reward_hat]]</f>
        <v>-11256700.053263299</v>
      </c>
      <c r="K5731">
        <f>[1]!Table9_2[[#This Row],[retailer_benefit]]</f>
        <v>24366150.218623899</v>
      </c>
      <c r="L5731">
        <f>[1]!Table7_2[[#This Row],[optimum_policy]]</f>
        <v>1790</v>
      </c>
      <c r="M5731">
        <f>[1]!Table5_2[[#This Row],[consumer_cost]]</f>
        <v>45113166.002623901</v>
      </c>
      <c r="N5731">
        <f>[1]!Table3_2[[#This Row],[consume_real]]</f>
        <v>25202.8860349854</v>
      </c>
      <c r="O5731">
        <f>[1]!Table1_2[[#This Row],[consume_hat]]</f>
        <v>25862.316654309099</v>
      </c>
      <c r="P5731">
        <f>Table15[[#This Row],[price]]-Table15[[#This Row],[w]]</f>
        <v>-20.327619951386509</v>
      </c>
      <c r="Q5731">
        <f>[1]CPI!$A$10</f>
        <v>802.87238004861354</v>
      </c>
    </row>
    <row r="5732" spans="1:17" x14ac:dyDescent="0.25">
      <c r="A5732" s="1">
        <v>44514.791666666664</v>
      </c>
      <c r="B5732" t="s">
        <v>5967</v>
      </c>
      <c r="C5732">
        <v>19</v>
      </c>
      <c r="D5732" t="s">
        <v>5986</v>
      </c>
      <c r="E5732">
        <v>32295</v>
      </c>
      <c r="F5732">
        <v>32465.51</v>
      </c>
      <c r="G5732">
        <v>826.5</v>
      </c>
      <c r="H5732">
        <v>878.93020999999999</v>
      </c>
      <c r="I5732">
        <f>[1]!Table11_2[[#This Row],[reward_real]]</f>
        <v>-10400120.324999999</v>
      </c>
      <c r="J5732">
        <f>[1]!Table13_2[[#This Row],[reward_hat]]</f>
        <v>-11459312.8824514</v>
      </c>
      <c r="K5732">
        <f>[1]!Table9_2[[#This Row],[retailer_benefit]]</f>
        <v>25506405.201179601</v>
      </c>
      <c r="L5732">
        <f>[1]!Table7_2[[#This Row],[optimum_policy]]</f>
        <v>1840</v>
      </c>
      <c r="M5732">
        <f>[1]!Table5_2[[#This Row],[consumer_cost]]</f>
        <v>46306645.8511796</v>
      </c>
      <c r="N5732">
        <f>[1]!Table3_2[[#This Row],[consume_real]]</f>
        <v>25166.655353901999</v>
      </c>
      <c r="O5732">
        <f>[1]!Table1_2[[#This Row],[consume_hat]]</f>
        <v>26075.592241057398</v>
      </c>
      <c r="P5732">
        <f>Table15[[#This Row],[price]]-Table15[[#This Row],[w]]</f>
        <v>-23.627619951386464</v>
      </c>
      <c r="Q5732">
        <f>[1]CPI!$A$10</f>
        <v>802.87238004861354</v>
      </c>
    </row>
    <row r="5733" spans="1:17" x14ac:dyDescent="0.25">
      <c r="A5733" s="1">
        <v>44514.833333333336</v>
      </c>
      <c r="B5733" t="s">
        <v>5967</v>
      </c>
      <c r="C5733">
        <v>20</v>
      </c>
      <c r="D5733" t="s">
        <v>5987</v>
      </c>
      <c r="E5733">
        <v>31607.8</v>
      </c>
      <c r="F5733">
        <v>32013.11</v>
      </c>
      <c r="G5733">
        <v>838.7</v>
      </c>
      <c r="H5733">
        <v>891.36654239999996</v>
      </c>
      <c r="I5733">
        <f>[1]!Table11_2[[#This Row],[reward_real]]</f>
        <v>-10406330.817399999</v>
      </c>
      <c r="J5733">
        <f>[1]!Table13_2[[#This Row],[reward_hat]]</f>
        <v>-11534523.936516499</v>
      </c>
      <c r="K5733">
        <f>[1]!Table9_2[[#This Row],[retailer_benefit]]</f>
        <v>24847642.893674999</v>
      </c>
      <c r="L5733">
        <f>[1]!Table7_2[[#This Row],[optimum_policy]]</f>
        <v>1840</v>
      </c>
      <c r="M5733">
        <f>[1]!Table5_2[[#This Row],[consumer_cost]]</f>
        <v>45660304.528475001</v>
      </c>
      <c r="N5733">
        <f>[1]!Table3_2[[#This Row],[consume_real]]</f>
        <v>24815.382895910301</v>
      </c>
      <c r="O5733">
        <f>[1]!Table1_2[[#This Row],[consume_hat]]</f>
        <v>25880.540467266801</v>
      </c>
      <c r="P5733">
        <f>Table15[[#This Row],[price]]-Table15[[#This Row],[w]]</f>
        <v>-35.827619951386509</v>
      </c>
      <c r="Q5733">
        <f>[1]CPI!$A$10</f>
        <v>802.87238004861354</v>
      </c>
    </row>
    <row r="5734" spans="1:17" x14ac:dyDescent="0.25">
      <c r="A5734" s="1">
        <v>44514.875</v>
      </c>
      <c r="B5734" t="s">
        <v>5967</v>
      </c>
      <c r="C5734">
        <v>21</v>
      </c>
      <c r="D5734" t="s">
        <v>5988</v>
      </c>
      <c r="E5734">
        <v>31157.9</v>
      </c>
      <c r="F5734">
        <v>31486.95</v>
      </c>
      <c r="G5734">
        <v>837.1</v>
      </c>
      <c r="H5734">
        <v>891.9224633</v>
      </c>
      <c r="I5734">
        <f>[1]!Table11_2[[#This Row],[reward_real]]</f>
        <v>-10228795.8331</v>
      </c>
      <c r="J5734">
        <f>[1]!Table13_2[[#This Row],[reward_hat]]</f>
        <v>-11355272.7039448</v>
      </c>
      <c r="K5734">
        <f>[1]!Table9_2[[#This Row],[retailer_benefit]]</f>
        <v>24509519.3907919</v>
      </c>
      <c r="L5734">
        <f>[1]!Table7_2[[#This Row],[optimum_policy]]</f>
        <v>1840</v>
      </c>
      <c r="M5734">
        <f>[1]!Table5_2[[#This Row],[consumer_cost]]</f>
        <v>44967111.056992002</v>
      </c>
      <c r="N5734">
        <f>[1]!Table3_2[[#This Row],[consume_real]]</f>
        <v>24438.647313582602</v>
      </c>
      <c r="O5734">
        <f>[1]!Table1_2[[#This Row],[consume_hat]]</f>
        <v>25462.466012067998</v>
      </c>
      <c r="P5734">
        <f>Table15[[#This Row],[price]]-Table15[[#This Row],[w]]</f>
        <v>-34.227619951386487</v>
      </c>
      <c r="Q5734">
        <f>[1]CPI!$A$10</f>
        <v>802.87238004861354</v>
      </c>
    </row>
    <row r="5735" spans="1:17" x14ac:dyDescent="0.25">
      <c r="A5735" s="1">
        <v>44514.916666666664</v>
      </c>
      <c r="B5735" t="s">
        <v>5967</v>
      </c>
      <c r="C5735">
        <v>22</v>
      </c>
      <c r="D5735" t="s">
        <v>5989</v>
      </c>
      <c r="E5735">
        <v>30369.1</v>
      </c>
      <c r="F5735">
        <v>30670.79</v>
      </c>
      <c r="G5735">
        <v>833.4</v>
      </c>
      <c r="H5735">
        <v>878.34870869999997</v>
      </c>
      <c r="I5735">
        <f>[1]!Table11_2[[#This Row],[reward_real]]</f>
        <v>-9903545.7246000003</v>
      </c>
      <c r="J5735">
        <f>[1]!Table13_2[[#This Row],[reward_hat]]</f>
        <v>-10815309.9632967</v>
      </c>
      <c r="K5735">
        <f>[1]!Table9_2[[#This Row],[retailer_benefit]]</f>
        <v>23923468.025875501</v>
      </c>
      <c r="L5735">
        <f>[1]!Table7_2[[#This Row],[optimum_policy]]</f>
        <v>1840</v>
      </c>
      <c r="M5735">
        <f>[1]!Table5_2[[#This Row],[consumer_cost]]</f>
        <v>43730559.475075498</v>
      </c>
      <c r="N5735">
        <f>[1]!Table3_2[[#This Row],[consume_real]]</f>
        <v>23766.608410367098</v>
      </c>
      <c r="O5735">
        <f>[1]!Table1_2[[#This Row],[consume_hat]]</f>
        <v>24626.460666208699</v>
      </c>
      <c r="P5735">
        <f>Table15[[#This Row],[price]]-Table15[[#This Row],[w]]</f>
        <v>-30.527619951386441</v>
      </c>
      <c r="Q5735">
        <f>[1]CPI!$A$10</f>
        <v>802.87238004861354</v>
      </c>
    </row>
    <row r="5736" spans="1:17" x14ac:dyDescent="0.25">
      <c r="A5736" s="1">
        <v>44514.958333333336</v>
      </c>
      <c r="B5736" t="s">
        <v>5967</v>
      </c>
      <c r="C5736">
        <v>23</v>
      </c>
      <c r="D5736" t="s">
        <v>5990</v>
      </c>
      <c r="E5736">
        <v>28830.400000000001</v>
      </c>
      <c r="F5736">
        <v>29542.57</v>
      </c>
      <c r="G5736">
        <v>827.7</v>
      </c>
      <c r="H5736">
        <v>870.76462400000003</v>
      </c>
      <c r="I5736">
        <f>[1]!Table11_2[[#This Row],[reward_real]]</f>
        <v>-9434546.5872000009</v>
      </c>
      <c r="J5736">
        <f>[1]!Table13_2[[#This Row],[reward_hat]]</f>
        <v>-10418220.6396155</v>
      </c>
      <c r="K5736">
        <f>[1]!Table9_2[[#This Row],[retailer_benefit]]</f>
        <v>21937572.020931602</v>
      </c>
      <c r="L5736">
        <f>[1]!Table7_2[[#This Row],[optimum_policy]]</f>
        <v>1790</v>
      </c>
      <c r="M5736">
        <f>[1]!Table5_2[[#This Row],[consumer_cost]]</f>
        <v>40806665.195331603</v>
      </c>
      <c r="N5736">
        <f>[1]!Table3_2[[#This Row],[consume_real]]</f>
        <v>22797.019662196399</v>
      </c>
      <c r="O5736">
        <f>[1]!Table1_2[[#This Row],[consume_hat]]</f>
        <v>23928.901914971899</v>
      </c>
      <c r="P5736">
        <f>Table15[[#This Row],[price]]-Table15[[#This Row],[w]]</f>
        <v>-24.827619951386509</v>
      </c>
      <c r="Q5736">
        <f>[1]CPI!$A$10</f>
        <v>802.87238004861354</v>
      </c>
    </row>
    <row r="5737" spans="1:17" x14ac:dyDescent="0.25">
      <c r="A5737" s="1">
        <v>44515</v>
      </c>
      <c r="B5737" t="s">
        <v>5967</v>
      </c>
      <c r="C5737">
        <v>24</v>
      </c>
      <c r="D5737" t="s">
        <v>5991</v>
      </c>
      <c r="E5737">
        <v>27358.400000000001</v>
      </c>
      <c r="F5737">
        <v>28038.69</v>
      </c>
      <c r="G5737">
        <v>800.2</v>
      </c>
      <c r="H5737">
        <v>848.84144560000004</v>
      </c>
      <c r="I5737">
        <f>[1]!Table11_2[[#This Row],[reward_real]]</f>
        <v>-8508954.8511999995</v>
      </c>
      <c r="J5737">
        <f>[1]!Table13_2[[#This Row],[reward_hat]]</f>
        <v>-9525204.31045256</v>
      </c>
      <c r="K5737">
        <f>[1]!Table9_2[[#This Row],[retailer_benefit]]</f>
        <v>21050146.242733698</v>
      </c>
      <c r="L5737">
        <f>[1]!Table7_2[[#This Row],[optimum_policy]]</f>
        <v>1790</v>
      </c>
      <c r="M5737">
        <f>[1]!Table5_2[[#This Row],[consumer_cost]]</f>
        <v>38068055.945133701</v>
      </c>
      <c r="N5737">
        <f>[1]!Table3_2[[#This Row],[consume_real]]</f>
        <v>21267.0703604099</v>
      </c>
      <c r="O5737">
        <f>[1]!Table1_2[[#This Row],[consume_hat]]</f>
        <v>22442.835137499998</v>
      </c>
      <c r="P5737">
        <f>Table15[[#This Row],[price]]-Table15[[#This Row],[w]]</f>
        <v>2.6723800486134905</v>
      </c>
      <c r="Q5737">
        <f>[1]CPI!$A$10</f>
        <v>802.87238004861354</v>
      </c>
    </row>
    <row r="5738" spans="1:17" x14ac:dyDescent="0.25">
      <c r="A5738" s="1">
        <v>44515.041666666664</v>
      </c>
      <c r="B5738" t="s">
        <v>5992</v>
      </c>
      <c r="C5738">
        <v>1</v>
      </c>
      <c r="D5738" t="s">
        <v>5993</v>
      </c>
      <c r="E5738">
        <v>25545.9</v>
      </c>
      <c r="F5738">
        <v>25861.25</v>
      </c>
      <c r="G5738">
        <v>749.7</v>
      </c>
      <c r="H5738">
        <v>743.56180649999999</v>
      </c>
      <c r="I5738">
        <f>[1]!Table11_2[[#This Row],[reward_real]]</f>
        <v>-7758877.3857000005</v>
      </c>
      <c r="J5738">
        <f>[1]!Table13_2[[#This Row],[reward_hat]]</f>
        <v>-7760999.03389013</v>
      </c>
      <c r="K5738">
        <f>[1]!Table9_2[[#This Row],[retailer_benefit]]</f>
        <v>16358118.7086</v>
      </c>
      <c r="L5738">
        <f>[1]!Table7_2[[#This Row],[optimum_policy]]</f>
        <v>1540</v>
      </c>
      <c r="M5738">
        <f>[1]!Table5_2[[#This Row],[consumer_cost]]</f>
        <v>31875873.48</v>
      </c>
      <c r="N5738">
        <f>[1]!Table3_2[[#This Row],[consume_real]]</f>
        <v>20698.6191428571</v>
      </c>
      <c r="O5738">
        <f>[1]!Table1_2[[#This Row],[consume_hat]]</f>
        <v>20875.195486533601</v>
      </c>
      <c r="P5738">
        <f>Table15[[#This Row],[price]]-Table15[[#This Row],[w]]</f>
        <v>53.172380048613491</v>
      </c>
      <c r="Q5738">
        <f>[1]CPI!$A$10</f>
        <v>802.87238004861354</v>
      </c>
    </row>
    <row r="5739" spans="1:17" x14ac:dyDescent="0.25">
      <c r="A5739" s="1">
        <v>44515.083333333336</v>
      </c>
      <c r="B5739" t="s">
        <v>5992</v>
      </c>
      <c r="C5739">
        <v>2</v>
      </c>
      <c r="D5739" t="s">
        <v>5994</v>
      </c>
      <c r="E5739">
        <v>24335.8</v>
      </c>
      <c r="F5739">
        <v>24657.47</v>
      </c>
      <c r="G5739">
        <v>712.3</v>
      </c>
      <c r="H5739">
        <v>702.21340580000003</v>
      </c>
      <c r="I5739">
        <f>[1]!Table11_2[[#This Row],[reward_real]]</f>
        <v>-7073370.6205999898</v>
      </c>
      <c r="J5739">
        <f>[1]!Table13_2[[#This Row],[reward_hat]]</f>
        <v>-7020127.4202294396</v>
      </c>
      <c r="K5739">
        <f>[1]!Table9_2[[#This Row],[retailer_benefit]]</f>
        <v>14452595.256522801</v>
      </c>
      <c r="L5739">
        <f>[1]!Table7_2[[#This Row],[optimum_policy]]</f>
        <v>1440</v>
      </c>
      <c r="M5739">
        <f>[1]!Table5_2[[#This Row],[consumer_cost]]</f>
        <v>28599336.497722801</v>
      </c>
      <c r="N5739">
        <f>[1]!Table3_2[[#This Row],[consume_real]]</f>
        <v>19860.650345640799</v>
      </c>
      <c r="O5739">
        <f>[1]!Table1_2[[#This Row],[consume_hat]]</f>
        <v>19994.284820996701</v>
      </c>
      <c r="P5739">
        <f>Table15[[#This Row],[price]]-Table15[[#This Row],[w]]</f>
        <v>90.572380048613581</v>
      </c>
      <c r="Q5739">
        <f>[1]CPI!$A$10</f>
        <v>802.87238004861354</v>
      </c>
    </row>
    <row r="5740" spans="1:17" x14ac:dyDescent="0.25">
      <c r="A5740" s="1">
        <v>44515.125</v>
      </c>
      <c r="B5740" t="s">
        <v>5992</v>
      </c>
      <c r="C5740">
        <v>3</v>
      </c>
      <c r="D5740" t="s">
        <v>5995</v>
      </c>
      <c r="E5740">
        <v>23423.200000000001</v>
      </c>
      <c r="F5740">
        <v>23890.29</v>
      </c>
      <c r="G5740">
        <v>678.9</v>
      </c>
      <c r="H5740">
        <v>659.33673469999997</v>
      </c>
      <c r="I5740">
        <f>[1]!Table11_2[[#This Row],[reward_real]]</f>
        <v>-6451943.8631999996</v>
      </c>
      <c r="J5740">
        <f>[1]!Table13_2[[#This Row],[reward_hat]]</f>
        <v>-6304854.7430652296</v>
      </c>
      <c r="K5740">
        <f>[1]!Table9_2[[#This Row],[retailer_benefit]]</f>
        <v>13515914.806662301</v>
      </c>
      <c r="L5740">
        <f>[1]!Table7_2[[#This Row],[optimum_policy]]</f>
        <v>1390</v>
      </c>
      <c r="M5740">
        <f>[1]!Table5_2[[#This Row],[consumer_cost]]</f>
        <v>26419802.533062302</v>
      </c>
      <c r="N5740">
        <f>[1]!Table3_2[[#This Row],[consume_real]]</f>
        <v>19007.0521820592</v>
      </c>
      <c r="O5740">
        <f>[1]!Table1_2[[#This Row],[consume_hat]]</f>
        <v>19124.839891543499</v>
      </c>
      <c r="P5740">
        <f>Table15[[#This Row],[price]]-Table15[[#This Row],[w]]</f>
        <v>123.97238004861356</v>
      </c>
      <c r="Q5740">
        <f>[1]CPI!$A$10</f>
        <v>802.87238004861354</v>
      </c>
    </row>
    <row r="5741" spans="1:17" x14ac:dyDescent="0.25">
      <c r="A5741" s="1">
        <v>44515.166666666664</v>
      </c>
      <c r="B5741" t="s">
        <v>5992</v>
      </c>
      <c r="C5741">
        <v>4</v>
      </c>
      <c r="D5741" t="s">
        <v>5996</v>
      </c>
      <c r="E5741">
        <v>23178.6</v>
      </c>
      <c r="F5741">
        <v>23474.63</v>
      </c>
      <c r="G5741">
        <v>653.1</v>
      </c>
      <c r="H5741">
        <v>639.18417320000003</v>
      </c>
      <c r="I5741">
        <f>[1]!Table11_2[[#This Row],[reward_real]]</f>
        <v>-6136047.5993999997</v>
      </c>
      <c r="J5741">
        <f>[1]!Table13_2[[#This Row],[reward_hat]]</f>
        <v>-6021680.6826037196</v>
      </c>
      <c r="K5741">
        <f>[1]!Table9_2[[#This Row],[retailer_benefit]]</f>
        <v>12907215.115687801</v>
      </c>
      <c r="L5741">
        <f>[1]!Table7_2[[#This Row],[optimum_policy]]</f>
        <v>1340</v>
      </c>
      <c r="M5741">
        <f>[1]!Table5_2[[#This Row],[consumer_cost]]</f>
        <v>25179310.3144878</v>
      </c>
      <c r="N5741">
        <f>[1]!Table3_2[[#This Row],[consume_real]]</f>
        <v>18790.530085438601</v>
      </c>
      <c r="O5741">
        <f>[1]!Table1_2[[#This Row],[consume_hat]]</f>
        <v>18841.770291958401</v>
      </c>
      <c r="P5741">
        <f>Table15[[#This Row],[price]]-Table15[[#This Row],[w]]</f>
        <v>149.77238004861351</v>
      </c>
      <c r="Q5741">
        <f>[1]CPI!$A$10</f>
        <v>802.87238004861354</v>
      </c>
    </row>
    <row r="5742" spans="1:17" x14ac:dyDescent="0.25">
      <c r="A5742" s="1">
        <v>44515.208333333336</v>
      </c>
      <c r="B5742" t="s">
        <v>5992</v>
      </c>
      <c r="C5742">
        <v>5</v>
      </c>
      <c r="D5742" t="s">
        <v>5997</v>
      </c>
      <c r="E5742">
        <v>23120.3</v>
      </c>
      <c r="F5742">
        <v>23250.880000000001</v>
      </c>
      <c r="G5742">
        <v>636.70000000000005</v>
      </c>
      <c r="H5742">
        <v>623.16410370000006</v>
      </c>
      <c r="I5742">
        <f>[1]!Table11_2[[#This Row],[reward_real]]</f>
        <v>-6000943.2259</v>
      </c>
      <c r="J5742">
        <f>[1]!Table13_2[[#This Row],[reward_hat]]</f>
        <v>-5849149.9710318903</v>
      </c>
      <c r="K5742">
        <f>[1]!Table9_2[[#This Row],[retailer_benefit]]</f>
        <v>12314798.836125201</v>
      </c>
      <c r="L5742">
        <f>[1]!Table7_2[[#This Row],[optimum_policy]]</f>
        <v>1290</v>
      </c>
      <c r="M5742">
        <f>[1]!Table5_2[[#This Row],[consumer_cost]]</f>
        <v>24316685.287925199</v>
      </c>
      <c r="N5742">
        <f>[1]!Table3_2[[#This Row],[consume_real]]</f>
        <v>18850.143634050499</v>
      </c>
      <c r="O5742">
        <f>[1]!Table1_2[[#This Row],[consume_hat]]</f>
        <v>18772.422661996701</v>
      </c>
      <c r="P5742">
        <f>Table15[[#This Row],[price]]-Table15[[#This Row],[w]]</f>
        <v>166.17238004861349</v>
      </c>
      <c r="Q5742">
        <f>[1]CPI!$A$10</f>
        <v>802.87238004861354</v>
      </c>
    </row>
    <row r="5743" spans="1:17" x14ac:dyDescent="0.25">
      <c r="A5743" s="1">
        <v>44515.25</v>
      </c>
      <c r="B5743" t="s">
        <v>5992</v>
      </c>
      <c r="C5743">
        <v>6</v>
      </c>
      <c r="D5743" t="s">
        <v>5998</v>
      </c>
      <c r="E5743">
        <v>23335.3</v>
      </c>
      <c r="F5743">
        <v>23286</v>
      </c>
      <c r="G5743">
        <v>610.4</v>
      </c>
      <c r="H5743">
        <v>613.45754239999997</v>
      </c>
      <c r="I5743">
        <f>[1]!Table11_2[[#This Row],[reward_real]]</f>
        <v>-5694653.2708000001</v>
      </c>
      <c r="J5743">
        <f>[1]!Table13_2[[#This Row],[reward_hat]]</f>
        <v>-5724629.0759795299</v>
      </c>
      <c r="K5743">
        <f>[1]!Table9_2[[#This Row],[retailer_benefit]]</f>
        <v>12680492.669841601</v>
      </c>
      <c r="L5743">
        <f>[1]!Table7_2[[#This Row],[optimum_policy]]</f>
        <v>1290</v>
      </c>
      <c r="M5743">
        <f>[1]!Table5_2[[#This Row],[consumer_cost]]</f>
        <v>24069799.211441599</v>
      </c>
      <c r="N5743">
        <f>[1]!Table3_2[[#This Row],[consume_real]]</f>
        <v>18658.7590786369</v>
      </c>
      <c r="O5743">
        <f>[1]!Table1_2[[#This Row],[consume_hat]]</f>
        <v>18663.4890937897</v>
      </c>
      <c r="P5743">
        <f>Table15[[#This Row],[price]]-Table15[[#This Row],[w]]</f>
        <v>192.47238004861356</v>
      </c>
      <c r="Q5743">
        <f>[1]CPI!$A$10</f>
        <v>802.87238004861354</v>
      </c>
    </row>
    <row r="5744" spans="1:17" x14ac:dyDescent="0.25">
      <c r="A5744" s="1">
        <v>44515.291666666664</v>
      </c>
      <c r="B5744" t="s">
        <v>5992</v>
      </c>
      <c r="C5744">
        <v>7</v>
      </c>
      <c r="D5744" t="s">
        <v>5999</v>
      </c>
      <c r="E5744">
        <v>23570.3</v>
      </c>
      <c r="F5744">
        <v>23267.13</v>
      </c>
      <c r="G5744">
        <v>615.1</v>
      </c>
      <c r="H5744">
        <v>611.60819419999996</v>
      </c>
      <c r="I5744">
        <f>[1]!Table11_2[[#This Row],[reward_real]]</f>
        <v>-5817362.1727</v>
      </c>
      <c r="J5744">
        <f>[1]!Table13_2[[#This Row],[reward_hat]]</f>
        <v>-5694602.9518649103</v>
      </c>
      <c r="K5744">
        <f>[1]!Table9_2[[#This Row],[retailer_benefit]]</f>
        <v>12765851.8301259</v>
      </c>
      <c r="L5744">
        <f>[1]!Table7_2[[#This Row],[optimum_policy]]</f>
        <v>1290</v>
      </c>
      <c r="M5744">
        <f>[1]!Table5_2[[#This Row],[consumer_cost]]</f>
        <v>24400576.1755259</v>
      </c>
      <c r="N5744">
        <f>[1]!Table3_2[[#This Row],[consume_real]]</f>
        <v>18915.175329865</v>
      </c>
      <c r="O5744">
        <f>[1]!Table1_2[[#This Row],[consume_hat]]</f>
        <v>18621.735305718099</v>
      </c>
      <c r="P5744">
        <f>Table15[[#This Row],[price]]-Table15[[#This Row],[w]]</f>
        <v>187.77238004861351</v>
      </c>
      <c r="Q5744">
        <f>[1]CPI!$A$10</f>
        <v>802.87238004861354</v>
      </c>
    </row>
    <row r="5745" spans="1:17" x14ac:dyDescent="0.25">
      <c r="A5745" s="1">
        <v>44515.333333333336</v>
      </c>
      <c r="B5745" t="s">
        <v>5992</v>
      </c>
      <c r="C5745">
        <v>8</v>
      </c>
      <c r="D5745" t="s">
        <v>6000</v>
      </c>
      <c r="E5745">
        <v>25180.9</v>
      </c>
      <c r="F5745">
        <v>24787.39</v>
      </c>
      <c r="G5745">
        <v>670.5</v>
      </c>
      <c r="H5745">
        <v>661.90695300000004</v>
      </c>
      <c r="I5745">
        <f>[1]!Table11_2[[#This Row],[reward_real]]</f>
        <v>-6811307.5455</v>
      </c>
      <c r="J5745">
        <f>[1]!Table13_2[[#This Row],[reward_hat]]</f>
        <v>-6579195.5257387897</v>
      </c>
      <c r="K5745">
        <f>[1]!Table9_2[[#This Row],[retailer_benefit]]</f>
        <v>14618152.9574563</v>
      </c>
      <c r="L5745">
        <f>[1]!Table7_2[[#This Row],[optimum_policy]]</f>
        <v>1390</v>
      </c>
      <c r="M5745">
        <f>[1]!Table5_2[[#This Row],[consumer_cost]]</f>
        <v>28240768.0484563</v>
      </c>
      <c r="N5745">
        <f>[1]!Table3_2[[#This Row],[consume_real]]</f>
        <v>20317.0993154362</v>
      </c>
      <c r="O5745">
        <f>[1]!Table1_2[[#This Row],[consume_hat]]</f>
        <v>19879.517796063199</v>
      </c>
      <c r="P5745">
        <f>Table15[[#This Row],[price]]-Table15[[#This Row],[w]]</f>
        <v>132.37238004861354</v>
      </c>
      <c r="Q5745">
        <f>[1]CPI!$A$10</f>
        <v>802.87238004861354</v>
      </c>
    </row>
    <row r="5746" spans="1:17" x14ac:dyDescent="0.25">
      <c r="A5746" s="1">
        <v>44515.375</v>
      </c>
      <c r="B5746" t="s">
        <v>5992</v>
      </c>
      <c r="C5746">
        <v>9</v>
      </c>
      <c r="D5746" t="s">
        <v>6001</v>
      </c>
      <c r="E5746">
        <v>27662.799999999999</v>
      </c>
      <c r="F5746">
        <v>27049.53</v>
      </c>
      <c r="G5746">
        <v>774.9</v>
      </c>
      <c r="H5746">
        <v>773.55942259999995</v>
      </c>
      <c r="I5746">
        <f>[1]!Table11_2[[#This Row],[reward_real]]</f>
        <v>-8688636.5147999991</v>
      </c>
      <c r="J5746">
        <f>[1]!Table13_2[[#This Row],[reward_hat]]</f>
        <v>-8474619.35425294</v>
      </c>
      <c r="K5746">
        <f>[1]!Table9_2[[#This Row],[retailer_benefit]]</f>
        <v>18278765.319947001</v>
      </c>
      <c r="L5746">
        <f>[1]!Table7_2[[#This Row],[optimum_policy]]</f>
        <v>1590</v>
      </c>
      <c r="M5746">
        <f>[1]!Table5_2[[#This Row],[consumer_cost]]</f>
        <v>35656038.349546999</v>
      </c>
      <c r="N5746">
        <f>[1]!Table3_2[[#This Row],[consume_real]]</f>
        <v>22425.181351916301</v>
      </c>
      <c r="O5746">
        <f>[1]!Table1_2[[#This Row],[consume_hat]]</f>
        <v>21910.713272849101</v>
      </c>
      <c r="P5746">
        <f>Table15[[#This Row],[price]]-Table15[[#This Row],[w]]</f>
        <v>27.972380048613559</v>
      </c>
      <c r="Q5746">
        <f>[1]CPI!$A$10</f>
        <v>802.87238004861354</v>
      </c>
    </row>
    <row r="5747" spans="1:17" x14ac:dyDescent="0.25">
      <c r="A5747" s="1">
        <v>44515.416666666664</v>
      </c>
      <c r="B5747" t="s">
        <v>5992</v>
      </c>
      <c r="C5747">
        <v>10</v>
      </c>
      <c r="D5747" t="s">
        <v>6002</v>
      </c>
      <c r="E5747">
        <v>28698.799999999999</v>
      </c>
      <c r="F5747">
        <v>28473.75</v>
      </c>
      <c r="G5747">
        <v>796</v>
      </c>
      <c r="H5747">
        <v>802.69764499999997</v>
      </c>
      <c r="I5747">
        <f>[1]!Table11_2[[#This Row],[reward_real]]</f>
        <v>-9113016.9519999996</v>
      </c>
      <c r="J5747">
        <f>[1]!Table13_2[[#This Row],[reward_hat]]</f>
        <v>-9154071.7464868892</v>
      </c>
      <c r="K5747">
        <f>[1]!Table9_2[[#This Row],[retailer_benefit]]</f>
        <v>20469942.600723598</v>
      </c>
      <c r="L5747">
        <f>[1]!Table7_2[[#This Row],[optimum_policy]]</f>
        <v>1690</v>
      </c>
      <c r="M5747">
        <f>[1]!Table5_2[[#This Row],[consumer_cost]]</f>
        <v>38695976.504723601</v>
      </c>
      <c r="N5747">
        <f>[1]!Table3_2[[#This Row],[consume_real]]</f>
        <v>22897.0275175879</v>
      </c>
      <c r="O5747">
        <f>[1]!Table1_2[[#This Row],[consume_hat]]</f>
        <v>22808.268600531799</v>
      </c>
      <c r="P5747">
        <f>Table15[[#This Row],[price]]-Table15[[#This Row],[w]]</f>
        <v>6.872380048613536</v>
      </c>
      <c r="Q5747">
        <f>[1]CPI!$A$10</f>
        <v>802.87238004861354</v>
      </c>
    </row>
    <row r="5748" spans="1:17" x14ac:dyDescent="0.25">
      <c r="A5748" s="1">
        <v>44515.458333333336</v>
      </c>
      <c r="B5748" t="s">
        <v>5992</v>
      </c>
      <c r="C5748">
        <v>11</v>
      </c>
      <c r="D5748" t="s">
        <v>6003</v>
      </c>
      <c r="E5748">
        <v>29729.599999999999</v>
      </c>
      <c r="F5748">
        <v>29414.91</v>
      </c>
      <c r="G5748">
        <v>816.2</v>
      </c>
      <c r="H5748">
        <v>815.08569660000001</v>
      </c>
      <c r="I5748">
        <f>[1]!Table11_2[[#This Row],[reward_real]]</f>
        <v>-9794654.5568000004</v>
      </c>
      <c r="J5748">
        <f>[1]!Table13_2[[#This Row],[reward_hat]]</f>
        <v>-9671638.9096470196</v>
      </c>
      <c r="K5748">
        <f>[1]!Table9_2[[#This Row],[retailer_benefit]]</f>
        <v>20971745.0422245</v>
      </c>
      <c r="L5748">
        <f>[1]!Table7_2[[#This Row],[optimum_policy]]</f>
        <v>1690</v>
      </c>
      <c r="M5748">
        <f>[1]!Table5_2[[#This Row],[consumer_cost]]</f>
        <v>40561054.155824497</v>
      </c>
      <c r="N5748">
        <f>[1]!Table3_2[[#This Row],[consume_real]]</f>
        <v>24000.6237608429</v>
      </c>
      <c r="O5748">
        <f>[1]!Table1_2[[#This Row],[consume_hat]]</f>
        <v>23731.587856222599</v>
      </c>
      <c r="P5748">
        <f>Table15[[#This Row],[price]]-Table15[[#This Row],[w]]</f>
        <v>-13.327619951386509</v>
      </c>
      <c r="Q5748">
        <f>[1]CPI!$A$10</f>
        <v>802.87238004861354</v>
      </c>
    </row>
    <row r="5749" spans="1:17" x14ac:dyDescent="0.25">
      <c r="A5749" s="1">
        <v>44515.5</v>
      </c>
      <c r="B5749" t="s">
        <v>5992</v>
      </c>
      <c r="C5749">
        <v>12</v>
      </c>
      <c r="D5749" t="s">
        <v>6004</v>
      </c>
      <c r="E5749">
        <v>30068.3</v>
      </c>
      <c r="F5749">
        <v>30135.16</v>
      </c>
      <c r="G5749">
        <v>825</v>
      </c>
      <c r="H5749">
        <v>817.39588879999997</v>
      </c>
      <c r="I5749">
        <f>[1]!Table11_2[[#This Row],[reward_real]]</f>
        <v>-10062356.5949999</v>
      </c>
      <c r="J5749">
        <f>[1]!Table13_2[[#This Row],[reward_hat]]</f>
        <v>-9949532.1406950708</v>
      </c>
      <c r="K5749">
        <f>[1]!Table9_2[[#This Row],[retailer_benefit]]</f>
        <v>21100456.859818101</v>
      </c>
      <c r="L5749">
        <f>[1]!Table7_2[[#This Row],[optimum_policy]]</f>
        <v>1690</v>
      </c>
      <c r="M5749">
        <f>[1]!Table5_2[[#This Row],[consumer_cost]]</f>
        <v>41225170.049818099</v>
      </c>
      <c r="N5749">
        <f>[1]!Table3_2[[#This Row],[consume_real]]</f>
        <v>24393.591745454502</v>
      </c>
      <c r="O5749">
        <f>[1]!Table1_2[[#This Row],[consume_hat]]</f>
        <v>24344.463379063302</v>
      </c>
      <c r="P5749">
        <f>Table15[[#This Row],[price]]-Table15[[#This Row],[w]]</f>
        <v>-22.127619951386464</v>
      </c>
      <c r="Q5749">
        <f>[1]CPI!$A$10</f>
        <v>802.87238004861354</v>
      </c>
    </row>
    <row r="5750" spans="1:17" x14ac:dyDescent="0.25">
      <c r="A5750" s="1">
        <v>44515.541666666664</v>
      </c>
      <c r="B5750" t="s">
        <v>5992</v>
      </c>
      <c r="C5750">
        <v>13</v>
      </c>
      <c r="D5750" t="s">
        <v>6005</v>
      </c>
      <c r="E5750">
        <v>29837.4</v>
      </c>
      <c r="F5750">
        <v>29842.77</v>
      </c>
      <c r="G5750">
        <v>835.5</v>
      </c>
      <c r="H5750">
        <v>821.27684239999996</v>
      </c>
      <c r="I5750">
        <f>[1]!Table11_2[[#This Row],[reward_real]]</f>
        <v>-10169928.603</v>
      </c>
      <c r="J5750">
        <f>[1]!Table13_2[[#This Row],[reward_hat]]</f>
        <v>-9921328.4719208796</v>
      </c>
      <c r="K5750">
        <f>[1]!Table9_2[[#This Row],[retailer_benefit]]</f>
        <v>20802403.330373399</v>
      </c>
      <c r="L5750">
        <f>[1]!Table7_2[[#This Row],[optimum_policy]]</f>
        <v>1690</v>
      </c>
      <c r="M5750">
        <f>[1]!Table5_2[[#This Row],[consumer_cost]]</f>
        <v>41142260.536373399</v>
      </c>
      <c r="N5750">
        <f>[1]!Table3_2[[#This Row],[consume_real]]</f>
        <v>24344.532861759399</v>
      </c>
      <c r="O5750">
        <f>[1]!Table1_2[[#This Row],[consume_hat]]</f>
        <v>24160.740836643501</v>
      </c>
      <c r="P5750">
        <f>Table15[[#This Row],[price]]-Table15[[#This Row],[w]]</f>
        <v>-32.627619951386464</v>
      </c>
      <c r="Q5750">
        <f>[1]CPI!$A$10</f>
        <v>802.87238004861354</v>
      </c>
    </row>
    <row r="5751" spans="1:17" x14ac:dyDescent="0.25">
      <c r="A5751" s="1">
        <v>44515.583333333336</v>
      </c>
      <c r="B5751" t="s">
        <v>5992</v>
      </c>
      <c r="C5751">
        <v>14</v>
      </c>
      <c r="D5751" t="s">
        <v>6006</v>
      </c>
      <c r="E5751">
        <v>29163.8</v>
      </c>
      <c r="F5751">
        <v>29213.45</v>
      </c>
      <c r="G5751">
        <v>840.7</v>
      </c>
      <c r="H5751">
        <v>821.05497249999996</v>
      </c>
      <c r="I5751">
        <f>[1]!Table11_2[[#This Row],[reward_real]]</f>
        <v>-10029809.9494</v>
      </c>
      <c r="J5751">
        <f>[1]!Table13_2[[#This Row],[reward_hat]]</f>
        <v>-9708284.8035619706</v>
      </c>
      <c r="K5751">
        <f>[1]!Table9_2[[#This Row],[retailer_benefit]]</f>
        <v>20264821.1966823</v>
      </c>
      <c r="L5751">
        <f>[1]!Table7_2[[#This Row],[optimum_policy]]</f>
        <v>1690</v>
      </c>
      <c r="M5751">
        <f>[1]!Table5_2[[#This Row],[consumer_cost]]</f>
        <v>40324441.095482297</v>
      </c>
      <c r="N5751">
        <f>[1]!Table3_2[[#This Row],[consume_real]]</f>
        <v>23860.616032829701</v>
      </c>
      <c r="O5751">
        <f>[1]!Table1_2[[#This Row],[consume_hat]]</f>
        <v>23648.318634723099</v>
      </c>
      <c r="P5751">
        <f>Table15[[#This Row],[price]]-Table15[[#This Row],[w]]</f>
        <v>-37.827619951386509</v>
      </c>
      <c r="Q5751">
        <f>[1]CPI!$A$10</f>
        <v>802.87238004861354</v>
      </c>
    </row>
    <row r="5752" spans="1:17" x14ac:dyDescent="0.25">
      <c r="A5752" s="1">
        <v>44515.625</v>
      </c>
      <c r="B5752" t="s">
        <v>5992</v>
      </c>
      <c r="C5752">
        <v>15</v>
      </c>
      <c r="D5752" t="s">
        <v>6007</v>
      </c>
      <c r="E5752">
        <v>29180.799999999999</v>
      </c>
      <c r="F5752">
        <v>29119.279999999999</v>
      </c>
      <c r="G5752">
        <v>832.1</v>
      </c>
      <c r="H5752">
        <v>815.45194860000004</v>
      </c>
      <c r="I5752">
        <f>[1]!Table11_2[[#This Row],[reward_real]]</f>
        <v>-9887593.0911999997</v>
      </c>
      <c r="J5752">
        <f>[1]!Table13_2[[#This Row],[reward_hat]]</f>
        <v>-9580727.9471145198</v>
      </c>
      <c r="K5752">
        <f>[1]!Table9_2[[#This Row],[retailer_benefit]]</f>
        <v>20388333.404495802</v>
      </c>
      <c r="L5752">
        <f>[1]!Table7_2[[#This Row],[optimum_policy]]</f>
        <v>1690</v>
      </c>
      <c r="M5752">
        <f>[1]!Table5_2[[#This Row],[consumer_cost]]</f>
        <v>40163519.586895801</v>
      </c>
      <c r="N5752">
        <f>[1]!Table3_2[[#This Row],[consume_real]]</f>
        <v>23765.3962052637</v>
      </c>
      <c r="O5752">
        <f>[1]!Table1_2[[#This Row],[consume_hat]]</f>
        <v>23497.958311721199</v>
      </c>
      <c r="P5752">
        <f>Table15[[#This Row],[price]]-Table15[[#This Row],[w]]</f>
        <v>-29.227619951386487</v>
      </c>
      <c r="Q5752">
        <f>[1]CPI!$A$10</f>
        <v>802.87238004861354</v>
      </c>
    </row>
    <row r="5753" spans="1:17" x14ac:dyDescent="0.25">
      <c r="A5753" s="1">
        <v>44515.666666666664</v>
      </c>
      <c r="B5753" t="s">
        <v>5992</v>
      </c>
      <c r="C5753">
        <v>16</v>
      </c>
      <c r="D5753" t="s">
        <v>6008</v>
      </c>
      <c r="E5753">
        <v>29082.2</v>
      </c>
      <c r="F5753">
        <v>28968.9</v>
      </c>
      <c r="G5753">
        <v>838.9</v>
      </c>
      <c r="H5753">
        <v>821.74205219999999</v>
      </c>
      <c r="I5753">
        <f>[1]!Table11_2[[#This Row],[reward_real]]</f>
        <v>-9970861.3521999903</v>
      </c>
      <c r="J5753">
        <f>[1]!Table13_2[[#This Row],[reward_hat]]</f>
        <v>-9638758.6788431406</v>
      </c>
      <c r="K5753">
        <f>[1]!Table9_2[[#This Row],[retailer_benefit]]</f>
        <v>20231732.2609546</v>
      </c>
      <c r="L5753">
        <f>[1]!Table7_2[[#This Row],[optimum_policy]]</f>
        <v>1690</v>
      </c>
      <c r="M5753">
        <f>[1]!Table5_2[[#This Row],[consumer_cost]]</f>
        <v>40173454.965354599</v>
      </c>
      <c r="N5753">
        <f>[1]!Table3_2[[#This Row],[consume_real]]</f>
        <v>23771.2751274287</v>
      </c>
      <c r="O5753">
        <f>[1]!Table1_2[[#This Row],[consume_hat]]</f>
        <v>23459.329244778099</v>
      </c>
      <c r="P5753">
        <f>Table15[[#This Row],[price]]-Table15[[#This Row],[w]]</f>
        <v>-36.027619951386441</v>
      </c>
      <c r="Q5753">
        <f>[1]CPI!$A$10</f>
        <v>802.87238004861354</v>
      </c>
    </row>
    <row r="5754" spans="1:17" x14ac:dyDescent="0.25">
      <c r="A5754" s="1">
        <v>44515.708333333336</v>
      </c>
      <c r="B5754" t="s">
        <v>5992</v>
      </c>
      <c r="C5754">
        <v>17</v>
      </c>
      <c r="D5754" t="s">
        <v>6009</v>
      </c>
      <c r="E5754">
        <v>29871.4</v>
      </c>
      <c r="F5754">
        <v>29299.81</v>
      </c>
      <c r="G5754">
        <v>838.6</v>
      </c>
      <c r="H5754">
        <v>827.59892160000004</v>
      </c>
      <c r="I5754">
        <f>[1]!Table11_2[[#This Row],[reward_real]]</f>
        <v>-10101730.8236</v>
      </c>
      <c r="J5754">
        <f>[1]!Table13_2[[#This Row],[reward_hat]]</f>
        <v>-9718259.5370100699</v>
      </c>
      <c r="K5754">
        <f>[1]!Table9_2[[#This Row],[retailer_benefit]]</f>
        <v>21716432.540884901</v>
      </c>
      <c r="L5754">
        <f>[1]!Table7_2[[#This Row],[optimum_policy]]</f>
        <v>1740</v>
      </c>
      <c r="M5754">
        <f>[1]!Table5_2[[#This Row],[consumer_cost]]</f>
        <v>41919894.1880849</v>
      </c>
      <c r="N5754">
        <f>[1]!Table3_2[[#This Row],[consume_real]]</f>
        <v>24091.893211543</v>
      </c>
      <c r="O5754">
        <f>[1]!Table1_2[[#This Row],[consume_hat]]</f>
        <v>23485.433061703599</v>
      </c>
      <c r="P5754">
        <f>Table15[[#This Row],[price]]-Table15[[#This Row],[w]]</f>
        <v>-35.727619951386487</v>
      </c>
      <c r="Q5754">
        <f>[1]CPI!$A$10</f>
        <v>802.87238004861354</v>
      </c>
    </row>
    <row r="5755" spans="1:17" x14ac:dyDescent="0.25">
      <c r="A5755" s="1">
        <v>44515.75</v>
      </c>
      <c r="B5755" t="s">
        <v>5992</v>
      </c>
      <c r="C5755">
        <v>18</v>
      </c>
      <c r="D5755" t="s">
        <v>6010</v>
      </c>
      <c r="E5755">
        <v>32011.1</v>
      </c>
      <c r="F5755">
        <v>31604.43</v>
      </c>
      <c r="G5755">
        <v>822.2</v>
      </c>
      <c r="H5755">
        <v>815.46502599999997</v>
      </c>
      <c r="I5755">
        <f>[1]!Table11_2[[#This Row],[reward_real]]</f>
        <v>-10659632.277799999</v>
      </c>
      <c r="J5755">
        <f>[1]!Table13_2[[#This Row],[reward_hat]]</f>
        <v>-10398627.521931</v>
      </c>
      <c r="K5755">
        <f>[1]!Table9_2[[#This Row],[retailer_benefit]]</f>
        <v>22501651.400327999</v>
      </c>
      <c r="L5755">
        <f>[1]!Table7_2[[#This Row],[optimum_policy]]</f>
        <v>1690</v>
      </c>
      <c r="M5755">
        <f>[1]!Table5_2[[#This Row],[consumer_cost]]</f>
        <v>43820915.955927998</v>
      </c>
      <c r="N5755">
        <f>[1]!Table3_2[[#This Row],[consume_real]]</f>
        <v>25929.536068596401</v>
      </c>
      <c r="O5755">
        <f>[1]!Table1_2[[#This Row],[consume_hat]]</f>
        <v>25503.552429347001</v>
      </c>
      <c r="P5755">
        <f>Table15[[#This Row],[price]]-Table15[[#This Row],[w]]</f>
        <v>-19.327619951386509</v>
      </c>
      <c r="Q5755">
        <f>[1]CPI!$A$10</f>
        <v>802.87238004861354</v>
      </c>
    </row>
    <row r="5756" spans="1:17" x14ac:dyDescent="0.25">
      <c r="A5756" s="1">
        <v>44515.791666666664</v>
      </c>
      <c r="B5756" t="s">
        <v>5992</v>
      </c>
      <c r="C5756">
        <v>19</v>
      </c>
      <c r="D5756" t="s">
        <v>6011</v>
      </c>
      <c r="E5756">
        <v>32212.1</v>
      </c>
      <c r="F5756">
        <v>32069.3</v>
      </c>
      <c r="G5756">
        <v>832.2</v>
      </c>
      <c r="H5756">
        <v>820.79947709999999</v>
      </c>
      <c r="I5756">
        <f>[1]!Table11_2[[#This Row],[reward_real]]</f>
        <v>-10916616.265799999</v>
      </c>
      <c r="J5756">
        <f>[1]!Table13_2[[#This Row],[reward_hat]]</f>
        <v>-10652513.626346201</v>
      </c>
      <c r="K5756">
        <f>[1]!Table9_2[[#This Row],[retailer_benefit]]</f>
        <v>22504862.8522067</v>
      </c>
      <c r="L5756">
        <f>[1]!Table7_2[[#This Row],[optimum_policy]]</f>
        <v>1690</v>
      </c>
      <c r="M5756">
        <f>[1]!Table5_2[[#This Row],[consumer_cost]]</f>
        <v>44338095.383806698</v>
      </c>
      <c r="N5756">
        <f>[1]!Table3_2[[#This Row],[consume_real]]</f>
        <v>26235.5593987022</v>
      </c>
      <c r="O5756">
        <f>[1]!Table1_2[[#This Row],[consume_hat]]</f>
        <v>25956.433753235699</v>
      </c>
      <c r="P5756">
        <f>Table15[[#This Row],[price]]-Table15[[#This Row],[w]]</f>
        <v>-29.327619951386509</v>
      </c>
      <c r="Q5756">
        <f>[1]CPI!$A$10</f>
        <v>802.87238004861354</v>
      </c>
    </row>
    <row r="5757" spans="1:17" x14ac:dyDescent="0.25">
      <c r="A5757" s="1">
        <v>44515.833333333336</v>
      </c>
      <c r="B5757" t="s">
        <v>5992</v>
      </c>
      <c r="C5757">
        <v>20</v>
      </c>
      <c r="D5757" t="s">
        <v>6012</v>
      </c>
      <c r="E5757">
        <v>31583.9</v>
      </c>
      <c r="F5757">
        <v>31535.65</v>
      </c>
      <c r="G5757">
        <v>843.6</v>
      </c>
      <c r="H5757">
        <v>834.12612249999995</v>
      </c>
      <c r="I5757">
        <f>[1]!Table11_2[[#This Row],[reward_real]]</f>
        <v>-10774026.3036</v>
      </c>
      <c r="J5757">
        <f>[1]!Table13_2[[#This Row],[reward_hat]]</f>
        <v>-10581295.7892497</v>
      </c>
      <c r="K5757">
        <f>[1]!Table9_2[[#This Row],[retailer_benefit]]</f>
        <v>22896721.6181769</v>
      </c>
      <c r="L5757">
        <f>[1]!Table7_2[[#This Row],[optimum_policy]]</f>
        <v>1740</v>
      </c>
      <c r="M5757">
        <f>[1]!Table5_2[[#This Row],[consumer_cost]]</f>
        <v>44444774.225376897</v>
      </c>
      <c r="N5757">
        <f>[1]!Table3_2[[#This Row],[consume_real]]</f>
        <v>25542.973692745301</v>
      </c>
      <c r="O5757">
        <f>[1]!Table1_2[[#This Row],[consume_hat]]</f>
        <v>25370.973293577299</v>
      </c>
      <c r="P5757">
        <f>Table15[[#This Row],[price]]-Table15[[#This Row],[w]]</f>
        <v>-40.727619951386487</v>
      </c>
      <c r="Q5757">
        <f>[1]CPI!$A$10</f>
        <v>802.87238004861354</v>
      </c>
    </row>
    <row r="5758" spans="1:17" x14ac:dyDescent="0.25">
      <c r="A5758" s="1">
        <v>44515.875</v>
      </c>
      <c r="B5758" t="s">
        <v>5992</v>
      </c>
      <c r="C5758">
        <v>21</v>
      </c>
      <c r="D5758" t="s">
        <v>6013</v>
      </c>
      <c r="E5758">
        <v>30836.6</v>
      </c>
      <c r="F5758">
        <v>30931.03</v>
      </c>
      <c r="G5758">
        <v>840.7</v>
      </c>
      <c r="H5758">
        <v>832.77640870000005</v>
      </c>
      <c r="I5758">
        <f>[1]!Table11_2[[#This Row],[reward_real]]</f>
        <v>-10466342.9158</v>
      </c>
      <c r="J5758">
        <f>[1]!Table13_2[[#This Row],[reward_hat]]</f>
        <v>-10353793.629298801</v>
      </c>
      <c r="K5758">
        <f>[1]!Table9_2[[#This Row],[retailer_benefit]]</f>
        <v>22391773.960221101</v>
      </c>
      <c r="L5758">
        <f>[1]!Table7_2[[#This Row],[optimum_policy]]</f>
        <v>1740</v>
      </c>
      <c r="M5758">
        <f>[1]!Table5_2[[#This Row],[consumer_cost]]</f>
        <v>43324459.7918211</v>
      </c>
      <c r="N5758">
        <f>[1]!Table3_2[[#This Row],[consume_real]]</f>
        <v>24899.1148228856</v>
      </c>
      <c r="O5758">
        <f>[1]!Table1_2[[#This Row],[consume_hat]]</f>
        <v>24865.722711123799</v>
      </c>
      <c r="P5758">
        <f>Table15[[#This Row],[price]]-Table15[[#This Row],[w]]</f>
        <v>-37.827619951386509</v>
      </c>
      <c r="Q5758">
        <f>[1]CPI!$A$10</f>
        <v>802.87238004861354</v>
      </c>
    </row>
    <row r="5759" spans="1:17" x14ac:dyDescent="0.25">
      <c r="A5759" s="1">
        <v>44515.916666666664</v>
      </c>
      <c r="B5759" t="s">
        <v>5992</v>
      </c>
      <c r="C5759">
        <v>22</v>
      </c>
      <c r="D5759" t="s">
        <v>6014</v>
      </c>
      <c r="E5759">
        <v>29862.2</v>
      </c>
      <c r="F5759">
        <v>30101.18</v>
      </c>
      <c r="G5759">
        <v>837.7</v>
      </c>
      <c r="H5759">
        <v>822.78695400000004</v>
      </c>
      <c r="I5759">
        <f>[1]!Table11_2[[#This Row],[reward_real]]</f>
        <v>-10217142.694599999</v>
      </c>
      <c r="J5759">
        <f>[1]!Table13_2[[#This Row],[reward_hat]]</f>
        <v>-10034056.863221001</v>
      </c>
      <c r="K5759">
        <f>[1]!Table9_2[[#This Row],[retailer_benefit]]</f>
        <v>20790427.8825536</v>
      </c>
      <c r="L5759">
        <f>[1]!Table7_2[[#This Row],[optimum_policy]]</f>
        <v>1690</v>
      </c>
      <c r="M5759">
        <f>[1]!Table5_2[[#This Row],[consumer_cost]]</f>
        <v>41224713.271753602</v>
      </c>
      <c r="N5759">
        <f>[1]!Table3_2[[#This Row],[consume_real]]</f>
        <v>24393.321462576099</v>
      </c>
      <c r="O5759">
        <f>[1]!Table1_2[[#This Row],[consume_hat]]</f>
        <v>24390.413129064</v>
      </c>
      <c r="P5759">
        <f>Table15[[#This Row],[price]]-Table15[[#This Row],[w]]</f>
        <v>-34.827619951386509</v>
      </c>
      <c r="Q5759">
        <f>[1]CPI!$A$10</f>
        <v>802.87238004861354</v>
      </c>
    </row>
    <row r="5760" spans="1:17" x14ac:dyDescent="0.25">
      <c r="A5760" s="1">
        <v>44515.958333333336</v>
      </c>
      <c r="B5760" t="s">
        <v>5992</v>
      </c>
      <c r="C5760">
        <v>23</v>
      </c>
      <c r="D5760" t="s">
        <v>6015</v>
      </c>
      <c r="E5760">
        <v>28621.5</v>
      </c>
      <c r="F5760">
        <v>28900.95</v>
      </c>
      <c r="G5760">
        <v>826.5</v>
      </c>
      <c r="H5760">
        <v>813.90046199999995</v>
      </c>
      <c r="I5760">
        <f>[1]!Table11_2[[#This Row],[reward_real]]</f>
        <v>-9603515.0024999995</v>
      </c>
      <c r="J5760">
        <f>[1]!Table13_2[[#This Row],[reward_hat]]</f>
        <v>-9482438.4730215091</v>
      </c>
      <c r="K5760">
        <f>[1]!Table9_2[[#This Row],[retailer_benefit]]</f>
        <v>20066872.848538999</v>
      </c>
      <c r="L5760">
        <f>[1]!Table7_2[[#This Row],[optimum_policy]]</f>
        <v>1690</v>
      </c>
      <c r="M5760">
        <f>[1]!Table5_2[[#This Row],[consumer_cost]]</f>
        <v>39273902.853538997</v>
      </c>
      <c r="N5760">
        <f>[1]!Table3_2[[#This Row],[consume_real]]</f>
        <v>23238.9957713248</v>
      </c>
      <c r="O5760">
        <f>[1]!Table1_2[[#This Row],[consume_hat]]</f>
        <v>23301.2239610537</v>
      </c>
      <c r="P5760">
        <f>Table15[[#This Row],[price]]-Table15[[#This Row],[w]]</f>
        <v>-23.627619951386464</v>
      </c>
      <c r="Q5760">
        <f>[1]CPI!$A$10</f>
        <v>802.87238004861354</v>
      </c>
    </row>
    <row r="5761" spans="1:17" x14ac:dyDescent="0.25">
      <c r="A5761" s="1">
        <v>44516</v>
      </c>
      <c r="B5761" t="s">
        <v>5992</v>
      </c>
      <c r="C5761">
        <v>24</v>
      </c>
      <c r="D5761" t="s">
        <v>6016</v>
      </c>
      <c r="E5761">
        <v>27055.8</v>
      </c>
      <c r="F5761">
        <v>27355.17</v>
      </c>
      <c r="G5761">
        <v>803.8</v>
      </c>
      <c r="H5761">
        <v>798.67465070000003</v>
      </c>
      <c r="I5761">
        <f>[1]!Table11_2[[#This Row],[reward_real]]</f>
        <v>-8837560.6235999893</v>
      </c>
      <c r="J5761">
        <f>[1]!Table13_2[[#This Row],[reward_hat]]</f>
        <v>-8852626.60694414</v>
      </c>
      <c r="K5761">
        <f>[1]!Table9_2[[#This Row],[retailer_benefit]]</f>
        <v>18387579.4811005</v>
      </c>
      <c r="L5761">
        <f>[1]!Table7_2[[#This Row],[optimum_policy]]</f>
        <v>1640</v>
      </c>
      <c r="M5761">
        <f>[1]!Table5_2[[#This Row],[consumer_cost]]</f>
        <v>36062700.728300497</v>
      </c>
      <c r="N5761">
        <f>[1]!Table3_2[[#This Row],[consume_real]]</f>
        <v>21989.451663597902</v>
      </c>
      <c r="O5761">
        <f>[1]!Table1_2[[#This Row],[consume_hat]]</f>
        <v>22168.292429835001</v>
      </c>
      <c r="P5761">
        <f>Table15[[#This Row],[price]]-Table15[[#This Row],[w]]</f>
        <v>-0.92761995138641851</v>
      </c>
      <c r="Q5761">
        <f>[1]CPI!$A$10</f>
        <v>802.87238004861354</v>
      </c>
    </row>
    <row r="5762" spans="1:17" x14ac:dyDescent="0.25">
      <c r="A5762" s="1">
        <v>44516.041666666664</v>
      </c>
      <c r="B5762" t="s">
        <v>6017</v>
      </c>
      <c r="C5762">
        <v>1</v>
      </c>
      <c r="D5762" t="s">
        <v>6018</v>
      </c>
      <c r="E5762">
        <v>25221.9</v>
      </c>
      <c r="F5762">
        <v>25763.81</v>
      </c>
      <c r="G5762">
        <v>718.6</v>
      </c>
      <c r="H5762">
        <v>747.696549</v>
      </c>
      <c r="I5762">
        <f>[1]!Table11_2[[#This Row],[reward_real]]</f>
        <v>-7197674.4906000001</v>
      </c>
      <c r="J5762">
        <f>[1]!Table13_2[[#This Row],[reward_hat]]</f>
        <v>-7794607.91186627</v>
      </c>
      <c r="K5762">
        <f>[1]!Table9_2[[#This Row],[retailer_benefit]]</f>
        <v>16454689.1917028</v>
      </c>
      <c r="L5762">
        <f>[1]!Table7_2[[#This Row],[optimum_policy]]</f>
        <v>1540</v>
      </c>
      <c r="M5762">
        <f>[1]!Table5_2[[#This Row],[consumer_cost]]</f>
        <v>30850038.1729028</v>
      </c>
      <c r="N5762">
        <f>[1]!Table3_2[[#This Row],[consume_real]]</f>
        <v>20032.492320066802</v>
      </c>
      <c r="O5762">
        <f>[1]!Table1_2[[#This Row],[consume_hat]]</f>
        <v>20849.655978664799</v>
      </c>
      <c r="P5762">
        <f>Table15[[#This Row],[price]]-Table15[[#This Row],[w]]</f>
        <v>84.272380048613513</v>
      </c>
      <c r="Q5762">
        <f>[1]CPI!$A$10</f>
        <v>802.87238004861354</v>
      </c>
    </row>
    <row r="5763" spans="1:17" x14ac:dyDescent="0.25">
      <c r="A5763" s="1">
        <v>44516.083333333336</v>
      </c>
      <c r="B5763" t="s">
        <v>6017</v>
      </c>
      <c r="C5763">
        <v>2</v>
      </c>
      <c r="D5763" t="s">
        <v>6019</v>
      </c>
      <c r="E5763">
        <v>24011</v>
      </c>
      <c r="F5763">
        <v>24584.61</v>
      </c>
      <c r="G5763">
        <v>672.1</v>
      </c>
      <c r="H5763">
        <v>708.64733490000003</v>
      </c>
      <c r="I5763">
        <f>[1]!Table11_2[[#This Row],[reward_real]]</f>
        <v>-6301422.8289999999</v>
      </c>
      <c r="J5763">
        <f>[1]!Table13_2[[#This Row],[reward_hat]]</f>
        <v>-6982076.6286536604</v>
      </c>
      <c r="K5763">
        <f>[1]!Table9_2[[#This Row],[retailer_benefit]]</f>
        <v>15336806.224785199</v>
      </c>
      <c r="L5763">
        <f>[1]!Table7_2[[#This Row],[optimum_policy]]</f>
        <v>1490</v>
      </c>
      <c r="M5763">
        <f>[1]!Table5_2[[#This Row],[consumer_cost]]</f>
        <v>27939651.882785201</v>
      </c>
      <c r="N5763">
        <f>[1]!Table3_2[[#This Row],[consume_real]]</f>
        <v>18751.444216634402</v>
      </c>
      <c r="O5763">
        <f>[1]!Table1_2[[#This Row],[consume_hat]]</f>
        <v>19705.363401736999</v>
      </c>
      <c r="P5763">
        <f>Table15[[#This Row],[price]]-Table15[[#This Row],[w]]</f>
        <v>130.77238004861351</v>
      </c>
      <c r="Q5763">
        <f>[1]CPI!$A$10</f>
        <v>802.87238004861354</v>
      </c>
    </row>
    <row r="5764" spans="1:17" x14ac:dyDescent="0.25">
      <c r="A5764" s="1">
        <v>44516.125</v>
      </c>
      <c r="B5764" t="s">
        <v>6017</v>
      </c>
      <c r="C5764">
        <v>3</v>
      </c>
      <c r="D5764" t="s">
        <v>6020</v>
      </c>
      <c r="E5764">
        <v>23207.4</v>
      </c>
      <c r="F5764">
        <v>23788.86</v>
      </c>
      <c r="G5764">
        <v>642.20000000000005</v>
      </c>
      <c r="H5764">
        <v>667.18554099999994</v>
      </c>
      <c r="I5764">
        <f>[1]!Table11_2[[#This Row],[reward_real]]</f>
        <v>-5889991.7051999997</v>
      </c>
      <c r="J5764">
        <f>[1]!Table13_2[[#This Row],[reward_hat]]</f>
        <v>-6388247.8373914603</v>
      </c>
      <c r="K5764">
        <f>[1]!Table9_2[[#This Row],[retailer_benefit]]</f>
        <v>13717022.102611501</v>
      </c>
      <c r="L5764">
        <f>[1]!Table7_2[[#This Row],[optimum_policy]]</f>
        <v>1390</v>
      </c>
      <c r="M5764">
        <f>[1]!Table5_2[[#This Row],[consumer_cost]]</f>
        <v>25497005.5130115</v>
      </c>
      <c r="N5764">
        <f>[1]!Table3_2[[#This Row],[consume_real]]</f>
        <v>18343.1694338212</v>
      </c>
      <c r="O5764">
        <f>[1]!Table1_2[[#This Row],[consume_hat]]</f>
        <v>19149.838971550598</v>
      </c>
      <c r="P5764">
        <f>Table15[[#This Row],[price]]-Table15[[#This Row],[w]]</f>
        <v>160.67238004861349</v>
      </c>
      <c r="Q5764">
        <f>[1]CPI!$A$10</f>
        <v>802.87238004861354</v>
      </c>
    </row>
    <row r="5765" spans="1:17" x14ac:dyDescent="0.25">
      <c r="A5765" s="1">
        <v>44516.166666666664</v>
      </c>
      <c r="B5765" t="s">
        <v>6017</v>
      </c>
      <c r="C5765">
        <v>4</v>
      </c>
      <c r="D5765" t="s">
        <v>6021</v>
      </c>
      <c r="E5765">
        <v>22925.3</v>
      </c>
      <c r="F5765">
        <v>23384.75</v>
      </c>
      <c r="G5765">
        <v>614.6</v>
      </c>
      <c r="H5765">
        <v>647.05236600000001</v>
      </c>
      <c r="I5765">
        <f>[1]!Table11_2[[#This Row],[reward_real]]</f>
        <v>-5548243.5542000001</v>
      </c>
      <c r="J5765">
        <f>[1]!Table13_2[[#This Row],[reward_hat]]</f>
        <v>-6107182.2607763596</v>
      </c>
      <c r="K5765">
        <f>[1]!Table9_2[[#This Row],[retailer_benefit]]</f>
        <v>13096960.215478901</v>
      </c>
      <c r="L5765">
        <f>[1]!Table7_2[[#This Row],[optimum_policy]]</f>
        <v>1340</v>
      </c>
      <c r="M5765">
        <f>[1]!Table5_2[[#This Row],[consumer_cost]]</f>
        <v>24193447.323878899</v>
      </c>
      <c r="N5765">
        <f>[1]!Table3_2[[#This Row],[consume_real]]</f>
        <v>18054.811435730498</v>
      </c>
      <c r="O5765">
        <f>[1]!Table1_2[[#This Row],[consume_hat]]</f>
        <v>18876.9335592139</v>
      </c>
      <c r="P5765">
        <f>Table15[[#This Row],[price]]-Table15[[#This Row],[w]]</f>
        <v>188.27238004861351</v>
      </c>
      <c r="Q5765">
        <f>[1]CPI!$A$10</f>
        <v>802.87238004861354</v>
      </c>
    </row>
    <row r="5766" spans="1:17" x14ac:dyDescent="0.25">
      <c r="A5766" s="1">
        <v>44516.208333333336</v>
      </c>
      <c r="B5766" t="s">
        <v>6017</v>
      </c>
      <c r="C5766">
        <v>5</v>
      </c>
      <c r="D5766" t="s">
        <v>6022</v>
      </c>
      <c r="E5766">
        <v>22819.8</v>
      </c>
      <c r="F5766">
        <v>23169.27</v>
      </c>
      <c r="G5766">
        <v>606.70000000000005</v>
      </c>
      <c r="H5766">
        <v>629.8844067</v>
      </c>
      <c r="I5766">
        <f>[1]!Table11_2[[#This Row],[reward_real]]</f>
        <v>-5519037.0893999999</v>
      </c>
      <c r="J5766">
        <f>[1]!Table13_2[[#This Row],[reward_hat]]</f>
        <v>-5920485.2666137097</v>
      </c>
      <c r="K5766">
        <f>[1]!Table9_2[[#This Row],[retailer_benefit]]</f>
        <v>12431706.092589401</v>
      </c>
      <c r="L5766">
        <f>[1]!Table7_2[[#This Row],[optimum_policy]]</f>
        <v>1290</v>
      </c>
      <c r="M5766">
        <f>[1]!Table5_2[[#This Row],[consumer_cost]]</f>
        <v>23469780.271389399</v>
      </c>
      <c r="N5766">
        <f>[1]!Table3_2[[#This Row],[consume_real]]</f>
        <v>18193.6281173561</v>
      </c>
      <c r="O5766">
        <f>[1]!Table1_2[[#This Row],[consume_hat]]</f>
        <v>18798.6405241836</v>
      </c>
      <c r="P5766">
        <f>Table15[[#This Row],[price]]-Table15[[#This Row],[w]]</f>
        <v>196.17238004861349</v>
      </c>
      <c r="Q5766">
        <f>[1]CPI!$A$10</f>
        <v>802.87238004861354</v>
      </c>
    </row>
    <row r="5767" spans="1:17" x14ac:dyDescent="0.25">
      <c r="A5767" s="1">
        <v>44516.25</v>
      </c>
      <c r="B5767" t="s">
        <v>6017</v>
      </c>
      <c r="C5767">
        <v>6</v>
      </c>
      <c r="D5767" t="s">
        <v>6023</v>
      </c>
      <c r="E5767">
        <v>22949.3</v>
      </c>
      <c r="F5767">
        <v>23223.52</v>
      </c>
      <c r="G5767">
        <v>592.6</v>
      </c>
      <c r="H5767">
        <v>619.89680620000001</v>
      </c>
      <c r="I5767">
        <f>[1]!Table11_2[[#This Row],[reward_real]]</f>
        <v>-5359441.8262</v>
      </c>
      <c r="J5767">
        <f>[1]!Table13_2[[#This Row],[reward_hat]]</f>
        <v>-5797498.9957869397</v>
      </c>
      <c r="K5767">
        <f>[1]!Table9_2[[#This Row],[retailer_benefit]]</f>
        <v>12614494.5311909</v>
      </c>
      <c r="L5767">
        <f>[1]!Table7_2[[#This Row],[optimum_policy]]</f>
        <v>1290</v>
      </c>
      <c r="M5767">
        <f>[1]!Table5_2[[#This Row],[consumer_cost]]</f>
        <v>23333378.1835909</v>
      </c>
      <c r="N5767">
        <f>[1]!Table3_2[[#This Row],[consume_real]]</f>
        <v>18087.890064799099</v>
      </c>
      <c r="O5767">
        <f>[1]!Table1_2[[#This Row],[consume_hat]]</f>
        <v>18704.7229069311</v>
      </c>
      <c r="P5767">
        <f>Table15[[#This Row],[price]]-Table15[[#This Row],[w]]</f>
        <v>210.27238004861351</v>
      </c>
      <c r="Q5767">
        <f>[1]CPI!$A$10</f>
        <v>802.87238004861354</v>
      </c>
    </row>
    <row r="5768" spans="1:17" x14ac:dyDescent="0.25">
      <c r="A5768" s="1">
        <v>44516.291666666664</v>
      </c>
      <c r="B5768" t="s">
        <v>6017</v>
      </c>
      <c r="C5768">
        <v>7</v>
      </c>
      <c r="D5768" t="s">
        <v>6024</v>
      </c>
      <c r="E5768">
        <v>23318.9</v>
      </c>
      <c r="F5768">
        <v>23335.38</v>
      </c>
      <c r="G5768">
        <v>592.79999999999995</v>
      </c>
      <c r="H5768">
        <v>621.18124109999997</v>
      </c>
      <c r="I5768">
        <f>[1]!Table11_2[[#This Row],[reward_real]]</f>
        <v>-5448507.6227999898</v>
      </c>
      <c r="J5768">
        <f>[1]!Table13_2[[#This Row],[reward_hat]]</f>
        <v>-5843107.5649640504</v>
      </c>
      <c r="K5768">
        <f>[1]!Table9_2[[#This Row],[retailer_benefit]]</f>
        <v>12816125.2180032</v>
      </c>
      <c r="L5768">
        <f>[1]!Table7_2[[#This Row],[optimum_policy]]</f>
        <v>1290</v>
      </c>
      <c r="M5768">
        <f>[1]!Table5_2[[#This Row],[consumer_cost]]</f>
        <v>23713140.463603199</v>
      </c>
      <c r="N5768">
        <f>[1]!Table3_2[[#This Row],[consume_real]]</f>
        <v>18382.279429149799</v>
      </c>
      <c r="O5768">
        <f>[1]!Table1_2[[#This Row],[consume_hat]]</f>
        <v>18812.891241046</v>
      </c>
      <c r="P5768">
        <f>Table15[[#This Row],[price]]-Table15[[#This Row],[w]]</f>
        <v>210.07238004861358</v>
      </c>
      <c r="Q5768">
        <f>[1]CPI!$A$10</f>
        <v>802.87238004861354</v>
      </c>
    </row>
    <row r="5769" spans="1:17" x14ac:dyDescent="0.25">
      <c r="A5769" s="1">
        <v>44516.333333333336</v>
      </c>
      <c r="B5769" t="s">
        <v>6017</v>
      </c>
      <c r="C5769">
        <v>8</v>
      </c>
      <c r="D5769" t="s">
        <v>6025</v>
      </c>
      <c r="E5769">
        <v>24702</v>
      </c>
      <c r="F5769">
        <v>24834.74</v>
      </c>
      <c r="G5769">
        <v>643</v>
      </c>
      <c r="H5769">
        <v>666.3216228</v>
      </c>
      <c r="I5769">
        <f>[1]!Table11_2[[#This Row],[reward_real]]</f>
        <v>-6280977.54</v>
      </c>
      <c r="J5769">
        <f>[1]!Table13_2[[#This Row],[reward_hat]]</f>
        <v>-6656449.3390532499</v>
      </c>
      <c r="K5769">
        <f>[1]!Table9_2[[#This Row],[retailer_benefit]]</f>
        <v>14593748.7476827</v>
      </c>
      <c r="L5769">
        <f>[1]!Table7_2[[#This Row],[optimum_policy]]</f>
        <v>1390</v>
      </c>
      <c r="M5769">
        <f>[1]!Table5_2[[#This Row],[consumer_cost]]</f>
        <v>27155703.8276827</v>
      </c>
      <c r="N5769">
        <f>[1]!Table3_2[[#This Row],[consume_real]]</f>
        <v>19536.477573872398</v>
      </c>
      <c r="O5769">
        <f>[1]!Table1_2[[#This Row],[consume_hat]]</f>
        <v>19979.688819826701</v>
      </c>
      <c r="P5769">
        <f>Table15[[#This Row],[price]]-Table15[[#This Row],[w]]</f>
        <v>159.87238004861354</v>
      </c>
      <c r="Q5769">
        <f>[1]CPI!$A$10</f>
        <v>802.87238004861354</v>
      </c>
    </row>
    <row r="5770" spans="1:17" x14ac:dyDescent="0.25">
      <c r="A5770" s="1">
        <v>44516.375</v>
      </c>
      <c r="B5770" t="s">
        <v>6017</v>
      </c>
      <c r="C5770">
        <v>9</v>
      </c>
      <c r="D5770" t="s">
        <v>6026</v>
      </c>
      <c r="E5770">
        <v>27295.3</v>
      </c>
      <c r="F5770">
        <v>27122.39</v>
      </c>
      <c r="G5770">
        <v>747.3</v>
      </c>
      <c r="H5770">
        <v>777.33170299999995</v>
      </c>
      <c r="I5770">
        <f>[1]!Table11_2[[#This Row],[reward_real]]</f>
        <v>-8005902.5570999999</v>
      </c>
      <c r="J5770">
        <f>[1]!Table13_2[[#This Row],[reward_hat]]</f>
        <v>-8435760.4648020901</v>
      </c>
      <c r="K5770">
        <f>[1]!Table9_2[[#This Row],[retailer_benefit]]</f>
        <v>19127175.7332347</v>
      </c>
      <c r="L5770">
        <f>[1]!Table7_2[[#This Row],[optimum_policy]]</f>
        <v>1640</v>
      </c>
      <c r="M5770">
        <f>[1]!Table5_2[[#This Row],[consumer_cost]]</f>
        <v>35138980.8474347</v>
      </c>
      <c r="N5770">
        <f>[1]!Table3_2[[#This Row],[consume_real]]</f>
        <v>21426.2078338016</v>
      </c>
      <c r="O5770">
        <f>[1]!Table1_2[[#This Row],[consume_hat]]</f>
        <v>21704.4034927223</v>
      </c>
      <c r="P5770">
        <f>Table15[[#This Row],[price]]-Table15[[#This Row],[w]]</f>
        <v>55.572380048613581</v>
      </c>
      <c r="Q5770">
        <f>[1]CPI!$A$10</f>
        <v>802.87238004861354</v>
      </c>
    </row>
    <row r="5771" spans="1:17" x14ac:dyDescent="0.25">
      <c r="A5771" s="1">
        <v>44516.416666666664</v>
      </c>
      <c r="B5771" t="s">
        <v>6017</v>
      </c>
      <c r="C5771">
        <v>10</v>
      </c>
      <c r="D5771" t="s">
        <v>6027</v>
      </c>
      <c r="E5771">
        <v>28496.9</v>
      </c>
      <c r="F5771">
        <v>28648.78</v>
      </c>
      <c r="G5771">
        <v>782.2</v>
      </c>
      <c r="H5771">
        <v>806.43810259999998</v>
      </c>
      <c r="I5771">
        <f>[1]!Table11_2[[#This Row],[reward_real]]</f>
        <v>-8816883.8662</v>
      </c>
      <c r="J5771">
        <f>[1]!Table13_2[[#This Row],[reward_hat]]</f>
        <v>-9273566.5556543991</v>
      </c>
      <c r="K5771">
        <f>[1]!Table9_2[[#This Row],[retailer_benefit]]</f>
        <v>20465270.196206499</v>
      </c>
      <c r="L5771">
        <f>[1]!Table7_2[[#This Row],[optimum_policy]]</f>
        <v>1690</v>
      </c>
      <c r="M5771">
        <f>[1]!Table5_2[[#This Row],[consumer_cost]]</f>
        <v>38099037.928606503</v>
      </c>
      <c r="N5771">
        <f>[1]!Table3_2[[#This Row],[consume_real]]</f>
        <v>22543.8094252109</v>
      </c>
      <c r="O5771">
        <f>[1]!Table1_2[[#This Row],[consume_hat]]</f>
        <v>22998.830351429799</v>
      </c>
      <c r="P5771">
        <f>Table15[[#This Row],[price]]-Table15[[#This Row],[w]]</f>
        <v>20.672380048613491</v>
      </c>
      <c r="Q5771">
        <f>[1]CPI!$A$10</f>
        <v>802.87238004861354</v>
      </c>
    </row>
    <row r="5772" spans="1:17" x14ac:dyDescent="0.25">
      <c r="A5772" s="1">
        <v>44516.458333333336</v>
      </c>
      <c r="B5772" t="s">
        <v>6017</v>
      </c>
      <c r="C5772">
        <v>11</v>
      </c>
      <c r="D5772" t="s">
        <v>6028</v>
      </c>
      <c r="E5772">
        <v>29976.9</v>
      </c>
      <c r="F5772">
        <v>29570.46</v>
      </c>
      <c r="G5772">
        <v>787</v>
      </c>
      <c r="H5772">
        <v>817.52267710000001</v>
      </c>
      <c r="I5772">
        <f>[1]!Table11_2[[#This Row],[reward_real]]</f>
        <v>-9359687.4869999997</v>
      </c>
      <c r="J5772">
        <f>[1]!Table13_2[[#This Row],[reward_hat]]</f>
        <v>-9765300.7918712497</v>
      </c>
      <c r="K5772">
        <f>[1]!Table9_2[[#This Row],[retailer_benefit]]</f>
        <v>21478520.459367201</v>
      </c>
      <c r="L5772">
        <f>[1]!Table7_2[[#This Row],[optimum_policy]]</f>
        <v>1690</v>
      </c>
      <c r="M5772">
        <f>[1]!Table5_2[[#This Row],[consumer_cost]]</f>
        <v>40197895.4333672</v>
      </c>
      <c r="N5772">
        <f>[1]!Table3_2[[#This Row],[consume_real]]</f>
        <v>23785.7369428208</v>
      </c>
      <c r="O5772">
        <f>[1]!Table1_2[[#This Row],[consume_hat]]</f>
        <v>23889.981440059801</v>
      </c>
      <c r="P5772">
        <f>Table15[[#This Row],[price]]-Table15[[#This Row],[w]]</f>
        <v>15.872380048613536</v>
      </c>
      <c r="Q5772">
        <f>[1]CPI!$A$10</f>
        <v>802.87238004861354</v>
      </c>
    </row>
    <row r="5773" spans="1:17" x14ac:dyDescent="0.25">
      <c r="A5773" s="1">
        <v>44516.5</v>
      </c>
      <c r="B5773" t="s">
        <v>6017</v>
      </c>
      <c r="C5773">
        <v>12</v>
      </c>
      <c r="D5773" t="s">
        <v>6029</v>
      </c>
      <c r="E5773">
        <v>30487.3</v>
      </c>
      <c r="F5773">
        <v>30299.439999999999</v>
      </c>
      <c r="G5773">
        <v>792.6</v>
      </c>
      <c r="H5773">
        <v>820.85640869999997</v>
      </c>
      <c r="I5773">
        <f>[1]!Table11_2[[#This Row],[reward_real]]</f>
        <v>-9619779.7182</v>
      </c>
      <c r="J5773">
        <f>[1]!Table13_2[[#This Row],[reward_hat]]</f>
        <v>-10065633.984031901</v>
      </c>
      <c r="K5773">
        <f>[1]!Table9_2[[#This Row],[retailer_benefit]]</f>
        <v>21783472.922313001</v>
      </c>
      <c r="L5773">
        <f>[1]!Table7_2[[#This Row],[optimum_policy]]</f>
        <v>1690</v>
      </c>
      <c r="M5773">
        <f>[1]!Table5_2[[#This Row],[consumer_cost]]</f>
        <v>41023032.358713098</v>
      </c>
      <c r="N5773">
        <f>[1]!Table3_2[[#This Row],[consume_real]]</f>
        <v>24273.9836442089</v>
      </c>
      <c r="O5773">
        <f>[1]!Table1_2[[#This Row],[consume_hat]]</f>
        <v>24524.713157860599</v>
      </c>
      <c r="P5773">
        <f>Table15[[#This Row],[price]]-Table15[[#This Row],[w]]</f>
        <v>10.272380048613513</v>
      </c>
      <c r="Q5773">
        <f>[1]CPI!$A$10</f>
        <v>802.87238004861354</v>
      </c>
    </row>
    <row r="5774" spans="1:17" x14ac:dyDescent="0.25">
      <c r="A5774" s="1">
        <v>44516.541666666664</v>
      </c>
      <c r="B5774" t="s">
        <v>6017</v>
      </c>
      <c r="C5774">
        <v>13</v>
      </c>
      <c r="D5774" t="s">
        <v>6030</v>
      </c>
      <c r="E5774">
        <v>30509.3</v>
      </c>
      <c r="F5774">
        <v>30004.49</v>
      </c>
      <c r="G5774">
        <v>792.3</v>
      </c>
      <c r="H5774">
        <v>825.16430190000005</v>
      </c>
      <c r="I5774">
        <f>[1]!Table11_2[[#This Row],[reward_real]]</f>
        <v>-9484029.4701000005</v>
      </c>
      <c r="J5774">
        <f>[1]!Table13_2[[#This Row],[reward_hat]]</f>
        <v>-9908890.9517822396</v>
      </c>
      <c r="K5774">
        <f>[1]!Table9_2[[#This Row],[retailer_benefit]]</f>
        <v>22688412.795188099</v>
      </c>
      <c r="L5774">
        <f>[1]!Table7_2[[#This Row],[optimum_policy]]</f>
        <v>1740</v>
      </c>
      <c r="M5774">
        <f>[1]!Table5_2[[#This Row],[consumer_cost]]</f>
        <v>41656471.7353881</v>
      </c>
      <c r="N5774">
        <f>[1]!Table3_2[[#This Row],[consume_real]]</f>
        <v>23940.500997349402</v>
      </c>
      <c r="O5774">
        <f>[1]!Table1_2[[#This Row],[consume_hat]]</f>
        <v>24016.770791885301</v>
      </c>
      <c r="P5774">
        <f>Table15[[#This Row],[price]]-Table15[[#This Row],[w]]</f>
        <v>10.572380048613581</v>
      </c>
      <c r="Q5774">
        <f>[1]CPI!$A$10</f>
        <v>802.87238004861354</v>
      </c>
    </row>
    <row r="5775" spans="1:17" x14ac:dyDescent="0.25">
      <c r="A5775" s="1">
        <v>44516.583333333336</v>
      </c>
      <c r="B5775" t="s">
        <v>6017</v>
      </c>
      <c r="C5775">
        <v>14</v>
      </c>
      <c r="D5775" t="s">
        <v>6031</v>
      </c>
      <c r="E5775">
        <v>29648.7</v>
      </c>
      <c r="F5775">
        <v>29407.81</v>
      </c>
      <c r="G5775">
        <v>791.9</v>
      </c>
      <c r="H5775">
        <v>826.06844520000004</v>
      </c>
      <c r="I5775">
        <f>[1]!Table11_2[[#This Row],[reward_real]]</f>
        <v>-9209508.8426999897</v>
      </c>
      <c r="J5775">
        <f>[1]!Table13_2[[#This Row],[reward_hat]]</f>
        <v>-9727526.6456327997</v>
      </c>
      <c r="K5775">
        <f>[1]!Table9_2[[#This Row],[retailer_benefit]]</f>
        <v>22052116.009000801</v>
      </c>
      <c r="L5775">
        <f>[1]!Table7_2[[#This Row],[optimum_policy]]</f>
        <v>1740</v>
      </c>
      <c r="M5775">
        <f>[1]!Table5_2[[#This Row],[consumer_cost]]</f>
        <v>40471133.694400802</v>
      </c>
      <c r="N5775">
        <f>[1]!Table3_2[[#This Row],[consume_real]]</f>
        <v>23259.272238161298</v>
      </c>
      <c r="O5775">
        <f>[1]!Table1_2[[#This Row],[consume_hat]]</f>
        <v>23551.381733272199</v>
      </c>
      <c r="P5775">
        <f>Table15[[#This Row],[price]]-Table15[[#This Row],[w]]</f>
        <v>10.972380048613559</v>
      </c>
      <c r="Q5775">
        <f>[1]CPI!$A$10</f>
        <v>802.87238004861354</v>
      </c>
    </row>
    <row r="5776" spans="1:17" x14ac:dyDescent="0.25">
      <c r="A5776" s="1">
        <v>44516.625</v>
      </c>
      <c r="B5776" t="s">
        <v>6017</v>
      </c>
      <c r="C5776">
        <v>15</v>
      </c>
      <c r="D5776" t="s">
        <v>6032</v>
      </c>
      <c r="E5776">
        <v>29769.5</v>
      </c>
      <c r="F5776">
        <v>29336.59</v>
      </c>
      <c r="G5776">
        <v>788.9</v>
      </c>
      <c r="H5776">
        <v>823.87284529999999</v>
      </c>
      <c r="I5776">
        <f>[1]!Table11_2[[#This Row],[reward_real]]</f>
        <v>-9328302.5944999997</v>
      </c>
      <c r="J5776">
        <f>[1]!Table13_2[[#This Row],[reward_hat]]</f>
        <v>-9797980.3864899706</v>
      </c>
      <c r="K5776">
        <f>[1]!Table9_2[[#This Row],[retailer_benefit]]</f>
        <v>21310010.059333101</v>
      </c>
      <c r="L5776">
        <f>[1]!Table7_2[[#This Row],[optimum_policy]]</f>
        <v>1690</v>
      </c>
      <c r="M5776">
        <f>[1]!Table5_2[[#This Row],[consumer_cost]]</f>
        <v>39966615.248333097</v>
      </c>
      <c r="N5776">
        <f>[1]!Table3_2[[#This Row],[consume_real]]</f>
        <v>23648.884762327201</v>
      </c>
      <c r="O5776">
        <f>[1]!Table1_2[[#This Row],[consume_hat]]</f>
        <v>23785.176178060799</v>
      </c>
      <c r="P5776">
        <f>Table15[[#This Row],[price]]-Table15[[#This Row],[w]]</f>
        <v>13.972380048613559</v>
      </c>
      <c r="Q5776">
        <f>[1]CPI!$A$10</f>
        <v>802.87238004861354</v>
      </c>
    </row>
    <row r="5777" spans="1:17" x14ac:dyDescent="0.25">
      <c r="A5777" s="1">
        <v>44516.666666666664</v>
      </c>
      <c r="B5777" t="s">
        <v>6017</v>
      </c>
      <c r="C5777">
        <v>16</v>
      </c>
      <c r="D5777" t="s">
        <v>6033</v>
      </c>
      <c r="E5777">
        <v>29509.1</v>
      </c>
      <c r="F5777">
        <v>29107.57</v>
      </c>
      <c r="G5777">
        <v>797.4</v>
      </c>
      <c r="H5777">
        <v>830.48812320000002</v>
      </c>
      <c r="I5777">
        <f>[1]!Table11_2[[#This Row],[reward_real]]</f>
        <v>-9261903.1805999894</v>
      </c>
      <c r="J5777">
        <f>[1]!Table13_2[[#This Row],[reward_hat]]</f>
        <v>-9704114.3349168804</v>
      </c>
      <c r="K5777">
        <f>[1]!Table9_2[[#This Row],[retailer_benefit]]</f>
        <v>21896839.573698401</v>
      </c>
      <c r="L5777">
        <f>[1]!Table7_2[[#This Row],[optimum_policy]]</f>
        <v>1740</v>
      </c>
      <c r="M5777">
        <f>[1]!Table5_2[[#This Row],[consumer_cost]]</f>
        <v>40420645.934898399</v>
      </c>
      <c r="N5777">
        <f>[1]!Table3_2[[#This Row],[consume_real]]</f>
        <v>23230.2562844243</v>
      </c>
      <c r="O5777">
        <f>[1]!Table1_2[[#This Row],[consume_hat]]</f>
        <v>23369.664329751002</v>
      </c>
      <c r="P5777">
        <f>Table15[[#This Row],[price]]-Table15[[#This Row],[w]]</f>
        <v>5.4723800486135588</v>
      </c>
      <c r="Q5777">
        <f>[1]CPI!$A$10</f>
        <v>802.87238004861354</v>
      </c>
    </row>
    <row r="5778" spans="1:17" x14ac:dyDescent="0.25">
      <c r="A5778" s="1">
        <v>44516.708333333336</v>
      </c>
      <c r="B5778" t="s">
        <v>6017</v>
      </c>
      <c r="C5778">
        <v>17</v>
      </c>
      <c r="D5778" t="s">
        <v>6034</v>
      </c>
      <c r="E5778">
        <v>30479.8</v>
      </c>
      <c r="F5778">
        <v>29598.68</v>
      </c>
      <c r="G5778">
        <v>796.2</v>
      </c>
      <c r="H5778">
        <v>834.53881899999999</v>
      </c>
      <c r="I5778">
        <f>[1]!Table11_2[[#This Row],[reward_real]]</f>
        <v>-9544993.2083999999</v>
      </c>
      <c r="J5778">
        <f>[1]!Table13_2[[#This Row],[reward_hat]]</f>
        <v>-9938582.7088009492</v>
      </c>
      <c r="K5778">
        <f>[1]!Table9_2[[#This Row],[retailer_benefit]]</f>
        <v>22628898.744254999</v>
      </c>
      <c r="L5778">
        <f>[1]!Table7_2[[#This Row],[optimum_policy]]</f>
        <v>1740</v>
      </c>
      <c r="M5778">
        <f>[1]!Table5_2[[#This Row],[consumer_cost]]</f>
        <v>41718885.161054999</v>
      </c>
      <c r="N5778">
        <f>[1]!Table3_2[[#This Row],[consume_real]]</f>
        <v>23976.370782215501</v>
      </c>
      <c r="O5778">
        <f>[1]!Table1_2[[#This Row],[consume_hat]]</f>
        <v>23818.1435832766</v>
      </c>
      <c r="P5778">
        <f>Table15[[#This Row],[price]]-Table15[[#This Row],[w]]</f>
        <v>6.6723800486134905</v>
      </c>
      <c r="Q5778">
        <f>[1]CPI!$A$10</f>
        <v>802.87238004861354</v>
      </c>
    </row>
    <row r="5779" spans="1:17" x14ac:dyDescent="0.25">
      <c r="A5779" s="1">
        <v>44516.75</v>
      </c>
      <c r="B5779" t="s">
        <v>6017</v>
      </c>
      <c r="C5779">
        <v>18</v>
      </c>
      <c r="D5779" t="s">
        <v>6035</v>
      </c>
      <c r="E5779">
        <v>32278.3</v>
      </c>
      <c r="F5779">
        <v>31860.93</v>
      </c>
      <c r="G5779">
        <v>800.4</v>
      </c>
      <c r="H5779">
        <v>821.27095650000001</v>
      </c>
      <c r="I5779">
        <f>[1]!Table11_2[[#This Row],[reward_real]]</f>
        <v>-10333445.8488</v>
      </c>
      <c r="J5779">
        <f>[1]!Table13_2[[#This Row],[reward_hat]]</f>
        <v>-10592161.8552159</v>
      </c>
      <c r="K5779">
        <f>[1]!Table9_2[[#This Row],[retailer_benefit]]</f>
        <v>22970098.5184719</v>
      </c>
      <c r="L5779">
        <f>[1]!Table7_2[[#This Row],[optimum_policy]]</f>
        <v>1690</v>
      </c>
      <c r="M5779">
        <f>[1]!Table5_2[[#This Row],[consumer_cost]]</f>
        <v>43636990.216071904</v>
      </c>
      <c r="N5779">
        <f>[1]!Table3_2[[#This Row],[consume_real]]</f>
        <v>25820.704269865</v>
      </c>
      <c r="O5779">
        <f>[1]!Table1_2[[#This Row],[consume_hat]]</f>
        <v>25794.560910698699</v>
      </c>
      <c r="P5779">
        <f>Table15[[#This Row],[price]]-Table15[[#This Row],[w]]</f>
        <v>2.4723800486135588</v>
      </c>
      <c r="Q5779">
        <f>[1]CPI!$A$10</f>
        <v>802.87238004861354</v>
      </c>
    </row>
    <row r="5780" spans="1:17" x14ac:dyDescent="0.25">
      <c r="A5780" s="1">
        <v>44516.791666666664</v>
      </c>
      <c r="B5780" t="s">
        <v>6017</v>
      </c>
      <c r="C5780">
        <v>19</v>
      </c>
      <c r="D5780" t="s">
        <v>6036</v>
      </c>
      <c r="E5780">
        <v>32475.1</v>
      </c>
      <c r="F5780">
        <v>32215.43</v>
      </c>
      <c r="G5780">
        <v>805.8</v>
      </c>
      <c r="H5780">
        <v>825.90439419999996</v>
      </c>
      <c r="I5780">
        <f>[1]!Table11_2[[#This Row],[reward_real]]</f>
        <v>-10353776.3322</v>
      </c>
      <c r="J5780">
        <f>[1]!Table13_2[[#This Row],[reward_hat]]</f>
        <v>-10653114.129136199</v>
      </c>
      <c r="K5780">
        <f>[1]!Table9_2[[#This Row],[retailer_benefit]]</f>
        <v>24007192.4783848</v>
      </c>
      <c r="L5780">
        <f>[1]!Table7_2[[#This Row],[optimum_policy]]</f>
        <v>1740</v>
      </c>
      <c r="M5780">
        <f>[1]!Table5_2[[#This Row],[consumer_cost]]</f>
        <v>44714745.142784797</v>
      </c>
      <c r="N5780">
        <f>[1]!Table3_2[[#This Row],[consume_real]]</f>
        <v>25698.129392405001</v>
      </c>
      <c r="O5780">
        <f>[1]!Table1_2[[#This Row],[consume_hat]]</f>
        <v>25797.451142653401</v>
      </c>
      <c r="P5780">
        <f>Table15[[#This Row],[price]]-Table15[[#This Row],[w]]</f>
        <v>-2.9276199513864185</v>
      </c>
      <c r="Q5780">
        <f>[1]CPI!$A$10</f>
        <v>802.87238004861354</v>
      </c>
    </row>
    <row r="5781" spans="1:17" x14ac:dyDescent="0.25">
      <c r="A5781" s="1">
        <v>44516.833333333336</v>
      </c>
      <c r="B5781" t="s">
        <v>6017</v>
      </c>
      <c r="C5781">
        <v>20</v>
      </c>
      <c r="D5781" t="s">
        <v>6037</v>
      </c>
      <c r="E5781">
        <v>31475.4</v>
      </c>
      <c r="F5781">
        <v>31670.62</v>
      </c>
      <c r="G5781">
        <v>826.5</v>
      </c>
      <c r="H5781">
        <v>838.9018284</v>
      </c>
      <c r="I5781">
        <f>[1]!Table11_2[[#This Row],[reward_real]]</f>
        <v>-10419459.039000001</v>
      </c>
      <c r="J5781">
        <f>[1]!Table13_2[[#This Row],[reward_hat]]</f>
        <v>-10715820.112070899</v>
      </c>
      <c r="K5781">
        <f>[1]!Table9_2[[#This Row],[retailer_benefit]]</f>
        <v>23032488.401999999</v>
      </c>
      <c r="L5781">
        <f>[1]!Table7_2[[#This Row],[optimum_policy]]</f>
        <v>1740</v>
      </c>
      <c r="M5781">
        <f>[1]!Table5_2[[#This Row],[consumer_cost]]</f>
        <v>43871406.479999997</v>
      </c>
      <c r="N5781">
        <f>[1]!Table3_2[[#This Row],[consume_real]]</f>
        <v>25213.452000000001</v>
      </c>
      <c r="O5781">
        <f>[1]!Table1_2[[#This Row],[consume_hat]]</f>
        <v>25547.256543226598</v>
      </c>
      <c r="P5781">
        <f>Table15[[#This Row],[price]]-Table15[[#This Row],[w]]</f>
        <v>-23.627619951386464</v>
      </c>
      <c r="Q5781">
        <f>[1]CPI!$A$10</f>
        <v>802.87238004861354</v>
      </c>
    </row>
    <row r="5782" spans="1:17" x14ac:dyDescent="0.25">
      <c r="A5782" s="1">
        <v>44516.875</v>
      </c>
      <c r="B5782" t="s">
        <v>6017</v>
      </c>
      <c r="C5782">
        <v>21</v>
      </c>
      <c r="D5782" t="s">
        <v>6038</v>
      </c>
      <c r="E5782">
        <v>31092.3</v>
      </c>
      <c r="F5782">
        <v>31057.53</v>
      </c>
      <c r="G5782">
        <v>819.9</v>
      </c>
      <c r="H5782">
        <v>837.4555709</v>
      </c>
      <c r="I5782">
        <f>[1]!Table11_2[[#This Row],[reward_real]]</f>
        <v>-10171566.114299901</v>
      </c>
      <c r="J5782">
        <f>[1]!Table13_2[[#This Row],[reward_hat]]</f>
        <v>-10481878.696598699</v>
      </c>
      <c r="K5782">
        <f>[1]!Table9_2[[#This Row],[retailer_benefit]]</f>
        <v>22829266.939303402</v>
      </c>
      <c r="L5782">
        <f>[1]!Table7_2[[#This Row],[optimum_policy]]</f>
        <v>1740</v>
      </c>
      <c r="M5782">
        <f>[1]!Table5_2[[#This Row],[consumer_cost]]</f>
        <v>43172399.167903401</v>
      </c>
      <c r="N5782">
        <f>[1]!Table3_2[[#This Row],[consume_real]]</f>
        <v>24811.7236597146</v>
      </c>
      <c r="O5782">
        <f>[1]!Table1_2[[#This Row],[consume_hat]]</f>
        <v>25032.680087340799</v>
      </c>
      <c r="P5782">
        <f>Table15[[#This Row],[price]]-Table15[[#This Row],[w]]</f>
        <v>-17.027619951386441</v>
      </c>
      <c r="Q5782">
        <f>[1]CPI!$A$10</f>
        <v>802.87238004861354</v>
      </c>
    </row>
    <row r="5783" spans="1:17" x14ac:dyDescent="0.25">
      <c r="A5783" s="1">
        <v>44516.916666666664</v>
      </c>
      <c r="B5783" t="s">
        <v>6017</v>
      </c>
      <c r="C5783">
        <v>22</v>
      </c>
      <c r="D5783" t="s">
        <v>6039</v>
      </c>
      <c r="E5783">
        <v>30129.9</v>
      </c>
      <c r="F5783">
        <v>30161.55</v>
      </c>
      <c r="G5783">
        <v>811</v>
      </c>
      <c r="H5783">
        <v>829.66895890000001</v>
      </c>
      <c r="I5783">
        <f>[1]!Table11_2[[#This Row],[reward_real]]</f>
        <v>-9698513.5109999999</v>
      </c>
      <c r="J5783">
        <f>[1]!Table13_2[[#This Row],[reward_hat]]</f>
        <v>-10040921.323693501</v>
      </c>
      <c r="K5783">
        <f>[1]!Table9_2[[#This Row],[retailer_benefit]]</f>
        <v>22219282.494991299</v>
      </c>
      <c r="L5783">
        <f>[1]!Table7_2[[#This Row],[optimum_policy]]</f>
        <v>1740</v>
      </c>
      <c r="M5783">
        <f>[1]!Table5_2[[#This Row],[consumer_cost]]</f>
        <v>41616309.516991302</v>
      </c>
      <c r="N5783">
        <f>[1]!Table3_2[[#This Row],[consume_real]]</f>
        <v>23917.419262638701</v>
      </c>
      <c r="O5783">
        <f>[1]!Table1_2[[#This Row],[consume_hat]]</f>
        <v>24204.645037132501</v>
      </c>
      <c r="P5783">
        <f>Table15[[#This Row],[price]]-Table15[[#This Row],[w]]</f>
        <v>-8.127619951386464</v>
      </c>
      <c r="Q5783">
        <f>[1]CPI!$A$10</f>
        <v>802.87238004861354</v>
      </c>
    </row>
    <row r="5784" spans="1:17" x14ac:dyDescent="0.25">
      <c r="A5784" s="1">
        <v>44516.958333333336</v>
      </c>
      <c r="B5784" t="s">
        <v>6017</v>
      </c>
      <c r="C5784">
        <v>23</v>
      </c>
      <c r="D5784" t="s">
        <v>6040</v>
      </c>
      <c r="E5784">
        <v>28676.7</v>
      </c>
      <c r="F5784">
        <v>28956.54</v>
      </c>
      <c r="G5784">
        <v>810.3</v>
      </c>
      <c r="H5784">
        <v>821.87083510000002</v>
      </c>
      <c r="I5784">
        <f>[1]!Table11_2[[#This Row],[reward_real]]</f>
        <v>-9347944.6358999908</v>
      </c>
      <c r="J5784">
        <f>[1]!Table13_2[[#This Row],[reward_hat]]</f>
        <v>-9636846.3360088095</v>
      </c>
      <c r="K5784">
        <f>[1]!Table9_2[[#This Row],[retailer_benefit]]</f>
        <v>20297141.5431352</v>
      </c>
      <c r="L5784">
        <f>[1]!Table7_2[[#This Row],[optimum_policy]]</f>
        <v>1690</v>
      </c>
      <c r="M5784">
        <f>[1]!Table5_2[[#This Row],[consumer_cost]]</f>
        <v>38993030.8149352</v>
      </c>
      <c r="N5784">
        <f>[1]!Table3_2[[#This Row],[consume_real]]</f>
        <v>23072.799298778202</v>
      </c>
      <c r="O5784">
        <f>[1]!Table1_2[[#This Row],[consume_hat]]</f>
        <v>23450.999656520999</v>
      </c>
      <c r="P5784">
        <f>Table15[[#This Row],[price]]-Table15[[#This Row],[w]]</f>
        <v>-7.4276199513864185</v>
      </c>
      <c r="Q5784">
        <f>[1]CPI!$A$10</f>
        <v>802.87238004861354</v>
      </c>
    </row>
    <row r="5785" spans="1:17" x14ac:dyDescent="0.25">
      <c r="A5785" s="1">
        <v>44517</v>
      </c>
      <c r="B5785" t="s">
        <v>6017</v>
      </c>
      <c r="C5785">
        <v>24</v>
      </c>
      <c r="D5785" t="s">
        <v>6041</v>
      </c>
      <c r="E5785">
        <v>27062.9</v>
      </c>
      <c r="F5785">
        <v>27420.92</v>
      </c>
      <c r="G5785">
        <v>791.7</v>
      </c>
      <c r="H5785">
        <v>802.1497541</v>
      </c>
      <c r="I5785">
        <f>[1]!Table11_2[[#This Row],[reward_real]]</f>
        <v>-8524894.6886999998</v>
      </c>
      <c r="J5785">
        <f>[1]!Table13_2[[#This Row],[reward_hat]]</f>
        <v>-8806731.7675094604</v>
      </c>
      <c r="K5785">
        <f>[1]!Table9_2[[#This Row],[retailer_benefit]]</f>
        <v>19345491.7237822</v>
      </c>
      <c r="L5785">
        <f>[1]!Table7_2[[#This Row],[optimum_policy]]</f>
        <v>1690</v>
      </c>
      <c r="M5785">
        <f>[1]!Table5_2[[#This Row],[consumer_cost]]</f>
        <v>36395281.1011822</v>
      </c>
      <c r="N5785">
        <f>[1]!Table3_2[[#This Row],[consume_real]]</f>
        <v>21535.669290640399</v>
      </c>
      <c r="O5785">
        <f>[1]!Table1_2[[#This Row],[consume_hat]]</f>
        <v>21957.824513418</v>
      </c>
      <c r="P5785">
        <f>Table15[[#This Row],[price]]-Table15[[#This Row],[w]]</f>
        <v>11.172380048613491</v>
      </c>
      <c r="Q5785">
        <f>[1]CPI!$A$10</f>
        <v>802.87238004861354</v>
      </c>
    </row>
    <row r="5786" spans="1:17" x14ac:dyDescent="0.25">
      <c r="A5786" s="1">
        <v>44517.041666666664</v>
      </c>
      <c r="B5786" t="s">
        <v>6042</v>
      </c>
      <c r="C5786">
        <v>1</v>
      </c>
      <c r="D5786" t="s">
        <v>6043</v>
      </c>
      <c r="E5786">
        <v>25204.2</v>
      </c>
      <c r="F5786">
        <v>25343.09</v>
      </c>
      <c r="G5786">
        <v>753.4</v>
      </c>
      <c r="H5786">
        <v>719.04324510000004</v>
      </c>
      <c r="I5786">
        <f>[1]!Table11_2[[#This Row],[reward_real]]</f>
        <v>-7823534.9051999897</v>
      </c>
      <c r="J5786">
        <f>[1]!Table13_2[[#This Row],[reward_hat]]</f>
        <v>-7352930.4588163802</v>
      </c>
      <c r="K5786">
        <f>[1]!Table9_2[[#This Row],[retailer_benefit]]</f>
        <v>15298157.1838872</v>
      </c>
      <c r="L5786">
        <f>[1]!Table7_2[[#This Row],[optimum_policy]]</f>
        <v>1490</v>
      </c>
      <c r="M5786">
        <f>[1]!Table5_2[[#This Row],[consumer_cost]]</f>
        <v>30945226.9942872</v>
      </c>
      <c r="N5786">
        <f>[1]!Table3_2[[#This Row],[consume_real]]</f>
        <v>20768.608720998101</v>
      </c>
      <c r="O5786">
        <f>[1]!Table1_2[[#This Row],[consume_hat]]</f>
        <v>20451.983963420698</v>
      </c>
      <c r="P5786">
        <f>Table15[[#This Row],[price]]-Table15[[#This Row],[w]]</f>
        <v>49.472380048613559</v>
      </c>
      <c r="Q5786">
        <f>[1]CPI!$A$10</f>
        <v>802.87238004861354</v>
      </c>
    </row>
    <row r="5787" spans="1:17" x14ac:dyDescent="0.25">
      <c r="A5787" s="1">
        <v>44517.083333333336</v>
      </c>
      <c r="B5787" t="s">
        <v>6042</v>
      </c>
      <c r="C5787">
        <v>2</v>
      </c>
      <c r="D5787" t="s">
        <v>6044</v>
      </c>
      <c r="E5787">
        <v>24062.2</v>
      </c>
      <c r="F5787">
        <v>24022.87</v>
      </c>
      <c r="G5787">
        <v>709.3</v>
      </c>
      <c r="H5787">
        <v>682.94043629999999</v>
      </c>
      <c r="I5787">
        <f>[1]!Table11_2[[#This Row],[reward_real]]</f>
        <v>-6951256.7714</v>
      </c>
      <c r="J5787">
        <f>[1]!Table13_2[[#This Row],[reward_hat]]</f>
        <v>-6566287.7460197601</v>
      </c>
      <c r="K5787">
        <f>[1]!Table9_2[[#This Row],[retailer_benefit]]</f>
        <v>14321960.588924199</v>
      </c>
      <c r="L5787">
        <f>[1]!Table7_2[[#This Row],[optimum_policy]]</f>
        <v>1440</v>
      </c>
      <c r="M5787">
        <f>[1]!Table5_2[[#This Row],[consumer_cost]]</f>
        <v>28224474.131724201</v>
      </c>
      <c r="N5787">
        <f>[1]!Table3_2[[#This Row],[consume_real]]</f>
        <v>19600.329258141799</v>
      </c>
      <c r="O5787">
        <f>[1]!Table1_2[[#This Row],[consume_hat]]</f>
        <v>19229.459546178201</v>
      </c>
      <c r="P5787">
        <f>Table15[[#This Row],[price]]-Table15[[#This Row],[w]]</f>
        <v>93.572380048613581</v>
      </c>
      <c r="Q5787">
        <f>[1]CPI!$A$10</f>
        <v>802.87238004861354</v>
      </c>
    </row>
    <row r="5788" spans="1:17" x14ac:dyDescent="0.25">
      <c r="A5788" s="1">
        <v>44517.125</v>
      </c>
      <c r="B5788" t="s">
        <v>6042</v>
      </c>
      <c r="C5788">
        <v>3</v>
      </c>
      <c r="D5788" t="s">
        <v>6045</v>
      </c>
      <c r="E5788">
        <v>23245.1</v>
      </c>
      <c r="F5788">
        <v>23308.26</v>
      </c>
      <c r="G5788">
        <v>666.2</v>
      </c>
      <c r="H5788">
        <v>647.29478089999998</v>
      </c>
      <c r="I5788">
        <f>[1]!Table11_2[[#This Row],[reward_real]]</f>
        <v>-6333313.4557999903</v>
      </c>
      <c r="J5788">
        <f>[1]!Table13_2[[#This Row],[reward_hat]]</f>
        <v>-6090539.7228193097</v>
      </c>
      <c r="K5788">
        <f>[1]!Table9_2[[#This Row],[retailer_benefit]]</f>
        <v>12811127.6088803</v>
      </c>
      <c r="L5788">
        <f>[1]!Table7_2[[#This Row],[optimum_policy]]</f>
        <v>1340</v>
      </c>
      <c r="M5788">
        <f>[1]!Table5_2[[#This Row],[consumer_cost]]</f>
        <v>25477754.520480301</v>
      </c>
      <c r="N5788">
        <f>[1]!Table3_2[[#This Row],[consume_real]]</f>
        <v>19013.249642149502</v>
      </c>
      <c r="O5788">
        <f>[1]!Table1_2[[#This Row],[consume_hat]]</f>
        <v>18818.442239748401</v>
      </c>
      <c r="P5788">
        <f>Table15[[#This Row],[price]]-Table15[[#This Row],[w]]</f>
        <v>136.67238004861349</v>
      </c>
      <c r="Q5788">
        <f>[1]CPI!$A$10</f>
        <v>802.87238004861354</v>
      </c>
    </row>
    <row r="5789" spans="1:17" x14ac:dyDescent="0.25">
      <c r="A5789" s="1">
        <v>44517.166666666664</v>
      </c>
      <c r="B5789" t="s">
        <v>6042</v>
      </c>
      <c r="C5789">
        <v>4</v>
      </c>
      <c r="D5789" t="s">
        <v>6046</v>
      </c>
      <c r="E5789">
        <v>22911.8</v>
      </c>
      <c r="F5789">
        <v>22874.53</v>
      </c>
      <c r="G5789">
        <v>643.4</v>
      </c>
      <c r="H5789">
        <v>627.25711769999998</v>
      </c>
      <c r="I5789">
        <f>[1]!Table11_2[[#This Row],[reward_real]]</f>
        <v>-6037396.7708000001</v>
      </c>
      <c r="J5789">
        <f>[1]!Table13_2[[#This Row],[reward_hat]]</f>
        <v>-5809712.0032088105</v>
      </c>
      <c r="K5789">
        <f>[1]!Table9_2[[#This Row],[retailer_benefit]]</f>
        <v>12134848.467514001</v>
      </c>
      <c r="L5789">
        <f>[1]!Table7_2[[#This Row],[optimum_policy]]</f>
        <v>1290</v>
      </c>
      <c r="M5789">
        <f>[1]!Table5_2[[#This Row],[consumer_cost]]</f>
        <v>24209642.009114001</v>
      </c>
      <c r="N5789">
        <f>[1]!Table3_2[[#This Row],[consume_real]]</f>
        <v>18767.1643481504</v>
      </c>
      <c r="O5789">
        <f>[1]!Table1_2[[#This Row],[consume_hat]]</f>
        <v>18524.180401859099</v>
      </c>
      <c r="P5789">
        <f>Table15[[#This Row],[price]]-Table15[[#This Row],[w]]</f>
        <v>159.47238004861356</v>
      </c>
      <c r="Q5789">
        <f>[1]CPI!$A$10</f>
        <v>802.87238004861354</v>
      </c>
    </row>
    <row r="5790" spans="1:17" x14ac:dyDescent="0.25">
      <c r="A5790" s="1">
        <v>44517.208333333336</v>
      </c>
      <c r="B5790" t="s">
        <v>6042</v>
      </c>
      <c r="C5790">
        <v>5</v>
      </c>
      <c r="D5790" t="s">
        <v>6047</v>
      </c>
      <c r="E5790">
        <v>22772.799999999999</v>
      </c>
      <c r="F5790">
        <v>22763.63</v>
      </c>
      <c r="G5790">
        <v>623.9</v>
      </c>
      <c r="H5790">
        <v>611.1171713</v>
      </c>
      <c r="I5790">
        <f>[1]!Table11_2[[#This Row],[reward_real]]</f>
        <v>-5738768.3728</v>
      </c>
      <c r="J5790">
        <f>[1]!Table13_2[[#This Row],[reward_hat]]</f>
        <v>-5564777.2101324499</v>
      </c>
      <c r="K5790">
        <f>[1]!Table9_2[[#This Row],[retailer_benefit]]</f>
        <v>12253866.366796199</v>
      </c>
      <c r="L5790">
        <f>[1]!Table7_2[[#This Row],[optimum_policy]]</f>
        <v>1290</v>
      </c>
      <c r="M5790">
        <f>[1]!Table5_2[[#This Row],[consumer_cost]]</f>
        <v>23731403.112396199</v>
      </c>
      <c r="N5790">
        <f>[1]!Table3_2[[#This Row],[consume_real]]</f>
        <v>18396.436521237301</v>
      </c>
      <c r="O5790">
        <f>[1]!Table1_2[[#This Row],[consume_hat]]</f>
        <v>18211.817540725799</v>
      </c>
      <c r="P5790">
        <f>Table15[[#This Row],[price]]-Table15[[#This Row],[w]]</f>
        <v>178.97238004861356</v>
      </c>
      <c r="Q5790">
        <f>[1]CPI!$A$10</f>
        <v>802.87238004861354</v>
      </c>
    </row>
    <row r="5791" spans="1:17" x14ac:dyDescent="0.25">
      <c r="A5791" s="1">
        <v>44517.25</v>
      </c>
      <c r="B5791" t="s">
        <v>6042</v>
      </c>
      <c r="C5791">
        <v>6</v>
      </c>
      <c r="D5791" t="s">
        <v>6048</v>
      </c>
      <c r="E5791">
        <v>23163.200000000001</v>
      </c>
      <c r="F5791">
        <v>22850.18</v>
      </c>
      <c r="G5791">
        <v>610</v>
      </c>
      <c r="H5791">
        <v>596.92494950000003</v>
      </c>
      <c r="I5791">
        <f>[1]!Table11_2[[#This Row],[reward_real]]</f>
        <v>-5751422.5599999996</v>
      </c>
      <c r="J5791">
        <f>[1]!Table13_2[[#This Row],[reward_hat]]</f>
        <v>-5497427.0117355902</v>
      </c>
      <c r="K5791">
        <f>[1]!Table9_2[[#This Row],[retailer_benefit]]</f>
        <v>11879987.582950801</v>
      </c>
      <c r="L5791">
        <f>[1]!Table7_2[[#This Row],[optimum_policy]]</f>
        <v>1240</v>
      </c>
      <c r="M5791">
        <f>[1]!Table5_2[[#This Row],[consumer_cost]]</f>
        <v>23382832.702950802</v>
      </c>
      <c r="N5791">
        <f>[1]!Table3_2[[#This Row],[consume_real]]</f>
        <v>18857.1231475409</v>
      </c>
      <c r="O5791">
        <f>[1]!Table1_2[[#This Row],[consume_hat]]</f>
        <v>18419.156433648099</v>
      </c>
      <c r="P5791">
        <f>Table15[[#This Row],[price]]-Table15[[#This Row],[w]]</f>
        <v>192.87238004861354</v>
      </c>
      <c r="Q5791">
        <f>[1]CPI!$A$10</f>
        <v>802.87238004861354</v>
      </c>
    </row>
    <row r="5792" spans="1:17" x14ac:dyDescent="0.25">
      <c r="A5792" s="1">
        <v>44517.291666666664</v>
      </c>
      <c r="B5792" t="s">
        <v>6042</v>
      </c>
      <c r="C5792">
        <v>7</v>
      </c>
      <c r="D5792" t="s">
        <v>6049</v>
      </c>
      <c r="E5792">
        <v>23426.3</v>
      </c>
      <c r="F5792">
        <v>23162.15</v>
      </c>
      <c r="G5792">
        <v>609.4</v>
      </c>
      <c r="H5792">
        <v>599.35554490000004</v>
      </c>
      <c r="I5792">
        <f>[1]!Table11_2[[#This Row],[reward_real]]</f>
        <v>-5808457.3798000002</v>
      </c>
      <c r="J5792">
        <f>[1]!Table13_2[[#This Row],[reward_hat]]</f>
        <v>-5605698.2504934696</v>
      </c>
      <c r="K5792">
        <f>[1]!Table9_2[[#This Row],[retailer_benefit]]</f>
        <v>12021047.665578799</v>
      </c>
      <c r="L5792">
        <f>[1]!Table7_2[[#This Row],[optimum_policy]]</f>
        <v>1240</v>
      </c>
      <c r="M5792">
        <f>[1]!Table5_2[[#This Row],[consumer_cost]]</f>
        <v>23637962.4251788</v>
      </c>
      <c r="N5792">
        <f>[1]!Table3_2[[#This Row],[consume_real]]</f>
        <v>19062.8729235313</v>
      </c>
      <c r="O5792">
        <f>[1]!Table1_2[[#This Row],[consume_hat]]</f>
        <v>18705.7525304298</v>
      </c>
      <c r="P5792">
        <f>Table15[[#This Row],[price]]-Table15[[#This Row],[w]]</f>
        <v>193.47238004861356</v>
      </c>
      <c r="Q5792">
        <f>[1]CPI!$A$10</f>
        <v>802.87238004861354</v>
      </c>
    </row>
    <row r="5793" spans="1:17" x14ac:dyDescent="0.25">
      <c r="A5793" s="1">
        <v>44517.333333333336</v>
      </c>
      <c r="B5793" t="s">
        <v>6042</v>
      </c>
      <c r="C5793">
        <v>8</v>
      </c>
      <c r="D5793" t="s">
        <v>6050</v>
      </c>
      <c r="E5793">
        <v>24856.799999999999</v>
      </c>
      <c r="F5793">
        <v>24618.57</v>
      </c>
      <c r="G5793">
        <v>662.9</v>
      </c>
      <c r="H5793">
        <v>646.203396</v>
      </c>
      <c r="I5793">
        <f>[1]!Table11_2[[#This Row],[reward_real]]</f>
        <v>-6724037.8247999996</v>
      </c>
      <c r="J5793">
        <f>[1]!Table13_2[[#This Row],[reward_hat]]</f>
        <v>-6417076.54601264</v>
      </c>
      <c r="K5793">
        <f>[1]!Table9_2[[#This Row],[retailer_benefit]]</f>
        <v>13736147.2655666</v>
      </c>
      <c r="L5793">
        <f>[1]!Table7_2[[#This Row],[optimum_policy]]</f>
        <v>1340</v>
      </c>
      <c r="M5793">
        <f>[1]!Table5_2[[#This Row],[consumer_cost]]</f>
        <v>27184222.915166602</v>
      </c>
      <c r="N5793">
        <f>[1]!Table3_2[[#This Row],[consume_real]]</f>
        <v>20286.7335187811</v>
      </c>
      <c r="O5793">
        <f>[1]!Table1_2[[#This Row],[consume_hat]]</f>
        <v>19860.8567692367</v>
      </c>
      <c r="P5793">
        <f>Table15[[#This Row],[price]]-Table15[[#This Row],[w]]</f>
        <v>139.97238004861356</v>
      </c>
      <c r="Q5793">
        <f>[1]CPI!$A$10</f>
        <v>802.87238004861354</v>
      </c>
    </row>
    <row r="5794" spans="1:17" x14ac:dyDescent="0.25">
      <c r="A5794" s="1">
        <v>44517.375</v>
      </c>
      <c r="B5794" t="s">
        <v>6042</v>
      </c>
      <c r="C5794">
        <v>9</v>
      </c>
      <c r="D5794" t="s">
        <v>6051</v>
      </c>
      <c r="E5794">
        <v>27510.5</v>
      </c>
      <c r="F5794">
        <v>26809.84</v>
      </c>
      <c r="G5794">
        <v>768.6</v>
      </c>
      <c r="H5794">
        <v>750.13357880000001</v>
      </c>
      <c r="I5794">
        <f>[1]!Table11_2[[#This Row],[reward_real]]</f>
        <v>-8662341.1769999992</v>
      </c>
      <c r="J5794">
        <f>[1]!Table13_2[[#This Row],[reward_hat]]</f>
        <v>-8149623.2991843801</v>
      </c>
      <c r="K5794">
        <f>[1]!Table9_2[[#This Row],[retailer_benefit]]</f>
        <v>17387795.950918</v>
      </c>
      <c r="L5794">
        <f>[1]!Table7_2[[#This Row],[optimum_policy]]</f>
        <v>1540</v>
      </c>
      <c r="M5794">
        <f>[1]!Table5_2[[#This Row],[consumer_cost]]</f>
        <v>34712478.304917999</v>
      </c>
      <c r="N5794">
        <f>[1]!Table3_2[[#This Row],[consume_real]]</f>
        <v>22540.570327868802</v>
      </c>
      <c r="O5794">
        <f>[1]!Table1_2[[#This Row],[consume_hat]]</f>
        <v>21728.458849774001</v>
      </c>
      <c r="P5794">
        <f>Table15[[#This Row],[price]]-Table15[[#This Row],[w]]</f>
        <v>34.272380048613513</v>
      </c>
      <c r="Q5794">
        <f>[1]CPI!$A$10</f>
        <v>802.87238004861354</v>
      </c>
    </row>
    <row r="5795" spans="1:17" x14ac:dyDescent="0.25">
      <c r="A5795" s="1">
        <v>44517.416666666664</v>
      </c>
      <c r="B5795" t="s">
        <v>6042</v>
      </c>
      <c r="C5795">
        <v>10</v>
      </c>
      <c r="D5795" t="s">
        <v>6052</v>
      </c>
      <c r="E5795">
        <v>28959.8</v>
      </c>
      <c r="F5795">
        <v>28309.65</v>
      </c>
      <c r="G5795">
        <v>786.5</v>
      </c>
      <c r="H5795">
        <v>774.96912580000003</v>
      </c>
      <c r="I5795">
        <f>[1]!Table11_2[[#This Row],[reward_real]]</f>
        <v>-9294213.4129999895</v>
      </c>
      <c r="J5795">
        <f>[1]!Table13_2[[#This Row],[reward_hat]]</f>
        <v>-8892960.8652524594</v>
      </c>
      <c r="K5795">
        <f>[1]!Table9_2[[#This Row],[retailer_benefit]]</f>
        <v>18990211.004057199</v>
      </c>
      <c r="L5795">
        <f>[1]!Table7_2[[#This Row],[optimum_policy]]</f>
        <v>1590</v>
      </c>
      <c r="M5795">
        <f>[1]!Table5_2[[#This Row],[consumer_cost]]</f>
        <v>37578637.830057196</v>
      </c>
      <c r="N5795">
        <f>[1]!Table3_2[[#This Row],[consume_real]]</f>
        <v>23634.363415130301</v>
      </c>
      <c r="O5795">
        <f>[1]!Table1_2[[#This Row],[consume_hat]]</f>
        <v>22950.490720611499</v>
      </c>
      <c r="P5795">
        <f>Table15[[#This Row],[price]]-Table15[[#This Row],[w]]</f>
        <v>16.372380048613536</v>
      </c>
      <c r="Q5795">
        <f>[1]CPI!$A$10</f>
        <v>802.87238004861354</v>
      </c>
    </row>
    <row r="5796" spans="1:17" x14ac:dyDescent="0.25">
      <c r="A5796" s="1">
        <v>44517.458333333336</v>
      </c>
      <c r="B5796" t="s">
        <v>6042</v>
      </c>
      <c r="C5796">
        <v>11</v>
      </c>
      <c r="D5796" t="s">
        <v>6053</v>
      </c>
      <c r="E5796">
        <v>30047.5</v>
      </c>
      <c r="F5796">
        <v>29322.33</v>
      </c>
      <c r="G5796">
        <v>795.8</v>
      </c>
      <c r="H5796">
        <v>788.58377770000004</v>
      </c>
      <c r="I5796">
        <f>[1]!Table11_2[[#This Row],[reward_real]]</f>
        <v>-9672951.2949999906</v>
      </c>
      <c r="J5796">
        <f>[1]!Table13_2[[#This Row],[reward_hat]]</f>
        <v>-9314661.2120102905</v>
      </c>
      <c r="K5796">
        <f>[1]!Table9_2[[#This Row],[retailer_benefit]]</f>
        <v>20522506.869160499</v>
      </c>
      <c r="L5796">
        <f>[1]!Table7_2[[#This Row],[optimum_policy]]</f>
        <v>1640</v>
      </c>
      <c r="M5796">
        <f>[1]!Table5_2[[#This Row],[consumer_cost]]</f>
        <v>39868409.459160499</v>
      </c>
      <c r="N5796">
        <f>[1]!Table3_2[[#This Row],[consume_real]]</f>
        <v>24310.0057677808</v>
      </c>
      <c r="O5796">
        <f>[1]!Table1_2[[#This Row],[consume_hat]]</f>
        <v>23623.770803480798</v>
      </c>
      <c r="P5796">
        <f>Table15[[#This Row],[price]]-Table15[[#This Row],[w]]</f>
        <v>7.0723800486135815</v>
      </c>
      <c r="Q5796">
        <f>[1]CPI!$A$10</f>
        <v>802.87238004861354</v>
      </c>
    </row>
    <row r="5797" spans="1:17" x14ac:dyDescent="0.25">
      <c r="A5797" s="1">
        <v>44517.5</v>
      </c>
      <c r="B5797" t="s">
        <v>6042</v>
      </c>
      <c r="C5797">
        <v>12</v>
      </c>
      <c r="D5797" t="s">
        <v>6054</v>
      </c>
      <c r="E5797">
        <v>30919.599999999999</v>
      </c>
      <c r="F5797">
        <v>29969.23</v>
      </c>
      <c r="G5797">
        <v>794.1</v>
      </c>
      <c r="H5797">
        <v>793.58514409999998</v>
      </c>
      <c r="I5797">
        <f>[1]!Table11_2[[#This Row],[reward_real]]</f>
        <v>-9922687.1124000009</v>
      </c>
      <c r="J5797">
        <f>[1]!Table13_2[[#This Row],[reward_hat]]</f>
        <v>-9608591.7191308793</v>
      </c>
      <c r="K5797">
        <f>[1]!Table9_2[[#This Row],[retailer_benefit]]</f>
        <v>21139909.402793501</v>
      </c>
      <c r="L5797">
        <f>[1]!Table7_2[[#This Row],[optimum_policy]]</f>
        <v>1640</v>
      </c>
      <c r="M5797">
        <f>[1]!Table5_2[[#This Row],[consumer_cost]]</f>
        <v>40985283.627593502</v>
      </c>
      <c r="N5797">
        <f>[1]!Table3_2[[#This Row],[consume_real]]</f>
        <v>24991.026602191101</v>
      </c>
      <c r="O5797">
        <f>[1]!Table1_2[[#This Row],[consume_hat]]</f>
        <v>24215.6542143394</v>
      </c>
      <c r="P5797">
        <f>Table15[[#This Row],[price]]-Table15[[#This Row],[w]]</f>
        <v>8.7723800486135133</v>
      </c>
      <c r="Q5797">
        <f>[1]CPI!$A$10</f>
        <v>802.87238004861354</v>
      </c>
    </row>
    <row r="5798" spans="1:17" x14ac:dyDescent="0.25">
      <c r="A5798" s="1">
        <v>44517.541666666664</v>
      </c>
      <c r="B5798" t="s">
        <v>6042</v>
      </c>
      <c r="C5798">
        <v>13</v>
      </c>
      <c r="D5798" t="s">
        <v>6055</v>
      </c>
      <c r="E5798">
        <v>30565.200000000001</v>
      </c>
      <c r="F5798">
        <v>29697.83</v>
      </c>
      <c r="G5798">
        <v>798.9</v>
      </c>
      <c r="H5798">
        <v>799.74581939999996</v>
      </c>
      <c r="I5798">
        <f>[1]!Table11_2[[#This Row],[reward_real]]</f>
        <v>-9895514.0651999991</v>
      </c>
      <c r="J5798">
        <f>[1]!Table13_2[[#This Row],[reward_hat]]</f>
        <v>-9629522.3708748594</v>
      </c>
      <c r="K5798">
        <f>[1]!Table9_2[[#This Row],[retailer_benefit]]</f>
        <v>20836442.308773801</v>
      </c>
      <c r="L5798">
        <f>[1]!Table7_2[[#This Row],[optimum_policy]]</f>
        <v>1640</v>
      </c>
      <c r="M5798">
        <f>[1]!Table5_2[[#This Row],[consumer_cost]]</f>
        <v>40627470.439173803</v>
      </c>
      <c r="N5798">
        <f>[1]!Table3_2[[#This Row],[consume_real]]</f>
        <v>24772.847828764501</v>
      </c>
      <c r="O5798">
        <f>[1]!Table1_2[[#This Row],[consume_hat]]</f>
        <v>24081.457226071401</v>
      </c>
      <c r="P5798">
        <f>Table15[[#This Row],[price]]-Table15[[#This Row],[w]]</f>
        <v>3.9723800486135588</v>
      </c>
      <c r="Q5798">
        <f>[1]CPI!$A$10</f>
        <v>802.87238004861354</v>
      </c>
    </row>
    <row r="5799" spans="1:17" x14ac:dyDescent="0.25">
      <c r="A5799" s="1">
        <v>44517.583333333336</v>
      </c>
      <c r="B5799" t="s">
        <v>6042</v>
      </c>
      <c r="C5799">
        <v>14</v>
      </c>
      <c r="D5799" t="s">
        <v>6056</v>
      </c>
      <c r="E5799">
        <v>29953.599999999999</v>
      </c>
      <c r="F5799">
        <v>29173.81</v>
      </c>
      <c r="G5799">
        <v>805.4</v>
      </c>
      <c r="H5799">
        <v>802.03949499999999</v>
      </c>
      <c r="I5799">
        <f>[1]!Table11_2[[#This Row],[reward_real]]</f>
        <v>-9677588.8095999993</v>
      </c>
      <c r="J5799">
        <f>[1]!Table13_2[[#This Row],[reward_hat]]</f>
        <v>-9367806.7238997407</v>
      </c>
      <c r="K5799">
        <f>[1]!Table9_2[[#This Row],[retailer_benefit]]</f>
        <v>21258492.825855799</v>
      </c>
      <c r="L5799">
        <f>[1]!Table7_2[[#This Row],[optimum_policy]]</f>
        <v>1690</v>
      </c>
      <c r="M5799">
        <f>[1]!Table5_2[[#This Row],[consumer_cost]]</f>
        <v>40613670.445055798</v>
      </c>
      <c r="N5799">
        <f>[1]!Table3_2[[#This Row],[consume_real]]</f>
        <v>24031.757659796302</v>
      </c>
      <c r="O5799">
        <f>[1]!Table1_2[[#This Row],[consume_hat]]</f>
        <v>23359.9636492344</v>
      </c>
      <c r="P5799">
        <f>Table15[[#This Row],[price]]-Table15[[#This Row],[w]]</f>
        <v>-2.5276199513864412</v>
      </c>
      <c r="Q5799">
        <f>[1]CPI!$A$10</f>
        <v>802.87238004861354</v>
      </c>
    </row>
    <row r="5800" spans="1:17" x14ac:dyDescent="0.25">
      <c r="A5800" s="1">
        <v>44517.625</v>
      </c>
      <c r="B5800" t="s">
        <v>6042</v>
      </c>
      <c r="C5800">
        <v>15</v>
      </c>
      <c r="D5800" t="s">
        <v>6057</v>
      </c>
      <c r="E5800">
        <v>29791.4</v>
      </c>
      <c r="F5800">
        <v>29104.77</v>
      </c>
      <c r="G5800">
        <v>806.1</v>
      </c>
      <c r="H5800">
        <v>797.81255959999999</v>
      </c>
      <c r="I5800">
        <f>[1]!Table11_2[[#This Row],[reward_real]]</f>
        <v>-9771549.4086000007</v>
      </c>
      <c r="J5800">
        <f>[1]!Table13_2[[#This Row],[reward_hat]]</f>
        <v>-9404025.0672312807</v>
      </c>
      <c r="K5800">
        <f>[1]!Table9_2[[#This Row],[retailer_benefit]]</f>
        <v>20217082.376458298</v>
      </c>
      <c r="L5800">
        <f>[1]!Table7_2[[#This Row],[optimum_policy]]</f>
        <v>1640</v>
      </c>
      <c r="M5800">
        <f>[1]!Table5_2[[#This Row],[consumer_cost]]</f>
        <v>39760181.1936583</v>
      </c>
      <c r="N5800">
        <f>[1]!Table3_2[[#This Row],[consume_real]]</f>
        <v>24244.0129229624</v>
      </c>
      <c r="O5800">
        <f>[1]!Table1_2[[#This Row],[consume_hat]]</f>
        <v>23574.522497464</v>
      </c>
      <c r="P5800">
        <f>Table15[[#This Row],[price]]-Table15[[#This Row],[w]]</f>
        <v>-3.2276199513864867</v>
      </c>
      <c r="Q5800">
        <f>[1]CPI!$A$10</f>
        <v>802.87238004861354</v>
      </c>
    </row>
    <row r="5801" spans="1:17" x14ac:dyDescent="0.25">
      <c r="A5801" s="1">
        <v>44517.666666666664</v>
      </c>
      <c r="B5801" t="s">
        <v>6042</v>
      </c>
      <c r="C5801">
        <v>16</v>
      </c>
      <c r="D5801" t="s">
        <v>6058</v>
      </c>
      <c r="E5801">
        <v>29606.5</v>
      </c>
      <c r="F5801">
        <v>29095.5</v>
      </c>
      <c r="G5801">
        <v>826.1</v>
      </c>
      <c r="H5801">
        <v>804.1359463</v>
      </c>
      <c r="I5801">
        <f>[1]!Table11_2[[#This Row],[reward_real]]</f>
        <v>-9927029.8434999995</v>
      </c>
      <c r="J5801">
        <f>[1]!Table13_2[[#This Row],[reward_hat]]</f>
        <v>-9378649.5306371097</v>
      </c>
      <c r="K5801">
        <f>[1]!Table9_2[[#This Row],[retailer_benefit]]</f>
        <v>20762525.316062499</v>
      </c>
      <c r="L5801">
        <f>[1]!Table7_2[[#This Row],[optimum_policy]]</f>
        <v>1690</v>
      </c>
      <c r="M5801">
        <f>[1]!Table5_2[[#This Row],[consumer_cost]]</f>
        <v>40616585.003062502</v>
      </c>
      <c r="N5801">
        <f>[1]!Table3_2[[#This Row],[consume_real]]</f>
        <v>24033.4822503328</v>
      </c>
      <c r="O5801">
        <f>[1]!Table1_2[[#This Row],[consume_hat]]</f>
        <v>23326.029818953099</v>
      </c>
      <c r="P5801">
        <f>Table15[[#This Row],[price]]-Table15[[#This Row],[w]]</f>
        <v>-23.227619951386487</v>
      </c>
      <c r="Q5801">
        <f>[1]CPI!$A$10</f>
        <v>802.87238004861354</v>
      </c>
    </row>
    <row r="5802" spans="1:17" x14ac:dyDescent="0.25">
      <c r="A5802" s="1">
        <v>44517.708333333336</v>
      </c>
      <c r="B5802" t="s">
        <v>6042</v>
      </c>
      <c r="C5802">
        <v>17</v>
      </c>
      <c r="D5802" t="s">
        <v>6059</v>
      </c>
      <c r="E5802">
        <v>30532.2</v>
      </c>
      <c r="F5802">
        <v>29649.4</v>
      </c>
      <c r="G5802">
        <v>822.8</v>
      </c>
      <c r="H5802">
        <v>806.50675839999997</v>
      </c>
      <c r="I5802">
        <f>[1]!Table11_2[[#This Row],[reward_real]]</f>
        <v>-10177969.9344</v>
      </c>
      <c r="J5802">
        <f>[1]!Table13_2[[#This Row],[reward_hat]]</f>
        <v>-9598666.7338518705</v>
      </c>
      <c r="K5802">
        <f>[1]!Table9_2[[#This Row],[retailer_benefit]]</f>
        <v>21454388.738725498</v>
      </c>
      <c r="L5802">
        <f>[1]!Table7_2[[#This Row],[optimum_policy]]</f>
        <v>1690</v>
      </c>
      <c r="M5802">
        <f>[1]!Table5_2[[#This Row],[consumer_cost]]</f>
        <v>41810328.607525498</v>
      </c>
      <c r="N5802">
        <f>[1]!Table3_2[[#This Row],[consume_real]]</f>
        <v>24739.839412736899</v>
      </c>
      <c r="O5802">
        <f>[1]!Table1_2[[#This Row],[consume_hat]]</f>
        <v>23803.0658378023</v>
      </c>
      <c r="P5802">
        <f>Table15[[#This Row],[price]]-Table15[[#This Row],[w]]</f>
        <v>-19.927619951386419</v>
      </c>
      <c r="Q5802">
        <f>[1]CPI!$A$10</f>
        <v>802.87238004861354</v>
      </c>
    </row>
    <row r="5803" spans="1:17" x14ac:dyDescent="0.25">
      <c r="A5803" s="1">
        <v>44517.75</v>
      </c>
      <c r="B5803" t="s">
        <v>6042</v>
      </c>
      <c r="C5803">
        <v>18</v>
      </c>
      <c r="D5803" t="s">
        <v>6060</v>
      </c>
      <c r="E5803">
        <v>32651.200000000001</v>
      </c>
      <c r="F5803">
        <v>31825.919999999998</v>
      </c>
      <c r="G5803">
        <v>816</v>
      </c>
      <c r="H5803">
        <v>792.89086020000002</v>
      </c>
      <c r="I5803">
        <f>[1]!Table11_2[[#This Row],[reward_real]]</f>
        <v>-10900276.607999999</v>
      </c>
      <c r="J5803">
        <f>[1]!Table13_2[[#This Row],[reward_hat]]</f>
        <v>-10190838.0480894</v>
      </c>
      <c r="K5803">
        <f>[1]!Table9_2[[#This Row],[retailer_benefit]]</f>
        <v>22014284.129882298</v>
      </c>
      <c r="L5803">
        <f>[1]!Table7_2[[#This Row],[optimum_policy]]</f>
        <v>1640</v>
      </c>
      <c r="M5803">
        <f>[1]!Table5_2[[#This Row],[consumer_cost]]</f>
        <v>43814837.345882297</v>
      </c>
      <c r="N5803">
        <f>[1]!Table3_2[[#This Row],[consume_real]]</f>
        <v>26716.364235294099</v>
      </c>
      <c r="O5803">
        <f>[1]!Table1_2[[#This Row],[consume_hat]]</f>
        <v>25705.525337357602</v>
      </c>
      <c r="P5803">
        <f>Table15[[#This Row],[price]]-Table15[[#This Row],[w]]</f>
        <v>-13.127619951386464</v>
      </c>
      <c r="Q5803">
        <f>[1]CPI!$A$10</f>
        <v>802.87238004861354</v>
      </c>
    </row>
    <row r="5804" spans="1:17" x14ac:dyDescent="0.25">
      <c r="A5804" s="1">
        <v>44517.791666666664</v>
      </c>
      <c r="B5804" t="s">
        <v>6042</v>
      </c>
      <c r="C5804">
        <v>19</v>
      </c>
      <c r="D5804" t="s">
        <v>6061</v>
      </c>
      <c r="E5804">
        <v>33050.800000000003</v>
      </c>
      <c r="F5804">
        <v>32160.25</v>
      </c>
      <c r="G5804">
        <v>817.5</v>
      </c>
      <c r="H5804">
        <v>799.09287159999997</v>
      </c>
      <c r="I5804">
        <f>[1]!Table11_2[[#This Row],[reward_real]]</f>
        <v>-11062929.029999999</v>
      </c>
      <c r="J5804">
        <f>[1]!Table13_2[[#This Row],[reward_hat]]</f>
        <v>-10415572.748850999</v>
      </c>
      <c r="K5804">
        <f>[1]!Table9_2[[#This Row],[retailer_benefit]]</f>
        <v>22261184.4089908</v>
      </c>
      <c r="L5804">
        <f>[1]!Table7_2[[#This Row],[optimum_policy]]</f>
        <v>1640</v>
      </c>
      <c r="M5804">
        <f>[1]!Table5_2[[#This Row],[consumer_cost]]</f>
        <v>44387042.468990803</v>
      </c>
      <c r="N5804">
        <f>[1]!Table3_2[[#This Row],[consume_real]]</f>
        <v>27065.2697981651</v>
      </c>
      <c r="O5804">
        <f>[1]!Table1_2[[#This Row],[consume_hat]]</f>
        <v>26068.491208430802</v>
      </c>
      <c r="P5804">
        <f>Table15[[#This Row],[price]]-Table15[[#This Row],[w]]</f>
        <v>-14.627619951386464</v>
      </c>
      <c r="Q5804">
        <f>[1]CPI!$A$10</f>
        <v>802.87238004861354</v>
      </c>
    </row>
    <row r="5805" spans="1:17" x14ac:dyDescent="0.25">
      <c r="A5805" s="1">
        <v>44517.833333333336</v>
      </c>
      <c r="B5805" t="s">
        <v>6042</v>
      </c>
      <c r="C5805">
        <v>20</v>
      </c>
      <c r="D5805" t="s">
        <v>6062</v>
      </c>
      <c r="E5805">
        <v>32417.8</v>
      </c>
      <c r="F5805">
        <v>31505.99</v>
      </c>
      <c r="G5805">
        <v>830</v>
      </c>
      <c r="H5805">
        <v>810.85144249999996</v>
      </c>
      <c r="I5805">
        <f>[1]!Table11_2[[#This Row],[reward_real]]</f>
        <v>-10944249.279999999</v>
      </c>
      <c r="J5805">
        <f>[1]!Table13_2[[#This Row],[reward_hat]]</f>
        <v>-10280478.6102752</v>
      </c>
      <c r="K5805">
        <f>[1]!Table9_2[[#This Row],[retailer_benefit]]</f>
        <v>22679649.110361401</v>
      </c>
      <c r="L5805">
        <f>[1]!Table7_2[[#This Row],[optimum_policy]]</f>
        <v>1690</v>
      </c>
      <c r="M5805">
        <f>[1]!Table5_2[[#This Row],[consumer_cost]]</f>
        <v>44568147.6703614</v>
      </c>
      <c r="N5805">
        <f>[1]!Table3_2[[#This Row],[consume_real]]</f>
        <v>26371.685012048099</v>
      </c>
      <c r="O5805">
        <f>[1]!Table1_2[[#This Row],[consume_hat]]</f>
        <v>25357.243192054299</v>
      </c>
      <c r="P5805">
        <f>Table15[[#This Row],[price]]-Table15[[#This Row],[w]]</f>
        <v>-27.127619951386464</v>
      </c>
      <c r="Q5805">
        <f>[1]CPI!$A$10</f>
        <v>802.87238004861354</v>
      </c>
    </row>
    <row r="5806" spans="1:17" x14ac:dyDescent="0.25">
      <c r="A5806" s="1">
        <v>44517.875</v>
      </c>
      <c r="B5806" t="s">
        <v>6042</v>
      </c>
      <c r="C5806">
        <v>21</v>
      </c>
      <c r="D5806" t="s">
        <v>6063</v>
      </c>
      <c r="E5806">
        <v>31466.9</v>
      </c>
      <c r="F5806">
        <v>30783.98</v>
      </c>
      <c r="G5806">
        <v>837.2</v>
      </c>
      <c r="H5806">
        <v>808.9996946</v>
      </c>
      <c r="I5806">
        <f>[1]!Table11_2[[#This Row],[reward_real]]</f>
        <v>-10756896.8312</v>
      </c>
      <c r="J5806">
        <f>[1]!Table13_2[[#This Row],[reward_hat]]</f>
        <v>-10011252.589674899</v>
      </c>
      <c r="K5806">
        <f>[1]!Table9_2[[#This Row],[retailer_benefit]]</f>
        <v>21914671.805177599</v>
      </c>
      <c r="L5806">
        <f>[1]!Table7_2[[#This Row],[optimum_policy]]</f>
        <v>1690</v>
      </c>
      <c r="M5806">
        <f>[1]!Table5_2[[#This Row],[consumer_cost]]</f>
        <v>43428465.467577599</v>
      </c>
      <c r="N5806">
        <f>[1]!Table3_2[[#This Row],[consume_real]]</f>
        <v>25697.316844720499</v>
      </c>
      <c r="O5806">
        <f>[1]!Table1_2[[#This Row],[consume_hat]]</f>
        <v>24749.70672056</v>
      </c>
      <c r="P5806">
        <f>Table15[[#This Row],[price]]-Table15[[#This Row],[w]]</f>
        <v>-34.327619951386509</v>
      </c>
      <c r="Q5806">
        <f>[1]CPI!$A$10</f>
        <v>802.87238004861354</v>
      </c>
    </row>
    <row r="5807" spans="1:17" x14ac:dyDescent="0.25">
      <c r="A5807" s="1">
        <v>44517.916666666664</v>
      </c>
      <c r="B5807" t="s">
        <v>6042</v>
      </c>
      <c r="C5807">
        <v>22</v>
      </c>
      <c r="D5807" t="s">
        <v>6064</v>
      </c>
      <c r="E5807">
        <v>30856.7</v>
      </c>
      <c r="F5807">
        <v>29868.17</v>
      </c>
      <c r="G5807">
        <v>827.8</v>
      </c>
      <c r="H5807">
        <v>803.24465120000002</v>
      </c>
      <c r="I5807">
        <f>[1]!Table11_2[[#This Row],[reward_real]]</f>
        <v>-10377169.9234</v>
      </c>
      <c r="J5807">
        <f>[1]!Table13_2[[#This Row],[reward_hat]]</f>
        <v>-9612005.5418644901</v>
      </c>
      <c r="K5807">
        <f>[1]!Table9_2[[#This Row],[retailer_benefit]]</f>
        <v>21616805.7694019</v>
      </c>
      <c r="L5807">
        <f>[1]!Table7_2[[#This Row],[optimum_policy]]</f>
        <v>1690</v>
      </c>
      <c r="M5807">
        <f>[1]!Table5_2[[#This Row],[consumer_cost]]</f>
        <v>42371145.6162019</v>
      </c>
      <c r="N5807">
        <f>[1]!Table3_2[[#This Row],[consume_real]]</f>
        <v>25071.683796569199</v>
      </c>
      <c r="O5807">
        <f>[1]!Table1_2[[#This Row],[consume_hat]]</f>
        <v>23932.946275042599</v>
      </c>
      <c r="P5807">
        <f>Table15[[#This Row],[price]]-Table15[[#This Row],[w]]</f>
        <v>-24.927619951386419</v>
      </c>
      <c r="Q5807">
        <f>[1]CPI!$A$10</f>
        <v>802.87238004861354</v>
      </c>
    </row>
    <row r="5808" spans="1:17" x14ac:dyDescent="0.25">
      <c r="A5808" s="1">
        <v>44517.958333333336</v>
      </c>
      <c r="B5808" t="s">
        <v>6042</v>
      </c>
      <c r="C5808">
        <v>23</v>
      </c>
      <c r="D5808" t="s">
        <v>6065</v>
      </c>
      <c r="E5808">
        <v>29373</v>
      </c>
      <c r="F5808">
        <v>28564.44</v>
      </c>
      <c r="G5808">
        <v>820.1</v>
      </c>
      <c r="H5808">
        <v>794.72215319999998</v>
      </c>
      <c r="I5808">
        <f>[1]!Table11_2[[#This Row],[reward_real]]</f>
        <v>-9876935.6070000008</v>
      </c>
      <c r="J5808">
        <f>[1]!Table13_2[[#This Row],[reward_hat]]</f>
        <v>-9177356.6806896497</v>
      </c>
      <c r="K5808">
        <f>[1]!Table9_2[[#This Row],[retailer_benefit]]</f>
        <v>19749053.784122098</v>
      </c>
      <c r="L5808">
        <f>[1]!Table7_2[[#This Row],[optimum_policy]]</f>
        <v>1640</v>
      </c>
      <c r="M5808">
        <f>[1]!Table5_2[[#This Row],[consumer_cost]]</f>
        <v>39502924.998122104</v>
      </c>
      <c r="N5808">
        <f>[1]!Table3_2[[#This Row],[consume_real]]</f>
        <v>24087.149389098799</v>
      </c>
      <c r="O5808">
        <f>[1]!Table1_2[[#This Row],[consume_hat]]</f>
        <v>23095.761565375</v>
      </c>
      <c r="P5808">
        <f>Table15[[#This Row],[price]]-Table15[[#This Row],[w]]</f>
        <v>-17.227619951386487</v>
      </c>
      <c r="Q5808">
        <f>[1]CPI!$A$10</f>
        <v>802.87238004861354</v>
      </c>
    </row>
    <row r="5809" spans="1:17" x14ac:dyDescent="0.25">
      <c r="A5809" s="1">
        <v>44518</v>
      </c>
      <c r="B5809" t="s">
        <v>6042</v>
      </c>
      <c r="C5809">
        <v>24</v>
      </c>
      <c r="D5809" t="s">
        <v>6066</v>
      </c>
      <c r="E5809">
        <v>27839.7</v>
      </c>
      <c r="F5809">
        <v>26994.77</v>
      </c>
      <c r="G5809">
        <v>774.9</v>
      </c>
      <c r="H5809">
        <v>775.05033519999995</v>
      </c>
      <c r="I5809">
        <f>[1]!Table11_2[[#This Row],[reward_real]]</f>
        <v>-8744199.2127</v>
      </c>
      <c r="J5809">
        <f>[1]!Table13_2[[#This Row],[reward_hat]]</f>
        <v>-8481208.6799945701</v>
      </c>
      <c r="K5809">
        <f>[1]!Table9_2[[#This Row],[retailer_benefit]]</f>
        <v>18395655.641429201</v>
      </c>
      <c r="L5809">
        <f>[1]!Table7_2[[#This Row],[optimum_policy]]</f>
        <v>1590</v>
      </c>
      <c r="M5809">
        <f>[1]!Table5_2[[#This Row],[consumer_cost]]</f>
        <v>35884054.066829197</v>
      </c>
      <c r="N5809">
        <f>[1]!Table3_2[[#This Row],[consume_real]]</f>
        <v>22568.587463414598</v>
      </c>
      <c r="O5809">
        <f>[1]!Table1_2[[#This Row],[consume_hat]]</f>
        <v>21885.568703747402</v>
      </c>
      <c r="P5809">
        <f>Table15[[#This Row],[price]]-Table15[[#This Row],[w]]</f>
        <v>27.972380048613559</v>
      </c>
      <c r="Q5809">
        <f>[1]CPI!$A$10</f>
        <v>802.87238004861354</v>
      </c>
    </row>
    <row r="5810" spans="1:17" x14ac:dyDescent="0.25">
      <c r="A5810" s="1">
        <v>44518.041666666664</v>
      </c>
      <c r="B5810" t="s">
        <v>6067</v>
      </c>
      <c r="C5810">
        <v>1</v>
      </c>
      <c r="D5810" t="s">
        <v>6068</v>
      </c>
      <c r="E5810">
        <v>25602.1</v>
      </c>
      <c r="F5810">
        <v>24949.41</v>
      </c>
      <c r="G5810">
        <v>710.2</v>
      </c>
      <c r="H5810">
        <v>743.47906379999995</v>
      </c>
      <c r="I5810">
        <f>[1]!Table11_2[[#This Row],[reward_real]]</f>
        <v>-7179289.6777999997</v>
      </c>
      <c r="J5810">
        <f>[1]!Table13_2[[#This Row],[reward_hat]]</f>
        <v>-7486136.5271766596</v>
      </c>
      <c r="K5810">
        <f>[1]!Table9_2[[#This Row],[retailer_benefit]]</f>
        <v>16776611.0240451</v>
      </c>
      <c r="L5810">
        <f>[1]!Table7_2[[#This Row],[optimum_policy]]</f>
        <v>1540</v>
      </c>
      <c r="M5810">
        <f>[1]!Table5_2[[#This Row],[consumer_cost]]</f>
        <v>31135190.379645102</v>
      </c>
      <c r="N5810">
        <f>[1]!Table3_2[[#This Row],[consume_real]]</f>
        <v>20217.6560906786</v>
      </c>
      <c r="O5810">
        <f>[1]!Table1_2[[#This Row],[consume_hat]]</f>
        <v>20138.123296190101</v>
      </c>
      <c r="P5810">
        <f>Table15[[#This Row],[price]]-Table15[[#This Row],[w]]</f>
        <v>92.672380048613491</v>
      </c>
      <c r="Q5810">
        <f>[1]CPI!$A$10</f>
        <v>802.87238004861354</v>
      </c>
    </row>
    <row r="5811" spans="1:17" x14ac:dyDescent="0.25">
      <c r="A5811" s="1">
        <v>44518.083333333336</v>
      </c>
      <c r="B5811" t="s">
        <v>6067</v>
      </c>
      <c r="C5811">
        <v>2</v>
      </c>
      <c r="D5811" t="s">
        <v>6069</v>
      </c>
      <c r="E5811">
        <v>24547.200000000001</v>
      </c>
      <c r="F5811">
        <v>23586.2</v>
      </c>
      <c r="G5811">
        <v>683.6</v>
      </c>
      <c r="H5811">
        <v>700.7063564</v>
      </c>
      <c r="I5811">
        <f>[1]!Table11_2[[#This Row],[reward_real]]</f>
        <v>-6719157.7728000004</v>
      </c>
      <c r="J5811">
        <f>[1]!Table13_2[[#This Row],[reward_hat]]</f>
        <v>-6694158.6354278903</v>
      </c>
      <c r="K5811">
        <f>[1]!Table9_2[[#This Row],[retailer_benefit]]</f>
        <v>14869429.3134754</v>
      </c>
      <c r="L5811">
        <f>[1]!Table7_2[[#This Row],[optimum_policy]]</f>
        <v>1440</v>
      </c>
      <c r="M5811">
        <f>[1]!Table5_2[[#This Row],[consumer_cost]]</f>
        <v>28307744.859075401</v>
      </c>
      <c r="N5811">
        <f>[1]!Table3_2[[#This Row],[consume_real]]</f>
        <v>19658.1561521357</v>
      </c>
      <c r="O5811">
        <f>[1]!Table1_2[[#This Row],[consume_hat]]</f>
        <v>19106.887141065799</v>
      </c>
      <c r="P5811">
        <f>Table15[[#This Row],[price]]-Table15[[#This Row],[w]]</f>
        <v>119.27238004861351</v>
      </c>
      <c r="Q5811">
        <f>[1]CPI!$A$10</f>
        <v>802.87238004861354</v>
      </c>
    </row>
    <row r="5812" spans="1:17" x14ac:dyDescent="0.25">
      <c r="A5812" s="1">
        <v>44518.125</v>
      </c>
      <c r="B5812" t="s">
        <v>6067</v>
      </c>
      <c r="C5812">
        <v>3</v>
      </c>
      <c r="D5812" t="s">
        <v>6070</v>
      </c>
      <c r="E5812">
        <v>23565.9</v>
      </c>
      <c r="F5812">
        <v>22858.84</v>
      </c>
      <c r="G5812">
        <v>657.6</v>
      </c>
      <c r="H5812">
        <v>664.16569790000005</v>
      </c>
      <c r="I5812">
        <f>[1]!Table11_2[[#This Row],[reward_real]]</f>
        <v>-6195098.0555999996</v>
      </c>
      <c r="J5812">
        <f>[1]!Table13_2[[#This Row],[reward_hat]]</f>
        <v>-6097772.9951057602</v>
      </c>
      <c r="K5812">
        <f>[1]!Table9_2[[#This Row],[retailer_benefit]]</f>
        <v>13799543.235770799</v>
      </c>
      <c r="L5812">
        <f>[1]!Table7_2[[#This Row],[optimum_policy]]</f>
        <v>1390</v>
      </c>
      <c r="M5812">
        <f>[1]!Table5_2[[#This Row],[consumer_cost]]</f>
        <v>26189739.3469708</v>
      </c>
      <c r="N5812">
        <f>[1]!Table3_2[[#This Row],[consume_real]]</f>
        <v>18841.539098540099</v>
      </c>
      <c r="O5812">
        <f>[1]!Table1_2[[#This Row],[consume_hat]]</f>
        <v>18362.2039325845</v>
      </c>
      <c r="P5812">
        <f>Table15[[#This Row],[price]]-Table15[[#This Row],[w]]</f>
        <v>145.27238004861351</v>
      </c>
      <c r="Q5812">
        <f>[1]CPI!$A$10</f>
        <v>802.87238004861354</v>
      </c>
    </row>
    <row r="5813" spans="1:17" x14ac:dyDescent="0.25">
      <c r="A5813" s="1">
        <v>44518.166666666664</v>
      </c>
      <c r="B5813" t="s">
        <v>6067</v>
      </c>
      <c r="C5813">
        <v>4</v>
      </c>
      <c r="D5813" t="s">
        <v>6071</v>
      </c>
      <c r="E5813">
        <v>23211.200000000001</v>
      </c>
      <c r="F5813">
        <v>22378.57</v>
      </c>
      <c r="G5813">
        <v>635</v>
      </c>
      <c r="H5813">
        <v>638.95080299999995</v>
      </c>
      <c r="I5813">
        <f>[1]!Table11_2[[#This Row],[reward_real]]</f>
        <v>-5896805.3600000003</v>
      </c>
      <c r="J5813">
        <f>[1]!Table13_2[[#This Row],[reward_hat]]</f>
        <v>-5737439.56811128</v>
      </c>
      <c r="K5813">
        <f>[1]!Table9_2[[#This Row],[retailer_benefit]]</f>
        <v>13093693.791495999</v>
      </c>
      <c r="L5813">
        <f>[1]!Table7_2[[#This Row],[optimum_policy]]</f>
        <v>1340</v>
      </c>
      <c r="M5813">
        <f>[1]!Table5_2[[#This Row],[consumer_cost]]</f>
        <v>24887304.511496</v>
      </c>
      <c r="N5813">
        <f>[1]!Table3_2[[#This Row],[consume_real]]</f>
        <v>18572.615307086598</v>
      </c>
      <c r="O5813">
        <f>[1]!Table1_2[[#This Row],[consume_hat]]</f>
        <v>17958.940003579799</v>
      </c>
      <c r="P5813">
        <f>Table15[[#This Row],[price]]-Table15[[#This Row],[w]]</f>
        <v>167.87238004861354</v>
      </c>
      <c r="Q5813">
        <f>[1]CPI!$A$10</f>
        <v>802.87238004861354</v>
      </c>
    </row>
    <row r="5814" spans="1:17" x14ac:dyDescent="0.25">
      <c r="A5814" s="1">
        <v>44518.208333333336</v>
      </c>
      <c r="B5814" t="s">
        <v>6067</v>
      </c>
      <c r="C5814">
        <v>5</v>
      </c>
      <c r="D5814" t="s">
        <v>6072</v>
      </c>
      <c r="E5814">
        <v>22992.9</v>
      </c>
      <c r="F5814">
        <v>22271.599999999999</v>
      </c>
      <c r="G5814">
        <v>616.9</v>
      </c>
      <c r="H5814">
        <v>625.3245306</v>
      </c>
      <c r="I5814">
        <f>[1]!Table11_2[[#This Row],[reward_real]]</f>
        <v>-5699273.1158999996</v>
      </c>
      <c r="J5814">
        <f>[1]!Table13_2[[#This Row],[reward_hat]]</f>
        <v>-5631184.1509908801</v>
      </c>
      <c r="K5814">
        <f>[1]!Table9_2[[#This Row],[retailer_benefit]]</f>
        <v>12436961.3691434</v>
      </c>
      <c r="L5814">
        <f>[1]!Table7_2[[#This Row],[optimum_policy]]</f>
        <v>1290</v>
      </c>
      <c r="M5814">
        <f>[1]!Table5_2[[#This Row],[consumer_cost]]</f>
        <v>23835507.600943401</v>
      </c>
      <c r="N5814">
        <f>[1]!Table3_2[[#This Row],[consume_real]]</f>
        <v>18477.137675149901</v>
      </c>
      <c r="O5814">
        <f>[1]!Table1_2[[#This Row],[consume_hat]]</f>
        <v>18010.437382901498</v>
      </c>
      <c r="P5814">
        <f>Table15[[#This Row],[price]]-Table15[[#This Row],[w]]</f>
        <v>185.97238004861356</v>
      </c>
      <c r="Q5814">
        <f>[1]CPI!$A$10</f>
        <v>802.87238004861354</v>
      </c>
    </row>
    <row r="5815" spans="1:17" x14ac:dyDescent="0.25">
      <c r="A5815" s="1">
        <v>44518.25</v>
      </c>
      <c r="B5815" t="s">
        <v>6067</v>
      </c>
      <c r="C5815">
        <v>6</v>
      </c>
      <c r="D5815" t="s">
        <v>6073</v>
      </c>
      <c r="E5815">
        <v>23221.599999999999</v>
      </c>
      <c r="F5815">
        <v>22359.82</v>
      </c>
      <c r="G5815">
        <v>599.20000000000005</v>
      </c>
      <c r="H5815">
        <v>609.47820769999998</v>
      </c>
      <c r="I5815">
        <f>[1]!Table11_2[[#This Row],[reward_real]]</f>
        <v>-5617955.2448000005</v>
      </c>
      <c r="J5815">
        <f>[1]!Table13_2[[#This Row],[reward_hat]]</f>
        <v>-5545059.6686461801</v>
      </c>
      <c r="K5815">
        <f>[1]!Table9_2[[#This Row],[retailer_benefit]]</f>
        <v>12015973.701161001</v>
      </c>
      <c r="L5815">
        <f>[1]!Table7_2[[#This Row],[optimum_policy]]</f>
        <v>1240</v>
      </c>
      <c r="M5815">
        <f>[1]!Table5_2[[#This Row],[consumer_cost]]</f>
        <v>23251884.190761</v>
      </c>
      <c r="N5815">
        <f>[1]!Table3_2[[#This Row],[consume_real]]</f>
        <v>18751.519508678201</v>
      </c>
      <c r="O5815">
        <f>[1]!Table1_2[[#This Row],[consume_hat]]</f>
        <v>18196.088387120901</v>
      </c>
      <c r="P5815">
        <f>Table15[[#This Row],[price]]-Table15[[#This Row],[w]]</f>
        <v>203.67238004861349</v>
      </c>
      <c r="Q5815">
        <f>[1]CPI!$A$10</f>
        <v>802.87238004861354</v>
      </c>
    </row>
    <row r="5816" spans="1:17" x14ac:dyDescent="0.25">
      <c r="A5816" s="1">
        <v>44518.291666666664</v>
      </c>
      <c r="B5816" t="s">
        <v>6067</v>
      </c>
      <c r="C5816">
        <v>7</v>
      </c>
      <c r="D5816" t="s">
        <v>6074</v>
      </c>
      <c r="E5816">
        <v>23462</v>
      </c>
      <c r="F5816">
        <v>22473.59</v>
      </c>
      <c r="G5816">
        <v>583.29999999999995</v>
      </c>
      <c r="H5816">
        <v>610.92647650000004</v>
      </c>
      <c r="I5816">
        <f>[1]!Table11_2[[#This Row],[reward_real]]</f>
        <v>-5456017.7139999997</v>
      </c>
      <c r="J5816">
        <f>[1]!Table13_2[[#This Row],[reward_hat]]</f>
        <v>-5592476.9368813401</v>
      </c>
      <c r="K5816">
        <f>[1]!Table9_2[[#This Row],[retailer_benefit]]</f>
        <v>12285159.7215285</v>
      </c>
      <c r="L5816">
        <f>[1]!Table7_2[[#This Row],[optimum_policy]]</f>
        <v>1240</v>
      </c>
      <c r="M5816">
        <f>[1]!Table5_2[[#This Row],[consumer_cost]]</f>
        <v>23197195.1495285</v>
      </c>
      <c r="N5816">
        <f>[1]!Table3_2[[#This Row],[consume_real]]</f>
        <v>18707.415443168102</v>
      </c>
      <c r="O5816">
        <f>[1]!Table1_2[[#This Row],[consume_hat]]</f>
        <v>18308.1832318052</v>
      </c>
      <c r="P5816">
        <f>Table15[[#This Row],[price]]-Table15[[#This Row],[w]]</f>
        <v>219.57238004861358</v>
      </c>
      <c r="Q5816">
        <f>[1]CPI!$A$10</f>
        <v>802.87238004861354</v>
      </c>
    </row>
    <row r="5817" spans="1:17" x14ac:dyDescent="0.25">
      <c r="A5817" s="1">
        <v>44518.333333333336</v>
      </c>
      <c r="B5817" t="s">
        <v>6067</v>
      </c>
      <c r="C5817">
        <v>8</v>
      </c>
      <c r="D5817" t="s">
        <v>6075</v>
      </c>
      <c r="E5817">
        <v>24718</v>
      </c>
      <c r="F5817">
        <v>23670.13</v>
      </c>
      <c r="G5817">
        <v>636.70000000000005</v>
      </c>
      <c r="H5817">
        <v>660.02025839999999</v>
      </c>
      <c r="I5817">
        <f>[1]!Table11_2[[#This Row],[reward_real]]</f>
        <v>-6193169.0539999995</v>
      </c>
      <c r="J5817">
        <f>[1]!Table13_2[[#This Row],[reward_hat]]</f>
        <v>-6256298.2746018004</v>
      </c>
      <c r="K5817">
        <f>[1]!Table9_2[[#This Row],[retailer_benefit]]</f>
        <v>14654670.169242</v>
      </c>
      <c r="L5817">
        <f>[1]!Table7_2[[#This Row],[optimum_policy]]</f>
        <v>1390</v>
      </c>
      <c r="M5817">
        <f>[1]!Table5_2[[#This Row],[consumer_cost]]</f>
        <v>27041008.277242001</v>
      </c>
      <c r="N5817">
        <f>[1]!Table3_2[[#This Row],[consume_real]]</f>
        <v>19453.962789382698</v>
      </c>
      <c r="O5817">
        <f>[1]!Table1_2[[#This Row],[consume_hat]]</f>
        <v>18957.8977171566</v>
      </c>
      <c r="P5817">
        <f>Table15[[#This Row],[price]]-Table15[[#This Row],[w]]</f>
        <v>166.17238004861349</v>
      </c>
      <c r="Q5817">
        <f>[1]CPI!$A$10</f>
        <v>802.87238004861354</v>
      </c>
    </row>
    <row r="5818" spans="1:17" x14ac:dyDescent="0.25">
      <c r="A5818" s="1">
        <v>44518.375</v>
      </c>
      <c r="B5818" t="s">
        <v>6067</v>
      </c>
      <c r="C5818">
        <v>9</v>
      </c>
      <c r="D5818" t="s">
        <v>6076</v>
      </c>
      <c r="E5818">
        <v>26800</v>
      </c>
      <c r="F5818">
        <v>25756.42</v>
      </c>
      <c r="G5818">
        <v>748.6</v>
      </c>
      <c r="H5818">
        <v>766.76118289999999</v>
      </c>
      <c r="I5818">
        <f>[1]!Table11_2[[#This Row],[reward_real]]</f>
        <v>-8001783.2000000002</v>
      </c>
      <c r="J5818">
        <f>[1]!Table13_2[[#This Row],[reward_hat]]</f>
        <v>-7966179.9070497202</v>
      </c>
      <c r="K5818">
        <f>[1]!Table9_2[[#This Row],[retailer_benefit]]</f>
        <v>17987444.254555099</v>
      </c>
      <c r="L5818">
        <f>[1]!Table7_2[[#This Row],[optimum_policy]]</f>
        <v>1590</v>
      </c>
      <c r="M5818">
        <f>[1]!Table5_2[[#This Row],[consumer_cost]]</f>
        <v>33991010.654555097</v>
      </c>
      <c r="N5818">
        <f>[1]!Table3_2[[#This Row],[consume_real]]</f>
        <v>21377.994122361699</v>
      </c>
      <c r="O5818">
        <f>[1]!Table1_2[[#This Row],[consume_hat]]</f>
        <v>20778.777238134899</v>
      </c>
      <c r="P5818">
        <f>Table15[[#This Row],[price]]-Table15[[#This Row],[w]]</f>
        <v>54.272380048613513</v>
      </c>
      <c r="Q5818">
        <f>[1]CPI!$A$10</f>
        <v>802.87238004861354</v>
      </c>
    </row>
    <row r="5819" spans="1:17" x14ac:dyDescent="0.25">
      <c r="A5819" s="1">
        <v>44518.416666666664</v>
      </c>
      <c r="B5819" t="s">
        <v>6067</v>
      </c>
      <c r="C5819">
        <v>10</v>
      </c>
      <c r="D5819" t="s">
        <v>6077</v>
      </c>
      <c r="E5819">
        <v>28303.599999999999</v>
      </c>
      <c r="F5819">
        <v>27223.759999999998</v>
      </c>
      <c r="G5819">
        <v>784.9</v>
      </c>
      <c r="H5819">
        <v>796.23014239999998</v>
      </c>
      <c r="I5819">
        <f>[1]!Table11_2[[#This Row],[reward_real]]</f>
        <v>-8929531.0676000006</v>
      </c>
      <c r="J5819">
        <f>[1]!Table13_2[[#This Row],[reward_hat]]</f>
        <v>-8770836.2225689199</v>
      </c>
      <c r="K5819">
        <f>[1]!Table9_2[[#This Row],[retailer_benefit]]</f>
        <v>19456343.5237731</v>
      </c>
      <c r="L5819">
        <f>[1]!Table7_2[[#This Row],[optimum_policy]]</f>
        <v>1640</v>
      </c>
      <c r="M5819">
        <f>[1]!Table5_2[[#This Row],[consumer_cost]]</f>
        <v>37315405.658973098</v>
      </c>
      <c r="N5819">
        <f>[1]!Table3_2[[#This Row],[consume_real]]</f>
        <v>22753.2961335201</v>
      </c>
      <c r="O5819">
        <f>[1]!Table1_2[[#This Row],[consume_hat]]</f>
        <v>22030.907284288402</v>
      </c>
      <c r="P5819">
        <f>Table15[[#This Row],[price]]-Table15[[#This Row],[w]]</f>
        <v>17.972380048613559</v>
      </c>
      <c r="Q5819">
        <f>[1]CPI!$A$10</f>
        <v>802.87238004861354</v>
      </c>
    </row>
    <row r="5820" spans="1:17" x14ac:dyDescent="0.25">
      <c r="A5820" s="1">
        <v>44518.458333333336</v>
      </c>
      <c r="B5820" t="s">
        <v>6067</v>
      </c>
      <c r="C5820">
        <v>11</v>
      </c>
      <c r="D5820" t="s">
        <v>6078</v>
      </c>
      <c r="E5820">
        <v>29255.200000000001</v>
      </c>
      <c r="F5820">
        <v>28194.27</v>
      </c>
      <c r="G5820">
        <v>795.1</v>
      </c>
      <c r="H5820">
        <v>807.09580819999996</v>
      </c>
      <c r="I5820">
        <f>[1]!Table11_2[[#This Row],[reward_real]]</f>
        <v>-9274161.6967999991</v>
      </c>
      <c r="J5820">
        <f>[1]!Table13_2[[#This Row],[reward_hat]]</f>
        <v>-9137383.0412069801</v>
      </c>
      <c r="K5820">
        <f>[1]!Table9_2[[#This Row],[retailer_benefit]]</f>
        <v>20876486.737432498</v>
      </c>
      <c r="L5820">
        <f>[1]!Table7_2[[#This Row],[optimum_policy]]</f>
        <v>1690</v>
      </c>
      <c r="M5820">
        <f>[1]!Table5_2[[#This Row],[consumer_cost]]</f>
        <v>39424810.131032497</v>
      </c>
      <c r="N5820">
        <f>[1]!Table3_2[[#This Row],[consume_real]]</f>
        <v>23328.290018362401</v>
      </c>
      <c r="O5820">
        <f>[1]!Table1_2[[#This Row],[consume_hat]]</f>
        <v>22642.6229655852</v>
      </c>
      <c r="P5820">
        <f>Table15[[#This Row],[price]]-Table15[[#This Row],[w]]</f>
        <v>7.7723800486135133</v>
      </c>
      <c r="Q5820">
        <f>[1]CPI!$A$10</f>
        <v>802.87238004861354</v>
      </c>
    </row>
    <row r="5821" spans="1:17" x14ac:dyDescent="0.25">
      <c r="A5821" s="1">
        <v>44518.5</v>
      </c>
      <c r="B5821" t="s">
        <v>6067</v>
      </c>
      <c r="C5821">
        <v>12</v>
      </c>
      <c r="D5821" t="s">
        <v>6079</v>
      </c>
      <c r="E5821">
        <v>29828.6</v>
      </c>
      <c r="F5821">
        <v>28860.83</v>
      </c>
      <c r="G5821">
        <v>800.4</v>
      </c>
      <c r="H5821">
        <v>812.48336410000002</v>
      </c>
      <c r="I5821">
        <f>[1]!Table11_2[[#This Row],[reward_real]]</f>
        <v>-9549208.6896000002</v>
      </c>
      <c r="J5821">
        <f>[1]!Table13_2[[#This Row],[reward_hat]]</f>
        <v>-9445144.8640211802</v>
      </c>
      <c r="K5821">
        <f>[1]!Table9_2[[#This Row],[retailer_benefit]]</f>
        <v>21226826.7123142</v>
      </c>
      <c r="L5821">
        <f>[1]!Table7_2[[#This Row],[optimum_policy]]</f>
        <v>1690</v>
      </c>
      <c r="M5821">
        <f>[1]!Table5_2[[#This Row],[consumer_cost]]</f>
        <v>40325244.0915142</v>
      </c>
      <c r="N5821">
        <f>[1]!Table3_2[[#This Row],[consume_real]]</f>
        <v>23861.091178410701</v>
      </c>
      <c r="O5821">
        <f>[1]!Table1_2[[#This Row],[consume_hat]]</f>
        <v>23250.063401496001</v>
      </c>
      <c r="P5821">
        <f>Table15[[#This Row],[price]]-Table15[[#This Row],[w]]</f>
        <v>2.4723800486135588</v>
      </c>
      <c r="Q5821">
        <f>[1]CPI!$A$10</f>
        <v>802.87238004861354</v>
      </c>
    </row>
    <row r="5822" spans="1:17" x14ac:dyDescent="0.25">
      <c r="A5822" s="1">
        <v>44518.541666666664</v>
      </c>
      <c r="B5822" t="s">
        <v>6067</v>
      </c>
      <c r="C5822">
        <v>13</v>
      </c>
      <c r="D5822" t="s">
        <v>6080</v>
      </c>
      <c r="E5822">
        <v>29082.6</v>
      </c>
      <c r="F5822">
        <v>28526.29</v>
      </c>
      <c r="G5822">
        <v>816.2</v>
      </c>
      <c r="H5822">
        <v>816.46802290000005</v>
      </c>
      <c r="I5822">
        <f>[1]!Table11_2[[#This Row],[reward_real]]</f>
        <v>-9581495.2307999991</v>
      </c>
      <c r="J5822">
        <f>[1]!Table13_2[[#This Row],[reward_hat]]</f>
        <v>-9402725.4139566608</v>
      </c>
      <c r="K5822">
        <f>[1]!Table9_2[[#This Row],[retailer_benefit]]</f>
        <v>20515340.682854701</v>
      </c>
      <c r="L5822">
        <f>[1]!Table7_2[[#This Row],[optimum_policy]]</f>
        <v>1690</v>
      </c>
      <c r="M5822">
        <f>[1]!Table5_2[[#This Row],[consumer_cost]]</f>
        <v>39678331.144454703</v>
      </c>
      <c r="N5822">
        <f>[1]!Table3_2[[#This Row],[consume_real]]</f>
        <v>23478.3024523401</v>
      </c>
      <c r="O5822">
        <f>[1]!Table1_2[[#This Row],[consume_hat]]</f>
        <v>23032.685052503901</v>
      </c>
      <c r="P5822">
        <f>Table15[[#This Row],[price]]-Table15[[#This Row],[w]]</f>
        <v>-13.327619951386509</v>
      </c>
      <c r="Q5822">
        <f>[1]CPI!$A$10</f>
        <v>802.87238004861354</v>
      </c>
    </row>
    <row r="5823" spans="1:17" x14ac:dyDescent="0.25">
      <c r="A5823" s="1">
        <v>44518.583333333336</v>
      </c>
      <c r="B5823" t="s">
        <v>6067</v>
      </c>
      <c r="C5823">
        <v>14</v>
      </c>
      <c r="D5823" t="s">
        <v>6081</v>
      </c>
      <c r="E5823">
        <v>28529.4</v>
      </c>
      <c r="F5823">
        <v>27917.19</v>
      </c>
      <c r="G5823">
        <v>811</v>
      </c>
      <c r="H5823">
        <v>817.83674050000002</v>
      </c>
      <c r="I5823">
        <f>[1]!Table11_2[[#This Row],[reward_real]]</f>
        <v>-9311710.8660000004</v>
      </c>
      <c r="J5823">
        <f>[1]!Table13_2[[#This Row],[reward_hat]]</f>
        <v>-9224500.5679621901</v>
      </c>
      <c r="K5823">
        <f>[1]!Table9_2[[#This Row],[retailer_benefit]]</f>
        <v>20184941.679935802</v>
      </c>
      <c r="L5823">
        <f>[1]!Table7_2[[#This Row],[optimum_policy]]</f>
        <v>1690</v>
      </c>
      <c r="M5823">
        <f>[1]!Table5_2[[#This Row],[consumer_cost]]</f>
        <v>38808363.411935799</v>
      </c>
      <c r="N5823">
        <f>[1]!Table3_2[[#This Row],[consume_real]]</f>
        <v>22963.528646115901</v>
      </c>
      <c r="O5823">
        <f>[1]!Table1_2[[#This Row],[consume_hat]]</f>
        <v>22558.2933889866</v>
      </c>
      <c r="P5823">
        <f>Table15[[#This Row],[price]]-Table15[[#This Row],[w]]</f>
        <v>-8.127619951386464</v>
      </c>
      <c r="Q5823">
        <f>[1]CPI!$A$10</f>
        <v>802.87238004861354</v>
      </c>
    </row>
    <row r="5824" spans="1:17" x14ac:dyDescent="0.25">
      <c r="A5824" s="1">
        <v>44518.625</v>
      </c>
      <c r="B5824" t="s">
        <v>6067</v>
      </c>
      <c r="C5824">
        <v>15</v>
      </c>
      <c r="D5824" t="s">
        <v>6082</v>
      </c>
      <c r="E5824">
        <v>28066.400000000001</v>
      </c>
      <c r="F5824">
        <v>27550.400000000001</v>
      </c>
      <c r="G5824">
        <v>816</v>
      </c>
      <c r="H5824">
        <v>813.91487029999996</v>
      </c>
      <c r="I5824">
        <f>[1]!Table11_2[[#This Row],[reward_real]]</f>
        <v>-9243388.1760000009</v>
      </c>
      <c r="J5824">
        <f>[1]!Table13_2[[#This Row],[reward_hat]]</f>
        <v>-9039555.5036274102</v>
      </c>
      <c r="K5824">
        <f>[1]!Table9_2[[#This Row],[retailer_benefit]]</f>
        <v>19800787.416235201</v>
      </c>
      <c r="L5824">
        <f>[1]!Table7_2[[#This Row],[optimum_policy]]</f>
        <v>1690</v>
      </c>
      <c r="M5824">
        <f>[1]!Table5_2[[#This Row],[consumer_cost]]</f>
        <v>38287563.768235199</v>
      </c>
      <c r="N5824">
        <f>[1]!Table3_2[[#This Row],[consume_real]]</f>
        <v>22655.363176470499</v>
      </c>
      <c r="O5824">
        <f>[1]!Table1_2[[#This Row],[consume_hat]]</f>
        <v>22212.533111734399</v>
      </c>
      <c r="P5824">
        <f>Table15[[#This Row],[price]]-Table15[[#This Row],[w]]</f>
        <v>-13.127619951386464</v>
      </c>
      <c r="Q5824">
        <f>[1]CPI!$A$10</f>
        <v>802.87238004861354</v>
      </c>
    </row>
    <row r="5825" spans="1:17" x14ac:dyDescent="0.25">
      <c r="A5825" s="1">
        <v>44518.666666666664</v>
      </c>
      <c r="B5825" t="s">
        <v>6067</v>
      </c>
      <c r="C5825">
        <v>16</v>
      </c>
      <c r="D5825" t="s">
        <v>6083</v>
      </c>
      <c r="E5825">
        <v>27588</v>
      </c>
      <c r="F5825">
        <v>27391.119999999999</v>
      </c>
      <c r="G5825">
        <v>844.7</v>
      </c>
      <c r="H5825">
        <v>821.29086629999995</v>
      </c>
      <c r="I5825">
        <f>[1]!Table11_2[[#This Row],[reward_real]]</f>
        <v>-9552979.5240000002</v>
      </c>
      <c r="J5825">
        <f>[1]!Table13_2[[#This Row],[reward_hat]]</f>
        <v>-9106495.88570798</v>
      </c>
      <c r="K5825">
        <f>[1]!Table9_2[[#This Row],[retailer_benefit]]</f>
        <v>19119530.227624401</v>
      </c>
      <c r="L5825">
        <f>[1]!Table7_2[[#This Row],[optimum_policy]]</f>
        <v>1690</v>
      </c>
      <c r="M5825">
        <f>[1]!Table5_2[[#This Row],[consumer_cost]]</f>
        <v>38225489.275624402</v>
      </c>
      <c r="N5825">
        <f>[1]!Table3_2[[#This Row],[consume_real]]</f>
        <v>22618.6327074701</v>
      </c>
      <c r="O5825">
        <f>[1]!Table1_2[[#This Row],[consume_hat]]</f>
        <v>22176.055425017301</v>
      </c>
      <c r="P5825">
        <f>Table15[[#This Row],[price]]-Table15[[#This Row],[w]]</f>
        <v>-41.827619951386509</v>
      </c>
      <c r="Q5825">
        <f>[1]CPI!$A$10</f>
        <v>802.87238004861354</v>
      </c>
    </row>
    <row r="5826" spans="1:17" x14ac:dyDescent="0.25">
      <c r="A5826" s="1">
        <v>44518.708333333336</v>
      </c>
      <c r="B5826" t="s">
        <v>6067</v>
      </c>
      <c r="C5826">
        <v>17</v>
      </c>
      <c r="D5826" t="s">
        <v>6084</v>
      </c>
      <c r="E5826">
        <v>28360</v>
      </c>
      <c r="F5826">
        <v>27953.72</v>
      </c>
      <c r="G5826">
        <v>839.6</v>
      </c>
      <c r="H5826">
        <v>822.43782009999995</v>
      </c>
      <c r="I5826">
        <f>[1]!Table11_2[[#This Row],[reward_real]]</f>
        <v>-9734967.0399999991</v>
      </c>
      <c r="J5826">
        <f>[1]!Table13_2[[#This Row],[reward_hat]]</f>
        <v>-9312455.1476637404</v>
      </c>
      <c r="K5826">
        <f>[1]!Table9_2[[#This Row],[retailer_benefit]]</f>
        <v>19720381.064354401</v>
      </c>
      <c r="L5826">
        <f>[1]!Table7_2[[#This Row],[optimum_policy]]</f>
        <v>1690</v>
      </c>
      <c r="M5826">
        <f>[1]!Table5_2[[#This Row],[consumer_cost]]</f>
        <v>39190315.144354403</v>
      </c>
      <c r="N5826">
        <f>[1]!Table3_2[[#This Row],[consume_real]]</f>
        <v>23189.535588375398</v>
      </c>
      <c r="O5826">
        <f>[1]!Table1_2[[#This Row],[consume_hat]]</f>
        <v>22645.979840756601</v>
      </c>
      <c r="P5826">
        <f>Table15[[#This Row],[price]]-Table15[[#This Row],[w]]</f>
        <v>-36.727619951386487</v>
      </c>
      <c r="Q5826">
        <f>[1]CPI!$A$10</f>
        <v>802.87238004861354</v>
      </c>
    </row>
    <row r="5827" spans="1:17" x14ac:dyDescent="0.25">
      <c r="A5827" s="1">
        <v>44518.75</v>
      </c>
      <c r="B5827" t="s">
        <v>6067</v>
      </c>
      <c r="C5827">
        <v>18</v>
      </c>
      <c r="D5827" t="s">
        <v>6085</v>
      </c>
      <c r="E5827">
        <v>30837.3</v>
      </c>
      <c r="F5827">
        <v>30228.43</v>
      </c>
      <c r="G5827">
        <v>830.5</v>
      </c>
      <c r="H5827">
        <v>814.891796</v>
      </c>
      <c r="I5827">
        <f>[1]!Table11_2[[#This Row],[reward_real]]</f>
        <v>-10419769.4835</v>
      </c>
      <c r="J5827">
        <f>[1]!Table13_2[[#This Row],[reward_hat]]</f>
        <v>-9935666.5683987308</v>
      </c>
      <c r="K5827">
        <f>[1]!Table9_2[[#This Row],[retailer_benefit]]</f>
        <v>21567229.0693997</v>
      </c>
      <c r="L5827">
        <f>[1]!Table7_2[[#This Row],[optimum_policy]]</f>
        <v>1690</v>
      </c>
      <c r="M5827">
        <f>[1]!Table5_2[[#This Row],[consumer_cost]]</f>
        <v>42406768.0363997</v>
      </c>
      <c r="N5827">
        <f>[1]!Table3_2[[#This Row],[consume_real]]</f>
        <v>25092.7621517158</v>
      </c>
      <c r="O5827">
        <f>[1]!Table1_2[[#This Row],[consume_hat]]</f>
        <v>24385.241371526001</v>
      </c>
      <c r="P5827">
        <f>Table15[[#This Row],[price]]-Table15[[#This Row],[w]]</f>
        <v>-27.627619951386464</v>
      </c>
      <c r="Q5827">
        <f>[1]CPI!$A$10</f>
        <v>802.87238004861354</v>
      </c>
    </row>
    <row r="5828" spans="1:17" x14ac:dyDescent="0.25">
      <c r="A5828" s="1">
        <v>44518.791666666664</v>
      </c>
      <c r="B5828" t="s">
        <v>6067</v>
      </c>
      <c r="C5828">
        <v>19</v>
      </c>
      <c r="D5828" t="s">
        <v>6086</v>
      </c>
      <c r="E5828">
        <v>30951.8</v>
      </c>
      <c r="F5828">
        <v>30475.57</v>
      </c>
      <c r="G5828">
        <v>837.5</v>
      </c>
      <c r="H5828">
        <v>821.02796939999996</v>
      </c>
      <c r="I5828">
        <f>[1]!Table11_2[[#This Row],[reward_real]]</f>
        <v>-10586289.395</v>
      </c>
      <c r="J5828">
        <f>[1]!Table13_2[[#This Row],[reward_hat]]</f>
        <v>-10127230.061274599</v>
      </c>
      <c r="K5828">
        <f>[1]!Table9_2[[#This Row],[retailer_benefit]]</f>
        <v>21551789.156388</v>
      </c>
      <c r="L5828">
        <f>[1]!Table7_2[[#This Row],[optimum_policy]]</f>
        <v>1690</v>
      </c>
      <c r="M5828">
        <f>[1]!Table5_2[[#This Row],[consumer_cost]]</f>
        <v>42724367.946387999</v>
      </c>
      <c r="N5828">
        <f>[1]!Table3_2[[#This Row],[consume_real]]</f>
        <v>25280.691092537301</v>
      </c>
      <c r="O5828">
        <f>[1]!Table1_2[[#This Row],[consume_hat]]</f>
        <v>24669.634747857101</v>
      </c>
      <c r="P5828">
        <f>Table15[[#This Row],[price]]-Table15[[#This Row],[w]]</f>
        <v>-34.627619951386464</v>
      </c>
      <c r="Q5828">
        <f>[1]CPI!$A$10</f>
        <v>802.87238004861354</v>
      </c>
    </row>
    <row r="5829" spans="1:17" x14ac:dyDescent="0.25">
      <c r="A5829" s="1">
        <v>44518.833333333336</v>
      </c>
      <c r="B5829" t="s">
        <v>6067</v>
      </c>
      <c r="C5829">
        <v>20</v>
      </c>
      <c r="D5829" t="s">
        <v>6087</v>
      </c>
      <c r="E5829">
        <v>30366.2</v>
      </c>
      <c r="F5829">
        <v>30011.52</v>
      </c>
      <c r="G5829">
        <v>849.8</v>
      </c>
      <c r="H5829">
        <v>836.49508430000003</v>
      </c>
      <c r="I5829">
        <f>[1]!Table11_2[[#This Row],[reward_real]]</f>
        <v>-10469719.168400001</v>
      </c>
      <c r="J5829">
        <f>[1]!Table13_2[[#This Row],[reward_hat]]</f>
        <v>-10111844.4498829</v>
      </c>
      <c r="K5829">
        <f>[1]!Table9_2[[#This Row],[retailer_benefit]]</f>
        <v>21934911.7526704</v>
      </c>
      <c r="L5829">
        <f>[1]!Table7_2[[#This Row],[optimum_policy]]</f>
        <v>1740</v>
      </c>
      <c r="M5829">
        <f>[1]!Table5_2[[#This Row],[consumer_cost]]</f>
        <v>42874350.089470401</v>
      </c>
      <c r="N5829">
        <f>[1]!Table3_2[[#This Row],[consume_real]]</f>
        <v>24640.431085902499</v>
      </c>
      <c r="O5829">
        <f>[1]!Table1_2[[#This Row],[consume_hat]]</f>
        <v>24176.697842416401</v>
      </c>
      <c r="P5829">
        <f>Table15[[#This Row],[price]]-Table15[[#This Row],[w]]</f>
        <v>-46.927619951386419</v>
      </c>
      <c r="Q5829">
        <f>[1]CPI!$A$10</f>
        <v>802.87238004861354</v>
      </c>
    </row>
    <row r="5830" spans="1:17" x14ac:dyDescent="0.25">
      <c r="A5830" s="1">
        <v>44518.875</v>
      </c>
      <c r="B5830" t="s">
        <v>6067</v>
      </c>
      <c r="C5830">
        <v>21</v>
      </c>
      <c r="D5830" t="s">
        <v>6088</v>
      </c>
      <c r="E5830">
        <v>29831.8</v>
      </c>
      <c r="F5830">
        <v>29319.93</v>
      </c>
      <c r="G5830">
        <v>843.3</v>
      </c>
      <c r="H5830">
        <v>832.86251159999995</v>
      </c>
      <c r="I5830">
        <f>[1]!Table11_2[[#This Row],[reward_real]]</f>
        <v>-10171062.714600001</v>
      </c>
      <c r="J5830">
        <f>[1]!Table13_2[[#This Row],[reward_hat]]</f>
        <v>-9815986.5806392096</v>
      </c>
      <c r="K5830">
        <f>[1]!Table9_2[[#This Row],[retailer_benefit]]</f>
        <v>21630242.9412589</v>
      </c>
      <c r="L5830">
        <f>[1]!Table7_2[[#This Row],[optimum_policy]]</f>
        <v>1740</v>
      </c>
      <c r="M5830">
        <f>[1]!Table5_2[[#This Row],[consumer_cost]]</f>
        <v>41972368.370458901</v>
      </c>
      <c r="N5830">
        <f>[1]!Table3_2[[#This Row],[consume_real]]</f>
        <v>24122.050787619999</v>
      </c>
      <c r="O5830">
        <f>[1]!Table1_2[[#This Row],[consume_hat]]</f>
        <v>23571.6854673866</v>
      </c>
      <c r="P5830">
        <f>Table15[[#This Row],[price]]-Table15[[#This Row],[w]]</f>
        <v>-40.427619951386419</v>
      </c>
      <c r="Q5830">
        <f>[1]CPI!$A$10</f>
        <v>802.87238004861354</v>
      </c>
    </row>
    <row r="5831" spans="1:17" x14ac:dyDescent="0.25">
      <c r="A5831" s="1">
        <v>44518.916666666664</v>
      </c>
      <c r="B5831" t="s">
        <v>6067</v>
      </c>
      <c r="C5831">
        <v>22</v>
      </c>
      <c r="D5831" t="s">
        <v>6089</v>
      </c>
      <c r="E5831">
        <v>29078.9</v>
      </c>
      <c r="F5831">
        <v>28514.5</v>
      </c>
      <c r="G5831">
        <v>830.8</v>
      </c>
      <c r="H5831">
        <v>825.72530440000003</v>
      </c>
      <c r="I5831">
        <f>[1]!Table11_2[[#This Row],[reward_real]]</f>
        <v>-9699906.8308000006</v>
      </c>
      <c r="J5831">
        <f>[1]!Table13_2[[#This Row],[reward_hat]]</f>
        <v>-9426264.3729771692</v>
      </c>
      <c r="K5831">
        <f>[1]!Table9_2[[#This Row],[retailer_benefit]]</f>
        <v>21230513.4582651</v>
      </c>
      <c r="L5831">
        <f>[1]!Table7_2[[#This Row],[optimum_policy]]</f>
        <v>1740</v>
      </c>
      <c r="M5831">
        <f>[1]!Table5_2[[#This Row],[consumer_cost]]</f>
        <v>40630327.119865097</v>
      </c>
      <c r="N5831">
        <f>[1]!Table3_2[[#This Row],[consume_real]]</f>
        <v>23350.7627125662</v>
      </c>
      <c r="O5831">
        <f>[1]!Table1_2[[#This Row],[consume_hat]]</f>
        <v>22831.4775460532</v>
      </c>
      <c r="P5831">
        <f>Table15[[#This Row],[price]]-Table15[[#This Row],[w]]</f>
        <v>-27.927619951386419</v>
      </c>
      <c r="Q5831">
        <f>[1]CPI!$A$10</f>
        <v>802.87238004861354</v>
      </c>
    </row>
    <row r="5832" spans="1:17" x14ac:dyDescent="0.25">
      <c r="A5832" s="1">
        <v>44518.958333333336</v>
      </c>
      <c r="B5832" t="s">
        <v>6067</v>
      </c>
      <c r="C5832">
        <v>23</v>
      </c>
      <c r="D5832" t="s">
        <v>6090</v>
      </c>
      <c r="E5832">
        <v>27977.200000000001</v>
      </c>
      <c r="F5832">
        <v>27369.57</v>
      </c>
      <c r="G5832">
        <v>815.6</v>
      </c>
      <c r="H5832">
        <v>819.73474439999995</v>
      </c>
      <c r="I5832">
        <f>[1]!Table11_2[[#This Row],[reward_real]]</f>
        <v>-9207408.4287999999</v>
      </c>
      <c r="J5832">
        <f>[1]!Table13_2[[#This Row],[reward_hat]]</f>
        <v>-9074203.0089948699</v>
      </c>
      <c r="K5832">
        <f>[1]!Table9_2[[#This Row],[retailer_benefit]]</f>
        <v>19742417.680585299</v>
      </c>
      <c r="L5832">
        <f>[1]!Table7_2[[#This Row],[optimum_policy]]</f>
        <v>1690</v>
      </c>
      <c r="M5832">
        <f>[1]!Table5_2[[#This Row],[consumer_cost]]</f>
        <v>38157234.538185298</v>
      </c>
      <c r="N5832">
        <f>[1]!Table3_2[[#This Row],[consume_real]]</f>
        <v>22578.245288867001</v>
      </c>
      <c r="O5832">
        <f>[1]!Table1_2[[#This Row],[consume_hat]]</f>
        <v>22139.364156972199</v>
      </c>
      <c r="P5832">
        <f>Table15[[#This Row],[price]]-Table15[[#This Row],[w]]</f>
        <v>-12.727619951386487</v>
      </c>
      <c r="Q5832">
        <f>[1]CPI!$A$10</f>
        <v>802.87238004861354</v>
      </c>
    </row>
    <row r="5833" spans="1:17" x14ac:dyDescent="0.25">
      <c r="A5833" s="1">
        <v>44519</v>
      </c>
      <c r="B5833" t="s">
        <v>6067</v>
      </c>
      <c r="C5833">
        <v>24</v>
      </c>
      <c r="D5833" t="s">
        <v>6091</v>
      </c>
      <c r="E5833">
        <v>26737.4</v>
      </c>
      <c r="F5833">
        <v>26017</v>
      </c>
      <c r="G5833">
        <v>771.8</v>
      </c>
      <c r="H5833">
        <v>799.72520940000004</v>
      </c>
      <c r="I5833">
        <f>[1]!Table11_2[[#This Row],[reward_real]]</f>
        <v>-8228755.6987999901</v>
      </c>
      <c r="J5833">
        <f>[1]!Table13_2[[#This Row],[reward_hat]]</f>
        <v>-8435696.7565955501</v>
      </c>
      <c r="K5833">
        <f>[1]!Table9_2[[#This Row],[retailer_benefit]]</f>
        <v>18513101.056486499</v>
      </c>
      <c r="L5833">
        <f>[1]!Table7_2[[#This Row],[optimum_policy]]</f>
        <v>1640</v>
      </c>
      <c r="M5833">
        <f>[1]!Table5_2[[#This Row],[consumer_cost]]</f>
        <v>34970612.454086497</v>
      </c>
      <c r="N5833">
        <f>[1]!Table3_2[[#This Row],[consume_real]]</f>
        <v>21323.544179321001</v>
      </c>
      <c r="O5833">
        <f>[1]!Table1_2[[#This Row],[consume_hat]]</f>
        <v>21096.488286387899</v>
      </c>
      <c r="P5833">
        <f>Table15[[#This Row],[price]]-Table15[[#This Row],[w]]</f>
        <v>31.072380048613581</v>
      </c>
      <c r="Q5833">
        <f>[1]CPI!$A$10</f>
        <v>802.87238004861354</v>
      </c>
    </row>
    <row r="5834" spans="1:17" x14ac:dyDescent="0.25">
      <c r="A5834" s="1">
        <v>44519.041666666664</v>
      </c>
      <c r="B5834" t="s">
        <v>6092</v>
      </c>
      <c r="C5834">
        <v>1</v>
      </c>
      <c r="D5834" t="s">
        <v>6093</v>
      </c>
      <c r="E5834">
        <v>24943.9</v>
      </c>
      <c r="F5834">
        <v>24684.18</v>
      </c>
      <c r="G5834">
        <v>705.9</v>
      </c>
      <c r="H5834">
        <v>709.35560050000004</v>
      </c>
      <c r="I5834">
        <f>[1]!Table11_2[[#This Row],[reward_real]]</f>
        <v>-7043683.4259000001</v>
      </c>
      <c r="J5834">
        <f>[1]!Table13_2[[#This Row],[reward_hat]]</f>
        <v>-7020669.64526561</v>
      </c>
      <c r="K5834">
        <f>[1]!Table9_2[[#This Row],[retailer_benefit]]</f>
        <v>15647973.2943708</v>
      </c>
      <c r="L5834">
        <f>[1]!Table7_2[[#This Row],[optimum_policy]]</f>
        <v>1490</v>
      </c>
      <c r="M5834">
        <f>[1]!Table5_2[[#This Row],[consumer_cost]]</f>
        <v>29735340.146170799</v>
      </c>
      <c r="N5834">
        <f>[1]!Table3_2[[#This Row],[consume_real]]</f>
        <v>19956.6041249468</v>
      </c>
      <c r="O5834">
        <f>[1]!Table1_2[[#This Row],[consume_hat]]</f>
        <v>19794.499796684999</v>
      </c>
      <c r="P5834">
        <f>Table15[[#This Row],[price]]-Table15[[#This Row],[w]]</f>
        <v>96.972380048613559</v>
      </c>
      <c r="Q5834">
        <f>[1]CPI!$A$10</f>
        <v>802.87238004861354</v>
      </c>
    </row>
    <row r="5835" spans="1:17" x14ac:dyDescent="0.25">
      <c r="A5835" s="1">
        <v>44519.083333333336</v>
      </c>
      <c r="B5835" t="s">
        <v>6092</v>
      </c>
      <c r="C5835">
        <v>2</v>
      </c>
      <c r="D5835" t="s">
        <v>6094</v>
      </c>
      <c r="E5835">
        <v>23733.7</v>
      </c>
      <c r="F5835">
        <v>23432.7</v>
      </c>
      <c r="G5835">
        <v>663.8</v>
      </c>
      <c r="H5835">
        <v>670.14069500000005</v>
      </c>
      <c r="I5835">
        <f>[1]!Table11_2[[#This Row],[reward_real]]</f>
        <v>-6326027.8653999995</v>
      </c>
      <c r="J5835">
        <f>[1]!Table13_2[[#This Row],[reward_hat]]</f>
        <v>-6333460.6895437203</v>
      </c>
      <c r="K5835">
        <f>[1]!Table9_2[[#This Row],[retailer_benefit]]</f>
        <v>13841402.3376121</v>
      </c>
      <c r="L5835">
        <f>[1]!Table7_2[[#This Row],[optimum_policy]]</f>
        <v>1390</v>
      </c>
      <c r="M5835">
        <f>[1]!Table5_2[[#This Row],[consumer_cost]]</f>
        <v>26493458.068412099</v>
      </c>
      <c r="N5835">
        <f>[1]!Table3_2[[#This Row],[consume_real]]</f>
        <v>19060.041775836002</v>
      </c>
      <c r="O5835">
        <f>[1]!Table1_2[[#This Row],[consume_hat]]</f>
        <v>18901.8835502334</v>
      </c>
      <c r="P5835">
        <f>Table15[[#This Row],[price]]-Table15[[#This Row],[w]]</f>
        <v>139.07238004861358</v>
      </c>
      <c r="Q5835">
        <f>[1]CPI!$A$10</f>
        <v>802.87238004861354</v>
      </c>
    </row>
    <row r="5836" spans="1:17" x14ac:dyDescent="0.25">
      <c r="A5836" s="1">
        <v>44519.125</v>
      </c>
      <c r="B5836" t="s">
        <v>6092</v>
      </c>
      <c r="C5836">
        <v>3</v>
      </c>
      <c r="D5836" t="s">
        <v>6095</v>
      </c>
      <c r="E5836">
        <v>22694.400000000001</v>
      </c>
      <c r="F5836">
        <v>22567.53</v>
      </c>
      <c r="G5836">
        <v>628</v>
      </c>
      <c r="H5836">
        <v>635.46237470000005</v>
      </c>
      <c r="I5836">
        <f>[1]!Table11_2[[#This Row],[reward_real]]</f>
        <v>-5671784.4479999999</v>
      </c>
      <c r="J5836">
        <f>[1]!Table13_2[[#This Row],[reward_hat]]</f>
        <v>-5739437.4425647799</v>
      </c>
      <c r="K5836">
        <f>[1]!Table9_2[[#This Row],[retailer_benefit]]</f>
        <v>12860861.550878899</v>
      </c>
      <c r="L5836">
        <f>[1]!Table7_2[[#This Row],[optimum_policy]]</f>
        <v>1340</v>
      </c>
      <c r="M5836">
        <f>[1]!Table5_2[[#This Row],[consumer_cost]]</f>
        <v>24204430.446878899</v>
      </c>
      <c r="N5836">
        <f>[1]!Table3_2[[#This Row],[consume_real]]</f>
        <v>18063.007796178299</v>
      </c>
      <c r="O5836">
        <f>[1]!Table1_2[[#This Row],[consume_hat]]</f>
        <v>18063.815172380699</v>
      </c>
      <c r="P5836">
        <f>Table15[[#This Row],[price]]-Table15[[#This Row],[w]]</f>
        <v>174.87238004861354</v>
      </c>
      <c r="Q5836">
        <f>[1]CPI!$A$10</f>
        <v>802.87238004861354</v>
      </c>
    </row>
    <row r="5837" spans="1:17" x14ac:dyDescent="0.25">
      <c r="A5837" s="1">
        <v>44519.166666666664</v>
      </c>
      <c r="B5837" t="s">
        <v>6092</v>
      </c>
      <c r="C5837">
        <v>4</v>
      </c>
      <c r="D5837" t="s">
        <v>6096</v>
      </c>
      <c r="E5837">
        <v>22372.2</v>
      </c>
      <c r="F5837">
        <v>22087.119999999999</v>
      </c>
      <c r="G5837">
        <v>615.1</v>
      </c>
      <c r="H5837">
        <v>613.45411260000003</v>
      </c>
      <c r="I5837">
        <f>[1]!Table11_2[[#This Row],[reward_real]]</f>
        <v>-5521660.3097999999</v>
      </c>
      <c r="J5837">
        <f>[1]!Table13_2[[#This Row],[reward_hat]]</f>
        <v>-5429851.7820486203</v>
      </c>
      <c r="K5837">
        <f>[1]!Table9_2[[#This Row],[retailer_benefit]]</f>
        <v>12116951.855256099</v>
      </c>
      <c r="L5837">
        <f>[1]!Table7_2[[#This Row],[optimum_policy]]</f>
        <v>1290</v>
      </c>
      <c r="M5837">
        <f>[1]!Table5_2[[#This Row],[consumer_cost]]</f>
        <v>23160272.474856101</v>
      </c>
      <c r="N5837">
        <f>[1]!Table3_2[[#This Row],[consume_real]]</f>
        <v>17953.6995929117</v>
      </c>
      <c r="O5837">
        <f>[1]!Table1_2[[#This Row],[consume_hat]]</f>
        <v>17702.5523842289</v>
      </c>
      <c r="P5837">
        <f>Table15[[#This Row],[price]]-Table15[[#This Row],[w]]</f>
        <v>187.77238004861351</v>
      </c>
      <c r="Q5837">
        <f>[1]CPI!$A$10</f>
        <v>802.87238004861354</v>
      </c>
    </row>
    <row r="5838" spans="1:17" x14ac:dyDescent="0.25">
      <c r="A5838" s="1">
        <v>44519.208333333336</v>
      </c>
      <c r="B5838" t="s">
        <v>6092</v>
      </c>
      <c r="C5838">
        <v>5</v>
      </c>
      <c r="D5838" t="s">
        <v>6097</v>
      </c>
      <c r="E5838">
        <v>22204</v>
      </c>
      <c r="F5838">
        <v>21759.78</v>
      </c>
      <c r="G5838">
        <v>595.20000000000005</v>
      </c>
      <c r="H5838">
        <v>598.99912270000004</v>
      </c>
      <c r="I5838">
        <f>[1]!Table11_2[[#This Row],[reward_real]]</f>
        <v>-5319367.8720000004</v>
      </c>
      <c r="J5838">
        <f>[1]!Table13_2[[#This Row],[reward_hat]]</f>
        <v>-5261721.1391049996</v>
      </c>
      <c r="K5838">
        <f>[1]!Table9_2[[#This Row],[retailer_benefit]]</f>
        <v>11525297.056</v>
      </c>
      <c r="L5838">
        <f>[1]!Table7_2[[#This Row],[optimum_policy]]</f>
        <v>1240</v>
      </c>
      <c r="M5838">
        <f>[1]!Table5_2[[#This Row],[consumer_cost]]</f>
        <v>22164032.800000001</v>
      </c>
      <c r="N5838">
        <f>[1]!Table3_2[[#This Row],[consume_real]]</f>
        <v>17874.22</v>
      </c>
      <c r="O5838">
        <f>[1]!Table1_2[[#This Row],[consume_hat]]</f>
        <v>17568.376778814301</v>
      </c>
      <c r="P5838">
        <f>Table15[[#This Row],[price]]-Table15[[#This Row],[w]]</f>
        <v>207.67238004861349</v>
      </c>
      <c r="Q5838">
        <f>[1]CPI!$A$10</f>
        <v>802.87238004861354</v>
      </c>
    </row>
    <row r="5839" spans="1:17" x14ac:dyDescent="0.25">
      <c r="A5839" s="1">
        <v>44519.25</v>
      </c>
      <c r="B5839" t="s">
        <v>6092</v>
      </c>
      <c r="C5839">
        <v>6</v>
      </c>
      <c r="D5839" t="s">
        <v>6098</v>
      </c>
      <c r="E5839">
        <v>22289.9</v>
      </c>
      <c r="F5839">
        <v>21701.119999999999</v>
      </c>
      <c r="G5839">
        <v>587.4</v>
      </c>
      <c r="H5839">
        <v>585.49791970000001</v>
      </c>
      <c r="I5839">
        <f>[1]!Table11_2[[#This Row],[reward_real]]</f>
        <v>-5337673.1934000002</v>
      </c>
      <c r="J5839">
        <f>[1]!Table13_2[[#This Row],[reward_hat]]</f>
        <v>-5172326.8109110296</v>
      </c>
      <c r="K5839">
        <f>[1]!Table9_2[[#This Row],[retailer_benefit]]</f>
        <v>10951589.6028016</v>
      </c>
      <c r="L5839">
        <f>[1]!Table7_2[[#This Row],[optimum_policy]]</f>
        <v>1190</v>
      </c>
      <c r="M5839">
        <f>[1]!Table5_2[[#This Row],[consumer_cost]]</f>
        <v>21626935.989601601</v>
      </c>
      <c r="N5839">
        <f>[1]!Table3_2[[#This Row],[consume_real]]</f>
        <v>18173.895789581198</v>
      </c>
      <c r="O5839">
        <f>[1]!Table1_2[[#This Row],[consume_hat]]</f>
        <v>17668.1304472757</v>
      </c>
      <c r="P5839">
        <f>Table15[[#This Row],[price]]-Table15[[#This Row],[w]]</f>
        <v>215.47238004861356</v>
      </c>
      <c r="Q5839">
        <f>[1]CPI!$A$10</f>
        <v>802.87238004861354</v>
      </c>
    </row>
    <row r="5840" spans="1:17" x14ac:dyDescent="0.25">
      <c r="A5840" s="1">
        <v>44519.291666666664</v>
      </c>
      <c r="B5840" t="s">
        <v>6092</v>
      </c>
      <c r="C5840">
        <v>7</v>
      </c>
      <c r="D5840" t="s">
        <v>6099</v>
      </c>
      <c r="E5840">
        <v>21418.5</v>
      </c>
      <c r="F5840">
        <v>21072.69</v>
      </c>
      <c r="G5840">
        <v>592.20000000000005</v>
      </c>
      <c r="H5840">
        <v>586.51669000000004</v>
      </c>
      <c r="I5840">
        <f>[1]!Table11_2[[#This Row],[reward_real]]</f>
        <v>-5189659.7130000005</v>
      </c>
      <c r="J5840">
        <f>[1]!Table13_2[[#This Row],[reward_hat]]</f>
        <v>-5035210.6901410399</v>
      </c>
      <c r="K5840">
        <f>[1]!Table9_2[[#This Row],[retailer_benefit]]</f>
        <v>10477469.0186808</v>
      </c>
      <c r="L5840">
        <f>[1]!Table7_2[[#This Row],[optimum_policy]]</f>
        <v>1190</v>
      </c>
      <c r="M5840">
        <f>[1]!Table5_2[[#This Row],[consumer_cost]]</f>
        <v>20856788.444680799</v>
      </c>
      <c r="N5840">
        <f>[1]!Table3_2[[#This Row],[consume_real]]</f>
        <v>17526.712978723401</v>
      </c>
      <c r="O5840">
        <f>[1]!Table1_2[[#This Row],[consume_hat]]</f>
        <v>17169.880332197499</v>
      </c>
      <c r="P5840">
        <f>Table15[[#This Row],[price]]-Table15[[#This Row],[w]]</f>
        <v>210.67238004861349</v>
      </c>
      <c r="Q5840">
        <f>[1]CPI!$A$10</f>
        <v>802.87238004861354</v>
      </c>
    </row>
    <row r="5841" spans="1:17" x14ac:dyDescent="0.25">
      <c r="A5841" s="1">
        <v>44519.333333333336</v>
      </c>
      <c r="B5841" t="s">
        <v>6092</v>
      </c>
      <c r="C5841">
        <v>8</v>
      </c>
      <c r="D5841" t="s">
        <v>6100</v>
      </c>
      <c r="E5841">
        <v>21496.2</v>
      </c>
      <c r="F5841">
        <v>20967.77</v>
      </c>
      <c r="G5841">
        <v>660</v>
      </c>
      <c r="H5841">
        <v>635.01212539999995</v>
      </c>
      <c r="I5841">
        <f>[1]!Table11_2[[#This Row],[reward_real]]</f>
        <v>-5778178.5599999996</v>
      </c>
      <c r="J5841">
        <f>[1]!Table13_2[[#This Row],[reward_hat]]</f>
        <v>-5327011.97138579</v>
      </c>
      <c r="K5841">
        <f>[1]!Table9_2[[#This Row],[retailer_benefit]]</f>
        <v>11906549.76</v>
      </c>
      <c r="L5841">
        <f>[1]!Table7_2[[#This Row],[optimum_policy]]</f>
        <v>1340</v>
      </c>
      <c r="M5841">
        <f>[1]!Table5_2[[#This Row],[consumer_cost]]</f>
        <v>23462906.879999999</v>
      </c>
      <c r="N5841">
        <f>[1]!Table3_2[[#This Row],[consume_real]]</f>
        <v>17509.632000000001</v>
      </c>
      <c r="O5841">
        <f>[1]!Table1_2[[#This Row],[consume_hat]]</f>
        <v>16777.6700899936</v>
      </c>
      <c r="P5841">
        <f>Table15[[#This Row],[price]]-Table15[[#This Row],[w]]</f>
        <v>142.87238004861354</v>
      </c>
      <c r="Q5841">
        <f>[1]CPI!$A$10</f>
        <v>802.87238004861354</v>
      </c>
    </row>
    <row r="5842" spans="1:17" x14ac:dyDescent="0.25">
      <c r="A5842" s="1">
        <v>44519.375</v>
      </c>
      <c r="B5842" t="s">
        <v>6092</v>
      </c>
      <c r="C5842">
        <v>9</v>
      </c>
      <c r="D5842" t="s">
        <v>6101</v>
      </c>
      <c r="E5842">
        <v>22263.8</v>
      </c>
      <c r="F5842">
        <v>21918.5</v>
      </c>
      <c r="G5842">
        <v>777.6</v>
      </c>
      <c r="H5842">
        <v>735.60994630000005</v>
      </c>
      <c r="I5842">
        <f>[1]!Table11_2[[#This Row],[reward_real]]</f>
        <v>-7128512.5392000005</v>
      </c>
      <c r="J5842">
        <f>[1]!Table13_2[[#This Row],[reward_hat]]</f>
        <v>-6474941.1993512297</v>
      </c>
      <c r="K5842">
        <f>[1]!Table9_2[[#This Row],[retailer_benefit]]</f>
        <v>13978338.3741925</v>
      </c>
      <c r="L5842">
        <f>[1]!Table7_2[[#This Row],[optimum_policy]]</f>
        <v>1540</v>
      </c>
      <c r="M5842">
        <f>[1]!Table5_2[[#This Row],[consumer_cost]]</f>
        <v>28235363.4525925</v>
      </c>
      <c r="N5842">
        <f>[1]!Table3_2[[#This Row],[consume_real]]</f>
        <v>18334.651592592501</v>
      </c>
      <c r="O5842">
        <f>[1]!Table1_2[[#This Row],[consume_hat]]</f>
        <v>17604.278548652201</v>
      </c>
      <c r="P5842">
        <f>Table15[[#This Row],[price]]-Table15[[#This Row],[w]]</f>
        <v>25.272380048613513</v>
      </c>
      <c r="Q5842">
        <f>[1]CPI!$A$10</f>
        <v>802.87238004861354</v>
      </c>
    </row>
    <row r="5843" spans="1:17" x14ac:dyDescent="0.25">
      <c r="A5843" s="1">
        <v>44519.416666666664</v>
      </c>
      <c r="B5843" t="s">
        <v>6092</v>
      </c>
      <c r="C5843">
        <v>10</v>
      </c>
      <c r="D5843" t="s">
        <v>6102</v>
      </c>
      <c r="E5843">
        <v>23523.3</v>
      </c>
      <c r="F5843">
        <v>23022.31</v>
      </c>
      <c r="G5843">
        <v>799.5</v>
      </c>
      <c r="H5843">
        <v>759.34041019999995</v>
      </c>
      <c r="I5843">
        <f>[1]!Table11_2[[#This Row],[reward_real]]</f>
        <v>-7729873.9964999901</v>
      </c>
      <c r="J5843">
        <f>[1]!Table13_2[[#This Row],[reward_hat]]</f>
        <v>-7019751.9274836499</v>
      </c>
      <c r="K5843">
        <f>[1]!Table9_2[[#This Row],[retailer_benefit]]</f>
        <v>15285717.058744799</v>
      </c>
      <c r="L5843">
        <f>[1]!Table7_2[[#This Row],[optimum_policy]]</f>
        <v>1590</v>
      </c>
      <c r="M5843">
        <f>[1]!Table5_2[[#This Row],[consumer_cost]]</f>
        <v>30745465.0517448</v>
      </c>
      <c r="N5843">
        <f>[1]!Table3_2[[#This Row],[consume_real]]</f>
        <v>19336.770472795401</v>
      </c>
      <c r="O5843">
        <f>[1]!Table1_2[[#This Row],[consume_hat]]</f>
        <v>18489.077712878101</v>
      </c>
      <c r="P5843">
        <f>Table15[[#This Row],[price]]-Table15[[#This Row],[w]]</f>
        <v>3.372380048613536</v>
      </c>
      <c r="Q5843">
        <f>[1]CPI!$A$10</f>
        <v>802.87238004861354</v>
      </c>
    </row>
    <row r="5844" spans="1:17" x14ac:dyDescent="0.25">
      <c r="A5844" s="1">
        <v>44519.458333333336</v>
      </c>
      <c r="B5844" t="s">
        <v>6092</v>
      </c>
      <c r="C5844">
        <v>11</v>
      </c>
      <c r="D5844" t="s">
        <v>6103</v>
      </c>
      <c r="E5844">
        <v>24449</v>
      </c>
      <c r="F5844">
        <v>24067.3</v>
      </c>
      <c r="G5844">
        <v>817.7</v>
      </c>
      <c r="H5844">
        <v>768.98281159999999</v>
      </c>
      <c r="I5844">
        <f>[1]!Table11_2[[#This Row],[reward_real]]</f>
        <v>-8296597.0070000002</v>
      </c>
      <c r="J5844">
        <f>[1]!Table13_2[[#This Row],[reward_hat]]</f>
        <v>-7475299.9833722403</v>
      </c>
      <c r="K5844">
        <f>[1]!Table9_2[[#This Row],[retailer_benefit]]</f>
        <v>15671913.5832361</v>
      </c>
      <c r="L5844">
        <f>[1]!Table7_2[[#This Row],[optimum_policy]]</f>
        <v>1590</v>
      </c>
      <c r="M5844">
        <f>[1]!Table5_2[[#This Row],[consumer_cost]]</f>
        <v>32265107.597236101</v>
      </c>
      <c r="N5844">
        <f>[1]!Table3_2[[#This Row],[consume_real]]</f>
        <v>20292.520501406299</v>
      </c>
      <c r="O5844">
        <f>[1]!Table1_2[[#This Row],[consume_hat]]</f>
        <v>19442.0470007564</v>
      </c>
      <c r="P5844">
        <f>Table15[[#This Row],[price]]-Table15[[#This Row],[w]]</f>
        <v>-14.827619951386509</v>
      </c>
      <c r="Q5844">
        <f>[1]CPI!$A$10</f>
        <v>802.87238004861354</v>
      </c>
    </row>
    <row r="5845" spans="1:17" x14ac:dyDescent="0.25">
      <c r="A5845" s="1">
        <v>44519.5</v>
      </c>
      <c r="B5845" t="s">
        <v>6092</v>
      </c>
      <c r="C5845">
        <v>12</v>
      </c>
      <c r="D5845" t="s">
        <v>6104</v>
      </c>
      <c r="E5845">
        <v>25023.8</v>
      </c>
      <c r="F5845">
        <v>24891.06</v>
      </c>
      <c r="G5845">
        <v>818.9</v>
      </c>
      <c r="H5845">
        <v>771.62024880000001</v>
      </c>
      <c r="I5845">
        <f>[1]!Table11_2[[#This Row],[reward_real]]</f>
        <v>-8509368.2138</v>
      </c>
      <c r="J5845">
        <f>[1]!Table13_2[[#This Row],[reward_hat]]</f>
        <v>-7769892.4015226299</v>
      </c>
      <c r="K5845">
        <f>[1]!Table9_2[[#This Row],[retailer_benefit]]</f>
        <v>16025336.0108955</v>
      </c>
      <c r="L5845">
        <f>[1]!Table7_2[[#This Row],[optimum_policy]]</f>
        <v>1590</v>
      </c>
      <c r="M5845">
        <f>[1]!Table5_2[[#This Row],[consumer_cost]]</f>
        <v>33044072.438495498</v>
      </c>
      <c r="N5845">
        <f>[1]!Table3_2[[#This Row],[consume_real]]</f>
        <v>20782.4354959091</v>
      </c>
      <c r="O5845">
        <f>[1]!Table1_2[[#This Row],[consume_hat]]</f>
        <v>20139.161493540199</v>
      </c>
      <c r="P5845">
        <f>Table15[[#This Row],[price]]-Table15[[#This Row],[w]]</f>
        <v>-16.027619951386441</v>
      </c>
      <c r="Q5845">
        <f>[1]CPI!$A$10</f>
        <v>802.87238004861354</v>
      </c>
    </row>
    <row r="5846" spans="1:17" x14ac:dyDescent="0.25">
      <c r="A5846" s="1">
        <v>44519.541666666664</v>
      </c>
      <c r="B5846" t="s">
        <v>6092</v>
      </c>
      <c r="C5846">
        <v>13</v>
      </c>
      <c r="D5846" t="s">
        <v>6105</v>
      </c>
      <c r="E5846">
        <v>25109.599999999999</v>
      </c>
      <c r="F5846">
        <v>24925.46</v>
      </c>
      <c r="G5846">
        <v>827.1</v>
      </c>
      <c r="H5846">
        <v>775.62734579999994</v>
      </c>
      <c r="I5846">
        <f>[1]!Table11_2[[#This Row],[reward_real]]</f>
        <v>-8660024.8344000001</v>
      </c>
      <c r="J5846">
        <f>[1]!Table13_2[[#This Row],[reward_hat]]</f>
        <v>-7839559.0194164701</v>
      </c>
      <c r="K5846">
        <f>[1]!Table9_2[[#This Row],[retailer_benefit]]</f>
        <v>15975656.985041101</v>
      </c>
      <c r="L5846">
        <f>[1]!Table7_2[[#This Row],[optimum_policy]]</f>
        <v>1590</v>
      </c>
      <c r="M5846">
        <f>[1]!Table5_2[[#This Row],[consumer_cost]]</f>
        <v>33295706.653841101</v>
      </c>
      <c r="N5846">
        <f>[1]!Table3_2[[#This Row],[consume_real]]</f>
        <v>20940.696008705101</v>
      </c>
      <c r="O5846">
        <f>[1]!Table1_2[[#This Row],[consume_hat]]</f>
        <v>20214.756640811</v>
      </c>
      <c r="P5846">
        <f>Table15[[#This Row],[price]]-Table15[[#This Row],[w]]</f>
        <v>-24.227619951386487</v>
      </c>
      <c r="Q5846">
        <f>[1]CPI!$A$10</f>
        <v>802.87238004861354</v>
      </c>
    </row>
    <row r="5847" spans="1:17" x14ac:dyDescent="0.25">
      <c r="A5847" s="1">
        <v>44519.583333333336</v>
      </c>
      <c r="B5847" t="s">
        <v>6092</v>
      </c>
      <c r="C5847">
        <v>14</v>
      </c>
      <c r="D5847" t="s">
        <v>6106</v>
      </c>
      <c r="E5847">
        <v>24792.3</v>
      </c>
      <c r="F5847">
        <v>24696.799999999999</v>
      </c>
      <c r="G5847">
        <v>832.5</v>
      </c>
      <c r="H5847">
        <v>778.65916070000003</v>
      </c>
      <c r="I5847">
        <f>[1]!Table11_2[[#This Row],[reward_real]]</f>
        <v>-8518014.4725000001</v>
      </c>
      <c r="J5847">
        <f>[1]!Table13_2[[#This Row],[reward_hat]]</f>
        <v>-7700682.1608626796</v>
      </c>
      <c r="K5847">
        <f>[1]!Table9_2[[#This Row],[retailer_benefit]]</f>
        <v>16524436.484189101</v>
      </c>
      <c r="L5847">
        <f>[1]!Table7_2[[#This Row],[optimum_policy]]</f>
        <v>1640</v>
      </c>
      <c r="M5847">
        <f>[1]!Table5_2[[#This Row],[consumer_cost]]</f>
        <v>33560465.429189101</v>
      </c>
      <c r="N5847">
        <f>[1]!Table3_2[[#This Row],[consume_real]]</f>
        <v>20463.6984324324</v>
      </c>
      <c r="O5847">
        <f>[1]!Table1_2[[#This Row],[consume_hat]]</f>
        <v>19779.340048131398</v>
      </c>
      <c r="P5847">
        <f>Table15[[#This Row],[price]]-Table15[[#This Row],[w]]</f>
        <v>-29.627619951386464</v>
      </c>
      <c r="Q5847">
        <f>[1]CPI!$A$10</f>
        <v>802.87238004861354</v>
      </c>
    </row>
    <row r="5848" spans="1:17" x14ac:dyDescent="0.25">
      <c r="A5848" s="1">
        <v>44519.625</v>
      </c>
      <c r="B5848" t="s">
        <v>6092</v>
      </c>
      <c r="C5848">
        <v>15</v>
      </c>
      <c r="D5848" t="s">
        <v>6107</v>
      </c>
      <c r="E5848">
        <v>24702.2</v>
      </c>
      <c r="F5848">
        <v>24477.63</v>
      </c>
      <c r="G5848">
        <v>834.7</v>
      </c>
      <c r="H5848">
        <v>776.55406379999999</v>
      </c>
      <c r="I5848">
        <f>[1]!Table11_2[[#This Row],[reward_real]]</f>
        <v>-8630281.7205999997</v>
      </c>
      <c r="J5848">
        <f>[1]!Table13_2[[#This Row],[reward_hat]]</f>
        <v>-7712090.9455516897</v>
      </c>
      <c r="K5848">
        <f>[1]!Table9_2[[#This Row],[retailer_benefit]]</f>
        <v>15618669.6623198</v>
      </c>
      <c r="L5848">
        <f>[1]!Table7_2[[#This Row],[optimum_policy]]</f>
        <v>1590</v>
      </c>
      <c r="M5848">
        <f>[1]!Table5_2[[#This Row],[consumer_cost]]</f>
        <v>32879233.103519801</v>
      </c>
      <c r="N5848">
        <f>[1]!Table3_2[[#This Row],[consume_real]]</f>
        <v>20678.762958188501</v>
      </c>
      <c r="O5848">
        <f>[1]!Table1_2[[#This Row],[consume_hat]]</f>
        <v>19862.341349255101</v>
      </c>
      <c r="P5848">
        <f>Table15[[#This Row],[price]]-Table15[[#This Row],[w]]</f>
        <v>-31.827619951386509</v>
      </c>
      <c r="Q5848">
        <f>[1]CPI!$A$10</f>
        <v>802.87238004861354</v>
      </c>
    </row>
    <row r="5849" spans="1:17" x14ac:dyDescent="0.25">
      <c r="A5849" s="1">
        <v>44519.666666666664</v>
      </c>
      <c r="B5849" t="s">
        <v>6092</v>
      </c>
      <c r="C5849">
        <v>16</v>
      </c>
      <c r="D5849" t="s">
        <v>6108</v>
      </c>
      <c r="E5849">
        <v>24525.5</v>
      </c>
      <c r="F5849">
        <v>24417.78</v>
      </c>
      <c r="G5849">
        <v>838.8</v>
      </c>
      <c r="H5849">
        <v>787.69808120000005</v>
      </c>
      <c r="I5849">
        <f>[1]!Table11_2[[#This Row],[reward_real]]</f>
        <v>-8517509.9460000005</v>
      </c>
      <c r="J5849">
        <f>[1]!Table13_2[[#This Row],[reward_hat]]</f>
        <v>-7743900.3588401601</v>
      </c>
      <c r="K5849">
        <f>[1]!Table9_2[[#This Row],[retailer_benefit]]</f>
        <v>16271409.0813905</v>
      </c>
      <c r="L5849">
        <f>[1]!Table7_2[[#This Row],[optimum_policy]]</f>
        <v>1640</v>
      </c>
      <c r="M5849">
        <f>[1]!Table5_2[[#This Row],[consumer_cost]]</f>
        <v>33306428.973390501</v>
      </c>
      <c r="N5849">
        <f>[1]!Table3_2[[#This Row],[consume_real]]</f>
        <v>20308.798154506399</v>
      </c>
      <c r="O5849">
        <f>[1]!Table1_2[[#This Row],[consume_hat]]</f>
        <v>19662.102889477999</v>
      </c>
      <c r="P5849">
        <f>Table15[[#This Row],[price]]-Table15[[#This Row],[w]]</f>
        <v>-35.927619951386419</v>
      </c>
      <c r="Q5849">
        <f>[1]CPI!$A$10</f>
        <v>802.87238004861354</v>
      </c>
    </row>
    <row r="5850" spans="1:17" x14ac:dyDescent="0.25">
      <c r="A5850" s="1">
        <v>44519.708333333336</v>
      </c>
      <c r="B5850" t="s">
        <v>6092</v>
      </c>
      <c r="C5850">
        <v>17</v>
      </c>
      <c r="D5850" t="s">
        <v>6109</v>
      </c>
      <c r="E5850">
        <v>25496.400000000001</v>
      </c>
      <c r="F5850">
        <v>25104.95</v>
      </c>
      <c r="G5850">
        <v>835.7</v>
      </c>
      <c r="H5850">
        <v>787.27285040000004</v>
      </c>
      <c r="I5850">
        <f>[1]!Table11_2[[#This Row],[reward_real]]</f>
        <v>-8808062.8332000002</v>
      </c>
      <c r="J5850">
        <f>[1]!Table13_2[[#This Row],[reward_hat]]</f>
        <v>-7955532.2513647601</v>
      </c>
      <c r="K5850">
        <f>[1]!Table9_2[[#This Row],[retailer_benefit]]</f>
        <v>16954229.8354499</v>
      </c>
      <c r="L5850">
        <f>[1]!Table7_2[[#This Row],[optimum_policy]]</f>
        <v>1640</v>
      </c>
      <c r="M5850">
        <f>[1]!Table5_2[[#This Row],[consumer_cost]]</f>
        <v>34570355.501849897</v>
      </c>
      <c r="N5850">
        <f>[1]!Table3_2[[#This Row],[consume_real]]</f>
        <v>21079.485062103598</v>
      </c>
      <c r="O5850">
        <f>[1]!Table1_2[[#This Row],[consume_hat]]</f>
        <v>20210.355908273701</v>
      </c>
      <c r="P5850">
        <f>Table15[[#This Row],[price]]-Table15[[#This Row],[w]]</f>
        <v>-32.827619951386509</v>
      </c>
      <c r="Q5850">
        <f>[1]CPI!$A$10</f>
        <v>802.87238004861354</v>
      </c>
    </row>
    <row r="5851" spans="1:17" x14ac:dyDescent="0.25">
      <c r="A5851" s="1">
        <v>44519.75</v>
      </c>
      <c r="B5851" t="s">
        <v>6092</v>
      </c>
      <c r="C5851">
        <v>18</v>
      </c>
      <c r="D5851" t="s">
        <v>6110</v>
      </c>
      <c r="E5851">
        <v>28222.5</v>
      </c>
      <c r="F5851">
        <v>27496</v>
      </c>
      <c r="G5851">
        <v>845.3</v>
      </c>
      <c r="H5851">
        <v>780.48595049999994</v>
      </c>
      <c r="I5851">
        <f>[1]!Table11_2[[#This Row],[reward_real]]</f>
        <v>-9909681.7575000003</v>
      </c>
      <c r="J5851">
        <f>[1]!Table13_2[[#This Row],[reward_hat]]</f>
        <v>-8603132.9994127396</v>
      </c>
      <c r="K5851">
        <f>[1]!Table9_2[[#This Row],[retailer_benefit]]</f>
        <v>18632968.396274101</v>
      </c>
      <c r="L5851">
        <f>[1]!Table7_2[[#This Row],[optimum_policy]]</f>
        <v>1640</v>
      </c>
      <c r="M5851">
        <f>[1]!Table5_2[[#This Row],[consumer_cost]]</f>
        <v>38452331.911274098</v>
      </c>
      <c r="N5851">
        <f>[1]!Table3_2[[#This Row],[consume_real]]</f>
        <v>23446.543848337798</v>
      </c>
      <c r="O5851">
        <f>[1]!Table1_2[[#This Row],[consume_hat]]</f>
        <v>22045.5806906287</v>
      </c>
      <c r="P5851">
        <f>Table15[[#This Row],[price]]-Table15[[#This Row],[w]]</f>
        <v>-42.427619951386419</v>
      </c>
      <c r="Q5851">
        <f>[1]CPI!$A$10</f>
        <v>802.87238004861354</v>
      </c>
    </row>
    <row r="5852" spans="1:17" x14ac:dyDescent="0.25">
      <c r="A5852" s="1">
        <v>44519.791666666664</v>
      </c>
      <c r="B5852" t="s">
        <v>6092</v>
      </c>
      <c r="C5852">
        <v>19</v>
      </c>
      <c r="D5852" t="s">
        <v>6111</v>
      </c>
      <c r="E5852">
        <v>28860</v>
      </c>
      <c r="F5852">
        <v>28246.21</v>
      </c>
      <c r="G5852">
        <v>839.1</v>
      </c>
      <c r="H5852">
        <v>784.67554399999995</v>
      </c>
      <c r="I5852">
        <f>[1]!Table11_2[[#This Row],[reward_real]]</f>
        <v>-10027955.34</v>
      </c>
      <c r="J5852">
        <f>[1]!Table13_2[[#This Row],[reward_hat]]</f>
        <v>-8907684.4205552693</v>
      </c>
      <c r="K5852">
        <f>[1]!Table9_2[[#This Row],[retailer_benefit]]</f>
        <v>19142866.0035895</v>
      </c>
      <c r="L5852">
        <f>[1]!Table7_2[[#This Row],[optimum_policy]]</f>
        <v>1640</v>
      </c>
      <c r="M5852">
        <f>[1]!Table5_2[[#This Row],[consumer_cost]]</f>
        <v>39198776.683589503</v>
      </c>
      <c r="N5852">
        <f>[1]!Table3_2[[#This Row],[consume_real]]</f>
        <v>23901.6930997497</v>
      </c>
      <c r="O5852">
        <f>[1]!Table1_2[[#This Row],[consume_hat]]</f>
        <v>22704.1214390397</v>
      </c>
      <c r="P5852">
        <f>Table15[[#This Row],[price]]-Table15[[#This Row],[w]]</f>
        <v>-36.227619951386487</v>
      </c>
      <c r="Q5852">
        <f>[1]CPI!$A$10</f>
        <v>802.87238004861354</v>
      </c>
    </row>
    <row r="5853" spans="1:17" x14ac:dyDescent="0.25">
      <c r="A5853" s="1">
        <v>44519.833333333336</v>
      </c>
      <c r="B5853" t="s">
        <v>6092</v>
      </c>
      <c r="C5853">
        <v>20</v>
      </c>
      <c r="D5853" t="s">
        <v>6112</v>
      </c>
      <c r="E5853">
        <v>28583.1</v>
      </c>
      <c r="F5853">
        <v>28107.31</v>
      </c>
      <c r="G5853">
        <v>846.4</v>
      </c>
      <c r="H5853">
        <v>798.15764230000002</v>
      </c>
      <c r="I5853">
        <f>[1]!Table11_2[[#This Row],[reward_real]]</f>
        <v>-10054848.585599899</v>
      </c>
      <c r="J5853">
        <f>[1]!Table13_2[[#This Row],[reward_hat]]</f>
        <v>-9087458.9700727407</v>
      </c>
      <c r="K5853">
        <f>[1]!Table9_2[[#This Row],[retailer_benefit]]</f>
        <v>18855217.007401101</v>
      </c>
      <c r="L5853">
        <f>[1]!Table7_2[[#This Row],[optimum_policy]]</f>
        <v>1640</v>
      </c>
      <c r="M5853">
        <f>[1]!Table5_2[[#This Row],[consumer_cost]]</f>
        <v>38964914.178601101</v>
      </c>
      <c r="N5853">
        <f>[1]!Table3_2[[#This Row],[consume_real]]</f>
        <v>23759.094011342098</v>
      </c>
      <c r="O5853">
        <f>[1]!Table1_2[[#This Row],[consume_hat]]</f>
        <v>22771.088036418201</v>
      </c>
      <c r="P5853">
        <f>Table15[[#This Row],[price]]-Table15[[#This Row],[w]]</f>
        <v>-43.527619951386441</v>
      </c>
      <c r="Q5853">
        <f>[1]CPI!$A$10</f>
        <v>802.87238004861354</v>
      </c>
    </row>
    <row r="5854" spans="1:17" x14ac:dyDescent="0.25">
      <c r="A5854" s="1">
        <v>44519.875</v>
      </c>
      <c r="B5854" t="s">
        <v>6092</v>
      </c>
      <c r="C5854">
        <v>21</v>
      </c>
      <c r="D5854" t="s">
        <v>6113</v>
      </c>
      <c r="E5854">
        <v>28137.5</v>
      </c>
      <c r="F5854">
        <v>27773.06</v>
      </c>
      <c r="G5854">
        <v>843.8</v>
      </c>
      <c r="H5854">
        <v>798.37859590000005</v>
      </c>
      <c r="I5854">
        <f>[1]!Table11_2[[#This Row],[reward_real]]</f>
        <v>-9854934.2749999892</v>
      </c>
      <c r="J5854">
        <f>[1]!Table13_2[[#This Row],[reward_hat]]</f>
        <v>-8983012.1656815503</v>
      </c>
      <c r="K5854">
        <f>[1]!Table9_2[[#This Row],[retailer_benefit]]</f>
        <v>18598005.8538871</v>
      </c>
      <c r="L5854">
        <f>[1]!Table7_2[[#This Row],[optimum_policy]]</f>
        <v>1640</v>
      </c>
      <c r="M5854">
        <f>[1]!Table5_2[[#This Row],[consumer_cost]]</f>
        <v>38307874.403887101</v>
      </c>
      <c r="N5854">
        <f>[1]!Table3_2[[#This Row],[consume_real]]</f>
        <v>23358.460002370201</v>
      </c>
      <c r="O5854">
        <f>[1]!Table1_2[[#This Row],[consume_hat]]</f>
        <v>22503.138765750999</v>
      </c>
      <c r="P5854">
        <f>Table15[[#This Row],[price]]-Table15[[#This Row],[w]]</f>
        <v>-40.927619951386419</v>
      </c>
      <c r="Q5854">
        <f>[1]CPI!$A$10</f>
        <v>802.87238004861354</v>
      </c>
    </row>
    <row r="5855" spans="1:17" x14ac:dyDescent="0.25">
      <c r="A5855" s="1">
        <v>44519.916666666664</v>
      </c>
      <c r="B5855" t="s">
        <v>6092</v>
      </c>
      <c r="C5855">
        <v>22</v>
      </c>
      <c r="D5855" t="s">
        <v>6114</v>
      </c>
      <c r="E5855">
        <v>27800.9</v>
      </c>
      <c r="F5855">
        <v>27345</v>
      </c>
      <c r="G5855">
        <v>834.3</v>
      </c>
      <c r="H5855">
        <v>790.94905429999994</v>
      </c>
      <c r="I5855">
        <f>[1]!Table11_2[[#This Row],[reward_real]]</f>
        <v>-9581218.7732999995</v>
      </c>
      <c r="J5855">
        <f>[1]!Table13_2[[#This Row],[reward_hat]]</f>
        <v>-8724694.1157035492</v>
      </c>
      <c r="K5855">
        <f>[1]!Table9_2[[#This Row],[retailer_benefit]]</f>
        <v>18505544.6857193</v>
      </c>
      <c r="L5855">
        <f>[1]!Table7_2[[#This Row],[optimum_policy]]</f>
        <v>1640</v>
      </c>
      <c r="M5855">
        <f>[1]!Table5_2[[#This Row],[consumer_cost]]</f>
        <v>37667982.232319303</v>
      </c>
      <c r="N5855">
        <f>[1]!Table3_2[[#This Row],[consume_real]]</f>
        <v>22968.281848975101</v>
      </c>
      <c r="O5855">
        <f>[1]!Table1_2[[#This Row],[consume_hat]]</f>
        <v>22061.330164798499</v>
      </c>
      <c r="P5855">
        <f>Table15[[#This Row],[price]]-Table15[[#This Row],[w]]</f>
        <v>-31.427619951386419</v>
      </c>
      <c r="Q5855">
        <f>[1]CPI!$A$10</f>
        <v>802.87238004861354</v>
      </c>
    </row>
    <row r="5856" spans="1:17" x14ac:dyDescent="0.25">
      <c r="A5856" s="1">
        <v>44519.958333333336</v>
      </c>
      <c r="B5856" t="s">
        <v>6092</v>
      </c>
      <c r="C5856">
        <v>23</v>
      </c>
      <c r="D5856" t="s">
        <v>6115</v>
      </c>
      <c r="E5856">
        <v>26988.799999999999</v>
      </c>
      <c r="F5856">
        <v>26363.42</v>
      </c>
      <c r="G5856">
        <v>816.3</v>
      </c>
      <c r="H5856">
        <v>784.77849900000001</v>
      </c>
      <c r="I5856">
        <f>[1]!Table11_2[[#This Row],[reward_real]]</f>
        <v>-9014718.0096000005</v>
      </c>
      <c r="J5856">
        <f>[1]!Table13_2[[#This Row],[reward_hat]]</f>
        <v>-8315531.8624148602</v>
      </c>
      <c r="K5856">
        <f>[1]!Table9_2[[#This Row],[retailer_benefit]]</f>
        <v>18192878.1685839</v>
      </c>
      <c r="L5856">
        <f>[1]!Table7_2[[#This Row],[optimum_policy]]</f>
        <v>1640</v>
      </c>
      <c r="M5856">
        <f>[1]!Table5_2[[#This Row],[consumer_cost]]</f>
        <v>36222314.187783897</v>
      </c>
      <c r="N5856">
        <f>[1]!Table3_2[[#This Row],[consume_real]]</f>
        <v>22086.776943770601</v>
      </c>
      <c r="O5856">
        <f>[1]!Table1_2[[#This Row],[consume_hat]]</f>
        <v>21192.048132465599</v>
      </c>
      <c r="P5856">
        <f>Table15[[#This Row],[price]]-Table15[[#This Row],[w]]</f>
        <v>-13.427619951386419</v>
      </c>
      <c r="Q5856">
        <f>[1]CPI!$A$10</f>
        <v>802.87238004861354</v>
      </c>
    </row>
    <row r="5857" spans="1:17" x14ac:dyDescent="0.25">
      <c r="A5857" s="1">
        <v>44520</v>
      </c>
      <c r="B5857" t="s">
        <v>6092</v>
      </c>
      <c r="C5857">
        <v>24</v>
      </c>
      <c r="D5857" t="s">
        <v>6116</v>
      </c>
      <c r="E5857">
        <v>25443.200000000001</v>
      </c>
      <c r="F5857">
        <v>25091.82</v>
      </c>
      <c r="G5857">
        <v>781.9</v>
      </c>
      <c r="H5857">
        <v>757.46081830000003</v>
      </c>
      <c r="I5857">
        <f>[1]!Table11_2[[#This Row],[reward_real]]</f>
        <v>-8096560.5471999999</v>
      </c>
      <c r="J5857">
        <f>[1]!Table13_2[[#This Row],[reward_hat]]</f>
        <v>-7622942.1592886997</v>
      </c>
      <c r="K5857">
        <f>[1]!Table9_2[[#This Row],[retailer_benefit]]</f>
        <v>16735722.159335701</v>
      </c>
      <c r="L5857">
        <f>[1]!Table7_2[[#This Row],[optimum_policy]]</f>
        <v>1590</v>
      </c>
      <c r="M5857">
        <f>[1]!Table5_2[[#This Row],[consumer_cost]]</f>
        <v>32928843.253735699</v>
      </c>
      <c r="N5857">
        <f>[1]!Table3_2[[#This Row],[consume_real]]</f>
        <v>20709.9643105256</v>
      </c>
      <c r="O5857">
        <f>[1]!Table1_2[[#This Row],[consume_hat]]</f>
        <v>20127.6210591784</v>
      </c>
      <c r="P5857">
        <f>Table15[[#This Row],[price]]-Table15[[#This Row],[w]]</f>
        <v>20.972380048613559</v>
      </c>
      <c r="Q5857">
        <f>[1]CPI!$A$10</f>
        <v>802.87238004861354</v>
      </c>
    </row>
    <row r="5858" spans="1:17" x14ac:dyDescent="0.25">
      <c r="A5858" s="1">
        <v>44520.041666666664</v>
      </c>
      <c r="B5858" t="s">
        <v>6117</v>
      </c>
      <c r="C5858">
        <v>1</v>
      </c>
      <c r="D5858" t="s">
        <v>6118</v>
      </c>
      <c r="E5858">
        <v>23441.5</v>
      </c>
      <c r="F5858">
        <v>23562.15</v>
      </c>
      <c r="G5858">
        <v>734.7</v>
      </c>
      <c r="H5858">
        <v>707.68938300000002</v>
      </c>
      <c r="I5858">
        <f>[1]!Table11_2[[#This Row],[reward_real]]</f>
        <v>-7017752.1794999996</v>
      </c>
      <c r="J5858">
        <f>[1]!Table13_2[[#This Row],[reward_hat]]</f>
        <v>-6678378.8882563403</v>
      </c>
      <c r="K5858">
        <f>[1]!Table9_2[[#This Row],[retailer_benefit]]</f>
        <v>14429041.026749199</v>
      </c>
      <c r="L5858">
        <f>[1]!Table7_2[[#This Row],[optimum_policy]]</f>
        <v>1490</v>
      </c>
      <c r="M5858">
        <f>[1]!Table5_2[[#This Row],[consumer_cost]]</f>
        <v>28464545.385749198</v>
      </c>
      <c r="N5858">
        <f>[1]!Table3_2[[#This Row],[consume_real]]</f>
        <v>19103.7217354022</v>
      </c>
      <c r="O5858">
        <f>[1]!Table1_2[[#This Row],[consume_hat]]</f>
        <v>18873.757467060899</v>
      </c>
      <c r="P5858">
        <f>Table15[[#This Row],[price]]-Table15[[#This Row],[w]]</f>
        <v>68.172380048613491</v>
      </c>
      <c r="Q5858">
        <f>[1]CPI!$A$10</f>
        <v>802.87238004861354</v>
      </c>
    </row>
    <row r="5859" spans="1:17" x14ac:dyDescent="0.25">
      <c r="A5859" s="1">
        <v>44520.083333333336</v>
      </c>
      <c r="B5859" t="s">
        <v>6117</v>
      </c>
      <c r="C5859">
        <v>2</v>
      </c>
      <c r="D5859" t="s">
        <v>6119</v>
      </c>
      <c r="E5859">
        <v>22194.400000000001</v>
      </c>
      <c r="F5859">
        <v>22296.55</v>
      </c>
      <c r="G5859">
        <v>689.8</v>
      </c>
      <c r="H5859">
        <v>673.38740600000006</v>
      </c>
      <c r="I5859">
        <f>[1]!Table11_2[[#This Row],[reward_real]]</f>
        <v>-6256201.8607999999</v>
      </c>
      <c r="J5859">
        <f>[1]!Table13_2[[#This Row],[reward_hat]]</f>
        <v>-6069089.0152952699</v>
      </c>
      <c r="K5859">
        <f>[1]!Table9_2[[#This Row],[retailer_benefit]]</f>
        <v>12701051.153760901</v>
      </c>
      <c r="L5859">
        <f>[1]!Table7_2[[#This Row],[optimum_policy]]</f>
        <v>1390</v>
      </c>
      <c r="M5859">
        <f>[1]!Table5_2[[#This Row],[consumer_cost]]</f>
        <v>25213454.875360899</v>
      </c>
      <c r="N5859">
        <f>[1]!Table3_2[[#This Row],[consume_real]]</f>
        <v>18139.176169324401</v>
      </c>
      <c r="O5859">
        <f>[1]!Table1_2[[#This Row],[consume_hat]]</f>
        <v>18025.5495172027</v>
      </c>
      <c r="P5859">
        <f>Table15[[#This Row],[price]]-Table15[[#This Row],[w]]</f>
        <v>113.07238004861358</v>
      </c>
      <c r="Q5859">
        <f>[1]CPI!$A$10</f>
        <v>802.87238004861354</v>
      </c>
    </row>
    <row r="5860" spans="1:17" x14ac:dyDescent="0.25">
      <c r="A5860" s="1">
        <v>44520.125</v>
      </c>
      <c r="B5860" t="s">
        <v>6117</v>
      </c>
      <c r="C5860">
        <v>3</v>
      </c>
      <c r="D5860" t="s">
        <v>6120</v>
      </c>
      <c r="E5860">
        <v>21795.4</v>
      </c>
      <c r="F5860">
        <v>21634.77</v>
      </c>
      <c r="G5860">
        <v>637.6</v>
      </c>
      <c r="H5860">
        <v>641.84604079999997</v>
      </c>
      <c r="I5860">
        <f>[1]!Table11_2[[#This Row],[reward_real]]</f>
        <v>-5570555.5136000002</v>
      </c>
      <c r="J5860">
        <f>[1]!Table13_2[[#This Row],[reward_hat]]</f>
        <v>-5583699.7040165104</v>
      </c>
      <c r="K5860">
        <f>[1]!Table9_2[[#This Row],[retailer_benefit]]</f>
        <v>12273394.582034601</v>
      </c>
      <c r="L5860">
        <f>[1]!Table7_2[[#This Row],[optimum_policy]]</f>
        <v>1340</v>
      </c>
      <c r="M5860">
        <f>[1]!Table5_2[[#This Row],[consumer_cost]]</f>
        <v>23414505.609234601</v>
      </c>
      <c r="N5860">
        <f>[1]!Table3_2[[#This Row],[consume_real]]</f>
        <v>17473.511648682499</v>
      </c>
      <c r="O5860">
        <f>[1]!Table1_2[[#This Row],[consume_hat]]</f>
        <v>17398.875584478701</v>
      </c>
      <c r="P5860">
        <f>Table15[[#This Row],[price]]-Table15[[#This Row],[w]]</f>
        <v>165.27238004861351</v>
      </c>
      <c r="Q5860">
        <f>[1]CPI!$A$10</f>
        <v>802.87238004861354</v>
      </c>
    </row>
    <row r="5861" spans="1:17" x14ac:dyDescent="0.25">
      <c r="A5861" s="1">
        <v>44520.166666666664</v>
      </c>
      <c r="B5861" t="s">
        <v>6117</v>
      </c>
      <c r="C5861">
        <v>4</v>
      </c>
      <c r="D5861" t="s">
        <v>6121</v>
      </c>
      <c r="E5861">
        <v>21384</v>
      </c>
      <c r="F5861">
        <v>21255.13</v>
      </c>
      <c r="G5861">
        <v>617.4</v>
      </c>
      <c r="H5861">
        <v>619.97960509999996</v>
      </c>
      <c r="I5861">
        <f>[1]!Table11_2[[#This Row],[reward_real]]</f>
        <v>-5306781.7439999999</v>
      </c>
      <c r="J5861">
        <f>[1]!Table13_2[[#This Row],[reward_hat]]</f>
        <v>-5307150.1982093602</v>
      </c>
      <c r="K5861">
        <f>[1]!Table9_2[[#This Row],[retailer_benefit]]</f>
        <v>11562492.390717199</v>
      </c>
      <c r="L5861">
        <f>[1]!Table7_2[[#This Row],[optimum_policy]]</f>
        <v>1290</v>
      </c>
      <c r="M5861">
        <f>[1]!Table5_2[[#This Row],[consumer_cost]]</f>
        <v>22176055.878717199</v>
      </c>
      <c r="N5861">
        <f>[1]!Table3_2[[#This Row],[consume_real]]</f>
        <v>17190.740991253599</v>
      </c>
      <c r="O5861">
        <f>[1]!Table1_2[[#This Row],[consume_hat]]</f>
        <v>17120.402524709301</v>
      </c>
      <c r="P5861">
        <f>Table15[[#This Row],[price]]-Table15[[#This Row],[w]]</f>
        <v>185.47238004861356</v>
      </c>
      <c r="Q5861">
        <f>[1]CPI!$A$10</f>
        <v>802.87238004861354</v>
      </c>
    </row>
    <row r="5862" spans="1:17" x14ac:dyDescent="0.25">
      <c r="A5862" s="1">
        <v>44520.208333333336</v>
      </c>
      <c r="B5862" t="s">
        <v>6117</v>
      </c>
      <c r="C5862">
        <v>5</v>
      </c>
      <c r="D5862" t="s">
        <v>6122</v>
      </c>
      <c r="E5862">
        <v>21368.3</v>
      </c>
      <c r="F5862">
        <v>21110.55</v>
      </c>
      <c r="G5862">
        <v>605.29999999999995</v>
      </c>
      <c r="H5862">
        <v>604.48664310000004</v>
      </c>
      <c r="I5862">
        <f>[1]!Table11_2[[#This Row],[reward_real]]</f>
        <v>-5246494.5940999901</v>
      </c>
      <c r="J5862">
        <f>[1]!Table13_2[[#This Row],[reward_hat]]</f>
        <v>-5173079.46734423</v>
      </c>
      <c r="K5862">
        <f>[1]!Table9_2[[#This Row],[retailer_benefit]]</f>
        <v>11002643.7101446</v>
      </c>
      <c r="L5862">
        <f>[1]!Table7_2[[#This Row],[optimum_policy]]</f>
        <v>1240</v>
      </c>
      <c r="M5862">
        <f>[1]!Table5_2[[#This Row],[consumer_cost]]</f>
        <v>21495632.898344599</v>
      </c>
      <c r="N5862">
        <f>[1]!Table3_2[[#This Row],[consume_real]]</f>
        <v>17335.187821245599</v>
      </c>
      <c r="O5862">
        <f>[1]!Table1_2[[#This Row],[consume_hat]]</f>
        <v>17115.612151894798</v>
      </c>
      <c r="P5862">
        <f>Table15[[#This Row],[price]]-Table15[[#This Row],[w]]</f>
        <v>197.57238004861358</v>
      </c>
      <c r="Q5862">
        <f>[1]CPI!$A$10</f>
        <v>802.87238004861354</v>
      </c>
    </row>
    <row r="5863" spans="1:17" x14ac:dyDescent="0.25">
      <c r="A5863" s="1">
        <v>44520.25</v>
      </c>
      <c r="B5863" t="s">
        <v>6117</v>
      </c>
      <c r="C5863">
        <v>6</v>
      </c>
      <c r="D5863" t="s">
        <v>6123</v>
      </c>
      <c r="E5863">
        <v>21639.3</v>
      </c>
      <c r="F5863">
        <v>21447.52</v>
      </c>
      <c r="G5863">
        <v>592.70000000000005</v>
      </c>
      <c r="H5863">
        <v>589.70488479999995</v>
      </c>
      <c r="I5863">
        <f>[1]!Table11_2[[#This Row],[reward_real]]</f>
        <v>-5152165.8548999997</v>
      </c>
      <c r="J5863">
        <f>[1]!Table13_2[[#This Row],[reward_hat]]</f>
        <v>-5068604.0809572004</v>
      </c>
      <c r="K5863">
        <f>[1]!Table9_2[[#This Row],[retailer_benefit]]</f>
        <v>11253575.0223612</v>
      </c>
      <c r="L5863">
        <f>[1]!Table7_2[[#This Row],[optimum_policy]]</f>
        <v>1240</v>
      </c>
      <c r="M5863">
        <f>[1]!Table5_2[[#This Row],[consumer_cost]]</f>
        <v>21557906.732161202</v>
      </c>
      <c r="N5863">
        <f>[1]!Table3_2[[#This Row],[consume_real]]</f>
        <v>17385.408654968702</v>
      </c>
      <c r="O5863">
        <f>[1]!Table1_2[[#This Row],[consume_hat]]</f>
        <v>17190.307260135</v>
      </c>
      <c r="P5863">
        <f>Table15[[#This Row],[price]]-Table15[[#This Row],[w]]</f>
        <v>210.17238004861349</v>
      </c>
      <c r="Q5863">
        <f>[1]CPI!$A$10</f>
        <v>802.87238004861354</v>
      </c>
    </row>
    <row r="5864" spans="1:17" x14ac:dyDescent="0.25">
      <c r="A5864" s="1">
        <v>44520.291666666664</v>
      </c>
      <c r="B5864" t="s">
        <v>6117</v>
      </c>
      <c r="C5864">
        <v>7</v>
      </c>
      <c r="D5864" t="s">
        <v>6124</v>
      </c>
      <c r="E5864">
        <v>22331.7</v>
      </c>
      <c r="F5864">
        <v>21775.75</v>
      </c>
      <c r="G5864">
        <v>584.1</v>
      </c>
      <c r="H5864">
        <v>584.79828769999995</v>
      </c>
      <c r="I5864">
        <f>[1]!Table11_2[[#This Row],[reward_real]]</f>
        <v>-5304203.0522999996</v>
      </c>
      <c r="J5864">
        <f>[1]!Table13_2[[#This Row],[reward_hat]]</f>
        <v>-5181125.7499419097</v>
      </c>
      <c r="K5864">
        <f>[1]!Table9_2[[#This Row],[retailer_benefit]]</f>
        <v>11004337.0292366</v>
      </c>
      <c r="L5864">
        <f>[1]!Table7_2[[#This Row],[optimum_policy]]</f>
        <v>1190</v>
      </c>
      <c r="M5864">
        <f>[1]!Table5_2[[#This Row],[consumer_cost]]</f>
        <v>21612743.133836601</v>
      </c>
      <c r="N5864">
        <f>[1]!Table3_2[[#This Row],[consume_real]]</f>
        <v>18161.9690200308</v>
      </c>
      <c r="O5864">
        <f>[1]!Table1_2[[#This Row],[consume_hat]]</f>
        <v>17719.360192683202</v>
      </c>
      <c r="P5864">
        <f>Table15[[#This Row],[price]]-Table15[[#This Row],[w]]</f>
        <v>218.77238004861351</v>
      </c>
      <c r="Q5864">
        <f>[1]CPI!$A$10</f>
        <v>802.87238004861354</v>
      </c>
    </row>
    <row r="5865" spans="1:17" x14ac:dyDescent="0.25">
      <c r="A5865" s="1">
        <v>44520.333333333336</v>
      </c>
      <c r="B5865" t="s">
        <v>6117</v>
      </c>
      <c r="C5865">
        <v>8</v>
      </c>
      <c r="D5865" t="s">
        <v>6125</v>
      </c>
      <c r="E5865">
        <v>23782.1</v>
      </c>
      <c r="F5865">
        <v>23457.38</v>
      </c>
      <c r="G5865">
        <v>655.6</v>
      </c>
      <c r="H5865">
        <v>635.05111360000001</v>
      </c>
      <c r="I5865">
        <f>[1]!Table11_2[[#This Row],[reward_real]]</f>
        <v>-6330890.1484000003</v>
      </c>
      <c r="J5865">
        <f>[1]!Table13_2[[#This Row],[reward_hat]]</f>
        <v>-5960054.7942206897</v>
      </c>
      <c r="K5865">
        <f>[1]!Table9_2[[#This Row],[retailer_benefit]]</f>
        <v>13218002.494096801</v>
      </c>
      <c r="L5865">
        <f>[1]!Table7_2[[#This Row],[optimum_policy]]</f>
        <v>1340</v>
      </c>
      <c r="M5865">
        <f>[1]!Table5_2[[#This Row],[consumer_cost]]</f>
        <v>25879782.790896799</v>
      </c>
      <c r="N5865">
        <f>[1]!Table3_2[[#This Row],[consume_real]]</f>
        <v>19313.2707394752</v>
      </c>
      <c r="O5865">
        <f>[1]!Table1_2[[#This Row],[consume_hat]]</f>
        <v>18770.315227477</v>
      </c>
      <c r="P5865">
        <f>Table15[[#This Row],[price]]-Table15[[#This Row],[w]]</f>
        <v>147.27238004861351</v>
      </c>
      <c r="Q5865">
        <f>[1]CPI!$A$10</f>
        <v>802.87238004861354</v>
      </c>
    </row>
    <row r="5866" spans="1:17" x14ac:dyDescent="0.25">
      <c r="A5866" s="1">
        <v>44520.375</v>
      </c>
      <c r="B5866" t="s">
        <v>6117</v>
      </c>
      <c r="C5866">
        <v>9</v>
      </c>
      <c r="D5866" t="s">
        <v>6126</v>
      </c>
      <c r="E5866">
        <v>26665.1</v>
      </c>
      <c r="F5866">
        <v>25857.06</v>
      </c>
      <c r="G5866">
        <v>774.8</v>
      </c>
      <c r="H5866">
        <v>739.67412960000001</v>
      </c>
      <c r="I5866">
        <f>[1]!Table11_2[[#This Row],[reward_real]]</f>
        <v>-8493687.6331999991</v>
      </c>
      <c r="J5866">
        <f>[1]!Table13_2[[#This Row],[reward_hat]]</f>
        <v>-7700432.50954632</v>
      </c>
      <c r="K5866">
        <f>[1]!Table9_2[[#This Row],[retailer_benefit]]</f>
        <v>16776896.687983001</v>
      </c>
      <c r="L5866">
        <f>[1]!Table7_2[[#This Row],[optimum_policy]]</f>
        <v>1540</v>
      </c>
      <c r="M5866">
        <f>[1]!Table5_2[[#This Row],[consumer_cost]]</f>
        <v>33764271.954383001</v>
      </c>
      <c r="N5866">
        <f>[1]!Table3_2[[#This Row],[consume_real]]</f>
        <v>21924.851918430501</v>
      </c>
      <c r="O5866">
        <f>[1]!Table1_2[[#This Row],[consume_hat]]</f>
        <v>20821.148670336901</v>
      </c>
      <c r="P5866">
        <f>Table15[[#This Row],[price]]-Table15[[#This Row],[w]]</f>
        <v>28.072380048613581</v>
      </c>
      <c r="Q5866">
        <f>[1]CPI!$A$10</f>
        <v>802.87238004861354</v>
      </c>
    </row>
    <row r="5867" spans="1:17" x14ac:dyDescent="0.25">
      <c r="A5867" s="1">
        <v>44520.416666666664</v>
      </c>
      <c r="B5867" t="s">
        <v>6117</v>
      </c>
      <c r="C5867">
        <v>10</v>
      </c>
      <c r="D5867" t="s">
        <v>6127</v>
      </c>
      <c r="E5867">
        <v>28041.8</v>
      </c>
      <c r="F5867">
        <v>27487.8</v>
      </c>
      <c r="G5867">
        <v>794</v>
      </c>
      <c r="H5867">
        <v>767.79690419999997</v>
      </c>
      <c r="I5867">
        <f>[1]!Table11_2[[#This Row],[reward_real]]</f>
        <v>-9123680.0480000004</v>
      </c>
      <c r="J5867">
        <f>[1]!Table13_2[[#This Row],[reward_hat]]</f>
        <v>-8518473.9880598094</v>
      </c>
      <c r="K5867">
        <f>[1]!Table9_2[[#This Row],[retailer_benefit]]</f>
        <v>18293323.219667502</v>
      </c>
      <c r="L5867">
        <f>[1]!Table7_2[[#This Row],[optimum_policy]]</f>
        <v>1590</v>
      </c>
      <c r="M5867">
        <f>[1]!Table5_2[[#This Row],[consumer_cost]]</f>
        <v>36540683.315667503</v>
      </c>
      <c r="N5867">
        <f>[1]!Table3_2[[#This Row],[consume_real]]</f>
        <v>22981.561833753101</v>
      </c>
      <c r="O5867">
        <f>[1]!Table1_2[[#This Row],[consume_hat]]</f>
        <v>22189.393944629799</v>
      </c>
      <c r="P5867">
        <f>Table15[[#This Row],[price]]-Table15[[#This Row],[w]]</f>
        <v>8.872380048613536</v>
      </c>
      <c r="Q5867">
        <f>[1]CPI!$A$10</f>
        <v>802.87238004861354</v>
      </c>
    </row>
    <row r="5868" spans="1:17" x14ac:dyDescent="0.25">
      <c r="A5868" s="1">
        <v>44520.458333333336</v>
      </c>
      <c r="B5868" t="s">
        <v>6117</v>
      </c>
      <c r="C5868">
        <v>11</v>
      </c>
      <c r="D5868" t="s">
        <v>6128</v>
      </c>
      <c r="E5868">
        <v>29074.7</v>
      </c>
      <c r="F5868">
        <v>28479.06</v>
      </c>
      <c r="G5868">
        <v>798</v>
      </c>
      <c r="H5868">
        <v>777.62531179999996</v>
      </c>
      <c r="I5868">
        <f>[1]!Table11_2[[#This Row],[reward_real]]</f>
        <v>-9397524.534</v>
      </c>
      <c r="J5868">
        <f>[1]!Table13_2[[#This Row],[reward_hat]]</f>
        <v>-8862653.1118220408</v>
      </c>
      <c r="K5868">
        <f>[1]!Table9_2[[#This Row],[retailer_benefit]]</f>
        <v>19831367.5629774</v>
      </c>
      <c r="L5868">
        <f>[1]!Table7_2[[#This Row],[optimum_policy]]</f>
        <v>1640</v>
      </c>
      <c r="M5868">
        <f>[1]!Table5_2[[#This Row],[consumer_cost]]</f>
        <v>38626416.6309774</v>
      </c>
      <c r="N5868">
        <f>[1]!Table3_2[[#This Row],[consume_real]]</f>
        <v>23552.693067669101</v>
      </c>
      <c r="O5868">
        <f>[1]!Table1_2[[#This Row],[consume_hat]]</f>
        <v>22794.147715152601</v>
      </c>
      <c r="P5868">
        <f>Table15[[#This Row],[price]]-Table15[[#This Row],[w]]</f>
        <v>4.872380048613536</v>
      </c>
      <c r="Q5868">
        <f>[1]CPI!$A$10</f>
        <v>802.87238004861354</v>
      </c>
    </row>
    <row r="5869" spans="1:17" x14ac:dyDescent="0.25">
      <c r="A5869" s="1">
        <v>44520.5</v>
      </c>
      <c r="B5869" t="s">
        <v>6117</v>
      </c>
      <c r="C5869">
        <v>12</v>
      </c>
      <c r="D5869" t="s">
        <v>6129</v>
      </c>
      <c r="E5869">
        <v>29950.3</v>
      </c>
      <c r="F5869">
        <v>29136.29</v>
      </c>
      <c r="G5869">
        <v>798.4</v>
      </c>
      <c r="H5869">
        <v>781.18535429999997</v>
      </c>
      <c r="I5869">
        <f>[1]!Table11_2[[#This Row],[reward_real]]</f>
        <v>-9687604.2367999908</v>
      </c>
      <c r="J5869">
        <f>[1]!Table13_2[[#This Row],[reward_hat]]</f>
        <v>-9128380.9813585691</v>
      </c>
      <c r="K5869">
        <f>[1]!Table9_2[[#This Row],[retailer_benefit]]</f>
        <v>20423566.4471214</v>
      </c>
      <c r="L5869">
        <f>[1]!Table7_2[[#This Row],[optimum_policy]]</f>
        <v>1640</v>
      </c>
      <c r="M5869">
        <f>[1]!Table5_2[[#This Row],[consumer_cost]]</f>
        <v>39798774.920721397</v>
      </c>
      <c r="N5869">
        <f>[1]!Table3_2[[#This Row],[consume_real]]</f>
        <v>24267.545683366701</v>
      </c>
      <c r="O5869">
        <f>[1]!Table1_2[[#This Row],[consume_hat]]</f>
        <v>23370.5891472615</v>
      </c>
      <c r="P5869">
        <f>Table15[[#This Row],[price]]-Table15[[#This Row],[w]]</f>
        <v>4.4723800486135588</v>
      </c>
      <c r="Q5869">
        <f>[1]CPI!$A$10</f>
        <v>802.87238004861354</v>
      </c>
    </row>
    <row r="5870" spans="1:17" x14ac:dyDescent="0.25">
      <c r="A5870" s="1">
        <v>44520.541666666664</v>
      </c>
      <c r="B5870" t="s">
        <v>6117</v>
      </c>
      <c r="C5870">
        <v>13</v>
      </c>
      <c r="D5870" t="s">
        <v>6130</v>
      </c>
      <c r="E5870">
        <v>29529.200000000001</v>
      </c>
      <c r="F5870">
        <v>28823.91</v>
      </c>
      <c r="G5870">
        <v>800.3</v>
      </c>
      <c r="H5870">
        <v>789.26141729999995</v>
      </c>
      <c r="I5870">
        <f>[1]!Table11_2[[#This Row],[reward_real]]</f>
        <v>-9584499.1483999994</v>
      </c>
      <c r="J5870">
        <f>[1]!Table13_2[[#This Row],[reward_hat]]</f>
        <v>-9167854.9183761496</v>
      </c>
      <c r="K5870">
        <f>[1]!Table9_2[[#This Row],[retailer_benefit]]</f>
        <v>20112717.568190601</v>
      </c>
      <c r="L5870">
        <f>[1]!Table7_2[[#This Row],[optimum_policy]]</f>
        <v>1640</v>
      </c>
      <c r="M5870">
        <f>[1]!Table5_2[[#This Row],[consumer_cost]]</f>
        <v>39281715.864990599</v>
      </c>
      <c r="N5870">
        <f>[1]!Table3_2[[#This Row],[consume_real]]</f>
        <v>23952.2657713357</v>
      </c>
      <c r="O5870">
        <f>[1]!Table1_2[[#This Row],[consume_hat]]</f>
        <v>23231.478741036699</v>
      </c>
      <c r="P5870">
        <f>Table15[[#This Row],[price]]-Table15[[#This Row],[w]]</f>
        <v>2.5723800486135815</v>
      </c>
      <c r="Q5870">
        <f>[1]CPI!$A$10</f>
        <v>802.87238004861354</v>
      </c>
    </row>
    <row r="5871" spans="1:17" x14ac:dyDescent="0.25">
      <c r="A5871" s="1">
        <v>44520.583333333336</v>
      </c>
      <c r="B5871" t="s">
        <v>6117</v>
      </c>
      <c r="C5871">
        <v>14</v>
      </c>
      <c r="D5871" t="s">
        <v>6131</v>
      </c>
      <c r="E5871">
        <v>29073.1</v>
      </c>
      <c r="F5871">
        <v>28195.62</v>
      </c>
      <c r="G5871">
        <v>799.4</v>
      </c>
      <c r="H5871">
        <v>789.46349799999996</v>
      </c>
      <c r="I5871">
        <f>[1]!Table11_2[[#This Row],[reward_real]]</f>
        <v>-9421021.7625999991</v>
      </c>
      <c r="J5871">
        <f>[1]!Table13_2[[#This Row],[reward_hat]]</f>
        <v>-8971380.0364323501</v>
      </c>
      <c r="K5871">
        <f>[1]!Table9_2[[#This Row],[retailer_benefit]]</f>
        <v>19813137.086918999</v>
      </c>
      <c r="L5871">
        <f>[1]!Table7_2[[#This Row],[optimum_policy]]</f>
        <v>1640</v>
      </c>
      <c r="M5871">
        <f>[1]!Table5_2[[#This Row],[consumer_cost]]</f>
        <v>38655180.612118997</v>
      </c>
      <c r="N5871">
        <f>[1]!Table3_2[[#This Row],[consume_real]]</f>
        <v>23570.232080560399</v>
      </c>
      <c r="O5871">
        <f>[1]!Table1_2[[#This Row],[consume_hat]]</f>
        <v>22727.789337870399</v>
      </c>
      <c r="P5871">
        <f>Table15[[#This Row],[price]]-Table15[[#This Row],[w]]</f>
        <v>3.4723800486135588</v>
      </c>
      <c r="Q5871">
        <f>[1]CPI!$A$10</f>
        <v>802.87238004861354</v>
      </c>
    </row>
    <row r="5872" spans="1:17" x14ac:dyDescent="0.25">
      <c r="A5872" s="1">
        <v>44520.625</v>
      </c>
      <c r="B5872" t="s">
        <v>6117</v>
      </c>
      <c r="C5872">
        <v>15</v>
      </c>
      <c r="D5872" t="s">
        <v>6132</v>
      </c>
      <c r="E5872">
        <v>28931.7</v>
      </c>
      <c r="F5872">
        <v>28148.98</v>
      </c>
      <c r="G5872">
        <v>798.8</v>
      </c>
      <c r="H5872">
        <v>789.81400080000003</v>
      </c>
      <c r="I5872">
        <f>[1]!Table11_2[[#This Row],[reward_real]]</f>
        <v>-9364959.8364000004</v>
      </c>
      <c r="J5872">
        <f>[1]!Table13_2[[#This Row],[reward_hat]]</f>
        <v>-8962361.0749130193</v>
      </c>
      <c r="K5872">
        <f>[1]!Table9_2[[#This Row],[retailer_benefit]]</f>
        <v>19724096.680970602</v>
      </c>
      <c r="L5872">
        <f>[1]!Table7_2[[#This Row],[optimum_policy]]</f>
        <v>1640</v>
      </c>
      <c r="M5872">
        <f>[1]!Table5_2[[#This Row],[consumer_cost]]</f>
        <v>38454016.353770599</v>
      </c>
      <c r="N5872">
        <f>[1]!Table3_2[[#This Row],[consume_real]]</f>
        <v>23447.5709474211</v>
      </c>
      <c r="O5872">
        <f>[1]!Table1_2[[#This Row],[consume_hat]]</f>
        <v>22694.8650324312</v>
      </c>
      <c r="P5872">
        <f>Table15[[#This Row],[price]]-Table15[[#This Row],[w]]</f>
        <v>4.0723800486135815</v>
      </c>
      <c r="Q5872">
        <f>[1]CPI!$A$10</f>
        <v>802.87238004861354</v>
      </c>
    </row>
    <row r="5873" spans="1:17" x14ac:dyDescent="0.25">
      <c r="A5873" s="1">
        <v>44520.666666666664</v>
      </c>
      <c r="B5873" t="s">
        <v>6117</v>
      </c>
      <c r="C5873">
        <v>16</v>
      </c>
      <c r="D5873" t="s">
        <v>6133</v>
      </c>
      <c r="E5873">
        <v>28821.5</v>
      </c>
      <c r="F5873">
        <v>28059.79</v>
      </c>
      <c r="G5873">
        <v>808.7</v>
      </c>
      <c r="H5873">
        <v>806.94548580000003</v>
      </c>
      <c r="I5873">
        <f>[1]!Table11_2[[#This Row],[reward_real]]</f>
        <v>-9367938.6095000003</v>
      </c>
      <c r="J5873">
        <f>[1]!Table13_2[[#This Row],[reward_hat]]</f>
        <v>-9091311.25555861</v>
      </c>
      <c r="K5873">
        <f>[1]!Table9_2[[#This Row],[retailer_benefit]]</f>
        <v>20417866.443804499</v>
      </c>
      <c r="L5873">
        <f>[1]!Table7_2[[#This Row],[optimum_policy]]</f>
        <v>1690</v>
      </c>
      <c r="M5873">
        <f>[1]!Table5_2[[#This Row],[consumer_cost]]</f>
        <v>39153743.662804499</v>
      </c>
      <c r="N5873">
        <f>[1]!Table3_2[[#This Row],[consume_real]]</f>
        <v>23167.8956584642</v>
      </c>
      <c r="O5873">
        <f>[1]!Table1_2[[#This Row],[consume_hat]]</f>
        <v>22532.652864132298</v>
      </c>
      <c r="P5873">
        <f>Table15[[#This Row],[price]]-Table15[[#This Row],[w]]</f>
        <v>-5.8276199513865095</v>
      </c>
      <c r="Q5873">
        <f>[1]CPI!$A$10</f>
        <v>802.87238004861354</v>
      </c>
    </row>
    <row r="5874" spans="1:17" x14ac:dyDescent="0.25">
      <c r="A5874" s="1">
        <v>44520.708333333336</v>
      </c>
      <c r="B5874" t="s">
        <v>6117</v>
      </c>
      <c r="C5874">
        <v>17</v>
      </c>
      <c r="D5874" t="s">
        <v>6134</v>
      </c>
      <c r="E5874">
        <v>29814.6</v>
      </c>
      <c r="F5874">
        <v>28702.22</v>
      </c>
      <c r="G5874">
        <v>804.1</v>
      </c>
      <c r="H5874">
        <v>804.92796940000005</v>
      </c>
      <c r="I5874">
        <f>[1]!Table11_2[[#This Row],[reward_real]]</f>
        <v>-9609812.0573999994</v>
      </c>
      <c r="J5874">
        <f>[1]!Table13_2[[#This Row],[reward_hat]]</f>
        <v>-9265291.9384930693</v>
      </c>
      <c r="K5874">
        <f>[1]!Table9_2[[#This Row],[retailer_benefit]]</f>
        <v>21174810.3510773</v>
      </c>
      <c r="L5874">
        <f>[1]!Table7_2[[#This Row],[optimum_policy]]</f>
        <v>1690</v>
      </c>
      <c r="M5874">
        <f>[1]!Table5_2[[#This Row],[consumer_cost]]</f>
        <v>40394434.465877302</v>
      </c>
      <c r="N5874">
        <f>[1]!Table3_2[[#This Row],[consume_real]]</f>
        <v>23902.032228329801</v>
      </c>
      <c r="O5874">
        <f>[1]!Table1_2[[#This Row],[consume_hat]]</f>
        <v>23021.418787092902</v>
      </c>
      <c r="P5874">
        <f>Table15[[#This Row],[price]]-Table15[[#This Row],[w]]</f>
        <v>-1.2276199513864867</v>
      </c>
      <c r="Q5874">
        <f>[1]CPI!$A$10</f>
        <v>802.87238004861354</v>
      </c>
    </row>
    <row r="5875" spans="1:17" x14ac:dyDescent="0.25">
      <c r="A5875" s="1">
        <v>44520.75</v>
      </c>
      <c r="B5875" t="s">
        <v>6117</v>
      </c>
      <c r="C5875">
        <v>18</v>
      </c>
      <c r="D5875" t="s">
        <v>6135</v>
      </c>
      <c r="E5875">
        <v>32022.799999999999</v>
      </c>
      <c r="F5875">
        <v>31022.67</v>
      </c>
      <c r="G5875">
        <v>795.4</v>
      </c>
      <c r="H5875">
        <v>797.3728539</v>
      </c>
      <c r="I5875">
        <f>[1]!Table11_2[[#This Row],[reward_real]]</f>
        <v>-10301286.4408</v>
      </c>
      <c r="J5875">
        <f>[1]!Table13_2[[#This Row],[reward_hat]]</f>
        <v>-10015668.5076907</v>
      </c>
      <c r="K5875">
        <f>[1]!Table9_2[[#This Row],[retailer_benefit]]</f>
        <v>21876958.833039101</v>
      </c>
      <c r="L5875">
        <f>[1]!Table7_2[[#This Row],[optimum_policy]]</f>
        <v>1640</v>
      </c>
      <c r="M5875">
        <f>[1]!Table5_2[[#This Row],[consumer_cost]]</f>
        <v>42479531.714639097</v>
      </c>
      <c r="N5875">
        <f>[1]!Table3_2[[#This Row],[consume_real]]</f>
        <v>25902.153484536</v>
      </c>
      <c r="O5875">
        <f>[1]!Table1_2[[#This Row],[consume_hat]]</f>
        <v>25121.669136852499</v>
      </c>
      <c r="P5875">
        <f>Table15[[#This Row],[price]]-Table15[[#This Row],[w]]</f>
        <v>7.4723800486135588</v>
      </c>
      <c r="Q5875">
        <f>[1]CPI!$A$10</f>
        <v>802.87238004861354</v>
      </c>
    </row>
    <row r="5876" spans="1:17" x14ac:dyDescent="0.25">
      <c r="A5876" s="1">
        <v>44520.791666666664</v>
      </c>
      <c r="B5876" t="s">
        <v>6117</v>
      </c>
      <c r="C5876">
        <v>19</v>
      </c>
      <c r="D5876" t="s">
        <v>6136</v>
      </c>
      <c r="E5876">
        <v>31971.1</v>
      </c>
      <c r="F5876">
        <v>31373.68</v>
      </c>
      <c r="G5876">
        <v>805.1</v>
      </c>
      <c r="H5876">
        <v>802.50924999999995</v>
      </c>
      <c r="I5876">
        <f>[1]!Table11_2[[#This Row],[reward_real]]</f>
        <v>-10323755.9299</v>
      </c>
      <c r="J5876">
        <f>[1]!Table13_2[[#This Row],[reward_hat]]</f>
        <v>-10082887.632234</v>
      </c>
      <c r="K5876">
        <f>[1]!Table9_2[[#This Row],[retailer_benefit]]</f>
        <v>22694054.458746701</v>
      </c>
      <c r="L5876">
        <f>[1]!Table7_2[[#This Row],[optimum_policy]]</f>
        <v>1690</v>
      </c>
      <c r="M5876">
        <f>[1]!Table5_2[[#This Row],[consumer_cost]]</f>
        <v>43341566.318546697</v>
      </c>
      <c r="N5876">
        <f>[1]!Table3_2[[#This Row],[consume_real]]</f>
        <v>25645.8972299093</v>
      </c>
      <c r="O5876">
        <f>[1]!Table1_2[[#This Row],[consume_hat]]</f>
        <v>25128.402275685199</v>
      </c>
      <c r="P5876">
        <f>Table15[[#This Row],[price]]-Table15[[#This Row],[w]]</f>
        <v>-2.2276199513864867</v>
      </c>
      <c r="Q5876">
        <f>[1]CPI!$A$10</f>
        <v>802.87238004861354</v>
      </c>
    </row>
    <row r="5877" spans="1:17" x14ac:dyDescent="0.25">
      <c r="A5877" s="1">
        <v>44520.833333333336</v>
      </c>
      <c r="B5877" t="s">
        <v>6117</v>
      </c>
      <c r="C5877">
        <v>20</v>
      </c>
      <c r="D5877" t="s">
        <v>6137</v>
      </c>
      <c r="E5877">
        <v>31338.3</v>
      </c>
      <c r="F5877">
        <v>30767.49</v>
      </c>
      <c r="G5877">
        <v>818.5</v>
      </c>
      <c r="H5877">
        <v>815.59474250000005</v>
      </c>
      <c r="I5877">
        <f>[1]!Table11_2[[#This Row],[reward_real]]</f>
        <v>-10367179.7144999</v>
      </c>
      <c r="J5877">
        <f>[1]!Table13_2[[#This Row],[reward_hat]]</f>
        <v>-10125608.5910239</v>
      </c>
      <c r="K5877">
        <f>[1]!Table9_2[[#This Row],[retailer_benefit]]</f>
        <v>22076963.0328326</v>
      </c>
      <c r="L5877">
        <f>[1]!Table7_2[[#This Row],[optimum_policy]]</f>
        <v>1690</v>
      </c>
      <c r="M5877">
        <f>[1]!Table5_2[[#This Row],[consumer_cost]]</f>
        <v>42811322.461832598</v>
      </c>
      <c r="N5877">
        <f>[1]!Table3_2[[#This Row],[consume_real]]</f>
        <v>25332.143468540002</v>
      </c>
      <c r="O5877">
        <f>[1]!Table1_2[[#This Row],[consume_hat]]</f>
        <v>24829.999662914401</v>
      </c>
      <c r="P5877">
        <f>Table15[[#This Row],[price]]-Table15[[#This Row],[w]]</f>
        <v>-15.627619951386464</v>
      </c>
      <c r="Q5877">
        <f>[1]CPI!$A$10</f>
        <v>802.87238004861354</v>
      </c>
    </row>
    <row r="5878" spans="1:17" x14ac:dyDescent="0.25">
      <c r="A5878" s="1">
        <v>44520.875</v>
      </c>
      <c r="B5878" t="s">
        <v>6117</v>
      </c>
      <c r="C5878">
        <v>21</v>
      </c>
      <c r="D5878" t="s">
        <v>6138</v>
      </c>
      <c r="E5878">
        <v>30693.200000000001</v>
      </c>
      <c r="F5878">
        <v>30052.89</v>
      </c>
      <c r="G5878">
        <v>813.6</v>
      </c>
      <c r="H5878">
        <v>813.53647920000003</v>
      </c>
      <c r="I5878">
        <f>[1]!Table11_2[[#This Row],[reward_real]]</f>
        <v>-10065036.9168</v>
      </c>
      <c r="J5878">
        <f>[1]!Table13_2[[#This Row],[reward_hat]]</f>
        <v>-9853937.6008281894</v>
      </c>
      <c r="K5878">
        <f>[1]!Table9_2[[#This Row],[retailer_benefit]]</f>
        <v>21683870.0931256</v>
      </c>
      <c r="L5878">
        <f>[1]!Table7_2[[#This Row],[optimum_policy]]</f>
        <v>1690</v>
      </c>
      <c r="M5878">
        <f>[1]!Table5_2[[#This Row],[consumer_cost]]</f>
        <v>41813943.926725604</v>
      </c>
      <c r="N5878">
        <f>[1]!Table3_2[[#This Row],[consume_real]]</f>
        <v>24741.978654867198</v>
      </c>
      <c r="O5878">
        <f>[1]!Table1_2[[#This Row],[consume_hat]]</f>
        <v>24224.9434468406</v>
      </c>
      <c r="P5878">
        <f>Table15[[#This Row],[price]]-Table15[[#This Row],[w]]</f>
        <v>-10.727619951386487</v>
      </c>
      <c r="Q5878">
        <f>[1]CPI!$A$10</f>
        <v>802.87238004861354</v>
      </c>
    </row>
    <row r="5879" spans="1:17" x14ac:dyDescent="0.25">
      <c r="A5879" s="1">
        <v>44520.916666666664</v>
      </c>
      <c r="B5879" t="s">
        <v>6117</v>
      </c>
      <c r="C5879">
        <v>22</v>
      </c>
      <c r="D5879" t="s">
        <v>6139</v>
      </c>
      <c r="E5879">
        <v>29856.1</v>
      </c>
      <c r="F5879">
        <v>29186.3</v>
      </c>
      <c r="G5879">
        <v>808.1</v>
      </c>
      <c r="H5879">
        <v>804.36917659999995</v>
      </c>
      <c r="I5879">
        <f>[1]!Table11_2[[#This Row],[reward_real]]</f>
        <v>-9693648.6919</v>
      </c>
      <c r="J5879">
        <f>[1]!Table13_2[[#This Row],[reward_hat]]</f>
        <v>-9411934.2286630701</v>
      </c>
      <c r="K5879">
        <f>[1]!Table9_2[[#This Row],[retailer_benefit]]</f>
        <v>21157848.7350244</v>
      </c>
      <c r="L5879">
        <f>[1]!Table7_2[[#This Row],[optimum_policy]]</f>
        <v>1690</v>
      </c>
      <c r="M5879">
        <f>[1]!Table5_2[[#This Row],[consumer_cost]]</f>
        <v>40545146.1188244</v>
      </c>
      <c r="N5879">
        <f>[1]!Table3_2[[#This Row],[consume_real]]</f>
        <v>23991.2107211978</v>
      </c>
      <c r="O5879">
        <f>[1]!Table1_2[[#This Row],[consume_hat]]</f>
        <v>23402.026090245701</v>
      </c>
      <c r="P5879">
        <f>Table15[[#This Row],[price]]-Table15[[#This Row],[w]]</f>
        <v>-5.2276199513864867</v>
      </c>
      <c r="Q5879">
        <f>[1]CPI!$A$10</f>
        <v>802.87238004861354</v>
      </c>
    </row>
    <row r="5880" spans="1:17" x14ac:dyDescent="0.25">
      <c r="A5880" s="1">
        <v>44520.958333333336</v>
      </c>
      <c r="B5880" t="s">
        <v>6117</v>
      </c>
      <c r="C5880">
        <v>23</v>
      </c>
      <c r="D5880" t="s">
        <v>6140</v>
      </c>
      <c r="E5880">
        <v>28446.9</v>
      </c>
      <c r="F5880">
        <v>27895.01</v>
      </c>
      <c r="G5880">
        <v>798.8</v>
      </c>
      <c r="H5880">
        <v>795.08487779999996</v>
      </c>
      <c r="I5880">
        <f>[1]!Table11_2[[#This Row],[reward_real]]</f>
        <v>-9208033.9548000004</v>
      </c>
      <c r="J5880">
        <f>[1]!Table13_2[[#This Row],[reward_hat]]</f>
        <v>-8968247.8883539904</v>
      </c>
      <c r="K5880">
        <f>[1]!Table9_2[[#This Row],[retailer_benefit]]</f>
        <v>19393585.785622802</v>
      </c>
      <c r="L5880">
        <f>[1]!Table7_2[[#This Row],[optimum_policy]]</f>
        <v>1640</v>
      </c>
      <c r="M5880">
        <f>[1]!Table5_2[[#This Row],[consumer_cost]]</f>
        <v>37809653.695222802</v>
      </c>
      <c r="N5880">
        <f>[1]!Table3_2[[#This Row],[consume_real]]</f>
        <v>23054.666887331001</v>
      </c>
      <c r="O5880">
        <f>[1]!Table1_2[[#This Row],[consume_hat]]</f>
        <v>22559.2213827015</v>
      </c>
      <c r="P5880">
        <f>Table15[[#This Row],[price]]-Table15[[#This Row],[w]]</f>
        <v>4.0723800486135815</v>
      </c>
      <c r="Q5880">
        <f>[1]CPI!$A$10</f>
        <v>802.87238004861354</v>
      </c>
    </row>
    <row r="5881" spans="1:17" x14ac:dyDescent="0.25">
      <c r="A5881" s="1">
        <v>44521</v>
      </c>
      <c r="B5881" t="s">
        <v>6117</v>
      </c>
      <c r="C5881">
        <v>24</v>
      </c>
      <c r="D5881" t="s">
        <v>6141</v>
      </c>
      <c r="E5881">
        <v>26677.1</v>
      </c>
      <c r="F5881">
        <v>26307.14</v>
      </c>
      <c r="G5881">
        <v>766</v>
      </c>
      <c r="H5881">
        <v>761.96738670000002</v>
      </c>
      <c r="I5881">
        <f>[1]!Table11_2[[#This Row],[reward_real]]</f>
        <v>-8238955.56399999</v>
      </c>
      <c r="J5881">
        <f>[1]!Table13_2[[#This Row],[reward_hat]]</f>
        <v>-8062106.0687859803</v>
      </c>
      <c r="K5881">
        <f>[1]!Table9_2[[#This Row],[retailer_benefit]]</f>
        <v>17725585.8609295</v>
      </c>
      <c r="L5881">
        <f>[1]!Table7_2[[#This Row],[optimum_policy]]</f>
        <v>1590</v>
      </c>
      <c r="M5881">
        <f>[1]!Table5_2[[#This Row],[consumer_cost]]</f>
        <v>34203496.988929503</v>
      </c>
      <c r="N5881">
        <f>[1]!Table3_2[[#This Row],[consume_real]]</f>
        <v>21511.633326370698</v>
      </c>
      <c r="O5881">
        <f>[1]!Table1_2[[#This Row],[consume_hat]]</f>
        <v>21161.289078288799</v>
      </c>
      <c r="P5881">
        <f>Table15[[#This Row],[price]]-Table15[[#This Row],[w]]</f>
        <v>36.872380048613536</v>
      </c>
      <c r="Q5881">
        <f>[1]CPI!$A$10</f>
        <v>802.87238004861354</v>
      </c>
    </row>
    <row r="5882" spans="1:17" x14ac:dyDescent="0.25">
      <c r="A5882" s="1">
        <v>44521.041666666664</v>
      </c>
      <c r="B5882" t="s">
        <v>6142</v>
      </c>
      <c r="C5882">
        <v>1</v>
      </c>
      <c r="D5882" t="s">
        <v>6143</v>
      </c>
      <c r="E5882">
        <v>24823.1</v>
      </c>
      <c r="F5882">
        <v>24759.75</v>
      </c>
      <c r="G5882">
        <v>722.6</v>
      </c>
      <c r="H5882">
        <v>736.50704229999997</v>
      </c>
      <c r="I5882">
        <f>[1]!Table11_2[[#This Row],[reward_real]]</f>
        <v>-7142449.8553999998</v>
      </c>
      <c r="J5882">
        <f>[1]!Table13_2[[#This Row],[reward_hat]]</f>
        <v>-7327379.4922568398</v>
      </c>
      <c r="K5882">
        <f>[1]!Table9_2[[#This Row],[retailer_benefit]]</f>
        <v>16158977.336850099</v>
      </c>
      <c r="L5882">
        <f>[1]!Table7_2[[#This Row],[optimum_policy]]</f>
        <v>1540</v>
      </c>
      <c r="M5882">
        <f>[1]!Table5_2[[#This Row],[consumer_cost]]</f>
        <v>30443877.047650099</v>
      </c>
      <c r="N5882">
        <f>[1]!Table3_2[[#This Row],[consume_real]]</f>
        <v>19768.751329642899</v>
      </c>
      <c r="O5882">
        <f>[1]!Table1_2[[#This Row],[consume_hat]]</f>
        <v>19897.6495028838</v>
      </c>
      <c r="P5882">
        <f>Table15[[#This Row],[price]]-Table15[[#This Row],[w]]</f>
        <v>80.272380048613513</v>
      </c>
      <c r="Q5882">
        <f>[1]CPI!$A$10</f>
        <v>802.87238004861354</v>
      </c>
    </row>
    <row r="5883" spans="1:17" x14ac:dyDescent="0.25">
      <c r="A5883" s="1">
        <v>44521.083333333336</v>
      </c>
      <c r="B5883" t="s">
        <v>6142</v>
      </c>
      <c r="C5883">
        <v>2</v>
      </c>
      <c r="D5883" t="s">
        <v>6144</v>
      </c>
      <c r="E5883">
        <v>23714.7</v>
      </c>
      <c r="F5883">
        <v>23462.9</v>
      </c>
      <c r="G5883">
        <v>665.8</v>
      </c>
      <c r="H5883">
        <v>696.55444469999998</v>
      </c>
      <c r="I5883">
        <f>[1]!Table11_2[[#This Row],[reward_real]]</f>
        <v>-6242230.7633999996</v>
      </c>
      <c r="J5883">
        <f>[1]!Table13_2[[#This Row],[reward_hat]]</f>
        <v>-6601688.6555580599</v>
      </c>
      <c r="K5883">
        <f>[1]!Table9_2[[#This Row],[retailer_benefit]]</f>
        <v>14517077.3716559</v>
      </c>
      <c r="L5883">
        <f>[1]!Table7_2[[#This Row],[optimum_policy]]</f>
        <v>1440</v>
      </c>
      <c r="M5883">
        <f>[1]!Table5_2[[#This Row],[consumer_cost]]</f>
        <v>27001538.898455899</v>
      </c>
      <c r="N5883">
        <f>[1]!Table3_2[[#This Row],[consume_real]]</f>
        <v>18751.068679483298</v>
      </c>
      <c r="O5883">
        <f>[1]!Table1_2[[#This Row],[consume_hat]]</f>
        <v>18955.2696297244</v>
      </c>
      <c r="P5883">
        <f>Table15[[#This Row],[price]]-Table15[[#This Row],[w]]</f>
        <v>137.07238004861358</v>
      </c>
      <c r="Q5883">
        <f>[1]CPI!$A$10</f>
        <v>802.87238004861354</v>
      </c>
    </row>
    <row r="5884" spans="1:17" x14ac:dyDescent="0.25">
      <c r="A5884" s="1">
        <v>44521.125</v>
      </c>
      <c r="B5884" t="s">
        <v>6142</v>
      </c>
      <c r="C5884">
        <v>3</v>
      </c>
      <c r="D5884" t="s">
        <v>6145</v>
      </c>
      <c r="E5884">
        <v>22747.5</v>
      </c>
      <c r="F5884">
        <v>22755.47</v>
      </c>
      <c r="G5884">
        <v>617.1</v>
      </c>
      <c r="H5884">
        <v>661.0026153</v>
      </c>
      <c r="I5884">
        <f>[1]!Table11_2[[#This Row],[reward_real]]</f>
        <v>-5436402.2774999896</v>
      </c>
      <c r="J5884">
        <f>[1]!Table13_2[[#This Row],[reward_hat]]</f>
        <v>-6027731.5603635702</v>
      </c>
      <c r="K5884">
        <f>[1]!Table9_2[[#This Row],[retailer_benefit]]</f>
        <v>13617874.964445701</v>
      </c>
      <c r="L5884">
        <f>[1]!Table7_2[[#This Row],[optimum_policy]]</f>
        <v>1390</v>
      </c>
      <c r="M5884">
        <f>[1]!Table5_2[[#This Row],[consumer_cost]]</f>
        <v>24490679.519445699</v>
      </c>
      <c r="N5884">
        <f>[1]!Table3_2[[#This Row],[consume_real]]</f>
        <v>17619.1938988818</v>
      </c>
      <c r="O5884">
        <f>[1]!Table1_2[[#This Row],[consume_hat]]</f>
        <v>18238.147387031298</v>
      </c>
      <c r="P5884">
        <f>Table15[[#This Row],[price]]-Table15[[#This Row],[w]]</f>
        <v>185.77238004861351</v>
      </c>
      <c r="Q5884">
        <f>[1]CPI!$A$10</f>
        <v>802.87238004861354</v>
      </c>
    </row>
    <row r="5885" spans="1:17" x14ac:dyDescent="0.25">
      <c r="A5885" s="1">
        <v>44521.166666666664</v>
      </c>
      <c r="B5885" t="s">
        <v>6142</v>
      </c>
      <c r="C5885">
        <v>4</v>
      </c>
      <c r="D5885" t="s">
        <v>6146</v>
      </c>
      <c r="E5885">
        <v>22551.599999999999</v>
      </c>
      <c r="F5885">
        <v>22372.46</v>
      </c>
      <c r="G5885">
        <v>592.5</v>
      </c>
      <c r="H5885">
        <v>641.03314950000004</v>
      </c>
      <c r="I5885">
        <f>[1]!Table11_2[[#This Row],[reward_real]]</f>
        <v>-5163752.6099999901</v>
      </c>
      <c r="J5885">
        <f>[1]!Table13_2[[#This Row],[reward_hat]]</f>
        <v>-5763359.5364061398</v>
      </c>
      <c r="K5885">
        <f>[1]!Table9_2[[#This Row],[retailer_benefit]]</f>
        <v>13029215.4463291</v>
      </c>
      <c r="L5885">
        <f>[1]!Table7_2[[#This Row],[optimum_policy]]</f>
        <v>1340</v>
      </c>
      <c r="M5885">
        <f>[1]!Table5_2[[#This Row],[consumer_cost]]</f>
        <v>23356720.666329101</v>
      </c>
      <c r="N5885">
        <f>[1]!Table3_2[[#This Row],[consume_real]]</f>
        <v>17430.388556962</v>
      </c>
      <c r="O5885">
        <f>[1]!Table1_2[[#This Row],[consume_hat]]</f>
        <v>17981.471132984701</v>
      </c>
      <c r="P5885">
        <f>Table15[[#This Row],[price]]-Table15[[#This Row],[w]]</f>
        <v>210.37238004861354</v>
      </c>
      <c r="Q5885">
        <f>[1]CPI!$A$10</f>
        <v>802.87238004861354</v>
      </c>
    </row>
    <row r="5886" spans="1:17" x14ac:dyDescent="0.25">
      <c r="A5886" s="1">
        <v>44521.208333333336</v>
      </c>
      <c r="B5886" t="s">
        <v>6142</v>
      </c>
      <c r="C5886">
        <v>5</v>
      </c>
      <c r="D5886" t="s">
        <v>6147</v>
      </c>
      <c r="E5886">
        <v>22211.4</v>
      </c>
      <c r="F5886">
        <v>22178.84</v>
      </c>
      <c r="G5886">
        <v>579.70000000000005</v>
      </c>
      <c r="H5886">
        <v>622.77281440000002</v>
      </c>
      <c r="I5886">
        <f>[1]!Table11_2[[#This Row],[reward_real]]</f>
        <v>-5018066.1222000001</v>
      </c>
      <c r="J5886">
        <f>[1]!Table13_2[[#This Row],[reward_hat]]</f>
        <v>-5574340.0537324799</v>
      </c>
      <c r="K5886">
        <f>[1]!Table9_2[[#This Row],[retailer_benefit]]</f>
        <v>12297161.865098</v>
      </c>
      <c r="L5886">
        <f>[1]!Table7_2[[#This Row],[optimum_policy]]</f>
        <v>1290</v>
      </c>
      <c r="M5886">
        <f>[1]!Table5_2[[#This Row],[consumer_cost]]</f>
        <v>22333294.109498002</v>
      </c>
      <c r="N5886">
        <f>[1]!Table3_2[[#This Row],[consume_real]]</f>
        <v>17312.631092634099</v>
      </c>
      <c r="O5886">
        <f>[1]!Table1_2[[#This Row],[consume_hat]]</f>
        <v>17901.680757679002</v>
      </c>
      <c r="P5886">
        <f>Table15[[#This Row],[price]]-Table15[[#This Row],[w]]</f>
        <v>223.17238004861349</v>
      </c>
      <c r="Q5886">
        <f>[1]CPI!$A$10</f>
        <v>802.87238004861354</v>
      </c>
    </row>
    <row r="5887" spans="1:17" x14ac:dyDescent="0.25">
      <c r="A5887" s="1">
        <v>44521.25</v>
      </c>
      <c r="B5887" t="s">
        <v>6142</v>
      </c>
      <c r="C5887">
        <v>6</v>
      </c>
      <c r="D5887" t="s">
        <v>6148</v>
      </c>
      <c r="E5887">
        <v>22686.2</v>
      </c>
      <c r="F5887">
        <v>22449.51</v>
      </c>
      <c r="G5887">
        <v>567.9</v>
      </c>
      <c r="H5887">
        <v>609.36539660000005</v>
      </c>
      <c r="I5887">
        <f>[1]!Table11_2[[#This Row],[reward_real]]</f>
        <v>-5069480.9381999997</v>
      </c>
      <c r="J5887">
        <f>[1]!Table13_2[[#This Row],[reward_hat]]</f>
        <v>-5565807.8769321097</v>
      </c>
      <c r="K5887">
        <f>[1]!Table9_2[[#This Row],[retailer_benefit]]</f>
        <v>11999289.095137199</v>
      </c>
      <c r="L5887">
        <f>[1]!Table7_2[[#This Row],[optimum_policy]]</f>
        <v>1240</v>
      </c>
      <c r="M5887">
        <f>[1]!Table5_2[[#This Row],[consumer_cost]]</f>
        <v>22138250.971537199</v>
      </c>
      <c r="N5887">
        <f>[1]!Table3_2[[#This Row],[consume_real]]</f>
        <v>17853.428202852599</v>
      </c>
      <c r="O5887">
        <f>[1]!Table1_2[[#This Row],[consume_hat]]</f>
        <v>18267.554764753</v>
      </c>
      <c r="P5887">
        <f>Table15[[#This Row],[price]]-Table15[[#This Row],[w]]</f>
        <v>234.97238004861356</v>
      </c>
      <c r="Q5887">
        <f>[1]CPI!$A$10</f>
        <v>802.87238004861354</v>
      </c>
    </row>
    <row r="5888" spans="1:17" x14ac:dyDescent="0.25">
      <c r="A5888" s="1">
        <v>44521.291666666664</v>
      </c>
      <c r="B5888" t="s">
        <v>6142</v>
      </c>
      <c r="C5888">
        <v>7</v>
      </c>
      <c r="D5888" t="s">
        <v>6149</v>
      </c>
      <c r="E5888">
        <v>22711.599999999999</v>
      </c>
      <c r="F5888">
        <v>22591.48</v>
      </c>
      <c r="G5888">
        <v>564.9</v>
      </c>
      <c r="H5888">
        <v>607.84908919999998</v>
      </c>
      <c r="I5888">
        <f>[1]!Table11_2[[#This Row],[reward_real]]</f>
        <v>-5034957.3155999901</v>
      </c>
      <c r="J5888">
        <f>[1]!Table13_2[[#This Row],[reward_hat]]</f>
        <v>-5580795.05164959</v>
      </c>
      <c r="K5888">
        <f>[1]!Table9_2[[#This Row],[retailer_benefit]]</f>
        <v>12034341.2418536</v>
      </c>
      <c r="L5888">
        <f>[1]!Table7_2[[#This Row],[optimum_policy]]</f>
        <v>1240</v>
      </c>
      <c r="M5888">
        <f>[1]!Table5_2[[#This Row],[consumer_cost]]</f>
        <v>22104255.873053599</v>
      </c>
      <c r="N5888">
        <f>[1]!Table3_2[[#This Row],[consume_real]]</f>
        <v>17826.012800849701</v>
      </c>
      <c r="O5888">
        <f>[1]!Table1_2[[#This Row],[consume_hat]]</f>
        <v>18362.4361729466</v>
      </c>
      <c r="P5888">
        <f>Table15[[#This Row],[price]]-Table15[[#This Row],[w]]</f>
        <v>237.97238004861356</v>
      </c>
      <c r="Q5888">
        <f>[1]CPI!$A$10</f>
        <v>802.87238004861354</v>
      </c>
    </row>
    <row r="5889" spans="1:17" x14ac:dyDescent="0.25">
      <c r="A5889" s="1">
        <v>44521.333333333336</v>
      </c>
      <c r="B5889" t="s">
        <v>6142</v>
      </c>
      <c r="C5889">
        <v>8</v>
      </c>
      <c r="D5889" t="s">
        <v>6150</v>
      </c>
      <c r="E5889">
        <v>24448.6</v>
      </c>
      <c r="F5889">
        <v>24159.43</v>
      </c>
      <c r="G5889">
        <v>623.1</v>
      </c>
      <c r="H5889">
        <v>666.86347750000004</v>
      </c>
      <c r="I5889">
        <f>[1]!Table11_2[[#This Row],[reward_real]]</f>
        <v>-5929494.5093999999</v>
      </c>
      <c r="J5889">
        <f>[1]!Table13_2[[#This Row],[reward_hat]]</f>
        <v>-6483169.7951895297</v>
      </c>
      <c r="K5889">
        <f>[1]!Table9_2[[#This Row],[retailer_benefit]]</f>
        <v>14595825.194218701</v>
      </c>
      <c r="L5889">
        <f>[1]!Table7_2[[#This Row],[optimum_policy]]</f>
        <v>1390</v>
      </c>
      <c r="M5889">
        <f>[1]!Table5_2[[#This Row],[consumer_cost]]</f>
        <v>26454814.2130187</v>
      </c>
      <c r="N5889">
        <f>[1]!Table3_2[[#This Row],[consume_real]]</f>
        <v>19032.240441020698</v>
      </c>
      <c r="O5889">
        <f>[1]!Table1_2[[#This Row],[consume_hat]]</f>
        <v>19443.769267485201</v>
      </c>
      <c r="P5889">
        <f>Table15[[#This Row],[price]]-Table15[[#This Row],[w]]</f>
        <v>179.77238004861351</v>
      </c>
      <c r="Q5889">
        <f>[1]CPI!$A$10</f>
        <v>802.87238004861354</v>
      </c>
    </row>
    <row r="5890" spans="1:17" x14ac:dyDescent="0.25">
      <c r="A5890" s="1">
        <v>44521.375</v>
      </c>
      <c r="B5890" t="s">
        <v>6142</v>
      </c>
      <c r="C5890">
        <v>9</v>
      </c>
      <c r="D5890" t="s">
        <v>6151</v>
      </c>
      <c r="E5890">
        <v>27046.5</v>
      </c>
      <c r="F5890">
        <v>26499.14</v>
      </c>
      <c r="G5890">
        <v>743.1</v>
      </c>
      <c r="H5890">
        <v>781.40375029999996</v>
      </c>
      <c r="I5890">
        <f>[1]!Table11_2[[#This Row],[reward_real]]</f>
        <v>-7865906.5484999996</v>
      </c>
      <c r="J5890">
        <f>[1]!Table13_2[[#This Row],[reward_hat]]</f>
        <v>-8305578.0872488199</v>
      </c>
      <c r="K5890">
        <f>[1]!Table9_2[[#This Row],[retailer_benefit]]</f>
        <v>18987839.0078042</v>
      </c>
      <c r="L5890">
        <f>[1]!Table7_2[[#This Row],[optimum_policy]]</f>
        <v>1640</v>
      </c>
      <c r="M5890">
        <f>[1]!Table5_2[[#This Row],[consumer_cost]]</f>
        <v>34719652.104804203</v>
      </c>
      <c r="N5890">
        <f>[1]!Table3_2[[#This Row],[consume_real]]</f>
        <v>21170.519576100101</v>
      </c>
      <c r="O5890">
        <f>[1]!Table1_2[[#This Row],[consume_hat]]</f>
        <v>21258.096302587699</v>
      </c>
      <c r="P5890">
        <f>Table15[[#This Row],[price]]-Table15[[#This Row],[w]]</f>
        <v>59.772380048613513</v>
      </c>
      <c r="Q5890">
        <f>[1]CPI!$A$10</f>
        <v>802.87238004861354</v>
      </c>
    </row>
    <row r="5891" spans="1:17" x14ac:dyDescent="0.25">
      <c r="A5891" s="1">
        <v>44521.416666666664</v>
      </c>
      <c r="B5891" t="s">
        <v>6142</v>
      </c>
      <c r="C5891">
        <v>10</v>
      </c>
      <c r="D5891" t="s">
        <v>6152</v>
      </c>
      <c r="E5891">
        <v>28461.8</v>
      </c>
      <c r="F5891">
        <v>27964.1</v>
      </c>
      <c r="G5891">
        <v>775.8</v>
      </c>
      <c r="H5891">
        <v>808.86337660000004</v>
      </c>
      <c r="I5891">
        <f>[1]!Table11_2[[#This Row],[reward_real]]</f>
        <v>-8698552.2395999897</v>
      </c>
      <c r="J5891">
        <f>[1]!Table13_2[[#This Row],[reward_hat]]</f>
        <v>-9091950.8355105799</v>
      </c>
      <c r="K5891">
        <f>[1]!Table9_2[[#This Row],[retailer_benefit]]</f>
        <v>20500686.923027299</v>
      </c>
      <c r="L5891">
        <f>[1]!Table7_2[[#This Row],[optimum_policy]]</f>
        <v>1690</v>
      </c>
      <c r="M5891">
        <f>[1]!Table5_2[[#This Row],[consumer_cost]]</f>
        <v>37897791.402227297</v>
      </c>
      <c r="N5891">
        <f>[1]!Table3_2[[#This Row],[consume_real]]</f>
        <v>22424.728640371199</v>
      </c>
      <c r="O5891">
        <f>[1]!Table1_2[[#This Row],[consume_hat]]</f>
        <v>22480.807263726601</v>
      </c>
      <c r="P5891">
        <f>Table15[[#This Row],[price]]-Table15[[#This Row],[w]]</f>
        <v>27.072380048613581</v>
      </c>
      <c r="Q5891">
        <f>[1]CPI!$A$10</f>
        <v>802.87238004861354</v>
      </c>
    </row>
    <row r="5892" spans="1:17" x14ac:dyDescent="0.25">
      <c r="A5892" s="1">
        <v>44521.458333333336</v>
      </c>
      <c r="B5892" t="s">
        <v>6142</v>
      </c>
      <c r="C5892">
        <v>11</v>
      </c>
      <c r="D5892" t="s">
        <v>6153</v>
      </c>
      <c r="E5892">
        <v>29577.7</v>
      </c>
      <c r="F5892">
        <v>29001.32</v>
      </c>
      <c r="G5892">
        <v>793.2</v>
      </c>
      <c r="H5892">
        <v>822.32098189999999</v>
      </c>
      <c r="I5892">
        <f>[1]!Table11_2[[#This Row],[reward_real]]</f>
        <v>-9343240.4976000004</v>
      </c>
      <c r="J5892">
        <f>[1]!Table13_2[[#This Row],[reward_hat]]</f>
        <v>-9659451.6525344308</v>
      </c>
      <c r="K5892">
        <f>[1]!Table9_2[[#This Row],[retailer_benefit]]</f>
        <v>21127125.7646184</v>
      </c>
      <c r="L5892">
        <f>[1]!Table7_2[[#This Row],[optimum_policy]]</f>
        <v>1690</v>
      </c>
      <c r="M5892">
        <f>[1]!Table5_2[[#This Row],[consumer_cost]]</f>
        <v>39813606.759818397</v>
      </c>
      <c r="N5892">
        <f>[1]!Table3_2[[#This Row],[consume_real]]</f>
        <v>23558.3471951588</v>
      </c>
      <c r="O5892">
        <f>[1]!Table1_2[[#This Row],[consume_hat]]</f>
        <v>23493.141643481598</v>
      </c>
      <c r="P5892">
        <f>Table15[[#This Row],[price]]-Table15[[#This Row],[w]]</f>
        <v>9.6723800486134905</v>
      </c>
      <c r="Q5892">
        <f>[1]CPI!$A$10</f>
        <v>802.87238004861354</v>
      </c>
    </row>
    <row r="5893" spans="1:17" x14ac:dyDescent="0.25">
      <c r="A5893" s="1">
        <v>44521.5</v>
      </c>
      <c r="B5893" t="s">
        <v>6142</v>
      </c>
      <c r="C5893">
        <v>12</v>
      </c>
      <c r="D5893" t="s">
        <v>6154</v>
      </c>
      <c r="E5893">
        <v>30205.599999999999</v>
      </c>
      <c r="F5893">
        <v>29667.93</v>
      </c>
      <c r="G5893">
        <v>793.3</v>
      </c>
      <c r="H5893">
        <v>825.22899580000001</v>
      </c>
      <c r="I5893">
        <f>[1]!Table11_2[[#This Row],[reward_real]]</f>
        <v>-9407443.5031999908</v>
      </c>
      <c r="J5893">
        <f>[1]!Table13_2[[#This Row],[reward_hat]]</f>
        <v>-9798875.4501354601</v>
      </c>
      <c r="K5893">
        <f>[1]!Table9_2[[#This Row],[retailer_benefit]]</f>
        <v>22453111.7218692</v>
      </c>
      <c r="L5893">
        <f>[1]!Table7_2[[#This Row],[optimum_policy]]</f>
        <v>1740</v>
      </c>
      <c r="M5893">
        <f>[1]!Table5_2[[#This Row],[consumer_cost]]</f>
        <v>41267998.728269197</v>
      </c>
      <c r="N5893">
        <f>[1]!Table3_2[[#This Row],[consume_real]]</f>
        <v>23717.240648430601</v>
      </c>
      <c r="O5893">
        <f>[1]!Table1_2[[#This Row],[consume_hat]]</f>
        <v>23748.257756134099</v>
      </c>
      <c r="P5893">
        <f>Table15[[#This Row],[price]]-Table15[[#This Row],[w]]</f>
        <v>9.5723800486135815</v>
      </c>
      <c r="Q5893">
        <f>[1]CPI!$A$10</f>
        <v>802.87238004861354</v>
      </c>
    </row>
    <row r="5894" spans="1:17" x14ac:dyDescent="0.25">
      <c r="A5894" s="1">
        <v>44521.541666666664</v>
      </c>
      <c r="B5894" t="s">
        <v>6142</v>
      </c>
      <c r="C5894">
        <v>13</v>
      </c>
      <c r="D5894" t="s">
        <v>6155</v>
      </c>
      <c r="E5894">
        <v>30011.5</v>
      </c>
      <c r="F5894">
        <v>29347.48</v>
      </c>
      <c r="G5894">
        <v>788.2</v>
      </c>
      <c r="H5894">
        <v>833.825828</v>
      </c>
      <c r="I5894">
        <f>[1]!Table11_2[[#This Row],[reward_real]]</f>
        <v>-9256687.0370000005</v>
      </c>
      <c r="J5894">
        <f>[1]!Table13_2[[#This Row],[reward_hat]]</f>
        <v>-9841889.8511469793</v>
      </c>
      <c r="K5894">
        <f>[1]!Table9_2[[#This Row],[retailer_benefit]]</f>
        <v>22356038.370506398</v>
      </c>
      <c r="L5894">
        <f>[1]!Table7_2[[#This Row],[optimum_policy]]</f>
        <v>1740</v>
      </c>
      <c r="M5894">
        <f>[1]!Table5_2[[#This Row],[consumer_cost]]</f>
        <v>40869412.444506399</v>
      </c>
      <c r="N5894">
        <f>[1]!Table3_2[[#This Row],[consume_real]]</f>
        <v>23488.168071555399</v>
      </c>
      <c r="O5894">
        <f>[1]!Table1_2[[#This Row],[consume_hat]]</f>
        <v>23606.584301161402</v>
      </c>
      <c r="P5894">
        <f>Table15[[#This Row],[price]]-Table15[[#This Row],[w]]</f>
        <v>14.672380048613491</v>
      </c>
      <c r="Q5894">
        <f>[1]CPI!$A$10</f>
        <v>802.87238004861354</v>
      </c>
    </row>
    <row r="5895" spans="1:17" x14ac:dyDescent="0.25">
      <c r="A5895" s="1">
        <v>44521.583333333336</v>
      </c>
      <c r="B5895" t="s">
        <v>6142</v>
      </c>
      <c r="C5895">
        <v>14</v>
      </c>
      <c r="D5895" t="s">
        <v>6156</v>
      </c>
      <c r="E5895">
        <v>29433.1</v>
      </c>
      <c r="F5895">
        <v>28690.080000000002</v>
      </c>
      <c r="G5895">
        <v>792.1</v>
      </c>
      <c r="H5895">
        <v>835.93085129999997</v>
      </c>
      <c r="I5895">
        <f>[1]!Table11_2[[#This Row],[reward_real]]</f>
        <v>-9146012.0609000009</v>
      </c>
      <c r="J5895">
        <f>[1]!Table13_2[[#This Row],[reward_hat]]</f>
        <v>-9657058.0411885902</v>
      </c>
      <c r="K5895">
        <f>[1]!Table9_2[[#This Row],[retailer_benefit]]</f>
        <v>21889925.0915973</v>
      </c>
      <c r="L5895">
        <f>[1]!Table7_2[[#This Row],[optimum_policy]]</f>
        <v>1740</v>
      </c>
      <c r="M5895">
        <f>[1]!Table5_2[[#This Row],[consumer_cost]]</f>
        <v>40181949.213397302</v>
      </c>
      <c r="N5895">
        <f>[1]!Table3_2[[#This Row],[consume_real]]</f>
        <v>23093.074260573099</v>
      </c>
      <c r="O5895">
        <f>[1]!Table1_2[[#This Row],[consume_hat]]</f>
        <v>23104.920762346701</v>
      </c>
      <c r="P5895">
        <f>Table15[[#This Row],[price]]-Table15[[#This Row],[w]]</f>
        <v>10.772380048613513</v>
      </c>
      <c r="Q5895">
        <f>[1]CPI!$A$10</f>
        <v>802.87238004861354</v>
      </c>
    </row>
    <row r="5896" spans="1:17" x14ac:dyDescent="0.25">
      <c r="A5896" s="1">
        <v>44521.625</v>
      </c>
      <c r="B5896" t="s">
        <v>6142</v>
      </c>
      <c r="C5896">
        <v>15</v>
      </c>
      <c r="D5896" t="s">
        <v>6157</v>
      </c>
      <c r="E5896">
        <v>29188.9</v>
      </c>
      <c r="F5896">
        <v>28581.95</v>
      </c>
      <c r="G5896">
        <v>794.3</v>
      </c>
      <c r="H5896">
        <v>836.97493069999996</v>
      </c>
      <c r="I5896">
        <f>[1]!Table11_2[[#This Row],[reward_real]]</f>
        <v>-9108016.7892999891</v>
      </c>
      <c r="J5896">
        <f>[1]!Table13_2[[#This Row],[reward_hat]]</f>
        <v>-9638268.2462738603</v>
      </c>
      <c r="K5896">
        <f>[1]!Table9_2[[#This Row],[retailer_benefit]]</f>
        <v>21688156.811383601</v>
      </c>
      <c r="L5896">
        <f>[1]!Table7_2[[#This Row],[optimum_policy]]</f>
        <v>1740</v>
      </c>
      <c r="M5896">
        <f>[1]!Table5_2[[#This Row],[consumer_cost]]</f>
        <v>39904190.389983602</v>
      </c>
      <c r="N5896">
        <f>[1]!Table3_2[[#This Row],[consume_real]]</f>
        <v>22933.442752864099</v>
      </c>
      <c r="O5896">
        <f>[1]!Table1_2[[#This Row],[consume_hat]]</f>
        <v>23031.199364834501</v>
      </c>
      <c r="P5896">
        <f>Table15[[#This Row],[price]]-Table15[[#This Row],[w]]</f>
        <v>8.5723800486135815</v>
      </c>
      <c r="Q5896">
        <f>[1]CPI!$A$10</f>
        <v>802.87238004861354</v>
      </c>
    </row>
    <row r="5897" spans="1:17" x14ac:dyDescent="0.25">
      <c r="A5897" s="1">
        <v>44521.666666666664</v>
      </c>
      <c r="B5897" t="s">
        <v>6142</v>
      </c>
      <c r="C5897">
        <v>16</v>
      </c>
      <c r="D5897" t="s">
        <v>6158</v>
      </c>
      <c r="E5897">
        <v>28875.5</v>
      </c>
      <c r="F5897">
        <v>28536.51</v>
      </c>
      <c r="G5897">
        <v>807.2</v>
      </c>
      <c r="H5897">
        <v>850.36383720000003</v>
      </c>
      <c r="I5897">
        <f>[1]!Table11_2[[#This Row],[reward_real]]</f>
        <v>-9100056.0739999991</v>
      </c>
      <c r="J5897">
        <f>[1]!Table13_2[[#This Row],[reward_hat]]</f>
        <v>-9719953.7643510196</v>
      </c>
      <c r="K5897">
        <f>[1]!Table9_2[[#This Row],[retailer_benefit]]</f>
        <v>22159403.145508401</v>
      </c>
      <c r="L5897">
        <f>[1]!Table7_2[[#This Row],[optimum_policy]]</f>
        <v>1790</v>
      </c>
      <c r="M5897">
        <f>[1]!Table5_2[[#This Row],[consumer_cost]]</f>
        <v>40359515.293508403</v>
      </c>
      <c r="N5897">
        <f>[1]!Table3_2[[#This Row],[consume_real]]</f>
        <v>22547.21524777</v>
      </c>
      <c r="O5897">
        <f>[1]!Table1_2[[#This Row],[consume_hat]]</f>
        <v>22860.6940672569</v>
      </c>
      <c r="P5897">
        <f>Table15[[#This Row],[price]]-Table15[[#This Row],[w]]</f>
        <v>-4.3276199513865095</v>
      </c>
      <c r="Q5897">
        <f>[1]CPI!$A$10</f>
        <v>802.87238004861354</v>
      </c>
    </row>
    <row r="5898" spans="1:17" x14ac:dyDescent="0.25">
      <c r="A5898" s="1">
        <v>44521.708333333336</v>
      </c>
      <c r="B5898" t="s">
        <v>6142</v>
      </c>
      <c r="C5898">
        <v>17</v>
      </c>
      <c r="D5898" t="s">
        <v>6159</v>
      </c>
      <c r="E5898">
        <v>29595.8</v>
      </c>
      <c r="F5898">
        <v>29138.880000000001</v>
      </c>
      <c r="G5898">
        <v>808.6</v>
      </c>
      <c r="H5898">
        <v>847.82554500000003</v>
      </c>
      <c r="I5898">
        <f>[1]!Table11_2[[#This Row],[reward_real]]</f>
        <v>-9484684.4091999996</v>
      </c>
      <c r="J5898">
        <f>[1]!Table13_2[[#This Row],[reward_hat]]</f>
        <v>-10012616.613176901</v>
      </c>
      <c r="K5898">
        <f>[1]!Table9_2[[#This Row],[retailer_benefit]]</f>
        <v>21850198.0181273</v>
      </c>
      <c r="L5898">
        <f>[1]!Table7_2[[#This Row],[optimum_policy]]</f>
        <v>1740</v>
      </c>
      <c r="M5898">
        <f>[1]!Table5_2[[#This Row],[consumer_cost]]</f>
        <v>40819566.836527303</v>
      </c>
      <c r="N5898">
        <f>[1]!Table3_2[[#This Row],[consume_real]]</f>
        <v>23459.521170418</v>
      </c>
      <c r="O5898">
        <f>[1]!Table1_2[[#This Row],[consume_hat]]</f>
        <v>23619.520956135199</v>
      </c>
      <c r="P5898">
        <f>Table15[[#This Row],[price]]-Table15[[#This Row],[w]]</f>
        <v>-5.7276199513864867</v>
      </c>
      <c r="Q5898">
        <f>[1]CPI!$A$10</f>
        <v>802.87238004861354</v>
      </c>
    </row>
    <row r="5899" spans="1:17" x14ac:dyDescent="0.25">
      <c r="A5899" s="1">
        <v>44521.75</v>
      </c>
      <c r="B5899" t="s">
        <v>6142</v>
      </c>
      <c r="C5899">
        <v>18</v>
      </c>
      <c r="D5899" t="s">
        <v>6160</v>
      </c>
      <c r="E5899">
        <v>31818.5</v>
      </c>
      <c r="F5899">
        <v>31350.639999999999</v>
      </c>
      <c r="G5899">
        <v>800.5</v>
      </c>
      <c r="H5899">
        <v>846.08493989999999</v>
      </c>
      <c r="I5899">
        <f>[1]!Table11_2[[#This Row],[reward_real]]</f>
        <v>-10044941.3575</v>
      </c>
      <c r="J5899">
        <f>[1]!Table13_2[[#This Row],[reward_hat]]</f>
        <v>-10740419.349418299</v>
      </c>
      <c r="K5899">
        <f>[1]!Table9_2[[#This Row],[retailer_benefit]]</f>
        <v>23578319.563700799</v>
      </c>
      <c r="L5899">
        <f>[1]!Table7_2[[#This Row],[optimum_policy]]</f>
        <v>1740</v>
      </c>
      <c r="M5899">
        <f>[1]!Table5_2[[#This Row],[consumer_cost]]</f>
        <v>43668202.278700799</v>
      </c>
      <c r="N5899">
        <f>[1]!Table3_2[[#This Row],[consume_real]]</f>
        <v>25096.667976264798</v>
      </c>
      <c r="O5899">
        <f>[1]!Table1_2[[#This Row],[consume_hat]]</f>
        <v>25388.513238589501</v>
      </c>
      <c r="P5899">
        <f>Table15[[#This Row],[price]]-Table15[[#This Row],[w]]</f>
        <v>2.372380048613536</v>
      </c>
      <c r="Q5899">
        <f>[1]CPI!$A$10</f>
        <v>802.87238004861354</v>
      </c>
    </row>
    <row r="5900" spans="1:17" x14ac:dyDescent="0.25">
      <c r="A5900" s="1">
        <v>44521.791666666664</v>
      </c>
      <c r="B5900" t="s">
        <v>6142</v>
      </c>
      <c r="C5900">
        <v>19</v>
      </c>
      <c r="D5900" t="s">
        <v>6161</v>
      </c>
      <c r="E5900">
        <v>32026.7</v>
      </c>
      <c r="F5900">
        <v>31590</v>
      </c>
      <c r="G5900">
        <v>803.5</v>
      </c>
      <c r="H5900">
        <v>847.4020094</v>
      </c>
      <c r="I5900">
        <f>[1]!Table11_2[[#This Row],[reward_real]]</f>
        <v>-10167356.3155</v>
      </c>
      <c r="J5900">
        <f>[1]!Table13_2[[#This Row],[reward_hat]]</f>
        <v>-10846969.3918005</v>
      </c>
      <c r="K5900">
        <f>[1]!Table9_2[[#This Row],[retailer_benefit]]</f>
        <v>23700632.7055774</v>
      </c>
      <c r="L5900">
        <f>[1]!Table7_2[[#This Row],[optimum_policy]]</f>
        <v>1740</v>
      </c>
      <c r="M5900">
        <f>[1]!Table5_2[[#This Row],[consumer_cost]]</f>
        <v>44035345.336577401</v>
      </c>
      <c r="N5900">
        <f>[1]!Table3_2[[#This Row],[consume_real]]</f>
        <v>25307.6697336652</v>
      </c>
      <c r="O5900">
        <f>[1]!Table1_2[[#This Row],[consume_hat]]</f>
        <v>25600.5278986872</v>
      </c>
      <c r="P5900">
        <f>Table15[[#This Row],[price]]-Table15[[#This Row],[w]]</f>
        <v>-0.62761995138646398</v>
      </c>
      <c r="Q5900">
        <f>[1]CPI!$A$10</f>
        <v>802.87238004861354</v>
      </c>
    </row>
    <row r="5901" spans="1:17" x14ac:dyDescent="0.25">
      <c r="A5901" s="1">
        <v>44521.833333333336</v>
      </c>
      <c r="B5901" t="s">
        <v>6142</v>
      </c>
      <c r="C5901">
        <v>20</v>
      </c>
      <c r="D5901" t="s">
        <v>6162</v>
      </c>
      <c r="E5901">
        <v>31326.3</v>
      </c>
      <c r="F5901">
        <v>30938.57</v>
      </c>
      <c r="G5901">
        <v>820.7</v>
      </c>
      <c r="H5901">
        <v>859.13483050000002</v>
      </c>
      <c r="I5901">
        <f>[1]!Table11_2[[#This Row],[reward_real]]</f>
        <v>-10121934.7719</v>
      </c>
      <c r="J5901">
        <f>[1]!Table13_2[[#This Row],[reward_hat]]</f>
        <v>-10698234.1984146</v>
      </c>
      <c r="K5901">
        <f>[1]!Table9_2[[#This Row],[retailer_benefit]]</f>
        <v>23909324.660418302</v>
      </c>
      <c r="L5901">
        <f>[1]!Table7_2[[#This Row],[optimum_policy]]</f>
        <v>1790</v>
      </c>
      <c r="M5901">
        <f>[1]!Table5_2[[#This Row],[consumer_cost]]</f>
        <v>44153194.204218298</v>
      </c>
      <c r="N5901">
        <f>[1]!Table3_2[[#This Row],[consume_real]]</f>
        <v>24666.588940904101</v>
      </c>
      <c r="O5901">
        <f>[1]!Table1_2[[#This Row],[consume_hat]]</f>
        <v>24904.668785833099</v>
      </c>
      <c r="P5901">
        <f>Table15[[#This Row],[price]]-Table15[[#This Row],[w]]</f>
        <v>-17.827619951386509</v>
      </c>
      <c r="Q5901">
        <f>[1]CPI!$A$10</f>
        <v>802.87238004861354</v>
      </c>
    </row>
    <row r="5902" spans="1:17" x14ac:dyDescent="0.25">
      <c r="A5902" s="1">
        <v>44521.875</v>
      </c>
      <c r="B5902" t="s">
        <v>6142</v>
      </c>
      <c r="C5902">
        <v>21</v>
      </c>
      <c r="D5902" t="s">
        <v>6163</v>
      </c>
      <c r="E5902">
        <v>30626.799999999999</v>
      </c>
      <c r="F5902">
        <v>30157.41</v>
      </c>
      <c r="G5902">
        <v>821</v>
      </c>
      <c r="H5902">
        <v>856.75349540000002</v>
      </c>
      <c r="I5902">
        <f>[1]!Table11_2[[#This Row],[reward_real]]</f>
        <v>-9901338.1720000003</v>
      </c>
      <c r="J5902">
        <f>[1]!Table13_2[[#This Row],[reward_hat]]</f>
        <v>-10385746.4432192</v>
      </c>
      <c r="K5902">
        <f>[1]!Table9_2[[#This Row],[retailer_benefit]]</f>
        <v>23372464.527814802</v>
      </c>
      <c r="L5902">
        <f>[1]!Table7_2[[#This Row],[optimum_policy]]</f>
        <v>1790</v>
      </c>
      <c r="M5902">
        <f>[1]!Table5_2[[#This Row],[consumer_cost]]</f>
        <v>43175140.871814802</v>
      </c>
      <c r="N5902">
        <f>[1]!Table3_2[[#This Row],[consume_real]]</f>
        <v>24120.1904311814</v>
      </c>
      <c r="O5902">
        <f>[1]!Table1_2[[#This Row],[consume_hat]]</f>
        <v>24244.4215250044</v>
      </c>
      <c r="P5902">
        <f>Table15[[#This Row],[price]]-Table15[[#This Row],[w]]</f>
        <v>-18.127619951386464</v>
      </c>
      <c r="Q5902">
        <f>[1]CPI!$A$10</f>
        <v>802.87238004861354</v>
      </c>
    </row>
    <row r="5903" spans="1:17" x14ac:dyDescent="0.25">
      <c r="A5903" s="1">
        <v>44521.916666666664</v>
      </c>
      <c r="B5903" t="s">
        <v>6142</v>
      </c>
      <c r="C5903">
        <v>22</v>
      </c>
      <c r="D5903" t="s">
        <v>6164</v>
      </c>
      <c r="E5903">
        <v>29636.799999999999</v>
      </c>
      <c r="F5903">
        <v>29267.11</v>
      </c>
      <c r="G5903">
        <v>811.7</v>
      </c>
      <c r="H5903">
        <v>846.92044599999997</v>
      </c>
      <c r="I5903">
        <f>[1]!Table11_2[[#This Row],[reward_real]]</f>
        <v>-9552029.5504000001</v>
      </c>
      <c r="J5903">
        <f>[1]!Table13_2[[#This Row],[reward_hat]]</f>
        <v>-10041049.7474893</v>
      </c>
      <c r="K5903">
        <f>[1]!Table9_2[[#This Row],[retailer_benefit]]</f>
        <v>21848340.597847201</v>
      </c>
      <c r="L5903">
        <f>[1]!Table7_2[[#This Row],[optimum_policy]]</f>
        <v>1740</v>
      </c>
      <c r="M5903">
        <f>[1]!Table5_2[[#This Row],[consumer_cost]]</f>
        <v>40952399.698647201</v>
      </c>
      <c r="N5903">
        <f>[1]!Table3_2[[#This Row],[consume_real]]</f>
        <v>23535.861895774298</v>
      </c>
      <c r="O5903">
        <f>[1]!Table1_2[[#This Row],[consume_hat]]</f>
        <v>23711.907760172198</v>
      </c>
      <c r="P5903">
        <f>Table15[[#This Row],[price]]-Table15[[#This Row],[w]]</f>
        <v>-8.8276199513865095</v>
      </c>
      <c r="Q5903">
        <f>[1]CPI!$A$10</f>
        <v>802.87238004861354</v>
      </c>
    </row>
    <row r="5904" spans="1:17" x14ac:dyDescent="0.25">
      <c r="A5904" s="1">
        <v>44521.958333333336</v>
      </c>
      <c r="B5904" t="s">
        <v>6142</v>
      </c>
      <c r="C5904">
        <v>23</v>
      </c>
      <c r="D5904" t="s">
        <v>6165</v>
      </c>
      <c r="E5904">
        <v>28535</v>
      </c>
      <c r="F5904">
        <v>27908.560000000001</v>
      </c>
      <c r="G5904">
        <v>805.1</v>
      </c>
      <c r="H5904">
        <v>833.85948240000005</v>
      </c>
      <c r="I5904">
        <f>[1]!Table11_2[[#This Row],[reward_real]]</f>
        <v>-9085800.8149999995</v>
      </c>
      <c r="J5904">
        <f>[1]!Table13_2[[#This Row],[reward_hat]]</f>
        <v>-9359891.7672106195</v>
      </c>
      <c r="K5904">
        <f>[1]!Table9_2[[#This Row],[retailer_benefit]]</f>
        <v>21101267.375340901</v>
      </c>
      <c r="L5904">
        <f>[1]!Table7_2[[#This Row],[optimum_policy]]</f>
        <v>1740</v>
      </c>
      <c r="M5904">
        <f>[1]!Table5_2[[#This Row],[consumer_cost]]</f>
        <v>39272869.005340897</v>
      </c>
      <c r="N5904">
        <f>[1]!Table3_2[[#This Row],[consume_real]]</f>
        <v>22570.6143708856</v>
      </c>
      <c r="O5904">
        <f>[1]!Table1_2[[#This Row],[consume_hat]]</f>
        <v>22449.566060257199</v>
      </c>
      <c r="P5904">
        <f>Table15[[#This Row],[price]]-Table15[[#This Row],[w]]</f>
        <v>-2.2276199513864867</v>
      </c>
      <c r="Q5904">
        <f>[1]CPI!$A$10</f>
        <v>802.87238004861354</v>
      </c>
    </row>
    <row r="5905" spans="1:17" x14ac:dyDescent="0.25">
      <c r="A5905" s="1">
        <v>44522</v>
      </c>
      <c r="B5905" t="s">
        <v>6142</v>
      </c>
      <c r="C5905">
        <v>24</v>
      </c>
      <c r="D5905" t="s">
        <v>6166</v>
      </c>
      <c r="E5905">
        <v>26760.7</v>
      </c>
      <c r="F5905">
        <v>26327.11</v>
      </c>
      <c r="G5905">
        <v>765.5</v>
      </c>
      <c r="H5905">
        <v>798.34672409999996</v>
      </c>
      <c r="I5905">
        <f>[1]!Table11_2[[#This Row],[reward_real]]</f>
        <v>-8136457.0314999996</v>
      </c>
      <c r="J5905">
        <f>[1]!Table13_2[[#This Row],[reward_hat]]</f>
        <v>-8514834.1574258395</v>
      </c>
      <c r="K5905">
        <f>[1]!Table9_2[[#This Row],[retailer_benefit]]</f>
        <v>18590023.968770001</v>
      </c>
      <c r="L5905">
        <f>[1]!Table7_2[[#This Row],[optimum_policy]]</f>
        <v>1640</v>
      </c>
      <c r="M5905">
        <f>[1]!Table5_2[[#This Row],[consumer_cost]]</f>
        <v>34862938.031769998</v>
      </c>
      <c r="N5905">
        <f>[1]!Table3_2[[#This Row],[consume_real]]</f>
        <v>21257.889043762199</v>
      </c>
      <c r="O5905">
        <f>[1]!Table1_2[[#This Row],[consume_hat]]</f>
        <v>21331.168277378802</v>
      </c>
      <c r="P5905">
        <f>Table15[[#This Row],[price]]-Table15[[#This Row],[w]]</f>
        <v>37.372380048613536</v>
      </c>
      <c r="Q5905">
        <f>[1]CPI!$A$10</f>
        <v>802.87238004861354</v>
      </c>
    </row>
    <row r="5906" spans="1:17" x14ac:dyDescent="0.25">
      <c r="A5906" s="1">
        <v>44522.041666666664</v>
      </c>
      <c r="B5906" t="s">
        <v>6167</v>
      </c>
      <c r="C5906">
        <v>1</v>
      </c>
      <c r="D5906" t="s">
        <v>6168</v>
      </c>
      <c r="E5906">
        <v>25117.8</v>
      </c>
      <c r="F5906">
        <v>24985.47</v>
      </c>
      <c r="G5906">
        <v>721.4</v>
      </c>
      <c r="H5906">
        <v>715.86924209999995</v>
      </c>
      <c r="I5906">
        <f>[1]!Table11_2[[#This Row],[reward_real]]</f>
        <v>-7322491.7627999997</v>
      </c>
      <c r="J5906">
        <f>[1]!Table13_2[[#This Row],[reward_hat]]</f>
        <v>-7202382.8618611097</v>
      </c>
      <c r="K5906">
        <f>[1]!Table9_2[[#This Row],[retailer_benefit]]</f>
        <v>15603180.396141</v>
      </c>
      <c r="L5906">
        <f>[1]!Table7_2[[#This Row],[optimum_policy]]</f>
        <v>1490</v>
      </c>
      <c r="M5906">
        <f>[1]!Table5_2[[#This Row],[consumer_cost]]</f>
        <v>30248163.921741001</v>
      </c>
      <c r="N5906">
        <f>[1]!Table3_2[[#This Row],[consume_real]]</f>
        <v>20300.781155530902</v>
      </c>
      <c r="O5906">
        <f>[1]!Table1_2[[#This Row],[consume_hat]]</f>
        <v>20122.062628752799</v>
      </c>
      <c r="P5906">
        <f>Table15[[#This Row],[price]]-Table15[[#This Row],[w]]</f>
        <v>81.472380048613559</v>
      </c>
      <c r="Q5906">
        <f>[1]CPI!$A$10</f>
        <v>802.87238004861354</v>
      </c>
    </row>
    <row r="5907" spans="1:17" x14ac:dyDescent="0.25">
      <c r="A5907" s="1">
        <v>44522.083333333336</v>
      </c>
      <c r="B5907" t="s">
        <v>6167</v>
      </c>
      <c r="C5907">
        <v>2</v>
      </c>
      <c r="D5907" t="s">
        <v>6169</v>
      </c>
      <c r="E5907">
        <v>23695.4</v>
      </c>
      <c r="F5907">
        <v>23657.16</v>
      </c>
      <c r="G5907">
        <v>678.3</v>
      </c>
      <c r="H5907">
        <v>675.92079490000003</v>
      </c>
      <c r="I5907">
        <f>[1]!Table11_2[[#This Row],[reward_real]]</f>
        <v>-6518533.4538000003</v>
      </c>
      <c r="J5907">
        <f>[1]!Table13_2[[#This Row],[reward_hat]]</f>
        <v>-6474805.4553865297</v>
      </c>
      <c r="K5907">
        <f>[1]!Table9_2[[#This Row],[retailer_benefit]]</f>
        <v>13679021.8459957</v>
      </c>
      <c r="L5907">
        <f>[1]!Table7_2[[#This Row],[optimum_policy]]</f>
        <v>1390</v>
      </c>
      <c r="M5907">
        <f>[1]!Table5_2[[#This Row],[consumer_cost]]</f>
        <v>26716088.753595699</v>
      </c>
      <c r="N5907">
        <f>[1]!Table3_2[[#This Row],[consume_real]]</f>
        <v>19220.2077363998</v>
      </c>
      <c r="O5907">
        <f>[1]!Table1_2[[#This Row],[consume_hat]]</f>
        <v>19158.473904870101</v>
      </c>
      <c r="P5907">
        <f>Table15[[#This Row],[price]]-Table15[[#This Row],[w]]</f>
        <v>124.57238004861358</v>
      </c>
      <c r="Q5907">
        <f>[1]CPI!$A$10</f>
        <v>802.87238004861354</v>
      </c>
    </row>
    <row r="5908" spans="1:17" x14ac:dyDescent="0.25">
      <c r="A5908" s="1">
        <v>44522.125</v>
      </c>
      <c r="B5908" t="s">
        <v>6167</v>
      </c>
      <c r="C5908">
        <v>3</v>
      </c>
      <c r="D5908" t="s">
        <v>6170</v>
      </c>
      <c r="E5908">
        <v>23138.6</v>
      </c>
      <c r="F5908">
        <v>22927.82</v>
      </c>
      <c r="G5908">
        <v>627.29999999999995</v>
      </c>
      <c r="H5908">
        <v>635.25600610000004</v>
      </c>
      <c r="I5908">
        <f>[1]!Table11_2[[#This Row],[reward_real]]</f>
        <v>-5773242.6701999996</v>
      </c>
      <c r="J5908">
        <f>[1]!Table13_2[[#This Row],[reward_hat]]</f>
        <v>-5828275.7719956804</v>
      </c>
      <c r="K5908">
        <f>[1]!Table9_2[[#This Row],[retailer_benefit]]</f>
        <v>13118412.4057119</v>
      </c>
      <c r="L5908">
        <f>[1]!Table7_2[[#This Row],[optimum_policy]]</f>
        <v>1340</v>
      </c>
      <c r="M5908">
        <f>[1]!Table5_2[[#This Row],[consumer_cost]]</f>
        <v>24664897.7461119</v>
      </c>
      <c r="N5908">
        <f>[1]!Table3_2[[#This Row],[consume_real]]</f>
        <v>18406.640109038701</v>
      </c>
      <c r="O5908">
        <f>[1]!Table1_2[[#This Row],[consume_hat]]</f>
        <v>18349.376363733601</v>
      </c>
      <c r="P5908">
        <f>Table15[[#This Row],[price]]-Table15[[#This Row],[w]]</f>
        <v>175.57238004861358</v>
      </c>
      <c r="Q5908">
        <f>[1]CPI!$A$10</f>
        <v>802.87238004861354</v>
      </c>
    </row>
    <row r="5909" spans="1:17" x14ac:dyDescent="0.25">
      <c r="A5909" s="1">
        <v>44522.166666666664</v>
      </c>
      <c r="B5909" t="s">
        <v>6167</v>
      </c>
      <c r="C5909">
        <v>4</v>
      </c>
      <c r="D5909" t="s">
        <v>6171</v>
      </c>
      <c r="E5909">
        <v>22699.8</v>
      </c>
      <c r="F5909">
        <v>22605.1</v>
      </c>
      <c r="G5909">
        <v>603.70000000000005</v>
      </c>
      <c r="H5909">
        <v>615.73313299999995</v>
      </c>
      <c r="I5909">
        <f>[1]!Table11_2[[#This Row],[reward_real]]</f>
        <v>-5449836.0833999999</v>
      </c>
      <c r="J5909">
        <f>[1]!Table13_2[[#This Row],[reward_hat]]</f>
        <v>-5587586.2267591003</v>
      </c>
      <c r="K5909">
        <f>[1]!Table9_2[[#This Row],[retailer_benefit]]</f>
        <v>12390997.1974073</v>
      </c>
      <c r="L5909">
        <f>[1]!Table7_2[[#This Row],[optimum_policy]]</f>
        <v>1290</v>
      </c>
      <c r="M5909">
        <f>[1]!Table5_2[[#This Row],[consumer_cost]]</f>
        <v>23290669.364207301</v>
      </c>
      <c r="N5909">
        <f>[1]!Table3_2[[#This Row],[consume_real]]</f>
        <v>18054.7824528739</v>
      </c>
      <c r="O5909">
        <f>[1]!Table1_2[[#This Row],[consume_hat]]</f>
        <v>18149.3764979115</v>
      </c>
      <c r="P5909">
        <f>Table15[[#This Row],[price]]-Table15[[#This Row],[w]]</f>
        <v>199.17238004861349</v>
      </c>
      <c r="Q5909">
        <f>[1]CPI!$A$10</f>
        <v>802.87238004861354</v>
      </c>
    </row>
    <row r="5910" spans="1:17" x14ac:dyDescent="0.25">
      <c r="A5910" s="1">
        <v>44522.208333333336</v>
      </c>
      <c r="B5910" t="s">
        <v>6167</v>
      </c>
      <c r="C5910">
        <v>5</v>
      </c>
      <c r="D5910" t="s">
        <v>6172</v>
      </c>
      <c r="E5910">
        <v>22324.1</v>
      </c>
      <c r="F5910">
        <v>22463.57</v>
      </c>
      <c r="G5910">
        <v>594.20000000000005</v>
      </c>
      <c r="H5910">
        <v>600.35258580000004</v>
      </c>
      <c r="I5910">
        <f>[1]!Table11_2[[#This Row],[reward_real]]</f>
        <v>-5334968.7697999999</v>
      </c>
      <c r="J5910">
        <f>[1]!Table13_2[[#This Row],[reward_hat]]</f>
        <v>-5449842.3657288896</v>
      </c>
      <c r="K5910">
        <f>[1]!Table9_2[[#This Row],[retailer_benefit]]</f>
        <v>11596509.0257046</v>
      </c>
      <c r="L5910">
        <f>[1]!Table7_2[[#This Row],[optimum_policy]]</f>
        <v>1240</v>
      </c>
      <c r="M5910">
        <f>[1]!Table5_2[[#This Row],[consumer_cost]]</f>
        <v>22266446.5653046</v>
      </c>
      <c r="N5910">
        <f>[1]!Table3_2[[#This Row],[consume_real]]</f>
        <v>17956.811746213301</v>
      </c>
      <c r="O5910">
        <f>[1]!Table1_2[[#This Row],[consume_hat]]</f>
        <v>18155.472283793599</v>
      </c>
      <c r="P5910">
        <f>Table15[[#This Row],[price]]-Table15[[#This Row],[w]]</f>
        <v>208.67238004861349</v>
      </c>
      <c r="Q5910">
        <f>[1]CPI!$A$10</f>
        <v>802.87238004861354</v>
      </c>
    </row>
    <row r="5911" spans="1:17" x14ac:dyDescent="0.25">
      <c r="A5911" s="1">
        <v>44522.25</v>
      </c>
      <c r="B5911" t="s">
        <v>6167</v>
      </c>
      <c r="C5911">
        <v>6</v>
      </c>
      <c r="D5911" t="s">
        <v>6173</v>
      </c>
      <c r="E5911">
        <v>22700.799999999999</v>
      </c>
      <c r="F5911">
        <v>22695.18</v>
      </c>
      <c r="G5911">
        <v>589.20000000000005</v>
      </c>
      <c r="H5911">
        <v>587.54810859999998</v>
      </c>
      <c r="I5911">
        <f>[1]!Table11_2[[#This Row],[reward_real]]</f>
        <v>-5358024.4223999996</v>
      </c>
      <c r="J5911">
        <f>[1]!Table13_2[[#This Row],[reward_hat]]</f>
        <v>-5334578.8612272199</v>
      </c>
      <c r="K5911">
        <f>[1]!Table9_2[[#This Row],[retailer_benefit]]</f>
        <v>11836396.110312</v>
      </c>
      <c r="L5911">
        <f>[1]!Table7_2[[#This Row],[optimum_policy]]</f>
        <v>1240</v>
      </c>
      <c r="M5911">
        <f>[1]!Table5_2[[#This Row],[consumer_cost]]</f>
        <v>22552444.955111999</v>
      </c>
      <c r="N5911">
        <f>[1]!Table3_2[[#This Row],[consume_real]]</f>
        <v>18187.4556089613</v>
      </c>
      <c r="O5911">
        <f>[1]!Table1_2[[#This Row],[consume_hat]]</f>
        <v>18158.781495862801</v>
      </c>
      <c r="P5911">
        <f>Table15[[#This Row],[price]]-Table15[[#This Row],[w]]</f>
        <v>213.67238004861349</v>
      </c>
      <c r="Q5911">
        <f>[1]CPI!$A$10</f>
        <v>802.87238004861354</v>
      </c>
    </row>
    <row r="5912" spans="1:17" x14ac:dyDescent="0.25">
      <c r="A5912" s="1">
        <v>44522.291666666664</v>
      </c>
      <c r="B5912" t="s">
        <v>6167</v>
      </c>
      <c r="C5912">
        <v>7</v>
      </c>
      <c r="D5912" t="s">
        <v>6174</v>
      </c>
      <c r="E5912">
        <v>23177.200000000001</v>
      </c>
      <c r="F5912">
        <v>22906.74</v>
      </c>
      <c r="G5912">
        <v>587.20000000000005</v>
      </c>
      <c r="H5912">
        <v>583.40758110000002</v>
      </c>
      <c r="I5912">
        <f>[1]!Table11_2[[#This Row],[reward_real]]</f>
        <v>-5547416.4655999998</v>
      </c>
      <c r="J5912">
        <f>[1]!Table13_2[[#This Row],[reward_hat]]</f>
        <v>-5431427.9527500002</v>
      </c>
      <c r="K5912">
        <f>[1]!Table9_2[[#This Row],[retailer_benefit]]</f>
        <v>11389586.6671106</v>
      </c>
      <c r="L5912">
        <f>[1]!Table7_2[[#This Row],[optimum_policy]]</f>
        <v>1190</v>
      </c>
      <c r="M5912">
        <f>[1]!Table5_2[[#This Row],[consumer_cost]]</f>
        <v>22484419.598310601</v>
      </c>
      <c r="N5912">
        <f>[1]!Table3_2[[#This Row],[consume_real]]</f>
        <v>18894.470250681199</v>
      </c>
      <c r="O5912">
        <f>[1]!Table1_2[[#This Row],[consume_hat]]</f>
        <v>18619.668748779899</v>
      </c>
      <c r="P5912">
        <f>Table15[[#This Row],[price]]-Table15[[#This Row],[w]]</f>
        <v>215.67238004861349</v>
      </c>
      <c r="Q5912">
        <f>[1]CPI!$A$10</f>
        <v>802.87238004861354</v>
      </c>
    </row>
    <row r="5913" spans="1:17" x14ac:dyDescent="0.25">
      <c r="A5913" s="1">
        <v>44522.333333333336</v>
      </c>
      <c r="B5913" t="s">
        <v>6167</v>
      </c>
      <c r="C5913">
        <v>8</v>
      </c>
      <c r="D5913" t="s">
        <v>6175</v>
      </c>
      <c r="E5913">
        <v>24667.599999999999</v>
      </c>
      <c r="F5913">
        <v>24411.57</v>
      </c>
      <c r="G5913">
        <v>634.70000000000005</v>
      </c>
      <c r="H5913">
        <v>644.55416419999995</v>
      </c>
      <c r="I5913">
        <f>[1]!Table11_2[[#This Row],[reward_real]]</f>
        <v>-6262437.6147999996</v>
      </c>
      <c r="J5913">
        <f>[1]!Table13_2[[#This Row],[reward_hat]]</f>
        <v>-6339366.3254700396</v>
      </c>
      <c r="K5913">
        <f>[1]!Table9_2[[#This Row],[retailer_benefit]]</f>
        <v>13918062.863458101</v>
      </c>
      <c r="L5913">
        <f>[1]!Table7_2[[#This Row],[optimum_policy]]</f>
        <v>1340</v>
      </c>
      <c r="M5913">
        <f>[1]!Table5_2[[#This Row],[consumer_cost]]</f>
        <v>26442938.093058102</v>
      </c>
      <c r="N5913">
        <f>[1]!Table3_2[[#This Row],[consume_real]]</f>
        <v>19733.535890341798</v>
      </c>
      <c r="O5913">
        <f>[1]!Table1_2[[#This Row],[consume_hat]]</f>
        <v>19670.546488956799</v>
      </c>
      <c r="P5913">
        <f>Table15[[#This Row],[price]]-Table15[[#This Row],[w]]</f>
        <v>168.17238004861349</v>
      </c>
      <c r="Q5913">
        <f>[1]CPI!$A$10</f>
        <v>802.87238004861354</v>
      </c>
    </row>
    <row r="5914" spans="1:17" x14ac:dyDescent="0.25">
      <c r="A5914" s="1">
        <v>44522.375</v>
      </c>
      <c r="B5914" t="s">
        <v>6167</v>
      </c>
      <c r="C5914">
        <v>9</v>
      </c>
      <c r="D5914" t="s">
        <v>6176</v>
      </c>
      <c r="E5914">
        <v>26942.9</v>
      </c>
      <c r="F5914">
        <v>26664.84</v>
      </c>
      <c r="G5914">
        <v>765.7</v>
      </c>
      <c r="H5914">
        <v>755.94743840000001</v>
      </c>
      <c r="I5914">
        <f>[1]!Table11_2[[#This Row],[reward_real]]</f>
        <v>-8316276.3426999999</v>
      </c>
      <c r="J5914">
        <f>[1]!Table13_2[[#This Row],[reward_hat]]</f>
        <v>-8077019.7169642402</v>
      </c>
      <c r="K5914">
        <f>[1]!Table9_2[[#This Row],[retailer_benefit]]</f>
        <v>17905463.208273701</v>
      </c>
      <c r="L5914">
        <f>[1]!Table7_2[[#This Row],[optimum_policy]]</f>
        <v>1590</v>
      </c>
      <c r="M5914">
        <f>[1]!Table5_2[[#This Row],[consumer_cost]]</f>
        <v>34538015.893673703</v>
      </c>
      <c r="N5914">
        <f>[1]!Table3_2[[#This Row],[consume_real]]</f>
        <v>21722.0225746375</v>
      </c>
      <c r="O5914">
        <f>[1]!Table1_2[[#This Row],[consume_hat]]</f>
        <v>21369.262746982</v>
      </c>
      <c r="P5914">
        <f>Table15[[#This Row],[price]]-Table15[[#This Row],[w]]</f>
        <v>37.172380048613491</v>
      </c>
      <c r="Q5914">
        <f>[1]CPI!$A$10</f>
        <v>802.87238004861354</v>
      </c>
    </row>
    <row r="5915" spans="1:17" x14ac:dyDescent="0.25">
      <c r="A5915" s="1">
        <v>44522.416666666664</v>
      </c>
      <c r="B5915" t="s">
        <v>6167</v>
      </c>
      <c r="C5915">
        <v>10</v>
      </c>
      <c r="D5915" t="s">
        <v>6177</v>
      </c>
      <c r="E5915">
        <v>28330.6</v>
      </c>
      <c r="F5915">
        <v>28120.17</v>
      </c>
      <c r="G5915">
        <v>793.8</v>
      </c>
      <c r="H5915">
        <v>779.32140890000005</v>
      </c>
      <c r="I5915">
        <f>[1]!Table11_2[[#This Row],[reward_real]]</f>
        <v>-9086813.30519999</v>
      </c>
      <c r="J5915">
        <f>[1]!Table13_2[[#This Row],[reward_hat]]</f>
        <v>-8779106.7053592093</v>
      </c>
      <c r="K5915">
        <f>[1]!Table9_2[[#This Row],[retailer_benefit]]</f>
        <v>19373296.5957678</v>
      </c>
      <c r="L5915">
        <f>[1]!Table7_2[[#This Row],[optimum_policy]]</f>
        <v>1640</v>
      </c>
      <c r="M5915">
        <f>[1]!Table5_2[[#This Row],[consumer_cost]]</f>
        <v>37546923.206167698</v>
      </c>
      <c r="N5915">
        <f>[1]!Table3_2[[#This Row],[consume_real]]</f>
        <v>22894.4653696145</v>
      </c>
      <c r="O5915">
        <f>[1]!Table1_2[[#This Row],[consume_hat]]</f>
        <v>22530.130969489601</v>
      </c>
      <c r="P5915">
        <f>Table15[[#This Row],[price]]-Table15[[#This Row],[w]]</f>
        <v>9.0723800486135815</v>
      </c>
      <c r="Q5915">
        <f>[1]CPI!$A$10</f>
        <v>802.87238004861354</v>
      </c>
    </row>
    <row r="5916" spans="1:17" x14ac:dyDescent="0.25">
      <c r="A5916" s="1">
        <v>44522.458333333336</v>
      </c>
      <c r="B5916" t="s">
        <v>6167</v>
      </c>
      <c r="C5916">
        <v>11</v>
      </c>
      <c r="D5916" t="s">
        <v>6178</v>
      </c>
      <c r="E5916">
        <v>29159</v>
      </c>
      <c r="F5916">
        <v>29209.19</v>
      </c>
      <c r="G5916">
        <v>808.5</v>
      </c>
      <c r="H5916">
        <v>788.8492814</v>
      </c>
      <c r="I5916">
        <f>[1]!Table11_2[[#This Row],[reward_real]]</f>
        <v>-9605411.9849999994</v>
      </c>
      <c r="J5916">
        <f>[1]!Table13_2[[#This Row],[reward_hat]]</f>
        <v>-9283296.1964850109</v>
      </c>
      <c r="K5916">
        <f>[1]!Table9_2[[#This Row],[retailer_benefit]]</f>
        <v>19757328.547996201</v>
      </c>
      <c r="L5916">
        <f>[1]!Table7_2[[#This Row],[optimum_policy]]</f>
        <v>1640</v>
      </c>
      <c r="M5916">
        <f>[1]!Table5_2[[#This Row],[consumer_cost]]</f>
        <v>38968152.517996199</v>
      </c>
      <c r="N5916">
        <f>[1]!Table3_2[[#This Row],[consume_real]]</f>
        <v>23761.0686085343</v>
      </c>
      <c r="O5916">
        <f>[1]!Table1_2[[#This Row],[consume_hat]]</f>
        <v>23536.298795729199</v>
      </c>
      <c r="P5916">
        <f>Table15[[#This Row],[price]]-Table15[[#This Row],[w]]</f>
        <v>-5.627619951386464</v>
      </c>
      <c r="Q5916">
        <f>[1]CPI!$A$10</f>
        <v>802.87238004861354</v>
      </c>
    </row>
    <row r="5917" spans="1:17" x14ac:dyDescent="0.25">
      <c r="A5917" s="1">
        <v>44522.5</v>
      </c>
      <c r="B5917" t="s">
        <v>6167</v>
      </c>
      <c r="C5917">
        <v>12</v>
      </c>
      <c r="D5917" t="s">
        <v>6179</v>
      </c>
      <c r="E5917">
        <v>29877.200000000001</v>
      </c>
      <c r="F5917">
        <v>29910.13</v>
      </c>
      <c r="G5917">
        <v>810.6</v>
      </c>
      <c r="H5917">
        <v>790.73463619999995</v>
      </c>
      <c r="I5917">
        <f>[1]!Table11_2[[#This Row],[reward_real]]</f>
        <v>-9879015.6887999997</v>
      </c>
      <c r="J5917">
        <f>[1]!Table13_2[[#This Row],[reward_hat]]</f>
        <v>-9539340.5132077392</v>
      </c>
      <c r="K5917">
        <f>[1]!Table9_2[[#This Row],[retailer_benefit]]</f>
        <v>20216273.408069801</v>
      </c>
      <c r="L5917">
        <f>[1]!Table7_2[[#This Row],[optimum_policy]]</f>
        <v>1640</v>
      </c>
      <c r="M5917">
        <f>[1]!Table5_2[[#This Row],[consumer_cost]]</f>
        <v>39974304.785669804</v>
      </c>
      <c r="N5917">
        <f>[1]!Table3_2[[#This Row],[consume_real]]</f>
        <v>24374.576088823</v>
      </c>
      <c r="O5917">
        <f>[1]!Table1_2[[#This Row],[consume_hat]]</f>
        <v>24127.7922485934</v>
      </c>
      <c r="P5917">
        <f>Table15[[#This Row],[price]]-Table15[[#This Row],[w]]</f>
        <v>-7.7276199513864867</v>
      </c>
      <c r="Q5917">
        <f>[1]CPI!$A$10</f>
        <v>802.87238004861354</v>
      </c>
    </row>
    <row r="5918" spans="1:17" x14ac:dyDescent="0.25">
      <c r="A5918" s="1">
        <v>44522.541666666664</v>
      </c>
      <c r="B5918" t="s">
        <v>6167</v>
      </c>
      <c r="C5918">
        <v>13</v>
      </c>
      <c r="D5918" t="s">
        <v>6180</v>
      </c>
      <c r="E5918">
        <v>29368.6</v>
      </c>
      <c r="F5918">
        <v>29478.77</v>
      </c>
      <c r="G5918">
        <v>820.5</v>
      </c>
      <c r="H5918">
        <v>796.5625837</v>
      </c>
      <c r="I5918">
        <f>[1]!Table11_2[[#This Row],[reward_real]]</f>
        <v>-9882387.057</v>
      </c>
      <c r="J5918">
        <f>[1]!Table13_2[[#This Row],[reward_hat]]</f>
        <v>-9503127.8133362103</v>
      </c>
      <c r="K5918">
        <f>[1]!Table9_2[[#This Row],[retailer_benefit]]</f>
        <v>19740685.419162702</v>
      </c>
      <c r="L5918">
        <f>[1]!Table7_2[[#This Row],[optimum_policy]]</f>
        <v>1640</v>
      </c>
      <c r="M5918">
        <f>[1]!Table5_2[[#This Row],[consumer_cost]]</f>
        <v>39505459.533162698</v>
      </c>
      <c r="N5918">
        <f>[1]!Table3_2[[#This Row],[consume_real]]</f>
        <v>24088.694837294301</v>
      </c>
      <c r="O5918">
        <f>[1]!Table1_2[[#This Row],[consume_hat]]</f>
        <v>23860.341943754898</v>
      </c>
      <c r="P5918">
        <f>Table15[[#This Row],[price]]-Table15[[#This Row],[w]]</f>
        <v>-17.627619951386464</v>
      </c>
      <c r="Q5918">
        <f>[1]CPI!$A$10</f>
        <v>802.87238004861354</v>
      </c>
    </row>
    <row r="5919" spans="1:17" x14ac:dyDescent="0.25">
      <c r="A5919" s="1">
        <v>44522.583333333336</v>
      </c>
      <c r="B5919" t="s">
        <v>6167</v>
      </c>
      <c r="C5919">
        <v>14</v>
      </c>
      <c r="D5919" t="s">
        <v>6181</v>
      </c>
      <c r="E5919">
        <v>28797.8</v>
      </c>
      <c r="F5919">
        <v>28793.22</v>
      </c>
      <c r="G5919">
        <v>819.7</v>
      </c>
      <c r="H5919">
        <v>797.49475600000005</v>
      </c>
      <c r="I5919">
        <f>[1]!Table11_2[[#This Row],[reward_real]]</f>
        <v>-9676723.1493999995</v>
      </c>
      <c r="J5919">
        <f>[1]!Table13_2[[#This Row],[reward_hat]]</f>
        <v>-9297961.4841342494</v>
      </c>
      <c r="K5919">
        <f>[1]!Table9_2[[#This Row],[retailer_benefit]]</f>
        <v>19367612.5398385</v>
      </c>
      <c r="L5919">
        <f>[1]!Table7_2[[#This Row],[optimum_policy]]</f>
        <v>1640</v>
      </c>
      <c r="M5919">
        <f>[1]!Table5_2[[#This Row],[consumer_cost]]</f>
        <v>38721058.838638499</v>
      </c>
      <c r="N5919">
        <f>[1]!Table3_2[[#This Row],[consume_real]]</f>
        <v>23610.4017308771</v>
      </c>
      <c r="O5919">
        <f>[1]!Table1_2[[#This Row],[consume_hat]]</f>
        <v>23317.925073980699</v>
      </c>
      <c r="P5919">
        <f>Table15[[#This Row],[price]]-Table15[[#This Row],[w]]</f>
        <v>-16.827619951386509</v>
      </c>
      <c r="Q5919">
        <f>[1]CPI!$A$10</f>
        <v>802.87238004861354</v>
      </c>
    </row>
    <row r="5920" spans="1:17" x14ac:dyDescent="0.25">
      <c r="A5920" s="1">
        <v>44522.625</v>
      </c>
      <c r="B5920" t="s">
        <v>6167</v>
      </c>
      <c r="C5920">
        <v>15</v>
      </c>
      <c r="D5920" t="s">
        <v>6182</v>
      </c>
      <c r="E5920">
        <v>28692</v>
      </c>
      <c r="F5920">
        <v>28762.83</v>
      </c>
      <c r="G5920">
        <v>814.1</v>
      </c>
      <c r="H5920">
        <v>797.90605070000004</v>
      </c>
      <c r="I5920">
        <f>[1]!Table11_2[[#This Row],[reward_real]]</f>
        <v>-9546373.5480000004</v>
      </c>
      <c r="J5920">
        <f>[1]!Table13_2[[#This Row],[reward_hat]]</f>
        <v>-9295127.5861291494</v>
      </c>
      <c r="K5920">
        <f>[1]!Table9_2[[#This Row],[retailer_benefit]]</f>
        <v>19369487.564901602</v>
      </c>
      <c r="L5920">
        <f>[1]!Table7_2[[#This Row],[optimum_policy]]</f>
        <v>1640</v>
      </c>
      <c r="M5920">
        <f>[1]!Table5_2[[#This Row],[consumer_cost]]</f>
        <v>38462234.660901599</v>
      </c>
      <c r="N5920">
        <f>[1]!Table3_2[[#This Row],[consume_real]]</f>
        <v>23452.582110305801</v>
      </c>
      <c r="O5920">
        <f>[1]!Table1_2[[#This Row],[consume_hat]]</f>
        <v>23298.8021037855</v>
      </c>
      <c r="P5920">
        <f>Table15[[#This Row],[price]]-Table15[[#This Row],[w]]</f>
        <v>-11.227619951386487</v>
      </c>
      <c r="Q5920">
        <f>[1]CPI!$A$10</f>
        <v>802.87238004861354</v>
      </c>
    </row>
    <row r="5921" spans="1:17" x14ac:dyDescent="0.25">
      <c r="A5921" s="1">
        <v>44522.666666666664</v>
      </c>
      <c r="B5921" t="s">
        <v>6167</v>
      </c>
      <c r="C5921">
        <v>16</v>
      </c>
      <c r="D5921" t="s">
        <v>6183</v>
      </c>
      <c r="E5921">
        <v>28889.9</v>
      </c>
      <c r="F5921">
        <v>28692.12</v>
      </c>
      <c r="G5921">
        <v>819.5</v>
      </c>
      <c r="H5921">
        <v>809.44932470000003</v>
      </c>
      <c r="I5921">
        <f>[1]!Table11_2[[#This Row],[reward_real]]</f>
        <v>-9574257.3094999995</v>
      </c>
      <c r="J5921">
        <f>[1]!Table13_2[[#This Row],[reward_hat]]</f>
        <v>-9338570.6715084407</v>
      </c>
      <c r="K5921">
        <f>[1]!Table9_2[[#This Row],[retailer_benefit]]</f>
        <v>20340185.449468501</v>
      </c>
      <c r="L5921">
        <f>[1]!Table7_2[[#This Row],[optimum_policy]]</f>
        <v>1690</v>
      </c>
      <c r="M5921">
        <f>[1]!Table5_2[[#This Row],[consumer_cost]]</f>
        <v>39488700.068468504</v>
      </c>
      <c r="N5921">
        <f>[1]!Table3_2[[#This Row],[consume_real]]</f>
        <v>23366.094715070099</v>
      </c>
      <c r="O5921">
        <f>[1]!Table1_2[[#This Row],[consume_hat]]</f>
        <v>23073.8858787928</v>
      </c>
      <c r="P5921">
        <f>Table15[[#This Row],[price]]-Table15[[#This Row],[w]]</f>
        <v>-16.627619951386464</v>
      </c>
      <c r="Q5921">
        <f>[1]CPI!$A$10</f>
        <v>802.87238004861354</v>
      </c>
    </row>
    <row r="5922" spans="1:17" x14ac:dyDescent="0.25">
      <c r="A5922" s="1">
        <v>44522.708333333336</v>
      </c>
      <c r="B5922" t="s">
        <v>6167</v>
      </c>
      <c r="C5922">
        <v>17</v>
      </c>
      <c r="D5922" t="s">
        <v>6184</v>
      </c>
      <c r="E5922">
        <v>29511.7</v>
      </c>
      <c r="F5922">
        <v>29436.01</v>
      </c>
      <c r="G5922">
        <v>838.2</v>
      </c>
      <c r="H5922">
        <v>806.26651960000004</v>
      </c>
      <c r="I5922">
        <f>[1]!Table11_2[[#This Row],[reward_real]]</f>
        <v>-10105927.524599999</v>
      </c>
      <c r="J5922">
        <f>[1]!Table13_2[[#This Row],[reward_hat]]</f>
        <v>-9525411.7865324505</v>
      </c>
      <c r="K5922">
        <f>[1]!Table9_2[[#This Row],[retailer_benefit]]</f>
        <v>20539797.340620998</v>
      </c>
      <c r="L5922">
        <f>[1]!Table7_2[[#This Row],[optimum_policy]]</f>
        <v>1690</v>
      </c>
      <c r="M5922">
        <f>[1]!Table5_2[[#This Row],[consumer_cost]]</f>
        <v>40751652.389821</v>
      </c>
      <c r="N5922">
        <f>[1]!Table3_2[[#This Row],[consume_real]]</f>
        <v>24113.403780959099</v>
      </c>
      <c r="O5922">
        <f>[1]!Table1_2[[#This Row],[consume_hat]]</f>
        <v>23628.444328261401</v>
      </c>
      <c r="P5922">
        <f>Table15[[#This Row],[price]]-Table15[[#This Row],[w]]</f>
        <v>-35.327619951386509</v>
      </c>
      <c r="Q5922">
        <f>[1]CPI!$A$10</f>
        <v>802.87238004861354</v>
      </c>
    </row>
    <row r="5923" spans="1:17" x14ac:dyDescent="0.25">
      <c r="A5923" s="1">
        <v>44522.75</v>
      </c>
      <c r="B5923" t="s">
        <v>6167</v>
      </c>
      <c r="C5923">
        <v>18</v>
      </c>
      <c r="D5923" t="s">
        <v>6185</v>
      </c>
      <c r="E5923">
        <v>31779.599999999999</v>
      </c>
      <c r="F5923">
        <v>31755.13</v>
      </c>
      <c r="G5923">
        <v>827.5</v>
      </c>
      <c r="H5923">
        <v>802.07803909999996</v>
      </c>
      <c r="I5923">
        <f>[1]!Table11_2[[#This Row],[reward_real]]</f>
        <v>-10681918.0499999</v>
      </c>
      <c r="J5923">
        <f>[1]!Table13_2[[#This Row],[reward_hat]]</f>
        <v>-10197399.2432623</v>
      </c>
      <c r="K5923">
        <f>[1]!Table9_2[[#This Row],[retailer_benefit]]</f>
        <v>22267442.460724998</v>
      </c>
      <c r="L5923">
        <f>[1]!Table7_2[[#This Row],[optimum_policy]]</f>
        <v>1690</v>
      </c>
      <c r="M5923">
        <f>[1]!Table5_2[[#This Row],[consumer_cost]]</f>
        <v>43631278.560725003</v>
      </c>
      <c r="N5923">
        <f>[1]!Table3_2[[#This Row],[consume_real]]</f>
        <v>25817.324592145</v>
      </c>
      <c r="O5923">
        <f>[1]!Table1_2[[#This Row],[consume_hat]]</f>
        <v>25427.449067757902</v>
      </c>
      <c r="P5923">
        <f>Table15[[#This Row],[price]]-Table15[[#This Row],[w]]</f>
        <v>-24.627619951386464</v>
      </c>
      <c r="Q5923">
        <f>[1]CPI!$A$10</f>
        <v>802.87238004861354</v>
      </c>
    </row>
    <row r="5924" spans="1:17" x14ac:dyDescent="0.25">
      <c r="A5924" s="1">
        <v>44522.791666666664</v>
      </c>
      <c r="B5924" t="s">
        <v>6167</v>
      </c>
      <c r="C5924">
        <v>19</v>
      </c>
      <c r="D5924" t="s">
        <v>6186</v>
      </c>
      <c r="E5924">
        <v>32057.3</v>
      </c>
      <c r="F5924">
        <v>31958.07</v>
      </c>
      <c r="G5924">
        <v>831.5</v>
      </c>
      <c r="H5924">
        <v>806.38618589999999</v>
      </c>
      <c r="I5924">
        <f>[1]!Table11_2[[#This Row],[reward_real]]</f>
        <v>-10850915.1904999</v>
      </c>
      <c r="J5924">
        <f>[1]!Table13_2[[#This Row],[reward_hat]]</f>
        <v>-10343799.7959236</v>
      </c>
      <c r="K5924">
        <f>[1]!Table9_2[[#This Row],[retailer_benefit]]</f>
        <v>22406520.002511699</v>
      </c>
      <c r="L5924">
        <f>[1]!Table7_2[[#This Row],[optimum_policy]]</f>
        <v>1690</v>
      </c>
      <c r="M5924">
        <f>[1]!Table5_2[[#This Row],[consumer_cost]]</f>
        <v>44108350.3835117</v>
      </c>
      <c r="N5924">
        <f>[1]!Table3_2[[#This Row],[consume_real]]</f>
        <v>26099.6156115454</v>
      </c>
      <c r="O5924">
        <f>[1]!Table1_2[[#This Row],[consume_hat]]</f>
        <v>25654.7048484283</v>
      </c>
      <c r="P5924">
        <f>Table15[[#This Row],[price]]-Table15[[#This Row],[w]]</f>
        <v>-28.627619951386464</v>
      </c>
      <c r="Q5924">
        <f>[1]CPI!$A$10</f>
        <v>802.87238004861354</v>
      </c>
    </row>
    <row r="5925" spans="1:17" x14ac:dyDescent="0.25">
      <c r="A5925" s="1">
        <v>44522.833333333336</v>
      </c>
      <c r="B5925" t="s">
        <v>6167</v>
      </c>
      <c r="C5925">
        <v>20</v>
      </c>
      <c r="D5925" t="s">
        <v>6187</v>
      </c>
      <c r="E5925">
        <v>31219.8</v>
      </c>
      <c r="F5925">
        <v>31309.56</v>
      </c>
      <c r="G5925">
        <v>837.4</v>
      </c>
      <c r="H5925">
        <v>818.20338990000005</v>
      </c>
      <c r="I5925">
        <f>[1]!Table11_2[[#This Row],[reward_real]]</f>
        <v>-10676110.126800001</v>
      </c>
      <c r="J5925">
        <f>[1]!Table13_2[[#This Row],[reward_hat]]</f>
        <v>-10352192.920308599</v>
      </c>
      <c r="K5925">
        <f>[1]!Table9_2[[#This Row],[retailer_benefit]]</f>
        <v>21739793.394099999</v>
      </c>
      <c r="L5925">
        <f>[1]!Table7_2[[#This Row],[optimum_policy]]</f>
        <v>1690</v>
      </c>
      <c r="M5925">
        <f>[1]!Table5_2[[#This Row],[consumer_cost]]</f>
        <v>43092013.647699997</v>
      </c>
      <c r="N5925">
        <f>[1]!Table3_2[[#This Row],[consume_real]]</f>
        <v>25498.2329276331</v>
      </c>
      <c r="O5925">
        <f>[1]!Table1_2[[#This Row],[consume_hat]]</f>
        <v>25304.693301614901</v>
      </c>
      <c r="P5925">
        <f>Table15[[#This Row],[price]]-Table15[[#This Row],[w]]</f>
        <v>-34.527619951386441</v>
      </c>
      <c r="Q5925">
        <f>[1]CPI!$A$10</f>
        <v>802.87238004861354</v>
      </c>
    </row>
    <row r="5926" spans="1:17" x14ac:dyDescent="0.25">
      <c r="A5926" s="1">
        <v>44522.875</v>
      </c>
      <c r="B5926" t="s">
        <v>6167</v>
      </c>
      <c r="C5926">
        <v>21</v>
      </c>
      <c r="D5926" t="s">
        <v>6188</v>
      </c>
      <c r="E5926">
        <v>30721.9</v>
      </c>
      <c r="F5926">
        <v>30566.57</v>
      </c>
      <c r="G5926">
        <v>832.2</v>
      </c>
      <c r="H5926">
        <v>815.01112720000003</v>
      </c>
      <c r="I5926">
        <f>[1]!Table11_2[[#This Row],[reward_real]]</f>
        <v>-10411590.4662</v>
      </c>
      <c r="J5926">
        <f>[1]!Table13_2[[#This Row],[reward_hat]]</f>
        <v>-10048960.5582899</v>
      </c>
      <c r="K5926">
        <f>[1]!Table9_2[[#This Row],[retailer_benefit]]</f>
        <v>21463740.211262502</v>
      </c>
      <c r="L5926">
        <f>[1]!Table7_2[[#This Row],[optimum_policy]]</f>
        <v>1690</v>
      </c>
      <c r="M5926">
        <f>[1]!Table5_2[[#This Row],[consumer_cost]]</f>
        <v>42286921.143662497</v>
      </c>
      <c r="N5926">
        <f>[1]!Table3_2[[#This Row],[consume_real]]</f>
        <v>25021.846830569499</v>
      </c>
      <c r="O5926">
        <f>[1]!Table1_2[[#This Row],[consume_hat]]</f>
        <v>24659.689231376698</v>
      </c>
      <c r="P5926">
        <f>Table15[[#This Row],[price]]-Table15[[#This Row],[w]]</f>
        <v>-29.327619951386509</v>
      </c>
      <c r="Q5926">
        <f>[1]CPI!$A$10</f>
        <v>802.87238004861354</v>
      </c>
    </row>
    <row r="5927" spans="1:17" x14ac:dyDescent="0.25">
      <c r="A5927" s="1">
        <v>44522.916666666664</v>
      </c>
      <c r="B5927" t="s">
        <v>6167</v>
      </c>
      <c r="C5927">
        <v>22</v>
      </c>
      <c r="D5927" t="s">
        <v>6189</v>
      </c>
      <c r="E5927">
        <v>30245.4</v>
      </c>
      <c r="F5927">
        <v>29653.88</v>
      </c>
      <c r="G5927">
        <v>816.5</v>
      </c>
      <c r="H5927">
        <v>807.17577549999999</v>
      </c>
      <c r="I5927">
        <f>[1]!Table11_2[[#This Row],[reward_real]]</f>
        <v>-9969942.4289999995</v>
      </c>
      <c r="J5927">
        <f>[1]!Table13_2[[#This Row],[reward_hat]]</f>
        <v>-9611822.0674920101</v>
      </c>
      <c r="K5927">
        <f>[1]!Table9_2[[#This Row],[retailer_benefit]]</f>
        <v>21331891.516794801</v>
      </c>
      <c r="L5927">
        <f>[1]!Table7_2[[#This Row],[optimum_policy]]</f>
        <v>1690</v>
      </c>
      <c r="M5927">
        <f>[1]!Table5_2[[#This Row],[consumer_cost]]</f>
        <v>41271776.374794804</v>
      </c>
      <c r="N5927">
        <f>[1]!Table3_2[[#This Row],[consume_real]]</f>
        <v>24421.1694525413</v>
      </c>
      <c r="O5927">
        <f>[1]!Table1_2[[#This Row],[consume_hat]]</f>
        <v>23815.932933665499</v>
      </c>
      <c r="P5927">
        <f>Table15[[#This Row],[price]]-Table15[[#This Row],[w]]</f>
        <v>-13.627619951386464</v>
      </c>
      <c r="Q5927">
        <f>[1]CPI!$A$10</f>
        <v>802.87238004861354</v>
      </c>
    </row>
    <row r="5928" spans="1:17" x14ac:dyDescent="0.25">
      <c r="A5928" s="1">
        <v>44522.958333333336</v>
      </c>
      <c r="B5928" t="s">
        <v>6167</v>
      </c>
      <c r="C5928">
        <v>23</v>
      </c>
      <c r="D5928" t="s">
        <v>6190</v>
      </c>
      <c r="E5928">
        <v>28960.6</v>
      </c>
      <c r="F5928">
        <v>28397.35</v>
      </c>
      <c r="G5928">
        <v>813.9</v>
      </c>
      <c r="H5928">
        <v>796.03095169999995</v>
      </c>
      <c r="I5928">
        <f>[1]!Table11_2[[#This Row],[reward_real]]</f>
        <v>-9632324.5205999892</v>
      </c>
      <c r="J5928">
        <f>[1]!Table13_2[[#This Row],[reward_hat]]</f>
        <v>-9145601.1729169302</v>
      </c>
      <c r="K5928">
        <f>[1]!Table9_2[[#This Row],[retailer_benefit]]</f>
        <v>19553417.585618999</v>
      </c>
      <c r="L5928">
        <f>[1]!Table7_2[[#This Row],[optimum_policy]]</f>
        <v>1640</v>
      </c>
      <c r="M5928">
        <f>[1]!Table5_2[[#This Row],[consumer_cost]]</f>
        <v>38818066.626819</v>
      </c>
      <c r="N5928">
        <f>[1]!Table3_2[[#This Row],[consume_real]]</f>
        <v>23669.5528212311</v>
      </c>
      <c r="O5928">
        <f>[1]!Table1_2[[#This Row],[consume_hat]]</f>
        <v>22978.003940568498</v>
      </c>
      <c r="P5928">
        <f>Table15[[#This Row],[price]]-Table15[[#This Row],[w]]</f>
        <v>-11.027619951386441</v>
      </c>
      <c r="Q5928">
        <f>[1]CPI!$A$10</f>
        <v>802.87238004861354</v>
      </c>
    </row>
    <row r="5929" spans="1:17" x14ac:dyDescent="0.25">
      <c r="A5929" s="1">
        <v>44523</v>
      </c>
      <c r="B5929" t="s">
        <v>6167</v>
      </c>
      <c r="C5929">
        <v>24</v>
      </c>
      <c r="D5929" t="s">
        <v>6191</v>
      </c>
      <c r="E5929">
        <v>27291.7</v>
      </c>
      <c r="F5929">
        <v>26863.86</v>
      </c>
      <c r="G5929">
        <v>782.6</v>
      </c>
      <c r="H5929">
        <v>763.01028210000004</v>
      </c>
      <c r="I5929">
        <f>[1]!Table11_2[[#This Row],[reward_real]]</f>
        <v>-8696063.5377999991</v>
      </c>
      <c r="J5929">
        <f>[1]!Table13_2[[#This Row],[reward_hat]]</f>
        <v>-8249248.4587130696</v>
      </c>
      <c r="K5929">
        <f>[1]!Table9_2[[#This Row],[retailer_benefit]]</f>
        <v>17943270.381854601</v>
      </c>
      <c r="L5929">
        <f>[1]!Table7_2[[#This Row],[optimum_policy]]</f>
        <v>1590</v>
      </c>
      <c r="M5929">
        <f>[1]!Table5_2[[#This Row],[consumer_cost]]</f>
        <v>35335397.457454599</v>
      </c>
      <c r="N5929">
        <f>[1]!Table3_2[[#This Row],[consume_real]]</f>
        <v>22223.520413493399</v>
      </c>
      <c r="O5929">
        <f>[1]!Table1_2[[#This Row],[consume_hat]]</f>
        <v>21622.9024742293</v>
      </c>
      <c r="P5929">
        <f>Table15[[#This Row],[price]]-Table15[[#This Row],[w]]</f>
        <v>20.272380048613513</v>
      </c>
      <c r="Q5929">
        <f>[1]CPI!$A$10</f>
        <v>802.87238004861354</v>
      </c>
    </row>
    <row r="5930" spans="1:17" x14ac:dyDescent="0.25">
      <c r="A5930" s="1">
        <v>44523.041666666664</v>
      </c>
      <c r="B5930" t="s">
        <v>6192</v>
      </c>
      <c r="C5930">
        <v>1</v>
      </c>
      <c r="D5930" t="s">
        <v>6193</v>
      </c>
      <c r="E5930">
        <v>25423.599999999999</v>
      </c>
      <c r="F5930">
        <v>25100.81</v>
      </c>
      <c r="G5930">
        <v>658.2</v>
      </c>
      <c r="H5930">
        <v>716.76990709999995</v>
      </c>
      <c r="I5930">
        <f>[1]!Table11_2[[#This Row],[reward_real]]</f>
        <v>-6463645.2167999996</v>
      </c>
      <c r="J5930">
        <f>[1]!Table13_2[[#This Row],[reward_hat]]</f>
        <v>-7248969.4779088898</v>
      </c>
      <c r="K5930">
        <f>[1]!Table9_2[[#This Row],[retailer_benefit]]</f>
        <v>16336858.375369901</v>
      </c>
      <c r="L5930">
        <f>[1]!Table7_2[[#This Row],[optimum_policy]]</f>
        <v>1490</v>
      </c>
      <c r="M5930">
        <f>[1]!Table5_2[[#This Row],[consumer_cost]]</f>
        <v>29264148.8089699</v>
      </c>
      <c r="N5930">
        <f>[1]!Table3_2[[#This Row],[consume_real]]</f>
        <v>19640.3683281677</v>
      </c>
      <c r="O5930">
        <f>[1]!Table1_2[[#This Row],[consume_hat]]</f>
        <v>20226.768467484399</v>
      </c>
      <c r="P5930">
        <f>Table15[[#This Row],[price]]-Table15[[#This Row],[w]]</f>
        <v>144.67238004861349</v>
      </c>
      <c r="Q5930">
        <f>[1]CPI!$A$10</f>
        <v>802.87238004861354</v>
      </c>
    </row>
    <row r="5931" spans="1:17" x14ac:dyDescent="0.25">
      <c r="A5931" s="1">
        <v>44523.083333333336</v>
      </c>
      <c r="B5931" t="s">
        <v>6192</v>
      </c>
      <c r="C5931">
        <v>2</v>
      </c>
      <c r="D5931" t="s">
        <v>6194</v>
      </c>
      <c r="E5931">
        <v>23696</v>
      </c>
      <c r="F5931">
        <v>23707.8</v>
      </c>
      <c r="G5931">
        <v>633.20000000000005</v>
      </c>
      <c r="H5931">
        <v>670.70393039999999</v>
      </c>
      <c r="I5931">
        <f>[1]!Table11_2[[#This Row],[reward_real]]</f>
        <v>-5888171.648</v>
      </c>
      <c r="J5931">
        <f>[1]!Table13_2[[#This Row],[reward_hat]]</f>
        <v>-6415693.85782337</v>
      </c>
      <c r="K5931">
        <f>[1]!Table9_2[[#This Row],[retailer_benefit]]</f>
        <v>14075073.6045685</v>
      </c>
      <c r="L5931">
        <f>[1]!Table7_2[[#This Row],[optimum_policy]]</f>
        <v>1390</v>
      </c>
      <c r="M5931">
        <f>[1]!Table5_2[[#This Row],[consumer_cost]]</f>
        <v>25851416.9005685</v>
      </c>
      <c r="N5931">
        <f>[1]!Table3_2[[#This Row],[consume_real]]</f>
        <v>18598.141655085201</v>
      </c>
      <c r="O5931">
        <f>[1]!Table1_2[[#This Row],[consume_hat]]</f>
        <v>19131.224873851999</v>
      </c>
      <c r="P5931">
        <f>Table15[[#This Row],[price]]-Table15[[#This Row],[w]]</f>
        <v>169.67238004861349</v>
      </c>
      <c r="Q5931">
        <f>[1]CPI!$A$10</f>
        <v>802.87238004861354</v>
      </c>
    </row>
    <row r="5932" spans="1:17" x14ac:dyDescent="0.25">
      <c r="A5932" s="1">
        <v>44523.125</v>
      </c>
      <c r="B5932" t="s">
        <v>6192</v>
      </c>
      <c r="C5932">
        <v>3</v>
      </c>
      <c r="D5932" t="s">
        <v>6195</v>
      </c>
      <c r="E5932">
        <v>23037.5</v>
      </c>
      <c r="F5932">
        <v>22899.01</v>
      </c>
      <c r="G5932">
        <v>577.4</v>
      </c>
      <c r="H5932">
        <v>627.3171767</v>
      </c>
      <c r="I5932">
        <f>[1]!Table11_2[[#This Row],[reward_real]]</f>
        <v>-5173439.2249999996</v>
      </c>
      <c r="J5932">
        <f>[1]!Table13_2[[#This Row],[reward_hat]]</f>
        <v>-5816740.8978042305</v>
      </c>
      <c r="K5932">
        <f>[1]!Table9_2[[#This Row],[retailer_benefit]]</f>
        <v>12769632.115465799</v>
      </c>
      <c r="L5932">
        <f>[1]!Table7_2[[#This Row],[optimum_policy]]</f>
        <v>1290</v>
      </c>
      <c r="M5932">
        <f>[1]!Table5_2[[#This Row],[consumer_cost]]</f>
        <v>23116510.5654658</v>
      </c>
      <c r="N5932">
        <f>[1]!Table3_2[[#This Row],[consume_real]]</f>
        <v>17919.775632143999</v>
      </c>
      <c r="O5932">
        <f>[1]!Table1_2[[#This Row],[consume_hat]]</f>
        <v>18544.8162862266</v>
      </c>
      <c r="P5932">
        <f>Table15[[#This Row],[price]]-Table15[[#This Row],[w]]</f>
        <v>225.47238004861356</v>
      </c>
      <c r="Q5932">
        <f>[1]CPI!$A$10</f>
        <v>802.87238004861354</v>
      </c>
    </row>
    <row r="5933" spans="1:17" x14ac:dyDescent="0.25">
      <c r="A5933" s="1">
        <v>44523.166666666664</v>
      </c>
      <c r="B5933" t="s">
        <v>6192</v>
      </c>
      <c r="C5933">
        <v>4</v>
      </c>
      <c r="D5933" t="s">
        <v>6196</v>
      </c>
      <c r="E5933">
        <v>22703.599999999999</v>
      </c>
      <c r="F5933">
        <v>22557.8</v>
      </c>
      <c r="G5933">
        <v>561.4</v>
      </c>
      <c r="H5933">
        <v>605.7003843</v>
      </c>
      <c r="I5933">
        <f>[1]!Table11_2[[#This Row],[reward_real]]</f>
        <v>-4986300.8536</v>
      </c>
      <c r="J5933">
        <f>[1]!Table13_2[[#This Row],[reward_hat]]</f>
        <v>-5543877.7155907797</v>
      </c>
      <c r="K5933">
        <f>[1]!Table9_2[[#This Row],[retailer_benefit]]</f>
        <v>12054519.983088501</v>
      </c>
      <c r="L5933">
        <f>[1]!Table7_2[[#This Row],[optimum_policy]]</f>
        <v>1240</v>
      </c>
      <c r="M5933">
        <f>[1]!Table5_2[[#This Row],[consumer_cost]]</f>
        <v>22027121.690288499</v>
      </c>
      <c r="N5933">
        <f>[1]!Table3_2[[#This Row],[consume_real]]</f>
        <v>17763.807814748801</v>
      </c>
      <c r="O5933">
        <f>[1]!Table1_2[[#This Row],[consume_hat]]</f>
        <v>18305.6767326956</v>
      </c>
      <c r="P5933">
        <f>Table15[[#This Row],[price]]-Table15[[#This Row],[w]]</f>
        <v>241.47238004861356</v>
      </c>
      <c r="Q5933">
        <f>[1]CPI!$A$10</f>
        <v>802.87238004861354</v>
      </c>
    </row>
    <row r="5934" spans="1:17" x14ac:dyDescent="0.25">
      <c r="A5934" s="1">
        <v>44523.208333333336</v>
      </c>
      <c r="B5934" t="s">
        <v>6192</v>
      </c>
      <c r="C5934">
        <v>5</v>
      </c>
      <c r="D5934" t="s">
        <v>6197</v>
      </c>
      <c r="E5934">
        <v>22364</v>
      </c>
      <c r="F5934">
        <v>22415.25</v>
      </c>
      <c r="G5934">
        <v>541.6</v>
      </c>
      <c r="H5934">
        <v>591.3801555</v>
      </c>
      <c r="I5934">
        <f>[1]!Table11_2[[#This Row],[reward_real]]</f>
        <v>-4650459.6160000004</v>
      </c>
      <c r="J5934">
        <f>[1]!Table13_2[[#This Row],[reward_hat]]</f>
        <v>-5319459.1782757901</v>
      </c>
      <c r="K5934">
        <f>[1]!Table9_2[[#This Row],[retailer_benefit]]</f>
        <v>11993652.126345599</v>
      </c>
      <c r="L5934">
        <f>[1]!Table7_2[[#This Row],[optimum_policy]]</f>
        <v>1240</v>
      </c>
      <c r="M5934">
        <f>[1]!Table5_2[[#This Row],[consumer_cost]]</f>
        <v>21294571.358345602</v>
      </c>
      <c r="N5934">
        <f>[1]!Table3_2[[#This Row],[consume_real]]</f>
        <v>17173.041418020599</v>
      </c>
      <c r="O5934">
        <f>[1]!Table1_2[[#This Row],[consume_hat]]</f>
        <v>17989.982006129201</v>
      </c>
      <c r="P5934">
        <f>Table15[[#This Row],[price]]-Table15[[#This Row],[w]]</f>
        <v>261.27238004861351</v>
      </c>
      <c r="Q5934">
        <f>[1]CPI!$A$10</f>
        <v>802.87238004861354</v>
      </c>
    </row>
    <row r="5935" spans="1:17" x14ac:dyDescent="0.25">
      <c r="A5935" s="1">
        <v>44523.25</v>
      </c>
      <c r="B5935" t="s">
        <v>6192</v>
      </c>
      <c r="C5935">
        <v>6</v>
      </c>
      <c r="D5935" t="s">
        <v>6198</v>
      </c>
      <c r="E5935">
        <v>22742.7</v>
      </c>
      <c r="F5935">
        <v>22684.880000000001</v>
      </c>
      <c r="G5935">
        <v>543.79999999999995</v>
      </c>
      <c r="H5935">
        <v>578.98027869999999</v>
      </c>
      <c r="I5935">
        <f>[1]!Table11_2[[#This Row],[reward_real]]</f>
        <v>-4861070.1834000004</v>
      </c>
      <c r="J5935">
        <f>[1]!Table13_2[[#This Row],[reward_hat]]</f>
        <v>-5319567.25791525</v>
      </c>
      <c r="K5935">
        <f>[1]!Table9_2[[#This Row],[retailer_benefit]]</f>
        <v>11552863.378128201</v>
      </c>
      <c r="L5935">
        <f>[1]!Table7_2[[#This Row],[optimum_policy]]</f>
        <v>1190</v>
      </c>
      <c r="M5935">
        <f>[1]!Table5_2[[#This Row],[consumer_cost]]</f>
        <v>21275003.7449282</v>
      </c>
      <c r="N5935">
        <f>[1]!Table3_2[[#This Row],[consume_real]]</f>
        <v>17878.154407502701</v>
      </c>
      <c r="O5935">
        <f>[1]!Table1_2[[#This Row],[consume_hat]]</f>
        <v>18375.6423257713</v>
      </c>
      <c r="P5935">
        <f>Table15[[#This Row],[price]]-Table15[[#This Row],[w]]</f>
        <v>259.07238004861358</v>
      </c>
      <c r="Q5935">
        <f>[1]CPI!$A$10</f>
        <v>802.87238004861354</v>
      </c>
    </row>
    <row r="5936" spans="1:17" x14ac:dyDescent="0.25">
      <c r="A5936" s="1">
        <v>44523.291666666664</v>
      </c>
      <c r="B5936" t="s">
        <v>6192</v>
      </c>
      <c r="C5936">
        <v>7</v>
      </c>
      <c r="D5936" t="s">
        <v>6199</v>
      </c>
      <c r="E5936">
        <v>23126.2</v>
      </c>
      <c r="F5936">
        <v>22919.52</v>
      </c>
      <c r="G5936">
        <v>544.5</v>
      </c>
      <c r="H5936">
        <v>575.24175660000003</v>
      </c>
      <c r="I5936">
        <f>[1]!Table11_2[[#This Row],[reward_real]]</f>
        <v>-4952591.3609999996</v>
      </c>
      <c r="J5936">
        <f>[1]!Table13_2[[#This Row],[reward_hat]]</f>
        <v>-5324035.7256789096</v>
      </c>
      <c r="K5936">
        <f>[1]!Table9_2[[#This Row],[retailer_benefit]]</f>
        <v>11742507.7080826</v>
      </c>
      <c r="L5936">
        <f>[1]!Table7_2[[#This Row],[optimum_policy]]</f>
        <v>1190</v>
      </c>
      <c r="M5936">
        <f>[1]!Table5_2[[#This Row],[consumer_cost]]</f>
        <v>21647690.430082601</v>
      </c>
      <c r="N5936">
        <f>[1]!Table3_2[[#This Row],[consume_real]]</f>
        <v>18191.336495867701</v>
      </c>
      <c r="O5936">
        <f>[1]!Table1_2[[#This Row],[consume_hat]]</f>
        <v>18510.602419237101</v>
      </c>
      <c r="P5936">
        <f>Table15[[#This Row],[price]]-Table15[[#This Row],[w]]</f>
        <v>258.37238004861354</v>
      </c>
      <c r="Q5936">
        <f>[1]CPI!$A$10</f>
        <v>802.87238004861354</v>
      </c>
    </row>
    <row r="5937" spans="1:17" x14ac:dyDescent="0.25">
      <c r="A5937" s="1">
        <v>44523.333333333336</v>
      </c>
      <c r="B5937" t="s">
        <v>6192</v>
      </c>
      <c r="C5937">
        <v>8</v>
      </c>
      <c r="D5937" t="s">
        <v>6200</v>
      </c>
      <c r="E5937">
        <v>24772.1</v>
      </c>
      <c r="F5937">
        <v>24519.58</v>
      </c>
      <c r="G5937">
        <v>602.5</v>
      </c>
      <c r="H5937">
        <v>635.29961969999999</v>
      </c>
      <c r="I5937">
        <f>[1]!Table11_2[[#This Row],[reward_real]]</f>
        <v>-5818346.9874999998</v>
      </c>
      <c r="J5937">
        <f>[1]!Table13_2[[#This Row],[reward_hat]]</f>
        <v>-6233533.7632579803</v>
      </c>
      <c r="K5937">
        <f>[1]!Table9_2[[#This Row],[retailer_benefit]]</f>
        <v>14244085.985995799</v>
      </c>
      <c r="L5937">
        <f>[1]!Table7_2[[#This Row],[optimum_policy]]</f>
        <v>1340</v>
      </c>
      <c r="M5937">
        <f>[1]!Table5_2[[#This Row],[consumer_cost]]</f>
        <v>25880779.960995801</v>
      </c>
      <c r="N5937">
        <f>[1]!Table3_2[[#This Row],[consume_real]]</f>
        <v>19314.0148962655</v>
      </c>
      <c r="O5937">
        <f>[1]!Table1_2[[#This Row],[consume_hat]]</f>
        <v>19623.917817067399</v>
      </c>
      <c r="P5937">
        <f>Table15[[#This Row],[price]]-Table15[[#This Row],[w]]</f>
        <v>200.37238004861354</v>
      </c>
      <c r="Q5937">
        <f>[1]CPI!$A$10</f>
        <v>802.87238004861354</v>
      </c>
    </row>
    <row r="5938" spans="1:17" x14ac:dyDescent="0.25">
      <c r="A5938" s="1">
        <v>44523.375</v>
      </c>
      <c r="B5938" t="s">
        <v>6192</v>
      </c>
      <c r="C5938">
        <v>9</v>
      </c>
      <c r="D5938" t="s">
        <v>6201</v>
      </c>
      <c r="E5938">
        <v>26952.3</v>
      </c>
      <c r="F5938">
        <v>26827.1</v>
      </c>
      <c r="G5938">
        <v>706.7</v>
      </c>
      <c r="H5938">
        <v>749.65412309999999</v>
      </c>
      <c r="I5938">
        <f>[1]!Table11_2[[#This Row],[reward_real]]</f>
        <v>-7502253.5619000001</v>
      </c>
      <c r="J5938">
        <f>[1]!Table13_2[[#This Row],[reward_hat]]</f>
        <v>-8147281.1545278002</v>
      </c>
      <c r="K5938">
        <f>[1]!Table9_2[[#This Row],[retailer_benefit]]</f>
        <v>17692451.9403743</v>
      </c>
      <c r="L5938">
        <f>[1]!Table7_2[[#This Row],[optimum_policy]]</f>
        <v>1540</v>
      </c>
      <c r="M5938">
        <f>[1]!Table5_2[[#This Row],[consumer_cost]]</f>
        <v>32696959.064174298</v>
      </c>
      <c r="N5938">
        <f>[1]!Table3_2[[#This Row],[consume_real]]</f>
        <v>21231.7916001132</v>
      </c>
      <c r="O5938">
        <f>[1]!Table1_2[[#This Row],[consume_hat]]</f>
        <v>21736.107101321199</v>
      </c>
      <c r="P5938">
        <f>Table15[[#This Row],[price]]-Table15[[#This Row],[w]]</f>
        <v>96.172380048613491</v>
      </c>
      <c r="Q5938">
        <f>[1]CPI!$A$10</f>
        <v>802.87238004861354</v>
      </c>
    </row>
    <row r="5939" spans="1:17" x14ac:dyDescent="0.25">
      <c r="A5939" s="1">
        <v>44523.416666666664</v>
      </c>
      <c r="B5939" t="s">
        <v>6192</v>
      </c>
      <c r="C5939">
        <v>10</v>
      </c>
      <c r="D5939" t="s">
        <v>6202</v>
      </c>
      <c r="E5939">
        <v>28411.1</v>
      </c>
      <c r="F5939">
        <v>28316.959999999999</v>
      </c>
      <c r="G5939">
        <v>763.1</v>
      </c>
      <c r="H5939">
        <v>776.37968069999999</v>
      </c>
      <c r="I5939">
        <f>[1]!Table11_2[[#This Row],[reward_real]]</f>
        <v>-8725872.7318999991</v>
      </c>
      <c r="J5939">
        <f>[1]!Table13_2[[#This Row],[reward_hat]]</f>
        <v>-8918823.3177558705</v>
      </c>
      <c r="K5939">
        <f>[1]!Table9_2[[#This Row],[retailer_benefit]]</f>
        <v>18910822.073144</v>
      </c>
      <c r="L5939">
        <f>[1]!Table7_2[[#This Row],[optimum_policy]]</f>
        <v>1590</v>
      </c>
      <c r="M5939">
        <f>[1]!Table5_2[[#This Row],[consumer_cost]]</f>
        <v>36362567.536944002</v>
      </c>
      <c r="N5939">
        <f>[1]!Table3_2[[#This Row],[consume_real]]</f>
        <v>22869.539331411299</v>
      </c>
      <c r="O5939">
        <f>[1]!Table1_2[[#This Row],[consume_hat]]</f>
        <v>22975.416641708602</v>
      </c>
      <c r="P5939">
        <f>Table15[[#This Row],[price]]-Table15[[#This Row],[w]]</f>
        <v>39.772380048613513</v>
      </c>
      <c r="Q5939">
        <f>[1]CPI!$A$10</f>
        <v>802.87238004861354</v>
      </c>
    </row>
    <row r="5940" spans="1:17" x14ac:dyDescent="0.25">
      <c r="A5940" s="1">
        <v>44523.458333333336</v>
      </c>
      <c r="B5940" t="s">
        <v>6192</v>
      </c>
      <c r="C5940">
        <v>11</v>
      </c>
      <c r="D5940" t="s">
        <v>6203</v>
      </c>
      <c r="E5940">
        <v>29104.2</v>
      </c>
      <c r="F5940">
        <v>29364.84</v>
      </c>
      <c r="G5940">
        <v>785.3</v>
      </c>
      <c r="H5940">
        <v>788.74057140000002</v>
      </c>
      <c r="I5940">
        <f>[1]!Table11_2[[#This Row],[reward_real]]</f>
        <v>-9188981.7533999905</v>
      </c>
      <c r="J5940">
        <f>[1]!Table13_2[[#This Row],[reward_hat]]</f>
        <v>-9330881.6174432803</v>
      </c>
      <c r="K5940">
        <f>[1]!Table9_2[[#This Row],[retailer_benefit]]</f>
        <v>20002095.262017</v>
      </c>
      <c r="L5940">
        <f>[1]!Table7_2[[#This Row],[optimum_policy]]</f>
        <v>1640</v>
      </c>
      <c r="M5940">
        <f>[1]!Table5_2[[#This Row],[consumer_cost]]</f>
        <v>38380058.768817</v>
      </c>
      <c r="N5940">
        <f>[1]!Table3_2[[#This Row],[consume_real]]</f>
        <v>23402.474859034701</v>
      </c>
      <c r="O5940">
        <f>[1]!Table1_2[[#This Row],[consume_hat]]</f>
        <v>23660.204523230601</v>
      </c>
      <c r="P5940">
        <f>Table15[[#This Row],[price]]-Table15[[#This Row],[w]]</f>
        <v>17.572380048613581</v>
      </c>
      <c r="Q5940">
        <f>[1]CPI!$A$10</f>
        <v>802.87238004861354</v>
      </c>
    </row>
    <row r="5941" spans="1:17" x14ac:dyDescent="0.25">
      <c r="A5941" s="1">
        <v>44523.5</v>
      </c>
      <c r="B5941" t="s">
        <v>6192</v>
      </c>
      <c r="C5941">
        <v>12</v>
      </c>
      <c r="D5941" t="s">
        <v>6204</v>
      </c>
      <c r="E5941">
        <v>29385.3</v>
      </c>
      <c r="F5941">
        <v>30039.01</v>
      </c>
      <c r="G5941">
        <v>793.2</v>
      </c>
      <c r="H5941">
        <v>789.96693540000001</v>
      </c>
      <c r="I5941">
        <f>[1]!Table11_2[[#This Row],[reward_real]]</f>
        <v>-9414697.4964000005</v>
      </c>
      <c r="J5941">
        <f>[1]!Table13_2[[#This Row],[reward_hat]]</f>
        <v>-9566838.6807286795</v>
      </c>
      <c r="K5941">
        <f>[1]!Table9_2[[#This Row],[retailer_benefit]]</f>
        <v>20101779.727563001</v>
      </c>
      <c r="L5941">
        <f>[1]!Table7_2[[#This Row],[optimum_policy]]</f>
        <v>1640</v>
      </c>
      <c r="M5941">
        <f>[1]!Table5_2[[#This Row],[consumer_cost]]</f>
        <v>38931174.720362999</v>
      </c>
      <c r="N5941">
        <f>[1]!Table3_2[[#This Row],[consume_real]]</f>
        <v>23738.521170953099</v>
      </c>
      <c r="O5941">
        <f>[1]!Table1_2[[#This Row],[consume_hat]]</f>
        <v>24220.8584990333</v>
      </c>
      <c r="P5941">
        <f>Table15[[#This Row],[price]]-Table15[[#This Row],[w]]</f>
        <v>9.6723800486134905</v>
      </c>
      <c r="Q5941">
        <f>[1]CPI!$A$10</f>
        <v>802.87238004861354</v>
      </c>
    </row>
    <row r="5942" spans="1:17" x14ac:dyDescent="0.25">
      <c r="A5942" s="1">
        <v>44523.541666666664</v>
      </c>
      <c r="B5942" t="s">
        <v>6192</v>
      </c>
      <c r="C5942">
        <v>13</v>
      </c>
      <c r="D5942" t="s">
        <v>6205</v>
      </c>
      <c r="E5942">
        <v>28754.3</v>
      </c>
      <c r="F5942">
        <v>29686.94</v>
      </c>
      <c r="G5942">
        <v>797.8</v>
      </c>
      <c r="H5942">
        <v>791.78491099999997</v>
      </c>
      <c r="I5942">
        <f>[1]!Table11_2[[#This Row],[reward_real]]</f>
        <v>-9290571.8386000004</v>
      </c>
      <c r="J5942">
        <f>[1]!Table13_2[[#This Row],[reward_hat]]</f>
        <v>-9486553.6327592507</v>
      </c>
      <c r="K5942">
        <f>[1]!Table9_2[[#This Row],[retailer_benefit]]</f>
        <v>19615240.918698698</v>
      </c>
      <c r="L5942">
        <f>[1]!Table7_2[[#This Row],[optimum_policy]]</f>
        <v>1640</v>
      </c>
      <c r="M5942">
        <f>[1]!Table5_2[[#This Row],[consumer_cost]]</f>
        <v>38196384.595898703</v>
      </c>
      <c r="N5942">
        <f>[1]!Table3_2[[#This Row],[consume_real]]</f>
        <v>23290.4784121333</v>
      </c>
      <c r="O5942">
        <f>[1]!Table1_2[[#This Row],[consume_hat]]</f>
        <v>23962.4511668415</v>
      </c>
      <c r="P5942">
        <f>Table15[[#This Row],[price]]-Table15[[#This Row],[w]]</f>
        <v>5.0723800486135815</v>
      </c>
      <c r="Q5942">
        <f>[1]CPI!$A$10</f>
        <v>802.87238004861354</v>
      </c>
    </row>
    <row r="5943" spans="1:17" x14ac:dyDescent="0.25">
      <c r="A5943" s="1">
        <v>44523.583333333336</v>
      </c>
      <c r="B5943" t="s">
        <v>6192</v>
      </c>
      <c r="C5943">
        <v>14</v>
      </c>
      <c r="D5943" t="s">
        <v>6206</v>
      </c>
      <c r="E5943">
        <v>28851.1</v>
      </c>
      <c r="F5943">
        <v>29029.81</v>
      </c>
      <c r="G5943">
        <v>788.2</v>
      </c>
      <c r="H5943">
        <v>793.80096179999998</v>
      </c>
      <c r="I5943">
        <f>[1]!Table11_2[[#This Row],[reward_real]]</f>
        <v>-9158435.4817999993</v>
      </c>
      <c r="J5943">
        <f>[1]!Table13_2[[#This Row],[reward_hat]]</f>
        <v>-9311095.7917382605</v>
      </c>
      <c r="K5943">
        <f>[1]!Table9_2[[#This Row],[retailer_benefit]]</f>
        <v>19794862.581571199</v>
      </c>
      <c r="L5943">
        <f>[1]!Table7_2[[#This Row],[optimum_policy]]</f>
        <v>1640</v>
      </c>
      <c r="M5943">
        <f>[1]!Table5_2[[#This Row],[consumer_cost]]</f>
        <v>38111733.545171201</v>
      </c>
      <c r="N5943">
        <f>[1]!Table3_2[[#This Row],[consume_real]]</f>
        <v>23238.861917787301</v>
      </c>
      <c r="O5943">
        <f>[1]!Table1_2[[#This Row],[consume_hat]]</f>
        <v>23459.522576119602</v>
      </c>
      <c r="P5943">
        <f>Table15[[#This Row],[price]]-Table15[[#This Row],[w]]</f>
        <v>14.672380048613491</v>
      </c>
      <c r="Q5943">
        <f>[1]CPI!$A$10</f>
        <v>802.87238004861354</v>
      </c>
    </row>
    <row r="5944" spans="1:17" x14ac:dyDescent="0.25">
      <c r="A5944" s="1">
        <v>44523.625</v>
      </c>
      <c r="B5944" t="s">
        <v>6192</v>
      </c>
      <c r="C5944">
        <v>15</v>
      </c>
      <c r="D5944" t="s">
        <v>6207</v>
      </c>
      <c r="E5944">
        <v>28602.7</v>
      </c>
      <c r="F5944">
        <v>28973.759999999998</v>
      </c>
      <c r="G5944">
        <v>787.3</v>
      </c>
      <c r="H5944">
        <v>794.87235669999995</v>
      </c>
      <c r="I5944">
        <f>[1]!Table11_2[[#This Row],[reward_real]]</f>
        <v>-9064395.8488999996</v>
      </c>
      <c r="J5944">
        <f>[1]!Table13_2[[#This Row],[reward_hat]]</f>
        <v>-9311433.1513209697</v>
      </c>
      <c r="K5944">
        <f>[1]!Table9_2[[#This Row],[retailer_benefit]]</f>
        <v>19634727.144308399</v>
      </c>
      <c r="L5944">
        <f>[1]!Table7_2[[#This Row],[optimum_policy]]</f>
        <v>1640</v>
      </c>
      <c r="M5944">
        <f>[1]!Table5_2[[#This Row],[consumer_cost]]</f>
        <v>37763518.842108399</v>
      </c>
      <c r="N5944">
        <f>[1]!Table3_2[[#This Row],[consume_real]]</f>
        <v>23026.535879334398</v>
      </c>
      <c r="O5944">
        <f>[1]!Table1_2[[#This Row],[consume_hat]]</f>
        <v>23428.750724043999</v>
      </c>
      <c r="P5944">
        <f>Table15[[#This Row],[price]]-Table15[[#This Row],[w]]</f>
        <v>15.572380048613581</v>
      </c>
      <c r="Q5944">
        <f>[1]CPI!$A$10</f>
        <v>802.87238004861354</v>
      </c>
    </row>
    <row r="5945" spans="1:17" x14ac:dyDescent="0.25">
      <c r="A5945" s="1">
        <v>44523.666666666664</v>
      </c>
      <c r="B5945" t="s">
        <v>6192</v>
      </c>
      <c r="C5945">
        <v>16</v>
      </c>
      <c r="D5945" t="s">
        <v>6208</v>
      </c>
      <c r="E5945">
        <v>28585</v>
      </c>
      <c r="F5945">
        <v>28851.84</v>
      </c>
      <c r="G5945">
        <v>781.6</v>
      </c>
      <c r="H5945">
        <v>806.8792383</v>
      </c>
      <c r="I5945">
        <f>[1]!Table11_2[[#This Row],[reward_real]]</f>
        <v>-8834022.7400000002</v>
      </c>
      <c r="J5945">
        <f>[1]!Table13_2[[#This Row],[reward_hat]]</f>
        <v>-9346806.0392506197</v>
      </c>
      <c r="K5945">
        <f>[1]!Table9_2[[#This Row],[retailer_benefit]]</f>
        <v>20534355.826550599</v>
      </c>
      <c r="L5945">
        <f>[1]!Table7_2[[#This Row],[optimum_policy]]</f>
        <v>1690</v>
      </c>
      <c r="M5945">
        <f>[1]!Table5_2[[#This Row],[consumer_cost]]</f>
        <v>38202401.3065506</v>
      </c>
      <c r="N5945">
        <f>[1]!Table3_2[[#This Row],[consume_real]]</f>
        <v>22604.971187308001</v>
      </c>
      <c r="O5945">
        <f>[1]!Table1_2[[#This Row],[consume_hat]]</f>
        <v>23167.794126549299</v>
      </c>
      <c r="P5945">
        <f>Table15[[#This Row],[price]]-Table15[[#This Row],[w]]</f>
        <v>21.272380048613513</v>
      </c>
      <c r="Q5945">
        <f>[1]CPI!$A$10</f>
        <v>802.87238004861354</v>
      </c>
    </row>
    <row r="5946" spans="1:17" x14ac:dyDescent="0.25">
      <c r="A5946" s="1">
        <v>44523.708333333336</v>
      </c>
      <c r="B5946" t="s">
        <v>6192</v>
      </c>
      <c r="C5946">
        <v>17</v>
      </c>
      <c r="D5946" t="s">
        <v>6209</v>
      </c>
      <c r="E5946">
        <v>29516.6</v>
      </c>
      <c r="F5946">
        <v>29517.43</v>
      </c>
      <c r="G5946">
        <v>794.7</v>
      </c>
      <c r="H5946">
        <v>805.36013949999995</v>
      </c>
      <c r="I5946">
        <f>[1]!Table11_2[[#This Row],[reward_real]]</f>
        <v>-9350061.9317999892</v>
      </c>
      <c r="J5946">
        <f>[1]!Table13_2[[#This Row],[reward_hat]]</f>
        <v>-9535974.2073075008</v>
      </c>
      <c r="K5946">
        <f>[1]!Table9_2[[#This Row],[retailer_benefit]]</f>
        <v>21067347.294678502</v>
      </c>
      <c r="L5946">
        <f>[1]!Table7_2[[#This Row],[optimum_policy]]</f>
        <v>1690</v>
      </c>
      <c r="M5946">
        <f>[1]!Table5_2[[#This Row],[consumer_cost]]</f>
        <v>39767471.158278503</v>
      </c>
      <c r="N5946">
        <f>[1]!Table3_2[[#This Row],[consume_real]]</f>
        <v>23531.04802265</v>
      </c>
      <c r="O5946">
        <f>[1]!Table1_2[[#This Row],[consume_hat]]</f>
        <v>23681.2669002027</v>
      </c>
      <c r="P5946">
        <f>Table15[[#This Row],[price]]-Table15[[#This Row],[w]]</f>
        <v>8.1723800486134905</v>
      </c>
      <c r="Q5946">
        <f>[1]CPI!$A$10</f>
        <v>802.87238004861354</v>
      </c>
    </row>
    <row r="5947" spans="1:17" x14ac:dyDescent="0.25">
      <c r="A5947" s="1">
        <v>44523.75</v>
      </c>
      <c r="B5947" t="s">
        <v>6192</v>
      </c>
      <c r="C5947">
        <v>18</v>
      </c>
      <c r="D5947" t="s">
        <v>6210</v>
      </c>
      <c r="E5947">
        <v>32119.5</v>
      </c>
      <c r="F5947">
        <v>31856.71</v>
      </c>
      <c r="G5947">
        <v>768.3</v>
      </c>
      <c r="H5947">
        <v>799.77137540000001</v>
      </c>
      <c r="I5947">
        <f>[1]!Table11_2[[#This Row],[reward_real]]</f>
        <v>-9818834.7915000003</v>
      </c>
      <c r="J5947">
        <f>[1]!Table13_2[[#This Row],[reward_hat]]</f>
        <v>-10330019.619279999</v>
      </c>
      <c r="K5947">
        <f>[1]!Table9_2[[#This Row],[retailer_benefit]]</f>
        <v>22280563.029417001</v>
      </c>
      <c r="L5947">
        <f>[1]!Table7_2[[#This Row],[optimum_policy]]</f>
        <v>1640</v>
      </c>
      <c r="M5947">
        <f>[1]!Table5_2[[#This Row],[consumer_cost]]</f>
        <v>41918232.612416998</v>
      </c>
      <c r="N5947">
        <f>[1]!Table3_2[[#This Row],[consume_real]]</f>
        <v>25559.8979344006</v>
      </c>
      <c r="O5947">
        <f>[1]!Table1_2[[#This Row],[consume_hat]]</f>
        <v>25832.431460605301</v>
      </c>
      <c r="P5947">
        <f>Table15[[#This Row],[price]]-Table15[[#This Row],[w]]</f>
        <v>34.572380048613581</v>
      </c>
      <c r="Q5947">
        <f>[1]CPI!$A$10</f>
        <v>802.87238004861354</v>
      </c>
    </row>
    <row r="5948" spans="1:17" x14ac:dyDescent="0.25">
      <c r="A5948" s="1">
        <v>44523.791666666664</v>
      </c>
      <c r="B5948" t="s">
        <v>6192</v>
      </c>
      <c r="C5948">
        <v>19</v>
      </c>
      <c r="D5948" t="s">
        <v>6211</v>
      </c>
      <c r="E5948">
        <v>32394.2</v>
      </c>
      <c r="F5948">
        <v>31946.23</v>
      </c>
      <c r="G5948">
        <v>774.5</v>
      </c>
      <c r="H5948">
        <v>803.59142240000006</v>
      </c>
      <c r="I5948">
        <f>[1]!Table11_2[[#This Row],[reward_real]]</f>
        <v>-9875533.841</v>
      </c>
      <c r="J5948">
        <f>[1]!Table13_2[[#This Row],[reward_hat]]</f>
        <v>-10287291.097390899</v>
      </c>
      <c r="K5948">
        <f>[1]!Table9_2[[#This Row],[retailer_benefit]]</f>
        <v>23346807.569878601</v>
      </c>
      <c r="L5948">
        <f>[1]!Table7_2[[#This Row],[optimum_policy]]</f>
        <v>1690</v>
      </c>
      <c r="M5948">
        <f>[1]!Table5_2[[#This Row],[consumer_cost]]</f>
        <v>43097875.251878597</v>
      </c>
      <c r="N5948">
        <f>[1]!Table3_2[[#This Row],[consume_real]]</f>
        <v>25501.701332472501</v>
      </c>
      <c r="O5948">
        <f>[1]!Table1_2[[#This Row],[consume_hat]]</f>
        <v>25603.2874668972</v>
      </c>
      <c r="P5948">
        <f>Table15[[#This Row],[price]]-Table15[[#This Row],[w]]</f>
        <v>28.372380048613536</v>
      </c>
      <c r="Q5948">
        <f>[1]CPI!$A$10</f>
        <v>802.87238004861354</v>
      </c>
    </row>
    <row r="5949" spans="1:17" x14ac:dyDescent="0.25">
      <c r="A5949" s="1">
        <v>44523.833333333336</v>
      </c>
      <c r="B5949" t="s">
        <v>6192</v>
      </c>
      <c r="C5949">
        <v>20</v>
      </c>
      <c r="D5949" t="s">
        <v>6212</v>
      </c>
      <c r="E5949">
        <v>31478.1</v>
      </c>
      <c r="F5949">
        <v>31375.02</v>
      </c>
      <c r="G5949">
        <v>791.7</v>
      </c>
      <c r="H5949">
        <v>817.33401160000005</v>
      </c>
      <c r="I5949">
        <f>[1]!Table11_2[[#This Row],[reward_real]]</f>
        <v>-9915695.9342999998</v>
      </c>
      <c r="J5949">
        <f>[1]!Table13_2[[#This Row],[reward_hat]]</f>
        <v>-10357743.324385099</v>
      </c>
      <c r="K5949">
        <f>[1]!Table9_2[[#This Row],[retailer_benefit]]</f>
        <v>22501628.540562499</v>
      </c>
      <c r="L5949">
        <f>[1]!Table7_2[[#This Row],[optimum_policy]]</f>
        <v>1690</v>
      </c>
      <c r="M5949">
        <f>[1]!Table5_2[[#This Row],[consumer_cost]]</f>
        <v>42333020.409162499</v>
      </c>
      <c r="N5949">
        <f>[1]!Table3_2[[#This Row],[consume_real]]</f>
        <v>25049.124502463001</v>
      </c>
      <c r="O5949">
        <f>[1]!Table1_2[[#This Row],[consume_hat]]</f>
        <v>25345.1910177424</v>
      </c>
      <c r="P5949">
        <f>Table15[[#This Row],[price]]-Table15[[#This Row],[w]]</f>
        <v>11.172380048613491</v>
      </c>
      <c r="Q5949">
        <f>[1]CPI!$A$10</f>
        <v>802.87238004861354</v>
      </c>
    </row>
    <row r="5950" spans="1:17" x14ac:dyDescent="0.25">
      <c r="A5950" s="1">
        <v>44523.875</v>
      </c>
      <c r="B5950" t="s">
        <v>6192</v>
      </c>
      <c r="C5950">
        <v>21</v>
      </c>
      <c r="D5950" t="s">
        <v>6213</v>
      </c>
      <c r="E5950">
        <v>30956.2</v>
      </c>
      <c r="F5950">
        <v>30683.64</v>
      </c>
      <c r="G5950">
        <v>782</v>
      </c>
      <c r="H5950">
        <v>815.40787160000002</v>
      </c>
      <c r="I5950">
        <f>[1]!Table11_2[[#This Row],[reward_real]]</f>
        <v>-9574133.5360000003</v>
      </c>
      <c r="J5950">
        <f>[1]!Table13_2[[#This Row],[reward_hat]]</f>
        <v>-10094630.4920568</v>
      </c>
      <c r="K5950">
        <f>[1]!Table9_2[[#This Row],[retailer_benefit]]</f>
        <v>22233537.725544699</v>
      </c>
      <c r="L5950">
        <f>[1]!Table7_2[[#This Row],[optimum_policy]]</f>
        <v>1690</v>
      </c>
      <c r="M5950">
        <f>[1]!Table5_2[[#This Row],[consumer_cost]]</f>
        <v>41381804.797544703</v>
      </c>
      <c r="N5950">
        <f>[1]!Table3_2[[#This Row],[consume_real]]</f>
        <v>24486.275028132899</v>
      </c>
      <c r="O5950">
        <f>[1]!Table1_2[[#This Row],[consume_hat]]</f>
        <v>24759.708222502999</v>
      </c>
      <c r="P5950">
        <f>Table15[[#This Row],[price]]-Table15[[#This Row],[w]]</f>
        <v>20.872380048613536</v>
      </c>
      <c r="Q5950">
        <f>[1]CPI!$A$10</f>
        <v>802.87238004861354</v>
      </c>
    </row>
    <row r="5951" spans="1:17" x14ac:dyDescent="0.25">
      <c r="A5951" s="1">
        <v>44523.916666666664</v>
      </c>
      <c r="B5951" t="s">
        <v>6192</v>
      </c>
      <c r="C5951">
        <v>22</v>
      </c>
      <c r="D5951" t="s">
        <v>6214</v>
      </c>
      <c r="E5951">
        <v>30307.7</v>
      </c>
      <c r="F5951">
        <v>29719.07</v>
      </c>
      <c r="G5951">
        <v>784.1</v>
      </c>
      <c r="H5951">
        <v>807.06490559999997</v>
      </c>
      <c r="I5951">
        <f>[1]!Table11_2[[#This Row],[reward_real]]</f>
        <v>-9411116.6963</v>
      </c>
      <c r="J5951">
        <f>[1]!Table13_2[[#This Row],[reward_hat]]</f>
        <v>-9631008.3237842992</v>
      </c>
      <c r="K5951">
        <f>[1]!Table9_2[[#This Row],[retailer_benefit]]</f>
        <v>21746028.861569099</v>
      </c>
      <c r="L5951">
        <f>[1]!Table7_2[[#This Row],[optimum_policy]]</f>
        <v>1690</v>
      </c>
      <c r="M5951">
        <f>[1]!Table5_2[[#This Row],[consumer_cost]]</f>
        <v>40568262.254169099</v>
      </c>
      <c r="N5951">
        <f>[1]!Table3_2[[#This Row],[consume_real]]</f>
        <v>24004.888907792301</v>
      </c>
      <c r="O5951">
        <f>[1]!Table1_2[[#This Row],[consume_hat]]</f>
        <v>23866.750385404001</v>
      </c>
      <c r="P5951">
        <f>Table15[[#This Row],[price]]-Table15[[#This Row],[w]]</f>
        <v>18.772380048613513</v>
      </c>
      <c r="Q5951">
        <f>[1]CPI!$A$10</f>
        <v>802.87238004861354</v>
      </c>
    </row>
    <row r="5952" spans="1:17" x14ac:dyDescent="0.25">
      <c r="A5952" s="1">
        <v>44523.958333333336</v>
      </c>
      <c r="B5952" t="s">
        <v>6192</v>
      </c>
      <c r="C5952">
        <v>23</v>
      </c>
      <c r="D5952" t="s">
        <v>6215</v>
      </c>
      <c r="E5952">
        <v>29010.1</v>
      </c>
      <c r="F5952">
        <v>28522.58</v>
      </c>
      <c r="G5952">
        <v>764</v>
      </c>
      <c r="H5952">
        <v>797.58047799999997</v>
      </c>
      <c r="I5952">
        <f>[1]!Table11_2[[#This Row],[reward_real]]</f>
        <v>-8794701.9159999993</v>
      </c>
      <c r="J5952">
        <f>[1]!Table13_2[[#This Row],[reward_hat]]</f>
        <v>-9212008.4567968491</v>
      </c>
      <c r="K5952">
        <f>[1]!Table9_2[[#This Row],[retailer_benefit]]</f>
        <v>20167955.1790994</v>
      </c>
      <c r="L5952">
        <f>[1]!Table7_2[[#This Row],[optimum_policy]]</f>
        <v>1640</v>
      </c>
      <c r="M5952">
        <f>[1]!Table5_2[[#This Row],[consumer_cost]]</f>
        <v>37757359.011099398</v>
      </c>
      <c r="N5952">
        <f>[1]!Table3_2[[#This Row],[consume_real]]</f>
        <v>23022.7798848167</v>
      </c>
      <c r="O5952">
        <f>[1]!Table1_2[[#This Row],[consume_hat]]</f>
        <v>23099.884489391399</v>
      </c>
      <c r="P5952">
        <f>Table15[[#This Row],[price]]-Table15[[#This Row],[w]]</f>
        <v>38.872380048613536</v>
      </c>
      <c r="Q5952">
        <f>[1]CPI!$A$10</f>
        <v>802.87238004861354</v>
      </c>
    </row>
    <row r="5953" spans="1:17" x14ac:dyDescent="0.25">
      <c r="A5953" s="1">
        <v>44524</v>
      </c>
      <c r="B5953" t="s">
        <v>6192</v>
      </c>
      <c r="C5953">
        <v>24</v>
      </c>
      <c r="D5953" t="s">
        <v>6216</v>
      </c>
      <c r="E5953">
        <v>27662</v>
      </c>
      <c r="F5953">
        <v>26915.919999999998</v>
      </c>
      <c r="G5953">
        <v>737.1</v>
      </c>
      <c r="H5953">
        <v>762.24288249999995</v>
      </c>
      <c r="I5953">
        <f>[1]!Table11_2[[#This Row],[reward_real]]</f>
        <v>-8071467.318</v>
      </c>
      <c r="J5953">
        <f>[1]!Table13_2[[#This Row],[reward_hat]]</f>
        <v>-8253048.2314740596</v>
      </c>
      <c r="K5953">
        <f>[1]!Table9_2[[#This Row],[retailer_benefit]]</f>
        <v>18679024.489274699</v>
      </c>
      <c r="L5953">
        <f>[1]!Table7_2[[#This Row],[optimum_policy]]</f>
        <v>1590</v>
      </c>
      <c r="M5953">
        <f>[1]!Table5_2[[#This Row],[consumer_cost]]</f>
        <v>34821959.125274703</v>
      </c>
      <c r="N5953">
        <f>[1]!Table3_2[[#This Row],[consume_real]]</f>
        <v>21900.603223443199</v>
      </c>
      <c r="O5953">
        <f>[1]!Table1_2[[#This Row],[consume_hat]]</f>
        <v>21654.641639036599</v>
      </c>
      <c r="P5953">
        <f>Table15[[#This Row],[price]]-Table15[[#This Row],[w]]</f>
        <v>65.772380048613513</v>
      </c>
      <c r="Q5953">
        <f>[1]CPI!$A$10</f>
        <v>802.87238004861354</v>
      </c>
    </row>
    <row r="5954" spans="1:17" x14ac:dyDescent="0.25">
      <c r="A5954" s="1">
        <v>44524.041666666664</v>
      </c>
      <c r="B5954" t="s">
        <v>6217</v>
      </c>
      <c r="C5954">
        <v>1</v>
      </c>
      <c r="D5954" t="s">
        <v>6218</v>
      </c>
      <c r="E5954">
        <v>25555.200000000001</v>
      </c>
      <c r="F5954">
        <v>25185.58</v>
      </c>
      <c r="G5954">
        <v>667.4</v>
      </c>
      <c r="H5954">
        <v>662.55838740000002</v>
      </c>
      <c r="I5954">
        <f>[1]!Table11_2[[#This Row],[reward_real]]</f>
        <v>-6865813.3631999996</v>
      </c>
      <c r="J5954">
        <f>[1]!Table13_2[[#This Row],[reward_hat]]</f>
        <v>-6694565.1311573004</v>
      </c>
      <c r="K5954">
        <f>[1]!Table9_2[[#This Row],[retailer_benefit]]</f>
        <v>14867356.1170162</v>
      </c>
      <c r="L5954">
        <f>[1]!Table7_2[[#This Row],[optimum_policy]]</f>
        <v>1390</v>
      </c>
      <c r="M5954">
        <f>[1]!Table5_2[[#This Row],[consumer_cost]]</f>
        <v>28598982.843416199</v>
      </c>
      <c r="N5954">
        <f>[1]!Table3_2[[#This Row],[consume_real]]</f>
        <v>20574.8078010188</v>
      </c>
      <c r="O5954">
        <f>[1]!Table1_2[[#This Row],[consume_hat]]</f>
        <v>20208.2269541229</v>
      </c>
      <c r="P5954">
        <f>Table15[[#This Row],[price]]-Table15[[#This Row],[w]]</f>
        <v>135.47238004861356</v>
      </c>
      <c r="Q5954">
        <f>[1]CPI!$A$10</f>
        <v>802.87238004861354</v>
      </c>
    </row>
    <row r="5955" spans="1:17" x14ac:dyDescent="0.25">
      <c r="A5955" s="1">
        <v>44524.083333333336</v>
      </c>
      <c r="B5955" t="s">
        <v>6217</v>
      </c>
      <c r="C5955">
        <v>2</v>
      </c>
      <c r="D5955" t="s">
        <v>6219</v>
      </c>
      <c r="E5955">
        <v>24285.599999999999</v>
      </c>
      <c r="F5955">
        <v>23841.23</v>
      </c>
      <c r="G5955">
        <v>620.1</v>
      </c>
      <c r="H5955">
        <v>622.68479579999996</v>
      </c>
      <c r="I5955">
        <f>[1]!Table11_2[[#This Row],[reward_real]]</f>
        <v>-6065547.1703999899</v>
      </c>
      <c r="J5955">
        <f>[1]!Table13_2[[#This Row],[reward_hat]]</f>
        <v>-5990920.3428356797</v>
      </c>
      <c r="K5955">
        <f>[1]!Table9_2[[#This Row],[retailer_benefit]]</f>
        <v>13105338.008227499</v>
      </c>
      <c r="L5955">
        <f>[1]!Table7_2[[#This Row],[optimum_policy]]</f>
        <v>1290</v>
      </c>
      <c r="M5955">
        <f>[1]!Table5_2[[#This Row],[consumer_cost]]</f>
        <v>25236432.3490275</v>
      </c>
      <c r="N5955">
        <f>[1]!Table3_2[[#This Row],[consume_real]]</f>
        <v>19563.125851959299</v>
      </c>
      <c r="O5955">
        <f>[1]!Table1_2[[#This Row],[consume_hat]]</f>
        <v>19242.224584466199</v>
      </c>
      <c r="P5955">
        <f>Table15[[#This Row],[price]]-Table15[[#This Row],[w]]</f>
        <v>182.77238004861351</v>
      </c>
      <c r="Q5955">
        <f>[1]CPI!$A$10</f>
        <v>802.87238004861354</v>
      </c>
    </row>
    <row r="5956" spans="1:17" x14ac:dyDescent="0.25">
      <c r="A5956" s="1">
        <v>44524.125</v>
      </c>
      <c r="B5956" t="s">
        <v>6217</v>
      </c>
      <c r="C5956">
        <v>3</v>
      </c>
      <c r="D5956" t="s">
        <v>6220</v>
      </c>
      <c r="E5956">
        <v>23332.9</v>
      </c>
      <c r="F5956">
        <v>23100.87</v>
      </c>
      <c r="G5956">
        <v>587.5</v>
      </c>
      <c r="H5956">
        <v>583.44912680000004</v>
      </c>
      <c r="I5956">
        <f>[1]!Table11_2[[#This Row],[reward_real]]</f>
        <v>-5588812.8724999996</v>
      </c>
      <c r="J5956">
        <f>[1]!Table13_2[[#This Row],[reward_hat]]</f>
        <v>-5478024.4562275903</v>
      </c>
      <c r="K5956">
        <f>[1]!Table9_2[[#This Row],[retailer_benefit]]</f>
        <v>11463011.934234001</v>
      </c>
      <c r="L5956">
        <f>[1]!Table7_2[[#This Row],[optimum_policy]]</f>
        <v>1190</v>
      </c>
      <c r="M5956">
        <f>[1]!Table5_2[[#This Row],[consumer_cost]]</f>
        <v>22640637.679234002</v>
      </c>
      <c r="N5956">
        <f>[1]!Table3_2[[#This Row],[consume_real]]</f>
        <v>19025.745948936099</v>
      </c>
      <c r="O5956">
        <f>[1]!Table1_2[[#This Row],[consume_hat]]</f>
        <v>18778.0706315387</v>
      </c>
      <c r="P5956">
        <f>Table15[[#This Row],[price]]-Table15[[#This Row],[w]]</f>
        <v>215.37238004861354</v>
      </c>
      <c r="Q5956">
        <f>[1]CPI!$A$10</f>
        <v>802.87238004861354</v>
      </c>
    </row>
    <row r="5957" spans="1:17" x14ac:dyDescent="0.25">
      <c r="A5957" s="1">
        <v>44524.166666666664</v>
      </c>
      <c r="B5957" t="s">
        <v>6217</v>
      </c>
      <c r="C5957">
        <v>4</v>
      </c>
      <c r="D5957" t="s">
        <v>6221</v>
      </c>
      <c r="E5957">
        <v>22921.5</v>
      </c>
      <c r="F5957">
        <v>22720.880000000001</v>
      </c>
      <c r="G5957">
        <v>571.9</v>
      </c>
      <c r="H5957">
        <v>564.90610979999997</v>
      </c>
      <c r="I5957">
        <f>[1]!Table11_2[[#This Row],[reward_real]]</f>
        <v>-5279302.8014999898</v>
      </c>
      <c r="J5957">
        <f>[1]!Table13_2[[#This Row],[reward_hat]]</f>
        <v>-5139340.47193004</v>
      </c>
      <c r="K5957">
        <f>[1]!Table9_2[[#This Row],[retailer_benefit]]</f>
        <v>11411565.174356099</v>
      </c>
      <c r="L5957">
        <f>[1]!Table7_2[[#This Row],[optimum_policy]]</f>
        <v>1190</v>
      </c>
      <c r="M5957">
        <f>[1]!Table5_2[[#This Row],[consumer_cost]]</f>
        <v>21970170.777356099</v>
      </c>
      <c r="N5957">
        <f>[1]!Table3_2[[#This Row],[consume_real]]</f>
        <v>18462.328384332901</v>
      </c>
      <c r="O5957">
        <f>[1]!Table1_2[[#This Row],[consume_hat]]</f>
        <v>18195.379312603502</v>
      </c>
      <c r="P5957">
        <f>Table15[[#This Row],[price]]-Table15[[#This Row],[w]]</f>
        <v>230.97238004861356</v>
      </c>
      <c r="Q5957">
        <f>[1]CPI!$A$10</f>
        <v>802.87238004861354</v>
      </c>
    </row>
    <row r="5958" spans="1:17" x14ac:dyDescent="0.25">
      <c r="A5958" s="1">
        <v>44524.208333333336</v>
      </c>
      <c r="B5958" t="s">
        <v>6217</v>
      </c>
      <c r="C5958">
        <v>5</v>
      </c>
      <c r="D5958" t="s">
        <v>6222</v>
      </c>
      <c r="E5958">
        <v>22601.3</v>
      </c>
      <c r="F5958">
        <v>22573.83</v>
      </c>
      <c r="G5958">
        <v>563</v>
      </c>
      <c r="H5958">
        <v>553.41926820000003</v>
      </c>
      <c r="I5958">
        <f>[1]!Table11_2[[#This Row],[reward_real]]</f>
        <v>-5188580.4409999996</v>
      </c>
      <c r="J5958">
        <f>[1]!Table13_2[[#This Row],[reward_hat]]</f>
        <v>-5054672.6047980599</v>
      </c>
      <c r="K5958">
        <f>[1]!Table9_2[[#This Row],[retailer_benefit]]</f>
        <v>10635207.5113925</v>
      </c>
      <c r="L5958">
        <f>[1]!Table7_2[[#This Row],[optimum_policy]]</f>
        <v>1140</v>
      </c>
      <c r="M5958">
        <f>[1]!Table5_2[[#This Row],[consumer_cost]]</f>
        <v>21012368.3933925</v>
      </c>
      <c r="N5958">
        <f>[1]!Table3_2[[#This Row],[consume_real]]</f>
        <v>18431.902099467101</v>
      </c>
      <c r="O5958">
        <f>[1]!Table1_2[[#This Row],[consume_hat]]</f>
        <v>18267.0640331633</v>
      </c>
      <c r="P5958">
        <f>Table15[[#This Row],[price]]-Table15[[#This Row],[w]]</f>
        <v>239.87238004861354</v>
      </c>
      <c r="Q5958">
        <f>[1]CPI!$A$10</f>
        <v>802.87238004861354</v>
      </c>
    </row>
    <row r="5959" spans="1:17" x14ac:dyDescent="0.25">
      <c r="A5959" s="1">
        <v>44524.25</v>
      </c>
      <c r="B5959" t="s">
        <v>6217</v>
      </c>
      <c r="C5959">
        <v>6</v>
      </c>
      <c r="D5959" t="s">
        <v>6223</v>
      </c>
      <c r="E5959">
        <v>23052.1</v>
      </c>
      <c r="F5959">
        <v>22774.49</v>
      </c>
      <c r="G5959">
        <v>554.9</v>
      </c>
      <c r="H5959">
        <v>546.26256130000002</v>
      </c>
      <c r="I5959">
        <f>[1]!Table11_2[[#This Row],[reward_real]]</f>
        <v>-5181904.6110999901</v>
      </c>
      <c r="J5959">
        <f>[1]!Table13_2[[#This Row],[reward_hat]]</f>
        <v>-5003439.5575266602</v>
      </c>
      <c r="K5959">
        <f>[1]!Table9_2[[#This Row],[retailer_benefit]]</f>
        <v>10927851.461361</v>
      </c>
      <c r="L5959">
        <f>[1]!Table7_2[[#This Row],[optimum_policy]]</f>
        <v>1140</v>
      </c>
      <c r="M5959">
        <f>[1]!Table5_2[[#This Row],[consumer_cost]]</f>
        <v>21291660.683561001</v>
      </c>
      <c r="N5959">
        <f>[1]!Table3_2[[#This Row],[consume_real]]</f>
        <v>18676.895336457001</v>
      </c>
      <c r="O5959">
        <f>[1]!Table1_2[[#This Row],[consume_hat]]</f>
        <v>18318.808250557198</v>
      </c>
      <c r="P5959">
        <f>Table15[[#This Row],[price]]-Table15[[#This Row],[w]]</f>
        <v>247.97238004861356</v>
      </c>
      <c r="Q5959">
        <f>[1]CPI!$A$10</f>
        <v>802.87238004861354</v>
      </c>
    </row>
    <row r="5960" spans="1:17" x14ac:dyDescent="0.25">
      <c r="A5960" s="1">
        <v>44524.291666666664</v>
      </c>
      <c r="B5960" t="s">
        <v>6217</v>
      </c>
      <c r="C5960">
        <v>7</v>
      </c>
      <c r="D5960" t="s">
        <v>6224</v>
      </c>
      <c r="E5960">
        <v>23476.799999999999</v>
      </c>
      <c r="F5960">
        <v>23028.19</v>
      </c>
      <c r="G5960">
        <v>559.9</v>
      </c>
      <c r="H5960">
        <v>543.31892559999994</v>
      </c>
      <c r="I5960">
        <f>[1]!Table11_2[[#This Row],[reward_real]]</f>
        <v>-5346629.9087999901</v>
      </c>
      <c r="J5960">
        <f>[1]!Table13_2[[#This Row],[reward_hat]]</f>
        <v>-5019182.0612835595</v>
      </c>
      <c r="K5960">
        <f>[1]!Table9_2[[#This Row],[retailer_benefit]]</f>
        <v>11079049.866386401</v>
      </c>
      <c r="L5960">
        <f>[1]!Table7_2[[#This Row],[optimum_policy]]</f>
        <v>1140</v>
      </c>
      <c r="M5960">
        <f>[1]!Table5_2[[#This Row],[consumer_cost]]</f>
        <v>21772309.683986399</v>
      </c>
      <c r="N5960">
        <f>[1]!Table3_2[[#This Row],[consume_real]]</f>
        <v>19098.517266654701</v>
      </c>
      <c r="O5960">
        <f>[1]!Table1_2[[#This Row],[consume_hat]]</f>
        <v>18476.006723351999</v>
      </c>
      <c r="P5960">
        <f>Table15[[#This Row],[price]]-Table15[[#This Row],[w]]</f>
        <v>242.97238004861356</v>
      </c>
      <c r="Q5960">
        <f>[1]CPI!$A$10</f>
        <v>802.87238004861354</v>
      </c>
    </row>
    <row r="5961" spans="1:17" x14ac:dyDescent="0.25">
      <c r="A5961" s="1">
        <v>44524.333333333336</v>
      </c>
      <c r="B5961" t="s">
        <v>6217</v>
      </c>
      <c r="C5961">
        <v>8</v>
      </c>
      <c r="D5961" t="s">
        <v>6225</v>
      </c>
      <c r="E5961">
        <v>24984.7</v>
      </c>
      <c r="F5961">
        <v>24591.64</v>
      </c>
      <c r="G5961">
        <v>613.4</v>
      </c>
      <c r="H5961">
        <v>594.70652919999998</v>
      </c>
      <c r="I5961">
        <f>[1]!Table11_2[[#This Row],[reward_real]]</f>
        <v>-6253820.3181999996</v>
      </c>
      <c r="J5961">
        <f>[1]!Table13_2[[#This Row],[reward_hat]]</f>
        <v>-5884210.2099331599</v>
      </c>
      <c r="K5961">
        <f>[1]!Table9_2[[#This Row],[retailer_benefit]]</f>
        <v>12776797.5591265</v>
      </c>
      <c r="L5961">
        <f>[1]!Table7_2[[#This Row],[optimum_policy]]</f>
        <v>1240</v>
      </c>
      <c r="M5961">
        <f>[1]!Table5_2[[#This Row],[consumer_cost]]</f>
        <v>25284438.195526499</v>
      </c>
      <c r="N5961">
        <f>[1]!Table3_2[[#This Row],[consume_real]]</f>
        <v>20390.675964134301</v>
      </c>
      <c r="O5961">
        <f>[1]!Table1_2[[#This Row],[consume_hat]]</f>
        <v>19788.6181546224</v>
      </c>
      <c r="P5961">
        <f>Table15[[#This Row],[price]]-Table15[[#This Row],[w]]</f>
        <v>189.47238004861356</v>
      </c>
      <c r="Q5961">
        <f>[1]CPI!$A$10</f>
        <v>802.87238004861354</v>
      </c>
    </row>
    <row r="5962" spans="1:17" x14ac:dyDescent="0.25">
      <c r="A5962" s="1">
        <v>44524.375</v>
      </c>
      <c r="B5962" t="s">
        <v>6217</v>
      </c>
      <c r="C5962">
        <v>9</v>
      </c>
      <c r="D5962" t="s">
        <v>6226</v>
      </c>
      <c r="E5962">
        <v>27117.8</v>
      </c>
      <c r="F5962">
        <v>26749</v>
      </c>
      <c r="G5962">
        <v>748.1</v>
      </c>
      <c r="H5962">
        <v>706.67818560000001</v>
      </c>
      <c r="I5962">
        <f>[1]!Table11_2[[#This Row],[reward_real]]</f>
        <v>-8332730.4661999997</v>
      </c>
      <c r="J5962">
        <f>[1]!Table13_2[[#This Row],[reward_hat]]</f>
        <v>-7565690.6243681703</v>
      </c>
      <c r="K5962">
        <f>[1]!Table9_2[[#This Row],[retailer_benefit]]</f>
        <v>16527343.2238304</v>
      </c>
      <c r="L5962">
        <f>[1]!Table7_2[[#This Row],[optimum_policy]]</f>
        <v>1490</v>
      </c>
      <c r="M5962">
        <f>[1]!Table5_2[[#This Row],[consumer_cost]]</f>
        <v>33192804.156230401</v>
      </c>
      <c r="N5962">
        <f>[1]!Table3_2[[#This Row],[consume_real]]</f>
        <v>22277.049769282101</v>
      </c>
      <c r="O5962">
        <f>[1]!Table1_2[[#This Row],[consume_hat]]</f>
        <v>21411.982931847098</v>
      </c>
      <c r="P5962">
        <f>Table15[[#This Row],[price]]-Table15[[#This Row],[w]]</f>
        <v>54.772380048613513</v>
      </c>
      <c r="Q5962">
        <f>[1]CPI!$A$10</f>
        <v>802.87238004861354</v>
      </c>
    </row>
    <row r="5963" spans="1:17" x14ac:dyDescent="0.25">
      <c r="A5963" s="1">
        <v>44524.416666666664</v>
      </c>
      <c r="B5963" t="s">
        <v>6217</v>
      </c>
      <c r="C5963">
        <v>10</v>
      </c>
      <c r="D5963" t="s">
        <v>6227</v>
      </c>
      <c r="E5963">
        <v>28639.3</v>
      </c>
      <c r="F5963">
        <v>28208.63</v>
      </c>
      <c r="G5963">
        <v>770.5</v>
      </c>
      <c r="H5963">
        <v>731.48540349999996</v>
      </c>
      <c r="I5963">
        <f>[1]!Table11_2[[#This Row],[reward_real]]</f>
        <v>-9049875.6034999993</v>
      </c>
      <c r="J5963">
        <f>[1]!Table13_2[[#This Row],[reward_hat]]</f>
        <v>-8264462.5296686096</v>
      </c>
      <c r="K5963">
        <f>[1]!Table9_2[[#This Row],[retailer_benefit]]</f>
        <v>18076260.290443201</v>
      </c>
      <c r="L5963">
        <f>[1]!Table7_2[[#This Row],[optimum_policy]]</f>
        <v>1540</v>
      </c>
      <c r="M5963">
        <f>[1]!Table5_2[[#This Row],[consumer_cost]]</f>
        <v>36176011.497443199</v>
      </c>
      <c r="N5963">
        <f>[1]!Table3_2[[#This Row],[consume_real]]</f>
        <v>23490.9165567813</v>
      </c>
      <c r="O5963">
        <f>[1]!Table1_2[[#This Row],[consume_hat]]</f>
        <v>22596.383988307702</v>
      </c>
      <c r="P5963">
        <f>Table15[[#This Row],[price]]-Table15[[#This Row],[w]]</f>
        <v>32.372380048613536</v>
      </c>
      <c r="Q5963">
        <f>[1]CPI!$A$10</f>
        <v>802.87238004861354</v>
      </c>
    </row>
    <row r="5964" spans="1:17" x14ac:dyDescent="0.25">
      <c r="A5964" s="1">
        <v>44524.458333333336</v>
      </c>
      <c r="B5964" t="s">
        <v>6217</v>
      </c>
      <c r="C5964">
        <v>11</v>
      </c>
      <c r="D5964" t="s">
        <v>6228</v>
      </c>
      <c r="E5964">
        <v>29413.1</v>
      </c>
      <c r="F5964">
        <v>29128.09</v>
      </c>
      <c r="G5964">
        <v>780.5</v>
      </c>
      <c r="H5964">
        <v>743.48349159999998</v>
      </c>
      <c r="I5964">
        <f>[1]!Table11_2[[#This Row],[reward_real]]</f>
        <v>-9467929.8244999908</v>
      </c>
      <c r="J5964">
        <f>[1]!Table13_2[[#This Row],[reward_hat]]</f>
        <v>-8740036.6198581606</v>
      </c>
      <c r="K5964">
        <f>[1]!Table9_2[[#This Row],[retailer_benefit]]</f>
        <v>18426374.6360224</v>
      </c>
      <c r="L5964">
        <f>[1]!Table7_2[[#This Row],[optimum_policy]]</f>
        <v>1540</v>
      </c>
      <c r="M5964">
        <f>[1]!Table5_2[[#This Row],[consumer_cost]]</f>
        <v>37362234.2850224</v>
      </c>
      <c r="N5964">
        <f>[1]!Table3_2[[#This Row],[consume_real]]</f>
        <v>24261.191094170401</v>
      </c>
      <c r="O5964">
        <f>[1]!Table1_2[[#This Row],[consume_hat]]</f>
        <v>23511.044208468698</v>
      </c>
      <c r="P5964">
        <f>Table15[[#This Row],[price]]-Table15[[#This Row],[w]]</f>
        <v>22.372380048613536</v>
      </c>
      <c r="Q5964">
        <f>[1]CPI!$A$10</f>
        <v>802.87238004861354</v>
      </c>
    </row>
    <row r="5965" spans="1:17" x14ac:dyDescent="0.25">
      <c r="A5965" s="1">
        <v>44524.5</v>
      </c>
      <c r="B5965" t="s">
        <v>6217</v>
      </c>
      <c r="C5965">
        <v>12</v>
      </c>
      <c r="D5965" t="s">
        <v>6229</v>
      </c>
      <c r="E5965">
        <v>29988.1</v>
      </c>
      <c r="F5965">
        <v>29886.97</v>
      </c>
      <c r="G5965">
        <v>772.7</v>
      </c>
      <c r="H5965">
        <v>744.89542329999995</v>
      </c>
      <c r="I5965">
        <f>[1]!Table11_2[[#This Row],[reward_real]]</f>
        <v>-9515014.2133000009</v>
      </c>
      <c r="J5965">
        <f>[1]!Table13_2[[#This Row],[reward_hat]]</f>
        <v>-8992639.5872543603</v>
      </c>
      <c r="K5965">
        <f>[1]!Table9_2[[#This Row],[retailer_benefit]]</f>
        <v>18897037.416500799</v>
      </c>
      <c r="L5965">
        <f>[1]!Table7_2[[#This Row],[optimum_policy]]</f>
        <v>1540</v>
      </c>
      <c r="M5965">
        <f>[1]!Table5_2[[#This Row],[consumer_cost]]</f>
        <v>37927065.843100801</v>
      </c>
      <c r="N5965">
        <f>[1]!Table3_2[[#This Row],[consume_real]]</f>
        <v>24627.964833182301</v>
      </c>
      <c r="O5965">
        <f>[1]!Table1_2[[#This Row],[consume_hat]]</f>
        <v>24144.7035554346</v>
      </c>
      <c r="P5965">
        <f>Table15[[#This Row],[price]]-Table15[[#This Row],[w]]</f>
        <v>30.172380048613491</v>
      </c>
      <c r="Q5965">
        <f>[1]CPI!$A$10</f>
        <v>802.87238004861354</v>
      </c>
    </row>
    <row r="5966" spans="1:17" x14ac:dyDescent="0.25">
      <c r="A5966" s="1">
        <v>44524.541666666664</v>
      </c>
      <c r="B5966" t="s">
        <v>6217</v>
      </c>
      <c r="C5966">
        <v>13</v>
      </c>
      <c r="D5966" t="s">
        <v>6230</v>
      </c>
      <c r="E5966">
        <v>29822.9</v>
      </c>
      <c r="F5966">
        <v>29597.54</v>
      </c>
      <c r="G5966">
        <v>767.5</v>
      </c>
      <c r="H5966">
        <v>749.17024249999997</v>
      </c>
      <c r="I5966">
        <f>[1]!Table11_2[[#This Row],[reward_real]]</f>
        <v>-9371100.7524999995</v>
      </c>
      <c r="J5966">
        <f>[1]!Table13_2[[#This Row],[reward_hat]]</f>
        <v>-8980202.7253121007</v>
      </c>
      <c r="K5966">
        <f>[1]!Table9_2[[#This Row],[retailer_benefit]]</f>
        <v>18864300.5376058</v>
      </c>
      <c r="L5966">
        <f>[1]!Table7_2[[#This Row],[optimum_policy]]</f>
        <v>1540</v>
      </c>
      <c r="M5966">
        <f>[1]!Table5_2[[#This Row],[consumer_cost]]</f>
        <v>37606502.042605802</v>
      </c>
      <c r="N5966">
        <f>[1]!Table3_2[[#This Row],[consume_real]]</f>
        <v>24419.806521172599</v>
      </c>
      <c r="O5966">
        <f>[1]!Table1_2[[#This Row],[consume_hat]]</f>
        <v>23973.730444384</v>
      </c>
      <c r="P5966">
        <f>Table15[[#This Row],[price]]-Table15[[#This Row],[w]]</f>
        <v>35.372380048613536</v>
      </c>
      <c r="Q5966">
        <f>[1]CPI!$A$10</f>
        <v>802.87238004861354</v>
      </c>
    </row>
    <row r="5967" spans="1:17" x14ac:dyDescent="0.25">
      <c r="A5967" s="1">
        <v>44524.583333333336</v>
      </c>
      <c r="B5967" t="s">
        <v>6217</v>
      </c>
      <c r="C5967">
        <v>14</v>
      </c>
      <c r="D5967" t="s">
        <v>6231</v>
      </c>
      <c r="E5967">
        <v>29143.8</v>
      </c>
      <c r="F5967">
        <v>28960.21</v>
      </c>
      <c r="G5967">
        <v>769.2</v>
      </c>
      <c r="H5967">
        <v>750.10681209999996</v>
      </c>
      <c r="I5967">
        <f>[1]!Table11_2[[#This Row],[reward_real]]</f>
        <v>-9186941.7863999996</v>
      </c>
      <c r="J5967">
        <f>[1]!Table13_2[[#This Row],[reward_hat]]</f>
        <v>-8802832.8671748396</v>
      </c>
      <c r="K5967">
        <f>[1]!Table9_2[[#This Row],[retailer_benefit]]</f>
        <v>18412102.7793996</v>
      </c>
      <c r="L5967">
        <f>[1]!Table7_2[[#This Row],[optimum_policy]]</f>
        <v>1540</v>
      </c>
      <c r="M5967">
        <f>[1]!Table5_2[[#This Row],[consumer_cost]]</f>
        <v>36785986.352199599</v>
      </c>
      <c r="N5967">
        <f>[1]!Table3_2[[#This Row],[consume_real]]</f>
        <v>23887.004124804898</v>
      </c>
      <c r="O5967">
        <f>[1]!Table1_2[[#This Row],[consume_hat]]</f>
        <v>23470.8783461559</v>
      </c>
      <c r="P5967">
        <f>Table15[[#This Row],[price]]-Table15[[#This Row],[w]]</f>
        <v>33.672380048613491</v>
      </c>
      <c r="Q5967">
        <f>[1]CPI!$A$10</f>
        <v>802.87238004861354</v>
      </c>
    </row>
    <row r="5968" spans="1:17" x14ac:dyDescent="0.25">
      <c r="A5968" s="1">
        <v>44524.625</v>
      </c>
      <c r="B5968" t="s">
        <v>6217</v>
      </c>
      <c r="C5968">
        <v>15</v>
      </c>
      <c r="D5968" t="s">
        <v>6232</v>
      </c>
      <c r="E5968">
        <v>29132</v>
      </c>
      <c r="F5968">
        <v>28876.45</v>
      </c>
      <c r="G5968">
        <v>765.9</v>
      </c>
      <c r="H5968">
        <v>748.94061220000003</v>
      </c>
      <c r="I5968">
        <f>[1]!Table11_2[[#This Row],[reward_real]]</f>
        <v>-9126502.0920000002</v>
      </c>
      <c r="J5968">
        <f>[1]!Table13_2[[#This Row],[reward_hat]]</f>
        <v>-8757504.2525469493</v>
      </c>
      <c r="K5968">
        <f>[1]!Table9_2[[#This Row],[retailer_benefit]]</f>
        <v>18448427.391088098</v>
      </c>
      <c r="L5968">
        <f>[1]!Table7_2[[#This Row],[optimum_policy]]</f>
        <v>1540</v>
      </c>
      <c r="M5968">
        <f>[1]!Table5_2[[#This Row],[consumer_cost]]</f>
        <v>36701431.575088099</v>
      </c>
      <c r="N5968">
        <f>[1]!Table3_2[[#This Row],[consume_real]]</f>
        <v>23832.098425381901</v>
      </c>
      <c r="O5968">
        <f>[1]!Table1_2[[#This Row],[consume_hat]]</f>
        <v>23386.378333334502</v>
      </c>
      <c r="P5968">
        <f>Table15[[#This Row],[price]]-Table15[[#This Row],[w]]</f>
        <v>36.972380048613559</v>
      </c>
      <c r="Q5968">
        <f>[1]CPI!$A$10</f>
        <v>802.87238004861354</v>
      </c>
    </row>
    <row r="5969" spans="1:17" x14ac:dyDescent="0.25">
      <c r="A5969" s="1">
        <v>44524.666666666664</v>
      </c>
      <c r="B5969" t="s">
        <v>6217</v>
      </c>
      <c r="C5969">
        <v>16</v>
      </c>
      <c r="D5969" t="s">
        <v>6233</v>
      </c>
      <c r="E5969">
        <v>28858.2</v>
      </c>
      <c r="F5969">
        <v>28755.24</v>
      </c>
      <c r="G5969">
        <v>784.4</v>
      </c>
      <c r="H5969">
        <v>757.75224319999995</v>
      </c>
      <c r="I5969">
        <f>[1]!Table11_2[[#This Row],[reward_real]]</f>
        <v>-9225851.1071999893</v>
      </c>
      <c r="J5969">
        <f>[1]!Table13_2[[#This Row],[reward_hat]]</f>
        <v>-8740840.2473832909</v>
      </c>
      <c r="K5969">
        <f>[1]!Table9_2[[#This Row],[retailer_benefit]]</f>
        <v>18950396.868843202</v>
      </c>
      <c r="L5969">
        <f>[1]!Table7_2[[#This Row],[optimum_policy]]</f>
        <v>1590</v>
      </c>
      <c r="M5969">
        <f>[1]!Table5_2[[#This Row],[consumer_cost]]</f>
        <v>37402099.083243199</v>
      </c>
      <c r="N5969">
        <f>[1]!Table3_2[[#This Row],[consume_real]]</f>
        <v>23523.332756756699</v>
      </c>
      <c r="O5969">
        <f>[1]!Table1_2[[#This Row],[consume_hat]]</f>
        <v>23070.443740207498</v>
      </c>
      <c r="P5969">
        <f>Table15[[#This Row],[price]]-Table15[[#This Row],[w]]</f>
        <v>18.472380048613559</v>
      </c>
      <c r="Q5969">
        <f>[1]CPI!$A$10</f>
        <v>802.87238004861354</v>
      </c>
    </row>
    <row r="5970" spans="1:17" x14ac:dyDescent="0.25">
      <c r="A5970" s="1">
        <v>44524.708333333336</v>
      </c>
      <c r="B5970" t="s">
        <v>6217</v>
      </c>
      <c r="C5970">
        <v>17</v>
      </c>
      <c r="D5970" t="s">
        <v>6234</v>
      </c>
      <c r="E5970">
        <v>29967.3</v>
      </c>
      <c r="F5970">
        <v>29407.200000000001</v>
      </c>
      <c r="G5970">
        <v>782</v>
      </c>
      <c r="H5970">
        <v>762.81456809999997</v>
      </c>
      <c r="I5970">
        <f>[1]!Table11_2[[#This Row],[reward_real]]</f>
        <v>-9537992.2439999897</v>
      </c>
      <c r="J5970">
        <f>[1]!Table13_2[[#This Row],[reward_hat]]</f>
        <v>-9026851.6138589792</v>
      </c>
      <c r="K5970">
        <f>[1]!Table9_2[[#This Row],[retailer_benefit]]</f>
        <v>19710224.381462902</v>
      </c>
      <c r="L5970">
        <f>[1]!Table7_2[[#This Row],[optimum_policy]]</f>
        <v>1590</v>
      </c>
      <c r="M5970">
        <f>[1]!Table5_2[[#This Row],[consumer_cost]]</f>
        <v>38786208.8694629</v>
      </c>
      <c r="N5970">
        <f>[1]!Table3_2[[#This Row],[consume_real]]</f>
        <v>24393.842056265901</v>
      </c>
      <c r="O5970">
        <f>[1]!Table1_2[[#This Row],[consume_hat]]</f>
        <v>23667.2239671895</v>
      </c>
      <c r="P5970">
        <f>Table15[[#This Row],[price]]-Table15[[#This Row],[w]]</f>
        <v>20.872380048613536</v>
      </c>
      <c r="Q5970">
        <f>[1]CPI!$A$10</f>
        <v>802.87238004861354</v>
      </c>
    </row>
    <row r="5971" spans="1:17" x14ac:dyDescent="0.25">
      <c r="A5971" s="1">
        <v>44524.75</v>
      </c>
      <c r="B5971" t="s">
        <v>6217</v>
      </c>
      <c r="C5971">
        <v>18</v>
      </c>
      <c r="D5971" t="s">
        <v>6235</v>
      </c>
      <c r="E5971">
        <v>32264.400000000001</v>
      </c>
      <c r="F5971">
        <v>31690.74</v>
      </c>
      <c r="G5971">
        <v>781.1</v>
      </c>
      <c r="H5971">
        <v>756.11089449999997</v>
      </c>
      <c r="I5971">
        <f>[1]!Table11_2[[#This Row],[reward_real]]</f>
        <v>-10251980.8356</v>
      </c>
      <c r="J5971">
        <f>[1]!Table13_2[[#This Row],[reward_hat]]</f>
        <v>-9602466.2295631506</v>
      </c>
      <c r="K5971">
        <f>[1]!Table9_2[[#This Row],[retailer_benefit]]</f>
        <v>21233714.7559002</v>
      </c>
      <c r="L5971">
        <f>[1]!Table7_2[[#This Row],[optimum_policy]]</f>
        <v>1590</v>
      </c>
      <c r="M5971">
        <f>[1]!Table5_2[[#This Row],[consumer_cost]]</f>
        <v>41737676.427100196</v>
      </c>
      <c r="N5971">
        <f>[1]!Table3_2[[#This Row],[consume_real]]</f>
        <v>26250.110960440401</v>
      </c>
      <c r="O5971">
        <f>[1]!Table1_2[[#This Row],[consume_hat]]</f>
        <v>25399.624048320002</v>
      </c>
      <c r="P5971">
        <f>Table15[[#This Row],[price]]-Table15[[#This Row],[w]]</f>
        <v>21.772380048613513</v>
      </c>
      <c r="Q5971">
        <f>[1]CPI!$A$10</f>
        <v>802.87238004861354</v>
      </c>
    </row>
    <row r="5972" spans="1:17" x14ac:dyDescent="0.25">
      <c r="A5972" s="1">
        <v>44524.791666666664</v>
      </c>
      <c r="B5972" t="s">
        <v>6217</v>
      </c>
      <c r="C5972">
        <v>19</v>
      </c>
      <c r="D5972" t="s">
        <v>6236</v>
      </c>
      <c r="E5972">
        <v>32581.5</v>
      </c>
      <c r="F5972">
        <v>31799.37</v>
      </c>
      <c r="G5972">
        <v>775.4</v>
      </c>
      <c r="H5972">
        <v>759.64709479999999</v>
      </c>
      <c r="I5972">
        <f>[1]!Table11_2[[#This Row],[reward_real]]</f>
        <v>-10243167.459000001</v>
      </c>
      <c r="J5972">
        <f>[1]!Table13_2[[#This Row],[reward_hat]]</f>
        <v>-9701726.5855671503</v>
      </c>
      <c r="K5972">
        <f>[1]!Table9_2[[#This Row],[retailer_benefit]]</f>
        <v>21522012.41192</v>
      </c>
      <c r="L5972">
        <f>[1]!Table7_2[[#This Row],[optimum_policy]]</f>
        <v>1590</v>
      </c>
      <c r="M5972">
        <f>[1]!Table5_2[[#This Row],[consumer_cost]]</f>
        <v>42008347.329920001</v>
      </c>
      <c r="N5972">
        <f>[1]!Table3_2[[#This Row],[consume_real]]</f>
        <v>26420.344232654101</v>
      </c>
      <c r="O5972">
        <f>[1]!Table1_2[[#This Row],[consume_hat]]</f>
        <v>25542.720169574699</v>
      </c>
      <c r="P5972">
        <f>Table15[[#This Row],[price]]-Table15[[#This Row],[w]]</f>
        <v>27.472380048613559</v>
      </c>
      <c r="Q5972">
        <f>[1]CPI!$A$10</f>
        <v>802.87238004861354</v>
      </c>
    </row>
    <row r="5973" spans="1:17" x14ac:dyDescent="0.25">
      <c r="A5973" s="1">
        <v>44524.833333333336</v>
      </c>
      <c r="B5973" t="s">
        <v>6217</v>
      </c>
      <c r="C5973">
        <v>20</v>
      </c>
      <c r="D5973" t="s">
        <v>6237</v>
      </c>
      <c r="E5973">
        <v>31654.6</v>
      </c>
      <c r="F5973">
        <v>31217.98</v>
      </c>
      <c r="G5973">
        <v>797</v>
      </c>
      <c r="H5973">
        <v>769.64547049999999</v>
      </c>
      <c r="I5973">
        <f>[1]!Table11_2[[#This Row],[reward_real]]</f>
        <v>-10355169.298</v>
      </c>
      <c r="J5973">
        <f>[1]!Table13_2[[#This Row],[reward_hat]]</f>
        <v>-9708505.4355492406</v>
      </c>
      <c r="K5973">
        <f>[1]!Table9_2[[#This Row],[retailer_benefit]]</f>
        <v>20606397.122494299</v>
      </c>
      <c r="L5973">
        <f>[1]!Table7_2[[#This Row],[optimum_policy]]</f>
        <v>1590</v>
      </c>
      <c r="M5973">
        <f>[1]!Table5_2[[#This Row],[consumer_cost]]</f>
        <v>41316735.718494304</v>
      </c>
      <c r="N5973">
        <f>[1]!Table3_2[[#This Row],[consume_real]]</f>
        <v>25985.368376411501</v>
      </c>
      <c r="O5973">
        <f>[1]!Table1_2[[#This Row],[consume_hat]]</f>
        <v>25228.513147959002</v>
      </c>
      <c r="P5973">
        <f>Table15[[#This Row],[price]]-Table15[[#This Row],[w]]</f>
        <v>5.872380048613536</v>
      </c>
      <c r="Q5973">
        <f>[1]CPI!$A$10</f>
        <v>802.87238004861354</v>
      </c>
    </row>
    <row r="5974" spans="1:17" x14ac:dyDescent="0.25">
      <c r="A5974" s="1">
        <v>44524.875</v>
      </c>
      <c r="B5974" t="s">
        <v>6217</v>
      </c>
      <c r="C5974">
        <v>21</v>
      </c>
      <c r="D5974" t="s">
        <v>6238</v>
      </c>
      <c r="E5974">
        <v>31232.1</v>
      </c>
      <c r="F5974">
        <v>30460.97</v>
      </c>
      <c r="G5974">
        <v>801.3</v>
      </c>
      <c r="H5974">
        <v>766.84101120000003</v>
      </c>
      <c r="I5974">
        <f>[1]!Table11_2[[#This Row],[reward_real]]</f>
        <v>-10296192.7107</v>
      </c>
      <c r="J5974">
        <f>[1]!Table13_2[[#This Row],[reward_hat]]</f>
        <v>-9422680.6040488202</v>
      </c>
      <c r="K5974">
        <f>[1]!Table9_2[[#This Row],[retailer_benefit]]</f>
        <v>20268581.532332599</v>
      </c>
      <c r="L5974">
        <f>[1]!Table7_2[[#This Row],[optimum_policy]]</f>
        <v>1590</v>
      </c>
      <c r="M5974">
        <f>[1]!Table5_2[[#This Row],[consumer_cost]]</f>
        <v>40860966.953732602</v>
      </c>
      <c r="N5974">
        <f>[1]!Table3_2[[#This Row],[consume_real]]</f>
        <v>25698.721354548801</v>
      </c>
      <c r="O5974">
        <f>[1]!Table1_2[[#This Row],[consume_hat]]</f>
        <v>24575.3173524474</v>
      </c>
      <c r="P5974">
        <f>Table15[[#This Row],[price]]-Table15[[#This Row],[w]]</f>
        <v>1.5723800486135815</v>
      </c>
      <c r="Q5974">
        <f>[1]CPI!$A$10</f>
        <v>802.87238004861354</v>
      </c>
    </row>
    <row r="5975" spans="1:17" x14ac:dyDescent="0.25">
      <c r="A5975" s="1">
        <v>44524.916666666664</v>
      </c>
      <c r="B5975" t="s">
        <v>6217</v>
      </c>
      <c r="C5975">
        <v>22</v>
      </c>
      <c r="D5975" t="s">
        <v>6239</v>
      </c>
      <c r="E5975">
        <v>30498.400000000001</v>
      </c>
      <c r="F5975">
        <v>29609.61</v>
      </c>
      <c r="G5975">
        <v>761.6</v>
      </c>
      <c r="H5975">
        <v>756.87672380000004</v>
      </c>
      <c r="I5975">
        <f>[1]!Table11_2[[#This Row],[reward_real]]</f>
        <v>-9339952.0096000005</v>
      </c>
      <c r="J5975">
        <f>[1]!Table13_2[[#This Row],[reward_hat]]</f>
        <v>-8985251.3293279205</v>
      </c>
      <c r="K5975">
        <f>[1]!Table9_2[[#This Row],[retailer_benefit]]</f>
        <v>20318319.970463801</v>
      </c>
      <c r="L5975">
        <f>[1]!Table7_2[[#This Row],[optimum_policy]]</f>
        <v>1590</v>
      </c>
      <c r="M5975">
        <f>[1]!Table5_2[[#This Row],[consumer_cost]]</f>
        <v>38998223.989663802</v>
      </c>
      <c r="N5975">
        <f>[1]!Table3_2[[#This Row],[consume_real]]</f>
        <v>24527.184899159602</v>
      </c>
      <c r="O5975">
        <f>[1]!Table1_2[[#This Row],[consume_hat]]</f>
        <v>23742.971732156198</v>
      </c>
      <c r="P5975">
        <f>Table15[[#This Row],[price]]-Table15[[#This Row],[w]]</f>
        <v>41.272380048613513</v>
      </c>
      <c r="Q5975">
        <f>[1]CPI!$A$10</f>
        <v>802.87238004861354</v>
      </c>
    </row>
    <row r="5976" spans="1:17" x14ac:dyDescent="0.25">
      <c r="A5976" s="1">
        <v>44524.958333333336</v>
      </c>
      <c r="B5976" t="s">
        <v>6217</v>
      </c>
      <c r="C5976">
        <v>23</v>
      </c>
      <c r="D5976" t="s">
        <v>6240</v>
      </c>
      <c r="E5976">
        <v>29094.400000000001</v>
      </c>
      <c r="F5976">
        <v>28410.07</v>
      </c>
      <c r="G5976">
        <v>763.9</v>
      </c>
      <c r="H5976">
        <v>750.45195690000003</v>
      </c>
      <c r="I5976">
        <f>[1]!Table11_2[[#This Row],[reward_real]]</f>
        <v>-9080391.3344000001</v>
      </c>
      <c r="J5976">
        <f>[1]!Table13_2[[#This Row],[reward_hat]]</f>
        <v>-8641395.9484461993</v>
      </c>
      <c r="K5976">
        <f>[1]!Table9_2[[#This Row],[retailer_benefit]]</f>
        <v>18450822.659059599</v>
      </c>
      <c r="L5976">
        <f>[1]!Table7_2[[#This Row],[optimum_policy]]</f>
        <v>1540</v>
      </c>
      <c r="M5976">
        <f>[1]!Table5_2[[#This Row],[consumer_cost]]</f>
        <v>36611605.327859603</v>
      </c>
      <c r="N5976">
        <f>[1]!Table3_2[[#This Row],[consume_real]]</f>
        <v>23773.769693415299</v>
      </c>
      <c r="O5976">
        <f>[1]!Table1_2[[#This Row],[consume_hat]]</f>
        <v>23029.844532233899</v>
      </c>
      <c r="P5976">
        <f>Table15[[#This Row],[price]]-Table15[[#This Row],[w]]</f>
        <v>38.972380048613559</v>
      </c>
      <c r="Q5976">
        <f>[1]CPI!$A$10</f>
        <v>802.87238004861354</v>
      </c>
    </row>
    <row r="5977" spans="1:17" x14ac:dyDescent="0.25">
      <c r="A5977" s="1">
        <v>44525</v>
      </c>
      <c r="B5977" t="s">
        <v>6217</v>
      </c>
      <c r="C5977">
        <v>24</v>
      </c>
      <c r="D5977" t="s">
        <v>6241</v>
      </c>
      <c r="E5977">
        <v>27873.200000000001</v>
      </c>
      <c r="F5977">
        <v>26837.79</v>
      </c>
      <c r="G5977">
        <v>717.3</v>
      </c>
      <c r="H5977">
        <v>719.58412209999995</v>
      </c>
      <c r="I5977">
        <f>[1]!Table11_2[[#This Row],[reward_real]]</f>
        <v>-8058337.2323999899</v>
      </c>
      <c r="J5977">
        <f>[1]!Table13_2[[#This Row],[reward_hat]]</f>
        <v>-7795160.4191296799</v>
      </c>
      <c r="K5977">
        <f>[1]!Table9_2[[#This Row],[retailer_benefit]]</f>
        <v>17361430.864284001</v>
      </c>
      <c r="L5977">
        <f>[1]!Table7_2[[#This Row],[optimum_policy]]</f>
        <v>1490</v>
      </c>
      <c r="M5977">
        <f>[1]!Table5_2[[#This Row],[consumer_cost]]</f>
        <v>33478105.329084001</v>
      </c>
      <c r="N5977">
        <f>[1]!Table3_2[[#This Row],[consume_real]]</f>
        <v>22468.5270664993</v>
      </c>
      <c r="O5977">
        <f>[1]!Table1_2[[#This Row],[consume_hat]]</f>
        <v>21665.737694216699</v>
      </c>
      <c r="P5977">
        <f>Table15[[#This Row],[price]]-Table15[[#This Row],[w]]</f>
        <v>85.572380048613581</v>
      </c>
      <c r="Q5977">
        <f>[1]CPI!$A$10</f>
        <v>802.87238004861354</v>
      </c>
    </row>
    <row r="5978" spans="1:17" x14ac:dyDescent="0.25">
      <c r="A5978" s="1">
        <v>44525.041666666664</v>
      </c>
      <c r="B5978" t="s">
        <v>6242</v>
      </c>
      <c r="C5978">
        <v>1</v>
      </c>
      <c r="D5978" t="s">
        <v>6243</v>
      </c>
      <c r="E5978">
        <v>26398.9</v>
      </c>
      <c r="F5978">
        <v>25371.19</v>
      </c>
      <c r="G5978">
        <v>691.6</v>
      </c>
      <c r="H5978">
        <v>656.9056233</v>
      </c>
      <c r="I5978">
        <f>[1]!Table11_2[[#This Row],[reward_real]]</f>
        <v>-7588205.4116000002</v>
      </c>
      <c r="J5978">
        <f>[1]!Table13_2[[#This Row],[reward_hat]]</f>
        <v>-6773456.1405588603</v>
      </c>
      <c r="K5978">
        <f>[1]!Table9_2[[#This Row],[retailer_benefit]]</f>
        <v>14228433.744596399</v>
      </c>
      <c r="L5978">
        <f>[1]!Table7_2[[#This Row],[optimum_policy]]</f>
        <v>1340</v>
      </c>
      <c r="M5978">
        <f>[1]!Table5_2[[#This Row],[consumer_cost]]</f>
        <v>29404844.567796402</v>
      </c>
      <c r="N5978">
        <f>[1]!Table3_2[[#This Row],[consume_real]]</f>
        <v>21943.913856564399</v>
      </c>
      <c r="O5978">
        <f>[1]!Table1_2[[#This Row],[consume_hat]]</f>
        <v>20622.311334815899</v>
      </c>
      <c r="P5978">
        <f>Table15[[#This Row],[price]]-Table15[[#This Row],[w]]</f>
        <v>111.27238004861351</v>
      </c>
      <c r="Q5978">
        <f>[1]CPI!$A$10</f>
        <v>802.87238004861354</v>
      </c>
    </row>
    <row r="5979" spans="1:17" x14ac:dyDescent="0.25">
      <c r="A5979" s="1">
        <v>44525.083333333336</v>
      </c>
      <c r="B5979" t="s">
        <v>6242</v>
      </c>
      <c r="C5979">
        <v>2</v>
      </c>
      <c r="D5979" t="s">
        <v>6244</v>
      </c>
      <c r="E5979">
        <v>25244.9</v>
      </c>
      <c r="F5979">
        <v>24262.98</v>
      </c>
      <c r="G5979">
        <v>645.4</v>
      </c>
      <c r="H5979">
        <v>622.95335509999995</v>
      </c>
      <c r="I5979">
        <f>[1]!Table11_2[[#This Row],[reward_real]]</f>
        <v>-6681971.6014</v>
      </c>
      <c r="J5979">
        <f>[1]!Table13_2[[#This Row],[reward_hat]]</f>
        <v>-6100743.8507928196</v>
      </c>
      <c r="K5979">
        <f>[1]!Table9_2[[#This Row],[retailer_benefit]]</f>
        <v>13347378.0423379</v>
      </c>
      <c r="L5979">
        <f>[1]!Table7_2[[#This Row],[optimum_policy]]</f>
        <v>1290</v>
      </c>
      <c r="M5979">
        <f>[1]!Table5_2[[#This Row],[consumer_cost]]</f>
        <v>26711321.2451379</v>
      </c>
      <c r="N5979">
        <f>[1]!Table3_2[[#This Row],[consume_real]]</f>
        <v>20706.450577626201</v>
      </c>
      <c r="O5979">
        <f>[1]!Table1_2[[#This Row],[consume_hat]]</f>
        <v>19586.518962665301</v>
      </c>
      <c r="P5979">
        <f>Table15[[#This Row],[price]]-Table15[[#This Row],[w]]</f>
        <v>157.47238004861356</v>
      </c>
      <c r="Q5979">
        <f>[1]CPI!$A$10</f>
        <v>802.87238004861354</v>
      </c>
    </row>
    <row r="5980" spans="1:17" x14ac:dyDescent="0.25">
      <c r="A5980" s="1">
        <v>44525.125</v>
      </c>
      <c r="B5980" t="s">
        <v>6242</v>
      </c>
      <c r="C5980">
        <v>3</v>
      </c>
      <c r="D5980" t="s">
        <v>6245</v>
      </c>
      <c r="E5980">
        <v>24133.5</v>
      </c>
      <c r="F5980">
        <v>23450.080000000002</v>
      </c>
      <c r="G5980">
        <v>606.1</v>
      </c>
      <c r="H5980">
        <v>576.06522189999998</v>
      </c>
      <c r="I5980">
        <f>[1]!Table11_2[[#This Row],[reward_real]]</f>
        <v>-6045417.6164999995</v>
      </c>
      <c r="J5980">
        <f>[1]!Table13_2[[#This Row],[reward_hat]]</f>
        <v>-5458674.0002947403</v>
      </c>
      <c r="K5980">
        <f>[1]!Table9_2[[#This Row],[retailer_benefit]]</f>
        <v>11647976.724218201</v>
      </c>
      <c r="L5980">
        <f>[1]!Table7_2[[#This Row],[optimum_policy]]</f>
        <v>1190</v>
      </c>
      <c r="M5980">
        <f>[1]!Table5_2[[#This Row],[consumer_cost]]</f>
        <v>23738811.9572182</v>
      </c>
      <c r="N5980">
        <f>[1]!Table3_2[[#This Row],[consume_real]]</f>
        <v>19948.581476653999</v>
      </c>
      <c r="O5980">
        <f>[1]!Table1_2[[#This Row],[consume_hat]]</f>
        <v>18951.5832322038</v>
      </c>
      <c r="P5980">
        <f>Table15[[#This Row],[price]]-Table15[[#This Row],[w]]</f>
        <v>196.77238004861351</v>
      </c>
      <c r="Q5980">
        <f>[1]CPI!$A$10</f>
        <v>802.87238004861354</v>
      </c>
    </row>
    <row r="5981" spans="1:17" x14ac:dyDescent="0.25">
      <c r="A5981" s="1">
        <v>44525.166666666664</v>
      </c>
      <c r="B5981" t="s">
        <v>6242</v>
      </c>
      <c r="C5981">
        <v>4</v>
      </c>
      <c r="D5981" t="s">
        <v>6246</v>
      </c>
      <c r="E5981">
        <v>23846.6</v>
      </c>
      <c r="F5981">
        <v>23043.82</v>
      </c>
      <c r="G5981">
        <v>588.6</v>
      </c>
      <c r="H5981">
        <v>557.83280400000001</v>
      </c>
      <c r="I5981">
        <f>[1]!Table11_2[[#This Row],[reward_real]]</f>
        <v>-5834643.0083999904</v>
      </c>
      <c r="J5981">
        <f>[1]!Table13_2[[#This Row],[reward_hat]]</f>
        <v>-5219917.3160398901</v>
      </c>
      <c r="K5981">
        <f>[1]!Table9_2[[#This Row],[retailer_benefit]]</f>
        <v>10931777.624300901</v>
      </c>
      <c r="L5981">
        <f>[1]!Table7_2[[#This Row],[optimum_policy]]</f>
        <v>1140</v>
      </c>
      <c r="M5981">
        <f>[1]!Table5_2[[#This Row],[consumer_cost]]</f>
        <v>22601063.641100898</v>
      </c>
      <c r="N5981">
        <f>[1]!Table3_2[[#This Row],[consume_real]]</f>
        <v>19825.494422018299</v>
      </c>
      <c r="O5981">
        <f>[1]!Table1_2[[#This Row],[consume_hat]]</f>
        <v>18714.988715621399</v>
      </c>
      <c r="P5981">
        <f>Table15[[#This Row],[price]]-Table15[[#This Row],[w]]</f>
        <v>214.27238004861351</v>
      </c>
      <c r="Q5981">
        <f>[1]CPI!$A$10</f>
        <v>802.87238004861354</v>
      </c>
    </row>
    <row r="5982" spans="1:17" x14ac:dyDescent="0.25">
      <c r="A5982" s="1">
        <v>44525.208333333336</v>
      </c>
      <c r="B5982" t="s">
        <v>6242</v>
      </c>
      <c r="C5982">
        <v>5</v>
      </c>
      <c r="D5982" t="s">
        <v>6247</v>
      </c>
      <c r="E5982">
        <v>23580.9</v>
      </c>
      <c r="F5982">
        <v>22837.85</v>
      </c>
      <c r="G5982">
        <v>572.9</v>
      </c>
      <c r="H5982">
        <v>543.42621929999996</v>
      </c>
      <c r="I5982">
        <f>[1]!Table11_2[[#This Row],[reward_real]]</f>
        <v>-5551203.2499000002</v>
      </c>
      <c r="J5982">
        <f>[1]!Table13_2[[#This Row],[reward_hat]]</f>
        <v>-4979141.6152941901</v>
      </c>
      <c r="K5982">
        <f>[1]!Table9_2[[#This Row],[retailer_benefit]]</f>
        <v>10990006.503816601</v>
      </c>
      <c r="L5982">
        <f>[1]!Table7_2[[#This Row],[optimum_policy]]</f>
        <v>1140</v>
      </c>
      <c r="M5982">
        <f>[1]!Table5_2[[#This Row],[consumer_cost]]</f>
        <v>22092413.003616601</v>
      </c>
      <c r="N5982">
        <f>[1]!Table3_2[[#This Row],[consume_real]]</f>
        <v>19379.309652295298</v>
      </c>
      <c r="O5982">
        <f>[1]!Table1_2[[#This Row],[consume_hat]]</f>
        <v>18324.995879893399</v>
      </c>
      <c r="P5982">
        <f>Table15[[#This Row],[price]]-Table15[[#This Row],[w]]</f>
        <v>229.97238004861356</v>
      </c>
      <c r="Q5982">
        <f>[1]CPI!$A$10</f>
        <v>802.87238004861354</v>
      </c>
    </row>
    <row r="5983" spans="1:17" x14ac:dyDescent="0.25">
      <c r="A5983" s="1">
        <v>44525.25</v>
      </c>
      <c r="B5983" t="s">
        <v>6242</v>
      </c>
      <c r="C5983">
        <v>6</v>
      </c>
      <c r="D5983" t="s">
        <v>6248</v>
      </c>
      <c r="E5983">
        <v>23987.4</v>
      </c>
      <c r="F5983">
        <v>23046.080000000002</v>
      </c>
      <c r="G5983">
        <v>567.4</v>
      </c>
      <c r="H5983">
        <v>538.51270639999996</v>
      </c>
      <c r="I5983">
        <f>[1]!Table11_2[[#This Row],[reward_real]]</f>
        <v>-5677002.0083999997</v>
      </c>
      <c r="J5983">
        <f>[1]!Table13_2[[#This Row],[reward_hat]]</f>
        <v>-5061437.6299450798</v>
      </c>
      <c r="K5983">
        <f>[1]!Table9_2[[#This Row],[retailer_benefit]]</f>
        <v>10457529.959780799</v>
      </c>
      <c r="L5983">
        <f>[1]!Table7_2[[#This Row],[optimum_policy]]</f>
        <v>1090</v>
      </c>
      <c r="M5983">
        <f>[1]!Table5_2[[#This Row],[consumer_cost]]</f>
        <v>21811533.976580799</v>
      </c>
      <c r="N5983">
        <f>[1]!Table3_2[[#This Row],[consume_real]]</f>
        <v>20010.581629890701</v>
      </c>
      <c r="O5983">
        <f>[1]!Table1_2[[#This Row],[consume_hat]]</f>
        <v>18797.8391973863</v>
      </c>
      <c r="P5983">
        <f>Table15[[#This Row],[price]]-Table15[[#This Row],[w]]</f>
        <v>235.47238004861356</v>
      </c>
      <c r="Q5983">
        <f>[1]CPI!$A$10</f>
        <v>802.87238004861354</v>
      </c>
    </row>
    <row r="5984" spans="1:17" x14ac:dyDescent="0.25">
      <c r="A5984" s="1">
        <v>44525.291666666664</v>
      </c>
      <c r="B5984" t="s">
        <v>6242</v>
      </c>
      <c r="C5984">
        <v>7</v>
      </c>
      <c r="D5984" t="s">
        <v>6249</v>
      </c>
      <c r="E5984">
        <v>23944.1</v>
      </c>
      <c r="F5984">
        <v>23114.27</v>
      </c>
      <c r="G5984">
        <v>571.29999999999995</v>
      </c>
      <c r="H5984">
        <v>537.22316209999997</v>
      </c>
      <c r="I5984">
        <f>[1]!Table11_2[[#This Row],[reward_real]]</f>
        <v>-5721849.7446999904</v>
      </c>
      <c r="J5984">
        <f>[1]!Table13_2[[#This Row],[reward_hat]]</f>
        <v>-5058827.6323255198</v>
      </c>
      <c r="K5984">
        <f>[1]!Table9_2[[#This Row],[retailer_benefit]]</f>
        <v>10390069.8847396</v>
      </c>
      <c r="L5984">
        <f>[1]!Table7_2[[#This Row],[optimum_policy]]</f>
        <v>1090</v>
      </c>
      <c r="M5984">
        <f>[1]!Table5_2[[#This Row],[consumer_cost]]</f>
        <v>21833769.3741396</v>
      </c>
      <c r="N5984">
        <f>[1]!Table3_2[[#This Row],[consume_real]]</f>
        <v>20030.9810771923</v>
      </c>
      <c r="O5984">
        <f>[1]!Table1_2[[#This Row],[consume_hat]]</f>
        <v>18833.244689169202</v>
      </c>
      <c r="P5984">
        <f>Table15[[#This Row],[price]]-Table15[[#This Row],[w]]</f>
        <v>231.57238004861358</v>
      </c>
      <c r="Q5984">
        <f>[1]CPI!$A$10</f>
        <v>802.87238004861354</v>
      </c>
    </row>
    <row r="5985" spans="1:17" x14ac:dyDescent="0.25">
      <c r="A5985" s="1">
        <v>44525.333333333336</v>
      </c>
      <c r="B5985" t="s">
        <v>6242</v>
      </c>
      <c r="C5985">
        <v>8</v>
      </c>
      <c r="D5985" t="s">
        <v>6250</v>
      </c>
      <c r="E5985">
        <v>25297.200000000001</v>
      </c>
      <c r="F5985">
        <v>24284.26</v>
      </c>
      <c r="G5985">
        <v>621.79999999999995</v>
      </c>
      <c r="H5985">
        <v>589.78861019999999</v>
      </c>
      <c r="I5985">
        <f>[1]!Table11_2[[#This Row],[reward_real]]</f>
        <v>-6457413.8663999904</v>
      </c>
      <c r="J5985">
        <f>[1]!Table13_2[[#This Row],[reward_hat]]</f>
        <v>-5740198.7575377701</v>
      </c>
      <c r="K5985">
        <f>[1]!Table9_2[[#This Row],[retailer_benefit]]</f>
        <v>12840055.491181901</v>
      </c>
      <c r="L5985">
        <f>[1]!Table7_2[[#This Row],[optimum_policy]]</f>
        <v>1240</v>
      </c>
      <c r="M5985">
        <f>[1]!Table5_2[[#This Row],[consumer_cost]]</f>
        <v>25754883.223981898</v>
      </c>
      <c r="N5985">
        <f>[1]!Table3_2[[#This Row],[consume_real]]</f>
        <v>20770.0671161145</v>
      </c>
      <c r="O5985">
        <f>[1]!Table1_2[[#This Row],[consume_hat]]</f>
        <v>19465.275043497</v>
      </c>
      <c r="P5985">
        <f>Table15[[#This Row],[price]]-Table15[[#This Row],[w]]</f>
        <v>181.07238004861358</v>
      </c>
      <c r="Q5985">
        <f>[1]CPI!$A$10</f>
        <v>802.87238004861354</v>
      </c>
    </row>
    <row r="5986" spans="1:17" x14ac:dyDescent="0.25">
      <c r="A5986" s="1">
        <v>44525.375</v>
      </c>
      <c r="B5986" t="s">
        <v>6242</v>
      </c>
      <c r="C5986">
        <v>9</v>
      </c>
      <c r="D5986" t="s">
        <v>6251</v>
      </c>
      <c r="E5986">
        <v>26815.5</v>
      </c>
      <c r="F5986">
        <v>25959.919999999998</v>
      </c>
      <c r="G5986">
        <v>734.4</v>
      </c>
      <c r="H5986">
        <v>696.03767559999994</v>
      </c>
      <c r="I5986">
        <f>[1]!Table11_2[[#This Row],[reward_real]]</f>
        <v>-8143760.0879999902</v>
      </c>
      <c r="J5986">
        <f>[1]!Table13_2[[#This Row],[reward_hat]]</f>
        <v>-7296352.9699904798</v>
      </c>
      <c r="K5986">
        <f>[1]!Table9_2[[#This Row],[retailer_benefit]]</f>
        <v>15648793.8945882</v>
      </c>
      <c r="L5986">
        <f>[1]!Table7_2[[#This Row],[optimum_policy]]</f>
        <v>1440</v>
      </c>
      <c r="M5986">
        <f>[1]!Table5_2[[#This Row],[consumer_cost]]</f>
        <v>31936314.070588201</v>
      </c>
      <c r="N5986">
        <f>[1]!Table3_2[[#This Row],[consume_real]]</f>
        <v>22177.995882352901</v>
      </c>
      <c r="O5986">
        <f>[1]!Table1_2[[#This Row],[consume_hat]]</f>
        <v>20965.3966314998</v>
      </c>
      <c r="P5986">
        <f>Table15[[#This Row],[price]]-Table15[[#This Row],[w]]</f>
        <v>68.472380048613559</v>
      </c>
      <c r="Q5986">
        <f>[1]CPI!$A$10</f>
        <v>802.87238004861354</v>
      </c>
    </row>
    <row r="5987" spans="1:17" x14ac:dyDescent="0.25">
      <c r="A5987" s="1">
        <v>44525.416666666664</v>
      </c>
      <c r="B5987" t="s">
        <v>6242</v>
      </c>
      <c r="C5987">
        <v>10</v>
      </c>
      <c r="D5987" t="s">
        <v>6252</v>
      </c>
      <c r="E5987">
        <v>28673.9</v>
      </c>
      <c r="F5987">
        <v>27404.67</v>
      </c>
      <c r="G5987">
        <v>751.5</v>
      </c>
      <c r="H5987">
        <v>731.45321330000002</v>
      </c>
      <c r="I5987">
        <f>[1]!Table11_2[[#This Row],[reward_real]]</f>
        <v>-8739374.6115000006</v>
      </c>
      <c r="J5987">
        <f>[1]!Table13_2[[#This Row],[reward_hat]]</f>
        <v>-8028400.7577309404</v>
      </c>
      <c r="K5987">
        <f>[1]!Table9_2[[#This Row],[retailer_benefit]]</f>
        <v>18339313.057</v>
      </c>
      <c r="L5987">
        <f>[1]!Table7_2[[#This Row],[optimum_policy]]</f>
        <v>1540</v>
      </c>
      <c r="M5987">
        <f>[1]!Table5_2[[#This Row],[consumer_cost]]</f>
        <v>35818062.280000001</v>
      </c>
      <c r="N5987">
        <f>[1]!Table3_2[[#This Row],[consume_real]]</f>
        <v>23258.482</v>
      </c>
      <c r="O5987">
        <f>[1]!Table1_2[[#This Row],[consume_hat]]</f>
        <v>21951.918759591801</v>
      </c>
      <c r="P5987">
        <f>Table15[[#This Row],[price]]-Table15[[#This Row],[w]]</f>
        <v>51.372380048613536</v>
      </c>
      <c r="Q5987">
        <f>[1]CPI!$A$10</f>
        <v>802.87238004861354</v>
      </c>
    </row>
    <row r="5988" spans="1:17" x14ac:dyDescent="0.25">
      <c r="A5988" s="1">
        <v>44525.458333333336</v>
      </c>
      <c r="B5988" t="s">
        <v>6242</v>
      </c>
      <c r="C5988">
        <v>11</v>
      </c>
      <c r="D5988" t="s">
        <v>6253</v>
      </c>
      <c r="E5988">
        <v>29626.7</v>
      </c>
      <c r="F5988">
        <v>28403.75</v>
      </c>
      <c r="G5988">
        <v>762.7</v>
      </c>
      <c r="H5988">
        <v>746.74519950000001</v>
      </c>
      <c r="I5988">
        <f>[1]!Table11_2[[#This Row],[reward_real]]</f>
        <v>-9225546.9931000005</v>
      </c>
      <c r="J5988">
        <f>[1]!Table13_2[[#This Row],[reward_hat]]</f>
        <v>-8577354.9872735906</v>
      </c>
      <c r="K5988">
        <f>[1]!Table9_2[[#This Row],[retailer_benefit]]</f>
        <v>18804294.421755899</v>
      </c>
      <c r="L5988">
        <f>[1]!Table7_2[[#This Row],[optimum_policy]]</f>
        <v>1540</v>
      </c>
      <c r="M5988">
        <f>[1]!Table5_2[[#This Row],[consumer_cost]]</f>
        <v>37255388.4079559</v>
      </c>
      <c r="N5988">
        <f>[1]!Table3_2[[#This Row],[consume_real]]</f>
        <v>24191.810654516801</v>
      </c>
      <c r="O5988">
        <f>[1]!Table1_2[[#This Row],[consume_hat]]</f>
        <v>22972.641786083201</v>
      </c>
      <c r="P5988">
        <f>Table15[[#This Row],[price]]-Table15[[#This Row],[w]]</f>
        <v>40.172380048613491</v>
      </c>
      <c r="Q5988">
        <f>[1]CPI!$A$10</f>
        <v>802.87238004861354</v>
      </c>
    </row>
    <row r="5989" spans="1:17" x14ac:dyDescent="0.25">
      <c r="A5989" s="1">
        <v>44525.5</v>
      </c>
      <c r="B5989" t="s">
        <v>6242</v>
      </c>
      <c r="C5989">
        <v>12</v>
      </c>
      <c r="D5989" t="s">
        <v>6254</v>
      </c>
      <c r="E5989">
        <v>30130.2</v>
      </c>
      <c r="F5989">
        <v>29056.33</v>
      </c>
      <c r="G5989">
        <v>746.8</v>
      </c>
      <c r="H5989">
        <v>750.32247070000005</v>
      </c>
      <c r="I5989">
        <f>[1]!Table11_2[[#This Row],[reward_real]]</f>
        <v>-9099681.9624000005</v>
      </c>
      <c r="J5989">
        <f>[1]!Table13_2[[#This Row],[reward_hat]]</f>
        <v>-8835746.8785067108</v>
      </c>
      <c r="K5989">
        <f>[1]!Table9_2[[#This Row],[retailer_benefit]]</f>
        <v>19330122.4760998</v>
      </c>
      <c r="L5989">
        <f>[1]!Table7_2[[#This Row],[optimum_policy]]</f>
        <v>1540</v>
      </c>
      <c r="M5989">
        <f>[1]!Table5_2[[#This Row],[consumer_cost]]</f>
        <v>37529486.400899798</v>
      </c>
      <c r="N5989">
        <f>[1]!Table3_2[[#This Row],[consume_real]]</f>
        <v>24369.796364220601</v>
      </c>
      <c r="O5989">
        <f>[1]!Table1_2[[#This Row],[consume_hat]]</f>
        <v>23551.8652929124</v>
      </c>
      <c r="P5989">
        <f>Table15[[#This Row],[price]]-Table15[[#This Row],[w]]</f>
        <v>56.072380048613581</v>
      </c>
      <c r="Q5989">
        <f>[1]CPI!$A$10</f>
        <v>802.87238004861354</v>
      </c>
    </row>
    <row r="5990" spans="1:17" x14ac:dyDescent="0.25">
      <c r="A5990" s="1">
        <v>44525.541666666664</v>
      </c>
      <c r="B5990" t="s">
        <v>6242</v>
      </c>
      <c r="C5990">
        <v>13</v>
      </c>
      <c r="D5990" t="s">
        <v>6255</v>
      </c>
      <c r="E5990">
        <v>29729.3</v>
      </c>
      <c r="F5990">
        <v>28624.77</v>
      </c>
      <c r="G5990">
        <v>747.4</v>
      </c>
      <c r="H5990">
        <v>754.64521009999999</v>
      </c>
      <c r="I5990">
        <f>[1]!Table11_2[[#This Row],[reward_real]]</f>
        <v>-8855347.6738000009</v>
      </c>
      <c r="J5990">
        <f>[1]!Table13_2[[#This Row],[reward_hat]]</f>
        <v>-8648707.3001102395</v>
      </c>
      <c r="K5990">
        <f>[1]!Table9_2[[#This Row],[retailer_benefit]]</f>
        <v>19966593.390269902</v>
      </c>
      <c r="L5990">
        <f>[1]!Table7_2[[#This Row],[optimum_policy]]</f>
        <v>1590</v>
      </c>
      <c r="M5990">
        <f>[1]!Table5_2[[#This Row],[consumer_cost]]</f>
        <v>37677288.737869903</v>
      </c>
      <c r="N5990">
        <f>[1]!Table3_2[[#This Row],[consume_real]]</f>
        <v>23696.408011238898</v>
      </c>
      <c r="O5990">
        <f>[1]!Table1_2[[#This Row],[consume_hat]]</f>
        <v>22921.254078324499</v>
      </c>
      <c r="P5990">
        <f>Table15[[#This Row],[price]]-Table15[[#This Row],[w]]</f>
        <v>55.472380048613559</v>
      </c>
      <c r="Q5990">
        <f>[1]CPI!$A$10</f>
        <v>802.87238004861354</v>
      </c>
    </row>
    <row r="5991" spans="1:17" x14ac:dyDescent="0.25">
      <c r="A5991" s="1">
        <v>44525.583333333336</v>
      </c>
      <c r="B5991" t="s">
        <v>6242</v>
      </c>
      <c r="C5991">
        <v>14</v>
      </c>
      <c r="D5991" t="s">
        <v>6256</v>
      </c>
      <c r="E5991">
        <v>28835.200000000001</v>
      </c>
      <c r="F5991">
        <v>27768.23</v>
      </c>
      <c r="G5991">
        <v>751.8</v>
      </c>
      <c r="H5991">
        <v>752.00177859999997</v>
      </c>
      <c r="I5991">
        <f>[1]!Table11_2[[#This Row],[reward_real]]</f>
        <v>-8793640.2623999994</v>
      </c>
      <c r="J5991">
        <f>[1]!Table13_2[[#This Row],[reward_hat]]</f>
        <v>-8471560.74821789</v>
      </c>
      <c r="K5991">
        <f>[1]!Table9_2[[#This Row],[retailer_benefit]]</f>
        <v>18438806.211289302</v>
      </c>
      <c r="L5991">
        <f>[1]!Table7_2[[#This Row],[optimum_policy]]</f>
        <v>1540</v>
      </c>
      <c r="M5991">
        <f>[1]!Table5_2[[#This Row],[consumer_cost]]</f>
        <v>36026086.736089297</v>
      </c>
      <c r="N5991">
        <f>[1]!Table3_2[[#This Row],[consume_real]]</f>
        <v>23393.562815642399</v>
      </c>
      <c r="O5991">
        <f>[1]!Table1_2[[#This Row],[consume_hat]]</f>
        <v>22530.693381084198</v>
      </c>
      <c r="P5991">
        <f>Table15[[#This Row],[price]]-Table15[[#This Row],[w]]</f>
        <v>51.072380048613581</v>
      </c>
      <c r="Q5991">
        <f>[1]CPI!$A$10</f>
        <v>802.87238004861354</v>
      </c>
    </row>
    <row r="5992" spans="1:17" x14ac:dyDescent="0.25">
      <c r="A5992" s="1">
        <v>44525.625</v>
      </c>
      <c r="B5992" t="s">
        <v>6242</v>
      </c>
      <c r="C5992">
        <v>15</v>
      </c>
      <c r="D5992" t="s">
        <v>6257</v>
      </c>
      <c r="E5992">
        <v>28494.7</v>
      </c>
      <c r="F5992">
        <v>27482.38</v>
      </c>
      <c r="G5992">
        <v>755</v>
      </c>
      <c r="H5992">
        <v>750.93728599999997</v>
      </c>
      <c r="I5992">
        <f>[1]!Table11_2[[#This Row],[reward_real]]</f>
        <v>-8743598.6950000003</v>
      </c>
      <c r="J5992">
        <f>[1]!Table13_2[[#This Row],[reward_hat]]</f>
        <v>-8367093.0034836596</v>
      </c>
      <c r="K5992">
        <f>[1]!Table9_2[[#This Row],[retailer_benefit]]</f>
        <v>18182052.915430401</v>
      </c>
      <c r="L5992">
        <f>[1]!Table7_2[[#This Row],[optimum_policy]]</f>
        <v>1540</v>
      </c>
      <c r="M5992">
        <f>[1]!Table5_2[[#This Row],[consumer_cost]]</f>
        <v>35669250.305430397</v>
      </c>
      <c r="N5992">
        <f>[1]!Table3_2[[#This Row],[consume_real]]</f>
        <v>23161.850847682101</v>
      </c>
      <c r="O5992">
        <f>[1]!Table1_2[[#This Row],[consume_hat]]</f>
        <v>22284.398869237299</v>
      </c>
      <c r="P5992">
        <f>Table15[[#This Row],[price]]-Table15[[#This Row],[w]]</f>
        <v>47.872380048613536</v>
      </c>
      <c r="Q5992">
        <f>[1]CPI!$A$10</f>
        <v>802.87238004861354</v>
      </c>
    </row>
    <row r="5993" spans="1:17" x14ac:dyDescent="0.25">
      <c r="A5993" s="1">
        <v>44525.666666666664</v>
      </c>
      <c r="B5993" t="s">
        <v>6242</v>
      </c>
      <c r="C5993">
        <v>16</v>
      </c>
      <c r="D5993" t="s">
        <v>6258</v>
      </c>
      <c r="E5993">
        <v>28336.6</v>
      </c>
      <c r="F5993">
        <v>27310.75</v>
      </c>
      <c r="G5993">
        <v>774.8</v>
      </c>
      <c r="H5993">
        <v>754.63081969999996</v>
      </c>
      <c r="I5993">
        <f>[1]!Table11_2[[#This Row],[reward_real]]</f>
        <v>-8898599.1711999904</v>
      </c>
      <c r="J5993">
        <f>[1]!Table13_2[[#This Row],[reward_hat]]</f>
        <v>-8251456.5345780198</v>
      </c>
      <c r="K5993">
        <f>[1]!Table9_2[[#This Row],[retailer_benefit]]</f>
        <v>18725188.550238099</v>
      </c>
      <c r="L5993">
        <f>[1]!Table7_2[[#This Row],[optimum_policy]]</f>
        <v>1590</v>
      </c>
      <c r="M5993">
        <f>[1]!Table5_2[[#This Row],[consumer_cost]]</f>
        <v>36522386.892637998</v>
      </c>
      <c r="N5993">
        <f>[1]!Table3_2[[#This Row],[consume_real]]</f>
        <v>22970.054649457899</v>
      </c>
      <c r="O5993">
        <f>[1]!Table1_2[[#This Row],[consume_hat]]</f>
        <v>21868.856449265899</v>
      </c>
      <c r="P5993">
        <f>Table15[[#This Row],[price]]-Table15[[#This Row],[w]]</f>
        <v>28.072380048613581</v>
      </c>
      <c r="Q5993">
        <f>[1]CPI!$A$10</f>
        <v>802.87238004861354</v>
      </c>
    </row>
    <row r="5994" spans="1:17" x14ac:dyDescent="0.25">
      <c r="A5994" s="1">
        <v>44525.708333333336</v>
      </c>
      <c r="B5994" t="s">
        <v>6242</v>
      </c>
      <c r="C5994">
        <v>17</v>
      </c>
      <c r="D5994" t="s">
        <v>6259</v>
      </c>
      <c r="E5994">
        <v>28887.200000000001</v>
      </c>
      <c r="F5994">
        <v>27893.360000000001</v>
      </c>
      <c r="G5994">
        <v>780.6</v>
      </c>
      <c r="H5994">
        <v>762.40890320000005</v>
      </c>
      <c r="I5994">
        <f>[1]!Table11_2[[#This Row],[reward_real]]</f>
        <v>-9170357.1887999997</v>
      </c>
      <c r="J5994">
        <f>[1]!Table13_2[[#This Row],[reward_hat]]</f>
        <v>-8555486.3257100191</v>
      </c>
      <c r="K5994">
        <f>[1]!Table9_2[[#This Row],[retailer_benefit]]</f>
        <v>19017389.466089401</v>
      </c>
      <c r="L5994">
        <f>[1]!Table7_2[[#This Row],[optimum_policy]]</f>
        <v>1590</v>
      </c>
      <c r="M5994">
        <f>[1]!Table5_2[[#This Row],[consumer_cost]]</f>
        <v>37358103.843689397</v>
      </c>
      <c r="N5994">
        <f>[1]!Table3_2[[#This Row],[consume_real]]</f>
        <v>23495.662794773201</v>
      </c>
      <c r="O5994">
        <f>[1]!Table1_2[[#This Row],[consume_hat]]</f>
        <v>22443.301200469701</v>
      </c>
      <c r="P5994">
        <f>Table15[[#This Row],[price]]-Table15[[#This Row],[w]]</f>
        <v>22.272380048613513</v>
      </c>
      <c r="Q5994">
        <f>[1]CPI!$A$10</f>
        <v>802.87238004861354</v>
      </c>
    </row>
    <row r="5995" spans="1:17" x14ac:dyDescent="0.25">
      <c r="A5995" s="1">
        <v>44525.75</v>
      </c>
      <c r="B5995" t="s">
        <v>6242</v>
      </c>
      <c r="C5995">
        <v>18</v>
      </c>
      <c r="D5995" t="s">
        <v>6260</v>
      </c>
      <c r="E5995">
        <v>31200.7</v>
      </c>
      <c r="F5995">
        <v>30251.83</v>
      </c>
      <c r="G5995">
        <v>770.6</v>
      </c>
      <c r="H5995">
        <v>748.98839569999996</v>
      </c>
      <c r="I5995">
        <f>[1]!Table11_2[[#This Row],[reward_real]]</f>
        <v>-9861106.0377999991</v>
      </c>
      <c r="J5995">
        <f>[1]!Table13_2[[#This Row],[reward_hat]]</f>
        <v>-9175475.43741134</v>
      </c>
      <c r="K5995">
        <f>[1]!Table9_2[[#This Row],[retailer_benefit]]</f>
        <v>19691500.0920927</v>
      </c>
      <c r="L5995">
        <f>[1]!Table7_2[[#This Row],[optimum_policy]]</f>
        <v>1540</v>
      </c>
      <c r="M5995">
        <f>[1]!Table5_2[[#This Row],[consumer_cost]]</f>
        <v>39413712.167692699</v>
      </c>
      <c r="N5995">
        <f>[1]!Table3_2[[#This Row],[consume_real]]</f>
        <v>25593.319589410799</v>
      </c>
      <c r="O5995">
        <f>[1]!Table1_2[[#This Row],[consume_hat]]</f>
        <v>24500.9815634644</v>
      </c>
      <c r="P5995">
        <f>Table15[[#This Row],[price]]-Table15[[#This Row],[w]]</f>
        <v>32.272380048613513</v>
      </c>
      <c r="Q5995">
        <f>[1]CPI!$A$10</f>
        <v>802.87238004861354</v>
      </c>
    </row>
    <row r="5996" spans="1:17" x14ac:dyDescent="0.25">
      <c r="A5996" s="1">
        <v>44525.791666666664</v>
      </c>
      <c r="B5996" t="s">
        <v>6242</v>
      </c>
      <c r="C5996">
        <v>19</v>
      </c>
      <c r="D5996" t="s">
        <v>6261</v>
      </c>
      <c r="E5996">
        <v>31337</v>
      </c>
      <c r="F5996">
        <v>30478.82</v>
      </c>
      <c r="G5996">
        <v>770.8</v>
      </c>
      <c r="H5996">
        <v>753.39726819999998</v>
      </c>
      <c r="I5996">
        <f>[1]!Table11_2[[#This Row],[reward_real]]</f>
        <v>-9766865.4639999997</v>
      </c>
      <c r="J5996">
        <f>[1]!Table13_2[[#This Row],[reward_hat]]</f>
        <v>-9186450.0960239395</v>
      </c>
      <c r="K5996">
        <f>[1]!Table9_2[[#This Row],[retailer_benefit]]</f>
        <v>20760291.095248502</v>
      </c>
      <c r="L5996">
        <f>[1]!Table7_2[[#This Row],[optimum_policy]]</f>
        <v>1590</v>
      </c>
      <c r="M5996">
        <f>[1]!Table5_2[[#This Row],[consumer_cost]]</f>
        <v>40294022.023248501</v>
      </c>
      <c r="N5996">
        <f>[1]!Table3_2[[#This Row],[consume_real]]</f>
        <v>25342.1522158796</v>
      </c>
      <c r="O5996">
        <f>[1]!Table1_2[[#This Row],[consume_hat]]</f>
        <v>24386.735880182099</v>
      </c>
      <c r="P5996">
        <f>Table15[[#This Row],[price]]-Table15[[#This Row],[w]]</f>
        <v>32.072380048613581</v>
      </c>
      <c r="Q5996">
        <f>[1]CPI!$A$10</f>
        <v>802.87238004861354</v>
      </c>
    </row>
    <row r="5997" spans="1:17" x14ac:dyDescent="0.25">
      <c r="A5997" s="1">
        <v>44525.833333333336</v>
      </c>
      <c r="B5997" t="s">
        <v>6242</v>
      </c>
      <c r="C5997">
        <v>20</v>
      </c>
      <c r="D5997" t="s">
        <v>6262</v>
      </c>
      <c r="E5997">
        <v>30771.4</v>
      </c>
      <c r="F5997">
        <v>29998.19</v>
      </c>
      <c r="G5997">
        <v>776.1</v>
      </c>
      <c r="H5997">
        <v>765.73041000000001</v>
      </c>
      <c r="I5997">
        <f>[1]!Table11_2[[#This Row],[reward_real]]</f>
        <v>-9686805.9485999998</v>
      </c>
      <c r="J5997">
        <f>[1]!Table13_2[[#This Row],[reward_hat]]</f>
        <v>-9259869.5453080293</v>
      </c>
      <c r="K5997">
        <f>[1]!Table9_2[[#This Row],[retailer_benefit]]</f>
        <v>20317204.900310598</v>
      </c>
      <c r="L5997">
        <f>[1]!Table7_2[[#This Row],[optimum_policy]]</f>
        <v>1590</v>
      </c>
      <c r="M5997">
        <f>[1]!Table5_2[[#This Row],[consumer_cost]]</f>
        <v>39690816.797510602</v>
      </c>
      <c r="N5997">
        <f>[1]!Table3_2[[#This Row],[consume_real]]</f>
        <v>24962.777860069498</v>
      </c>
      <c r="O5997">
        <f>[1]!Table1_2[[#This Row],[consume_hat]]</f>
        <v>24185.717124000901</v>
      </c>
      <c r="P5997">
        <f>Table15[[#This Row],[price]]-Table15[[#This Row],[w]]</f>
        <v>26.772380048613513</v>
      </c>
      <c r="Q5997">
        <f>[1]CPI!$A$10</f>
        <v>802.87238004861354</v>
      </c>
    </row>
    <row r="5998" spans="1:17" x14ac:dyDescent="0.25">
      <c r="A5998" s="1">
        <v>44525.875</v>
      </c>
      <c r="B5998" t="s">
        <v>6242</v>
      </c>
      <c r="C5998">
        <v>21</v>
      </c>
      <c r="D5998" t="s">
        <v>6263</v>
      </c>
      <c r="E5998">
        <v>30081.8</v>
      </c>
      <c r="F5998">
        <v>29286.03</v>
      </c>
      <c r="G5998">
        <v>787.8</v>
      </c>
      <c r="H5998">
        <v>760.57064270000001</v>
      </c>
      <c r="I5998">
        <f>[1]!Table11_2[[#This Row],[reward_real]]</f>
        <v>-9677375.2236000001</v>
      </c>
      <c r="J5998">
        <f>[1]!Table13_2[[#This Row],[reward_hat]]</f>
        <v>-8950884.9564468097</v>
      </c>
      <c r="K5998">
        <f>[1]!Table9_2[[#This Row],[retailer_benefit]]</f>
        <v>19708531.110362802</v>
      </c>
      <c r="L5998">
        <f>[1]!Table7_2[[#This Row],[optimum_policy]]</f>
        <v>1590</v>
      </c>
      <c r="M5998">
        <f>[1]!Table5_2[[#This Row],[consumer_cost]]</f>
        <v>39063281.557562798</v>
      </c>
      <c r="N5998">
        <f>[1]!Table3_2[[#This Row],[consume_real]]</f>
        <v>24568.10160853</v>
      </c>
      <c r="O5998">
        <f>[1]!Table1_2[[#This Row],[consume_hat]]</f>
        <v>23537.287540656998</v>
      </c>
      <c r="P5998">
        <f>Table15[[#This Row],[price]]-Table15[[#This Row],[w]]</f>
        <v>15.072380048613581</v>
      </c>
      <c r="Q5998">
        <f>[1]CPI!$A$10</f>
        <v>802.87238004861354</v>
      </c>
    </row>
    <row r="5999" spans="1:17" x14ac:dyDescent="0.25">
      <c r="A5999" s="1">
        <v>44525.916666666664</v>
      </c>
      <c r="B5999" t="s">
        <v>6242</v>
      </c>
      <c r="C5999">
        <v>22</v>
      </c>
      <c r="D5999" t="s">
        <v>6264</v>
      </c>
      <c r="E5999">
        <v>29266.9</v>
      </c>
      <c r="F5999">
        <v>28609.23</v>
      </c>
      <c r="G5999">
        <v>781.6</v>
      </c>
      <c r="H5999">
        <v>754.92960640000001</v>
      </c>
      <c r="I5999">
        <f>[1]!Table11_2[[#This Row],[reward_real]]</f>
        <v>-9308161.9436000008</v>
      </c>
      <c r="J5999">
        <f>[1]!Table13_2[[#This Row],[reward_hat]]</f>
        <v>-8648812.4851798099</v>
      </c>
      <c r="K5999">
        <f>[1]!Table9_2[[#This Row],[retailer_benefit]]</f>
        <v>19254652.290701699</v>
      </c>
      <c r="L5999">
        <f>[1]!Table7_2[[#This Row],[optimum_policy]]</f>
        <v>1590</v>
      </c>
      <c r="M5999">
        <f>[1]!Table5_2[[#This Row],[consumer_cost]]</f>
        <v>37870976.1779017</v>
      </c>
      <c r="N5999">
        <f>[1]!Table3_2[[#This Row],[consume_real]]</f>
        <v>23818.224011258899</v>
      </c>
      <c r="O5999">
        <f>[1]!Table1_2[[#This Row],[consume_hat]]</f>
        <v>22912.897870504901</v>
      </c>
      <c r="P5999">
        <f>Table15[[#This Row],[price]]-Table15[[#This Row],[w]]</f>
        <v>21.272380048613513</v>
      </c>
      <c r="Q5999">
        <f>[1]CPI!$A$10</f>
        <v>802.87238004861354</v>
      </c>
    </row>
    <row r="6000" spans="1:17" x14ac:dyDescent="0.25">
      <c r="A6000" s="1">
        <v>44525.958333333336</v>
      </c>
      <c r="B6000" t="s">
        <v>6242</v>
      </c>
      <c r="C6000">
        <v>23</v>
      </c>
      <c r="D6000" t="s">
        <v>6265</v>
      </c>
      <c r="E6000">
        <v>28401.5</v>
      </c>
      <c r="F6000">
        <v>27445.4</v>
      </c>
      <c r="G6000">
        <v>776.9</v>
      </c>
      <c r="H6000">
        <v>743.87658290000002</v>
      </c>
      <c r="I6000">
        <f>[1]!Table11_2[[#This Row],[reward_real]]</f>
        <v>-9081976.0565000009</v>
      </c>
      <c r="J6000">
        <f>[1]!Table13_2[[#This Row],[reward_hat]]</f>
        <v>-8241501.8769594198</v>
      </c>
      <c r="K6000">
        <f>[1]!Table9_2[[#This Row],[retailer_benefit]]</f>
        <v>17841307.578105599</v>
      </c>
      <c r="L6000">
        <f>[1]!Table7_2[[#This Row],[optimum_policy]]</f>
        <v>1540</v>
      </c>
      <c r="M6000">
        <f>[1]!Table5_2[[#This Row],[consumer_cost]]</f>
        <v>36005259.691105597</v>
      </c>
      <c r="N6000">
        <f>[1]!Table3_2[[#This Row],[consume_real]]</f>
        <v>23380.038760458199</v>
      </c>
      <c r="O6000">
        <f>[1]!Table1_2[[#This Row],[consume_hat]]</f>
        <v>22158.250620204901</v>
      </c>
      <c r="P6000">
        <f>Table15[[#This Row],[price]]-Table15[[#This Row],[w]]</f>
        <v>25.972380048613559</v>
      </c>
      <c r="Q6000">
        <f>[1]CPI!$A$10</f>
        <v>802.87238004861354</v>
      </c>
    </row>
    <row r="6001" spans="1:17" x14ac:dyDescent="0.25">
      <c r="A6001" s="1">
        <v>44526</v>
      </c>
      <c r="B6001" t="s">
        <v>6242</v>
      </c>
      <c r="C6001">
        <v>24</v>
      </c>
      <c r="D6001" t="s">
        <v>6266</v>
      </c>
      <c r="E6001">
        <v>27182.1</v>
      </c>
      <c r="F6001">
        <v>26208.61</v>
      </c>
      <c r="G6001">
        <v>766.8</v>
      </c>
      <c r="H6001">
        <v>714.87101700000005</v>
      </c>
      <c r="I6001">
        <f>[1]!Table11_2[[#This Row],[reward_real]]</f>
        <v>-8652388.6151999906</v>
      </c>
      <c r="J6001">
        <f>[1]!Table13_2[[#This Row],[reward_hat]]</f>
        <v>-7539533.0532600703</v>
      </c>
      <c r="K6001">
        <f>[1]!Table9_2[[#This Row],[retailer_benefit]]</f>
        <v>16320833.193825301</v>
      </c>
      <c r="L6001">
        <f>[1]!Table7_2[[#This Row],[optimum_policy]]</f>
        <v>1490</v>
      </c>
      <c r="M6001">
        <f>[1]!Table5_2[[#This Row],[consumer_cost]]</f>
        <v>33625610.424225301</v>
      </c>
      <c r="N6001">
        <f>[1]!Table3_2[[#This Row],[consume_real]]</f>
        <v>22567.523774647801</v>
      </c>
      <c r="O6001">
        <f>[1]!Table1_2[[#This Row],[consume_hat]]</f>
        <v>21093.408108129199</v>
      </c>
      <c r="P6001">
        <f>Table15[[#This Row],[price]]-Table15[[#This Row],[w]]</f>
        <v>36.072380048613581</v>
      </c>
      <c r="Q6001">
        <f>[1]CPI!$A$10</f>
        <v>802.87238004861354</v>
      </c>
    </row>
    <row r="6002" spans="1:17" x14ac:dyDescent="0.25">
      <c r="A6002" s="1">
        <v>44526.041666666664</v>
      </c>
      <c r="B6002" t="s">
        <v>6267</v>
      </c>
      <c r="C6002">
        <v>1</v>
      </c>
      <c r="D6002" t="s">
        <v>6268</v>
      </c>
      <c r="E6002">
        <v>25392.400000000001</v>
      </c>
      <c r="F6002">
        <v>24883.77</v>
      </c>
      <c r="G6002">
        <v>709.2</v>
      </c>
      <c r="H6002">
        <v>681.11424629999999</v>
      </c>
      <c r="I6002">
        <f>[1]!Table11_2[[#This Row],[reward_real]]</f>
        <v>-7448301.9072000002</v>
      </c>
      <c r="J6002">
        <f>[1]!Table13_2[[#This Row],[reward_hat]]</f>
        <v>-6886767.6202782998</v>
      </c>
      <c r="K6002">
        <f>[1]!Table9_2[[#This Row],[retailer_benefit]]</f>
        <v>14300067.5082395</v>
      </c>
      <c r="L6002">
        <f>[1]!Table7_2[[#This Row],[optimum_policy]]</f>
        <v>1390</v>
      </c>
      <c r="M6002">
        <f>[1]!Table5_2[[#This Row],[consumer_cost]]</f>
        <v>29196671.322639599</v>
      </c>
      <c r="N6002">
        <f>[1]!Table3_2[[#This Row],[consume_real]]</f>
        <v>21004.799512690301</v>
      </c>
      <c r="O6002">
        <f>[1]!Table1_2[[#This Row],[consume_hat]]</f>
        <v>20222.063060035201</v>
      </c>
      <c r="P6002">
        <f>Table15[[#This Row],[price]]-Table15[[#This Row],[w]]</f>
        <v>93.672380048613491</v>
      </c>
      <c r="Q6002">
        <f>[1]CPI!$A$10</f>
        <v>802.87238004861354</v>
      </c>
    </row>
    <row r="6003" spans="1:17" x14ac:dyDescent="0.25">
      <c r="A6003" s="1">
        <v>44526.083333333336</v>
      </c>
      <c r="B6003" t="s">
        <v>6267</v>
      </c>
      <c r="C6003">
        <v>2</v>
      </c>
      <c r="D6003" t="s">
        <v>6269</v>
      </c>
      <c r="E6003">
        <v>24373.8</v>
      </c>
      <c r="F6003">
        <v>23712.6</v>
      </c>
      <c r="G6003">
        <v>647.29999999999995</v>
      </c>
      <c r="H6003">
        <v>639.26939010000001</v>
      </c>
      <c r="I6003">
        <f>[1]!Table11_2[[#This Row],[reward_real]]</f>
        <v>-6369044.5565999998</v>
      </c>
      <c r="J6003">
        <f>[1]!Table13_2[[#This Row],[reward_hat]]</f>
        <v>-6083916.6501755696</v>
      </c>
      <c r="K6003">
        <f>[1]!Table9_2[[#This Row],[retailer_benefit]]</f>
        <v>13631506.7645815</v>
      </c>
      <c r="L6003">
        <f>[1]!Table7_2[[#This Row],[optimum_policy]]</f>
        <v>1340</v>
      </c>
      <c r="M6003">
        <f>[1]!Table5_2[[#This Row],[consumer_cost]]</f>
        <v>26369595.877781499</v>
      </c>
      <c r="N6003">
        <f>[1]!Table3_2[[#This Row],[consume_real]]</f>
        <v>19678.802893866799</v>
      </c>
      <c r="O6003">
        <f>[1]!Table1_2[[#This Row],[consume_hat]]</f>
        <v>19033.968291165202</v>
      </c>
      <c r="P6003">
        <f>Table15[[#This Row],[price]]-Table15[[#This Row],[w]]</f>
        <v>155.57238004861358</v>
      </c>
      <c r="Q6003">
        <f>[1]CPI!$A$10</f>
        <v>802.87238004861354</v>
      </c>
    </row>
    <row r="6004" spans="1:17" x14ac:dyDescent="0.25">
      <c r="A6004" s="1">
        <v>44526.125</v>
      </c>
      <c r="B6004" t="s">
        <v>6267</v>
      </c>
      <c r="C6004">
        <v>3</v>
      </c>
      <c r="D6004" t="s">
        <v>6270</v>
      </c>
      <c r="E6004">
        <v>23628.6</v>
      </c>
      <c r="F6004">
        <v>23075.72</v>
      </c>
      <c r="G6004">
        <v>601.4</v>
      </c>
      <c r="H6004">
        <v>596.70840190000001</v>
      </c>
      <c r="I6004">
        <f>[1]!Table11_2[[#This Row],[reward_real]]</f>
        <v>-5747089.8635999896</v>
      </c>
      <c r="J6004">
        <f>[1]!Table13_2[[#This Row],[reward_hat]]</f>
        <v>-5548740.4907513903</v>
      </c>
      <c r="K6004">
        <f>[1]!Table9_2[[#This Row],[retailer_benefit]]</f>
        <v>12205159.916511299</v>
      </c>
      <c r="L6004">
        <f>[1]!Table7_2[[#This Row],[optimum_policy]]</f>
        <v>1240</v>
      </c>
      <c r="M6004">
        <f>[1]!Table5_2[[#This Row],[consumer_cost]]</f>
        <v>23699339.643711299</v>
      </c>
      <c r="N6004">
        <f>[1]!Table3_2[[#This Row],[consume_real]]</f>
        <v>19112.370680412299</v>
      </c>
      <c r="O6004">
        <f>[1]!Table1_2[[#This Row],[consume_hat]]</f>
        <v>18597.829267268698</v>
      </c>
      <c r="P6004">
        <f>Table15[[#This Row],[price]]-Table15[[#This Row],[w]]</f>
        <v>201.47238004861356</v>
      </c>
      <c r="Q6004">
        <f>[1]CPI!$A$10</f>
        <v>802.87238004861354</v>
      </c>
    </row>
    <row r="6005" spans="1:17" x14ac:dyDescent="0.25">
      <c r="A6005" s="1">
        <v>44526.166666666664</v>
      </c>
      <c r="B6005" t="s">
        <v>6267</v>
      </c>
      <c r="C6005">
        <v>4</v>
      </c>
      <c r="D6005" t="s">
        <v>6271</v>
      </c>
      <c r="E6005">
        <v>23051.599999999999</v>
      </c>
      <c r="F6005">
        <v>22705.68</v>
      </c>
      <c r="G6005">
        <v>588.4</v>
      </c>
      <c r="H6005">
        <v>577.1049415</v>
      </c>
      <c r="I6005">
        <f>[1]!Table11_2[[#This Row],[reward_real]]</f>
        <v>-5533674.8895999901</v>
      </c>
      <c r="J6005">
        <f>[1]!Table13_2[[#This Row],[reward_hat]]</f>
        <v>-5299322.1478379201</v>
      </c>
      <c r="K6005">
        <f>[1]!Table9_2[[#This Row],[retailer_benefit]]</f>
        <v>11315631.589338399</v>
      </c>
      <c r="L6005">
        <f>[1]!Table7_2[[#This Row],[optimum_policy]]</f>
        <v>1190</v>
      </c>
      <c r="M6005">
        <f>[1]!Table5_2[[#This Row],[consumer_cost]]</f>
        <v>22382981.368538398</v>
      </c>
      <c r="N6005">
        <f>[1]!Table3_2[[#This Row],[consume_real]]</f>
        <v>18809.228040788501</v>
      </c>
      <c r="O6005">
        <f>[1]!Table1_2[[#This Row],[consume_hat]]</f>
        <v>18365.194149589799</v>
      </c>
      <c r="P6005">
        <f>Table15[[#This Row],[price]]-Table15[[#This Row],[w]]</f>
        <v>214.47238004861356</v>
      </c>
      <c r="Q6005">
        <f>[1]CPI!$A$10</f>
        <v>802.87238004861354</v>
      </c>
    </row>
    <row r="6006" spans="1:17" x14ac:dyDescent="0.25">
      <c r="A6006" s="1">
        <v>44526.208333333336</v>
      </c>
      <c r="B6006" t="s">
        <v>6267</v>
      </c>
      <c r="C6006">
        <v>5</v>
      </c>
      <c r="D6006" t="s">
        <v>6272</v>
      </c>
      <c r="E6006">
        <v>22699.200000000001</v>
      </c>
      <c r="F6006">
        <v>22421.38</v>
      </c>
      <c r="G6006">
        <v>574.20000000000005</v>
      </c>
      <c r="H6006">
        <v>564.68271809999999</v>
      </c>
      <c r="I6006">
        <f>[1]!Table11_2[[#This Row],[reward_real]]</f>
        <v>-5258905.2576000001</v>
      </c>
      <c r="J6006">
        <f>[1]!Table13_2[[#This Row],[reward_hat]]</f>
        <v>-5068640.0249242401</v>
      </c>
      <c r="K6006">
        <f>[1]!Table9_2[[#This Row],[retailer_benefit]]</f>
        <v>11279811.416336</v>
      </c>
      <c r="L6006">
        <f>[1]!Table7_2[[#This Row],[optimum_policy]]</f>
        <v>1190</v>
      </c>
      <c r="M6006">
        <f>[1]!Table5_2[[#This Row],[consumer_cost]]</f>
        <v>21797621.931536</v>
      </c>
      <c r="N6006">
        <f>[1]!Table3_2[[#This Row],[consume_real]]</f>
        <v>18317.329354231901</v>
      </c>
      <c r="O6006">
        <f>[1]!Table1_2[[#This Row],[consume_hat]]</f>
        <v>17952.1698207216</v>
      </c>
      <c r="P6006">
        <f>Table15[[#This Row],[price]]-Table15[[#This Row],[w]]</f>
        <v>228.67238004861349</v>
      </c>
      <c r="Q6006">
        <f>[1]CPI!$A$10</f>
        <v>802.87238004861354</v>
      </c>
    </row>
    <row r="6007" spans="1:17" x14ac:dyDescent="0.25">
      <c r="A6007" s="1">
        <v>44526.25</v>
      </c>
      <c r="B6007" t="s">
        <v>6267</v>
      </c>
      <c r="C6007">
        <v>6</v>
      </c>
      <c r="D6007" t="s">
        <v>6273</v>
      </c>
      <c r="E6007">
        <v>23077.4</v>
      </c>
      <c r="F6007">
        <v>22591.69</v>
      </c>
      <c r="G6007">
        <v>565.20000000000005</v>
      </c>
      <c r="H6007">
        <v>558.07947000000001</v>
      </c>
      <c r="I6007">
        <f>[1]!Table11_2[[#This Row],[reward_real]]</f>
        <v>-5327833.1831999999</v>
      </c>
      <c r="J6007">
        <f>[1]!Table13_2[[#This Row],[reward_hat]]</f>
        <v>-5120788.0512088202</v>
      </c>
      <c r="K6007">
        <f>[1]!Table9_2[[#This Row],[retailer_benefit]]</f>
        <v>10836654.3301605</v>
      </c>
      <c r="L6007">
        <f>[1]!Table7_2[[#This Row],[optimum_policy]]</f>
        <v>1140</v>
      </c>
      <c r="M6007">
        <f>[1]!Table5_2[[#This Row],[consumer_cost]]</f>
        <v>21492320.696560498</v>
      </c>
      <c r="N6007">
        <f>[1]!Table3_2[[#This Row],[consume_real]]</f>
        <v>18852.912891719701</v>
      </c>
      <c r="O6007">
        <f>[1]!Table1_2[[#This Row],[consume_hat]]</f>
        <v>18351.465432569799</v>
      </c>
      <c r="P6007">
        <f>Table15[[#This Row],[price]]-Table15[[#This Row],[w]]</f>
        <v>237.67238004861349</v>
      </c>
      <c r="Q6007">
        <f>[1]CPI!$A$10</f>
        <v>802.87238004861354</v>
      </c>
    </row>
    <row r="6008" spans="1:17" x14ac:dyDescent="0.25">
      <c r="A6008" s="1">
        <v>44526.291666666664</v>
      </c>
      <c r="B6008" t="s">
        <v>6267</v>
      </c>
      <c r="C6008">
        <v>7</v>
      </c>
      <c r="D6008" t="s">
        <v>6274</v>
      </c>
      <c r="E6008">
        <v>22684.1</v>
      </c>
      <c r="F6008">
        <v>22011.73</v>
      </c>
      <c r="G6008">
        <v>567.4</v>
      </c>
      <c r="H6008">
        <v>558.65860910000004</v>
      </c>
      <c r="I6008">
        <f>[1]!Table11_2[[#This Row],[reward_real]]</f>
        <v>-5266476.7605999904</v>
      </c>
      <c r="J6008">
        <f>[1]!Table13_2[[#This Row],[reward_hat]]</f>
        <v>-4996851.5570999002</v>
      </c>
      <c r="K6008">
        <f>[1]!Table9_2[[#This Row],[retailer_benefit]]</f>
        <v>10629483.937679</v>
      </c>
      <c r="L6008">
        <f>[1]!Table7_2[[#This Row],[optimum_policy]]</f>
        <v>1140</v>
      </c>
      <c r="M6008">
        <f>[1]!Table5_2[[#This Row],[consumer_cost]]</f>
        <v>21162437.458879001</v>
      </c>
      <c r="N6008">
        <f>[1]!Table3_2[[#This Row],[consume_real]]</f>
        <v>18563.541630595599</v>
      </c>
      <c r="O6008">
        <f>[1]!Table1_2[[#This Row],[consume_hat]]</f>
        <v>17888.748067130298</v>
      </c>
      <c r="P6008">
        <f>Table15[[#This Row],[price]]-Table15[[#This Row],[w]]</f>
        <v>235.47238004861356</v>
      </c>
      <c r="Q6008">
        <f>[1]CPI!$A$10</f>
        <v>802.87238004861354</v>
      </c>
    </row>
    <row r="6009" spans="1:17" x14ac:dyDescent="0.25">
      <c r="A6009" s="1">
        <v>44526.333333333336</v>
      </c>
      <c r="B6009" t="s">
        <v>6267</v>
      </c>
      <c r="C6009">
        <v>8</v>
      </c>
      <c r="D6009" t="s">
        <v>6275</v>
      </c>
      <c r="E6009">
        <v>22556.9</v>
      </c>
      <c r="F6009">
        <v>21781.03</v>
      </c>
      <c r="G6009">
        <v>636.5</v>
      </c>
      <c r="H6009">
        <v>613.3443671</v>
      </c>
      <c r="I6009">
        <f>[1]!Table11_2[[#This Row],[reward_real]]</f>
        <v>-5852049.3514999896</v>
      </c>
      <c r="J6009">
        <f>[1]!Table13_2[[#This Row],[reward_hat]]</f>
        <v>-5353192.9322107704</v>
      </c>
      <c r="K6009">
        <f>[1]!Table9_2[[#This Row],[retailer_benefit]]</f>
        <v>12016698.3541406</v>
      </c>
      <c r="L6009">
        <f>[1]!Table7_2[[#This Row],[optimum_policy]]</f>
        <v>1290</v>
      </c>
      <c r="M6009">
        <f>[1]!Table5_2[[#This Row],[consumer_cost]]</f>
        <v>23720797.0571406</v>
      </c>
      <c r="N6009">
        <f>[1]!Table3_2[[#This Row],[consume_real]]</f>
        <v>18388.2147729772</v>
      </c>
      <c r="O6009">
        <f>[1]!Table1_2[[#This Row],[consume_hat]]</f>
        <v>17455.749883885499</v>
      </c>
      <c r="P6009">
        <f>Table15[[#This Row],[price]]-Table15[[#This Row],[w]]</f>
        <v>166.37238004861354</v>
      </c>
      <c r="Q6009">
        <f>[1]CPI!$A$10</f>
        <v>802.87238004861354</v>
      </c>
    </row>
    <row r="6010" spans="1:17" x14ac:dyDescent="0.25">
      <c r="A6010" s="1">
        <v>44526.375</v>
      </c>
      <c r="B6010" t="s">
        <v>6267</v>
      </c>
      <c r="C6010">
        <v>9</v>
      </c>
      <c r="D6010" t="s">
        <v>6276</v>
      </c>
      <c r="E6010">
        <v>22892.1</v>
      </c>
      <c r="F6010">
        <v>22298.86</v>
      </c>
      <c r="G6010">
        <v>748.1</v>
      </c>
      <c r="H6010">
        <v>731.90204129999995</v>
      </c>
      <c r="I6010">
        <f>[1]!Table11_2[[#This Row],[reward_real]]</f>
        <v>-6931247.1458999999</v>
      </c>
      <c r="J6010">
        <f>[1]!Table13_2[[#This Row],[reward_hat]]</f>
        <v>-6538520.8836057996</v>
      </c>
      <c r="K6010">
        <f>[1]!Table9_2[[#This Row],[retailer_benefit]]</f>
        <v>14674120.0770972</v>
      </c>
      <c r="L6010">
        <f>[1]!Table7_2[[#This Row],[optimum_policy]]</f>
        <v>1540</v>
      </c>
      <c r="M6010">
        <f>[1]!Table5_2[[#This Row],[consumer_cost]]</f>
        <v>28536614.3688972</v>
      </c>
      <c r="N6010">
        <f>[1]!Table3_2[[#This Row],[consume_real]]</f>
        <v>18530.269070712398</v>
      </c>
      <c r="O6010">
        <f>[1]!Table1_2[[#This Row],[consume_hat]]</f>
        <v>17867.202207301099</v>
      </c>
      <c r="P6010">
        <f>Table15[[#This Row],[price]]-Table15[[#This Row],[w]]</f>
        <v>54.772380048613513</v>
      </c>
      <c r="Q6010">
        <f>[1]CPI!$A$10</f>
        <v>802.87238004861354</v>
      </c>
    </row>
    <row r="6011" spans="1:17" x14ac:dyDescent="0.25">
      <c r="A6011" s="1">
        <v>44526.416666666664</v>
      </c>
      <c r="B6011" t="s">
        <v>6267</v>
      </c>
      <c r="C6011">
        <v>10</v>
      </c>
      <c r="D6011" t="s">
        <v>6277</v>
      </c>
      <c r="E6011">
        <v>23962.1</v>
      </c>
      <c r="F6011">
        <v>23209.919999999998</v>
      </c>
      <c r="G6011">
        <v>798.9</v>
      </c>
      <c r="H6011">
        <v>763.84534499999995</v>
      </c>
      <c r="I6011">
        <f>[1]!Table11_2[[#This Row],[reward_real]]</f>
        <v>-7865583.2870999901</v>
      </c>
      <c r="J6011">
        <f>[1]!Table13_2[[#This Row],[reward_hat]]</f>
        <v>-7138646.1638999702</v>
      </c>
      <c r="K6011">
        <f>[1]!Table9_2[[#This Row],[retailer_benefit]]</f>
        <v>15577576.513768399</v>
      </c>
      <c r="L6011">
        <f>[1]!Table7_2[[#This Row],[optimum_policy]]</f>
        <v>1590</v>
      </c>
      <c r="M6011">
        <f>[1]!Table5_2[[#This Row],[consumer_cost]]</f>
        <v>31308743.087968402</v>
      </c>
      <c r="N6011">
        <f>[1]!Table3_2[[#This Row],[consume_real]]</f>
        <v>19691.033388659402</v>
      </c>
      <c r="O6011">
        <f>[1]!Table1_2[[#This Row],[consume_hat]]</f>
        <v>18691.339054342101</v>
      </c>
      <c r="P6011">
        <f>Table15[[#This Row],[price]]-Table15[[#This Row],[w]]</f>
        <v>3.9723800486135588</v>
      </c>
      <c r="Q6011">
        <f>[1]CPI!$A$10</f>
        <v>802.87238004861354</v>
      </c>
    </row>
    <row r="6012" spans="1:17" x14ac:dyDescent="0.25">
      <c r="A6012" s="1">
        <v>44526.458333333336</v>
      </c>
      <c r="B6012" t="s">
        <v>6267</v>
      </c>
      <c r="C6012">
        <v>11</v>
      </c>
      <c r="D6012" t="s">
        <v>6278</v>
      </c>
      <c r="E6012">
        <v>24877.1</v>
      </c>
      <c r="F6012">
        <v>24225.599999999999</v>
      </c>
      <c r="G6012">
        <v>808.9</v>
      </c>
      <c r="H6012">
        <v>777.74365350000005</v>
      </c>
      <c r="I6012">
        <f>[1]!Table11_2[[#This Row],[reward_real]]</f>
        <v>-8200760.8920999896</v>
      </c>
      <c r="J6012">
        <f>[1]!Table13_2[[#This Row],[reward_hat]]</f>
        <v>-7540672.3644393496</v>
      </c>
      <c r="K6012">
        <f>[1]!Table9_2[[#This Row],[retailer_benefit]]</f>
        <v>16851656.267583899</v>
      </c>
      <c r="L6012">
        <f>[1]!Table7_2[[#This Row],[optimum_policy]]</f>
        <v>1640</v>
      </c>
      <c r="M6012">
        <f>[1]!Table5_2[[#This Row],[consumer_cost]]</f>
        <v>33253178.051783901</v>
      </c>
      <c r="N6012">
        <f>[1]!Table3_2[[#This Row],[consume_real]]</f>
        <v>20276.328080356001</v>
      </c>
      <c r="O6012">
        <f>[1]!Table1_2[[#This Row],[consume_hat]]</f>
        <v>19391.1511351072</v>
      </c>
      <c r="P6012">
        <f>Table15[[#This Row],[price]]-Table15[[#This Row],[w]]</f>
        <v>-6.0276199513864412</v>
      </c>
      <c r="Q6012">
        <f>[1]CPI!$A$10</f>
        <v>802.87238004861354</v>
      </c>
    </row>
    <row r="6013" spans="1:17" x14ac:dyDescent="0.25">
      <c r="A6013" s="1">
        <v>44526.5</v>
      </c>
      <c r="B6013" t="s">
        <v>6267</v>
      </c>
      <c r="C6013">
        <v>12</v>
      </c>
      <c r="D6013" t="s">
        <v>6279</v>
      </c>
      <c r="E6013">
        <v>25658</v>
      </c>
      <c r="F6013">
        <v>24997.87</v>
      </c>
      <c r="G6013">
        <v>825.9</v>
      </c>
      <c r="H6013">
        <v>777.3792254</v>
      </c>
      <c r="I6013">
        <f>[1]!Table11_2[[#This Row],[reward_real]]</f>
        <v>-8715535.0979999993</v>
      </c>
      <c r="J6013">
        <f>[1]!Table13_2[[#This Row],[reward_hat]]</f>
        <v>-7775681.0298449099</v>
      </c>
      <c r="K6013">
        <f>[1]!Table9_2[[#This Row],[retailer_benefit]]</f>
        <v>17182024.7567061</v>
      </c>
      <c r="L6013">
        <f>[1]!Table7_2[[#This Row],[optimum_policy]]</f>
        <v>1640</v>
      </c>
      <c r="M6013">
        <f>[1]!Table5_2[[#This Row],[consumer_cost]]</f>
        <v>34613094.952706099</v>
      </c>
      <c r="N6013">
        <f>[1]!Table3_2[[#This Row],[consume_real]]</f>
        <v>21105.545702869498</v>
      </c>
      <c r="O6013">
        <f>[1]!Table1_2[[#This Row],[consume_hat]]</f>
        <v>20004.8593427987</v>
      </c>
      <c r="P6013">
        <f>Table15[[#This Row],[price]]-Table15[[#This Row],[w]]</f>
        <v>-23.027619951386441</v>
      </c>
      <c r="Q6013">
        <f>[1]CPI!$A$10</f>
        <v>802.87238004861354</v>
      </c>
    </row>
    <row r="6014" spans="1:17" x14ac:dyDescent="0.25">
      <c r="A6014" s="1">
        <v>44526.541666666664</v>
      </c>
      <c r="B6014" t="s">
        <v>6267</v>
      </c>
      <c r="C6014">
        <v>13</v>
      </c>
      <c r="D6014" t="s">
        <v>6280</v>
      </c>
      <c r="E6014">
        <v>25769.5</v>
      </c>
      <c r="F6014">
        <v>25010.23</v>
      </c>
      <c r="G6014">
        <v>812.9</v>
      </c>
      <c r="H6014">
        <v>778.43251729999997</v>
      </c>
      <c r="I6014">
        <f>[1]!Table11_2[[#This Row],[reward_real]]</f>
        <v>-8555757.4645000007</v>
      </c>
      <c r="J6014">
        <f>[1]!Table13_2[[#This Row],[reward_hat]]</f>
        <v>-7795068.0672310898</v>
      </c>
      <c r="K6014">
        <f>[1]!Table9_2[[#This Row],[retailer_benefit]]</f>
        <v>17410424.40371</v>
      </c>
      <c r="L6014">
        <f>[1]!Table7_2[[#This Row],[optimum_policy]]</f>
        <v>1640</v>
      </c>
      <c r="M6014">
        <f>[1]!Table5_2[[#This Row],[consumer_cost]]</f>
        <v>34521939.332709998</v>
      </c>
      <c r="N6014">
        <f>[1]!Table3_2[[#This Row],[consume_real]]</f>
        <v>21049.963007750001</v>
      </c>
      <c r="O6014">
        <f>[1]!Table1_2[[#This Row],[consume_hat]]</f>
        <v>20027.601350283901</v>
      </c>
      <c r="P6014">
        <f>Table15[[#This Row],[price]]-Table15[[#This Row],[w]]</f>
        <v>-10.027619951386441</v>
      </c>
      <c r="Q6014">
        <f>[1]CPI!$A$10</f>
        <v>802.87238004861354</v>
      </c>
    </row>
    <row r="6015" spans="1:17" x14ac:dyDescent="0.25">
      <c r="A6015" s="1">
        <v>44526.583333333336</v>
      </c>
      <c r="B6015" t="s">
        <v>6267</v>
      </c>
      <c r="C6015">
        <v>14</v>
      </c>
      <c r="D6015" t="s">
        <v>6281</v>
      </c>
      <c r="E6015">
        <v>25570.7</v>
      </c>
      <c r="F6015">
        <v>24704.95</v>
      </c>
      <c r="G6015">
        <v>825.7</v>
      </c>
      <c r="H6015">
        <v>777.31389579999995</v>
      </c>
      <c r="I6015">
        <f>[1]!Table11_2[[#This Row],[reward_real]]</f>
        <v>-8682863.6041000001</v>
      </c>
      <c r="J6015">
        <f>[1]!Table13_2[[#This Row],[reward_hat]]</f>
        <v>-7683614.9290270396</v>
      </c>
      <c r="K6015">
        <f>[1]!Table9_2[[#This Row],[retailer_benefit]]</f>
        <v>17125967.8644026</v>
      </c>
      <c r="L6015">
        <f>[1]!Table7_2[[#This Row],[optimum_policy]]</f>
        <v>1640</v>
      </c>
      <c r="M6015">
        <f>[1]!Table5_2[[#This Row],[consumer_cost]]</f>
        <v>34491695.0726026</v>
      </c>
      <c r="N6015">
        <f>[1]!Table3_2[[#This Row],[consume_real]]</f>
        <v>21031.5213857333</v>
      </c>
      <c r="O6015">
        <f>[1]!Table1_2[[#This Row],[consume_hat]]</f>
        <v>19769.6579730253</v>
      </c>
      <c r="P6015">
        <f>Table15[[#This Row],[price]]-Table15[[#This Row],[w]]</f>
        <v>-22.827619951386509</v>
      </c>
      <c r="Q6015">
        <f>[1]CPI!$A$10</f>
        <v>802.87238004861354</v>
      </c>
    </row>
    <row r="6016" spans="1:17" x14ac:dyDescent="0.25">
      <c r="A6016" s="1">
        <v>44526.625</v>
      </c>
      <c r="B6016" t="s">
        <v>6267</v>
      </c>
      <c r="C6016">
        <v>15</v>
      </c>
      <c r="D6016" t="s">
        <v>6282</v>
      </c>
      <c r="E6016">
        <v>25284.2</v>
      </c>
      <c r="F6016">
        <v>24504.959999999999</v>
      </c>
      <c r="G6016">
        <v>818.3</v>
      </c>
      <c r="H6016">
        <v>775.41717310000001</v>
      </c>
      <c r="I6016">
        <f>[1]!Table11_2[[#This Row],[reward_real]]</f>
        <v>-8588966.8873999901</v>
      </c>
      <c r="J6016">
        <f>[1]!Table13_2[[#This Row],[reward_hat]]</f>
        <v>-7704264.64150248</v>
      </c>
      <c r="K6016">
        <f>[1]!Table9_2[[#This Row],[retailer_benefit]]</f>
        <v>16199696.314326201</v>
      </c>
      <c r="L6016">
        <f>[1]!Table7_2[[#This Row],[optimum_policy]]</f>
        <v>1590</v>
      </c>
      <c r="M6016">
        <f>[1]!Table5_2[[#This Row],[consumer_cost]]</f>
        <v>33377630.089126199</v>
      </c>
      <c r="N6016">
        <f>[1]!Table3_2[[#This Row],[consume_real]]</f>
        <v>20992.220181840399</v>
      </c>
      <c r="O6016">
        <f>[1]!Table1_2[[#This Row],[consume_hat]]</f>
        <v>19871.2768019498</v>
      </c>
      <c r="P6016">
        <f>Table15[[#This Row],[price]]-Table15[[#This Row],[w]]</f>
        <v>-15.427619951386419</v>
      </c>
      <c r="Q6016">
        <f>[1]CPI!$A$10</f>
        <v>802.87238004861354</v>
      </c>
    </row>
    <row r="6017" spans="1:17" x14ac:dyDescent="0.25">
      <c r="A6017" s="1">
        <v>44526.666666666664</v>
      </c>
      <c r="B6017" t="s">
        <v>6267</v>
      </c>
      <c r="C6017">
        <v>16</v>
      </c>
      <c r="D6017" t="s">
        <v>6283</v>
      </c>
      <c r="E6017">
        <v>25197.4</v>
      </c>
      <c r="F6017">
        <v>24409.03</v>
      </c>
      <c r="G6017">
        <v>827.5</v>
      </c>
      <c r="H6017">
        <v>784.61646970000004</v>
      </c>
      <c r="I6017">
        <f>[1]!Table11_2[[#This Row],[reward_real]]</f>
        <v>-8582864.375</v>
      </c>
      <c r="J6017">
        <f>[1]!Table13_2[[#This Row],[reward_hat]]</f>
        <v>-7696746.0709831901</v>
      </c>
      <c r="K6017">
        <f>[1]!Table9_2[[#This Row],[retailer_benefit]]</f>
        <v>16854567.503776401</v>
      </c>
      <c r="L6017">
        <f>[1]!Table7_2[[#This Row],[optimum_policy]]</f>
        <v>1640</v>
      </c>
      <c r="M6017">
        <f>[1]!Table5_2[[#This Row],[consumer_cost]]</f>
        <v>34020296.253776401</v>
      </c>
      <c r="N6017">
        <f>[1]!Table3_2[[#This Row],[consume_real]]</f>
        <v>20744.083081571</v>
      </c>
      <c r="O6017">
        <f>[1]!Table1_2[[#This Row],[consume_hat]]</f>
        <v>19619.129519202899</v>
      </c>
      <c r="P6017">
        <f>Table15[[#This Row],[price]]-Table15[[#This Row],[w]]</f>
        <v>-24.627619951386464</v>
      </c>
      <c r="Q6017">
        <f>[1]CPI!$A$10</f>
        <v>802.87238004861354</v>
      </c>
    </row>
    <row r="6018" spans="1:17" x14ac:dyDescent="0.25">
      <c r="A6018" s="1">
        <v>44526.708333333336</v>
      </c>
      <c r="B6018" t="s">
        <v>6267</v>
      </c>
      <c r="C6018">
        <v>17</v>
      </c>
      <c r="D6018" t="s">
        <v>6284</v>
      </c>
      <c r="E6018">
        <v>25988.400000000001</v>
      </c>
      <c r="F6018">
        <v>25263.599999999999</v>
      </c>
      <c r="G6018">
        <v>826.7</v>
      </c>
      <c r="H6018">
        <v>788.94464400000004</v>
      </c>
      <c r="I6018">
        <f>[1]!Table11_2[[#This Row],[reward_real]]</f>
        <v>-8840032.2251999993</v>
      </c>
      <c r="J6018">
        <f>[1]!Table13_2[[#This Row],[reward_hat]]</f>
        <v>-8030725.9665218098</v>
      </c>
      <c r="K6018">
        <f>[1]!Table9_2[[#This Row],[retailer_benefit]]</f>
        <v>17393487.864413101</v>
      </c>
      <c r="L6018">
        <f>[1]!Table7_2[[#This Row],[optimum_policy]]</f>
        <v>1640</v>
      </c>
      <c r="M6018">
        <f>[1]!Table5_2[[#This Row],[consumer_cost]]</f>
        <v>35073552.3148131</v>
      </c>
      <c r="N6018">
        <f>[1]!Table3_2[[#This Row],[consume_real]]</f>
        <v>21386.3123870811</v>
      </c>
      <c r="O6018">
        <f>[1]!Table1_2[[#This Row],[consume_hat]]</f>
        <v>20358.1481339977</v>
      </c>
      <c r="P6018">
        <f>Table15[[#This Row],[price]]-Table15[[#This Row],[w]]</f>
        <v>-23.827619951386509</v>
      </c>
      <c r="Q6018">
        <f>[1]CPI!$A$10</f>
        <v>802.87238004861354</v>
      </c>
    </row>
    <row r="6019" spans="1:17" x14ac:dyDescent="0.25">
      <c r="A6019" s="1">
        <v>44526.75</v>
      </c>
      <c r="B6019" t="s">
        <v>6267</v>
      </c>
      <c r="C6019">
        <v>18</v>
      </c>
      <c r="D6019" t="s">
        <v>6285</v>
      </c>
      <c r="E6019">
        <v>28705.8</v>
      </c>
      <c r="F6019">
        <v>27872.11</v>
      </c>
      <c r="G6019">
        <v>827.6</v>
      </c>
      <c r="H6019">
        <v>779.62706609999998</v>
      </c>
      <c r="I6019">
        <f>[1]!Table11_2[[#This Row],[reward_real]]</f>
        <v>-9779606.7671999894</v>
      </c>
      <c r="J6019">
        <f>[1]!Table13_2[[#This Row],[reward_hat]]</f>
        <v>-8706688.8569690399</v>
      </c>
      <c r="K6019">
        <f>[1]!Table9_2[[#This Row],[retailer_benefit]]</f>
        <v>19199981.966344301</v>
      </c>
      <c r="L6019">
        <f>[1]!Table7_2[[#This Row],[optimum_policy]]</f>
        <v>1640</v>
      </c>
      <c r="M6019">
        <f>[1]!Table5_2[[#This Row],[consumer_cost]]</f>
        <v>38759195.500744298</v>
      </c>
      <c r="N6019">
        <f>[1]!Table3_2[[#This Row],[consume_real]]</f>
        <v>23633.655793136699</v>
      </c>
      <c r="O6019">
        <f>[1]!Table1_2[[#This Row],[consume_hat]]</f>
        <v>22335.5222928435</v>
      </c>
      <c r="P6019">
        <f>Table15[[#This Row],[price]]-Table15[[#This Row],[w]]</f>
        <v>-24.727619951386487</v>
      </c>
      <c r="Q6019">
        <f>[1]CPI!$A$10</f>
        <v>802.87238004861354</v>
      </c>
    </row>
    <row r="6020" spans="1:17" x14ac:dyDescent="0.25">
      <c r="A6020" s="1">
        <v>44526.791666666664</v>
      </c>
      <c r="B6020" t="s">
        <v>6267</v>
      </c>
      <c r="C6020">
        <v>19</v>
      </c>
      <c r="D6020" t="s">
        <v>6286</v>
      </c>
      <c r="E6020">
        <v>29071.3</v>
      </c>
      <c r="F6020">
        <v>28588.07</v>
      </c>
      <c r="G6020">
        <v>827.2</v>
      </c>
      <c r="H6020">
        <v>780.57945259999997</v>
      </c>
      <c r="I6020">
        <f>[1]!Table11_2[[#This Row],[reward_real]]</f>
        <v>-9897265.9423999991</v>
      </c>
      <c r="J6020">
        <f>[1]!Table13_2[[#This Row],[reward_hat]]</f>
        <v>-8946404.2867926396</v>
      </c>
      <c r="K6020">
        <f>[1]!Table9_2[[#This Row],[retailer_benefit]]</f>
        <v>19449946.223362401</v>
      </c>
      <c r="L6020">
        <f>[1]!Table7_2[[#This Row],[optimum_policy]]</f>
        <v>1640</v>
      </c>
      <c r="M6020">
        <f>[1]!Table5_2[[#This Row],[consumer_cost]]</f>
        <v>39244478.108162403</v>
      </c>
      <c r="N6020">
        <f>[1]!Table3_2[[#This Row],[consume_real]]</f>
        <v>23929.5598220502</v>
      </c>
      <c r="O6020">
        <f>[1]!Table1_2[[#This Row],[consume_hat]]</f>
        <v>22922.4693446606</v>
      </c>
      <c r="P6020">
        <f>Table15[[#This Row],[price]]-Table15[[#This Row],[w]]</f>
        <v>-24.327619951386509</v>
      </c>
      <c r="Q6020">
        <f>[1]CPI!$A$10</f>
        <v>802.87238004861354</v>
      </c>
    </row>
    <row r="6021" spans="1:17" x14ac:dyDescent="0.25">
      <c r="A6021" s="1">
        <v>44526.833333333336</v>
      </c>
      <c r="B6021" t="s">
        <v>6267</v>
      </c>
      <c r="C6021">
        <v>20</v>
      </c>
      <c r="D6021" t="s">
        <v>6287</v>
      </c>
      <c r="E6021">
        <v>28863.200000000001</v>
      </c>
      <c r="F6021">
        <v>28470.41</v>
      </c>
      <c r="G6021">
        <v>824</v>
      </c>
      <c r="H6021">
        <v>796.61873379999997</v>
      </c>
      <c r="I6021">
        <f>[1]!Table11_2[[#This Row],[reward_real]]</f>
        <v>-9771924.9920000006</v>
      </c>
      <c r="J6021">
        <f>[1]!Table13_2[[#This Row],[reward_hat]]</f>
        <v>-9179004.0437545609</v>
      </c>
      <c r="K6021">
        <f>[1]!Table9_2[[#This Row],[retailer_benefit]]</f>
        <v>19354103.867650401</v>
      </c>
      <c r="L6021">
        <f>[1]!Table7_2[[#This Row],[optimum_policy]]</f>
        <v>1640</v>
      </c>
      <c r="M6021">
        <f>[1]!Table5_2[[#This Row],[consumer_cost]]</f>
        <v>38897953.851650402</v>
      </c>
      <c r="N6021">
        <f>[1]!Table3_2[[#This Row],[consume_real]]</f>
        <v>23718.2645436893</v>
      </c>
      <c r="O6021">
        <f>[1]!Table1_2[[#This Row],[consume_hat]]</f>
        <v>23044.911333376</v>
      </c>
      <c r="P6021">
        <f>Table15[[#This Row],[price]]-Table15[[#This Row],[w]]</f>
        <v>-21.127619951386464</v>
      </c>
      <c r="Q6021">
        <f>[1]CPI!$A$10</f>
        <v>802.87238004861354</v>
      </c>
    </row>
    <row r="6022" spans="1:17" x14ac:dyDescent="0.25">
      <c r="A6022" s="1">
        <v>44526.875</v>
      </c>
      <c r="B6022" t="s">
        <v>6267</v>
      </c>
      <c r="C6022">
        <v>21</v>
      </c>
      <c r="D6022" t="s">
        <v>6288</v>
      </c>
      <c r="E6022">
        <v>28822.7</v>
      </c>
      <c r="F6022">
        <v>28093.94</v>
      </c>
      <c r="G6022">
        <v>827.8</v>
      </c>
      <c r="H6022">
        <v>794.65601519999996</v>
      </c>
      <c r="I6022">
        <f>[1]!Table11_2[[#This Row],[reward_real]]</f>
        <v>-9822833.8054000009</v>
      </c>
      <c r="J6022">
        <f>[1]!Table13_2[[#This Row],[reward_hat]]</f>
        <v>-9025095.3194832094</v>
      </c>
      <c r="K6022">
        <f>[1]!Table9_2[[#This Row],[retailer_benefit]]</f>
        <v>19275442.417844601</v>
      </c>
      <c r="L6022">
        <f>[1]!Table7_2[[#This Row],[optimum_policy]]</f>
        <v>1640</v>
      </c>
      <c r="M6022">
        <f>[1]!Table5_2[[#This Row],[consumer_cost]]</f>
        <v>38921110.028644599</v>
      </c>
      <c r="N6022">
        <f>[1]!Table3_2[[#This Row],[consume_real]]</f>
        <v>23732.384163807601</v>
      </c>
      <c r="O6022">
        <f>[1]!Table1_2[[#This Row],[consume_hat]]</f>
        <v>22714.470529242</v>
      </c>
      <c r="P6022">
        <f>Table15[[#This Row],[price]]-Table15[[#This Row],[w]]</f>
        <v>-24.927619951386419</v>
      </c>
      <c r="Q6022">
        <f>[1]CPI!$A$10</f>
        <v>802.87238004861354</v>
      </c>
    </row>
    <row r="6023" spans="1:17" x14ac:dyDescent="0.25">
      <c r="A6023" s="1">
        <v>44526.916666666664</v>
      </c>
      <c r="B6023" t="s">
        <v>6267</v>
      </c>
      <c r="C6023">
        <v>22</v>
      </c>
      <c r="D6023" t="s">
        <v>6289</v>
      </c>
      <c r="E6023">
        <v>28064.2</v>
      </c>
      <c r="F6023">
        <v>27640.959999999999</v>
      </c>
      <c r="G6023">
        <v>816.6</v>
      </c>
      <c r="H6023">
        <v>776.61708109999995</v>
      </c>
      <c r="I6023">
        <f>[1]!Table11_2[[#This Row],[reward_real]]</f>
        <v>-9505176.1547999997</v>
      </c>
      <c r="J6023">
        <f>[1]!Table13_2[[#This Row],[reward_hat]]</f>
        <v>-8709779.2111936007</v>
      </c>
      <c r="K6023">
        <f>[1]!Table9_2[[#This Row],[retailer_benefit]]</f>
        <v>18004661.371840101</v>
      </c>
      <c r="L6023">
        <f>[1]!Table7_2[[#This Row],[optimum_policy]]</f>
        <v>1590</v>
      </c>
      <c r="M6023">
        <f>[1]!Table5_2[[#This Row],[consumer_cost]]</f>
        <v>37015013.6814401</v>
      </c>
      <c r="N6023">
        <f>[1]!Table3_2[[#This Row],[consume_real]]</f>
        <v>23279.8828185157</v>
      </c>
      <c r="O6023">
        <f>[1]!Table1_2[[#This Row],[consume_hat]]</f>
        <v>22430.0480210364</v>
      </c>
      <c r="P6023">
        <f>Table15[[#This Row],[price]]-Table15[[#This Row],[w]]</f>
        <v>-13.727619951386487</v>
      </c>
      <c r="Q6023">
        <f>[1]CPI!$A$10</f>
        <v>802.87238004861354</v>
      </c>
    </row>
    <row r="6024" spans="1:17" x14ac:dyDescent="0.25">
      <c r="A6024" s="1">
        <v>44526.958333333336</v>
      </c>
      <c r="B6024" t="s">
        <v>6267</v>
      </c>
      <c r="C6024">
        <v>23</v>
      </c>
      <c r="D6024" t="s">
        <v>6290</v>
      </c>
      <c r="E6024">
        <v>27217.3</v>
      </c>
      <c r="F6024">
        <v>26681</v>
      </c>
      <c r="G6024">
        <v>802.7</v>
      </c>
      <c r="H6024">
        <v>770.04550019999999</v>
      </c>
      <c r="I6024">
        <f>[1]!Table11_2[[#This Row],[reward_real]]</f>
        <v>-8995127.1289000008</v>
      </c>
      <c r="J6024">
        <f>[1]!Table13_2[[#This Row],[reward_hat]]</f>
        <v>-8303843.4540284397</v>
      </c>
      <c r="K6024">
        <f>[1]!Table9_2[[#This Row],[retailer_benefit]]</f>
        <v>17645106.736222599</v>
      </c>
      <c r="L6024">
        <f>[1]!Table7_2[[#This Row],[optimum_policy]]</f>
        <v>1590</v>
      </c>
      <c r="M6024">
        <f>[1]!Table5_2[[#This Row],[consumer_cost]]</f>
        <v>35635360.9940226</v>
      </c>
      <c r="N6024">
        <f>[1]!Table3_2[[#This Row],[consume_real]]</f>
        <v>22412.1767258004</v>
      </c>
      <c r="O6024">
        <f>[1]!Table1_2[[#This Row],[consume_hat]]</f>
        <v>21567.150128813701</v>
      </c>
      <c r="P6024">
        <f>Table15[[#This Row],[price]]-Table15[[#This Row],[w]]</f>
        <v>0.17238004861349054</v>
      </c>
      <c r="Q6024">
        <f>[1]CPI!$A$10</f>
        <v>802.87238004861354</v>
      </c>
    </row>
    <row r="6025" spans="1:17" x14ac:dyDescent="0.25">
      <c r="A6025" s="1">
        <v>44527</v>
      </c>
      <c r="B6025" t="s">
        <v>6267</v>
      </c>
      <c r="C6025">
        <v>24</v>
      </c>
      <c r="D6025" t="s">
        <v>6291</v>
      </c>
      <c r="E6025">
        <v>25728</v>
      </c>
      <c r="F6025">
        <v>25400.19</v>
      </c>
      <c r="G6025">
        <v>773.1</v>
      </c>
      <c r="H6025">
        <v>733.68420149999997</v>
      </c>
      <c r="I6025">
        <f>[1]!Table11_2[[#This Row],[reward_real]]</f>
        <v>-8169386.1119999997</v>
      </c>
      <c r="J6025">
        <f>[1]!Table13_2[[#This Row],[reward_hat]]</f>
        <v>-7474607.3549897196</v>
      </c>
      <c r="K6025">
        <f>[1]!Table9_2[[#This Row],[retailer_benefit]]</f>
        <v>16207740.807897501</v>
      </c>
      <c r="L6025">
        <f>[1]!Table7_2[[#This Row],[optimum_policy]]</f>
        <v>1540</v>
      </c>
      <c r="M6025">
        <f>[1]!Table5_2[[#This Row],[consumer_cost]]</f>
        <v>32546513.0318975</v>
      </c>
      <c r="N6025">
        <f>[1]!Table3_2[[#This Row],[consume_real]]</f>
        <v>21134.099371362001</v>
      </c>
      <c r="O6025">
        <f>[1]!Table1_2[[#This Row],[consume_hat]]</f>
        <v>20375.5439743038</v>
      </c>
      <c r="P6025">
        <f>Table15[[#This Row],[price]]-Table15[[#This Row],[w]]</f>
        <v>29.772380048613513</v>
      </c>
      <c r="Q6025">
        <f>[1]CPI!$A$10</f>
        <v>802.87238004861354</v>
      </c>
    </row>
    <row r="6026" spans="1:17" x14ac:dyDescent="0.25">
      <c r="A6026" s="1">
        <v>44527.041666666664</v>
      </c>
      <c r="B6026" t="s">
        <v>6292</v>
      </c>
      <c r="C6026">
        <v>1</v>
      </c>
      <c r="D6026" t="s">
        <v>6293</v>
      </c>
      <c r="E6026">
        <v>24998.2</v>
      </c>
      <c r="F6026">
        <v>24858.51</v>
      </c>
      <c r="G6026">
        <v>730.1</v>
      </c>
      <c r="H6026">
        <v>701.56224789999999</v>
      </c>
      <c r="I6026">
        <f>[1]!Table11_2[[#This Row],[reward_real]]</f>
        <v>-7528432.9138000002</v>
      </c>
      <c r="J6026">
        <f>[1]!Table13_2[[#This Row],[reward_hat]]</f>
        <v>-7067814.4749803096</v>
      </c>
      <c r="K6026">
        <f>[1]!Table9_2[[#This Row],[retailer_benefit]]</f>
        <v>14640280.8533259</v>
      </c>
      <c r="L6026">
        <f>[1]!Table7_2[[#This Row],[optimum_policy]]</f>
        <v>1440</v>
      </c>
      <c r="M6026">
        <f>[1]!Table5_2[[#This Row],[consumer_cost]]</f>
        <v>29697146.680925898</v>
      </c>
      <c r="N6026">
        <f>[1]!Table3_2[[#This Row],[consume_real]]</f>
        <v>20623.0185284207</v>
      </c>
      <c r="O6026">
        <f>[1]!Table1_2[[#This Row],[consume_hat]]</f>
        <v>20148.7879271647</v>
      </c>
      <c r="P6026">
        <f>Table15[[#This Row],[price]]-Table15[[#This Row],[w]]</f>
        <v>72.772380048613513</v>
      </c>
      <c r="Q6026">
        <f>[1]CPI!$A$10</f>
        <v>802.87238004861354</v>
      </c>
    </row>
    <row r="6027" spans="1:17" x14ac:dyDescent="0.25">
      <c r="A6027" s="1">
        <v>44527.083333333336</v>
      </c>
      <c r="B6027" t="s">
        <v>6292</v>
      </c>
      <c r="C6027">
        <v>2</v>
      </c>
      <c r="D6027" t="s">
        <v>6294</v>
      </c>
      <c r="E6027">
        <v>23748.5</v>
      </c>
      <c r="F6027">
        <v>23669.95</v>
      </c>
      <c r="G6027">
        <v>693.8</v>
      </c>
      <c r="H6027">
        <v>656.64659159999997</v>
      </c>
      <c r="I6027">
        <f>[1]!Table11_2[[#This Row],[reward_real]]</f>
        <v>-6857189.3869999899</v>
      </c>
      <c r="J6027">
        <f>[1]!Table13_2[[#This Row],[reward_hat]]</f>
        <v>-6315651.30477014</v>
      </c>
      <c r="K6027">
        <f>[1]!Table9_2[[#This Row],[retailer_benefit]]</f>
        <v>12773467.229401501</v>
      </c>
      <c r="L6027">
        <f>[1]!Table7_2[[#This Row],[optimum_policy]]</f>
        <v>1340</v>
      </c>
      <c r="M6027">
        <f>[1]!Table5_2[[#This Row],[consumer_cost]]</f>
        <v>26487846.003401499</v>
      </c>
      <c r="N6027">
        <f>[1]!Table3_2[[#This Row],[consume_real]]</f>
        <v>19767.049256269798</v>
      </c>
      <c r="O6027">
        <f>[1]!Table1_2[[#This Row],[consume_hat]]</f>
        <v>19236.074276307601</v>
      </c>
      <c r="P6027">
        <f>Table15[[#This Row],[price]]-Table15[[#This Row],[w]]</f>
        <v>109.07238004861358</v>
      </c>
      <c r="Q6027">
        <f>[1]CPI!$A$10</f>
        <v>802.87238004861354</v>
      </c>
    </row>
    <row r="6028" spans="1:17" x14ac:dyDescent="0.25">
      <c r="A6028" s="1">
        <v>44527.125</v>
      </c>
      <c r="B6028" t="s">
        <v>6292</v>
      </c>
      <c r="C6028">
        <v>3</v>
      </c>
      <c r="D6028" t="s">
        <v>6295</v>
      </c>
      <c r="E6028">
        <v>22985.8</v>
      </c>
      <c r="F6028">
        <v>22905.96</v>
      </c>
      <c r="G6028">
        <v>647.29999999999995</v>
      </c>
      <c r="H6028">
        <v>612.97675600000002</v>
      </c>
      <c r="I6028">
        <f>[1]!Table11_2[[#This Row],[reward_real]]</f>
        <v>-6109786.5405999999</v>
      </c>
      <c r="J6028">
        <f>[1]!Table13_2[[#This Row],[reward_hat]]</f>
        <v>-5624702.4657153096</v>
      </c>
      <c r="K6028">
        <f>[1]!Table9_2[[#This Row],[retailer_benefit]]</f>
        <v>12132735.3920705</v>
      </c>
      <c r="L6028">
        <f>[1]!Table7_2[[#This Row],[optimum_policy]]</f>
        <v>1290</v>
      </c>
      <c r="M6028">
        <f>[1]!Table5_2[[#This Row],[consumer_cost]]</f>
        <v>24352308.473270498</v>
      </c>
      <c r="N6028">
        <f>[1]!Table3_2[[#This Row],[consume_real]]</f>
        <v>18877.758506411199</v>
      </c>
      <c r="O6028">
        <f>[1]!Table1_2[[#This Row],[consume_hat]]</f>
        <v>18352.090550591001</v>
      </c>
      <c r="P6028">
        <f>Table15[[#This Row],[price]]-Table15[[#This Row],[w]]</f>
        <v>155.57238004861358</v>
      </c>
      <c r="Q6028">
        <f>[1]CPI!$A$10</f>
        <v>802.87238004861354</v>
      </c>
    </row>
    <row r="6029" spans="1:17" x14ac:dyDescent="0.25">
      <c r="A6029" s="1">
        <v>44527.166666666664</v>
      </c>
      <c r="B6029" t="s">
        <v>6292</v>
      </c>
      <c r="C6029">
        <v>4</v>
      </c>
      <c r="D6029" t="s">
        <v>6296</v>
      </c>
      <c r="E6029">
        <v>22662.1</v>
      </c>
      <c r="F6029">
        <v>22605.19</v>
      </c>
      <c r="G6029">
        <v>627.70000000000005</v>
      </c>
      <c r="H6029">
        <v>594.66801569999996</v>
      </c>
      <c r="I6029">
        <f>[1]!Table11_2[[#This Row],[reward_real]]</f>
        <v>-5863659.7402999997</v>
      </c>
      <c r="J6029">
        <f>[1]!Table13_2[[#This Row],[reward_hat]]</f>
        <v>-5408385.0505140098</v>
      </c>
      <c r="K6029">
        <f>[1]!Table9_2[[#This Row],[retailer_benefit]]</f>
        <v>11439601.271262299</v>
      </c>
      <c r="L6029">
        <f>[1]!Table7_2[[#This Row],[optimum_policy]]</f>
        <v>1240</v>
      </c>
      <c r="M6029">
        <f>[1]!Table5_2[[#This Row],[consumer_cost]]</f>
        <v>23166920.751862299</v>
      </c>
      <c r="N6029">
        <f>[1]!Table3_2[[#This Row],[consume_real]]</f>
        <v>18683.0006063406</v>
      </c>
      <c r="O6029">
        <f>[1]!Table1_2[[#This Row],[consume_hat]]</f>
        <v>18189.5945554914</v>
      </c>
      <c r="P6029">
        <f>Table15[[#This Row],[price]]-Table15[[#This Row],[w]]</f>
        <v>175.17238004861349</v>
      </c>
      <c r="Q6029">
        <f>[1]CPI!$A$10</f>
        <v>802.87238004861354</v>
      </c>
    </row>
    <row r="6030" spans="1:17" x14ac:dyDescent="0.25">
      <c r="A6030" s="1">
        <v>44527.208333333336</v>
      </c>
      <c r="B6030" t="s">
        <v>6292</v>
      </c>
      <c r="C6030">
        <v>5</v>
      </c>
      <c r="D6030" t="s">
        <v>6297</v>
      </c>
      <c r="E6030">
        <v>22685.200000000001</v>
      </c>
      <c r="F6030">
        <v>22422.94</v>
      </c>
      <c r="G6030">
        <v>608.70000000000005</v>
      </c>
      <c r="H6030">
        <v>579.33780000000002</v>
      </c>
      <c r="I6030">
        <f>[1]!Table11_2[[#This Row],[reward_real]]</f>
        <v>-5717419.0115999999</v>
      </c>
      <c r="J6030">
        <f>[1]!Table13_2[[#This Row],[reward_hat]]</f>
        <v>-5262872.5964397797</v>
      </c>
      <c r="K6030">
        <f>[1]!Table9_2[[#This Row],[retailer_benefit]]</f>
        <v>10920110.633951301</v>
      </c>
      <c r="L6030">
        <f>[1]!Table7_2[[#This Row],[optimum_policy]]</f>
        <v>1190</v>
      </c>
      <c r="M6030">
        <f>[1]!Table5_2[[#This Row],[consumer_cost]]</f>
        <v>22354948.6571513</v>
      </c>
      <c r="N6030">
        <f>[1]!Table3_2[[#This Row],[consume_real]]</f>
        <v>18785.671140463201</v>
      </c>
      <c r="O6030">
        <f>[1]!Table1_2[[#This Row],[consume_hat]]</f>
        <v>18168.5800452406</v>
      </c>
      <c r="P6030">
        <f>Table15[[#This Row],[price]]-Table15[[#This Row],[w]]</f>
        <v>194.17238004861349</v>
      </c>
      <c r="Q6030">
        <f>[1]CPI!$A$10</f>
        <v>802.87238004861354</v>
      </c>
    </row>
    <row r="6031" spans="1:17" x14ac:dyDescent="0.25">
      <c r="A6031" s="1">
        <v>44527.25</v>
      </c>
      <c r="B6031" t="s">
        <v>6292</v>
      </c>
      <c r="C6031">
        <v>6</v>
      </c>
      <c r="D6031" t="s">
        <v>6298</v>
      </c>
      <c r="E6031">
        <v>22984.9</v>
      </c>
      <c r="F6031">
        <v>22797.94</v>
      </c>
      <c r="G6031">
        <v>605.70000000000005</v>
      </c>
      <c r="H6031">
        <v>572.88878460000001</v>
      </c>
      <c r="I6031">
        <f>[1]!Table11_2[[#This Row],[reward_real]]</f>
        <v>-5752270.0286999997</v>
      </c>
      <c r="J6031">
        <f>[1]!Table13_2[[#This Row],[reward_hat]]</f>
        <v>-5264144.2680214802</v>
      </c>
      <c r="K6031">
        <f>[1]!Table9_2[[#This Row],[retailer_benefit]]</f>
        <v>11098072.900014499</v>
      </c>
      <c r="L6031">
        <f>[1]!Table7_2[[#This Row],[optimum_policy]]</f>
        <v>1190</v>
      </c>
      <c r="M6031">
        <f>[1]!Table5_2[[#This Row],[consumer_cost]]</f>
        <v>22602612.9574145</v>
      </c>
      <c r="N6031">
        <f>[1]!Table3_2[[#This Row],[consume_real]]</f>
        <v>18993.792401188701</v>
      </c>
      <c r="O6031">
        <f>[1]!Table1_2[[#This Row],[consume_hat]]</f>
        <v>18377.543457338001</v>
      </c>
      <c r="P6031">
        <f>Table15[[#This Row],[price]]-Table15[[#This Row],[w]]</f>
        <v>197.17238004861349</v>
      </c>
      <c r="Q6031">
        <f>[1]CPI!$A$10</f>
        <v>802.87238004861354</v>
      </c>
    </row>
    <row r="6032" spans="1:17" x14ac:dyDescent="0.25">
      <c r="A6032" s="1">
        <v>44527.291666666664</v>
      </c>
      <c r="B6032" t="s">
        <v>6292</v>
      </c>
      <c r="C6032">
        <v>7</v>
      </c>
      <c r="D6032" t="s">
        <v>6299</v>
      </c>
      <c r="E6032">
        <v>23803</v>
      </c>
      <c r="F6032">
        <v>23194.75</v>
      </c>
      <c r="G6032">
        <v>604.70000000000005</v>
      </c>
      <c r="H6032">
        <v>574.43847689999996</v>
      </c>
      <c r="I6032">
        <f>[1]!Table11_2[[#This Row],[reward_real]]</f>
        <v>-5942966.4189999998</v>
      </c>
      <c r="J6032">
        <f>[1]!Table13_2[[#This Row],[reward_hat]]</f>
        <v>-5376976.8239895198</v>
      </c>
      <c r="K6032">
        <f>[1]!Table9_2[[#This Row],[retailer_benefit]]</f>
        <v>11504608.053714899</v>
      </c>
      <c r="L6032">
        <f>[1]!Table7_2[[#This Row],[optimum_policy]]</f>
        <v>1190</v>
      </c>
      <c r="M6032">
        <f>[1]!Table5_2[[#This Row],[consumer_cost]]</f>
        <v>23390540.891714901</v>
      </c>
      <c r="N6032">
        <f>[1]!Table3_2[[#This Row],[consume_real]]</f>
        <v>19655.916715726798</v>
      </c>
      <c r="O6032">
        <f>[1]!Table1_2[[#This Row],[consume_hat]]</f>
        <v>18720.810112711901</v>
      </c>
      <c r="P6032">
        <f>Table15[[#This Row],[price]]-Table15[[#This Row],[w]]</f>
        <v>198.17238004861349</v>
      </c>
      <c r="Q6032">
        <f>[1]CPI!$A$10</f>
        <v>802.87238004861354</v>
      </c>
    </row>
    <row r="6033" spans="1:17" x14ac:dyDescent="0.25">
      <c r="A6033" s="1">
        <v>44527.333333333336</v>
      </c>
      <c r="B6033" t="s">
        <v>6292</v>
      </c>
      <c r="C6033">
        <v>8</v>
      </c>
      <c r="D6033" t="s">
        <v>6300</v>
      </c>
      <c r="E6033">
        <v>25987.5</v>
      </c>
      <c r="F6033">
        <v>24993.59</v>
      </c>
      <c r="G6033">
        <v>647.6</v>
      </c>
      <c r="H6033">
        <v>628.22331989999998</v>
      </c>
      <c r="I6033">
        <f>[1]!Table11_2[[#This Row],[reward_real]]</f>
        <v>-6912259.2000000002</v>
      </c>
      <c r="J6033">
        <f>[1]!Table13_2[[#This Row],[reward_hat]]</f>
        <v>-6362162.2911105901</v>
      </c>
      <c r="K6033">
        <f>[1]!Table9_2[[#This Row],[retailer_benefit]]</f>
        <v>13713512.384434801</v>
      </c>
      <c r="L6033">
        <f>[1]!Table7_2[[#This Row],[optimum_policy]]</f>
        <v>1290</v>
      </c>
      <c r="M6033">
        <f>[1]!Table5_2[[#This Row],[consumer_cost]]</f>
        <v>27538030.784434799</v>
      </c>
      <c r="N6033">
        <f>[1]!Table3_2[[#This Row],[consume_real]]</f>
        <v>21347.310685608401</v>
      </c>
      <c r="O6033">
        <f>[1]!Table1_2[[#This Row],[consume_hat]]</f>
        <v>20254.4607626582</v>
      </c>
      <c r="P6033">
        <f>Table15[[#This Row],[price]]-Table15[[#This Row],[w]]</f>
        <v>155.27238004861351</v>
      </c>
      <c r="Q6033">
        <f>[1]CPI!$A$10</f>
        <v>802.87238004861354</v>
      </c>
    </row>
    <row r="6034" spans="1:17" x14ac:dyDescent="0.25">
      <c r="A6034" s="1">
        <v>44527.375</v>
      </c>
      <c r="B6034" t="s">
        <v>6292</v>
      </c>
      <c r="C6034">
        <v>9</v>
      </c>
      <c r="D6034" t="s">
        <v>6301</v>
      </c>
      <c r="E6034">
        <v>27909.5</v>
      </c>
      <c r="F6034">
        <v>27077.89</v>
      </c>
      <c r="G6034">
        <v>751.1</v>
      </c>
      <c r="H6034">
        <v>748.32442579999997</v>
      </c>
      <c r="I6034">
        <f>[1]!Table11_2[[#This Row],[reward_real]]</f>
        <v>-8499810.3155000005</v>
      </c>
      <c r="J6034">
        <f>[1]!Table13_2[[#This Row],[reward_hat]]</f>
        <v>-8202201.8728322396</v>
      </c>
      <c r="K6034">
        <f>[1]!Table9_2[[#This Row],[retailer_benefit]]</f>
        <v>17855146.739177</v>
      </c>
      <c r="L6034">
        <f>[1]!Table7_2[[#This Row],[optimum_policy]]</f>
        <v>1540</v>
      </c>
      <c r="M6034">
        <f>[1]!Table5_2[[#This Row],[consumer_cost]]</f>
        <v>34854767.370177001</v>
      </c>
      <c r="N6034">
        <f>[1]!Table3_2[[#This Row],[consume_real]]</f>
        <v>22632.965824790299</v>
      </c>
      <c r="O6034">
        <f>[1]!Table1_2[[#This Row],[consume_hat]]</f>
        <v>21921.513156679801</v>
      </c>
      <c r="P6034">
        <f>Table15[[#This Row],[price]]-Table15[[#This Row],[w]]</f>
        <v>51.772380048613513</v>
      </c>
      <c r="Q6034">
        <f>[1]CPI!$A$10</f>
        <v>802.87238004861354</v>
      </c>
    </row>
    <row r="6035" spans="1:17" x14ac:dyDescent="0.25">
      <c r="A6035" s="1">
        <v>44527.416666666664</v>
      </c>
      <c r="B6035" t="s">
        <v>6292</v>
      </c>
      <c r="C6035">
        <v>10</v>
      </c>
      <c r="D6035" t="s">
        <v>6302</v>
      </c>
      <c r="E6035">
        <v>29087.5</v>
      </c>
      <c r="F6035">
        <v>28600.02</v>
      </c>
      <c r="G6035">
        <v>799</v>
      </c>
      <c r="H6035">
        <v>775.67946540000003</v>
      </c>
      <c r="I6035">
        <f>[1]!Table11_2[[#This Row],[reward_real]]</f>
        <v>-9549717.125</v>
      </c>
      <c r="J6035">
        <f>[1]!Table13_2[[#This Row],[reward_hat]]</f>
        <v>-8996161.5907085203</v>
      </c>
      <c r="K6035">
        <f>[1]!Table9_2[[#This Row],[retailer_benefit]]</f>
        <v>18908200.865769699</v>
      </c>
      <c r="L6035">
        <f>[1]!Table7_2[[#This Row],[optimum_policy]]</f>
        <v>1590</v>
      </c>
      <c r="M6035">
        <f>[1]!Table5_2[[#This Row],[consumer_cost]]</f>
        <v>38007635.115769699</v>
      </c>
      <c r="N6035">
        <f>[1]!Table3_2[[#This Row],[consume_real]]</f>
        <v>23904.173028785899</v>
      </c>
      <c r="O6035">
        <f>[1]!Table1_2[[#This Row],[consume_hat]]</f>
        <v>23195.564641392899</v>
      </c>
      <c r="P6035">
        <f>Table15[[#This Row],[price]]-Table15[[#This Row],[w]]</f>
        <v>3.872380048613536</v>
      </c>
      <c r="Q6035">
        <f>[1]CPI!$A$10</f>
        <v>802.87238004861354</v>
      </c>
    </row>
    <row r="6036" spans="1:17" x14ac:dyDescent="0.25">
      <c r="A6036" s="1">
        <v>44527.458333333336</v>
      </c>
      <c r="B6036" t="s">
        <v>6292</v>
      </c>
      <c r="C6036">
        <v>11</v>
      </c>
      <c r="D6036" t="s">
        <v>6303</v>
      </c>
      <c r="E6036">
        <v>30461.4</v>
      </c>
      <c r="F6036">
        <v>29663.1</v>
      </c>
      <c r="G6036">
        <v>795.1</v>
      </c>
      <c r="H6036">
        <v>788.94588680000004</v>
      </c>
      <c r="I6036">
        <f>[1]!Table11_2[[#This Row],[reward_real]]</f>
        <v>-9793614.2525999993</v>
      </c>
      <c r="J6036">
        <f>[1]!Table13_2[[#This Row],[reward_hat]]</f>
        <v>-9429249.0734895598</v>
      </c>
      <c r="K6036">
        <f>[1]!Table9_2[[#This Row],[retailer_benefit]]</f>
        <v>20814047.747507799</v>
      </c>
      <c r="L6036">
        <f>[1]!Table7_2[[#This Row],[optimum_policy]]</f>
        <v>1640</v>
      </c>
      <c r="M6036">
        <f>[1]!Table5_2[[#This Row],[consumer_cost]]</f>
        <v>40401276.252707802</v>
      </c>
      <c r="N6036">
        <f>[1]!Table3_2[[#This Row],[consume_real]]</f>
        <v>24634.924544334001</v>
      </c>
      <c r="O6036">
        <f>[1]!Table1_2[[#This Row],[consume_hat]]</f>
        <v>23903.4114538289</v>
      </c>
      <c r="P6036">
        <f>Table15[[#This Row],[price]]-Table15[[#This Row],[w]]</f>
        <v>7.7723800486135133</v>
      </c>
      <c r="Q6036">
        <f>[1]CPI!$A$10</f>
        <v>802.87238004861354</v>
      </c>
    </row>
    <row r="6037" spans="1:17" x14ac:dyDescent="0.25">
      <c r="A6037" s="1">
        <v>44527.5</v>
      </c>
      <c r="B6037" t="s">
        <v>6292</v>
      </c>
      <c r="C6037">
        <v>12</v>
      </c>
      <c r="D6037" t="s">
        <v>6304</v>
      </c>
      <c r="E6037">
        <v>30828.7</v>
      </c>
      <c r="F6037">
        <v>30312.240000000002</v>
      </c>
      <c r="G6037">
        <v>791.8</v>
      </c>
      <c r="H6037">
        <v>782.84163690000003</v>
      </c>
      <c r="I6037">
        <f>[1]!Table11_2[[#This Row],[reward_real]]</f>
        <v>-9851681.0294000003</v>
      </c>
      <c r="J6037">
        <f>[1]!Table13_2[[#This Row],[reward_hat]]</f>
        <v>-9526426.6875344999</v>
      </c>
      <c r="K6037">
        <f>[1]!Table9_2[[#This Row],[retailer_benefit]]</f>
        <v>21106834.678295199</v>
      </c>
      <c r="L6037">
        <f>[1]!Table7_2[[#This Row],[optimum_policy]]</f>
        <v>1640</v>
      </c>
      <c r="M6037">
        <f>[1]!Table5_2[[#This Row],[consumer_cost]]</f>
        <v>40810196.7370952</v>
      </c>
      <c r="N6037">
        <f>[1]!Table3_2[[#This Row],[consume_real]]</f>
        <v>24884.2663031068</v>
      </c>
      <c r="O6037">
        <f>[1]!Table1_2[[#This Row],[consume_hat]]</f>
        <v>24338.068490054098</v>
      </c>
      <c r="P6037">
        <f>Table15[[#This Row],[price]]-Table15[[#This Row],[w]]</f>
        <v>11.072380048613581</v>
      </c>
      <c r="Q6037">
        <f>[1]CPI!$A$10</f>
        <v>802.87238004861354</v>
      </c>
    </row>
    <row r="6038" spans="1:17" x14ac:dyDescent="0.25">
      <c r="A6038" s="1">
        <v>44527.541666666664</v>
      </c>
      <c r="B6038" t="s">
        <v>6292</v>
      </c>
      <c r="C6038">
        <v>13</v>
      </c>
      <c r="D6038" t="s">
        <v>6305</v>
      </c>
      <c r="E6038">
        <v>30463.8</v>
      </c>
      <c r="F6038">
        <v>29980.78</v>
      </c>
      <c r="G6038">
        <v>799.2</v>
      </c>
      <c r="H6038">
        <v>783.77218400000004</v>
      </c>
      <c r="I6038">
        <f>[1]!Table11_2[[#This Row],[reward_real]]</f>
        <v>-9868077.8063999992</v>
      </c>
      <c r="J6038">
        <f>[1]!Table13_2[[#This Row],[reward_hat]]</f>
        <v>-9438716.7097140308</v>
      </c>
      <c r="K6038">
        <f>[1]!Table9_2[[#This Row],[retailer_benefit]]</f>
        <v>20763463.0120648</v>
      </c>
      <c r="L6038">
        <f>[1]!Table7_2[[#This Row],[optimum_policy]]</f>
        <v>1640</v>
      </c>
      <c r="M6038">
        <f>[1]!Table5_2[[#This Row],[consumer_cost]]</f>
        <v>40499618.624864802</v>
      </c>
      <c r="N6038">
        <f>[1]!Table3_2[[#This Row],[consume_real]]</f>
        <v>24694.8894054054</v>
      </c>
      <c r="O6038">
        <f>[1]!Table1_2[[#This Row],[consume_hat]]</f>
        <v>24085.357714658701</v>
      </c>
      <c r="P6038">
        <f>Table15[[#This Row],[price]]-Table15[[#This Row],[w]]</f>
        <v>3.6723800486134905</v>
      </c>
      <c r="Q6038">
        <f>[1]CPI!$A$10</f>
        <v>802.87238004861354</v>
      </c>
    </row>
    <row r="6039" spans="1:17" x14ac:dyDescent="0.25">
      <c r="A6039" s="1">
        <v>44527.583333333336</v>
      </c>
      <c r="B6039" t="s">
        <v>6292</v>
      </c>
      <c r="C6039">
        <v>14</v>
      </c>
      <c r="D6039" t="s">
        <v>6306</v>
      </c>
      <c r="E6039">
        <v>29824.2</v>
      </c>
      <c r="F6039">
        <v>29311.02</v>
      </c>
      <c r="G6039">
        <v>806</v>
      </c>
      <c r="H6039">
        <v>784.67939190000004</v>
      </c>
      <c r="I6039">
        <f>[1]!Table11_2[[#This Row],[reward_real]]</f>
        <v>-9780548.148</v>
      </c>
      <c r="J6039">
        <f>[1]!Table13_2[[#This Row],[reward_hat]]</f>
        <v>-9243547.9249240793</v>
      </c>
      <c r="K6039">
        <f>[1]!Table9_2[[#This Row],[retailer_benefit]]</f>
        <v>20240638.1028089</v>
      </c>
      <c r="L6039">
        <f>[1]!Table7_2[[#This Row],[optimum_policy]]</f>
        <v>1640</v>
      </c>
      <c r="M6039">
        <f>[1]!Table5_2[[#This Row],[consumer_cost]]</f>
        <v>39801734.398808897</v>
      </c>
      <c r="N6039">
        <f>[1]!Table3_2[[#This Row],[consume_real]]</f>
        <v>24269.350243176101</v>
      </c>
      <c r="O6039">
        <f>[1]!Table1_2[[#This Row],[consume_hat]]</f>
        <v>23560.062924756599</v>
      </c>
      <c r="P6039">
        <f>Table15[[#This Row],[price]]-Table15[[#This Row],[w]]</f>
        <v>-3.127619951386464</v>
      </c>
      <c r="Q6039">
        <f>[1]CPI!$A$10</f>
        <v>802.87238004861354</v>
      </c>
    </row>
    <row r="6040" spans="1:17" x14ac:dyDescent="0.25">
      <c r="A6040" s="1">
        <v>44527.625</v>
      </c>
      <c r="B6040" t="s">
        <v>6292</v>
      </c>
      <c r="C6040">
        <v>15</v>
      </c>
      <c r="D6040" t="s">
        <v>6307</v>
      </c>
      <c r="E6040">
        <v>29505.599999999999</v>
      </c>
      <c r="F6040">
        <v>29250.92</v>
      </c>
      <c r="G6040">
        <v>813.3</v>
      </c>
      <c r="H6040">
        <v>784.62342880000006</v>
      </c>
      <c r="I6040">
        <f>[1]!Table11_2[[#This Row],[reward_real]]</f>
        <v>-9803147.0831999909</v>
      </c>
      <c r="J6040">
        <f>[1]!Table13_2[[#This Row],[reward_hat]]</f>
        <v>-9223628.9235873502</v>
      </c>
      <c r="K6040">
        <f>[1]!Table9_2[[#This Row],[retailer_benefit]]</f>
        <v>19929329.137295999</v>
      </c>
      <c r="L6040">
        <f>[1]!Table7_2[[#This Row],[optimum_policy]]</f>
        <v>1640</v>
      </c>
      <c r="M6040">
        <f>[1]!Table5_2[[#This Row],[consumer_cost]]</f>
        <v>39535623.303695999</v>
      </c>
      <c r="N6040">
        <f>[1]!Table3_2[[#This Row],[consume_real]]</f>
        <v>24107.087380302401</v>
      </c>
      <c r="O6040">
        <f>[1]!Table1_2[[#This Row],[consume_hat]]</f>
        <v>23510.969938922299</v>
      </c>
      <c r="P6040">
        <f>Table15[[#This Row],[price]]-Table15[[#This Row],[w]]</f>
        <v>-10.427619951386419</v>
      </c>
      <c r="Q6040">
        <f>[1]CPI!$A$10</f>
        <v>802.87238004861354</v>
      </c>
    </row>
    <row r="6041" spans="1:17" x14ac:dyDescent="0.25">
      <c r="A6041" s="1">
        <v>44527.666666666664</v>
      </c>
      <c r="B6041" t="s">
        <v>6292</v>
      </c>
      <c r="C6041">
        <v>16</v>
      </c>
      <c r="D6041" t="s">
        <v>6308</v>
      </c>
      <c r="E6041">
        <v>29731.8</v>
      </c>
      <c r="F6041">
        <v>29127.69</v>
      </c>
      <c r="G6041">
        <v>807.8</v>
      </c>
      <c r="H6041">
        <v>797.9467502</v>
      </c>
      <c r="I6041">
        <f>[1]!Table11_2[[#This Row],[reward_real]]</f>
        <v>-9781821.6635999996</v>
      </c>
      <c r="J6041">
        <f>[1]!Table13_2[[#This Row],[reward_hat]]</f>
        <v>-9413736.84648991</v>
      </c>
      <c r="K6041">
        <f>[1]!Table9_2[[#This Row],[retailer_benefit]]</f>
        <v>20154572.885486301</v>
      </c>
      <c r="L6041">
        <f>[1]!Table7_2[[#This Row],[optimum_policy]]</f>
        <v>1640</v>
      </c>
      <c r="M6041">
        <f>[1]!Table5_2[[#This Row],[consumer_cost]]</f>
        <v>39718216.2126863</v>
      </c>
      <c r="N6041">
        <f>[1]!Table3_2[[#This Row],[consume_real]]</f>
        <v>24218.424519930599</v>
      </c>
      <c r="O6041">
        <f>[1]!Table1_2[[#This Row],[consume_hat]]</f>
        <v>23594.899894809099</v>
      </c>
      <c r="P6041">
        <f>Table15[[#This Row],[price]]-Table15[[#This Row],[w]]</f>
        <v>-4.9276199513864185</v>
      </c>
      <c r="Q6041">
        <f>[1]CPI!$A$10</f>
        <v>802.87238004861354</v>
      </c>
    </row>
    <row r="6042" spans="1:17" x14ac:dyDescent="0.25">
      <c r="A6042" s="1">
        <v>44527.708333333336</v>
      </c>
      <c r="B6042" t="s">
        <v>6292</v>
      </c>
      <c r="C6042">
        <v>17</v>
      </c>
      <c r="D6042" t="s">
        <v>6309</v>
      </c>
      <c r="E6042">
        <v>30232.5</v>
      </c>
      <c r="F6042">
        <v>29900.21</v>
      </c>
      <c r="G6042">
        <v>820.2</v>
      </c>
      <c r="H6042">
        <v>802.92318390000003</v>
      </c>
      <c r="I6042">
        <f>[1]!Table11_2[[#This Row],[reward_real]]</f>
        <v>-10031687.685000001</v>
      </c>
      <c r="J6042">
        <f>[1]!Table13_2[[#This Row],[reward_hat]]</f>
        <v>-9616645.4282309394</v>
      </c>
      <c r="K6042">
        <f>[1]!Table9_2[[#This Row],[retailer_benefit]]</f>
        <v>21276668.979304999</v>
      </c>
      <c r="L6042">
        <f>[1]!Table7_2[[#This Row],[optimum_policy]]</f>
        <v>1690</v>
      </c>
      <c r="M6042">
        <f>[1]!Table5_2[[#This Row],[consumer_cost]]</f>
        <v>41340044.349304996</v>
      </c>
      <c r="N6042">
        <f>[1]!Table3_2[[#This Row],[consume_real]]</f>
        <v>24461.564703730699</v>
      </c>
      <c r="O6042">
        <f>[1]!Table1_2[[#This Row],[consume_hat]]</f>
        <v>23954.085823278099</v>
      </c>
      <c r="P6042">
        <f>Table15[[#This Row],[price]]-Table15[[#This Row],[w]]</f>
        <v>-17.327619951386509</v>
      </c>
      <c r="Q6042">
        <f>[1]CPI!$A$10</f>
        <v>802.87238004861354</v>
      </c>
    </row>
    <row r="6043" spans="1:17" x14ac:dyDescent="0.25">
      <c r="A6043" s="1">
        <v>44527.75</v>
      </c>
      <c r="B6043" t="s">
        <v>6292</v>
      </c>
      <c r="C6043">
        <v>18</v>
      </c>
      <c r="D6043" t="s">
        <v>6310</v>
      </c>
      <c r="E6043">
        <v>33058.800000000003</v>
      </c>
      <c r="F6043">
        <v>32280.04</v>
      </c>
      <c r="G6043">
        <v>802.5</v>
      </c>
      <c r="H6043">
        <v>793.11833799999999</v>
      </c>
      <c r="I6043">
        <f>[1]!Table11_2[[#This Row],[reward_real]]</f>
        <v>-10773036.449999999</v>
      </c>
      <c r="J6043">
        <f>[1]!Table13_2[[#This Row],[reward_hat]]</f>
        <v>-10340582.1845321</v>
      </c>
      <c r="K6043">
        <f>[1]!Table9_2[[#This Row],[retailer_benefit]]</f>
        <v>22485777.014018599</v>
      </c>
      <c r="L6043">
        <f>[1]!Table7_2[[#This Row],[optimum_policy]]</f>
        <v>1640</v>
      </c>
      <c r="M6043">
        <f>[1]!Table5_2[[#This Row],[consumer_cost]]</f>
        <v>44031849.914018698</v>
      </c>
      <c r="N6043">
        <f>[1]!Table3_2[[#This Row],[consume_real]]</f>
        <v>26848.688971962601</v>
      </c>
      <c r="O6043">
        <f>[1]!Table1_2[[#This Row],[consume_hat]]</f>
        <v>26075.761179764399</v>
      </c>
      <c r="P6043">
        <f>Table15[[#This Row],[price]]-Table15[[#This Row],[w]]</f>
        <v>0.37238004861353602</v>
      </c>
      <c r="Q6043">
        <f>[1]CPI!$A$10</f>
        <v>802.87238004861354</v>
      </c>
    </row>
    <row r="6044" spans="1:17" x14ac:dyDescent="0.25">
      <c r="A6044" s="1">
        <v>44527.791666666664</v>
      </c>
      <c r="B6044" t="s">
        <v>6292</v>
      </c>
      <c r="C6044">
        <v>19</v>
      </c>
      <c r="D6044" t="s">
        <v>6311</v>
      </c>
      <c r="E6044">
        <v>32833.1</v>
      </c>
      <c r="F6044">
        <v>32441.48</v>
      </c>
      <c r="G6044">
        <v>810.7</v>
      </c>
      <c r="H6044">
        <v>793.83446300000003</v>
      </c>
      <c r="I6044">
        <f>[1]!Table11_2[[#This Row],[reward_real]]</f>
        <v>-10858333.000299999</v>
      </c>
      <c r="J6044">
        <f>[1]!Table13_2[[#This Row],[reward_hat]]</f>
        <v>-10406004.815620599</v>
      </c>
      <c r="K6044">
        <f>[1]!Table9_2[[#This Row],[retailer_benefit]]</f>
        <v>22214914.412603401</v>
      </c>
      <c r="L6044">
        <f>[1]!Table7_2[[#This Row],[optimum_policy]]</f>
        <v>1640</v>
      </c>
      <c r="M6044">
        <f>[1]!Table5_2[[#This Row],[consumer_cost]]</f>
        <v>43931580.413203403</v>
      </c>
      <c r="N6044">
        <f>[1]!Table3_2[[#This Row],[consume_real]]</f>
        <v>26787.5490324411</v>
      </c>
      <c r="O6044">
        <f>[1]!Table1_2[[#This Row],[consume_hat]]</f>
        <v>26217.0648947439</v>
      </c>
      <c r="P6044">
        <f>Table15[[#This Row],[price]]-Table15[[#This Row],[w]]</f>
        <v>-7.8276199513865095</v>
      </c>
      <c r="Q6044">
        <f>[1]CPI!$A$10</f>
        <v>802.87238004861354</v>
      </c>
    </row>
    <row r="6045" spans="1:17" x14ac:dyDescent="0.25">
      <c r="A6045" s="1">
        <v>44527.833333333336</v>
      </c>
      <c r="B6045" t="s">
        <v>6292</v>
      </c>
      <c r="C6045">
        <v>20</v>
      </c>
      <c r="D6045" t="s">
        <v>6312</v>
      </c>
      <c r="E6045">
        <v>32347.8</v>
      </c>
      <c r="F6045">
        <v>31896.03</v>
      </c>
      <c r="G6045">
        <v>818.2</v>
      </c>
      <c r="H6045">
        <v>806.33162709999999</v>
      </c>
      <c r="I6045">
        <f>[1]!Table11_2[[#This Row],[reward_real]]</f>
        <v>-10695411.8963999</v>
      </c>
      <c r="J6045">
        <f>[1]!Table13_2[[#This Row],[reward_hat]]</f>
        <v>-10322692.7198305</v>
      </c>
      <c r="K6045">
        <f>[1]!Table9_2[[#This Row],[retailer_benefit]]</f>
        <v>22792129.286926199</v>
      </c>
      <c r="L6045">
        <f>[1]!Table7_2[[#This Row],[optimum_policy]]</f>
        <v>1690</v>
      </c>
      <c r="M6045">
        <f>[1]!Table5_2[[#This Row],[consumer_cost]]</f>
        <v>44182953.079726197</v>
      </c>
      <c r="N6045">
        <f>[1]!Table3_2[[#This Row],[consume_real]]</f>
        <v>26143.759218772899</v>
      </c>
      <c r="O6045">
        <f>[1]!Table1_2[[#This Row],[consume_hat]]</f>
        <v>25604.087383066999</v>
      </c>
      <c r="P6045">
        <f>Table15[[#This Row],[price]]-Table15[[#This Row],[w]]</f>
        <v>-15.327619951386509</v>
      </c>
      <c r="Q6045">
        <f>[1]CPI!$A$10</f>
        <v>802.87238004861354</v>
      </c>
    </row>
    <row r="6046" spans="1:17" x14ac:dyDescent="0.25">
      <c r="A6046" s="1">
        <v>44527.875</v>
      </c>
      <c r="B6046" t="s">
        <v>6292</v>
      </c>
      <c r="C6046">
        <v>21</v>
      </c>
      <c r="D6046" t="s">
        <v>6313</v>
      </c>
      <c r="E6046">
        <v>31693</v>
      </c>
      <c r="F6046">
        <v>31150.09</v>
      </c>
      <c r="G6046">
        <v>827.6</v>
      </c>
      <c r="H6046">
        <v>809.3173491</v>
      </c>
      <c r="I6046">
        <f>[1]!Table11_2[[#This Row],[reward_real]]</f>
        <v>-10654679.512</v>
      </c>
      <c r="J6046">
        <f>[1]!Table13_2[[#This Row],[reward_hat]]</f>
        <v>-10136153.1859398</v>
      </c>
      <c r="K6046">
        <f>[1]!Table9_2[[#This Row],[retailer_benefit]]</f>
        <v>22205402.636898901</v>
      </c>
      <c r="L6046">
        <f>[1]!Table7_2[[#This Row],[optimum_policy]]</f>
        <v>1690</v>
      </c>
      <c r="M6046">
        <f>[1]!Table5_2[[#This Row],[consumer_cost]]</f>
        <v>43514761.660898902</v>
      </c>
      <c r="N6046">
        <f>[1]!Table3_2[[#This Row],[consume_real]]</f>
        <v>25748.379681005299</v>
      </c>
      <c r="O6046">
        <f>[1]!Table1_2[[#This Row],[consume_hat]]</f>
        <v>25048.6492038734</v>
      </c>
      <c r="P6046">
        <f>Table15[[#This Row],[price]]-Table15[[#This Row],[w]]</f>
        <v>-24.727619951386487</v>
      </c>
      <c r="Q6046">
        <f>[1]CPI!$A$10</f>
        <v>802.87238004861354</v>
      </c>
    </row>
    <row r="6047" spans="1:17" x14ac:dyDescent="0.25">
      <c r="A6047" s="1">
        <v>44527.916666666664</v>
      </c>
      <c r="B6047" t="s">
        <v>6292</v>
      </c>
      <c r="C6047">
        <v>22</v>
      </c>
      <c r="D6047" t="s">
        <v>6314</v>
      </c>
      <c r="E6047">
        <v>31127.1</v>
      </c>
      <c r="F6047">
        <v>30264.81</v>
      </c>
      <c r="G6047">
        <v>800.3</v>
      </c>
      <c r="H6047">
        <v>795.13888489999999</v>
      </c>
      <c r="I6047">
        <f>[1]!Table11_2[[#This Row],[reward_real]]</f>
        <v>-10103140.7366999</v>
      </c>
      <c r="J6047">
        <f>[1]!Table13_2[[#This Row],[reward_hat]]</f>
        <v>-9731103.1360411197</v>
      </c>
      <c r="K6047">
        <f>[1]!Table9_2[[#This Row],[retailer_benefit]]</f>
        <v>21201067.791095801</v>
      </c>
      <c r="L6047">
        <f>[1]!Table7_2[[#This Row],[optimum_policy]]</f>
        <v>1640</v>
      </c>
      <c r="M6047">
        <f>[1]!Table5_2[[#This Row],[consumer_cost]]</f>
        <v>41407349.264495797</v>
      </c>
      <c r="N6047">
        <f>[1]!Table3_2[[#This Row],[consume_real]]</f>
        <v>25248.383697863301</v>
      </c>
      <c r="O6047">
        <f>[1]!Table1_2[[#This Row],[consume_hat]]</f>
        <v>24476.486613914502</v>
      </c>
      <c r="P6047">
        <f>Table15[[#This Row],[price]]-Table15[[#This Row],[w]]</f>
        <v>2.5723800486135815</v>
      </c>
      <c r="Q6047">
        <f>[1]CPI!$A$10</f>
        <v>802.87238004861354</v>
      </c>
    </row>
    <row r="6048" spans="1:17" x14ac:dyDescent="0.25">
      <c r="A6048" s="1">
        <v>44527.958333333336</v>
      </c>
      <c r="B6048" t="s">
        <v>6292</v>
      </c>
      <c r="C6048">
        <v>23</v>
      </c>
      <c r="D6048" t="s">
        <v>6315</v>
      </c>
      <c r="E6048">
        <v>29591.5</v>
      </c>
      <c r="F6048">
        <v>28971.01</v>
      </c>
      <c r="G6048">
        <v>802.8</v>
      </c>
      <c r="H6048">
        <v>789.05506400000002</v>
      </c>
      <c r="I6048">
        <f>[1]!Table11_2[[#This Row],[reward_real]]</f>
        <v>-9648367.7579999994</v>
      </c>
      <c r="J6048">
        <f>[1]!Table13_2[[#This Row],[reward_hat]]</f>
        <v>-9211114.9919408001</v>
      </c>
      <c r="K6048">
        <f>[1]!Table9_2[[#This Row],[retailer_benefit]]</f>
        <v>20123601.113596398</v>
      </c>
      <c r="L6048">
        <f>[1]!Table7_2[[#This Row],[optimum_policy]]</f>
        <v>1640</v>
      </c>
      <c r="M6048">
        <f>[1]!Table5_2[[#This Row],[consumer_cost]]</f>
        <v>39420336.629596397</v>
      </c>
      <c r="N6048">
        <f>[1]!Table3_2[[#This Row],[consume_real]]</f>
        <v>24036.790627802598</v>
      </c>
      <c r="O6048">
        <f>[1]!Table1_2[[#This Row],[consume_hat]]</f>
        <v>23347.2045550414</v>
      </c>
      <c r="P6048">
        <f>Table15[[#This Row],[price]]-Table15[[#This Row],[w]]</f>
        <v>7.2380048613581494E-2</v>
      </c>
      <c r="Q6048">
        <f>[1]CPI!$A$10</f>
        <v>802.87238004861354</v>
      </c>
    </row>
    <row r="6049" spans="1:17" x14ac:dyDescent="0.25">
      <c r="A6049" s="1">
        <v>44528</v>
      </c>
      <c r="B6049" t="s">
        <v>6292</v>
      </c>
      <c r="C6049">
        <v>24</v>
      </c>
      <c r="D6049" t="s">
        <v>6316</v>
      </c>
      <c r="E6049">
        <v>27951.200000000001</v>
      </c>
      <c r="F6049">
        <v>27421.82</v>
      </c>
      <c r="G6049">
        <v>779.1</v>
      </c>
      <c r="H6049">
        <v>761.08074120000003</v>
      </c>
      <c r="I6049">
        <f>[1]!Table11_2[[#This Row],[reward_real]]</f>
        <v>-8848483.4328000005</v>
      </c>
      <c r="J6049">
        <f>[1]!Table13_2[[#This Row],[reward_hat]]</f>
        <v>-8389366.8219655193</v>
      </c>
      <c r="K6049">
        <f>[1]!Table9_2[[#This Row],[retailer_benefit]]</f>
        <v>18419292.043787699</v>
      </c>
      <c r="L6049">
        <f>[1]!Table7_2[[#This Row],[optimum_policy]]</f>
        <v>1590</v>
      </c>
      <c r="M6049">
        <f>[1]!Table5_2[[#This Row],[consumer_cost]]</f>
        <v>36116258.9093877</v>
      </c>
      <c r="N6049">
        <f>[1]!Table3_2[[#This Row],[consume_real]]</f>
        <v>22714.6282448979</v>
      </c>
      <c r="O6049">
        <f>[1]!Table1_2[[#This Row],[consume_hat]]</f>
        <v>22045.931180470401</v>
      </c>
      <c r="P6049">
        <f>Table15[[#This Row],[price]]-Table15[[#This Row],[w]]</f>
        <v>23.772380048613513</v>
      </c>
      <c r="Q6049">
        <f>[1]CPI!$A$10</f>
        <v>802.87238004861354</v>
      </c>
    </row>
    <row r="6050" spans="1:17" x14ac:dyDescent="0.25">
      <c r="A6050" s="1">
        <v>44528.041666666664</v>
      </c>
      <c r="B6050" t="s">
        <v>6317</v>
      </c>
      <c r="C6050">
        <v>1</v>
      </c>
      <c r="D6050" t="s">
        <v>6318</v>
      </c>
      <c r="E6050">
        <v>26034.2</v>
      </c>
      <c r="F6050">
        <v>25806.080000000002</v>
      </c>
      <c r="G6050">
        <v>704.7</v>
      </c>
      <c r="H6050">
        <v>738.71778949999998</v>
      </c>
      <c r="I6050">
        <f>[1]!Table11_2[[#This Row],[reward_real]]</f>
        <v>-7215977.3165999996</v>
      </c>
      <c r="J6050">
        <f>[1]!Table13_2[[#This Row],[reward_hat]]</f>
        <v>-7670689.4322704002</v>
      </c>
      <c r="K6050">
        <f>[1]!Table9_2[[#This Row],[retailer_benefit]]</f>
        <v>17106586.781768002</v>
      </c>
      <c r="L6050">
        <f>[1]!Table7_2[[#This Row],[optimum_policy]]</f>
        <v>1540</v>
      </c>
      <c r="M6050">
        <f>[1]!Table5_2[[#This Row],[consumer_cost]]</f>
        <v>31538541.414967999</v>
      </c>
      <c r="N6050">
        <f>[1]!Table3_2[[#This Row],[consume_real]]</f>
        <v>20479.5723473818</v>
      </c>
      <c r="O6050">
        <f>[1]!Table1_2[[#This Row],[consume_hat]]</f>
        <v>20767.577392255</v>
      </c>
      <c r="P6050">
        <f>Table15[[#This Row],[price]]-Table15[[#This Row],[w]]</f>
        <v>98.172380048613491</v>
      </c>
      <c r="Q6050">
        <f>[1]CPI!$A$10</f>
        <v>802.87238004861354</v>
      </c>
    </row>
    <row r="6051" spans="1:17" x14ac:dyDescent="0.25">
      <c r="A6051" s="1">
        <v>44528.083333333336</v>
      </c>
      <c r="B6051" t="s">
        <v>6317</v>
      </c>
      <c r="C6051">
        <v>2</v>
      </c>
      <c r="D6051" t="s">
        <v>6319</v>
      </c>
      <c r="E6051">
        <v>24606.3</v>
      </c>
      <c r="F6051">
        <v>24514.77</v>
      </c>
      <c r="G6051">
        <v>679.1</v>
      </c>
      <c r="H6051">
        <v>685.36520840000003</v>
      </c>
      <c r="I6051">
        <f>[1]!Table11_2[[#This Row],[reward_real]]</f>
        <v>-6670005.1347000003</v>
      </c>
      <c r="J6051">
        <f>[1]!Table13_2[[#This Row],[reward_hat]]</f>
        <v>-6735812.3734209696</v>
      </c>
      <c r="K6051">
        <f>[1]!Table9_2[[#This Row],[retailer_benefit]]</f>
        <v>14946861.7493542</v>
      </c>
      <c r="L6051">
        <f>[1]!Table7_2[[#This Row],[optimum_policy]]</f>
        <v>1440</v>
      </c>
      <c r="M6051">
        <f>[1]!Table5_2[[#This Row],[consumer_cost]]</f>
        <v>28286872.018754199</v>
      </c>
      <c r="N6051">
        <f>[1]!Table3_2[[#This Row],[consume_real]]</f>
        <v>19643.6611241348</v>
      </c>
      <c r="O6051">
        <f>[1]!Table1_2[[#This Row],[consume_hat]]</f>
        <v>19656.125787799199</v>
      </c>
      <c r="P6051">
        <f>Table15[[#This Row],[price]]-Table15[[#This Row],[w]]</f>
        <v>123.77238004861351</v>
      </c>
      <c r="Q6051">
        <f>[1]CPI!$A$10</f>
        <v>802.87238004861354</v>
      </c>
    </row>
    <row r="6052" spans="1:17" x14ac:dyDescent="0.25">
      <c r="A6052" s="1">
        <v>44528.125</v>
      </c>
      <c r="B6052" t="s">
        <v>6317</v>
      </c>
      <c r="C6052">
        <v>3</v>
      </c>
      <c r="D6052" t="s">
        <v>6320</v>
      </c>
      <c r="E6052">
        <v>23787.5</v>
      </c>
      <c r="F6052">
        <v>23678.51</v>
      </c>
      <c r="G6052">
        <v>644.6</v>
      </c>
      <c r="H6052">
        <v>638.78706350000004</v>
      </c>
      <c r="I6052">
        <f>[1]!Table11_2[[#This Row],[reward_real]]</f>
        <v>-6177946.7750000004</v>
      </c>
      <c r="J6052">
        <f>[1]!Table13_2[[#This Row],[reward_hat]]</f>
        <v>-6068431.9574354598</v>
      </c>
      <c r="K6052">
        <f>[1]!Table9_2[[#This Row],[retailer_benefit]]</f>
        <v>13329643.7708191</v>
      </c>
      <c r="L6052">
        <f>[1]!Table7_2[[#This Row],[optimum_policy]]</f>
        <v>1340</v>
      </c>
      <c r="M6052">
        <f>[1]!Table5_2[[#This Row],[consumer_cost]]</f>
        <v>25685537.320819099</v>
      </c>
      <c r="N6052">
        <f>[1]!Table3_2[[#This Row],[consume_real]]</f>
        <v>19168.311433447099</v>
      </c>
      <c r="O6052">
        <f>[1]!Table1_2[[#This Row],[consume_hat]]</f>
        <v>18999.8586523556</v>
      </c>
      <c r="P6052">
        <f>Table15[[#This Row],[price]]-Table15[[#This Row],[w]]</f>
        <v>158.27238004861351</v>
      </c>
      <c r="Q6052">
        <f>[1]CPI!$A$10</f>
        <v>802.87238004861354</v>
      </c>
    </row>
    <row r="6053" spans="1:17" x14ac:dyDescent="0.25">
      <c r="A6053" s="1">
        <v>44528.166666666664</v>
      </c>
      <c r="B6053" t="s">
        <v>6317</v>
      </c>
      <c r="C6053">
        <v>4</v>
      </c>
      <c r="D6053" t="s">
        <v>6321</v>
      </c>
      <c r="E6053">
        <v>23338.400000000001</v>
      </c>
      <c r="F6053">
        <v>23397.53</v>
      </c>
      <c r="G6053">
        <v>624.79999999999995</v>
      </c>
      <c r="H6053">
        <v>621.61783519999994</v>
      </c>
      <c r="I6053">
        <f>[1]!Table11_2[[#This Row],[reward_real]]</f>
        <v>-5893692.82879999</v>
      </c>
      <c r="J6053">
        <f>[1]!Table13_2[[#This Row],[reward_hat]]</f>
        <v>-5864696.7160505299</v>
      </c>
      <c r="K6053">
        <f>[1]!Table9_2[[#This Row],[retailer_benefit]]</f>
        <v>12549566.1642693</v>
      </c>
      <c r="L6053">
        <f>[1]!Table7_2[[#This Row],[optimum_policy]]</f>
        <v>1290</v>
      </c>
      <c r="M6053">
        <f>[1]!Table5_2[[#This Row],[consumer_cost]]</f>
        <v>24336951.821869299</v>
      </c>
      <c r="N6053">
        <f>[1]!Table3_2[[#This Row],[consume_real]]</f>
        <v>18865.854125480098</v>
      </c>
      <c r="O6053">
        <f>[1]!Table1_2[[#This Row],[consume_hat]]</f>
        <v>18869.1391526673</v>
      </c>
      <c r="P6053">
        <f>Table15[[#This Row],[price]]-Table15[[#This Row],[w]]</f>
        <v>178.07238004861358</v>
      </c>
      <c r="Q6053">
        <f>[1]CPI!$A$10</f>
        <v>802.87238004861354</v>
      </c>
    </row>
    <row r="6054" spans="1:17" x14ac:dyDescent="0.25">
      <c r="A6054" s="1">
        <v>44528.208333333336</v>
      </c>
      <c r="B6054" t="s">
        <v>6317</v>
      </c>
      <c r="C6054">
        <v>5</v>
      </c>
      <c r="D6054" t="s">
        <v>6322</v>
      </c>
      <c r="E6054">
        <v>23361.7</v>
      </c>
      <c r="F6054">
        <v>23341.17</v>
      </c>
      <c r="G6054">
        <v>607.4</v>
      </c>
      <c r="H6054">
        <v>606.61074770000005</v>
      </c>
      <c r="I6054">
        <f>[1]!Table11_2[[#This Row],[reward_real]]</f>
        <v>-5764873.2621999998</v>
      </c>
      <c r="J6054">
        <f>[1]!Table13_2[[#This Row],[reward_hat]]</f>
        <v>-5748938.1339294203</v>
      </c>
      <c r="K6054">
        <f>[1]!Table9_2[[#This Row],[retailer_benefit]]</f>
        <v>12008096.2320306</v>
      </c>
      <c r="L6054">
        <f>[1]!Table7_2[[#This Row],[optimum_policy]]</f>
        <v>1240</v>
      </c>
      <c r="M6054">
        <f>[1]!Table5_2[[#This Row],[consumer_cost]]</f>
        <v>23537842.7564306</v>
      </c>
      <c r="N6054">
        <f>[1]!Table3_2[[#This Row],[consume_real]]</f>
        <v>18982.131255185999</v>
      </c>
      <c r="O6054">
        <f>[1]!Table1_2[[#This Row],[consume_hat]]</f>
        <v>18954.290393149</v>
      </c>
      <c r="P6054">
        <f>Table15[[#This Row],[price]]-Table15[[#This Row],[w]]</f>
        <v>195.47238004861356</v>
      </c>
      <c r="Q6054">
        <f>[1]CPI!$A$10</f>
        <v>802.87238004861354</v>
      </c>
    </row>
    <row r="6055" spans="1:17" x14ac:dyDescent="0.25">
      <c r="A6055" s="1">
        <v>44528.25</v>
      </c>
      <c r="B6055" t="s">
        <v>6317</v>
      </c>
      <c r="C6055">
        <v>6</v>
      </c>
      <c r="D6055" t="s">
        <v>6323</v>
      </c>
      <c r="E6055">
        <v>23801.1</v>
      </c>
      <c r="F6055">
        <v>23577.65</v>
      </c>
      <c r="G6055">
        <v>594.9</v>
      </c>
      <c r="H6055">
        <v>598.69022110000003</v>
      </c>
      <c r="I6055">
        <f>[1]!Table11_2[[#This Row],[reward_real]]</f>
        <v>-5697769.1300999997</v>
      </c>
      <c r="J6055">
        <f>[1]!Table13_2[[#This Row],[reward_hat]]</f>
        <v>-5697002.2693486698</v>
      </c>
      <c r="K6055">
        <f>[1]!Table9_2[[#This Row],[retailer_benefit]]</f>
        <v>12357138.5638847</v>
      </c>
      <c r="L6055">
        <f>[1]!Table7_2[[#This Row],[optimum_policy]]</f>
        <v>1240</v>
      </c>
      <c r="M6055">
        <f>[1]!Table5_2[[#This Row],[consumer_cost]]</f>
        <v>23752676.824084699</v>
      </c>
      <c r="N6055">
        <f>[1]!Table3_2[[#This Row],[consume_real]]</f>
        <v>19155.384535552101</v>
      </c>
      <c r="O6055">
        <f>[1]!Table1_2[[#This Row],[consume_hat]]</f>
        <v>19031.552776405901</v>
      </c>
      <c r="P6055">
        <f>Table15[[#This Row],[price]]-Table15[[#This Row],[w]]</f>
        <v>207.97238004861356</v>
      </c>
      <c r="Q6055">
        <f>[1]CPI!$A$10</f>
        <v>802.87238004861354</v>
      </c>
    </row>
    <row r="6056" spans="1:17" x14ac:dyDescent="0.25">
      <c r="A6056" s="1">
        <v>44528.291666666664</v>
      </c>
      <c r="B6056" t="s">
        <v>6317</v>
      </c>
      <c r="C6056">
        <v>7</v>
      </c>
      <c r="D6056" t="s">
        <v>6324</v>
      </c>
      <c r="E6056">
        <v>24379</v>
      </c>
      <c r="F6056">
        <v>23811.42</v>
      </c>
      <c r="G6056">
        <v>590.1</v>
      </c>
      <c r="H6056">
        <v>600.9636362</v>
      </c>
      <c r="I6056">
        <f>[1]!Table11_2[[#This Row],[reward_real]]</f>
        <v>-5767071.8609999996</v>
      </c>
      <c r="J6056">
        <f>[1]!Table13_2[[#This Row],[reward_hat]]</f>
        <v>-5785426.0803147396</v>
      </c>
      <c r="K6056">
        <f>[1]!Table9_2[[#This Row],[retailer_benefit]]</f>
        <v>12702999.4999623</v>
      </c>
      <c r="L6056">
        <f>[1]!Table7_2[[#This Row],[optimum_policy]]</f>
        <v>1240</v>
      </c>
      <c r="M6056">
        <f>[1]!Table5_2[[#This Row],[consumer_cost]]</f>
        <v>24237143.221962299</v>
      </c>
      <c r="N6056">
        <f>[1]!Table3_2[[#This Row],[consume_real]]</f>
        <v>19546.083243517998</v>
      </c>
      <c r="O6056">
        <f>[1]!Table1_2[[#This Row],[consume_hat]]</f>
        <v>19253.8307871426</v>
      </c>
      <c r="P6056">
        <f>Table15[[#This Row],[price]]-Table15[[#This Row],[w]]</f>
        <v>212.77238004861351</v>
      </c>
      <c r="Q6056">
        <f>[1]CPI!$A$10</f>
        <v>802.87238004861354</v>
      </c>
    </row>
    <row r="6057" spans="1:17" x14ac:dyDescent="0.25">
      <c r="A6057" s="1">
        <v>44528.333333333336</v>
      </c>
      <c r="B6057" t="s">
        <v>6317</v>
      </c>
      <c r="C6057">
        <v>8</v>
      </c>
      <c r="D6057" t="s">
        <v>6325</v>
      </c>
      <c r="E6057">
        <v>25650.6</v>
      </c>
      <c r="F6057">
        <v>25119.67</v>
      </c>
      <c r="G6057">
        <v>652.20000000000005</v>
      </c>
      <c r="H6057">
        <v>663.95632209999997</v>
      </c>
      <c r="I6057">
        <f>[1]!Table11_2[[#This Row],[reward_real]]</f>
        <v>-6661409.5187999997</v>
      </c>
      <c r="J6057">
        <f>[1]!Table13_2[[#This Row],[reward_hat]]</f>
        <v>-6697763.8696673904</v>
      </c>
      <c r="K6057">
        <f>[1]!Table9_2[[#This Row],[retailer_benefit]]</f>
        <v>15071413.501903201</v>
      </c>
      <c r="L6057">
        <f>[1]!Table7_2[[#This Row],[optimum_policy]]</f>
        <v>1390</v>
      </c>
      <c r="M6057">
        <f>[1]!Table5_2[[#This Row],[consumer_cost]]</f>
        <v>28394232.539503202</v>
      </c>
      <c r="N6057">
        <f>[1]!Table3_2[[#This Row],[consume_real]]</f>
        <v>20427.505424103001</v>
      </c>
      <c r="O6057">
        <f>[1]!Table1_2[[#This Row],[consume_hat]]</f>
        <v>20175.314690045201</v>
      </c>
      <c r="P6057">
        <f>Table15[[#This Row],[price]]-Table15[[#This Row],[w]]</f>
        <v>150.67238004861349</v>
      </c>
      <c r="Q6057">
        <f>[1]CPI!$A$10</f>
        <v>802.87238004861354</v>
      </c>
    </row>
    <row r="6058" spans="1:17" x14ac:dyDescent="0.25">
      <c r="A6058" s="1">
        <v>44528.375</v>
      </c>
      <c r="B6058" t="s">
        <v>6317</v>
      </c>
      <c r="C6058">
        <v>9</v>
      </c>
      <c r="D6058" t="s">
        <v>6326</v>
      </c>
      <c r="E6058">
        <v>27971.3</v>
      </c>
      <c r="F6058">
        <v>27316.71</v>
      </c>
      <c r="G6058">
        <v>748.6</v>
      </c>
      <c r="H6058">
        <v>787.51579670000001</v>
      </c>
      <c r="I6058">
        <f>[1]!Table11_2[[#This Row],[reward_real]]</f>
        <v>-8225632.0762</v>
      </c>
      <c r="J6058">
        <f>[1]!Table13_2[[#This Row],[reward_hat]]</f>
        <v>-8660334.5811434109</v>
      </c>
      <c r="K6058">
        <f>[1]!Table9_2[[#This Row],[retailer_benefit]]</f>
        <v>19589442.780455999</v>
      </c>
      <c r="L6058">
        <f>[1]!Table7_2[[#This Row],[optimum_policy]]</f>
        <v>1640</v>
      </c>
      <c r="M6058">
        <f>[1]!Table5_2[[#This Row],[consumer_cost]]</f>
        <v>36040706.932856001</v>
      </c>
      <c r="N6058">
        <f>[1]!Table3_2[[#This Row],[consume_real]]</f>
        <v>21976.040812717001</v>
      </c>
      <c r="O6058">
        <f>[1]!Table1_2[[#This Row],[consume_hat]]</f>
        <v>21994.0593377082</v>
      </c>
      <c r="P6058">
        <f>Table15[[#This Row],[price]]-Table15[[#This Row],[w]]</f>
        <v>54.272380048613513</v>
      </c>
      <c r="Q6058">
        <f>[1]CPI!$A$10</f>
        <v>802.87238004861354</v>
      </c>
    </row>
    <row r="6059" spans="1:17" x14ac:dyDescent="0.25">
      <c r="A6059" s="1">
        <v>44528.416666666664</v>
      </c>
      <c r="B6059" t="s">
        <v>6317</v>
      </c>
      <c r="C6059">
        <v>10</v>
      </c>
      <c r="D6059" t="s">
        <v>6327</v>
      </c>
      <c r="E6059">
        <v>29191.7</v>
      </c>
      <c r="F6059">
        <v>28891.67</v>
      </c>
      <c r="G6059">
        <v>791.3</v>
      </c>
      <c r="H6059">
        <v>825.13335519999998</v>
      </c>
      <c r="I6059">
        <f>[1]!Table11_2[[#This Row],[reward_real]]</f>
        <v>-9057221.1839000005</v>
      </c>
      <c r="J6059">
        <f>[1]!Table13_2[[#This Row],[reward_hat]]</f>
        <v>-9540858.0354053304</v>
      </c>
      <c r="K6059">
        <f>[1]!Table9_2[[#This Row],[retailer_benefit]]</f>
        <v>21717643.718351901</v>
      </c>
      <c r="L6059">
        <f>[1]!Table7_2[[#This Row],[optimum_policy]]</f>
        <v>1740</v>
      </c>
      <c r="M6059">
        <f>[1]!Table5_2[[#This Row],[consumer_cost]]</f>
        <v>39832086.086151898</v>
      </c>
      <c r="N6059">
        <f>[1]!Table3_2[[#This Row],[consume_real]]</f>
        <v>22892.003497788399</v>
      </c>
      <c r="O6059">
        <f>[1]!Table1_2[[#This Row],[consume_hat]]</f>
        <v>23125.6147257706</v>
      </c>
      <c r="P6059">
        <f>Table15[[#This Row],[price]]-Table15[[#This Row],[w]]</f>
        <v>11.572380048613581</v>
      </c>
      <c r="Q6059">
        <f>[1]CPI!$A$10</f>
        <v>802.87238004861354</v>
      </c>
    </row>
    <row r="6060" spans="1:17" x14ac:dyDescent="0.25">
      <c r="A6060" s="1">
        <v>44528.458333333336</v>
      </c>
      <c r="B6060" t="s">
        <v>6317</v>
      </c>
      <c r="C6060">
        <v>11</v>
      </c>
      <c r="D6060" t="s">
        <v>6328</v>
      </c>
      <c r="E6060">
        <v>29998.7</v>
      </c>
      <c r="F6060">
        <v>29664.67</v>
      </c>
      <c r="G6060">
        <v>791.2</v>
      </c>
      <c r="H6060">
        <v>837.99171439999998</v>
      </c>
      <c r="I6060">
        <f>[1]!Table11_2[[#This Row],[reward_real]]</f>
        <v>-9305836.7295999993</v>
      </c>
      <c r="J6060">
        <f>[1]!Table13_2[[#This Row],[reward_hat]]</f>
        <v>-10021173.8032749</v>
      </c>
      <c r="K6060">
        <f>[1]!Table9_2[[#This Row],[retailer_benefit]]</f>
        <v>22318953.207897998</v>
      </c>
      <c r="L6060">
        <f>[1]!Table7_2[[#This Row],[optimum_policy]]</f>
        <v>1740</v>
      </c>
      <c r="M6060">
        <f>[1]!Table5_2[[#This Row],[consumer_cost]]</f>
        <v>40930626.667098001</v>
      </c>
      <c r="N6060">
        <f>[1]!Table3_2[[#This Row],[consume_real]]</f>
        <v>23523.3486592517</v>
      </c>
      <c r="O6060">
        <f>[1]!Table1_2[[#This Row],[consume_hat]]</f>
        <v>23917.119062764399</v>
      </c>
      <c r="P6060">
        <f>Table15[[#This Row],[price]]-Table15[[#This Row],[w]]</f>
        <v>11.672380048613491</v>
      </c>
      <c r="Q6060">
        <f>[1]CPI!$A$10</f>
        <v>802.87238004861354</v>
      </c>
    </row>
    <row r="6061" spans="1:17" x14ac:dyDescent="0.25">
      <c r="A6061" s="1">
        <v>44528.5</v>
      </c>
      <c r="B6061" t="s">
        <v>6317</v>
      </c>
      <c r="C6061">
        <v>12</v>
      </c>
      <c r="D6061" t="s">
        <v>6329</v>
      </c>
      <c r="E6061">
        <v>30531.8</v>
      </c>
      <c r="F6061">
        <v>30327.81</v>
      </c>
      <c r="G6061">
        <v>796.2</v>
      </c>
      <c r="H6061">
        <v>839.91617159999998</v>
      </c>
      <c r="I6061">
        <f>[1]!Table11_2[[#This Row],[reward_real]]</f>
        <v>-9561277.4243999999</v>
      </c>
      <c r="J6061">
        <f>[1]!Table13_2[[#This Row],[reward_hat]]</f>
        <v>-10279627.614011699</v>
      </c>
      <c r="K6061">
        <f>[1]!Table9_2[[#This Row],[retailer_benefit]]</f>
        <v>22667504.730340902</v>
      </c>
      <c r="L6061">
        <f>[1]!Table7_2[[#This Row],[optimum_policy]]</f>
        <v>1740</v>
      </c>
      <c r="M6061">
        <f>[1]!Table5_2[[#This Row],[consumer_cost]]</f>
        <v>41790059.579140902</v>
      </c>
      <c r="N6061">
        <f>[1]!Table3_2[[#This Row],[consume_real]]</f>
        <v>24017.275620195898</v>
      </c>
      <c r="O6061">
        <f>[1]!Table1_2[[#This Row],[consume_hat]]</f>
        <v>24477.746617473102</v>
      </c>
      <c r="P6061">
        <f>Table15[[#This Row],[price]]-Table15[[#This Row],[w]]</f>
        <v>6.6723800486134905</v>
      </c>
      <c r="Q6061">
        <f>[1]CPI!$A$10</f>
        <v>802.87238004861354</v>
      </c>
    </row>
    <row r="6062" spans="1:17" x14ac:dyDescent="0.25">
      <c r="A6062" s="1">
        <v>44528.541666666664</v>
      </c>
      <c r="B6062" t="s">
        <v>6317</v>
      </c>
      <c r="C6062">
        <v>13</v>
      </c>
      <c r="D6062" t="s">
        <v>6330</v>
      </c>
      <c r="E6062">
        <v>30432.400000000001</v>
      </c>
      <c r="F6062">
        <v>29895.51</v>
      </c>
      <c r="G6062">
        <v>794.3</v>
      </c>
      <c r="H6062">
        <v>835.87851920000003</v>
      </c>
      <c r="I6062">
        <f>[1]!Table11_2[[#This Row],[reward_real]]</f>
        <v>-9496034.7988000009</v>
      </c>
      <c r="J6062">
        <f>[1]!Table13_2[[#This Row],[reward_hat]]</f>
        <v>-10061881.764576999</v>
      </c>
      <c r="K6062">
        <f>[1]!Table9_2[[#This Row],[retailer_benefit]]</f>
        <v>22612111.5679847</v>
      </c>
      <c r="L6062">
        <f>[1]!Table7_2[[#This Row],[optimum_policy]]</f>
        <v>1740</v>
      </c>
      <c r="M6062">
        <f>[1]!Table5_2[[#This Row],[consumer_cost]]</f>
        <v>41604181.165584698</v>
      </c>
      <c r="N6062">
        <f>[1]!Table3_2[[#This Row],[consume_real]]</f>
        <v>23910.448945738299</v>
      </c>
      <c r="O6062">
        <f>[1]!Table1_2[[#This Row],[consume_hat]]</f>
        <v>24074.985859867898</v>
      </c>
      <c r="P6062">
        <f>Table15[[#This Row],[price]]-Table15[[#This Row],[w]]</f>
        <v>8.5723800486135815</v>
      </c>
      <c r="Q6062">
        <f>[1]CPI!$A$10</f>
        <v>802.87238004861354</v>
      </c>
    </row>
    <row r="6063" spans="1:17" x14ac:dyDescent="0.25">
      <c r="A6063" s="1">
        <v>44528.583333333336</v>
      </c>
      <c r="B6063" t="s">
        <v>6317</v>
      </c>
      <c r="C6063">
        <v>14</v>
      </c>
      <c r="D6063" t="s">
        <v>6331</v>
      </c>
      <c r="E6063">
        <v>29938.9</v>
      </c>
      <c r="F6063">
        <v>29350.9</v>
      </c>
      <c r="G6063">
        <v>793.7</v>
      </c>
      <c r="H6063">
        <v>841.13293590000001</v>
      </c>
      <c r="I6063">
        <f>[1]!Table11_2[[#This Row],[reward_real]]</f>
        <v>-9331446.1687000003</v>
      </c>
      <c r="J6063">
        <f>[1]!Table13_2[[#This Row],[reward_hat]]</f>
        <v>-9969574.1861109603</v>
      </c>
      <c r="K6063">
        <f>[1]!Table9_2[[#This Row],[retailer_benefit]]</f>
        <v>22251096.155829102</v>
      </c>
      <c r="L6063">
        <f>[1]!Table7_2[[#This Row],[optimum_policy]]</f>
        <v>1740</v>
      </c>
      <c r="M6063">
        <f>[1]!Table5_2[[#This Row],[consumer_cost]]</f>
        <v>40913988.493229099</v>
      </c>
      <c r="N6063">
        <f>[1]!Table3_2[[#This Row],[consume_real]]</f>
        <v>23513.786490361599</v>
      </c>
      <c r="O6063">
        <f>[1]!Table1_2[[#This Row],[consume_hat]]</f>
        <v>23705.109526919299</v>
      </c>
      <c r="P6063">
        <f>Table15[[#This Row],[price]]-Table15[[#This Row],[w]]</f>
        <v>9.1723800486134905</v>
      </c>
      <c r="Q6063">
        <f>[1]CPI!$A$10</f>
        <v>802.87238004861354</v>
      </c>
    </row>
    <row r="6064" spans="1:17" x14ac:dyDescent="0.25">
      <c r="A6064" s="1">
        <v>44528.625</v>
      </c>
      <c r="B6064" t="s">
        <v>6317</v>
      </c>
      <c r="C6064">
        <v>15</v>
      </c>
      <c r="D6064" t="s">
        <v>6332</v>
      </c>
      <c r="E6064">
        <v>30123.1</v>
      </c>
      <c r="F6064">
        <v>29222.84</v>
      </c>
      <c r="G6064">
        <v>789.7</v>
      </c>
      <c r="H6064">
        <v>838.42229550000002</v>
      </c>
      <c r="I6064">
        <f>[1]!Table11_2[[#This Row],[reward_real]]</f>
        <v>-9317767.6612999905</v>
      </c>
      <c r="J6064">
        <f>[1]!Table13_2[[#This Row],[reward_hat]]</f>
        <v>-9879340.8067688495</v>
      </c>
      <c r="K6064">
        <f>[1]!Table9_2[[#This Row],[retailer_benefit]]</f>
        <v>22425413.723017301</v>
      </c>
      <c r="L6064">
        <f>[1]!Table7_2[[#This Row],[optimum_policy]]</f>
        <v>1740</v>
      </c>
      <c r="M6064">
        <f>[1]!Table5_2[[#This Row],[consumer_cost]]</f>
        <v>41060949.045617297</v>
      </c>
      <c r="N6064">
        <f>[1]!Table3_2[[#This Row],[consume_real]]</f>
        <v>23598.246577940899</v>
      </c>
      <c r="O6064">
        <f>[1]!Table1_2[[#This Row],[consume_hat]]</f>
        <v>23566.503084456399</v>
      </c>
      <c r="P6064">
        <f>Table15[[#This Row],[price]]-Table15[[#This Row],[w]]</f>
        <v>13.172380048613491</v>
      </c>
      <c r="Q6064">
        <f>[1]CPI!$A$10</f>
        <v>802.87238004861354</v>
      </c>
    </row>
    <row r="6065" spans="1:17" x14ac:dyDescent="0.25">
      <c r="A6065" s="1">
        <v>44528.666666666664</v>
      </c>
      <c r="B6065" t="s">
        <v>6317</v>
      </c>
      <c r="C6065">
        <v>16</v>
      </c>
      <c r="D6065" t="s">
        <v>6333</v>
      </c>
      <c r="E6065">
        <v>29850.5</v>
      </c>
      <c r="F6065">
        <v>29195.34</v>
      </c>
      <c r="G6065">
        <v>801.1</v>
      </c>
      <c r="H6065">
        <v>851.03390879999995</v>
      </c>
      <c r="I6065">
        <f>[1]!Table11_2[[#This Row],[reward_real]]</f>
        <v>-9299893.4244999997</v>
      </c>
      <c r="J6065">
        <f>[1]!Table13_2[[#This Row],[reward_hat]]</f>
        <v>-9955903.0749647599</v>
      </c>
      <c r="K6065">
        <f>[1]!Table9_2[[#This Row],[retailer_benefit]]</f>
        <v>22960091.393054601</v>
      </c>
      <c r="L6065">
        <f>[1]!Table7_2[[#This Row],[optimum_policy]]</f>
        <v>1790</v>
      </c>
      <c r="M6065">
        <f>[1]!Table5_2[[#This Row],[consumer_cost]]</f>
        <v>41559878.242054597</v>
      </c>
      <c r="N6065">
        <f>[1]!Table3_2[[#This Row],[consume_real]]</f>
        <v>23217.8090737735</v>
      </c>
      <c r="O6065">
        <f>[1]!Table1_2[[#This Row],[consume_hat]]</f>
        <v>23397.194803832001</v>
      </c>
      <c r="P6065">
        <f>Table15[[#This Row],[price]]-Table15[[#This Row],[w]]</f>
        <v>1.7723800486135133</v>
      </c>
      <c r="Q6065">
        <f>[1]CPI!$A$10</f>
        <v>802.87238004861354</v>
      </c>
    </row>
    <row r="6066" spans="1:17" x14ac:dyDescent="0.25">
      <c r="A6066" s="1">
        <v>44528.708333333336</v>
      </c>
      <c r="B6066" t="s">
        <v>6317</v>
      </c>
      <c r="C6066">
        <v>17</v>
      </c>
      <c r="D6066" t="s">
        <v>6334</v>
      </c>
      <c r="E6066">
        <v>30737.1</v>
      </c>
      <c r="F6066">
        <v>29807.93</v>
      </c>
      <c r="G6066">
        <v>793.7</v>
      </c>
      <c r="H6066">
        <v>854.20163920000005</v>
      </c>
      <c r="I6066">
        <f>[1]!Table11_2[[#This Row],[reward_real]]</f>
        <v>-9441914.5892999992</v>
      </c>
      <c r="J6066">
        <f>[1]!Table13_2[[#This Row],[reward_hat]]</f>
        <v>-10220512.2499325</v>
      </c>
      <c r="K6066">
        <f>[1]!Table9_2[[#This Row],[retailer_benefit]]</f>
        <v>23704118.698045999</v>
      </c>
      <c r="L6066">
        <f>[1]!Table7_2[[#This Row],[optimum_policy]]</f>
        <v>1790</v>
      </c>
      <c r="M6066">
        <f>[1]!Table5_2[[#This Row],[consumer_cost]]</f>
        <v>42587947.876645997</v>
      </c>
      <c r="N6066">
        <f>[1]!Table3_2[[#This Row],[consume_real]]</f>
        <v>23792.1496517575</v>
      </c>
      <c r="O6066">
        <f>[1]!Table1_2[[#This Row],[consume_hat]]</f>
        <v>23929.975737285498</v>
      </c>
      <c r="P6066">
        <f>Table15[[#This Row],[price]]-Table15[[#This Row],[w]]</f>
        <v>9.1723800486134905</v>
      </c>
      <c r="Q6066">
        <f>[1]CPI!$A$10</f>
        <v>802.87238004861354</v>
      </c>
    </row>
    <row r="6067" spans="1:17" x14ac:dyDescent="0.25">
      <c r="A6067" s="1">
        <v>44528.75</v>
      </c>
      <c r="B6067" t="s">
        <v>6317</v>
      </c>
      <c r="C6067">
        <v>18</v>
      </c>
      <c r="D6067" t="s">
        <v>6335</v>
      </c>
      <c r="E6067">
        <v>32891.4</v>
      </c>
      <c r="F6067">
        <v>32220.18</v>
      </c>
      <c r="G6067">
        <v>791.7</v>
      </c>
      <c r="H6067">
        <v>847.70672860000002</v>
      </c>
      <c r="I6067">
        <f>[1]!Table11_2[[#This Row],[reward_real]]</f>
        <v>-10212878.374199999</v>
      </c>
      <c r="J6067">
        <f>[1]!Table13_2[[#This Row],[reward_hat]]</f>
        <v>-11069145.206934201</v>
      </c>
      <c r="K6067">
        <f>[1]!Table9_2[[#This Row],[retailer_benefit]]</f>
        <v>24466016.3250065</v>
      </c>
      <c r="L6067">
        <f>[1]!Table7_2[[#This Row],[optimum_policy]]</f>
        <v>1740</v>
      </c>
      <c r="M6067">
        <f>[1]!Table5_2[[#This Row],[consumer_cost]]</f>
        <v>44891773.073406599</v>
      </c>
      <c r="N6067">
        <f>[1]!Table3_2[[#This Row],[consume_real]]</f>
        <v>25799.869582417501</v>
      </c>
      <c r="O6067">
        <f>[1]!Table1_2[[#This Row],[consume_hat]]</f>
        <v>26115.506304417901</v>
      </c>
      <c r="P6067">
        <f>Table15[[#This Row],[price]]-Table15[[#This Row],[w]]</f>
        <v>11.172380048613491</v>
      </c>
      <c r="Q6067">
        <f>[1]CPI!$A$10</f>
        <v>802.87238004861354</v>
      </c>
    </row>
    <row r="6068" spans="1:17" x14ac:dyDescent="0.25">
      <c r="A6068" s="1">
        <v>44528.791666666664</v>
      </c>
      <c r="B6068" t="s">
        <v>6317</v>
      </c>
      <c r="C6068">
        <v>19</v>
      </c>
      <c r="D6068" t="s">
        <v>6336</v>
      </c>
      <c r="E6068">
        <v>33076.1</v>
      </c>
      <c r="F6068">
        <v>32383.96</v>
      </c>
      <c r="G6068">
        <v>802.6</v>
      </c>
      <c r="H6068">
        <v>848.06483019999996</v>
      </c>
      <c r="I6068">
        <f>[1]!Table11_2[[#This Row],[reward_real]]</f>
        <v>-10334098.227399999</v>
      </c>
      <c r="J6068">
        <f>[1]!Table13_2[[#This Row],[reward_hat]]</f>
        <v>-10986525.5911815</v>
      </c>
      <c r="K6068">
        <f>[1]!Table9_2[[#This Row],[retailer_benefit]]</f>
        <v>25427083.4531142</v>
      </c>
      <c r="L6068">
        <f>[1]!Table7_2[[#This Row],[optimum_policy]]</f>
        <v>1790</v>
      </c>
      <c r="M6068">
        <f>[1]!Table5_2[[#This Row],[consumer_cost]]</f>
        <v>46095279.907914199</v>
      </c>
      <c r="N6068">
        <f>[1]!Table3_2[[#This Row],[consume_real]]</f>
        <v>25751.553021181098</v>
      </c>
      <c r="O6068">
        <f>[1]!Table1_2[[#This Row],[consume_hat]]</f>
        <v>25909.6361512685</v>
      </c>
      <c r="P6068">
        <f>Table15[[#This Row],[price]]-Table15[[#This Row],[w]]</f>
        <v>0.27238004861351328</v>
      </c>
      <c r="Q6068">
        <f>[1]CPI!$A$10</f>
        <v>802.87238004861354</v>
      </c>
    </row>
    <row r="6069" spans="1:17" x14ac:dyDescent="0.25">
      <c r="A6069" s="1">
        <v>44528.833333333336</v>
      </c>
      <c r="B6069" t="s">
        <v>6317</v>
      </c>
      <c r="C6069">
        <v>20</v>
      </c>
      <c r="D6069" t="s">
        <v>6337</v>
      </c>
      <c r="E6069">
        <v>32430.6</v>
      </c>
      <c r="F6069">
        <v>31757.26</v>
      </c>
      <c r="G6069">
        <v>807.9</v>
      </c>
      <c r="H6069">
        <v>855.58193570000003</v>
      </c>
      <c r="I6069">
        <f>[1]!Table11_2[[#This Row],[reward_real]]</f>
        <v>-10233832.5665999</v>
      </c>
      <c r="J6069">
        <f>[1]!Table13_2[[#This Row],[reward_hat]]</f>
        <v>-10914758.823454799</v>
      </c>
      <c r="K6069">
        <f>[1]!Table9_2[[#This Row],[retailer_benefit]]</f>
        <v>24880918.3405318</v>
      </c>
      <c r="L6069">
        <f>[1]!Table7_2[[#This Row],[optimum_policy]]</f>
        <v>1790</v>
      </c>
      <c r="M6069">
        <f>[1]!Table5_2[[#This Row],[consumer_cost]]</f>
        <v>45348583.473731801</v>
      </c>
      <c r="N6069">
        <f>[1]!Table3_2[[#This Row],[consume_real]]</f>
        <v>25334.404175269199</v>
      </c>
      <c r="O6069">
        <f>[1]!Table1_2[[#This Row],[consume_hat]]</f>
        <v>25514.233923154199</v>
      </c>
      <c r="P6069">
        <f>Table15[[#This Row],[price]]-Table15[[#This Row],[w]]</f>
        <v>-5.0276199513864412</v>
      </c>
      <c r="Q6069">
        <f>[1]CPI!$A$10</f>
        <v>802.87238004861354</v>
      </c>
    </row>
    <row r="6070" spans="1:17" x14ac:dyDescent="0.25">
      <c r="A6070" s="1">
        <v>44528.875</v>
      </c>
      <c r="B6070" t="s">
        <v>6317</v>
      </c>
      <c r="C6070">
        <v>21</v>
      </c>
      <c r="D6070" t="s">
        <v>6338</v>
      </c>
      <c r="E6070">
        <v>31756</v>
      </c>
      <c r="F6070">
        <v>31055.65</v>
      </c>
      <c r="G6070">
        <v>803.6</v>
      </c>
      <c r="H6070">
        <v>859.0344126</v>
      </c>
      <c r="I6070">
        <f>[1]!Table11_2[[#This Row],[reward_real]]</f>
        <v>-9940390.1439999994</v>
      </c>
      <c r="J6070">
        <f>[1]!Table13_2[[#This Row],[reward_hat]]</f>
        <v>-10736879.2978196</v>
      </c>
      <c r="K6070">
        <f>[1]!Table9_2[[#This Row],[retailer_benefit]]</f>
        <v>24403187.750227898</v>
      </c>
      <c r="L6070">
        <f>[1]!Table7_2[[#This Row],[optimum_policy]]</f>
        <v>1790</v>
      </c>
      <c r="M6070">
        <f>[1]!Table5_2[[#This Row],[consumer_cost]]</f>
        <v>44283968.038227901</v>
      </c>
      <c r="N6070">
        <f>[1]!Table3_2[[#This Row],[consume_real]]</f>
        <v>24739.6469487307</v>
      </c>
      <c r="O6070">
        <f>[1]!Table1_2[[#This Row],[consume_hat]]</f>
        <v>24997.5533933193</v>
      </c>
      <c r="P6070">
        <f>Table15[[#This Row],[price]]-Table15[[#This Row],[w]]</f>
        <v>-0.72761995138648672</v>
      </c>
      <c r="Q6070">
        <f>[1]CPI!$A$10</f>
        <v>802.87238004861354</v>
      </c>
    </row>
    <row r="6071" spans="1:17" x14ac:dyDescent="0.25">
      <c r="A6071" s="1">
        <v>44528.916666666664</v>
      </c>
      <c r="B6071" t="s">
        <v>6317</v>
      </c>
      <c r="C6071">
        <v>22</v>
      </c>
      <c r="D6071" t="s">
        <v>6339</v>
      </c>
      <c r="E6071">
        <v>30852.1</v>
      </c>
      <c r="F6071">
        <v>30194.71</v>
      </c>
      <c r="G6071">
        <v>797.2</v>
      </c>
      <c r="H6071">
        <v>845.11024459999999</v>
      </c>
      <c r="I6071">
        <f>[1]!Table11_2[[#This Row],[reward_real]]</f>
        <v>-9679784.6708000004</v>
      </c>
      <c r="J6071">
        <f>[1]!Table13_2[[#This Row],[reward_hat]]</f>
        <v>-10327045.079038801</v>
      </c>
      <c r="K6071">
        <f>[1]!Table9_2[[#This Row],[retailer_benefit]]</f>
        <v>22895386.3211997</v>
      </c>
      <c r="L6071">
        <f>[1]!Table7_2[[#This Row],[optimum_policy]]</f>
        <v>1740</v>
      </c>
      <c r="M6071">
        <f>[1]!Table5_2[[#This Row],[consumer_cost]]</f>
        <v>42254955.662799798</v>
      </c>
      <c r="N6071">
        <f>[1]!Table3_2[[#This Row],[consume_real]]</f>
        <v>24284.457277471101</v>
      </c>
      <c r="O6071">
        <f>[1]!Table1_2[[#This Row],[consume_hat]]</f>
        <v>24439.521695049902</v>
      </c>
      <c r="P6071">
        <f>Table15[[#This Row],[price]]-Table15[[#This Row],[w]]</f>
        <v>5.6723800486134905</v>
      </c>
      <c r="Q6071">
        <f>[1]CPI!$A$10</f>
        <v>802.87238004861354</v>
      </c>
    </row>
    <row r="6072" spans="1:17" x14ac:dyDescent="0.25">
      <c r="A6072" s="1">
        <v>44528.958333333336</v>
      </c>
      <c r="B6072" t="s">
        <v>6317</v>
      </c>
      <c r="C6072">
        <v>23</v>
      </c>
      <c r="D6072" t="s">
        <v>6340</v>
      </c>
      <c r="E6072">
        <v>29578.1</v>
      </c>
      <c r="F6072">
        <v>28951.81</v>
      </c>
      <c r="G6072">
        <v>794.9</v>
      </c>
      <c r="H6072">
        <v>835.79203189999998</v>
      </c>
      <c r="I6072">
        <f>[1]!Table11_2[[#This Row],[reward_real]]</f>
        <v>-9239932.2370999996</v>
      </c>
      <c r="J6072">
        <f>[1]!Table13_2[[#This Row],[reward_hat]]</f>
        <v>-9742784.8971558195</v>
      </c>
      <c r="K6072">
        <f>[1]!Table9_2[[#This Row],[retailer_benefit]]</f>
        <v>21971719.605694301</v>
      </c>
      <c r="L6072">
        <f>[1]!Table7_2[[#This Row],[optimum_policy]]</f>
        <v>1740</v>
      </c>
      <c r="M6072">
        <f>[1]!Table5_2[[#This Row],[consumer_cost]]</f>
        <v>40451584.079894297</v>
      </c>
      <c r="N6072">
        <f>[1]!Table3_2[[#This Row],[consume_real]]</f>
        <v>23248.0368275254</v>
      </c>
      <c r="O6072">
        <f>[1]!Table1_2[[#This Row],[consume_hat]]</f>
        <v>23313.8975374611</v>
      </c>
      <c r="P6072">
        <f>Table15[[#This Row],[price]]-Table15[[#This Row],[w]]</f>
        <v>7.9723800486135588</v>
      </c>
      <c r="Q6072">
        <f>[1]CPI!$A$10</f>
        <v>802.87238004861354</v>
      </c>
    </row>
    <row r="6073" spans="1:17" x14ac:dyDescent="0.25">
      <c r="A6073" s="1">
        <v>44529</v>
      </c>
      <c r="B6073" t="s">
        <v>6317</v>
      </c>
      <c r="C6073">
        <v>24</v>
      </c>
      <c r="D6073" t="s">
        <v>6341</v>
      </c>
      <c r="E6073">
        <v>27600.3</v>
      </c>
      <c r="F6073">
        <v>27489.89</v>
      </c>
      <c r="G6073">
        <v>774.8</v>
      </c>
      <c r="H6073">
        <v>805.56645060000005</v>
      </c>
      <c r="I6073">
        <f>[1]!Table11_2[[#This Row],[reward_real]]</f>
        <v>-8418974.7095999997</v>
      </c>
      <c r="J6073">
        <f>[1]!Table13_2[[#This Row],[reward_hat]]</f>
        <v>-8884298.2687592804</v>
      </c>
      <c r="K6073">
        <f>[1]!Table9_2[[#This Row],[retailer_benefit]]</f>
        <v>19889121.461605299</v>
      </c>
      <c r="L6073">
        <f>[1]!Table7_2[[#This Row],[optimum_policy]]</f>
        <v>1690</v>
      </c>
      <c r="M6073">
        <f>[1]!Table5_2[[#This Row],[consumer_cost]]</f>
        <v>36727070.880805299</v>
      </c>
      <c r="N6073">
        <f>[1]!Table3_2[[#This Row],[consume_real]]</f>
        <v>21731.994604026801</v>
      </c>
      <c r="O6073">
        <f>[1]!Table1_2[[#This Row],[consume_hat]]</f>
        <v>22057.2697933911</v>
      </c>
      <c r="P6073">
        <f>Table15[[#This Row],[price]]-Table15[[#This Row],[w]]</f>
        <v>28.072380048613581</v>
      </c>
      <c r="Q6073">
        <f>[1]CPI!$A$10</f>
        <v>802.87238004861354</v>
      </c>
    </row>
    <row r="6074" spans="1:17" x14ac:dyDescent="0.25">
      <c r="A6074" s="1">
        <v>44529.041666666664</v>
      </c>
      <c r="B6074" t="s">
        <v>6342</v>
      </c>
      <c r="C6074">
        <v>1</v>
      </c>
      <c r="D6074" t="s">
        <v>6343</v>
      </c>
      <c r="E6074">
        <v>26023.5</v>
      </c>
      <c r="F6074">
        <v>25872.639999999999</v>
      </c>
      <c r="G6074">
        <v>735.6</v>
      </c>
      <c r="H6074">
        <v>709.73237370000004</v>
      </c>
      <c r="I6074">
        <f>[1]!Table11_2[[#This Row],[reward_real]]</f>
        <v>-7804551.7439999999</v>
      </c>
      <c r="J6074">
        <f>[1]!Table13_2[[#This Row],[reward_hat]]</f>
        <v>-7364442.5947130499</v>
      </c>
      <c r="K6074">
        <f>[1]!Table9_2[[#This Row],[retailer_benefit]]</f>
        <v>16008031.0920978</v>
      </c>
      <c r="L6074">
        <f>[1]!Table7_2[[#This Row],[optimum_policy]]</f>
        <v>1490</v>
      </c>
      <c r="M6074">
        <f>[1]!Table5_2[[#This Row],[consumer_cost]]</f>
        <v>31617134.580097798</v>
      </c>
      <c r="N6074">
        <f>[1]!Table3_2[[#This Row],[consume_real]]</f>
        <v>21219.553409461601</v>
      </c>
      <c r="O6074">
        <f>[1]!Table1_2[[#This Row],[consume_hat]]</f>
        <v>20752.731219716399</v>
      </c>
      <c r="P6074">
        <f>Table15[[#This Row],[price]]-Table15[[#This Row],[w]]</f>
        <v>67.272380048613513</v>
      </c>
      <c r="Q6074">
        <f>[1]CPI!$A$10</f>
        <v>802.87238004861354</v>
      </c>
    </row>
    <row r="6075" spans="1:17" x14ac:dyDescent="0.25">
      <c r="A6075" s="1">
        <v>44529.083333333336</v>
      </c>
      <c r="B6075" t="s">
        <v>6342</v>
      </c>
      <c r="C6075">
        <v>2</v>
      </c>
      <c r="D6075" t="s">
        <v>6344</v>
      </c>
      <c r="E6075">
        <v>24590.2</v>
      </c>
      <c r="F6075">
        <v>24550.95</v>
      </c>
      <c r="G6075">
        <v>679</v>
      </c>
      <c r="H6075">
        <v>664.65107120000005</v>
      </c>
      <c r="I6075">
        <f>[1]!Table11_2[[#This Row],[reward_real]]</f>
        <v>-6774846.0020000003</v>
      </c>
      <c r="J6075">
        <f>[1]!Table13_2[[#This Row],[reward_hat]]</f>
        <v>-6556187.1323892502</v>
      </c>
      <c r="K6075">
        <f>[1]!Table9_2[[#This Row],[retailer_benefit]]</f>
        <v>14188263.6448365</v>
      </c>
      <c r="L6075">
        <f>[1]!Table7_2[[#This Row],[optimum_policy]]</f>
        <v>1390</v>
      </c>
      <c r="M6075">
        <f>[1]!Table5_2[[#This Row],[consumer_cost]]</f>
        <v>27737955.648836501</v>
      </c>
      <c r="N6075">
        <f>[1]!Table3_2[[#This Row],[consume_real]]</f>
        <v>19955.363776141301</v>
      </c>
      <c r="O6075">
        <f>[1]!Table1_2[[#This Row],[consume_hat]]</f>
        <v>19728.2075263304</v>
      </c>
      <c r="P6075">
        <f>Table15[[#This Row],[price]]-Table15[[#This Row],[w]]</f>
        <v>123.87238004861354</v>
      </c>
      <c r="Q6075">
        <f>[1]CPI!$A$10</f>
        <v>802.87238004861354</v>
      </c>
    </row>
    <row r="6076" spans="1:17" x14ac:dyDescent="0.25">
      <c r="A6076" s="1">
        <v>44529.125</v>
      </c>
      <c r="B6076" t="s">
        <v>6342</v>
      </c>
      <c r="C6076">
        <v>3</v>
      </c>
      <c r="D6076" t="s">
        <v>6345</v>
      </c>
      <c r="E6076">
        <v>23778.6</v>
      </c>
      <c r="F6076">
        <v>23688.14</v>
      </c>
      <c r="G6076">
        <v>639.6</v>
      </c>
      <c r="H6076">
        <v>620.59611389999998</v>
      </c>
      <c r="I6076">
        <f>[1]!Table11_2[[#This Row],[reward_real]]</f>
        <v>-6212492.1503999997</v>
      </c>
      <c r="J6076">
        <f>[1]!Table13_2[[#This Row],[reward_hat]]</f>
        <v>-5923259.8472064696</v>
      </c>
      <c r="K6076">
        <f>[1]!Table9_2[[#This Row],[retailer_benefit]]</f>
        <v>12634787.0375864</v>
      </c>
      <c r="L6076">
        <f>[1]!Table7_2[[#This Row],[optimum_policy]]</f>
        <v>1290</v>
      </c>
      <c r="M6076">
        <f>[1]!Table5_2[[#This Row],[consumer_cost]]</f>
        <v>25059771.338386402</v>
      </c>
      <c r="N6076">
        <f>[1]!Table3_2[[#This Row],[consume_real]]</f>
        <v>19426.179332082502</v>
      </c>
      <c r="O6076">
        <f>[1]!Table1_2[[#This Row],[consume_hat]]</f>
        <v>19088.936313591501</v>
      </c>
      <c r="P6076">
        <f>Table15[[#This Row],[price]]-Table15[[#This Row],[w]]</f>
        <v>163.27238004861351</v>
      </c>
      <c r="Q6076">
        <f>[1]CPI!$A$10</f>
        <v>802.87238004861354</v>
      </c>
    </row>
    <row r="6077" spans="1:17" x14ac:dyDescent="0.25">
      <c r="A6077" s="1">
        <v>44529.166666666664</v>
      </c>
      <c r="B6077" t="s">
        <v>6342</v>
      </c>
      <c r="C6077">
        <v>4</v>
      </c>
      <c r="D6077" t="s">
        <v>6346</v>
      </c>
      <c r="E6077">
        <v>23449.9</v>
      </c>
      <c r="F6077">
        <v>23571.17</v>
      </c>
      <c r="G6077">
        <v>617.4</v>
      </c>
      <c r="H6077">
        <v>603.23869539999998</v>
      </c>
      <c r="I6077">
        <f>[1]!Table11_2[[#This Row],[reward_real]]</f>
        <v>-5924992.4334000004</v>
      </c>
      <c r="J6077">
        <f>[1]!Table13_2[[#This Row],[reward_hat]]</f>
        <v>-5758692.1138401702</v>
      </c>
      <c r="K6077">
        <f>[1]!Table9_2[[#This Row],[retailer_benefit]]</f>
        <v>11949790.375882201</v>
      </c>
      <c r="L6077">
        <f>[1]!Table7_2[[#This Row],[optimum_policy]]</f>
        <v>1240</v>
      </c>
      <c r="M6077">
        <f>[1]!Table5_2[[#This Row],[consumer_cost]]</f>
        <v>23799775.2426822</v>
      </c>
      <c r="N6077">
        <f>[1]!Table3_2[[#This Row],[consume_real]]</f>
        <v>19193.3671311953</v>
      </c>
      <c r="O6077">
        <f>[1]!Table1_2[[#This Row],[consume_hat]]</f>
        <v>19092.581949825599</v>
      </c>
      <c r="P6077">
        <f>Table15[[#This Row],[price]]-Table15[[#This Row],[w]]</f>
        <v>185.47238004861356</v>
      </c>
      <c r="Q6077">
        <f>[1]CPI!$A$10</f>
        <v>802.87238004861354</v>
      </c>
    </row>
    <row r="6078" spans="1:17" x14ac:dyDescent="0.25">
      <c r="A6078" s="1">
        <v>44529.208333333336</v>
      </c>
      <c r="B6078" t="s">
        <v>6342</v>
      </c>
      <c r="C6078">
        <v>5</v>
      </c>
      <c r="D6078" t="s">
        <v>6347</v>
      </c>
      <c r="E6078">
        <v>23443.8</v>
      </c>
      <c r="F6078">
        <v>23305.79</v>
      </c>
      <c r="G6078">
        <v>597.79999999999995</v>
      </c>
      <c r="H6078">
        <v>587.35773589999997</v>
      </c>
      <c r="I6078">
        <f>[1]!Table11_2[[#This Row],[reward_real]]</f>
        <v>-5757844.16759999</v>
      </c>
      <c r="J6078">
        <f>[1]!Table13_2[[#This Row],[reward_hat]]</f>
        <v>-5580363.1596527398</v>
      </c>
      <c r="K6078">
        <f>[1]!Table9_2[[#This Row],[retailer_benefit]]</f>
        <v>11407813.034636</v>
      </c>
      <c r="L6078">
        <f>[1]!Table7_2[[#This Row],[optimum_policy]]</f>
        <v>1190</v>
      </c>
      <c r="M6078">
        <f>[1]!Table5_2[[#This Row],[consumer_cost]]</f>
        <v>22923501.369835999</v>
      </c>
      <c r="N6078">
        <f>[1]!Table3_2[[#This Row],[consume_real]]</f>
        <v>19263.446529273999</v>
      </c>
      <c r="O6078">
        <f>[1]!Table1_2[[#This Row],[consume_hat]]</f>
        <v>19001.5822325882</v>
      </c>
      <c r="P6078">
        <f>Table15[[#This Row],[price]]-Table15[[#This Row],[w]]</f>
        <v>205.07238004861358</v>
      </c>
      <c r="Q6078">
        <f>[1]CPI!$A$10</f>
        <v>802.87238004861354</v>
      </c>
    </row>
    <row r="6079" spans="1:17" x14ac:dyDescent="0.25">
      <c r="A6079" s="1">
        <v>44529.25</v>
      </c>
      <c r="B6079" t="s">
        <v>6342</v>
      </c>
      <c r="C6079">
        <v>6</v>
      </c>
      <c r="D6079" t="s">
        <v>6348</v>
      </c>
      <c r="E6079">
        <v>23785.9</v>
      </c>
      <c r="F6079">
        <v>23550.14</v>
      </c>
      <c r="G6079">
        <v>592.5</v>
      </c>
      <c r="H6079">
        <v>582.30323820000001</v>
      </c>
      <c r="I6079">
        <f>[1]!Table11_2[[#This Row],[reward_real]]</f>
        <v>-5767486.1025</v>
      </c>
      <c r="J6079">
        <f>[1]!Table13_2[[#This Row],[reward_hat]]</f>
        <v>-5568640.4473970104</v>
      </c>
      <c r="K6079">
        <f>[1]!Table9_2[[#This Row],[retailer_benefit]]</f>
        <v>11632313.7425949</v>
      </c>
      <c r="L6079">
        <f>[1]!Table7_2[[#This Row],[optimum_policy]]</f>
        <v>1190</v>
      </c>
      <c r="M6079">
        <f>[1]!Table5_2[[#This Row],[consumer_cost]]</f>
        <v>23167285.9475949</v>
      </c>
      <c r="N6079">
        <f>[1]!Table3_2[[#This Row],[consume_real]]</f>
        <v>19468.307518987302</v>
      </c>
      <c r="O6079">
        <f>[1]!Table1_2[[#This Row],[consume_hat]]</f>
        <v>19126.256156928299</v>
      </c>
      <c r="P6079">
        <f>Table15[[#This Row],[price]]-Table15[[#This Row],[w]]</f>
        <v>210.37238004861354</v>
      </c>
      <c r="Q6079">
        <f>[1]CPI!$A$10</f>
        <v>802.87238004861354</v>
      </c>
    </row>
    <row r="6080" spans="1:17" x14ac:dyDescent="0.25">
      <c r="A6080" s="1">
        <v>44529.291666666664</v>
      </c>
      <c r="B6080" t="s">
        <v>6342</v>
      </c>
      <c r="C6080">
        <v>7</v>
      </c>
      <c r="D6080" t="s">
        <v>6349</v>
      </c>
      <c r="E6080">
        <v>24283.7</v>
      </c>
      <c r="F6080">
        <v>23957.94</v>
      </c>
      <c r="G6080">
        <v>588.5</v>
      </c>
      <c r="H6080">
        <v>583.01367670000002</v>
      </c>
      <c r="I6080">
        <f>[1]!Table11_2[[#This Row],[reward_real]]</f>
        <v>-5830880.6255000001</v>
      </c>
      <c r="J6080">
        <f>[1]!Table13_2[[#This Row],[reward_hat]]</f>
        <v>-5675110.5709537696</v>
      </c>
      <c r="K6080">
        <f>[1]!Table9_2[[#This Row],[retailer_benefit]]</f>
        <v>11919370.250597199</v>
      </c>
      <c r="L6080">
        <f>[1]!Table7_2[[#This Row],[optimum_policy]]</f>
        <v>1190</v>
      </c>
      <c r="M6080">
        <f>[1]!Table5_2[[#This Row],[consumer_cost]]</f>
        <v>23581131.5015972</v>
      </c>
      <c r="N6080">
        <f>[1]!Table3_2[[#This Row],[consume_real]]</f>
        <v>19816.076892098499</v>
      </c>
      <c r="O6080">
        <f>[1]!Table1_2[[#This Row],[consume_hat]]</f>
        <v>19468.190189806399</v>
      </c>
      <c r="P6080">
        <f>Table15[[#This Row],[price]]-Table15[[#This Row],[w]]</f>
        <v>214.37238004861354</v>
      </c>
      <c r="Q6080">
        <f>[1]CPI!$A$10</f>
        <v>802.87238004861354</v>
      </c>
    </row>
    <row r="6081" spans="1:17" x14ac:dyDescent="0.25">
      <c r="A6081" s="1">
        <v>44529.333333333336</v>
      </c>
      <c r="B6081" t="s">
        <v>6342</v>
      </c>
      <c r="C6081">
        <v>8</v>
      </c>
      <c r="D6081" t="s">
        <v>6350</v>
      </c>
      <c r="E6081">
        <v>25834.7</v>
      </c>
      <c r="F6081">
        <v>25379.72</v>
      </c>
      <c r="G6081">
        <v>654.79999999999995</v>
      </c>
      <c r="H6081">
        <v>637.08618109999998</v>
      </c>
      <c r="I6081">
        <f>[1]!Table11_2[[#This Row],[reward_real]]</f>
        <v>-6865106.50039999</v>
      </c>
      <c r="J6081">
        <f>[1]!Table13_2[[#This Row],[reward_hat]]</f>
        <v>-6478956.4146403102</v>
      </c>
      <c r="K6081">
        <f>[1]!Table9_2[[#This Row],[retailer_benefit]]</f>
        <v>14367657.2207516</v>
      </c>
      <c r="L6081">
        <f>[1]!Table7_2[[#This Row],[optimum_policy]]</f>
        <v>1340</v>
      </c>
      <c r="M6081">
        <f>[1]!Table5_2[[#This Row],[consumer_cost]]</f>
        <v>28097870.221551601</v>
      </c>
      <c r="N6081">
        <f>[1]!Table3_2[[#This Row],[consume_real]]</f>
        <v>20968.559866829499</v>
      </c>
      <c r="O6081">
        <f>[1]!Table1_2[[#This Row],[consume_hat]]</f>
        <v>20339.340599992302</v>
      </c>
      <c r="P6081">
        <f>Table15[[#This Row],[price]]-Table15[[#This Row],[w]]</f>
        <v>148.07238004861358</v>
      </c>
      <c r="Q6081">
        <f>[1]CPI!$A$10</f>
        <v>802.87238004861354</v>
      </c>
    </row>
    <row r="6082" spans="1:17" x14ac:dyDescent="0.25">
      <c r="A6082" s="1">
        <v>44529.375</v>
      </c>
      <c r="B6082" t="s">
        <v>6342</v>
      </c>
      <c r="C6082">
        <v>9</v>
      </c>
      <c r="D6082" t="s">
        <v>6351</v>
      </c>
      <c r="E6082">
        <v>27862</v>
      </c>
      <c r="F6082">
        <v>27308.41</v>
      </c>
      <c r="G6082">
        <v>766.9</v>
      </c>
      <c r="H6082">
        <v>750.25850749999995</v>
      </c>
      <c r="I6082">
        <f>[1]!Table11_2[[#This Row],[reward_real]]</f>
        <v>-8745073.8019999899</v>
      </c>
      <c r="J6082">
        <f>[1]!Table13_2[[#This Row],[reward_hat]]</f>
        <v>-8303190.8624581303</v>
      </c>
      <c r="K6082">
        <f>[1]!Table9_2[[#This Row],[retailer_benefit]]</f>
        <v>17631546.632745299</v>
      </c>
      <c r="L6082">
        <f>[1]!Table7_2[[#This Row],[optimum_policy]]</f>
        <v>1540</v>
      </c>
      <c r="M6082">
        <f>[1]!Table5_2[[#This Row],[consumer_cost]]</f>
        <v>35121694.236745298</v>
      </c>
      <c r="N6082">
        <f>[1]!Table3_2[[#This Row],[consume_real]]</f>
        <v>22806.2949589255</v>
      </c>
      <c r="O6082">
        <f>[1]!Table1_2[[#This Row],[consume_hat]]</f>
        <v>22134.213152223801</v>
      </c>
      <c r="P6082">
        <f>Table15[[#This Row],[price]]-Table15[[#This Row],[w]]</f>
        <v>35.972380048613559</v>
      </c>
      <c r="Q6082">
        <f>[1]CPI!$A$10</f>
        <v>802.87238004861354</v>
      </c>
    </row>
    <row r="6083" spans="1:17" x14ac:dyDescent="0.25">
      <c r="A6083" s="1">
        <v>44529.416666666664</v>
      </c>
      <c r="B6083" t="s">
        <v>6342</v>
      </c>
      <c r="C6083">
        <v>10</v>
      </c>
      <c r="D6083" t="s">
        <v>6352</v>
      </c>
      <c r="E6083">
        <v>29163.200000000001</v>
      </c>
      <c r="F6083">
        <v>28721.35</v>
      </c>
      <c r="G6083">
        <v>787</v>
      </c>
      <c r="H6083">
        <v>790.04388749999998</v>
      </c>
      <c r="I6083">
        <f>[1]!Table11_2[[#This Row],[reward_real]]</f>
        <v>-9236860.3359999992</v>
      </c>
      <c r="J6083">
        <f>[1]!Table13_2[[#This Row],[reward_hat]]</f>
        <v>-9148493.6746508796</v>
      </c>
      <c r="K6083">
        <f>[1]!Table9_2[[#This Row],[retailer_benefit]]</f>
        <v>20022978.059994899</v>
      </c>
      <c r="L6083">
        <f>[1]!Table7_2[[#This Row],[optimum_policy]]</f>
        <v>1640</v>
      </c>
      <c r="M6083">
        <f>[1]!Table5_2[[#This Row],[consumer_cost]]</f>
        <v>38496698.731994897</v>
      </c>
      <c r="N6083">
        <f>[1]!Table3_2[[#This Row],[consume_real]]</f>
        <v>23473.5967878017</v>
      </c>
      <c r="O6083">
        <f>[1]!Table1_2[[#This Row],[consume_hat]]</f>
        <v>23159.456884724299</v>
      </c>
      <c r="P6083">
        <f>Table15[[#This Row],[price]]-Table15[[#This Row],[w]]</f>
        <v>15.872380048613536</v>
      </c>
      <c r="Q6083">
        <f>[1]CPI!$A$10</f>
        <v>802.87238004861354</v>
      </c>
    </row>
    <row r="6084" spans="1:17" x14ac:dyDescent="0.25">
      <c r="A6084" s="1">
        <v>44529.458333333336</v>
      </c>
      <c r="B6084" t="s">
        <v>6342</v>
      </c>
      <c r="C6084">
        <v>11</v>
      </c>
      <c r="D6084" t="s">
        <v>6353</v>
      </c>
      <c r="E6084">
        <v>30061</v>
      </c>
      <c r="F6084">
        <v>29635.599999999999</v>
      </c>
      <c r="G6084">
        <v>785.9</v>
      </c>
      <c r="H6084">
        <v>796.67364169999996</v>
      </c>
      <c r="I6084">
        <f>[1]!Table11_2[[#This Row],[reward_real]]</f>
        <v>-9501710.9409999996</v>
      </c>
      <c r="J6084">
        <f>[1]!Table13_2[[#This Row],[reward_hat]]</f>
        <v>-9555627.2522321399</v>
      </c>
      <c r="K6084">
        <f>[1]!Table9_2[[#This Row],[retailer_benefit]]</f>
        <v>20652529.1123758</v>
      </c>
      <c r="L6084">
        <f>[1]!Table7_2[[#This Row],[optimum_policy]]</f>
        <v>1640</v>
      </c>
      <c r="M6084">
        <f>[1]!Table5_2[[#This Row],[consumer_cost]]</f>
        <v>39655950.994375803</v>
      </c>
      <c r="N6084">
        <f>[1]!Table3_2[[#This Row],[consume_real]]</f>
        <v>24180.457923399899</v>
      </c>
      <c r="O6084">
        <f>[1]!Table1_2[[#This Row],[consume_hat]]</f>
        <v>23988.812361253102</v>
      </c>
      <c r="P6084">
        <f>Table15[[#This Row],[price]]-Table15[[#This Row],[w]]</f>
        <v>16.972380048613559</v>
      </c>
      <c r="Q6084">
        <f>[1]CPI!$A$10</f>
        <v>802.87238004861354</v>
      </c>
    </row>
    <row r="6085" spans="1:17" x14ac:dyDescent="0.25">
      <c r="A6085" s="1">
        <v>44529.5</v>
      </c>
      <c r="B6085" t="s">
        <v>6342</v>
      </c>
      <c r="C6085">
        <v>12</v>
      </c>
      <c r="D6085" t="s">
        <v>6354</v>
      </c>
      <c r="E6085">
        <v>30553.4</v>
      </c>
      <c r="F6085">
        <v>30221.27</v>
      </c>
      <c r="G6085">
        <v>787.3</v>
      </c>
      <c r="H6085">
        <v>796.68320679999999</v>
      </c>
      <c r="I6085">
        <f>[1]!Table11_2[[#This Row],[reward_real]]</f>
        <v>-9682586.3337999992</v>
      </c>
      <c r="J6085">
        <f>[1]!Table13_2[[#This Row],[reward_hat]]</f>
        <v>-9744639.7427334897</v>
      </c>
      <c r="K6085">
        <f>[1]!Table9_2[[#This Row],[retailer_benefit]]</f>
        <v>20973812.693588801</v>
      </c>
      <c r="L6085">
        <f>[1]!Table7_2[[#This Row],[optimum_policy]]</f>
        <v>1640</v>
      </c>
      <c r="M6085">
        <f>[1]!Table5_2[[#This Row],[consumer_cost]]</f>
        <v>40338985.361188799</v>
      </c>
      <c r="N6085">
        <f>[1]!Table3_2[[#This Row],[consume_real]]</f>
        <v>24596.942293407799</v>
      </c>
      <c r="O6085">
        <f>[1]!Table1_2[[#This Row],[consume_hat]]</f>
        <v>24463.0228426256</v>
      </c>
      <c r="P6085">
        <f>Table15[[#This Row],[price]]-Table15[[#This Row],[w]]</f>
        <v>15.572380048613581</v>
      </c>
      <c r="Q6085">
        <f>[1]CPI!$A$10</f>
        <v>802.87238004861354</v>
      </c>
    </row>
    <row r="6086" spans="1:17" x14ac:dyDescent="0.25">
      <c r="A6086" s="1">
        <v>44529.541666666664</v>
      </c>
      <c r="B6086" t="s">
        <v>6342</v>
      </c>
      <c r="C6086">
        <v>13</v>
      </c>
      <c r="D6086" t="s">
        <v>6355</v>
      </c>
      <c r="E6086">
        <v>29957.1</v>
      </c>
      <c r="F6086">
        <v>29780.29</v>
      </c>
      <c r="G6086">
        <v>794.3</v>
      </c>
      <c r="H6086">
        <v>796.82393990000003</v>
      </c>
      <c r="I6086">
        <f>[1]!Table11_2[[#This Row],[reward_real]]</f>
        <v>-9617337.5126999896</v>
      </c>
      <c r="J6086">
        <f>[1]!Table13_2[[#This Row],[reward_hat]]</f>
        <v>-9604921.5211352501</v>
      </c>
      <c r="K6086">
        <f>[1]!Table9_2[[#This Row],[retailer_benefit]]</f>
        <v>20479371.3571456</v>
      </c>
      <c r="L6086">
        <f>[1]!Table7_2[[#This Row],[optimum_policy]]</f>
        <v>1640</v>
      </c>
      <c r="M6086">
        <f>[1]!Table5_2[[#This Row],[consumer_cost]]</f>
        <v>39714046.382545598</v>
      </c>
      <c r="N6086">
        <f>[1]!Table3_2[[#This Row],[consume_real]]</f>
        <v>24215.881940576601</v>
      </c>
      <c r="O6086">
        <f>[1]!Table1_2[[#This Row],[consume_hat]]</f>
        <v>24108.0144317128</v>
      </c>
      <c r="P6086">
        <f>Table15[[#This Row],[price]]-Table15[[#This Row],[w]]</f>
        <v>8.5723800486135815</v>
      </c>
      <c r="Q6086">
        <f>[1]CPI!$A$10</f>
        <v>802.87238004861354</v>
      </c>
    </row>
    <row r="6087" spans="1:17" x14ac:dyDescent="0.25">
      <c r="A6087" s="1">
        <v>44529.583333333336</v>
      </c>
      <c r="B6087" t="s">
        <v>6342</v>
      </c>
      <c r="C6087">
        <v>14</v>
      </c>
      <c r="D6087" t="s">
        <v>6356</v>
      </c>
      <c r="E6087">
        <v>29450.400000000001</v>
      </c>
      <c r="F6087">
        <v>29143.19</v>
      </c>
      <c r="G6087">
        <v>802.3</v>
      </c>
      <c r="H6087">
        <v>802.38194680000004</v>
      </c>
      <c r="I6087">
        <f>[1]!Table11_2[[#This Row],[reward_real]]</f>
        <v>-9461147.1527999993</v>
      </c>
      <c r="J6087">
        <f>[1]!Table13_2[[#This Row],[reward_hat]]</f>
        <v>-9363862.82200028</v>
      </c>
      <c r="K6087">
        <f>[1]!Table9_2[[#This Row],[retailer_benefit]]</f>
        <v>20936458.500661999</v>
      </c>
      <c r="L6087">
        <f>[1]!Table7_2[[#This Row],[optimum_policy]]</f>
        <v>1690</v>
      </c>
      <c r="M6087">
        <f>[1]!Table5_2[[#This Row],[consumer_cost]]</f>
        <v>39858752.806262001</v>
      </c>
      <c r="N6087">
        <f>[1]!Table3_2[[#This Row],[consume_real]]</f>
        <v>23585.0608321076</v>
      </c>
      <c r="O6087">
        <f>[1]!Table1_2[[#This Row],[consume_hat]]</f>
        <v>23340.163272023401</v>
      </c>
      <c r="P6087">
        <f>Table15[[#This Row],[price]]-Table15[[#This Row],[w]]</f>
        <v>0.57238004861358149</v>
      </c>
      <c r="Q6087">
        <f>[1]CPI!$A$10</f>
        <v>802.87238004861354</v>
      </c>
    </row>
    <row r="6088" spans="1:17" x14ac:dyDescent="0.25">
      <c r="A6088" s="1">
        <v>44529.625</v>
      </c>
      <c r="B6088" t="s">
        <v>6342</v>
      </c>
      <c r="C6088">
        <v>15</v>
      </c>
      <c r="D6088" t="s">
        <v>6357</v>
      </c>
      <c r="E6088">
        <v>29406.1</v>
      </c>
      <c r="F6088">
        <v>29032.51</v>
      </c>
      <c r="G6088">
        <v>805.5</v>
      </c>
      <c r="H6088">
        <v>803.22617170000001</v>
      </c>
      <c r="I6088">
        <f>[1]!Table11_2[[#This Row],[reward_real]]</f>
        <v>-9502434.1844999995</v>
      </c>
      <c r="J6088">
        <f>[1]!Table13_2[[#This Row],[reward_hat]]</f>
        <v>-9342761.6282771602</v>
      </c>
      <c r="K6088">
        <f>[1]!Table9_2[[#This Row],[retailer_benefit]]</f>
        <v>20868784.695692699</v>
      </c>
      <c r="L6088">
        <f>[1]!Table7_2[[#This Row],[optimum_policy]]</f>
        <v>1690</v>
      </c>
      <c r="M6088">
        <f>[1]!Table5_2[[#This Row],[consumer_cost]]</f>
        <v>39873653.064692698</v>
      </c>
      <c r="N6088">
        <f>[1]!Table3_2[[#This Row],[consume_real]]</f>
        <v>23593.877553072602</v>
      </c>
      <c r="O6088">
        <f>[1]!Table1_2[[#This Row],[consume_hat]]</f>
        <v>23263.090663709299</v>
      </c>
      <c r="P6088">
        <f>Table15[[#This Row],[price]]-Table15[[#This Row],[w]]</f>
        <v>-2.627619951386464</v>
      </c>
      <c r="Q6088">
        <f>[1]CPI!$A$10</f>
        <v>802.87238004861354</v>
      </c>
    </row>
    <row r="6089" spans="1:17" x14ac:dyDescent="0.25">
      <c r="A6089" s="1">
        <v>44529.666666666664</v>
      </c>
      <c r="B6089" t="s">
        <v>6342</v>
      </c>
      <c r="C6089">
        <v>16</v>
      </c>
      <c r="D6089" t="s">
        <v>6358</v>
      </c>
      <c r="E6089">
        <v>29383.200000000001</v>
      </c>
      <c r="F6089">
        <v>28978.09</v>
      </c>
      <c r="G6089">
        <v>810.9</v>
      </c>
      <c r="H6089">
        <v>809.12803580000002</v>
      </c>
      <c r="I6089">
        <f>[1]!Table11_2[[#This Row],[reward_real]]</f>
        <v>-9588649.0392000005</v>
      </c>
      <c r="J6089">
        <f>[1]!Table13_2[[#This Row],[reward_hat]]</f>
        <v>-9426153.6855051592</v>
      </c>
      <c r="K6089">
        <f>[1]!Table9_2[[#This Row],[retailer_benefit]]</f>
        <v>20790187.1263058</v>
      </c>
      <c r="L6089">
        <f>[1]!Table7_2[[#This Row],[optimum_policy]]</f>
        <v>1690</v>
      </c>
      <c r="M6089">
        <f>[1]!Table5_2[[#This Row],[consumer_cost]]</f>
        <v>39967485.204705797</v>
      </c>
      <c r="N6089">
        <f>[1]!Table3_2[[#This Row],[consume_real]]</f>
        <v>23649.399529411701</v>
      </c>
      <c r="O6089">
        <f>[1]!Table1_2[[#This Row],[consume_hat]]</f>
        <v>23299.535472772801</v>
      </c>
      <c r="P6089">
        <f>Table15[[#This Row],[price]]-Table15[[#This Row],[w]]</f>
        <v>-8.0276199513864412</v>
      </c>
      <c r="Q6089">
        <f>[1]CPI!$A$10</f>
        <v>802.87238004861354</v>
      </c>
    </row>
    <row r="6090" spans="1:17" x14ac:dyDescent="0.25">
      <c r="A6090" s="1">
        <v>44529.708333333336</v>
      </c>
      <c r="B6090" t="s">
        <v>6342</v>
      </c>
      <c r="C6090">
        <v>17</v>
      </c>
      <c r="D6090" t="s">
        <v>6359</v>
      </c>
      <c r="E6090">
        <v>30432.9</v>
      </c>
      <c r="F6090">
        <v>29773.68</v>
      </c>
      <c r="G6090">
        <v>813.9</v>
      </c>
      <c r="H6090">
        <v>815.39227010000002</v>
      </c>
      <c r="I6090">
        <f>[1]!Table11_2[[#This Row],[reward_real]]</f>
        <v>-9985064.9229000006</v>
      </c>
      <c r="J6090">
        <f>[1]!Table13_2[[#This Row],[reward_hat]]</f>
        <v>-9794988.1016590204</v>
      </c>
      <c r="K6090">
        <f>[1]!Table9_2[[#This Row],[retailer_benefit]]</f>
        <v>21496290.401652999</v>
      </c>
      <c r="L6090">
        <f>[1]!Table7_2[[#This Row],[optimum_policy]]</f>
        <v>1690</v>
      </c>
      <c r="M6090">
        <f>[1]!Table5_2[[#This Row],[consumer_cost]]</f>
        <v>41466420.247452997</v>
      </c>
      <c r="N6090">
        <f>[1]!Table3_2[[#This Row],[consume_real]]</f>
        <v>24536.343341688102</v>
      </c>
      <c r="O6090">
        <f>[1]!Table1_2[[#This Row],[consume_hat]]</f>
        <v>24025.216967755601</v>
      </c>
      <c r="P6090">
        <f>Table15[[#This Row],[price]]-Table15[[#This Row],[w]]</f>
        <v>-11.027619951386441</v>
      </c>
      <c r="Q6090">
        <f>[1]CPI!$A$10</f>
        <v>802.87238004861354</v>
      </c>
    </row>
    <row r="6091" spans="1:17" x14ac:dyDescent="0.25">
      <c r="A6091" s="1">
        <v>44529.75</v>
      </c>
      <c r="B6091" t="s">
        <v>6342</v>
      </c>
      <c r="C6091">
        <v>18</v>
      </c>
      <c r="D6091" t="s">
        <v>6360</v>
      </c>
      <c r="E6091">
        <v>32971.1</v>
      </c>
      <c r="F6091">
        <v>32263.83</v>
      </c>
      <c r="G6091">
        <v>807</v>
      </c>
      <c r="H6091">
        <v>805.2126925</v>
      </c>
      <c r="I6091">
        <f>[1]!Table11_2[[#This Row],[reward_real]]</f>
        <v>-10683625.533</v>
      </c>
      <c r="J6091">
        <f>[1]!Table13_2[[#This Row],[reward_hat]]</f>
        <v>-10420426.2569806</v>
      </c>
      <c r="K6091">
        <f>[1]!Table9_2[[#This Row],[retailer_benefit]]</f>
        <v>23379532.455115199</v>
      </c>
      <c r="L6091">
        <f>[1]!Table7_2[[#This Row],[optimum_policy]]</f>
        <v>1690</v>
      </c>
      <c r="M6091">
        <f>[1]!Table5_2[[#This Row],[consumer_cost]]</f>
        <v>44746783.521115199</v>
      </c>
      <c r="N6091">
        <f>[1]!Table3_2[[#This Row],[consume_real]]</f>
        <v>26477.3866988847</v>
      </c>
      <c r="O6091">
        <f>[1]!Table1_2[[#This Row],[consume_hat]]</f>
        <v>25882.419277359299</v>
      </c>
      <c r="P6091">
        <f>Table15[[#This Row],[price]]-Table15[[#This Row],[w]]</f>
        <v>-4.127619951386464</v>
      </c>
      <c r="Q6091">
        <f>[1]CPI!$A$10</f>
        <v>802.87238004861354</v>
      </c>
    </row>
    <row r="6092" spans="1:17" x14ac:dyDescent="0.25">
      <c r="A6092" s="1">
        <v>44529.791666666664</v>
      </c>
      <c r="B6092" t="s">
        <v>6342</v>
      </c>
      <c r="C6092">
        <v>19</v>
      </c>
      <c r="D6092" t="s">
        <v>6361</v>
      </c>
      <c r="E6092">
        <v>32915.300000000003</v>
      </c>
      <c r="F6092">
        <v>32402.52</v>
      </c>
      <c r="G6092">
        <v>818.4</v>
      </c>
      <c r="H6092">
        <v>808.29887689999998</v>
      </c>
      <c r="I6092">
        <f>[1]!Table11_2[[#This Row],[reward_real]]</f>
        <v>-10886932.966800001</v>
      </c>
      <c r="J6092">
        <f>[1]!Table13_2[[#This Row],[reward_hat]]</f>
        <v>-10524219.8177657</v>
      </c>
      <c r="K6092">
        <f>[1]!Table9_2[[#This Row],[retailer_benefit]]</f>
        <v>23189273.640916102</v>
      </c>
      <c r="L6092">
        <f>[1]!Table7_2[[#This Row],[optimum_policy]]</f>
        <v>1690</v>
      </c>
      <c r="M6092">
        <f>[1]!Table5_2[[#This Row],[consumer_cost]]</f>
        <v>44963139.574516103</v>
      </c>
      <c r="N6092">
        <f>[1]!Table3_2[[#This Row],[consume_real]]</f>
        <v>26605.408032258001</v>
      </c>
      <c r="O6092">
        <f>[1]!Table1_2[[#This Row],[consume_hat]]</f>
        <v>26040.416777539202</v>
      </c>
      <c r="P6092">
        <f>Table15[[#This Row],[price]]-Table15[[#This Row],[w]]</f>
        <v>-15.527619951386441</v>
      </c>
      <c r="Q6092">
        <f>[1]CPI!$A$10</f>
        <v>802.87238004861354</v>
      </c>
    </row>
    <row r="6093" spans="1:17" x14ac:dyDescent="0.25">
      <c r="A6093" s="1">
        <v>44529.833333333336</v>
      </c>
      <c r="B6093" t="s">
        <v>6342</v>
      </c>
      <c r="C6093">
        <v>20</v>
      </c>
      <c r="D6093" t="s">
        <v>6362</v>
      </c>
      <c r="E6093">
        <v>31889.1</v>
      </c>
      <c r="F6093">
        <v>31798.400000000001</v>
      </c>
      <c r="G6093">
        <v>835.2</v>
      </c>
      <c r="H6093">
        <v>815.60175249999998</v>
      </c>
      <c r="I6093">
        <f>[1]!Table11_2[[#This Row],[reward_real]]</f>
        <v>-10863595.9188</v>
      </c>
      <c r="J6093">
        <f>[1]!Table13_2[[#This Row],[reward_hat]]</f>
        <v>-10465013.5124128</v>
      </c>
      <c r="K6093">
        <f>[1]!Table9_2[[#This Row],[retailer_benefit]]</f>
        <v>22237073.255244799</v>
      </c>
      <c r="L6093">
        <f>[1]!Table7_2[[#This Row],[optimum_policy]]</f>
        <v>1690</v>
      </c>
      <c r="M6093">
        <f>[1]!Table5_2[[#This Row],[consumer_cost]]</f>
        <v>43964265.092844799</v>
      </c>
      <c r="N6093">
        <f>[1]!Table3_2[[#This Row],[consume_real]]</f>
        <v>26014.358043103399</v>
      </c>
      <c r="O6093">
        <f>[1]!Table1_2[[#This Row],[consume_hat]]</f>
        <v>25662.067253516001</v>
      </c>
      <c r="P6093">
        <f>Table15[[#This Row],[price]]-Table15[[#This Row],[w]]</f>
        <v>-32.327619951386509</v>
      </c>
      <c r="Q6093">
        <f>[1]CPI!$A$10</f>
        <v>802.87238004861354</v>
      </c>
    </row>
    <row r="6094" spans="1:17" x14ac:dyDescent="0.25">
      <c r="A6094" s="1">
        <v>44529.875</v>
      </c>
      <c r="B6094" t="s">
        <v>6342</v>
      </c>
      <c r="C6094">
        <v>21</v>
      </c>
      <c r="D6094" t="s">
        <v>6363</v>
      </c>
      <c r="E6094">
        <v>31325.4</v>
      </c>
      <c r="F6094">
        <v>31078.080000000002</v>
      </c>
      <c r="G6094">
        <v>832.5</v>
      </c>
      <c r="H6094">
        <v>820.94493910000006</v>
      </c>
      <c r="I6094">
        <f>[1]!Table11_2[[#This Row],[reward_real]]</f>
        <v>-10621660.005000001</v>
      </c>
      <c r="J6094">
        <f>[1]!Table13_2[[#This Row],[reward_hat]]</f>
        <v>-10325925.602995999</v>
      </c>
      <c r="K6094">
        <f>[1]!Table9_2[[#This Row],[retailer_benefit]]</f>
        <v>21881257.547837801</v>
      </c>
      <c r="L6094">
        <f>[1]!Table7_2[[#This Row],[optimum_policy]]</f>
        <v>1690</v>
      </c>
      <c r="M6094">
        <f>[1]!Table5_2[[#This Row],[consumer_cost]]</f>
        <v>43124577.557837799</v>
      </c>
      <c r="N6094">
        <f>[1]!Table3_2[[#This Row],[consume_real]]</f>
        <v>25517.5015135135</v>
      </c>
      <c r="O6094">
        <f>[1]!Table1_2[[#This Row],[consume_hat]]</f>
        <v>25156.1952844427</v>
      </c>
      <c r="P6094">
        <f>Table15[[#This Row],[price]]-Table15[[#This Row],[w]]</f>
        <v>-29.627619951386464</v>
      </c>
      <c r="Q6094">
        <f>[1]CPI!$A$10</f>
        <v>802.87238004861354</v>
      </c>
    </row>
    <row r="6095" spans="1:17" x14ac:dyDescent="0.25">
      <c r="A6095" s="1">
        <v>44529.916666666664</v>
      </c>
      <c r="B6095" t="s">
        <v>6342</v>
      </c>
      <c r="C6095">
        <v>22</v>
      </c>
      <c r="D6095" t="s">
        <v>6364</v>
      </c>
      <c r="E6095">
        <v>30329.599999999999</v>
      </c>
      <c r="F6095">
        <v>30236.22</v>
      </c>
      <c r="G6095">
        <v>810.5</v>
      </c>
      <c r="H6095">
        <v>802.8881556</v>
      </c>
      <c r="I6095">
        <f>[1]!Table11_2[[#This Row],[reward_real]]</f>
        <v>-9890330.9120000005</v>
      </c>
      <c r="J6095">
        <f>[1]!Table13_2[[#This Row],[reward_hat]]</f>
        <v>-9724089.6535022594</v>
      </c>
      <c r="K6095">
        <f>[1]!Table9_2[[#This Row],[retailer_benefit]]</f>
        <v>21464641.670830298</v>
      </c>
      <c r="L6095">
        <f>[1]!Table7_2[[#This Row],[optimum_policy]]</f>
        <v>1690</v>
      </c>
      <c r="M6095">
        <f>[1]!Table5_2[[#This Row],[consumer_cost]]</f>
        <v>41245303.494830303</v>
      </c>
      <c r="N6095">
        <f>[1]!Table3_2[[#This Row],[consume_real]]</f>
        <v>24405.5050265268</v>
      </c>
      <c r="O6095">
        <f>[1]!Table1_2[[#This Row],[consume_hat]]</f>
        <v>24222.7752044234</v>
      </c>
      <c r="P6095">
        <f>Table15[[#This Row],[price]]-Table15[[#This Row],[w]]</f>
        <v>-7.627619951386464</v>
      </c>
      <c r="Q6095">
        <f>[1]CPI!$A$10</f>
        <v>802.87238004861354</v>
      </c>
    </row>
    <row r="6096" spans="1:17" x14ac:dyDescent="0.25">
      <c r="A6096" s="1">
        <v>44529.958333333336</v>
      </c>
      <c r="B6096" t="s">
        <v>6342</v>
      </c>
      <c r="C6096">
        <v>23</v>
      </c>
      <c r="D6096" t="s">
        <v>6365</v>
      </c>
      <c r="E6096">
        <v>29004.2</v>
      </c>
      <c r="F6096">
        <v>28953.77</v>
      </c>
      <c r="G6096">
        <v>800</v>
      </c>
      <c r="H6096">
        <v>798.00365480000005</v>
      </c>
      <c r="I6096">
        <f>[1]!Table11_2[[#This Row],[reward_real]]</f>
        <v>-9408962.4800000004</v>
      </c>
      <c r="J6096">
        <f>[1]!Table13_2[[#This Row],[reward_hat]]</f>
        <v>-9358499.9734205697</v>
      </c>
      <c r="K6096">
        <f>[1]!Table9_2[[#This Row],[retailer_benefit]]</f>
        <v>19758821.208000001</v>
      </c>
      <c r="L6096">
        <f>[1]!Table7_2[[#This Row],[optimum_policy]]</f>
        <v>1640</v>
      </c>
      <c r="M6096">
        <f>[1]!Table5_2[[#This Row],[consumer_cost]]</f>
        <v>38576746.167999998</v>
      </c>
      <c r="N6096">
        <f>[1]!Table3_2[[#This Row],[consume_real]]</f>
        <v>23522.406200000001</v>
      </c>
      <c r="O6096">
        <f>[1]!Table1_2[[#This Row],[consume_hat]]</f>
        <v>23454.7797295772</v>
      </c>
      <c r="P6096">
        <f>Table15[[#This Row],[price]]-Table15[[#This Row],[w]]</f>
        <v>2.872380048613536</v>
      </c>
      <c r="Q6096">
        <f>[1]CPI!$A$10</f>
        <v>802.87238004861354</v>
      </c>
    </row>
    <row r="6097" spans="1:17" x14ac:dyDescent="0.25">
      <c r="A6097" s="1">
        <v>44530</v>
      </c>
      <c r="B6097" t="s">
        <v>6342</v>
      </c>
      <c r="C6097">
        <v>24</v>
      </c>
      <c r="D6097" t="s">
        <v>6366</v>
      </c>
      <c r="E6097">
        <v>27428.400000000001</v>
      </c>
      <c r="F6097">
        <v>27456.59</v>
      </c>
      <c r="G6097">
        <v>774.1</v>
      </c>
      <c r="H6097">
        <v>771.06025</v>
      </c>
      <c r="I6097">
        <f>[1]!Table11_2[[#This Row],[reward_real]]</f>
        <v>-8602067.3795999996</v>
      </c>
      <c r="J6097">
        <f>[1]!Table13_2[[#This Row],[reward_hat]]</f>
        <v>-8561666.2091505993</v>
      </c>
      <c r="K6097">
        <f>[1]!Table9_2[[#This Row],[retailer_benefit]]</f>
        <v>18133126.921626698</v>
      </c>
      <c r="L6097">
        <f>[1]!Table7_2[[#This Row],[optimum_policy]]</f>
        <v>1590</v>
      </c>
      <c r="M6097">
        <f>[1]!Table5_2[[#This Row],[consumer_cost]]</f>
        <v>35337261.680826701</v>
      </c>
      <c r="N6097">
        <f>[1]!Table3_2[[#This Row],[consume_real]]</f>
        <v>22224.6928810231</v>
      </c>
      <c r="O6097">
        <f>[1]!Table1_2[[#This Row],[consume_hat]]</f>
        <v>22207.515454744502</v>
      </c>
      <c r="P6097">
        <f>Table15[[#This Row],[price]]-Table15[[#This Row],[w]]</f>
        <v>28.772380048613513</v>
      </c>
      <c r="Q6097">
        <f>[1]CPI!$A$10</f>
        <v>802.87238004861354</v>
      </c>
    </row>
    <row r="6098" spans="1:17" x14ac:dyDescent="0.25">
      <c r="A6098" s="1">
        <v>44530.041666666664</v>
      </c>
      <c r="B6098" t="s">
        <v>6367</v>
      </c>
      <c r="C6098">
        <v>1</v>
      </c>
      <c r="D6098" t="s">
        <v>6368</v>
      </c>
      <c r="E6098">
        <v>25582.400000000001</v>
      </c>
      <c r="F6098">
        <v>25621.07</v>
      </c>
      <c r="G6098">
        <v>740</v>
      </c>
      <c r="H6098">
        <v>732.76350809999997</v>
      </c>
      <c r="I6098">
        <f>[1]!Table11_2[[#This Row],[reward_real]]</f>
        <v>-7623555.2000000002</v>
      </c>
      <c r="J6098">
        <f>[1]!Table13_2[[#This Row],[reward_hat]]</f>
        <v>-7525688.9277301803</v>
      </c>
      <c r="K6098">
        <f>[1]!Table9_2[[#This Row],[retailer_benefit]]</f>
        <v>16483362.594594499</v>
      </c>
      <c r="L6098">
        <f>[1]!Table7_2[[#This Row],[optimum_policy]]</f>
        <v>1540</v>
      </c>
      <c r="M6098">
        <f>[1]!Table5_2[[#This Row],[consumer_cost]]</f>
        <v>31730472.9945946</v>
      </c>
      <c r="N6098">
        <f>[1]!Table3_2[[#This Row],[consume_real]]</f>
        <v>20604.203243243199</v>
      </c>
      <c r="O6098">
        <f>[1]!Table1_2[[#This Row],[consume_hat]]</f>
        <v>20540.566893073199</v>
      </c>
      <c r="P6098">
        <f>Table15[[#This Row],[price]]-Table15[[#This Row],[w]]</f>
        <v>62.872380048613536</v>
      </c>
      <c r="Q6098">
        <f>[1]CPI!$A$10</f>
        <v>802.87238004861354</v>
      </c>
    </row>
    <row r="6099" spans="1:17" x14ac:dyDescent="0.25">
      <c r="A6099" s="1">
        <v>44530.083333333336</v>
      </c>
      <c r="B6099" t="s">
        <v>6367</v>
      </c>
      <c r="C6099">
        <v>2</v>
      </c>
      <c r="D6099" t="s">
        <v>6369</v>
      </c>
      <c r="E6099">
        <v>24417.7</v>
      </c>
      <c r="F6099">
        <v>24234.25</v>
      </c>
      <c r="G6099">
        <v>690.1</v>
      </c>
      <c r="H6099">
        <v>692.19681170000001</v>
      </c>
      <c r="I6099">
        <f>[1]!Table11_2[[#This Row],[reward_real]]</f>
        <v>-6777352.3942999998</v>
      </c>
      <c r="J6099">
        <f>[1]!Table13_2[[#This Row],[reward_hat]]</f>
        <v>-6756414.8447380196</v>
      </c>
      <c r="K6099">
        <f>[1]!Table9_2[[#This Row],[retailer_benefit]]</f>
        <v>14729275.6426186</v>
      </c>
      <c r="L6099">
        <f>[1]!Table7_2[[#This Row],[optimum_policy]]</f>
        <v>1440</v>
      </c>
      <c r="M6099">
        <f>[1]!Table5_2[[#This Row],[consumer_cost]]</f>
        <v>28283980.431218602</v>
      </c>
      <c r="N6099">
        <f>[1]!Table3_2[[#This Row],[consume_real]]</f>
        <v>19641.6530772351</v>
      </c>
      <c r="O6099">
        <f>[1]!Table1_2[[#This Row],[consume_hat]]</f>
        <v>19521.658379209199</v>
      </c>
      <c r="P6099">
        <f>Table15[[#This Row],[price]]-Table15[[#This Row],[w]]</f>
        <v>112.77238004861351</v>
      </c>
      <c r="Q6099">
        <f>[1]CPI!$A$10</f>
        <v>802.87238004861354</v>
      </c>
    </row>
    <row r="6100" spans="1:17" x14ac:dyDescent="0.25">
      <c r="A6100" s="1">
        <v>44530.125</v>
      </c>
      <c r="B6100" t="s">
        <v>6367</v>
      </c>
      <c r="C6100">
        <v>3</v>
      </c>
      <c r="D6100" t="s">
        <v>6370</v>
      </c>
      <c r="E6100">
        <v>23672.9</v>
      </c>
      <c r="F6100">
        <v>23542.47</v>
      </c>
      <c r="G6100">
        <v>648.29999999999995</v>
      </c>
      <c r="H6100">
        <v>648.52794989999995</v>
      </c>
      <c r="I6100">
        <f>[1]!Table11_2[[#This Row],[reward_real]]</f>
        <v>-6199861.4912999999</v>
      </c>
      <c r="J6100">
        <f>[1]!Table13_2[[#This Row],[reward_hat]]</f>
        <v>-6168868.5030049197</v>
      </c>
      <c r="K6100">
        <f>[1]!Table9_2[[#This Row],[retailer_benefit]]</f>
        <v>13229813.9550584</v>
      </c>
      <c r="L6100">
        <f>[1]!Table7_2[[#This Row],[optimum_policy]]</f>
        <v>1340</v>
      </c>
      <c r="M6100">
        <f>[1]!Table5_2[[#This Row],[consumer_cost]]</f>
        <v>25629536.937658399</v>
      </c>
      <c r="N6100">
        <f>[1]!Table3_2[[#This Row],[consume_real]]</f>
        <v>19126.520102730199</v>
      </c>
      <c r="O6100">
        <f>[1]!Table1_2[[#This Row],[consume_hat]]</f>
        <v>19024.217857657899</v>
      </c>
      <c r="P6100">
        <f>Table15[[#This Row],[price]]-Table15[[#This Row],[w]]</f>
        <v>154.57238004861358</v>
      </c>
      <c r="Q6100">
        <f>[1]CPI!$A$10</f>
        <v>802.87238004861354</v>
      </c>
    </row>
    <row r="6101" spans="1:17" x14ac:dyDescent="0.25">
      <c r="A6101" s="1">
        <v>44530.166666666664</v>
      </c>
      <c r="B6101" t="s">
        <v>6367</v>
      </c>
      <c r="C6101">
        <v>4</v>
      </c>
      <c r="D6101" t="s">
        <v>6371</v>
      </c>
      <c r="E6101">
        <v>23213.599999999999</v>
      </c>
      <c r="F6101">
        <v>23364.26</v>
      </c>
      <c r="G6101">
        <v>629.20000000000005</v>
      </c>
      <c r="H6101">
        <v>629.24687089999998</v>
      </c>
      <c r="I6101">
        <f>[1]!Table11_2[[#This Row],[reward_real]]</f>
        <v>-5922439.3408000004</v>
      </c>
      <c r="J6101">
        <f>[1]!Table13_2[[#This Row],[reward_hat]]</f>
        <v>-5961523.0371861896</v>
      </c>
      <c r="K6101">
        <f>[1]!Table9_2[[#This Row],[retailer_benefit]]</f>
        <v>12439758.1576625</v>
      </c>
      <c r="L6101">
        <f>[1]!Table7_2[[#This Row],[optimum_policy]]</f>
        <v>1290</v>
      </c>
      <c r="M6101">
        <f>[1]!Table5_2[[#This Row],[consumer_cost]]</f>
        <v>24284636.8392625</v>
      </c>
      <c r="N6101">
        <f>[1]!Table3_2[[#This Row],[consume_real]]</f>
        <v>18825.299875397301</v>
      </c>
      <c r="O6101">
        <f>[1]!Table1_2[[#This Row],[consume_hat]]</f>
        <v>18948.121357333599</v>
      </c>
      <c r="P6101">
        <f>Table15[[#This Row],[price]]-Table15[[#This Row],[w]]</f>
        <v>173.67238004861349</v>
      </c>
      <c r="Q6101">
        <f>[1]CPI!$A$10</f>
        <v>802.87238004861354</v>
      </c>
    </row>
    <row r="6102" spans="1:17" x14ac:dyDescent="0.25">
      <c r="A6102" s="1">
        <v>44530.208333333336</v>
      </c>
      <c r="B6102" t="s">
        <v>6367</v>
      </c>
      <c r="C6102">
        <v>5</v>
      </c>
      <c r="D6102" t="s">
        <v>6372</v>
      </c>
      <c r="E6102">
        <v>23207.8</v>
      </c>
      <c r="F6102">
        <v>23140.7</v>
      </c>
      <c r="G6102">
        <v>603.70000000000005</v>
      </c>
      <c r="H6102">
        <v>612.29735170000004</v>
      </c>
      <c r="I6102">
        <f>[1]!Table11_2[[#This Row],[reward_real]]</f>
        <v>-5571798.2473999998</v>
      </c>
      <c r="J6102">
        <f>[1]!Table13_2[[#This Row],[reward_hat]]</f>
        <v>-5673068.4332382297</v>
      </c>
      <c r="K6102">
        <f>[1]!Table9_2[[#This Row],[retailer_benefit]]</f>
        <v>12668295.965514701</v>
      </c>
      <c r="L6102">
        <f>[1]!Table7_2[[#This Row],[optimum_policy]]</f>
        <v>1290</v>
      </c>
      <c r="M6102">
        <f>[1]!Table5_2[[#This Row],[consumer_cost]]</f>
        <v>23811892.460314699</v>
      </c>
      <c r="N6102">
        <f>[1]!Table3_2[[#This Row],[consume_real]]</f>
        <v>18458.831364584999</v>
      </c>
      <c r="O6102">
        <f>[1]!Table1_2[[#This Row],[consume_hat]]</f>
        <v>18530.4359624344</v>
      </c>
      <c r="P6102">
        <f>Table15[[#This Row],[price]]-Table15[[#This Row],[w]]</f>
        <v>199.17238004861349</v>
      </c>
      <c r="Q6102">
        <f>[1]CPI!$A$10</f>
        <v>802.87238004861354</v>
      </c>
    </row>
    <row r="6103" spans="1:17" x14ac:dyDescent="0.25">
      <c r="A6103" s="1">
        <v>44530.25</v>
      </c>
      <c r="B6103" t="s">
        <v>6367</v>
      </c>
      <c r="C6103">
        <v>6</v>
      </c>
      <c r="D6103" t="s">
        <v>6373</v>
      </c>
      <c r="E6103">
        <v>23409.8</v>
      </c>
      <c r="F6103">
        <v>23443.9</v>
      </c>
      <c r="G6103">
        <v>598.5</v>
      </c>
      <c r="H6103">
        <v>603.19130259999997</v>
      </c>
      <c r="I6103">
        <f>[1]!Table11_2[[#This Row],[reward_real]]</f>
        <v>-5653817.8470000001</v>
      </c>
      <c r="J6103">
        <f>[1]!Table13_2[[#This Row],[reward_hat]]</f>
        <v>-5726943.1412438303</v>
      </c>
      <c r="K6103">
        <f>[1]!Table9_2[[#This Row],[retailer_benefit]]</f>
        <v>12120047.2810375</v>
      </c>
      <c r="L6103">
        <f>[1]!Table7_2[[#This Row],[optimum_policy]]</f>
        <v>1240</v>
      </c>
      <c r="M6103">
        <f>[1]!Table5_2[[#This Row],[consumer_cost]]</f>
        <v>23427682.9750375</v>
      </c>
      <c r="N6103">
        <f>[1]!Table3_2[[#This Row],[consume_real]]</f>
        <v>18893.292721804501</v>
      </c>
      <c r="O6103">
        <f>[1]!Table1_2[[#This Row],[consume_hat]]</f>
        <v>18988.8120628381</v>
      </c>
      <c r="P6103">
        <f>Table15[[#This Row],[price]]-Table15[[#This Row],[w]]</f>
        <v>204.37238004861354</v>
      </c>
      <c r="Q6103">
        <f>[1]CPI!$A$10</f>
        <v>802.87238004861354</v>
      </c>
    </row>
    <row r="6104" spans="1:17" x14ac:dyDescent="0.25">
      <c r="A6104" s="1">
        <v>44530.291666666664</v>
      </c>
      <c r="B6104" t="s">
        <v>6367</v>
      </c>
      <c r="C6104">
        <v>7</v>
      </c>
      <c r="D6104" t="s">
        <v>6374</v>
      </c>
      <c r="E6104">
        <v>23869.8</v>
      </c>
      <c r="F6104">
        <v>23927.57</v>
      </c>
      <c r="G6104">
        <v>591.20000000000005</v>
      </c>
      <c r="H6104">
        <v>602.02323860000001</v>
      </c>
      <c r="I6104">
        <f>[1]!Table11_2[[#This Row],[reward_real]]</f>
        <v>-5662107.5184000004</v>
      </c>
      <c r="J6104">
        <f>[1]!Table13_2[[#This Row],[reward_hat]]</f>
        <v>-5828605.5657052305</v>
      </c>
      <c r="K6104">
        <f>[1]!Table9_2[[#This Row],[retailer_benefit]]</f>
        <v>12427521.5085856</v>
      </c>
      <c r="L6104">
        <f>[1]!Table7_2[[#This Row],[optimum_policy]]</f>
        <v>1240</v>
      </c>
      <c r="M6104">
        <f>[1]!Table5_2[[#This Row],[consumer_cost]]</f>
        <v>23751736.545385599</v>
      </c>
      <c r="N6104">
        <f>[1]!Table3_2[[#This Row],[consume_real]]</f>
        <v>19154.626246278702</v>
      </c>
      <c r="O6104">
        <f>[1]!Table1_2[[#This Row],[consume_hat]]</f>
        <v>19363.3906210448</v>
      </c>
      <c r="P6104">
        <f>Table15[[#This Row],[price]]-Table15[[#This Row],[w]]</f>
        <v>211.67238004861349</v>
      </c>
      <c r="Q6104">
        <f>[1]CPI!$A$10</f>
        <v>802.87238004861354</v>
      </c>
    </row>
    <row r="6105" spans="1:17" x14ac:dyDescent="0.25">
      <c r="A6105" s="1">
        <v>44530.333333333336</v>
      </c>
      <c r="B6105" t="s">
        <v>6367</v>
      </c>
      <c r="C6105">
        <v>8</v>
      </c>
      <c r="D6105" t="s">
        <v>6375</v>
      </c>
      <c r="E6105">
        <v>25136.1</v>
      </c>
      <c r="F6105">
        <v>25163.09</v>
      </c>
      <c r="G6105">
        <v>666.4</v>
      </c>
      <c r="H6105">
        <v>660.15883759999997</v>
      </c>
      <c r="I6105">
        <f>[1]!Table11_2[[#This Row],[reward_real]]</f>
        <v>-6738385.1436000001</v>
      </c>
      <c r="J6105">
        <f>[1]!Table13_2[[#This Row],[reward_hat]]</f>
        <v>-6652962.8250552602</v>
      </c>
      <c r="K6105">
        <f>[1]!Table9_2[[#This Row],[retailer_benefit]]</f>
        <v>14633539.8856811</v>
      </c>
      <c r="L6105">
        <f>[1]!Table7_2[[#This Row],[optimum_policy]]</f>
        <v>1390</v>
      </c>
      <c r="M6105">
        <f>[1]!Table5_2[[#This Row],[consumer_cost]]</f>
        <v>28110310.1728811</v>
      </c>
      <c r="N6105">
        <f>[1]!Table3_2[[#This Row],[consume_real]]</f>
        <v>20223.244728691399</v>
      </c>
      <c r="O6105">
        <f>[1]!Table1_2[[#This Row],[consume_hat]]</f>
        <v>20155.642692014699</v>
      </c>
      <c r="P6105">
        <f>Table15[[#This Row],[price]]-Table15[[#This Row],[w]]</f>
        <v>136.47238004861356</v>
      </c>
      <c r="Q6105">
        <f>[1]CPI!$A$10</f>
        <v>802.87238004861354</v>
      </c>
    </row>
    <row r="6106" spans="1:17" x14ac:dyDescent="0.25">
      <c r="A6106" s="1">
        <v>44530.375</v>
      </c>
      <c r="B6106" t="s">
        <v>6367</v>
      </c>
      <c r="C6106">
        <v>9</v>
      </c>
      <c r="D6106" t="s">
        <v>6376</v>
      </c>
      <c r="E6106">
        <v>27478.400000000001</v>
      </c>
      <c r="F6106">
        <v>27295.25</v>
      </c>
      <c r="G6106">
        <v>769.6</v>
      </c>
      <c r="H6106">
        <v>769.74254269999994</v>
      </c>
      <c r="I6106">
        <f>[1]!Table11_2[[#This Row],[reward_real]]</f>
        <v>-8544793.1776000001</v>
      </c>
      <c r="J6106">
        <f>[1]!Table13_2[[#This Row],[reward_hat]]</f>
        <v>-8490135.6566307303</v>
      </c>
      <c r="K6106">
        <f>[1]!Table9_2[[#This Row],[retailer_benefit]]</f>
        <v>18217641.171785399</v>
      </c>
      <c r="L6106">
        <f>[1]!Table7_2[[#This Row],[optimum_policy]]</f>
        <v>1590</v>
      </c>
      <c r="M6106">
        <f>[1]!Table5_2[[#This Row],[consumer_cost]]</f>
        <v>35307227.526985399</v>
      </c>
      <c r="N6106">
        <f>[1]!Table3_2[[#This Row],[consume_real]]</f>
        <v>22205.803476091402</v>
      </c>
      <c r="O6106">
        <f>[1]!Table1_2[[#This Row],[consume_hat]]</f>
        <v>22059.676283348701</v>
      </c>
      <c r="P6106">
        <f>Table15[[#This Row],[price]]-Table15[[#This Row],[w]]</f>
        <v>33.272380048613513</v>
      </c>
      <c r="Q6106">
        <f>[1]CPI!$A$10</f>
        <v>802.87238004861354</v>
      </c>
    </row>
    <row r="6107" spans="1:17" x14ac:dyDescent="0.25">
      <c r="A6107" s="1">
        <v>44530.416666666664</v>
      </c>
      <c r="B6107" t="s">
        <v>6367</v>
      </c>
      <c r="C6107">
        <v>10</v>
      </c>
      <c r="D6107" t="s">
        <v>6377</v>
      </c>
      <c r="E6107">
        <v>28776.400000000001</v>
      </c>
      <c r="F6107">
        <v>28712.58</v>
      </c>
      <c r="G6107">
        <v>803.8</v>
      </c>
      <c r="H6107">
        <v>811.75573320000001</v>
      </c>
      <c r="I6107">
        <f>[1]!Table11_2[[#This Row],[reward_real]]</f>
        <v>-9270087.0488000009</v>
      </c>
      <c r="J6107">
        <f>[1]!Table13_2[[#This Row],[reward_hat]]</f>
        <v>-9384301.4252253901</v>
      </c>
      <c r="K6107">
        <f>[1]!Table9_2[[#This Row],[retailer_benefit]]</f>
        <v>20440784.131989401</v>
      </c>
      <c r="L6107">
        <f>[1]!Table7_2[[#This Row],[optimum_policy]]</f>
        <v>1690</v>
      </c>
      <c r="M6107">
        <f>[1]!Table5_2[[#This Row],[consumer_cost]]</f>
        <v>38980958.229589403</v>
      </c>
      <c r="N6107">
        <f>[1]!Table3_2[[#This Row],[consume_real]]</f>
        <v>23065.655757153501</v>
      </c>
      <c r="O6107">
        <f>[1]!Table1_2[[#This Row],[consume_hat]]</f>
        <v>23120.998206051499</v>
      </c>
      <c r="P6107">
        <f>Table15[[#This Row],[price]]-Table15[[#This Row],[w]]</f>
        <v>-0.92761995138641851</v>
      </c>
      <c r="Q6107">
        <f>[1]CPI!$A$10</f>
        <v>802.87238004861354</v>
      </c>
    </row>
    <row r="6108" spans="1:17" x14ac:dyDescent="0.25">
      <c r="A6108" s="1">
        <v>44530.458333333336</v>
      </c>
      <c r="B6108" t="s">
        <v>6367</v>
      </c>
      <c r="C6108">
        <v>11</v>
      </c>
      <c r="D6108" t="s">
        <v>6378</v>
      </c>
      <c r="E6108">
        <v>29278.7</v>
      </c>
      <c r="F6108">
        <v>29567.79</v>
      </c>
      <c r="G6108">
        <v>820.8</v>
      </c>
      <c r="H6108">
        <v>816.16528659999994</v>
      </c>
      <c r="I6108">
        <f>[1]!Table11_2[[#This Row],[reward_real]]</f>
        <v>-9725564.3364000004</v>
      </c>
      <c r="J6108">
        <f>[1]!Table13_2[[#This Row],[reward_hat]]</f>
        <v>-9740739.3831766695</v>
      </c>
      <c r="K6108">
        <f>[1]!Table9_2[[#This Row],[retailer_benefit]]</f>
        <v>20598100.6851824</v>
      </c>
      <c r="L6108">
        <f>[1]!Table7_2[[#This Row],[optimum_policy]]</f>
        <v>1690</v>
      </c>
      <c r="M6108">
        <f>[1]!Table5_2[[#This Row],[consumer_cost]]</f>
        <v>40049229.357982397</v>
      </c>
      <c r="N6108">
        <f>[1]!Table3_2[[#This Row],[consume_real]]</f>
        <v>23697.768850877099</v>
      </c>
      <c r="O6108">
        <f>[1]!Table1_2[[#This Row],[consume_hat]]</f>
        <v>23869.526290253099</v>
      </c>
      <c r="P6108">
        <f>Table15[[#This Row],[price]]-Table15[[#This Row],[w]]</f>
        <v>-17.927619951386419</v>
      </c>
      <c r="Q6108">
        <f>[1]CPI!$A$10</f>
        <v>802.87238004861354</v>
      </c>
    </row>
    <row r="6109" spans="1:17" x14ac:dyDescent="0.25">
      <c r="A6109" s="1">
        <v>44530.5</v>
      </c>
      <c r="B6109" t="s">
        <v>6367</v>
      </c>
      <c r="C6109">
        <v>12</v>
      </c>
      <c r="D6109" t="s">
        <v>6379</v>
      </c>
      <c r="E6109">
        <v>29917.8</v>
      </c>
      <c r="F6109">
        <v>30114.23</v>
      </c>
      <c r="G6109">
        <v>815.4</v>
      </c>
      <c r="H6109">
        <v>817.9677868</v>
      </c>
      <c r="I6109">
        <f>[1]!Table11_2[[#This Row],[reward_real]]</f>
        <v>-9842537.3508000001</v>
      </c>
      <c r="J6109">
        <f>[1]!Table13_2[[#This Row],[reward_hat]]</f>
        <v>-9952782.9557143599</v>
      </c>
      <c r="K6109">
        <f>[1]!Table9_2[[#This Row],[retailer_benefit]]</f>
        <v>21114258.4425059</v>
      </c>
      <c r="L6109">
        <f>[1]!Table7_2[[#This Row],[optimum_policy]]</f>
        <v>1690</v>
      </c>
      <c r="M6109">
        <f>[1]!Table5_2[[#This Row],[consumer_cost]]</f>
        <v>40799333.144105896</v>
      </c>
      <c r="N6109">
        <f>[1]!Table3_2[[#This Row],[consume_real]]</f>
        <v>24141.6172450331</v>
      </c>
      <c r="O6109">
        <f>[1]!Table1_2[[#This Row],[consume_hat]]</f>
        <v>24335.390991650202</v>
      </c>
      <c r="P6109">
        <f>Table15[[#This Row],[price]]-Table15[[#This Row],[w]]</f>
        <v>-12.527619951386441</v>
      </c>
      <c r="Q6109">
        <f>[1]CPI!$A$10</f>
        <v>802.87238004861354</v>
      </c>
    </row>
    <row r="6110" spans="1:17" x14ac:dyDescent="0.25">
      <c r="A6110" s="1">
        <v>44530.541666666664</v>
      </c>
      <c r="B6110" t="s">
        <v>6367</v>
      </c>
      <c r="C6110">
        <v>13</v>
      </c>
      <c r="D6110" t="s">
        <v>6380</v>
      </c>
      <c r="E6110">
        <v>29576.2</v>
      </c>
      <c r="F6110">
        <v>29778.720000000001</v>
      </c>
      <c r="G6110">
        <v>819.8</v>
      </c>
      <c r="H6110">
        <v>817.38085699999999</v>
      </c>
      <c r="I6110">
        <f>[1]!Table11_2[[#This Row],[reward_real]]</f>
        <v>-9806935.5483999997</v>
      </c>
      <c r="J6110">
        <f>[1]!Table13_2[[#This Row],[reward_hat]]</f>
        <v>-9831584.5351471305</v>
      </c>
      <c r="K6110">
        <f>[1]!Table9_2[[#This Row],[retailer_benefit]]</f>
        <v>20819700.6933829</v>
      </c>
      <c r="L6110">
        <f>[1]!Table7_2[[#This Row],[optimum_policy]]</f>
        <v>1690</v>
      </c>
      <c r="M6110">
        <f>[1]!Table5_2[[#This Row],[consumer_cost]]</f>
        <v>40433571.790182903</v>
      </c>
      <c r="N6110">
        <f>[1]!Table3_2[[#This Row],[consume_real]]</f>
        <v>23925.190408392202</v>
      </c>
      <c r="O6110">
        <f>[1]!Table1_2[[#This Row],[consume_hat]]</f>
        <v>24056.312186139901</v>
      </c>
      <c r="P6110">
        <f>Table15[[#This Row],[price]]-Table15[[#This Row],[w]]</f>
        <v>-16.927619951386419</v>
      </c>
      <c r="Q6110">
        <f>[1]CPI!$A$10</f>
        <v>802.87238004861354</v>
      </c>
    </row>
    <row r="6111" spans="1:17" x14ac:dyDescent="0.25">
      <c r="A6111" s="1">
        <v>44530.583333333336</v>
      </c>
      <c r="B6111" t="s">
        <v>6367</v>
      </c>
      <c r="C6111">
        <v>14</v>
      </c>
      <c r="D6111" t="s">
        <v>6381</v>
      </c>
      <c r="E6111">
        <v>28880.2</v>
      </c>
      <c r="F6111">
        <v>29040.89</v>
      </c>
      <c r="G6111">
        <v>820.7</v>
      </c>
      <c r="H6111">
        <v>820.89245960000005</v>
      </c>
      <c r="I6111">
        <f>[1]!Table11_2[[#This Row],[reward_real]]</f>
        <v>-9591489.8625999894</v>
      </c>
      <c r="J6111">
        <f>[1]!Table13_2[[#This Row],[reward_hat]]</f>
        <v>-9648154.7281439304</v>
      </c>
      <c r="K6111">
        <f>[1]!Table9_2[[#This Row],[retailer_benefit]]</f>
        <v>20318952.449270502</v>
      </c>
      <c r="L6111">
        <f>[1]!Table7_2[[#This Row],[optimum_policy]]</f>
        <v>1690</v>
      </c>
      <c r="M6111">
        <f>[1]!Table5_2[[#This Row],[consumer_cost]]</f>
        <v>39501932.174470499</v>
      </c>
      <c r="N6111">
        <f>[1]!Table3_2[[#This Row],[consume_real]]</f>
        <v>23373.924363591999</v>
      </c>
      <c r="O6111">
        <f>[1]!Table1_2[[#This Row],[consume_hat]]</f>
        <v>23506.501039996401</v>
      </c>
      <c r="P6111">
        <f>Table15[[#This Row],[price]]-Table15[[#This Row],[w]]</f>
        <v>-17.827619951386509</v>
      </c>
      <c r="Q6111">
        <f>[1]CPI!$A$10</f>
        <v>802.87238004861354</v>
      </c>
    </row>
    <row r="6112" spans="1:17" x14ac:dyDescent="0.25">
      <c r="A6112" s="1">
        <v>44530.625</v>
      </c>
      <c r="B6112" t="s">
        <v>6367</v>
      </c>
      <c r="C6112">
        <v>15</v>
      </c>
      <c r="D6112" t="s">
        <v>6382</v>
      </c>
      <c r="E6112">
        <v>28850.799999999999</v>
      </c>
      <c r="F6112">
        <v>29157.66</v>
      </c>
      <c r="G6112">
        <v>823.7</v>
      </c>
      <c r="H6112">
        <v>820.01205059999995</v>
      </c>
      <c r="I6112">
        <f>[1]!Table11_2[[#This Row],[reward_real]]</f>
        <v>-9632791.6564000007</v>
      </c>
      <c r="J6112">
        <f>[1]!Table13_2[[#This Row],[reward_hat]]</f>
        <v>-9671803.1290209293</v>
      </c>
      <c r="K6112">
        <f>[1]!Table9_2[[#This Row],[retailer_benefit]]</f>
        <v>20261958.0234049</v>
      </c>
      <c r="L6112">
        <f>[1]!Table7_2[[#This Row],[optimum_policy]]</f>
        <v>1690</v>
      </c>
      <c r="M6112">
        <f>[1]!Table5_2[[#This Row],[consumer_cost]]</f>
        <v>39527541.336204901</v>
      </c>
      <c r="N6112">
        <f>[1]!Table3_2[[#This Row],[consume_real]]</f>
        <v>23389.077713730701</v>
      </c>
      <c r="O6112">
        <f>[1]!Table1_2[[#This Row],[consume_hat]]</f>
        <v>23589.417062170902</v>
      </c>
      <c r="P6112">
        <f>Table15[[#This Row],[price]]-Table15[[#This Row],[w]]</f>
        <v>-20.827619951386509</v>
      </c>
      <c r="Q6112">
        <f>[1]CPI!$A$10</f>
        <v>802.87238004861354</v>
      </c>
    </row>
    <row r="6113" spans="1:17" x14ac:dyDescent="0.25">
      <c r="A6113" s="1">
        <v>44530.666666666664</v>
      </c>
      <c r="B6113" t="s">
        <v>6367</v>
      </c>
      <c r="C6113">
        <v>16</v>
      </c>
      <c r="D6113" t="s">
        <v>6383</v>
      </c>
      <c r="E6113">
        <v>28851.7</v>
      </c>
      <c r="F6113">
        <v>29092.3</v>
      </c>
      <c r="G6113">
        <v>826.9</v>
      </c>
      <c r="H6113">
        <v>828.07190309999999</v>
      </c>
      <c r="I6113">
        <f>[1]!Table11_2[[#This Row],[reward_real]]</f>
        <v>-9557731.5107000005</v>
      </c>
      <c r="J6113">
        <f>[1]!Table13_2[[#This Row],[reward_hat]]</f>
        <v>-9657550.3930748496</v>
      </c>
      <c r="K6113">
        <f>[1]!Table9_2[[#This Row],[retailer_benefit]]</f>
        <v>21108150.060273699</v>
      </c>
      <c r="L6113">
        <f>[1]!Table7_2[[#This Row],[optimum_policy]]</f>
        <v>1740</v>
      </c>
      <c r="M6113">
        <f>[1]!Table5_2[[#This Row],[consumer_cost]]</f>
        <v>40223613.081673697</v>
      </c>
      <c r="N6113">
        <f>[1]!Table3_2[[#This Row],[consume_real]]</f>
        <v>23117.019012456101</v>
      </c>
      <c r="O6113">
        <f>[1]!Table1_2[[#This Row],[consume_hat]]</f>
        <v>23325.390844257799</v>
      </c>
      <c r="P6113">
        <f>Table15[[#This Row],[price]]-Table15[[#This Row],[w]]</f>
        <v>-24.027619951386441</v>
      </c>
      <c r="Q6113">
        <f>[1]CPI!$A$10</f>
        <v>802.87238004861354</v>
      </c>
    </row>
    <row r="6114" spans="1:17" x14ac:dyDescent="0.25">
      <c r="A6114" s="1">
        <v>44530.708333333336</v>
      </c>
      <c r="B6114" t="s">
        <v>6367</v>
      </c>
      <c r="C6114">
        <v>17</v>
      </c>
      <c r="D6114" t="s">
        <v>6384</v>
      </c>
      <c r="E6114">
        <v>29738.3</v>
      </c>
      <c r="F6114">
        <v>29896.639999999999</v>
      </c>
      <c r="G6114">
        <v>825.9</v>
      </c>
      <c r="H6114">
        <v>829.5694446</v>
      </c>
      <c r="I6114">
        <f>[1]!Table11_2[[#This Row],[reward_real]]</f>
        <v>-9833890.7822999991</v>
      </c>
      <c r="J6114">
        <f>[1]!Table13_2[[#This Row],[reward_hat]]</f>
        <v>-9950976.2094975207</v>
      </c>
      <c r="K6114">
        <f>[1]!Table9_2[[#This Row],[retailer_benefit]]</f>
        <v>21768154.8955089</v>
      </c>
      <c r="L6114">
        <f>[1]!Table7_2[[#This Row],[optimum_policy]]</f>
        <v>1740</v>
      </c>
      <c r="M6114">
        <f>[1]!Table5_2[[#This Row],[consumer_cost]]</f>
        <v>41435936.460108899</v>
      </c>
      <c r="N6114">
        <f>[1]!Table3_2[[#This Row],[consume_real]]</f>
        <v>23813.756586269501</v>
      </c>
      <c r="O6114">
        <f>[1]!Table1_2[[#This Row],[consume_hat]]</f>
        <v>23990.7008977363</v>
      </c>
      <c r="P6114">
        <f>Table15[[#This Row],[price]]-Table15[[#This Row],[w]]</f>
        <v>-23.027619951386441</v>
      </c>
      <c r="Q6114">
        <f>[1]CPI!$A$10</f>
        <v>802.87238004861354</v>
      </c>
    </row>
    <row r="6115" spans="1:17" x14ac:dyDescent="0.25">
      <c r="A6115" s="1">
        <v>44530.75</v>
      </c>
      <c r="B6115" t="s">
        <v>6367</v>
      </c>
      <c r="C6115">
        <v>18</v>
      </c>
      <c r="D6115" t="s">
        <v>6385</v>
      </c>
      <c r="E6115">
        <v>32237.9</v>
      </c>
      <c r="F6115">
        <v>32274.57</v>
      </c>
      <c r="G6115">
        <v>815.5</v>
      </c>
      <c r="H6115">
        <v>822.05911719999995</v>
      </c>
      <c r="I6115">
        <f>[1]!Table11_2[[#This Row],[reward_real]]</f>
        <v>-10607719.805500001</v>
      </c>
      <c r="J6115">
        <f>[1]!Table13_2[[#This Row],[reward_hat]]</f>
        <v>-10744684.5710901</v>
      </c>
      <c r="K6115">
        <f>[1]!Table9_2[[#This Row],[retailer_benefit]]</f>
        <v>22750339.595118899</v>
      </c>
      <c r="L6115">
        <f>[1]!Table7_2[[#This Row],[optimum_policy]]</f>
        <v>1690</v>
      </c>
      <c r="M6115">
        <f>[1]!Table5_2[[#This Row],[consumer_cost]]</f>
        <v>43965779.206118897</v>
      </c>
      <c r="N6115">
        <f>[1]!Table3_2[[#This Row],[consume_real]]</f>
        <v>26015.2539681177</v>
      </c>
      <c r="O6115">
        <f>[1]!Table1_2[[#This Row],[consume_hat]]</f>
        <v>26140.9048237229</v>
      </c>
      <c r="P6115">
        <f>Table15[[#This Row],[price]]-Table15[[#This Row],[w]]</f>
        <v>-12.627619951386464</v>
      </c>
      <c r="Q6115">
        <f>[1]CPI!$A$10</f>
        <v>802.87238004861354</v>
      </c>
    </row>
    <row r="6116" spans="1:17" x14ac:dyDescent="0.25">
      <c r="A6116" s="1">
        <v>44530.791666666664</v>
      </c>
      <c r="B6116" t="s">
        <v>6367</v>
      </c>
      <c r="C6116">
        <v>19</v>
      </c>
      <c r="D6116" t="s">
        <v>6386</v>
      </c>
      <c r="E6116">
        <v>32387.3</v>
      </c>
      <c r="F6116">
        <v>32342.2</v>
      </c>
      <c r="G6116">
        <v>832.1</v>
      </c>
      <c r="H6116">
        <v>828.05858339999997</v>
      </c>
      <c r="I6116">
        <f>[1]!Table11_2[[#This Row],[reward_real]]</f>
        <v>-10828337.4947</v>
      </c>
      <c r="J6116">
        <f>[1]!Table13_2[[#This Row],[reward_hat]]</f>
        <v>-10736140.906458201</v>
      </c>
      <c r="K6116">
        <f>[1]!Table9_2[[#This Row],[retailer_benefit]]</f>
        <v>23629485.9065932</v>
      </c>
      <c r="L6116">
        <f>[1]!Table7_2[[#This Row],[optimum_policy]]</f>
        <v>1740</v>
      </c>
      <c r="M6116">
        <f>[1]!Table5_2[[#This Row],[consumer_cost]]</f>
        <v>45286160.895993203</v>
      </c>
      <c r="N6116">
        <f>[1]!Table3_2[[#This Row],[consume_real]]</f>
        <v>26026.529250570798</v>
      </c>
      <c r="O6116">
        <f>[1]!Table1_2[[#This Row],[consume_hat]]</f>
        <v>25930.872819116699</v>
      </c>
      <c r="P6116">
        <f>Table15[[#This Row],[price]]-Table15[[#This Row],[w]]</f>
        <v>-29.227619951386487</v>
      </c>
      <c r="Q6116">
        <f>[1]CPI!$A$10</f>
        <v>802.87238004861354</v>
      </c>
    </row>
    <row r="6117" spans="1:17" x14ac:dyDescent="0.25">
      <c r="A6117" s="1">
        <v>44530.833333333336</v>
      </c>
      <c r="B6117" t="s">
        <v>6367</v>
      </c>
      <c r="C6117">
        <v>20</v>
      </c>
      <c r="D6117" t="s">
        <v>6387</v>
      </c>
      <c r="E6117">
        <v>31620.400000000001</v>
      </c>
      <c r="F6117">
        <v>31689.11</v>
      </c>
      <c r="G6117">
        <v>842.9</v>
      </c>
      <c r="H6117">
        <v>834.85482500000001</v>
      </c>
      <c r="I6117">
        <f>[1]!Table11_2[[#This Row],[reward_real]]</f>
        <v>-10773418.1044</v>
      </c>
      <c r="J6117">
        <f>[1]!Table13_2[[#This Row],[reward_hat]]</f>
        <v>-10646411.139638901</v>
      </c>
      <c r="K6117">
        <f>[1]!Table9_2[[#This Row],[retailer_benefit]]</f>
        <v>22932336.888022799</v>
      </c>
      <c r="L6117">
        <f>[1]!Table7_2[[#This Row],[optimum_policy]]</f>
        <v>1740</v>
      </c>
      <c r="M6117">
        <f>[1]!Table5_2[[#This Row],[consumer_cost]]</f>
        <v>44479173.096822798</v>
      </c>
      <c r="N6117">
        <f>[1]!Table3_2[[#This Row],[consume_real]]</f>
        <v>25562.743159093599</v>
      </c>
      <c r="O6117">
        <f>[1]!Table1_2[[#This Row],[consume_hat]]</f>
        <v>25504.820290277701</v>
      </c>
      <c r="P6117">
        <f>Table15[[#This Row],[price]]-Table15[[#This Row],[w]]</f>
        <v>-40.027619951386441</v>
      </c>
      <c r="Q6117">
        <f>[1]CPI!$A$10</f>
        <v>802.87238004861354</v>
      </c>
    </row>
    <row r="6118" spans="1:17" x14ac:dyDescent="0.25">
      <c r="A6118" s="1">
        <v>44530.875</v>
      </c>
      <c r="B6118" t="s">
        <v>6367</v>
      </c>
      <c r="C6118">
        <v>21</v>
      </c>
      <c r="D6118" t="s">
        <v>6388</v>
      </c>
      <c r="E6118">
        <v>30972.7</v>
      </c>
      <c r="F6118">
        <v>31074.99</v>
      </c>
      <c r="G6118">
        <v>839.9</v>
      </c>
      <c r="H6118">
        <v>836.87097389999997</v>
      </c>
      <c r="I6118">
        <f>[1]!Table11_2[[#This Row],[reward_real]]</f>
        <v>-10497917.910700001</v>
      </c>
      <c r="J6118">
        <f>[1]!Table13_2[[#This Row],[reward_hat]]</f>
        <v>-10477053.281100299</v>
      </c>
      <c r="K6118">
        <f>[1]!Table9_2[[#This Row],[retailer_benefit]]</f>
        <v>22500716.5410669</v>
      </c>
      <c r="L6118">
        <f>[1]!Table7_2[[#This Row],[optimum_policy]]</f>
        <v>1740</v>
      </c>
      <c r="M6118">
        <f>[1]!Table5_2[[#This Row],[consumer_cost]]</f>
        <v>43496552.362466902</v>
      </c>
      <c r="N6118">
        <f>[1]!Table3_2[[#This Row],[consume_real]]</f>
        <v>24998.018599118899</v>
      </c>
      <c r="O6118">
        <f>[1]!Table1_2[[#This Row],[consume_hat]]</f>
        <v>25038.634648005002</v>
      </c>
      <c r="P6118">
        <f>Table15[[#This Row],[price]]-Table15[[#This Row],[w]]</f>
        <v>-37.027619951386441</v>
      </c>
      <c r="Q6118">
        <f>[1]CPI!$A$10</f>
        <v>802.87238004861354</v>
      </c>
    </row>
    <row r="6119" spans="1:17" x14ac:dyDescent="0.25">
      <c r="A6119" s="1">
        <v>44530.916666666664</v>
      </c>
      <c r="B6119" t="s">
        <v>6367</v>
      </c>
      <c r="C6119">
        <v>22</v>
      </c>
      <c r="D6119" t="s">
        <v>6389</v>
      </c>
      <c r="E6119">
        <v>30343.5</v>
      </c>
      <c r="F6119">
        <v>30226.46</v>
      </c>
      <c r="G6119">
        <v>823.1</v>
      </c>
      <c r="H6119">
        <v>822.48696189999998</v>
      </c>
      <c r="I6119">
        <f>[1]!Table11_2[[#This Row],[reward_real]]</f>
        <v>-10120437.2115</v>
      </c>
      <c r="J6119">
        <f>[1]!Table13_2[[#This Row],[reward_hat]]</f>
        <v>-10070468.2936766</v>
      </c>
      <c r="K6119">
        <f>[1]!Table9_2[[#This Row],[retailer_benefit]]</f>
        <v>21317961.410884</v>
      </c>
      <c r="L6119">
        <f>[1]!Table7_2[[#This Row],[optimum_policy]]</f>
        <v>1690</v>
      </c>
      <c r="M6119">
        <f>[1]!Table5_2[[#This Row],[consumer_cost]]</f>
        <v>41558835.833884098</v>
      </c>
      <c r="N6119">
        <f>[1]!Table3_2[[#This Row],[consume_real]]</f>
        <v>24591.0271206414</v>
      </c>
      <c r="O6119">
        <f>[1]!Table1_2[[#This Row],[consume_hat]]</f>
        <v>24487.849073492402</v>
      </c>
      <c r="P6119">
        <f>Table15[[#This Row],[price]]-Table15[[#This Row],[w]]</f>
        <v>-20.227619951386487</v>
      </c>
      <c r="Q6119">
        <f>[1]CPI!$A$10</f>
        <v>802.87238004861354</v>
      </c>
    </row>
    <row r="6120" spans="1:17" x14ac:dyDescent="0.25">
      <c r="A6120" s="1">
        <v>44530.958333333336</v>
      </c>
      <c r="B6120" t="s">
        <v>6367</v>
      </c>
      <c r="C6120">
        <v>23</v>
      </c>
      <c r="D6120" t="s">
        <v>6390</v>
      </c>
      <c r="E6120">
        <v>29044.2</v>
      </c>
      <c r="F6120">
        <v>28890.47</v>
      </c>
      <c r="G6120">
        <v>814.8</v>
      </c>
      <c r="H6120">
        <v>818.38744629999997</v>
      </c>
      <c r="I6120">
        <f>[1]!Table11_2[[#This Row],[reward_real]]</f>
        <v>-9544853.5343999993</v>
      </c>
      <c r="J6120">
        <f>[1]!Table13_2[[#This Row],[reward_hat]]</f>
        <v>-9555482.3127416205</v>
      </c>
      <c r="K6120">
        <f>[1]!Table9_2[[#This Row],[retailer_benefit]]</f>
        <v>20504800.719948102</v>
      </c>
      <c r="L6120">
        <f>[1]!Table7_2[[#This Row],[optimum_policy]]</f>
        <v>1690</v>
      </c>
      <c r="M6120">
        <f>[1]!Table5_2[[#This Row],[consumer_cost]]</f>
        <v>39594507.7887481</v>
      </c>
      <c r="N6120">
        <f>[1]!Table3_2[[#This Row],[consume_real]]</f>
        <v>23428.7028335787</v>
      </c>
      <c r="O6120">
        <f>[1]!Table1_2[[#This Row],[consume_hat]]</f>
        <v>23351.9767585882</v>
      </c>
      <c r="P6120">
        <f>Table15[[#This Row],[price]]-Table15[[#This Row],[w]]</f>
        <v>-11.927619951386419</v>
      </c>
      <c r="Q6120">
        <f>[1]CPI!$A$10</f>
        <v>802.87238004861354</v>
      </c>
    </row>
    <row r="6121" spans="1:17" x14ac:dyDescent="0.25">
      <c r="A6121" s="1">
        <v>44531</v>
      </c>
      <c r="B6121" t="s">
        <v>6367</v>
      </c>
      <c r="C6121">
        <v>24</v>
      </c>
      <c r="D6121" t="s">
        <v>6391</v>
      </c>
      <c r="E6121">
        <v>27346.7</v>
      </c>
      <c r="F6121">
        <v>27353.06</v>
      </c>
      <c r="G6121">
        <v>795.8</v>
      </c>
      <c r="H6121">
        <v>793.09497229999999</v>
      </c>
      <c r="I6121">
        <f>[1]!Table11_2[[#This Row],[reward_real]]</f>
        <v>-8803504.3574000001</v>
      </c>
      <c r="J6121">
        <f>[1]!Table13_2[[#This Row],[reward_hat]]</f>
        <v>-8761897.2173954397</v>
      </c>
      <c r="K6121">
        <f>[1]!Table9_2[[#This Row],[retailer_benefit]]</f>
        <v>18677854.683380399</v>
      </c>
      <c r="L6121">
        <f>[1]!Table7_2[[#This Row],[optimum_policy]]</f>
        <v>1640</v>
      </c>
      <c r="M6121">
        <f>[1]!Table5_2[[#This Row],[consumer_cost]]</f>
        <v>36284863.398180403</v>
      </c>
      <c r="N6121">
        <f>[1]!Table3_2[[#This Row],[consume_real]]</f>
        <v>22124.916706207499</v>
      </c>
      <c r="O6121">
        <f>[1]!Table1_2[[#This Row],[consume_hat]]</f>
        <v>22095.455207650801</v>
      </c>
      <c r="P6121">
        <f>Table15[[#This Row],[price]]-Table15[[#This Row],[w]]</f>
        <v>7.0723800486135815</v>
      </c>
      <c r="Q6121">
        <f>[1]CPI!$A$10</f>
        <v>802.87238004861354</v>
      </c>
    </row>
    <row r="6122" spans="1:17" x14ac:dyDescent="0.25">
      <c r="A6122" s="1">
        <v>44531.041666666664</v>
      </c>
      <c r="B6122" t="s">
        <v>6392</v>
      </c>
      <c r="C6122">
        <v>1</v>
      </c>
      <c r="D6122" t="s">
        <v>6393</v>
      </c>
      <c r="E6122">
        <v>25456.2</v>
      </c>
      <c r="F6122">
        <v>25636.45</v>
      </c>
      <c r="G6122">
        <v>740.2</v>
      </c>
      <c r="H6122">
        <v>742.40198020000003</v>
      </c>
      <c r="I6122">
        <f>[1]!Table11_2[[#This Row],[reward_real]]</f>
        <v>-7588951.4315999998</v>
      </c>
      <c r="J6122">
        <f>[1]!Table13_2[[#This Row],[reward_hat]]</f>
        <v>-7675993.2649870897</v>
      </c>
      <c r="K6122">
        <f>[1]!Table9_2[[#This Row],[retailer_benefit]]</f>
        <v>16400009.0651004</v>
      </c>
      <c r="L6122">
        <f>[1]!Table7_2[[#This Row],[optimum_policy]]</f>
        <v>1540</v>
      </c>
      <c r="M6122">
        <f>[1]!Table5_2[[#This Row],[consumer_cost]]</f>
        <v>31577911.928300399</v>
      </c>
      <c r="N6122">
        <f>[1]!Table3_2[[#This Row],[consume_real]]</f>
        <v>20505.137615779498</v>
      </c>
      <c r="O6122">
        <f>[1]!Table1_2[[#This Row],[consume_hat]]</f>
        <v>20678.806009490199</v>
      </c>
      <c r="P6122">
        <f>Table15[[#This Row],[price]]-Table15[[#This Row],[w]]</f>
        <v>62.672380048613491</v>
      </c>
      <c r="Q6122">
        <f>[1]CPI!$A$10</f>
        <v>802.87238004861354</v>
      </c>
    </row>
    <row r="6123" spans="1:17" x14ac:dyDescent="0.25">
      <c r="A6123" s="1">
        <v>44531.083333333336</v>
      </c>
      <c r="B6123" t="s">
        <v>6392</v>
      </c>
      <c r="C6123">
        <v>2</v>
      </c>
      <c r="D6123" t="s">
        <v>6394</v>
      </c>
      <c r="E6123">
        <v>24303.3</v>
      </c>
      <c r="F6123">
        <v>24422.959999999999</v>
      </c>
      <c r="G6123">
        <v>682.3</v>
      </c>
      <c r="H6123">
        <v>695.94558429999995</v>
      </c>
      <c r="I6123">
        <f>[1]!Table11_2[[#This Row],[reward_real]]</f>
        <v>-6633755.8580999998</v>
      </c>
      <c r="J6123">
        <f>[1]!Table13_2[[#This Row],[reward_hat]]</f>
        <v>-6863044.5731834602</v>
      </c>
      <c r="K6123">
        <f>[1]!Table9_2[[#This Row],[retailer_benefit]]</f>
        <v>14733685.515703799</v>
      </c>
      <c r="L6123">
        <f>[1]!Table7_2[[#This Row],[optimum_policy]]</f>
        <v>1440</v>
      </c>
      <c r="M6123">
        <f>[1]!Table5_2[[#This Row],[consumer_cost]]</f>
        <v>28001197.231903799</v>
      </c>
      <c r="N6123">
        <f>[1]!Table3_2[[#This Row],[consume_real]]</f>
        <v>19445.2758554887</v>
      </c>
      <c r="O6123">
        <f>[1]!Table1_2[[#This Row],[consume_hat]]</f>
        <v>19722.934458605701</v>
      </c>
      <c r="P6123">
        <f>Table15[[#This Row],[price]]-Table15[[#This Row],[w]]</f>
        <v>120.57238004861358</v>
      </c>
      <c r="Q6123">
        <f>[1]CPI!$A$10</f>
        <v>802.87238004861354</v>
      </c>
    </row>
    <row r="6124" spans="1:17" x14ac:dyDescent="0.25">
      <c r="A6124" s="1">
        <v>44531.125</v>
      </c>
      <c r="B6124" t="s">
        <v>6392</v>
      </c>
      <c r="C6124">
        <v>3</v>
      </c>
      <c r="D6124" t="s">
        <v>6395</v>
      </c>
      <c r="E6124">
        <v>23532.1</v>
      </c>
      <c r="F6124">
        <v>23937.7</v>
      </c>
      <c r="G6124">
        <v>635.1</v>
      </c>
      <c r="H6124">
        <v>653.4139758</v>
      </c>
      <c r="I6124">
        <f>[1]!Table11_2[[#This Row],[reward_real]]</f>
        <v>-5979718.3989000004</v>
      </c>
      <c r="J6124">
        <f>[1]!Table13_2[[#This Row],[reward_hat]]</f>
        <v>-6341437.7403915199</v>
      </c>
      <c r="K6124">
        <f>[1]!Table9_2[[#This Row],[retailer_benefit]]</f>
        <v>13273826.1671692</v>
      </c>
      <c r="L6124">
        <f>[1]!Table7_2[[#This Row],[optimum_policy]]</f>
        <v>1340</v>
      </c>
      <c r="M6124">
        <f>[1]!Table5_2[[#This Row],[consumer_cost]]</f>
        <v>25233262.9649693</v>
      </c>
      <c r="N6124">
        <f>[1]!Table3_2[[#This Row],[consume_real]]</f>
        <v>18830.793257439698</v>
      </c>
      <c r="O6124">
        <f>[1]!Table1_2[[#This Row],[consume_hat]]</f>
        <v>19410.168667526199</v>
      </c>
      <c r="P6124">
        <f>Table15[[#This Row],[price]]-Table15[[#This Row],[w]]</f>
        <v>167.77238004861351</v>
      </c>
      <c r="Q6124">
        <f>[1]CPI!$A$10</f>
        <v>802.87238004861354</v>
      </c>
    </row>
    <row r="6125" spans="1:17" x14ac:dyDescent="0.25">
      <c r="A6125" s="1">
        <v>44531.166666666664</v>
      </c>
      <c r="B6125" t="s">
        <v>6392</v>
      </c>
      <c r="C6125">
        <v>4</v>
      </c>
      <c r="D6125" t="s">
        <v>6396</v>
      </c>
      <c r="E6125">
        <v>23365.3</v>
      </c>
      <c r="F6125">
        <v>23606.68</v>
      </c>
      <c r="G6125">
        <v>619.20000000000005</v>
      </c>
      <c r="H6125">
        <v>632.63956610000002</v>
      </c>
      <c r="I6125">
        <f>[1]!Table11_2[[#This Row],[reward_real]]</f>
        <v>-5823286.9884000001</v>
      </c>
      <c r="J6125">
        <f>[1]!Table13_2[[#This Row],[reward_hat]]</f>
        <v>-6070631.1289940802</v>
      </c>
      <c r="K6125">
        <f>[1]!Table9_2[[#This Row],[retailer_benefit]]</f>
        <v>12617121.8082</v>
      </c>
      <c r="L6125">
        <f>[1]!Table7_2[[#This Row],[optimum_policy]]</f>
        <v>1290</v>
      </c>
      <c r="M6125">
        <f>[1]!Table5_2[[#This Row],[consumer_cost]]</f>
        <v>24263695.785</v>
      </c>
      <c r="N6125">
        <f>[1]!Table3_2[[#This Row],[consume_real]]</f>
        <v>18809.066500000001</v>
      </c>
      <c r="O6125">
        <f>[1]!Table1_2[[#This Row],[consume_hat]]</f>
        <v>19191.4368136052</v>
      </c>
      <c r="P6125">
        <f>Table15[[#This Row],[price]]-Table15[[#This Row],[w]]</f>
        <v>183.67238004861349</v>
      </c>
      <c r="Q6125">
        <f>[1]CPI!$A$10</f>
        <v>802.87238004861354</v>
      </c>
    </row>
    <row r="6126" spans="1:17" x14ac:dyDescent="0.25">
      <c r="A6126" s="1">
        <v>44531.208333333336</v>
      </c>
      <c r="B6126" t="s">
        <v>6392</v>
      </c>
      <c r="C6126">
        <v>5</v>
      </c>
      <c r="D6126" t="s">
        <v>6397</v>
      </c>
      <c r="E6126">
        <v>23133.5</v>
      </c>
      <c r="F6126">
        <v>23429.5</v>
      </c>
      <c r="G6126">
        <v>600.9</v>
      </c>
      <c r="H6126">
        <v>614.7369443</v>
      </c>
      <c r="I6126">
        <f>[1]!Table11_2[[#This Row],[reward_real]]</f>
        <v>-5515743.5384999895</v>
      </c>
      <c r="J6126">
        <f>[1]!Table13_2[[#This Row],[reward_hat]]</f>
        <v>-5777592.7994641103</v>
      </c>
      <c r="K6126">
        <f>[1]!Table9_2[[#This Row],[retailer_benefit]]</f>
        <v>12650686.877618</v>
      </c>
      <c r="L6126">
        <f>[1]!Table7_2[[#This Row],[optimum_policy]]</f>
        <v>1290</v>
      </c>
      <c r="M6126">
        <f>[1]!Table5_2[[#This Row],[consumer_cost]]</f>
        <v>23682173.954617999</v>
      </c>
      <c r="N6126">
        <f>[1]!Table3_2[[#This Row],[consume_real]]</f>
        <v>18358.274383424799</v>
      </c>
      <c r="O6126">
        <f>[1]!Table1_2[[#This Row],[consume_hat]]</f>
        <v>18796.959750261802</v>
      </c>
      <c r="P6126">
        <f>Table15[[#This Row],[price]]-Table15[[#This Row],[w]]</f>
        <v>201.97238004861356</v>
      </c>
      <c r="Q6126">
        <f>[1]CPI!$A$10</f>
        <v>802.87238004861354</v>
      </c>
    </row>
    <row r="6127" spans="1:17" x14ac:dyDescent="0.25">
      <c r="A6127" s="1">
        <v>44531.25</v>
      </c>
      <c r="B6127" t="s">
        <v>6392</v>
      </c>
      <c r="C6127">
        <v>6</v>
      </c>
      <c r="D6127" t="s">
        <v>6398</v>
      </c>
      <c r="E6127">
        <v>23534.2</v>
      </c>
      <c r="F6127">
        <v>23743.5</v>
      </c>
      <c r="G6127">
        <v>590.4</v>
      </c>
      <c r="H6127">
        <v>607.07124269999997</v>
      </c>
      <c r="I6127">
        <f>[1]!Table11_2[[#This Row],[reward_real]]</f>
        <v>-5571392.3711999999</v>
      </c>
      <c r="J6127">
        <f>[1]!Table13_2[[#This Row],[reward_hat]]</f>
        <v>-5854483.0703137899</v>
      </c>
      <c r="K6127">
        <f>[1]!Table9_2[[#This Row],[retailer_benefit]]</f>
        <v>12260082.9415024</v>
      </c>
      <c r="L6127">
        <f>[1]!Table7_2[[#This Row],[optimum_policy]]</f>
        <v>1240</v>
      </c>
      <c r="M6127">
        <f>[1]!Table5_2[[#This Row],[consumer_cost]]</f>
        <v>23402867.683902401</v>
      </c>
      <c r="N6127">
        <f>[1]!Table3_2[[#This Row],[consume_real]]</f>
        <v>18873.280390243901</v>
      </c>
      <c r="O6127">
        <f>[1]!Table1_2[[#This Row],[consume_hat]]</f>
        <v>19287.6310336846</v>
      </c>
      <c r="P6127">
        <f>Table15[[#This Row],[price]]-Table15[[#This Row],[w]]</f>
        <v>212.47238004861356</v>
      </c>
      <c r="Q6127">
        <f>[1]CPI!$A$10</f>
        <v>802.87238004861354</v>
      </c>
    </row>
    <row r="6128" spans="1:17" x14ac:dyDescent="0.25">
      <c r="A6128" s="1">
        <v>44531.291666666664</v>
      </c>
      <c r="B6128" t="s">
        <v>6392</v>
      </c>
      <c r="C6128">
        <v>7</v>
      </c>
      <c r="D6128" t="s">
        <v>6399</v>
      </c>
      <c r="E6128">
        <v>23990.2</v>
      </c>
      <c r="F6128">
        <v>24130.52</v>
      </c>
      <c r="G6128">
        <v>593.29999999999995</v>
      </c>
      <c r="H6128">
        <v>605.10550339999998</v>
      </c>
      <c r="I6128">
        <f>[1]!Table11_2[[#This Row],[reward_real]]</f>
        <v>-5720391.2193999998</v>
      </c>
      <c r="J6128">
        <f>[1]!Table13_2[[#This Row],[reward_hat]]</f>
        <v>-5921925.13436497</v>
      </c>
      <c r="K6128">
        <f>[1]!Table9_2[[#This Row],[retailer_benefit]]</f>
        <v>12470510.708194699</v>
      </c>
      <c r="L6128">
        <f>[1]!Table7_2[[#This Row],[optimum_policy]]</f>
        <v>1240</v>
      </c>
      <c r="M6128">
        <f>[1]!Table5_2[[#This Row],[consumer_cost]]</f>
        <v>23911293.146994699</v>
      </c>
      <c r="N6128">
        <f>[1]!Table3_2[[#This Row],[consume_real]]</f>
        <v>19283.300924995699</v>
      </c>
      <c r="O6128">
        <f>[1]!Table1_2[[#This Row],[consume_hat]]</f>
        <v>19573.198727389001</v>
      </c>
      <c r="P6128">
        <f>Table15[[#This Row],[price]]-Table15[[#This Row],[w]]</f>
        <v>209.57238004861358</v>
      </c>
      <c r="Q6128">
        <f>[1]CPI!$A$10</f>
        <v>802.87238004861354</v>
      </c>
    </row>
    <row r="6129" spans="1:17" x14ac:dyDescent="0.25">
      <c r="A6129" s="1">
        <v>44531.333333333336</v>
      </c>
      <c r="B6129" t="s">
        <v>6392</v>
      </c>
      <c r="C6129">
        <v>8</v>
      </c>
      <c r="D6129" t="s">
        <v>6400</v>
      </c>
      <c r="E6129">
        <v>25432.6</v>
      </c>
      <c r="F6129">
        <v>25341.54</v>
      </c>
      <c r="G6129">
        <v>664.4</v>
      </c>
      <c r="H6129">
        <v>667.02417190000006</v>
      </c>
      <c r="I6129">
        <f>[1]!Table11_2[[#This Row],[reward_real]]</f>
        <v>-6787859.2095999997</v>
      </c>
      <c r="J6129">
        <f>[1]!Table13_2[[#This Row],[reward_hat]]</f>
        <v>-6802790.9891681196</v>
      </c>
      <c r="K6129">
        <f>[1]!Table9_2[[#This Row],[retailer_benefit]]</f>
        <v>14826221.0791263</v>
      </c>
      <c r="L6129">
        <f>[1]!Table7_2[[#This Row],[optimum_policy]]</f>
        <v>1390</v>
      </c>
      <c r="M6129">
        <f>[1]!Table5_2[[#This Row],[consumer_cost]]</f>
        <v>28401939.498326302</v>
      </c>
      <c r="N6129">
        <f>[1]!Table3_2[[#This Row],[consume_real]]</f>
        <v>20433.049998795901</v>
      </c>
      <c r="O6129">
        <f>[1]!Table1_2[[#This Row],[consume_hat]]</f>
        <v>20397.434681813898</v>
      </c>
      <c r="P6129">
        <f>Table15[[#This Row],[price]]-Table15[[#This Row],[w]]</f>
        <v>138.47238004861356</v>
      </c>
      <c r="Q6129">
        <f>[1]CPI!$A$10</f>
        <v>802.87238004861354</v>
      </c>
    </row>
    <row r="6130" spans="1:17" x14ac:dyDescent="0.25">
      <c r="A6130" s="1">
        <v>44531.375</v>
      </c>
      <c r="B6130" t="s">
        <v>6392</v>
      </c>
      <c r="C6130">
        <v>9</v>
      </c>
      <c r="D6130" t="s">
        <v>6401</v>
      </c>
      <c r="E6130">
        <v>27277.7</v>
      </c>
      <c r="F6130">
        <v>27188.31</v>
      </c>
      <c r="G6130">
        <v>774.1</v>
      </c>
      <c r="H6130">
        <v>778.82527619999996</v>
      </c>
      <c r="I6130">
        <f>[1]!Table11_2[[#This Row],[reward_real]]</f>
        <v>-8432055.3463000003</v>
      </c>
      <c r="J6130">
        <f>[1]!Table13_2[[#This Row],[reward_hat]]</f>
        <v>-8480221.8412981108</v>
      </c>
      <c r="K6130">
        <f>[1]!Table9_2[[#This Row],[retailer_benefit]]</f>
        <v>18864014.272991002</v>
      </c>
      <c r="L6130">
        <f>[1]!Table7_2[[#This Row],[optimum_policy]]</f>
        <v>1640</v>
      </c>
      <c r="M6130">
        <f>[1]!Table5_2[[#This Row],[consumer_cost]]</f>
        <v>35728124.965590999</v>
      </c>
      <c r="N6130">
        <f>[1]!Table3_2[[#This Row],[consume_real]]</f>
        <v>21785.442052189599</v>
      </c>
      <c r="O6130">
        <f>[1]!Table1_2[[#This Row],[consume_hat]]</f>
        <v>21776.955884716699</v>
      </c>
      <c r="P6130">
        <f>Table15[[#This Row],[price]]-Table15[[#This Row],[w]]</f>
        <v>28.772380048613513</v>
      </c>
      <c r="Q6130">
        <f>[1]CPI!$A$10</f>
        <v>802.87238004861354</v>
      </c>
    </row>
    <row r="6131" spans="1:17" x14ac:dyDescent="0.25">
      <c r="A6131" s="1">
        <v>44531.416666666664</v>
      </c>
      <c r="B6131" t="s">
        <v>6392</v>
      </c>
      <c r="C6131">
        <v>10</v>
      </c>
      <c r="D6131" t="s">
        <v>6402</v>
      </c>
      <c r="E6131">
        <v>28684.2</v>
      </c>
      <c r="F6131">
        <v>28592.35</v>
      </c>
      <c r="G6131">
        <v>807.8</v>
      </c>
      <c r="H6131">
        <v>813.58673610000005</v>
      </c>
      <c r="I6131">
        <f>[1]!Table11_2[[#This Row],[reward_real]]</f>
        <v>-9308080.2684000004</v>
      </c>
      <c r="J6131">
        <f>[1]!Table13_2[[#This Row],[reward_hat]]</f>
        <v>-9375894.0262244008</v>
      </c>
      <c r="K6131">
        <f>[1]!Table9_2[[#This Row],[retailer_benefit]]</f>
        <v>20330746.255960502</v>
      </c>
      <c r="L6131">
        <f>[1]!Table7_2[[#This Row],[optimum_policy]]</f>
        <v>1690</v>
      </c>
      <c r="M6131">
        <f>[1]!Table5_2[[#This Row],[consumer_cost]]</f>
        <v>38946906.792760499</v>
      </c>
      <c r="N6131">
        <f>[1]!Table3_2[[#This Row],[consume_real]]</f>
        <v>23045.5069779648</v>
      </c>
      <c r="O6131">
        <f>[1]!Table1_2[[#This Row],[consume_hat]]</f>
        <v>23048.296168554101</v>
      </c>
      <c r="P6131">
        <f>Table15[[#This Row],[price]]-Table15[[#This Row],[w]]</f>
        <v>-4.9276199513864185</v>
      </c>
      <c r="Q6131">
        <f>[1]CPI!$A$10</f>
        <v>802.87238004861354</v>
      </c>
    </row>
    <row r="6132" spans="1:17" x14ac:dyDescent="0.25">
      <c r="A6132" s="1">
        <v>44531.458333333336</v>
      </c>
      <c r="B6132" t="s">
        <v>6392</v>
      </c>
      <c r="C6132">
        <v>11</v>
      </c>
      <c r="D6132" t="s">
        <v>6403</v>
      </c>
      <c r="E6132">
        <v>29425.1</v>
      </c>
      <c r="F6132">
        <v>29449.16</v>
      </c>
      <c r="G6132">
        <v>805.3</v>
      </c>
      <c r="H6132">
        <v>816.07162670000002</v>
      </c>
      <c r="I6132">
        <f>[1]!Table11_2[[#This Row],[reward_real]]</f>
        <v>-9505101.7776999995</v>
      </c>
      <c r="J6132">
        <f>[1]!Table13_2[[#This Row],[reward_hat]]</f>
        <v>-9700030.8694784399</v>
      </c>
      <c r="K6132">
        <f>[1]!Table9_2[[#This Row],[retailer_benefit]]</f>
        <v>20884548.7215477</v>
      </c>
      <c r="L6132">
        <f>[1]!Table7_2[[#This Row],[optimum_policy]]</f>
        <v>1690</v>
      </c>
      <c r="M6132">
        <f>[1]!Table5_2[[#This Row],[consumer_cost]]</f>
        <v>39894752.276947699</v>
      </c>
      <c r="N6132">
        <f>[1]!Table3_2[[#This Row],[consume_real]]</f>
        <v>23606.362294051902</v>
      </c>
      <c r="O6132">
        <f>[1]!Table1_2[[#This Row],[consume_hat]]</f>
        <v>23772.4987648965</v>
      </c>
      <c r="P6132">
        <f>Table15[[#This Row],[price]]-Table15[[#This Row],[w]]</f>
        <v>-2.4276199513864185</v>
      </c>
      <c r="Q6132">
        <f>[1]CPI!$A$10</f>
        <v>802.87238004861354</v>
      </c>
    </row>
    <row r="6133" spans="1:17" x14ac:dyDescent="0.25">
      <c r="A6133" s="1">
        <v>44531.5</v>
      </c>
      <c r="B6133" t="s">
        <v>6392</v>
      </c>
      <c r="C6133">
        <v>12</v>
      </c>
      <c r="D6133" t="s">
        <v>6404</v>
      </c>
      <c r="E6133">
        <v>29871.1</v>
      </c>
      <c r="F6133">
        <v>30071.17</v>
      </c>
      <c r="G6133">
        <v>807.2</v>
      </c>
      <c r="H6133">
        <v>817.75594750000005</v>
      </c>
      <c r="I6133">
        <f>[1]!Table11_2[[#This Row],[reward_real]]</f>
        <v>-9682657.3227999993</v>
      </c>
      <c r="J6133">
        <f>[1]!Table13_2[[#This Row],[reward_hat]]</f>
        <v>-9934793.1317054797</v>
      </c>
      <c r="K6133">
        <f>[1]!Table9_2[[#This Row],[retailer_benefit]]</f>
        <v>21179013.589117501</v>
      </c>
      <c r="L6133">
        <f>[1]!Table7_2[[#This Row],[optimum_policy]]</f>
        <v>1690</v>
      </c>
      <c r="M6133">
        <f>[1]!Table5_2[[#This Row],[consumer_cost]]</f>
        <v>40544328.234717503</v>
      </c>
      <c r="N6133">
        <f>[1]!Table3_2[[#This Row],[consume_real]]</f>
        <v>23990.726766104999</v>
      </c>
      <c r="O6133">
        <f>[1]!Table1_2[[#This Row],[consume_hat]]</f>
        <v>24297.697037382299</v>
      </c>
      <c r="P6133">
        <f>Table15[[#This Row],[price]]-Table15[[#This Row],[w]]</f>
        <v>-4.3276199513865095</v>
      </c>
      <c r="Q6133">
        <f>[1]CPI!$A$10</f>
        <v>802.87238004861354</v>
      </c>
    </row>
    <row r="6134" spans="1:17" x14ac:dyDescent="0.25">
      <c r="A6134" s="1">
        <v>44531.541666666664</v>
      </c>
      <c r="B6134" t="s">
        <v>6392</v>
      </c>
      <c r="C6134">
        <v>13</v>
      </c>
      <c r="D6134" t="s">
        <v>6405</v>
      </c>
      <c r="E6134">
        <v>29606.5</v>
      </c>
      <c r="F6134">
        <v>29653.040000000001</v>
      </c>
      <c r="G6134">
        <v>812.6</v>
      </c>
      <c r="H6134">
        <v>819.89442220000001</v>
      </c>
      <c r="I6134">
        <f>[1]!Table11_2[[#This Row],[reward_real]]</f>
        <v>-9691214.0710000005</v>
      </c>
      <c r="J6134">
        <f>[1]!Table13_2[[#This Row],[reward_hat]]</f>
        <v>-9834066.25397419</v>
      </c>
      <c r="K6134">
        <f>[1]!Table9_2[[#This Row],[retailer_benefit]]</f>
        <v>20928061.102375999</v>
      </c>
      <c r="L6134">
        <f>[1]!Table7_2[[#This Row],[optimum_policy]]</f>
        <v>1690</v>
      </c>
      <c r="M6134">
        <f>[1]!Table5_2[[#This Row],[consumer_cost]]</f>
        <v>40310489.244375996</v>
      </c>
      <c r="N6134">
        <f>[1]!Table3_2[[#This Row],[consume_real]]</f>
        <v>23852.360499630799</v>
      </c>
      <c r="O6134">
        <f>[1]!Table1_2[[#This Row],[consume_hat]]</f>
        <v>23988.616063973499</v>
      </c>
      <c r="P6134">
        <f>Table15[[#This Row],[price]]-Table15[[#This Row],[w]]</f>
        <v>-9.7276199513864867</v>
      </c>
      <c r="Q6134">
        <f>[1]CPI!$A$10</f>
        <v>802.87238004861354</v>
      </c>
    </row>
    <row r="6135" spans="1:17" x14ac:dyDescent="0.25">
      <c r="A6135" s="1">
        <v>44531.583333333336</v>
      </c>
      <c r="B6135" t="s">
        <v>6392</v>
      </c>
      <c r="C6135">
        <v>14</v>
      </c>
      <c r="D6135" t="s">
        <v>6406</v>
      </c>
      <c r="E6135">
        <v>28827.8</v>
      </c>
      <c r="F6135">
        <v>28988.16</v>
      </c>
      <c r="G6135">
        <v>815</v>
      </c>
      <c r="H6135">
        <v>825.06239300000004</v>
      </c>
      <c r="I6135">
        <f>[1]!Table11_2[[#This Row],[reward_real]]</f>
        <v>-9347414.1499999892</v>
      </c>
      <c r="J6135">
        <f>[1]!Table13_2[[#This Row],[reward_hat]]</f>
        <v>-9571508.1317320094</v>
      </c>
      <c r="K6135">
        <f>[1]!Table9_2[[#This Row],[retailer_benefit]]</f>
        <v>21218056.659509201</v>
      </c>
      <c r="L6135">
        <f>[1]!Table7_2[[#This Row],[optimum_policy]]</f>
        <v>1740</v>
      </c>
      <c r="M6135">
        <f>[1]!Table5_2[[#This Row],[consumer_cost]]</f>
        <v>39912884.959509201</v>
      </c>
      <c r="N6135">
        <f>[1]!Table3_2[[#This Row],[consume_real]]</f>
        <v>22938.439631901801</v>
      </c>
      <c r="O6135">
        <f>[1]!Table1_2[[#This Row],[consume_hat]]</f>
        <v>23201.901367403101</v>
      </c>
      <c r="P6135">
        <f>Table15[[#This Row],[price]]-Table15[[#This Row],[w]]</f>
        <v>-12.127619951386464</v>
      </c>
      <c r="Q6135">
        <f>[1]CPI!$A$10</f>
        <v>802.87238004861354</v>
      </c>
    </row>
    <row r="6136" spans="1:17" x14ac:dyDescent="0.25">
      <c r="A6136" s="1">
        <v>44531.625</v>
      </c>
      <c r="B6136" t="s">
        <v>6392</v>
      </c>
      <c r="C6136">
        <v>15</v>
      </c>
      <c r="D6136" t="s">
        <v>6407</v>
      </c>
      <c r="E6136">
        <v>28751.7</v>
      </c>
      <c r="F6136">
        <v>28984.16</v>
      </c>
      <c r="G6136">
        <v>810.8</v>
      </c>
      <c r="H6136">
        <v>825.62704429999997</v>
      </c>
      <c r="I6136">
        <f>[1]!Table11_2[[#This Row],[reward_real]]</f>
        <v>-9251492.0123999994</v>
      </c>
      <c r="J6136">
        <f>[1]!Table13_2[[#This Row],[reward_hat]]</f>
        <v>-9579843.2920906805</v>
      </c>
      <c r="K6136">
        <f>[1]!Table9_2[[#This Row],[retailer_benefit]]</f>
        <v>21204949.131529499</v>
      </c>
      <c r="L6136">
        <f>[1]!Table7_2[[#This Row],[optimum_policy]]</f>
        <v>1740</v>
      </c>
      <c r="M6136">
        <f>[1]!Table5_2[[#This Row],[consumer_cost]]</f>
        <v>39707933.156329498</v>
      </c>
      <c r="N6136">
        <f>[1]!Table3_2[[#This Row],[consume_real]]</f>
        <v>22820.651239269799</v>
      </c>
      <c r="O6136">
        <f>[1]!Table1_2[[#This Row],[consume_hat]]</f>
        <v>23206.224549152499</v>
      </c>
      <c r="P6136">
        <f>Table15[[#This Row],[price]]-Table15[[#This Row],[w]]</f>
        <v>-7.9276199513864185</v>
      </c>
      <c r="Q6136">
        <f>[1]CPI!$A$10</f>
        <v>802.87238004861354</v>
      </c>
    </row>
    <row r="6137" spans="1:17" x14ac:dyDescent="0.25">
      <c r="A6137" s="1">
        <v>44531.666666666664</v>
      </c>
      <c r="B6137" t="s">
        <v>6392</v>
      </c>
      <c r="C6137">
        <v>16</v>
      </c>
      <c r="D6137" t="s">
        <v>6408</v>
      </c>
      <c r="E6137">
        <v>28923.5</v>
      </c>
      <c r="F6137">
        <v>28961.33</v>
      </c>
      <c r="G6137">
        <v>816</v>
      </c>
      <c r="H6137">
        <v>832.84328640000001</v>
      </c>
      <c r="I6137">
        <f>[1]!Table11_2[[#This Row],[reward_real]]</f>
        <v>-9395509.7400000002</v>
      </c>
      <c r="J6137">
        <f>[1]!Table13_2[[#This Row],[reward_hat]]</f>
        <v>-9695602.7835300397</v>
      </c>
      <c r="K6137">
        <f>[1]!Table9_2[[#This Row],[retailer_benefit]]</f>
        <v>21278066.175882298</v>
      </c>
      <c r="L6137">
        <f>[1]!Table7_2[[#This Row],[optimum_policy]]</f>
        <v>1740</v>
      </c>
      <c r="M6137">
        <f>[1]!Table5_2[[#This Row],[consumer_cost]]</f>
        <v>40069085.655882299</v>
      </c>
      <c r="N6137">
        <f>[1]!Table3_2[[#This Row],[consume_real]]</f>
        <v>23028.210147058799</v>
      </c>
      <c r="O6137">
        <f>[1]!Table1_2[[#This Row],[consume_hat]]</f>
        <v>23283.1384761261</v>
      </c>
      <c r="P6137">
        <f>Table15[[#This Row],[price]]-Table15[[#This Row],[w]]</f>
        <v>-13.127619951386464</v>
      </c>
      <c r="Q6137">
        <f>[1]CPI!$A$10</f>
        <v>802.87238004861354</v>
      </c>
    </row>
    <row r="6138" spans="1:17" x14ac:dyDescent="0.25">
      <c r="A6138" s="1">
        <v>44531.708333333336</v>
      </c>
      <c r="B6138" t="s">
        <v>6392</v>
      </c>
      <c r="C6138">
        <v>17</v>
      </c>
      <c r="D6138" t="s">
        <v>6409</v>
      </c>
      <c r="E6138">
        <v>29977.8</v>
      </c>
      <c r="F6138">
        <v>29836.16</v>
      </c>
      <c r="G6138">
        <v>817.1</v>
      </c>
      <c r="H6138">
        <v>834.89999469999998</v>
      </c>
      <c r="I6138">
        <f>[1]!Table11_2[[#This Row],[reward_real]]</f>
        <v>-9757444.1442000009</v>
      </c>
      <c r="J6138">
        <f>[1]!Table13_2[[#This Row],[reward_hat]]</f>
        <v>-10024681.1413507</v>
      </c>
      <c r="K6138">
        <f>[1]!Table9_2[[#This Row],[retailer_benefit]]</f>
        <v>22041721.210824002</v>
      </c>
      <c r="L6138">
        <f>[1]!Table7_2[[#This Row],[optimum_policy]]</f>
        <v>1740</v>
      </c>
      <c r="M6138">
        <f>[1]!Table5_2[[#This Row],[consumer_cost]]</f>
        <v>41556609.499224</v>
      </c>
      <c r="N6138">
        <f>[1]!Table3_2[[#This Row],[consume_real]]</f>
        <v>23883.108907599999</v>
      </c>
      <c r="O6138">
        <f>[1]!Table1_2[[#This Row],[consume_hat]]</f>
        <v>24014.088405623999</v>
      </c>
      <c r="P6138">
        <f>Table15[[#This Row],[price]]-Table15[[#This Row],[w]]</f>
        <v>-14.227619951386487</v>
      </c>
      <c r="Q6138">
        <f>[1]CPI!$A$10</f>
        <v>802.87238004861354</v>
      </c>
    </row>
    <row r="6139" spans="1:17" x14ac:dyDescent="0.25">
      <c r="A6139" s="1">
        <v>44531.75</v>
      </c>
      <c r="B6139" t="s">
        <v>6392</v>
      </c>
      <c r="C6139">
        <v>18</v>
      </c>
      <c r="D6139" t="s">
        <v>6410</v>
      </c>
      <c r="E6139">
        <v>32252.3</v>
      </c>
      <c r="F6139">
        <v>32319.71</v>
      </c>
      <c r="G6139">
        <v>817.8</v>
      </c>
      <c r="H6139">
        <v>827.50664589999997</v>
      </c>
      <c r="I6139">
        <f>[1]!Table11_2[[#This Row],[reward_real]]</f>
        <v>-10511089.0746</v>
      </c>
      <c r="J6139">
        <f>[1]!Table13_2[[#This Row],[reward_hat]]</f>
        <v>-10718150.5566433</v>
      </c>
      <c r="K6139">
        <f>[1]!Table9_2[[#This Row],[retailer_benefit]]</f>
        <v>23705860.466119099</v>
      </c>
      <c r="L6139">
        <f>[1]!Table7_2[[#This Row],[optimum_policy]]</f>
        <v>1740</v>
      </c>
      <c r="M6139">
        <f>[1]!Table5_2[[#This Row],[consumer_cost]]</f>
        <v>44728038.615319103</v>
      </c>
      <c r="N6139">
        <f>[1]!Table3_2[[#This Row],[consume_real]]</f>
        <v>25705.769319148902</v>
      </c>
      <c r="O6139">
        <f>[1]!Table1_2[[#This Row],[consume_hat]]</f>
        <v>25904.687557391298</v>
      </c>
      <c r="P6139">
        <f>Table15[[#This Row],[price]]-Table15[[#This Row],[w]]</f>
        <v>-14.927619951386419</v>
      </c>
      <c r="Q6139">
        <f>[1]CPI!$A$10</f>
        <v>802.87238004861354</v>
      </c>
    </row>
    <row r="6140" spans="1:17" x14ac:dyDescent="0.25">
      <c r="A6140" s="1">
        <v>44531.791666666664</v>
      </c>
      <c r="B6140" t="s">
        <v>6392</v>
      </c>
      <c r="C6140">
        <v>19</v>
      </c>
      <c r="D6140" t="s">
        <v>6411</v>
      </c>
      <c r="E6140">
        <v>32072.3</v>
      </c>
      <c r="F6140">
        <v>32395.85</v>
      </c>
      <c r="G6140">
        <v>827.8</v>
      </c>
      <c r="H6140">
        <v>835.50488870000004</v>
      </c>
      <c r="I6140">
        <f>[1]!Table11_2[[#This Row],[reward_real]]</f>
        <v>-10641653.2845999</v>
      </c>
      <c r="J6140">
        <f>[1]!Table13_2[[#This Row],[reward_hat]]</f>
        <v>-10896275.607824501</v>
      </c>
      <c r="K6140">
        <f>[1]!Table9_2[[#This Row],[retailer_benefit]]</f>
        <v>23453288.538806699</v>
      </c>
      <c r="L6140">
        <f>[1]!Table7_2[[#This Row],[optimum_policy]]</f>
        <v>1740</v>
      </c>
      <c r="M6140">
        <f>[1]!Table5_2[[#This Row],[consumer_cost]]</f>
        <v>44736595.108006701</v>
      </c>
      <c r="N6140">
        <f>[1]!Table3_2[[#This Row],[consume_real]]</f>
        <v>25710.686843682</v>
      </c>
      <c r="O6140">
        <f>[1]!Table1_2[[#This Row],[consume_hat]]</f>
        <v>26083.092405012401</v>
      </c>
      <c r="P6140">
        <f>Table15[[#This Row],[price]]-Table15[[#This Row],[w]]</f>
        <v>-24.927619951386419</v>
      </c>
      <c r="Q6140">
        <f>[1]CPI!$A$10</f>
        <v>802.87238004861354</v>
      </c>
    </row>
    <row r="6141" spans="1:17" x14ac:dyDescent="0.25">
      <c r="A6141" s="1">
        <v>44531.833333333336</v>
      </c>
      <c r="B6141" t="s">
        <v>6392</v>
      </c>
      <c r="C6141">
        <v>20</v>
      </c>
      <c r="D6141" t="s">
        <v>6412</v>
      </c>
      <c r="E6141">
        <v>31600</v>
      </c>
      <c r="F6141">
        <v>31761.05</v>
      </c>
      <c r="G6141">
        <v>834.1</v>
      </c>
      <c r="H6141">
        <v>845.92721730000005</v>
      </c>
      <c r="I6141">
        <f>[1]!Table11_2[[#This Row],[reward_real]]</f>
        <v>-10602400.4</v>
      </c>
      <c r="J6141">
        <f>[1]!Table13_2[[#This Row],[reward_hat]]</f>
        <v>-10878066.189805999</v>
      </c>
      <c r="K6141">
        <f>[1]!Table9_2[[#This Row],[retailer_benefit]]</f>
        <v>23030127.136698201</v>
      </c>
      <c r="L6141">
        <f>[1]!Table7_2[[#This Row],[optimum_policy]]</f>
        <v>1740</v>
      </c>
      <c r="M6141">
        <f>[1]!Table5_2[[#This Row],[consumer_cost]]</f>
        <v>44234927.936698198</v>
      </c>
      <c r="N6141">
        <f>[1]!Table3_2[[#This Row],[consume_real]]</f>
        <v>25422.372377412699</v>
      </c>
      <c r="O6141">
        <f>[1]!Table1_2[[#This Row],[consume_hat]]</f>
        <v>25718.681153320402</v>
      </c>
      <c r="P6141">
        <f>Table15[[#This Row],[price]]-Table15[[#This Row],[w]]</f>
        <v>-31.227619951386487</v>
      </c>
      <c r="Q6141">
        <f>[1]CPI!$A$10</f>
        <v>802.87238004861354</v>
      </c>
    </row>
    <row r="6142" spans="1:17" x14ac:dyDescent="0.25">
      <c r="A6142" s="1">
        <v>44531.875</v>
      </c>
      <c r="B6142" t="s">
        <v>6392</v>
      </c>
      <c r="C6142">
        <v>21</v>
      </c>
      <c r="D6142" t="s">
        <v>6413</v>
      </c>
      <c r="E6142">
        <v>30980.7</v>
      </c>
      <c r="F6142">
        <v>31125.62</v>
      </c>
      <c r="G6142">
        <v>832.7</v>
      </c>
      <c r="H6142">
        <v>846.30751829999997</v>
      </c>
      <c r="I6142">
        <f>[1]!Table11_2[[#This Row],[reward_real]]</f>
        <v>-10369023.425100001</v>
      </c>
      <c r="J6142">
        <f>[1]!Table13_2[[#This Row],[reward_hat]]</f>
        <v>-10667417.1756643</v>
      </c>
      <c r="K6142">
        <f>[1]!Table9_2[[#This Row],[retailer_benefit]]</f>
        <v>22595928.7945075</v>
      </c>
      <c r="L6142">
        <f>[1]!Table7_2[[#This Row],[optimum_policy]]</f>
        <v>1740</v>
      </c>
      <c r="M6142">
        <f>[1]!Table5_2[[#This Row],[consumer_cost]]</f>
        <v>43333975.644707501</v>
      </c>
      <c r="N6142">
        <f>[1]!Table3_2[[#This Row],[consume_real]]</f>
        <v>24904.5837038549</v>
      </c>
      <c r="O6142">
        <f>[1]!Table1_2[[#This Row],[consume_hat]]</f>
        <v>25209.3168158224</v>
      </c>
      <c r="P6142">
        <f>Table15[[#This Row],[price]]-Table15[[#This Row],[w]]</f>
        <v>-29.827619951386509</v>
      </c>
      <c r="Q6142">
        <f>[1]CPI!$A$10</f>
        <v>802.87238004861354</v>
      </c>
    </row>
    <row r="6143" spans="1:17" x14ac:dyDescent="0.25">
      <c r="A6143" s="1">
        <v>44531.916666666664</v>
      </c>
      <c r="B6143" t="s">
        <v>6392</v>
      </c>
      <c r="C6143">
        <v>22</v>
      </c>
      <c r="D6143" t="s">
        <v>6414</v>
      </c>
      <c r="E6143">
        <v>30281.7</v>
      </c>
      <c r="F6143">
        <v>30243.03</v>
      </c>
      <c r="G6143">
        <v>827.9</v>
      </c>
      <c r="H6143">
        <v>829.03198010000006</v>
      </c>
      <c r="I6143">
        <f>[1]!Table11_2[[#This Row],[reward_real]]</f>
        <v>-10049315.2437</v>
      </c>
      <c r="J6143">
        <f>[1]!Table13_2[[#This Row],[reward_hat]]</f>
        <v>-10056680.539234599</v>
      </c>
      <c r="K6143">
        <f>[1]!Table9_2[[#This Row],[retailer_benefit]]</f>
        <v>22142723.598934099</v>
      </c>
      <c r="L6143">
        <f>[1]!Table7_2[[#This Row],[optimum_policy]]</f>
        <v>1740</v>
      </c>
      <c r="M6143">
        <f>[1]!Table5_2[[#This Row],[consumer_cost]]</f>
        <v>42241354.086334102</v>
      </c>
      <c r="N6143">
        <f>[1]!Table3_2[[#This Row],[consume_real]]</f>
        <v>24276.640279502299</v>
      </c>
      <c r="O6143">
        <f>[1]!Table1_2[[#This Row],[consume_hat]]</f>
        <v>24261.260796249899</v>
      </c>
      <c r="P6143">
        <f>Table15[[#This Row],[price]]-Table15[[#This Row],[w]]</f>
        <v>-25.027619951386441</v>
      </c>
      <c r="Q6143">
        <f>[1]CPI!$A$10</f>
        <v>802.87238004861354</v>
      </c>
    </row>
    <row r="6144" spans="1:17" x14ac:dyDescent="0.25">
      <c r="A6144" s="1">
        <v>44531.958333333336</v>
      </c>
      <c r="B6144" t="s">
        <v>6392</v>
      </c>
      <c r="C6144">
        <v>23</v>
      </c>
      <c r="D6144" t="s">
        <v>6415</v>
      </c>
      <c r="E6144">
        <v>28902.400000000001</v>
      </c>
      <c r="F6144">
        <v>28925.31</v>
      </c>
      <c r="G6144">
        <v>824.7</v>
      </c>
      <c r="H6144">
        <v>822.59297409999999</v>
      </c>
      <c r="I6144">
        <f>[1]!Table11_2[[#This Row],[reward_real]]</f>
        <v>-9667072.4352000002</v>
      </c>
      <c r="J6144">
        <f>[1]!Table13_2[[#This Row],[reward_hat]]</f>
        <v>-9638776.8488245904</v>
      </c>
      <c r="K6144">
        <f>[1]!Table9_2[[#This Row],[retailer_benefit]]</f>
        <v>20285965.267802902</v>
      </c>
      <c r="L6144">
        <f>[1]!Table7_2[[#This Row],[optimum_policy]]</f>
        <v>1690</v>
      </c>
      <c r="M6144">
        <f>[1]!Table5_2[[#This Row],[consumer_cost]]</f>
        <v>39620110.138202898</v>
      </c>
      <c r="N6144">
        <f>[1]!Table3_2[[#This Row],[consume_real]]</f>
        <v>23443.852152782802</v>
      </c>
      <c r="O6144">
        <f>[1]!Table1_2[[#This Row],[consume_hat]]</f>
        <v>23435.106188433499</v>
      </c>
      <c r="P6144">
        <f>Table15[[#This Row],[price]]-Table15[[#This Row],[w]]</f>
        <v>-21.827619951386509</v>
      </c>
      <c r="Q6144">
        <f>[1]CPI!$A$10</f>
        <v>802.87238004861354</v>
      </c>
    </row>
    <row r="6145" spans="1:17" x14ac:dyDescent="0.25">
      <c r="A6145" s="1">
        <v>44532</v>
      </c>
      <c r="B6145" t="s">
        <v>6392</v>
      </c>
      <c r="C6145">
        <v>24</v>
      </c>
      <c r="D6145" t="s">
        <v>6416</v>
      </c>
      <c r="E6145">
        <v>27297.4</v>
      </c>
      <c r="F6145">
        <v>27366.55</v>
      </c>
      <c r="G6145">
        <v>790.9</v>
      </c>
      <c r="H6145">
        <v>796.74464369999998</v>
      </c>
      <c r="I6145">
        <f>[1]!Table11_2[[#This Row],[reward_real]]</f>
        <v>-8708716.8193999995</v>
      </c>
      <c r="J6145">
        <f>[1]!Table13_2[[#This Row],[reward_hat]]</f>
        <v>-8825146.9767457098</v>
      </c>
      <c r="K6145">
        <f>[1]!Table9_2[[#This Row],[retailer_benefit]]</f>
        <v>18699131.246308099</v>
      </c>
      <c r="L6145">
        <f>[1]!Table7_2[[#This Row],[optimum_policy]]</f>
        <v>1640</v>
      </c>
      <c r="M6145">
        <f>[1]!Table5_2[[#This Row],[consumer_cost]]</f>
        <v>36116564.885108098</v>
      </c>
      <c r="N6145">
        <f>[1]!Table3_2[[#This Row],[consume_real]]</f>
        <v>22022.295661651198</v>
      </c>
      <c r="O6145">
        <f>[1]!Table1_2[[#This Row],[consume_hat]]</f>
        <v>22153.012376326798</v>
      </c>
      <c r="P6145">
        <f>Table15[[#This Row],[price]]-Table15[[#This Row],[w]]</f>
        <v>11.972380048613559</v>
      </c>
      <c r="Q6145">
        <f>[1]CPI!$A$10</f>
        <v>802.87238004861354</v>
      </c>
    </row>
    <row r="6146" spans="1:17" x14ac:dyDescent="0.25">
      <c r="A6146" s="1">
        <v>44532.041666666664</v>
      </c>
      <c r="B6146" t="s">
        <v>6417</v>
      </c>
      <c r="C6146">
        <v>1</v>
      </c>
      <c r="D6146" t="s">
        <v>6418</v>
      </c>
      <c r="E6146">
        <v>25661</v>
      </c>
      <c r="F6146">
        <v>25843.29</v>
      </c>
      <c r="G6146">
        <v>729.4</v>
      </c>
      <c r="H6146">
        <v>747.00719570000001</v>
      </c>
      <c r="I6146">
        <f>[1]!Table11_2[[#This Row],[reward_real]]</f>
        <v>-7486494.1059999997</v>
      </c>
      <c r="J6146">
        <f>[1]!Table13_2[[#This Row],[reward_hat]]</f>
        <v>-7808142.9243580103</v>
      </c>
      <c r="K6146">
        <f>[1]!Table9_2[[#This Row],[retailer_benefit]]</f>
        <v>16639846.784545099</v>
      </c>
      <c r="L6146">
        <f>[1]!Table7_2[[#This Row],[optimum_policy]]</f>
        <v>1540</v>
      </c>
      <c r="M6146">
        <f>[1]!Table5_2[[#This Row],[consumer_cost]]</f>
        <v>31612834.996545099</v>
      </c>
      <c r="N6146">
        <f>[1]!Table3_2[[#This Row],[consume_real]]</f>
        <v>20527.8149328215</v>
      </c>
      <c r="O6146">
        <f>[1]!Table1_2[[#This Row],[consume_hat]]</f>
        <v>20905.134433388099</v>
      </c>
      <c r="P6146">
        <f>Table15[[#This Row],[price]]-Table15[[#This Row],[w]]</f>
        <v>73.472380048613559</v>
      </c>
      <c r="Q6146">
        <f>[1]CPI!$A$10</f>
        <v>802.87238004861354</v>
      </c>
    </row>
    <row r="6147" spans="1:17" x14ac:dyDescent="0.25">
      <c r="A6147" s="1">
        <v>44532.083333333336</v>
      </c>
      <c r="B6147" t="s">
        <v>6417</v>
      </c>
      <c r="C6147">
        <v>2</v>
      </c>
      <c r="D6147" t="s">
        <v>6419</v>
      </c>
      <c r="E6147">
        <v>24453.599999999999</v>
      </c>
      <c r="F6147">
        <v>24874.26</v>
      </c>
      <c r="G6147">
        <v>674.8</v>
      </c>
      <c r="H6147">
        <v>699.23587740000005</v>
      </c>
      <c r="I6147">
        <f>[1]!Table11_2[[#This Row],[reward_real]]</f>
        <v>-6566574.1151999896</v>
      </c>
      <c r="J6147">
        <f>[1]!Table13_2[[#This Row],[reward_hat]]</f>
        <v>-7038151.1629459998</v>
      </c>
      <c r="K6147">
        <f>[1]!Table9_2[[#This Row],[retailer_benefit]]</f>
        <v>14892538.5683196</v>
      </c>
      <c r="L6147">
        <f>[1]!Table7_2[[#This Row],[optimum_policy]]</f>
        <v>1440</v>
      </c>
      <c r="M6147">
        <f>[1]!Table5_2[[#This Row],[consumer_cost]]</f>
        <v>28025686.7987196</v>
      </c>
      <c r="N6147">
        <f>[1]!Table3_2[[#This Row],[consume_real]]</f>
        <v>19462.282499110799</v>
      </c>
      <c r="O6147">
        <f>[1]!Table1_2[[#This Row],[consume_hat]]</f>
        <v>20130.978374177001</v>
      </c>
      <c r="P6147">
        <f>Table15[[#This Row],[price]]-Table15[[#This Row],[w]]</f>
        <v>128.07238004861358</v>
      </c>
      <c r="Q6147">
        <f>[1]CPI!$A$10</f>
        <v>802.87238004861354</v>
      </c>
    </row>
    <row r="6148" spans="1:17" x14ac:dyDescent="0.25">
      <c r="A6148" s="1">
        <v>44532.125</v>
      </c>
      <c r="B6148" t="s">
        <v>6417</v>
      </c>
      <c r="C6148">
        <v>3</v>
      </c>
      <c r="D6148" t="s">
        <v>6420</v>
      </c>
      <c r="E6148">
        <v>23725.9</v>
      </c>
      <c r="F6148">
        <v>24068.17</v>
      </c>
      <c r="G6148">
        <v>626.5</v>
      </c>
      <c r="H6148">
        <v>656.8372554</v>
      </c>
      <c r="I6148">
        <f>[1]!Table11_2[[#This Row],[reward_real]]</f>
        <v>-5908579.5065000001</v>
      </c>
      <c r="J6148">
        <f>[1]!Table13_2[[#This Row],[reward_hat]]</f>
        <v>-6424612.4263406703</v>
      </c>
      <c r="K6148">
        <f>[1]!Table9_2[[#This Row],[retailer_benefit]]</f>
        <v>13458169.123344701</v>
      </c>
      <c r="L6148">
        <f>[1]!Table7_2[[#This Row],[optimum_policy]]</f>
        <v>1340</v>
      </c>
      <c r="M6148">
        <f>[1]!Table5_2[[#This Row],[consumer_cost]]</f>
        <v>25275328.136344701</v>
      </c>
      <c r="N6148">
        <f>[1]!Table3_2[[#This Row],[consume_real]]</f>
        <v>18862.185176376599</v>
      </c>
      <c r="O6148">
        <f>[1]!Table1_2[[#This Row],[consume_hat]]</f>
        <v>19562.265609137899</v>
      </c>
      <c r="P6148">
        <f>Table15[[#This Row],[price]]-Table15[[#This Row],[w]]</f>
        <v>176.37238004861354</v>
      </c>
      <c r="Q6148">
        <f>[1]CPI!$A$10</f>
        <v>802.87238004861354</v>
      </c>
    </row>
    <row r="6149" spans="1:17" x14ac:dyDescent="0.25">
      <c r="A6149" s="1">
        <v>44532.166666666664</v>
      </c>
      <c r="B6149" t="s">
        <v>6417</v>
      </c>
      <c r="C6149">
        <v>4</v>
      </c>
      <c r="D6149" t="s">
        <v>6421</v>
      </c>
      <c r="E6149">
        <v>23037.4</v>
      </c>
      <c r="F6149">
        <v>23633.57</v>
      </c>
      <c r="G6149">
        <v>617.9</v>
      </c>
      <c r="H6149">
        <v>637.03687400000001</v>
      </c>
      <c r="I6149">
        <f>[1]!Table11_2[[#This Row],[reward_real]]</f>
        <v>-5620227.1414000001</v>
      </c>
      <c r="J6149">
        <f>[1]!Table13_2[[#This Row],[reward_hat]]</f>
        <v>-6032510.23453057</v>
      </c>
      <c r="K6149">
        <f>[1]!Table9_2[[#This Row],[retailer_benefit]]</f>
        <v>13135996.176743601</v>
      </c>
      <c r="L6149">
        <f>[1]!Table7_2[[#This Row],[optimum_policy]]</f>
        <v>1340</v>
      </c>
      <c r="M6149">
        <f>[1]!Table5_2[[#This Row],[consumer_cost]]</f>
        <v>24376450.459543601</v>
      </c>
      <c r="N6149">
        <f>[1]!Table3_2[[#This Row],[consume_real]]</f>
        <v>18191.3809399579</v>
      </c>
      <c r="O6149">
        <f>[1]!Table1_2[[#This Row],[consume_hat]]</f>
        <v>18939.281165876499</v>
      </c>
      <c r="P6149">
        <f>Table15[[#This Row],[price]]-Table15[[#This Row],[w]]</f>
        <v>184.97238004861356</v>
      </c>
      <c r="Q6149">
        <f>[1]CPI!$A$10</f>
        <v>802.87238004861354</v>
      </c>
    </row>
    <row r="6150" spans="1:17" x14ac:dyDescent="0.25">
      <c r="A6150" s="1">
        <v>44532.208333333336</v>
      </c>
      <c r="B6150" t="s">
        <v>6417</v>
      </c>
      <c r="C6150">
        <v>5</v>
      </c>
      <c r="D6150" t="s">
        <v>6422</v>
      </c>
      <c r="E6150">
        <v>23276.2</v>
      </c>
      <c r="F6150">
        <v>23420.25</v>
      </c>
      <c r="G6150">
        <v>597.79999999999995</v>
      </c>
      <c r="H6150">
        <v>616.07150799999999</v>
      </c>
      <c r="I6150">
        <f>[1]!Table11_2[[#This Row],[reward_real]]</f>
        <v>-5507195.4724000003</v>
      </c>
      <c r="J6150">
        <f>[1]!Table13_2[[#This Row],[reward_hat]]</f>
        <v>-5793752.7291640304</v>
      </c>
      <c r="K6150">
        <f>[1]!Table9_2[[#This Row],[retailer_benefit]]</f>
        <v>12753699.250569601</v>
      </c>
      <c r="L6150">
        <f>[1]!Table7_2[[#This Row],[optimum_policy]]</f>
        <v>1290</v>
      </c>
      <c r="M6150">
        <f>[1]!Table5_2[[#This Row],[consumer_cost]]</f>
        <v>23768090.195369601</v>
      </c>
      <c r="N6150">
        <f>[1]!Table3_2[[#This Row],[consume_real]]</f>
        <v>18424.876120441601</v>
      </c>
      <c r="O6150">
        <f>[1]!Table1_2[[#This Row],[consume_hat]]</f>
        <v>18808.702086282301</v>
      </c>
      <c r="P6150">
        <f>Table15[[#This Row],[price]]-Table15[[#This Row],[w]]</f>
        <v>205.07238004861358</v>
      </c>
      <c r="Q6150">
        <f>[1]CPI!$A$10</f>
        <v>802.87238004861354</v>
      </c>
    </row>
    <row r="6151" spans="1:17" x14ac:dyDescent="0.25">
      <c r="A6151" s="1">
        <v>44532.25</v>
      </c>
      <c r="B6151" t="s">
        <v>6417</v>
      </c>
      <c r="C6151">
        <v>6</v>
      </c>
      <c r="D6151" t="s">
        <v>6423</v>
      </c>
      <c r="E6151">
        <v>23406.6</v>
      </c>
      <c r="F6151">
        <v>23687.52</v>
      </c>
      <c r="G6151">
        <v>597</v>
      </c>
      <c r="H6151">
        <v>609.65150949999997</v>
      </c>
      <c r="I6151">
        <f>[1]!Table11_2[[#This Row],[reward_real]]</f>
        <v>-5632330.1579999896</v>
      </c>
      <c r="J6151">
        <f>[1]!Table13_2[[#This Row],[reward_hat]]</f>
        <v>-5876740.8396698302</v>
      </c>
      <c r="K6151">
        <f>[1]!Table9_2[[#This Row],[retailer_benefit]]</f>
        <v>12132624.0924422</v>
      </c>
      <c r="L6151">
        <f>[1]!Table7_2[[#This Row],[optimum_policy]]</f>
        <v>1240</v>
      </c>
      <c r="M6151">
        <f>[1]!Table5_2[[#This Row],[consumer_cost]]</f>
        <v>23397284.408442199</v>
      </c>
      <c r="N6151">
        <f>[1]!Table3_2[[#This Row],[consume_real]]</f>
        <v>18868.777748743702</v>
      </c>
      <c r="O6151">
        <f>[1]!Table1_2[[#This Row],[consume_hat]]</f>
        <v>19279.016775549899</v>
      </c>
      <c r="P6151">
        <f>Table15[[#This Row],[price]]-Table15[[#This Row],[w]]</f>
        <v>205.87238004861354</v>
      </c>
      <c r="Q6151">
        <f>[1]CPI!$A$10</f>
        <v>802.87238004861354</v>
      </c>
    </row>
    <row r="6152" spans="1:17" x14ac:dyDescent="0.25">
      <c r="A6152" s="1">
        <v>44532.291666666664</v>
      </c>
      <c r="B6152" t="s">
        <v>6417</v>
      </c>
      <c r="C6152">
        <v>7</v>
      </c>
      <c r="D6152" t="s">
        <v>6424</v>
      </c>
      <c r="E6152">
        <v>23709.7</v>
      </c>
      <c r="F6152">
        <v>23803.45</v>
      </c>
      <c r="G6152">
        <v>591.79999999999995</v>
      </c>
      <c r="H6152">
        <v>605.65388729999995</v>
      </c>
      <c r="I6152">
        <f>[1]!Table11_2[[#This Row],[reward_real]]</f>
        <v>-5632523.7513999902</v>
      </c>
      <c r="J6152">
        <f>[1]!Table13_2[[#This Row],[reward_hat]]</f>
        <v>-5849359.6740864599</v>
      </c>
      <c r="K6152">
        <f>[1]!Table9_2[[#This Row],[retailer_benefit]]</f>
        <v>12338634.3212486</v>
      </c>
      <c r="L6152">
        <f>[1]!Table7_2[[#This Row],[optimum_policy]]</f>
        <v>1240</v>
      </c>
      <c r="M6152">
        <f>[1]!Table5_2[[#This Row],[consumer_cost]]</f>
        <v>23603681.824048601</v>
      </c>
      <c r="N6152">
        <f>[1]!Table3_2[[#This Row],[consume_real]]</f>
        <v>19035.227277458602</v>
      </c>
      <c r="O6152">
        <f>[1]!Table1_2[[#This Row],[consume_hat]]</f>
        <v>19315.849519506599</v>
      </c>
      <c r="P6152">
        <f>Table15[[#This Row],[price]]-Table15[[#This Row],[w]]</f>
        <v>211.07238004861358</v>
      </c>
      <c r="Q6152">
        <f>[1]CPI!$A$10</f>
        <v>802.87238004861354</v>
      </c>
    </row>
    <row r="6153" spans="1:17" x14ac:dyDescent="0.25">
      <c r="A6153" s="1">
        <v>44532.333333333336</v>
      </c>
      <c r="B6153" t="s">
        <v>6417</v>
      </c>
      <c r="C6153">
        <v>8</v>
      </c>
      <c r="D6153" t="s">
        <v>6425</v>
      </c>
      <c r="E6153">
        <v>24632.2</v>
      </c>
      <c r="F6153">
        <v>24646.85</v>
      </c>
      <c r="G6153">
        <v>665.1</v>
      </c>
      <c r="H6153">
        <v>672.82631130000004</v>
      </c>
      <c r="I6153">
        <f>[1]!Table11_2[[#This Row],[reward_real]]</f>
        <v>-6584408.7498000003</v>
      </c>
      <c r="J6153">
        <f>[1]!Table13_2[[#This Row],[reward_hat]]</f>
        <v>-6700678.0759599898</v>
      </c>
      <c r="K6153">
        <f>[1]!Table9_2[[#This Row],[retailer_benefit]]</f>
        <v>14352842.8889791</v>
      </c>
      <c r="L6153">
        <f>[1]!Table7_2[[#This Row],[optimum_policy]]</f>
        <v>1390</v>
      </c>
      <c r="M6153">
        <f>[1]!Table5_2[[#This Row],[consumer_cost]]</f>
        <v>27521660.3885791</v>
      </c>
      <c r="N6153">
        <f>[1]!Table3_2[[#This Row],[consume_real]]</f>
        <v>19799.7556752368</v>
      </c>
      <c r="O6153">
        <f>[1]!Table1_2[[#This Row],[consume_hat]]</f>
        <v>19918.002501506598</v>
      </c>
      <c r="P6153">
        <f>Table15[[#This Row],[price]]-Table15[[#This Row],[w]]</f>
        <v>137.77238004861351</v>
      </c>
      <c r="Q6153">
        <f>[1]CPI!$A$10</f>
        <v>802.87238004861354</v>
      </c>
    </row>
    <row r="6154" spans="1:17" x14ac:dyDescent="0.25">
      <c r="A6154" s="1">
        <v>44532.375</v>
      </c>
      <c r="B6154" t="s">
        <v>6417</v>
      </c>
      <c r="C6154">
        <v>9</v>
      </c>
      <c r="D6154" t="s">
        <v>6426</v>
      </c>
      <c r="E6154">
        <v>26734.7</v>
      </c>
      <c r="F6154">
        <v>26526.1</v>
      </c>
      <c r="G6154">
        <v>769.2</v>
      </c>
      <c r="H6154">
        <v>783.12118109999994</v>
      </c>
      <c r="I6154">
        <f>[1]!Table11_2[[#This Row],[reward_real]]</f>
        <v>-8186913.7116</v>
      </c>
      <c r="J6154">
        <f>[1]!Table13_2[[#This Row],[reward_hat]]</f>
        <v>-8340906.5897294702</v>
      </c>
      <c r="K6154">
        <f>[1]!Table9_2[[#This Row],[retailer_benefit]]</f>
        <v>18536569.058921602</v>
      </c>
      <c r="L6154">
        <f>[1]!Table7_2[[#This Row],[optimum_policy]]</f>
        <v>1640</v>
      </c>
      <c r="M6154">
        <f>[1]!Table5_2[[#This Row],[consumer_cost]]</f>
        <v>34910396.482121602</v>
      </c>
      <c r="N6154">
        <f>[1]!Table3_2[[#This Row],[consume_real]]</f>
        <v>21286.827123244901</v>
      </c>
      <c r="O6154">
        <f>[1]!Table1_2[[#This Row],[consume_hat]]</f>
        <v>21301.700914033401</v>
      </c>
      <c r="P6154">
        <f>Table15[[#This Row],[price]]-Table15[[#This Row],[w]]</f>
        <v>33.672380048613491</v>
      </c>
      <c r="Q6154">
        <f>[1]CPI!$A$10</f>
        <v>802.87238004861354</v>
      </c>
    </row>
    <row r="6155" spans="1:17" x14ac:dyDescent="0.25">
      <c r="A6155" s="1">
        <v>44532.416666666664</v>
      </c>
      <c r="B6155" t="s">
        <v>6417</v>
      </c>
      <c r="C6155">
        <v>10</v>
      </c>
      <c r="D6155" t="s">
        <v>6427</v>
      </c>
      <c r="E6155">
        <v>28194.5</v>
      </c>
      <c r="F6155">
        <v>28018.26</v>
      </c>
      <c r="G6155">
        <v>805.6</v>
      </c>
      <c r="H6155">
        <v>817.9854388</v>
      </c>
      <c r="I6155">
        <f>[1]!Table11_2[[#This Row],[reward_real]]</f>
        <v>-9112575.1779999994</v>
      </c>
      <c r="J6155">
        <f>[1]!Table13_2[[#This Row],[reward_hat]]</f>
        <v>-9260354.5867384393</v>
      </c>
      <c r="K6155">
        <f>[1]!Table9_2[[#This Row],[retailer_benefit]]</f>
        <v>20007848.777118102</v>
      </c>
      <c r="L6155">
        <f>[1]!Table7_2[[#This Row],[optimum_policy]]</f>
        <v>1690</v>
      </c>
      <c r="M6155">
        <f>[1]!Table5_2[[#This Row],[consumer_cost]]</f>
        <v>38232999.1331181</v>
      </c>
      <c r="N6155">
        <f>[1]!Table3_2[[#This Row],[consume_real]]</f>
        <v>22623.076410129099</v>
      </c>
      <c r="O6155">
        <f>[1]!Table1_2[[#This Row],[consume_hat]]</f>
        <v>22641.856805445699</v>
      </c>
      <c r="P6155">
        <f>Table15[[#This Row],[price]]-Table15[[#This Row],[w]]</f>
        <v>-2.7276199513864867</v>
      </c>
      <c r="Q6155">
        <f>[1]CPI!$A$10</f>
        <v>802.87238004861354</v>
      </c>
    </row>
    <row r="6156" spans="1:17" x14ac:dyDescent="0.25">
      <c r="A6156" s="1">
        <v>44532.458333333336</v>
      </c>
      <c r="B6156" t="s">
        <v>6417</v>
      </c>
      <c r="C6156">
        <v>11</v>
      </c>
      <c r="D6156" t="s">
        <v>6428</v>
      </c>
      <c r="E6156">
        <v>29415.3</v>
      </c>
      <c r="F6156">
        <v>29039.37</v>
      </c>
      <c r="G6156">
        <v>796.8</v>
      </c>
      <c r="H6156">
        <v>825.59620189999998</v>
      </c>
      <c r="I6156">
        <f>[1]!Table11_2[[#This Row],[reward_real]]</f>
        <v>-9222049.5335999895</v>
      </c>
      <c r="J6156">
        <f>[1]!Table13_2[[#This Row],[reward_hat]]</f>
        <v>-9597562.8688680902</v>
      </c>
      <c r="K6156">
        <f>[1]!Table9_2[[#This Row],[retailer_benefit]]</f>
        <v>21832924.498221599</v>
      </c>
      <c r="L6156">
        <f>[1]!Table7_2[[#This Row],[optimum_policy]]</f>
        <v>1740</v>
      </c>
      <c r="M6156">
        <f>[1]!Table5_2[[#This Row],[consumer_cost]]</f>
        <v>40277023.565421604</v>
      </c>
      <c r="N6156">
        <f>[1]!Table3_2[[#This Row],[consume_real]]</f>
        <v>23147.714692770998</v>
      </c>
      <c r="O6156">
        <f>[1]!Table1_2[[#This Row],[consume_hat]]</f>
        <v>23250.0170100371</v>
      </c>
      <c r="P6156">
        <f>Table15[[#This Row],[price]]-Table15[[#This Row],[w]]</f>
        <v>6.0723800486135815</v>
      </c>
      <c r="Q6156">
        <f>[1]CPI!$A$10</f>
        <v>802.87238004861354</v>
      </c>
    </row>
    <row r="6157" spans="1:17" x14ac:dyDescent="0.25">
      <c r="A6157" s="1">
        <v>44532.5</v>
      </c>
      <c r="B6157" t="s">
        <v>6417</v>
      </c>
      <c r="C6157">
        <v>12</v>
      </c>
      <c r="D6157" t="s">
        <v>6429</v>
      </c>
      <c r="E6157">
        <v>30049.3</v>
      </c>
      <c r="F6157">
        <v>29625.52</v>
      </c>
      <c r="G6157">
        <v>789.5</v>
      </c>
      <c r="H6157">
        <v>824.80833299999995</v>
      </c>
      <c r="I6157">
        <f>[1]!Table11_2[[#This Row],[reward_real]]</f>
        <v>-9291393.8065000009</v>
      </c>
      <c r="J6157">
        <f>[1]!Table13_2[[#This Row],[reward_hat]]</f>
        <v>-9777515.2688412704</v>
      </c>
      <c r="K6157">
        <f>[1]!Table9_2[[#This Row],[retailer_benefit]]</f>
        <v>22372311.116094299</v>
      </c>
      <c r="L6157">
        <f>[1]!Table7_2[[#This Row],[optimum_policy]]</f>
        <v>1740</v>
      </c>
      <c r="M6157">
        <f>[1]!Table5_2[[#This Row],[consumer_cost]]</f>
        <v>40955098.729094297</v>
      </c>
      <c r="N6157">
        <f>[1]!Table3_2[[#This Row],[consume_real]]</f>
        <v>23537.413062697899</v>
      </c>
      <c r="O6157">
        <f>[1]!Table1_2[[#This Row],[consume_hat]]</f>
        <v>23708.5753821297</v>
      </c>
      <c r="P6157">
        <f>Table15[[#This Row],[price]]-Table15[[#This Row],[w]]</f>
        <v>13.372380048613536</v>
      </c>
      <c r="Q6157">
        <f>[1]CPI!$A$10</f>
        <v>802.87238004861354</v>
      </c>
    </row>
    <row r="6158" spans="1:17" x14ac:dyDescent="0.25">
      <c r="A6158" s="1">
        <v>44532.541666666664</v>
      </c>
      <c r="B6158" t="s">
        <v>6417</v>
      </c>
      <c r="C6158">
        <v>13</v>
      </c>
      <c r="D6158" t="s">
        <v>6430</v>
      </c>
      <c r="E6158">
        <v>29619.3</v>
      </c>
      <c r="F6158">
        <v>29230.45</v>
      </c>
      <c r="G6158">
        <v>800.6</v>
      </c>
      <c r="H6158">
        <v>827.77009029999999</v>
      </c>
      <c r="I6158">
        <f>[1]!Table11_2[[#This Row],[reward_real]]</f>
        <v>-9352412.4521999992</v>
      </c>
      <c r="J6158">
        <f>[1]!Table13_2[[#This Row],[reward_hat]]</f>
        <v>-9698205.9487680104</v>
      </c>
      <c r="K6158">
        <f>[1]!Table9_2[[#This Row],[retailer_benefit]]</f>
        <v>21947679.8840786</v>
      </c>
      <c r="L6158">
        <f>[1]!Table7_2[[#This Row],[optimum_policy]]</f>
        <v>1740</v>
      </c>
      <c r="M6158">
        <f>[1]!Table5_2[[#This Row],[consumer_cost]]</f>
        <v>40652504.788478598</v>
      </c>
      <c r="N6158">
        <f>[1]!Table3_2[[#This Row],[consume_real]]</f>
        <v>23363.508499125601</v>
      </c>
      <c r="O6158">
        <f>[1]!Table1_2[[#This Row],[consume_hat]]</f>
        <v>23432.124602563701</v>
      </c>
      <c r="P6158">
        <f>Table15[[#This Row],[price]]-Table15[[#This Row],[w]]</f>
        <v>2.2723800486135133</v>
      </c>
      <c r="Q6158">
        <f>[1]CPI!$A$10</f>
        <v>802.87238004861354</v>
      </c>
    </row>
    <row r="6159" spans="1:17" x14ac:dyDescent="0.25">
      <c r="A6159" s="1">
        <v>44532.583333333336</v>
      </c>
      <c r="B6159" t="s">
        <v>6417</v>
      </c>
      <c r="C6159">
        <v>14</v>
      </c>
      <c r="D6159" t="s">
        <v>6431</v>
      </c>
      <c r="E6159">
        <v>28593.8</v>
      </c>
      <c r="F6159">
        <v>28374.17</v>
      </c>
      <c r="G6159">
        <v>817.6</v>
      </c>
      <c r="H6159">
        <v>831.48500449999995</v>
      </c>
      <c r="I6159">
        <f>[1]!Table11_2[[#This Row],[reward_real]]</f>
        <v>-9315402.5392000005</v>
      </c>
      <c r="J6159">
        <f>[1]!Table13_2[[#This Row],[reward_hat]]</f>
        <v>-9476296.1315354798</v>
      </c>
      <c r="K6159">
        <f>[1]!Table9_2[[#This Row],[retailer_benefit]]</f>
        <v>21018902.402539302</v>
      </c>
      <c r="L6159">
        <f>[1]!Table7_2[[#This Row],[optimum_policy]]</f>
        <v>1740</v>
      </c>
      <c r="M6159">
        <f>[1]!Table5_2[[#This Row],[consumer_cost]]</f>
        <v>39649707.480939299</v>
      </c>
      <c r="N6159">
        <f>[1]!Table3_2[[#This Row],[consume_real]]</f>
        <v>22787.1882074364</v>
      </c>
      <c r="O6159">
        <f>[1]!Table1_2[[#This Row],[consume_hat]]</f>
        <v>22793.666945628898</v>
      </c>
      <c r="P6159">
        <f>Table15[[#This Row],[price]]-Table15[[#This Row],[w]]</f>
        <v>-14.727619951386487</v>
      </c>
      <c r="Q6159">
        <f>[1]CPI!$A$10</f>
        <v>802.87238004861354</v>
      </c>
    </row>
    <row r="6160" spans="1:17" x14ac:dyDescent="0.25">
      <c r="A6160" s="1">
        <v>44532.625</v>
      </c>
      <c r="B6160" t="s">
        <v>6417</v>
      </c>
      <c r="C6160">
        <v>15</v>
      </c>
      <c r="D6160" t="s">
        <v>6432</v>
      </c>
      <c r="E6160">
        <v>28489.7</v>
      </c>
      <c r="F6160">
        <v>28043.64</v>
      </c>
      <c r="G6160">
        <v>815.1</v>
      </c>
      <c r="H6160">
        <v>832.91949569999997</v>
      </c>
      <c r="I6160">
        <f>[1]!Table11_2[[#This Row],[reward_real]]</f>
        <v>-9239466.1173</v>
      </c>
      <c r="J6160">
        <f>[1]!Table13_2[[#This Row],[reward_hat]]</f>
        <v>-9389641.7231117394</v>
      </c>
      <c r="K6160">
        <f>[1]!Table9_2[[#This Row],[retailer_benefit]]</f>
        <v>20968181.111251999</v>
      </c>
      <c r="L6160">
        <f>[1]!Table7_2[[#This Row],[optimum_policy]]</f>
        <v>1740</v>
      </c>
      <c r="M6160">
        <f>[1]!Table5_2[[#This Row],[consumer_cost]]</f>
        <v>39447113.345852003</v>
      </c>
      <c r="N6160">
        <f>[1]!Table3_2[[#This Row],[consume_real]]</f>
        <v>22670.754796466601</v>
      </c>
      <c r="O6160">
        <f>[1]!Table1_2[[#This Row],[consume_hat]]</f>
        <v>22546.336762414099</v>
      </c>
      <c r="P6160">
        <f>Table15[[#This Row],[price]]-Table15[[#This Row],[w]]</f>
        <v>-12.227619951386487</v>
      </c>
      <c r="Q6160">
        <f>[1]CPI!$A$10</f>
        <v>802.87238004861354</v>
      </c>
    </row>
    <row r="6161" spans="1:17" x14ac:dyDescent="0.25">
      <c r="A6161" s="1">
        <v>44532.666666666664</v>
      </c>
      <c r="B6161" t="s">
        <v>6417</v>
      </c>
      <c r="C6161">
        <v>16</v>
      </c>
      <c r="D6161" t="s">
        <v>6433</v>
      </c>
      <c r="E6161">
        <v>28418.5</v>
      </c>
      <c r="F6161">
        <v>27966.58</v>
      </c>
      <c r="G6161">
        <v>825.2</v>
      </c>
      <c r="H6161">
        <v>838.77243060000001</v>
      </c>
      <c r="I6161">
        <f>[1]!Table11_2[[#This Row],[reward_real]]</f>
        <v>-9385721.1579999998</v>
      </c>
      <c r="J6161">
        <f>[1]!Table13_2[[#This Row],[reward_hat]]</f>
        <v>-9460415.3790907692</v>
      </c>
      <c r="K6161">
        <f>[1]!Table9_2[[#This Row],[retailer_benefit]]</f>
        <v>20809640.609157499</v>
      </c>
      <c r="L6161">
        <f>[1]!Table7_2[[#This Row],[optimum_policy]]</f>
        <v>1740</v>
      </c>
      <c r="M6161">
        <f>[1]!Table5_2[[#This Row],[consumer_cost]]</f>
        <v>39581082.925157502</v>
      </c>
      <c r="N6161">
        <f>[1]!Table3_2[[#This Row],[consume_real]]</f>
        <v>22747.748807561798</v>
      </c>
      <c r="O6161">
        <f>[1]!Table1_2[[#This Row],[consume_hat]]</f>
        <v>22557.764260100601</v>
      </c>
      <c r="P6161">
        <f>Table15[[#This Row],[price]]-Table15[[#This Row],[w]]</f>
        <v>-22.327619951386509</v>
      </c>
      <c r="Q6161">
        <f>[1]CPI!$A$10</f>
        <v>802.87238004861354</v>
      </c>
    </row>
    <row r="6162" spans="1:17" x14ac:dyDescent="0.25">
      <c r="A6162" s="1">
        <v>44532.708333333336</v>
      </c>
      <c r="B6162" t="s">
        <v>6417</v>
      </c>
      <c r="C6162">
        <v>17</v>
      </c>
      <c r="D6162" t="s">
        <v>6434</v>
      </c>
      <c r="E6162">
        <v>29217.5</v>
      </c>
      <c r="F6162">
        <v>28750.03</v>
      </c>
      <c r="G6162">
        <v>819.7</v>
      </c>
      <c r="H6162">
        <v>839.75941699999998</v>
      </c>
      <c r="I6162">
        <f>[1]!Table11_2[[#This Row],[reward_real]]</f>
        <v>-9554794.5024999995</v>
      </c>
      <c r="J6162">
        <f>[1]!Table13_2[[#This Row],[reward_hat]]</f>
        <v>-9742179.2771412693</v>
      </c>
      <c r="K6162">
        <f>[1]!Table9_2[[#This Row],[retailer_benefit]]</f>
        <v>21454867.3432981</v>
      </c>
      <c r="L6162">
        <f>[1]!Table7_2[[#This Row],[optimum_policy]]</f>
        <v>1740</v>
      </c>
      <c r="M6162">
        <f>[1]!Table5_2[[#This Row],[consumer_cost]]</f>
        <v>40564456.348298103</v>
      </c>
      <c r="N6162">
        <f>[1]!Table3_2[[#This Row],[consume_real]]</f>
        <v>23312.905947297699</v>
      </c>
      <c r="O6162">
        <f>[1]!Table1_2[[#This Row],[consume_hat]]</f>
        <v>23202.310279716501</v>
      </c>
      <c r="P6162">
        <f>Table15[[#This Row],[price]]-Table15[[#This Row],[w]]</f>
        <v>-16.827619951386509</v>
      </c>
      <c r="Q6162">
        <f>[1]CPI!$A$10</f>
        <v>802.87238004861354</v>
      </c>
    </row>
    <row r="6163" spans="1:17" x14ac:dyDescent="0.25">
      <c r="A6163" s="1">
        <v>44532.75</v>
      </c>
      <c r="B6163" t="s">
        <v>6417</v>
      </c>
      <c r="C6163">
        <v>18</v>
      </c>
      <c r="D6163" t="s">
        <v>6435</v>
      </c>
      <c r="E6163">
        <v>31190.799999999999</v>
      </c>
      <c r="F6163">
        <v>30996.59</v>
      </c>
      <c r="G6163">
        <v>807</v>
      </c>
      <c r="H6163">
        <v>831.23545750000005</v>
      </c>
      <c r="I6163">
        <f>[1]!Table11_2[[#This Row],[reward_real]]</f>
        <v>-9966396.3239999991</v>
      </c>
      <c r="J6163">
        <f>[1]!Table13_2[[#This Row],[reward_hat]]</f>
        <v>-10347558.1614064</v>
      </c>
      <c r="K6163">
        <f>[1]!Table9_2[[#This Row],[retailer_benefit]]</f>
        <v>23044975.886721101</v>
      </c>
      <c r="L6163">
        <f>[1]!Table7_2[[#This Row],[optimum_policy]]</f>
        <v>1740</v>
      </c>
      <c r="M6163">
        <f>[1]!Table5_2[[#This Row],[consumer_cost]]</f>
        <v>42977768.534721099</v>
      </c>
      <c r="N6163">
        <f>[1]!Table3_2[[#This Row],[consume_real]]</f>
        <v>24699.866973977601</v>
      </c>
      <c r="O6163">
        <f>[1]!Table1_2[[#This Row],[consume_hat]]</f>
        <v>24896.816101397599</v>
      </c>
      <c r="P6163">
        <f>Table15[[#This Row],[price]]-Table15[[#This Row],[w]]</f>
        <v>-4.127619951386464</v>
      </c>
      <c r="Q6163">
        <f>[1]CPI!$A$10</f>
        <v>802.87238004861354</v>
      </c>
    </row>
    <row r="6164" spans="1:17" x14ac:dyDescent="0.25">
      <c r="A6164" s="1">
        <v>44532.791666666664</v>
      </c>
      <c r="B6164" t="s">
        <v>6417</v>
      </c>
      <c r="C6164">
        <v>19</v>
      </c>
      <c r="D6164" t="s">
        <v>6436</v>
      </c>
      <c r="E6164">
        <v>31032.9</v>
      </c>
      <c r="F6164">
        <v>31000.38</v>
      </c>
      <c r="G6164">
        <v>810.6</v>
      </c>
      <c r="H6164">
        <v>842.37140999999997</v>
      </c>
      <c r="I6164">
        <f>[1]!Table11_2[[#This Row],[reward_real]]</f>
        <v>-9981856.4166000001</v>
      </c>
      <c r="J6164">
        <f>[1]!Table13_2[[#This Row],[reward_hat]]</f>
        <v>-10552502.4412337</v>
      </c>
      <c r="K6164">
        <f>[1]!Table9_2[[#This Row],[retailer_benefit]]</f>
        <v>22889556.7569406</v>
      </c>
      <c r="L6164">
        <f>[1]!Table7_2[[#This Row],[optimum_policy]]</f>
        <v>1740</v>
      </c>
      <c r="M6164">
        <f>[1]!Table5_2[[#This Row],[consumer_cost]]</f>
        <v>42853269.590140603</v>
      </c>
      <c r="N6164">
        <f>[1]!Table3_2[[#This Row],[consume_real]]</f>
        <v>24628.315856402602</v>
      </c>
      <c r="O6164">
        <f>[1]!Table1_2[[#This Row],[consume_hat]]</f>
        <v>25054.274908924501</v>
      </c>
      <c r="P6164">
        <f>Table15[[#This Row],[price]]-Table15[[#This Row],[w]]</f>
        <v>-7.7276199513864867</v>
      </c>
      <c r="Q6164">
        <f>[1]CPI!$A$10</f>
        <v>802.87238004861354</v>
      </c>
    </row>
    <row r="6165" spans="1:17" x14ac:dyDescent="0.25">
      <c r="A6165" s="1">
        <v>44532.833333333336</v>
      </c>
      <c r="B6165" t="s">
        <v>6417</v>
      </c>
      <c r="C6165">
        <v>20</v>
      </c>
      <c r="D6165" t="s">
        <v>6437</v>
      </c>
      <c r="E6165">
        <v>30621.9</v>
      </c>
      <c r="F6165">
        <v>30545.53</v>
      </c>
      <c r="G6165">
        <v>819.1</v>
      </c>
      <c r="H6165">
        <v>853.02581989999999</v>
      </c>
      <c r="I6165">
        <f>[1]!Table11_2[[#This Row],[reward_real]]</f>
        <v>-9865426.9011000004</v>
      </c>
      <c r="J6165">
        <f>[1]!Table13_2[[#This Row],[reward_hat]]</f>
        <v>-10452229.3230193</v>
      </c>
      <c r="K6165">
        <f>[1]!Table9_2[[#This Row],[retailer_benefit]]</f>
        <v>23387481.328965899</v>
      </c>
      <c r="L6165">
        <f>[1]!Table7_2[[#This Row],[optimum_policy]]</f>
        <v>1790</v>
      </c>
      <c r="M6165">
        <f>[1]!Table5_2[[#This Row],[consumer_cost]]</f>
        <v>43118335.131165899</v>
      </c>
      <c r="N6165">
        <f>[1]!Table3_2[[#This Row],[consume_real]]</f>
        <v>24088.455380539599</v>
      </c>
      <c r="O6165">
        <f>[1]!Table1_2[[#This Row],[consume_hat]]</f>
        <v>24506.243724464399</v>
      </c>
      <c r="P6165">
        <f>Table15[[#This Row],[price]]-Table15[[#This Row],[w]]</f>
        <v>-16.227619951386487</v>
      </c>
      <c r="Q6165">
        <f>[1]CPI!$A$10</f>
        <v>802.87238004861354</v>
      </c>
    </row>
    <row r="6166" spans="1:17" x14ac:dyDescent="0.25">
      <c r="A6166" s="1">
        <v>44532.875</v>
      </c>
      <c r="B6166" t="s">
        <v>6417</v>
      </c>
      <c r="C6166">
        <v>21</v>
      </c>
      <c r="D6166" t="s">
        <v>6438</v>
      </c>
      <c r="E6166">
        <v>29972.2</v>
      </c>
      <c r="F6166">
        <v>29956.73</v>
      </c>
      <c r="G6166">
        <v>820.6</v>
      </c>
      <c r="H6166">
        <v>852.20709969999996</v>
      </c>
      <c r="I6166">
        <f>[1]!Table11_2[[#This Row],[reward_real]]</f>
        <v>-9682639.0987999998</v>
      </c>
      <c r="J6166">
        <f>[1]!Table13_2[[#This Row],[reward_hat]]</f>
        <v>-10236280.2106399</v>
      </c>
      <c r="K6166">
        <f>[1]!Table9_2[[#This Row],[retailer_benefit]]</f>
        <v>22876798.299723901</v>
      </c>
      <c r="L6166">
        <f>[1]!Table7_2[[#This Row],[optimum_policy]]</f>
        <v>1790</v>
      </c>
      <c r="M6166">
        <f>[1]!Table5_2[[#This Row],[consumer_cost]]</f>
        <v>42242076.4973239</v>
      </c>
      <c r="N6166">
        <f>[1]!Table3_2[[#This Row],[consume_real]]</f>
        <v>23598.9254174993</v>
      </c>
      <c r="O6166">
        <f>[1]!Table1_2[[#This Row],[consume_hat]]</f>
        <v>24022.9874040576</v>
      </c>
      <c r="P6166">
        <f>Table15[[#This Row],[price]]-Table15[[#This Row],[w]]</f>
        <v>-17.727619951386487</v>
      </c>
      <c r="Q6166">
        <f>[1]CPI!$A$10</f>
        <v>802.87238004861354</v>
      </c>
    </row>
    <row r="6167" spans="1:17" x14ac:dyDescent="0.25">
      <c r="A6167" s="1">
        <v>44532.916666666664</v>
      </c>
      <c r="B6167" t="s">
        <v>6417</v>
      </c>
      <c r="C6167">
        <v>22</v>
      </c>
      <c r="D6167" t="s">
        <v>6439</v>
      </c>
      <c r="E6167">
        <v>29233</v>
      </c>
      <c r="F6167">
        <v>29128.240000000002</v>
      </c>
      <c r="G6167">
        <v>812.3</v>
      </c>
      <c r="H6167">
        <v>834.93535559999998</v>
      </c>
      <c r="I6167">
        <f>[1]!Table11_2[[#This Row],[reward_real]]</f>
        <v>-9432232.0810000002</v>
      </c>
      <c r="J6167">
        <f>[1]!Table13_2[[#This Row],[reward_hat]]</f>
        <v>-9787434.0948398709</v>
      </c>
      <c r="K6167">
        <f>[1]!Table9_2[[#This Row],[retailer_benefit]]</f>
        <v>21544458.208897401</v>
      </c>
      <c r="L6167">
        <f>[1]!Table7_2[[#This Row],[optimum_policy]]</f>
        <v>1740</v>
      </c>
      <c r="M6167">
        <f>[1]!Table5_2[[#This Row],[consumer_cost]]</f>
        <v>40408922.370897397</v>
      </c>
      <c r="N6167">
        <f>[1]!Table3_2[[#This Row],[consume_real]]</f>
        <v>23223.518603963999</v>
      </c>
      <c r="O6167">
        <f>[1]!Table1_2[[#This Row],[consume_hat]]</f>
        <v>23444.7709740686</v>
      </c>
      <c r="P6167">
        <f>Table15[[#This Row],[price]]-Table15[[#This Row],[w]]</f>
        <v>-9.4276199513864185</v>
      </c>
      <c r="Q6167">
        <f>[1]CPI!$A$10</f>
        <v>802.87238004861354</v>
      </c>
    </row>
    <row r="6168" spans="1:17" x14ac:dyDescent="0.25">
      <c r="A6168" s="1">
        <v>44532.958333333336</v>
      </c>
      <c r="B6168" t="s">
        <v>6417</v>
      </c>
      <c r="C6168">
        <v>23</v>
      </c>
      <c r="D6168" t="s">
        <v>6440</v>
      </c>
      <c r="E6168">
        <v>28116.400000000001</v>
      </c>
      <c r="F6168">
        <v>28076.79</v>
      </c>
      <c r="G6168">
        <v>809.6</v>
      </c>
      <c r="H6168">
        <v>827.77731659999995</v>
      </c>
      <c r="I6168">
        <f>[1]!Table11_2[[#This Row],[reward_real]]</f>
        <v>-9027163.8496000003</v>
      </c>
      <c r="J6168">
        <f>[1]!Table13_2[[#This Row],[reward_hat]]</f>
        <v>-9315559.3186282199</v>
      </c>
      <c r="K6168">
        <f>[1]!Table9_2[[#This Row],[retailer_benefit]]</f>
        <v>20748204.658270299</v>
      </c>
      <c r="L6168">
        <f>[1]!Table7_2[[#This Row],[optimum_policy]]</f>
        <v>1740</v>
      </c>
      <c r="M6168">
        <f>[1]!Table5_2[[#This Row],[consumer_cost]]</f>
        <v>38802532.357470296</v>
      </c>
      <c r="N6168">
        <f>[1]!Table3_2[[#This Row],[consume_real]]</f>
        <v>22300.305952569099</v>
      </c>
      <c r="O6168">
        <f>[1]!Table1_2[[#This Row],[consume_hat]]</f>
        <v>22507.404180975998</v>
      </c>
      <c r="P6168">
        <f>Table15[[#This Row],[price]]-Table15[[#This Row],[w]]</f>
        <v>-6.7276199513864867</v>
      </c>
      <c r="Q6168">
        <f>[1]CPI!$A$10</f>
        <v>802.87238004861354</v>
      </c>
    </row>
    <row r="6169" spans="1:17" x14ac:dyDescent="0.25">
      <c r="A6169" s="1">
        <v>44533</v>
      </c>
      <c r="B6169" t="s">
        <v>6417</v>
      </c>
      <c r="C6169">
        <v>24</v>
      </c>
      <c r="D6169" t="s">
        <v>6441</v>
      </c>
      <c r="E6169">
        <v>26971.3</v>
      </c>
      <c r="F6169">
        <v>26789.81</v>
      </c>
      <c r="G6169">
        <v>786.9</v>
      </c>
      <c r="H6169">
        <v>804.12928280000006</v>
      </c>
      <c r="I6169">
        <f>[1]!Table11_2[[#This Row],[reward_real]]</f>
        <v>-8419657.6922999993</v>
      </c>
      <c r="J6169">
        <f>[1]!Table13_2[[#This Row],[reward_hat]]</f>
        <v>-8635327.6127449404</v>
      </c>
      <c r="K6169">
        <f>[1]!Table9_2[[#This Row],[retailer_benefit]]</f>
        <v>19325944.495910801</v>
      </c>
      <c r="L6169">
        <f>[1]!Table7_2[[#This Row],[optimum_policy]]</f>
        <v>1690</v>
      </c>
      <c r="M6169">
        <f>[1]!Table5_2[[#This Row],[consumer_cost]]</f>
        <v>36165259.8805108</v>
      </c>
      <c r="N6169">
        <f>[1]!Table3_2[[#This Row],[consume_real]]</f>
        <v>21399.562059473799</v>
      </c>
      <c r="O6169">
        <f>[1]!Table1_2[[#This Row],[consume_hat]]</f>
        <v>21477.460894922398</v>
      </c>
      <c r="P6169">
        <f>Table15[[#This Row],[price]]-Table15[[#This Row],[w]]</f>
        <v>15.972380048613559</v>
      </c>
      <c r="Q6169">
        <f>[1]CPI!$A$10</f>
        <v>802.87238004861354</v>
      </c>
    </row>
    <row r="6170" spans="1:17" x14ac:dyDescent="0.25">
      <c r="A6170" s="1">
        <v>44533.041666666664</v>
      </c>
      <c r="B6170" t="s">
        <v>6442</v>
      </c>
      <c r="C6170">
        <v>1</v>
      </c>
      <c r="D6170" t="s">
        <v>6443</v>
      </c>
      <c r="E6170">
        <v>25813.3</v>
      </c>
      <c r="F6170">
        <v>25882.06</v>
      </c>
      <c r="G6170">
        <v>752.7</v>
      </c>
      <c r="H6170">
        <v>733.33987079999997</v>
      </c>
      <c r="I6170">
        <f>[1]!Table11_2[[#This Row],[reward_real]]</f>
        <v>-7885782.4568999996</v>
      </c>
      <c r="J6170">
        <f>[1]!Table13_2[[#This Row],[reward_hat]]</f>
        <v>-7611150.9399443399</v>
      </c>
      <c r="K6170">
        <f>[1]!Table9_2[[#This Row],[retailer_benefit]]</f>
        <v>16496549.8294602</v>
      </c>
      <c r="L6170">
        <f>[1]!Table7_2[[#This Row],[optimum_policy]]</f>
        <v>1540</v>
      </c>
      <c r="M6170">
        <f>[1]!Table5_2[[#This Row],[consumer_cost]]</f>
        <v>32268114.743260201</v>
      </c>
      <c r="N6170">
        <f>[1]!Table3_2[[#This Row],[consume_real]]</f>
        <v>20953.321261857302</v>
      </c>
      <c r="O6170">
        <f>[1]!Table1_2[[#This Row],[consume_hat]]</f>
        <v>20757.499335247801</v>
      </c>
      <c r="P6170">
        <f>Table15[[#This Row],[price]]-Table15[[#This Row],[w]]</f>
        <v>50.172380048613491</v>
      </c>
      <c r="Q6170">
        <f>[1]CPI!$A$10</f>
        <v>802.87238004861354</v>
      </c>
    </row>
    <row r="6171" spans="1:17" x14ac:dyDescent="0.25">
      <c r="A6171" s="1">
        <v>44533.083333333336</v>
      </c>
      <c r="B6171" t="s">
        <v>6442</v>
      </c>
      <c r="C6171">
        <v>2</v>
      </c>
      <c r="D6171" t="s">
        <v>6444</v>
      </c>
      <c r="E6171">
        <v>24754.1</v>
      </c>
      <c r="F6171">
        <v>24550.240000000002</v>
      </c>
      <c r="G6171">
        <v>677.3</v>
      </c>
      <c r="H6171">
        <v>682.88349049999999</v>
      </c>
      <c r="I6171">
        <f>[1]!Table11_2[[#This Row],[reward_real]]</f>
        <v>-6683780.2786999904</v>
      </c>
      <c r="J6171">
        <f>[1]!Table13_2[[#This Row],[reward_hat]]</f>
        <v>-6709611.5097694397</v>
      </c>
      <c r="K6171">
        <f>[1]!Table9_2[[#This Row],[retailer_benefit]]</f>
        <v>15053061.327519501</v>
      </c>
      <c r="L6171">
        <f>[1]!Table7_2[[#This Row],[optimum_policy]]</f>
        <v>1440</v>
      </c>
      <c r="M6171">
        <f>[1]!Table5_2[[#This Row],[consumer_cost]]</f>
        <v>28420621.884919502</v>
      </c>
      <c r="N6171">
        <f>[1]!Table3_2[[#This Row],[consume_real]]</f>
        <v>19736.542975638498</v>
      </c>
      <c r="O6171">
        <f>[1]!Table1_2[[#This Row],[consume_hat]]</f>
        <v>19650.8236136095</v>
      </c>
      <c r="P6171">
        <f>Table15[[#This Row],[price]]-Table15[[#This Row],[w]]</f>
        <v>125.57238004861358</v>
      </c>
      <c r="Q6171">
        <f>[1]CPI!$A$10</f>
        <v>802.87238004861354</v>
      </c>
    </row>
    <row r="6172" spans="1:17" x14ac:dyDescent="0.25">
      <c r="A6172" s="1">
        <v>44533.125</v>
      </c>
      <c r="B6172" t="s">
        <v>6442</v>
      </c>
      <c r="C6172">
        <v>3</v>
      </c>
      <c r="D6172" t="s">
        <v>6445</v>
      </c>
      <c r="E6172">
        <v>23566.6</v>
      </c>
      <c r="F6172">
        <v>23686.14</v>
      </c>
      <c r="G6172">
        <v>622.9</v>
      </c>
      <c r="H6172">
        <v>639.78615009999999</v>
      </c>
      <c r="I6172">
        <f>[1]!Table11_2[[#This Row],[reward_real]]</f>
        <v>-5818852.7725999895</v>
      </c>
      <c r="J6172">
        <f>[1]!Table13_2[[#This Row],[reward_hat]]</f>
        <v>-6084349.4654090004</v>
      </c>
      <c r="K6172">
        <f>[1]!Table9_2[[#This Row],[retailer_benefit]]</f>
        <v>13397653.9516181</v>
      </c>
      <c r="L6172">
        <f>[1]!Table7_2[[#This Row],[optimum_policy]]</f>
        <v>1340</v>
      </c>
      <c r="M6172">
        <f>[1]!Table5_2[[#This Row],[consumer_cost]]</f>
        <v>25035359.496818099</v>
      </c>
      <c r="N6172">
        <f>[1]!Table3_2[[#This Row],[consume_real]]</f>
        <v>18683.104102103</v>
      </c>
      <c r="O6172">
        <f>[1]!Table1_2[[#This Row],[consume_hat]]</f>
        <v>19019.947413920701</v>
      </c>
      <c r="P6172">
        <f>Table15[[#This Row],[price]]-Table15[[#This Row],[w]]</f>
        <v>179.97238004861356</v>
      </c>
      <c r="Q6172">
        <f>[1]CPI!$A$10</f>
        <v>802.87238004861354</v>
      </c>
    </row>
    <row r="6173" spans="1:17" x14ac:dyDescent="0.25">
      <c r="A6173" s="1">
        <v>44533.166666666664</v>
      </c>
      <c r="B6173" t="s">
        <v>6442</v>
      </c>
      <c r="C6173">
        <v>4</v>
      </c>
      <c r="D6173" t="s">
        <v>6446</v>
      </c>
      <c r="E6173">
        <v>22959.9</v>
      </c>
      <c r="F6173">
        <v>23152.720000000001</v>
      </c>
      <c r="G6173">
        <v>613.70000000000005</v>
      </c>
      <c r="H6173">
        <v>621.69043810000005</v>
      </c>
      <c r="I6173">
        <f>[1]!Table11_2[[#This Row],[reward_real]]</f>
        <v>-5647745.0817</v>
      </c>
      <c r="J6173">
        <f>[1]!Table13_2[[#This Row],[reward_hat]]</f>
        <v>-5804325.7450170098</v>
      </c>
      <c r="K6173">
        <f>[1]!Table9_2[[#This Row],[retailer_benefit]]</f>
        <v>12447678.0145142</v>
      </c>
      <c r="L6173">
        <f>[1]!Table7_2[[#This Row],[optimum_policy]]</f>
        <v>1290</v>
      </c>
      <c r="M6173">
        <f>[1]!Table5_2[[#This Row],[consumer_cost]]</f>
        <v>23743168.177914198</v>
      </c>
      <c r="N6173">
        <f>[1]!Table3_2[[#This Row],[consume_real]]</f>
        <v>18405.556727065301</v>
      </c>
      <c r="O6173">
        <f>[1]!Table1_2[[#This Row],[consume_hat]]</f>
        <v>18672.720021743298</v>
      </c>
      <c r="P6173">
        <f>Table15[[#This Row],[price]]-Table15[[#This Row],[w]]</f>
        <v>189.17238004861349</v>
      </c>
      <c r="Q6173">
        <f>[1]CPI!$A$10</f>
        <v>802.87238004861354</v>
      </c>
    </row>
    <row r="6174" spans="1:17" x14ac:dyDescent="0.25">
      <c r="A6174" s="1">
        <v>44533.208333333336</v>
      </c>
      <c r="B6174" t="s">
        <v>6442</v>
      </c>
      <c r="C6174">
        <v>5</v>
      </c>
      <c r="D6174" t="s">
        <v>6447</v>
      </c>
      <c r="E6174">
        <v>22672</v>
      </c>
      <c r="F6174">
        <v>22789.53</v>
      </c>
      <c r="G6174">
        <v>593.5</v>
      </c>
      <c r="H6174">
        <v>602.17711550000001</v>
      </c>
      <c r="I6174">
        <f>[1]!Table11_2[[#This Row],[reward_real]]</f>
        <v>-5408745.6799999997</v>
      </c>
      <c r="J6174">
        <f>[1]!Table13_2[[#This Row],[reward_hat]]</f>
        <v>-5553455.1803700197</v>
      </c>
      <c r="K6174">
        <f>[1]!Table9_2[[#This Row],[retailer_benefit]]</f>
        <v>11783501.540421201</v>
      </c>
      <c r="L6174">
        <f>[1]!Table7_2[[#This Row],[optimum_policy]]</f>
        <v>1240</v>
      </c>
      <c r="M6174">
        <f>[1]!Table5_2[[#This Row],[consumer_cost]]</f>
        <v>22600992.900421198</v>
      </c>
      <c r="N6174">
        <f>[1]!Table3_2[[#This Row],[consume_real]]</f>
        <v>18226.607177759</v>
      </c>
      <c r="O6174">
        <f>[1]!Table1_2[[#This Row],[consume_hat]]</f>
        <v>18444.5905959017</v>
      </c>
      <c r="P6174">
        <f>Table15[[#This Row],[price]]-Table15[[#This Row],[w]]</f>
        <v>209.37238004861354</v>
      </c>
      <c r="Q6174">
        <f>[1]CPI!$A$10</f>
        <v>802.87238004861354</v>
      </c>
    </row>
    <row r="6175" spans="1:17" x14ac:dyDescent="0.25">
      <c r="A6175" s="1">
        <v>44533.25</v>
      </c>
      <c r="B6175" t="s">
        <v>6442</v>
      </c>
      <c r="C6175">
        <v>6</v>
      </c>
      <c r="D6175" t="s">
        <v>6448</v>
      </c>
      <c r="E6175">
        <v>22685.1</v>
      </c>
      <c r="F6175">
        <v>22688.98</v>
      </c>
      <c r="G6175">
        <v>589.29999999999995</v>
      </c>
      <c r="H6175">
        <v>594.27765339999996</v>
      </c>
      <c r="I6175">
        <f>[1]!Table11_2[[#This Row],[reward_real]]</f>
        <v>-5355657.2036999902</v>
      </c>
      <c r="J6175">
        <f>[1]!Table13_2[[#This Row],[reward_hat]]</f>
        <v>-5423206.5701360302</v>
      </c>
      <c r="K6175">
        <f>[1]!Table9_2[[#This Row],[retailer_benefit]]</f>
        <v>11827341.396394299</v>
      </c>
      <c r="L6175">
        <f>[1]!Table7_2[[#This Row],[optimum_policy]]</f>
        <v>1240</v>
      </c>
      <c r="M6175">
        <f>[1]!Table5_2[[#This Row],[consumer_cost]]</f>
        <v>22538655.803794298</v>
      </c>
      <c r="N6175">
        <f>[1]!Table3_2[[#This Row],[consume_real]]</f>
        <v>18176.335325640499</v>
      </c>
      <c r="O6175">
        <f>[1]!Table1_2[[#This Row],[consume_hat]]</f>
        <v>18251.4235179526</v>
      </c>
      <c r="P6175">
        <f>Table15[[#This Row],[price]]-Table15[[#This Row],[w]]</f>
        <v>213.57238004861358</v>
      </c>
      <c r="Q6175">
        <f>[1]CPI!$A$10</f>
        <v>802.87238004861354</v>
      </c>
    </row>
    <row r="6176" spans="1:17" x14ac:dyDescent="0.25">
      <c r="A6176" s="1">
        <v>44533.291666666664</v>
      </c>
      <c r="B6176" t="s">
        <v>6442</v>
      </c>
      <c r="C6176">
        <v>7</v>
      </c>
      <c r="D6176" t="s">
        <v>6449</v>
      </c>
      <c r="E6176">
        <v>22311</v>
      </c>
      <c r="F6176">
        <v>22271.05</v>
      </c>
      <c r="G6176">
        <v>595.1</v>
      </c>
      <c r="H6176">
        <v>592.7339187</v>
      </c>
      <c r="I6176">
        <f>[1]!Table11_2[[#This Row],[reward_real]]</f>
        <v>-5343685.2989999996</v>
      </c>
      <c r="J6176">
        <f>[1]!Table13_2[[#This Row],[reward_hat]]</f>
        <v>-5303026.7964755902</v>
      </c>
      <c r="K6176">
        <f>[1]!Table9_2[[#This Row],[retailer_benefit]]</f>
        <v>11581726.262225101</v>
      </c>
      <c r="L6176">
        <f>[1]!Table7_2[[#This Row],[optimum_policy]]</f>
        <v>1240</v>
      </c>
      <c r="M6176">
        <f>[1]!Table5_2[[#This Row],[consumer_cost]]</f>
        <v>22269096.8602251</v>
      </c>
      <c r="N6176">
        <f>[1]!Table3_2[[#This Row],[consume_real]]</f>
        <v>17958.9490808267</v>
      </c>
      <c r="O6176">
        <f>[1]!Table1_2[[#This Row],[consume_hat]]</f>
        <v>17893.448069300899</v>
      </c>
      <c r="P6176">
        <f>Table15[[#This Row],[price]]-Table15[[#This Row],[w]]</f>
        <v>207.77238004861351</v>
      </c>
      <c r="Q6176">
        <f>[1]CPI!$A$10</f>
        <v>802.87238004861354</v>
      </c>
    </row>
    <row r="6177" spans="1:17" x14ac:dyDescent="0.25">
      <c r="A6177" s="1">
        <v>44533.333333333336</v>
      </c>
      <c r="B6177" t="s">
        <v>6442</v>
      </c>
      <c r="C6177">
        <v>8</v>
      </c>
      <c r="D6177" t="s">
        <v>6450</v>
      </c>
      <c r="E6177">
        <v>21714.9</v>
      </c>
      <c r="F6177">
        <v>21930.26</v>
      </c>
      <c r="G6177">
        <v>636.9</v>
      </c>
      <c r="H6177">
        <v>660.65769680000005</v>
      </c>
      <c r="I6177">
        <f>[1]!Table11_2[[#This Row],[reward_real]]</f>
        <v>-5443295.6979</v>
      </c>
      <c r="J6177">
        <f>[1]!Table13_2[[#This Row],[reward_hat]]</f>
        <v>-5804677.5606893599</v>
      </c>
      <c r="K6177">
        <f>[1]!Table9_2[[#This Row],[retailer_benefit]]</f>
        <v>12872808.8870732</v>
      </c>
      <c r="L6177">
        <f>[1]!Table7_2[[#This Row],[optimum_policy]]</f>
        <v>1390</v>
      </c>
      <c r="M6177">
        <f>[1]!Table5_2[[#This Row],[consumer_cost]]</f>
        <v>23759400.282873198</v>
      </c>
      <c r="N6177">
        <f>[1]!Table3_2[[#This Row],[consume_real]]</f>
        <v>17093.093728685799</v>
      </c>
      <c r="O6177">
        <f>[1]!Table1_2[[#This Row],[consume_hat]]</f>
        <v>17572.420903172399</v>
      </c>
      <c r="P6177">
        <f>Table15[[#This Row],[price]]-Table15[[#This Row],[w]]</f>
        <v>165.97238004861356</v>
      </c>
      <c r="Q6177">
        <f>[1]CPI!$A$10</f>
        <v>802.87238004861354</v>
      </c>
    </row>
    <row r="6178" spans="1:17" x14ac:dyDescent="0.25">
      <c r="A6178" s="1">
        <v>44533.375</v>
      </c>
      <c r="B6178" t="s">
        <v>6442</v>
      </c>
      <c r="C6178">
        <v>9</v>
      </c>
      <c r="D6178" t="s">
        <v>6451</v>
      </c>
      <c r="E6178">
        <v>22279.9</v>
      </c>
      <c r="F6178">
        <v>22409.52</v>
      </c>
      <c r="G6178">
        <v>768.4</v>
      </c>
      <c r="H6178">
        <v>769.33970899999997</v>
      </c>
      <c r="I6178">
        <f>[1]!Table11_2[[#This Row],[reward_real]]</f>
        <v>-6912472.6543999901</v>
      </c>
      <c r="J6178">
        <f>[1]!Table13_2[[#This Row],[reward_hat]]</f>
        <v>-6965112.5093320301</v>
      </c>
      <c r="K6178">
        <f>[1]!Table9_2[[#This Row],[retailer_benefit]]</f>
        <v>14782112.266671101</v>
      </c>
      <c r="L6178">
        <f>[1]!Table7_2[[#This Row],[optimum_policy]]</f>
        <v>1590</v>
      </c>
      <c r="M6178">
        <f>[1]!Table5_2[[#This Row],[consumer_cost]]</f>
        <v>28607057.575471099</v>
      </c>
      <c r="N6178">
        <f>[1]!Table3_2[[#This Row],[consume_real]]</f>
        <v>17991.860110359099</v>
      </c>
      <c r="O6178">
        <f>[1]!Table1_2[[#This Row],[consume_hat]]</f>
        <v>18106.728218790799</v>
      </c>
      <c r="P6178">
        <f>Table15[[#This Row],[price]]-Table15[[#This Row],[w]]</f>
        <v>34.472380048613559</v>
      </c>
      <c r="Q6178">
        <f>[1]CPI!$A$10</f>
        <v>802.87238004861354</v>
      </c>
    </row>
    <row r="6179" spans="1:17" x14ac:dyDescent="0.25">
      <c r="A6179" s="1">
        <v>44533.416666666664</v>
      </c>
      <c r="B6179" t="s">
        <v>6442</v>
      </c>
      <c r="C6179">
        <v>10</v>
      </c>
      <c r="D6179" t="s">
        <v>6452</v>
      </c>
      <c r="E6179">
        <v>23510.400000000001</v>
      </c>
      <c r="F6179">
        <v>23414.54</v>
      </c>
      <c r="G6179">
        <v>812.4</v>
      </c>
      <c r="H6179">
        <v>803.30679850000001</v>
      </c>
      <c r="I6179">
        <f>[1]!Table11_2[[#This Row],[reward_real]]</f>
        <v>-7692979.0464000003</v>
      </c>
      <c r="J6179">
        <f>[1]!Table13_2[[#This Row],[reward_hat]]</f>
        <v>-7535993.3731653001</v>
      </c>
      <c r="K6179">
        <f>[1]!Table9_2[[#This Row],[retailer_benefit]]</f>
        <v>16620774.030331399</v>
      </c>
      <c r="L6179">
        <f>[1]!Table7_2[[#This Row],[optimum_policy]]</f>
        <v>1690</v>
      </c>
      <c r="M6179">
        <f>[1]!Table5_2[[#This Row],[consumer_cost]]</f>
        <v>32006732.123131402</v>
      </c>
      <c r="N6179">
        <f>[1]!Table3_2[[#This Row],[consume_real]]</f>
        <v>18938.894747415001</v>
      </c>
      <c r="O6179">
        <f>[1]!Table1_2[[#This Row],[consume_hat]]</f>
        <v>18762.428969014301</v>
      </c>
      <c r="P6179">
        <f>Table15[[#This Row],[price]]-Table15[[#This Row],[w]]</f>
        <v>-9.5276199513864412</v>
      </c>
      <c r="Q6179">
        <f>[1]CPI!$A$10</f>
        <v>802.87238004861354</v>
      </c>
    </row>
    <row r="6180" spans="1:17" x14ac:dyDescent="0.25">
      <c r="A6180" s="1">
        <v>44533.458333333336</v>
      </c>
      <c r="B6180" t="s">
        <v>6442</v>
      </c>
      <c r="C6180">
        <v>11</v>
      </c>
      <c r="D6180" t="s">
        <v>6453</v>
      </c>
      <c r="E6180">
        <v>24768.2</v>
      </c>
      <c r="F6180">
        <v>24427.95</v>
      </c>
      <c r="G6180">
        <v>814</v>
      </c>
      <c r="H6180">
        <v>807.29308830000002</v>
      </c>
      <c r="I6180">
        <f>[1]!Table11_2[[#This Row],[reward_real]]</f>
        <v>-8127932.5120000001</v>
      </c>
      <c r="J6180">
        <f>[1]!Table13_2[[#This Row],[reward_hat]]</f>
        <v>-7919612.7703200001</v>
      </c>
      <c r="K6180">
        <f>[1]!Table9_2[[#This Row],[retailer_benefit]]</f>
        <v>17494026.733444698</v>
      </c>
      <c r="L6180">
        <f>[1]!Table7_2[[#This Row],[optimum_policy]]</f>
        <v>1690</v>
      </c>
      <c r="M6180">
        <f>[1]!Table5_2[[#This Row],[consumer_cost]]</f>
        <v>33749891.757444702</v>
      </c>
      <c r="N6180">
        <f>[1]!Table3_2[[#This Row],[consume_real]]</f>
        <v>19970.3501523341</v>
      </c>
      <c r="O6180">
        <f>[1]!Table1_2[[#This Row],[consume_hat]]</f>
        <v>19620.167409956801</v>
      </c>
      <c r="P6180">
        <f>Table15[[#This Row],[price]]-Table15[[#This Row],[w]]</f>
        <v>-11.127619951386464</v>
      </c>
      <c r="Q6180">
        <f>[1]CPI!$A$10</f>
        <v>802.87238004861354</v>
      </c>
    </row>
    <row r="6181" spans="1:17" x14ac:dyDescent="0.25">
      <c r="A6181" s="1">
        <v>44533.5</v>
      </c>
      <c r="B6181" t="s">
        <v>6442</v>
      </c>
      <c r="C6181">
        <v>12</v>
      </c>
      <c r="D6181" t="s">
        <v>6454</v>
      </c>
      <c r="E6181">
        <v>25448.5</v>
      </c>
      <c r="F6181">
        <v>25182.57</v>
      </c>
      <c r="G6181">
        <v>815.1</v>
      </c>
      <c r="H6181">
        <v>807.4563776</v>
      </c>
      <c r="I6181">
        <f>[1]!Table11_2[[#This Row],[reward_real]]</f>
        <v>-8367695.8365000002</v>
      </c>
      <c r="J6181">
        <f>[1]!Table13_2[[#This Row],[reward_hat]]</f>
        <v>-8166688.8854984697</v>
      </c>
      <c r="K6181">
        <f>[1]!Table9_2[[#This Row],[retailer_benefit]]</f>
        <v>17963187.553315699</v>
      </c>
      <c r="L6181">
        <f>[1]!Table7_2[[#This Row],[optimum_policy]]</f>
        <v>1690</v>
      </c>
      <c r="M6181">
        <f>[1]!Table5_2[[#This Row],[consumer_cost]]</f>
        <v>34698579.226315796</v>
      </c>
      <c r="N6181">
        <f>[1]!Table3_2[[#This Row],[consume_real]]</f>
        <v>20531.703684210501</v>
      </c>
      <c r="O6181">
        <f>[1]!Table1_2[[#This Row],[consume_hat]]</f>
        <v>20228.185973632601</v>
      </c>
      <c r="P6181">
        <f>Table15[[#This Row],[price]]-Table15[[#This Row],[w]]</f>
        <v>-12.227619951386487</v>
      </c>
      <c r="Q6181">
        <f>[1]CPI!$A$10</f>
        <v>802.87238004861354</v>
      </c>
    </row>
    <row r="6182" spans="1:17" x14ac:dyDescent="0.25">
      <c r="A6182" s="1">
        <v>44533.541666666664</v>
      </c>
      <c r="B6182" t="s">
        <v>6442</v>
      </c>
      <c r="C6182">
        <v>13</v>
      </c>
      <c r="D6182" t="s">
        <v>6455</v>
      </c>
      <c r="E6182">
        <v>25555.1</v>
      </c>
      <c r="F6182">
        <v>25158.94</v>
      </c>
      <c r="G6182">
        <v>815</v>
      </c>
      <c r="H6182">
        <v>811.22283600000003</v>
      </c>
      <c r="I6182">
        <f>[1]!Table11_2[[#This Row],[reward_real]]</f>
        <v>-8401239.125</v>
      </c>
      <c r="J6182">
        <f>[1]!Table13_2[[#This Row],[reward_hat]]</f>
        <v>-8214934.1533921398</v>
      </c>
      <c r="K6182">
        <f>[1]!Table9_2[[#This Row],[retailer_benefit]]</f>
        <v>18039470.513803601</v>
      </c>
      <c r="L6182">
        <f>[1]!Table7_2[[#This Row],[optimum_policy]]</f>
        <v>1690</v>
      </c>
      <c r="M6182">
        <f>[1]!Table5_2[[#This Row],[consumer_cost]]</f>
        <v>34841948.763803601</v>
      </c>
      <c r="N6182">
        <f>[1]!Table3_2[[#This Row],[consume_real]]</f>
        <v>20616.5377300613</v>
      </c>
      <c r="O6182">
        <f>[1]!Table1_2[[#This Row],[consume_hat]]</f>
        <v>20253.212284515401</v>
      </c>
      <c r="P6182">
        <f>Table15[[#This Row],[price]]-Table15[[#This Row],[w]]</f>
        <v>-12.127619951386464</v>
      </c>
      <c r="Q6182">
        <f>[1]CPI!$A$10</f>
        <v>802.87238004861354</v>
      </c>
    </row>
    <row r="6183" spans="1:17" x14ac:dyDescent="0.25">
      <c r="A6183" s="1">
        <v>44533.583333333336</v>
      </c>
      <c r="B6183" t="s">
        <v>6442</v>
      </c>
      <c r="C6183">
        <v>14</v>
      </c>
      <c r="D6183" t="s">
        <v>6456</v>
      </c>
      <c r="E6183">
        <v>25336.1</v>
      </c>
      <c r="F6183">
        <v>24879.15</v>
      </c>
      <c r="G6183">
        <v>818.5</v>
      </c>
      <c r="H6183">
        <v>814.42741530000001</v>
      </c>
      <c r="I6183">
        <f>[1]!Table11_2[[#This Row],[reward_real]]</f>
        <v>-8381561.9215000002</v>
      </c>
      <c r="J6183">
        <f>[1]!Table13_2[[#This Row],[reward_hat]]</f>
        <v>-8170615.7646241495</v>
      </c>
      <c r="K6183">
        <f>[1]!Table9_2[[#This Row],[retailer_benefit]]</f>
        <v>17848579.6324673</v>
      </c>
      <c r="L6183">
        <f>[1]!Table7_2[[#This Row],[optimum_policy]]</f>
        <v>1690</v>
      </c>
      <c r="M6183">
        <f>[1]!Table5_2[[#This Row],[consumer_cost]]</f>
        <v>34611703.475467302</v>
      </c>
      <c r="N6183">
        <f>[1]!Table3_2[[#This Row],[consume_real]]</f>
        <v>20480.297914477698</v>
      </c>
      <c r="O6183">
        <f>[1]!Table1_2[[#This Row],[consume_hat]]</f>
        <v>20064.687437881999</v>
      </c>
      <c r="P6183">
        <f>Table15[[#This Row],[price]]-Table15[[#This Row],[w]]</f>
        <v>-15.627619951386464</v>
      </c>
      <c r="Q6183">
        <f>[1]CPI!$A$10</f>
        <v>802.87238004861354</v>
      </c>
    </row>
    <row r="6184" spans="1:17" x14ac:dyDescent="0.25">
      <c r="A6184" s="1">
        <v>44533.625</v>
      </c>
      <c r="B6184" t="s">
        <v>6442</v>
      </c>
      <c r="C6184">
        <v>15</v>
      </c>
      <c r="D6184" t="s">
        <v>6457</v>
      </c>
      <c r="E6184">
        <v>25061.7</v>
      </c>
      <c r="F6184">
        <v>24694.21</v>
      </c>
      <c r="G6184">
        <v>822</v>
      </c>
      <c r="H6184">
        <v>813.87418439999999</v>
      </c>
      <c r="I6184">
        <f>[1]!Table11_2[[#This Row],[reward_real]]</f>
        <v>-8342538.6959999902</v>
      </c>
      <c r="J6184">
        <f>[1]!Table13_2[[#This Row],[reward_hat]]</f>
        <v>-8101818.8730810797</v>
      </c>
      <c r="K6184">
        <f>[1]!Table9_2[[#This Row],[retailer_benefit]]</f>
        <v>17618792.185226198</v>
      </c>
      <c r="L6184">
        <f>[1]!Table7_2[[#This Row],[optimum_policy]]</f>
        <v>1690</v>
      </c>
      <c r="M6184">
        <f>[1]!Table5_2[[#This Row],[consumer_cost]]</f>
        <v>34303869.577226199</v>
      </c>
      <c r="N6184">
        <f>[1]!Table3_2[[#This Row],[consume_real]]</f>
        <v>20298.147678832102</v>
      </c>
      <c r="O6184">
        <f>[1]!Table1_2[[#This Row],[consume_hat]]</f>
        <v>19909.266144781501</v>
      </c>
      <c r="P6184">
        <f>Table15[[#This Row],[price]]-Table15[[#This Row],[w]]</f>
        <v>-19.127619951386464</v>
      </c>
      <c r="Q6184">
        <f>[1]CPI!$A$10</f>
        <v>802.87238004861354</v>
      </c>
    </row>
    <row r="6185" spans="1:17" x14ac:dyDescent="0.25">
      <c r="A6185" s="1">
        <v>44533.666666666664</v>
      </c>
      <c r="B6185" t="s">
        <v>6442</v>
      </c>
      <c r="C6185">
        <v>16</v>
      </c>
      <c r="D6185" t="s">
        <v>6458</v>
      </c>
      <c r="E6185">
        <v>25021.4</v>
      </c>
      <c r="F6185">
        <v>24714.42</v>
      </c>
      <c r="G6185">
        <v>865.8</v>
      </c>
      <c r="H6185">
        <v>819.41623419999996</v>
      </c>
      <c r="I6185">
        <f>[1]!Table11_2[[#This Row],[reward_real]]</f>
        <v>-8975726.6508000009</v>
      </c>
      <c r="J6185">
        <f>[1]!Table13_2[[#This Row],[reward_hat]]</f>
        <v>-8189260.9285426</v>
      </c>
      <c r="K6185">
        <f>[1]!Table9_2[[#This Row],[retailer_benefit]]</f>
        <v>17088921.010832399</v>
      </c>
      <c r="L6185">
        <f>[1]!Table7_2[[#This Row],[optimum_policy]]</f>
        <v>1690</v>
      </c>
      <c r="M6185">
        <f>[1]!Table5_2[[#This Row],[consumer_cost]]</f>
        <v>35040374.312432401</v>
      </c>
      <c r="N6185">
        <f>[1]!Table3_2[[#This Row],[consume_real]]</f>
        <v>20733.949297297298</v>
      </c>
      <c r="O6185">
        <f>[1]!Table1_2[[#This Row],[consume_hat]]</f>
        <v>19988.036816144599</v>
      </c>
      <c r="P6185">
        <f>Table15[[#This Row],[price]]-Table15[[#This Row],[w]]</f>
        <v>-62.927619951386419</v>
      </c>
      <c r="Q6185">
        <f>[1]CPI!$A$10</f>
        <v>802.87238004861354</v>
      </c>
    </row>
    <row r="6186" spans="1:17" x14ac:dyDescent="0.25">
      <c r="A6186" s="1">
        <v>44533.708333333336</v>
      </c>
      <c r="B6186" t="s">
        <v>6442</v>
      </c>
      <c r="C6186">
        <v>17</v>
      </c>
      <c r="D6186" t="s">
        <v>6459</v>
      </c>
      <c r="E6186">
        <v>25936.3</v>
      </c>
      <c r="F6186">
        <v>25668.92</v>
      </c>
      <c r="G6186">
        <v>869.4</v>
      </c>
      <c r="H6186">
        <v>820.43085780000001</v>
      </c>
      <c r="I6186">
        <f>[1]!Table11_2[[#This Row],[reward_real]]</f>
        <v>-9359010.1097999997</v>
      </c>
      <c r="J6186">
        <f>[1]!Table13_2[[#This Row],[reward_hat]]</f>
        <v>-8520905.9601089992</v>
      </c>
      <c r="K6186">
        <f>[1]!Table9_2[[#This Row],[retailer_benefit]]</f>
        <v>17667365.300441399</v>
      </c>
      <c r="L6186">
        <f>[1]!Table7_2[[#This Row],[optimum_policy]]</f>
        <v>1690</v>
      </c>
      <c r="M6186">
        <f>[1]!Table5_2[[#This Row],[consumer_cost]]</f>
        <v>36385385.520041399</v>
      </c>
      <c r="N6186">
        <f>[1]!Table3_2[[#This Row],[consume_real]]</f>
        <v>21529.813917184201</v>
      </c>
      <c r="O6186">
        <f>[1]!Table1_2[[#This Row],[consume_hat]]</f>
        <v>20771.783213880699</v>
      </c>
      <c r="P6186">
        <f>Table15[[#This Row],[price]]-Table15[[#This Row],[w]]</f>
        <v>-66.527619951386441</v>
      </c>
      <c r="Q6186">
        <f>[1]CPI!$A$10</f>
        <v>802.87238004861354</v>
      </c>
    </row>
    <row r="6187" spans="1:17" x14ac:dyDescent="0.25">
      <c r="A6187" s="1">
        <v>44533.75</v>
      </c>
      <c r="B6187" t="s">
        <v>6442</v>
      </c>
      <c r="C6187">
        <v>18</v>
      </c>
      <c r="D6187" t="s">
        <v>6460</v>
      </c>
      <c r="E6187">
        <v>28530.1</v>
      </c>
      <c r="F6187">
        <v>28248.71</v>
      </c>
      <c r="G6187">
        <v>843.7</v>
      </c>
      <c r="H6187">
        <v>815.24336159999996</v>
      </c>
      <c r="I6187">
        <f>[1]!Table11_2[[#This Row],[reward_real]]</f>
        <v>-9862370.5582999997</v>
      </c>
      <c r="J6187">
        <f>[1]!Table13_2[[#This Row],[reward_hat]]</f>
        <v>-9290819.4563992601</v>
      </c>
      <c r="K6187">
        <f>[1]!Table9_2[[#This Row],[retailer_benefit]]</f>
        <v>19785526.143153399</v>
      </c>
      <c r="L6187">
        <f>[1]!Table7_2[[#This Row],[optimum_policy]]</f>
        <v>1690</v>
      </c>
      <c r="M6187">
        <f>[1]!Table5_2[[#This Row],[consumer_cost]]</f>
        <v>39510267.259753399</v>
      </c>
      <c r="N6187">
        <f>[1]!Table3_2[[#This Row],[consume_real]]</f>
        <v>23378.856366717999</v>
      </c>
      <c r="O6187">
        <f>[1]!Table1_2[[#This Row],[consume_hat]]</f>
        <v>22792.750960649999</v>
      </c>
      <c r="P6187">
        <f>Table15[[#This Row],[price]]-Table15[[#This Row],[w]]</f>
        <v>-40.827619951386509</v>
      </c>
      <c r="Q6187">
        <f>[1]CPI!$A$10</f>
        <v>802.87238004861354</v>
      </c>
    </row>
    <row r="6188" spans="1:17" x14ac:dyDescent="0.25">
      <c r="A6188" s="1">
        <v>44533.791666666664</v>
      </c>
      <c r="B6188" t="s">
        <v>6442</v>
      </c>
      <c r="C6188">
        <v>19</v>
      </c>
      <c r="D6188" t="s">
        <v>6461</v>
      </c>
      <c r="E6188">
        <v>29133</v>
      </c>
      <c r="F6188">
        <v>28848.29</v>
      </c>
      <c r="G6188">
        <v>853.2</v>
      </c>
      <c r="H6188">
        <v>825.82201139999995</v>
      </c>
      <c r="I6188">
        <f>[1]!Table11_2[[#This Row],[reward_real]]</f>
        <v>-10102974.804</v>
      </c>
      <c r="J6188">
        <f>[1]!Table13_2[[#This Row],[reward_hat]]</f>
        <v>-9538253.9819516893</v>
      </c>
      <c r="K6188">
        <f>[1]!Table9_2[[#This Row],[retailer_benefit]]</f>
        <v>21001683.207189798</v>
      </c>
      <c r="L6188">
        <f>[1]!Table7_2[[#This Row],[optimum_policy]]</f>
        <v>1740</v>
      </c>
      <c r="M6188">
        <f>[1]!Table5_2[[#This Row],[consumer_cost]]</f>
        <v>41207632.815189801</v>
      </c>
      <c r="N6188">
        <f>[1]!Table3_2[[#This Row],[consume_real]]</f>
        <v>23682.547594936699</v>
      </c>
      <c r="O6188">
        <f>[1]!Table1_2[[#This Row],[consume_hat]]</f>
        <v>23100.023612312401</v>
      </c>
      <c r="P6188">
        <f>Table15[[#This Row],[price]]-Table15[[#This Row],[w]]</f>
        <v>-50.327619951386509</v>
      </c>
      <c r="Q6188">
        <f>[1]CPI!$A$10</f>
        <v>802.87238004861354</v>
      </c>
    </row>
    <row r="6189" spans="1:17" x14ac:dyDescent="0.25">
      <c r="A6189" s="1">
        <v>44533.833333333336</v>
      </c>
      <c r="B6189" t="s">
        <v>6442</v>
      </c>
      <c r="C6189">
        <v>20</v>
      </c>
      <c r="D6189" t="s">
        <v>6462</v>
      </c>
      <c r="E6189">
        <v>28864.7</v>
      </c>
      <c r="F6189">
        <v>28700.58</v>
      </c>
      <c r="G6189">
        <v>849.9</v>
      </c>
      <c r="H6189">
        <v>834.80818009999996</v>
      </c>
      <c r="I6189">
        <f>[1]!Table11_2[[#This Row],[reward_real]]</f>
        <v>-9953732.0127000008</v>
      </c>
      <c r="J6189">
        <f>[1]!Table13_2[[#This Row],[reward_hat]]</f>
        <v>-9641581.7573461905</v>
      </c>
      <c r="K6189">
        <f>[1]!Table9_2[[#This Row],[retailer_benefit]]</f>
        <v>20849080.749509901</v>
      </c>
      <c r="L6189">
        <f>[1]!Table7_2[[#This Row],[optimum_policy]]</f>
        <v>1740</v>
      </c>
      <c r="M6189">
        <f>[1]!Table5_2[[#This Row],[consumer_cost]]</f>
        <v>40756544.774909899</v>
      </c>
      <c r="N6189">
        <f>[1]!Table3_2[[#This Row],[consume_real]]</f>
        <v>23423.301594775799</v>
      </c>
      <c r="O6189">
        <f>[1]!Table1_2[[#This Row],[consume_hat]]</f>
        <v>23098.9153842503</v>
      </c>
      <c r="P6189">
        <f>Table15[[#This Row],[price]]-Table15[[#This Row],[w]]</f>
        <v>-47.027619951386441</v>
      </c>
      <c r="Q6189">
        <f>[1]CPI!$A$10</f>
        <v>802.87238004861354</v>
      </c>
    </row>
    <row r="6190" spans="1:17" x14ac:dyDescent="0.25">
      <c r="A6190" s="1">
        <v>44533.875</v>
      </c>
      <c r="B6190" t="s">
        <v>6442</v>
      </c>
      <c r="C6190">
        <v>21</v>
      </c>
      <c r="D6190" t="s">
        <v>6463</v>
      </c>
      <c r="E6190">
        <v>28718.2</v>
      </c>
      <c r="F6190">
        <v>28390.03</v>
      </c>
      <c r="G6190">
        <v>841.4</v>
      </c>
      <c r="H6190">
        <v>833.79967499999998</v>
      </c>
      <c r="I6190">
        <f>[1]!Table11_2[[#This Row],[reward_real]]</f>
        <v>-9759191.0331999995</v>
      </c>
      <c r="J6190">
        <f>[1]!Table13_2[[#This Row],[reward_hat]]</f>
        <v>-9520363.9960477408</v>
      </c>
      <c r="K6190">
        <f>[1]!Table9_2[[#This Row],[retailer_benefit]]</f>
        <v>20845279.4448146</v>
      </c>
      <c r="L6190">
        <f>[1]!Table7_2[[#This Row],[optimum_policy]]</f>
        <v>1740</v>
      </c>
      <c r="M6190">
        <f>[1]!Table5_2[[#This Row],[consumer_cost]]</f>
        <v>40363661.511214599</v>
      </c>
      <c r="N6190">
        <f>[1]!Table3_2[[#This Row],[consume_real]]</f>
        <v>23197.506615640599</v>
      </c>
      <c r="O6190">
        <f>[1]!Table1_2[[#This Row],[consume_hat]]</f>
        <v>22836.094284485702</v>
      </c>
      <c r="P6190">
        <f>Table15[[#This Row],[price]]-Table15[[#This Row],[w]]</f>
        <v>-38.527619951386441</v>
      </c>
      <c r="Q6190">
        <f>[1]CPI!$A$10</f>
        <v>802.87238004861354</v>
      </c>
    </row>
    <row r="6191" spans="1:17" x14ac:dyDescent="0.25">
      <c r="A6191" s="1">
        <v>44533.916666666664</v>
      </c>
      <c r="B6191" t="s">
        <v>6442</v>
      </c>
      <c r="C6191">
        <v>22</v>
      </c>
      <c r="D6191" t="s">
        <v>6464</v>
      </c>
      <c r="E6191">
        <v>28177.9</v>
      </c>
      <c r="F6191">
        <v>27969.279999999999</v>
      </c>
      <c r="G6191">
        <v>830.2</v>
      </c>
      <c r="H6191">
        <v>821.10514920000003</v>
      </c>
      <c r="I6191">
        <f>[1]!Table11_2[[#This Row],[reward_real]]</f>
        <v>-9516184.0321999993</v>
      </c>
      <c r="J6191">
        <f>[1]!Table13_2[[#This Row],[reward_hat]]</f>
        <v>-9295647.2107865494</v>
      </c>
      <c r="K6191">
        <f>[1]!Table9_2[[#This Row],[retailer_benefit]]</f>
        <v>19710949.243280001</v>
      </c>
      <c r="L6191">
        <f>[1]!Table7_2[[#This Row],[optimum_policy]]</f>
        <v>1690</v>
      </c>
      <c r="M6191">
        <f>[1]!Table5_2[[#This Row],[consumer_cost]]</f>
        <v>38743317.307680003</v>
      </c>
      <c r="N6191">
        <f>[1]!Table3_2[[#This Row],[consume_real]]</f>
        <v>22925.039827029599</v>
      </c>
      <c r="O6191">
        <f>[1]!Table1_2[[#This Row],[consume_hat]]</f>
        <v>22641.794950194198</v>
      </c>
      <c r="P6191">
        <f>Table15[[#This Row],[price]]-Table15[[#This Row],[w]]</f>
        <v>-27.327619951386509</v>
      </c>
      <c r="Q6191">
        <f>[1]CPI!$A$10</f>
        <v>802.87238004861354</v>
      </c>
    </row>
    <row r="6192" spans="1:17" x14ac:dyDescent="0.25">
      <c r="A6192" s="1">
        <v>44533.958333333336</v>
      </c>
      <c r="B6192" t="s">
        <v>6442</v>
      </c>
      <c r="C6192">
        <v>23</v>
      </c>
      <c r="D6192" t="s">
        <v>6465</v>
      </c>
      <c r="E6192">
        <v>27412.2</v>
      </c>
      <c r="F6192">
        <v>27021.86</v>
      </c>
      <c r="G6192">
        <v>817.5</v>
      </c>
      <c r="H6192">
        <v>815.41503399999999</v>
      </c>
      <c r="I6192">
        <f>[1]!Table11_2[[#This Row],[reward_real]]</f>
        <v>-9052193.7449999992</v>
      </c>
      <c r="J6192">
        <f>[1]!Table13_2[[#This Row],[reward_hat]]</f>
        <v>-8890053.3199392501</v>
      </c>
      <c r="K6192">
        <f>[1]!Table9_2[[#This Row],[retailer_benefit]]</f>
        <v>19322419.675871499</v>
      </c>
      <c r="L6192">
        <f>[1]!Table7_2[[#This Row],[optimum_policy]]</f>
        <v>1690</v>
      </c>
      <c r="M6192">
        <f>[1]!Table5_2[[#This Row],[consumer_cost]]</f>
        <v>37426807.165871501</v>
      </c>
      <c r="N6192">
        <f>[1]!Table3_2[[#This Row],[consume_real]]</f>
        <v>22146.0397431192</v>
      </c>
      <c r="O6192">
        <f>[1]!Table1_2[[#This Row],[consume_hat]]</f>
        <v>21804.977708136899</v>
      </c>
      <c r="P6192">
        <f>Table15[[#This Row],[price]]-Table15[[#This Row],[w]]</f>
        <v>-14.627619951386464</v>
      </c>
      <c r="Q6192">
        <f>[1]CPI!$A$10</f>
        <v>802.87238004861354</v>
      </c>
    </row>
    <row r="6193" spans="1:17" x14ac:dyDescent="0.25">
      <c r="A6193" s="1">
        <v>44534</v>
      </c>
      <c r="B6193" t="s">
        <v>6442</v>
      </c>
      <c r="C6193">
        <v>24</v>
      </c>
      <c r="D6193" t="s">
        <v>6466</v>
      </c>
      <c r="E6193">
        <v>26038.3</v>
      </c>
      <c r="F6193">
        <v>25715.61</v>
      </c>
      <c r="G6193">
        <v>804.2</v>
      </c>
      <c r="H6193">
        <v>788.5890339</v>
      </c>
      <c r="I6193">
        <f>[1]!Table11_2[[#This Row],[reward_real]]</f>
        <v>-8511347.4273999892</v>
      </c>
      <c r="J6193">
        <f>[1]!Table13_2[[#This Row],[reward_hat]]</f>
        <v>-8169014.3110041199</v>
      </c>
      <c r="K6193">
        <f>[1]!Table9_2[[#This Row],[retailer_benefit]]</f>
        <v>17691579.656356402</v>
      </c>
      <c r="L6193">
        <f>[1]!Table7_2[[#This Row],[optimum_policy]]</f>
        <v>1640</v>
      </c>
      <c r="M6193">
        <f>[1]!Table5_2[[#This Row],[consumer_cost]]</f>
        <v>34714274.511156403</v>
      </c>
      <c r="N6193">
        <f>[1]!Table3_2[[#This Row],[consume_real]]</f>
        <v>21167.240555583099</v>
      </c>
      <c r="O6193">
        <f>[1]!Table1_2[[#This Row],[consume_hat]]</f>
        <v>20718.052014282999</v>
      </c>
      <c r="P6193">
        <f>Table15[[#This Row],[price]]-Table15[[#This Row],[w]]</f>
        <v>-1.3276199513865095</v>
      </c>
      <c r="Q6193">
        <f>[1]CPI!$A$10</f>
        <v>802.87238004861354</v>
      </c>
    </row>
    <row r="6194" spans="1:17" x14ac:dyDescent="0.25">
      <c r="A6194" s="1">
        <v>44534.041666666664</v>
      </c>
      <c r="B6194" t="s">
        <v>6467</v>
      </c>
      <c r="C6194">
        <v>1</v>
      </c>
      <c r="D6194" t="s">
        <v>6468</v>
      </c>
      <c r="E6194">
        <v>24245.7</v>
      </c>
      <c r="F6194">
        <v>24329.59</v>
      </c>
      <c r="G6194">
        <v>770.9</v>
      </c>
      <c r="H6194">
        <v>751.1350453</v>
      </c>
      <c r="I6194">
        <f>[1]!Table11_2[[#This Row],[reward_real]]</f>
        <v>-7667241.9567</v>
      </c>
      <c r="J6194">
        <f>[1]!Table13_2[[#This Row],[reward_hat]]</f>
        <v>-7410055.3607742097</v>
      </c>
      <c r="K6194">
        <f>[1]!Table9_2[[#This Row],[retailer_benefit]]</f>
        <v>15298678.917882901</v>
      </c>
      <c r="L6194">
        <f>[1]!Table7_2[[#This Row],[optimum_policy]]</f>
        <v>1540</v>
      </c>
      <c r="M6194">
        <f>[1]!Table5_2[[#This Row],[consumer_cost]]</f>
        <v>30633162.831282899</v>
      </c>
      <c r="N6194">
        <f>[1]!Table3_2[[#This Row],[consume_real]]</f>
        <v>19891.664176157701</v>
      </c>
      <c r="O6194">
        <f>[1]!Table1_2[[#This Row],[consume_hat]]</f>
        <v>19730.287935394099</v>
      </c>
      <c r="P6194">
        <f>Table15[[#This Row],[price]]-Table15[[#This Row],[w]]</f>
        <v>31.972380048613559</v>
      </c>
      <c r="Q6194">
        <f>[1]CPI!$A$10</f>
        <v>802.87238004861354</v>
      </c>
    </row>
    <row r="6195" spans="1:17" x14ac:dyDescent="0.25">
      <c r="A6195" s="1">
        <v>44534.083333333336</v>
      </c>
      <c r="B6195" t="s">
        <v>6467</v>
      </c>
      <c r="C6195">
        <v>2</v>
      </c>
      <c r="D6195" t="s">
        <v>6469</v>
      </c>
      <c r="E6195">
        <v>23179.599999999999</v>
      </c>
      <c r="F6195">
        <v>23206.46</v>
      </c>
      <c r="G6195">
        <v>709.3</v>
      </c>
      <c r="H6195">
        <v>697.47469860000001</v>
      </c>
      <c r="I6195">
        <f>[1]!Table11_2[[#This Row],[reward_real]]</f>
        <v>-6696285.1052000001</v>
      </c>
      <c r="J6195">
        <f>[1]!Table13_2[[#This Row],[reward_hat]]</f>
        <v>-6542134.8134138901</v>
      </c>
      <c r="K6195">
        <f>[1]!Table9_2[[#This Row],[retailer_benefit]]</f>
        <v>13796631.964950301</v>
      </c>
      <c r="L6195">
        <f>[1]!Table7_2[[#This Row],[optimum_policy]]</f>
        <v>1440</v>
      </c>
      <c r="M6195">
        <f>[1]!Table5_2[[#This Row],[consumer_cost]]</f>
        <v>27189202.175350301</v>
      </c>
      <c r="N6195">
        <f>[1]!Table3_2[[#This Row],[consume_real]]</f>
        <v>18881.3903995488</v>
      </c>
      <c r="O6195">
        <f>[1]!Table1_2[[#This Row],[consume_hat]]</f>
        <v>18759.4899904085</v>
      </c>
      <c r="P6195">
        <f>Table15[[#This Row],[price]]-Table15[[#This Row],[w]]</f>
        <v>93.572380048613581</v>
      </c>
      <c r="Q6195">
        <f>[1]CPI!$A$10</f>
        <v>802.87238004861354</v>
      </c>
    </row>
    <row r="6196" spans="1:17" x14ac:dyDescent="0.25">
      <c r="A6196" s="1">
        <v>44534.125</v>
      </c>
      <c r="B6196" t="s">
        <v>6467</v>
      </c>
      <c r="C6196">
        <v>3</v>
      </c>
      <c r="D6196" t="s">
        <v>6470</v>
      </c>
      <c r="E6196">
        <v>22182.6</v>
      </c>
      <c r="F6196">
        <v>22519.35</v>
      </c>
      <c r="G6196">
        <v>646.9</v>
      </c>
      <c r="H6196">
        <v>650.85457970000004</v>
      </c>
      <c r="I6196">
        <f>[1]!Table11_2[[#This Row],[reward_real]]</f>
        <v>-5791233.5645999899</v>
      </c>
      <c r="J6196">
        <f>[1]!Table13_2[[#This Row],[reward_hat]]</f>
        <v>-5931691.4168488998</v>
      </c>
      <c r="K6196">
        <f>[1]!Table9_2[[#This Row],[retailer_benefit]]</f>
        <v>12409658.3200626</v>
      </c>
      <c r="L6196">
        <f>[1]!Table7_2[[#This Row],[optimum_policy]]</f>
        <v>1340</v>
      </c>
      <c r="M6196">
        <f>[1]!Table5_2[[#This Row],[consumer_cost]]</f>
        <v>23992125.4492626</v>
      </c>
      <c r="N6196">
        <f>[1]!Table3_2[[#This Row],[consume_real]]</f>
        <v>17904.571230793001</v>
      </c>
      <c r="O6196">
        <f>[1]!Table1_2[[#This Row],[consume_hat]]</f>
        <v>18227.393958164099</v>
      </c>
      <c r="P6196">
        <f>Table15[[#This Row],[price]]-Table15[[#This Row],[w]]</f>
        <v>155.97238004861356</v>
      </c>
      <c r="Q6196">
        <f>[1]CPI!$A$10</f>
        <v>802.87238004861354</v>
      </c>
    </row>
    <row r="6197" spans="1:17" x14ac:dyDescent="0.25">
      <c r="A6197" s="1">
        <v>44534.166666666664</v>
      </c>
      <c r="B6197" t="s">
        <v>6467</v>
      </c>
      <c r="C6197">
        <v>4</v>
      </c>
      <c r="D6197" t="s">
        <v>6471</v>
      </c>
      <c r="E6197">
        <v>22275.4</v>
      </c>
      <c r="F6197">
        <v>22165.01</v>
      </c>
      <c r="G6197">
        <v>622.4</v>
      </c>
      <c r="H6197">
        <v>635.21890970000004</v>
      </c>
      <c r="I6197">
        <f>[1]!Table11_2[[#This Row],[reward_real]]</f>
        <v>-5493470.0464000003</v>
      </c>
      <c r="J6197">
        <f>[1]!Table13_2[[#This Row],[reward_hat]]</f>
        <v>-5633883.5505658397</v>
      </c>
      <c r="K6197">
        <f>[1]!Table9_2[[#This Row],[retailer_benefit]]</f>
        <v>12667461.7779455</v>
      </c>
      <c r="L6197">
        <f>[1]!Table7_2[[#This Row],[optimum_policy]]</f>
        <v>1340</v>
      </c>
      <c r="M6197">
        <f>[1]!Table5_2[[#This Row],[consumer_cost]]</f>
        <v>23654401.870745499</v>
      </c>
      <c r="N6197">
        <f>[1]!Table3_2[[#This Row],[consume_real]]</f>
        <v>17652.5387095115</v>
      </c>
      <c r="O6197">
        <f>[1]!Table1_2[[#This Row],[consume_hat]]</f>
        <v>17738.399989447698</v>
      </c>
      <c r="P6197">
        <f>Table15[[#This Row],[price]]-Table15[[#This Row],[w]]</f>
        <v>180.47238004861356</v>
      </c>
      <c r="Q6197">
        <f>[1]CPI!$A$10</f>
        <v>802.87238004861354</v>
      </c>
    </row>
    <row r="6198" spans="1:17" x14ac:dyDescent="0.25">
      <c r="A6198" s="1">
        <v>44534.208333333336</v>
      </c>
      <c r="B6198" t="s">
        <v>6467</v>
      </c>
      <c r="C6198">
        <v>5</v>
      </c>
      <c r="D6198" t="s">
        <v>6472</v>
      </c>
      <c r="E6198">
        <v>22083.599999999999</v>
      </c>
      <c r="F6198">
        <v>22007.040000000001</v>
      </c>
      <c r="G6198">
        <v>606.1</v>
      </c>
      <c r="H6198">
        <v>614.76425259999996</v>
      </c>
      <c r="I6198">
        <f>[1]!Table11_2[[#This Row],[reward_real]]</f>
        <v>-5333167.3163999999</v>
      </c>
      <c r="J6198">
        <f>[1]!Table13_2[[#This Row],[reward_hat]]</f>
        <v>-5427176.1400346197</v>
      </c>
      <c r="K6198">
        <f>[1]!Table9_2[[#This Row],[retailer_benefit]]</f>
        <v>12035483.0149676</v>
      </c>
      <c r="L6198">
        <f>[1]!Table7_2[[#This Row],[optimum_policy]]</f>
        <v>1290</v>
      </c>
      <c r="M6198">
        <f>[1]!Table5_2[[#This Row],[consumer_cost]]</f>
        <v>22701817.6477677</v>
      </c>
      <c r="N6198">
        <f>[1]!Table3_2[[#This Row],[consume_real]]</f>
        <v>17598.3082540834</v>
      </c>
      <c r="O6198">
        <f>[1]!Table1_2[[#This Row],[consume_hat]]</f>
        <v>17656.121405076901</v>
      </c>
      <c r="P6198">
        <f>Table15[[#This Row],[price]]-Table15[[#This Row],[w]]</f>
        <v>196.77238004861351</v>
      </c>
      <c r="Q6198">
        <f>[1]CPI!$A$10</f>
        <v>802.87238004861354</v>
      </c>
    </row>
    <row r="6199" spans="1:17" x14ac:dyDescent="0.25">
      <c r="A6199" s="1">
        <v>44534.25</v>
      </c>
      <c r="B6199" t="s">
        <v>6467</v>
      </c>
      <c r="C6199">
        <v>6</v>
      </c>
      <c r="D6199" t="s">
        <v>6473</v>
      </c>
      <c r="E6199">
        <v>22584.799999999999</v>
      </c>
      <c r="F6199">
        <v>22600.31</v>
      </c>
      <c r="G6199">
        <v>598.5</v>
      </c>
      <c r="H6199">
        <v>608.62519350000002</v>
      </c>
      <c r="I6199">
        <f>[1]!Table11_2[[#This Row],[reward_real]]</f>
        <v>-5454567.9720000001</v>
      </c>
      <c r="J6199">
        <f>[1]!Table13_2[[#This Row],[reward_hat]]</f>
        <v>-5593325.0510582402</v>
      </c>
      <c r="K6199">
        <f>[1]!Table9_2[[#This Row],[retailer_benefit]]</f>
        <v>11692916.8054736</v>
      </c>
      <c r="L6199">
        <f>[1]!Table7_2[[#This Row],[optimum_policy]]</f>
        <v>1240</v>
      </c>
      <c r="M6199">
        <f>[1]!Table5_2[[#This Row],[consumer_cost]]</f>
        <v>22602052.749473602</v>
      </c>
      <c r="N6199">
        <f>[1]!Table3_2[[#This Row],[consume_real]]</f>
        <v>18227.4618947368</v>
      </c>
      <c r="O6199">
        <f>[1]!Table1_2[[#This Row],[consume_hat]]</f>
        <v>18380.195598934301</v>
      </c>
      <c r="P6199">
        <f>Table15[[#This Row],[price]]-Table15[[#This Row],[w]]</f>
        <v>204.37238004861354</v>
      </c>
      <c r="Q6199">
        <f>[1]CPI!$A$10</f>
        <v>802.87238004861354</v>
      </c>
    </row>
    <row r="6200" spans="1:17" x14ac:dyDescent="0.25">
      <c r="A6200" s="1">
        <v>44534.291666666664</v>
      </c>
      <c r="B6200" t="s">
        <v>6467</v>
      </c>
      <c r="C6200">
        <v>7</v>
      </c>
      <c r="D6200" t="s">
        <v>6474</v>
      </c>
      <c r="E6200">
        <v>23406.7</v>
      </c>
      <c r="F6200">
        <v>23233.73</v>
      </c>
      <c r="G6200">
        <v>599.20000000000005</v>
      </c>
      <c r="H6200">
        <v>605.66296279999995</v>
      </c>
      <c r="I6200">
        <f>[1]!Table11_2[[#This Row],[reward_real]]</f>
        <v>-5662736.1175999902</v>
      </c>
      <c r="J6200">
        <f>[1]!Table13_2[[#This Row],[reward_hat]]</f>
        <v>-5709483.4833061397</v>
      </c>
      <c r="K6200">
        <f>[1]!Table9_2[[#This Row],[retailer_benefit]]</f>
        <v>12111753.351662399</v>
      </c>
      <c r="L6200">
        <f>[1]!Table7_2[[#This Row],[optimum_policy]]</f>
        <v>1240</v>
      </c>
      <c r="M6200">
        <f>[1]!Table5_2[[#This Row],[consumer_cost]]</f>
        <v>23437225.5868624</v>
      </c>
      <c r="N6200">
        <f>[1]!Table3_2[[#This Row],[consume_real]]</f>
        <v>18900.988376501999</v>
      </c>
      <c r="O6200">
        <f>[1]!Table1_2[[#This Row],[consume_hat]]</f>
        <v>18853.665600427699</v>
      </c>
      <c r="P6200">
        <f>Table15[[#This Row],[price]]-Table15[[#This Row],[w]]</f>
        <v>203.67238004861349</v>
      </c>
      <c r="Q6200">
        <f>[1]CPI!$A$10</f>
        <v>802.87238004861354</v>
      </c>
    </row>
    <row r="6201" spans="1:17" x14ac:dyDescent="0.25">
      <c r="A6201" s="1">
        <v>44534.333333333336</v>
      </c>
      <c r="B6201" t="s">
        <v>6467</v>
      </c>
      <c r="C6201">
        <v>8</v>
      </c>
      <c r="D6201" t="s">
        <v>6475</v>
      </c>
      <c r="E6201">
        <v>24507</v>
      </c>
      <c r="F6201">
        <v>24570.7</v>
      </c>
      <c r="G6201">
        <v>701.2</v>
      </c>
      <c r="H6201">
        <v>676.43265699999995</v>
      </c>
      <c r="I6201">
        <f>[1]!Table11_2[[#This Row],[reward_real]]</f>
        <v>-7072916.2560000001</v>
      </c>
      <c r="J6201">
        <f>[1]!Table13_2[[#This Row],[reward_hat]]</f>
        <v>-6732255.5226834398</v>
      </c>
      <c r="K6201">
        <f>[1]!Table9_2[[#This Row],[retailer_benefit]]</f>
        <v>13895678.029471699</v>
      </c>
      <c r="L6201">
        <f>[1]!Table7_2[[#This Row],[optimum_policy]]</f>
        <v>1390</v>
      </c>
      <c r="M6201">
        <f>[1]!Table5_2[[#This Row],[consumer_cost]]</f>
        <v>28041510.541471701</v>
      </c>
      <c r="N6201">
        <f>[1]!Table3_2[[#This Row],[consume_real]]</f>
        <v>20173.748590986801</v>
      </c>
      <c r="O6201">
        <f>[1]!Table1_2[[#This Row],[consume_hat]]</f>
        <v>19905.1759337484</v>
      </c>
      <c r="P6201">
        <f>Table15[[#This Row],[price]]-Table15[[#This Row],[w]]</f>
        <v>101.67238004861349</v>
      </c>
      <c r="Q6201">
        <f>[1]CPI!$A$10</f>
        <v>802.87238004861354</v>
      </c>
    </row>
    <row r="6202" spans="1:17" x14ac:dyDescent="0.25">
      <c r="A6202" s="1">
        <v>44534.375</v>
      </c>
      <c r="B6202" t="s">
        <v>6467</v>
      </c>
      <c r="C6202">
        <v>9</v>
      </c>
      <c r="D6202" t="s">
        <v>6476</v>
      </c>
      <c r="E6202">
        <v>26856.7</v>
      </c>
      <c r="F6202">
        <v>26821.59</v>
      </c>
      <c r="G6202">
        <v>804.6</v>
      </c>
      <c r="H6202">
        <v>784.79491299999995</v>
      </c>
      <c r="I6202">
        <f>[1]!Table11_2[[#This Row],[reward_real]]</f>
        <v>-8785202.5637999997</v>
      </c>
      <c r="J6202">
        <f>[1]!Table13_2[[#This Row],[reward_hat]]</f>
        <v>-8460307.2766561005</v>
      </c>
      <c r="K6202">
        <f>[1]!Table9_2[[#This Row],[retailer_benefit]]</f>
        <v>18242998.314189699</v>
      </c>
      <c r="L6202">
        <f>[1]!Table7_2[[#This Row],[optimum_policy]]</f>
        <v>1640</v>
      </c>
      <c r="M6202">
        <f>[1]!Table5_2[[#This Row],[consumer_cost]]</f>
        <v>35813403.441789702</v>
      </c>
      <c r="N6202">
        <f>[1]!Table3_2[[#This Row],[consume_real]]</f>
        <v>21837.441123042499</v>
      </c>
      <c r="O6202">
        <f>[1]!Table1_2[[#This Row],[consume_hat]]</f>
        <v>21560.555850613699</v>
      </c>
      <c r="P6202">
        <f>Table15[[#This Row],[price]]-Table15[[#This Row],[w]]</f>
        <v>-1.7276199513864867</v>
      </c>
      <c r="Q6202">
        <f>[1]CPI!$A$10</f>
        <v>802.87238004861354</v>
      </c>
    </row>
    <row r="6203" spans="1:17" x14ac:dyDescent="0.25">
      <c r="A6203" s="1">
        <v>44534.416666666664</v>
      </c>
      <c r="B6203" t="s">
        <v>6467</v>
      </c>
      <c r="C6203">
        <v>10</v>
      </c>
      <c r="D6203" t="s">
        <v>6477</v>
      </c>
      <c r="E6203">
        <v>28595.9</v>
      </c>
      <c r="F6203">
        <v>28347.1</v>
      </c>
      <c r="G6203">
        <v>809.3</v>
      </c>
      <c r="H6203">
        <v>820.25380210000003</v>
      </c>
      <c r="I6203">
        <f>[1]!Table11_2[[#This Row],[reward_real]]</f>
        <v>-9304734.1132999994</v>
      </c>
      <c r="J6203">
        <f>[1]!Table13_2[[#This Row],[reward_hat]]</f>
        <v>-9406977.8562932797</v>
      </c>
      <c r="K6203">
        <f>[1]!Table9_2[[#This Row],[retailer_benefit]]</f>
        <v>20251277.236088701</v>
      </c>
      <c r="L6203">
        <f>[1]!Table7_2[[#This Row],[optimum_policy]]</f>
        <v>1690</v>
      </c>
      <c r="M6203">
        <f>[1]!Table5_2[[#This Row],[consumer_cost]]</f>
        <v>38860745.462688699</v>
      </c>
      <c r="N6203">
        <f>[1]!Table3_2[[#This Row],[consume_real]]</f>
        <v>22994.523942419299</v>
      </c>
      <c r="O6203">
        <f>[1]!Table1_2[[#This Row],[consume_hat]]</f>
        <v>22936.749168122398</v>
      </c>
      <c r="P6203">
        <f>Table15[[#This Row],[price]]-Table15[[#This Row],[w]]</f>
        <v>-6.4276199513864185</v>
      </c>
      <c r="Q6203">
        <f>[1]CPI!$A$10</f>
        <v>802.87238004861354</v>
      </c>
    </row>
    <row r="6204" spans="1:17" x14ac:dyDescent="0.25">
      <c r="A6204" s="1">
        <v>44534.458333333336</v>
      </c>
      <c r="B6204" t="s">
        <v>6467</v>
      </c>
      <c r="C6204">
        <v>11</v>
      </c>
      <c r="D6204" t="s">
        <v>6478</v>
      </c>
      <c r="E6204">
        <v>29625.4</v>
      </c>
      <c r="F6204">
        <v>29316.92</v>
      </c>
      <c r="G6204">
        <v>817.9</v>
      </c>
      <c r="H6204">
        <v>819.71554360000005</v>
      </c>
      <c r="I6204">
        <f>[1]!Table11_2[[#This Row],[reward_real]]</f>
        <v>-9790039.3093999997</v>
      </c>
      <c r="J6204">
        <f>[1]!Table13_2[[#This Row],[reward_hat]]</f>
        <v>-9719502.1264162995</v>
      </c>
      <c r="K6204">
        <f>[1]!Table9_2[[#This Row],[retailer_benefit]]</f>
        <v>20877596.972069301</v>
      </c>
      <c r="L6204">
        <f>[1]!Table7_2[[#This Row],[optimum_policy]]</f>
        <v>1690</v>
      </c>
      <c r="M6204">
        <f>[1]!Table5_2[[#This Row],[consumer_cost]]</f>
        <v>40457675.5908693</v>
      </c>
      <c r="N6204">
        <f>[1]!Table3_2[[#This Row],[consume_real]]</f>
        <v>23939.453012348698</v>
      </c>
      <c r="O6204">
        <f>[1]!Table1_2[[#This Row],[consume_hat]]</f>
        <v>23714.329202094999</v>
      </c>
      <c r="P6204">
        <f>Table15[[#This Row],[price]]-Table15[[#This Row],[w]]</f>
        <v>-15.027619951386441</v>
      </c>
      <c r="Q6204">
        <f>[1]CPI!$A$10</f>
        <v>802.87238004861354</v>
      </c>
    </row>
    <row r="6205" spans="1:17" x14ac:dyDescent="0.25">
      <c r="A6205" s="1">
        <v>44534.5</v>
      </c>
      <c r="B6205" t="s">
        <v>6467</v>
      </c>
      <c r="C6205">
        <v>12</v>
      </c>
      <c r="D6205" t="s">
        <v>6479</v>
      </c>
      <c r="E6205">
        <v>30048.799999999999</v>
      </c>
      <c r="F6205">
        <v>30020.52</v>
      </c>
      <c r="G6205">
        <v>820.5</v>
      </c>
      <c r="H6205">
        <v>817.18409980000001</v>
      </c>
      <c r="I6205">
        <f>[1]!Table11_2[[#This Row],[reward_real]]</f>
        <v>-9976051.3560000006</v>
      </c>
      <c r="J6205">
        <f>[1]!Table13_2[[#This Row],[reward_hat]]</f>
        <v>-9907930.9596901592</v>
      </c>
      <c r="K6205">
        <f>[1]!Table9_2[[#This Row],[retailer_benefit]]</f>
        <v>21143635.963539299</v>
      </c>
      <c r="L6205">
        <f>[1]!Table7_2[[#This Row],[optimum_policy]]</f>
        <v>1690</v>
      </c>
      <c r="M6205">
        <f>[1]!Table5_2[[#This Row],[consumer_cost]]</f>
        <v>41095738.6755393</v>
      </c>
      <c r="N6205">
        <f>[1]!Table3_2[[#This Row],[consume_real]]</f>
        <v>24317.005133455201</v>
      </c>
      <c r="O6205">
        <f>[1]!Table1_2[[#This Row],[consume_hat]]</f>
        <v>24248.956781189099</v>
      </c>
      <c r="P6205">
        <f>Table15[[#This Row],[price]]-Table15[[#This Row],[w]]</f>
        <v>-17.627619951386464</v>
      </c>
      <c r="Q6205">
        <f>[1]CPI!$A$10</f>
        <v>802.87238004861354</v>
      </c>
    </row>
    <row r="6206" spans="1:17" x14ac:dyDescent="0.25">
      <c r="A6206" s="1">
        <v>44534.541666666664</v>
      </c>
      <c r="B6206" t="s">
        <v>6467</v>
      </c>
      <c r="C6206">
        <v>13</v>
      </c>
      <c r="D6206" t="s">
        <v>6480</v>
      </c>
      <c r="E6206">
        <v>29883.7</v>
      </c>
      <c r="F6206">
        <v>29607.38</v>
      </c>
      <c r="G6206">
        <v>822.4</v>
      </c>
      <c r="H6206">
        <v>823.68189589999997</v>
      </c>
      <c r="I6206">
        <f>[1]!Table11_2[[#This Row],[reward_real]]</f>
        <v>-9954738.6091999896</v>
      </c>
      <c r="J6206">
        <f>[1]!Table13_2[[#This Row],[reward_hat]]</f>
        <v>-9885084.6077471506</v>
      </c>
      <c r="K6206">
        <f>[1]!Table9_2[[#This Row],[retailer_benefit]]</f>
        <v>21003723.7775824</v>
      </c>
      <c r="L6206">
        <f>[1]!Table7_2[[#This Row],[optimum_policy]]</f>
        <v>1690</v>
      </c>
      <c r="M6206">
        <f>[1]!Table5_2[[#This Row],[consumer_cost]]</f>
        <v>40913200.995982401</v>
      </c>
      <c r="N6206">
        <f>[1]!Table3_2[[#This Row],[consume_real]]</f>
        <v>24208.994672178898</v>
      </c>
      <c r="O6206">
        <f>[1]!Table1_2[[#This Row],[consume_hat]]</f>
        <v>24002.189818485102</v>
      </c>
      <c r="P6206">
        <f>Table15[[#This Row],[price]]-Table15[[#This Row],[w]]</f>
        <v>-19.527619951386441</v>
      </c>
      <c r="Q6206">
        <f>[1]CPI!$A$10</f>
        <v>802.87238004861354</v>
      </c>
    </row>
    <row r="6207" spans="1:17" x14ac:dyDescent="0.25">
      <c r="A6207" s="1">
        <v>44534.583333333336</v>
      </c>
      <c r="B6207" t="s">
        <v>6467</v>
      </c>
      <c r="C6207">
        <v>14</v>
      </c>
      <c r="D6207" t="s">
        <v>6481</v>
      </c>
      <c r="E6207">
        <v>29360.7</v>
      </c>
      <c r="F6207">
        <v>29033.18</v>
      </c>
      <c r="G6207">
        <v>816.6</v>
      </c>
      <c r="H6207">
        <v>831.88874290000001</v>
      </c>
      <c r="I6207">
        <f>[1]!Table11_2[[#This Row],[reward_real]]</f>
        <v>-9547923.4758000001</v>
      </c>
      <c r="J6207">
        <f>[1]!Table13_2[[#This Row],[reward_hat]]</f>
        <v>-9703305.6236033794</v>
      </c>
      <c r="K6207">
        <f>[1]!Table9_2[[#This Row],[retailer_benefit]]</f>
        <v>21593319.954821698</v>
      </c>
      <c r="L6207">
        <f>[1]!Table7_2[[#This Row],[optimum_policy]]</f>
        <v>1740</v>
      </c>
      <c r="M6207">
        <f>[1]!Table5_2[[#This Row],[consumer_cost]]</f>
        <v>40689166.906421699</v>
      </c>
      <c r="N6207">
        <f>[1]!Table3_2[[#This Row],[consume_real]]</f>
        <v>23384.578681851501</v>
      </c>
      <c r="O6207">
        <f>[1]!Table1_2[[#This Row],[consume_hat]]</f>
        <v>23328.373430460499</v>
      </c>
      <c r="P6207">
        <f>Table15[[#This Row],[price]]-Table15[[#This Row],[w]]</f>
        <v>-13.727619951386487</v>
      </c>
      <c r="Q6207">
        <f>[1]CPI!$A$10</f>
        <v>802.87238004861354</v>
      </c>
    </row>
    <row r="6208" spans="1:17" x14ac:dyDescent="0.25">
      <c r="A6208" s="1">
        <v>44534.625</v>
      </c>
      <c r="B6208" t="s">
        <v>6467</v>
      </c>
      <c r="C6208">
        <v>15</v>
      </c>
      <c r="D6208" t="s">
        <v>6482</v>
      </c>
      <c r="E6208">
        <v>29188.1</v>
      </c>
      <c r="F6208">
        <v>28990.55</v>
      </c>
      <c r="G6208">
        <v>822.1</v>
      </c>
      <c r="H6208">
        <v>830.62624530000005</v>
      </c>
      <c r="I6208">
        <f>[1]!Table11_2[[#This Row],[reward_real]]</f>
        <v>-9586510.3759000003</v>
      </c>
      <c r="J6208">
        <f>[1]!Table13_2[[#This Row],[reward_hat]]</f>
        <v>-9667463.7709275894</v>
      </c>
      <c r="K6208">
        <f>[1]!Table9_2[[#This Row],[retailer_benefit]]</f>
        <v>21407268.882224999</v>
      </c>
      <c r="L6208">
        <f>[1]!Table7_2[[#This Row],[optimum_policy]]</f>
        <v>1740</v>
      </c>
      <c r="M6208">
        <f>[1]!Table5_2[[#This Row],[consumer_cost]]</f>
        <v>40580289.634025</v>
      </c>
      <c r="N6208">
        <f>[1]!Table3_2[[#This Row],[consume_real]]</f>
        <v>23322.005536796001</v>
      </c>
      <c r="O6208">
        <f>[1]!Table1_2[[#This Row],[consume_hat]]</f>
        <v>23277.530237712501</v>
      </c>
      <c r="P6208">
        <f>Table15[[#This Row],[price]]-Table15[[#This Row],[w]]</f>
        <v>-19.227619951386487</v>
      </c>
      <c r="Q6208">
        <f>[1]CPI!$A$10</f>
        <v>802.87238004861354</v>
      </c>
    </row>
    <row r="6209" spans="1:17" x14ac:dyDescent="0.25">
      <c r="A6209" s="1">
        <v>44534.666666666664</v>
      </c>
      <c r="B6209" t="s">
        <v>6467</v>
      </c>
      <c r="C6209">
        <v>16</v>
      </c>
      <c r="D6209" t="s">
        <v>6483</v>
      </c>
      <c r="E6209">
        <v>29242.2</v>
      </c>
      <c r="F6209">
        <v>28973.77</v>
      </c>
      <c r="G6209">
        <v>827</v>
      </c>
      <c r="H6209">
        <v>837.88588579999998</v>
      </c>
      <c r="I6209">
        <f>[1]!Table11_2[[#This Row],[reward_real]]</f>
        <v>-9688818.1260000002</v>
      </c>
      <c r="J6209">
        <f>[1]!Table13_2[[#This Row],[reward_hat]]</f>
        <v>-9785968.2540965695</v>
      </c>
      <c r="K6209">
        <f>[1]!Table9_2[[#This Row],[retailer_benefit]]</f>
        <v>21392722.972280499</v>
      </c>
      <c r="L6209">
        <f>[1]!Table7_2[[#This Row],[optimum_policy]]</f>
        <v>1740</v>
      </c>
      <c r="M6209">
        <f>[1]!Table5_2[[#This Row],[consumer_cost]]</f>
        <v>40770359.224280499</v>
      </c>
      <c r="N6209">
        <f>[1]!Table3_2[[#This Row],[consume_real]]</f>
        <v>23431.2409334945</v>
      </c>
      <c r="O6209">
        <f>[1]!Table1_2[[#This Row],[consume_hat]]</f>
        <v>23358.713685220198</v>
      </c>
      <c r="P6209">
        <f>Table15[[#This Row],[price]]-Table15[[#This Row],[w]]</f>
        <v>-24.127619951386464</v>
      </c>
      <c r="Q6209">
        <f>[1]CPI!$A$10</f>
        <v>802.87238004861354</v>
      </c>
    </row>
    <row r="6210" spans="1:17" x14ac:dyDescent="0.25">
      <c r="A6210" s="1">
        <v>44534.708333333336</v>
      </c>
      <c r="B6210" t="s">
        <v>6467</v>
      </c>
      <c r="C6210">
        <v>17</v>
      </c>
      <c r="D6210" t="s">
        <v>6484</v>
      </c>
      <c r="E6210">
        <v>30018.799999999999</v>
      </c>
      <c r="F6210">
        <v>29827.26</v>
      </c>
      <c r="G6210">
        <v>831.2</v>
      </c>
      <c r="H6210">
        <v>836.58842679999998</v>
      </c>
      <c r="I6210">
        <f>[1]!Table11_2[[#This Row],[reward_real]]</f>
        <v>-10020515.590399999</v>
      </c>
      <c r="J6210">
        <f>[1]!Table13_2[[#This Row],[reward_hat]]</f>
        <v>-10051403.9904174</v>
      </c>
      <c r="K6210">
        <f>[1]!Table9_2[[#This Row],[retailer_benefit]]</f>
        <v>21912041.7915195</v>
      </c>
      <c r="L6210">
        <f>[1]!Table7_2[[#This Row],[optimum_policy]]</f>
        <v>1740</v>
      </c>
      <c r="M6210">
        <f>[1]!Table5_2[[#This Row],[consumer_cost]]</f>
        <v>41953072.972319499</v>
      </c>
      <c r="N6210">
        <f>[1]!Table3_2[[#This Row],[consume_real]]</f>
        <v>24110.961478344499</v>
      </c>
      <c r="O6210">
        <f>[1]!Table1_2[[#This Row],[consume_hat]]</f>
        <v>24029.507624878999</v>
      </c>
      <c r="P6210">
        <f>Table15[[#This Row],[price]]-Table15[[#This Row],[w]]</f>
        <v>-28.327619951386509</v>
      </c>
      <c r="Q6210">
        <f>[1]CPI!$A$10</f>
        <v>802.87238004861354</v>
      </c>
    </row>
    <row r="6211" spans="1:17" x14ac:dyDescent="0.25">
      <c r="A6211" s="1">
        <v>44534.75</v>
      </c>
      <c r="B6211" t="s">
        <v>6467</v>
      </c>
      <c r="C6211">
        <v>18</v>
      </c>
      <c r="D6211" t="s">
        <v>6485</v>
      </c>
      <c r="E6211">
        <v>32519.4</v>
      </c>
      <c r="F6211">
        <v>32317.32</v>
      </c>
      <c r="G6211">
        <v>822.8</v>
      </c>
      <c r="H6211">
        <v>828.62466900000004</v>
      </c>
      <c r="I6211">
        <f>[1]!Table11_2[[#This Row],[reward_real]]</f>
        <v>-10694069.728800001</v>
      </c>
      <c r="J6211">
        <f>[1]!Table13_2[[#This Row],[reward_hat]]</f>
        <v>-10738675.5543986</v>
      </c>
      <c r="K6211">
        <f>[1]!Table9_2[[#This Row],[retailer_benefit]]</f>
        <v>23842004.752686799</v>
      </c>
      <c r="L6211">
        <f>[1]!Table7_2[[#This Row],[optimum_policy]]</f>
        <v>1740</v>
      </c>
      <c r="M6211">
        <f>[1]!Table5_2[[#This Row],[consumer_cost]]</f>
        <v>45230144.210286804</v>
      </c>
      <c r="N6211">
        <f>[1]!Table3_2[[#This Row],[consume_real]]</f>
        <v>25994.335753038398</v>
      </c>
      <c r="O6211">
        <f>[1]!Table1_2[[#This Row],[consume_hat]]</f>
        <v>25919.2755332747</v>
      </c>
      <c r="P6211">
        <f>Table15[[#This Row],[price]]-Table15[[#This Row],[w]]</f>
        <v>-19.927619951386419</v>
      </c>
      <c r="Q6211">
        <f>[1]CPI!$A$10</f>
        <v>802.87238004861354</v>
      </c>
    </row>
    <row r="6212" spans="1:17" x14ac:dyDescent="0.25">
      <c r="A6212" s="1">
        <v>44534.791666666664</v>
      </c>
      <c r="B6212" t="s">
        <v>6467</v>
      </c>
      <c r="C6212">
        <v>19</v>
      </c>
      <c r="D6212" t="s">
        <v>6486</v>
      </c>
      <c r="E6212">
        <v>32498.9</v>
      </c>
      <c r="F6212">
        <v>32337.82</v>
      </c>
      <c r="G6212">
        <v>827.4</v>
      </c>
      <c r="H6212">
        <v>836.90029600000003</v>
      </c>
      <c r="I6212">
        <f>[1]!Table11_2[[#This Row],[reward_real]]</f>
        <v>-10775530.277399899</v>
      </c>
      <c r="J6212">
        <f>[1]!Table13_2[[#This Row],[reward_hat]]</f>
        <v>-10903380.753824299</v>
      </c>
      <c r="K6212">
        <f>[1]!Table9_2[[#This Row],[retailer_benefit]]</f>
        <v>23770241.554641601</v>
      </c>
      <c r="L6212">
        <f>[1]!Table7_2[[#This Row],[optimum_policy]]</f>
        <v>1740</v>
      </c>
      <c r="M6212">
        <f>[1]!Table5_2[[#This Row],[consumer_cost]]</f>
        <v>45321302.109441601</v>
      </c>
      <c r="N6212">
        <f>[1]!Table3_2[[#This Row],[consume_real]]</f>
        <v>26046.725350253801</v>
      </c>
      <c r="O6212">
        <f>[1]!Table1_2[[#This Row],[consume_hat]]</f>
        <v>26056.582382712299</v>
      </c>
      <c r="P6212">
        <f>Table15[[#This Row],[price]]-Table15[[#This Row],[w]]</f>
        <v>-24.527619951386441</v>
      </c>
      <c r="Q6212">
        <f>[1]CPI!$A$10</f>
        <v>802.87238004861354</v>
      </c>
    </row>
    <row r="6213" spans="1:17" x14ac:dyDescent="0.25">
      <c r="A6213" s="1">
        <v>44534.833333333336</v>
      </c>
      <c r="B6213" t="s">
        <v>6467</v>
      </c>
      <c r="C6213">
        <v>20</v>
      </c>
      <c r="D6213" t="s">
        <v>6487</v>
      </c>
      <c r="E6213">
        <v>32040.2</v>
      </c>
      <c r="F6213">
        <v>31623.21</v>
      </c>
      <c r="G6213">
        <v>834</v>
      </c>
      <c r="H6213">
        <v>845.87365030000001</v>
      </c>
      <c r="I6213">
        <f>[1]!Table11_2[[#This Row],[reward_real]]</f>
        <v>-10748205.492000001</v>
      </c>
      <c r="J6213">
        <f>[1]!Table13_2[[#This Row],[reward_hat]]</f>
        <v>-10829856.960251</v>
      </c>
      <c r="K6213">
        <f>[1]!Table9_2[[#This Row],[retailer_benefit]]</f>
        <v>23352216.248805702</v>
      </c>
      <c r="L6213">
        <f>[1]!Table7_2[[#This Row],[optimum_policy]]</f>
        <v>1740</v>
      </c>
      <c r="M6213">
        <f>[1]!Table5_2[[#This Row],[consumer_cost]]</f>
        <v>44848627.232805699</v>
      </c>
      <c r="N6213">
        <f>[1]!Table3_2[[#This Row],[consume_real]]</f>
        <v>25775.073122302099</v>
      </c>
      <c r="O6213">
        <f>[1]!Table1_2[[#This Row],[consume_hat]]</f>
        <v>25606.3230148086</v>
      </c>
      <c r="P6213">
        <f>Table15[[#This Row],[price]]-Table15[[#This Row],[w]]</f>
        <v>-31.127619951386464</v>
      </c>
      <c r="Q6213">
        <f>[1]CPI!$A$10</f>
        <v>802.87238004861354</v>
      </c>
    </row>
    <row r="6214" spans="1:17" x14ac:dyDescent="0.25">
      <c r="A6214" s="1">
        <v>44534.875</v>
      </c>
      <c r="B6214" t="s">
        <v>6467</v>
      </c>
      <c r="C6214">
        <v>21</v>
      </c>
      <c r="D6214" t="s">
        <v>6488</v>
      </c>
      <c r="E6214">
        <v>31283.3</v>
      </c>
      <c r="F6214">
        <v>30946.080000000002</v>
      </c>
      <c r="G6214">
        <v>835.5</v>
      </c>
      <c r="H6214">
        <v>845.74382700000001</v>
      </c>
      <c r="I6214">
        <f>[1]!Table11_2[[#This Row],[reward_real]]</f>
        <v>-10521981.5385</v>
      </c>
      <c r="J6214">
        <f>[1]!Table13_2[[#This Row],[reward_hat]]</f>
        <v>-10595592.9886891</v>
      </c>
      <c r="K6214">
        <f>[1]!Table9_2[[#This Row],[retailer_benefit]]</f>
        <v>22781884.623753998</v>
      </c>
      <c r="L6214">
        <f>[1]!Table7_2[[#This Row],[optimum_policy]]</f>
        <v>1740</v>
      </c>
      <c r="M6214">
        <f>[1]!Table5_2[[#This Row],[consumer_cost]]</f>
        <v>43825847.700754002</v>
      </c>
      <c r="N6214">
        <f>[1]!Table3_2[[#This Row],[consume_real]]</f>
        <v>25187.268793536801</v>
      </c>
      <c r="O6214">
        <f>[1]!Table1_2[[#This Row],[consume_hat]]</f>
        <v>25056.2703513179</v>
      </c>
      <c r="P6214">
        <f>Table15[[#This Row],[price]]-Table15[[#This Row],[w]]</f>
        <v>-32.627619951386464</v>
      </c>
      <c r="Q6214">
        <f>[1]CPI!$A$10</f>
        <v>802.87238004861354</v>
      </c>
    </row>
    <row r="6215" spans="1:17" x14ac:dyDescent="0.25">
      <c r="A6215" s="1">
        <v>44534.916666666664</v>
      </c>
      <c r="B6215" t="s">
        <v>6467</v>
      </c>
      <c r="C6215">
        <v>22</v>
      </c>
      <c r="D6215" t="s">
        <v>6489</v>
      </c>
      <c r="E6215">
        <v>30519.3</v>
      </c>
      <c r="F6215">
        <v>30010.89</v>
      </c>
      <c r="G6215">
        <v>816</v>
      </c>
      <c r="H6215">
        <v>834.41455670000005</v>
      </c>
      <c r="I6215">
        <f>[1]!Table11_2[[#This Row],[reward_real]]</f>
        <v>-9913889.4120000005</v>
      </c>
      <c r="J6215">
        <f>[1]!Table13_2[[#This Row],[reward_hat]]</f>
        <v>-10074793.475856399</v>
      </c>
      <c r="K6215">
        <f>[1]!Table9_2[[#This Row],[retailer_benefit]]</f>
        <v>22452043.668352898</v>
      </c>
      <c r="L6215">
        <f>[1]!Table7_2[[#This Row],[optimum_policy]]</f>
        <v>1740</v>
      </c>
      <c r="M6215">
        <f>[1]!Table5_2[[#This Row],[consumer_cost]]</f>
        <v>42279822.492352903</v>
      </c>
      <c r="N6215">
        <f>[1]!Table3_2[[#This Row],[consume_real]]</f>
        <v>24298.748558823499</v>
      </c>
      <c r="O6215">
        <f>[1]!Table1_2[[#This Row],[consume_hat]]</f>
        <v>24148.172860692801</v>
      </c>
      <c r="P6215">
        <f>Table15[[#This Row],[price]]-Table15[[#This Row],[w]]</f>
        <v>-13.127619951386464</v>
      </c>
      <c r="Q6215">
        <f>[1]CPI!$A$10</f>
        <v>802.87238004861354</v>
      </c>
    </row>
    <row r="6216" spans="1:17" x14ac:dyDescent="0.25">
      <c r="A6216" s="1">
        <v>44534.958333333336</v>
      </c>
      <c r="B6216" t="s">
        <v>6467</v>
      </c>
      <c r="C6216">
        <v>23</v>
      </c>
      <c r="D6216" t="s">
        <v>6490</v>
      </c>
      <c r="E6216">
        <v>29292.9</v>
      </c>
      <c r="F6216">
        <v>28708.89</v>
      </c>
      <c r="G6216">
        <v>808</v>
      </c>
      <c r="H6216">
        <v>829.69771149999997</v>
      </c>
      <c r="I6216">
        <f>[1]!Table11_2[[#This Row],[reward_real]]</f>
        <v>-9377243.148</v>
      </c>
      <c r="J6216">
        <f>[1]!Table13_2[[#This Row],[reward_hat]]</f>
        <v>-9557811.0224856399</v>
      </c>
      <c r="K6216">
        <f>[1]!Table9_2[[#This Row],[retailer_benefit]]</f>
        <v>21632650.034495</v>
      </c>
      <c r="L6216">
        <f>[1]!Table7_2[[#This Row],[optimum_policy]]</f>
        <v>1740</v>
      </c>
      <c r="M6216">
        <f>[1]!Table5_2[[#This Row],[consumer_cost]]</f>
        <v>40387136.330495</v>
      </c>
      <c r="N6216">
        <f>[1]!Table3_2[[#This Row],[consume_real]]</f>
        <v>23210.9978910891</v>
      </c>
      <c r="O6216">
        <f>[1]!Table1_2[[#This Row],[consume_hat]]</f>
        <v>23039.260901605401</v>
      </c>
      <c r="P6216">
        <f>Table15[[#This Row],[price]]-Table15[[#This Row],[w]]</f>
        <v>-5.127619951386464</v>
      </c>
      <c r="Q6216">
        <f>[1]CPI!$A$10</f>
        <v>802.87238004861354</v>
      </c>
    </row>
    <row r="6217" spans="1:17" x14ac:dyDescent="0.25">
      <c r="A6217" s="1">
        <v>44535</v>
      </c>
      <c r="B6217" t="s">
        <v>6467</v>
      </c>
      <c r="C6217">
        <v>24</v>
      </c>
      <c r="D6217" t="s">
        <v>6491</v>
      </c>
      <c r="E6217">
        <v>27337.3</v>
      </c>
      <c r="F6217">
        <v>27105.87</v>
      </c>
      <c r="G6217">
        <v>798.7</v>
      </c>
      <c r="H6217">
        <v>803.84856860000002</v>
      </c>
      <c r="I6217">
        <f>[1]!Table11_2[[#This Row],[reward_real]]</f>
        <v>-8724234.5609000009</v>
      </c>
      <c r="J6217">
        <f>[1]!Table13_2[[#This Row],[reward_hat]]</f>
        <v>-8732715.9058500696</v>
      </c>
      <c r="K6217">
        <f>[1]!Table9_2[[#This Row],[retailer_benefit]]</f>
        <v>19471416.712483201</v>
      </c>
      <c r="L6217">
        <f>[1]!Table7_2[[#This Row],[optimum_policy]]</f>
        <v>1690</v>
      </c>
      <c r="M6217">
        <f>[1]!Table5_2[[#This Row],[consumer_cost]]</f>
        <v>36919885.834283203</v>
      </c>
      <c r="N6217">
        <f>[1]!Table3_2[[#This Row],[consume_real]]</f>
        <v>21846.0862924752</v>
      </c>
      <c r="O6217">
        <f>[1]!Table1_2[[#This Row],[consume_hat]]</f>
        <v>21727.266170405401</v>
      </c>
      <c r="P6217">
        <f>Table15[[#This Row],[price]]-Table15[[#This Row],[w]]</f>
        <v>4.1723800486134905</v>
      </c>
      <c r="Q6217">
        <f>[1]CPI!$A$10</f>
        <v>802.87238004861354</v>
      </c>
    </row>
    <row r="6218" spans="1:17" x14ac:dyDescent="0.25">
      <c r="A6218" s="1">
        <v>44535.041666666664</v>
      </c>
      <c r="B6218" t="s">
        <v>6492</v>
      </c>
      <c r="C6218">
        <v>1</v>
      </c>
      <c r="D6218" t="s">
        <v>6493</v>
      </c>
      <c r="E6218">
        <v>25813.3</v>
      </c>
      <c r="F6218">
        <v>25800.97</v>
      </c>
      <c r="G6218">
        <v>768.8</v>
      </c>
      <c r="H6218">
        <v>777.57217419999995</v>
      </c>
      <c r="I6218">
        <f>[1]!Table11_2[[#This Row],[reward_real]]</f>
        <v>-7898663.2935999902</v>
      </c>
      <c r="J6218">
        <f>[1]!Table13_2[[#This Row],[reward_hat]]</f>
        <v>-8028425.46865841</v>
      </c>
      <c r="K6218">
        <f>[1]!Table9_2[[#This Row],[retailer_benefit]]</f>
        <v>17901445.008804101</v>
      </c>
      <c r="L6218">
        <f>[1]!Table7_2[[#This Row],[optimum_policy]]</f>
        <v>1640</v>
      </c>
      <c r="M6218">
        <f>[1]!Table5_2[[#This Row],[consumer_cost]]</f>
        <v>33698771.596004099</v>
      </c>
      <c r="N6218">
        <f>[1]!Table3_2[[#This Row],[consume_real]]</f>
        <v>20548.031460978102</v>
      </c>
      <c r="O6218">
        <f>[1]!Table1_2[[#This Row],[consume_hat]]</f>
        <v>20649.981403015699</v>
      </c>
      <c r="P6218">
        <f>Table15[[#This Row],[price]]-Table15[[#This Row],[w]]</f>
        <v>34.072380048613581</v>
      </c>
      <c r="Q6218">
        <f>[1]CPI!$A$10</f>
        <v>802.87238004861354</v>
      </c>
    </row>
    <row r="6219" spans="1:17" x14ac:dyDescent="0.25">
      <c r="A6219" s="1">
        <v>44535.083333333336</v>
      </c>
      <c r="B6219" t="s">
        <v>6492</v>
      </c>
      <c r="C6219">
        <v>2</v>
      </c>
      <c r="D6219" t="s">
        <v>6494</v>
      </c>
      <c r="E6219">
        <v>24573.4</v>
      </c>
      <c r="F6219">
        <v>24685.22</v>
      </c>
      <c r="G6219">
        <v>693.5</v>
      </c>
      <c r="H6219">
        <v>714.60509460000003</v>
      </c>
      <c r="I6219">
        <f>[1]!Table11_2[[#This Row],[reward_real]]</f>
        <v>-6759282.2709999997</v>
      </c>
      <c r="J6219">
        <f>[1]!Table13_2[[#This Row],[reward_hat]]</f>
        <v>-7097420.5427114302</v>
      </c>
      <c r="K6219">
        <f>[1]!Table9_2[[#This Row],[retailer_benefit]]</f>
        <v>15526368.6484542</v>
      </c>
      <c r="L6219">
        <f>[1]!Table7_2[[#This Row],[optimum_policy]]</f>
        <v>1490</v>
      </c>
      <c r="M6219">
        <f>[1]!Table5_2[[#This Row],[consumer_cost]]</f>
        <v>29044933.1904542</v>
      </c>
      <c r="N6219">
        <f>[1]!Table3_2[[#This Row],[consume_real]]</f>
        <v>19493.243751982602</v>
      </c>
      <c r="O6219">
        <f>[1]!Table1_2[[#This Row],[consume_hat]]</f>
        <v>19863.895726565599</v>
      </c>
      <c r="P6219">
        <f>Table15[[#This Row],[price]]-Table15[[#This Row],[w]]</f>
        <v>109.37238004861354</v>
      </c>
      <c r="Q6219">
        <f>[1]CPI!$A$10</f>
        <v>802.87238004861354</v>
      </c>
    </row>
    <row r="6220" spans="1:17" x14ac:dyDescent="0.25">
      <c r="A6220" s="1">
        <v>44535.125</v>
      </c>
      <c r="B6220" t="s">
        <v>6492</v>
      </c>
      <c r="C6220">
        <v>3</v>
      </c>
      <c r="D6220" t="s">
        <v>6495</v>
      </c>
      <c r="E6220">
        <v>24065.7</v>
      </c>
      <c r="F6220">
        <v>23967.01</v>
      </c>
      <c r="G6220">
        <v>625.4</v>
      </c>
      <c r="H6220">
        <v>663.34092109999995</v>
      </c>
      <c r="I6220">
        <f>[1]!Table11_2[[#This Row],[reward_real]]</f>
        <v>-5869287.3102000002</v>
      </c>
      <c r="J6220">
        <f>[1]!Table13_2[[#This Row],[reward_hat]]</f>
        <v>-6381723.1575940102</v>
      </c>
      <c r="K6220">
        <f>[1]!Table9_2[[#This Row],[retailer_benefit]]</f>
        <v>14351317.8042178</v>
      </c>
      <c r="L6220">
        <f>[1]!Table7_2[[#This Row],[optimum_policy]]</f>
        <v>1390</v>
      </c>
      <c r="M6220">
        <f>[1]!Table5_2[[#This Row],[consumer_cost]]</f>
        <v>26089892.424617801</v>
      </c>
      <c r="N6220">
        <f>[1]!Table3_2[[#This Row],[consume_real]]</f>
        <v>18769.706780300599</v>
      </c>
      <c r="O6220">
        <f>[1]!Table1_2[[#This Row],[consume_hat]]</f>
        <v>19241.1562582931</v>
      </c>
      <c r="P6220">
        <f>Table15[[#This Row],[price]]-Table15[[#This Row],[w]]</f>
        <v>177.47238004861356</v>
      </c>
      <c r="Q6220">
        <f>[1]CPI!$A$10</f>
        <v>802.87238004861354</v>
      </c>
    </row>
    <row r="6221" spans="1:17" x14ac:dyDescent="0.25">
      <c r="A6221" s="1">
        <v>44535.166666666664</v>
      </c>
      <c r="B6221" t="s">
        <v>6492</v>
      </c>
      <c r="C6221">
        <v>4</v>
      </c>
      <c r="D6221" t="s">
        <v>6496</v>
      </c>
      <c r="E6221">
        <v>23634.9</v>
      </c>
      <c r="F6221">
        <v>23594.75</v>
      </c>
      <c r="G6221">
        <v>604.20000000000005</v>
      </c>
      <c r="H6221">
        <v>650.18412579999995</v>
      </c>
      <c r="I6221">
        <f>[1]!Table11_2[[#This Row],[reward_real]]</f>
        <v>-5574952.9422000004</v>
      </c>
      <c r="J6221">
        <f>[1]!Table13_2[[#This Row],[reward_hat]]</f>
        <v>-6205622.9722112697</v>
      </c>
      <c r="K6221">
        <f>[1]!Table9_2[[#This Row],[retailer_benefit]]</f>
        <v>13578452.0849743</v>
      </c>
      <c r="L6221">
        <f>[1]!Table7_2[[#This Row],[optimum_policy]]</f>
        <v>1340</v>
      </c>
      <c r="M6221">
        <f>[1]!Table5_2[[#This Row],[consumer_cost]]</f>
        <v>24728357.969374299</v>
      </c>
      <c r="N6221">
        <f>[1]!Table3_2[[#This Row],[consume_real]]</f>
        <v>18453.998484607699</v>
      </c>
      <c r="O6221">
        <f>[1]!Table1_2[[#This Row],[consume_hat]]</f>
        <v>19088.817232020501</v>
      </c>
      <c r="P6221">
        <f>Table15[[#This Row],[price]]-Table15[[#This Row],[w]]</f>
        <v>198.67238004861349</v>
      </c>
      <c r="Q6221">
        <f>[1]CPI!$A$10</f>
        <v>802.87238004861354</v>
      </c>
    </row>
    <row r="6222" spans="1:17" x14ac:dyDescent="0.25">
      <c r="A6222" s="1">
        <v>44535.208333333336</v>
      </c>
      <c r="B6222" t="s">
        <v>6492</v>
      </c>
      <c r="C6222">
        <v>5</v>
      </c>
      <c r="D6222" t="s">
        <v>6497</v>
      </c>
      <c r="E6222">
        <v>23599</v>
      </c>
      <c r="F6222">
        <v>23481.84</v>
      </c>
      <c r="G6222">
        <v>585.5</v>
      </c>
      <c r="H6222">
        <v>629.1487257</v>
      </c>
      <c r="I6222">
        <f>[1]!Table11_2[[#This Row],[reward_real]]</f>
        <v>-5412312.6550000003</v>
      </c>
      <c r="J6222">
        <f>[1]!Table13_2[[#This Row],[reward_hat]]</f>
        <v>-5990164.5066336701</v>
      </c>
      <c r="K6222">
        <f>[1]!Table9_2[[#This Row],[retailer_benefit]]</f>
        <v>13024677.2517421</v>
      </c>
      <c r="L6222">
        <f>[1]!Table7_2[[#This Row],[optimum_policy]]</f>
        <v>1290</v>
      </c>
      <c r="M6222">
        <f>[1]!Table5_2[[#This Row],[consumer_cost]]</f>
        <v>23849302.561742101</v>
      </c>
      <c r="N6222">
        <f>[1]!Table3_2[[#This Row],[consume_real]]</f>
        <v>18487.8314432109</v>
      </c>
      <c r="O6222">
        <f>[1]!Table1_2[[#This Row],[consume_hat]]</f>
        <v>19042.125532499202</v>
      </c>
      <c r="P6222">
        <f>Table15[[#This Row],[price]]-Table15[[#This Row],[w]]</f>
        <v>217.37238004861354</v>
      </c>
      <c r="Q6222">
        <f>[1]CPI!$A$10</f>
        <v>802.87238004861354</v>
      </c>
    </row>
    <row r="6223" spans="1:17" x14ac:dyDescent="0.25">
      <c r="A6223" s="1">
        <v>44535.25</v>
      </c>
      <c r="B6223" t="s">
        <v>6492</v>
      </c>
      <c r="C6223">
        <v>6</v>
      </c>
      <c r="D6223" t="s">
        <v>6498</v>
      </c>
      <c r="E6223">
        <v>24080.2</v>
      </c>
      <c r="F6223">
        <v>23919.11</v>
      </c>
      <c r="G6223">
        <v>576</v>
      </c>
      <c r="H6223">
        <v>623.68689559999996</v>
      </c>
      <c r="I6223">
        <f>[1]!Table11_2[[#This Row],[reward_real]]</f>
        <v>-5387703.9479999999</v>
      </c>
      <c r="J6223">
        <f>[1]!Table13_2[[#This Row],[reward_hat]]</f>
        <v>-6024632.2506545195</v>
      </c>
      <c r="K6223">
        <f>[1]!Table9_2[[#This Row],[retailer_benefit]]</f>
        <v>13357016.03775</v>
      </c>
      <c r="L6223">
        <f>[1]!Table7_2[[#This Row],[optimum_policy]]</f>
        <v>1290</v>
      </c>
      <c r="M6223">
        <f>[1]!Table5_2[[#This Row],[consumer_cost]]</f>
        <v>24132423.93375</v>
      </c>
      <c r="N6223">
        <f>[1]!Table3_2[[#This Row],[consume_real]]</f>
        <v>18707.305375</v>
      </c>
      <c r="O6223">
        <f>[1]!Table1_2[[#This Row],[consume_hat]]</f>
        <v>19319.412652580701</v>
      </c>
      <c r="P6223">
        <f>Table15[[#This Row],[price]]-Table15[[#This Row],[w]]</f>
        <v>226.87238004861354</v>
      </c>
      <c r="Q6223">
        <f>[1]CPI!$A$10</f>
        <v>802.87238004861354</v>
      </c>
    </row>
    <row r="6224" spans="1:17" x14ac:dyDescent="0.25">
      <c r="A6224" s="1">
        <v>44535.291666666664</v>
      </c>
      <c r="B6224" t="s">
        <v>6492</v>
      </c>
      <c r="C6224">
        <v>7</v>
      </c>
      <c r="D6224" t="s">
        <v>6499</v>
      </c>
      <c r="E6224">
        <v>24730.3</v>
      </c>
      <c r="F6224">
        <v>24431.31</v>
      </c>
      <c r="G6224">
        <v>576.1</v>
      </c>
      <c r="H6224">
        <v>624.00598190000005</v>
      </c>
      <c r="I6224">
        <f>[1]!Table11_2[[#This Row],[reward_real]]</f>
        <v>-5534616.4096999997</v>
      </c>
      <c r="J6224">
        <f>[1]!Table13_2[[#This Row],[reward_hat]]</f>
        <v>-6158242.2239278397</v>
      </c>
      <c r="K6224">
        <f>[1]!Table9_2[[#This Row],[retailer_benefit]]</f>
        <v>13716933.3618636</v>
      </c>
      <c r="L6224">
        <f>[1]!Table7_2[[#This Row],[optimum_policy]]</f>
        <v>1290</v>
      </c>
      <c r="M6224">
        <f>[1]!Table5_2[[#This Row],[consumer_cost]]</f>
        <v>24786166.1812636</v>
      </c>
      <c r="N6224">
        <f>[1]!Table3_2[[#This Row],[consume_real]]</f>
        <v>19214.0823110571</v>
      </c>
      <c r="O6224">
        <f>[1]!Table1_2[[#This Row],[consume_hat]]</f>
        <v>19737.766633560001</v>
      </c>
      <c r="P6224">
        <f>Table15[[#This Row],[price]]-Table15[[#This Row],[w]]</f>
        <v>226.77238004861351</v>
      </c>
      <c r="Q6224">
        <f>[1]CPI!$A$10</f>
        <v>802.87238004861354</v>
      </c>
    </row>
    <row r="6225" spans="1:17" x14ac:dyDescent="0.25">
      <c r="A6225" s="1">
        <v>44535.333333333336</v>
      </c>
      <c r="B6225" t="s">
        <v>6492</v>
      </c>
      <c r="C6225">
        <v>8</v>
      </c>
      <c r="D6225" t="s">
        <v>6500</v>
      </c>
      <c r="E6225">
        <v>25773.599999999999</v>
      </c>
      <c r="F6225">
        <v>25299.78</v>
      </c>
      <c r="G6225">
        <v>674.7</v>
      </c>
      <c r="H6225">
        <v>685.88237489999995</v>
      </c>
      <c r="I6225">
        <f>[1]!Table11_2[[#This Row],[reward_real]]</f>
        <v>-6919515.7127999999</v>
      </c>
      <c r="J6225">
        <f>[1]!Table13_2[[#This Row],[reward_hat]]</f>
        <v>-6959225.6943497602</v>
      </c>
      <c r="K6225">
        <f>[1]!Table9_2[[#This Row],[retailer_benefit]]</f>
        <v>15697362.9020478</v>
      </c>
      <c r="L6225">
        <f>[1]!Table7_2[[#This Row],[optimum_policy]]</f>
        <v>1440</v>
      </c>
      <c r="M6225">
        <f>[1]!Table5_2[[#This Row],[consumer_cost]]</f>
        <v>29536394.327647801</v>
      </c>
      <c r="N6225">
        <f>[1]!Table3_2[[#This Row],[consume_real]]</f>
        <v>20511.3849497554</v>
      </c>
      <c r="O6225">
        <f>[1]!Table1_2[[#This Row],[consume_hat]]</f>
        <v>20292.767241713998</v>
      </c>
      <c r="P6225">
        <f>Table15[[#This Row],[price]]-Table15[[#This Row],[w]]</f>
        <v>128.17238004861349</v>
      </c>
      <c r="Q6225">
        <f>[1]CPI!$A$10</f>
        <v>802.87238004861354</v>
      </c>
    </row>
    <row r="6226" spans="1:17" x14ac:dyDescent="0.25">
      <c r="A6226" s="1">
        <v>44535.375</v>
      </c>
      <c r="B6226" t="s">
        <v>6492</v>
      </c>
      <c r="C6226">
        <v>9</v>
      </c>
      <c r="D6226" t="s">
        <v>6501</v>
      </c>
      <c r="E6226">
        <v>27503.1</v>
      </c>
      <c r="F6226">
        <v>27243.81</v>
      </c>
      <c r="G6226">
        <v>804.8</v>
      </c>
      <c r="H6226">
        <v>806.04405199999997</v>
      </c>
      <c r="I6226">
        <f>[1]!Table11_2[[#This Row],[reward_real]]</f>
        <v>-8876130.4691999909</v>
      </c>
      <c r="J6226">
        <f>[1]!Table13_2[[#This Row],[reward_hat]]</f>
        <v>-8812445.9919377007</v>
      </c>
      <c r="K6226">
        <f>[1]!Table9_2[[#This Row],[retailer_benefit]]</f>
        <v>19525722.393975701</v>
      </c>
      <c r="L6226">
        <f>[1]!Table7_2[[#This Row],[optimum_policy]]</f>
        <v>1690</v>
      </c>
      <c r="M6226">
        <f>[1]!Table5_2[[#This Row],[consumer_cost]]</f>
        <v>37277983.332375698</v>
      </c>
      <c r="N6226">
        <f>[1]!Table3_2[[#This Row],[consume_real]]</f>
        <v>22057.978303180898</v>
      </c>
      <c r="O6226">
        <f>[1]!Table1_2[[#This Row],[consume_hat]]</f>
        <v>21865.916558298501</v>
      </c>
      <c r="P6226">
        <f>Table15[[#This Row],[price]]-Table15[[#This Row],[w]]</f>
        <v>-1.9276199513864185</v>
      </c>
      <c r="Q6226">
        <f>[1]CPI!$A$10</f>
        <v>802.87238004861354</v>
      </c>
    </row>
    <row r="6227" spans="1:17" x14ac:dyDescent="0.25">
      <c r="A6227" s="1">
        <v>44535.416666666664</v>
      </c>
      <c r="B6227" t="s">
        <v>6492</v>
      </c>
      <c r="C6227">
        <v>10</v>
      </c>
      <c r="D6227" t="s">
        <v>6502</v>
      </c>
      <c r="E6227">
        <v>28937.5</v>
      </c>
      <c r="F6227">
        <v>28673.98</v>
      </c>
      <c r="G6227">
        <v>815.9</v>
      </c>
      <c r="H6227">
        <v>845.67515160000005</v>
      </c>
      <c r="I6227">
        <f>[1]!Table11_2[[#This Row],[reward_real]]</f>
        <v>-9398350.1874999907</v>
      </c>
      <c r="J6227">
        <f>[1]!Table13_2[[#This Row],[reward_hat]]</f>
        <v>-9816489.4389925096</v>
      </c>
      <c r="K6227">
        <f>[1]!Table9_2[[#This Row],[retailer_benefit]]</f>
        <v>21289411.4677503</v>
      </c>
      <c r="L6227">
        <f>[1]!Table7_2[[#This Row],[optimum_policy]]</f>
        <v>1740</v>
      </c>
      <c r="M6227">
        <f>[1]!Table5_2[[#This Row],[consumer_cost]]</f>
        <v>40086111.842750303</v>
      </c>
      <c r="N6227">
        <f>[1]!Table3_2[[#This Row],[consume_real]]</f>
        <v>23037.995311925399</v>
      </c>
      <c r="O6227">
        <f>[1]!Table1_2[[#This Row],[consume_hat]]</f>
        <v>23215.745241918801</v>
      </c>
      <c r="P6227">
        <f>Table15[[#This Row],[price]]-Table15[[#This Row],[w]]</f>
        <v>-13.027619951386441</v>
      </c>
      <c r="Q6227">
        <f>[1]CPI!$A$10</f>
        <v>802.87238004861354</v>
      </c>
    </row>
    <row r="6228" spans="1:17" x14ac:dyDescent="0.25">
      <c r="A6228" s="1">
        <v>44535.458333333336</v>
      </c>
      <c r="B6228" t="s">
        <v>6492</v>
      </c>
      <c r="C6228">
        <v>11</v>
      </c>
      <c r="D6228" t="s">
        <v>6503</v>
      </c>
      <c r="E6228">
        <v>29572.799999999999</v>
      </c>
      <c r="F6228">
        <v>29595.32</v>
      </c>
      <c r="G6228">
        <v>822.3</v>
      </c>
      <c r="H6228">
        <v>845.87621639999998</v>
      </c>
      <c r="I6228">
        <f>[1]!Table11_2[[#This Row],[reward_real]]</f>
        <v>-9716350.4495999999</v>
      </c>
      <c r="J6228">
        <f>[1]!Table13_2[[#This Row],[reward_hat]]</f>
        <v>-10135419.4970695</v>
      </c>
      <c r="K6228">
        <f>[1]!Table9_2[[#This Row],[retailer_benefit]]</f>
        <v>21687206.1476296</v>
      </c>
      <c r="L6228">
        <f>[1]!Table7_2[[#This Row],[optimum_policy]]</f>
        <v>1740</v>
      </c>
      <c r="M6228">
        <f>[1]!Table5_2[[#This Row],[consumer_cost]]</f>
        <v>41119907.046829604</v>
      </c>
      <c r="N6228">
        <f>[1]!Table3_2[[#This Row],[consume_real]]</f>
        <v>23632.1304866836</v>
      </c>
      <c r="O6228">
        <f>[1]!Table1_2[[#This Row],[consume_hat]]</f>
        <v>23964.308964039999</v>
      </c>
      <c r="P6228">
        <f>Table15[[#This Row],[price]]-Table15[[#This Row],[w]]</f>
        <v>-19.427619951386419</v>
      </c>
      <c r="Q6228">
        <f>[1]CPI!$A$10</f>
        <v>802.87238004861354</v>
      </c>
    </row>
    <row r="6229" spans="1:17" x14ac:dyDescent="0.25">
      <c r="A6229" s="1">
        <v>44535.5</v>
      </c>
      <c r="B6229" t="s">
        <v>6492</v>
      </c>
      <c r="C6229">
        <v>12</v>
      </c>
      <c r="D6229" t="s">
        <v>6504</v>
      </c>
      <c r="E6229">
        <v>30294.5</v>
      </c>
      <c r="F6229">
        <v>30189.69</v>
      </c>
      <c r="G6229">
        <v>805.2</v>
      </c>
      <c r="H6229">
        <v>844.58498369999995</v>
      </c>
      <c r="I6229">
        <f>[1]!Table11_2[[#This Row],[reward_real]]</f>
        <v>-9647828.8259999994</v>
      </c>
      <c r="J6229">
        <f>[1]!Table13_2[[#This Row],[reward_hat]]</f>
        <v>-10315972.259810001</v>
      </c>
      <c r="K6229">
        <f>[1]!Table9_2[[#This Row],[retailer_benefit]]</f>
        <v>22401367.0803397</v>
      </c>
      <c r="L6229">
        <f>[1]!Table7_2[[#This Row],[optimum_policy]]</f>
        <v>1740</v>
      </c>
      <c r="M6229">
        <f>[1]!Table5_2[[#This Row],[consumer_cost]]</f>
        <v>41697024.732339799</v>
      </c>
      <c r="N6229">
        <f>[1]!Table3_2[[#This Row],[consume_real]]</f>
        <v>23963.8073174366</v>
      </c>
      <c r="O6229">
        <f>[1]!Table1_2[[#This Row],[consume_hat]]</f>
        <v>24428.5002900529</v>
      </c>
      <c r="P6229">
        <f>Table15[[#This Row],[price]]-Table15[[#This Row],[w]]</f>
        <v>-2.3276199513865095</v>
      </c>
      <c r="Q6229">
        <f>[1]CPI!$A$10</f>
        <v>802.87238004861354</v>
      </c>
    </row>
    <row r="6230" spans="1:17" x14ac:dyDescent="0.25">
      <c r="A6230" s="1">
        <v>44535.541666666664</v>
      </c>
      <c r="B6230" t="s">
        <v>6492</v>
      </c>
      <c r="C6230">
        <v>13</v>
      </c>
      <c r="D6230" t="s">
        <v>6505</v>
      </c>
      <c r="E6230">
        <v>29816.2</v>
      </c>
      <c r="F6230">
        <v>29759.119999999999</v>
      </c>
      <c r="G6230">
        <v>811.6</v>
      </c>
      <c r="H6230">
        <v>848.87961800000005</v>
      </c>
      <c r="I6230">
        <f>[1]!Table11_2[[#This Row],[reward_real]]</f>
        <v>-9473918.6527999993</v>
      </c>
      <c r="J6230">
        <f>[1]!Table13_2[[#This Row],[reward_hat]]</f>
        <v>-10110332.913892301</v>
      </c>
      <c r="K6230">
        <f>[1]!Table9_2[[#This Row],[retailer_benefit]]</f>
        <v>22841996.081565998</v>
      </c>
      <c r="L6230">
        <f>[1]!Table7_2[[#This Row],[optimum_policy]]</f>
        <v>1790</v>
      </c>
      <c r="M6230">
        <f>[1]!Table5_2[[#This Row],[consumer_cost]]</f>
        <v>41789833.387166098</v>
      </c>
      <c r="N6230">
        <f>[1]!Table3_2[[#This Row],[consume_real]]</f>
        <v>23346.275635288301</v>
      </c>
      <c r="O6230">
        <f>[1]!Table1_2[[#This Row],[consume_hat]]</f>
        <v>23820.416228281501</v>
      </c>
      <c r="P6230">
        <f>Table15[[#This Row],[price]]-Table15[[#This Row],[w]]</f>
        <v>-8.7276199513864867</v>
      </c>
      <c r="Q6230">
        <f>[1]CPI!$A$10</f>
        <v>802.87238004861354</v>
      </c>
    </row>
    <row r="6231" spans="1:17" x14ac:dyDescent="0.25">
      <c r="A6231" s="1">
        <v>44535.583333333336</v>
      </c>
      <c r="B6231" t="s">
        <v>6492</v>
      </c>
      <c r="C6231">
        <v>14</v>
      </c>
      <c r="D6231" t="s">
        <v>6506</v>
      </c>
      <c r="E6231">
        <v>29331.7</v>
      </c>
      <c r="F6231">
        <v>29073.79</v>
      </c>
      <c r="G6231">
        <v>816.6</v>
      </c>
      <c r="H6231">
        <v>855.61922419999996</v>
      </c>
      <c r="I6231">
        <f>[1]!Table11_2[[#This Row],[reward_real]]</f>
        <v>-9406500.1997999903</v>
      </c>
      <c r="J6231">
        <f>[1]!Table13_2[[#This Row],[reward_hat]]</f>
        <v>-9993107.6809538696</v>
      </c>
      <c r="K6231">
        <f>[1]!Table9_2[[#This Row],[retailer_benefit]]</f>
        <v>22425391.365381598</v>
      </c>
      <c r="L6231">
        <f>[1]!Table7_2[[#This Row],[optimum_policy]]</f>
        <v>1790</v>
      </c>
      <c r="M6231">
        <f>[1]!Table5_2[[#This Row],[consumer_cost]]</f>
        <v>41238391.764981598</v>
      </c>
      <c r="N6231">
        <f>[1]!Table3_2[[#This Row],[consume_real]]</f>
        <v>23038.207689933799</v>
      </c>
      <c r="O6231">
        <f>[1]!Table1_2[[#This Row],[consume_hat]]</f>
        <v>23358.7731515585</v>
      </c>
      <c r="P6231">
        <f>Table15[[#This Row],[price]]-Table15[[#This Row],[w]]</f>
        <v>-13.727619951386487</v>
      </c>
      <c r="Q6231">
        <f>[1]CPI!$A$10</f>
        <v>802.87238004861354</v>
      </c>
    </row>
    <row r="6232" spans="1:17" x14ac:dyDescent="0.25">
      <c r="A6232" s="1">
        <v>44535.625</v>
      </c>
      <c r="B6232" t="s">
        <v>6492</v>
      </c>
      <c r="C6232">
        <v>15</v>
      </c>
      <c r="D6232" t="s">
        <v>6507</v>
      </c>
      <c r="E6232">
        <v>29366.2</v>
      </c>
      <c r="F6232">
        <v>29078.63</v>
      </c>
      <c r="G6232">
        <v>818.7</v>
      </c>
      <c r="H6232">
        <v>856.06013289999999</v>
      </c>
      <c r="I6232">
        <f>[1]!Table11_2[[#This Row],[reward_real]]</f>
        <v>-9453948.8646000009</v>
      </c>
      <c r="J6232">
        <f>[1]!Table13_2[[#This Row],[reward_hat]]</f>
        <v>-10002335.6654204</v>
      </c>
      <c r="K6232">
        <f>[1]!Table9_2[[#This Row],[retailer_benefit]]</f>
        <v>22432198.686175499</v>
      </c>
      <c r="L6232">
        <f>[1]!Table7_2[[#This Row],[optimum_policy]]</f>
        <v>1790</v>
      </c>
      <c r="M6232">
        <f>[1]!Table5_2[[#This Row],[consumer_cost]]</f>
        <v>41340096.415375598</v>
      </c>
      <c r="N6232">
        <f>[1]!Table3_2[[#This Row],[consume_real]]</f>
        <v>23095.0259303774</v>
      </c>
      <c r="O6232">
        <f>[1]!Table1_2[[#This Row],[consume_hat]]</f>
        <v>23368.301550933498</v>
      </c>
      <c r="P6232">
        <f>Table15[[#This Row],[price]]-Table15[[#This Row],[w]]</f>
        <v>-15.827619951386509</v>
      </c>
      <c r="Q6232">
        <f>[1]CPI!$A$10</f>
        <v>802.87238004861354</v>
      </c>
    </row>
    <row r="6233" spans="1:17" x14ac:dyDescent="0.25">
      <c r="A6233" s="1">
        <v>44535.666666666664</v>
      </c>
      <c r="B6233" t="s">
        <v>6492</v>
      </c>
      <c r="C6233">
        <v>16</v>
      </c>
      <c r="D6233" t="s">
        <v>6508</v>
      </c>
      <c r="E6233">
        <v>29465.4</v>
      </c>
      <c r="F6233">
        <v>29064.11</v>
      </c>
      <c r="G6233">
        <v>820.5</v>
      </c>
      <c r="H6233">
        <v>876.73927639999999</v>
      </c>
      <c r="I6233">
        <f>[1]!Table11_2[[#This Row],[reward_real]]</f>
        <v>-9384582.5730000008</v>
      </c>
      <c r="J6233">
        <f>[1]!Table13_2[[#This Row],[reward_hat]]</f>
        <v>-10221154.977957601</v>
      </c>
      <c r="K6233">
        <f>[1]!Table9_2[[#This Row],[retailer_benefit]]</f>
        <v>23321345.358131599</v>
      </c>
      <c r="L6233">
        <f>[1]!Table7_2[[#This Row],[optimum_policy]]</f>
        <v>1840</v>
      </c>
      <c r="M6233">
        <f>[1]!Table5_2[[#This Row],[consumer_cost]]</f>
        <v>42090510.5041316</v>
      </c>
      <c r="N6233">
        <f>[1]!Table3_2[[#This Row],[consume_real]]</f>
        <v>22875.277447897599</v>
      </c>
      <c r="O6233">
        <f>[1]!Table1_2[[#This Row],[consume_hat]]</f>
        <v>23316.293118301699</v>
      </c>
      <c r="P6233">
        <f>Table15[[#This Row],[price]]-Table15[[#This Row],[w]]</f>
        <v>-17.627619951386464</v>
      </c>
      <c r="Q6233">
        <f>[1]CPI!$A$10</f>
        <v>802.87238004861354</v>
      </c>
    </row>
    <row r="6234" spans="1:17" x14ac:dyDescent="0.25">
      <c r="A6234" s="1">
        <v>44535.708333333336</v>
      </c>
      <c r="B6234" t="s">
        <v>6492</v>
      </c>
      <c r="C6234">
        <v>17</v>
      </c>
      <c r="D6234" t="s">
        <v>6509</v>
      </c>
      <c r="E6234">
        <v>30302.799999999999</v>
      </c>
      <c r="F6234">
        <v>29937.29</v>
      </c>
      <c r="G6234">
        <v>821.9</v>
      </c>
      <c r="H6234">
        <v>877.13595439999995</v>
      </c>
      <c r="I6234">
        <f>[1]!Table11_2[[#This Row],[reward_real]]</f>
        <v>-9676320.3987999894</v>
      </c>
      <c r="J6234">
        <f>[1]!Table13_2[[#This Row],[reward_hat]]</f>
        <v>-10535238.104034699</v>
      </c>
      <c r="K6234">
        <f>[1]!Table9_2[[#This Row],[retailer_benefit]]</f>
        <v>23972409.777389601</v>
      </c>
      <c r="L6234">
        <f>[1]!Table7_2[[#This Row],[optimum_policy]]</f>
        <v>1840</v>
      </c>
      <c r="M6234">
        <f>[1]!Table5_2[[#This Row],[consumer_cost]]</f>
        <v>43325050.574989602</v>
      </c>
      <c r="N6234">
        <f>[1]!Table3_2[[#This Row],[consume_real]]</f>
        <v>23546.223138581299</v>
      </c>
      <c r="O6234">
        <f>[1]!Table1_2[[#This Row],[consume_hat]]</f>
        <v>24021.904587917699</v>
      </c>
      <c r="P6234">
        <f>Table15[[#This Row],[price]]-Table15[[#This Row],[w]]</f>
        <v>-19.027619951386441</v>
      </c>
      <c r="Q6234">
        <f>[1]CPI!$A$10</f>
        <v>802.87238004861354</v>
      </c>
    </row>
    <row r="6235" spans="1:17" x14ac:dyDescent="0.25">
      <c r="A6235" s="1">
        <v>44535.75</v>
      </c>
      <c r="B6235" t="s">
        <v>6492</v>
      </c>
      <c r="C6235">
        <v>18</v>
      </c>
      <c r="D6235" t="s">
        <v>6510</v>
      </c>
      <c r="E6235">
        <v>32651.4</v>
      </c>
      <c r="F6235">
        <v>32409.39</v>
      </c>
      <c r="G6235">
        <v>821.9</v>
      </c>
      <c r="H6235">
        <v>862.58824800000002</v>
      </c>
      <c r="I6235">
        <f>[1]!Table11_2[[#This Row],[reward_real]]</f>
        <v>-10573208.999399999</v>
      </c>
      <c r="J6235">
        <f>[1]!Table13_2[[#This Row],[reward_hat]]</f>
        <v>-11272863.0449601</v>
      </c>
      <c r="K6235">
        <f>[1]!Table9_2[[#This Row],[retailer_benefit]]</f>
        <v>24907953.844309799</v>
      </c>
      <c r="L6235">
        <f>[1]!Table7_2[[#This Row],[optimum_policy]]</f>
        <v>1790</v>
      </c>
      <c r="M6235">
        <f>[1]!Table5_2[[#This Row],[consumer_cost]]</f>
        <v>46054371.843109801</v>
      </c>
      <c r="N6235">
        <f>[1]!Table3_2[[#This Row],[consume_real]]</f>
        <v>25728.699353692598</v>
      </c>
      <c r="O6235">
        <f>[1]!Table1_2[[#This Row],[consume_hat]]</f>
        <v>26137.2980006869</v>
      </c>
      <c r="P6235">
        <f>Table15[[#This Row],[price]]-Table15[[#This Row],[w]]</f>
        <v>-19.027619951386441</v>
      </c>
      <c r="Q6235">
        <f>[1]CPI!$A$10</f>
        <v>802.87238004861354</v>
      </c>
    </row>
    <row r="6236" spans="1:17" x14ac:dyDescent="0.25">
      <c r="A6236" s="1">
        <v>44535.791666666664</v>
      </c>
      <c r="B6236" t="s">
        <v>6492</v>
      </c>
      <c r="C6236">
        <v>19</v>
      </c>
      <c r="D6236" t="s">
        <v>6511</v>
      </c>
      <c r="E6236">
        <v>32514.1</v>
      </c>
      <c r="F6236">
        <v>32421.55</v>
      </c>
      <c r="G6236">
        <v>835.2</v>
      </c>
      <c r="H6236">
        <v>871.54558550000002</v>
      </c>
      <c r="I6236">
        <f>[1]!Table11_2[[#This Row],[reward_real]]</f>
        <v>-10783886.518799899</v>
      </c>
      <c r="J6236">
        <f>[1]!Table13_2[[#This Row],[reward_hat]]</f>
        <v>-11448434.9739579</v>
      </c>
      <c r="K6236">
        <f>[1]!Table9_2[[#This Row],[retailer_benefit]]</f>
        <v>24656261.609555099</v>
      </c>
      <c r="L6236">
        <f>[1]!Table7_2[[#This Row],[optimum_policy]]</f>
        <v>1790</v>
      </c>
      <c r="M6236">
        <f>[1]!Table5_2[[#This Row],[consumer_cost]]</f>
        <v>46224034.647155099</v>
      </c>
      <c r="N6236">
        <f>[1]!Table3_2[[#This Row],[consume_real]]</f>
        <v>25823.483043103399</v>
      </c>
      <c r="O6236">
        <f>[1]!Table1_2[[#This Row],[consume_hat]]</f>
        <v>26271.568955873801</v>
      </c>
      <c r="P6236">
        <f>Table15[[#This Row],[price]]-Table15[[#This Row],[w]]</f>
        <v>-32.327619951386509</v>
      </c>
      <c r="Q6236">
        <f>[1]CPI!$A$10</f>
        <v>802.87238004861354</v>
      </c>
    </row>
    <row r="6237" spans="1:17" x14ac:dyDescent="0.25">
      <c r="A6237" s="1">
        <v>44535.833333333336</v>
      </c>
      <c r="B6237" t="s">
        <v>6492</v>
      </c>
      <c r="C6237">
        <v>20</v>
      </c>
      <c r="D6237" t="s">
        <v>6512</v>
      </c>
      <c r="E6237">
        <v>31866.1</v>
      </c>
      <c r="F6237">
        <v>31705.94</v>
      </c>
      <c r="G6237">
        <v>842.8</v>
      </c>
      <c r="H6237">
        <v>876.34227750000002</v>
      </c>
      <c r="I6237">
        <f>[1]!Table11_2[[#This Row],[reward_real]]</f>
        <v>-10568455.7972</v>
      </c>
      <c r="J6237">
        <f>[1]!Table13_2[[#This Row],[reward_hat]]</f>
        <v>-11142797.1818722</v>
      </c>
      <c r="K6237">
        <f>[1]!Table9_2[[#This Row],[retailer_benefit]]</f>
        <v>25009169.722277701</v>
      </c>
      <c r="L6237">
        <f>[1]!Table7_2[[#This Row],[optimum_policy]]</f>
        <v>1840</v>
      </c>
      <c r="M6237">
        <f>[1]!Table5_2[[#This Row],[consumer_cost]]</f>
        <v>46146081.316677697</v>
      </c>
      <c r="N6237">
        <f>[1]!Table3_2[[#This Row],[consume_real]]</f>
        <v>25079.392019933501</v>
      </c>
      <c r="O6237">
        <f>[1]!Table1_2[[#This Row],[consume_hat]]</f>
        <v>25430.239913158799</v>
      </c>
      <c r="P6237">
        <f>Table15[[#This Row],[price]]-Table15[[#This Row],[w]]</f>
        <v>-39.927619951386419</v>
      </c>
      <c r="Q6237">
        <f>[1]CPI!$A$10</f>
        <v>802.87238004861354</v>
      </c>
    </row>
    <row r="6238" spans="1:17" x14ac:dyDescent="0.25">
      <c r="A6238" s="1">
        <v>44535.875</v>
      </c>
      <c r="B6238" t="s">
        <v>6492</v>
      </c>
      <c r="C6238">
        <v>21</v>
      </c>
      <c r="D6238" t="s">
        <v>6513</v>
      </c>
      <c r="E6238">
        <v>31192.400000000001</v>
      </c>
      <c r="F6238">
        <v>31044.720000000001</v>
      </c>
      <c r="G6238">
        <v>830.6</v>
      </c>
      <c r="H6238">
        <v>873.16184840000005</v>
      </c>
      <c r="I6238">
        <f>[1]!Table11_2[[#This Row],[reward_real]]</f>
        <v>-10120498.9496</v>
      </c>
      <c r="J6238">
        <f>[1]!Table13_2[[#This Row],[reward_hat]]</f>
        <v>-10852162.7751703</v>
      </c>
      <c r="K6238">
        <f>[1]!Table9_2[[#This Row],[retailer_benefit]]</f>
        <v>24598198.024864499</v>
      </c>
      <c r="L6238">
        <f>[1]!Table7_2[[#This Row],[optimum_policy]]</f>
        <v>1840</v>
      </c>
      <c r="M6238">
        <f>[1]!Table5_2[[#This Row],[consumer_cost]]</f>
        <v>44839195.924064502</v>
      </c>
      <c r="N6238">
        <f>[1]!Table3_2[[#This Row],[consume_real]]</f>
        <v>24369.128219600199</v>
      </c>
      <c r="O6238">
        <f>[1]!Table1_2[[#This Row],[consume_hat]]</f>
        <v>24857.1620384036</v>
      </c>
      <c r="P6238">
        <f>Table15[[#This Row],[price]]-Table15[[#This Row],[w]]</f>
        <v>-27.727619951386487</v>
      </c>
      <c r="Q6238">
        <f>[1]CPI!$A$10</f>
        <v>802.87238004861354</v>
      </c>
    </row>
    <row r="6239" spans="1:17" x14ac:dyDescent="0.25">
      <c r="A6239" s="1">
        <v>44535.916666666664</v>
      </c>
      <c r="B6239" t="s">
        <v>6492</v>
      </c>
      <c r="C6239">
        <v>22</v>
      </c>
      <c r="D6239" t="s">
        <v>6514</v>
      </c>
      <c r="E6239">
        <v>30587.599999999999</v>
      </c>
      <c r="F6239">
        <v>30144.720000000001</v>
      </c>
      <c r="G6239">
        <v>811.2</v>
      </c>
      <c r="H6239">
        <v>861.56693029999997</v>
      </c>
      <c r="I6239">
        <f>[1]!Table11_2[[#This Row],[reward_real]]</f>
        <v>-9711807.7007999998</v>
      </c>
      <c r="J6239">
        <f>[1]!Table13_2[[#This Row],[reward_hat]]</f>
        <v>-10466984.9948174</v>
      </c>
      <c r="K6239">
        <f>[1]!Table9_2[[#This Row],[retailer_benefit]]</f>
        <v>23436679.924908798</v>
      </c>
      <c r="L6239">
        <f>[1]!Table7_2[[#This Row],[optimum_policy]]</f>
        <v>1790</v>
      </c>
      <c r="M6239">
        <f>[1]!Table5_2[[#This Row],[consumer_cost]]</f>
        <v>42860295.326508798</v>
      </c>
      <c r="N6239">
        <f>[1]!Table3_2[[#This Row],[consume_real]]</f>
        <v>23944.2990650887</v>
      </c>
      <c r="O6239">
        <f>[1]!Table1_2[[#This Row],[consume_hat]]</f>
        <v>24297.555132128498</v>
      </c>
      <c r="P6239">
        <f>Table15[[#This Row],[price]]-Table15[[#This Row],[w]]</f>
        <v>-8.3276199513865095</v>
      </c>
      <c r="Q6239">
        <f>[1]CPI!$A$10</f>
        <v>802.87238004861354</v>
      </c>
    </row>
    <row r="6240" spans="1:17" x14ac:dyDescent="0.25">
      <c r="A6240" s="1">
        <v>44535.958333333336</v>
      </c>
      <c r="B6240" t="s">
        <v>6492</v>
      </c>
      <c r="C6240">
        <v>23</v>
      </c>
      <c r="D6240" t="s">
        <v>6515</v>
      </c>
      <c r="E6240">
        <v>29274</v>
      </c>
      <c r="F6240">
        <v>28816.02</v>
      </c>
      <c r="G6240">
        <v>820.4</v>
      </c>
      <c r="H6240">
        <v>853.7989738</v>
      </c>
      <c r="I6240">
        <f>[1]!Table11_2[[#This Row],[reward_real]]</f>
        <v>-9453628.4639999904</v>
      </c>
      <c r="J6240">
        <f>[1]!Table13_2[[#This Row],[reward_hat]]</f>
        <v>-9873561.2774401698</v>
      </c>
      <c r="K6240">
        <f>[1]!Table9_2[[#This Row],[retailer_benefit]]</f>
        <v>22345778.056300301</v>
      </c>
      <c r="L6240">
        <f>[1]!Table7_2[[#This Row],[optimum_policy]]</f>
        <v>1790</v>
      </c>
      <c r="M6240">
        <f>[1]!Table5_2[[#This Row],[consumer_cost]]</f>
        <v>41253034.9843003</v>
      </c>
      <c r="N6240">
        <f>[1]!Table3_2[[#This Row],[consume_real]]</f>
        <v>23046.3882593856</v>
      </c>
      <c r="O6240">
        <f>[1]!Table1_2[[#This Row],[consume_hat]]</f>
        <v>23128.538639119801</v>
      </c>
      <c r="P6240">
        <f>Table15[[#This Row],[price]]-Table15[[#This Row],[w]]</f>
        <v>-17.527619951386441</v>
      </c>
      <c r="Q6240">
        <f>[1]CPI!$A$10</f>
        <v>802.87238004861354</v>
      </c>
    </row>
    <row r="6241" spans="1:17" x14ac:dyDescent="0.25">
      <c r="A6241" s="1">
        <v>44536</v>
      </c>
      <c r="B6241" t="s">
        <v>6492</v>
      </c>
      <c r="C6241">
        <v>24</v>
      </c>
      <c r="D6241" t="s">
        <v>6516</v>
      </c>
      <c r="E6241">
        <v>27439.1</v>
      </c>
      <c r="F6241">
        <v>27265.95</v>
      </c>
      <c r="G6241">
        <v>801.7</v>
      </c>
      <c r="H6241">
        <v>831.78325659999996</v>
      </c>
      <c r="I6241">
        <f>[1]!Table11_2[[#This Row],[reward_real]]</f>
        <v>-8681813.5572999995</v>
      </c>
      <c r="J6241">
        <f>[1]!Table13_2[[#This Row],[reward_hat]]</f>
        <v>-9110975.0337842107</v>
      </c>
      <c r="K6241">
        <f>[1]!Table9_2[[#This Row],[retailer_benefit]]</f>
        <v>20322179.520555198</v>
      </c>
      <c r="L6241">
        <f>[1]!Table7_2[[#This Row],[optimum_policy]]</f>
        <v>1740</v>
      </c>
      <c r="M6241">
        <f>[1]!Table5_2[[#This Row],[consumer_cost]]</f>
        <v>37685806.635155201</v>
      </c>
      <c r="N6241">
        <f>[1]!Table3_2[[#This Row],[consume_real]]</f>
        <v>21658.509560433999</v>
      </c>
      <c r="O6241">
        <f>[1]!Table1_2[[#This Row],[consume_hat]]</f>
        <v>21907.089285237402</v>
      </c>
      <c r="P6241">
        <f>Table15[[#This Row],[price]]-Table15[[#This Row],[w]]</f>
        <v>1.1723800486134905</v>
      </c>
      <c r="Q6241">
        <f>[1]CPI!$A$10</f>
        <v>802.87238004861354</v>
      </c>
    </row>
    <row r="6242" spans="1:17" x14ac:dyDescent="0.25">
      <c r="A6242" s="1">
        <v>44536.041666666664</v>
      </c>
      <c r="B6242" t="s">
        <v>6517</v>
      </c>
      <c r="C6242">
        <v>1</v>
      </c>
      <c r="D6242" t="s">
        <v>6518</v>
      </c>
      <c r="E6242">
        <v>25713.8</v>
      </c>
      <c r="F6242">
        <v>25632.99</v>
      </c>
      <c r="G6242">
        <v>770.3</v>
      </c>
      <c r="H6242">
        <v>768.63150340000004</v>
      </c>
      <c r="I6242">
        <f>[1]!Table11_2[[#This Row],[reward_real]]</f>
        <v>-8006685.9025999997</v>
      </c>
      <c r="J6242">
        <f>[1]!Table13_2[[#This Row],[reward_hat]]</f>
        <v>-7956290.0788523797</v>
      </c>
      <c r="K6242">
        <f>[1]!Table9_2[[#This Row],[retailer_benefit]]</f>
        <v>17040323.080257598</v>
      </c>
      <c r="L6242">
        <f>[1]!Table7_2[[#This Row],[optimum_policy]]</f>
        <v>1590</v>
      </c>
      <c r="M6242">
        <f>[1]!Table5_2[[#This Row],[consumer_cost]]</f>
        <v>33053694.885457601</v>
      </c>
      <c r="N6242">
        <f>[1]!Table3_2[[#This Row],[consume_real]]</f>
        <v>20788.487349344399</v>
      </c>
      <c r="O6242">
        <f>[1]!Table1_2[[#This Row],[consume_hat]]</f>
        <v>20702.482382316</v>
      </c>
      <c r="P6242">
        <f>Table15[[#This Row],[price]]-Table15[[#This Row],[w]]</f>
        <v>32.572380048613581</v>
      </c>
      <c r="Q6242">
        <f>[1]CPI!$A$10</f>
        <v>802.87238004861354</v>
      </c>
    </row>
    <row r="6243" spans="1:17" x14ac:dyDescent="0.25">
      <c r="A6243" s="1">
        <v>44536.083333333336</v>
      </c>
      <c r="B6243" t="s">
        <v>6517</v>
      </c>
      <c r="C6243">
        <v>2</v>
      </c>
      <c r="D6243" t="s">
        <v>6519</v>
      </c>
      <c r="E6243">
        <v>24633.7</v>
      </c>
      <c r="F6243">
        <v>24579.26</v>
      </c>
      <c r="G6243">
        <v>690.4</v>
      </c>
      <c r="H6243">
        <v>706.07090689999995</v>
      </c>
      <c r="I6243">
        <f>[1]!Table11_2[[#This Row],[reward_real]]</f>
        <v>-6730813.6531999996</v>
      </c>
      <c r="J6243">
        <f>[1]!Table13_2[[#This Row],[reward_hat]]</f>
        <v>-6943194.4699908597</v>
      </c>
      <c r="K6243">
        <f>[1]!Table9_2[[#This Row],[retailer_benefit]]</f>
        <v>15590841.822418001</v>
      </c>
      <c r="L6243">
        <f>[1]!Table7_2[[#This Row],[optimum_policy]]</f>
        <v>1490</v>
      </c>
      <c r="M6243">
        <f>[1]!Table5_2[[#This Row],[consumer_cost]]</f>
        <v>29052469.128818002</v>
      </c>
      <c r="N6243">
        <f>[1]!Table3_2[[#This Row],[consume_real]]</f>
        <v>19498.301428736901</v>
      </c>
      <c r="O6243">
        <f>[1]!Table1_2[[#This Row],[consume_hat]]</f>
        <v>19667.130883875099</v>
      </c>
      <c r="P6243">
        <f>Table15[[#This Row],[price]]-Table15[[#This Row],[w]]</f>
        <v>112.47238004861356</v>
      </c>
      <c r="Q6243">
        <f>[1]CPI!$A$10</f>
        <v>802.87238004861354</v>
      </c>
    </row>
    <row r="6244" spans="1:17" x14ac:dyDescent="0.25">
      <c r="A6244" s="1">
        <v>44536.125</v>
      </c>
      <c r="B6244" t="s">
        <v>6517</v>
      </c>
      <c r="C6244">
        <v>3</v>
      </c>
      <c r="D6244" t="s">
        <v>6520</v>
      </c>
      <c r="E6244">
        <v>23849.4</v>
      </c>
      <c r="F6244">
        <v>23836.47</v>
      </c>
      <c r="G6244">
        <v>623.79999999999995</v>
      </c>
      <c r="H6244">
        <v>651.57675849999998</v>
      </c>
      <c r="I6244">
        <f>[1]!Table11_2[[#This Row],[reward_real]]</f>
        <v>-5901343.2347999904</v>
      </c>
      <c r="J6244">
        <f>[1]!Table13_2[[#This Row],[reward_hat]]</f>
        <v>-6288782.73407673</v>
      </c>
      <c r="K6244">
        <f>[1]!Table9_2[[#This Row],[retailer_benefit]]</f>
        <v>13550952.3076747</v>
      </c>
      <c r="L6244">
        <f>[1]!Table7_2[[#This Row],[optimum_policy]]</f>
        <v>1340</v>
      </c>
      <c r="M6244">
        <f>[1]!Table5_2[[#This Row],[consumer_cost]]</f>
        <v>25353638.777274702</v>
      </c>
      <c r="N6244">
        <f>[1]!Table3_2[[#This Row],[consume_real]]</f>
        <v>18920.625953190101</v>
      </c>
      <c r="O6244">
        <f>[1]!Table1_2[[#This Row],[consume_hat]]</f>
        <v>19303.275175495899</v>
      </c>
      <c r="P6244">
        <f>Table15[[#This Row],[price]]-Table15[[#This Row],[w]]</f>
        <v>179.07238004861358</v>
      </c>
      <c r="Q6244">
        <f>[1]CPI!$A$10</f>
        <v>802.87238004861354</v>
      </c>
    </row>
    <row r="6245" spans="1:17" x14ac:dyDescent="0.25">
      <c r="A6245" s="1">
        <v>44536.166666666664</v>
      </c>
      <c r="B6245" t="s">
        <v>6517</v>
      </c>
      <c r="C6245">
        <v>4</v>
      </c>
      <c r="D6245" t="s">
        <v>6521</v>
      </c>
      <c r="E6245">
        <v>23498.5</v>
      </c>
      <c r="F6245">
        <v>23506.2</v>
      </c>
      <c r="G6245">
        <v>605.5</v>
      </c>
      <c r="H6245">
        <v>634.01888210000004</v>
      </c>
      <c r="I6245">
        <f>[1]!Table11_2[[#This Row],[reward_real]]</f>
        <v>-5666545.7824999997</v>
      </c>
      <c r="J6245">
        <f>[1]!Table13_2[[#This Row],[reward_hat]]</f>
        <v>-6063921.2208861196</v>
      </c>
      <c r="K6245">
        <f>[1]!Table9_2[[#This Row],[retailer_benefit]]</f>
        <v>12811727.7890049</v>
      </c>
      <c r="L6245">
        <f>[1]!Table7_2[[#This Row],[optimum_policy]]</f>
        <v>1290</v>
      </c>
      <c r="M6245">
        <f>[1]!Table5_2[[#This Row],[consumer_cost]]</f>
        <v>24144819.354004901</v>
      </c>
      <c r="N6245">
        <f>[1]!Table3_2[[#This Row],[consume_real]]</f>
        <v>18716.914227910798</v>
      </c>
      <c r="O6245">
        <f>[1]!Table1_2[[#This Row],[consume_hat]]</f>
        <v>19128.519330991301</v>
      </c>
      <c r="P6245">
        <f>Table15[[#This Row],[price]]-Table15[[#This Row],[w]]</f>
        <v>197.37238004861354</v>
      </c>
      <c r="Q6245">
        <f>[1]CPI!$A$10</f>
        <v>802.87238004861354</v>
      </c>
    </row>
    <row r="6246" spans="1:17" x14ac:dyDescent="0.25">
      <c r="A6246" s="1">
        <v>44536.208333333336</v>
      </c>
      <c r="B6246" t="s">
        <v>6517</v>
      </c>
      <c r="C6246">
        <v>5</v>
      </c>
      <c r="D6246" t="s">
        <v>6522</v>
      </c>
      <c r="E6246">
        <v>23487.7</v>
      </c>
      <c r="F6246">
        <v>23531.21</v>
      </c>
      <c r="G6246">
        <v>587.1</v>
      </c>
      <c r="H6246">
        <v>614.7387612</v>
      </c>
      <c r="I6246">
        <f>[1]!Table11_2[[#This Row],[reward_real]]</f>
        <v>-5408958.9452999998</v>
      </c>
      <c r="J6246">
        <f>[1]!Table13_2[[#This Row],[reward_hat]]</f>
        <v>-5802699.1817523204</v>
      </c>
      <c r="K6246">
        <f>[1]!Table9_2[[#This Row],[retailer_benefit]]</f>
        <v>12951651.3120469</v>
      </c>
      <c r="L6246">
        <f>[1]!Table7_2[[#This Row],[optimum_policy]]</f>
        <v>1290</v>
      </c>
      <c r="M6246">
        <f>[1]!Table5_2[[#This Row],[consumer_cost]]</f>
        <v>23769569.2026469</v>
      </c>
      <c r="N6246">
        <f>[1]!Table3_2[[#This Row],[consume_real]]</f>
        <v>18426.022637710699</v>
      </c>
      <c r="O6246">
        <f>[1]!Table1_2[[#This Row],[consume_hat]]</f>
        <v>18878.585661299101</v>
      </c>
      <c r="P6246">
        <f>Table15[[#This Row],[price]]-Table15[[#This Row],[w]]</f>
        <v>215.77238004861351</v>
      </c>
      <c r="Q6246">
        <f>[1]CPI!$A$10</f>
        <v>802.87238004861354</v>
      </c>
    </row>
    <row r="6247" spans="1:17" x14ac:dyDescent="0.25">
      <c r="A6247" s="1">
        <v>44536.25</v>
      </c>
      <c r="B6247" t="s">
        <v>6517</v>
      </c>
      <c r="C6247">
        <v>6</v>
      </c>
      <c r="D6247" t="s">
        <v>6523</v>
      </c>
      <c r="E6247">
        <v>23781.200000000001</v>
      </c>
      <c r="F6247">
        <v>23828.720000000001</v>
      </c>
      <c r="G6247">
        <v>582.20000000000005</v>
      </c>
      <c r="H6247">
        <v>608.63697569999999</v>
      </c>
      <c r="I6247">
        <f>[1]!Table11_2[[#This Row],[reward_real]]</f>
        <v>-5514812.7176000001</v>
      </c>
      <c r="J6247">
        <f>[1]!Table13_2[[#This Row],[reward_hat]]</f>
        <v>-5897508.4931231802</v>
      </c>
      <c r="K6247">
        <f>[1]!Table9_2[[#This Row],[retailer_benefit]]</f>
        <v>12461847.494459899</v>
      </c>
      <c r="L6247">
        <f>[1]!Table7_2[[#This Row],[optimum_policy]]</f>
        <v>1240</v>
      </c>
      <c r="M6247">
        <f>[1]!Table5_2[[#This Row],[consumer_cost]]</f>
        <v>23491472.929659899</v>
      </c>
      <c r="N6247">
        <f>[1]!Table3_2[[#This Row],[consume_real]]</f>
        <v>18944.736233596701</v>
      </c>
      <c r="O6247">
        <f>[1]!Table1_2[[#This Row],[consume_hat]]</f>
        <v>19379.396021687298</v>
      </c>
      <c r="P6247">
        <f>Table15[[#This Row],[price]]-Table15[[#This Row],[w]]</f>
        <v>220.67238004861349</v>
      </c>
      <c r="Q6247">
        <f>[1]CPI!$A$10</f>
        <v>802.87238004861354</v>
      </c>
    </row>
    <row r="6248" spans="1:17" x14ac:dyDescent="0.25">
      <c r="A6248" s="1">
        <v>44536.291666666664</v>
      </c>
      <c r="B6248" t="s">
        <v>6517</v>
      </c>
      <c r="C6248">
        <v>7</v>
      </c>
      <c r="D6248" t="s">
        <v>6524</v>
      </c>
      <c r="E6248">
        <v>24595.599999999999</v>
      </c>
      <c r="F6248">
        <v>24320.97</v>
      </c>
      <c r="G6248">
        <v>575.5</v>
      </c>
      <c r="H6248">
        <v>608.97499259999995</v>
      </c>
      <c r="I6248">
        <f>[1]!Table11_2[[#This Row],[reward_real]]</f>
        <v>-5606444.0420000004</v>
      </c>
      <c r="J6248">
        <f>[1]!Table13_2[[#This Row],[reward_hat]]</f>
        <v>-6024188.6382255498</v>
      </c>
      <c r="K6248">
        <f>[1]!Table9_2[[#This Row],[retailer_benefit]]</f>
        <v>12946940.2811781</v>
      </c>
      <c r="L6248">
        <f>[1]!Table7_2[[#This Row],[optimum_policy]]</f>
        <v>1240</v>
      </c>
      <c r="M6248">
        <f>[1]!Table5_2[[#This Row],[consumer_cost]]</f>
        <v>24159828.365178101</v>
      </c>
      <c r="N6248">
        <f>[1]!Table3_2[[#This Row],[consume_real]]</f>
        <v>19483.732552562898</v>
      </c>
      <c r="O6248">
        <f>[1]!Table1_2[[#This Row],[consume_hat]]</f>
        <v>19784.683152563499</v>
      </c>
      <c r="P6248">
        <f>Table15[[#This Row],[price]]-Table15[[#This Row],[w]]</f>
        <v>227.37238004861354</v>
      </c>
      <c r="Q6248">
        <f>[1]CPI!$A$10</f>
        <v>802.87238004861354</v>
      </c>
    </row>
    <row r="6249" spans="1:17" x14ac:dyDescent="0.25">
      <c r="A6249" s="1">
        <v>44536.333333333336</v>
      </c>
      <c r="B6249" t="s">
        <v>6517</v>
      </c>
      <c r="C6249">
        <v>8</v>
      </c>
      <c r="D6249" t="s">
        <v>6525</v>
      </c>
      <c r="E6249">
        <v>25590.799999999999</v>
      </c>
      <c r="F6249">
        <v>25100.68</v>
      </c>
      <c r="G6249">
        <v>682.1</v>
      </c>
      <c r="H6249">
        <v>684.29539120000004</v>
      </c>
      <c r="I6249">
        <f>[1]!Table11_2[[#This Row],[reward_real]]</f>
        <v>-6982168.2812000001</v>
      </c>
      <c r="J6249">
        <f>[1]!Table13_2[[#This Row],[reward_hat]]</f>
        <v>-6880956.8599835597</v>
      </c>
      <c r="K6249">
        <f>[1]!Table9_2[[#This Row],[retailer_benefit]]</f>
        <v>15516156.986721801</v>
      </c>
      <c r="L6249">
        <f>[1]!Table7_2[[#This Row],[optimum_policy]]</f>
        <v>1440</v>
      </c>
      <c r="M6249">
        <f>[1]!Table5_2[[#This Row],[consumer_cost]]</f>
        <v>29480493.549121801</v>
      </c>
      <c r="N6249">
        <f>[1]!Table3_2[[#This Row],[consume_real]]</f>
        <v>20472.564964667901</v>
      </c>
      <c r="O6249">
        <f>[1]!Table1_2[[#This Row],[consume_hat]]</f>
        <v>20111.071762885502</v>
      </c>
      <c r="P6249">
        <f>Table15[[#This Row],[price]]-Table15[[#This Row],[w]]</f>
        <v>120.77238004861351</v>
      </c>
      <c r="Q6249">
        <f>[1]CPI!$A$10</f>
        <v>802.87238004861354</v>
      </c>
    </row>
    <row r="6250" spans="1:17" x14ac:dyDescent="0.25">
      <c r="A6250" s="1">
        <v>44536.375</v>
      </c>
      <c r="B6250" t="s">
        <v>6517</v>
      </c>
      <c r="C6250">
        <v>9</v>
      </c>
      <c r="D6250" t="s">
        <v>6526</v>
      </c>
      <c r="E6250">
        <v>27649.8</v>
      </c>
      <c r="F6250">
        <v>27125.19</v>
      </c>
      <c r="G6250">
        <v>799.1</v>
      </c>
      <c r="H6250">
        <v>797.4029706</v>
      </c>
      <c r="I6250">
        <f>[1]!Table11_2[[#This Row],[reward_real]]</f>
        <v>-8954913.0761999991</v>
      </c>
      <c r="J6250">
        <f>[1]!Table13_2[[#This Row],[reward_hat]]</f>
        <v>-8757849.1358605307</v>
      </c>
      <c r="K6250">
        <f>[1]!Table9_2[[#This Row],[retailer_benefit]]</f>
        <v>18846668.516522501</v>
      </c>
      <c r="L6250">
        <f>[1]!Table7_2[[#This Row],[optimum_policy]]</f>
        <v>1640</v>
      </c>
      <c r="M6250">
        <f>[1]!Table5_2[[#This Row],[consumer_cost]]</f>
        <v>36756494.668922499</v>
      </c>
      <c r="N6250">
        <f>[1]!Table3_2[[#This Row],[consume_real]]</f>
        <v>22412.496749343001</v>
      </c>
      <c r="O6250">
        <f>[1]!Table1_2[[#This Row],[consume_hat]]</f>
        <v>21965.930548517299</v>
      </c>
      <c r="P6250">
        <f>Table15[[#This Row],[price]]-Table15[[#This Row],[w]]</f>
        <v>3.7723800486135133</v>
      </c>
      <c r="Q6250">
        <f>[1]CPI!$A$10</f>
        <v>802.87238004861354</v>
      </c>
    </row>
    <row r="6251" spans="1:17" x14ac:dyDescent="0.25">
      <c r="A6251" s="1">
        <v>44536.416666666664</v>
      </c>
      <c r="B6251" t="s">
        <v>6517</v>
      </c>
      <c r="C6251">
        <v>10</v>
      </c>
      <c r="D6251" t="s">
        <v>6527</v>
      </c>
      <c r="E6251">
        <v>29133.599999999999</v>
      </c>
      <c r="F6251">
        <v>28702.71</v>
      </c>
      <c r="G6251">
        <v>806.4</v>
      </c>
      <c r="H6251">
        <v>824.34840220000001</v>
      </c>
      <c r="I6251">
        <f>[1]!Table11_2[[#This Row],[reward_real]]</f>
        <v>-9298745.9135999996</v>
      </c>
      <c r="J6251">
        <f>[1]!Table13_2[[#This Row],[reward_hat]]</f>
        <v>-9465165.1586827096</v>
      </c>
      <c r="K6251">
        <f>[1]!Table9_2[[#This Row],[retailer_benefit]]</f>
        <v>21531024.7642285</v>
      </c>
      <c r="L6251">
        <f>[1]!Table7_2[[#This Row],[optimum_policy]]</f>
        <v>1740</v>
      </c>
      <c r="M6251">
        <f>[1]!Table5_2[[#This Row],[consumer_cost]]</f>
        <v>40128516.591428503</v>
      </c>
      <c r="N6251">
        <f>[1]!Table3_2[[#This Row],[consume_real]]</f>
        <v>23062.365857142799</v>
      </c>
      <c r="O6251">
        <f>[1]!Table1_2[[#This Row],[consume_hat]]</f>
        <v>22963.992248214399</v>
      </c>
      <c r="P6251">
        <f>Table15[[#This Row],[price]]-Table15[[#This Row],[w]]</f>
        <v>-3.5276199513864412</v>
      </c>
      <c r="Q6251">
        <f>[1]CPI!$A$10</f>
        <v>802.87238004861354</v>
      </c>
    </row>
    <row r="6252" spans="1:17" x14ac:dyDescent="0.25">
      <c r="A6252" s="1">
        <v>44536.458333333336</v>
      </c>
      <c r="B6252" t="s">
        <v>6517</v>
      </c>
      <c r="C6252">
        <v>11</v>
      </c>
      <c r="D6252" t="s">
        <v>6528</v>
      </c>
      <c r="E6252">
        <v>30030.3</v>
      </c>
      <c r="F6252">
        <v>29602.59</v>
      </c>
      <c r="G6252">
        <v>801.6</v>
      </c>
      <c r="H6252">
        <v>827.54724399999998</v>
      </c>
      <c r="I6252">
        <f>[1]!Table11_2[[#This Row],[reward_real]]</f>
        <v>-9499905.2232000008</v>
      </c>
      <c r="J6252">
        <f>[1]!Table13_2[[#This Row],[reward_hat]]</f>
        <v>-9817784.0507642105</v>
      </c>
      <c r="K6252">
        <f>[1]!Table9_2[[#This Row],[retailer_benefit]]</f>
        <v>22242293.067492198</v>
      </c>
      <c r="L6252">
        <f>[1]!Table7_2[[#This Row],[optimum_policy]]</f>
        <v>1740</v>
      </c>
      <c r="M6252">
        <f>[1]!Table5_2[[#This Row],[consumer_cost]]</f>
        <v>41242103.513892204</v>
      </c>
      <c r="N6252">
        <f>[1]!Table3_2[[#This Row],[consume_real]]</f>
        <v>23702.3583413173</v>
      </c>
      <c r="O6252">
        <f>[1]!Table1_2[[#This Row],[consume_hat]]</f>
        <v>23727.428546311399</v>
      </c>
      <c r="P6252">
        <f>Table15[[#This Row],[price]]-Table15[[#This Row],[w]]</f>
        <v>1.2723800486135133</v>
      </c>
      <c r="Q6252">
        <f>[1]CPI!$A$10</f>
        <v>802.87238004861354</v>
      </c>
    </row>
    <row r="6253" spans="1:17" x14ac:dyDescent="0.25">
      <c r="A6253" s="1">
        <v>44536.5</v>
      </c>
      <c r="B6253" t="s">
        <v>6517</v>
      </c>
      <c r="C6253">
        <v>12</v>
      </c>
      <c r="D6253" t="s">
        <v>6529</v>
      </c>
      <c r="E6253">
        <v>30543.4</v>
      </c>
      <c r="F6253">
        <v>30251.19</v>
      </c>
      <c r="G6253">
        <v>793.5</v>
      </c>
      <c r="H6253">
        <v>827.64787769999998</v>
      </c>
      <c r="I6253">
        <f>[1]!Table11_2[[#This Row],[reward_real]]</f>
        <v>-9516254.4210000001</v>
      </c>
      <c r="J6253">
        <f>[1]!Table13_2[[#This Row],[reward_hat]]</f>
        <v>-10034690.2345617</v>
      </c>
      <c r="K6253">
        <f>[1]!Table9_2[[#This Row],[retailer_benefit]]</f>
        <v>22702293.155580301</v>
      </c>
      <c r="L6253">
        <f>[1]!Table7_2[[#This Row],[optimum_policy]]</f>
        <v>1740</v>
      </c>
      <c r="M6253">
        <f>[1]!Table5_2[[#This Row],[consumer_cost]]</f>
        <v>41734801.997580297</v>
      </c>
      <c r="N6253">
        <f>[1]!Table3_2[[#This Row],[consume_real]]</f>
        <v>23985.518389413901</v>
      </c>
      <c r="O6253">
        <f>[1]!Table1_2[[#This Row],[consume_hat]]</f>
        <v>24248.694414893002</v>
      </c>
      <c r="P6253">
        <f>Table15[[#This Row],[price]]-Table15[[#This Row],[w]]</f>
        <v>9.372380048613536</v>
      </c>
      <c r="Q6253">
        <f>[1]CPI!$A$10</f>
        <v>802.87238004861354</v>
      </c>
    </row>
    <row r="6254" spans="1:17" x14ac:dyDescent="0.25">
      <c r="A6254" s="1">
        <v>44536.541666666664</v>
      </c>
      <c r="B6254" t="s">
        <v>6517</v>
      </c>
      <c r="C6254">
        <v>13</v>
      </c>
      <c r="D6254" t="s">
        <v>6530</v>
      </c>
      <c r="E6254">
        <v>30033.8</v>
      </c>
      <c r="F6254">
        <v>29945.27</v>
      </c>
      <c r="G6254">
        <v>798.4</v>
      </c>
      <c r="H6254">
        <v>831.05371300000002</v>
      </c>
      <c r="I6254">
        <f>[1]!Table11_2[[#This Row],[reward_real]]</f>
        <v>-9444308.6127999909</v>
      </c>
      <c r="J6254">
        <f>[1]!Table13_2[[#This Row],[reward_hat]]</f>
        <v>-9993386.1318631507</v>
      </c>
      <c r="K6254">
        <f>[1]!Table9_2[[#This Row],[retailer_benefit]]</f>
        <v>22276455.385301799</v>
      </c>
      <c r="L6254">
        <f>[1]!Table7_2[[#This Row],[optimum_policy]]</f>
        <v>1740</v>
      </c>
      <c r="M6254">
        <f>[1]!Table5_2[[#This Row],[consumer_cost]]</f>
        <v>41165072.610901803</v>
      </c>
      <c r="N6254">
        <f>[1]!Table3_2[[#This Row],[consume_real]]</f>
        <v>23658.087707414801</v>
      </c>
      <c r="O6254">
        <f>[1]!Table1_2[[#This Row],[consume_hat]]</f>
        <v>24049.916330584001</v>
      </c>
      <c r="P6254">
        <f>Table15[[#This Row],[price]]-Table15[[#This Row],[w]]</f>
        <v>4.4723800486135588</v>
      </c>
      <c r="Q6254">
        <f>[1]CPI!$A$10</f>
        <v>802.87238004861354</v>
      </c>
    </row>
    <row r="6255" spans="1:17" x14ac:dyDescent="0.25">
      <c r="A6255" s="1">
        <v>44536.583333333336</v>
      </c>
      <c r="B6255" t="s">
        <v>6517</v>
      </c>
      <c r="C6255">
        <v>14</v>
      </c>
      <c r="D6255" t="s">
        <v>6531</v>
      </c>
      <c r="E6255">
        <v>29530.799999999999</v>
      </c>
      <c r="F6255">
        <v>29162.32</v>
      </c>
      <c r="G6255">
        <v>810.8</v>
      </c>
      <c r="H6255">
        <v>833.26896590000001</v>
      </c>
      <c r="I6255">
        <f>[1]!Table11_2[[#This Row],[reward_real]]</f>
        <v>-9502184.5775999893</v>
      </c>
      <c r="J6255">
        <f>[1]!Table13_2[[#This Row],[reward_hat]]</f>
        <v>-9770213.8640634697</v>
      </c>
      <c r="K6255">
        <f>[1]!Table9_2[[#This Row],[retailer_benefit]]</f>
        <v>21779550.837459099</v>
      </c>
      <c r="L6255">
        <f>[1]!Table7_2[[#This Row],[optimum_policy]]</f>
        <v>1740</v>
      </c>
      <c r="M6255">
        <f>[1]!Table5_2[[#This Row],[consumer_cost]]</f>
        <v>40783919.992659099</v>
      </c>
      <c r="N6255">
        <f>[1]!Table3_2[[#This Row],[consume_real]]</f>
        <v>23439.034478539699</v>
      </c>
      <c r="O6255">
        <f>[1]!Table1_2[[#This Row],[consume_hat]]</f>
        <v>23450.3245974614</v>
      </c>
      <c r="P6255">
        <f>Table15[[#This Row],[price]]-Table15[[#This Row],[w]]</f>
        <v>-7.9276199513864185</v>
      </c>
      <c r="Q6255">
        <f>[1]CPI!$A$10</f>
        <v>802.87238004861354</v>
      </c>
    </row>
    <row r="6256" spans="1:17" x14ac:dyDescent="0.25">
      <c r="A6256" s="1">
        <v>44536.625</v>
      </c>
      <c r="B6256" t="s">
        <v>6517</v>
      </c>
      <c r="C6256">
        <v>15</v>
      </c>
      <c r="D6256" t="s">
        <v>6532</v>
      </c>
      <c r="E6256">
        <v>29589.7</v>
      </c>
      <c r="F6256">
        <v>29099.84</v>
      </c>
      <c r="G6256">
        <v>810.9</v>
      </c>
      <c r="H6256">
        <v>835.50456740000004</v>
      </c>
      <c r="I6256">
        <f>[1]!Table11_2[[#This Row],[reward_real]]</f>
        <v>-9522882.7406999897</v>
      </c>
      <c r="J6256">
        <f>[1]!Table13_2[[#This Row],[reward_hat]]</f>
        <v>-9787664.1012419108</v>
      </c>
      <c r="K6256">
        <f>[1]!Table9_2[[#This Row],[retailer_benefit]]</f>
        <v>21821951.792784199</v>
      </c>
      <c r="L6256">
        <f>[1]!Table7_2[[#This Row],[optimum_policy]]</f>
        <v>1740</v>
      </c>
      <c r="M6256">
        <f>[1]!Table5_2[[#This Row],[consumer_cost]]</f>
        <v>40867717.274184197</v>
      </c>
      <c r="N6256">
        <f>[1]!Table3_2[[#This Row],[consume_real]]</f>
        <v>23487.193835737999</v>
      </c>
      <c r="O6256">
        <f>[1]!Table1_2[[#This Row],[consume_hat]]</f>
        <v>23429.349123148098</v>
      </c>
      <c r="P6256">
        <f>Table15[[#This Row],[price]]-Table15[[#This Row],[w]]</f>
        <v>-8.0276199513864412</v>
      </c>
      <c r="Q6256">
        <f>[1]CPI!$A$10</f>
        <v>802.87238004861354</v>
      </c>
    </row>
    <row r="6257" spans="1:17" x14ac:dyDescent="0.25">
      <c r="A6257" s="1">
        <v>44536.666666666664</v>
      </c>
      <c r="B6257" t="s">
        <v>6517</v>
      </c>
      <c r="C6257">
        <v>16</v>
      </c>
      <c r="D6257" t="s">
        <v>6533</v>
      </c>
      <c r="E6257">
        <v>29681.7</v>
      </c>
      <c r="F6257">
        <v>29094.22</v>
      </c>
      <c r="G6257">
        <v>817</v>
      </c>
      <c r="H6257">
        <v>850.30197199999998</v>
      </c>
      <c r="I6257">
        <f>[1]!Table11_2[[#This Row],[reward_real]]</f>
        <v>-9525747.9810000006</v>
      </c>
      <c r="J6257">
        <f>[1]!Table13_2[[#This Row],[reward_hat]]</f>
        <v>-9908856.0154863</v>
      </c>
      <c r="K6257">
        <f>[1]!Table9_2[[#This Row],[retailer_benefit]]</f>
        <v>22689235.7050501</v>
      </c>
      <c r="L6257">
        <f>[1]!Table7_2[[#This Row],[optimum_policy]]</f>
        <v>1790</v>
      </c>
      <c r="M6257">
        <f>[1]!Table5_2[[#This Row],[consumer_cost]]</f>
        <v>41740731.667050101</v>
      </c>
      <c r="N6257">
        <f>[1]!Table3_2[[#This Row],[consume_real]]</f>
        <v>23318.844506731901</v>
      </c>
      <c r="O6257">
        <f>[1]!Table1_2[[#This Row],[consume_hat]]</f>
        <v>23306.675373638001</v>
      </c>
      <c r="P6257">
        <f>Table15[[#This Row],[price]]-Table15[[#This Row],[w]]</f>
        <v>-14.127619951386464</v>
      </c>
      <c r="Q6257">
        <f>[1]CPI!$A$10</f>
        <v>802.87238004861354</v>
      </c>
    </row>
    <row r="6258" spans="1:17" x14ac:dyDescent="0.25">
      <c r="A6258" s="1">
        <v>44536.708333333336</v>
      </c>
      <c r="B6258" t="s">
        <v>6517</v>
      </c>
      <c r="C6258">
        <v>17</v>
      </c>
      <c r="D6258" t="s">
        <v>6534</v>
      </c>
      <c r="E6258">
        <v>30402.1</v>
      </c>
      <c r="F6258">
        <v>30004.81</v>
      </c>
      <c r="G6258">
        <v>835.5</v>
      </c>
      <c r="H6258">
        <v>852.06194159999995</v>
      </c>
      <c r="I6258">
        <f>[1]!Table11_2[[#This Row],[reward_real]]</f>
        <v>-10088784.874500001</v>
      </c>
      <c r="J6258">
        <f>[1]!Table13_2[[#This Row],[reward_hat]]</f>
        <v>-10250139.5423382</v>
      </c>
      <c r="K6258">
        <f>[1]!Table9_2[[#This Row],[retailer_benefit]]</f>
        <v>23051454.6085224</v>
      </c>
      <c r="L6258">
        <f>[1]!Table7_2[[#This Row],[optimum_policy]]</f>
        <v>1790</v>
      </c>
      <c r="M6258">
        <f>[1]!Table5_2[[#This Row],[consumer_cost]]</f>
        <v>43229024.357522398</v>
      </c>
      <c r="N6258">
        <f>[1]!Table3_2[[#This Row],[consume_real]]</f>
        <v>24150.2929371633</v>
      </c>
      <c r="O6258">
        <f>[1]!Table1_2[[#This Row],[consume_hat]]</f>
        <v>24059.6112597061</v>
      </c>
      <c r="P6258">
        <f>Table15[[#This Row],[price]]-Table15[[#This Row],[w]]</f>
        <v>-32.627619951386464</v>
      </c>
      <c r="Q6258">
        <f>[1]CPI!$A$10</f>
        <v>802.87238004861354</v>
      </c>
    </row>
    <row r="6259" spans="1:17" x14ac:dyDescent="0.25">
      <c r="A6259" s="1">
        <v>44536.75</v>
      </c>
      <c r="B6259" t="s">
        <v>6517</v>
      </c>
      <c r="C6259">
        <v>18</v>
      </c>
      <c r="D6259" t="s">
        <v>6535</v>
      </c>
      <c r="E6259">
        <v>32762.400000000001</v>
      </c>
      <c r="F6259">
        <v>32553.19</v>
      </c>
      <c r="G6259">
        <v>814.5</v>
      </c>
      <c r="H6259">
        <v>839.87134709999998</v>
      </c>
      <c r="I6259">
        <f>[1]!Table11_2[[#This Row],[reward_real]]</f>
        <v>-10613543.291999999</v>
      </c>
      <c r="J6259">
        <f>[1]!Table13_2[[#This Row],[reward_hat]]</f>
        <v>-11033060.4524862</v>
      </c>
      <c r="K6259">
        <f>[1]!Table9_2[[#This Row],[retailer_benefit]]</f>
        <v>24119912.379977901</v>
      </c>
      <c r="L6259">
        <f>[1]!Table7_2[[#This Row],[optimum_policy]]</f>
        <v>1740</v>
      </c>
      <c r="M6259">
        <f>[1]!Table5_2[[#This Row],[consumer_cost]]</f>
        <v>45346998.963977903</v>
      </c>
      <c r="N6259">
        <f>[1]!Table3_2[[#This Row],[consume_real]]</f>
        <v>26061.493657458501</v>
      </c>
      <c r="O6259">
        <f>[1]!Table1_2[[#This Row],[consume_hat]]</f>
        <v>26273.215513544801</v>
      </c>
      <c r="P6259">
        <f>Table15[[#This Row],[price]]-Table15[[#This Row],[w]]</f>
        <v>-11.627619951386464</v>
      </c>
      <c r="Q6259">
        <f>[1]CPI!$A$10</f>
        <v>802.87238004861354</v>
      </c>
    </row>
    <row r="6260" spans="1:17" x14ac:dyDescent="0.25">
      <c r="A6260" s="1">
        <v>44536.791666666664</v>
      </c>
      <c r="B6260" t="s">
        <v>6517</v>
      </c>
      <c r="C6260">
        <v>19</v>
      </c>
      <c r="D6260" t="s">
        <v>6536</v>
      </c>
      <c r="E6260">
        <v>32619.200000000001</v>
      </c>
      <c r="F6260">
        <v>32510.68</v>
      </c>
      <c r="G6260">
        <v>825.7</v>
      </c>
      <c r="H6260">
        <v>847.18898420000005</v>
      </c>
      <c r="I6260">
        <f>[1]!Table11_2[[#This Row],[reward_real]]</f>
        <v>-10782700.6096</v>
      </c>
      <c r="J6260">
        <f>[1]!Table13_2[[#This Row],[reward_hat]]</f>
        <v>-11159014.5911118</v>
      </c>
      <c r="K6260">
        <f>[1]!Table9_2[[#This Row],[retailer_benefit]]</f>
        <v>23879431.191370402</v>
      </c>
      <c r="L6260">
        <f>[1]!Table7_2[[#This Row],[optimum_policy]]</f>
        <v>1740</v>
      </c>
      <c r="M6260">
        <f>[1]!Table5_2[[#This Row],[consumer_cost]]</f>
        <v>45444832.410570398</v>
      </c>
      <c r="N6260">
        <f>[1]!Table3_2[[#This Row],[consume_real]]</f>
        <v>26117.719776189901</v>
      </c>
      <c r="O6260">
        <f>[1]!Table1_2[[#This Row],[consume_hat]]</f>
        <v>26343.625328774899</v>
      </c>
      <c r="P6260">
        <f>Table15[[#This Row],[price]]-Table15[[#This Row],[w]]</f>
        <v>-22.827619951386509</v>
      </c>
      <c r="Q6260">
        <f>[1]CPI!$A$10</f>
        <v>802.87238004861354</v>
      </c>
    </row>
    <row r="6261" spans="1:17" x14ac:dyDescent="0.25">
      <c r="A6261" s="1">
        <v>44536.833333333336</v>
      </c>
      <c r="B6261" t="s">
        <v>6517</v>
      </c>
      <c r="C6261">
        <v>20</v>
      </c>
      <c r="D6261" t="s">
        <v>6537</v>
      </c>
      <c r="E6261">
        <v>31963.5</v>
      </c>
      <c r="F6261">
        <v>31798.45</v>
      </c>
      <c r="G6261">
        <v>843.4</v>
      </c>
      <c r="H6261">
        <v>852.60644379999997</v>
      </c>
      <c r="I6261">
        <f>[1]!Table11_2[[#This Row],[reward_real]]</f>
        <v>-10755909.530999999</v>
      </c>
      <c r="J6261">
        <f>[1]!Table13_2[[#This Row],[reward_hat]]</f>
        <v>-10873092.0956912</v>
      </c>
      <c r="K6261">
        <f>[1]!Table9_2[[#This Row],[retailer_benefit]]</f>
        <v>24144045.439991899</v>
      </c>
      <c r="L6261">
        <f>[1]!Table7_2[[#This Row],[optimum_policy]]</f>
        <v>1790</v>
      </c>
      <c r="M6261">
        <f>[1]!Table5_2[[#This Row],[consumer_cost]]</f>
        <v>45655864.501991898</v>
      </c>
      <c r="N6261">
        <f>[1]!Table3_2[[#This Row],[consume_real]]</f>
        <v>25506.0695541854</v>
      </c>
      <c r="O6261">
        <f>[1]!Table1_2[[#This Row],[consume_hat]]</f>
        <v>25505.5358173206</v>
      </c>
      <c r="P6261">
        <f>Table15[[#This Row],[price]]-Table15[[#This Row],[w]]</f>
        <v>-40.527619951386441</v>
      </c>
      <c r="Q6261">
        <f>[1]CPI!$A$10</f>
        <v>802.87238004861354</v>
      </c>
    </row>
    <row r="6262" spans="1:17" x14ac:dyDescent="0.25">
      <c r="A6262" s="1">
        <v>44536.875</v>
      </c>
      <c r="B6262" t="s">
        <v>6517</v>
      </c>
      <c r="C6262">
        <v>21</v>
      </c>
      <c r="D6262" t="s">
        <v>6538</v>
      </c>
      <c r="E6262">
        <v>31297.3</v>
      </c>
      <c r="F6262">
        <v>31151.43</v>
      </c>
      <c r="G6262">
        <v>836.8</v>
      </c>
      <c r="H6262">
        <v>851.13822570000002</v>
      </c>
      <c r="I6262">
        <f>[1]!Table11_2[[#This Row],[reward_real]]</f>
        <v>-10409857.547599999</v>
      </c>
      <c r="J6262">
        <f>[1]!Table13_2[[#This Row],[reward_hat]]</f>
        <v>-10624866.613144601</v>
      </c>
      <c r="K6262">
        <f>[1]!Table9_2[[#This Row],[retailer_benefit]]</f>
        <v>23715765.330717701</v>
      </c>
      <c r="L6262">
        <f>[1]!Table7_2[[#This Row],[optimum_policy]]</f>
        <v>1790</v>
      </c>
      <c r="M6262">
        <f>[1]!Table5_2[[#This Row],[consumer_cost]]</f>
        <v>44535480.4259177</v>
      </c>
      <c r="N6262">
        <f>[1]!Table3_2[[#This Row],[consume_real]]</f>
        <v>24880.156662523899</v>
      </c>
      <c r="O6262">
        <f>[1]!Table1_2[[#This Row],[consume_hat]]</f>
        <v>24966.254111181199</v>
      </c>
      <c r="P6262">
        <f>Table15[[#This Row],[price]]-Table15[[#This Row],[w]]</f>
        <v>-33.927619951386419</v>
      </c>
      <c r="Q6262">
        <f>[1]CPI!$A$10</f>
        <v>802.87238004861354</v>
      </c>
    </row>
    <row r="6263" spans="1:17" x14ac:dyDescent="0.25">
      <c r="A6263" s="1">
        <v>44536.916666666664</v>
      </c>
      <c r="B6263" t="s">
        <v>6517</v>
      </c>
      <c r="C6263">
        <v>22</v>
      </c>
      <c r="D6263" t="s">
        <v>6539</v>
      </c>
      <c r="E6263">
        <v>30417.7</v>
      </c>
      <c r="F6263">
        <v>30230.53</v>
      </c>
      <c r="G6263">
        <v>819.7</v>
      </c>
      <c r="H6263">
        <v>836.81288140000004</v>
      </c>
      <c r="I6263">
        <f>[1]!Table11_2[[#This Row],[reward_real]]</f>
        <v>-9947287.5070999991</v>
      </c>
      <c r="J6263">
        <f>[1]!Table13_2[[#This Row],[reward_hat]]</f>
        <v>-10191304.1828127</v>
      </c>
      <c r="K6263">
        <f>[1]!Table9_2[[#This Row],[retailer_benefit]]</f>
        <v>22336192.9798319</v>
      </c>
      <c r="L6263">
        <f>[1]!Table7_2[[#This Row],[optimum_policy]]</f>
        <v>1740</v>
      </c>
      <c r="M6263">
        <f>[1]!Table5_2[[#This Row],[consumer_cost]]</f>
        <v>42230767.994031899</v>
      </c>
      <c r="N6263">
        <f>[1]!Table3_2[[#This Row],[consume_real]]</f>
        <v>24270.556318409101</v>
      </c>
      <c r="O6263">
        <f>[1]!Table1_2[[#This Row],[consume_hat]]</f>
        <v>24357.426633601499</v>
      </c>
      <c r="P6263">
        <f>Table15[[#This Row],[price]]-Table15[[#This Row],[w]]</f>
        <v>-16.827619951386509</v>
      </c>
      <c r="Q6263">
        <f>[1]CPI!$A$10</f>
        <v>802.87238004861354</v>
      </c>
    </row>
    <row r="6264" spans="1:17" x14ac:dyDescent="0.25">
      <c r="A6264" s="1">
        <v>44536.958333333336</v>
      </c>
      <c r="B6264" t="s">
        <v>6517</v>
      </c>
      <c r="C6264">
        <v>23</v>
      </c>
      <c r="D6264" t="s">
        <v>6540</v>
      </c>
      <c r="E6264">
        <v>29055.8</v>
      </c>
      <c r="F6264">
        <v>28937.360000000001</v>
      </c>
      <c r="G6264">
        <v>817.5</v>
      </c>
      <c r="H6264">
        <v>829.03962799999999</v>
      </c>
      <c r="I6264">
        <f>[1]!Table11_2[[#This Row],[reward_real]]</f>
        <v>-9464200.4550000001</v>
      </c>
      <c r="J6264">
        <f>[1]!Table13_2[[#This Row],[reward_hat]]</f>
        <v>-9622638.1442985609</v>
      </c>
      <c r="K6264">
        <f>[1]!Table9_2[[#This Row],[retailer_benefit]]</f>
        <v>21359571.6690825</v>
      </c>
      <c r="L6264">
        <f>[1]!Table7_2[[#This Row],[optimum_policy]]</f>
        <v>1740</v>
      </c>
      <c r="M6264">
        <f>[1]!Table5_2[[#This Row],[consumer_cost]]</f>
        <v>40287972.579082496</v>
      </c>
      <c r="N6264">
        <f>[1]!Table3_2[[#This Row],[consume_real]]</f>
        <v>23154.0072293577</v>
      </c>
      <c r="O6264">
        <f>[1]!Table1_2[[#This Row],[consume_hat]]</f>
        <v>23213.940128275801</v>
      </c>
      <c r="P6264">
        <f>Table15[[#This Row],[price]]-Table15[[#This Row],[w]]</f>
        <v>-14.627619951386464</v>
      </c>
      <c r="Q6264">
        <f>[1]CPI!$A$10</f>
        <v>802.87238004861354</v>
      </c>
    </row>
    <row r="6265" spans="1:17" x14ac:dyDescent="0.25">
      <c r="A6265" s="1">
        <v>44537</v>
      </c>
      <c r="B6265" t="s">
        <v>6517</v>
      </c>
      <c r="C6265">
        <v>24</v>
      </c>
      <c r="D6265" t="s">
        <v>6541</v>
      </c>
      <c r="E6265">
        <v>27156.1</v>
      </c>
      <c r="F6265">
        <v>27251.94</v>
      </c>
      <c r="G6265">
        <v>795.4</v>
      </c>
      <c r="H6265">
        <v>811.74489329999994</v>
      </c>
      <c r="I6265">
        <f>[1]!Table11_2[[#This Row],[reward_real]]</f>
        <v>-8613534.7346000001</v>
      </c>
      <c r="J6265">
        <f>[1]!Table13_2[[#This Row],[reward_hat]]</f>
        <v>-8906737.57180213</v>
      </c>
      <c r="K6265">
        <f>[1]!Table9_2[[#This Row],[retailer_benefit]]</f>
        <v>19375580.019042298</v>
      </c>
      <c r="L6265">
        <f>[1]!Table7_2[[#This Row],[optimum_policy]]</f>
        <v>1690</v>
      </c>
      <c r="M6265">
        <f>[1]!Table5_2[[#This Row],[consumer_cost]]</f>
        <v>36602649.488242298</v>
      </c>
      <c r="N6265">
        <f>[1]!Table3_2[[#This Row],[consume_real]]</f>
        <v>21658.372478249901</v>
      </c>
      <c r="O6265">
        <f>[1]!Table1_2[[#This Row],[consume_hat]]</f>
        <v>21944.6716448238</v>
      </c>
      <c r="P6265">
        <f>Table15[[#This Row],[price]]-Table15[[#This Row],[w]]</f>
        <v>7.4723800486135588</v>
      </c>
      <c r="Q6265">
        <f>[1]CPI!$A$10</f>
        <v>802.87238004861354</v>
      </c>
    </row>
    <row r="6266" spans="1:17" x14ac:dyDescent="0.25">
      <c r="A6266" s="1">
        <v>44537.041666666664</v>
      </c>
      <c r="B6266" t="s">
        <v>6542</v>
      </c>
      <c r="C6266">
        <v>1</v>
      </c>
      <c r="D6266" t="s">
        <v>6543</v>
      </c>
      <c r="E6266">
        <v>25436.799999999999</v>
      </c>
      <c r="F6266">
        <v>25735.09</v>
      </c>
      <c r="G6266">
        <v>771.1</v>
      </c>
      <c r="H6266">
        <v>769.72409010000001</v>
      </c>
      <c r="I6266">
        <f>[1]!Table11_2[[#This Row],[reward_real]]</f>
        <v>-7932440.6431999998</v>
      </c>
      <c r="J6266">
        <f>[1]!Table13_2[[#This Row],[reward_hat]]</f>
        <v>-8004570.6734980699</v>
      </c>
      <c r="K6266">
        <f>[1]!Table9_2[[#This Row],[retailer_benefit]]</f>
        <v>16848335.2164867</v>
      </c>
      <c r="L6266">
        <f>[1]!Table7_2[[#This Row],[optimum_policy]]</f>
        <v>1590</v>
      </c>
      <c r="M6266">
        <f>[1]!Table5_2[[#This Row],[consumer_cost]]</f>
        <v>32713216.502886701</v>
      </c>
      <c r="N6266">
        <f>[1]!Table3_2[[#This Row],[consume_real]]</f>
        <v>20574.350001815499</v>
      </c>
      <c r="O6266">
        <f>[1]!Table1_2[[#This Row],[consume_hat]]</f>
        <v>20798.545288608999</v>
      </c>
      <c r="P6266">
        <f>Table15[[#This Row],[price]]-Table15[[#This Row],[w]]</f>
        <v>31.772380048613513</v>
      </c>
      <c r="Q6266">
        <f>[1]CPI!$A$10</f>
        <v>802.87238004861354</v>
      </c>
    </row>
    <row r="6267" spans="1:17" x14ac:dyDescent="0.25">
      <c r="A6267" s="1">
        <v>44537.083333333336</v>
      </c>
      <c r="B6267" t="s">
        <v>6542</v>
      </c>
      <c r="C6267">
        <v>2</v>
      </c>
      <c r="D6267" t="s">
        <v>6544</v>
      </c>
      <c r="E6267">
        <v>24345.8</v>
      </c>
      <c r="F6267">
        <v>24594.79</v>
      </c>
      <c r="G6267">
        <v>696.7</v>
      </c>
      <c r="H6267">
        <v>702.27367040000001</v>
      </c>
      <c r="I6267">
        <f>[1]!Table11_2[[#This Row],[reward_real]]</f>
        <v>-6852198.4473999999</v>
      </c>
      <c r="J6267">
        <f>[1]!Table13_2[[#This Row],[reward_hat]]</f>
        <v>-7003156.5486024199</v>
      </c>
      <c r="K6267">
        <f>[1]!Table9_2[[#This Row],[retailer_benefit]]</f>
        <v>14621039.488883</v>
      </c>
      <c r="L6267">
        <f>[1]!Table7_2[[#This Row],[optimum_policy]]</f>
        <v>1440</v>
      </c>
      <c r="M6267">
        <f>[1]!Table5_2[[#This Row],[consumer_cost]]</f>
        <v>28325436.383683</v>
      </c>
      <c r="N6267">
        <f>[1]!Table3_2[[#This Row],[consume_real]]</f>
        <v>19670.441933113201</v>
      </c>
      <c r="O6267">
        <f>[1]!Table1_2[[#This Row],[consume_hat]]</f>
        <v>19944.237821104602</v>
      </c>
      <c r="P6267">
        <f>Table15[[#This Row],[price]]-Table15[[#This Row],[w]]</f>
        <v>106.17238004861349</v>
      </c>
      <c r="Q6267">
        <f>[1]CPI!$A$10</f>
        <v>802.87238004861354</v>
      </c>
    </row>
    <row r="6268" spans="1:17" x14ac:dyDescent="0.25">
      <c r="A6268" s="1">
        <v>44537.125</v>
      </c>
      <c r="B6268" t="s">
        <v>6542</v>
      </c>
      <c r="C6268">
        <v>3</v>
      </c>
      <c r="D6268" t="s">
        <v>6545</v>
      </c>
      <c r="E6268">
        <v>23723.599999999999</v>
      </c>
      <c r="F6268">
        <v>24037.7</v>
      </c>
      <c r="G6268">
        <v>626.29999999999995</v>
      </c>
      <c r="H6268">
        <v>642.59333679999997</v>
      </c>
      <c r="I6268">
        <f>[1]!Table11_2[[#This Row],[reward_real]]</f>
        <v>-5905207.3411999997</v>
      </c>
      <c r="J6268">
        <f>[1]!Table13_2[[#This Row],[reward_hat]]</f>
        <v>-6214468.2328797001</v>
      </c>
      <c r="K6268">
        <f>[1]!Table9_2[[#This Row],[retailer_benefit]]</f>
        <v>13458554.939851301</v>
      </c>
      <c r="L6268">
        <f>[1]!Table7_2[[#This Row],[optimum_policy]]</f>
        <v>1340</v>
      </c>
      <c r="M6268">
        <f>[1]!Table5_2[[#This Row],[consumer_cost]]</f>
        <v>25268969.622251298</v>
      </c>
      <c r="N6268">
        <f>[1]!Table3_2[[#This Row],[consume_real]]</f>
        <v>18857.4400166054</v>
      </c>
      <c r="O6268">
        <f>[1]!Table1_2[[#This Row],[consume_hat]]</f>
        <v>19341.838381609701</v>
      </c>
      <c r="P6268">
        <f>Table15[[#This Row],[price]]-Table15[[#This Row],[w]]</f>
        <v>176.57238004861358</v>
      </c>
      <c r="Q6268">
        <f>[1]CPI!$A$10</f>
        <v>802.87238004861354</v>
      </c>
    </row>
    <row r="6269" spans="1:17" x14ac:dyDescent="0.25">
      <c r="A6269" s="1">
        <v>44537.166666666664</v>
      </c>
      <c r="B6269" t="s">
        <v>6542</v>
      </c>
      <c r="C6269">
        <v>4</v>
      </c>
      <c r="D6269" t="s">
        <v>6546</v>
      </c>
      <c r="E6269">
        <v>23708.6</v>
      </c>
      <c r="F6269">
        <v>23903.86</v>
      </c>
      <c r="G6269">
        <v>598.70000000000005</v>
      </c>
      <c r="H6269">
        <v>623.33123929999999</v>
      </c>
      <c r="I6269">
        <f>[1]!Table11_2[[#This Row],[reward_real]]</f>
        <v>-5622091.4437999995</v>
      </c>
      <c r="J6269">
        <f>[1]!Table13_2[[#This Row],[reward_hat]]</f>
        <v>-6015775.2346186796</v>
      </c>
      <c r="K6269">
        <f>[1]!Table9_2[[#This Row],[retailer_benefit]]</f>
        <v>12983303.2072789</v>
      </c>
      <c r="L6269">
        <f>[1]!Table7_2[[#This Row],[optimum_policy]]</f>
        <v>1290</v>
      </c>
      <c r="M6269">
        <f>[1]!Table5_2[[#This Row],[consumer_cost]]</f>
        <v>24227486.094878901</v>
      </c>
      <c r="N6269">
        <f>[1]!Table3_2[[#This Row],[consume_real]]</f>
        <v>18780.996972774301</v>
      </c>
      <c r="O6269">
        <f>[1]!Table1_2[[#This Row],[consume_hat]]</f>
        <v>19302.017466365502</v>
      </c>
      <c r="P6269">
        <f>Table15[[#This Row],[price]]-Table15[[#This Row],[w]]</f>
        <v>204.17238004861349</v>
      </c>
      <c r="Q6269">
        <f>[1]CPI!$A$10</f>
        <v>802.87238004861354</v>
      </c>
    </row>
    <row r="6270" spans="1:17" x14ac:dyDescent="0.25">
      <c r="A6270" s="1">
        <v>44537.208333333336</v>
      </c>
      <c r="B6270" t="s">
        <v>6542</v>
      </c>
      <c r="C6270">
        <v>5</v>
      </c>
      <c r="D6270" t="s">
        <v>6547</v>
      </c>
      <c r="E6270">
        <v>23744.3</v>
      </c>
      <c r="F6270">
        <v>23740.77</v>
      </c>
      <c r="G6270">
        <v>581.4</v>
      </c>
      <c r="H6270">
        <v>604.72511210000005</v>
      </c>
      <c r="I6270">
        <f>[1]!Table11_2[[#This Row],[reward_real]]</f>
        <v>-5495048.3717999896</v>
      </c>
      <c r="J6270">
        <f>[1]!Table13_2[[#This Row],[reward_hat]]</f>
        <v>-5820947.5495197298</v>
      </c>
      <c r="K6270">
        <f>[1]!Table9_2[[#This Row],[retailer_benefit]]</f>
        <v>12449394.0752235</v>
      </c>
      <c r="L6270">
        <f>[1]!Table7_2[[#This Row],[optimum_policy]]</f>
        <v>1240</v>
      </c>
      <c r="M6270">
        <f>[1]!Table5_2[[#This Row],[consumer_cost]]</f>
        <v>23439490.818823501</v>
      </c>
      <c r="N6270">
        <f>[1]!Table3_2[[#This Row],[consume_real]]</f>
        <v>18902.8151764705</v>
      </c>
      <c r="O6270">
        <f>[1]!Table1_2[[#This Row],[consume_hat]]</f>
        <v>19251.548954100901</v>
      </c>
      <c r="P6270">
        <f>Table15[[#This Row],[price]]-Table15[[#This Row],[w]]</f>
        <v>221.47238004861356</v>
      </c>
      <c r="Q6270">
        <f>[1]CPI!$A$10</f>
        <v>802.87238004861354</v>
      </c>
    </row>
    <row r="6271" spans="1:17" x14ac:dyDescent="0.25">
      <c r="A6271" s="1">
        <v>44537.25</v>
      </c>
      <c r="B6271" t="s">
        <v>6542</v>
      </c>
      <c r="C6271">
        <v>6</v>
      </c>
      <c r="D6271" t="s">
        <v>6548</v>
      </c>
      <c r="E6271">
        <v>23979.7</v>
      </c>
      <c r="F6271">
        <v>24091.03</v>
      </c>
      <c r="G6271">
        <v>578.9</v>
      </c>
      <c r="H6271">
        <v>597.25302220000003</v>
      </c>
      <c r="I6271">
        <f>[1]!Table11_2[[#This Row],[reward_real]]</f>
        <v>-5514155.9946999997</v>
      </c>
      <c r="J6271">
        <f>[1]!Table13_2[[#This Row],[reward_hat]]</f>
        <v>-5800620.9319673404</v>
      </c>
      <c r="K6271">
        <f>[1]!Table9_2[[#This Row],[retailer_benefit]]</f>
        <v>12594259.9001422</v>
      </c>
      <c r="L6271">
        <f>[1]!Table7_2[[#This Row],[optimum_policy]]</f>
        <v>1240</v>
      </c>
      <c r="M6271">
        <f>[1]!Table5_2[[#This Row],[consumer_cost]]</f>
        <v>23622571.8895422</v>
      </c>
      <c r="N6271">
        <f>[1]!Table3_2[[#This Row],[consume_real]]</f>
        <v>19050.461201243699</v>
      </c>
      <c r="O6271">
        <f>[1]!Table1_2[[#This Row],[consume_hat]]</f>
        <v>19424.333462422099</v>
      </c>
      <c r="P6271">
        <f>Table15[[#This Row],[price]]-Table15[[#This Row],[w]]</f>
        <v>223.97238004861356</v>
      </c>
      <c r="Q6271">
        <f>[1]CPI!$A$10</f>
        <v>802.87238004861354</v>
      </c>
    </row>
    <row r="6272" spans="1:17" x14ac:dyDescent="0.25">
      <c r="A6272" s="1">
        <v>44537.291666666664</v>
      </c>
      <c r="B6272" t="s">
        <v>6542</v>
      </c>
      <c r="C6272">
        <v>7</v>
      </c>
      <c r="D6272" t="s">
        <v>6549</v>
      </c>
      <c r="E6272">
        <v>24471.599999999999</v>
      </c>
      <c r="F6272">
        <v>24599.32</v>
      </c>
      <c r="G6272">
        <v>585.5</v>
      </c>
      <c r="H6272">
        <v>597.19687009999996</v>
      </c>
      <c r="I6272">
        <f>[1]!Table11_2[[#This Row],[reward_real]]</f>
        <v>-5722561.3019999899</v>
      </c>
      <c r="J6272">
        <f>[1]!Table13_2[[#This Row],[reward_hat]]</f>
        <v>-5922191.66452312</v>
      </c>
      <c r="K6272">
        <f>[1]!Table9_2[[#This Row],[retailer_benefit]]</f>
        <v>12793907.3344457</v>
      </c>
      <c r="L6272">
        <f>[1]!Table7_2[[#This Row],[optimum_policy]]</f>
        <v>1240</v>
      </c>
      <c r="M6272">
        <f>[1]!Table5_2[[#This Row],[consumer_cost]]</f>
        <v>24239029.938445698</v>
      </c>
      <c r="N6272">
        <f>[1]!Table3_2[[#This Row],[consume_real]]</f>
        <v>19547.604789069101</v>
      </c>
      <c r="O6272">
        <f>[1]!Table1_2[[#This Row],[consume_hat]]</f>
        <v>19833.297733211901</v>
      </c>
      <c r="P6272">
        <f>Table15[[#This Row],[price]]-Table15[[#This Row],[w]]</f>
        <v>217.37238004861354</v>
      </c>
      <c r="Q6272">
        <f>[1]CPI!$A$10</f>
        <v>802.87238004861354</v>
      </c>
    </row>
    <row r="6273" spans="1:17" x14ac:dyDescent="0.25">
      <c r="A6273" s="1">
        <v>44537.333333333336</v>
      </c>
      <c r="B6273" t="s">
        <v>6542</v>
      </c>
      <c r="C6273">
        <v>8</v>
      </c>
      <c r="D6273" t="s">
        <v>6550</v>
      </c>
      <c r="E6273">
        <v>25864.3</v>
      </c>
      <c r="F6273">
        <v>25632.27</v>
      </c>
      <c r="G6273">
        <v>681.7</v>
      </c>
      <c r="H6273">
        <v>681.41038460000004</v>
      </c>
      <c r="I6273">
        <f>[1]!Table11_2[[#This Row],[reward_real]]</f>
        <v>-7167075.1228999998</v>
      </c>
      <c r="J6273">
        <f>[1]!Table13_2[[#This Row],[reward_hat]]</f>
        <v>-7098399.0493397396</v>
      </c>
      <c r="K6273">
        <f>[1]!Table9_2[[#This Row],[retailer_benefit]]</f>
        <v>14893470.176177399</v>
      </c>
      <c r="L6273">
        <f>[1]!Table7_2[[#This Row],[optimum_policy]]</f>
        <v>1390</v>
      </c>
      <c r="M6273">
        <f>[1]!Table5_2[[#This Row],[consumer_cost]]</f>
        <v>29227620.421977401</v>
      </c>
      <c r="N6273">
        <f>[1]!Table3_2[[#This Row],[consume_real]]</f>
        <v>21027.065051782301</v>
      </c>
      <c r="O6273">
        <f>[1]!Table1_2[[#This Row],[consume_hat]]</f>
        <v>20834.431670979899</v>
      </c>
      <c r="P6273">
        <f>Table15[[#This Row],[price]]-Table15[[#This Row],[w]]</f>
        <v>121.17238004861349</v>
      </c>
      <c r="Q6273">
        <f>[1]CPI!$A$10</f>
        <v>802.87238004861354</v>
      </c>
    </row>
    <row r="6274" spans="1:17" x14ac:dyDescent="0.25">
      <c r="A6274" s="1">
        <v>44537.375</v>
      </c>
      <c r="B6274" t="s">
        <v>6542</v>
      </c>
      <c r="C6274">
        <v>9</v>
      </c>
      <c r="D6274" t="s">
        <v>6551</v>
      </c>
      <c r="E6274">
        <v>27692.7</v>
      </c>
      <c r="F6274">
        <v>27478.7</v>
      </c>
      <c r="G6274">
        <v>797.8</v>
      </c>
      <c r="H6274">
        <v>800.64032459999999</v>
      </c>
      <c r="I6274">
        <f>[1]!Table11_2[[#This Row],[reward_real]]</f>
        <v>-8822949.6053999998</v>
      </c>
      <c r="J6274">
        <f>[1]!Table13_2[[#This Row],[reward_hat]]</f>
        <v>-8800817.3497418407</v>
      </c>
      <c r="K6274">
        <f>[1]!Table9_2[[#This Row],[retailer_benefit]]</f>
        <v>19733857.202150598</v>
      </c>
      <c r="L6274">
        <f>[1]!Table7_2[[#This Row],[optimum_policy]]</f>
        <v>1690</v>
      </c>
      <c r="M6274">
        <f>[1]!Table5_2[[#This Row],[consumer_cost]]</f>
        <v>37379756.412950598</v>
      </c>
      <c r="N6274">
        <f>[1]!Table3_2[[#This Row],[consume_real]]</f>
        <v>22118.199060917501</v>
      </c>
      <c r="O6274">
        <f>[1]!Table1_2[[#This Row],[consume_hat]]</f>
        <v>21984.446896535999</v>
      </c>
      <c r="P6274">
        <f>Table15[[#This Row],[price]]-Table15[[#This Row],[w]]</f>
        <v>5.0723800486135815</v>
      </c>
      <c r="Q6274">
        <f>[1]CPI!$A$10</f>
        <v>802.87238004861354</v>
      </c>
    </row>
    <row r="6275" spans="1:17" x14ac:dyDescent="0.25">
      <c r="A6275" s="1">
        <v>44537.416666666664</v>
      </c>
      <c r="B6275" t="s">
        <v>6542</v>
      </c>
      <c r="C6275">
        <v>10</v>
      </c>
      <c r="D6275" t="s">
        <v>6552</v>
      </c>
      <c r="E6275">
        <v>29196.5</v>
      </c>
      <c r="F6275">
        <v>28860.560000000001</v>
      </c>
      <c r="G6275">
        <v>797.4</v>
      </c>
      <c r="H6275">
        <v>821.75353840000002</v>
      </c>
      <c r="I6275">
        <f>[1]!Table11_2[[#This Row],[reward_real]]</f>
        <v>-9295172.9189999998</v>
      </c>
      <c r="J6275">
        <f>[1]!Table13_2[[#This Row],[reward_hat]]</f>
        <v>-9602906.5319075398</v>
      </c>
      <c r="K6275">
        <f>[1]!Table9_2[[#This Row],[retailer_benefit]]</f>
        <v>20809810.2520677</v>
      </c>
      <c r="L6275">
        <f>[1]!Table7_2[[#This Row],[optimum_policy]]</f>
        <v>1690</v>
      </c>
      <c r="M6275">
        <f>[1]!Table5_2[[#This Row],[consumer_cost]]</f>
        <v>39400156.0900677</v>
      </c>
      <c r="N6275">
        <f>[1]!Table3_2[[#This Row],[consume_real]]</f>
        <v>23313.701828442401</v>
      </c>
      <c r="O6275">
        <f>[1]!Table1_2[[#This Row],[consume_hat]]</f>
        <v>23371.743674058998</v>
      </c>
      <c r="P6275">
        <f>Table15[[#This Row],[price]]-Table15[[#This Row],[w]]</f>
        <v>5.4723800486135588</v>
      </c>
      <c r="Q6275">
        <f>[1]CPI!$A$10</f>
        <v>802.87238004861354</v>
      </c>
    </row>
    <row r="6276" spans="1:17" x14ac:dyDescent="0.25">
      <c r="A6276" s="1">
        <v>44537.458333333336</v>
      </c>
      <c r="B6276" t="s">
        <v>6542</v>
      </c>
      <c r="C6276">
        <v>11</v>
      </c>
      <c r="D6276" t="s">
        <v>6553</v>
      </c>
      <c r="E6276">
        <v>29676.6</v>
      </c>
      <c r="F6276">
        <v>29780.68</v>
      </c>
      <c r="G6276">
        <v>813.6</v>
      </c>
      <c r="H6276">
        <v>826.11952929999995</v>
      </c>
      <c r="I6276">
        <f>[1]!Table11_2[[#This Row],[reward_real]]</f>
        <v>-9598124.6784000006</v>
      </c>
      <c r="J6276">
        <f>[1]!Table13_2[[#This Row],[reward_hat]]</f>
        <v>-9851762.3049403392</v>
      </c>
      <c r="K6276">
        <f>[1]!Table9_2[[#This Row],[retailer_benefit]]</f>
        <v>21857676.258775201</v>
      </c>
      <c r="L6276">
        <f>[1]!Table7_2[[#This Row],[optimum_policy]]</f>
        <v>1740</v>
      </c>
      <c r="M6276">
        <f>[1]!Table5_2[[#This Row],[consumer_cost]]</f>
        <v>41053925.615575202</v>
      </c>
      <c r="N6276">
        <f>[1]!Table3_2[[#This Row],[consume_real]]</f>
        <v>23594.210123893801</v>
      </c>
      <c r="O6276">
        <f>[1]!Table1_2[[#This Row],[consume_hat]]</f>
        <v>23850.694616153</v>
      </c>
      <c r="P6276">
        <f>Table15[[#This Row],[price]]-Table15[[#This Row],[w]]</f>
        <v>-10.727619951386487</v>
      </c>
      <c r="Q6276">
        <f>[1]CPI!$A$10</f>
        <v>802.87238004861354</v>
      </c>
    </row>
    <row r="6277" spans="1:17" x14ac:dyDescent="0.25">
      <c r="A6277" s="1">
        <v>44537.5</v>
      </c>
      <c r="B6277" t="s">
        <v>6542</v>
      </c>
      <c r="C6277">
        <v>12</v>
      </c>
      <c r="D6277" t="s">
        <v>6554</v>
      </c>
      <c r="E6277">
        <v>30466.1</v>
      </c>
      <c r="F6277">
        <v>30353.29</v>
      </c>
      <c r="G6277">
        <v>809.5</v>
      </c>
      <c r="H6277">
        <v>820.00567509999996</v>
      </c>
      <c r="I6277">
        <f>[1]!Table11_2[[#This Row],[reward_real]]</f>
        <v>-9916867.8805</v>
      </c>
      <c r="J6277">
        <f>[1]!Table13_2[[#This Row],[reward_hat]]</f>
        <v>-10068287.925209399</v>
      </c>
      <c r="K6277">
        <f>[1]!Table9_2[[#This Row],[retailer_benefit]]</f>
        <v>21573322.2205812</v>
      </c>
      <c r="L6277">
        <f>[1]!Table7_2[[#This Row],[optimum_policy]]</f>
        <v>1690</v>
      </c>
      <c r="M6277">
        <f>[1]!Table5_2[[#This Row],[consumer_cost]]</f>
        <v>41407057.981581204</v>
      </c>
      <c r="N6277">
        <f>[1]!Table3_2[[#This Row],[consume_real]]</f>
        <v>24501.2177405806</v>
      </c>
      <c r="O6277">
        <f>[1]!Table1_2[[#This Row],[consume_hat]]</f>
        <v>24556.6298647166</v>
      </c>
      <c r="P6277">
        <f>Table15[[#This Row],[price]]-Table15[[#This Row],[w]]</f>
        <v>-6.627619951386464</v>
      </c>
      <c r="Q6277">
        <f>[1]CPI!$A$10</f>
        <v>802.87238004861354</v>
      </c>
    </row>
    <row r="6278" spans="1:17" x14ac:dyDescent="0.25">
      <c r="A6278" s="1">
        <v>44537.541666666664</v>
      </c>
      <c r="B6278" t="s">
        <v>6542</v>
      </c>
      <c r="C6278">
        <v>13</v>
      </c>
      <c r="D6278" t="s">
        <v>6555</v>
      </c>
      <c r="E6278">
        <v>29863.7</v>
      </c>
      <c r="F6278">
        <v>30002.55</v>
      </c>
      <c r="G6278">
        <v>816.2</v>
      </c>
      <c r="H6278">
        <v>824.49284569999998</v>
      </c>
      <c r="I6278">
        <f>[1]!Table11_2[[#This Row],[reward_real]]</f>
        <v>-9704448.2246000003</v>
      </c>
      <c r="J6278">
        <f>[1]!Table13_2[[#This Row],[reward_hat]]</f>
        <v>-9896364.4877436794</v>
      </c>
      <c r="K6278">
        <f>[1]!Table9_2[[#This Row],[retailer_benefit]]</f>
        <v>21967579.686070699</v>
      </c>
      <c r="L6278">
        <f>[1]!Table7_2[[#This Row],[optimum_policy]]</f>
        <v>1740</v>
      </c>
      <c r="M6278">
        <f>[1]!Table5_2[[#This Row],[consumer_cost]]</f>
        <v>41376476.1352707</v>
      </c>
      <c r="N6278">
        <f>[1]!Table3_2[[#This Row],[consume_real]]</f>
        <v>23779.5839857877</v>
      </c>
      <c r="O6278">
        <f>[1]!Table1_2[[#This Row],[consume_hat]]</f>
        <v>24005.943871521598</v>
      </c>
      <c r="P6278">
        <f>Table15[[#This Row],[price]]-Table15[[#This Row],[w]]</f>
        <v>-13.327619951386509</v>
      </c>
      <c r="Q6278">
        <f>[1]CPI!$A$10</f>
        <v>802.87238004861354</v>
      </c>
    </row>
    <row r="6279" spans="1:17" x14ac:dyDescent="0.25">
      <c r="A6279" s="1">
        <v>44537.583333333336</v>
      </c>
      <c r="B6279" t="s">
        <v>6542</v>
      </c>
      <c r="C6279">
        <v>14</v>
      </c>
      <c r="D6279" t="s">
        <v>6556</v>
      </c>
      <c r="E6279">
        <v>29131.7</v>
      </c>
      <c r="F6279">
        <v>29322.79</v>
      </c>
      <c r="G6279">
        <v>820.2</v>
      </c>
      <c r="H6279">
        <v>827.6677942</v>
      </c>
      <c r="I6279">
        <f>[1]!Table11_2[[#This Row],[reward_real]]</f>
        <v>-9535329.7806000002</v>
      </c>
      <c r="J6279">
        <f>[1]!Table13_2[[#This Row],[reward_hat]]</f>
        <v>-9727073.1490720194</v>
      </c>
      <c r="K6279">
        <f>[1]!Table9_2[[#This Row],[retailer_benefit]]</f>
        <v>21386482.156049401</v>
      </c>
      <c r="L6279">
        <f>[1]!Table7_2[[#This Row],[optimum_policy]]</f>
        <v>1740</v>
      </c>
      <c r="M6279">
        <f>[1]!Table5_2[[#This Row],[consumer_cost]]</f>
        <v>40457141.717249401</v>
      </c>
      <c r="N6279">
        <f>[1]!Table3_2[[#This Row],[consume_real]]</f>
        <v>23251.2308719824</v>
      </c>
      <c r="O6279">
        <f>[1]!Table1_2[[#This Row],[consume_hat]]</f>
        <v>23504.776231928499</v>
      </c>
      <c r="P6279">
        <f>Table15[[#This Row],[price]]-Table15[[#This Row],[w]]</f>
        <v>-17.327619951386509</v>
      </c>
      <c r="Q6279">
        <f>[1]CPI!$A$10</f>
        <v>802.87238004861354</v>
      </c>
    </row>
    <row r="6280" spans="1:17" x14ac:dyDescent="0.25">
      <c r="A6280" s="1">
        <v>44537.625</v>
      </c>
      <c r="B6280" t="s">
        <v>6542</v>
      </c>
      <c r="C6280">
        <v>15</v>
      </c>
      <c r="D6280" t="s">
        <v>6557</v>
      </c>
      <c r="E6280">
        <v>28925.9</v>
      </c>
      <c r="F6280">
        <v>29227.03</v>
      </c>
      <c r="G6280">
        <v>824.2</v>
      </c>
      <c r="H6280">
        <v>829.88901720000001</v>
      </c>
      <c r="I6280">
        <f>[1]!Table11_2[[#This Row],[reward_real]]</f>
        <v>-9536232.8601999898</v>
      </c>
      <c r="J6280">
        <f>[1]!Table13_2[[#This Row],[reward_hat]]</f>
        <v>-9733609.9109254796</v>
      </c>
      <c r="K6280">
        <f>[1]!Table9_2[[#This Row],[retailer_benefit]]</f>
        <v>21192142.813324802</v>
      </c>
      <c r="L6280">
        <f>[1]!Table7_2[[#This Row],[optimum_policy]]</f>
        <v>1740</v>
      </c>
      <c r="M6280">
        <f>[1]!Table5_2[[#This Row],[consumer_cost]]</f>
        <v>40264608.5337248</v>
      </c>
      <c r="N6280">
        <f>[1]!Table3_2[[#This Row],[consume_real]]</f>
        <v>23140.5796170832</v>
      </c>
      <c r="O6280">
        <f>[1]!Table1_2[[#This Row],[consume_hat]]</f>
        <v>23457.618330917801</v>
      </c>
      <c r="P6280">
        <f>Table15[[#This Row],[price]]-Table15[[#This Row],[w]]</f>
        <v>-21.327619951386509</v>
      </c>
      <c r="Q6280">
        <f>[1]CPI!$A$10</f>
        <v>802.87238004861354</v>
      </c>
    </row>
    <row r="6281" spans="1:17" x14ac:dyDescent="0.25">
      <c r="A6281" s="1">
        <v>44537.666666666664</v>
      </c>
      <c r="B6281" t="s">
        <v>6542</v>
      </c>
      <c r="C6281">
        <v>16</v>
      </c>
      <c r="D6281" t="s">
        <v>6558</v>
      </c>
      <c r="E6281">
        <v>29015.8</v>
      </c>
      <c r="F6281">
        <v>29224.69</v>
      </c>
      <c r="G6281">
        <v>828.8</v>
      </c>
      <c r="H6281">
        <v>840.0020452</v>
      </c>
      <c r="I6281">
        <f>[1]!Table11_2[[#This Row],[reward_real]]</f>
        <v>-9644619.7935999893</v>
      </c>
      <c r="J6281">
        <f>[1]!Table13_2[[#This Row],[reward_hat]]</f>
        <v>-9907205.1738785394</v>
      </c>
      <c r="K6281">
        <f>[1]!Table9_2[[#This Row],[retailer_benefit]]</f>
        <v>21206992.171641599</v>
      </c>
      <c r="L6281">
        <f>[1]!Table7_2[[#This Row],[optimum_policy]]</f>
        <v>1740</v>
      </c>
      <c r="M6281">
        <f>[1]!Table5_2[[#This Row],[consumer_cost]]</f>
        <v>40496231.758841597</v>
      </c>
      <c r="N6281">
        <f>[1]!Table3_2[[#This Row],[consume_real]]</f>
        <v>23273.6964131274</v>
      </c>
      <c r="O6281">
        <f>[1]!Table1_2[[#This Row],[consume_hat]]</f>
        <v>23588.5263158938</v>
      </c>
      <c r="P6281">
        <f>Table15[[#This Row],[price]]-Table15[[#This Row],[w]]</f>
        <v>-25.927619951386419</v>
      </c>
      <c r="Q6281">
        <f>[1]CPI!$A$10</f>
        <v>802.87238004861354</v>
      </c>
    </row>
    <row r="6282" spans="1:17" x14ac:dyDescent="0.25">
      <c r="A6282" s="1">
        <v>44537.708333333336</v>
      </c>
      <c r="B6282" t="s">
        <v>6542</v>
      </c>
      <c r="C6282">
        <v>17</v>
      </c>
      <c r="D6282" t="s">
        <v>6559</v>
      </c>
      <c r="E6282">
        <v>30029.1</v>
      </c>
      <c r="F6282">
        <v>30117.19</v>
      </c>
      <c r="G6282">
        <v>827.9</v>
      </c>
      <c r="H6282">
        <v>841.64792209999996</v>
      </c>
      <c r="I6282">
        <f>[1]!Table11_2[[#This Row],[reward_real]]</f>
        <v>-9965487.1550999992</v>
      </c>
      <c r="J6282">
        <f>[1]!Table13_2[[#This Row],[reward_hat]]</f>
        <v>-10239009.571556</v>
      </c>
      <c r="K6282">
        <f>[1]!Table9_2[[#This Row],[retailer_benefit]]</f>
        <v>21958016.2680679</v>
      </c>
      <c r="L6282">
        <f>[1]!Table7_2[[#This Row],[optimum_policy]]</f>
        <v>1740</v>
      </c>
      <c r="M6282">
        <f>[1]!Table5_2[[#This Row],[consumer_cost]]</f>
        <v>41888990.578267902</v>
      </c>
      <c r="N6282">
        <f>[1]!Table3_2[[#This Row],[consume_real]]</f>
        <v>24074.1325162459</v>
      </c>
      <c r="O6282">
        <f>[1]!Table1_2[[#This Row],[consume_hat]]</f>
        <v>24330.8616417382</v>
      </c>
      <c r="P6282">
        <f>Table15[[#This Row],[price]]-Table15[[#This Row],[w]]</f>
        <v>-25.027619951386441</v>
      </c>
      <c r="Q6282">
        <f>[1]CPI!$A$10</f>
        <v>802.87238004861354</v>
      </c>
    </row>
    <row r="6283" spans="1:17" x14ac:dyDescent="0.25">
      <c r="A6283" s="1">
        <v>44537.75</v>
      </c>
      <c r="B6283" t="s">
        <v>6542</v>
      </c>
      <c r="C6283">
        <v>18</v>
      </c>
      <c r="D6283" t="s">
        <v>6560</v>
      </c>
      <c r="E6283">
        <v>32645.599999999999</v>
      </c>
      <c r="F6283">
        <v>32625.45</v>
      </c>
      <c r="G6283">
        <v>813.5</v>
      </c>
      <c r="H6283">
        <v>833.86279660000002</v>
      </c>
      <c r="I6283">
        <f>[1]!Table11_2[[#This Row],[reward_real]]</f>
        <v>-10556444.4439999</v>
      </c>
      <c r="J6283">
        <f>[1]!Table13_2[[#This Row],[reward_hat]]</f>
        <v>-10941892.4260056</v>
      </c>
      <c r="K6283">
        <f>[1]!Table9_2[[#This Row],[retailer_benefit]]</f>
        <v>24045595.0273288</v>
      </c>
      <c r="L6283">
        <f>[1]!Table7_2[[#This Row],[optimum_policy]]</f>
        <v>1740</v>
      </c>
      <c r="M6283">
        <f>[1]!Table5_2[[#This Row],[consumer_cost]]</f>
        <v>45158483.915328801</v>
      </c>
      <c r="N6283">
        <f>[1]!Table3_2[[#This Row],[consume_real]]</f>
        <v>25953.1516754763</v>
      </c>
      <c r="O6283">
        <f>[1]!Table1_2[[#This Row],[consume_hat]]</f>
        <v>26243.867626769301</v>
      </c>
      <c r="P6283">
        <f>Table15[[#This Row],[price]]-Table15[[#This Row],[w]]</f>
        <v>-10.627619951386464</v>
      </c>
      <c r="Q6283">
        <f>[1]CPI!$A$10</f>
        <v>802.87238004861354</v>
      </c>
    </row>
    <row r="6284" spans="1:17" x14ac:dyDescent="0.25">
      <c r="A6284" s="1">
        <v>44537.791666666664</v>
      </c>
      <c r="B6284" t="s">
        <v>6542</v>
      </c>
      <c r="C6284">
        <v>19</v>
      </c>
      <c r="D6284" t="s">
        <v>6561</v>
      </c>
      <c r="E6284">
        <v>32731.1</v>
      </c>
      <c r="F6284">
        <v>32570.03</v>
      </c>
      <c r="G6284">
        <v>814.7</v>
      </c>
      <c r="H6284">
        <v>843.33147929999996</v>
      </c>
      <c r="I6284">
        <f>[1]!Table11_2[[#This Row],[reward_real]]</f>
        <v>-10607265.770300001</v>
      </c>
      <c r="J6284">
        <f>[1]!Table13_2[[#This Row],[reward_hat]]</f>
        <v>-11105258.935200701</v>
      </c>
      <c r="K6284">
        <f>[1]!Table9_2[[#This Row],[retailer_benefit]]</f>
        <v>24094520.724827699</v>
      </c>
      <c r="L6284">
        <f>[1]!Table7_2[[#This Row],[optimum_policy]]</f>
        <v>1740</v>
      </c>
      <c r="M6284">
        <f>[1]!Table5_2[[#This Row],[consumer_cost]]</f>
        <v>45309052.265427701</v>
      </c>
      <c r="N6284">
        <f>[1]!Table3_2[[#This Row],[consume_real]]</f>
        <v>26039.685210015901</v>
      </c>
      <c r="O6284">
        <f>[1]!Table1_2[[#This Row],[consume_hat]]</f>
        <v>26336.640354120598</v>
      </c>
      <c r="P6284">
        <f>Table15[[#This Row],[price]]-Table15[[#This Row],[w]]</f>
        <v>-11.827619951386509</v>
      </c>
      <c r="Q6284">
        <f>[1]CPI!$A$10</f>
        <v>802.87238004861354</v>
      </c>
    </row>
    <row r="6285" spans="1:17" x14ac:dyDescent="0.25">
      <c r="A6285" s="1">
        <v>44537.833333333336</v>
      </c>
      <c r="B6285" t="s">
        <v>6542</v>
      </c>
      <c r="C6285">
        <v>20</v>
      </c>
      <c r="D6285" t="s">
        <v>6562</v>
      </c>
      <c r="E6285">
        <v>31952.3</v>
      </c>
      <c r="F6285">
        <v>31916.31</v>
      </c>
      <c r="G6285">
        <v>827.5</v>
      </c>
      <c r="H6285">
        <v>849.50403459999995</v>
      </c>
      <c r="I6285">
        <f>[1]!Table11_2[[#This Row],[reward_real]]</f>
        <v>-10452396.137499999</v>
      </c>
      <c r="J6285">
        <f>[1]!Table13_2[[#This Row],[reward_hat]]</f>
        <v>-10854972.585819701</v>
      </c>
      <c r="K6285">
        <f>[1]!Table9_2[[#This Row],[retailer_benefit]]</f>
        <v>24315241.770015098</v>
      </c>
      <c r="L6285">
        <f>[1]!Table7_2[[#This Row],[optimum_policy]]</f>
        <v>1790</v>
      </c>
      <c r="M6285">
        <f>[1]!Table5_2[[#This Row],[consumer_cost]]</f>
        <v>45220034.045015097</v>
      </c>
      <c r="N6285">
        <f>[1]!Table3_2[[#This Row],[consume_real]]</f>
        <v>25262.588851963701</v>
      </c>
      <c r="O6285">
        <f>[1]!Table1_2[[#This Row],[consume_hat]]</f>
        <v>25556.023618999301</v>
      </c>
      <c r="P6285">
        <f>Table15[[#This Row],[price]]-Table15[[#This Row],[w]]</f>
        <v>-24.627619951386464</v>
      </c>
      <c r="Q6285">
        <f>[1]CPI!$A$10</f>
        <v>802.87238004861354</v>
      </c>
    </row>
    <row r="6286" spans="1:17" x14ac:dyDescent="0.25">
      <c r="A6286" s="1">
        <v>44537.875</v>
      </c>
      <c r="B6286" t="s">
        <v>6542</v>
      </c>
      <c r="C6286">
        <v>21</v>
      </c>
      <c r="D6286" t="s">
        <v>6563</v>
      </c>
      <c r="E6286">
        <v>31524.9</v>
      </c>
      <c r="F6286">
        <v>31209.439999999999</v>
      </c>
      <c r="G6286">
        <v>821.2</v>
      </c>
      <c r="H6286">
        <v>844.14093100000002</v>
      </c>
      <c r="I6286">
        <f>[1]!Table11_2[[#This Row],[reward_real]]</f>
        <v>-10337266.9092</v>
      </c>
      <c r="J6286">
        <f>[1]!Table13_2[[#This Row],[reward_hat]]</f>
        <v>-10656249.481857</v>
      </c>
      <c r="K6286">
        <f>[1]!Table9_2[[#This Row],[retailer_benefit]]</f>
        <v>23131711.729598001</v>
      </c>
      <c r="L6286">
        <f>[1]!Table7_2[[#This Row],[optimum_policy]]</f>
        <v>1740</v>
      </c>
      <c r="M6286">
        <f>[1]!Table5_2[[#This Row],[consumer_cost]]</f>
        <v>43806245.547998004</v>
      </c>
      <c r="N6286">
        <f>[1]!Table3_2[[#This Row],[consume_real]]</f>
        <v>25176.003188504601</v>
      </c>
      <c r="O6286">
        <f>[1]!Table1_2[[#This Row],[consume_hat]]</f>
        <v>25247.560188242998</v>
      </c>
      <c r="P6286">
        <f>Table15[[#This Row],[price]]-Table15[[#This Row],[w]]</f>
        <v>-18.327619951386509</v>
      </c>
      <c r="Q6286">
        <f>[1]CPI!$A$10</f>
        <v>802.87238004861354</v>
      </c>
    </row>
    <row r="6287" spans="1:17" x14ac:dyDescent="0.25">
      <c r="A6287" s="1">
        <v>44537.916666666664</v>
      </c>
      <c r="B6287" t="s">
        <v>6542</v>
      </c>
      <c r="C6287">
        <v>22</v>
      </c>
      <c r="D6287" t="s">
        <v>6564</v>
      </c>
      <c r="E6287">
        <v>30492.9</v>
      </c>
      <c r="F6287">
        <v>30364.82</v>
      </c>
      <c r="G6287">
        <v>809.7</v>
      </c>
      <c r="H6287">
        <v>827.94362609999996</v>
      </c>
      <c r="I6287">
        <f>[1]!Table11_2[[#This Row],[reward_real]]</f>
        <v>-9791971.5266999993</v>
      </c>
      <c r="J6287">
        <f>[1]!Table13_2[[#This Row],[reward_hat]]</f>
        <v>-10077681.101964399</v>
      </c>
      <c r="K6287">
        <f>[1]!Table9_2[[#This Row],[retailer_benefit]]</f>
        <v>22500854.912409499</v>
      </c>
      <c r="L6287">
        <f>[1]!Table7_2[[#This Row],[optimum_policy]]</f>
        <v>1740</v>
      </c>
      <c r="M6287">
        <f>[1]!Table5_2[[#This Row],[consumer_cost]]</f>
        <v>42084797.965809502</v>
      </c>
      <c r="N6287">
        <f>[1]!Table3_2[[#This Row],[consume_real]]</f>
        <v>24186.665497591701</v>
      </c>
      <c r="O6287">
        <f>[1]!Table1_2[[#This Row],[consume_hat]]</f>
        <v>24343.8823235358</v>
      </c>
      <c r="P6287">
        <f>Table15[[#This Row],[price]]-Table15[[#This Row],[w]]</f>
        <v>-6.8276199513865095</v>
      </c>
      <c r="Q6287">
        <f>[1]CPI!$A$10</f>
        <v>802.87238004861354</v>
      </c>
    </row>
    <row r="6288" spans="1:17" x14ac:dyDescent="0.25">
      <c r="A6288" s="1">
        <v>44537.958333333336</v>
      </c>
      <c r="B6288" t="s">
        <v>6542</v>
      </c>
      <c r="C6288">
        <v>23</v>
      </c>
      <c r="D6288" t="s">
        <v>6565</v>
      </c>
      <c r="E6288">
        <v>29271.3</v>
      </c>
      <c r="F6288">
        <v>29033.11</v>
      </c>
      <c r="G6288">
        <v>794.1</v>
      </c>
      <c r="H6288">
        <v>826.30848809999998</v>
      </c>
      <c r="I6288">
        <f>[1]!Table11_2[[#This Row],[reward_real]]</f>
        <v>-9130274.6247000005</v>
      </c>
      <c r="J6288">
        <f>[1]!Table13_2[[#This Row],[reward_hat]]</f>
        <v>-9607695.0586510096</v>
      </c>
      <c r="K6288">
        <f>[1]!Table9_2[[#This Row],[retailer_benefit]]</f>
        <v>21751232.256652098</v>
      </c>
      <c r="L6288">
        <f>[1]!Table7_2[[#This Row],[optimum_policy]]</f>
        <v>1740</v>
      </c>
      <c r="M6288">
        <f>[1]!Table5_2[[#This Row],[consumer_cost]]</f>
        <v>40011781.506052099</v>
      </c>
      <c r="N6288">
        <f>[1]!Table3_2[[#This Row],[consume_real]]</f>
        <v>22995.276727616099</v>
      </c>
      <c r="O6288">
        <f>[1]!Table1_2[[#This Row],[consume_hat]]</f>
        <v>23254.4992513164</v>
      </c>
      <c r="P6288">
        <f>Table15[[#This Row],[price]]-Table15[[#This Row],[w]]</f>
        <v>8.7723800486135133</v>
      </c>
      <c r="Q6288">
        <f>[1]CPI!$A$10</f>
        <v>802.87238004861354</v>
      </c>
    </row>
    <row r="6289" spans="1:17" x14ac:dyDescent="0.25">
      <c r="A6289" s="1">
        <v>44538</v>
      </c>
      <c r="B6289" t="s">
        <v>6542</v>
      </c>
      <c r="C6289">
        <v>24</v>
      </c>
      <c r="D6289" t="s">
        <v>6566</v>
      </c>
      <c r="E6289">
        <v>27303.9</v>
      </c>
      <c r="F6289">
        <v>27402.68</v>
      </c>
      <c r="G6289">
        <v>782.4</v>
      </c>
      <c r="H6289">
        <v>808.61078650000002</v>
      </c>
      <c r="I6289">
        <f>[1]!Table11_2[[#This Row],[reward_real]]</f>
        <v>-8450993.9123999998</v>
      </c>
      <c r="J6289">
        <f>[1]!Table13_2[[#This Row],[reward_hat]]</f>
        <v>-8905332.9213874396</v>
      </c>
      <c r="K6289">
        <f>[1]!Table9_2[[#This Row],[retailer_benefit]]</f>
        <v>19606651.520690799</v>
      </c>
      <c r="L6289">
        <f>[1]!Table7_2[[#This Row],[optimum_policy]]</f>
        <v>1690</v>
      </c>
      <c r="M6289">
        <f>[1]!Table5_2[[#This Row],[consumer_cost]]</f>
        <v>36508639.345490798</v>
      </c>
      <c r="N6289">
        <f>[1]!Table3_2[[#This Row],[consume_real]]</f>
        <v>21602.745174846601</v>
      </c>
      <c r="O6289">
        <f>[1]!Table1_2[[#This Row],[consume_hat]]</f>
        <v>22026.253100842499</v>
      </c>
      <c r="P6289">
        <f>Table15[[#This Row],[price]]-Table15[[#This Row],[w]]</f>
        <v>20.472380048613559</v>
      </c>
      <c r="Q6289">
        <f>[1]CPI!$A$10</f>
        <v>802.87238004861354</v>
      </c>
    </row>
    <row r="6290" spans="1:17" x14ac:dyDescent="0.25">
      <c r="A6290" s="1">
        <v>44538.041666666664</v>
      </c>
      <c r="B6290" t="s">
        <v>6567</v>
      </c>
      <c r="C6290">
        <v>1</v>
      </c>
      <c r="D6290" t="s">
        <v>6568</v>
      </c>
      <c r="E6290">
        <v>25570.9</v>
      </c>
      <c r="F6290">
        <v>25390.71</v>
      </c>
      <c r="G6290">
        <v>772.8</v>
      </c>
      <c r="H6290">
        <v>770.74210630000005</v>
      </c>
      <c r="I6290">
        <f>[1]!Table11_2[[#This Row],[reward_real]]</f>
        <v>-7999907.2067999896</v>
      </c>
      <c r="J6290">
        <f>[1]!Table13_2[[#This Row],[reward_hat]]</f>
        <v>-7912706.0887917802</v>
      </c>
      <c r="K6290">
        <f>[1]!Table9_2[[#This Row],[retailer_benefit]]</f>
        <v>16919058.409412399</v>
      </c>
      <c r="L6290">
        <f>[1]!Table7_2[[#This Row],[optimum_policy]]</f>
        <v>1590</v>
      </c>
      <c r="M6290">
        <f>[1]!Table5_2[[#This Row],[consumer_cost]]</f>
        <v>32918872.8230124</v>
      </c>
      <c r="N6290">
        <f>[1]!Table3_2[[#This Row],[consume_real]]</f>
        <v>20703.693599378799</v>
      </c>
      <c r="O6290">
        <f>[1]!Table1_2[[#This Row],[consume_hat]]</f>
        <v>20532.694463081501</v>
      </c>
      <c r="P6290">
        <f>Table15[[#This Row],[price]]-Table15[[#This Row],[w]]</f>
        <v>30.072380048613581</v>
      </c>
      <c r="Q6290">
        <f>[1]CPI!$A$10</f>
        <v>802.87238004861354</v>
      </c>
    </row>
    <row r="6291" spans="1:17" x14ac:dyDescent="0.25">
      <c r="A6291" s="1">
        <v>44538.083333333336</v>
      </c>
      <c r="B6291" t="s">
        <v>6567</v>
      </c>
      <c r="C6291">
        <v>2</v>
      </c>
      <c r="D6291" t="s">
        <v>6569</v>
      </c>
      <c r="E6291">
        <v>24432.6</v>
      </c>
      <c r="F6291">
        <v>24360.82</v>
      </c>
      <c r="G6291">
        <v>683.4</v>
      </c>
      <c r="H6291">
        <v>699.21473230000004</v>
      </c>
      <c r="I6291">
        <f>[1]!Table11_2[[#This Row],[reward_real]]</f>
        <v>-6684905.9555999897</v>
      </c>
      <c r="J6291">
        <f>[1]!Table13_2[[#This Row],[reward_hat]]</f>
        <v>-6892569.8262990601</v>
      </c>
      <c r="K6291">
        <f>[1]!Table9_2[[#This Row],[retailer_benefit]]</f>
        <v>14801872.5373338</v>
      </c>
      <c r="L6291">
        <f>[1]!Table7_2[[#This Row],[optimum_policy]]</f>
        <v>1440</v>
      </c>
      <c r="M6291">
        <f>[1]!Table5_2[[#This Row],[consumer_cost]]</f>
        <v>28171684.448533799</v>
      </c>
      <c r="N6291">
        <f>[1]!Table3_2[[#This Row],[consume_real]]</f>
        <v>19563.669755926199</v>
      </c>
      <c r="O6291">
        <f>[1]!Table1_2[[#This Row],[consume_hat]]</f>
        <v>19715.1733454764</v>
      </c>
      <c r="P6291">
        <f>Table15[[#This Row],[price]]-Table15[[#This Row],[w]]</f>
        <v>119.47238004861356</v>
      </c>
      <c r="Q6291">
        <f>[1]CPI!$A$10</f>
        <v>802.87238004861354</v>
      </c>
    </row>
    <row r="6292" spans="1:17" x14ac:dyDescent="0.25">
      <c r="A6292" s="1">
        <v>44538.125</v>
      </c>
      <c r="B6292" t="s">
        <v>6567</v>
      </c>
      <c r="C6292">
        <v>3</v>
      </c>
      <c r="D6292" t="s">
        <v>6570</v>
      </c>
      <c r="E6292">
        <v>23843.3</v>
      </c>
      <c r="F6292">
        <v>23632.82</v>
      </c>
      <c r="G6292">
        <v>609.6</v>
      </c>
      <c r="H6292">
        <v>636.48737440000002</v>
      </c>
      <c r="I6292">
        <f>[1]!Table11_2[[#This Row],[reward_real]]</f>
        <v>-5700074.6711999997</v>
      </c>
      <c r="J6292">
        <f>[1]!Table13_2[[#This Row],[reward_hat]]</f>
        <v>-6024656.9238123298</v>
      </c>
      <c r="K6292">
        <f>[1]!Table9_2[[#This Row],[retailer_benefit]]</f>
        <v>13659234.054607799</v>
      </c>
      <c r="L6292">
        <f>[1]!Table7_2[[#This Row],[optimum_policy]]</f>
        <v>1340</v>
      </c>
      <c r="M6292">
        <f>[1]!Table5_2[[#This Row],[consumer_cost]]</f>
        <v>25059383.397007801</v>
      </c>
      <c r="N6292">
        <f>[1]!Table3_2[[#This Row],[consume_real]]</f>
        <v>18701.0323858267</v>
      </c>
      <c r="O6292">
        <f>[1]!Table1_2[[#This Row],[consume_hat]]</f>
        <v>18930.955006573698</v>
      </c>
      <c r="P6292">
        <f>Table15[[#This Row],[price]]-Table15[[#This Row],[w]]</f>
        <v>193.27238004861351</v>
      </c>
      <c r="Q6292">
        <f>[1]CPI!$A$10</f>
        <v>802.87238004861354</v>
      </c>
    </row>
    <row r="6293" spans="1:17" x14ac:dyDescent="0.25">
      <c r="A6293" s="1">
        <v>44538.166666666664</v>
      </c>
      <c r="B6293" t="s">
        <v>6567</v>
      </c>
      <c r="C6293">
        <v>4</v>
      </c>
      <c r="D6293" t="s">
        <v>6571</v>
      </c>
      <c r="E6293">
        <v>23180.400000000001</v>
      </c>
      <c r="F6293">
        <v>23297.48</v>
      </c>
      <c r="G6293">
        <v>600.79999999999995</v>
      </c>
      <c r="H6293">
        <v>617.38503649999996</v>
      </c>
      <c r="I6293">
        <f>[1]!Table11_2[[#This Row],[reward_real]]</f>
        <v>-5525558.3087999998</v>
      </c>
      <c r="J6293">
        <f>[1]!Table13_2[[#This Row],[reward_hat]]</f>
        <v>-5781436.7405561199</v>
      </c>
      <c r="K6293">
        <f>[1]!Table9_2[[#This Row],[retailer_benefit]]</f>
        <v>12677146.426181599</v>
      </c>
      <c r="L6293">
        <f>[1]!Table7_2[[#This Row],[optimum_policy]]</f>
        <v>1290</v>
      </c>
      <c r="M6293">
        <f>[1]!Table5_2[[#This Row],[consumer_cost]]</f>
        <v>23728263.043781601</v>
      </c>
      <c r="N6293">
        <f>[1]!Table3_2[[#This Row],[consume_real]]</f>
        <v>18394.0023595206</v>
      </c>
      <c r="O6293">
        <f>[1]!Table1_2[[#This Row],[consume_hat]]</f>
        <v>18728.788029670701</v>
      </c>
      <c r="P6293">
        <f>Table15[[#This Row],[price]]-Table15[[#This Row],[w]]</f>
        <v>202.07238004861358</v>
      </c>
      <c r="Q6293">
        <f>[1]CPI!$A$10</f>
        <v>802.87238004861354</v>
      </c>
    </row>
    <row r="6294" spans="1:17" x14ac:dyDescent="0.25">
      <c r="A6294" s="1">
        <v>44538.208333333336</v>
      </c>
      <c r="B6294" t="s">
        <v>6567</v>
      </c>
      <c r="C6294">
        <v>5</v>
      </c>
      <c r="D6294" t="s">
        <v>6572</v>
      </c>
      <c r="E6294">
        <v>23424.5</v>
      </c>
      <c r="F6294">
        <v>23417.7</v>
      </c>
      <c r="G6294">
        <v>576.6</v>
      </c>
      <c r="H6294">
        <v>598.77174590000004</v>
      </c>
      <c r="I6294">
        <f>[1]!Table11_2[[#This Row],[reward_real]]</f>
        <v>-5354700.1529999999</v>
      </c>
      <c r="J6294">
        <f>[1]!Table13_2[[#This Row],[reward_hat]]</f>
        <v>-5659480.3765818998</v>
      </c>
      <c r="K6294">
        <f>[1]!Table9_2[[#This Row],[retailer_benefit]]</f>
        <v>12321568.094000001</v>
      </c>
      <c r="L6294">
        <f>[1]!Table7_2[[#This Row],[optimum_policy]]</f>
        <v>1240</v>
      </c>
      <c r="M6294">
        <f>[1]!Table5_2[[#This Row],[consumer_cost]]</f>
        <v>23030968.399999999</v>
      </c>
      <c r="N6294">
        <f>[1]!Table3_2[[#This Row],[consume_real]]</f>
        <v>18573.361612903202</v>
      </c>
      <c r="O6294">
        <f>[1]!Table1_2[[#This Row],[consume_hat]]</f>
        <v>18903.6320293436</v>
      </c>
      <c r="P6294">
        <f>Table15[[#This Row],[price]]-Table15[[#This Row],[w]]</f>
        <v>226.27238004861351</v>
      </c>
      <c r="Q6294">
        <f>[1]CPI!$A$10</f>
        <v>802.87238004861354</v>
      </c>
    </row>
    <row r="6295" spans="1:17" x14ac:dyDescent="0.25">
      <c r="A6295" s="1">
        <v>44538.25</v>
      </c>
      <c r="B6295" t="s">
        <v>6567</v>
      </c>
      <c r="C6295">
        <v>6</v>
      </c>
      <c r="D6295" t="s">
        <v>6573</v>
      </c>
      <c r="E6295">
        <v>23837.4</v>
      </c>
      <c r="F6295">
        <v>23717.78</v>
      </c>
      <c r="G6295">
        <v>568.6</v>
      </c>
      <c r="H6295">
        <v>592.00696089999997</v>
      </c>
      <c r="I6295">
        <f>[1]!Table11_2[[#This Row],[reward_real]]</f>
        <v>-5336574.0876000002</v>
      </c>
      <c r="J6295">
        <f>[1]!Table13_2[[#This Row],[reward_hat]]</f>
        <v>-5637339.3573366199</v>
      </c>
      <c r="K6295">
        <f>[1]!Table9_2[[#This Row],[retailer_benefit]]</f>
        <v>12602799.305011</v>
      </c>
      <c r="L6295">
        <f>[1]!Table7_2[[#This Row],[optimum_policy]]</f>
        <v>1240</v>
      </c>
      <c r="M6295">
        <f>[1]!Table5_2[[#This Row],[consumer_cost]]</f>
        <v>23275947.480211001</v>
      </c>
      <c r="N6295">
        <f>[1]!Table3_2[[#This Row],[consume_real]]</f>
        <v>18770.9253872669</v>
      </c>
      <c r="O6295">
        <f>[1]!Table1_2[[#This Row],[consume_hat]]</f>
        <v>19044.841462688699</v>
      </c>
      <c r="P6295">
        <f>Table15[[#This Row],[price]]-Table15[[#This Row],[w]]</f>
        <v>234.27238004861351</v>
      </c>
      <c r="Q6295">
        <f>[1]CPI!$A$10</f>
        <v>802.87238004861354</v>
      </c>
    </row>
    <row r="6296" spans="1:17" x14ac:dyDescent="0.25">
      <c r="A6296" s="1">
        <v>44538.291666666664</v>
      </c>
      <c r="B6296" t="s">
        <v>6567</v>
      </c>
      <c r="C6296">
        <v>7</v>
      </c>
      <c r="D6296" t="s">
        <v>6574</v>
      </c>
      <c r="E6296">
        <v>24372.799999999999</v>
      </c>
      <c r="F6296">
        <v>24332.28</v>
      </c>
      <c r="G6296">
        <v>567.29999999999995</v>
      </c>
      <c r="H6296">
        <v>589.78294919999996</v>
      </c>
      <c r="I6296">
        <f>[1]!Table11_2[[#This Row],[reward_real]]</f>
        <v>-5437742.2895999998</v>
      </c>
      <c r="J6296">
        <f>[1]!Table13_2[[#This Row],[reward_hat]]</f>
        <v>-5751468.22888395</v>
      </c>
      <c r="K6296">
        <f>[1]!Table9_2[[#This Row],[retailer_benefit]]</f>
        <v>12896066.413586801</v>
      </c>
      <c r="L6296">
        <f>[1]!Table7_2[[#This Row],[optimum_policy]]</f>
        <v>1240</v>
      </c>
      <c r="M6296">
        <f>[1]!Table5_2[[#This Row],[consumer_cost]]</f>
        <v>23771550.992786799</v>
      </c>
      <c r="N6296">
        <f>[1]!Table3_2[[#This Row],[consume_real]]</f>
        <v>19170.605639344201</v>
      </c>
      <c r="O6296">
        <f>[1]!Table1_2[[#This Row],[consume_hat]]</f>
        <v>19503.6775366238</v>
      </c>
      <c r="P6296">
        <f>Table15[[#This Row],[price]]-Table15[[#This Row],[w]]</f>
        <v>235.57238004861358</v>
      </c>
      <c r="Q6296">
        <f>[1]CPI!$A$10</f>
        <v>802.87238004861354</v>
      </c>
    </row>
    <row r="6297" spans="1:17" x14ac:dyDescent="0.25">
      <c r="A6297" s="1">
        <v>44538.333333333336</v>
      </c>
      <c r="B6297" t="s">
        <v>6567</v>
      </c>
      <c r="C6297">
        <v>8</v>
      </c>
      <c r="D6297" t="s">
        <v>6575</v>
      </c>
      <c r="E6297">
        <v>25478.400000000001</v>
      </c>
      <c r="F6297">
        <v>25526.04</v>
      </c>
      <c r="G6297">
        <v>681.9</v>
      </c>
      <c r="H6297">
        <v>682.47757309999997</v>
      </c>
      <c r="I6297">
        <f>[1]!Table11_2[[#This Row],[reward_real]]</f>
        <v>-6948494.7264</v>
      </c>
      <c r="J6297">
        <f>[1]!Table13_2[[#This Row],[reward_hat]]</f>
        <v>-6970185.6162371701</v>
      </c>
      <c r="K6297">
        <f>[1]!Table9_2[[#This Row],[retailer_benefit]]</f>
        <v>15449930.641102299</v>
      </c>
      <c r="L6297">
        <f>[1]!Table7_2[[#This Row],[optimum_policy]]</f>
        <v>1440</v>
      </c>
      <c r="M6297">
        <f>[1]!Table5_2[[#This Row],[consumer_cost]]</f>
        <v>29346920.093902301</v>
      </c>
      <c r="N6297">
        <f>[1]!Table3_2[[#This Row],[consume_real]]</f>
        <v>20379.805620765499</v>
      </c>
      <c r="O6297">
        <f>[1]!Table1_2[[#This Row],[consume_hat]]</f>
        <v>20426.1235551926</v>
      </c>
      <c r="P6297">
        <f>Table15[[#This Row],[price]]-Table15[[#This Row],[w]]</f>
        <v>120.97238004861356</v>
      </c>
      <c r="Q6297">
        <f>[1]CPI!$A$10</f>
        <v>802.87238004861354</v>
      </c>
    </row>
    <row r="6298" spans="1:17" x14ac:dyDescent="0.25">
      <c r="A6298" s="1">
        <v>44538.375</v>
      </c>
      <c r="B6298" t="s">
        <v>6567</v>
      </c>
      <c r="C6298">
        <v>9</v>
      </c>
      <c r="D6298" t="s">
        <v>6576</v>
      </c>
      <c r="E6298">
        <v>27332.6</v>
      </c>
      <c r="F6298">
        <v>27190.81</v>
      </c>
      <c r="G6298">
        <v>792</v>
      </c>
      <c r="H6298">
        <v>800.77044090000004</v>
      </c>
      <c r="I6298">
        <f>[1]!Table11_2[[#This Row],[reward_real]]</f>
        <v>-8614688.8680000007</v>
      </c>
      <c r="J6298">
        <f>[1]!Table13_2[[#This Row],[reward_hat]]</f>
        <v>-8710699.9770409092</v>
      </c>
      <c r="K6298">
        <f>[1]!Table9_2[[#This Row],[retailer_benefit]]</f>
        <v>19535329.806727201</v>
      </c>
      <c r="L6298">
        <f>[1]!Table7_2[[#This Row],[optimum_policy]]</f>
        <v>1690</v>
      </c>
      <c r="M6298">
        <f>[1]!Table5_2[[#This Row],[consumer_cost]]</f>
        <v>36764707.542727202</v>
      </c>
      <c r="N6298">
        <f>[1]!Table3_2[[#This Row],[consume_real]]</f>
        <v>21754.2648181818</v>
      </c>
      <c r="O6298">
        <f>[1]!Table1_2[[#This Row],[consume_hat]]</f>
        <v>21755.797997060301</v>
      </c>
      <c r="P6298">
        <f>Table15[[#This Row],[price]]-Table15[[#This Row],[w]]</f>
        <v>10.872380048613536</v>
      </c>
      <c r="Q6298">
        <f>[1]CPI!$A$10</f>
        <v>802.87238004861354</v>
      </c>
    </row>
    <row r="6299" spans="1:17" x14ac:dyDescent="0.25">
      <c r="A6299" s="1">
        <v>44538.416666666664</v>
      </c>
      <c r="B6299" t="s">
        <v>6567</v>
      </c>
      <c r="C6299">
        <v>10</v>
      </c>
      <c r="D6299" t="s">
        <v>6577</v>
      </c>
      <c r="E6299">
        <v>28977.8</v>
      </c>
      <c r="F6299">
        <v>28494.73</v>
      </c>
      <c r="G6299">
        <v>787</v>
      </c>
      <c r="H6299">
        <v>816.68193269999995</v>
      </c>
      <c r="I6299">
        <f>[1]!Table11_2[[#This Row],[reward_real]]</f>
        <v>-9047738.4939999897</v>
      </c>
      <c r="J6299">
        <f>[1]!Table13_2[[#This Row],[reward_hat]]</f>
        <v>-9395918.9567572903</v>
      </c>
      <c r="K6299">
        <f>[1]!Table9_2[[#This Row],[retailer_benefit]]</f>
        <v>20762662.9226988</v>
      </c>
      <c r="L6299">
        <f>[1]!Table7_2[[#This Row],[optimum_policy]]</f>
        <v>1690</v>
      </c>
      <c r="M6299">
        <f>[1]!Table5_2[[#This Row],[consumer_cost]]</f>
        <v>38858139.910698801</v>
      </c>
      <c r="N6299">
        <f>[1]!Table3_2[[#This Row],[consume_real]]</f>
        <v>22992.982195679699</v>
      </c>
      <c r="O6299">
        <f>[1]!Table1_2[[#This Row],[consume_hat]]</f>
        <v>23009.983642773001</v>
      </c>
      <c r="P6299">
        <f>Table15[[#This Row],[price]]-Table15[[#This Row],[w]]</f>
        <v>15.872380048613536</v>
      </c>
      <c r="Q6299">
        <f>[1]CPI!$A$10</f>
        <v>802.87238004861354</v>
      </c>
    </row>
    <row r="6300" spans="1:17" x14ac:dyDescent="0.25">
      <c r="A6300" s="1">
        <v>44538.458333333336</v>
      </c>
      <c r="B6300" t="s">
        <v>6567</v>
      </c>
      <c r="C6300">
        <v>11</v>
      </c>
      <c r="D6300" t="s">
        <v>6578</v>
      </c>
      <c r="E6300">
        <v>29803.200000000001</v>
      </c>
      <c r="F6300">
        <v>29457.57</v>
      </c>
      <c r="G6300">
        <v>792.4</v>
      </c>
      <c r="H6300">
        <v>817.68133269999998</v>
      </c>
      <c r="I6300">
        <f>[1]!Table11_2[[#This Row],[reward_real]]</f>
        <v>-9400406.1312000006</v>
      </c>
      <c r="J6300">
        <f>[1]!Table13_2[[#This Row],[reward_hat]]</f>
        <v>-9730777.6102470793</v>
      </c>
      <c r="K6300">
        <f>[1]!Table9_2[[#This Row],[retailer_benefit]]</f>
        <v>21296831.255338501</v>
      </c>
      <c r="L6300">
        <f>[1]!Table7_2[[#This Row],[optimum_policy]]</f>
        <v>1690</v>
      </c>
      <c r="M6300">
        <f>[1]!Table5_2[[#This Row],[consumer_cost]]</f>
        <v>40097643.517738499</v>
      </c>
      <c r="N6300">
        <f>[1]!Table3_2[[#This Row],[consume_real]]</f>
        <v>23726.416282685499</v>
      </c>
      <c r="O6300">
        <f>[1]!Table1_2[[#This Row],[consume_hat]]</f>
        <v>23800.904387973202</v>
      </c>
      <c r="P6300">
        <f>Table15[[#This Row],[price]]-Table15[[#This Row],[w]]</f>
        <v>10.472380048613559</v>
      </c>
      <c r="Q6300">
        <f>[1]CPI!$A$10</f>
        <v>802.87238004861354</v>
      </c>
    </row>
    <row r="6301" spans="1:17" x14ac:dyDescent="0.25">
      <c r="A6301" s="1">
        <v>44538.5</v>
      </c>
      <c r="B6301" t="s">
        <v>6567</v>
      </c>
      <c r="C6301">
        <v>12</v>
      </c>
      <c r="D6301" t="s">
        <v>6579</v>
      </c>
      <c r="E6301">
        <v>30333.3</v>
      </c>
      <c r="F6301">
        <v>30040.13</v>
      </c>
      <c r="G6301">
        <v>801.2</v>
      </c>
      <c r="H6301">
        <v>810.77002730000004</v>
      </c>
      <c r="I6301">
        <f>[1]!Table11_2[[#This Row],[reward_real]]</f>
        <v>-9725098.6463999897</v>
      </c>
      <c r="J6301">
        <f>[1]!Table13_2[[#This Row],[reward_hat]]</f>
        <v>-9800722.0690037403</v>
      </c>
      <c r="K6301">
        <f>[1]!Table9_2[[#This Row],[retailer_benefit]]</f>
        <v>21576803.9863213</v>
      </c>
      <c r="L6301">
        <f>[1]!Table7_2[[#This Row],[optimum_policy]]</f>
        <v>1690</v>
      </c>
      <c r="M6301">
        <f>[1]!Table5_2[[#This Row],[consumer_cost]]</f>
        <v>41027001.279121302</v>
      </c>
      <c r="N6301">
        <f>[1]!Table3_2[[#This Row],[consume_real]]</f>
        <v>24276.3321178232</v>
      </c>
      <c r="O6301">
        <f>[1]!Table1_2[[#This Row],[consume_hat]]</f>
        <v>24176.330498011899</v>
      </c>
      <c r="P6301">
        <f>Table15[[#This Row],[price]]-Table15[[#This Row],[w]]</f>
        <v>1.6723800486134905</v>
      </c>
      <c r="Q6301">
        <f>[1]CPI!$A$10</f>
        <v>802.87238004861354</v>
      </c>
    </row>
    <row r="6302" spans="1:17" x14ac:dyDescent="0.25">
      <c r="A6302" s="1">
        <v>44538.541666666664</v>
      </c>
      <c r="B6302" t="s">
        <v>6567</v>
      </c>
      <c r="C6302">
        <v>13</v>
      </c>
      <c r="D6302" t="s">
        <v>6580</v>
      </c>
      <c r="E6302">
        <v>29842.7</v>
      </c>
      <c r="F6302">
        <v>29688.34</v>
      </c>
      <c r="G6302">
        <v>808.5</v>
      </c>
      <c r="H6302">
        <v>815.41812319999997</v>
      </c>
      <c r="I6302">
        <f>[1]!Table11_2[[#This Row],[reward_real]]</f>
        <v>-9696340.8705000002</v>
      </c>
      <c r="J6302">
        <f>[1]!Table13_2[[#This Row],[reward_hat]]</f>
        <v>-9767365.6721283998</v>
      </c>
      <c r="K6302">
        <f>[1]!Table9_2[[#This Row],[retailer_benefit]]</f>
        <v>21143659.807905301</v>
      </c>
      <c r="L6302">
        <f>[1]!Table7_2[[#This Row],[optimum_policy]]</f>
        <v>1690</v>
      </c>
      <c r="M6302">
        <f>[1]!Table5_2[[#This Row],[consumer_cost]]</f>
        <v>40536341.548905298</v>
      </c>
      <c r="N6302">
        <f>[1]!Table3_2[[#This Row],[consume_real]]</f>
        <v>23986.000916511999</v>
      </c>
      <c r="O6302">
        <f>[1]!Table1_2[[#This Row],[consume_hat]]</f>
        <v>23956.704894655501</v>
      </c>
      <c r="P6302">
        <f>Table15[[#This Row],[price]]-Table15[[#This Row],[w]]</f>
        <v>-5.627619951386464</v>
      </c>
      <c r="Q6302">
        <f>[1]CPI!$A$10</f>
        <v>802.87238004861354</v>
      </c>
    </row>
    <row r="6303" spans="1:17" x14ac:dyDescent="0.25">
      <c r="A6303" s="1">
        <v>44538.583333333336</v>
      </c>
      <c r="B6303" t="s">
        <v>6567</v>
      </c>
      <c r="C6303">
        <v>14</v>
      </c>
      <c r="D6303" t="s">
        <v>6581</v>
      </c>
      <c r="E6303">
        <v>29294.3</v>
      </c>
      <c r="F6303">
        <v>28935.05</v>
      </c>
      <c r="G6303">
        <v>815</v>
      </c>
      <c r="H6303">
        <v>821.99155759999996</v>
      </c>
      <c r="I6303">
        <f>[1]!Table11_2[[#This Row],[reward_real]]</f>
        <v>-9630501.125</v>
      </c>
      <c r="J6303">
        <f>[1]!Table13_2[[#This Row],[reward_hat]]</f>
        <v>-9631755.3189037293</v>
      </c>
      <c r="K6303">
        <f>[1]!Table9_2[[#This Row],[retailer_benefit]]</f>
        <v>20678990.145705499</v>
      </c>
      <c r="L6303">
        <f>[1]!Table7_2[[#This Row],[optimum_policy]]</f>
        <v>1690</v>
      </c>
      <c r="M6303">
        <f>[1]!Table5_2[[#This Row],[consumer_cost]]</f>
        <v>39939992.395705499</v>
      </c>
      <c r="N6303">
        <f>[1]!Table3_2[[#This Row],[consume_real]]</f>
        <v>23633.131595092</v>
      </c>
      <c r="O6303">
        <f>[1]!Table1_2[[#This Row],[consume_hat]]</f>
        <v>23435.1684740948</v>
      </c>
      <c r="P6303">
        <f>Table15[[#This Row],[price]]-Table15[[#This Row],[w]]</f>
        <v>-12.127619951386464</v>
      </c>
      <c r="Q6303">
        <f>[1]CPI!$A$10</f>
        <v>802.87238004861354</v>
      </c>
    </row>
    <row r="6304" spans="1:17" x14ac:dyDescent="0.25">
      <c r="A6304" s="1">
        <v>44538.625</v>
      </c>
      <c r="B6304" t="s">
        <v>6567</v>
      </c>
      <c r="C6304">
        <v>15</v>
      </c>
      <c r="D6304" t="s">
        <v>6582</v>
      </c>
      <c r="E6304">
        <v>28994.2</v>
      </c>
      <c r="F6304">
        <v>28841.439999999999</v>
      </c>
      <c r="G6304">
        <v>823.7</v>
      </c>
      <c r="H6304">
        <v>823.44621930000005</v>
      </c>
      <c r="I6304">
        <f>[1]!Table11_2[[#This Row],[reward_real]]</f>
        <v>-9680670.4785999991</v>
      </c>
      <c r="J6304">
        <f>[1]!Table13_2[[#This Row],[reward_hat]]</f>
        <v>-9625348.0645920802</v>
      </c>
      <c r="K6304">
        <f>[1]!Table9_2[[#This Row],[retailer_benefit]]</f>
        <v>20362668.0481029</v>
      </c>
      <c r="L6304">
        <f>[1]!Table7_2[[#This Row],[optimum_policy]]</f>
        <v>1690</v>
      </c>
      <c r="M6304">
        <f>[1]!Table5_2[[#This Row],[consumer_cost]]</f>
        <v>39724009.005302899</v>
      </c>
      <c r="N6304">
        <f>[1]!Table3_2[[#This Row],[consume_real]]</f>
        <v>23505.330772368499</v>
      </c>
      <c r="O6304">
        <f>[1]!Table1_2[[#This Row],[consume_hat]]</f>
        <v>23378.206953392899</v>
      </c>
      <c r="P6304">
        <f>Table15[[#This Row],[price]]-Table15[[#This Row],[w]]</f>
        <v>-20.827619951386509</v>
      </c>
      <c r="Q6304">
        <f>[1]CPI!$A$10</f>
        <v>802.87238004861354</v>
      </c>
    </row>
    <row r="6305" spans="1:17" x14ac:dyDescent="0.25">
      <c r="A6305" s="1">
        <v>44538.666666666664</v>
      </c>
      <c r="B6305" t="s">
        <v>6567</v>
      </c>
      <c r="C6305">
        <v>16</v>
      </c>
      <c r="D6305" t="s">
        <v>6583</v>
      </c>
      <c r="E6305">
        <v>29024.5</v>
      </c>
      <c r="F6305">
        <v>28889.11</v>
      </c>
      <c r="G6305">
        <v>827.5</v>
      </c>
      <c r="H6305">
        <v>832.0512483</v>
      </c>
      <c r="I6305">
        <f>[1]!Table11_2[[#This Row],[reward_real]]</f>
        <v>-9625249.8125</v>
      </c>
      <c r="J6305">
        <f>[1]!Table13_2[[#This Row],[reward_hat]]</f>
        <v>-9657925.1965587009</v>
      </c>
      <c r="K6305">
        <f>[1]!Table9_2[[#This Row],[retailer_benefit]]</f>
        <v>21227892.335724998</v>
      </c>
      <c r="L6305">
        <f>[1]!Table7_2[[#This Row],[optimum_policy]]</f>
        <v>1740</v>
      </c>
      <c r="M6305">
        <f>[1]!Table5_2[[#This Row],[consumer_cost]]</f>
        <v>40478391.960725002</v>
      </c>
      <c r="N6305">
        <f>[1]!Table3_2[[#This Row],[consume_real]]</f>
        <v>23263.443655589101</v>
      </c>
      <c r="O6305">
        <f>[1]!Table1_2[[#This Row],[consume_hat]]</f>
        <v>23214.736390593102</v>
      </c>
      <c r="P6305">
        <f>Table15[[#This Row],[price]]-Table15[[#This Row],[w]]</f>
        <v>-24.627619951386464</v>
      </c>
      <c r="Q6305">
        <f>[1]CPI!$A$10</f>
        <v>802.87238004861354</v>
      </c>
    </row>
    <row r="6306" spans="1:17" x14ac:dyDescent="0.25">
      <c r="A6306" s="1">
        <v>44538.708333333336</v>
      </c>
      <c r="B6306" t="s">
        <v>6567</v>
      </c>
      <c r="C6306">
        <v>17</v>
      </c>
      <c r="D6306" t="s">
        <v>6584</v>
      </c>
      <c r="E6306">
        <v>29926.2</v>
      </c>
      <c r="F6306">
        <v>29712.03</v>
      </c>
      <c r="G6306">
        <v>829.6</v>
      </c>
      <c r="H6306">
        <v>839.91175859999998</v>
      </c>
      <c r="I6306">
        <f>[1]!Table11_2[[#This Row],[reward_real]]</f>
        <v>-9961354.6368000004</v>
      </c>
      <c r="J6306">
        <f>[1]!Table13_2[[#This Row],[reward_hat]]</f>
        <v>-10070831.2888704</v>
      </c>
      <c r="K6306">
        <f>[1]!Table9_2[[#This Row],[retailer_benefit]]</f>
        <v>21863108.151742298</v>
      </c>
      <c r="L6306">
        <f>[1]!Table7_2[[#This Row],[optimum_policy]]</f>
        <v>1740</v>
      </c>
      <c r="M6306">
        <f>[1]!Table5_2[[#This Row],[consumer_cost]]</f>
        <v>41785817.425342299</v>
      </c>
      <c r="N6306">
        <f>[1]!Table3_2[[#This Row],[consume_real]]</f>
        <v>24014.8376007714</v>
      </c>
      <c r="O6306">
        <f>[1]!Table1_2[[#This Row],[consume_hat]]</f>
        <v>23980.688890892699</v>
      </c>
      <c r="P6306">
        <f>Table15[[#This Row],[price]]-Table15[[#This Row],[w]]</f>
        <v>-26.727619951386487</v>
      </c>
      <c r="Q6306">
        <f>[1]CPI!$A$10</f>
        <v>802.87238004861354</v>
      </c>
    </row>
    <row r="6307" spans="1:17" x14ac:dyDescent="0.25">
      <c r="A6307" s="1">
        <v>44538.75</v>
      </c>
      <c r="B6307" t="s">
        <v>6567</v>
      </c>
      <c r="C6307">
        <v>18</v>
      </c>
      <c r="D6307" t="s">
        <v>6585</v>
      </c>
      <c r="E6307">
        <v>32478.3</v>
      </c>
      <c r="F6307">
        <v>32221.41</v>
      </c>
      <c r="G6307">
        <v>815.8</v>
      </c>
      <c r="H6307">
        <v>827.29302089999999</v>
      </c>
      <c r="I6307">
        <f>[1]!Table11_2[[#This Row],[reward_real]]</f>
        <v>-10546418.5325999</v>
      </c>
      <c r="J6307">
        <f>[1]!Table13_2[[#This Row],[reward_hat]]</f>
        <v>-10681490.2874153</v>
      </c>
      <c r="K6307">
        <f>[1]!Table9_2[[#This Row],[retailer_benefit]]</f>
        <v>23895562.657094602</v>
      </c>
      <c r="L6307">
        <f>[1]!Table7_2[[#This Row],[optimum_policy]]</f>
        <v>1740</v>
      </c>
      <c r="M6307">
        <f>[1]!Table5_2[[#This Row],[consumer_cost]]</f>
        <v>44988399.722294599</v>
      </c>
      <c r="N6307">
        <f>[1]!Table3_2[[#This Row],[consume_real]]</f>
        <v>25855.4021392498</v>
      </c>
      <c r="O6307">
        <f>[1]!Table1_2[[#This Row],[consume_hat]]</f>
        <v>25822.749661384099</v>
      </c>
      <c r="P6307">
        <f>Table15[[#This Row],[price]]-Table15[[#This Row],[w]]</f>
        <v>-12.927619951386419</v>
      </c>
      <c r="Q6307">
        <f>[1]CPI!$A$10</f>
        <v>802.87238004861354</v>
      </c>
    </row>
    <row r="6308" spans="1:17" x14ac:dyDescent="0.25">
      <c r="A6308" s="1">
        <v>44538.791666666664</v>
      </c>
      <c r="B6308" t="s">
        <v>6567</v>
      </c>
      <c r="C6308">
        <v>19</v>
      </c>
      <c r="D6308" t="s">
        <v>6586</v>
      </c>
      <c r="E6308">
        <v>32251.1</v>
      </c>
      <c r="F6308">
        <v>32152.81</v>
      </c>
      <c r="G6308">
        <v>824</v>
      </c>
      <c r="H6308">
        <v>837.41747550000002</v>
      </c>
      <c r="I6308">
        <f>[1]!Table11_2[[#This Row],[reward_real]]</f>
        <v>-10628672.516000001</v>
      </c>
      <c r="J6308">
        <f>[1]!Table13_2[[#This Row],[reward_hat]]</f>
        <v>-10850811.692777799</v>
      </c>
      <c r="K6308">
        <f>[1]!Table9_2[[#This Row],[retailer_benefit]]</f>
        <v>23630737.9239223</v>
      </c>
      <c r="L6308">
        <f>[1]!Table7_2[[#This Row],[optimum_policy]]</f>
        <v>1740</v>
      </c>
      <c r="M6308">
        <f>[1]!Table5_2[[#This Row],[consumer_cost]]</f>
        <v>44888082.955922298</v>
      </c>
      <c r="N6308">
        <f>[1]!Table3_2[[#This Row],[consume_real]]</f>
        <v>25797.748825242699</v>
      </c>
      <c r="O6308">
        <f>[1]!Table1_2[[#This Row],[consume_hat]]</f>
        <v>25914.939704543802</v>
      </c>
      <c r="P6308">
        <f>Table15[[#This Row],[price]]-Table15[[#This Row],[w]]</f>
        <v>-21.127619951386464</v>
      </c>
      <c r="Q6308">
        <f>[1]CPI!$A$10</f>
        <v>802.87238004861354</v>
      </c>
    </row>
    <row r="6309" spans="1:17" x14ac:dyDescent="0.25">
      <c r="A6309" s="1">
        <v>44538.833333333336</v>
      </c>
      <c r="B6309" t="s">
        <v>6567</v>
      </c>
      <c r="C6309">
        <v>20</v>
      </c>
      <c r="D6309" t="s">
        <v>6587</v>
      </c>
      <c r="E6309">
        <v>31697.7</v>
      </c>
      <c r="F6309">
        <v>31595.64</v>
      </c>
      <c r="G6309">
        <v>824.9</v>
      </c>
      <c r="H6309">
        <v>847.82140330000004</v>
      </c>
      <c r="I6309">
        <f>[1]!Table11_2[[#This Row],[reward_real]]</f>
        <v>-10463125.490700001</v>
      </c>
      <c r="J6309">
        <f>[1]!Table13_2[[#This Row],[reward_hat]]</f>
        <v>-10856724.083285799</v>
      </c>
      <c r="K6309">
        <f>[1]!Table9_2[[#This Row],[retailer_benefit]]</f>
        <v>23214465.1146552</v>
      </c>
      <c r="L6309">
        <f>[1]!Table7_2[[#This Row],[optimum_policy]]</f>
        <v>1740</v>
      </c>
      <c r="M6309">
        <f>[1]!Table5_2[[#This Row],[consumer_cost]]</f>
        <v>44140716.096055202</v>
      </c>
      <c r="N6309">
        <f>[1]!Table3_2[[#This Row],[consume_real]]</f>
        <v>25368.227641410998</v>
      </c>
      <c r="O6309">
        <f>[1]!Table1_2[[#This Row],[consume_hat]]</f>
        <v>25610.875217516699</v>
      </c>
      <c r="P6309">
        <f>Table15[[#This Row],[price]]-Table15[[#This Row],[w]]</f>
        <v>-22.027619951386441</v>
      </c>
      <c r="Q6309">
        <f>[1]CPI!$A$10</f>
        <v>802.87238004861354</v>
      </c>
    </row>
    <row r="6310" spans="1:17" x14ac:dyDescent="0.25">
      <c r="A6310" s="1">
        <v>44538.875</v>
      </c>
      <c r="B6310" t="s">
        <v>6567</v>
      </c>
      <c r="C6310">
        <v>21</v>
      </c>
      <c r="D6310" t="s">
        <v>6588</v>
      </c>
      <c r="E6310">
        <v>31197.9</v>
      </c>
      <c r="F6310">
        <v>30941.15</v>
      </c>
      <c r="G6310">
        <v>824.4</v>
      </c>
      <c r="H6310">
        <v>841.95934520000003</v>
      </c>
      <c r="I6310">
        <f>[1]!Table11_2[[#This Row],[reward_real]]</f>
        <v>-10288942.6284</v>
      </c>
      <c r="J6310">
        <f>[1]!Table13_2[[#This Row],[reward_hat]]</f>
        <v>-10524818.2428183</v>
      </c>
      <c r="K6310">
        <f>[1]!Table9_2[[#This Row],[retailer_benefit]]</f>
        <v>22854332.534116998</v>
      </c>
      <c r="L6310">
        <f>[1]!Table7_2[[#This Row],[optimum_policy]]</f>
        <v>1740</v>
      </c>
      <c r="M6310">
        <f>[1]!Table5_2[[#This Row],[consumer_cost]]</f>
        <v>43432217.790917002</v>
      </c>
      <c r="N6310">
        <f>[1]!Table3_2[[#This Row],[consume_real]]</f>
        <v>24961.044707423502</v>
      </c>
      <c r="O6310">
        <f>[1]!Table1_2[[#This Row],[consume_hat]]</f>
        <v>25000.775399590799</v>
      </c>
      <c r="P6310">
        <f>Table15[[#This Row],[price]]-Table15[[#This Row],[w]]</f>
        <v>-21.527619951386441</v>
      </c>
      <c r="Q6310">
        <f>[1]CPI!$A$10</f>
        <v>802.87238004861354</v>
      </c>
    </row>
    <row r="6311" spans="1:17" x14ac:dyDescent="0.25">
      <c r="A6311" s="1">
        <v>44538.916666666664</v>
      </c>
      <c r="B6311" t="s">
        <v>6567</v>
      </c>
      <c r="C6311">
        <v>22</v>
      </c>
      <c r="D6311" t="s">
        <v>6589</v>
      </c>
      <c r="E6311">
        <v>30279.7</v>
      </c>
      <c r="F6311">
        <v>29989.67</v>
      </c>
      <c r="G6311">
        <v>815.9</v>
      </c>
      <c r="H6311">
        <v>825.39851650000003</v>
      </c>
      <c r="I6311">
        <f>[1]!Table11_2[[#This Row],[reward_real]]</f>
        <v>-9834271.2456999999</v>
      </c>
      <c r="J6311">
        <f>[1]!Table13_2[[#This Row],[reward_hat]]</f>
        <v>-9908140.8641927298</v>
      </c>
      <c r="K6311">
        <f>[1]!Table9_2[[#This Row],[retailer_benefit]]</f>
        <v>22276872.308251899</v>
      </c>
      <c r="L6311">
        <f>[1]!Table7_2[[#This Row],[optimum_policy]]</f>
        <v>1740</v>
      </c>
      <c r="M6311">
        <f>[1]!Table5_2[[#This Row],[consumer_cost]]</f>
        <v>41945414.799651898</v>
      </c>
      <c r="N6311">
        <f>[1]!Table3_2[[#This Row],[consume_real]]</f>
        <v>24106.560229685001</v>
      </c>
      <c r="O6311">
        <f>[1]!Table1_2[[#This Row],[consume_hat]]</f>
        <v>24008.138289078699</v>
      </c>
      <c r="P6311">
        <f>Table15[[#This Row],[price]]-Table15[[#This Row],[w]]</f>
        <v>-13.027619951386441</v>
      </c>
      <c r="Q6311">
        <f>[1]CPI!$A$10</f>
        <v>802.87238004861354</v>
      </c>
    </row>
    <row r="6312" spans="1:17" x14ac:dyDescent="0.25">
      <c r="A6312" s="1">
        <v>44538.958333333336</v>
      </c>
      <c r="B6312" t="s">
        <v>6567</v>
      </c>
      <c r="C6312">
        <v>23</v>
      </c>
      <c r="D6312" t="s">
        <v>6590</v>
      </c>
      <c r="E6312">
        <v>28914.2</v>
      </c>
      <c r="F6312">
        <v>28664.81</v>
      </c>
      <c r="G6312">
        <v>798.3</v>
      </c>
      <c r="H6312">
        <v>823.61220109999999</v>
      </c>
      <c r="I6312">
        <f>[1]!Table11_2[[#This Row],[reward_real]]</f>
        <v>-9220651.6373999994</v>
      </c>
      <c r="J6312">
        <f>[1]!Table13_2[[#This Row],[reward_hat]]</f>
        <v>-9569207.8812352698</v>
      </c>
      <c r="K6312">
        <f>[1]!Table9_2[[#This Row],[retailer_benefit]]</f>
        <v>20598910.347161599</v>
      </c>
      <c r="L6312">
        <f>[1]!Table7_2[[#This Row],[optimum_policy]]</f>
        <v>1690</v>
      </c>
      <c r="M6312">
        <f>[1]!Table5_2[[#This Row],[consumer_cost]]</f>
        <v>39040213.621961601</v>
      </c>
      <c r="N6312">
        <f>[1]!Table3_2[[#This Row],[consume_real]]</f>
        <v>23100.718119503901</v>
      </c>
      <c r="O6312">
        <f>[1]!Table1_2[[#This Row],[consume_hat]]</f>
        <v>23237.1688241888</v>
      </c>
      <c r="P6312">
        <f>Table15[[#This Row],[price]]-Table15[[#This Row],[w]]</f>
        <v>4.5723800486135815</v>
      </c>
      <c r="Q6312">
        <f>[1]CPI!$A$10</f>
        <v>802.87238004861354</v>
      </c>
    </row>
    <row r="6313" spans="1:17" x14ac:dyDescent="0.25">
      <c r="A6313" s="1">
        <v>44539</v>
      </c>
      <c r="B6313" t="s">
        <v>6567</v>
      </c>
      <c r="C6313">
        <v>24</v>
      </c>
      <c r="D6313" t="s">
        <v>6591</v>
      </c>
      <c r="E6313">
        <v>27372.3</v>
      </c>
      <c r="F6313">
        <v>27010.1</v>
      </c>
      <c r="G6313">
        <v>773.7</v>
      </c>
      <c r="H6313">
        <v>804.33801970000002</v>
      </c>
      <c r="I6313">
        <f>[1]!Table11_2[[#This Row],[reward_real]]</f>
        <v>-8331662.7909000004</v>
      </c>
      <c r="J6313">
        <f>[1]!Table13_2[[#This Row],[reward_hat]]</f>
        <v>-8709661.4944831003</v>
      </c>
      <c r="K6313">
        <f>[1]!Table9_2[[#This Row],[retailer_benefit]]</f>
        <v>19734529.1852182</v>
      </c>
      <c r="L6313">
        <f>[1]!Table7_2[[#This Row],[optimum_policy]]</f>
        <v>1690</v>
      </c>
      <c r="M6313">
        <f>[1]!Table5_2[[#This Row],[consumer_cost]]</f>
        <v>36397854.767018199</v>
      </c>
      <c r="N6313">
        <f>[1]!Table3_2[[#This Row],[consume_real]]</f>
        <v>21537.192169833201</v>
      </c>
      <c r="O6313">
        <f>[1]!Table1_2[[#This Row],[consume_hat]]</f>
        <v>21656.719639979099</v>
      </c>
      <c r="P6313">
        <f>Table15[[#This Row],[price]]-Table15[[#This Row],[w]]</f>
        <v>29.172380048613491</v>
      </c>
      <c r="Q6313">
        <f>[1]CPI!$A$10</f>
        <v>802.87238004861354</v>
      </c>
    </row>
    <row r="6314" spans="1:17" x14ac:dyDescent="0.25">
      <c r="A6314" s="1">
        <v>44539.041666666664</v>
      </c>
      <c r="B6314" t="s">
        <v>6592</v>
      </c>
      <c r="C6314">
        <v>1</v>
      </c>
      <c r="D6314" t="s">
        <v>6593</v>
      </c>
      <c r="E6314">
        <v>25842.1</v>
      </c>
      <c r="F6314">
        <v>25652.54</v>
      </c>
      <c r="G6314">
        <v>781.5</v>
      </c>
      <c r="H6314">
        <v>769.48616509999999</v>
      </c>
      <c r="I6314">
        <f>[1]!Table11_2[[#This Row],[reward_real]]</f>
        <v>-8217400.1684999997</v>
      </c>
      <c r="J6314">
        <f>[1]!Table13_2[[#This Row],[reward_hat]]</f>
        <v>-7975293.5575059196</v>
      </c>
      <c r="K6314">
        <f>[1]!Table9_2[[#This Row],[retailer_benefit]]</f>
        <v>17002605.339046001</v>
      </c>
      <c r="L6314">
        <f>[1]!Table7_2[[#This Row],[optimum_policy]]</f>
        <v>1590</v>
      </c>
      <c r="M6314">
        <f>[1]!Table5_2[[#This Row],[consumer_cost]]</f>
        <v>33437405.676045999</v>
      </c>
      <c r="N6314">
        <f>[1]!Table3_2[[#This Row],[consume_real]]</f>
        <v>21029.814890595</v>
      </c>
      <c r="O6314">
        <f>[1]!Table1_2[[#This Row],[consume_hat]]</f>
        <v>20728.880957777299</v>
      </c>
      <c r="P6314">
        <f>Table15[[#This Row],[price]]-Table15[[#This Row],[w]]</f>
        <v>21.372380048613536</v>
      </c>
      <c r="Q6314">
        <f>[1]CPI!$A$10</f>
        <v>802.87238004861354</v>
      </c>
    </row>
    <row r="6315" spans="1:17" x14ac:dyDescent="0.25">
      <c r="A6315" s="1">
        <v>44539.083333333336</v>
      </c>
      <c r="B6315" t="s">
        <v>6592</v>
      </c>
      <c r="C6315">
        <v>2</v>
      </c>
      <c r="D6315" t="s">
        <v>6594</v>
      </c>
      <c r="E6315">
        <v>24414.9</v>
      </c>
      <c r="F6315">
        <v>24356.17</v>
      </c>
      <c r="G6315">
        <v>716.2</v>
      </c>
      <c r="H6315">
        <v>696.67707410000003</v>
      </c>
      <c r="I6315">
        <f>[1]!Table11_2[[#This Row],[reward_real]]</f>
        <v>-7152540.2741999999</v>
      </c>
      <c r="J6315">
        <f>[1]!Table13_2[[#This Row],[reward_hat]]</f>
        <v>-6854787.6660905899</v>
      </c>
      <c r="K6315">
        <f>[1]!Table9_2[[#This Row],[retailer_benefit]]</f>
        <v>14456879.7834849</v>
      </c>
      <c r="L6315">
        <f>[1]!Table7_2[[#This Row],[optimum_policy]]</f>
        <v>1440</v>
      </c>
      <c r="M6315">
        <f>[1]!Table5_2[[#This Row],[consumer_cost]]</f>
        <v>28761960.331884898</v>
      </c>
      <c r="N6315">
        <f>[1]!Table3_2[[#This Row],[consume_real]]</f>
        <v>19973.583563808901</v>
      </c>
      <c r="O6315">
        <f>[1]!Table1_2[[#This Row],[consume_hat]]</f>
        <v>19678.522291843401</v>
      </c>
      <c r="P6315">
        <f>Table15[[#This Row],[price]]-Table15[[#This Row],[w]]</f>
        <v>86.672380048613491</v>
      </c>
      <c r="Q6315">
        <f>[1]CPI!$A$10</f>
        <v>802.87238004861354</v>
      </c>
    </row>
    <row r="6316" spans="1:17" x14ac:dyDescent="0.25">
      <c r="A6316" s="1">
        <v>44539.125</v>
      </c>
      <c r="B6316" t="s">
        <v>6592</v>
      </c>
      <c r="C6316">
        <v>3</v>
      </c>
      <c r="D6316" t="s">
        <v>6595</v>
      </c>
      <c r="E6316">
        <v>23400.1</v>
      </c>
      <c r="F6316">
        <v>23572.92</v>
      </c>
      <c r="G6316">
        <v>635.9</v>
      </c>
      <c r="H6316">
        <v>630.86705129999996</v>
      </c>
      <c r="I6316">
        <f>[1]!Table11_2[[#This Row],[reward_real]]</f>
        <v>-6062521.3080999898</v>
      </c>
      <c r="J6316">
        <f>[1]!Table13_2[[#This Row],[reward_hat]]</f>
        <v>-6037297.3207539199</v>
      </c>
      <c r="K6316">
        <f>[1]!Table9_2[[#This Row],[retailer_benefit]]</f>
        <v>12472071.6704771</v>
      </c>
      <c r="L6316">
        <f>[1]!Table7_2[[#This Row],[optimum_policy]]</f>
        <v>1290</v>
      </c>
      <c r="M6316">
        <f>[1]!Table5_2[[#This Row],[consumer_cost]]</f>
        <v>24597114.2866771</v>
      </c>
      <c r="N6316">
        <f>[1]!Table3_2[[#This Row],[consume_real]]</f>
        <v>19067.530454788401</v>
      </c>
      <c r="O6316">
        <f>[1]!Table1_2[[#This Row],[consume_hat]]</f>
        <v>19139.6818351945</v>
      </c>
      <c r="P6316">
        <f>Table15[[#This Row],[price]]-Table15[[#This Row],[w]]</f>
        <v>166.97238004861356</v>
      </c>
      <c r="Q6316">
        <f>[1]CPI!$A$10</f>
        <v>802.87238004861354</v>
      </c>
    </row>
    <row r="6317" spans="1:17" x14ac:dyDescent="0.25">
      <c r="A6317" s="1">
        <v>44539.166666666664</v>
      </c>
      <c r="B6317" t="s">
        <v>6592</v>
      </c>
      <c r="C6317">
        <v>4</v>
      </c>
      <c r="D6317" t="s">
        <v>6596</v>
      </c>
      <c r="E6317">
        <v>23055.3</v>
      </c>
      <c r="F6317">
        <v>23273.279999999999</v>
      </c>
      <c r="G6317">
        <v>618.1</v>
      </c>
      <c r="H6317">
        <v>608.81093699999997</v>
      </c>
      <c r="I6317">
        <f>[1]!Table11_2[[#This Row],[reward_real]]</f>
        <v>-5834812.2686999999</v>
      </c>
      <c r="J6317">
        <f>[1]!Table13_2[[#This Row],[reward_hat]]</f>
        <v>-5762428.1198265599</v>
      </c>
      <c r="K6317">
        <f>[1]!Table9_2[[#This Row],[retailer_benefit]]</f>
        <v>11741367.901325099</v>
      </c>
      <c r="L6317">
        <f>[1]!Table7_2[[#This Row],[optimum_policy]]</f>
        <v>1240</v>
      </c>
      <c r="M6317">
        <f>[1]!Table5_2[[#This Row],[consumer_cost]]</f>
        <v>23410992.438725099</v>
      </c>
      <c r="N6317">
        <f>[1]!Table3_2[[#This Row],[consume_real]]</f>
        <v>18879.832611875099</v>
      </c>
      <c r="O6317">
        <f>[1]!Table1_2[[#This Row],[consume_hat]]</f>
        <v>18930.107098712298</v>
      </c>
      <c r="P6317">
        <f>Table15[[#This Row],[price]]-Table15[[#This Row],[w]]</f>
        <v>184.77238004861351</v>
      </c>
      <c r="Q6317">
        <f>[1]CPI!$A$10</f>
        <v>802.87238004861354</v>
      </c>
    </row>
    <row r="6318" spans="1:17" x14ac:dyDescent="0.25">
      <c r="A6318" s="1">
        <v>44539.208333333336</v>
      </c>
      <c r="B6318" t="s">
        <v>6592</v>
      </c>
      <c r="C6318">
        <v>5</v>
      </c>
      <c r="D6318" t="s">
        <v>6597</v>
      </c>
      <c r="E6318">
        <v>23168</v>
      </c>
      <c r="F6318">
        <v>23364.02</v>
      </c>
      <c r="G6318">
        <v>594.1</v>
      </c>
      <c r="H6318">
        <v>590.54241400000001</v>
      </c>
      <c r="I6318">
        <f>[1]!Table11_2[[#This Row],[reward_real]]</f>
        <v>-5535275.392</v>
      </c>
      <c r="J6318">
        <f>[1]!Table13_2[[#This Row],[reward_hat]]</f>
        <v>-5533067.7826693999</v>
      </c>
      <c r="K6318">
        <f>[1]!Table9_2[[#This Row],[retailer_benefit]]</f>
        <v>12035799.951835699</v>
      </c>
      <c r="L6318">
        <f>[1]!Table7_2[[#This Row],[optimum_policy]]</f>
        <v>1240</v>
      </c>
      <c r="M6318">
        <f>[1]!Table5_2[[#This Row],[consumer_cost]]</f>
        <v>23106350.735835701</v>
      </c>
      <c r="N6318">
        <f>[1]!Table3_2[[#This Row],[consume_real]]</f>
        <v>18634.153819222302</v>
      </c>
      <c r="O6318">
        <f>[1]!Table1_2[[#This Row],[consume_hat]]</f>
        <v>18738.934416445099</v>
      </c>
      <c r="P6318">
        <f>Table15[[#This Row],[price]]-Table15[[#This Row],[w]]</f>
        <v>208.77238004861351</v>
      </c>
      <c r="Q6318">
        <f>[1]CPI!$A$10</f>
        <v>802.87238004861354</v>
      </c>
    </row>
    <row r="6319" spans="1:17" x14ac:dyDescent="0.25">
      <c r="A6319" s="1">
        <v>44539.25</v>
      </c>
      <c r="B6319" t="s">
        <v>6592</v>
      </c>
      <c r="C6319">
        <v>6</v>
      </c>
      <c r="D6319" t="s">
        <v>6598</v>
      </c>
      <c r="E6319">
        <v>23519.9</v>
      </c>
      <c r="F6319">
        <v>23576.560000000001</v>
      </c>
      <c r="G6319">
        <v>590.29999999999995</v>
      </c>
      <c r="H6319">
        <v>585.11282059999996</v>
      </c>
      <c r="I6319">
        <f>[1]!Table11_2[[#This Row],[reward_real]]</f>
        <v>-5672458.9222999997</v>
      </c>
      <c r="J6319">
        <f>[1]!Table13_2[[#This Row],[reward_hat]]</f>
        <v>-5613969.4623170104</v>
      </c>
      <c r="K6319">
        <f>[1]!Table9_2[[#This Row],[retailer_benefit]]</f>
        <v>11525575.523304399</v>
      </c>
      <c r="L6319">
        <f>[1]!Table7_2[[#This Row],[optimum_policy]]</f>
        <v>1190</v>
      </c>
      <c r="M6319">
        <f>[1]!Table5_2[[#This Row],[consumer_cost]]</f>
        <v>22870493.367904399</v>
      </c>
      <c r="N6319">
        <f>[1]!Table3_2[[#This Row],[consume_real]]</f>
        <v>19218.901989835598</v>
      </c>
      <c r="O6319">
        <f>[1]!Table1_2[[#This Row],[consume_hat]]</f>
        <v>19189.357212112802</v>
      </c>
      <c r="P6319">
        <f>Table15[[#This Row],[price]]-Table15[[#This Row],[w]]</f>
        <v>212.57238004861358</v>
      </c>
      <c r="Q6319">
        <f>[1]CPI!$A$10</f>
        <v>802.87238004861354</v>
      </c>
    </row>
    <row r="6320" spans="1:17" x14ac:dyDescent="0.25">
      <c r="A6320" s="1">
        <v>44539.291666666664</v>
      </c>
      <c r="B6320" t="s">
        <v>6592</v>
      </c>
      <c r="C6320">
        <v>7</v>
      </c>
      <c r="D6320" t="s">
        <v>6599</v>
      </c>
      <c r="E6320">
        <v>24224.9</v>
      </c>
      <c r="F6320">
        <v>24110.66</v>
      </c>
      <c r="G6320">
        <v>585.70000000000005</v>
      </c>
      <c r="H6320">
        <v>586.41931729999999</v>
      </c>
      <c r="I6320">
        <f>[1]!Table11_2[[#This Row],[reward_real]]</f>
        <v>-5776742.3287000004</v>
      </c>
      <c r="J6320">
        <f>[1]!Table13_2[[#This Row],[reward_hat]]</f>
        <v>-5759732.8130427804</v>
      </c>
      <c r="K6320">
        <f>[1]!Table9_2[[#This Row],[retailer_benefit]]</f>
        <v>11920387.192191901</v>
      </c>
      <c r="L6320">
        <f>[1]!Table7_2[[#This Row],[optimum_policy]]</f>
        <v>1190</v>
      </c>
      <c r="M6320">
        <f>[1]!Table5_2[[#This Row],[consumer_cost]]</f>
        <v>23473871.8495919</v>
      </c>
      <c r="N6320">
        <f>[1]!Table3_2[[#This Row],[consume_real]]</f>
        <v>19725.942730749499</v>
      </c>
      <c r="O6320">
        <f>[1]!Table1_2[[#This Row],[consume_hat]]</f>
        <v>19643.734927009598</v>
      </c>
      <c r="P6320">
        <f>Table15[[#This Row],[price]]-Table15[[#This Row],[w]]</f>
        <v>217.17238004861349</v>
      </c>
      <c r="Q6320">
        <f>[1]CPI!$A$10</f>
        <v>802.87238004861354</v>
      </c>
    </row>
    <row r="6321" spans="1:17" x14ac:dyDescent="0.25">
      <c r="A6321" s="1">
        <v>44539.333333333336</v>
      </c>
      <c r="B6321" t="s">
        <v>6592</v>
      </c>
      <c r="C6321">
        <v>8</v>
      </c>
      <c r="D6321" t="s">
        <v>6600</v>
      </c>
      <c r="E6321">
        <v>24909.8</v>
      </c>
      <c r="F6321">
        <v>24963.43</v>
      </c>
      <c r="G6321">
        <v>682.2</v>
      </c>
      <c r="H6321">
        <v>680.01399370000001</v>
      </c>
      <c r="I6321">
        <f>[1]!Table11_2[[#This Row],[reward_real]]</f>
        <v>-6909928.7004000004</v>
      </c>
      <c r="J6321">
        <f>[1]!Table13_2[[#This Row],[reward_hat]]</f>
        <v>-6892609.1280675801</v>
      </c>
      <c r="K6321">
        <f>[1]!Table9_2[[#This Row],[retailer_benefit]]</f>
        <v>14338456.564477</v>
      </c>
      <c r="L6321">
        <f>[1]!Table7_2[[#This Row],[optimum_policy]]</f>
        <v>1390</v>
      </c>
      <c r="M6321">
        <f>[1]!Table5_2[[#This Row],[consumer_cost]]</f>
        <v>28158313.965277001</v>
      </c>
      <c r="N6321">
        <f>[1]!Table3_2[[#This Row],[consume_real]]</f>
        <v>20257.7798311345</v>
      </c>
      <c r="O6321">
        <f>[1]!Table1_2[[#This Row],[consume_hat]]</f>
        <v>20271.962612463802</v>
      </c>
      <c r="P6321">
        <f>Table15[[#This Row],[price]]-Table15[[#This Row],[w]]</f>
        <v>120.67238004861349</v>
      </c>
      <c r="Q6321">
        <f>[1]CPI!$A$10</f>
        <v>802.87238004861354</v>
      </c>
    </row>
    <row r="6322" spans="1:17" x14ac:dyDescent="0.25">
      <c r="A6322" s="1">
        <v>44539.375</v>
      </c>
      <c r="B6322" t="s">
        <v>6592</v>
      </c>
      <c r="C6322">
        <v>9</v>
      </c>
      <c r="D6322" t="s">
        <v>6601</v>
      </c>
      <c r="E6322">
        <v>26665.9</v>
      </c>
      <c r="F6322">
        <v>26526.87</v>
      </c>
      <c r="G6322">
        <v>796.7</v>
      </c>
      <c r="H6322">
        <v>796.8183368</v>
      </c>
      <c r="I6322">
        <f>[1]!Table11_2[[#This Row],[reward_real]]</f>
        <v>-8598499.4527000003</v>
      </c>
      <c r="J6322">
        <f>[1]!Table13_2[[#This Row],[reward_hat]]</f>
        <v>-8555520.8842080403</v>
      </c>
      <c r="K6322">
        <f>[1]!Table9_2[[#This Row],[retailer_benefit]]</f>
        <v>18202873.323614601</v>
      </c>
      <c r="L6322">
        <f>[1]!Table7_2[[#This Row],[optimum_policy]]</f>
        <v>1640</v>
      </c>
      <c r="M6322">
        <f>[1]!Table5_2[[#This Row],[consumer_cost]]</f>
        <v>35399872.229014598</v>
      </c>
      <c r="N6322">
        <f>[1]!Table3_2[[#This Row],[consume_real]]</f>
        <v>21585.2879445211</v>
      </c>
      <c r="O6322">
        <f>[1]!Table1_2[[#This Row],[consume_hat]]</f>
        <v>21474.206827188998</v>
      </c>
      <c r="P6322">
        <f>Table15[[#This Row],[price]]-Table15[[#This Row],[w]]</f>
        <v>6.1723800486134905</v>
      </c>
      <c r="Q6322">
        <f>[1]CPI!$A$10</f>
        <v>802.87238004861354</v>
      </c>
    </row>
    <row r="6323" spans="1:17" x14ac:dyDescent="0.25">
      <c r="A6323" s="1">
        <v>44539.416666666664</v>
      </c>
      <c r="B6323" t="s">
        <v>6592</v>
      </c>
      <c r="C6323">
        <v>10</v>
      </c>
      <c r="D6323" t="s">
        <v>6602</v>
      </c>
      <c r="E6323">
        <v>28292.400000000001</v>
      </c>
      <c r="F6323">
        <v>27974.27</v>
      </c>
      <c r="G6323">
        <v>812.7</v>
      </c>
      <c r="H6323">
        <v>806.54703040000004</v>
      </c>
      <c r="I6323">
        <f>[1]!Table11_2[[#This Row],[reward_real]]</f>
        <v>-9262733.7131999992</v>
      </c>
      <c r="J6323">
        <f>[1]!Table13_2[[#This Row],[reward_hat]]</f>
        <v>-9057026.5274646897</v>
      </c>
      <c r="K6323">
        <f>[1]!Table9_2[[#This Row],[retailer_benefit]]</f>
        <v>19998022.115394</v>
      </c>
      <c r="L6323">
        <f>[1]!Table7_2[[#This Row],[optimum_policy]]</f>
        <v>1690</v>
      </c>
      <c r="M6323">
        <f>[1]!Table5_2[[#This Row],[consumer_cost]]</f>
        <v>38523489.541794002</v>
      </c>
      <c r="N6323">
        <f>[1]!Table3_2[[#This Row],[consume_real]]</f>
        <v>22794.964225913602</v>
      </c>
      <c r="O6323">
        <f>[1]!Table1_2[[#This Row],[consume_hat]]</f>
        <v>22458.768517082299</v>
      </c>
      <c r="P6323">
        <f>Table15[[#This Row],[price]]-Table15[[#This Row],[w]]</f>
        <v>-9.8276199513865095</v>
      </c>
      <c r="Q6323">
        <f>[1]CPI!$A$10</f>
        <v>802.87238004861354</v>
      </c>
    </row>
    <row r="6324" spans="1:17" x14ac:dyDescent="0.25">
      <c r="A6324" s="1">
        <v>44539.458333333336</v>
      </c>
      <c r="B6324" t="s">
        <v>6592</v>
      </c>
      <c r="C6324">
        <v>11</v>
      </c>
      <c r="D6324" t="s">
        <v>6603</v>
      </c>
      <c r="E6324">
        <v>29434.1</v>
      </c>
      <c r="F6324">
        <v>28922.34</v>
      </c>
      <c r="G6324">
        <v>809.1</v>
      </c>
      <c r="H6324">
        <v>813.16150459999994</v>
      </c>
      <c r="I6324">
        <f>[1]!Table11_2[[#This Row],[reward_real]]</f>
        <v>-9574000.2729000002</v>
      </c>
      <c r="J6324">
        <f>[1]!Table13_2[[#This Row],[reward_hat]]</f>
        <v>-9476846.8566399906</v>
      </c>
      <c r="K6324">
        <f>[1]!Table9_2[[#This Row],[retailer_benefit]]</f>
        <v>20847205.142498098</v>
      </c>
      <c r="L6324">
        <f>[1]!Table7_2[[#This Row],[optimum_policy]]</f>
        <v>1690</v>
      </c>
      <c r="M6324">
        <f>[1]!Table5_2[[#This Row],[consumer_cost]]</f>
        <v>39995205.688298099</v>
      </c>
      <c r="N6324">
        <f>[1]!Table3_2[[#This Row],[consume_real]]</f>
        <v>23665.802182424901</v>
      </c>
      <c r="O6324">
        <f>[1]!Table1_2[[#This Row],[consume_hat]]</f>
        <v>23308.646077296002</v>
      </c>
      <c r="P6324">
        <f>Table15[[#This Row],[price]]-Table15[[#This Row],[w]]</f>
        <v>-6.2276199513864867</v>
      </c>
      <c r="Q6324">
        <f>[1]CPI!$A$10</f>
        <v>802.87238004861354</v>
      </c>
    </row>
    <row r="6325" spans="1:17" x14ac:dyDescent="0.25">
      <c r="A6325" s="1">
        <v>44539.5</v>
      </c>
      <c r="B6325" t="s">
        <v>6592</v>
      </c>
      <c r="C6325">
        <v>12</v>
      </c>
      <c r="D6325" t="s">
        <v>6604</v>
      </c>
      <c r="E6325">
        <v>30014.5</v>
      </c>
      <c r="F6325">
        <v>29519.86</v>
      </c>
      <c r="G6325">
        <v>803.6</v>
      </c>
      <c r="H6325">
        <v>807.27662740000005</v>
      </c>
      <c r="I6325">
        <f>[1]!Table11_2[[#This Row],[reward_real]]</f>
        <v>-9665389.3479999993</v>
      </c>
      <c r="J6325">
        <f>[1]!Table13_2[[#This Row],[reward_hat]]</f>
        <v>-9570138.1774394494</v>
      </c>
      <c r="K6325">
        <f>[1]!Table9_2[[#This Row],[retailer_benefit]]</f>
        <v>21322551.3142538</v>
      </c>
      <c r="L6325">
        <f>[1]!Table7_2[[#This Row],[optimum_policy]]</f>
        <v>1690</v>
      </c>
      <c r="M6325">
        <f>[1]!Table5_2[[#This Row],[consumer_cost]]</f>
        <v>40653330.010253802</v>
      </c>
      <c r="N6325">
        <f>[1]!Table3_2[[#This Row],[consume_real]]</f>
        <v>24055.224858138299</v>
      </c>
      <c r="O6325">
        <f>[1]!Table1_2[[#This Row],[consume_hat]]</f>
        <v>23709.6872431388</v>
      </c>
      <c r="P6325">
        <f>Table15[[#This Row],[price]]-Table15[[#This Row],[w]]</f>
        <v>-0.72761995138648672</v>
      </c>
      <c r="Q6325">
        <f>[1]CPI!$A$10</f>
        <v>802.87238004861354</v>
      </c>
    </row>
    <row r="6326" spans="1:17" x14ac:dyDescent="0.25">
      <c r="A6326" s="1">
        <v>44539.541666666664</v>
      </c>
      <c r="B6326" t="s">
        <v>6592</v>
      </c>
      <c r="C6326">
        <v>13</v>
      </c>
      <c r="D6326" t="s">
        <v>6605</v>
      </c>
      <c r="E6326">
        <v>29720.6</v>
      </c>
      <c r="F6326">
        <v>29127.15</v>
      </c>
      <c r="G6326">
        <v>808.5</v>
      </c>
      <c r="H6326">
        <v>812.67010589999995</v>
      </c>
      <c r="I6326">
        <f>[1]!Table11_2[[#This Row],[reward_real]]</f>
        <v>-9656668.7489999998</v>
      </c>
      <c r="J6326">
        <f>[1]!Table13_2[[#This Row],[reward_hat]]</f>
        <v>-9535511.28848988</v>
      </c>
      <c r="K6326">
        <f>[1]!Table9_2[[#This Row],[retailer_benefit]]</f>
        <v>21057151.5207012</v>
      </c>
      <c r="L6326">
        <f>[1]!Table7_2[[#This Row],[optimum_policy]]</f>
        <v>1690</v>
      </c>
      <c r="M6326">
        <f>[1]!Table5_2[[#This Row],[consumer_cost]]</f>
        <v>40370489.0187013</v>
      </c>
      <c r="N6326">
        <f>[1]!Table3_2[[#This Row],[consume_real]]</f>
        <v>23887.863324675302</v>
      </c>
      <c r="O6326">
        <f>[1]!Table1_2[[#This Row],[consume_hat]]</f>
        <v>23467.114687268899</v>
      </c>
      <c r="P6326">
        <f>Table15[[#This Row],[price]]-Table15[[#This Row],[w]]</f>
        <v>-5.627619951386464</v>
      </c>
      <c r="Q6326">
        <f>[1]CPI!$A$10</f>
        <v>802.87238004861354</v>
      </c>
    </row>
    <row r="6327" spans="1:17" x14ac:dyDescent="0.25">
      <c r="A6327" s="1">
        <v>44539.583333333336</v>
      </c>
      <c r="B6327" t="s">
        <v>6592</v>
      </c>
      <c r="C6327">
        <v>14</v>
      </c>
      <c r="D6327" t="s">
        <v>6606</v>
      </c>
      <c r="E6327">
        <v>28761</v>
      </c>
      <c r="F6327">
        <v>28286.75</v>
      </c>
      <c r="G6327">
        <v>811.8</v>
      </c>
      <c r="H6327">
        <v>818.29447889999994</v>
      </c>
      <c r="I6327">
        <f>[1]!Table11_2[[#This Row],[reward_real]]</f>
        <v>-9400877.9820000008</v>
      </c>
      <c r="J6327">
        <f>[1]!Table13_2[[#This Row],[reward_hat]]</f>
        <v>-9354251.2227094397</v>
      </c>
      <c r="K6327">
        <f>[1]!Table9_2[[#This Row],[retailer_benefit]]</f>
        <v>20339618.240434501</v>
      </c>
      <c r="L6327">
        <f>[1]!Table7_2[[#This Row],[optimum_policy]]</f>
        <v>1690</v>
      </c>
      <c r="M6327">
        <f>[1]!Table5_2[[#This Row],[consumer_cost]]</f>
        <v>39141374.204434499</v>
      </c>
      <c r="N6327">
        <f>[1]!Table3_2[[#This Row],[consume_real]]</f>
        <v>23160.5764523281</v>
      </c>
      <c r="O6327">
        <f>[1]!Table1_2[[#This Row],[consume_hat]]</f>
        <v>22862.799306356301</v>
      </c>
      <c r="P6327">
        <f>Table15[[#This Row],[price]]-Table15[[#This Row],[w]]</f>
        <v>-8.9276199513864185</v>
      </c>
      <c r="Q6327">
        <f>[1]CPI!$A$10</f>
        <v>802.87238004861354</v>
      </c>
    </row>
    <row r="6328" spans="1:17" x14ac:dyDescent="0.25">
      <c r="A6328" s="1">
        <v>44539.625</v>
      </c>
      <c r="B6328" t="s">
        <v>6592</v>
      </c>
      <c r="C6328">
        <v>15</v>
      </c>
      <c r="D6328" t="s">
        <v>6607</v>
      </c>
      <c r="E6328">
        <v>28709.5</v>
      </c>
      <c r="F6328">
        <v>27962.78</v>
      </c>
      <c r="G6328">
        <v>808.5</v>
      </c>
      <c r="H6328">
        <v>820.68307489999995</v>
      </c>
      <c r="I6328">
        <f>[1]!Table11_2[[#This Row],[reward_real]]</f>
        <v>-9328147.1925000008</v>
      </c>
      <c r="J6328">
        <f>[1]!Table13_2[[#This Row],[reward_hat]]</f>
        <v>-9286523.5235245693</v>
      </c>
      <c r="K6328">
        <f>[1]!Table9_2[[#This Row],[retailer_benefit]]</f>
        <v>20340783.5502504</v>
      </c>
      <c r="L6328">
        <f>[1]!Table7_2[[#This Row],[optimum_policy]]</f>
        <v>1690</v>
      </c>
      <c r="M6328">
        <f>[1]!Table5_2[[#This Row],[consumer_cost]]</f>
        <v>38997077.935250401</v>
      </c>
      <c r="N6328">
        <f>[1]!Table3_2[[#This Row],[consume_real]]</f>
        <v>23075.194044526899</v>
      </c>
      <c r="O6328">
        <f>[1]!Table1_2[[#This Row],[consume_hat]]</f>
        <v>22631.205168708799</v>
      </c>
      <c r="P6328">
        <f>Table15[[#This Row],[price]]-Table15[[#This Row],[w]]</f>
        <v>-5.627619951386464</v>
      </c>
      <c r="Q6328">
        <f>[1]CPI!$A$10</f>
        <v>802.87238004861354</v>
      </c>
    </row>
    <row r="6329" spans="1:17" x14ac:dyDescent="0.25">
      <c r="A6329" s="1">
        <v>44539.666666666664</v>
      </c>
      <c r="B6329" t="s">
        <v>6592</v>
      </c>
      <c r="C6329">
        <v>16</v>
      </c>
      <c r="D6329" t="s">
        <v>6608</v>
      </c>
      <c r="E6329">
        <v>28575.5</v>
      </c>
      <c r="F6329">
        <v>27875.07</v>
      </c>
      <c r="G6329">
        <v>812.8</v>
      </c>
      <c r="H6329">
        <v>827.766346</v>
      </c>
      <c r="I6329">
        <f>[1]!Table11_2[[#This Row],[reward_real]]</f>
        <v>-9228514.8760000002</v>
      </c>
      <c r="J6329">
        <f>[1]!Table13_2[[#This Row],[reward_hat]]</f>
        <v>-9248450.4929127991</v>
      </c>
      <c r="K6329">
        <f>[1]!Table9_2[[#This Row],[retailer_benefit]]</f>
        <v>21054820.356858201</v>
      </c>
      <c r="L6329">
        <f>[1]!Table7_2[[#This Row],[optimum_policy]]</f>
        <v>1740</v>
      </c>
      <c r="M6329">
        <f>[1]!Table5_2[[#This Row],[consumer_cost]]</f>
        <v>39511850.108858198</v>
      </c>
      <c r="N6329">
        <f>[1]!Table3_2[[#This Row],[consume_real]]</f>
        <v>22707.959832677101</v>
      </c>
      <c r="O6329">
        <f>[1]!Table1_2[[#This Row],[consume_hat]]</f>
        <v>22345.558109307301</v>
      </c>
      <c r="P6329">
        <f>Table15[[#This Row],[price]]-Table15[[#This Row],[w]]</f>
        <v>-9.9276199513864185</v>
      </c>
      <c r="Q6329">
        <f>[1]CPI!$A$10</f>
        <v>802.87238004861354</v>
      </c>
    </row>
    <row r="6330" spans="1:17" x14ac:dyDescent="0.25">
      <c r="A6330" s="1">
        <v>44539.708333333336</v>
      </c>
      <c r="B6330" t="s">
        <v>6592</v>
      </c>
      <c r="C6330">
        <v>17</v>
      </c>
      <c r="D6330" t="s">
        <v>6609</v>
      </c>
      <c r="E6330">
        <v>29414.400000000001</v>
      </c>
      <c r="F6330">
        <v>28775.17</v>
      </c>
      <c r="G6330">
        <v>826</v>
      </c>
      <c r="H6330">
        <v>832.41285330000005</v>
      </c>
      <c r="I6330">
        <f>[1]!Table11_2[[#This Row],[reward_real]]</f>
        <v>-9728518.6559999995</v>
      </c>
      <c r="J6330">
        <f>[1]!Table13_2[[#This Row],[reward_hat]]</f>
        <v>-9625972.9823586792</v>
      </c>
      <c r="K6330">
        <f>[1]!Table9_2[[#This Row],[retailer_benefit]]</f>
        <v>21529942.013520502</v>
      </c>
      <c r="L6330">
        <f>[1]!Table7_2[[#This Row],[optimum_policy]]</f>
        <v>1740</v>
      </c>
      <c r="M6330">
        <f>[1]!Table5_2[[#This Row],[consumer_cost]]</f>
        <v>40986979.325520501</v>
      </c>
      <c r="N6330">
        <f>[1]!Table3_2[[#This Row],[consume_real]]</f>
        <v>23555.735244552001</v>
      </c>
      <c r="O6330">
        <f>[1]!Table1_2[[#This Row],[consume_hat]]</f>
        <v>23127.881662153199</v>
      </c>
      <c r="P6330">
        <f>Table15[[#This Row],[price]]-Table15[[#This Row],[w]]</f>
        <v>-23.127619951386464</v>
      </c>
      <c r="Q6330">
        <f>[1]CPI!$A$10</f>
        <v>802.87238004861354</v>
      </c>
    </row>
    <row r="6331" spans="1:17" x14ac:dyDescent="0.25">
      <c r="A6331" s="1">
        <v>44539.75</v>
      </c>
      <c r="B6331" t="s">
        <v>6592</v>
      </c>
      <c r="C6331">
        <v>18</v>
      </c>
      <c r="D6331" t="s">
        <v>6610</v>
      </c>
      <c r="E6331">
        <v>31742.3</v>
      </c>
      <c r="F6331">
        <v>31146.61</v>
      </c>
      <c r="G6331">
        <v>811.4</v>
      </c>
      <c r="H6331">
        <v>819.14799760000005</v>
      </c>
      <c r="I6331">
        <f>[1]!Table11_2[[#This Row],[reward_real]]</f>
        <v>-10367860.479800001</v>
      </c>
      <c r="J6331">
        <f>[1]!Table13_2[[#This Row],[reward_hat]]</f>
        <v>-10315673.714245699</v>
      </c>
      <c r="K6331">
        <f>[1]!Table9_2[[#This Row],[retailer_benefit]]</f>
        <v>22453049.587262198</v>
      </c>
      <c r="L6331">
        <f>[1]!Table7_2[[#This Row],[optimum_policy]]</f>
        <v>1690</v>
      </c>
      <c r="M6331">
        <f>[1]!Table5_2[[#This Row],[consumer_cost]]</f>
        <v>43188770.5468622</v>
      </c>
      <c r="N6331">
        <f>[1]!Table3_2[[#This Row],[consume_real]]</f>
        <v>25555.4855306877</v>
      </c>
      <c r="O6331">
        <f>[1]!Table1_2[[#This Row],[consume_hat]]</f>
        <v>25186.3490968021</v>
      </c>
      <c r="P6331">
        <f>Table15[[#This Row],[price]]-Table15[[#This Row],[w]]</f>
        <v>-8.5276199513864412</v>
      </c>
      <c r="Q6331">
        <f>[1]CPI!$A$10</f>
        <v>802.87238004861354</v>
      </c>
    </row>
    <row r="6332" spans="1:17" x14ac:dyDescent="0.25">
      <c r="A6332" s="1">
        <v>44539.791666666664</v>
      </c>
      <c r="B6332" t="s">
        <v>6592</v>
      </c>
      <c r="C6332">
        <v>19</v>
      </c>
      <c r="D6332" t="s">
        <v>6611</v>
      </c>
      <c r="E6332">
        <v>31426.799999999999</v>
      </c>
      <c r="F6332">
        <v>31137.13</v>
      </c>
      <c r="G6332">
        <v>829.9</v>
      </c>
      <c r="H6332">
        <v>825.93478449999998</v>
      </c>
      <c r="I6332">
        <f>[1]!Table11_2[[#This Row],[reward_real]]</f>
        <v>-10466412.898800001</v>
      </c>
      <c r="J6332">
        <f>[1]!Table13_2[[#This Row],[reward_hat]]</f>
        <v>-10297096.3079856</v>
      </c>
      <c r="K6332">
        <f>[1]!Table9_2[[#This Row],[retailer_benefit]]</f>
        <v>22955735.339674301</v>
      </c>
      <c r="L6332">
        <f>[1]!Table7_2[[#This Row],[optimum_policy]]</f>
        <v>1740</v>
      </c>
      <c r="M6332">
        <f>[1]!Table5_2[[#This Row],[consumer_cost]]</f>
        <v>43888561.137274303</v>
      </c>
      <c r="N6332">
        <f>[1]!Table3_2[[#This Row],[consume_real]]</f>
        <v>25223.310998433499</v>
      </c>
      <c r="O6332">
        <f>[1]!Table1_2[[#This Row],[consume_hat]]</f>
        <v>24934.405237468502</v>
      </c>
      <c r="P6332">
        <f>Table15[[#This Row],[price]]-Table15[[#This Row],[w]]</f>
        <v>-27.027619951386441</v>
      </c>
      <c r="Q6332">
        <f>[1]CPI!$A$10</f>
        <v>802.87238004861354</v>
      </c>
    </row>
    <row r="6333" spans="1:17" x14ac:dyDescent="0.25">
      <c r="A6333" s="1">
        <v>44539.833333333336</v>
      </c>
      <c r="B6333" t="s">
        <v>6592</v>
      </c>
      <c r="C6333">
        <v>20</v>
      </c>
      <c r="D6333" t="s">
        <v>6612</v>
      </c>
      <c r="E6333">
        <v>30682.2</v>
      </c>
      <c r="F6333">
        <v>30583.73</v>
      </c>
      <c r="G6333">
        <v>842.5</v>
      </c>
      <c r="H6333">
        <v>837.22885550000001</v>
      </c>
      <c r="I6333">
        <f>[1]!Table11_2[[#This Row],[reward_real]]</f>
        <v>-10446522.045</v>
      </c>
      <c r="J6333">
        <f>[1]!Table13_2[[#This Row],[reward_hat]]</f>
        <v>-10317880.8283698</v>
      </c>
      <c r="K6333">
        <f>[1]!Table9_2[[#This Row],[retailer_benefit]]</f>
        <v>22256981.686379801</v>
      </c>
      <c r="L6333">
        <f>[1]!Table7_2[[#This Row],[optimum_policy]]</f>
        <v>1740</v>
      </c>
      <c r="M6333">
        <f>[1]!Table5_2[[#This Row],[consumer_cost]]</f>
        <v>43150025.776379801</v>
      </c>
      <c r="N6333">
        <f>[1]!Table3_2[[#This Row],[consume_real]]</f>
        <v>24798.865388724</v>
      </c>
      <c r="O6333">
        <f>[1]!Table1_2[[#This Row],[consume_hat]]</f>
        <v>24647.695216195702</v>
      </c>
      <c r="P6333">
        <f>Table15[[#This Row],[price]]-Table15[[#This Row],[w]]</f>
        <v>-39.627619951386464</v>
      </c>
      <c r="Q6333">
        <f>[1]CPI!$A$10</f>
        <v>802.87238004861354</v>
      </c>
    </row>
    <row r="6334" spans="1:17" x14ac:dyDescent="0.25">
      <c r="A6334" s="1">
        <v>44539.875</v>
      </c>
      <c r="B6334" t="s">
        <v>6592</v>
      </c>
      <c r="C6334">
        <v>21</v>
      </c>
      <c r="D6334" t="s">
        <v>6613</v>
      </c>
      <c r="E6334">
        <v>29865.3</v>
      </c>
      <c r="F6334">
        <v>29989.43</v>
      </c>
      <c r="G6334">
        <v>837.6</v>
      </c>
      <c r="H6334">
        <v>831.19849880000004</v>
      </c>
      <c r="I6334">
        <f>[1]!Table11_2[[#This Row],[reward_real]]</f>
        <v>-10082047.4352</v>
      </c>
      <c r="J6334">
        <f>[1]!Table13_2[[#This Row],[reward_hat]]</f>
        <v>-10010685.0875073</v>
      </c>
      <c r="K6334">
        <f>[1]!Table9_2[[#This Row],[retailer_benefit]]</f>
        <v>21724067.8259896</v>
      </c>
      <c r="L6334">
        <f>[1]!Table7_2[[#This Row],[optimum_policy]]</f>
        <v>1740</v>
      </c>
      <c r="M6334">
        <f>[1]!Table5_2[[#This Row],[consumer_cost]]</f>
        <v>41888162.696389601</v>
      </c>
      <c r="N6334">
        <f>[1]!Table3_2[[#This Row],[consume_real]]</f>
        <v>24073.656722062999</v>
      </c>
      <c r="O6334">
        <f>[1]!Table1_2[[#This Row],[consume_hat]]</f>
        <v>24087.351221150901</v>
      </c>
      <c r="P6334">
        <f>Table15[[#This Row],[price]]-Table15[[#This Row],[w]]</f>
        <v>-34.727619951386487</v>
      </c>
      <c r="Q6334">
        <f>[1]CPI!$A$10</f>
        <v>802.87238004861354</v>
      </c>
    </row>
    <row r="6335" spans="1:17" x14ac:dyDescent="0.25">
      <c r="A6335" s="1">
        <v>44539.916666666664</v>
      </c>
      <c r="B6335" t="s">
        <v>6592</v>
      </c>
      <c r="C6335">
        <v>22</v>
      </c>
      <c r="D6335" t="s">
        <v>6614</v>
      </c>
      <c r="E6335">
        <v>28893.9</v>
      </c>
      <c r="F6335">
        <v>29134.89</v>
      </c>
      <c r="G6335">
        <v>829.8</v>
      </c>
      <c r="H6335">
        <v>816.55240370000001</v>
      </c>
      <c r="I6335">
        <f>[1]!Table11_2[[#This Row],[reward_real]]</f>
        <v>-9751171.1598000005</v>
      </c>
      <c r="J6335">
        <f>[1]!Table13_2[[#This Row],[reward_hat]]</f>
        <v>-9604780.2624451499</v>
      </c>
      <c r="K6335">
        <f>[1]!Table9_2[[#This Row],[retailer_benefit]]</f>
        <v>20216817.140660301</v>
      </c>
      <c r="L6335">
        <f>[1]!Table7_2[[#This Row],[optimum_policy]]</f>
        <v>1690</v>
      </c>
      <c r="M6335">
        <f>[1]!Table5_2[[#This Row],[consumer_cost]]</f>
        <v>39719159.460260302</v>
      </c>
      <c r="N6335">
        <f>[1]!Table3_2[[#This Row],[consume_real]]</f>
        <v>23502.461219088898</v>
      </c>
      <c r="O6335">
        <f>[1]!Table1_2[[#This Row],[consume_hat]]</f>
        <v>23525.202349072799</v>
      </c>
      <c r="P6335">
        <f>Table15[[#This Row],[price]]-Table15[[#This Row],[w]]</f>
        <v>-26.927619951386419</v>
      </c>
      <c r="Q6335">
        <f>[1]CPI!$A$10</f>
        <v>802.87238004861354</v>
      </c>
    </row>
    <row r="6336" spans="1:17" x14ac:dyDescent="0.25">
      <c r="A6336" s="1">
        <v>44539.958333333336</v>
      </c>
      <c r="B6336" t="s">
        <v>6592</v>
      </c>
      <c r="C6336">
        <v>23</v>
      </c>
      <c r="D6336" t="s">
        <v>6615</v>
      </c>
      <c r="E6336">
        <v>27905.3</v>
      </c>
      <c r="F6336">
        <v>27992.720000000001</v>
      </c>
      <c r="G6336">
        <v>816.1</v>
      </c>
      <c r="H6336">
        <v>809.64186180000002</v>
      </c>
      <c r="I6336">
        <f>[1]!Table11_2[[#This Row],[reward_real]]</f>
        <v>-9191977.9146999996</v>
      </c>
      <c r="J6336">
        <f>[1]!Table13_2[[#This Row],[reward_hat]]</f>
        <v>-9114113.2716232706</v>
      </c>
      <c r="K6336">
        <f>[1]!Table9_2[[#This Row],[retailer_benefit]]</f>
        <v>19685993.137253501</v>
      </c>
      <c r="L6336">
        <f>[1]!Table7_2[[#This Row],[optimum_policy]]</f>
        <v>1690</v>
      </c>
      <c r="M6336">
        <f>[1]!Table5_2[[#This Row],[consumer_cost]]</f>
        <v>38069948.9666536</v>
      </c>
      <c r="N6336">
        <f>[1]!Table3_2[[#This Row],[consume_real]]</f>
        <v>22526.5970216885</v>
      </c>
      <c r="O6336">
        <f>[1]!Table1_2[[#This Row],[consume_hat]]</f>
        <v>22513.937831919498</v>
      </c>
      <c r="P6336">
        <f>Table15[[#This Row],[price]]-Table15[[#This Row],[w]]</f>
        <v>-13.227619951386487</v>
      </c>
      <c r="Q6336">
        <f>[1]CPI!$A$10</f>
        <v>802.87238004861354</v>
      </c>
    </row>
    <row r="6337" spans="1:17" x14ac:dyDescent="0.25">
      <c r="A6337" s="1">
        <v>44540</v>
      </c>
      <c r="B6337" t="s">
        <v>6592</v>
      </c>
      <c r="C6337">
        <v>24</v>
      </c>
      <c r="D6337" t="s">
        <v>6616</v>
      </c>
      <c r="E6337">
        <v>26555.599999999999</v>
      </c>
      <c r="F6337">
        <v>26602.95</v>
      </c>
      <c r="G6337">
        <v>787.7</v>
      </c>
      <c r="H6337">
        <v>793.25935800000002</v>
      </c>
      <c r="I6337">
        <f>[1]!Table11_2[[#This Row],[reward_real]]</f>
        <v>-8421922.6508000009</v>
      </c>
      <c r="J6337">
        <f>[1]!Table13_2[[#This Row],[reward_hat]]</f>
        <v>-8524197.6123619396</v>
      </c>
      <c r="K6337">
        <f>[1]!Table9_2[[#This Row],[retailer_benefit]]</f>
        <v>18225224.515111901</v>
      </c>
      <c r="L6337">
        <f>[1]!Table7_2[[#This Row],[optimum_policy]]</f>
        <v>1640</v>
      </c>
      <c r="M6337">
        <f>[1]!Table5_2[[#This Row],[consumer_cost]]</f>
        <v>35069069.816711903</v>
      </c>
      <c r="N6337">
        <f>[1]!Table3_2[[#This Row],[consume_real]]</f>
        <v>21383.579156531599</v>
      </c>
      <c r="O6337">
        <f>[1]!Table1_2[[#This Row],[consume_hat]]</f>
        <v>21491.5778210428</v>
      </c>
      <c r="P6337">
        <f>Table15[[#This Row],[price]]-Table15[[#This Row],[w]]</f>
        <v>15.172380048613491</v>
      </c>
      <c r="Q6337">
        <f>[1]CPI!$A$10</f>
        <v>802.87238004861354</v>
      </c>
    </row>
    <row r="6338" spans="1:17" x14ac:dyDescent="0.25">
      <c r="A6338" s="1">
        <v>44540.041666666664</v>
      </c>
      <c r="B6338" t="s">
        <v>6617</v>
      </c>
      <c r="C6338">
        <v>1</v>
      </c>
      <c r="D6338" t="s">
        <v>6618</v>
      </c>
      <c r="E6338">
        <v>25142.5</v>
      </c>
      <c r="F6338">
        <v>25115.37</v>
      </c>
      <c r="G6338">
        <v>776.2</v>
      </c>
      <c r="H6338">
        <v>778.81925669999998</v>
      </c>
      <c r="I6338">
        <f>[1]!Table11_2[[#This Row],[reward_real]]</f>
        <v>-7803176.0149999997</v>
      </c>
      <c r="J6338">
        <f>[1]!Table13_2[[#This Row],[reward_hat]]</f>
        <v>-7833568.32654557</v>
      </c>
      <c r="K6338">
        <f>[1]!Table9_2[[#This Row],[retailer_benefit]]</f>
        <v>17367646.075127501</v>
      </c>
      <c r="L6338">
        <f>[1]!Table7_2[[#This Row],[optimum_policy]]</f>
        <v>1640</v>
      </c>
      <c r="M6338">
        <f>[1]!Table5_2[[#This Row],[consumer_cost]]</f>
        <v>32973998.105127499</v>
      </c>
      <c r="N6338">
        <f>[1]!Table3_2[[#This Row],[consume_real]]</f>
        <v>20106.096405565499</v>
      </c>
      <c r="O6338">
        <f>[1]!Table1_2[[#This Row],[consume_hat]]</f>
        <v>20116.524494113</v>
      </c>
      <c r="P6338">
        <f>Table15[[#This Row],[price]]-Table15[[#This Row],[w]]</f>
        <v>26.672380048613491</v>
      </c>
      <c r="Q6338">
        <f>[1]CPI!$A$10</f>
        <v>802.87238004861354</v>
      </c>
    </row>
    <row r="6339" spans="1:17" x14ac:dyDescent="0.25">
      <c r="A6339" s="1">
        <v>44540.083333333336</v>
      </c>
      <c r="B6339" t="s">
        <v>6617</v>
      </c>
      <c r="C6339">
        <v>2</v>
      </c>
      <c r="D6339" t="s">
        <v>6619</v>
      </c>
      <c r="E6339">
        <v>24138.6</v>
      </c>
      <c r="F6339">
        <v>24093.919999999998</v>
      </c>
      <c r="G6339">
        <v>692.5</v>
      </c>
      <c r="H6339">
        <v>698.80272790000004</v>
      </c>
      <c r="I6339">
        <f>[1]!Table11_2[[#This Row],[reward_real]]</f>
        <v>-6734065.9349999996</v>
      </c>
      <c r="J6339">
        <f>[1]!Table13_2[[#This Row],[reward_hat]]</f>
        <v>-6811197.2110177297</v>
      </c>
      <c r="K6339">
        <f>[1]!Table9_2[[#This Row],[retailer_benefit]]</f>
        <v>14537802.993248999</v>
      </c>
      <c r="L6339">
        <f>[1]!Table7_2[[#This Row],[optimum_policy]]</f>
        <v>1440</v>
      </c>
      <c r="M6339">
        <f>[1]!Table5_2[[#This Row],[consumer_cost]]</f>
        <v>28005934.863249</v>
      </c>
      <c r="N6339">
        <f>[1]!Table3_2[[#This Row],[consume_real]]</f>
        <v>19448.5658772563</v>
      </c>
      <c r="O6339">
        <f>[1]!Table1_2[[#This Row],[consume_hat]]</f>
        <v>19493.905615913402</v>
      </c>
      <c r="P6339">
        <f>Table15[[#This Row],[price]]-Table15[[#This Row],[w]]</f>
        <v>110.37238004861354</v>
      </c>
      <c r="Q6339">
        <f>[1]CPI!$A$10</f>
        <v>802.87238004861354</v>
      </c>
    </row>
    <row r="6340" spans="1:17" x14ac:dyDescent="0.25">
      <c r="A6340" s="1">
        <v>44540.125</v>
      </c>
      <c r="B6340" t="s">
        <v>6617</v>
      </c>
      <c r="C6340">
        <v>3</v>
      </c>
      <c r="D6340" t="s">
        <v>6620</v>
      </c>
      <c r="E6340">
        <v>23529.9</v>
      </c>
      <c r="F6340">
        <v>23445.77</v>
      </c>
      <c r="G6340">
        <v>602.29999999999995</v>
      </c>
      <c r="H6340">
        <v>628.78293150000002</v>
      </c>
      <c r="I6340">
        <f>[1]!Table11_2[[#This Row],[reward_real]]</f>
        <v>-5629693.2843000004</v>
      </c>
      <c r="J6340">
        <f>[1]!Table13_2[[#This Row],[reward_hat]]</f>
        <v>-5975903.0982625</v>
      </c>
      <c r="K6340">
        <f>[1]!Table9_2[[#This Row],[retailer_benefit]]</f>
        <v>12855852.8029656</v>
      </c>
      <c r="L6340">
        <f>[1]!Table7_2[[#This Row],[optimum_policy]]</f>
        <v>1290</v>
      </c>
      <c r="M6340">
        <f>[1]!Table5_2[[#This Row],[consumer_cost]]</f>
        <v>24115239.371565599</v>
      </c>
      <c r="N6340">
        <f>[1]!Table3_2[[#This Row],[consume_real]]</f>
        <v>18693.984008965599</v>
      </c>
      <c r="O6340">
        <f>[1]!Table1_2[[#This Row],[consume_hat]]</f>
        <v>19007.841335539601</v>
      </c>
      <c r="P6340">
        <f>Table15[[#This Row],[price]]-Table15[[#This Row],[w]]</f>
        <v>200.57238004861358</v>
      </c>
      <c r="Q6340">
        <f>[1]CPI!$A$10</f>
        <v>802.87238004861354</v>
      </c>
    </row>
    <row r="6341" spans="1:17" x14ac:dyDescent="0.25">
      <c r="A6341" s="1">
        <v>44540.166666666664</v>
      </c>
      <c r="B6341" t="s">
        <v>6617</v>
      </c>
      <c r="C6341">
        <v>4</v>
      </c>
      <c r="D6341" t="s">
        <v>6621</v>
      </c>
      <c r="E6341">
        <v>23114.2</v>
      </c>
      <c r="F6341">
        <v>23002.31</v>
      </c>
      <c r="G6341">
        <v>579.20000000000005</v>
      </c>
      <c r="H6341">
        <v>611.53997779999997</v>
      </c>
      <c r="I6341">
        <f>[1]!Table11_2[[#This Row],[reward_real]]</f>
        <v>-5215210.7175999898</v>
      </c>
      <c r="J6341">
        <f>[1]!Table13_2[[#This Row],[reward_hat]]</f>
        <v>-5628862.7757350001</v>
      </c>
      <c r="K6341">
        <f>[1]!Table9_2[[#This Row],[retailer_benefit]]</f>
        <v>12800316.913225399</v>
      </c>
      <c r="L6341">
        <f>[1]!Table7_2[[#This Row],[optimum_policy]]</f>
        <v>1290</v>
      </c>
      <c r="M6341">
        <f>[1]!Table5_2[[#This Row],[consumer_cost]]</f>
        <v>23230738.3484254</v>
      </c>
      <c r="N6341">
        <f>[1]!Table3_2[[#This Row],[consume_real]]</f>
        <v>18008.324301104902</v>
      </c>
      <c r="O6341">
        <f>[1]!Table1_2[[#This Row],[consume_hat]]</f>
        <v>18408.8137487944</v>
      </c>
      <c r="P6341">
        <f>Table15[[#This Row],[price]]-Table15[[#This Row],[w]]</f>
        <v>223.67238004861349</v>
      </c>
      <c r="Q6341">
        <f>[1]CPI!$A$10</f>
        <v>802.87238004861354</v>
      </c>
    </row>
    <row r="6342" spans="1:17" x14ac:dyDescent="0.25">
      <c r="A6342" s="1">
        <v>44540.208333333336</v>
      </c>
      <c r="B6342" t="s">
        <v>6617</v>
      </c>
      <c r="C6342">
        <v>5</v>
      </c>
      <c r="D6342" t="s">
        <v>6622</v>
      </c>
      <c r="E6342">
        <v>23052.1</v>
      </c>
      <c r="F6342">
        <v>22892.36</v>
      </c>
      <c r="G6342">
        <v>560.1</v>
      </c>
      <c r="H6342">
        <v>591.00196749999998</v>
      </c>
      <c r="I6342">
        <f>[1]!Table11_2[[#This Row],[reward_real]]</f>
        <v>-5045159.5538999997</v>
      </c>
      <c r="J6342">
        <f>[1]!Table13_2[[#This Row],[reward_hat]]</f>
        <v>-5427576.20702668</v>
      </c>
      <c r="K6342">
        <f>[1]!Table9_2[[#This Row],[retailer_benefit]]</f>
        <v>12248541.2629766</v>
      </c>
      <c r="L6342">
        <f>[1]!Table7_2[[#This Row],[optimum_policy]]</f>
        <v>1240</v>
      </c>
      <c r="M6342">
        <f>[1]!Table5_2[[#This Row],[consumer_cost]]</f>
        <v>22338860.370776601</v>
      </c>
      <c r="N6342">
        <f>[1]!Table3_2[[#This Row],[consume_real]]</f>
        <v>18015.209976432699</v>
      </c>
      <c r="O6342">
        <f>[1]!Table1_2[[#This Row],[consume_hat]]</f>
        <v>18367.371024417898</v>
      </c>
      <c r="P6342">
        <f>Table15[[#This Row],[price]]-Table15[[#This Row],[w]]</f>
        <v>242.77238004861351</v>
      </c>
      <c r="Q6342">
        <f>[1]CPI!$A$10</f>
        <v>802.87238004861354</v>
      </c>
    </row>
    <row r="6343" spans="1:17" x14ac:dyDescent="0.25">
      <c r="A6343" s="1">
        <v>44540.25</v>
      </c>
      <c r="B6343" t="s">
        <v>6617</v>
      </c>
      <c r="C6343">
        <v>6</v>
      </c>
      <c r="D6343" t="s">
        <v>6623</v>
      </c>
      <c r="E6343">
        <v>22968.6</v>
      </c>
      <c r="F6343">
        <v>22986.68</v>
      </c>
      <c r="G6343">
        <v>567</v>
      </c>
      <c r="H6343">
        <v>584.04255799999999</v>
      </c>
      <c r="I6343">
        <f>[1]!Table11_2[[#This Row],[reward_real]]</f>
        <v>-5223748.6979999999</v>
      </c>
      <c r="J6343">
        <f>[1]!Table13_2[[#This Row],[reward_hat]]</f>
        <v>-5458994.2101977495</v>
      </c>
      <c r="K6343">
        <f>[1]!Table9_2[[#This Row],[retailer_benefit]]</f>
        <v>11479348.9906666</v>
      </c>
      <c r="L6343">
        <f>[1]!Table7_2[[#This Row],[optimum_policy]]</f>
        <v>1190</v>
      </c>
      <c r="M6343">
        <f>[1]!Table5_2[[#This Row],[consumer_cost]]</f>
        <v>21926846.3866666</v>
      </c>
      <c r="N6343">
        <f>[1]!Table3_2[[#This Row],[consume_real]]</f>
        <v>18425.921333333299</v>
      </c>
      <c r="O6343">
        <f>[1]!Table1_2[[#This Row],[consume_hat]]</f>
        <v>18693.823371483501</v>
      </c>
      <c r="P6343">
        <f>Table15[[#This Row],[price]]-Table15[[#This Row],[w]]</f>
        <v>235.87238004861354</v>
      </c>
      <c r="Q6343">
        <f>[1]CPI!$A$10</f>
        <v>802.87238004861354</v>
      </c>
    </row>
    <row r="6344" spans="1:17" x14ac:dyDescent="0.25">
      <c r="A6344" s="1">
        <v>44540.291666666664</v>
      </c>
      <c r="B6344" t="s">
        <v>6617</v>
      </c>
      <c r="C6344">
        <v>7</v>
      </c>
      <c r="D6344" t="s">
        <v>6624</v>
      </c>
      <c r="E6344">
        <v>22728.2</v>
      </c>
      <c r="F6344">
        <v>22590.9</v>
      </c>
      <c r="G6344">
        <v>578.1</v>
      </c>
      <c r="H6344">
        <v>584.48523030000001</v>
      </c>
      <c r="I6344">
        <f>[1]!Table11_2[[#This Row],[reward_real]]</f>
        <v>-5317921.5077999998</v>
      </c>
      <c r="J6344">
        <f>[1]!Table13_2[[#This Row],[reward_hat]]</f>
        <v>-5370902.5701881899</v>
      </c>
      <c r="K6344">
        <f>[1]!Table9_2[[#This Row],[retailer_benefit]]</f>
        <v>11257693.031042401</v>
      </c>
      <c r="L6344">
        <f>[1]!Table7_2[[#This Row],[optimum_policy]]</f>
        <v>1190</v>
      </c>
      <c r="M6344">
        <f>[1]!Table5_2[[#This Row],[consumer_cost]]</f>
        <v>21893536.0466424</v>
      </c>
      <c r="N6344">
        <f>[1]!Table3_2[[#This Row],[consume_real]]</f>
        <v>18397.92945096</v>
      </c>
      <c r="O6344">
        <f>[1]!Table1_2[[#This Row],[consume_hat]]</f>
        <v>18378.2319599037</v>
      </c>
      <c r="P6344">
        <f>Table15[[#This Row],[price]]-Table15[[#This Row],[w]]</f>
        <v>224.77238004861351</v>
      </c>
      <c r="Q6344">
        <f>[1]CPI!$A$10</f>
        <v>802.87238004861354</v>
      </c>
    </row>
    <row r="6345" spans="1:17" x14ac:dyDescent="0.25">
      <c r="A6345" s="1">
        <v>44540.333333333336</v>
      </c>
      <c r="B6345" t="s">
        <v>6617</v>
      </c>
      <c r="C6345">
        <v>8</v>
      </c>
      <c r="D6345" t="s">
        <v>6625</v>
      </c>
      <c r="E6345">
        <v>22320.400000000001</v>
      </c>
      <c r="F6345">
        <v>22354.47</v>
      </c>
      <c r="G6345">
        <v>686.3</v>
      </c>
      <c r="H6345">
        <v>687.19364280000002</v>
      </c>
      <c r="I6345">
        <f>[1]!Table11_2[[#This Row],[reward_real]]</f>
        <v>-6145185.5667999899</v>
      </c>
      <c r="J6345">
        <f>[1]!Table13_2[[#This Row],[reward_hat]]</f>
        <v>-6166351.9950304301</v>
      </c>
      <c r="K6345">
        <f>[1]!Table9_2[[#This Row],[retailer_benefit]]</f>
        <v>13497381.208501101</v>
      </c>
      <c r="L6345">
        <f>[1]!Table7_2[[#This Row],[optimum_policy]]</f>
        <v>1440</v>
      </c>
      <c r="M6345">
        <f>[1]!Table5_2[[#This Row],[consumer_cost]]</f>
        <v>25787752.342101101</v>
      </c>
      <c r="N6345">
        <f>[1]!Table3_2[[#This Row],[consume_real]]</f>
        <v>17908.1613486813</v>
      </c>
      <c r="O6345">
        <f>[1]!Table1_2[[#This Row],[consume_hat]]</f>
        <v>17946.4756676049</v>
      </c>
      <c r="P6345">
        <f>Table15[[#This Row],[price]]-Table15[[#This Row],[w]]</f>
        <v>116.57238004861358</v>
      </c>
      <c r="Q6345">
        <f>[1]CPI!$A$10</f>
        <v>802.87238004861354</v>
      </c>
    </row>
    <row r="6346" spans="1:17" x14ac:dyDescent="0.25">
      <c r="A6346" s="1">
        <v>44540.375</v>
      </c>
      <c r="B6346" t="s">
        <v>6617</v>
      </c>
      <c r="C6346">
        <v>9</v>
      </c>
      <c r="D6346" t="s">
        <v>6626</v>
      </c>
      <c r="E6346">
        <v>22702.7</v>
      </c>
      <c r="F6346">
        <v>22560.3</v>
      </c>
      <c r="G6346">
        <v>820.5</v>
      </c>
      <c r="H6346">
        <v>801.68826750000005</v>
      </c>
      <c r="I6346">
        <f>[1]!Table11_2[[#This Row],[reward_real]]</f>
        <v>-7537182.8864999898</v>
      </c>
      <c r="J6346">
        <f>[1]!Table13_2[[#This Row],[reward_hat]]</f>
        <v>-7239511.7849961501</v>
      </c>
      <c r="K6346">
        <f>[1]!Table9_2[[#This Row],[retailer_benefit]]</f>
        <v>15974602.1201992</v>
      </c>
      <c r="L6346">
        <f>[1]!Table7_2[[#This Row],[optimum_policy]]</f>
        <v>1690</v>
      </c>
      <c r="M6346">
        <f>[1]!Table5_2[[#This Row],[consumer_cost]]</f>
        <v>31048967.893199202</v>
      </c>
      <c r="N6346">
        <f>[1]!Table3_2[[#This Row],[consume_real]]</f>
        <v>18372.170351005399</v>
      </c>
      <c r="O6346">
        <f>[1]!Table1_2[[#This Row],[consume_hat]]</f>
        <v>18060.6654186743</v>
      </c>
      <c r="P6346">
        <f>Table15[[#This Row],[price]]-Table15[[#This Row],[w]]</f>
        <v>-17.627619951386464</v>
      </c>
      <c r="Q6346">
        <f>[1]CPI!$A$10</f>
        <v>802.87238004861354</v>
      </c>
    </row>
    <row r="6347" spans="1:17" x14ac:dyDescent="0.25">
      <c r="A6347" s="1">
        <v>44540.416666666664</v>
      </c>
      <c r="B6347" t="s">
        <v>6617</v>
      </c>
      <c r="C6347">
        <v>10</v>
      </c>
      <c r="D6347" t="s">
        <v>6627</v>
      </c>
      <c r="E6347">
        <v>23575.5</v>
      </c>
      <c r="F6347">
        <v>23465.1</v>
      </c>
      <c r="G6347">
        <v>843.8</v>
      </c>
      <c r="H6347">
        <v>805.62759860000006</v>
      </c>
      <c r="I6347">
        <f>[1]!Table11_2[[#This Row],[reward_real]]</f>
        <v>-8151040.5209999997</v>
      </c>
      <c r="J6347">
        <f>[1]!Table13_2[[#This Row],[reward_hat]]</f>
        <v>-7584396.2667530496</v>
      </c>
      <c r="K6347">
        <f>[1]!Table9_2[[#This Row],[retailer_benefit]]</f>
        <v>16348448.6581422</v>
      </c>
      <c r="L6347">
        <f>[1]!Table7_2[[#This Row],[optimum_policy]]</f>
        <v>1690</v>
      </c>
      <c r="M6347">
        <f>[1]!Table5_2[[#This Row],[consumer_cost]]</f>
        <v>32650529.700142201</v>
      </c>
      <c r="N6347">
        <f>[1]!Table3_2[[#This Row],[consume_real]]</f>
        <v>19319.840059255701</v>
      </c>
      <c r="O6347">
        <f>[1]!Table1_2[[#This Row],[consume_hat]]</f>
        <v>18828.541325796599</v>
      </c>
      <c r="P6347">
        <f>Table15[[#This Row],[price]]-Table15[[#This Row],[w]]</f>
        <v>-40.927619951386419</v>
      </c>
      <c r="Q6347">
        <f>[1]CPI!$A$10</f>
        <v>802.87238004861354</v>
      </c>
    </row>
    <row r="6348" spans="1:17" x14ac:dyDescent="0.25">
      <c r="A6348" s="1">
        <v>44540.458333333336</v>
      </c>
      <c r="B6348" t="s">
        <v>6617</v>
      </c>
      <c r="C6348">
        <v>11</v>
      </c>
      <c r="D6348" t="s">
        <v>6628</v>
      </c>
      <c r="E6348">
        <v>24564.799999999999</v>
      </c>
      <c r="F6348">
        <v>24408.25</v>
      </c>
      <c r="G6348">
        <v>838.2</v>
      </c>
      <c r="H6348">
        <v>811.87864430000002</v>
      </c>
      <c r="I6348">
        <f>[1]!Table11_2[[#This Row],[reward_real]]</f>
        <v>-8411920.9824000001</v>
      </c>
      <c r="J6348">
        <f>[1]!Table13_2[[#This Row],[reward_hat]]</f>
        <v>-7979261.9570680503</v>
      </c>
      <c r="K6348">
        <f>[1]!Table9_2[[#This Row],[retailer_benefit]]</f>
        <v>17096812.915314499</v>
      </c>
      <c r="L6348">
        <f>[1]!Table7_2[[#This Row],[optimum_policy]]</f>
        <v>1690</v>
      </c>
      <c r="M6348">
        <f>[1]!Table5_2[[#This Row],[consumer_cost]]</f>
        <v>33920654.880114503</v>
      </c>
      <c r="N6348">
        <f>[1]!Table3_2[[#This Row],[consume_real]]</f>
        <v>20071.393420186101</v>
      </c>
      <c r="O6348">
        <f>[1]!Table1_2[[#This Row],[consume_hat]]</f>
        <v>19656.292263582702</v>
      </c>
      <c r="P6348">
        <f>Table15[[#This Row],[price]]-Table15[[#This Row],[w]]</f>
        <v>-35.327619951386509</v>
      </c>
      <c r="Q6348">
        <f>[1]CPI!$A$10</f>
        <v>802.87238004861354</v>
      </c>
    </row>
    <row r="6349" spans="1:17" x14ac:dyDescent="0.25">
      <c r="A6349" s="1">
        <v>44540.5</v>
      </c>
      <c r="B6349" t="s">
        <v>6617</v>
      </c>
      <c r="C6349">
        <v>12</v>
      </c>
      <c r="D6349" t="s">
        <v>6629</v>
      </c>
      <c r="E6349">
        <v>25029.7</v>
      </c>
      <c r="F6349">
        <v>25168.080000000002</v>
      </c>
      <c r="G6349">
        <v>839.5</v>
      </c>
      <c r="H6349">
        <v>811.56106339999997</v>
      </c>
      <c r="I6349">
        <f>[1]!Table11_2[[#This Row],[reward_real]]</f>
        <v>-8590318.1885000002</v>
      </c>
      <c r="J6349">
        <f>[1]!Table13_2[[#This Row],[reward_hat]]</f>
        <v>-8222940.95519049</v>
      </c>
      <c r="K6349">
        <f>[1]!Table9_2[[#This Row],[retailer_benefit]]</f>
        <v>17405754.900105398</v>
      </c>
      <c r="L6349">
        <f>[1]!Table7_2[[#This Row],[optimum_policy]]</f>
        <v>1690</v>
      </c>
      <c r="M6349">
        <f>[1]!Table5_2[[#This Row],[consumer_cost]]</f>
        <v>34586391.277105398</v>
      </c>
      <c r="N6349">
        <f>[1]!Table3_2[[#This Row],[consume_real]]</f>
        <v>20465.320282310899</v>
      </c>
      <c r="O6349">
        <f>[1]!Table1_2[[#This Row],[consume_hat]]</f>
        <v>20264.503377992602</v>
      </c>
      <c r="P6349">
        <f>Table15[[#This Row],[price]]-Table15[[#This Row],[w]]</f>
        <v>-36.627619951386464</v>
      </c>
      <c r="Q6349">
        <f>[1]CPI!$A$10</f>
        <v>802.87238004861354</v>
      </c>
    </row>
    <row r="6350" spans="1:17" x14ac:dyDescent="0.25">
      <c r="A6350" s="1">
        <v>44540.541666666664</v>
      </c>
      <c r="B6350" t="s">
        <v>6617</v>
      </c>
      <c r="C6350">
        <v>13</v>
      </c>
      <c r="D6350" t="s">
        <v>6630</v>
      </c>
      <c r="E6350">
        <v>25204.6</v>
      </c>
      <c r="F6350">
        <v>25198.75</v>
      </c>
      <c r="G6350">
        <v>836.2</v>
      </c>
      <c r="H6350">
        <v>817.72988450000003</v>
      </c>
      <c r="I6350">
        <f>[1]!Table11_2[[#This Row],[reward_real]]</f>
        <v>-8601271.3868000004</v>
      </c>
      <c r="J6350">
        <f>[1]!Table13_2[[#This Row],[reward_hat]]</f>
        <v>-8324674.97221018</v>
      </c>
      <c r="K6350">
        <f>[1]!Table9_2[[#This Row],[retailer_benefit]]</f>
        <v>17564614.948696099</v>
      </c>
      <c r="L6350">
        <f>[1]!Table7_2[[#This Row],[optimum_policy]]</f>
        <v>1690</v>
      </c>
      <c r="M6350">
        <f>[1]!Table5_2[[#This Row],[consumer_cost]]</f>
        <v>34767157.722296096</v>
      </c>
      <c r="N6350">
        <f>[1]!Table3_2[[#This Row],[consume_real]]</f>
        <v>20572.282675914801</v>
      </c>
      <c r="O6350">
        <f>[1]!Table1_2[[#This Row],[consume_hat]]</f>
        <v>20360.4518553858</v>
      </c>
      <c r="P6350">
        <f>Table15[[#This Row],[price]]-Table15[[#This Row],[w]]</f>
        <v>-33.327619951386509</v>
      </c>
      <c r="Q6350">
        <f>[1]CPI!$A$10</f>
        <v>802.87238004861354</v>
      </c>
    </row>
    <row r="6351" spans="1:17" x14ac:dyDescent="0.25">
      <c r="A6351" s="1">
        <v>44540.583333333336</v>
      </c>
      <c r="B6351" t="s">
        <v>6617</v>
      </c>
      <c r="C6351">
        <v>14</v>
      </c>
      <c r="D6351" t="s">
        <v>6631</v>
      </c>
      <c r="E6351">
        <v>24736.6</v>
      </c>
      <c r="F6351">
        <v>24925.65</v>
      </c>
      <c r="G6351">
        <v>844</v>
      </c>
      <c r="H6351">
        <v>823.73071389999996</v>
      </c>
      <c r="I6351">
        <f>[1]!Table11_2[[#This Row],[reward_real]]</f>
        <v>-8555400.4759999998</v>
      </c>
      <c r="J6351">
        <f>[1]!Table13_2[[#This Row],[reward_hat]]</f>
        <v>-8322702.4814403597</v>
      </c>
      <c r="K6351">
        <f>[1]!Table9_2[[#This Row],[retailer_benefit]]</f>
        <v>17151347.8736872</v>
      </c>
      <c r="L6351">
        <f>[1]!Table7_2[[#This Row],[optimum_policy]]</f>
        <v>1690</v>
      </c>
      <c r="M6351">
        <f>[1]!Table5_2[[#This Row],[consumer_cost]]</f>
        <v>34262148.8256872</v>
      </c>
      <c r="N6351">
        <f>[1]!Table3_2[[#This Row],[consume_real]]</f>
        <v>20273.460843601799</v>
      </c>
      <c r="O6351">
        <f>[1]!Table1_2[[#This Row],[consume_hat]]</f>
        <v>20207.338007804701</v>
      </c>
      <c r="P6351">
        <f>Table15[[#This Row],[price]]-Table15[[#This Row],[w]]</f>
        <v>-41.127619951386464</v>
      </c>
      <c r="Q6351">
        <f>[1]CPI!$A$10</f>
        <v>802.87238004861354</v>
      </c>
    </row>
    <row r="6352" spans="1:17" x14ac:dyDescent="0.25">
      <c r="A6352" s="1">
        <v>44540.625</v>
      </c>
      <c r="B6352" t="s">
        <v>6617</v>
      </c>
      <c r="C6352">
        <v>15</v>
      </c>
      <c r="D6352" t="s">
        <v>6632</v>
      </c>
      <c r="E6352">
        <v>24490</v>
      </c>
      <c r="F6352">
        <v>24582.6</v>
      </c>
      <c r="G6352">
        <v>856.4</v>
      </c>
      <c r="H6352">
        <v>828.54857919999995</v>
      </c>
      <c r="I6352">
        <f>[1]!Table11_2[[#This Row],[reward_real]]</f>
        <v>-8539075.2400000002</v>
      </c>
      <c r="J6352">
        <f>[1]!Table13_2[[#This Row],[reward_hat]]</f>
        <v>-8167413.0392851401</v>
      </c>
      <c r="K6352">
        <f>[1]!Table9_2[[#This Row],[retailer_benefit]]</f>
        <v>17620567.216403499</v>
      </c>
      <c r="L6352">
        <f>[1]!Table7_2[[#This Row],[optimum_policy]]</f>
        <v>1740</v>
      </c>
      <c r="M6352">
        <f>[1]!Table5_2[[#This Row],[consumer_cost]]</f>
        <v>34698717.696403503</v>
      </c>
      <c r="N6352">
        <f>[1]!Table3_2[[#This Row],[consume_real]]</f>
        <v>19941.7917795422</v>
      </c>
      <c r="O6352">
        <f>[1]!Table1_2[[#This Row],[consume_hat]]</f>
        <v>19714.9889432864</v>
      </c>
      <c r="P6352">
        <f>Table15[[#This Row],[price]]-Table15[[#This Row],[w]]</f>
        <v>-53.527619951386441</v>
      </c>
      <c r="Q6352">
        <f>[1]CPI!$A$10</f>
        <v>802.87238004861354</v>
      </c>
    </row>
    <row r="6353" spans="1:17" x14ac:dyDescent="0.25">
      <c r="A6353" s="1">
        <v>44540.666666666664</v>
      </c>
      <c r="B6353" t="s">
        <v>6617</v>
      </c>
      <c r="C6353">
        <v>16</v>
      </c>
      <c r="D6353" t="s">
        <v>6633</v>
      </c>
      <c r="E6353">
        <v>24581.3</v>
      </c>
      <c r="F6353">
        <v>24510.06</v>
      </c>
      <c r="G6353">
        <v>859.7</v>
      </c>
      <c r="H6353">
        <v>834.37327349999998</v>
      </c>
      <c r="I6353">
        <f>[1]!Table11_2[[#This Row],[reward_real]]</f>
        <v>-8618769.1498999894</v>
      </c>
      <c r="J6353">
        <f>[1]!Table13_2[[#This Row],[reward_hat]]</f>
        <v>-8227542.6110263001</v>
      </c>
      <c r="K6353">
        <f>[1]!Table9_2[[#This Row],[retailer_benefit]]</f>
        <v>17650581.5578852</v>
      </c>
      <c r="L6353">
        <f>[1]!Table7_2[[#This Row],[optimum_policy]]</f>
        <v>1740</v>
      </c>
      <c r="M6353">
        <f>[1]!Table5_2[[#This Row],[consumer_cost]]</f>
        <v>34888119.857685201</v>
      </c>
      <c r="N6353">
        <f>[1]!Table3_2[[#This Row],[consume_real]]</f>
        <v>20050.643596370799</v>
      </c>
      <c r="O6353">
        <f>[1]!Table1_2[[#This Row],[consume_hat]]</f>
        <v>19721.491262260701</v>
      </c>
      <c r="P6353">
        <f>Table15[[#This Row],[price]]-Table15[[#This Row],[w]]</f>
        <v>-56.827619951386509</v>
      </c>
      <c r="Q6353">
        <f>[1]CPI!$A$10</f>
        <v>802.87238004861354</v>
      </c>
    </row>
    <row r="6354" spans="1:17" x14ac:dyDescent="0.25">
      <c r="A6354" s="1">
        <v>44540.708333333336</v>
      </c>
      <c r="B6354" t="s">
        <v>6617</v>
      </c>
      <c r="C6354">
        <v>17</v>
      </c>
      <c r="D6354" t="s">
        <v>6634</v>
      </c>
      <c r="E6354">
        <v>25427.1</v>
      </c>
      <c r="F6354">
        <v>25455.1</v>
      </c>
      <c r="G6354">
        <v>868.2</v>
      </c>
      <c r="H6354">
        <v>838.09118420000004</v>
      </c>
      <c r="I6354">
        <f>[1]!Table11_2[[#This Row],[reward_real]]</f>
        <v>-9042842.9898000006</v>
      </c>
      <c r="J6354">
        <f>[1]!Table13_2[[#This Row],[reward_hat]]</f>
        <v>-8600611.3329442292</v>
      </c>
      <c r="K6354">
        <f>[1]!Table9_2[[#This Row],[retailer_benefit]]</f>
        <v>18160678.4577462</v>
      </c>
      <c r="L6354">
        <f>[1]!Table7_2[[#This Row],[optimum_policy]]</f>
        <v>1740</v>
      </c>
      <c r="M6354">
        <f>[1]!Table5_2[[#This Row],[consumer_cost]]</f>
        <v>36246364.437346198</v>
      </c>
      <c r="N6354">
        <f>[1]!Table3_2[[#This Row],[consume_real]]</f>
        <v>20831.243929509299</v>
      </c>
      <c r="O6354">
        <f>[1]!Table1_2[[#This Row],[consume_hat]]</f>
        <v>20524.285411751302</v>
      </c>
      <c r="P6354">
        <f>Table15[[#This Row],[price]]-Table15[[#This Row],[w]]</f>
        <v>-65.327619951386509</v>
      </c>
      <c r="Q6354">
        <f>[1]CPI!$A$10</f>
        <v>802.87238004861354</v>
      </c>
    </row>
    <row r="6355" spans="1:17" x14ac:dyDescent="0.25">
      <c r="A6355" s="1">
        <v>44540.75</v>
      </c>
      <c r="B6355" t="s">
        <v>6617</v>
      </c>
      <c r="C6355">
        <v>18</v>
      </c>
      <c r="D6355" t="s">
        <v>6635</v>
      </c>
      <c r="E6355">
        <v>28283.1</v>
      </c>
      <c r="F6355">
        <v>28359.3</v>
      </c>
      <c r="G6355">
        <v>846</v>
      </c>
      <c r="H6355">
        <v>824.50652279999997</v>
      </c>
      <c r="I6355">
        <f>[1]!Table11_2[[#This Row],[reward_real]]</f>
        <v>-9688093.0739999991</v>
      </c>
      <c r="J6355">
        <f>[1]!Table13_2[[#This Row],[reward_hat]]</f>
        <v>-9354566.0411781501</v>
      </c>
      <c r="K6355">
        <f>[1]!Table9_2[[#This Row],[retailer_benefit]]</f>
        <v>20475544.227319099</v>
      </c>
      <c r="L6355">
        <f>[1]!Table7_2[[#This Row],[optimum_policy]]</f>
        <v>1740</v>
      </c>
      <c r="M6355">
        <f>[1]!Table5_2[[#This Row],[consumer_cost]]</f>
        <v>39851730.375319101</v>
      </c>
      <c r="N6355">
        <f>[1]!Table3_2[[#This Row],[consume_real]]</f>
        <v>22903.293319148899</v>
      </c>
      <c r="O6355">
        <f>[1]!Table1_2[[#This Row],[consume_hat]]</f>
        <v>22691.308758176801</v>
      </c>
      <c r="P6355">
        <f>Table15[[#This Row],[price]]-Table15[[#This Row],[w]]</f>
        <v>-43.127619951386464</v>
      </c>
      <c r="Q6355">
        <f>[1]CPI!$A$10</f>
        <v>802.87238004861354</v>
      </c>
    </row>
    <row r="6356" spans="1:17" x14ac:dyDescent="0.25">
      <c r="A6356" s="1">
        <v>44540.791666666664</v>
      </c>
      <c r="B6356" t="s">
        <v>6617</v>
      </c>
      <c r="C6356">
        <v>19</v>
      </c>
      <c r="D6356" t="s">
        <v>6636</v>
      </c>
      <c r="E6356">
        <v>28995.9</v>
      </c>
      <c r="F6356">
        <v>28810.98</v>
      </c>
      <c r="G6356">
        <v>845.7</v>
      </c>
      <c r="H6356">
        <v>831.83584840000003</v>
      </c>
      <c r="I6356">
        <f>[1]!Table11_2[[#This Row],[reward_real]]</f>
        <v>-9927123.3116999995</v>
      </c>
      <c r="J6356">
        <f>[1]!Table13_2[[#This Row],[reward_hat]]</f>
        <v>-9628144.0674942508</v>
      </c>
      <c r="K6356">
        <f>[1]!Table9_2[[#This Row],[retailer_benefit]]</f>
        <v>20995214.325773399</v>
      </c>
      <c r="L6356">
        <f>[1]!Table7_2[[#This Row],[optimum_policy]]</f>
        <v>1740</v>
      </c>
      <c r="M6356">
        <f>[1]!Table5_2[[#This Row],[consumer_cost]]</f>
        <v>40849460.949173398</v>
      </c>
      <c r="N6356">
        <f>[1]!Table3_2[[#This Row],[consume_real]]</f>
        <v>23476.7016949272</v>
      </c>
      <c r="O6356">
        <f>[1]!Table1_2[[#This Row],[consume_hat]]</f>
        <v>23149.1443550576</v>
      </c>
      <c r="P6356">
        <f>Table15[[#This Row],[price]]-Table15[[#This Row],[w]]</f>
        <v>-42.827619951386509</v>
      </c>
      <c r="Q6356">
        <f>[1]CPI!$A$10</f>
        <v>802.87238004861354</v>
      </c>
    </row>
    <row r="6357" spans="1:17" x14ac:dyDescent="0.25">
      <c r="A6357" s="1">
        <v>44540.833333333336</v>
      </c>
      <c r="B6357" t="s">
        <v>6617</v>
      </c>
      <c r="C6357">
        <v>20</v>
      </c>
      <c r="D6357" t="s">
        <v>6637</v>
      </c>
      <c r="E6357">
        <v>28643.4</v>
      </c>
      <c r="F6357">
        <v>28710.46</v>
      </c>
      <c r="G6357">
        <v>869.5</v>
      </c>
      <c r="H6357">
        <v>839.27896820000001</v>
      </c>
      <c r="I6357">
        <f>[1]!Table11_2[[#This Row],[reward_real]]</f>
        <v>-10208650.977</v>
      </c>
      <c r="J6357">
        <f>[1]!Table13_2[[#This Row],[reward_hat]]</f>
        <v>-9720632.2587964796</v>
      </c>
      <c r="K6357">
        <f>[1]!Table9_2[[#This Row],[retailer_benefit]]</f>
        <v>20440783.6123714</v>
      </c>
      <c r="L6357">
        <f>[1]!Table7_2[[#This Row],[optimum_policy]]</f>
        <v>1740</v>
      </c>
      <c r="M6357">
        <f>[1]!Table5_2[[#This Row],[consumer_cost]]</f>
        <v>40858085.566371404</v>
      </c>
      <c r="N6357">
        <f>[1]!Table3_2[[#This Row],[consume_real]]</f>
        <v>23481.658371477799</v>
      </c>
      <c r="O6357">
        <f>[1]!Table1_2[[#This Row],[consume_hat]]</f>
        <v>23164.246042328199</v>
      </c>
      <c r="P6357">
        <f>Table15[[#This Row],[price]]-Table15[[#This Row],[w]]</f>
        <v>-66.627619951386464</v>
      </c>
      <c r="Q6357">
        <f>[1]CPI!$A$10</f>
        <v>802.87238004861354</v>
      </c>
    </row>
    <row r="6358" spans="1:17" x14ac:dyDescent="0.25">
      <c r="A6358" s="1">
        <v>44540.875</v>
      </c>
      <c r="B6358" t="s">
        <v>6617</v>
      </c>
      <c r="C6358">
        <v>21</v>
      </c>
      <c r="D6358" t="s">
        <v>6638</v>
      </c>
      <c r="E6358">
        <v>28540.3</v>
      </c>
      <c r="F6358">
        <v>28473.119999999999</v>
      </c>
      <c r="G6358">
        <v>854.9</v>
      </c>
      <c r="H6358">
        <v>835.29650609999999</v>
      </c>
      <c r="I6358">
        <f>[1]!Table11_2[[#This Row],[reward_real]]</f>
        <v>-9926059.4772999994</v>
      </c>
      <c r="J6358">
        <f>[1]!Table13_2[[#This Row],[reward_hat]]</f>
        <v>-9573373.0230219793</v>
      </c>
      <c r="K6358">
        <f>[1]!Table9_2[[#This Row],[retailer_benefit]]</f>
        <v>20553410.3248525</v>
      </c>
      <c r="L6358">
        <f>[1]!Table7_2[[#This Row],[optimum_policy]]</f>
        <v>1740</v>
      </c>
      <c r="M6358">
        <f>[1]!Table5_2[[#This Row],[consumer_cost]]</f>
        <v>40405529.279452503</v>
      </c>
      <c r="N6358">
        <f>[1]!Table3_2[[#This Row],[consume_real]]</f>
        <v>23221.568551409498</v>
      </c>
      <c r="O6358">
        <f>[1]!Table1_2[[#This Row],[consume_hat]]</f>
        <v>22922.095216697599</v>
      </c>
      <c r="P6358">
        <f>Table15[[#This Row],[price]]-Table15[[#This Row],[w]]</f>
        <v>-52.027619951386441</v>
      </c>
      <c r="Q6358">
        <f>[1]CPI!$A$10</f>
        <v>802.87238004861354</v>
      </c>
    </row>
    <row r="6359" spans="1:17" x14ac:dyDescent="0.25">
      <c r="A6359" s="1">
        <v>44540.916666666664</v>
      </c>
      <c r="B6359" t="s">
        <v>6617</v>
      </c>
      <c r="C6359">
        <v>22</v>
      </c>
      <c r="D6359" t="s">
        <v>6639</v>
      </c>
      <c r="E6359">
        <v>27806.6</v>
      </c>
      <c r="F6359">
        <v>27935.83</v>
      </c>
      <c r="G6359">
        <v>846.7</v>
      </c>
      <c r="H6359">
        <v>822.91382420000002</v>
      </c>
      <c r="I6359">
        <f>[1]!Table11_2[[#This Row],[reward_real]]</f>
        <v>-9661486.5898000002</v>
      </c>
      <c r="J6359">
        <f>[1]!Table13_2[[#This Row],[reward_hat]]</f>
        <v>-9314340.8691590801</v>
      </c>
      <c r="K6359">
        <f>[1]!Table9_2[[#This Row],[retailer_benefit]]</f>
        <v>19245380.042939201</v>
      </c>
      <c r="L6359">
        <f>[1]!Table7_2[[#This Row],[optimum_policy]]</f>
        <v>1690</v>
      </c>
      <c r="M6359">
        <f>[1]!Table5_2[[#This Row],[consumer_cost]]</f>
        <v>38568353.222539201</v>
      </c>
      <c r="N6359">
        <f>[1]!Table3_2[[#This Row],[consume_real]]</f>
        <v>22821.510782567599</v>
      </c>
      <c r="O6359">
        <f>[1]!Table1_2[[#This Row],[consume_hat]]</f>
        <v>22637.463595362598</v>
      </c>
      <c r="P6359">
        <f>Table15[[#This Row],[price]]-Table15[[#This Row],[w]]</f>
        <v>-43.827619951386509</v>
      </c>
      <c r="Q6359">
        <f>[1]CPI!$A$10</f>
        <v>802.87238004861354</v>
      </c>
    </row>
    <row r="6360" spans="1:17" x14ac:dyDescent="0.25">
      <c r="A6360" s="1">
        <v>44540.958333333336</v>
      </c>
      <c r="B6360" t="s">
        <v>6617</v>
      </c>
      <c r="C6360">
        <v>23</v>
      </c>
      <c r="D6360" t="s">
        <v>6640</v>
      </c>
      <c r="E6360">
        <v>27350.3</v>
      </c>
      <c r="F6360">
        <v>27034.62</v>
      </c>
      <c r="G6360">
        <v>825.8</v>
      </c>
      <c r="H6360">
        <v>811.83744409999997</v>
      </c>
      <c r="I6360">
        <f>[1]!Table11_2[[#This Row],[reward_real]]</f>
        <v>-9165687.2366000004</v>
      </c>
      <c r="J6360">
        <f>[1]!Table13_2[[#This Row],[reward_hat]]</f>
        <v>-8837187.2125537209</v>
      </c>
      <c r="K6360">
        <f>[1]!Table9_2[[#This Row],[retailer_benefit]]</f>
        <v>19183790.045700401</v>
      </c>
      <c r="L6360">
        <f>[1]!Table7_2[[#This Row],[optimum_policy]]</f>
        <v>1690</v>
      </c>
      <c r="M6360">
        <f>[1]!Table5_2[[#This Row],[consumer_cost]]</f>
        <v>37515164.518900402</v>
      </c>
      <c r="N6360">
        <f>[1]!Table3_2[[#This Row],[consume_real]]</f>
        <v>22198.322200532799</v>
      </c>
      <c r="O6360">
        <f>[1]!Table1_2[[#This Row],[consume_hat]]</f>
        <v>21770.829311332502</v>
      </c>
      <c r="P6360">
        <f>Table15[[#This Row],[price]]-Table15[[#This Row],[w]]</f>
        <v>-22.927619951386419</v>
      </c>
      <c r="Q6360">
        <f>[1]CPI!$A$10</f>
        <v>802.87238004861354</v>
      </c>
    </row>
    <row r="6361" spans="1:17" x14ac:dyDescent="0.25">
      <c r="A6361" s="1">
        <v>44541</v>
      </c>
      <c r="B6361" t="s">
        <v>6617</v>
      </c>
      <c r="C6361">
        <v>24</v>
      </c>
      <c r="D6361" t="s">
        <v>6641</v>
      </c>
      <c r="E6361">
        <v>25799.200000000001</v>
      </c>
      <c r="F6361">
        <v>25612.38</v>
      </c>
      <c r="G6361">
        <v>801.7</v>
      </c>
      <c r="H6361">
        <v>792.25358489999996</v>
      </c>
      <c r="I6361">
        <f>[1]!Table11_2[[#This Row],[reward_real]]</f>
        <v>-8395137.0776000004</v>
      </c>
      <c r="J6361">
        <f>[1]!Table13_2[[#This Row],[reward_hat]]</f>
        <v>-8191597.6363045396</v>
      </c>
      <c r="K6361">
        <f>[1]!Table9_2[[#This Row],[retailer_benefit]]</f>
        <v>17556800.329679601</v>
      </c>
      <c r="L6361">
        <f>[1]!Table7_2[[#This Row],[optimum_policy]]</f>
        <v>1640</v>
      </c>
      <c r="M6361">
        <f>[1]!Table5_2[[#This Row],[consumer_cost]]</f>
        <v>34347074.484879598</v>
      </c>
      <c r="N6361">
        <f>[1]!Table3_2[[#This Row],[consume_real]]</f>
        <v>20943.338100536301</v>
      </c>
      <c r="O6361">
        <f>[1]!Table1_2[[#This Row],[consume_hat]]</f>
        <v>20679.231480637602</v>
      </c>
      <c r="P6361">
        <f>Table15[[#This Row],[price]]-Table15[[#This Row],[w]]</f>
        <v>1.1723800486134905</v>
      </c>
      <c r="Q6361">
        <f>[1]CPI!$A$10</f>
        <v>802.87238004861354</v>
      </c>
    </row>
    <row r="6362" spans="1:17" x14ac:dyDescent="0.25">
      <c r="A6362" s="1">
        <v>44541.041666666664</v>
      </c>
      <c r="B6362" t="s">
        <v>6642</v>
      </c>
      <c r="C6362">
        <v>1</v>
      </c>
      <c r="D6362" t="s">
        <v>6643</v>
      </c>
      <c r="E6362">
        <v>23592.3</v>
      </c>
      <c r="F6362">
        <v>23825.22</v>
      </c>
      <c r="G6362">
        <v>820.1</v>
      </c>
      <c r="H6362">
        <v>777.97600020000004</v>
      </c>
      <c r="I6362">
        <f>[1]!Table11_2[[#This Row],[reward_real]]</f>
        <v>-7933123.2056999998</v>
      </c>
      <c r="J6362">
        <f>[1]!Table13_2[[#This Row],[reward_hat]]</f>
        <v>-7419312.65024646</v>
      </c>
      <c r="K6362">
        <f>[1]!Table9_2[[#This Row],[retailer_benefit]]</f>
        <v>15862377.0670733</v>
      </c>
      <c r="L6362">
        <f>[1]!Table7_2[[#This Row],[optimum_policy]]</f>
        <v>1640</v>
      </c>
      <c r="M6362">
        <f>[1]!Table5_2[[#This Row],[consumer_cost]]</f>
        <v>31728623.478473298</v>
      </c>
      <c r="N6362">
        <f>[1]!Table3_2[[#This Row],[consume_real]]</f>
        <v>19346.721633215398</v>
      </c>
      <c r="O6362">
        <f>[1]!Table1_2[[#This Row],[consume_hat]]</f>
        <v>19073.371539063301</v>
      </c>
      <c r="P6362">
        <f>Table15[[#This Row],[price]]-Table15[[#This Row],[w]]</f>
        <v>-17.227619951386487</v>
      </c>
      <c r="Q6362">
        <f>[1]CPI!$A$10</f>
        <v>802.87238004861354</v>
      </c>
    </row>
    <row r="6363" spans="1:17" x14ac:dyDescent="0.25">
      <c r="A6363" s="1">
        <v>44541.083333333336</v>
      </c>
      <c r="B6363" t="s">
        <v>6642</v>
      </c>
      <c r="C6363">
        <v>2</v>
      </c>
      <c r="D6363" t="s">
        <v>6644</v>
      </c>
      <c r="E6363">
        <v>22634</v>
      </c>
      <c r="F6363">
        <v>22920.94</v>
      </c>
      <c r="G6363">
        <v>727.5</v>
      </c>
      <c r="H6363">
        <v>704.09453840000003</v>
      </c>
      <c r="I6363">
        <f>[1]!Table11_2[[#This Row],[reward_real]]</f>
        <v>-6781712.25</v>
      </c>
      <c r="J6363">
        <f>[1]!Table13_2[[#This Row],[reward_hat]]</f>
        <v>-6551166.2904231297</v>
      </c>
      <c r="K6363">
        <f>[1]!Table9_2[[#This Row],[retailer_benefit]]</f>
        <v>13283766.2628865</v>
      </c>
      <c r="L6363">
        <f>[1]!Table7_2[[#This Row],[optimum_policy]]</f>
        <v>1440</v>
      </c>
      <c r="M6363">
        <f>[1]!Table5_2[[#This Row],[consumer_cost]]</f>
        <v>26847190.762886599</v>
      </c>
      <c r="N6363">
        <f>[1]!Table3_2[[#This Row],[consume_real]]</f>
        <v>18643.882474226801</v>
      </c>
      <c r="O6363">
        <f>[1]!Table1_2[[#This Row],[consume_hat]]</f>
        <v>18608.768946014301</v>
      </c>
      <c r="P6363">
        <f>Table15[[#This Row],[price]]-Table15[[#This Row],[w]]</f>
        <v>75.372380048613536</v>
      </c>
      <c r="Q6363">
        <f>[1]CPI!$A$10</f>
        <v>802.87238004861354</v>
      </c>
    </row>
    <row r="6364" spans="1:17" x14ac:dyDescent="0.25">
      <c r="A6364" s="1">
        <v>44541.125</v>
      </c>
      <c r="B6364" t="s">
        <v>6642</v>
      </c>
      <c r="C6364">
        <v>3</v>
      </c>
      <c r="D6364" t="s">
        <v>6645</v>
      </c>
      <c r="E6364">
        <v>22026.799999999999</v>
      </c>
      <c r="F6364">
        <v>22458.76</v>
      </c>
      <c r="G6364">
        <v>649.5</v>
      </c>
      <c r="H6364">
        <v>630.62303410000004</v>
      </c>
      <c r="I6364">
        <f>[1]!Table11_2[[#This Row],[reward_real]]</f>
        <v>-5883468.4139999999</v>
      </c>
      <c r="J6364">
        <f>[1]!Table13_2[[#This Row],[reward_hat]]</f>
        <v>-5748714.6742438199</v>
      </c>
      <c r="K6364">
        <f>[1]!Table9_2[[#This Row],[retailer_benefit]]</f>
        <v>11603884.5855796</v>
      </c>
      <c r="L6364">
        <f>[1]!Table7_2[[#This Row],[optimum_policy]]</f>
        <v>1290</v>
      </c>
      <c r="M6364">
        <f>[1]!Table5_2[[#This Row],[consumer_cost]]</f>
        <v>23370821.413579602</v>
      </c>
      <c r="N6364">
        <f>[1]!Table3_2[[#This Row],[consume_real]]</f>
        <v>18116.9158244803</v>
      </c>
      <c r="O6364">
        <f>[1]!Table1_2[[#This Row],[consume_hat]]</f>
        <v>18231.857586553098</v>
      </c>
      <c r="P6364">
        <f>Table15[[#This Row],[price]]-Table15[[#This Row],[w]]</f>
        <v>153.37238004861354</v>
      </c>
      <c r="Q6364">
        <f>[1]CPI!$A$10</f>
        <v>802.87238004861354</v>
      </c>
    </row>
    <row r="6365" spans="1:17" x14ac:dyDescent="0.25">
      <c r="A6365" s="1">
        <v>44541.166666666664</v>
      </c>
      <c r="B6365" t="s">
        <v>6642</v>
      </c>
      <c r="C6365">
        <v>4</v>
      </c>
      <c r="D6365" t="s">
        <v>6646</v>
      </c>
      <c r="E6365">
        <v>21815.3</v>
      </c>
      <c r="F6365">
        <v>22311.68</v>
      </c>
      <c r="G6365">
        <v>624.79999999999995</v>
      </c>
      <c r="H6365">
        <v>613.21021480000002</v>
      </c>
      <c r="I6365">
        <f>[1]!Table11_2[[#This Row],[reward_real]]</f>
        <v>-5509061.3395999996</v>
      </c>
      <c r="J6365">
        <f>[1]!Table13_2[[#This Row],[reward_hat]]</f>
        <v>-5481846.5017862497</v>
      </c>
      <c r="K6365">
        <f>[1]!Table9_2[[#This Row],[retailer_benefit]]</f>
        <v>11730562.109801199</v>
      </c>
      <c r="L6365">
        <f>[1]!Table7_2[[#This Row],[optimum_policy]]</f>
        <v>1290</v>
      </c>
      <c r="M6365">
        <f>[1]!Table5_2[[#This Row],[consumer_cost]]</f>
        <v>22748684.7890012</v>
      </c>
      <c r="N6365">
        <f>[1]!Table3_2[[#This Row],[consume_real]]</f>
        <v>17634.639371318801</v>
      </c>
      <c r="O6365">
        <f>[1]!Table1_2[[#This Row],[consume_hat]]</f>
        <v>17879.175427503102</v>
      </c>
      <c r="P6365">
        <f>Table15[[#This Row],[price]]-Table15[[#This Row],[w]]</f>
        <v>178.07238004861358</v>
      </c>
      <c r="Q6365">
        <f>[1]CPI!$A$10</f>
        <v>802.87238004861354</v>
      </c>
    </row>
    <row r="6366" spans="1:17" x14ac:dyDescent="0.25">
      <c r="A6366" s="1">
        <v>44541.208333333336</v>
      </c>
      <c r="B6366" t="s">
        <v>6642</v>
      </c>
      <c r="C6366">
        <v>5</v>
      </c>
      <c r="D6366" t="s">
        <v>6647</v>
      </c>
      <c r="E6366">
        <v>21892.400000000001</v>
      </c>
      <c r="F6366">
        <v>22179.08</v>
      </c>
      <c r="G6366">
        <v>605.9</v>
      </c>
      <c r="H6366">
        <v>591.54000659999997</v>
      </c>
      <c r="I6366">
        <f>[1]!Table11_2[[#This Row],[reward_real]]</f>
        <v>-5382925.2044000002</v>
      </c>
      <c r="J6366">
        <f>[1]!Table13_2[[#This Row],[reward_hat]]</f>
        <v>-5265504.4186797896</v>
      </c>
      <c r="K6366">
        <f>[1]!Table9_2[[#This Row],[retailer_benefit]]</f>
        <v>11266918.2112891</v>
      </c>
      <c r="L6366">
        <f>[1]!Table7_2[[#This Row],[optimum_policy]]</f>
        <v>1240</v>
      </c>
      <c r="M6366">
        <f>[1]!Table5_2[[#This Row],[consumer_cost]]</f>
        <v>22032768.620089099</v>
      </c>
      <c r="N6366">
        <f>[1]!Table3_2[[#This Row],[consume_real]]</f>
        <v>17768.3617903944</v>
      </c>
      <c r="O6366">
        <f>[1]!Table1_2[[#This Row],[consume_hat]]</f>
        <v>17802.699258805202</v>
      </c>
      <c r="P6366">
        <f>Table15[[#This Row],[price]]-Table15[[#This Row],[w]]</f>
        <v>196.97238004861356</v>
      </c>
      <c r="Q6366">
        <f>[1]CPI!$A$10</f>
        <v>802.87238004861354</v>
      </c>
    </row>
    <row r="6367" spans="1:17" x14ac:dyDescent="0.25">
      <c r="A6367" s="1">
        <v>44541.25</v>
      </c>
      <c r="B6367" t="s">
        <v>6642</v>
      </c>
      <c r="C6367">
        <v>6</v>
      </c>
      <c r="D6367" t="s">
        <v>6648</v>
      </c>
      <c r="E6367">
        <v>22291.7</v>
      </c>
      <c r="F6367">
        <v>22625.69</v>
      </c>
      <c r="G6367">
        <v>599</v>
      </c>
      <c r="H6367">
        <v>586.14078919999997</v>
      </c>
      <c r="I6367">
        <f>[1]!Table11_2[[#This Row],[reward_real]]</f>
        <v>-5490668.6269999901</v>
      </c>
      <c r="J6367">
        <f>[1]!Table13_2[[#This Row],[reward_hat]]</f>
        <v>-5401274.0781876603</v>
      </c>
      <c r="K6367">
        <f>[1]!Table9_2[[#This Row],[retailer_benefit]]</f>
        <v>10834674.986834699</v>
      </c>
      <c r="L6367">
        <f>[1]!Table7_2[[#This Row],[optimum_policy]]</f>
        <v>1190</v>
      </c>
      <c r="M6367">
        <f>[1]!Table5_2[[#This Row],[consumer_cost]]</f>
        <v>21816012.240834702</v>
      </c>
      <c r="N6367">
        <f>[1]!Table3_2[[#This Row],[consume_real]]</f>
        <v>18332.7833956594</v>
      </c>
      <c r="O6367">
        <f>[1]!Table1_2[[#This Row],[consume_hat]]</f>
        <v>18429.954639215499</v>
      </c>
      <c r="P6367">
        <f>Table15[[#This Row],[price]]-Table15[[#This Row],[w]]</f>
        <v>203.87238004861354</v>
      </c>
      <c r="Q6367">
        <f>[1]CPI!$A$10</f>
        <v>802.87238004861354</v>
      </c>
    </row>
    <row r="6368" spans="1:17" x14ac:dyDescent="0.25">
      <c r="A6368" s="1">
        <v>44541.291666666664</v>
      </c>
      <c r="B6368" t="s">
        <v>6642</v>
      </c>
      <c r="C6368">
        <v>7</v>
      </c>
      <c r="D6368" t="s">
        <v>6649</v>
      </c>
      <c r="E6368">
        <v>23136.799999999999</v>
      </c>
      <c r="F6368">
        <v>23307.77</v>
      </c>
      <c r="G6368">
        <v>603.20000000000005</v>
      </c>
      <c r="H6368">
        <v>584.61061099999995</v>
      </c>
      <c r="I6368">
        <f>[1]!Table11_2[[#This Row],[reward_real]]</f>
        <v>-5756158.1984000001</v>
      </c>
      <c r="J6368">
        <f>[1]!Table13_2[[#This Row],[reward_hat]]</f>
        <v>-5543059.9333882099</v>
      </c>
      <c r="K6368">
        <f>[1]!Table9_2[[#This Row],[retailer_benefit]]</f>
        <v>11199315.7520594</v>
      </c>
      <c r="L6368">
        <f>[1]!Table7_2[[#This Row],[optimum_policy]]</f>
        <v>1190</v>
      </c>
      <c r="M6368">
        <f>[1]!Table5_2[[#This Row],[consumer_cost]]</f>
        <v>22711632.1488594</v>
      </c>
      <c r="N6368">
        <f>[1]!Table3_2[[#This Row],[consume_real]]</f>
        <v>19085.4051671087</v>
      </c>
      <c r="O6368">
        <f>[1]!Table1_2[[#This Row],[consume_hat]]</f>
        <v>18963.254613286201</v>
      </c>
      <c r="P6368">
        <f>Table15[[#This Row],[price]]-Table15[[#This Row],[w]]</f>
        <v>199.67238004861349</v>
      </c>
      <c r="Q6368">
        <f>[1]CPI!$A$10</f>
        <v>802.87238004861354</v>
      </c>
    </row>
    <row r="6369" spans="1:17" x14ac:dyDescent="0.25">
      <c r="A6369" s="1">
        <v>44541.333333333336</v>
      </c>
      <c r="B6369" t="s">
        <v>6642</v>
      </c>
      <c r="C6369">
        <v>8</v>
      </c>
      <c r="D6369" t="s">
        <v>6650</v>
      </c>
      <c r="E6369">
        <v>24481.3</v>
      </c>
      <c r="F6369">
        <v>24611.71</v>
      </c>
      <c r="G6369">
        <v>697.9</v>
      </c>
      <c r="H6369">
        <v>685.0258685</v>
      </c>
      <c r="I6369">
        <f>[1]!Table11_2[[#This Row],[reward_real]]</f>
        <v>-6907668.0893000001</v>
      </c>
      <c r="J6369">
        <f>[1]!Table13_2[[#This Row],[reward_hat]]</f>
        <v>-6757520.6149102403</v>
      </c>
      <c r="K6369">
        <f>[1]!Table9_2[[#This Row],[retailer_benefit]]</f>
        <v>14690300.8713842</v>
      </c>
      <c r="L6369">
        <f>[1]!Table7_2[[#This Row],[optimum_policy]]</f>
        <v>1440</v>
      </c>
      <c r="M6369">
        <f>[1]!Table5_2[[#This Row],[consumer_cost]]</f>
        <v>28505637.049984202</v>
      </c>
      <c r="N6369">
        <f>[1]!Table3_2[[#This Row],[consume_real]]</f>
        <v>19795.581284711199</v>
      </c>
      <c r="O6369">
        <f>[1]!Table1_2[[#This Row],[consume_hat]]</f>
        <v>19729.242136557699</v>
      </c>
      <c r="P6369">
        <f>Table15[[#This Row],[price]]-Table15[[#This Row],[w]]</f>
        <v>104.97238004861356</v>
      </c>
      <c r="Q6369">
        <f>[1]CPI!$A$10</f>
        <v>802.87238004861354</v>
      </c>
    </row>
    <row r="6370" spans="1:17" x14ac:dyDescent="0.25">
      <c r="A6370" s="1">
        <v>44541.375</v>
      </c>
      <c r="B6370" t="s">
        <v>6642</v>
      </c>
      <c r="C6370">
        <v>9</v>
      </c>
      <c r="D6370" t="s">
        <v>6651</v>
      </c>
      <c r="E6370">
        <v>27008.3</v>
      </c>
      <c r="F6370">
        <v>26707.97</v>
      </c>
      <c r="G6370">
        <v>810</v>
      </c>
      <c r="H6370">
        <v>800.02407249999999</v>
      </c>
      <c r="I6370">
        <f>[1]!Table11_2[[#This Row],[reward_real]]</f>
        <v>-8920841.4900000002</v>
      </c>
      <c r="J6370">
        <f>[1]!Table13_2[[#This Row],[reward_hat]]</f>
        <v>-8664444.7957352102</v>
      </c>
      <c r="K6370">
        <f>[1]!Table9_2[[#This Row],[retailer_benefit]]</f>
        <v>18282218.362222198</v>
      </c>
      <c r="L6370">
        <f>[1]!Table7_2[[#This Row],[optimum_policy]]</f>
        <v>1640</v>
      </c>
      <c r="M6370">
        <f>[1]!Table5_2[[#This Row],[consumer_cost]]</f>
        <v>36123901.342222199</v>
      </c>
      <c r="N6370">
        <f>[1]!Table3_2[[#This Row],[consume_real]]</f>
        <v>22026.769111111102</v>
      </c>
      <c r="O6370">
        <f>[1]!Table1_2[[#This Row],[consume_hat]]</f>
        <v>21660.460211785099</v>
      </c>
      <c r="P6370">
        <f>Table15[[#This Row],[price]]-Table15[[#This Row],[w]]</f>
        <v>-7.127619951386464</v>
      </c>
      <c r="Q6370">
        <f>[1]CPI!$A$10</f>
        <v>802.87238004861354</v>
      </c>
    </row>
    <row r="6371" spans="1:17" x14ac:dyDescent="0.25">
      <c r="A6371" s="1">
        <v>44541.416666666664</v>
      </c>
      <c r="B6371" t="s">
        <v>6642</v>
      </c>
      <c r="C6371">
        <v>10</v>
      </c>
      <c r="D6371" t="s">
        <v>6652</v>
      </c>
      <c r="E6371">
        <v>28211.9</v>
      </c>
      <c r="F6371">
        <v>28344.11</v>
      </c>
      <c r="G6371">
        <v>810.4</v>
      </c>
      <c r="H6371">
        <v>808.53725440000005</v>
      </c>
      <c r="I6371">
        <f>[1]!Table11_2[[#This Row],[reward_real]]</f>
        <v>-9198095.0284000002</v>
      </c>
      <c r="J6371">
        <f>[1]!Table13_2[[#This Row],[reward_hat]]</f>
        <v>-9210049.50750296</v>
      </c>
      <c r="K6371">
        <f>[1]!Table9_2[[#This Row],[retailer_benefit]]</f>
        <v>19967039.454542499</v>
      </c>
      <c r="L6371">
        <f>[1]!Table7_2[[#This Row],[optimum_policy]]</f>
        <v>1690</v>
      </c>
      <c r="M6371">
        <f>[1]!Table5_2[[#This Row],[consumer_cost]]</f>
        <v>38363229.511342503</v>
      </c>
      <c r="N6371">
        <f>[1]!Table3_2[[#This Row],[consume_real]]</f>
        <v>22700.135805528102</v>
      </c>
      <c r="O6371">
        <f>[1]!Table1_2[[#This Row],[consume_hat]]</f>
        <v>22782.004062219399</v>
      </c>
      <c r="P6371">
        <f>Table15[[#This Row],[price]]-Table15[[#This Row],[w]]</f>
        <v>-7.5276199513864412</v>
      </c>
      <c r="Q6371">
        <f>[1]CPI!$A$10</f>
        <v>802.87238004861354</v>
      </c>
    </row>
    <row r="6372" spans="1:17" x14ac:dyDescent="0.25">
      <c r="A6372" s="1">
        <v>44541.458333333336</v>
      </c>
      <c r="B6372" t="s">
        <v>6642</v>
      </c>
      <c r="C6372">
        <v>11</v>
      </c>
      <c r="D6372" t="s">
        <v>6653</v>
      </c>
      <c r="E6372">
        <v>29419</v>
      </c>
      <c r="F6372">
        <v>29353.71</v>
      </c>
      <c r="G6372">
        <v>813.3</v>
      </c>
      <c r="H6372">
        <v>811.07673290000002</v>
      </c>
      <c r="I6372">
        <f>[1]!Table11_2[[#This Row],[reward_real]]</f>
        <v>-9641988.9930000007</v>
      </c>
      <c r="J6372">
        <f>[1]!Table13_2[[#This Row],[reward_hat]]</f>
        <v>-9582086.3203300498</v>
      </c>
      <c r="K6372">
        <f>[1]!Table9_2[[#This Row],[retailer_benefit]]</f>
        <v>20787241.485707801</v>
      </c>
      <c r="L6372">
        <f>[1]!Table7_2[[#This Row],[optimum_policy]]</f>
        <v>1690</v>
      </c>
      <c r="M6372">
        <f>[1]!Table5_2[[#This Row],[consumer_cost]]</f>
        <v>40071219.471707799</v>
      </c>
      <c r="N6372">
        <f>[1]!Table3_2[[#This Row],[consume_real]]</f>
        <v>23710.780752489802</v>
      </c>
      <c r="O6372">
        <f>[1]!Table1_2[[#This Row],[consume_hat]]</f>
        <v>23628.063613484399</v>
      </c>
      <c r="P6372">
        <f>Table15[[#This Row],[price]]-Table15[[#This Row],[w]]</f>
        <v>-10.427619951386419</v>
      </c>
      <c r="Q6372">
        <f>[1]CPI!$A$10</f>
        <v>802.87238004861354</v>
      </c>
    </row>
    <row r="6373" spans="1:17" x14ac:dyDescent="0.25">
      <c r="A6373" s="1">
        <v>44541.5</v>
      </c>
      <c r="B6373" t="s">
        <v>6642</v>
      </c>
      <c r="C6373">
        <v>12</v>
      </c>
      <c r="D6373" t="s">
        <v>6654</v>
      </c>
      <c r="E6373">
        <v>29804.5</v>
      </c>
      <c r="F6373">
        <v>29959.93</v>
      </c>
      <c r="G6373">
        <v>817.7</v>
      </c>
      <c r="H6373">
        <v>808.78959550000002</v>
      </c>
      <c r="I6373">
        <f>[1]!Table11_2[[#This Row],[reward_real]]</f>
        <v>-9845707.9434999991</v>
      </c>
      <c r="J6373">
        <f>[1]!Table13_2[[#This Row],[reward_hat]]</f>
        <v>-9739549.6491137203</v>
      </c>
      <c r="K6373">
        <f>[1]!Table9_2[[#This Row],[retailer_benefit]]</f>
        <v>21006264.006640699</v>
      </c>
      <c r="L6373">
        <f>[1]!Table7_2[[#This Row],[optimum_policy]]</f>
        <v>1690</v>
      </c>
      <c r="M6373">
        <f>[1]!Table5_2[[#This Row],[consumer_cost]]</f>
        <v>40697679.893640697</v>
      </c>
      <c r="N6373">
        <f>[1]!Table3_2[[#This Row],[consume_real]]</f>
        <v>24081.467392686802</v>
      </c>
      <c r="O6373">
        <f>[1]!Table1_2[[#This Row],[consume_hat]]</f>
        <v>24084.260489574401</v>
      </c>
      <c r="P6373">
        <f>Table15[[#This Row],[price]]-Table15[[#This Row],[w]]</f>
        <v>-14.827619951386509</v>
      </c>
      <c r="Q6373">
        <f>[1]CPI!$A$10</f>
        <v>802.87238004861354</v>
      </c>
    </row>
    <row r="6374" spans="1:17" x14ac:dyDescent="0.25">
      <c r="A6374" s="1">
        <v>44541.541666666664</v>
      </c>
      <c r="B6374" t="s">
        <v>6642</v>
      </c>
      <c r="C6374">
        <v>13</v>
      </c>
      <c r="D6374" t="s">
        <v>6655</v>
      </c>
      <c r="E6374">
        <v>29537.5</v>
      </c>
      <c r="F6374">
        <v>29637.43</v>
      </c>
      <c r="G6374">
        <v>829.2</v>
      </c>
      <c r="H6374">
        <v>814.47450049999998</v>
      </c>
      <c r="I6374">
        <f>[1]!Table11_2[[#This Row],[reward_real]]</f>
        <v>-9957918.3000000007</v>
      </c>
      <c r="J6374">
        <f>[1]!Table13_2[[#This Row],[reward_hat]]</f>
        <v>-9734116.1834788192</v>
      </c>
      <c r="K6374">
        <f>[1]!Table9_2[[#This Row],[retailer_benefit]]</f>
        <v>20674809.630101301</v>
      </c>
      <c r="L6374">
        <f>[1]!Table7_2[[#This Row],[optimum_policy]]</f>
        <v>1690</v>
      </c>
      <c r="M6374">
        <f>[1]!Table5_2[[#This Row],[consumer_cost]]</f>
        <v>40590646.230101302</v>
      </c>
      <c r="N6374">
        <f>[1]!Table3_2[[#This Row],[consume_real]]</f>
        <v>24018.133863965199</v>
      </c>
      <c r="O6374">
        <f>[1]!Table1_2[[#This Row],[consume_hat]]</f>
        <v>23902.8138463172</v>
      </c>
      <c r="P6374">
        <f>Table15[[#This Row],[price]]-Table15[[#This Row],[w]]</f>
        <v>-26.327619951386509</v>
      </c>
      <c r="Q6374">
        <f>[1]CPI!$A$10</f>
        <v>802.87238004861354</v>
      </c>
    </row>
    <row r="6375" spans="1:17" x14ac:dyDescent="0.25">
      <c r="A6375" s="1">
        <v>44541.583333333336</v>
      </c>
      <c r="B6375" t="s">
        <v>6642</v>
      </c>
      <c r="C6375">
        <v>14</v>
      </c>
      <c r="D6375" t="s">
        <v>6656</v>
      </c>
      <c r="E6375">
        <v>28750.5</v>
      </c>
      <c r="F6375">
        <v>28927.48</v>
      </c>
      <c r="G6375">
        <v>832.4</v>
      </c>
      <c r="H6375">
        <v>819.44987839999999</v>
      </c>
      <c r="I6375">
        <f>[1]!Table11_2[[#This Row],[reward_real]]</f>
        <v>-9746879.5079999994</v>
      </c>
      <c r="J6375">
        <f>[1]!Table13_2[[#This Row],[reward_hat]]</f>
        <v>-9585856.0730895903</v>
      </c>
      <c r="K6375">
        <f>[1]!Table9_2[[#This Row],[retailer_benefit]]</f>
        <v>20083911.2591561</v>
      </c>
      <c r="L6375">
        <f>[1]!Table7_2[[#This Row],[optimum_policy]]</f>
        <v>1690</v>
      </c>
      <c r="M6375">
        <f>[1]!Table5_2[[#This Row],[consumer_cost]]</f>
        <v>39577670.275156103</v>
      </c>
      <c r="N6375">
        <f>[1]!Table3_2[[#This Row],[consume_real]]</f>
        <v>23418.739807784699</v>
      </c>
      <c r="O6375">
        <f>[1]!Table1_2[[#This Row],[consume_hat]]</f>
        <v>23395.8325602447</v>
      </c>
      <c r="P6375">
        <f>Table15[[#This Row],[price]]-Table15[[#This Row],[w]]</f>
        <v>-29.527619951386441</v>
      </c>
      <c r="Q6375">
        <f>[1]CPI!$A$10</f>
        <v>802.87238004861354</v>
      </c>
    </row>
    <row r="6376" spans="1:17" x14ac:dyDescent="0.25">
      <c r="A6376" s="1">
        <v>44541.625</v>
      </c>
      <c r="B6376" t="s">
        <v>6642</v>
      </c>
      <c r="C6376">
        <v>15</v>
      </c>
      <c r="D6376" t="s">
        <v>6657</v>
      </c>
      <c r="E6376">
        <v>28743.599999999999</v>
      </c>
      <c r="F6376">
        <v>28743.84</v>
      </c>
      <c r="G6376">
        <v>832.1</v>
      </c>
      <c r="H6376">
        <v>821.17788959999996</v>
      </c>
      <c r="I6376">
        <f>[1]!Table11_2[[#This Row],[reward_real]]</f>
        <v>-9739452.6804000009</v>
      </c>
      <c r="J6376">
        <f>[1]!Table13_2[[#This Row],[reward_hat]]</f>
        <v>-9554307.3997855894</v>
      </c>
      <c r="K6376">
        <f>[1]!Table9_2[[#This Row],[retailer_benefit]]</f>
        <v>20082866.1327128</v>
      </c>
      <c r="L6376">
        <f>[1]!Table7_2[[#This Row],[optimum_policy]]</f>
        <v>1690</v>
      </c>
      <c r="M6376">
        <f>[1]!Table5_2[[#This Row],[consumer_cost]]</f>
        <v>39561771.493512802</v>
      </c>
      <c r="N6376">
        <f>[1]!Table3_2[[#This Row],[consume_real]]</f>
        <v>23409.3322446821</v>
      </c>
      <c r="O6376">
        <f>[1]!Table1_2[[#This Row],[consume_hat]]</f>
        <v>23269.762911389</v>
      </c>
      <c r="P6376">
        <f>Table15[[#This Row],[price]]-Table15[[#This Row],[w]]</f>
        <v>-29.227619951386487</v>
      </c>
      <c r="Q6376">
        <f>[1]CPI!$A$10</f>
        <v>802.87238004861354</v>
      </c>
    </row>
    <row r="6377" spans="1:17" x14ac:dyDescent="0.25">
      <c r="A6377" s="1">
        <v>44541.666666666664</v>
      </c>
      <c r="B6377" t="s">
        <v>6642</v>
      </c>
      <c r="C6377">
        <v>16</v>
      </c>
      <c r="D6377" t="s">
        <v>6658</v>
      </c>
      <c r="E6377">
        <v>28703.5</v>
      </c>
      <c r="F6377">
        <v>28709.06</v>
      </c>
      <c r="G6377">
        <v>838</v>
      </c>
      <c r="H6377">
        <v>826.43112670000005</v>
      </c>
      <c r="I6377">
        <f>[1]!Table11_2[[#This Row],[reward_real]]</f>
        <v>-9696616.3699999992</v>
      </c>
      <c r="J6377">
        <f>[1]!Table13_2[[#This Row],[reward_hat]]</f>
        <v>-9502537.0782025997</v>
      </c>
      <c r="K6377">
        <f>[1]!Table9_2[[#This Row],[retailer_benefit]]</f>
        <v>20874338.820381802</v>
      </c>
      <c r="L6377">
        <f>[1]!Table7_2[[#This Row],[optimum_policy]]</f>
        <v>1740</v>
      </c>
      <c r="M6377">
        <f>[1]!Table5_2[[#This Row],[consumer_cost]]</f>
        <v>40267571.5603818</v>
      </c>
      <c r="N6377">
        <f>[1]!Table3_2[[#This Row],[consume_real]]</f>
        <v>23142.282505966501</v>
      </c>
      <c r="O6377">
        <f>[1]!Table1_2[[#This Row],[consume_hat]]</f>
        <v>22996.5614087457</v>
      </c>
      <c r="P6377">
        <f>Table15[[#This Row],[price]]-Table15[[#This Row],[w]]</f>
        <v>-35.127619951386464</v>
      </c>
      <c r="Q6377">
        <f>[1]CPI!$A$10</f>
        <v>802.87238004861354</v>
      </c>
    </row>
    <row r="6378" spans="1:17" x14ac:dyDescent="0.25">
      <c r="A6378" s="1">
        <v>44541.708333333336</v>
      </c>
      <c r="B6378" t="s">
        <v>6642</v>
      </c>
      <c r="C6378">
        <v>17</v>
      </c>
      <c r="D6378" t="s">
        <v>6659</v>
      </c>
      <c r="E6378">
        <v>29599</v>
      </c>
      <c r="F6378">
        <v>29670.93</v>
      </c>
      <c r="G6378">
        <v>840</v>
      </c>
      <c r="H6378">
        <v>833.75192319999996</v>
      </c>
      <c r="I6378">
        <f>[1]!Table11_2[[#This Row],[reward_real]]</f>
        <v>-10034061</v>
      </c>
      <c r="J6378">
        <f>[1]!Table13_2[[#This Row],[reward_hat]]</f>
        <v>-9949067.3832140993</v>
      </c>
      <c r="K6378">
        <f>[1]!Table9_2[[#This Row],[retailer_benefit]]</f>
        <v>21501559.285714202</v>
      </c>
      <c r="L6378">
        <f>[1]!Table7_2[[#This Row],[optimum_policy]]</f>
        <v>1740</v>
      </c>
      <c r="M6378">
        <f>[1]!Table5_2[[#This Row],[consumer_cost]]</f>
        <v>41569681.285714202</v>
      </c>
      <c r="N6378">
        <f>[1]!Table3_2[[#This Row],[consume_real]]</f>
        <v>23890.621428571401</v>
      </c>
      <c r="O6378">
        <f>[1]!Table1_2[[#This Row],[consume_hat]]</f>
        <v>23865.773753891899</v>
      </c>
      <c r="P6378">
        <f>Table15[[#This Row],[price]]-Table15[[#This Row],[w]]</f>
        <v>-37.127619951386464</v>
      </c>
      <c r="Q6378">
        <f>[1]CPI!$A$10</f>
        <v>802.87238004861354</v>
      </c>
    </row>
    <row r="6379" spans="1:17" x14ac:dyDescent="0.25">
      <c r="A6379" s="1">
        <v>44541.75</v>
      </c>
      <c r="B6379" t="s">
        <v>6642</v>
      </c>
      <c r="C6379">
        <v>18</v>
      </c>
      <c r="D6379" t="s">
        <v>6660</v>
      </c>
      <c r="E6379">
        <v>31925.9</v>
      </c>
      <c r="F6379">
        <v>32214.35</v>
      </c>
      <c r="G6379">
        <v>835.1</v>
      </c>
      <c r="H6379">
        <v>819.78672310000002</v>
      </c>
      <c r="I6379">
        <f>[1]!Table11_2[[#This Row],[reward_real]]</f>
        <v>-10874248.8731</v>
      </c>
      <c r="J6379">
        <f>[1]!Table13_2[[#This Row],[reward_hat]]</f>
        <v>-10681446.2540225</v>
      </c>
      <c r="K6379">
        <f>[1]!Table9_2[[#This Row],[retailer_benefit]]</f>
        <v>22264148.8722624</v>
      </c>
      <c r="L6379">
        <f>[1]!Table7_2[[#This Row],[optimum_policy]]</f>
        <v>1690</v>
      </c>
      <c r="M6379">
        <f>[1]!Table5_2[[#This Row],[consumer_cost]]</f>
        <v>44012646.618462399</v>
      </c>
      <c r="N6379">
        <f>[1]!Table3_2[[#This Row],[consume_real]]</f>
        <v>26042.986164770598</v>
      </c>
      <c r="O6379">
        <f>[1]!Table1_2[[#This Row],[consume_hat]]</f>
        <v>26059.085743975302</v>
      </c>
      <c r="P6379">
        <f>Table15[[#This Row],[price]]-Table15[[#This Row],[w]]</f>
        <v>-32.227619951386487</v>
      </c>
      <c r="Q6379">
        <f>[1]CPI!$A$10</f>
        <v>802.87238004861354</v>
      </c>
    </row>
    <row r="6380" spans="1:17" x14ac:dyDescent="0.25">
      <c r="A6380" s="1">
        <v>44541.791666666664</v>
      </c>
      <c r="B6380" t="s">
        <v>6642</v>
      </c>
      <c r="C6380">
        <v>19</v>
      </c>
      <c r="D6380" t="s">
        <v>6661</v>
      </c>
      <c r="E6380">
        <v>32186</v>
      </c>
      <c r="F6380">
        <v>32033.69</v>
      </c>
      <c r="G6380">
        <v>841.4</v>
      </c>
      <c r="H6380">
        <v>831.34188270000004</v>
      </c>
      <c r="I6380">
        <f>[1]!Table11_2[[#This Row],[reward_real]]</f>
        <v>-10937639.636</v>
      </c>
      <c r="J6380">
        <f>[1]!Table13_2[[#This Row],[reward_hat]]</f>
        <v>-10695783.5574455</v>
      </c>
      <c r="K6380">
        <f>[1]!Table9_2[[#This Row],[retailer_benefit]]</f>
        <v>23362403.082742099</v>
      </c>
      <c r="L6380">
        <f>[1]!Table7_2[[#This Row],[optimum_policy]]</f>
        <v>1740</v>
      </c>
      <c r="M6380">
        <f>[1]!Table5_2[[#This Row],[consumer_cost]]</f>
        <v>45237682.354742102</v>
      </c>
      <c r="N6380">
        <f>[1]!Table3_2[[#This Row],[consume_real]]</f>
        <v>25998.668019966699</v>
      </c>
      <c r="O6380">
        <f>[1]!Table1_2[[#This Row],[consume_hat]]</f>
        <v>25731.3718454351</v>
      </c>
      <c r="P6380">
        <f>Table15[[#This Row],[price]]-Table15[[#This Row],[w]]</f>
        <v>-38.527619951386441</v>
      </c>
      <c r="Q6380">
        <f>[1]CPI!$A$10</f>
        <v>802.87238004861354</v>
      </c>
    </row>
    <row r="6381" spans="1:17" x14ac:dyDescent="0.25">
      <c r="A6381" s="1">
        <v>44541.833333333336</v>
      </c>
      <c r="B6381" t="s">
        <v>6642</v>
      </c>
      <c r="C6381">
        <v>20</v>
      </c>
      <c r="D6381" t="s">
        <v>6662</v>
      </c>
      <c r="E6381">
        <v>31433.5</v>
      </c>
      <c r="F6381">
        <v>31426.720000000001</v>
      </c>
      <c r="G6381">
        <v>848.9</v>
      </c>
      <c r="H6381">
        <v>840.7305265</v>
      </c>
      <c r="I6381">
        <f>[1]!Table11_2[[#This Row],[reward_real]]</f>
        <v>-10821013.808499999</v>
      </c>
      <c r="J6381">
        <f>[1]!Table13_2[[#This Row],[reward_hat]]</f>
        <v>-10667203.3300655</v>
      </c>
      <c r="K6381">
        <f>[1]!Table9_2[[#This Row],[retailer_benefit]]</f>
        <v>22717882.918492898</v>
      </c>
      <c r="L6381">
        <f>[1]!Table7_2[[#This Row],[optimum_policy]]</f>
        <v>1740</v>
      </c>
      <c r="M6381">
        <f>[1]!Table5_2[[#This Row],[consumer_cost]]</f>
        <v>44359910.535492897</v>
      </c>
      <c r="N6381">
        <f>[1]!Table3_2[[#This Row],[consume_real]]</f>
        <v>25494.201457179799</v>
      </c>
      <c r="O6381">
        <f>[1]!Table1_2[[#This Row],[consume_hat]]</f>
        <v>25376.034280093099</v>
      </c>
      <c r="P6381">
        <f>Table15[[#This Row],[price]]-Table15[[#This Row],[w]]</f>
        <v>-46.027619951386441</v>
      </c>
      <c r="Q6381">
        <f>[1]CPI!$A$10</f>
        <v>802.87238004861354</v>
      </c>
    </row>
    <row r="6382" spans="1:17" x14ac:dyDescent="0.25">
      <c r="A6382" s="1">
        <v>44541.875</v>
      </c>
      <c r="B6382" t="s">
        <v>6642</v>
      </c>
      <c r="C6382">
        <v>21</v>
      </c>
      <c r="D6382" t="s">
        <v>6663</v>
      </c>
      <c r="E6382">
        <v>30889.1</v>
      </c>
      <c r="F6382">
        <v>30858.82</v>
      </c>
      <c r="G6382">
        <v>845.6</v>
      </c>
      <c r="H6382">
        <v>836.40066420000005</v>
      </c>
      <c r="I6382">
        <f>[1]!Table11_2[[#This Row],[reward_real]]</f>
        <v>-10573462.486400001</v>
      </c>
      <c r="J6382">
        <f>[1]!Table13_2[[#This Row],[reward_hat]]</f>
        <v>-10395607.939471399</v>
      </c>
      <c r="K6382">
        <f>[1]!Table9_2[[#This Row],[retailer_benefit]]</f>
        <v>22367324.616452601</v>
      </c>
      <c r="L6382">
        <f>[1]!Table7_2[[#This Row],[optimum_policy]]</f>
        <v>1740</v>
      </c>
      <c r="M6382">
        <f>[1]!Table5_2[[#This Row],[consumer_cost]]</f>
        <v>43514249.589252599</v>
      </c>
      <c r="N6382">
        <f>[1]!Table3_2[[#This Row],[consume_real]]</f>
        <v>25008.1894191106</v>
      </c>
      <c r="O6382">
        <f>[1]!Table1_2[[#This Row],[consume_hat]]</f>
        <v>24857.961941572499</v>
      </c>
      <c r="P6382">
        <f>Table15[[#This Row],[price]]-Table15[[#This Row],[w]]</f>
        <v>-42.727619951386487</v>
      </c>
      <c r="Q6382">
        <f>[1]CPI!$A$10</f>
        <v>802.87238004861354</v>
      </c>
    </row>
    <row r="6383" spans="1:17" x14ac:dyDescent="0.25">
      <c r="A6383" s="1">
        <v>44541.916666666664</v>
      </c>
      <c r="B6383" t="s">
        <v>6642</v>
      </c>
      <c r="C6383">
        <v>22</v>
      </c>
      <c r="D6383" t="s">
        <v>6664</v>
      </c>
      <c r="E6383">
        <v>29988.6</v>
      </c>
      <c r="F6383">
        <v>29920.97</v>
      </c>
      <c r="G6383">
        <v>826.9</v>
      </c>
      <c r="H6383">
        <v>825.73406220000004</v>
      </c>
      <c r="I6383">
        <f>[1]!Table11_2[[#This Row],[reward_real]]</f>
        <v>-9934353.5106000006</v>
      </c>
      <c r="J6383">
        <f>[1]!Table13_2[[#This Row],[reward_hat]]</f>
        <v>-9891366.9195021298</v>
      </c>
      <c r="K6383">
        <f>[1]!Table9_2[[#This Row],[retailer_benefit]]</f>
        <v>21939915.8073016</v>
      </c>
      <c r="L6383">
        <f>[1]!Table7_2[[#This Row],[optimum_policy]]</f>
        <v>1740</v>
      </c>
      <c r="M6383">
        <f>[1]!Table5_2[[#This Row],[consumer_cost]]</f>
        <v>41808622.828501597</v>
      </c>
      <c r="N6383">
        <f>[1]!Table3_2[[#This Row],[consume_real]]</f>
        <v>24027.944154311201</v>
      </c>
      <c r="O6383">
        <f>[1]!Table1_2[[#This Row],[consume_hat]]</f>
        <v>23957.754371129002</v>
      </c>
      <c r="P6383">
        <f>Table15[[#This Row],[price]]-Table15[[#This Row],[w]]</f>
        <v>-24.027619951386441</v>
      </c>
      <c r="Q6383">
        <f>[1]CPI!$A$10</f>
        <v>802.87238004861354</v>
      </c>
    </row>
    <row r="6384" spans="1:17" x14ac:dyDescent="0.25">
      <c r="A6384" s="1">
        <v>44541.958333333336</v>
      </c>
      <c r="B6384" t="s">
        <v>6642</v>
      </c>
      <c r="C6384">
        <v>23</v>
      </c>
      <c r="D6384" t="s">
        <v>6665</v>
      </c>
      <c r="E6384">
        <v>28863.5</v>
      </c>
      <c r="F6384">
        <v>28619.279999999999</v>
      </c>
      <c r="G6384">
        <v>819.8</v>
      </c>
      <c r="H6384">
        <v>813.68905649999999</v>
      </c>
      <c r="I6384">
        <f>[1]!Table11_2[[#This Row],[reward_real]]</f>
        <v>-9570617.057</v>
      </c>
      <c r="J6384">
        <f>[1]!Table13_2[[#This Row],[reward_hat]]</f>
        <v>-9386452.5274475608</v>
      </c>
      <c r="K6384">
        <f>[1]!Table9_2[[#This Row],[retailer_benefit]]</f>
        <v>20318006.740671799</v>
      </c>
      <c r="L6384">
        <f>[1]!Table7_2[[#This Row],[optimum_policy]]</f>
        <v>1690</v>
      </c>
      <c r="M6384">
        <f>[1]!Table5_2[[#This Row],[consumer_cost]]</f>
        <v>39459240.854671799</v>
      </c>
      <c r="N6384">
        <f>[1]!Table3_2[[#This Row],[consume_real]]</f>
        <v>23348.663227616398</v>
      </c>
      <c r="O6384">
        <f>[1]!Table1_2[[#This Row],[consume_hat]]</f>
        <v>23071.3500501282</v>
      </c>
      <c r="P6384">
        <f>Table15[[#This Row],[price]]-Table15[[#This Row],[w]]</f>
        <v>-16.927619951386419</v>
      </c>
      <c r="Q6384">
        <f>[1]CPI!$A$10</f>
        <v>802.87238004861354</v>
      </c>
    </row>
    <row r="6385" spans="1:17" x14ac:dyDescent="0.25">
      <c r="A6385" s="1">
        <v>44542</v>
      </c>
      <c r="B6385" t="s">
        <v>6642</v>
      </c>
      <c r="C6385">
        <v>24</v>
      </c>
      <c r="D6385" t="s">
        <v>6666</v>
      </c>
      <c r="E6385">
        <v>26654.5</v>
      </c>
      <c r="F6385">
        <v>26912.07</v>
      </c>
      <c r="G6385">
        <v>794.2</v>
      </c>
      <c r="H6385">
        <v>790.78874010000004</v>
      </c>
      <c r="I6385">
        <f>[1]!Table11_2[[#This Row],[reward_real]]</f>
        <v>-8555508.1009999998</v>
      </c>
      <c r="J6385">
        <f>[1]!Table13_2[[#This Row],[reward_hat]]</f>
        <v>-8584018.0067580193</v>
      </c>
      <c r="K6385">
        <f>[1]!Table9_2[[#This Row],[retailer_benefit]]</f>
        <v>18222736.7207902</v>
      </c>
      <c r="L6385">
        <f>[1]!Table7_2[[#This Row],[optimum_policy]]</f>
        <v>1640</v>
      </c>
      <c r="M6385">
        <f>[1]!Table5_2[[#This Row],[consumer_cost]]</f>
        <v>35333752.9227902</v>
      </c>
      <c r="N6385">
        <f>[1]!Table3_2[[#This Row],[consume_real]]</f>
        <v>21544.971294384199</v>
      </c>
      <c r="O6385">
        <f>[1]!Table1_2[[#This Row],[consume_hat]]</f>
        <v>21710.015762596599</v>
      </c>
      <c r="P6385">
        <f>Table15[[#This Row],[price]]-Table15[[#This Row],[w]]</f>
        <v>8.6723800486134905</v>
      </c>
      <c r="Q6385">
        <f>[1]CPI!$A$10</f>
        <v>802.87238004861354</v>
      </c>
    </row>
    <row r="6386" spans="1:17" x14ac:dyDescent="0.25">
      <c r="A6386" s="1">
        <v>44542.041666666664</v>
      </c>
      <c r="B6386" t="s">
        <v>6667</v>
      </c>
      <c r="C6386">
        <v>1</v>
      </c>
      <c r="D6386" t="s">
        <v>6668</v>
      </c>
      <c r="E6386">
        <v>24944.400000000001</v>
      </c>
      <c r="F6386">
        <v>25278.42</v>
      </c>
      <c r="G6386">
        <v>806.6</v>
      </c>
      <c r="H6386">
        <v>830.18816909999998</v>
      </c>
      <c r="I6386">
        <f>[1]!Table11_2[[#This Row],[reward_real]]</f>
        <v>-7964597.2536000004</v>
      </c>
      <c r="J6386">
        <f>[1]!Table13_2[[#This Row],[reward_hat]]</f>
        <v>-8423048.1066805497</v>
      </c>
      <c r="K6386">
        <f>[1]!Table9_2[[#This Row],[retailer_benefit]]</f>
        <v>18433312.8601791</v>
      </c>
      <c r="L6386">
        <f>[1]!Table7_2[[#This Row],[optimum_policy]]</f>
        <v>1740</v>
      </c>
      <c r="M6386">
        <f>[1]!Table5_2[[#This Row],[consumer_cost]]</f>
        <v>34362507.367379099</v>
      </c>
      <c r="N6386">
        <f>[1]!Table3_2[[#This Row],[consume_real]]</f>
        <v>19748.567452516701</v>
      </c>
      <c r="O6386">
        <f>[1]!Table1_2[[#This Row],[consume_hat]]</f>
        <v>20291.901089331099</v>
      </c>
      <c r="P6386">
        <f>Table15[[#This Row],[price]]-Table15[[#This Row],[w]]</f>
        <v>-3.7276199513864867</v>
      </c>
      <c r="Q6386">
        <f>[1]CPI!$A$10</f>
        <v>802.87238004861354</v>
      </c>
    </row>
    <row r="6387" spans="1:17" x14ac:dyDescent="0.25">
      <c r="A6387" s="1">
        <v>44542.083333333336</v>
      </c>
      <c r="B6387" t="s">
        <v>6667</v>
      </c>
      <c r="C6387">
        <v>2</v>
      </c>
      <c r="D6387" t="s">
        <v>6669</v>
      </c>
      <c r="E6387">
        <v>23563.4</v>
      </c>
      <c r="F6387">
        <v>24055.67</v>
      </c>
      <c r="G6387">
        <v>722.6</v>
      </c>
      <c r="H6387">
        <v>749.23958189999996</v>
      </c>
      <c r="I6387">
        <f>[1]!Table11_2[[#This Row],[reward_real]]</f>
        <v>-6779991.3355999999</v>
      </c>
      <c r="J6387">
        <f>[1]!Table13_2[[#This Row],[reward_hat]]</f>
        <v>-7299725.6158382101</v>
      </c>
      <c r="K6387">
        <f>[1]!Table9_2[[#This Row],[retailer_benefit]]</f>
        <v>15338956.318072001</v>
      </c>
      <c r="L6387">
        <f>[1]!Table7_2[[#This Row],[optimum_policy]]</f>
        <v>1540</v>
      </c>
      <c r="M6387">
        <f>[1]!Table5_2[[#This Row],[consumer_cost]]</f>
        <v>28898938.989271998</v>
      </c>
      <c r="N6387">
        <f>[1]!Table3_2[[#This Row],[consume_real]]</f>
        <v>18765.544798228599</v>
      </c>
      <c r="O6387">
        <f>[1]!Table1_2[[#This Row],[consume_hat]]</f>
        <v>19485.691340040699</v>
      </c>
      <c r="P6387">
        <f>Table15[[#This Row],[price]]-Table15[[#This Row],[w]]</f>
        <v>80.272380048613513</v>
      </c>
      <c r="Q6387">
        <f>[1]CPI!$A$10</f>
        <v>802.87238004861354</v>
      </c>
    </row>
    <row r="6388" spans="1:17" x14ac:dyDescent="0.25">
      <c r="A6388" s="1">
        <v>44542.125</v>
      </c>
      <c r="B6388" t="s">
        <v>6667</v>
      </c>
      <c r="C6388">
        <v>3</v>
      </c>
      <c r="D6388" t="s">
        <v>6670</v>
      </c>
      <c r="E6388">
        <v>23003.200000000001</v>
      </c>
      <c r="F6388">
        <v>23416.63</v>
      </c>
      <c r="G6388">
        <v>643.5</v>
      </c>
      <c r="H6388">
        <v>664.86712260000002</v>
      </c>
      <c r="I6388">
        <f>[1]!Table11_2[[#This Row],[reward_real]]</f>
        <v>-5855809.608</v>
      </c>
      <c r="J6388">
        <f>[1]!Table13_2[[#This Row],[reward_hat]]</f>
        <v>-6256258.5577042997</v>
      </c>
      <c r="K6388">
        <f>[1]!Table9_2[[#This Row],[retailer_benefit]]</f>
        <v>13586206.2855384</v>
      </c>
      <c r="L6388">
        <f>[1]!Table7_2[[#This Row],[optimum_policy]]</f>
        <v>1390</v>
      </c>
      <c r="M6388">
        <f>[1]!Table5_2[[#This Row],[consumer_cost]]</f>
        <v>25297825.5015384</v>
      </c>
      <c r="N6388">
        <f>[1]!Table3_2[[#This Row],[consume_real]]</f>
        <v>18199.874461538398</v>
      </c>
      <c r="O6388">
        <f>[1]!Table1_2[[#This Row],[consume_hat]]</f>
        <v>18819.575658026399</v>
      </c>
      <c r="P6388">
        <f>Table15[[#This Row],[price]]-Table15[[#This Row],[w]]</f>
        <v>159.37238004861354</v>
      </c>
      <c r="Q6388">
        <f>[1]CPI!$A$10</f>
        <v>802.87238004861354</v>
      </c>
    </row>
    <row r="6389" spans="1:17" x14ac:dyDescent="0.25">
      <c r="A6389" s="1">
        <v>44542.166666666664</v>
      </c>
      <c r="B6389" t="s">
        <v>6667</v>
      </c>
      <c r="C6389">
        <v>4</v>
      </c>
      <c r="D6389" t="s">
        <v>6671</v>
      </c>
      <c r="E6389">
        <v>22763.5</v>
      </c>
      <c r="F6389">
        <v>23130.01</v>
      </c>
      <c r="G6389">
        <v>626.1</v>
      </c>
      <c r="H6389">
        <v>643.59091039999998</v>
      </c>
      <c r="I6389">
        <f>[1]!Table11_2[[#This Row],[reward_real]]</f>
        <v>-5663536.0364999902</v>
      </c>
      <c r="J6389">
        <f>[1]!Table13_2[[#This Row],[reward_hat]]</f>
        <v>-5993416.6684373496</v>
      </c>
      <c r="K6389">
        <f>[1]!Table9_2[[#This Row],[retailer_benefit]]</f>
        <v>12915503.518471001</v>
      </c>
      <c r="L6389">
        <f>[1]!Table7_2[[#This Row],[optimum_policy]]</f>
        <v>1340</v>
      </c>
      <c r="M6389">
        <f>[1]!Table5_2[[#This Row],[consumer_cost]]</f>
        <v>24242575.591471002</v>
      </c>
      <c r="N6389">
        <f>[1]!Table3_2[[#This Row],[consume_real]]</f>
        <v>18091.474321993199</v>
      </c>
      <c r="O6389">
        <f>[1]!Table1_2[[#This Row],[consume_hat]]</f>
        <v>18624.9263977667</v>
      </c>
      <c r="P6389">
        <f>Table15[[#This Row],[price]]-Table15[[#This Row],[w]]</f>
        <v>176.77238004861351</v>
      </c>
      <c r="Q6389">
        <f>[1]CPI!$A$10</f>
        <v>802.87238004861354</v>
      </c>
    </row>
    <row r="6390" spans="1:17" x14ac:dyDescent="0.25">
      <c r="A6390" s="1">
        <v>44542.208333333336</v>
      </c>
      <c r="B6390" t="s">
        <v>6667</v>
      </c>
      <c r="C6390">
        <v>5</v>
      </c>
      <c r="D6390" t="s">
        <v>6672</v>
      </c>
      <c r="E6390">
        <v>22684.2</v>
      </c>
      <c r="F6390">
        <v>22975.68</v>
      </c>
      <c r="G6390">
        <v>595.20000000000005</v>
      </c>
      <c r="H6390">
        <v>622.20105339999998</v>
      </c>
      <c r="I6390">
        <f>[1]!Table11_2[[#This Row],[reward_real]]</f>
        <v>-5332329.5256000003</v>
      </c>
      <c r="J6390">
        <f>[1]!Table13_2[[#This Row],[reward_hat]]</f>
        <v>-5766864.0085461698</v>
      </c>
      <c r="K6390">
        <f>[1]!Table9_2[[#This Row],[retailer_benefit]]</f>
        <v>12449269.3359774</v>
      </c>
      <c r="L6390">
        <f>[1]!Table7_2[[#This Row],[optimum_policy]]</f>
        <v>1290</v>
      </c>
      <c r="M6390">
        <f>[1]!Table5_2[[#This Row],[consumer_cost]]</f>
        <v>23113928.3871774</v>
      </c>
      <c r="N6390">
        <f>[1]!Table3_2[[#This Row],[consume_real]]</f>
        <v>17917.773943548302</v>
      </c>
      <c r="O6390">
        <f>[1]!Table1_2[[#This Row],[consume_hat]]</f>
        <v>18536.979250585598</v>
      </c>
      <c r="P6390">
        <f>Table15[[#This Row],[price]]-Table15[[#This Row],[w]]</f>
        <v>207.67238004861349</v>
      </c>
      <c r="Q6390">
        <f>[1]CPI!$A$10</f>
        <v>802.87238004861354</v>
      </c>
    </row>
    <row r="6391" spans="1:17" x14ac:dyDescent="0.25">
      <c r="A6391" s="1">
        <v>44542.25</v>
      </c>
      <c r="B6391" t="s">
        <v>6667</v>
      </c>
      <c r="C6391">
        <v>6</v>
      </c>
      <c r="D6391" t="s">
        <v>6673</v>
      </c>
      <c r="E6391">
        <v>23026.3</v>
      </c>
      <c r="F6391">
        <v>23274.07</v>
      </c>
      <c r="G6391">
        <v>593.6</v>
      </c>
      <c r="H6391">
        <v>620.92273450000005</v>
      </c>
      <c r="I6391">
        <f>[1]!Table11_2[[#This Row],[reward_real]]</f>
        <v>-5391009.4611999998</v>
      </c>
      <c r="J6391">
        <f>[1]!Table13_2[[#This Row],[reward_hat]]</f>
        <v>-5824205.9931950001</v>
      </c>
      <c r="K6391">
        <f>[1]!Table9_2[[#This Row],[retailer_benefit]]</f>
        <v>12649255.353031199</v>
      </c>
      <c r="L6391">
        <f>[1]!Table7_2[[#This Row],[optimum_policy]]</f>
        <v>1290</v>
      </c>
      <c r="M6391">
        <f>[1]!Table5_2[[#This Row],[consumer_cost]]</f>
        <v>23431274.275431201</v>
      </c>
      <c r="N6391">
        <f>[1]!Table3_2[[#This Row],[consume_real]]</f>
        <v>18163.778508086201</v>
      </c>
      <c r="O6391">
        <f>[1]!Table1_2[[#This Row],[consume_hat]]</f>
        <v>18759.8413452069</v>
      </c>
      <c r="P6391">
        <f>Table15[[#This Row],[price]]-Table15[[#This Row],[w]]</f>
        <v>209.27238004861351</v>
      </c>
      <c r="Q6391">
        <f>[1]CPI!$A$10</f>
        <v>802.87238004861354</v>
      </c>
    </row>
    <row r="6392" spans="1:17" x14ac:dyDescent="0.25">
      <c r="A6392" s="1">
        <v>44542.291666666664</v>
      </c>
      <c r="B6392" t="s">
        <v>6667</v>
      </c>
      <c r="C6392">
        <v>7</v>
      </c>
      <c r="D6392" t="s">
        <v>6674</v>
      </c>
      <c r="E6392">
        <v>23552.9</v>
      </c>
      <c r="F6392">
        <v>23838</v>
      </c>
      <c r="G6392">
        <v>606.5</v>
      </c>
      <c r="H6392">
        <v>624.62429450000002</v>
      </c>
      <c r="I6392">
        <f>[1]!Table11_2[[#This Row],[reward_real]]</f>
        <v>-5693560.2814999996</v>
      </c>
      <c r="J6392">
        <f>[1]!Table13_2[[#This Row],[reward_hat]]</f>
        <v>-6017386.6200856399</v>
      </c>
      <c r="K6392">
        <f>[1]!Table9_2[[#This Row],[retailer_benefit]]</f>
        <v>12832806.1085086</v>
      </c>
      <c r="L6392">
        <f>[1]!Table7_2[[#This Row],[optimum_policy]]</f>
        <v>1290</v>
      </c>
      <c r="M6392">
        <f>[1]!Table5_2[[#This Row],[consumer_cost]]</f>
        <v>24219926.671508599</v>
      </c>
      <c r="N6392">
        <f>[1]!Table3_2[[#This Row],[consume_real]]</f>
        <v>18775.136954657799</v>
      </c>
      <c r="O6392">
        <f>[1]!Table1_2[[#This Row],[consume_hat]]</f>
        <v>19267.2192645955</v>
      </c>
      <c r="P6392">
        <f>Table15[[#This Row],[price]]-Table15[[#This Row],[w]]</f>
        <v>196.37238004861354</v>
      </c>
      <c r="Q6392">
        <f>[1]CPI!$A$10</f>
        <v>802.87238004861354</v>
      </c>
    </row>
    <row r="6393" spans="1:17" x14ac:dyDescent="0.25">
      <c r="A6393" s="1">
        <v>44542.333333333336</v>
      </c>
      <c r="B6393" t="s">
        <v>6667</v>
      </c>
      <c r="C6393">
        <v>8</v>
      </c>
      <c r="D6393" t="s">
        <v>6675</v>
      </c>
      <c r="E6393">
        <v>24834.9</v>
      </c>
      <c r="F6393">
        <v>24905.39</v>
      </c>
      <c r="G6393">
        <v>713.6</v>
      </c>
      <c r="H6393">
        <v>732.32933960000003</v>
      </c>
      <c r="I6393">
        <f>[1]!Table11_2[[#This Row],[reward_real]]</f>
        <v>-7013971.7976000002</v>
      </c>
      <c r="J6393">
        <f>[1]!Table13_2[[#This Row],[reward_hat]]</f>
        <v>-7309092.1545489999</v>
      </c>
      <c r="K6393">
        <f>[1]!Table9_2[[#This Row],[retailer_benefit]]</f>
        <v>16245365.1724681</v>
      </c>
      <c r="L6393">
        <f>[1]!Table7_2[[#This Row],[optimum_policy]]</f>
        <v>1540</v>
      </c>
      <c r="M6393">
        <f>[1]!Table5_2[[#This Row],[consumer_cost]]</f>
        <v>30273308.767668098</v>
      </c>
      <c r="N6393">
        <f>[1]!Table3_2[[#This Row],[consume_real]]</f>
        <v>19657.992706278001</v>
      </c>
      <c r="O6393">
        <f>[1]!Table1_2[[#This Row],[consume_hat]]</f>
        <v>19961.216243428</v>
      </c>
      <c r="P6393">
        <f>Table15[[#This Row],[price]]-Table15[[#This Row],[w]]</f>
        <v>89.272380048613513</v>
      </c>
      <c r="Q6393">
        <f>[1]CPI!$A$10</f>
        <v>802.87238004861354</v>
      </c>
    </row>
    <row r="6394" spans="1:17" x14ac:dyDescent="0.25">
      <c r="A6394" s="1">
        <v>44542.375</v>
      </c>
      <c r="B6394" t="s">
        <v>6667</v>
      </c>
      <c r="C6394">
        <v>9</v>
      </c>
      <c r="D6394" t="s">
        <v>6676</v>
      </c>
      <c r="E6394">
        <v>26781.1</v>
      </c>
      <c r="F6394">
        <v>27018.78</v>
      </c>
      <c r="G6394">
        <v>829.1</v>
      </c>
      <c r="H6394">
        <v>858.60727919999999</v>
      </c>
      <c r="I6394">
        <f>[1]!Table11_2[[#This Row],[reward_real]]</f>
        <v>-8786048.6959000006</v>
      </c>
      <c r="J6394">
        <f>[1]!Table13_2[[#This Row],[reward_hat]]</f>
        <v>-9334402.0405221097</v>
      </c>
      <c r="K6394">
        <f>[1]!Table9_2[[#This Row],[retailer_benefit]]</f>
        <v>20365490.753564801</v>
      </c>
      <c r="L6394">
        <f>[1]!Table7_2[[#This Row],[optimum_policy]]</f>
        <v>1790</v>
      </c>
      <c r="M6394">
        <f>[1]!Table5_2[[#This Row],[consumer_cost]]</f>
        <v>37937588.145364799</v>
      </c>
      <c r="N6394">
        <f>[1]!Table3_2[[#This Row],[consume_real]]</f>
        <v>21194.1833214328</v>
      </c>
      <c r="O6394">
        <f>[1]!Table1_2[[#This Row],[consume_hat]]</f>
        <v>21743.123465909601</v>
      </c>
      <c r="P6394">
        <f>Table15[[#This Row],[price]]-Table15[[#This Row],[w]]</f>
        <v>-26.227619951386487</v>
      </c>
      <c r="Q6394">
        <f>[1]CPI!$A$10</f>
        <v>802.87238004861354</v>
      </c>
    </row>
    <row r="6395" spans="1:17" x14ac:dyDescent="0.25">
      <c r="A6395" s="1">
        <v>44542.416666666664</v>
      </c>
      <c r="B6395" t="s">
        <v>6667</v>
      </c>
      <c r="C6395">
        <v>10</v>
      </c>
      <c r="D6395" t="s">
        <v>6677</v>
      </c>
      <c r="E6395">
        <v>28145</v>
      </c>
      <c r="F6395">
        <v>28491.09</v>
      </c>
      <c r="G6395">
        <v>825</v>
      </c>
      <c r="H6395">
        <v>873.25350200000003</v>
      </c>
      <c r="I6395">
        <f>[1]!Table11_2[[#This Row],[reward_real]]</f>
        <v>-9038766.75</v>
      </c>
      <c r="J6395">
        <f>[1]!Table13_2[[#This Row],[reward_hat]]</f>
        <v>-9961042.5265501197</v>
      </c>
      <c r="K6395">
        <f>[1]!Table9_2[[#This Row],[retailer_benefit]]</f>
        <v>22240844.245454501</v>
      </c>
      <c r="L6395">
        <f>[1]!Table7_2[[#This Row],[optimum_policy]]</f>
        <v>1840</v>
      </c>
      <c r="M6395">
        <f>[1]!Table5_2[[#This Row],[consumer_cost]]</f>
        <v>40318377.745454498</v>
      </c>
      <c r="N6395">
        <f>[1]!Table3_2[[#This Row],[consume_real]]</f>
        <v>21912.161818181801</v>
      </c>
      <c r="O6395">
        <f>[1]!Table1_2[[#This Row],[consume_hat]]</f>
        <v>22813.633162018301</v>
      </c>
      <c r="P6395">
        <f>Table15[[#This Row],[price]]-Table15[[#This Row],[w]]</f>
        <v>-22.127619951386464</v>
      </c>
      <c r="Q6395">
        <f>[1]CPI!$A$10</f>
        <v>802.87238004861354</v>
      </c>
    </row>
    <row r="6396" spans="1:17" x14ac:dyDescent="0.25">
      <c r="A6396" s="1">
        <v>44542.458333333336</v>
      </c>
      <c r="B6396" t="s">
        <v>6667</v>
      </c>
      <c r="C6396">
        <v>11</v>
      </c>
      <c r="D6396" t="s">
        <v>6678</v>
      </c>
      <c r="E6396">
        <v>28818.3</v>
      </c>
      <c r="F6396">
        <v>29418.63</v>
      </c>
      <c r="G6396">
        <v>828.2</v>
      </c>
      <c r="H6396">
        <v>872.60314229999994</v>
      </c>
      <c r="I6396">
        <f>[1]!Table11_2[[#This Row],[reward_real]]</f>
        <v>-9309405.9954000004</v>
      </c>
      <c r="J6396">
        <f>[1]!Table13_2[[#This Row],[reward_hat]]</f>
        <v>-10274040.370673699</v>
      </c>
      <c r="K6396">
        <f>[1]!Table9_2[[#This Row],[retailer_benefit]]</f>
        <v>22746334.1853313</v>
      </c>
      <c r="L6396">
        <f>[1]!Table7_2[[#This Row],[optimum_policy]]</f>
        <v>1840</v>
      </c>
      <c r="M6396">
        <f>[1]!Table5_2[[#This Row],[consumer_cost]]</f>
        <v>41365146.176131301</v>
      </c>
      <c r="N6396">
        <f>[1]!Table3_2[[#This Row],[consume_real]]</f>
        <v>22481.0577044192</v>
      </c>
      <c r="O6396">
        <f>[1]!Table1_2[[#This Row],[consume_hat]]</f>
        <v>23548.025149981899</v>
      </c>
      <c r="P6396">
        <f>Table15[[#This Row],[price]]-Table15[[#This Row],[w]]</f>
        <v>-25.327619951386509</v>
      </c>
      <c r="Q6396">
        <f>[1]CPI!$A$10</f>
        <v>802.87238004861354</v>
      </c>
    </row>
    <row r="6397" spans="1:17" x14ac:dyDescent="0.25">
      <c r="A6397" s="1">
        <v>44542.5</v>
      </c>
      <c r="B6397" t="s">
        <v>6667</v>
      </c>
      <c r="C6397">
        <v>12</v>
      </c>
      <c r="D6397" t="s">
        <v>6679</v>
      </c>
      <c r="E6397">
        <v>29586.1</v>
      </c>
      <c r="F6397">
        <v>29961.27</v>
      </c>
      <c r="G6397">
        <v>824.8</v>
      </c>
      <c r="H6397">
        <v>871.67522169999995</v>
      </c>
      <c r="I6397">
        <f>[1]!Table11_2[[#This Row],[reward_real]]</f>
        <v>-9498084.8552000001</v>
      </c>
      <c r="J6397">
        <f>[1]!Table13_2[[#This Row],[reward_hat]]</f>
        <v>-10447146.722946599</v>
      </c>
      <c r="K6397">
        <f>[1]!Table9_2[[#This Row],[retailer_benefit]]</f>
        <v>23381318.489328399</v>
      </c>
      <c r="L6397">
        <f>[1]!Table7_2[[#This Row],[optimum_policy]]</f>
        <v>1840</v>
      </c>
      <c r="M6397">
        <f>[1]!Table5_2[[#This Row],[consumer_cost]]</f>
        <v>42377488.1997284</v>
      </c>
      <c r="N6397">
        <f>[1]!Table3_2[[#This Row],[consume_real]]</f>
        <v>23031.243586808901</v>
      </c>
      <c r="O6397">
        <f>[1]!Table1_2[[#This Row],[consume_hat]]</f>
        <v>23970.273475657301</v>
      </c>
      <c r="P6397">
        <f>Table15[[#This Row],[price]]-Table15[[#This Row],[w]]</f>
        <v>-21.927619951386419</v>
      </c>
      <c r="Q6397">
        <f>[1]CPI!$A$10</f>
        <v>802.87238004861354</v>
      </c>
    </row>
    <row r="6398" spans="1:17" x14ac:dyDescent="0.25">
      <c r="A6398" s="1">
        <v>44542.541666666664</v>
      </c>
      <c r="B6398" t="s">
        <v>6667</v>
      </c>
      <c r="C6398">
        <v>13</v>
      </c>
      <c r="D6398" t="s">
        <v>6680</v>
      </c>
      <c r="E6398">
        <v>29232.7</v>
      </c>
      <c r="F6398">
        <v>29569.040000000001</v>
      </c>
      <c r="G6398">
        <v>830.6</v>
      </c>
      <c r="H6398">
        <v>874.00121730000001</v>
      </c>
      <c r="I6398">
        <f>[1]!Table11_2[[#This Row],[reward_real]]</f>
        <v>-9484666.4458000008</v>
      </c>
      <c r="J6398">
        <f>[1]!Table13_2[[#This Row],[reward_hat]]</f>
        <v>-10350959.3784151</v>
      </c>
      <c r="K6398">
        <f>[1]!Table9_2[[#This Row],[retailer_benefit]]</f>
        <v>23052786.6852649</v>
      </c>
      <c r="L6398">
        <f>[1]!Table7_2[[#This Row],[optimum_policy]]</f>
        <v>1840</v>
      </c>
      <c r="M6398">
        <f>[1]!Table5_2[[#This Row],[consumer_cost]]</f>
        <v>42022119.576864898</v>
      </c>
      <c r="N6398">
        <f>[1]!Table3_2[[#This Row],[consume_real]]</f>
        <v>22838.108465687401</v>
      </c>
      <c r="O6398">
        <f>[1]!Table1_2[[#This Row],[consume_hat]]</f>
        <v>23686.3729111291</v>
      </c>
      <c r="P6398">
        <f>Table15[[#This Row],[price]]-Table15[[#This Row],[w]]</f>
        <v>-27.727619951386487</v>
      </c>
      <c r="Q6398">
        <f>[1]CPI!$A$10</f>
        <v>802.87238004861354</v>
      </c>
    </row>
    <row r="6399" spans="1:17" x14ac:dyDescent="0.25">
      <c r="A6399" s="1">
        <v>44542.583333333336</v>
      </c>
      <c r="B6399" t="s">
        <v>6667</v>
      </c>
      <c r="C6399">
        <v>14</v>
      </c>
      <c r="D6399" t="s">
        <v>6681</v>
      </c>
      <c r="E6399">
        <v>28465.200000000001</v>
      </c>
      <c r="F6399">
        <v>28765.86</v>
      </c>
      <c r="G6399">
        <v>837.7</v>
      </c>
      <c r="H6399">
        <v>880.27924399999995</v>
      </c>
      <c r="I6399">
        <f>[1]!Table11_2[[#This Row],[reward_real]]</f>
        <v>-9354888.7236000001</v>
      </c>
      <c r="J6399">
        <f>[1]!Table13_2[[#This Row],[reward_hat]]</f>
        <v>-10176347.385571999</v>
      </c>
      <c r="K6399">
        <f>[1]!Table9_2[[#This Row],[retailer_benefit]]</f>
        <v>22386068.921246901</v>
      </c>
      <c r="L6399">
        <f>[1]!Table7_2[[#This Row],[optimum_policy]]</f>
        <v>1840</v>
      </c>
      <c r="M6399">
        <f>[1]!Table5_2[[#This Row],[consumer_cost]]</f>
        <v>41095846.368446901</v>
      </c>
      <c r="N6399">
        <f>[1]!Table3_2[[#This Row],[consume_real]]</f>
        <v>22334.6991132863</v>
      </c>
      <c r="O6399">
        <f>[1]!Table1_2[[#This Row],[consume_hat]]</f>
        <v>23120.725507914602</v>
      </c>
      <c r="P6399">
        <f>Table15[[#This Row],[price]]-Table15[[#This Row],[w]]</f>
        <v>-34.827619951386509</v>
      </c>
      <c r="Q6399">
        <f>[1]CPI!$A$10</f>
        <v>802.87238004861354</v>
      </c>
    </row>
    <row r="6400" spans="1:17" x14ac:dyDescent="0.25">
      <c r="A6400" s="1">
        <v>44542.625</v>
      </c>
      <c r="B6400" t="s">
        <v>6667</v>
      </c>
      <c r="C6400">
        <v>15</v>
      </c>
      <c r="D6400" t="s">
        <v>6682</v>
      </c>
      <c r="E6400">
        <v>28567</v>
      </c>
      <c r="F6400">
        <v>28649.439999999999</v>
      </c>
      <c r="G6400">
        <v>830.8</v>
      </c>
      <c r="H6400">
        <v>886.29371730000003</v>
      </c>
      <c r="I6400">
        <f>[1]!Table11_2[[#This Row],[reward_real]]</f>
        <v>-9272048.3239999991</v>
      </c>
      <c r="J6400">
        <f>[1]!Table13_2[[#This Row],[reward_hat]]</f>
        <v>-10236825.7547592</v>
      </c>
      <c r="K6400">
        <f>[1]!Table9_2[[#This Row],[retailer_benefit]]</f>
        <v>22526122.216130901</v>
      </c>
      <c r="L6400">
        <f>[1]!Table7_2[[#This Row],[optimum_policy]]</f>
        <v>1840</v>
      </c>
      <c r="M6400">
        <f>[1]!Table5_2[[#This Row],[consumer_cost]]</f>
        <v>41070218.864130899</v>
      </c>
      <c r="N6400">
        <f>[1]!Table3_2[[#This Row],[consume_real]]</f>
        <v>22320.7711218103</v>
      </c>
      <c r="O6400">
        <f>[1]!Table1_2[[#This Row],[consume_hat]]</f>
        <v>23100.3008484944</v>
      </c>
      <c r="P6400">
        <f>Table15[[#This Row],[price]]-Table15[[#This Row],[w]]</f>
        <v>-27.927619951386419</v>
      </c>
      <c r="Q6400">
        <f>[1]CPI!$A$10</f>
        <v>802.87238004861354</v>
      </c>
    </row>
    <row r="6401" spans="1:17" x14ac:dyDescent="0.25">
      <c r="A6401" s="1">
        <v>44542.666666666664</v>
      </c>
      <c r="B6401" t="s">
        <v>6667</v>
      </c>
      <c r="C6401">
        <v>16</v>
      </c>
      <c r="D6401" t="s">
        <v>6683</v>
      </c>
      <c r="E6401">
        <v>28505</v>
      </c>
      <c r="F6401">
        <v>28671.759999999998</v>
      </c>
      <c r="G6401">
        <v>834.9</v>
      </c>
      <c r="H6401">
        <v>890.9146389</v>
      </c>
      <c r="I6401">
        <f>[1]!Table11_2[[#This Row],[reward_real]]</f>
        <v>-9320878.4550000001</v>
      </c>
      <c r="J6401">
        <f>[1]!Table13_2[[#This Row],[reward_hat]]</f>
        <v>-10322970.061671</v>
      </c>
      <c r="K6401">
        <f>[1]!Table9_2[[#This Row],[retailer_benefit]]</f>
        <v>22442004.875123899</v>
      </c>
      <c r="L6401">
        <f>[1]!Table7_2[[#This Row],[optimum_policy]]</f>
        <v>1840</v>
      </c>
      <c r="M6401">
        <f>[1]!Table5_2[[#This Row],[consumer_cost]]</f>
        <v>41083761.7851239</v>
      </c>
      <c r="N6401">
        <f>[1]!Table3_2[[#This Row],[consume_real]]</f>
        <v>22328.1314049586</v>
      </c>
      <c r="O6401">
        <f>[1]!Table1_2[[#This Row],[consume_hat]]</f>
        <v>23173.8701118598</v>
      </c>
      <c r="P6401">
        <f>Table15[[#This Row],[price]]-Table15[[#This Row],[w]]</f>
        <v>-32.027619951386441</v>
      </c>
      <c r="Q6401">
        <f>[1]CPI!$A$10</f>
        <v>802.87238004861354</v>
      </c>
    </row>
    <row r="6402" spans="1:17" x14ac:dyDescent="0.25">
      <c r="A6402" s="1">
        <v>44542.708333333336</v>
      </c>
      <c r="B6402" t="s">
        <v>6667</v>
      </c>
      <c r="C6402">
        <v>17</v>
      </c>
      <c r="D6402" t="s">
        <v>6684</v>
      </c>
      <c r="E6402">
        <v>29441.7</v>
      </c>
      <c r="F6402">
        <v>29609.91</v>
      </c>
      <c r="G6402">
        <v>830.6</v>
      </c>
      <c r="H6402">
        <v>899.043812</v>
      </c>
      <c r="I6402">
        <f>[1]!Table11_2[[#This Row],[reward_real]]</f>
        <v>-9419989.6817999892</v>
      </c>
      <c r="J6402">
        <f>[1]!Table13_2[[#This Row],[reward_hat]]</f>
        <v>-10669512.061799301</v>
      </c>
      <c r="K6402">
        <f>[1]!Table9_2[[#This Row],[retailer_benefit]]</f>
        <v>24029706.402357101</v>
      </c>
      <c r="L6402">
        <f>[1]!Table7_2[[#This Row],[optimum_policy]]</f>
        <v>1890</v>
      </c>
      <c r="M6402">
        <f>[1]!Table5_2[[#This Row],[consumer_cost]]</f>
        <v>42869685.765957102</v>
      </c>
      <c r="N6402">
        <f>[1]!Table3_2[[#This Row],[consume_real]]</f>
        <v>22682.373421141299</v>
      </c>
      <c r="O6402">
        <f>[1]!Table1_2[[#This Row],[consume_hat]]</f>
        <v>23735.243864352</v>
      </c>
      <c r="P6402">
        <f>Table15[[#This Row],[price]]-Table15[[#This Row],[w]]</f>
        <v>-27.727619951386487</v>
      </c>
      <c r="Q6402">
        <f>[1]CPI!$A$10</f>
        <v>802.87238004861354</v>
      </c>
    </row>
    <row r="6403" spans="1:17" x14ac:dyDescent="0.25">
      <c r="A6403" s="1">
        <v>44542.75</v>
      </c>
      <c r="B6403" t="s">
        <v>6667</v>
      </c>
      <c r="C6403">
        <v>18</v>
      </c>
      <c r="D6403" t="s">
        <v>6685</v>
      </c>
      <c r="E6403">
        <v>31594.6</v>
      </c>
      <c r="F6403">
        <v>32130.79</v>
      </c>
      <c r="G6403">
        <v>837.3</v>
      </c>
      <c r="H6403">
        <v>881.25016219999998</v>
      </c>
      <c r="I6403">
        <f>[1]!Table11_2[[#This Row],[reward_real]]</f>
        <v>-10375887.8021999</v>
      </c>
      <c r="J6403">
        <f>[1]!Table13_2[[#This Row],[reward_hat]]</f>
        <v>-11385146.876003999</v>
      </c>
      <c r="K6403">
        <f>[1]!Table9_2[[#This Row],[retailer_benefit]]</f>
        <v>24851075.359526899</v>
      </c>
      <c r="L6403">
        <f>[1]!Table7_2[[#This Row],[optimum_policy]]</f>
        <v>1840</v>
      </c>
      <c r="M6403">
        <f>[1]!Table5_2[[#This Row],[consumer_cost]]</f>
        <v>45602850.963926896</v>
      </c>
      <c r="N6403">
        <f>[1]!Table3_2[[#This Row],[consume_real]]</f>
        <v>24784.1581325689</v>
      </c>
      <c r="O6403">
        <f>[1]!Table1_2[[#This Row],[consume_hat]]</f>
        <v>25838.626452911099</v>
      </c>
      <c r="P6403">
        <f>Table15[[#This Row],[price]]-Table15[[#This Row],[w]]</f>
        <v>-34.427619951386419</v>
      </c>
      <c r="Q6403">
        <f>[1]CPI!$A$10</f>
        <v>802.87238004861354</v>
      </c>
    </row>
    <row r="6404" spans="1:17" x14ac:dyDescent="0.25">
      <c r="A6404" s="1">
        <v>44542.791666666664</v>
      </c>
      <c r="B6404" t="s">
        <v>6667</v>
      </c>
      <c r="C6404">
        <v>19</v>
      </c>
      <c r="D6404" t="s">
        <v>6686</v>
      </c>
      <c r="E6404">
        <v>31860</v>
      </c>
      <c r="F6404">
        <v>32097.8</v>
      </c>
      <c r="G6404">
        <v>850.2</v>
      </c>
      <c r="H6404">
        <v>888.57580459999997</v>
      </c>
      <c r="I6404">
        <f>[1]!Table11_2[[#This Row],[reward_real]]</f>
        <v>-10705533.48</v>
      </c>
      <c r="J6404">
        <f>[1]!Table13_2[[#This Row],[reward_hat]]</f>
        <v>-11512188.111904901</v>
      </c>
      <c r="K6404">
        <f>[1]!Table9_2[[#This Row],[retailer_benefit]]</f>
        <v>24926692.633507401</v>
      </c>
      <c r="L6404">
        <f>[1]!Table7_2[[#This Row],[optimum_policy]]</f>
        <v>1840</v>
      </c>
      <c r="M6404">
        <f>[1]!Table5_2[[#This Row],[consumer_cost]]</f>
        <v>46337759.593507402</v>
      </c>
      <c r="N6404">
        <f>[1]!Table3_2[[#This Row],[consume_real]]</f>
        <v>25183.564996471399</v>
      </c>
      <c r="O6404">
        <f>[1]!Table1_2[[#This Row],[consume_hat]]</f>
        <v>25911.549813357698</v>
      </c>
      <c r="P6404">
        <f>Table15[[#This Row],[price]]-Table15[[#This Row],[w]]</f>
        <v>-47.327619951386509</v>
      </c>
      <c r="Q6404">
        <f>[1]CPI!$A$10</f>
        <v>802.87238004861354</v>
      </c>
    </row>
    <row r="6405" spans="1:17" x14ac:dyDescent="0.25">
      <c r="A6405" s="1">
        <v>44542.833333333336</v>
      </c>
      <c r="B6405" t="s">
        <v>6667</v>
      </c>
      <c r="C6405">
        <v>20</v>
      </c>
      <c r="D6405" t="s">
        <v>6687</v>
      </c>
      <c r="E6405">
        <v>31420.1</v>
      </c>
      <c r="F6405">
        <v>31316.36</v>
      </c>
      <c r="G6405">
        <v>851.9</v>
      </c>
      <c r="H6405">
        <v>904.08648089999997</v>
      </c>
      <c r="I6405">
        <f>[1]!Table11_2[[#This Row],[reward_real]]</f>
        <v>-10447843.0721</v>
      </c>
      <c r="J6405">
        <f>[1]!Table13_2[[#This Row],[reward_hat]]</f>
        <v>-11377578.810799001</v>
      </c>
      <c r="K6405">
        <f>[1]!Table9_2[[#This Row],[retailer_benefit]]</f>
        <v>25462861.5873858</v>
      </c>
      <c r="L6405">
        <f>[1]!Table7_2[[#This Row],[optimum_policy]]</f>
        <v>1890</v>
      </c>
      <c r="M6405">
        <f>[1]!Table5_2[[#This Row],[consumer_cost]]</f>
        <v>46358547.731585801</v>
      </c>
      <c r="N6405">
        <f>[1]!Table3_2[[#This Row],[consume_real]]</f>
        <v>24528.3321331142</v>
      </c>
      <c r="O6405">
        <f>[1]!Table1_2[[#This Row],[consume_hat]]</f>
        <v>25169.226730826202</v>
      </c>
      <c r="P6405">
        <f>Table15[[#This Row],[price]]-Table15[[#This Row],[w]]</f>
        <v>-49.027619951386441</v>
      </c>
      <c r="Q6405">
        <f>[1]CPI!$A$10</f>
        <v>802.87238004861354</v>
      </c>
    </row>
    <row r="6406" spans="1:17" x14ac:dyDescent="0.25">
      <c r="A6406" s="1">
        <v>44542.875</v>
      </c>
      <c r="B6406" t="s">
        <v>6667</v>
      </c>
      <c r="C6406">
        <v>21</v>
      </c>
      <c r="D6406" t="s">
        <v>6688</v>
      </c>
      <c r="E6406">
        <v>30673.3</v>
      </c>
      <c r="F6406">
        <v>30690.71</v>
      </c>
      <c r="G6406">
        <v>849.5</v>
      </c>
      <c r="H6406">
        <v>895.50185980000003</v>
      </c>
      <c r="I6406">
        <f>[1]!Table11_2[[#This Row],[reward_real]]</f>
        <v>-10156082.9965</v>
      </c>
      <c r="J6406">
        <f>[1]!Table13_2[[#This Row],[reward_hat]]</f>
        <v>-10994827.0806098</v>
      </c>
      <c r="K6406">
        <f>[1]!Table9_2[[#This Row],[retailer_benefit]]</f>
        <v>24879115.6159111</v>
      </c>
      <c r="L6406">
        <f>[1]!Table7_2[[#This Row],[optimum_policy]]</f>
        <v>1890</v>
      </c>
      <c r="M6406">
        <f>[1]!Table5_2[[#This Row],[consumer_cost]]</f>
        <v>45191281.608911097</v>
      </c>
      <c r="N6406">
        <f>[1]!Table3_2[[#This Row],[consume_real]]</f>
        <v>23910.731010005798</v>
      </c>
      <c r="O6406">
        <f>[1]!Table1_2[[#This Row],[consume_hat]]</f>
        <v>24555.676708174698</v>
      </c>
      <c r="P6406">
        <f>Table15[[#This Row],[price]]-Table15[[#This Row],[w]]</f>
        <v>-46.627619951386464</v>
      </c>
      <c r="Q6406">
        <f>[1]CPI!$A$10</f>
        <v>802.87238004861354</v>
      </c>
    </row>
    <row r="6407" spans="1:17" x14ac:dyDescent="0.25">
      <c r="A6407" s="1">
        <v>44542.916666666664</v>
      </c>
      <c r="B6407" t="s">
        <v>6667</v>
      </c>
      <c r="C6407">
        <v>22</v>
      </c>
      <c r="D6407" t="s">
        <v>6689</v>
      </c>
      <c r="E6407">
        <v>29897.8</v>
      </c>
      <c r="F6407">
        <v>29840.77</v>
      </c>
      <c r="G6407">
        <v>832.4</v>
      </c>
      <c r="H6407">
        <v>885.49146089999999</v>
      </c>
      <c r="I6407">
        <f>[1]!Table11_2[[#This Row],[reward_real]]</f>
        <v>-9732212.2647999991</v>
      </c>
      <c r="J6407">
        <f>[1]!Table13_2[[#This Row],[reward_hat]]</f>
        <v>-10648379.231553599</v>
      </c>
      <c r="K6407">
        <f>[1]!Table9_2[[#This Row],[retailer_benefit]]</f>
        <v>23561213.546401899</v>
      </c>
      <c r="L6407">
        <f>[1]!Table7_2[[#This Row],[optimum_policy]]</f>
        <v>1840</v>
      </c>
      <c r="M6407">
        <f>[1]!Table5_2[[#This Row],[consumer_cost]]</f>
        <v>43025638.076001897</v>
      </c>
      <c r="N6407">
        <f>[1]!Table3_2[[#This Row],[consume_real]]</f>
        <v>23383.498954348801</v>
      </c>
      <c r="O6407">
        <f>[1]!Table1_2[[#This Row],[consume_hat]]</f>
        <v>24050.7779040813</v>
      </c>
      <c r="P6407">
        <f>Table15[[#This Row],[price]]-Table15[[#This Row],[w]]</f>
        <v>-29.527619951386441</v>
      </c>
      <c r="Q6407">
        <f>[1]CPI!$A$10</f>
        <v>802.87238004861354</v>
      </c>
    </row>
    <row r="6408" spans="1:17" x14ac:dyDescent="0.25">
      <c r="A6408" s="1">
        <v>44542.958333333336</v>
      </c>
      <c r="B6408" t="s">
        <v>6667</v>
      </c>
      <c r="C6408">
        <v>23</v>
      </c>
      <c r="D6408" t="s">
        <v>6690</v>
      </c>
      <c r="E6408">
        <v>28380.3</v>
      </c>
      <c r="F6408">
        <v>28504.78</v>
      </c>
      <c r="G6408">
        <v>828.3</v>
      </c>
      <c r="H6408">
        <v>869.35307609999995</v>
      </c>
      <c r="I6408">
        <f>[1]!Table11_2[[#This Row],[reward_real]]</f>
        <v>-9297301.1391000003</v>
      </c>
      <c r="J6408">
        <f>[1]!Table13_2[[#This Row],[reward_hat]]</f>
        <v>-10028503.6654658</v>
      </c>
      <c r="K6408">
        <f>[1]!Table9_2[[#This Row],[retailer_benefit]]</f>
        <v>21589314.2713327</v>
      </c>
      <c r="L6408">
        <f>[1]!Table7_2[[#This Row],[optimum_policy]]</f>
        <v>1790</v>
      </c>
      <c r="M6408">
        <f>[1]!Table5_2[[#This Row],[consumer_cost]]</f>
        <v>40183916.549532697</v>
      </c>
      <c r="N6408">
        <f>[1]!Table3_2[[#This Row],[consume_real]]</f>
        <v>22449.115390800402</v>
      </c>
      <c r="O6408">
        <f>[1]!Table1_2[[#This Row],[consume_hat]]</f>
        <v>23071.1869357738</v>
      </c>
      <c r="P6408">
        <f>Table15[[#This Row],[price]]-Table15[[#This Row],[w]]</f>
        <v>-25.427619951386419</v>
      </c>
      <c r="Q6408">
        <f>[1]CPI!$A$10</f>
        <v>802.87238004861354</v>
      </c>
    </row>
    <row r="6409" spans="1:17" x14ac:dyDescent="0.25">
      <c r="A6409" s="1">
        <v>44543</v>
      </c>
      <c r="B6409" t="s">
        <v>6667</v>
      </c>
      <c r="C6409">
        <v>24</v>
      </c>
      <c r="D6409" t="s">
        <v>6691</v>
      </c>
      <c r="E6409">
        <v>26703.599999999999</v>
      </c>
      <c r="F6409">
        <v>26936.880000000001</v>
      </c>
      <c r="G6409">
        <v>802.2</v>
      </c>
      <c r="H6409">
        <v>845.01935679999997</v>
      </c>
      <c r="I6409">
        <f>[1]!Table11_2[[#This Row],[reward_real]]</f>
        <v>-8456976.7127999999</v>
      </c>
      <c r="J6409">
        <f>[1]!Table13_2[[#This Row],[reward_hat]]</f>
        <v>-9211373.7489376906</v>
      </c>
      <c r="K6409">
        <f>[1]!Table9_2[[#This Row],[retailer_benefit]]</f>
        <v>19773006.136284798</v>
      </c>
      <c r="L6409">
        <f>[1]!Table7_2[[#This Row],[optimum_policy]]</f>
        <v>1740</v>
      </c>
      <c r="M6409">
        <f>[1]!Table5_2[[#This Row],[consumer_cost]]</f>
        <v>36686959.561884798</v>
      </c>
      <c r="N6409">
        <f>[1]!Table3_2[[#This Row],[consume_real]]</f>
        <v>21084.459518324598</v>
      </c>
      <c r="O6409">
        <f>[1]!Table1_2[[#This Row],[consume_hat]]</f>
        <v>21801.568626395401</v>
      </c>
      <c r="P6409">
        <f>Table15[[#This Row],[price]]-Table15[[#This Row],[w]]</f>
        <v>0.67238004861349054</v>
      </c>
      <c r="Q6409">
        <f>[1]CPI!$A$10</f>
        <v>802.87238004861354</v>
      </c>
    </row>
    <row r="6410" spans="1:17" x14ac:dyDescent="0.25">
      <c r="A6410" s="1">
        <v>44543.041666666664</v>
      </c>
      <c r="B6410" t="s">
        <v>6692</v>
      </c>
      <c r="C6410">
        <v>1</v>
      </c>
      <c r="D6410" t="s">
        <v>6693</v>
      </c>
      <c r="E6410">
        <v>24525.5</v>
      </c>
      <c r="F6410">
        <v>24799</v>
      </c>
      <c r="G6410">
        <v>813.2</v>
      </c>
      <c r="H6410">
        <v>807.54636519999997</v>
      </c>
      <c r="I6410">
        <f>[1]!Table11_2[[#This Row],[reward_real]]</f>
        <v>-8036712.0439999998</v>
      </c>
      <c r="J6410">
        <f>[1]!Table13_2[[#This Row],[reward_hat]]</f>
        <v>-8043614.0635816799</v>
      </c>
      <c r="K6410">
        <f>[1]!Table9_2[[#This Row],[retailer_benefit]]</f>
        <v>17330519.2331018</v>
      </c>
      <c r="L6410">
        <f>[1]!Table7_2[[#This Row],[optimum_policy]]</f>
        <v>1690</v>
      </c>
      <c r="M6410">
        <f>[1]!Table5_2[[#This Row],[consumer_cost]]</f>
        <v>33403943.3211018</v>
      </c>
      <c r="N6410">
        <f>[1]!Table3_2[[#This Row],[consume_real]]</f>
        <v>19765.6469355632</v>
      </c>
      <c r="O6410">
        <f>[1]!Table1_2[[#This Row],[consume_hat]]</f>
        <v>19921.120099065502</v>
      </c>
      <c r="P6410">
        <f>Table15[[#This Row],[price]]-Table15[[#This Row],[w]]</f>
        <v>-10.327619951386509</v>
      </c>
      <c r="Q6410">
        <f>[1]CPI!$A$10</f>
        <v>802.87238004861354</v>
      </c>
    </row>
    <row r="6411" spans="1:17" x14ac:dyDescent="0.25">
      <c r="A6411" s="1">
        <v>44543.083333333336</v>
      </c>
      <c r="B6411" t="s">
        <v>6692</v>
      </c>
      <c r="C6411">
        <v>2</v>
      </c>
      <c r="D6411" t="s">
        <v>6694</v>
      </c>
      <c r="E6411">
        <v>23754.9</v>
      </c>
      <c r="F6411">
        <v>23862.6</v>
      </c>
      <c r="G6411">
        <v>729.7</v>
      </c>
      <c r="H6411">
        <v>722.37919209999995</v>
      </c>
      <c r="I6411">
        <f>[1]!Table11_2[[#This Row],[reward_real]]</f>
        <v>-7041498.7226999998</v>
      </c>
      <c r="J6411">
        <f>[1]!Table13_2[[#This Row],[reward_hat]]</f>
        <v>-6970354.3079840196</v>
      </c>
      <c r="K6411">
        <f>[1]!Table9_2[[#This Row],[retailer_benefit]]</f>
        <v>14673568.531913901</v>
      </c>
      <c r="L6411">
        <f>[1]!Table7_2[[#This Row],[optimum_policy]]</f>
        <v>1490</v>
      </c>
      <c r="M6411">
        <f>[1]!Table5_2[[#This Row],[consumer_cost]]</f>
        <v>28756565.977313899</v>
      </c>
      <c r="N6411">
        <f>[1]!Table3_2[[#This Row],[consume_real]]</f>
        <v>19299.708709606599</v>
      </c>
      <c r="O6411">
        <f>[1]!Table1_2[[#This Row],[consume_hat]]</f>
        <v>19298.325269054701</v>
      </c>
      <c r="P6411">
        <f>Table15[[#This Row],[price]]-Table15[[#This Row],[w]]</f>
        <v>73.172380048613491</v>
      </c>
      <c r="Q6411">
        <f>[1]CPI!$A$10</f>
        <v>802.87238004861354</v>
      </c>
    </row>
    <row r="6412" spans="1:17" x14ac:dyDescent="0.25">
      <c r="A6412" s="1">
        <v>44543.125</v>
      </c>
      <c r="B6412" t="s">
        <v>6692</v>
      </c>
      <c r="C6412">
        <v>3</v>
      </c>
      <c r="D6412" t="s">
        <v>6695</v>
      </c>
      <c r="E6412">
        <v>23188.5</v>
      </c>
      <c r="F6412">
        <v>23384.880000000001</v>
      </c>
      <c r="G6412">
        <v>634.70000000000005</v>
      </c>
      <c r="H6412">
        <v>642.35550969999997</v>
      </c>
      <c r="I6412">
        <f>[1]!Table11_2[[#This Row],[reward_real]]</f>
        <v>-5886934.0604999997</v>
      </c>
      <c r="J6412">
        <f>[1]!Table13_2[[#This Row],[reward_hat]]</f>
        <v>-6042413.3137465501</v>
      </c>
      <c r="K6412">
        <f>[1]!Table9_2[[#This Row],[retailer_benefit]]</f>
        <v>13083518.490217799</v>
      </c>
      <c r="L6412">
        <f>[1]!Table7_2[[#This Row],[optimum_policy]]</f>
        <v>1340</v>
      </c>
      <c r="M6412">
        <f>[1]!Table5_2[[#This Row],[consumer_cost]]</f>
        <v>24857386.611217801</v>
      </c>
      <c r="N6412">
        <f>[1]!Table3_2[[#This Row],[consume_real]]</f>
        <v>18550.2885158342</v>
      </c>
      <c r="O6412">
        <f>[1]!Table1_2[[#This Row],[consume_hat]]</f>
        <v>18813.2995595055</v>
      </c>
      <c r="P6412">
        <f>Table15[[#This Row],[price]]-Table15[[#This Row],[w]]</f>
        <v>168.17238004861349</v>
      </c>
      <c r="Q6412">
        <f>[1]CPI!$A$10</f>
        <v>802.87238004861354</v>
      </c>
    </row>
    <row r="6413" spans="1:17" x14ac:dyDescent="0.25">
      <c r="A6413" s="1">
        <v>44543.166666666664</v>
      </c>
      <c r="B6413" t="s">
        <v>6692</v>
      </c>
      <c r="C6413">
        <v>4</v>
      </c>
      <c r="D6413" t="s">
        <v>6696</v>
      </c>
      <c r="E6413">
        <v>22902</v>
      </c>
      <c r="F6413">
        <v>23069.4</v>
      </c>
      <c r="G6413">
        <v>618.6</v>
      </c>
      <c r="H6413">
        <v>620.30114500000002</v>
      </c>
      <c r="I6413">
        <f>[1]!Table11_2[[#This Row],[reward_real]]</f>
        <v>-5699712.3480000002</v>
      </c>
      <c r="J6413">
        <f>[1]!Table13_2[[#This Row],[reward_hat]]</f>
        <v>-5764528.0484094303</v>
      </c>
      <c r="K6413">
        <f>[1]!Table9_2[[#This Row],[retailer_benefit]]</f>
        <v>12372411.4789757</v>
      </c>
      <c r="L6413">
        <f>[1]!Table7_2[[#This Row],[optimum_policy]]</f>
        <v>1290</v>
      </c>
      <c r="M6413">
        <f>[1]!Table5_2[[#This Row],[consumer_cost]]</f>
        <v>23771836.174975701</v>
      </c>
      <c r="N6413">
        <f>[1]!Table3_2[[#This Row],[consume_real]]</f>
        <v>18427.779980601299</v>
      </c>
      <c r="O6413">
        <f>[1]!Table1_2[[#This Row],[consume_hat]]</f>
        <v>18586.224110088799</v>
      </c>
      <c r="P6413">
        <f>Table15[[#This Row],[price]]-Table15[[#This Row],[w]]</f>
        <v>184.27238004861351</v>
      </c>
      <c r="Q6413">
        <f>[1]CPI!$A$10</f>
        <v>802.87238004861354</v>
      </c>
    </row>
    <row r="6414" spans="1:17" x14ac:dyDescent="0.25">
      <c r="A6414" s="1">
        <v>44543.208333333336</v>
      </c>
      <c r="B6414" t="s">
        <v>6692</v>
      </c>
      <c r="C6414">
        <v>5</v>
      </c>
      <c r="D6414" t="s">
        <v>6697</v>
      </c>
      <c r="E6414">
        <v>22904.5</v>
      </c>
      <c r="F6414">
        <v>22952.84</v>
      </c>
      <c r="G6414">
        <v>597.6</v>
      </c>
      <c r="H6414">
        <v>599.98125219999997</v>
      </c>
      <c r="I6414">
        <f>[1]!Table11_2[[#This Row],[reward_real]]</f>
        <v>-5519618.0279999999</v>
      </c>
      <c r="J6414">
        <f>[1]!Table13_2[[#This Row],[reward_hat]]</f>
        <v>-5563514.5302018197</v>
      </c>
      <c r="K6414">
        <f>[1]!Table9_2[[#This Row],[retailer_benefit]]</f>
        <v>11866809.307855399</v>
      </c>
      <c r="L6414">
        <f>[1]!Table7_2[[#This Row],[optimum_policy]]</f>
        <v>1240</v>
      </c>
      <c r="M6414">
        <f>[1]!Table5_2[[#This Row],[consumer_cost]]</f>
        <v>22906045.363855399</v>
      </c>
      <c r="N6414">
        <f>[1]!Table3_2[[#This Row],[consume_real]]</f>
        <v>18472.617228915598</v>
      </c>
      <c r="O6414">
        <f>[1]!Table1_2[[#This Row],[consume_hat]]</f>
        <v>18545.627916417801</v>
      </c>
      <c r="P6414">
        <f>Table15[[#This Row],[price]]-Table15[[#This Row],[w]]</f>
        <v>205.27238004861351</v>
      </c>
      <c r="Q6414">
        <f>[1]CPI!$A$10</f>
        <v>802.87238004861354</v>
      </c>
    </row>
    <row r="6415" spans="1:17" x14ac:dyDescent="0.25">
      <c r="A6415" s="1">
        <v>44543.25</v>
      </c>
      <c r="B6415" t="s">
        <v>6692</v>
      </c>
      <c r="C6415">
        <v>6</v>
      </c>
      <c r="D6415" t="s">
        <v>6698</v>
      </c>
      <c r="E6415">
        <v>23170.7</v>
      </c>
      <c r="F6415">
        <v>23245.17</v>
      </c>
      <c r="G6415">
        <v>591.1</v>
      </c>
      <c r="H6415">
        <v>597.01136169999995</v>
      </c>
      <c r="I6415">
        <f>[1]!Table11_2[[#This Row],[reward_real]]</f>
        <v>-5494908.3343000002</v>
      </c>
      <c r="J6415">
        <f>[1]!Table13_2[[#This Row],[reward_hat]]</f>
        <v>-5593641.0793212997</v>
      </c>
      <c r="K6415">
        <f>[1]!Table9_2[[#This Row],[retailer_benefit]]</f>
        <v>12064442.6260438</v>
      </c>
      <c r="L6415">
        <f>[1]!Table7_2[[#This Row],[optimum_policy]]</f>
        <v>1240</v>
      </c>
      <c r="M6415">
        <f>[1]!Table5_2[[#This Row],[consumer_cost]]</f>
        <v>23054259.294643801</v>
      </c>
      <c r="N6415">
        <f>[1]!Table3_2[[#This Row],[consume_real]]</f>
        <v>18592.144592454701</v>
      </c>
      <c r="O6415">
        <f>[1]!Table1_2[[#This Row],[consume_hat]]</f>
        <v>18738.809469441501</v>
      </c>
      <c r="P6415">
        <f>Table15[[#This Row],[price]]-Table15[[#This Row],[w]]</f>
        <v>211.77238004861351</v>
      </c>
      <c r="Q6415">
        <f>[1]CPI!$A$10</f>
        <v>802.87238004861354</v>
      </c>
    </row>
    <row r="6416" spans="1:17" x14ac:dyDescent="0.25">
      <c r="A6416" s="1">
        <v>44543.291666666664</v>
      </c>
      <c r="B6416" t="s">
        <v>6692</v>
      </c>
      <c r="C6416">
        <v>7</v>
      </c>
      <c r="D6416" t="s">
        <v>6699</v>
      </c>
      <c r="E6416">
        <v>24011.5</v>
      </c>
      <c r="F6416">
        <v>23811.22</v>
      </c>
      <c r="G6416">
        <v>601.20000000000005</v>
      </c>
      <c r="H6416">
        <v>600.50498930000003</v>
      </c>
      <c r="I6416">
        <f>[1]!Table11_2[[#This Row],[reward_real]]</f>
        <v>-5837387.7419999996</v>
      </c>
      <c r="J6416">
        <f>[1]!Table13_2[[#This Row],[reward_hat]]</f>
        <v>-5778934.1305825002</v>
      </c>
      <c r="K6416">
        <f>[1]!Table9_2[[#This Row],[retailer_benefit]]</f>
        <v>12404934.429772399</v>
      </c>
      <c r="L6416">
        <f>[1]!Table7_2[[#This Row],[optimum_policy]]</f>
        <v>1240</v>
      </c>
      <c r="M6416">
        <f>[1]!Table5_2[[#This Row],[consumer_cost]]</f>
        <v>24079709.9137724</v>
      </c>
      <c r="N6416">
        <f>[1]!Table3_2[[#This Row],[consume_real]]</f>
        <v>19419.120898203499</v>
      </c>
      <c r="O6416">
        <f>[1]!Table1_2[[#This Row],[consume_hat]]</f>
        <v>19246.914625588201</v>
      </c>
      <c r="P6416">
        <f>Table15[[#This Row],[price]]-Table15[[#This Row],[w]]</f>
        <v>201.67238004861349</v>
      </c>
      <c r="Q6416">
        <f>[1]CPI!$A$10</f>
        <v>802.87238004861354</v>
      </c>
    </row>
    <row r="6417" spans="1:17" x14ac:dyDescent="0.25">
      <c r="A6417" s="1">
        <v>44543.333333333336</v>
      </c>
      <c r="B6417" t="s">
        <v>6692</v>
      </c>
      <c r="C6417">
        <v>8</v>
      </c>
      <c r="D6417" t="s">
        <v>6700</v>
      </c>
      <c r="E6417">
        <v>24942.1</v>
      </c>
      <c r="F6417">
        <v>24778.65</v>
      </c>
      <c r="G6417">
        <v>702.9</v>
      </c>
      <c r="H6417">
        <v>701.55379010000001</v>
      </c>
      <c r="I6417">
        <f>[1]!Table11_2[[#This Row],[reward_real]]</f>
        <v>-7111267.0730999997</v>
      </c>
      <c r="J6417">
        <f>[1]!Table13_2[[#This Row],[reward_hat]]</f>
        <v>-7044984.8940547202</v>
      </c>
      <c r="K6417">
        <f>[1]!Table9_2[[#This Row],[retailer_benefit]]</f>
        <v>14914539.648832001</v>
      </c>
      <c r="L6417">
        <f>[1]!Table7_2[[#This Row],[optimum_policy]]</f>
        <v>1440</v>
      </c>
      <c r="M6417">
        <f>[1]!Table5_2[[#This Row],[consumer_cost]]</f>
        <v>29137073.795031998</v>
      </c>
      <c r="N6417">
        <f>[1]!Table3_2[[#This Row],[consume_real]]</f>
        <v>20234.079024327701</v>
      </c>
      <c r="O6417">
        <f>[1]!Table1_2[[#This Row],[consume_hat]]</f>
        <v>20083.947927373301</v>
      </c>
      <c r="P6417">
        <f>Table15[[#This Row],[price]]-Table15[[#This Row],[w]]</f>
        <v>99.972380048613559</v>
      </c>
      <c r="Q6417">
        <f>[1]CPI!$A$10</f>
        <v>802.87238004861354</v>
      </c>
    </row>
    <row r="6418" spans="1:17" x14ac:dyDescent="0.25">
      <c r="A6418" s="1">
        <v>44543.375</v>
      </c>
      <c r="B6418" t="s">
        <v>6692</v>
      </c>
      <c r="C6418">
        <v>9</v>
      </c>
      <c r="D6418" t="s">
        <v>6701</v>
      </c>
      <c r="E6418">
        <v>26712.3</v>
      </c>
      <c r="F6418">
        <v>26758.21</v>
      </c>
      <c r="G6418">
        <v>817.3</v>
      </c>
      <c r="H6418">
        <v>820.66107179999995</v>
      </c>
      <c r="I6418">
        <f>[1]!Table11_2[[#This Row],[reward_real]]</f>
        <v>-8817917.2160999998</v>
      </c>
      <c r="J6418">
        <f>[1]!Table13_2[[#This Row],[reward_hat]]</f>
        <v>-8886134.8244374394</v>
      </c>
      <c r="K6418">
        <f>[1]!Table9_2[[#This Row],[retailer_benefit]]</f>
        <v>18831264.785245199</v>
      </c>
      <c r="L6418">
        <f>[1]!Table7_2[[#This Row],[optimum_policy]]</f>
        <v>1690</v>
      </c>
      <c r="M6418">
        <f>[1]!Table5_2[[#This Row],[consumer_cost]]</f>
        <v>36467099.217445202</v>
      </c>
      <c r="N6418">
        <f>[1]!Table3_2[[#This Row],[consume_real]]</f>
        <v>21578.1652174232</v>
      </c>
      <c r="O6418">
        <f>[1]!Table1_2[[#This Row],[consume_hat]]</f>
        <v>21656.040794598401</v>
      </c>
      <c r="P6418">
        <f>Table15[[#This Row],[price]]-Table15[[#This Row],[w]]</f>
        <v>-14.427619951386419</v>
      </c>
      <c r="Q6418">
        <f>[1]CPI!$A$10</f>
        <v>802.87238004861354</v>
      </c>
    </row>
    <row r="6419" spans="1:17" x14ac:dyDescent="0.25">
      <c r="A6419" s="1">
        <v>44543.416666666664</v>
      </c>
      <c r="B6419" t="s">
        <v>6692</v>
      </c>
      <c r="C6419">
        <v>10</v>
      </c>
      <c r="D6419" t="s">
        <v>6702</v>
      </c>
      <c r="E6419">
        <v>28318.400000000001</v>
      </c>
      <c r="F6419">
        <v>28237.759999999998</v>
      </c>
      <c r="G6419">
        <v>825.9</v>
      </c>
      <c r="H6419">
        <v>829.51584600000001</v>
      </c>
      <c r="I6419">
        <f>[1]!Table11_2[[#This Row],[reward_real]]</f>
        <v>-9364356.8303999994</v>
      </c>
      <c r="J6419">
        <f>[1]!Table13_2[[#This Row],[reward_hat]]</f>
        <v>-9397931.7161090896</v>
      </c>
      <c r="K6419">
        <f>[1]!Table9_2[[#This Row],[retailer_benefit]]</f>
        <v>20728801.498168401</v>
      </c>
      <c r="L6419">
        <f>[1]!Table7_2[[#This Row],[optimum_policy]]</f>
        <v>1740</v>
      </c>
      <c r="M6419">
        <f>[1]!Table5_2[[#This Row],[consumer_cost]]</f>
        <v>39457515.158968396</v>
      </c>
      <c r="N6419">
        <f>[1]!Table3_2[[#This Row],[consume_real]]</f>
        <v>22676.7328499818</v>
      </c>
      <c r="O6419">
        <f>[1]!Table1_2[[#This Row],[consume_hat]]</f>
        <v>22658.8359006309</v>
      </c>
      <c r="P6419">
        <f>Table15[[#This Row],[price]]-Table15[[#This Row],[w]]</f>
        <v>-23.027619951386441</v>
      </c>
      <c r="Q6419">
        <f>[1]CPI!$A$10</f>
        <v>802.87238004861354</v>
      </c>
    </row>
    <row r="6420" spans="1:17" x14ac:dyDescent="0.25">
      <c r="A6420" s="1">
        <v>44543.458333333336</v>
      </c>
      <c r="B6420" t="s">
        <v>6692</v>
      </c>
      <c r="C6420">
        <v>11</v>
      </c>
      <c r="D6420" t="s">
        <v>6703</v>
      </c>
      <c r="E6420">
        <v>28913.200000000001</v>
      </c>
      <c r="F6420">
        <v>29082.47</v>
      </c>
      <c r="G6420">
        <v>826.5</v>
      </c>
      <c r="H6420">
        <v>830.27339919999997</v>
      </c>
      <c r="I6420">
        <f>[1]!Table11_2[[#This Row],[reward_real]]</f>
        <v>-9571281.1619999893</v>
      </c>
      <c r="J6420">
        <f>[1]!Table13_2[[#This Row],[reward_hat]]</f>
        <v>-9692061.9196698293</v>
      </c>
      <c r="K6420">
        <f>[1]!Table9_2[[#This Row],[retailer_benefit]]</f>
        <v>21157568.884420998</v>
      </c>
      <c r="L6420">
        <f>[1]!Table7_2[[#This Row],[optimum_policy]]</f>
        <v>1740</v>
      </c>
      <c r="M6420">
        <f>[1]!Table5_2[[#This Row],[consumer_cost]]</f>
        <v>40300131.208420999</v>
      </c>
      <c r="N6420">
        <f>[1]!Table3_2[[#This Row],[consume_real]]</f>
        <v>23160.994947368399</v>
      </c>
      <c r="O6420">
        <f>[1]!Table1_2[[#This Row],[consume_hat]]</f>
        <v>23346.6757560939</v>
      </c>
      <c r="P6420">
        <f>Table15[[#This Row],[price]]-Table15[[#This Row],[w]]</f>
        <v>-23.627619951386464</v>
      </c>
      <c r="Q6420">
        <f>[1]CPI!$A$10</f>
        <v>802.87238004861354</v>
      </c>
    </row>
    <row r="6421" spans="1:17" x14ac:dyDescent="0.25">
      <c r="A6421" s="1">
        <v>44543.5</v>
      </c>
      <c r="B6421" t="s">
        <v>6692</v>
      </c>
      <c r="C6421">
        <v>12</v>
      </c>
      <c r="D6421" t="s">
        <v>6704</v>
      </c>
      <c r="E6421">
        <v>29664.3</v>
      </c>
      <c r="F6421">
        <v>29634.720000000001</v>
      </c>
      <c r="G6421">
        <v>821.1</v>
      </c>
      <c r="H6421">
        <v>831.44510430000003</v>
      </c>
      <c r="I6421">
        <f>[1]!Table11_2[[#This Row],[reward_real]]</f>
        <v>-9725411.0907000005</v>
      </c>
      <c r="J6421">
        <f>[1]!Table13_2[[#This Row],[reward_hat]]</f>
        <v>-9896592.1359021496</v>
      </c>
      <c r="K6421">
        <f>[1]!Table9_2[[#This Row],[retailer_benefit]]</f>
        <v>21767580.6874783</v>
      </c>
      <c r="L6421">
        <f>[1]!Table7_2[[#This Row],[optimum_policy]]</f>
        <v>1740</v>
      </c>
      <c r="M6421">
        <f>[1]!Table5_2[[#This Row],[consumer_cost]]</f>
        <v>41218402.868878298</v>
      </c>
      <c r="N6421">
        <f>[1]!Table3_2[[#This Row],[consume_real]]</f>
        <v>23688.737280964498</v>
      </c>
      <c r="O6421">
        <f>[1]!Table1_2[[#This Row],[consume_hat]]</f>
        <v>23805.762003770498</v>
      </c>
      <c r="P6421">
        <f>Table15[[#This Row],[price]]-Table15[[#This Row],[w]]</f>
        <v>-18.227619951386487</v>
      </c>
      <c r="Q6421">
        <f>[1]CPI!$A$10</f>
        <v>802.87238004861354</v>
      </c>
    </row>
    <row r="6422" spans="1:17" x14ac:dyDescent="0.25">
      <c r="A6422" s="1">
        <v>44543.541666666664</v>
      </c>
      <c r="B6422" t="s">
        <v>6692</v>
      </c>
      <c r="C6422">
        <v>13</v>
      </c>
      <c r="D6422" t="s">
        <v>6705</v>
      </c>
      <c r="E6422">
        <v>28924.5</v>
      </c>
      <c r="F6422">
        <v>29243.95</v>
      </c>
      <c r="G6422">
        <v>821.8</v>
      </c>
      <c r="H6422">
        <v>837.32627200000002</v>
      </c>
      <c r="I6422">
        <f>[1]!Table11_2[[#This Row],[reward_real]]</f>
        <v>-9494814.2190000005</v>
      </c>
      <c r="J6422">
        <f>[1]!Table13_2[[#This Row],[reward_hat]]</f>
        <v>-9867566.7335155308</v>
      </c>
      <c r="K6422">
        <f>[1]!Table9_2[[#This Row],[retailer_benefit]]</f>
        <v>21217177.9408269</v>
      </c>
      <c r="L6422">
        <f>[1]!Table7_2[[#This Row],[optimum_policy]]</f>
        <v>1740</v>
      </c>
      <c r="M6422">
        <f>[1]!Table5_2[[#This Row],[consumer_cost]]</f>
        <v>40206806.378826901</v>
      </c>
      <c r="N6422">
        <f>[1]!Table3_2[[#This Row],[consume_real]]</f>
        <v>23107.3599878315</v>
      </c>
      <c r="O6422">
        <f>[1]!Table1_2[[#This Row],[consume_hat]]</f>
        <v>23569.227583255299</v>
      </c>
      <c r="P6422">
        <f>Table15[[#This Row],[price]]-Table15[[#This Row],[w]]</f>
        <v>-18.927619951386419</v>
      </c>
      <c r="Q6422">
        <f>[1]CPI!$A$10</f>
        <v>802.87238004861354</v>
      </c>
    </row>
    <row r="6423" spans="1:17" x14ac:dyDescent="0.25">
      <c r="A6423" s="1">
        <v>44543.583333333336</v>
      </c>
      <c r="B6423" t="s">
        <v>6692</v>
      </c>
      <c r="C6423">
        <v>14</v>
      </c>
      <c r="D6423" t="s">
        <v>6706</v>
      </c>
      <c r="E6423">
        <v>28647.3</v>
      </c>
      <c r="F6423">
        <v>28480.47</v>
      </c>
      <c r="G6423">
        <v>833.5</v>
      </c>
      <c r="H6423">
        <v>842.31395699999996</v>
      </c>
      <c r="I6423">
        <f>[1]!Table11_2[[#This Row],[reward_real]]</f>
        <v>-9601572.3045000006</v>
      </c>
      <c r="J6423">
        <f>[1]!Table13_2[[#This Row],[reward_hat]]</f>
        <v>-9693761.8538634498</v>
      </c>
      <c r="K6423">
        <f>[1]!Table9_2[[#This Row],[retailer_benefit]]</f>
        <v>20885003.704929199</v>
      </c>
      <c r="L6423">
        <f>[1]!Table7_2[[#This Row],[optimum_policy]]</f>
        <v>1740</v>
      </c>
      <c r="M6423">
        <f>[1]!Table5_2[[#This Row],[consumer_cost]]</f>
        <v>40088148.3139292</v>
      </c>
      <c r="N6423">
        <f>[1]!Table3_2[[#This Row],[consume_real]]</f>
        <v>23039.165697660399</v>
      </c>
      <c r="O6423">
        <f>[1]!Table1_2[[#This Row],[consume_hat]]</f>
        <v>23016.980244348499</v>
      </c>
      <c r="P6423">
        <f>Table15[[#This Row],[price]]-Table15[[#This Row],[w]]</f>
        <v>-30.627619951386464</v>
      </c>
      <c r="Q6423">
        <f>[1]CPI!$A$10</f>
        <v>802.87238004861354</v>
      </c>
    </row>
    <row r="6424" spans="1:17" x14ac:dyDescent="0.25">
      <c r="A6424" s="1">
        <v>44543.625</v>
      </c>
      <c r="B6424" t="s">
        <v>6692</v>
      </c>
      <c r="C6424">
        <v>15</v>
      </c>
      <c r="D6424" t="s">
        <v>6707</v>
      </c>
      <c r="E6424">
        <v>28308.7</v>
      </c>
      <c r="F6424">
        <v>28424.28</v>
      </c>
      <c r="G6424">
        <v>839.9</v>
      </c>
      <c r="H6424">
        <v>845.77310609999995</v>
      </c>
      <c r="I6424">
        <f>[1]!Table11_2[[#This Row],[reward_real]]</f>
        <v>-9594979.0866999999</v>
      </c>
      <c r="J6424">
        <f>[1]!Table13_2[[#This Row],[reward_hat]]</f>
        <v>-9732647.7870381996</v>
      </c>
      <c r="K6424">
        <f>[1]!Table9_2[[#This Row],[retailer_benefit]]</f>
        <v>20565402.252503</v>
      </c>
      <c r="L6424">
        <f>[1]!Table7_2[[#This Row],[optimum_policy]]</f>
        <v>1740</v>
      </c>
      <c r="M6424">
        <f>[1]!Table5_2[[#This Row],[consumer_cost]]</f>
        <v>39755360.425903</v>
      </c>
      <c r="N6424">
        <f>[1]!Table3_2[[#This Row],[consume_real]]</f>
        <v>22847.908290748899</v>
      </c>
      <c r="O6424">
        <f>[1]!Table1_2[[#This Row],[consume_hat]]</f>
        <v>23014.796088025501</v>
      </c>
      <c r="P6424">
        <f>Table15[[#This Row],[price]]-Table15[[#This Row],[w]]</f>
        <v>-37.027619951386441</v>
      </c>
      <c r="Q6424">
        <f>[1]CPI!$A$10</f>
        <v>802.87238004861354</v>
      </c>
    </row>
    <row r="6425" spans="1:17" x14ac:dyDescent="0.25">
      <c r="A6425" s="1">
        <v>44543.666666666664</v>
      </c>
      <c r="B6425" t="s">
        <v>6692</v>
      </c>
      <c r="C6425">
        <v>16</v>
      </c>
      <c r="D6425" t="s">
        <v>6708</v>
      </c>
      <c r="E6425">
        <v>28550.3</v>
      </c>
      <c r="F6425">
        <v>28386.94</v>
      </c>
      <c r="G6425">
        <v>844.4</v>
      </c>
      <c r="H6425">
        <v>850.83302309999999</v>
      </c>
      <c r="I6425">
        <f>[1]!Table11_2[[#This Row],[reward_real]]</f>
        <v>-9624191.9287999999</v>
      </c>
      <c r="J6425">
        <f>[1]!Table13_2[[#This Row],[reward_hat]]</f>
        <v>-9676866.0915286895</v>
      </c>
      <c r="K6425">
        <f>[1]!Table9_2[[#This Row],[retailer_benefit]]</f>
        <v>21555272.117179699</v>
      </c>
      <c r="L6425">
        <f>[1]!Table7_2[[#This Row],[optimum_policy]]</f>
        <v>1790</v>
      </c>
      <c r="M6425">
        <f>[1]!Table5_2[[#This Row],[consumer_cost]]</f>
        <v>40803655.974779703</v>
      </c>
      <c r="N6425">
        <f>[1]!Table3_2[[#This Row],[consume_real]]</f>
        <v>22795.3385333964</v>
      </c>
      <c r="O6425">
        <f>[1]!Table1_2[[#This Row],[consume_hat]]</f>
        <v>22746.804200867398</v>
      </c>
      <c r="P6425">
        <f>Table15[[#This Row],[price]]-Table15[[#This Row],[w]]</f>
        <v>-41.527619951386441</v>
      </c>
      <c r="Q6425">
        <f>[1]CPI!$A$10</f>
        <v>802.87238004861354</v>
      </c>
    </row>
    <row r="6426" spans="1:17" x14ac:dyDescent="0.25">
      <c r="A6426" s="1">
        <v>44543.708333333336</v>
      </c>
      <c r="B6426" t="s">
        <v>6692</v>
      </c>
      <c r="C6426">
        <v>17</v>
      </c>
      <c r="D6426" t="s">
        <v>6709</v>
      </c>
      <c r="E6426">
        <v>29369.599999999999</v>
      </c>
      <c r="F6426">
        <v>29338.18</v>
      </c>
      <c r="G6426">
        <v>844.9</v>
      </c>
      <c r="H6426">
        <v>856.44458350000002</v>
      </c>
      <c r="I6426">
        <f>[1]!Table11_2[[#This Row],[reward_real]]</f>
        <v>-9909038.7135999892</v>
      </c>
      <c r="J6426">
        <f>[1]!Table13_2[[#This Row],[reward_hat]]</f>
        <v>-10098269.1581976</v>
      </c>
      <c r="K6426">
        <f>[1]!Table9_2[[#This Row],[retailer_benefit]]</f>
        <v>22168380.8455991</v>
      </c>
      <c r="L6426">
        <f>[1]!Table7_2[[#This Row],[optimum_policy]]</f>
        <v>1790</v>
      </c>
      <c r="M6426">
        <f>[1]!Table5_2[[#This Row],[consumer_cost]]</f>
        <v>41986458.272799097</v>
      </c>
      <c r="N6426">
        <f>[1]!Table3_2[[#This Row],[consume_real]]</f>
        <v>23456.121940111199</v>
      </c>
      <c r="O6426">
        <f>[1]!Table1_2[[#This Row],[consume_hat]]</f>
        <v>23581.839043072701</v>
      </c>
      <c r="P6426">
        <f>Table15[[#This Row],[price]]-Table15[[#This Row],[w]]</f>
        <v>-42.027619951386441</v>
      </c>
      <c r="Q6426">
        <f>[1]CPI!$A$10</f>
        <v>802.87238004861354</v>
      </c>
    </row>
    <row r="6427" spans="1:17" x14ac:dyDescent="0.25">
      <c r="A6427" s="1">
        <v>44543.75</v>
      </c>
      <c r="B6427" t="s">
        <v>6692</v>
      </c>
      <c r="C6427">
        <v>18</v>
      </c>
      <c r="D6427" t="s">
        <v>6710</v>
      </c>
      <c r="E6427">
        <v>32006.6</v>
      </c>
      <c r="F6427">
        <v>31897.35</v>
      </c>
      <c r="G6427">
        <v>835.4</v>
      </c>
      <c r="H6427">
        <v>843.94739449999997</v>
      </c>
      <c r="I6427">
        <f>[1]!Table11_2[[#This Row],[reward_real]]</f>
        <v>-10763371.487600001</v>
      </c>
      <c r="J6427">
        <f>[1]!Table13_2[[#This Row],[reward_hat]]</f>
        <v>-10887489.3899418</v>
      </c>
      <c r="K6427">
        <f>[1]!Table9_2[[#This Row],[retailer_benefit]]</f>
        <v>23309901.478771701</v>
      </c>
      <c r="L6427">
        <f>[1]!Table7_2[[#This Row],[optimum_policy]]</f>
        <v>1740</v>
      </c>
      <c r="M6427">
        <f>[1]!Table5_2[[#This Row],[consumer_cost]]</f>
        <v>44836644.453971699</v>
      </c>
      <c r="N6427">
        <f>[1]!Table3_2[[#This Row],[consume_real]]</f>
        <v>25768.186467799798</v>
      </c>
      <c r="O6427">
        <f>[1]!Table1_2[[#This Row],[consume_hat]]</f>
        <v>25801.346057886301</v>
      </c>
      <c r="P6427">
        <f>Table15[[#This Row],[price]]-Table15[[#This Row],[w]]</f>
        <v>-32.527619951386441</v>
      </c>
      <c r="Q6427">
        <f>[1]CPI!$A$10</f>
        <v>802.87238004861354</v>
      </c>
    </row>
    <row r="6428" spans="1:17" x14ac:dyDescent="0.25">
      <c r="A6428" s="1">
        <v>44543.791666666664</v>
      </c>
      <c r="B6428" t="s">
        <v>6692</v>
      </c>
      <c r="C6428">
        <v>19</v>
      </c>
      <c r="D6428" t="s">
        <v>6711</v>
      </c>
      <c r="E6428">
        <v>31616.1</v>
      </c>
      <c r="F6428">
        <v>31941.42</v>
      </c>
      <c r="G6428">
        <v>853.8</v>
      </c>
      <c r="H6428">
        <v>850.77136780000001</v>
      </c>
      <c r="I6428">
        <f>[1]!Table11_2[[#This Row],[reward_real]]</f>
        <v>-10833003.736199901</v>
      </c>
      <c r="J6428">
        <f>[1]!Table13_2[[#This Row],[reward_hat]]</f>
        <v>-10887396.132043</v>
      </c>
      <c r="K6428">
        <f>[1]!Table9_2[[#This Row],[retailer_benefit]]</f>
        <v>23756987.814079199</v>
      </c>
      <c r="L6428">
        <f>[1]!Table7_2[[#This Row],[optimum_policy]]</f>
        <v>1790</v>
      </c>
      <c r="M6428">
        <f>[1]!Table5_2[[#This Row],[consumer_cost]]</f>
        <v>45422995.286479197</v>
      </c>
      <c r="N6428">
        <f>[1]!Table3_2[[#This Row],[consume_real]]</f>
        <v>25375.975020379399</v>
      </c>
      <c r="O6428">
        <f>[1]!Table1_2[[#This Row],[consume_hat]]</f>
        <v>25594.176165323101</v>
      </c>
      <c r="P6428">
        <f>Table15[[#This Row],[price]]-Table15[[#This Row],[w]]</f>
        <v>-50.927619951386419</v>
      </c>
      <c r="Q6428">
        <f>[1]CPI!$A$10</f>
        <v>802.87238004861354</v>
      </c>
    </row>
    <row r="6429" spans="1:17" x14ac:dyDescent="0.25">
      <c r="A6429" s="1">
        <v>44543.833333333336</v>
      </c>
      <c r="B6429" t="s">
        <v>6692</v>
      </c>
      <c r="C6429">
        <v>20</v>
      </c>
      <c r="D6429" t="s">
        <v>6712</v>
      </c>
      <c r="E6429">
        <v>31030.3</v>
      </c>
      <c r="F6429">
        <v>31310.78</v>
      </c>
      <c r="G6429">
        <v>860.8</v>
      </c>
      <c r="H6429">
        <v>862.92828010000005</v>
      </c>
      <c r="I6429">
        <f>[1]!Table11_2[[#This Row],[reward_real]]</f>
        <v>-10760439.1916</v>
      </c>
      <c r="J6429">
        <f>[1]!Table13_2[[#This Row],[reward_hat]]</f>
        <v>-10897018.287644001</v>
      </c>
      <c r="K6429">
        <f>[1]!Table9_2[[#This Row],[retailer_benefit]]</f>
        <v>23230948.180378001</v>
      </c>
      <c r="L6429">
        <f>[1]!Table7_2[[#This Row],[optimum_policy]]</f>
        <v>1790</v>
      </c>
      <c r="M6429">
        <f>[1]!Table5_2[[#This Row],[consumer_cost]]</f>
        <v>44751826.563578002</v>
      </c>
      <c r="N6429">
        <f>[1]!Table3_2[[#This Row],[consume_real]]</f>
        <v>25001.0204265799</v>
      </c>
      <c r="O6429">
        <f>[1]!Table1_2[[#This Row],[consume_hat]]</f>
        <v>25255.9072139292</v>
      </c>
      <c r="P6429">
        <f>Table15[[#This Row],[price]]-Table15[[#This Row],[w]]</f>
        <v>-57.927619951386419</v>
      </c>
      <c r="Q6429">
        <f>[1]CPI!$A$10</f>
        <v>802.87238004861354</v>
      </c>
    </row>
    <row r="6430" spans="1:17" x14ac:dyDescent="0.25">
      <c r="A6430" s="1">
        <v>44543.875</v>
      </c>
      <c r="B6430" t="s">
        <v>6692</v>
      </c>
      <c r="C6430">
        <v>21</v>
      </c>
      <c r="D6430" t="s">
        <v>6713</v>
      </c>
      <c r="E6430">
        <v>30375.5</v>
      </c>
      <c r="F6430">
        <v>30675.599999999999</v>
      </c>
      <c r="G6430">
        <v>852.9</v>
      </c>
      <c r="H6430">
        <v>856.53341780000005</v>
      </c>
      <c r="I6430">
        <f>[1]!Table11_2[[#This Row],[reward_real]]</f>
        <v>-10391792.680500001</v>
      </c>
      <c r="J6430">
        <f>[1]!Table13_2[[#This Row],[reward_hat]]</f>
        <v>-10560219.982392499</v>
      </c>
      <c r="K6430">
        <f>[1]!Table9_2[[#This Row],[retailer_benefit]]</f>
        <v>22835382.6260911</v>
      </c>
      <c r="L6430">
        <f>[1]!Table7_2[[#This Row],[optimum_policy]]</f>
        <v>1790</v>
      </c>
      <c r="M6430">
        <f>[1]!Table5_2[[#This Row],[consumer_cost]]</f>
        <v>43618967.987091102</v>
      </c>
      <c r="N6430">
        <f>[1]!Table3_2[[#This Row],[consume_real]]</f>
        <v>24368.1385402743</v>
      </c>
      <c r="O6430">
        <f>[1]!Table1_2[[#This Row],[consume_hat]]</f>
        <v>24658.045471075598</v>
      </c>
      <c r="P6430">
        <f>Table15[[#This Row],[price]]-Table15[[#This Row],[w]]</f>
        <v>-50.027619951386441</v>
      </c>
      <c r="Q6430">
        <f>[1]CPI!$A$10</f>
        <v>802.87238004861354</v>
      </c>
    </row>
    <row r="6431" spans="1:17" x14ac:dyDescent="0.25">
      <c r="A6431" s="1">
        <v>44543.916666666664</v>
      </c>
      <c r="B6431" t="s">
        <v>6692</v>
      </c>
      <c r="C6431">
        <v>22</v>
      </c>
      <c r="D6431" t="s">
        <v>6714</v>
      </c>
      <c r="E6431">
        <v>29720</v>
      </c>
      <c r="F6431">
        <v>29769.279999999999</v>
      </c>
      <c r="G6431">
        <v>829.3</v>
      </c>
      <c r="H6431">
        <v>843.25728509999999</v>
      </c>
      <c r="I6431">
        <f>[1]!Table11_2[[#This Row],[reward_real]]</f>
        <v>-9887457.6399999894</v>
      </c>
      <c r="J6431">
        <f>[1]!Table13_2[[#This Row],[reward_hat]]</f>
        <v>-10148996.468177</v>
      </c>
      <c r="K6431">
        <f>[1]!Table9_2[[#This Row],[retailer_benefit]]</f>
        <v>21715923.484258998</v>
      </c>
      <c r="L6431">
        <f>[1]!Table7_2[[#This Row],[optimum_policy]]</f>
        <v>1740</v>
      </c>
      <c r="M6431">
        <f>[1]!Table5_2[[#This Row],[consumer_cost]]</f>
        <v>41490838.764259003</v>
      </c>
      <c r="N6431">
        <f>[1]!Table3_2[[#This Row],[consume_real]]</f>
        <v>23845.309634631602</v>
      </c>
      <c r="O6431">
        <f>[1]!Table1_2[[#This Row],[consume_hat]]</f>
        <v>24070.9369443008</v>
      </c>
      <c r="P6431">
        <f>Table15[[#This Row],[price]]-Table15[[#This Row],[w]]</f>
        <v>-26.427619951386419</v>
      </c>
      <c r="Q6431">
        <f>[1]CPI!$A$10</f>
        <v>802.87238004861354</v>
      </c>
    </row>
    <row r="6432" spans="1:17" x14ac:dyDescent="0.25">
      <c r="A6432" s="1">
        <v>44543.958333333336</v>
      </c>
      <c r="B6432" t="s">
        <v>6692</v>
      </c>
      <c r="C6432">
        <v>23</v>
      </c>
      <c r="D6432" t="s">
        <v>6715</v>
      </c>
      <c r="E6432">
        <v>28157.3</v>
      </c>
      <c r="F6432">
        <v>28488.2</v>
      </c>
      <c r="G6432">
        <v>823.1</v>
      </c>
      <c r="H6432">
        <v>830.89198929999998</v>
      </c>
      <c r="I6432">
        <f>[1]!Table11_2[[#This Row],[reward_real]]</f>
        <v>-9264568.2617000006</v>
      </c>
      <c r="J6432">
        <f>[1]!Table13_2[[#This Row],[reward_hat]]</f>
        <v>-9504412.0106520206</v>
      </c>
      <c r="K6432">
        <f>[1]!Table9_2[[#This Row],[retailer_benefit]]</f>
        <v>20640706.206178401</v>
      </c>
      <c r="L6432">
        <f>[1]!Table7_2[[#This Row],[optimum_policy]]</f>
        <v>1740</v>
      </c>
      <c r="M6432">
        <f>[1]!Table5_2[[#This Row],[consumer_cost]]</f>
        <v>39169842.729578398</v>
      </c>
      <c r="N6432">
        <f>[1]!Table3_2[[#This Row],[consume_real]]</f>
        <v>22511.403867573801</v>
      </c>
      <c r="O6432">
        <f>[1]!Table1_2[[#This Row],[consume_hat]]</f>
        <v>22877.611368595499</v>
      </c>
      <c r="P6432">
        <f>Table15[[#This Row],[price]]-Table15[[#This Row],[w]]</f>
        <v>-20.227619951386487</v>
      </c>
      <c r="Q6432">
        <f>[1]CPI!$A$10</f>
        <v>802.87238004861354</v>
      </c>
    </row>
    <row r="6433" spans="1:17" x14ac:dyDescent="0.25">
      <c r="A6433" s="1">
        <v>44544</v>
      </c>
      <c r="B6433" t="s">
        <v>6692</v>
      </c>
      <c r="C6433">
        <v>24</v>
      </c>
      <c r="D6433" t="s">
        <v>6716</v>
      </c>
      <c r="E6433">
        <v>26234.9</v>
      </c>
      <c r="F6433">
        <v>26771.94</v>
      </c>
      <c r="G6433">
        <v>806</v>
      </c>
      <c r="H6433">
        <v>806.41167350000001</v>
      </c>
      <c r="I6433">
        <f>[1]!Table11_2[[#This Row],[reward_real]]</f>
        <v>-8485416.0559999999</v>
      </c>
      <c r="J6433">
        <f>[1]!Table13_2[[#This Row],[reward_hat]]</f>
        <v>-8665618.8401736207</v>
      </c>
      <c r="K6433">
        <f>[1]!Table9_2[[#This Row],[retailer_benefit]]</f>
        <v>18613170.703483801</v>
      </c>
      <c r="L6433">
        <f>[1]!Table7_2[[#This Row],[optimum_policy]]</f>
        <v>1690</v>
      </c>
      <c r="M6433">
        <f>[1]!Table5_2[[#This Row],[consumer_cost]]</f>
        <v>35584002.815483801</v>
      </c>
      <c r="N6433">
        <f>[1]!Table3_2[[#This Row],[consume_real]]</f>
        <v>21055.6229677419</v>
      </c>
      <c r="O6433">
        <f>[1]!Table1_2[[#This Row],[consume_hat]]</f>
        <v>21491.799100941102</v>
      </c>
      <c r="P6433">
        <f>Table15[[#This Row],[price]]-Table15[[#This Row],[w]]</f>
        <v>-3.127619951386464</v>
      </c>
      <c r="Q6433">
        <f>[1]CPI!$A$10</f>
        <v>802.87238004861354</v>
      </c>
    </row>
    <row r="6434" spans="1:17" x14ac:dyDescent="0.25">
      <c r="A6434" s="1">
        <v>44544.041666666664</v>
      </c>
      <c r="B6434" t="s">
        <v>6717</v>
      </c>
      <c r="C6434">
        <v>1</v>
      </c>
      <c r="D6434" t="s">
        <v>6718</v>
      </c>
      <c r="E6434">
        <v>24559.200000000001</v>
      </c>
      <c r="F6434">
        <v>25060.22</v>
      </c>
      <c r="G6434">
        <v>814.8</v>
      </c>
      <c r="H6434">
        <v>815.27234880000003</v>
      </c>
      <c r="I6434">
        <f>[1]!Table11_2[[#This Row],[reward_real]]</f>
        <v>-8070939.0143999998</v>
      </c>
      <c r="J6434">
        <f>[1]!Table13_2[[#This Row],[reward_hat]]</f>
        <v>-8242574.1469769599</v>
      </c>
      <c r="K6434">
        <f>[1]!Table9_2[[#This Row],[retailer_benefit]]</f>
        <v>17338453.179683</v>
      </c>
      <c r="L6434">
        <f>[1]!Table7_2[[#This Row],[optimum_policy]]</f>
        <v>1690</v>
      </c>
      <c r="M6434">
        <f>[1]!Table5_2[[#This Row],[consumer_cost]]</f>
        <v>33480331.208482999</v>
      </c>
      <c r="N6434">
        <f>[1]!Table3_2[[#This Row],[consume_real]]</f>
        <v>19810.8468689248</v>
      </c>
      <c r="O6434">
        <f>[1]!Table1_2[[#This Row],[consume_hat]]</f>
        <v>20220.4187561254</v>
      </c>
      <c r="P6434">
        <f>Table15[[#This Row],[price]]-Table15[[#This Row],[w]]</f>
        <v>-11.927619951386419</v>
      </c>
      <c r="Q6434">
        <f>[1]CPI!$A$10</f>
        <v>802.87238004861354</v>
      </c>
    </row>
    <row r="6435" spans="1:17" x14ac:dyDescent="0.25">
      <c r="A6435" s="1">
        <v>44544.083333333336</v>
      </c>
      <c r="B6435" t="s">
        <v>6717</v>
      </c>
      <c r="C6435">
        <v>2</v>
      </c>
      <c r="D6435" t="s">
        <v>6719</v>
      </c>
      <c r="E6435">
        <v>23430.799999999999</v>
      </c>
      <c r="F6435">
        <v>24076.560000000001</v>
      </c>
      <c r="G6435">
        <v>734.6</v>
      </c>
      <c r="H6435">
        <v>729.58905489999995</v>
      </c>
      <c r="I6435">
        <f>[1]!Table11_2[[#This Row],[reward_real]]</f>
        <v>-6907727.8711999897</v>
      </c>
      <c r="J6435">
        <f>[1]!Table13_2[[#This Row],[reward_hat]]</f>
        <v>-7026925.6304081297</v>
      </c>
      <c r="K6435">
        <f>[1]!Table9_2[[#This Row],[retailer_benefit]]</f>
        <v>15146975.299386</v>
      </c>
      <c r="L6435">
        <f>[1]!Table7_2[[#This Row],[optimum_policy]]</f>
        <v>1540</v>
      </c>
      <c r="M6435">
        <f>[1]!Table5_2[[#This Row],[consumer_cost]]</f>
        <v>28962431.041786</v>
      </c>
      <c r="N6435">
        <f>[1]!Table3_2[[#This Row],[consume_real]]</f>
        <v>18806.773403757099</v>
      </c>
      <c r="O6435">
        <f>[1]!Table1_2[[#This Row],[consume_hat]]</f>
        <v>19262.6947553563</v>
      </c>
      <c r="P6435">
        <f>Table15[[#This Row],[price]]-Table15[[#This Row],[w]]</f>
        <v>68.272380048613513</v>
      </c>
      <c r="Q6435">
        <f>[1]CPI!$A$10</f>
        <v>802.87238004861354</v>
      </c>
    </row>
    <row r="6436" spans="1:17" x14ac:dyDescent="0.25">
      <c r="A6436" s="1">
        <v>44544.125</v>
      </c>
      <c r="B6436" t="s">
        <v>6717</v>
      </c>
      <c r="C6436">
        <v>3</v>
      </c>
      <c r="D6436" t="s">
        <v>6720</v>
      </c>
      <c r="E6436">
        <v>23173.1</v>
      </c>
      <c r="F6436">
        <v>23627.72</v>
      </c>
      <c r="G6436">
        <v>647.79999999999995</v>
      </c>
      <c r="H6436">
        <v>649.22815070000001</v>
      </c>
      <c r="I6436">
        <f>[1]!Table11_2[[#This Row],[reward_real]]</f>
        <v>-6062129.3061999902</v>
      </c>
      <c r="J6436">
        <f>[1]!Table13_2[[#This Row],[reward_hat]]</f>
        <v>-6200967.7350327801</v>
      </c>
      <c r="K6436">
        <f>[1]!Table9_2[[#This Row],[retailer_benefit]]</f>
        <v>12955251.329890801</v>
      </c>
      <c r="L6436">
        <f>[1]!Table7_2[[#This Row],[optimum_policy]]</f>
        <v>1340</v>
      </c>
      <c r="M6436">
        <f>[1]!Table5_2[[#This Row],[consumer_cost]]</f>
        <v>25079509.942290802</v>
      </c>
      <c r="N6436">
        <f>[1]!Table3_2[[#This Row],[consume_real]]</f>
        <v>18716.052195739401</v>
      </c>
      <c r="O6436">
        <f>[1]!Table1_2[[#This Row],[consume_hat]]</f>
        <v>19102.5842864636</v>
      </c>
      <c r="P6436">
        <f>Table15[[#This Row],[price]]-Table15[[#This Row],[w]]</f>
        <v>155.07238004861358</v>
      </c>
      <c r="Q6436">
        <f>[1]CPI!$A$10</f>
        <v>802.87238004861354</v>
      </c>
    </row>
    <row r="6437" spans="1:17" x14ac:dyDescent="0.25">
      <c r="A6437" s="1">
        <v>44544.166666666664</v>
      </c>
      <c r="B6437" t="s">
        <v>6717</v>
      </c>
      <c r="C6437">
        <v>4</v>
      </c>
      <c r="D6437" t="s">
        <v>6721</v>
      </c>
      <c r="E6437">
        <v>22797.5</v>
      </c>
      <c r="F6437">
        <v>23234.959999999999</v>
      </c>
      <c r="G6437">
        <v>623.79999999999995</v>
      </c>
      <c r="H6437">
        <v>629.09282310000003</v>
      </c>
      <c r="I6437">
        <f>[1]!Table11_2[[#This Row],[reward_real]]</f>
        <v>-5743647.7449999899</v>
      </c>
      <c r="J6437">
        <f>[1]!Table13_2[[#This Row],[reward_hat]]</f>
        <v>-5926419.6274473704</v>
      </c>
      <c r="K6437">
        <f>[1]!Table9_2[[#This Row],[retailer_benefit]]</f>
        <v>12268092.746774601</v>
      </c>
      <c r="L6437">
        <f>[1]!Table7_2[[#This Row],[optimum_policy]]</f>
        <v>1290</v>
      </c>
      <c r="M6437">
        <f>[1]!Table5_2[[#This Row],[consumer_cost]]</f>
        <v>23755388.236774601</v>
      </c>
      <c r="N6437">
        <f>[1]!Table3_2[[#This Row],[consume_real]]</f>
        <v>18415.029640910499</v>
      </c>
      <c r="O6437">
        <f>[1]!Table1_2[[#This Row],[consume_hat]]</f>
        <v>18841.161143114401</v>
      </c>
      <c r="P6437">
        <f>Table15[[#This Row],[price]]-Table15[[#This Row],[w]]</f>
        <v>179.07238004861358</v>
      </c>
      <c r="Q6437">
        <f>[1]CPI!$A$10</f>
        <v>802.87238004861354</v>
      </c>
    </row>
    <row r="6438" spans="1:17" x14ac:dyDescent="0.25">
      <c r="A6438" s="1">
        <v>44544.208333333336</v>
      </c>
      <c r="B6438" t="s">
        <v>6717</v>
      </c>
      <c r="C6438">
        <v>5</v>
      </c>
      <c r="D6438" t="s">
        <v>6722</v>
      </c>
      <c r="E6438">
        <v>22695.200000000001</v>
      </c>
      <c r="F6438">
        <v>23095.38</v>
      </c>
      <c r="G6438">
        <v>602.9</v>
      </c>
      <c r="H6438">
        <v>604.32620480000003</v>
      </c>
      <c r="I6438">
        <f>[1]!Table11_2[[#This Row],[reward_real]]</f>
        <v>-5540147.9671999998</v>
      </c>
      <c r="J6438">
        <f>[1]!Table13_2[[#This Row],[reward_hat]]</f>
        <v>-5657270.1655011596</v>
      </c>
      <c r="K6438">
        <f>[1]!Table9_2[[#This Row],[retailer_benefit]]</f>
        <v>11708834.8644986</v>
      </c>
      <c r="L6438">
        <f>[1]!Table7_2[[#This Row],[optimum_policy]]</f>
        <v>1240</v>
      </c>
      <c r="M6438">
        <f>[1]!Table5_2[[#This Row],[consumer_cost]]</f>
        <v>22789130.7988986</v>
      </c>
      <c r="N6438">
        <f>[1]!Table3_2[[#This Row],[consume_real]]</f>
        <v>18378.331289434402</v>
      </c>
      <c r="O6438">
        <f>[1]!Table1_2[[#This Row],[consume_hat]]</f>
        <v>18722.571088659501</v>
      </c>
      <c r="P6438">
        <f>Table15[[#This Row],[price]]-Table15[[#This Row],[w]]</f>
        <v>199.97238004861356</v>
      </c>
      <c r="Q6438">
        <f>[1]CPI!$A$10</f>
        <v>802.87238004861354</v>
      </c>
    </row>
    <row r="6439" spans="1:17" x14ac:dyDescent="0.25">
      <c r="A6439" s="1">
        <v>44544.25</v>
      </c>
      <c r="B6439" t="s">
        <v>6717</v>
      </c>
      <c r="C6439">
        <v>6</v>
      </c>
      <c r="D6439" t="s">
        <v>6723</v>
      </c>
      <c r="E6439">
        <v>23180.2</v>
      </c>
      <c r="F6439">
        <v>23336.04</v>
      </c>
      <c r="G6439">
        <v>607.5</v>
      </c>
      <c r="H6439">
        <v>601.94710180000004</v>
      </c>
      <c r="I6439">
        <f>[1]!Table11_2[[#This Row],[reward_real]]</f>
        <v>-5721452.8650000002</v>
      </c>
      <c r="J6439">
        <f>[1]!Table13_2[[#This Row],[reward_hat]]</f>
        <v>-5683464.3071319796</v>
      </c>
      <c r="K6439">
        <f>[1]!Table9_2[[#This Row],[retailer_benefit]]</f>
        <v>11913807.200370301</v>
      </c>
      <c r="L6439">
        <f>[1]!Table7_2[[#This Row],[optimum_policy]]</f>
        <v>1240</v>
      </c>
      <c r="M6439">
        <f>[1]!Table5_2[[#This Row],[consumer_cost]]</f>
        <v>23356712.930370301</v>
      </c>
      <c r="N6439">
        <f>[1]!Table3_2[[#This Row],[consume_real]]</f>
        <v>18836.058814814802</v>
      </c>
      <c r="O6439">
        <f>[1]!Table1_2[[#This Row],[consume_hat]]</f>
        <v>18883.600535447102</v>
      </c>
      <c r="P6439">
        <f>Table15[[#This Row],[price]]-Table15[[#This Row],[w]]</f>
        <v>195.37238004861354</v>
      </c>
      <c r="Q6439">
        <f>[1]CPI!$A$10</f>
        <v>802.87238004861354</v>
      </c>
    </row>
    <row r="6440" spans="1:17" x14ac:dyDescent="0.25">
      <c r="A6440" s="1">
        <v>44544.291666666664</v>
      </c>
      <c r="B6440" t="s">
        <v>6717</v>
      </c>
      <c r="C6440">
        <v>7</v>
      </c>
      <c r="D6440" t="s">
        <v>6724</v>
      </c>
      <c r="E6440">
        <v>23781</v>
      </c>
      <c r="F6440">
        <v>23954.77</v>
      </c>
      <c r="G6440">
        <v>623.79999999999995</v>
      </c>
      <c r="H6440">
        <v>609.20898890000001</v>
      </c>
      <c r="I6440">
        <f>[1]!Table11_2[[#This Row],[reward_real]]</f>
        <v>-6098447.2019999996</v>
      </c>
      <c r="J6440">
        <f>[1]!Table13_2[[#This Row],[reward_hat]]</f>
        <v>-5936789.7818737896</v>
      </c>
      <c r="K6440">
        <f>[1]!Table9_2[[#This Row],[retailer_benefit]]</f>
        <v>12048294.856916901</v>
      </c>
      <c r="L6440">
        <f>[1]!Table7_2[[#This Row],[optimum_policy]]</f>
        <v>1240</v>
      </c>
      <c r="M6440">
        <f>[1]!Table5_2[[#This Row],[consumer_cost]]</f>
        <v>24245189.2609169</v>
      </c>
      <c r="N6440">
        <f>[1]!Table3_2[[#This Row],[consume_real]]</f>
        <v>19552.5719846104</v>
      </c>
      <c r="O6440">
        <f>[1]!Table1_2[[#This Row],[consume_hat]]</f>
        <v>19490.158190315899</v>
      </c>
      <c r="P6440">
        <f>Table15[[#This Row],[price]]-Table15[[#This Row],[w]]</f>
        <v>179.07238004861358</v>
      </c>
      <c r="Q6440">
        <f>[1]CPI!$A$10</f>
        <v>802.87238004861354</v>
      </c>
    </row>
    <row r="6441" spans="1:17" x14ac:dyDescent="0.25">
      <c r="A6441" s="1">
        <v>44544.333333333336</v>
      </c>
      <c r="B6441" t="s">
        <v>6717</v>
      </c>
      <c r="C6441">
        <v>8</v>
      </c>
      <c r="D6441" t="s">
        <v>6725</v>
      </c>
      <c r="E6441">
        <v>24888.400000000001</v>
      </c>
      <c r="F6441">
        <v>24907.74</v>
      </c>
      <c r="G6441">
        <v>727</v>
      </c>
      <c r="H6441">
        <v>713.21305410000002</v>
      </c>
      <c r="I6441">
        <f>[1]!Table11_2[[#This Row],[reward_real]]</f>
        <v>-7337846.9720000001</v>
      </c>
      <c r="J6441">
        <f>[1]!Table13_2[[#This Row],[reward_hat]]</f>
        <v>-7140942.0029436396</v>
      </c>
      <c r="K6441">
        <f>[1]!Table9_2[[#This Row],[retailer_benefit]]</f>
        <v>15402413.313991699</v>
      </c>
      <c r="L6441">
        <f>[1]!Table7_2[[#This Row],[optimum_policy]]</f>
        <v>1490</v>
      </c>
      <c r="M6441">
        <f>[1]!Table5_2[[#This Row],[consumer_cost]]</f>
        <v>30078107.257991701</v>
      </c>
      <c r="N6441">
        <f>[1]!Table3_2[[#This Row],[consume_real]]</f>
        <v>20186.649166437401</v>
      </c>
      <c r="O6441">
        <f>[1]!Table1_2[[#This Row],[consume_hat]]</f>
        <v>20024.709199029901</v>
      </c>
      <c r="P6441">
        <f>Table15[[#This Row],[price]]-Table15[[#This Row],[w]]</f>
        <v>75.872380048613536</v>
      </c>
      <c r="Q6441">
        <f>[1]CPI!$A$10</f>
        <v>802.87238004861354</v>
      </c>
    </row>
    <row r="6442" spans="1:17" x14ac:dyDescent="0.25">
      <c r="A6442" s="1">
        <v>44544.375</v>
      </c>
      <c r="B6442" t="s">
        <v>6717</v>
      </c>
      <c r="C6442">
        <v>9</v>
      </c>
      <c r="D6442" t="s">
        <v>6726</v>
      </c>
      <c r="E6442">
        <v>26745.4</v>
      </c>
      <c r="F6442">
        <v>26835.72</v>
      </c>
      <c r="G6442">
        <v>836.1</v>
      </c>
      <c r="H6442">
        <v>831.46706180000001</v>
      </c>
      <c r="I6442">
        <f>[1]!Table11_2[[#This Row],[reward_real]]</f>
        <v>-9005149.4345999993</v>
      </c>
      <c r="J6442">
        <f>[1]!Table13_2[[#This Row],[reward_hat]]</f>
        <v>-8962206.4318871591</v>
      </c>
      <c r="K6442">
        <f>[1]!Table9_2[[#This Row],[retailer_benefit]]</f>
        <v>19470768.027592201</v>
      </c>
      <c r="L6442">
        <f>[1]!Table7_2[[#This Row],[optimum_policy]]</f>
        <v>1740</v>
      </c>
      <c r="M6442">
        <f>[1]!Table5_2[[#This Row],[consumer_cost]]</f>
        <v>37481066.896792203</v>
      </c>
      <c r="N6442">
        <f>[1]!Table3_2[[#This Row],[consume_real]]</f>
        <v>21540.843044133399</v>
      </c>
      <c r="O6442">
        <f>[1]!Table1_2[[#This Row],[consume_hat]]</f>
        <v>21557.574179855401</v>
      </c>
      <c r="P6442">
        <f>Table15[[#This Row],[price]]-Table15[[#This Row],[w]]</f>
        <v>-33.227619951386487</v>
      </c>
      <c r="Q6442">
        <f>[1]CPI!$A$10</f>
        <v>802.87238004861354</v>
      </c>
    </row>
    <row r="6443" spans="1:17" x14ac:dyDescent="0.25">
      <c r="A6443" s="1">
        <v>44544.416666666664</v>
      </c>
      <c r="B6443" t="s">
        <v>6717</v>
      </c>
      <c r="C6443">
        <v>10</v>
      </c>
      <c r="D6443" t="s">
        <v>6727</v>
      </c>
      <c r="E6443">
        <v>28202.799999999999</v>
      </c>
      <c r="F6443">
        <v>28266.19</v>
      </c>
      <c r="G6443">
        <v>819.3</v>
      </c>
      <c r="H6443">
        <v>835.07532479999998</v>
      </c>
      <c r="I6443">
        <f>[1]!Table11_2[[#This Row],[reward_real]]</f>
        <v>-9216308.4035999998</v>
      </c>
      <c r="J6443">
        <f>[1]!Table13_2[[#This Row],[reward_hat]]</f>
        <v>-9500109.3451776393</v>
      </c>
      <c r="K6443">
        <f>[1]!Table9_2[[#This Row],[retailer_benefit]]</f>
        <v>20713914.676417701</v>
      </c>
      <c r="L6443">
        <f>[1]!Table7_2[[#This Row],[optimum_policy]]</f>
        <v>1740</v>
      </c>
      <c r="M6443">
        <f>[1]!Table5_2[[#This Row],[consumer_cost]]</f>
        <v>39146531.483617701</v>
      </c>
      <c r="N6443">
        <f>[1]!Table3_2[[#This Row],[consume_real]]</f>
        <v>22498.006599780299</v>
      </c>
      <c r="O6443">
        <f>[1]!Table1_2[[#This Row],[consume_hat]]</f>
        <v>22752.700416359399</v>
      </c>
      <c r="P6443">
        <f>Table15[[#This Row],[price]]-Table15[[#This Row],[w]]</f>
        <v>-16.427619951386419</v>
      </c>
      <c r="Q6443">
        <f>[1]CPI!$A$10</f>
        <v>802.87238004861354</v>
      </c>
    </row>
    <row r="6444" spans="1:17" x14ac:dyDescent="0.25">
      <c r="A6444" s="1">
        <v>44544.458333333336</v>
      </c>
      <c r="B6444" t="s">
        <v>6717</v>
      </c>
      <c r="C6444">
        <v>11</v>
      </c>
      <c r="D6444" t="s">
        <v>6728</v>
      </c>
      <c r="E6444">
        <v>28815.8</v>
      </c>
      <c r="F6444">
        <v>29204.21</v>
      </c>
      <c r="G6444">
        <v>818.8</v>
      </c>
      <c r="H6444">
        <v>836.79126210000004</v>
      </c>
      <c r="I6444">
        <f>[1]!Table11_2[[#This Row],[reward_real]]</f>
        <v>-9408128.1735999994</v>
      </c>
      <c r="J6444">
        <f>[1]!Table13_2[[#This Row],[reward_hat]]</f>
        <v>-9844939.0830940604</v>
      </c>
      <c r="K6444">
        <f>[1]!Table9_2[[#This Row],[retailer_benefit]]</f>
        <v>21169437.4047882</v>
      </c>
      <c r="L6444">
        <f>[1]!Table7_2[[#This Row],[optimum_policy]]</f>
        <v>1740</v>
      </c>
      <c r="M6444">
        <f>[1]!Table5_2[[#This Row],[consumer_cost]]</f>
        <v>39985693.751988202</v>
      </c>
      <c r="N6444">
        <f>[1]!Table3_2[[#This Row],[consume_real]]</f>
        <v>22980.2837655105</v>
      </c>
      <c r="O6444">
        <f>[1]!Table1_2[[#This Row],[consume_hat]]</f>
        <v>23530.2148316192</v>
      </c>
      <c r="P6444">
        <f>Table15[[#This Row],[price]]-Table15[[#This Row],[w]]</f>
        <v>-15.927619951386419</v>
      </c>
      <c r="Q6444">
        <f>[1]CPI!$A$10</f>
        <v>802.87238004861354</v>
      </c>
    </row>
    <row r="6445" spans="1:17" x14ac:dyDescent="0.25">
      <c r="A6445" s="1">
        <v>44544.5</v>
      </c>
      <c r="B6445" t="s">
        <v>6717</v>
      </c>
      <c r="C6445">
        <v>12</v>
      </c>
      <c r="D6445" t="s">
        <v>6729</v>
      </c>
      <c r="E6445">
        <v>29151.599999999999</v>
      </c>
      <c r="F6445">
        <v>29782.55</v>
      </c>
      <c r="G6445">
        <v>815.4</v>
      </c>
      <c r="H6445">
        <v>836.18933270000002</v>
      </c>
      <c r="I6445">
        <f>[1]!Table11_2[[#This Row],[reward_real]]</f>
        <v>-9459286.0776000004</v>
      </c>
      <c r="J6445">
        <f>[1]!Table13_2[[#This Row],[reward_hat]]</f>
        <v>-10029324.529436</v>
      </c>
      <c r="K6445">
        <f>[1]!Table9_2[[#This Row],[retailer_benefit]]</f>
        <v>21452185.203210499</v>
      </c>
      <c r="L6445">
        <f>[1]!Table7_2[[#This Row],[optimum_policy]]</f>
        <v>1740</v>
      </c>
      <c r="M6445">
        <f>[1]!Table5_2[[#This Row],[consumer_cost]]</f>
        <v>40370757.358410597</v>
      </c>
      <c r="N6445">
        <f>[1]!Table3_2[[#This Row],[consume_real]]</f>
        <v>23201.584688741699</v>
      </c>
      <c r="O6445">
        <f>[1]!Table1_2[[#This Row],[consume_hat]]</f>
        <v>23988.166645494199</v>
      </c>
      <c r="P6445">
        <f>Table15[[#This Row],[price]]-Table15[[#This Row],[w]]</f>
        <v>-12.527619951386441</v>
      </c>
      <c r="Q6445">
        <f>[1]CPI!$A$10</f>
        <v>802.87238004861354</v>
      </c>
    </row>
    <row r="6446" spans="1:17" x14ac:dyDescent="0.25">
      <c r="A6446" s="1">
        <v>44544.541666666664</v>
      </c>
      <c r="B6446" t="s">
        <v>6717</v>
      </c>
      <c r="C6446">
        <v>13</v>
      </c>
      <c r="D6446" t="s">
        <v>6730</v>
      </c>
      <c r="E6446">
        <v>29023.5</v>
      </c>
      <c r="F6446">
        <v>29427.7</v>
      </c>
      <c r="G6446">
        <v>819.9</v>
      </c>
      <c r="H6446">
        <v>842.09687799999995</v>
      </c>
      <c r="I6446">
        <f>[1]!Table11_2[[#This Row],[reward_real]]</f>
        <v>-9494776.8135000002</v>
      </c>
      <c r="J6446">
        <f>[1]!Table13_2[[#This Row],[reward_hat]]</f>
        <v>-10012397.0143451</v>
      </c>
      <c r="K6446">
        <f>[1]!Table9_2[[#This Row],[retailer_benefit]]</f>
        <v>21310267.4621328</v>
      </c>
      <c r="L6446">
        <f>[1]!Table7_2[[#This Row],[optimum_policy]]</f>
        <v>1740</v>
      </c>
      <c r="M6446">
        <f>[1]!Table5_2[[#This Row],[consumer_cost]]</f>
        <v>40299821.089132801</v>
      </c>
      <c r="N6446">
        <f>[1]!Table3_2[[#This Row],[consume_real]]</f>
        <v>23160.816717892401</v>
      </c>
      <c r="O6446">
        <f>[1]!Table1_2[[#This Row],[consume_hat]]</f>
        <v>23779.6796934288</v>
      </c>
      <c r="P6446">
        <f>Table15[[#This Row],[price]]-Table15[[#This Row],[w]]</f>
        <v>-17.027619951386441</v>
      </c>
      <c r="Q6446">
        <f>[1]CPI!$A$10</f>
        <v>802.87238004861354</v>
      </c>
    </row>
    <row r="6447" spans="1:17" x14ac:dyDescent="0.25">
      <c r="A6447" s="1">
        <v>44544.583333333336</v>
      </c>
      <c r="B6447" t="s">
        <v>6717</v>
      </c>
      <c r="C6447">
        <v>14</v>
      </c>
      <c r="D6447" t="s">
        <v>6731</v>
      </c>
      <c r="E6447">
        <v>28270.400000000001</v>
      </c>
      <c r="F6447">
        <v>28653.040000000001</v>
      </c>
      <c r="G6447">
        <v>819.1</v>
      </c>
      <c r="H6447">
        <v>847.94569969999998</v>
      </c>
      <c r="I6447">
        <f>[1]!Table11_2[[#This Row],[reward_real]]</f>
        <v>-9107846.4976000004</v>
      </c>
      <c r="J6447">
        <f>[1]!Table13_2[[#This Row],[reward_hat]]</f>
        <v>-9718766.2670709807</v>
      </c>
      <c r="K6447">
        <f>[1]!Table9_2[[#This Row],[retailer_benefit]]</f>
        <v>21591522.804345801</v>
      </c>
      <c r="L6447">
        <f>[1]!Table7_2[[#This Row],[optimum_policy]]</f>
        <v>1790</v>
      </c>
      <c r="M6447">
        <f>[1]!Table5_2[[#This Row],[consumer_cost]]</f>
        <v>39807215.799545802</v>
      </c>
      <c r="N6447">
        <f>[1]!Table3_2[[#This Row],[consume_real]]</f>
        <v>22238.668044439</v>
      </c>
      <c r="O6447">
        <f>[1]!Table1_2[[#This Row],[consume_hat]]</f>
        <v>22923.0863956906</v>
      </c>
      <c r="P6447">
        <f>Table15[[#This Row],[price]]-Table15[[#This Row],[w]]</f>
        <v>-16.227619951386487</v>
      </c>
      <c r="Q6447">
        <f>[1]CPI!$A$10</f>
        <v>802.87238004861354</v>
      </c>
    </row>
    <row r="6448" spans="1:17" x14ac:dyDescent="0.25">
      <c r="A6448" s="1">
        <v>44544.625</v>
      </c>
      <c r="B6448" t="s">
        <v>6717</v>
      </c>
      <c r="C6448">
        <v>15</v>
      </c>
      <c r="D6448" t="s">
        <v>6732</v>
      </c>
      <c r="E6448">
        <v>28134.799999999999</v>
      </c>
      <c r="F6448">
        <v>28596.69</v>
      </c>
      <c r="G6448">
        <v>829.4</v>
      </c>
      <c r="H6448">
        <v>847.21837519999997</v>
      </c>
      <c r="I6448">
        <f>[1]!Table11_2[[#This Row],[reward_real]]</f>
        <v>-9361742.1608000007</v>
      </c>
      <c r="J6448">
        <f>[1]!Table13_2[[#This Row],[reward_hat]]</f>
        <v>-9816066.6757513098</v>
      </c>
      <c r="K6448">
        <f>[1]!Table9_2[[#This Row],[retailer_benefit]]</f>
        <v>20556552.716721602</v>
      </c>
      <c r="L6448">
        <f>[1]!Table7_2[[#This Row],[optimum_policy]]</f>
        <v>1740</v>
      </c>
      <c r="M6448">
        <f>[1]!Table5_2[[#This Row],[consumer_cost]]</f>
        <v>39280037.038321599</v>
      </c>
      <c r="N6448">
        <f>[1]!Table3_2[[#This Row],[consume_real]]</f>
        <v>22574.733930069899</v>
      </c>
      <c r="O6448">
        <f>[1]!Table1_2[[#This Row],[consume_hat]]</f>
        <v>23172.459341080601</v>
      </c>
      <c r="P6448">
        <f>Table15[[#This Row],[price]]-Table15[[#This Row],[w]]</f>
        <v>-26.527619951386441</v>
      </c>
      <c r="Q6448">
        <f>[1]CPI!$A$10</f>
        <v>802.87238004861354</v>
      </c>
    </row>
    <row r="6449" spans="1:17" x14ac:dyDescent="0.25">
      <c r="A6449" s="1">
        <v>44544.666666666664</v>
      </c>
      <c r="B6449" t="s">
        <v>6717</v>
      </c>
      <c r="C6449">
        <v>16</v>
      </c>
      <c r="D6449" t="s">
        <v>6733</v>
      </c>
      <c r="E6449">
        <v>28463.1</v>
      </c>
      <c r="F6449">
        <v>28566.98</v>
      </c>
      <c r="G6449">
        <v>825.9</v>
      </c>
      <c r="H6449">
        <v>851.89329740000005</v>
      </c>
      <c r="I6449">
        <f>[1]!Table11_2[[#This Row],[reward_real]]</f>
        <v>-9284122.4210999999</v>
      </c>
      <c r="J6449">
        <f>[1]!Table13_2[[#This Row],[reward_hat]]</f>
        <v>-9756110.6067510992</v>
      </c>
      <c r="K6449">
        <f>[1]!Table9_2[[#This Row],[retailer_benefit]]</f>
        <v>21675317.6563325</v>
      </c>
      <c r="L6449">
        <f>[1]!Table7_2[[#This Row],[optimum_policy]]</f>
        <v>1790</v>
      </c>
      <c r="M6449">
        <f>[1]!Table5_2[[#This Row],[consumer_cost]]</f>
        <v>40243562.498532496</v>
      </c>
      <c r="N6449">
        <f>[1]!Table3_2[[#This Row],[consume_real]]</f>
        <v>22482.437150018101</v>
      </c>
      <c r="O6449">
        <f>[1]!Table1_2[[#This Row],[consume_hat]]</f>
        <v>22904.536605761601</v>
      </c>
      <c r="P6449">
        <f>Table15[[#This Row],[price]]-Table15[[#This Row],[w]]</f>
        <v>-23.027619951386441</v>
      </c>
      <c r="Q6449">
        <f>[1]CPI!$A$10</f>
        <v>802.87238004861354</v>
      </c>
    </row>
    <row r="6450" spans="1:17" x14ac:dyDescent="0.25">
      <c r="A6450" s="1">
        <v>44544.708333333336</v>
      </c>
      <c r="B6450" t="s">
        <v>6717</v>
      </c>
      <c r="C6450">
        <v>17</v>
      </c>
      <c r="D6450" t="s">
        <v>6734</v>
      </c>
      <c r="E6450">
        <v>29473.8</v>
      </c>
      <c r="F6450">
        <v>29535.86</v>
      </c>
      <c r="G6450">
        <v>828.8</v>
      </c>
      <c r="H6450">
        <v>853.48127460000001</v>
      </c>
      <c r="I6450">
        <f>[1]!Table11_2[[#This Row],[reward_real]]</f>
        <v>-9664223.2295999993</v>
      </c>
      <c r="J6450">
        <f>[1]!Table13_2[[#This Row],[reward_hat]]</f>
        <v>-10114671.982977699</v>
      </c>
      <c r="K6450">
        <f>[1]!Table9_2[[#This Row],[retailer_benefit]]</f>
        <v>22416147.124255501</v>
      </c>
      <c r="L6450">
        <f>[1]!Table7_2[[#This Row],[optimum_policy]]</f>
        <v>1790</v>
      </c>
      <c r="M6450">
        <f>[1]!Table5_2[[#This Row],[consumer_cost]]</f>
        <v>41744593.5834556</v>
      </c>
      <c r="N6450">
        <f>[1]!Table3_2[[#This Row],[consume_real]]</f>
        <v>23321.002001930501</v>
      </c>
      <c r="O6450">
        <f>[1]!Table1_2[[#This Row],[consume_hat]]</f>
        <v>23702.153249520801</v>
      </c>
      <c r="P6450">
        <f>Table15[[#This Row],[price]]-Table15[[#This Row],[w]]</f>
        <v>-25.927619951386419</v>
      </c>
      <c r="Q6450">
        <f>[1]CPI!$A$10</f>
        <v>802.87238004861354</v>
      </c>
    </row>
    <row r="6451" spans="1:17" x14ac:dyDescent="0.25">
      <c r="A6451" s="1">
        <v>44544.75</v>
      </c>
      <c r="B6451" t="s">
        <v>6717</v>
      </c>
      <c r="C6451">
        <v>18</v>
      </c>
      <c r="D6451" t="s">
        <v>6735</v>
      </c>
      <c r="E6451">
        <v>31869.4</v>
      </c>
      <c r="F6451">
        <v>32095.17</v>
      </c>
      <c r="G6451">
        <v>822.4</v>
      </c>
      <c r="H6451">
        <v>848.77204259999996</v>
      </c>
      <c r="I6451">
        <f>[1]!Table11_2[[#This Row],[reward_real]]</f>
        <v>-10329382.4504</v>
      </c>
      <c r="J6451">
        <f>[1]!Table13_2[[#This Row],[reward_hat]]</f>
        <v>-10901943.083011299</v>
      </c>
      <c r="K6451">
        <f>[1]!Table9_2[[#This Row],[retailer_benefit]]</f>
        <v>24306202.478129901</v>
      </c>
      <c r="L6451">
        <f>[1]!Table7_2[[#This Row],[optimum_policy]]</f>
        <v>1790</v>
      </c>
      <c r="M6451">
        <f>[1]!Table5_2[[#This Row],[consumer_cost]]</f>
        <v>44964967.378929898</v>
      </c>
      <c r="N6451">
        <f>[1]!Table3_2[[#This Row],[consume_real]]</f>
        <v>25120.093507782101</v>
      </c>
      <c r="O6451">
        <f>[1]!Table1_2[[#This Row],[consume_hat]]</f>
        <v>25688.742171586298</v>
      </c>
      <c r="P6451">
        <f>Table15[[#This Row],[price]]-Table15[[#This Row],[w]]</f>
        <v>-19.527619951386441</v>
      </c>
      <c r="Q6451">
        <f>[1]CPI!$A$10</f>
        <v>802.87238004861354</v>
      </c>
    </row>
    <row r="6452" spans="1:17" x14ac:dyDescent="0.25">
      <c r="A6452" s="1">
        <v>44544.791666666664</v>
      </c>
      <c r="B6452" t="s">
        <v>6717</v>
      </c>
      <c r="C6452">
        <v>19</v>
      </c>
      <c r="D6452" t="s">
        <v>6736</v>
      </c>
      <c r="E6452">
        <v>31895.5</v>
      </c>
      <c r="F6452">
        <v>32248.95</v>
      </c>
      <c r="G6452">
        <v>839.9</v>
      </c>
      <c r="H6452">
        <v>858.04179269999997</v>
      </c>
      <c r="I6452">
        <f>[1]!Table11_2[[#This Row],[reward_real]]</f>
        <v>-10667162.9155</v>
      </c>
      <c r="J6452">
        <f>[1]!Table13_2[[#This Row],[reward_hat]]</f>
        <v>-11130552.8095227</v>
      </c>
      <c r="K6452">
        <f>[1]!Table9_2[[#This Row],[retailer_benefit]]</f>
        <v>24133519.4333052</v>
      </c>
      <c r="L6452">
        <f>[1]!Table7_2[[#This Row],[optimum_policy]]</f>
        <v>1790</v>
      </c>
      <c r="M6452">
        <f>[1]!Table5_2[[#This Row],[consumer_cost]]</f>
        <v>45467845.264305197</v>
      </c>
      <c r="N6452">
        <f>[1]!Table3_2[[#This Row],[consume_real]]</f>
        <v>25401.0308739135</v>
      </c>
      <c r="O6452">
        <f>[1]!Table1_2[[#This Row],[consume_hat]]</f>
        <v>25944.0808213856</v>
      </c>
      <c r="P6452">
        <f>Table15[[#This Row],[price]]-Table15[[#This Row],[w]]</f>
        <v>-37.027619951386441</v>
      </c>
      <c r="Q6452">
        <f>[1]CPI!$A$10</f>
        <v>802.87238004861354</v>
      </c>
    </row>
    <row r="6453" spans="1:17" x14ac:dyDescent="0.25">
      <c r="A6453" s="1">
        <v>44544.833333333336</v>
      </c>
      <c r="B6453" t="s">
        <v>6717</v>
      </c>
      <c r="C6453">
        <v>20</v>
      </c>
      <c r="D6453" t="s">
        <v>6737</v>
      </c>
      <c r="E6453">
        <v>30954.6</v>
      </c>
      <c r="F6453">
        <v>31537.41</v>
      </c>
      <c r="G6453">
        <v>855.5</v>
      </c>
      <c r="H6453">
        <v>866.04000929999995</v>
      </c>
      <c r="I6453">
        <f>[1]!Table11_2[[#This Row],[reward_real]]</f>
        <v>-10637393.517000001</v>
      </c>
      <c r="J6453">
        <f>[1]!Table13_2[[#This Row],[reward_hat]]</f>
        <v>-11033791.9700952</v>
      </c>
      <c r="K6453">
        <f>[1]!Table9_2[[#This Row],[retailer_benefit]]</f>
        <v>23239378.706338901</v>
      </c>
      <c r="L6453">
        <f>[1]!Table7_2[[#This Row],[optimum_policy]]</f>
        <v>1790</v>
      </c>
      <c r="M6453">
        <f>[1]!Table5_2[[#This Row],[consumer_cost]]</f>
        <v>44514165.740338899</v>
      </c>
      <c r="N6453">
        <f>[1]!Table3_2[[#This Row],[consume_real]]</f>
        <v>24868.249016949099</v>
      </c>
      <c r="O6453">
        <f>[1]!Table1_2[[#This Row],[consume_hat]]</f>
        <v>25481.0213194854</v>
      </c>
      <c r="P6453">
        <f>Table15[[#This Row],[price]]-Table15[[#This Row],[w]]</f>
        <v>-52.627619951386464</v>
      </c>
      <c r="Q6453">
        <f>[1]CPI!$A$10</f>
        <v>802.87238004861354</v>
      </c>
    </row>
    <row r="6454" spans="1:17" x14ac:dyDescent="0.25">
      <c r="A6454" s="1">
        <v>44544.875</v>
      </c>
      <c r="B6454" t="s">
        <v>6717</v>
      </c>
      <c r="C6454">
        <v>21</v>
      </c>
      <c r="D6454" t="s">
        <v>6738</v>
      </c>
      <c r="E6454">
        <v>30272.3</v>
      </c>
      <c r="F6454">
        <v>30858.42</v>
      </c>
      <c r="G6454">
        <v>854.8</v>
      </c>
      <c r="H6454">
        <v>861.22644209999999</v>
      </c>
      <c r="I6454">
        <f>[1]!Table11_2[[#This Row],[reward_real]]</f>
        <v>-10390422.0736</v>
      </c>
      <c r="J6454">
        <f>[1]!Table13_2[[#This Row],[reward_hat]]</f>
        <v>-10708600.025346899</v>
      </c>
      <c r="K6454">
        <f>[1]!Table9_2[[#This Row],[retailer_benefit]]</f>
        <v>22735429.862495799</v>
      </c>
      <c r="L6454">
        <f>[1]!Table7_2[[#This Row],[optimum_policy]]</f>
        <v>1790</v>
      </c>
      <c r="M6454">
        <f>[1]!Table5_2[[#This Row],[consumer_cost]]</f>
        <v>43516274.009695798</v>
      </c>
      <c r="N6454">
        <f>[1]!Table3_2[[#This Row],[consume_real]]</f>
        <v>24310.767603182001</v>
      </c>
      <c r="O6454">
        <f>[1]!Table1_2[[#This Row],[consume_hat]]</f>
        <v>24868.256480204302</v>
      </c>
      <c r="P6454">
        <f>Table15[[#This Row],[price]]-Table15[[#This Row],[w]]</f>
        <v>-51.927619951386419</v>
      </c>
      <c r="Q6454">
        <f>[1]CPI!$A$10</f>
        <v>802.87238004861354</v>
      </c>
    </row>
    <row r="6455" spans="1:17" x14ac:dyDescent="0.25">
      <c r="A6455" s="1">
        <v>44544.916666666664</v>
      </c>
      <c r="B6455" t="s">
        <v>6717</v>
      </c>
      <c r="C6455">
        <v>22</v>
      </c>
      <c r="D6455" t="s">
        <v>6739</v>
      </c>
      <c r="E6455">
        <v>29460.9</v>
      </c>
      <c r="F6455">
        <v>29932.7</v>
      </c>
      <c r="G6455">
        <v>847</v>
      </c>
      <c r="H6455">
        <v>846.30911779999997</v>
      </c>
      <c r="I6455">
        <f>[1]!Table11_2[[#This Row],[reward_real]]</f>
        <v>-10108918.6169999</v>
      </c>
      <c r="J6455">
        <f>[1]!Table13_2[[#This Row],[reward_hat]]</f>
        <v>-10258606.1684418</v>
      </c>
      <c r="K6455">
        <f>[1]!Table9_2[[#This Row],[retailer_benefit]]</f>
        <v>21315854.368314002</v>
      </c>
      <c r="L6455">
        <f>[1]!Table7_2[[#This Row],[optimum_policy]]</f>
        <v>1740</v>
      </c>
      <c r="M6455">
        <f>[1]!Table5_2[[#This Row],[consumer_cost]]</f>
        <v>41533691.602314003</v>
      </c>
      <c r="N6455">
        <f>[1]!Table3_2[[#This Row],[consume_real]]</f>
        <v>23869.937702479299</v>
      </c>
      <c r="O6455">
        <f>[1]!Table1_2[[#This Row],[consume_hat]]</f>
        <v>24243.165890584201</v>
      </c>
      <c r="P6455">
        <f>Table15[[#This Row],[price]]-Table15[[#This Row],[w]]</f>
        <v>-44.127619951386464</v>
      </c>
      <c r="Q6455">
        <f>[1]CPI!$A$10</f>
        <v>802.87238004861354</v>
      </c>
    </row>
    <row r="6456" spans="1:17" x14ac:dyDescent="0.25">
      <c r="A6456" s="1">
        <v>44544.958333333336</v>
      </c>
      <c r="B6456" t="s">
        <v>6717</v>
      </c>
      <c r="C6456">
        <v>23</v>
      </c>
      <c r="D6456" t="s">
        <v>6740</v>
      </c>
      <c r="E6456">
        <v>28084.2</v>
      </c>
      <c r="F6456">
        <v>28610.98</v>
      </c>
      <c r="G6456">
        <v>836.1</v>
      </c>
      <c r="H6456">
        <v>837.22362769999995</v>
      </c>
      <c r="I6456">
        <f>[1]!Table11_2[[#This Row],[reward_real]]</f>
        <v>-9455922.0558000002</v>
      </c>
      <c r="J6456">
        <f>[1]!Table13_2[[#This Row],[reward_hat]]</f>
        <v>-9652255.7278903406</v>
      </c>
      <c r="K6456">
        <f>[1]!Table9_2[[#This Row],[retailer_benefit]]</f>
        <v>20445420.275655098</v>
      </c>
      <c r="L6456">
        <f>[1]!Table7_2[[#This Row],[optimum_policy]]</f>
        <v>1740</v>
      </c>
      <c r="M6456">
        <f>[1]!Table5_2[[#This Row],[consumer_cost]]</f>
        <v>39357264.387255102</v>
      </c>
      <c r="N6456">
        <f>[1]!Table3_2[[#This Row],[consume_real]]</f>
        <v>22619.1174639397</v>
      </c>
      <c r="O6456">
        <f>[1]!Table1_2[[#This Row],[consume_hat]]</f>
        <v>23057.771922714201</v>
      </c>
      <c r="P6456">
        <f>Table15[[#This Row],[price]]-Table15[[#This Row],[w]]</f>
        <v>-33.227619951386487</v>
      </c>
      <c r="Q6456">
        <f>[1]CPI!$A$10</f>
        <v>802.87238004861354</v>
      </c>
    </row>
    <row r="6457" spans="1:17" x14ac:dyDescent="0.25">
      <c r="A6457" s="1">
        <v>44545</v>
      </c>
      <c r="B6457" t="s">
        <v>6717</v>
      </c>
      <c r="C6457">
        <v>24</v>
      </c>
      <c r="D6457" t="s">
        <v>6741</v>
      </c>
      <c r="E6457">
        <v>26520.6</v>
      </c>
      <c r="F6457">
        <v>26887.96</v>
      </c>
      <c r="G6457">
        <v>804.9</v>
      </c>
      <c r="H6457">
        <v>811.92672019999998</v>
      </c>
      <c r="I6457">
        <f>[1]!Table11_2[[#This Row],[reward_real]]</f>
        <v>-8560610.9945999905</v>
      </c>
      <c r="J6457">
        <f>[1]!Table13_2[[#This Row],[reward_hat]]</f>
        <v>-8790662.6580835395</v>
      </c>
      <c r="K6457">
        <f>[1]!Table9_2[[#This Row],[retailer_benefit]]</f>
        <v>18827175.5281909</v>
      </c>
      <c r="L6457">
        <f>[1]!Table7_2[[#This Row],[optimum_policy]]</f>
        <v>1690</v>
      </c>
      <c r="M6457">
        <f>[1]!Table5_2[[#This Row],[consumer_cost]]</f>
        <v>35948397.517390899</v>
      </c>
      <c r="N6457">
        <f>[1]!Table3_2[[#This Row],[consume_real]]</f>
        <v>21271.241134550801</v>
      </c>
      <c r="O6457">
        <f>[1]!Table1_2[[#This Row],[consume_hat]]</f>
        <v>21653.832640508601</v>
      </c>
      <c r="P6457">
        <f>Table15[[#This Row],[price]]-Table15[[#This Row],[w]]</f>
        <v>-2.0276199513864412</v>
      </c>
      <c r="Q6457">
        <f>[1]CPI!$A$10</f>
        <v>802.87238004861354</v>
      </c>
    </row>
    <row r="6458" spans="1:17" x14ac:dyDescent="0.25">
      <c r="A6458" s="1">
        <v>44545.041666666664</v>
      </c>
      <c r="B6458" t="s">
        <v>6742</v>
      </c>
      <c r="C6458">
        <v>1</v>
      </c>
      <c r="D6458" t="s">
        <v>6743</v>
      </c>
      <c r="E6458">
        <v>24717.5</v>
      </c>
      <c r="F6458">
        <v>25379.72</v>
      </c>
      <c r="G6458">
        <v>796.8</v>
      </c>
      <c r="H6458">
        <v>817.40745319999996</v>
      </c>
      <c r="I6458">
        <f>[1]!Table11_2[[#This Row],[reward_real]]</f>
        <v>-7860461.6099999901</v>
      </c>
      <c r="J6458">
        <f>[1]!Table13_2[[#This Row],[reward_hat]]</f>
        <v>-8379632.2382004904</v>
      </c>
      <c r="K6458">
        <f>[1]!Table9_2[[#This Row],[retailer_benefit]]</f>
        <v>17622902.3846686</v>
      </c>
      <c r="L6458">
        <f>[1]!Table7_2[[#This Row],[optimum_policy]]</f>
        <v>1690</v>
      </c>
      <c r="M6458">
        <f>[1]!Table5_2[[#This Row],[consumer_cost]]</f>
        <v>33343825.604668599</v>
      </c>
      <c r="N6458">
        <f>[1]!Table3_2[[#This Row],[consume_real]]</f>
        <v>19730.0743222891</v>
      </c>
      <c r="O6458">
        <f>[1]!Table1_2[[#This Row],[consume_hat]]</f>
        <v>20502.950408039102</v>
      </c>
      <c r="P6458">
        <f>Table15[[#This Row],[price]]-Table15[[#This Row],[w]]</f>
        <v>6.0723800486135815</v>
      </c>
      <c r="Q6458">
        <f>[1]CPI!$A$10</f>
        <v>802.87238004861354</v>
      </c>
    </row>
    <row r="6459" spans="1:17" x14ac:dyDescent="0.25">
      <c r="A6459" s="1">
        <v>44545.083333333336</v>
      </c>
      <c r="B6459" t="s">
        <v>6742</v>
      </c>
      <c r="C6459">
        <v>2</v>
      </c>
      <c r="D6459" t="s">
        <v>6744</v>
      </c>
      <c r="E6459">
        <v>23677.5</v>
      </c>
      <c r="F6459">
        <v>24330.47</v>
      </c>
      <c r="G6459">
        <v>715.6</v>
      </c>
      <c r="H6459">
        <v>732.75923669999997</v>
      </c>
      <c r="I6459">
        <f>[1]!Table11_2[[#This Row],[reward_real]]</f>
        <v>-6715033.71</v>
      </c>
      <c r="J6459">
        <f>[1]!Table13_2[[#This Row],[reward_hat]]</f>
        <v>-7146539.06774115</v>
      </c>
      <c r="K6459">
        <f>[1]!Table9_2[[#This Row],[retailer_benefit]]</f>
        <v>15471978.173627701</v>
      </c>
      <c r="L6459">
        <f>[1]!Table7_2[[#This Row],[optimum_policy]]</f>
        <v>1540</v>
      </c>
      <c r="M6459">
        <f>[1]!Table5_2[[#This Row],[consumer_cost]]</f>
        <v>28902045.593627699</v>
      </c>
      <c r="N6459">
        <f>[1]!Table3_2[[#This Row],[consume_real]]</f>
        <v>18767.5620737842</v>
      </c>
      <c r="O6459">
        <f>[1]!Table1_2[[#This Row],[consume_hat]]</f>
        <v>19505.8314093833</v>
      </c>
      <c r="P6459">
        <f>Table15[[#This Row],[price]]-Table15[[#This Row],[w]]</f>
        <v>87.272380048613513</v>
      </c>
      <c r="Q6459">
        <f>[1]CPI!$A$10</f>
        <v>802.87238004861354</v>
      </c>
    </row>
    <row r="6460" spans="1:17" x14ac:dyDescent="0.25">
      <c r="A6460" s="1">
        <v>44545.125</v>
      </c>
      <c r="B6460" t="s">
        <v>6742</v>
      </c>
      <c r="C6460">
        <v>3</v>
      </c>
      <c r="D6460" t="s">
        <v>6745</v>
      </c>
      <c r="E6460">
        <v>23364.1</v>
      </c>
      <c r="F6460">
        <v>23799.77</v>
      </c>
      <c r="G6460">
        <v>631.5</v>
      </c>
      <c r="H6460">
        <v>645.27947959999995</v>
      </c>
      <c r="I6460">
        <f>[1]!Table11_2[[#This Row],[reward_real]]</f>
        <v>-5887402.7385</v>
      </c>
      <c r="J6460">
        <f>[1]!Table13_2[[#This Row],[reward_hat]]</f>
        <v>-6190674.6262021204</v>
      </c>
      <c r="K6460">
        <f>[1]!Table9_2[[#This Row],[retailer_benefit]]</f>
        <v>13210529.9769667</v>
      </c>
      <c r="L6460">
        <f>[1]!Table7_2[[#This Row],[optimum_policy]]</f>
        <v>1340</v>
      </c>
      <c r="M6460">
        <f>[1]!Table5_2[[#This Row],[consumer_cost]]</f>
        <v>24985335.4539667</v>
      </c>
      <c r="N6460">
        <f>[1]!Table3_2[[#This Row],[consume_real]]</f>
        <v>18645.772726840802</v>
      </c>
      <c r="O6460">
        <f>[1]!Table1_2[[#This Row],[consume_hat]]</f>
        <v>19187.576304090799</v>
      </c>
      <c r="P6460">
        <f>Table15[[#This Row],[price]]-Table15[[#This Row],[w]]</f>
        <v>171.37238004861354</v>
      </c>
      <c r="Q6460">
        <f>[1]CPI!$A$10</f>
        <v>802.87238004861354</v>
      </c>
    </row>
    <row r="6461" spans="1:17" x14ac:dyDescent="0.25">
      <c r="A6461" s="1">
        <v>44545.166666666664</v>
      </c>
      <c r="B6461" t="s">
        <v>6742</v>
      </c>
      <c r="C6461">
        <v>4</v>
      </c>
      <c r="D6461" t="s">
        <v>6746</v>
      </c>
      <c r="E6461">
        <v>22825.3</v>
      </c>
      <c r="F6461">
        <v>23485.759999999998</v>
      </c>
      <c r="G6461">
        <v>608.70000000000005</v>
      </c>
      <c r="H6461">
        <v>626.94687739999995</v>
      </c>
      <c r="I6461">
        <f>[1]!Table11_2[[#This Row],[reward_real]]</f>
        <v>-5547301.1348999999</v>
      </c>
      <c r="J6461">
        <f>[1]!Table13_2[[#This Row],[reward_hat]]</f>
        <v>-5960654.3619358903</v>
      </c>
      <c r="K6461">
        <f>[1]!Table9_2[[#This Row],[retailer_benefit]]</f>
        <v>12417861.880096501</v>
      </c>
      <c r="L6461">
        <f>[1]!Table7_2[[#This Row],[optimum_policy]]</f>
        <v>1290</v>
      </c>
      <c r="M6461">
        <f>[1]!Table5_2[[#This Row],[consumer_cost]]</f>
        <v>23512464.149896499</v>
      </c>
      <c r="N6461">
        <f>[1]!Table3_2[[#This Row],[consume_real]]</f>
        <v>18226.716395268599</v>
      </c>
      <c r="O6461">
        <f>[1]!Table1_2[[#This Row],[consume_hat]]</f>
        <v>19014.862588937602</v>
      </c>
      <c r="P6461">
        <f>Table15[[#This Row],[price]]-Table15[[#This Row],[w]]</f>
        <v>194.17238004861349</v>
      </c>
      <c r="Q6461">
        <f>[1]CPI!$A$10</f>
        <v>802.87238004861354</v>
      </c>
    </row>
    <row r="6462" spans="1:17" x14ac:dyDescent="0.25">
      <c r="A6462" s="1">
        <v>44545.208333333336</v>
      </c>
      <c r="B6462" t="s">
        <v>6742</v>
      </c>
      <c r="C6462">
        <v>5</v>
      </c>
      <c r="D6462" t="s">
        <v>6747</v>
      </c>
      <c r="E6462">
        <v>22571.200000000001</v>
      </c>
      <c r="F6462">
        <v>23364.3</v>
      </c>
      <c r="G6462">
        <v>585.29999999999995</v>
      </c>
      <c r="H6462">
        <v>603.63583180000001</v>
      </c>
      <c r="I6462">
        <f>[1]!Table11_2[[#This Row],[reward_real]]</f>
        <v>-5275498.8624</v>
      </c>
      <c r="J6462">
        <f>[1]!Table13_2[[#This Row],[reward_hat]]</f>
        <v>-5713626.0324857896</v>
      </c>
      <c r="K6462">
        <f>[1]!Table9_2[[#This Row],[retailer_benefit]]</f>
        <v>11802047.173118999</v>
      </c>
      <c r="L6462">
        <f>[1]!Table7_2[[#This Row],[optimum_policy]]</f>
        <v>1240</v>
      </c>
      <c r="M6462">
        <f>[1]!Table5_2[[#This Row],[consumer_cost]]</f>
        <v>22353044.897918999</v>
      </c>
      <c r="N6462">
        <f>[1]!Table3_2[[#This Row],[consume_real]]</f>
        <v>18026.649111225001</v>
      </c>
      <c r="O6462">
        <f>[1]!Table1_2[[#This Row],[consume_hat]]</f>
        <v>18930.705340418299</v>
      </c>
      <c r="P6462">
        <f>Table15[[#This Row],[price]]-Table15[[#This Row],[w]]</f>
        <v>217.57238004861358</v>
      </c>
      <c r="Q6462">
        <f>[1]CPI!$A$10</f>
        <v>802.87238004861354</v>
      </c>
    </row>
    <row r="6463" spans="1:17" x14ac:dyDescent="0.25">
      <c r="A6463" s="1">
        <v>44545.25</v>
      </c>
      <c r="B6463" t="s">
        <v>6742</v>
      </c>
      <c r="C6463">
        <v>6</v>
      </c>
      <c r="D6463" t="s">
        <v>6748</v>
      </c>
      <c r="E6463">
        <v>23024.5</v>
      </c>
      <c r="F6463">
        <v>23649.71</v>
      </c>
      <c r="G6463">
        <v>595</v>
      </c>
      <c r="H6463">
        <v>599.63230940000005</v>
      </c>
      <c r="I6463">
        <f>[1]!Table11_2[[#This Row],[reward_real]]</f>
        <v>-5513216.5250000004</v>
      </c>
      <c r="J6463">
        <f>[1]!Table13_2[[#This Row],[reward_hat]]</f>
        <v>-5727559.1965389904</v>
      </c>
      <c r="K6463">
        <f>[1]!Table9_2[[#This Row],[retailer_benefit]]</f>
        <v>11953024.062604999</v>
      </c>
      <c r="L6463">
        <f>[1]!Table7_2[[#This Row],[optimum_policy]]</f>
        <v>1240</v>
      </c>
      <c r="M6463">
        <f>[1]!Table5_2[[#This Row],[consumer_cost]]</f>
        <v>22979457.112605002</v>
      </c>
      <c r="N6463">
        <f>[1]!Table3_2[[#This Row],[consume_real]]</f>
        <v>18531.820252100799</v>
      </c>
      <c r="O6463">
        <f>[1]!Table1_2[[#This Row],[consume_hat]]</f>
        <v>19103.570993319201</v>
      </c>
      <c r="P6463">
        <f>Table15[[#This Row],[price]]-Table15[[#This Row],[w]]</f>
        <v>207.87238004861354</v>
      </c>
      <c r="Q6463">
        <f>[1]CPI!$A$10</f>
        <v>802.87238004861354</v>
      </c>
    </row>
    <row r="6464" spans="1:17" x14ac:dyDescent="0.25">
      <c r="A6464" s="1">
        <v>44545.291666666664</v>
      </c>
      <c r="B6464" t="s">
        <v>6742</v>
      </c>
      <c r="C6464">
        <v>7</v>
      </c>
      <c r="D6464" t="s">
        <v>6749</v>
      </c>
      <c r="E6464">
        <v>23584.9</v>
      </c>
      <c r="F6464">
        <v>24254.05</v>
      </c>
      <c r="G6464">
        <v>609.4</v>
      </c>
      <c r="H6464">
        <v>608.57761579999999</v>
      </c>
      <c r="I6464">
        <f>[1]!Table11_2[[#This Row],[reward_real]]</f>
        <v>-5847781.6153999995</v>
      </c>
      <c r="J6464">
        <f>[1]!Table13_2[[#This Row],[reward_hat]]</f>
        <v>-6001926.4548250297</v>
      </c>
      <c r="K6464">
        <f>[1]!Table9_2[[#This Row],[retailer_benefit]]</f>
        <v>12102432.1846775</v>
      </c>
      <c r="L6464">
        <f>[1]!Table7_2[[#This Row],[optimum_policy]]</f>
        <v>1240</v>
      </c>
      <c r="M6464">
        <f>[1]!Table5_2[[#This Row],[consumer_cost]]</f>
        <v>23797995.415477499</v>
      </c>
      <c r="N6464">
        <f>[1]!Table3_2[[#This Row],[consume_real]]</f>
        <v>19191.931786675399</v>
      </c>
      <c r="O6464">
        <f>[1]!Table1_2[[#This Row],[consume_hat]]</f>
        <v>19724.440395507201</v>
      </c>
      <c r="P6464">
        <f>Table15[[#This Row],[price]]-Table15[[#This Row],[w]]</f>
        <v>193.47238004861356</v>
      </c>
      <c r="Q6464">
        <f>[1]CPI!$A$10</f>
        <v>802.87238004861354</v>
      </c>
    </row>
    <row r="6465" spans="1:17" x14ac:dyDescent="0.25">
      <c r="A6465" s="1">
        <v>44545.333333333336</v>
      </c>
      <c r="B6465" t="s">
        <v>6742</v>
      </c>
      <c r="C6465">
        <v>8</v>
      </c>
      <c r="D6465" t="s">
        <v>6750</v>
      </c>
      <c r="E6465">
        <v>25014.6</v>
      </c>
      <c r="F6465">
        <v>25369.83</v>
      </c>
      <c r="G6465">
        <v>706.3</v>
      </c>
      <c r="H6465">
        <v>711.53803110000001</v>
      </c>
      <c r="I6465">
        <f>[1]!Table11_2[[#This Row],[reward_real]]</f>
        <v>-7069551.20819999</v>
      </c>
      <c r="J6465">
        <f>[1]!Table13_2[[#This Row],[reward_hat]]</f>
        <v>-7248349.1401775703</v>
      </c>
      <c r="K6465">
        <f>[1]!Table9_2[[#This Row],[retailer_benefit]]</f>
        <v>15688538.2468252</v>
      </c>
      <c r="L6465">
        <f>[1]!Table7_2[[#This Row],[optimum_policy]]</f>
        <v>1490</v>
      </c>
      <c r="M6465">
        <f>[1]!Table5_2[[#This Row],[consumer_cost]]</f>
        <v>29827640.6632252</v>
      </c>
      <c r="N6465">
        <f>[1]!Table3_2[[#This Row],[consume_real]]</f>
        <v>20018.550780688001</v>
      </c>
      <c r="O6465">
        <f>[1]!Table1_2[[#This Row],[consume_hat]]</f>
        <v>20373.750449552899</v>
      </c>
      <c r="P6465">
        <f>Table15[[#This Row],[price]]-Table15[[#This Row],[w]]</f>
        <v>96.572380048613581</v>
      </c>
      <c r="Q6465">
        <f>[1]CPI!$A$10</f>
        <v>802.87238004861354</v>
      </c>
    </row>
    <row r="6466" spans="1:17" x14ac:dyDescent="0.25">
      <c r="A6466" s="1">
        <v>44545.375</v>
      </c>
      <c r="B6466" t="s">
        <v>6742</v>
      </c>
      <c r="C6466">
        <v>9</v>
      </c>
      <c r="D6466" t="s">
        <v>6751</v>
      </c>
      <c r="E6466">
        <v>26909.7</v>
      </c>
      <c r="F6466">
        <v>27097.75</v>
      </c>
      <c r="G6466">
        <v>823.7</v>
      </c>
      <c r="H6466">
        <v>828.10709580000002</v>
      </c>
      <c r="I6466">
        <f>[1]!Table11_2[[#This Row],[reward_real]]</f>
        <v>-8863597.7150999997</v>
      </c>
      <c r="J6466">
        <f>[1]!Table13_2[[#This Row],[reward_hat]]</f>
        <v>-8995997.39324327</v>
      </c>
      <c r="K6466">
        <f>[1]!Table9_2[[#This Row],[retailer_benefit]]</f>
        <v>19720079.1218796</v>
      </c>
      <c r="L6466">
        <f>[1]!Table7_2[[#This Row],[optimum_policy]]</f>
        <v>1740</v>
      </c>
      <c r="M6466">
        <f>[1]!Table5_2[[#This Row],[consumer_cost]]</f>
        <v>37447274.552079603</v>
      </c>
      <c r="N6466">
        <f>[1]!Table3_2[[#This Row],[consume_real]]</f>
        <v>21521.4221563676</v>
      </c>
      <c r="O6466">
        <f>[1]!Table1_2[[#This Row],[consume_hat]]</f>
        <v>21726.652116413901</v>
      </c>
      <c r="P6466">
        <f>Table15[[#This Row],[price]]-Table15[[#This Row],[w]]</f>
        <v>-20.827619951386509</v>
      </c>
      <c r="Q6466">
        <f>[1]CPI!$A$10</f>
        <v>802.87238004861354</v>
      </c>
    </row>
    <row r="6467" spans="1:17" x14ac:dyDescent="0.25">
      <c r="A6467" s="1">
        <v>44545.416666666664</v>
      </c>
      <c r="B6467" t="s">
        <v>6742</v>
      </c>
      <c r="C6467">
        <v>10</v>
      </c>
      <c r="D6467" t="s">
        <v>6752</v>
      </c>
      <c r="E6467">
        <v>28407.3</v>
      </c>
      <c r="F6467">
        <v>28440.07</v>
      </c>
      <c r="G6467">
        <v>815.7</v>
      </c>
      <c r="H6467">
        <v>833.52125239999998</v>
      </c>
      <c r="I6467">
        <f>[1]!Table11_2[[#This Row],[reward_real]]</f>
        <v>-9222799.2398999892</v>
      </c>
      <c r="J6467">
        <f>[1]!Table13_2[[#This Row],[reward_hat]]</f>
        <v>-9532472.6684107203</v>
      </c>
      <c r="K6467">
        <f>[1]!Table9_2[[#This Row],[retailer_benefit]]</f>
        <v>20901393.4962353</v>
      </c>
      <c r="L6467">
        <f>[1]!Table7_2[[#This Row],[optimum_policy]]</f>
        <v>1740</v>
      </c>
      <c r="M6467">
        <f>[1]!Table5_2[[#This Row],[consumer_cost]]</f>
        <v>39346991.976035297</v>
      </c>
      <c r="N6467">
        <f>[1]!Table3_2[[#This Row],[consume_real]]</f>
        <v>22613.213779330599</v>
      </c>
      <c r="O6467">
        <f>[1]!Table1_2[[#This Row],[consume_hat]]</f>
        <v>22872.776528494</v>
      </c>
      <c r="P6467">
        <f>Table15[[#This Row],[price]]-Table15[[#This Row],[w]]</f>
        <v>-12.827619951386509</v>
      </c>
      <c r="Q6467">
        <f>[1]CPI!$A$10</f>
        <v>802.87238004861354</v>
      </c>
    </row>
    <row r="6468" spans="1:17" x14ac:dyDescent="0.25">
      <c r="A6468" s="1">
        <v>44545.458333333336</v>
      </c>
      <c r="B6468" t="s">
        <v>6742</v>
      </c>
      <c r="C6468">
        <v>11</v>
      </c>
      <c r="D6468" t="s">
        <v>6753</v>
      </c>
      <c r="E6468">
        <v>29342</v>
      </c>
      <c r="F6468">
        <v>29273.279999999999</v>
      </c>
      <c r="G6468">
        <v>810.4</v>
      </c>
      <c r="H6468">
        <v>834.75714600000003</v>
      </c>
      <c r="I6468">
        <f>[1]!Table11_2[[#This Row],[reward_real]]</f>
        <v>-9434509.3120000008</v>
      </c>
      <c r="J6468">
        <f>[1]!Table13_2[[#This Row],[reward_hat]]</f>
        <v>-9833091.3547746595</v>
      </c>
      <c r="K6468">
        <f>[1]!Table9_2[[#This Row],[retailer_benefit]]</f>
        <v>21644422.1530977</v>
      </c>
      <c r="L6468">
        <f>[1]!Table7_2[[#This Row],[optimum_policy]]</f>
        <v>1740</v>
      </c>
      <c r="M6468">
        <f>[1]!Table5_2[[#This Row],[consumer_cost]]</f>
        <v>40513440.777097702</v>
      </c>
      <c r="N6468">
        <f>[1]!Table3_2[[#This Row],[consume_real]]</f>
        <v>23283.586653504401</v>
      </c>
      <c r="O6468">
        <f>[1]!Table1_2[[#This Row],[consume_hat]]</f>
        <v>23559.1666446975</v>
      </c>
      <c r="P6468">
        <f>Table15[[#This Row],[price]]-Table15[[#This Row],[w]]</f>
        <v>-7.5276199513864412</v>
      </c>
      <c r="Q6468">
        <f>[1]CPI!$A$10</f>
        <v>802.87238004861354</v>
      </c>
    </row>
    <row r="6469" spans="1:17" x14ac:dyDescent="0.25">
      <c r="A6469" s="1">
        <v>44545.5</v>
      </c>
      <c r="B6469" t="s">
        <v>6742</v>
      </c>
      <c r="C6469">
        <v>12</v>
      </c>
      <c r="D6469" t="s">
        <v>6754</v>
      </c>
      <c r="E6469">
        <v>30024.1</v>
      </c>
      <c r="F6469">
        <v>29867.03</v>
      </c>
      <c r="G6469">
        <v>807.9</v>
      </c>
      <c r="H6469">
        <v>831.95569020000005</v>
      </c>
      <c r="I6469">
        <f>[1]!Table11_2[[#This Row],[reward_real]]</f>
        <v>-9609543.4701000005</v>
      </c>
      <c r="J6469">
        <f>[1]!Table13_2[[#This Row],[reward_hat]]</f>
        <v>-9983169.9813390896</v>
      </c>
      <c r="K6469">
        <f>[1]!Table9_2[[#This Row],[retailer_benefit]]</f>
        <v>22173673.643966299</v>
      </c>
      <c r="L6469">
        <f>[1]!Table7_2[[#This Row],[optimum_policy]]</f>
        <v>1740</v>
      </c>
      <c r="M6469">
        <f>[1]!Table5_2[[#This Row],[consumer_cost]]</f>
        <v>41392760.584166303</v>
      </c>
      <c r="N6469">
        <f>[1]!Table3_2[[#This Row],[consume_real]]</f>
        <v>23788.942864463399</v>
      </c>
      <c r="O6469">
        <f>[1]!Table1_2[[#This Row],[consume_hat]]</f>
        <v>23999.282891634499</v>
      </c>
      <c r="P6469">
        <f>Table15[[#This Row],[price]]-Table15[[#This Row],[w]]</f>
        <v>-5.0276199513864412</v>
      </c>
      <c r="Q6469">
        <f>[1]CPI!$A$10</f>
        <v>802.87238004861354</v>
      </c>
    </row>
    <row r="6470" spans="1:17" x14ac:dyDescent="0.25">
      <c r="A6470" s="1">
        <v>44545.541666666664</v>
      </c>
      <c r="B6470" t="s">
        <v>6742</v>
      </c>
      <c r="C6470">
        <v>13</v>
      </c>
      <c r="D6470" t="s">
        <v>6755</v>
      </c>
      <c r="E6470">
        <v>29586.9</v>
      </c>
      <c r="F6470">
        <v>29485.99</v>
      </c>
      <c r="G6470">
        <v>807.8</v>
      </c>
      <c r="H6470">
        <v>835.5593715</v>
      </c>
      <c r="I6470">
        <f>[1]!Table11_2[[#This Row],[reward_real]]</f>
        <v>-9467867.1737999897</v>
      </c>
      <c r="J6470">
        <f>[1]!Table13_2[[#This Row],[reward_hat]]</f>
        <v>-9918498.1771046501</v>
      </c>
      <c r="K6470">
        <f>[1]!Table9_2[[#This Row],[retailer_benefit]]</f>
        <v>21851809.307789899</v>
      </c>
      <c r="L6470">
        <f>[1]!Table7_2[[#This Row],[optimum_policy]]</f>
        <v>1740</v>
      </c>
      <c r="M6470">
        <f>[1]!Table5_2[[#This Row],[consumer_cost]]</f>
        <v>40787543.655389898</v>
      </c>
      <c r="N6470">
        <f>[1]!Table3_2[[#This Row],[consume_real]]</f>
        <v>23441.1170433275</v>
      </c>
      <c r="O6470">
        <f>[1]!Table1_2[[#This Row],[consume_hat]]</f>
        <v>23740.977637665601</v>
      </c>
      <c r="P6470">
        <f>Table15[[#This Row],[price]]-Table15[[#This Row],[w]]</f>
        <v>-4.9276199513864185</v>
      </c>
      <c r="Q6470">
        <f>[1]CPI!$A$10</f>
        <v>802.87238004861354</v>
      </c>
    </row>
    <row r="6471" spans="1:17" x14ac:dyDescent="0.25">
      <c r="A6471" s="1">
        <v>44545.583333333336</v>
      </c>
      <c r="B6471" t="s">
        <v>6742</v>
      </c>
      <c r="C6471">
        <v>14</v>
      </c>
      <c r="D6471" t="s">
        <v>6756</v>
      </c>
      <c r="E6471">
        <v>28876.5</v>
      </c>
      <c r="F6471">
        <v>28823.09</v>
      </c>
      <c r="G6471">
        <v>815.2</v>
      </c>
      <c r="H6471">
        <v>844.11632429999997</v>
      </c>
      <c r="I6471">
        <f>[1]!Table11_2[[#This Row],[reward_real]]</f>
        <v>-9366612.5519999992</v>
      </c>
      <c r="J6471">
        <f>[1]!Table13_2[[#This Row],[reward_hat]]</f>
        <v>-9841028.1702859309</v>
      </c>
      <c r="K6471">
        <f>[1]!Table9_2[[#This Row],[retailer_benefit]]</f>
        <v>21251823.572349299</v>
      </c>
      <c r="L6471">
        <f>[1]!Table7_2[[#This Row],[optimum_policy]]</f>
        <v>1740</v>
      </c>
      <c r="M6471">
        <f>[1]!Table5_2[[#This Row],[consumer_cost]]</f>
        <v>39985048.676349297</v>
      </c>
      <c r="N6471">
        <f>[1]!Table3_2[[#This Row],[consume_real]]</f>
        <v>22979.9130323846</v>
      </c>
      <c r="O6471">
        <f>[1]!Table1_2[[#This Row],[consume_hat]]</f>
        <v>23316.7583341756</v>
      </c>
      <c r="P6471">
        <f>Table15[[#This Row],[price]]-Table15[[#This Row],[w]]</f>
        <v>-12.327619951386509</v>
      </c>
      <c r="Q6471">
        <f>[1]CPI!$A$10</f>
        <v>802.87238004861354</v>
      </c>
    </row>
    <row r="6472" spans="1:17" x14ac:dyDescent="0.25">
      <c r="A6472" s="1">
        <v>44545.625</v>
      </c>
      <c r="B6472" t="s">
        <v>6742</v>
      </c>
      <c r="C6472">
        <v>15</v>
      </c>
      <c r="D6472" t="s">
        <v>6757</v>
      </c>
      <c r="E6472">
        <v>28873.9</v>
      </c>
      <c r="F6472">
        <v>28809.83</v>
      </c>
      <c r="G6472">
        <v>808.1</v>
      </c>
      <c r="H6472">
        <v>846.31504150000001</v>
      </c>
      <c r="I6472">
        <f>[1]!Table11_2[[#This Row],[reward_real]]</f>
        <v>-9244816.4280999992</v>
      </c>
      <c r="J6472">
        <f>[1]!Table13_2[[#This Row],[reward_hat]]</f>
        <v>-9873874.1799418591</v>
      </c>
      <c r="K6472">
        <f>[1]!Table9_2[[#This Row],[retailer_benefit]]</f>
        <v>21322223.559822701</v>
      </c>
      <c r="L6472">
        <f>[1]!Table7_2[[#This Row],[optimum_policy]]</f>
        <v>1740</v>
      </c>
      <c r="M6472">
        <f>[1]!Table5_2[[#This Row],[consumer_cost]]</f>
        <v>39811856.416022703</v>
      </c>
      <c r="N6472">
        <f>[1]!Table3_2[[#This Row],[consume_real]]</f>
        <v>22880.377250587801</v>
      </c>
      <c r="O6472">
        <f>[1]!Table1_2[[#This Row],[consume_hat]]</f>
        <v>23333.802889369199</v>
      </c>
      <c r="P6472">
        <f>Table15[[#This Row],[price]]-Table15[[#This Row],[w]]</f>
        <v>-5.2276199513864867</v>
      </c>
      <c r="Q6472">
        <f>[1]CPI!$A$10</f>
        <v>802.87238004861354</v>
      </c>
    </row>
    <row r="6473" spans="1:17" x14ac:dyDescent="0.25">
      <c r="A6473" s="1">
        <v>44545.666666666664</v>
      </c>
      <c r="B6473" t="s">
        <v>6742</v>
      </c>
      <c r="C6473">
        <v>16</v>
      </c>
      <c r="D6473" t="s">
        <v>6758</v>
      </c>
      <c r="E6473">
        <v>28874.7</v>
      </c>
      <c r="F6473">
        <v>28813.13</v>
      </c>
      <c r="G6473">
        <v>813.7</v>
      </c>
      <c r="H6473">
        <v>850.8705089</v>
      </c>
      <c r="I6473">
        <f>[1]!Table11_2[[#This Row],[reward_real]]</f>
        <v>-9210538.4300999995</v>
      </c>
      <c r="J6473">
        <f>[1]!Table13_2[[#This Row],[reward_hat]]</f>
        <v>-9822787.8832009695</v>
      </c>
      <c r="K6473">
        <f>[1]!Table9_2[[#This Row],[retailer_benefit]]</f>
        <v>22102122.819974501</v>
      </c>
      <c r="L6473">
        <f>[1]!Table7_2[[#This Row],[optimum_policy]]</f>
        <v>1790</v>
      </c>
      <c r="M6473">
        <f>[1]!Table5_2[[#This Row],[consumer_cost]]</f>
        <v>40523199.6801745</v>
      </c>
      <c r="N6473">
        <f>[1]!Table3_2[[#This Row],[consume_real]]</f>
        <v>22638.659039203601</v>
      </c>
      <c r="O6473">
        <f>[1]!Table1_2[[#This Row],[consume_hat]]</f>
        <v>23088.796192096401</v>
      </c>
      <c r="P6473">
        <f>Table15[[#This Row],[price]]-Table15[[#This Row],[w]]</f>
        <v>-10.827619951386509</v>
      </c>
      <c r="Q6473">
        <f>[1]CPI!$A$10</f>
        <v>802.87238004861354</v>
      </c>
    </row>
    <row r="6474" spans="1:17" x14ac:dyDescent="0.25">
      <c r="A6474" s="1">
        <v>44545.708333333336</v>
      </c>
      <c r="B6474" t="s">
        <v>6742</v>
      </c>
      <c r="C6474">
        <v>17</v>
      </c>
      <c r="D6474" t="s">
        <v>6759</v>
      </c>
      <c r="E6474">
        <v>30125.9</v>
      </c>
      <c r="F6474">
        <v>29795.119999999999</v>
      </c>
      <c r="G6474">
        <v>818.2</v>
      </c>
      <c r="H6474">
        <v>851.63851910000005</v>
      </c>
      <c r="I6474">
        <f>[1]!Table11_2[[#This Row],[reward_real]]</f>
        <v>-9689634.2241999991</v>
      </c>
      <c r="J6474">
        <f>[1]!Table13_2[[#This Row],[reward_hat]]</f>
        <v>-10171062.5739398</v>
      </c>
      <c r="K6474">
        <f>[1]!Table9_2[[#This Row],[retailer_benefit]]</f>
        <v>23017322.266139202</v>
      </c>
      <c r="L6474">
        <f>[1]!Table7_2[[#This Row],[optimum_policy]]</f>
        <v>1790</v>
      </c>
      <c r="M6474">
        <f>[1]!Table5_2[[#This Row],[consumer_cost]]</f>
        <v>42396590.7145392</v>
      </c>
      <c r="N6474">
        <f>[1]!Table3_2[[#This Row],[consume_real]]</f>
        <v>23685.2462092397</v>
      </c>
      <c r="O6474">
        <f>[1]!Table1_2[[#This Row],[consume_hat]]</f>
        <v>23885.867877794899</v>
      </c>
      <c r="P6474">
        <f>Table15[[#This Row],[price]]-Table15[[#This Row],[w]]</f>
        <v>-15.327619951386509</v>
      </c>
      <c r="Q6474">
        <f>[1]CPI!$A$10</f>
        <v>802.87238004861354</v>
      </c>
    </row>
    <row r="6475" spans="1:17" x14ac:dyDescent="0.25">
      <c r="A6475" s="1">
        <v>44545.75</v>
      </c>
      <c r="B6475" t="s">
        <v>6742</v>
      </c>
      <c r="C6475">
        <v>18</v>
      </c>
      <c r="D6475" t="s">
        <v>6760</v>
      </c>
      <c r="E6475">
        <v>32527.3</v>
      </c>
      <c r="F6475">
        <v>32291.26</v>
      </c>
      <c r="G6475">
        <v>817.1</v>
      </c>
      <c r="H6475">
        <v>845.39677159999997</v>
      </c>
      <c r="I6475">
        <f>[1]!Table11_2[[#This Row],[reward_real]]</f>
        <v>-10587278.3497</v>
      </c>
      <c r="J6475">
        <f>[1]!Table13_2[[#This Row],[reward_hat]]</f>
        <v>-11049555.587593099</v>
      </c>
      <c r="K6475">
        <f>[1]!Table9_2[[#This Row],[retailer_benefit]]</f>
        <v>23916287.330652598</v>
      </c>
      <c r="L6475">
        <f>[1]!Table7_2[[#This Row],[optimum_policy]]</f>
        <v>1740</v>
      </c>
      <c r="M6475">
        <f>[1]!Table5_2[[#This Row],[consumer_cost]]</f>
        <v>45090844.030052602</v>
      </c>
      <c r="N6475">
        <f>[1]!Table3_2[[#This Row],[consume_real]]</f>
        <v>25914.2781781911</v>
      </c>
      <c r="O6475">
        <f>[1]!Table1_2[[#This Row],[consume_hat]]</f>
        <v>26140.519951455401</v>
      </c>
      <c r="P6475">
        <f>Table15[[#This Row],[price]]-Table15[[#This Row],[w]]</f>
        <v>-14.227619951386487</v>
      </c>
      <c r="Q6475">
        <f>[1]CPI!$A$10</f>
        <v>802.87238004861354</v>
      </c>
    </row>
    <row r="6476" spans="1:17" x14ac:dyDescent="0.25">
      <c r="A6476" s="1">
        <v>44545.791666666664</v>
      </c>
      <c r="B6476" t="s">
        <v>6742</v>
      </c>
      <c r="C6476">
        <v>19</v>
      </c>
      <c r="D6476" t="s">
        <v>6761</v>
      </c>
      <c r="E6476">
        <v>32452.2</v>
      </c>
      <c r="F6476">
        <v>32291.48</v>
      </c>
      <c r="G6476">
        <v>826.2</v>
      </c>
      <c r="H6476">
        <v>858.93920219999995</v>
      </c>
      <c r="I6476">
        <f>[1]!Table11_2[[#This Row],[reward_real]]</f>
        <v>-10591035.0876</v>
      </c>
      <c r="J6476">
        <f>[1]!Table13_2[[#This Row],[reward_hat]]</f>
        <v>-11162329.232179699</v>
      </c>
      <c r="K6476">
        <f>[1]!Table9_2[[#This Row],[retailer_benefit]]</f>
        <v>24709851.409898002</v>
      </c>
      <c r="L6476">
        <f>[1]!Table7_2[[#This Row],[optimum_policy]]</f>
        <v>1790</v>
      </c>
      <c r="M6476">
        <f>[1]!Table5_2[[#This Row],[consumer_cost]]</f>
        <v>45891921.585097998</v>
      </c>
      <c r="N6476">
        <f>[1]!Table3_2[[#This Row],[consume_real]]</f>
        <v>25637.9450196078</v>
      </c>
      <c r="O6476">
        <f>[1]!Table1_2[[#This Row],[consume_hat]]</f>
        <v>25990.9646782319</v>
      </c>
      <c r="P6476">
        <f>Table15[[#This Row],[price]]-Table15[[#This Row],[w]]</f>
        <v>-23.327619951386509</v>
      </c>
      <c r="Q6476">
        <f>[1]CPI!$A$10</f>
        <v>802.87238004861354</v>
      </c>
    </row>
    <row r="6477" spans="1:17" x14ac:dyDescent="0.25">
      <c r="A6477" s="1">
        <v>44545.833333333336</v>
      </c>
      <c r="B6477" t="s">
        <v>6742</v>
      </c>
      <c r="C6477">
        <v>20</v>
      </c>
      <c r="D6477" t="s">
        <v>6762</v>
      </c>
      <c r="E6477">
        <v>31664.1</v>
      </c>
      <c r="F6477">
        <v>31633.79</v>
      </c>
      <c r="G6477">
        <v>833.5</v>
      </c>
      <c r="H6477">
        <v>866.20424779999996</v>
      </c>
      <c r="I6477">
        <f>[1]!Table11_2[[#This Row],[reward_real]]</f>
        <v>-10470209.626499901</v>
      </c>
      <c r="J6477">
        <f>[1]!Table13_2[[#This Row],[reward_hat]]</f>
        <v>-11070577.1608277</v>
      </c>
      <c r="K6477">
        <f>[1]!Table9_2[[#This Row],[retailer_benefit]]</f>
        <v>24030607.097173899</v>
      </c>
      <c r="L6477">
        <f>[1]!Table7_2[[#This Row],[optimum_policy]]</f>
        <v>1790</v>
      </c>
      <c r="M6477">
        <f>[1]!Table5_2[[#This Row],[consumer_cost]]</f>
        <v>44971026.350173898</v>
      </c>
      <c r="N6477">
        <f>[1]!Table3_2[[#This Row],[consume_real]]</f>
        <v>25123.478407918399</v>
      </c>
      <c r="O6477">
        <f>[1]!Table1_2[[#This Row],[consume_hat]]</f>
        <v>25561.124156102702</v>
      </c>
      <c r="P6477">
        <f>Table15[[#This Row],[price]]-Table15[[#This Row],[w]]</f>
        <v>-30.627619951386464</v>
      </c>
      <c r="Q6477">
        <f>[1]CPI!$A$10</f>
        <v>802.87238004861354</v>
      </c>
    </row>
    <row r="6478" spans="1:17" x14ac:dyDescent="0.25">
      <c r="A6478" s="1">
        <v>44545.875</v>
      </c>
      <c r="B6478" t="s">
        <v>6742</v>
      </c>
      <c r="C6478">
        <v>21</v>
      </c>
      <c r="D6478" t="s">
        <v>6763</v>
      </c>
      <c r="E6478">
        <v>30713.9</v>
      </c>
      <c r="F6478">
        <v>30936.69</v>
      </c>
      <c r="G6478">
        <v>838.3</v>
      </c>
      <c r="H6478">
        <v>860.09310579999999</v>
      </c>
      <c r="I6478">
        <f>[1]!Table11_2[[#This Row],[reward_real]]</f>
        <v>-10242993.5082999</v>
      </c>
      <c r="J6478">
        <f>[1]!Table13_2[[#This Row],[reward_hat]]</f>
        <v>-10715075.173448499</v>
      </c>
      <c r="K6478">
        <f>[1]!Table9_2[[#This Row],[retailer_benefit]]</f>
        <v>23257203.678513899</v>
      </c>
      <c r="L6478">
        <f>[1]!Table7_2[[#This Row],[optimum_policy]]</f>
        <v>1790</v>
      </c>
      <c r="M6478">
        <f>[1]!Table5_2[[#This Row],[consumer_cost]]</f>
        <v>43743190.695113897</v>
      </c>
      <c r="N6478">
        <f>[1]!Table3_2[[#This Row],[consume_real]]</f>
        <v>24437.536701180899</v>
      </c>
      <c r="O6478">
        <f>[1]!Table1_2[[#This Row],[consume_hat]]</f>
        <v>24916.0819957284</v>
      </c>
      <c r="P6478">
        <f>Table15[[#This Row],[price]]-Table15[[#This Row],[w]]</f>
        <v>-35.427619951386419</v>
      </c>
      <c r="Q6478">
        <f>[1]CPI!$A$10</f>
        <v>802.87238004861354</v>
      </c>
    </row>
    <row r="6479" spans="1:17" x14ac:dyDescent="0.25">
      <c r="A6479" s="1">
        <v>44545.916666666664</v>
      </c>
      <c r="B6479" t="s">
        <v>6742</v>
      </c>
      <c r="C6479">
        <v>22</v>
      </c>
      <c r="D6479" t="s">
        <v>6764</v>
      </c>
      <c r="E6479">
        <v>29912.400000000001</v>
      </c>
      <c r="F6479">
        <v>29987.38</v>
      </c>
      <c r="G6479">
        <v>821.9</v>
      </c>
      <c r="H6479">
        <v>841.01359449999995</v>
      </c>
      <c r="I6479">
        <f>[1]!Table11_2[[#This Row],[reward_real]]</f>
        <v>-9820869.0803999994</v>
      </c>
      <c r="J6479">
        <f>[1]!Table13_2[[#This Row],[reward_hat]]</f>
        <v>-10183654.8963461</v>
      </c>
      <c r="K6479">
        <f>[1]!Table9_2[[#This Row],[retailer_benefit]]</f>
        <v>21940722.4789274</v>
      </c>
      <c r="L6479">
        <f>[1]!Table7_2[[#This Row],[optimum_policy]]</f>
        <v>1740</v>
      </c>
      <c r="M6479">
        <f>[1]!Table5_2[[#This Row],[consumer_cost]]</f>
        <v>41582460.639727399</v>
      </c>
      <c r="N6479">
        <f>[1]!Table3_2[[#This Row],[consume_real]]</f>
        <v>23897.965884900801</v>
      </c>
      <c r="O6479">
        <f>[1]!Table1_2[[#This Row],[consume_hat]]</f>
        <v>24217.574989163099</v>
      </c>
      <c r="P6479">
        <f>Table15[[#This Row],[price]]-Table15[[#This Row],[w]]</f>
        <v>-19.027619951386441</v>
      </c>
      <c r="Q6479">
        <f>[1]CPI!$A$10</f>
        <v>802.87238004861354</v>
      </c>
    </row>
    <row r="6480" spans="1:17" x14ac:dyDescent="0.25">
      <c r="A6480" s="1">
        <v>44545.958333333336</v>
      </c>
      <c r="B6480" t="s">
        <v>6742</v>
      </c>
      <c r="C6480">
        <v>23</v>
      </c>
      <c r="D6480" t="s">
        <v>6765</v>
      </c>
      <c r="E6480">
        <v>28536.9</v>
      </c>
      <c r="F6480">
        <v>28661.59</v>
      </c>
      <c r="G6480">
        <v>808.3</v>
      </c>
      <c r="H6480">
        <v>833.48155389999999</v>
      </c>
      <c r="I6480">
        <f>[1]!Table11_2[[#This Row],[reward_real]]</f>
        <v>-9140283.4592999909</v>
      </c>
      <c r="J6480">
        <f>[1]!Table13_2[[#This Row],[reward_hat]]</f>
        <v>-9606049.8819124997</v>
      </c>
      <c r="K6480">
        <f>[1]!Table9_2[[#This Row],[retailer_benefit]]</f>
        <v>21071389.580674998</v>
      </c>
      <c r="L6480">
        <f>[1]!Table7_2[[#This Row],[optimum_policy]]</f>
        <v>1740</v>
      </c>
      <c r="M6480">
        <f>[1]!Table5_2[[#This Row],[consumer_cost]]</f>
        <v>39351956.499274999</v>
      </c>
      <c r="N6480">
        <f>[1]!Table3_2[[#This Row],[consume_real]]</f>
        <v>22616.0669536063</v>
      </c>
      <c r="O6480">
        <f>[1]!Table1_2[[#This Row],[consume_hat]]</f>
        <v>23050.419862100302</v>
      </c>
      <c r="P6480">
        <f>Table15[[#This Row],[price]]-Table15[[#This Row],[w]]</f>
        <v>-5.4276199513864185</v>
      </c>
      <c r="Q6480">
        <f>[1]CPI!$A$10</f>
        <v>802.87238004861354</v>
      </c>
    </row>
    <row r="6481" spans="1:17" x14ac:dyDescent="0.25">
      <c r="A6481" s="1">
        <v>44546</v>
      </c>
      <c r="B6481" t="s">
        <v>6742</v>
      </c>
      <c r="C6481">
        <v>24</v>
      </c>
      <c r="D6481" t="s">
        <v>6766</v>
      </c>
      <c r="E6481">
        <v>27048.400000000001</v>
      </c>
      <c r="F6481">
        <v>27026.63</v>
      </c>
      <c r="G6481">
        <v>786.2</v>
      </c>
      <c r="H6481">
        <v>811.75613220000002</v>
      </c>
      <c r="I6481">
        <f>[1]!Table11_2[[#This Row],[reward_real]]</f>
        <v>-8432555.0872000009</v>
      </c>
      <c r="J6481">
        <f>[1]!Table13_2[[#This Row],[reward_hat]]</f>
        <v>-8833278.8324031401</v>
      </c>
      <c r="K6481">
        <f>[1]!Table9_2[[#This Row],[retailer_benefit]]</f>
        <v>19387797.730377398</v>
      </c>
      <c r="L6481">
        <f>[1]!Table7_2[[#This Row],[optimum_policy]]</f>
        <v>1690</v>
      </c>
      <c r="M6481">
        <f>[1]!Table5_2[[#This Row],[consumer_cost]]</f>
        <v>36252907.9047774</v>
      </c>
      <c r="N6481">
        <f>[1]!Table3_2[[#This Row],[consume_real]]</f>
        <v>21451.424795726201</v>
      </c>
      <c r="O6481">
        <f>[1]!Table1_2[[#This Row],[consume_hat]]</f>
        <v>21763.3806055278</v>
      </c>
      <c r="P6481">
        <f>Table15[[#This Row],[price]]-Table15[[#This Row],[w]]</f>
        <v>16.672380048613491</v>
      </c>
      <c r="Q6481">
        <f>[1]CPI!$A$10</f>
        <v>802.87238004861354</v>
      </c>
    </row>
    <row r="6482" spans="1:17" x14ac:dyDescent="0.25">
      <c r="A6482" s="1">
        <v>44546.041666666664</v>
      </c>
      <c r="B6482" t="s">
        <v>6767</v>
      </c>
      <c r="C6482">
        <v>1</v>
      </c>
      <c r="D6482" t="s">
        <v>6768</v>
      </c>
      <c r="E6482">
        <v>25200.6</v>
      </c>
      <c r="F6482">
        <v>25386.78</v>
      </c>
      <c r="G6482">
        <v>790.3</v>
      </c>
      <c r="H6482">
        <v>788.74752169999999</v>
      </c>
      <c r="I6482">
        <f>[1]!Table11_2[[#This Row],[reward_real]]</f>
        <v>-8030851.60619999</v>
      </c>
      <c r="J6482">
        <f>[1]!Table13_2[[#This Row],[reward_hat]]</f>
        <v>-8066929.5586062605</v>
      </c>
      <c r="K6482">
        <f>[1]!Table9_2[[#This Row],[retailer_benefit]]</f>
        <v>17268922.206220701</v>
      </c>
      <c r="L6482">
        <f>[1]!Table7_2[[#This Row],[optimum_policy]]</f>
        <v>1640</v>
      </c>
      <c r="M6482">
        <f>[1]!Table5_2[[#This Row],[consumer_cost]]</f>
        <v>33330625.418620698</v>
      </c>
      <c r="N6482">
        <f>[1]!Table3_2[[#This Row],[consume_real]]</f>
        <v>20323.552084524799</v>
      </c>
      <c r="O6482">
        <f>[1]!Table1_2[[#This Row],[consume_hat]]</f>
        <v>20455.036211529601</v>
      </c>
      <c r="P6482">
        <f>Table15[[#This Row],[price]]-Table15[[#This Row],[w]]</f>
        <v>12.572380048613581</v>
      </c>
      <c r="Q6482">
        <f>[1]CPI!$A$10</f>
        <v>802.87238004861354</v>
      </c>
    </row>
    <row r="6483" spans="1:17" x14ac:dyDescent="0.25">
      <c r="A6483" s="1">
        <v>44546.083333333336</v>
      </c>
      <c r="B6483" t="s">
        <v>6767</v>
      </c>
      <c r="C6483">
        <v>2</v>
      </c>
      <c r="D6483" t="s">
        <v>6769</v>
      </c>
      <c r="E6483">
        <v>23989.4</v>
      </c>
      <c r="F6483">
        <v>24223.7</v>
      </c>
      <c r="G6483">
        <v>708.5</v>
      </c>
      <c r="H6483">
        <v>708.76682670000002</v>
      </c>
      <c r="I6483">
        <f>[1]!Table11_2[[#This Row],[reward_real]]</f>
        <v>-6810950.5010000002</v>
      </c>
      <c r="J6483">
        <f>[1]!Table13_2[[#This Row],[reward_hat]]</f>
        <v>-6881285.2677204404</v>
      </c>
      <c r="K6483">
        <f>[1]!Table9_2[[#This Row],[retailer_benefit]]</f>
        <v>15025427.8518884</v>
      </c>
      <c r="L6483">
        <f>[1]!Table7_2[[#This Row],[optimum_policy]]</f>
        <v>1490</v>
      </c>
      <c r="M6483">
        <f>[1]!Table5_2[[#This Row],[consumer_cost]]</f>
        <v>28647328.8538884</v>
      </c>
      <c r="N6483">
        <f>[1]!Table3_2[[#This Row],[consume_real]]</f>
        <v>19226.395203952001</v>
      </c>
      <c r="O6483">
        <f>[1]!Table1_2[[#This Row],[consume_hat]]</f>
        <v>19417.6279385376</v>
      </c>
      <c r="P6483">
        <f>Table15[[#This Row],[price]]-Table15[[#This Row],[w]]</f>
        <v>94.372380048613536</v>
      </c>
      <c r="Q6483">
        <f>[1]CPI!$A$10</f>
        <v>802.87238004861354</v>
      </c>
    </row>
    <row r="6484" spans="1:17" x14ac:dyDescent="0.25">
      <c r="A6484" s="1">
        <v>44546.125</v>
      </c>
      <c r="B6484" t="s">
        <v>6767</v>
      </c>
      <c r="C6484">
        <v>3</v>
      </c>
      <c r="D6484" t="s">
        <v>6770</v>
      </c>
      <c r="E6484">
        <v>23283.8</v>
      </c>
      <c r="F6484">
        <v>23759.81</v>
      </c>
      <c r="G6484">
        <v>628</v>
      </c>
      <c r="H6484">
        <v>622.55491489999997</v>
      </c>
      <c r="I6484">
        <f>[1]!Table11_2[[#This Row],[reward_real]]</f>
        <v>-5923864.3959999997</v>
      </c>
      <c r="J6484">
        <f>[1]!Table13_2[[#This Row],[reward_hat]]</f>
        <v>-5968640.0891298903</v>
      </c>
      <c r="K6484">
        <f>[1]!Table9_2[[#This Row],[retailer_benefit]]</f>
        <v>12489166.3380636</v>
      </c>
      <c r="L6484">
        <f>[1]!Table7_2[[#This Row],[optimum_policy]]</f>
        <v>1290</v>
      </c>
      <c r="M6484">
        <f>[1]!Table5_2[[#This Row],[consumer_cost]]</f>
        <v>24336895.130063601</v>
      </c>
      <c r="N6484">
        <f>[1]!Table3_2[[#This Row],[consume_real]]</f>
        <v>18865.810178343901</v>
      </c>
      <c r="O6484">
        <f>[1]!Table1_2[[#This Row],[consume_hat]]</f>
        <v>19174.662175558999</v>
      </c>
      <c r="P6484">
        <f>Table15[[#This Row],[price]]-Table15[[#This Row],[w]]</f>
        <v>174.87238004861354</v>
      </c>
      <c r="Q6484">
        <f>[1]CPI!$A$10</f>
        <v>802.87238004861354</v>
      </c>
    </row>
    <row r="6485" spans="1:17" x14ac:dyDescent="0.25">
      <c r="A6485" s="1">
        <v>44546.166666666664</v>
      </c>
      <c r="B6485" t="s">
        <v>6767</v>
      </c>
      <c r="C6485">
        <v>4</v>
      </c>
      <c r="D6485" t="s">
        <v>6771</v>
      </c>
      <c r="E6485">
        <v>23038.6</v>
      </c>
      <c r="F6485">
        <v>23416.1</v>
      </c>
      <c r="G6485">
        <v>606.5</v>
      </c>
      <c r="H6485">
        <v>601.35842869999999</v>
      </c>
      <c r="I6485">
        <f>[1]!Table11_2[[#This Row],[reward_real]]</f>
        <v>-5672909.6710000001</v>
      </c>
      <c r="J6485">
        <f>[1]!Table13_2[[#This Row],[reward_hat]]</f>
        <v>-5694830.0098171504</v>
      </c>
      <c r="K6485">
        <f>[1]!Table9_2[[#This Row],[retailer_benefit]]</f>
        <v>11850909.403391499</v>
      </c>
      <c r="L6485">
        <f>[1]!Table7_2[[#This Row],[optimum_policy]]</f>
        <v>1240</v>
      </c>
      <c r="M6485">
        <f>[1]!Table5_2[[#This Row],[consumer_cost]]</f>
        <v>23196728.745391499</v>
      </c>
      <c r="N6485">
        <f>[1]!Table3_2[[#This Row],[consume_real]]</f>
        <v>18707.039310799599</v>
      </c>
      <c r="O6485">
        <f>[1]!Table1_2[[#This Row],[consume_hat]]</f>
        <v>18939.885892980201</v>
      </c>
      <c r="P6485">
        <f>Table15[[#This Row],[price]]-Table15[[#This Row],[w]]</f>
        <v>196.37238004861354</v>
      </c>
      <c r="Q6485">
        <f>[1]CPI!$A$10</f>
        <v>802.87238004861354</v>
      </c>
    </row>
    <row r="6486" spans="1:17" x14ac:dyDescent="0.25">
      <c r="A6486" s="1">
        <v>44546.208333333336</v>
      </c>
      <c r="B6486" t="s">
        <v>6767</v>
      </c>
      <c r="C6486">
        <v>5</v>
      </c>
      <c r="D6486" t="s">
        <v>6772</v>
      </c>
      <c r="E6486">
        <v>22921.9</v>
      </c>
      <c r="F6486">
        <v>23351.68</v>
      </c>
      <c r="G6486">
        <v>576.70000000000005</v>
      </c>
      <c r="H6486">
        <v>580.08584770000004</v>
      </c>
      <c r="I6486">
        <f>[1]!Table11_2[[#This Row],[reward_real]]</f>
        <v>-5344309.7506999997</v>
      </c>
      <c r="J6486">
        <f>[1]!Table13_2[[#This Row],[reward_hat]]</f>
        <v>-5491162.73356135</v>
      </c>
      <c r="K6486">
        <f>[1]!Table9_2[[#This Row],[retailer_benefit]]</f>
        <v>11366967.8172509</v>
      </c>
      <c r="L6486">
        <f>[1]!Table7_2[[#This Row],[optimum_policy]]</f>
        <v>1190</v>
      </c>
      <c r="M6486">
        <f>[1]!Table5_2[[#This Row],[consumer_cost]]</f>
        <v>22055587.318650901</v>
      </c>
      <c r="N6486">
        <f>[1]!Table3_2[[#This Row],[consume_real]]</f>
        <v>18534.1069904629</v>
      </c>
      <c r="O6486">
        <f>[1]!Table1_2[[#This Row],[consume_hat]]</f>
        <v>18932.241686597201</v>
      </c>
      <c r="P6486">
        <f>Table15[[#This Row],[price]]-Table15[[#This Row],[w]]</f>
        <v>226.17238004861349</v>
      </c>
      <c r="Q6486">
        <f>[1]CPI!$A$10</f>
        <v>802.87238004861354</v>
      </c>
    </row>
    <row r="6487" spans="1:17" x14ac:dyDescent="0.25">
      <c r="A6487" s="1">
        <v>44546.25</v>
      </c>
      <c r="B6487" t="s">
        <v>6767</v>
      </c>
      <c r="C6487">
        <v>6</v>
      </c>
      <c r="D6487" t="s">
        <v>6773</v>
      </c>
      <c r="E6487">
        <v>23273.599999999999</v>
      </c>
      <c r="F6487">
        <v>23586.35</v>
      </c>
      <c r="G6487">
        <v>579.9</v>
      </c>
      <c r="H6487">
        <v>581.22915260000002</v>
      </c>
      <c r="I6487">
        <f>[1]!Table11_2[[#This Row],[reward_real]]</f>
        <v>-5470250.2176000001</v>
      </c>
      <c r="J6487">
        <f>[1]!Table13_2[[#This Row],[reward_hat]]</f>
        <v>-5562255.7062422503</v>
      </c>
      <c r="K6487">
        <f>[1]!Table9_2[[#This Row],[retailer_benefit]]</f>
        <v>11510259.2093732</v>
      </c>
      <c r="L6487">
        <f>[1]!Table7_2[[#This Row],[optimum_policy]]</f>
        <v>1190</v>
      </c>
      <c r="M6487">
        <f>[1]!Table5_2[[#This Row],[consumer_cost]]</f>
        <v>22450759.6445732</v>
      </c>
      <c r="N6487">
        <f>[1]!Table3_2[[#This Row],[consume_real]]</f>
        <v>18866.1845752716</v>
      </c>
      <c r="O6487">
        <f>[1]!Table1_2[[#This Row],[consume_hat]]</f>
        <v>19139.6308384029</v>
      </c>
      <c r="P6487">
        <f>Table15[[#This Row],[price]]-Table15[[#This Row],[w]]</f>
        <v>222.97238004861356</v>
      </c>
      <c r="Q6487">
        <f>[1]CPI!$A$10</f>
        <v>802.87238004861354</v>
      </c>
    </row>
    <row r="6488" spans="1:17" x14ac:dyDescent="0.25">
      <c r="A6488" s="1">
        <v>44546.291666666664</v>
      </c>
      <c r="B6488" t="s">
        <v>6767</v>
      </c>
      <c r="C6488">
        <v>7</v>
      </c>
      <c r="D6488" t="s">
        <v>6774</v>
      </c>
      <c r="E6488">
        <v>23636.1</v>
      </c>
      <c r="F6488">
        <v>23831.040000000001</v>
      </c>
      <c r="G6488">
        <v>592.5</v>
      </c>
      <c r="H6488">
        <v>595.17259439999998</v>
      </c>
      <c r="I6488">
        <f>[1]!Table11_2[[#This Row],[reward_real]]</f>
        <v>-5624800.8975</v>
      </c>
      <c r="J6488">
        <f>[1]!Table13_2[[#This Row],[reward_hat]]</f>
        <v>-5708769.2593256496</v>
      </c>
      <c r="K6488">
        <f>[1]!Table9_2[[#This Row],[retailer_benefit]]</f>
        <v>12293868.6282911</v>
      </c>
      <c r="L6488">
        <f>[1]!Table7_2[[#This Row],[optimum_policy]]</f>
        <v>1240</v>
      </c>
      <c r="M6488">
        <f>[1]!Table5_2[[#This Row],[consumer_cost]]</f>
        <v>23543470.423291098</v>
      </c>
      <c r="N6488">
        <f>[1]!Table3_2[[#This Row],[consume_real]]</f>
        <v>18986.669696202502</v>
      </c>
      <c r="O6488">
        <f>[1]!Table1_2[[#This Row],[consume_hat]]</f>
        <v>19183.575699161102</v>
      </c>
      <c r="P6488">
        <f>Table15[[#This Row],[price]]-Table15[[#This Row],[w]]</f>
        <v>210.37238004861354</v>
      </c>
      <c r="Q6488">
        <f>[1]CPI!$A$10</f>
        <v>802.87238004861354</v>
      </c>
    </row>
    <row r="6489" spans="1:17" x14ac:dyDescent="0.25">
      <c r="A6489" s="1">
        <v>44546.333333333336</v>
      </c>
      <c r="B6489" t="s">
        <v>6767</v>
      </c>
      <c r="C6489">
        <v>8</v>
      </c>
      <c r="D6489" t="s">
        <v>6775</v>
      </c>
      <c r="E6489">
        <v>24784.3</v>
      </c>
      <c r="F6489">
        <v>24967.32</v>
      </c>
      <c r="G6489">
        <v>708.8</v>
      </c>
      <c r="H6489">
        <v>696.91757180000002</v>
      </c>
      <c r="I6489">
        <f>[1]!Table11_2[[#This Row],[reward_real]]</f>
        <v>-7152550.7056</v>
      </c>
      <c r="J6489">
        <f>[1]!Table13_2[[#This Row],[reward_hat]]</f>
        <v>-7030332.1055652704</v>
      </c>
      <c r="K6489">
        <f>[1]!Table9_2[[#This Row],[retailer_benefit]]</f>
        <v>14757181.3655042</v>
      </c>
      <c r="L6489">
        <f>[1]!Table7_2[[#This Row],[optimum_policy]]</f>
        <v>1440</v>
      </c>
      <c r="M6489">
        <f>[1]!Table5_2[[#This Row],[consumer_cost]]</f>
        <v>29062282.7767042</v>
      </c>
      <c r="N6489">
        <f>[1]!Table3_2[[#This Row],[consume_real]]</f>
        <v>20182.140817155701</v>
      </c>
      <c r="O6489">
        <f>[1]!Table1_2[[#This Row],[consume_hat]]</f>
        <v>20175.505367144</v>
      </c>
      <c r="P6489">
        <f>Table15[[#This Row],[price]]-Table15[[#This Row],[w]]</f>
        <v>94.072380048613581</v>
      </c>
      <c r="Q6489">
        <f>[1]CPI!$A$10</f>
        <v>802.87238004861354</v>
      </c>
    </row>
    <row r="6490" spans="1:17" x14ac:dyDescent="0.25">
      <c r="A6490" s="1">
        <v>44546.375</v>
      </c>
      <c r="B6490" t="s">
        <v>6767</v>
      </c>
      <c r="C6490">
        <v>9</v>
      </c>
      <c r="D6490" t="s">
        <v>6776</v>
      </c>
      <c r="E6490">
        <v>26452.3</v>
      </c>
      <c r="F6490">
        <v>26437.84</v>
      </c>
      <c r="G6490">
        <v>831</v>
      </c>
      <c r="H6490">
        <v>807.15239610000003</v>
      </c>
      <c r="I6490">
        <f>[1]!Table11_2[[#This Row],[reward_real]]</f>
        <v>-8945903.3369999994</v>
      </c>
      <c r="J6490">
        <f>[1]!Table13_2[[#This Row],[reward_hat]]</f>
        <v>-8569030.4186592493</v>
      </c>
      <c r="K6490">
        <f>[1]!Table9_2[[#This Row],[retailer_benefit]]</f>
        <v>18494659.3657833</v>
      </c>
      <c r="L6490">
        <f>[1]!Table7_2[[#This Row],[optimum_policy]]</f>
        <v>1690</v>
      </c>
      <c r="M6490">
        <f>[1]!Table5_2[[#This Row],[consumer_cost]]</f>
        <v>36386466.039783299</v>
      </c>
      <c r="N6490">
        <f>[1]!Table3_2[[#This Row],[consume_real]]</f>
        <v>21530.4532779783</v>
      </c>
      <c r="O6490">
        <f>[1]!Table1_2[[#This Row],[consume_hat]]</f>
        <v>21232.7447962068</v>
      </c>
      <c r="P6490">
        <f>Table15[[#This Row],[price]]-Table15[[#This Row],[w]]</f>
        <v>-28.127619951386464</v>
      </c>
      <c r="Q6490">
        <f>[1]CPI!$A$10</f>
        <v>802.87238004861354</v>
      </c>
    </row>
    <row r="6491" spans="1:17" x14ac:dyDescent="0.25">
      <c r="A6491" s="1">
        <v>44546.416666666664</v>
      </c>
      <c r="B6491" t="s">
        <v>6767</v>
      </c>
      <c r="C6491">
        <v>10</v>
      </c>
      <c r="D6491" t="s">
        <v>6777</v>
      </c>
      <c r="E6491">
        <v>27697.599999999999</v>
      </c>
      <c r="F6491">
        <v>27902.38</v>
      </c>
      <c r="G6491">
        <v>824.6</v>
      </c>
      <c r="H6491">
        <v>798.20385529999999</v>
      </c>
      <c r="I6491">
        <f>[1]!Table11_2[[#This Row],[reward_real]]</f>
        <v>-9387104.4064000007</v>
      </c>
      <c r="J6491">
        <f>[1]!Table13_2[[#This Row],[reward_hat]]</f>
        <v>-9021963.2111641299</v>
      </c>
      <c r="K6491">
        <f>[1]!Table9_2[[#This Row],[retailer_benefit]]</f>
        <v>18564746.381223701</v>
      </c>
      <c r="L6491">
        <f>[1]!Table7_2[[#This Row],[optimum_policy]]</f>
        <v>1640</v>
      </c>
      <c r="M6491">
        <f>[1]!Table5_2[[#This Row],[consumer_cost]]</f>
        <v>37338955.194023699</v>
      </c>
      <c r="N6491">
        <f>[1]!Table3_2[[#This Row],[consume_real]]</f>
        <v>22767.655606111999</v>
      </c>
      <c r="O6491">
        <f>[1]!Table1_2[[#This Row],[consume_hat]]</f>
        <v>22605.6618288588</v>
      </c>
      <c r="P6491">
        <f>Table15[[#This Row],[price]]-Table15[[#This Row],[w]]</f>
        <v>-21.727619951386487</v>
      </c>
      <c r="Q6491">
        <f>[1]CPI!$A$10</f>
        <v>802.87238004861354</v>
      </c>
    </row>
    <row r="6492" spans="1:17" x14ac:dyDescent="0.25">
      <c r="A6492" s="1">
        <v>44546.458333333336</v>
      </c>
      <c r="B6492" t="s">
        <v>6767</v>
      </c>
      <c r="C6492">
        <v>11</v>
      </c>
      <c r="D6492" t="s">
        <v>6778</v>
      </c>
      <c r="E6492">
        <v>29001.200000000001</v>
      </c>
      <c r="F6492">
        <v>28782.080000000002</v>
      </c>
      <c r="G6492">
        <v>822</v>
      </c>
      <c r="H6492">
        <v>798.29014119999999</v>
      </c>
      <c r="I6492">
        <f>[1]!Table11_2[[#This Row],[reward_real]]</f>
        <v>-9784424.8560000006</v>
      </c>
      <c r="J6492">
        <f>[1]!Table13_2[[#This Row],[reward_hat]]</f>
        <v>-9307870.9085320402</v>
      </c>
      <c r="K6492">
        <f>[1]!Table9_2[[#This Row],[retailer_benefit]]</f>
        <v>19473624.165956199</v>
      </c>
      <c r="L6492">
        <f>[1]!Table7_2[[#This Row],[optimum_policy]]</f>
        <v>1640</v>
      </c>
      <c r="M6492">
        <f>[1]!Table5_2[[#This Row],[consumer_cost]]</f>
        <v>39042473.877956197</v>
      </c>
      <c r="N6492">
        <f>[1]!Table3_2[[#This Row],[consume_real]]</f>
        <v>23806.386510948902</v>
      </c>
      <c r="O6492">
        <f>[1]!Table1_2[[#This Row],[consume_hat]]</f>
        <v>23319.518627760899</v>
      </c>
      <c r="P6492">
        <f>Table15[[#This Row],[price]]-Table15[[#This Row],[w]]</f>
        <v>-19.127619951386464</v>
      </c>
      <c r="Q6492">
        <f>[1]CPI!$A$10</f>
        <v>802.87238004861354</v>
      </c>
    </row>
    <row r="6493" spans="1:17" x14ac:dyDescent="0.25">
      <c r="A6493" s="1">
        <v>44546.5</v>
      </c>
      <c r="B6493" t="s">
        <v>6767</v>
      </c>
      <c r="C6493">
        <v>12</v>
      </c>
      <c r="D6493" t="s">
        <v>6779</v>
      </c>
      <c r="E6493">
        <v>29547.5</v>
      </c>
      <c r="F6493">
        <v>29394.29</v>
      </c>
      <c r="G6493">
        <v>811.5</v>
      </c>
      <c r="H6493">
        <v>794.74119110000004</v>
      </c>
      <c r="I6493">
        <f>[1]!Table11_2[[#This Row],[reward_real]]</f>
        <v>-9785688.7874999996</v>
      </c>
      <c r="J6493">
        <f>[1]!Table13_2[[#This Row],[reward_hat]]</f>
        <v>-9444306.0932390094</v>
      </c>
      <c r="K6493">
        <f>[1]!Table9_2[[#This Row],[retailer_benefit]]</f>
        <v>19981375.626478702</v>
      </c>
      <c r="L6493">
        <f>[1]!Table7_2[[#This Row],[optimum_policy]]</f>
        <v>1640</v>
      </c>
      <c r="M6493">
        <f>[1]!Table5_2[[#This Row],[consumer_cost]]</f>
        <v>39552753.201478697</v>
      </c>
      <c r="N6493">
        <f>[1]!Table3_2[[#This Row],[consume_real]]</f>
        <v>24117.532439925999</v>
      </c>
      <c r="O6493">
        <f>[1]!Table1_2[[#This Row],[consume_hat]]</f>
        <v>23766.997857894901</v>
      </c>
      <c r="P6493">
        <f>Table15[[#This Row],[price]]-Table15[[#This Row],[w]]</f>
        <v>-8.627619951386464</v>
      </c>
      <c r="Q6493">
        <f>[1]CPI!$A$10</f>
        <v>802.87238004861354</v>
      </c>
    </row>
    <row r="6494" spans="1:17" x14ac:dyDescent="0.25">
      <c r="A6494" s="1">
        <v>44546.541666666664</v>
      </c>
      <c r="B6494" t="s">
        <v>6767</v>
      </c>
      <c r="C6494">
        <v>13</v>
      </c>
      <c r="D6494" t="s">
        <v>6780</v>
      </c>
      <c r="E6494">
        <v>28976.5</v>
      </c>
      <c r="F6494">
        <v>28948.52</v>
      </c>
      <c r="G6494">
        <v>823.6</v>
      </c>
      <c r="H6494">
        <v>798.56223469999998</v>
      </c>
      <c r="I6494">
        <f>[1]!Table11_2[[#This Row],[reward_real]]</f>
        <v>-9803445.3859999999</v>
      </c>
      <c r="J6494">
        <f>[1]!Table13_2[[#This Row],[reward_hat]]</f>
        <v>-9366343.3933102209</v>
      </c>
      <c r="K6494">
        <f>[1]!Table9_2[[#This Row],[retailer_benefit]]</f>
        <v>19435485.218869299</v>
      </c>
      <c r="L6494">
        <f>[1]!Table7_2[[#This Row],[optimum_policy]]</f>
        <v>1640</v>
      </c>
      <c r="M6494">
        <f>[1]!Table5_2[[#This Row],[consumer_cost]]</f>
        <v>39042375.990869299</v>
      </c>
      <c r="N6494">
        <f>[1]!Table3_2[[#This Row],[consume_real]]</f>
        <v>23806.326823700801</v>
      </c>
      <c r="O6494">
        <f>[1]!Table1_2[[#This Row],[consume_hat]]</f>
        <v>23458.017387430202</v>
      </c>
      <c r="P6494">
        <f>Table15[[#This Row],[price]]-Table15[[#This Row],[w]]</f>
        <v>-20.727619951386487</v>
      </c>
      <c r="Q6494">
        <f>[1]CPI!$A$10</f>
        <v>802.87238004861354</v>
      </c>
    </row>
    <row r="6495" spans="1:17" x14ac:dyDescent="0.25">
      <c r="A6495" s="1">
        <v>44546.583333333336</v>
      </c>
      <c r="B6495" t="s">
        <v>6767</v>
      </c>
      <c r="C6495">
        <v>14</v>
      </c>
      <c r="D6495" t="s">
        <v>6781</v>
      </c>
      <c r="E6495">
        <v>27957.8</v>
      </c>
      <c r="F6495">
        <v>27868.82</v>
      </c>
      <c r="G6495">
        <v>814.1</v>
      </c>
      <c r="H6495">
        <v>801.38917560000004</v>
      </c>
      <c r="I6495">
        <f>[1]!Table11_2[[#This Row],[reward_real]]</f>
        <v>-9176281.1581999995</v>
      </c>
      <c r="J6495">
        <f>[1]!Table13_2[[#This Row],[reward_hat]]</f>
        <v>-8938077.1824215408</v>
      </c>
      <c r="K6495">
        <f>[1]!Table9_2[[#This Row],[retailer_benefit]]</f>
        <v>19745742.946732201</v>
      </c>
      <c r="L6495">
        <f>[1]!Table7_2[[#This Row],[optimum_policy]]</f>
        <v>1690</v>
      </c>
      <c r="M6495">
        <f>[1]!Table5_2[[#This Row],[consumer_cost]]</f>
        <v>38098305.263132297</v>
      </c>
      <c r="N6495">
        <f>[1]!Table3_2[[#This Row],[consume_real]]</f>
        <v>22543.375895344499</v>
      </c>
      <c r="O6495">
        <f>[1]!Table1_2[[#This Row],[consume_hat]]</f>
        <v>22306.458470550901</v>
      </c>
      <c r="P6495">
        <f>Table15[[#This Row],[price]]-Table15[[#This Row],[w]]</f>
        <v>-11.227619951386487</v>
      </c>
      <c r="Q6495">
        <f>[1]CPI!$A$10</f>
        <v>802.87238004861354</v>
      </c>
    </row>
    <row r="6496" spans="1:17" x14ac:dyDescent="0.25">
      <c r="A6496" s="1">
        <v>44546.625</v>
      </c>
      <c r="B6496" t="s">
        <v>6767</v>
      </c>
      <c r="C6496">
        <v>15</v>
      </c>
      <c r="D6496" t="s">
        <v>6782</v>
      </c>
      <c r="E6496">
        <v>27826.9</v>
      </c>
      <c r="F6496">
        <v>27660.12</v>
      </c>
      <c r="G6496">
        <v>806.5</v>
      </c>
      <c r="H6496">
        <v>809.05388640000001</v>
      </c>
      <c r="I6496">
        <f>[1]!Table11_2[[#This Row],[reward_real]]</f>
        <v>-9008541.4715</v>
      </c>
      <c r="J6496">
        <f>[1]!Table13_2[[#This Row],[reward_hat]]</f>
        <v>-8996227.0227705408</v>
      </c>
      <c r="K6496">
        <f>[1]!Table9_2[[#This Row],[retailer_benefit]]</f>
        <v>19737250.812325399</v>
      </c>
      <c r="L6496">
        <f>[1]!Table7_2[[#This Row],[optimum_policy]]</f>
        <v>1690</v>
      </c>
      <c r="M6496">
        <f>[1]!Table5_2[[#This Row],[consumer_cost]]</f>
        <v>37754333.755325399</v>
      </c>
      <c r="N6496">
        <f>[1]!Table3_2[[#This Row],[consume_real]]</f>
        <v>22339.8424587724</v>
      </c>
      <c r="O6496">
        <f>[1]!Table1_2[[#This Row],[consume_hat]]</f>
        <v>22238.882165868501</v>
      </c>
      <c r="P6496">
        <f>Table15[[#This Row],[price]]-Table15[[#This Row],[w]]</f>
        <v>-3.627619951386464</v>
      </c>
      <c r="Q6496">
        <f>[1]CPI!$A$10</f>
        <v>802.87238004861354</v>
      </c>
    </row>
    <row r="6497" spans="1:17" x14ac:dyDescent="0.25">
      <c r="A6497" s="1">
        <v>44546.666666666664</v>
      </c>
      <c r="B6497" t="s">
        <v>6767</v>
      </c>
      <c r="C6497">
        <v>16</v>
      </c>
      <c r="D6497" t="s">
        <v>6783</v>
      </c>
      <c r="E6497">
        <v>27575.8</v>
      </c>
      <c r="F6497">
        <v>27590.080000000002</v>
      </c>
      <c r="G6497">
        <v>828.5</v>
      </c>
      <c r="H6497">
        <v>808.32209030000001</v>
      </c>
      <c r="I6497">
        <f>[1]!Table11_2[[#This Row],[reward_real]]</f>
        <v>-9285185.4969999995</v>
      </c>
      <c r="J6497">
        <f>[1]!Table13_2[[#This Row],[reward_hat]]</f>
        <v>-8961534.8033721205</v>
      </c>
      <c r="K6497">
        <f>[1]!Table9_2[[#This Row],[retailer_benefit]]</f>
        <v>19310047.810900401</v>
      </c>
      <c r="L6497">
        <f>[1]!Table7_2[[#This Row],[optimum_policy]]</f>
        <v>1690</v>
      </c>
      <c r="M6497">
        <f>[1]!Table5_2[[#This Row],[consumer_cost]]</f>
        <v>37880418.8049004</v>
      </c>
      <c r="N6497">
        <f>[1]!Table3_2[[#This Row],[consume_real]]</f>
        <v>22414.448996982399</v>
      </c>
      <c r="O6497">
        <f>[1]!Table1_2[[#This Row],[consume_hat]]</f>
        <v>22173.178020496402</v>
      </c>
      <c r="P6497">
        <f>Table15[[#This Row],[price]]-Table15[[#This Row],[w]]</f>
        <v>-25.627619951386464</v>
      </c>
      <c r="Q6497">
        <f>[1]CPI!$A$10</f>
        <v>802.87238004861354</v>
      </c>
    </row>
    <row r="6498" spans="1:17" x14ac:dyDescent="0.25">
      <c r="A6498" s="1">
        <v>44546.708333333336</v>
      </c>
      <c r="B6498" t="s">
        <v>6767</v>
      </c>
      <c r="C6498">
        <v>17</v>
      </c>
      <c r="D6498" t="s">
        <v>6784</v>
      </c>
      <c r="E6498">
        <v>28432.7</v>
      </c>
      <c r="F6498">
        <v>28440.51</v>
      </c>
      <c r="G6498">
        <v>838.1</v>
      </c>
      <c r="H6498">
        <v>810.15635629999997</v>
      </c>
      <c r="I6498">
        <f>[1]!Table11_2[[#This Row],[reward_real]]</f>
        <v>-9734759.3933000006</v>
      </c>
      <c r="J6498">
        <f>[1]!Table13_2[[#This Row],[reward_hat]]</f>
        <v>-9268541.8013922796</v>
      </c>
      <c r="K6498">
        <f>[1]!Table9_2[[#This Row],[retailer_benefit]]</f>
        <v>19790100.291498002</v>
      </c>
      <c r="L6498">
        <f>[1]!Table7_2[[#This Row],[optimum_policy]]</f>
        <v>1690</v>
      </c>
      <c r="M6498">
        <f>[1]!Table5_2[[#This Row],[consumer_cost]]</f>
        <v>39259619.078097999</v>
      </c>
      <c r="N6498">
        <f>[1]!Table3_2[[#This Row],[consume_real]]</f>
        <v>23230.5438331941</v>
      </c>
      <c r="O6498">
        <f>[1]!Table1_2[[#This Row],[consume_hat]]</f>
        <v>22880.8716470578</v>
      </c>
      <c r="P6498">
        <f>Table15[[#This Row],[price]]-Table15[[#This Row],[w]]</f>
        <v>-35.227619951386487</v>
      </c>
      <c r="Q6498">
        <f>[1]CPI!$A$10</f>
        <v>802.87238004861354</v>
      </c>
    </row>
    <row r="6499" spans="1:17" x14ac:dyDescent="0.25">
      <c r="A6499" s="1">
        <v>44546.75</v>
      </c>
      <c r="B6499" t="s">
        <v>6767</v>
      </c>
      <c r="C6499">
        <v>18</v>
      </c>
      <c r="D6499" t="s">
        <v>6785</v>
      </c>
      <c r="E6499">
        <v>30860.3</v>
      </c>
      <c r="F6499">
        <v>30855.59</v>
      </c>
      <c r="G6499">
        <v>841.7</v>
      </c>
      <c r="H6499">
        <v>804.00716910000006</v>
      </c>
      <c r="I6499">
        <f>[1]!Table11_2[[#This Row],[reward_real]]</f>
        <v>-10631465.9309</v>
      </c>
      <c r="J6499">
        <f>[1]!Table13_2[[#This Row],[reward_hat]]</f>
        <v>-9943652.9448496103</v>
      </c>
      <c r="K6499">
        <f>[1]!Table9_2[[#This Row],[retailer_benefit]]</f>
        <v>21429660.328341302</v>
      </c>
      <c r="L6499">
        <f>[1]!Table7_2[[#This Row],[optimum_policy]]</f>
        <v>1690</v>
      </c>
      <c r="M6499">
        <f>[1]!Table5_2[[#This Row],[consumer_cost]]</f>
        <v>42692592.190141298</v>
      </c>
      <c r="N6499">
        <f>[1]!Table3_2[[#This Row],[consume_real]]</f>
        <v>25261.888869906099</v>
      </c>
      <c r="O6499">
        <f>[1]!Table1_2[[#This Row],[consume_hat]]</f>
        <v>24735.234528733399</v>
      </c>
      <c r="P6499">
        <f>Table15[[#This Row],[price]]-Table15[[#This Row],[w]]</f>
        <v>-38.827619951386509</v>
      </c>
      <c r="Q6499">
        <f>[1]CPI!$A$10</f>
        <v>802.87238004861354</v>
      </c>
    </row>
    <row r="6500" spans="1:17" x14ac:dyDescent="0.25">
      <c r="A6500" s="1">
        <v>44546.791666666664</v>
      </c>
      <c r="B6500" t="s">
        <v>6767</v>
      </c>
      <c r="C6500">
        <v>19</v>
      </c>
      <c r="D6500" t="s">
        <v>6786</v>
      </c>
      <c r="E6500">
        <v>30969</v>
      </c>
      <c r="F6500">
        <v>31055.67</v>
      </c>
      <c r="G6500">
        <v>847.5</v>
      </c>
      <c r="H6500">
        <v>820.6748139</v>
      </c>
      <c r="I6500">
        <f>[1]!Table11_2[[#This Row],[reward_real]]</f>
        <v>-10774889.324999999</v>
      </c>
      <c r="J6500">
        <f>[1]!Table13_2[[#This Row],[reward_hat]]</f>
        <v>-10313530.250075901</v>
      </c>
      <c r="K6500">
        <f>[1]!Table9_2[[#This Row],[retailer_benefit]]</f>
        <v>21422641.3128318</v>
      </c>
      <c r="L6500">
        <f>[1]!Table7_2[[#This Row],[optimum_policy]]</f>
        <v>1690</v>
      </c>
      <c r="M6500">
        <f>[1]!Table5_2[[#This Row],[consumer_cost]]</f>
        <v>42972419.962831803</v>
      </c>
      <c r="N6500">
        <f>[1]!Table3_2[[#This Row],[consume_real]]</f>
        <v>25427.467433628299</v>
      </c>
      <c r="O6500">
        <f>[1]!Table1_2[[#This Row],[consume_hat]]</f>
        <v>25134.267739504499</v>
      </c>
      <c r="P6500">
        <f>Table15[[#This Row],[price]]-Table15[[#This Row],[w]]</f>
        <v>-44.627619951386464</v>
      </c>
      <c r="Q6500">
        <f>[1]CPI!$A$10</f>
        <v>802.87238004861354</v>
      </c>
    </row>
    <row r="6501" spans="1:17" x14ac:dyDescent="0.25">
      <c r="A6501" s="1">
        <v>44546.833333333336</v>
      </c>
      <c r="B6501" t="s">
        <v>6767</v>
      </c>
      <c r="C6501">
        <v>20</v>
      </c>
      <c r="D6501" t="s">
        <v>6787</v>
      </c>
      <c r="E6501">
        <v>30362.5</v>
      </c>
      <c r="F6501">
        <v>30476.79</v>
      </c>
      <c r="G6501">
        <v>852.5</v>
      </c>
      <c r="H6501">
        <v>832.93169820000003</v>
      </c>
      <c r="I6501">
        <f>[1]!Table11_2[[#This Row],[reward_real]]</f>
        <v>-10516810.9375</v>
      </c>
      <c r="J6501">
        <f>[1]!Table13_2[[#This Row],[reward_hat]]</f>
        <v>-10204534.512148499</v>
      </c>
      <c r="K6501">
        <f>[1]!Table9_2[[#This Row],[retailer_benefit]]</f>
        <v>21897172.333211102</v>
      </c>
      <c r="L6501">
        <f>[1]!Table7_2[[#This Row],[optimum_policy]]</f>
        <v>1740</v>
      </c>
      <c r="M6501">
        <f>[1]!Table5_2[[#This Row],[consumer_cost]]</f>
        <v>42930794.208211102</v>
      </c>
      <c r="N6501">
        <f>[1]!Table3_2[[#This Row],[consume_real]]</f>
        <v>24672.870234604099</v>
      </c>
      <c r="O6501">
        <f>[1]!Table1_2[[#This Row],[consume_hat]]</f>
        <v>24502.692198925201</v>
      </c>
      <c r="P6501">
        <f>Table15[[#This Row],[price]]-Table15[[#This Row],[w]]</f>
        <v>-49.627619951386464</v>
      </c>
      <c r="Q6501">
        <f>[1]CPI!$A$10</f>
        <v>802.87238004861354</v>
      </c>
    </row>
    <row r="6502" spans="1:17" x14ac:dyDescent="0.25">
      <c r="A6502" s="1">
        <v>44546.875</v>
      </c>
      <c r="B6502" t="s">
        <v>6767</v>
      </c>
      <c r="C6502">
        <v>21</v>
      </c>
      <c r="D6502" t="s">
        <v>6788</v>
      </c>
      <c r="E6502">
        <v>29680.400000000001</v>
      </c>
      <c r="F6502">
        <v>29829.93</v>
      </c>
      <c r="G6502">
        <v>832.8</v>
      </c>
      <c r="H6502">
        <v>830.27764420000005</v>
      </c>
      <c r="I6502">
        <f>[1]!Table11_2[[#This Row],[reward_real]]</f>
        <v>-9935573.2608000003</v>
      </c>
      <c r="J6502">
        <f>[1]!Table13_2[[#This Row],[reward_hat]]</f>
        <v>-9941236.12672038</v>
      </c>
      <c r="K6502">
        <f>[1]!Table9_2[[#This Row],[retailer_benefit]]</f>
        <v>21646378.6315988</v>
      </c>
      <c r="L6502">
        <f>[1]!Table7_2[[#This Row],[optimum_policy]]</f>
        <v>1740</v>
      </c>
      <c r="M6502">
        <f>[1]!Table5_2[[#This Row],[consumer_cost]]</f>
        <v>41517525.153198801</v>
      </c>
      <c r="N6502">
        <f>[1]!Table3_2[[#This Row],[consume_real]]</f>
        <v>23860.646639769398</v>
      </c>
      <c r="O6502">
        <f>[1]!Table1_2[[#This Row],[consume_hat]]</f>
        <v>23946.775384799999</v>
      </c>
      <c r="P6502">
        <f>Table15[[#This Row],[price]]-Table15[[#This Row],[w]]</f>
        <v>-29.927619951386419</v>
      </c>
      <c r="Q6502">
        <f>[1]CPI!$A$10</f>
        <v>802.87238004861354</v>
      </c>
    </row>
    <row r="6503" spans="1:17" x14ac:dyDescent="0.25">
      <c r="A6503" s="1">
        <v>44546.916666666664</v>
      </c>
      <c r="B6503" t="s">
        <v>6767</v>
      </c>
      <c r="C6503">
        <v>22</v>
      </c>
      <c r="D6503" t="s">
        <v>6789</v>
      </c>
      <c r="E6503">
        <v>28740.6</v>
      </c>
      <c r="F6503">
        <v>28974.880000000001</v>
      </c>
      <c r="G6503">
        <v>824.4</v>
      </c>
      <c r="H6503">
        <v>817.98342460000003</v>
      </c>
      <c r="I6503">
        <f>[1]!Table11_2[[#This Row],[reward_real]]</f>
        <v>-9607867.6175999995</v>
      </c>
      <c r="J6503">
        <f>[1]!Table13_2[[#This Row],[reward_hat]]</f>
        <v>-9576493.9776299894</v>
      </c>
      <c r="K6503">
        <f>[1]!Table9_2[[#This Row],[retailer_benefit]]</f>
        <v>20176055.821917899</v>
      </c>
      <c r="L6503">
        <f>[1]!Table7_2[[#This Row],[optimum_policy]]</f>
        <v>1690</v>
      </c>
      <c r="M6503">
        <f>[1]!Table5_2[[#This Row],[consumer_cost]]</f>
        <v>39391791.057117902</v>
      </c>
      <c r="N6503">
        <f>[1]!Table3_2[[#This Row],[consume_real]]</f>
        <v>23308.7521048034</v>
      </c>
      <c r="O6503">
        <f>[1]!Table1_2[[#This Row],[consume_hat]]</f>
        <v>23414.885167582699</v>
      </c>
      <c r="P6503">
        <f>Table15[[#This Row],[price]]-Table15[[#This Row],[w]]</f>
        <v>-21.527619951386441</v>
      </c>
      <c r="Q6503">
        <f>[1]CPI!$A$10</f>
        <v>802.87238004861354</v>
      </c>
    </row>
    <row r="6504" spans="1:17" x14ac:dyDescent="0.25">
      <c r="A6504" s="1">
        <v>44546.958333333336</v>
      </c>
      <c r="B6504" t="s">
        <v>6767</v>
      </c>
      <c r="C6504">
        <v>23</v>
      </c>
      <c r="D6504" t="s">
        <v>6790</v>
      </c>
      <c r="E6504">
        <v>27693.3</v>
      </c>
      <c r="F6504">
        <v>27795.61</v>
      </c>
      <c r="G6504">
        <v>827.2</v>
      </c>
      <c r="H6504">
        <v>808.78596679999998</v>
      </c>
      <c r="I6504">
        <f>[1]!Table11_2[[#This Row],[reward_real]]</f>
        <v>-9303508.7483999897</v>
      </c>
      <c r="J6504">
        <f>[1]!Table13_2[[#This Row],[reward_hat]]</f>
        <v>-9035900.3101615291</v>
      </c>
      <c r="K6504">
        <f>[1]!Table9_2[[#This Row],[retailer_benefit]]</f>
        <v>19407803.066052899</v>
      </c>
      <c r="L6504">
        <f>[1]!Table7_2[[#This Row],[optimum_policy]]</f>
        <v>1690</v>
      </c>
      <c r="M6504">
        <f>[1]!Table5_2[[#This Row],[consumer_cost]]</f>
        <v>38014820.562852897</v>
      </c>
      <c r="N6504">
        <f>[1]!Table3_2[[#This Row],[consume_real]]</f>
        <v>22493.976664409998</v>
      </c>
      <c r="O6504">
        <f>[1]!Table1_2[[#This Row],[consume_hat]]</f>
        <v>22344.354825414699</v>
      </c>
      <c r="P6504">
        <f>Table15[[#This Row],[price]]-Table15[[#This Row],[w]]</f>
        <v>-24.327619951386509</v>
      </c>
      <c r="Q6504">
        <f>[1]CPI!$A$10</f>
        <v>802.87238004861354</v>
      </c>
    </row>
    <row r="6505" spans="1:17" x14ac:dyDescent="0.25">
      <c r="A6505" s="1">
        <v>44547</v>
      </c>
      <c r="B6505" t="s">
        <v>6767</v>
      </c>
      <c r="C6505">
        <v>24</v>
      </c>
      <c r="D6505" t="s">
        <v>6791</v>
      </c>
      <c r="E6505">
        <v>26321.5</v>
      </c>
      <c r="F6505">
        <v>26460.2</v>
      </c>
      <c r="G6505">
        <v>799</v>
      </c>
      <c r="H6505">
        <v>781.74372540000002</v>
      </c>
      <c r="I6505">
        <f>[1]!Table11_2[[#This Row],[reward_real]]</f>
        <v>-8523164.9149999991</v>
      </c>
      <c r="J6505">
        <f>[1]!Table13_2[[#This Row],[reward_hat]]</f>
        <v>-8298680.7204768499</v>
      </c>
      <c r="K6505">
        <f>[1]!Table9_2[[#This Row],[retailer_benefit]]</f>
        <v>17942382.211551901</v>
      </c>
      <c r="L6505">
        <f>[1]!Table7_2[[#This Row],[optimum_policy]]</f>
        <v>1640</v>
      </c>
      <c r="M6505">
        <f>[1]!Table5_2[[#This Row],[consumer_cost]]</f>
        <v>34988712.041551903</v>
      </c>
      <c r="N6505">
        <f>[1]!Table3_2[[#This Row],[consume_real]]</f>
        <v>21334.580513141402</v>
      </c>
      <c r="O6505">
        <f>[1]!Table1_2[[#This Row],[consume_hat]]</f>
        <v>21231.205191254601</v>
      </c>
      <c r="P6505">
        <f>Table15[[#This Row],[price]]-Table15[[#This Row],[w]]</f>
        <v>3.872380048613536</v>
      </c>
      <c r="Q6505">
        <f>[1]CPI!$A$10</f>
        <v>802.87238004861354</v>
      </c>
    </row>
    <row r="6506" spans="1:17" x14ac:dyDescent="0.25">
      <c r="A6506" s="1">
        <v>44547.041666666664</v>
      </c>
      <c r="B6506" t="s">
        <v>6792</v>
      </c>
      <c r="C6506">
        <v>1</v>
      </c>
      <c r="D6506" t="s">
        <v>6793</v>
      </c>
      <c r="E6506">
        <v>24825.7</v>
      </c>
      <c r="F6506">
        <v>25022.22</v>
      </c>
      <c r="G6506">
        <v>768.3</v>
      </c>
      <c r="H6506">
        <v>781.69702959999995</v>
      </c>
      <c r="I6506">
        <f>[1]!Table11_2[[#This Row],[reward_real]]</f>
        <v>-7589142.0128999902</v>
      </c>
      <c r="J6506">
        <f>[1]!Table13_2[[#This Row],[reward_hat]]</f>
        <v>-7846999.4067103704</v>
      </c>
      <c r="K6506">
        <f>[1]!Table9_2[[#This Row],[retailer_benefit]]</f>
        <v>17221020.675894599</v>
      </c>
      <c r="L6506">
        <f>[1]!Table7_2[[#This Row],[optimum_policy]]</f>
        <v>1640</v>
      </c>
      <c r="M6506">
        <f>[1]!Table5_2[[#This Row],[consumer_cost]]</f>
        <v>32399304.7016946</v>
      </c>
      <c r="N6506">
        <f>[1]!Table3_2[[#This Row],[consume_real]]</f>
        <v>19755.6735985942</v>
      </c>
      <c r="O6506">
        <f>[1]!Table1_2[[#This Row],[consume_hat]]</f>
        <v>20076.830560452199</v>
      </c>
      <c r="P6506">
        <f>Table15[[#This Row],[price]]-Table15[[#This Row],[w]]</f>
        <v>34.572380048613581</v>
      </c>
      <c r="Q6506">
        <f>[1]CPI!$A$10</f>
        <v>802.87238004861354</v>
      </c>
    </row>
    <row r="6507" spans="1:17" x14ac:dyDescent="0.25">
      <c r="A6507" s="1">
        <v>44547.083333333336</v>
      </c>
      <c r="B6507" t="s">
        <v>6792</v>
      </c>
      <c r="C6507">
        <v>2</v>
      </c>
      <c r="D6507" t="s">
        <v>6794</v>
      </c>
      <c r="E6507">
        <v>23700.2</v>
      </c>
      <c r="F6507">
        <v>23996.080000000002</v>
      </c>
      <c r="G6507">
        <v>665.7</v>
      </c>
      <c r="H6507">
        <v>700.75230699999997</v>
      </c>
      <c r="I6507">
        <f>[1]!Table11_2[[#This Row],[reward_real]]</f>
        <v>-6237015.7325999998</v>
      </c>
      <c r="J6507">
        <f>[1]!Table13_2[[#This Row],[reward_hat]]</f>
        <v>-6811139.9992923196</v>
      </c>
      <c r="K6507">
        <f>[1]!Table9_2[[#This Row],[retailer_benefit]]</f>
        <v>14509001.8980086</v>
      </c>
      <c r="L6507">
        <f>[1]!Table7_2[[#This Row],[optimum_policy]]</f>
        <v>1440</v>
      </c>
      <c r="M6507">
        <f>[1]!Table5_2[[#This Row],[consumer_cost]]</f>
        <v>26983033.363208599</v>
      </c>
      <c r="N6507">
        <f>[1]!Table3_2[[#This Row],[consume_real]]</f>
        <v>18738.2176133393</v>
      </c>
      <c r="O6507">
        <f>[1]!Table1_2[[#This Row],[consume_hat]]</f>
        <v>19439.5078865383</v>
      </c>
      <c r="P6507">
        <f>Table15[[#This Row],[price]]-Table15[[#This Row],[w]]</f>
        <v>137.17238004861349</v>
      </c>
      <c r="Q6507">
        <f>[1]CPI!$A$10</f>
        <v>802.87238004861354</v>
      </c>
    </row>
    <row r="6508" spans="1:17" x14ac:dyDescent="0.25">
      <c r="A6508" s="1">
        <v>44547.125</v>
      </c>
      <c r="B6508" t="s">
        <v>6792</v>
      </c>
      <c r="C6508">
        <v>3</v>
      </c>
      <c r="D6508" t="s">
        <v>6795</v>
      </c>
      <c r="E6508">
        <v>22918.400000000001</v>
      </c>
      <c r="F6508">
        <v>23114.27</v>
      </c>
      <c r="G6508">
        <v>588.29999999999995</v>
      </c>
      <c r="H6508">
        <v>616.47593129999996</v>
      </c>
      <c r="I6508">
        <f>[1]!Table11_2[[#This Row],[reward_real]]</f>
        <v>-5294081.6447999999</v>
      </c>
      <c r="J6508">
        <f>[1]!Table13_2[[#This Row],[reward_hat]]</f>
        <v>-5723574.01618951</v>
      </c>
      <c r="K6508">
        <f>[1]!Table9_2[[#This Row],[retailer_benefit]]</f>
        <v>12629124.902791601</v>
      </c>
      <c r="L6508">
        <f>[1]!Table7_2[[#This Row],[optimum_policy]]</f>
        <v>1290</v>
      </c>
      <c r="M6508">
        <f>[1]!Table5_2[[#This Row],[consumer_cost]]</f>
        <v>23217288.1923916</v>
      </c>
      <c r="N6508">
        <f>[1]!Table3_2[[#This Row],[consume_real]]</f>
        <v>17997.8978235594</v>
      </c>
      <c r="O6508">
        <f>[1]!Table1_2[[#This Row],[consume_hat]]</f>
        <v>18568.686061525801</v>
      </c>
      <c r="P6508">
        <f>Table15[[#This Row],[price]]-Table15[[#This Row],[w]]</f>
        <v>214.57238004861358</v>
      </c>
      <c r="Q6508">
        <f>[1]CPI!$A$10</f>
        <v>802.87238004861354</v>
      </c>
    </row>
    <row r="6509" spans="1:17" x14ac:dyDescent="0.25">
      <c r="A6509" s="1">
        <v>44547.166666666664</v>
      </c>
      <c r="B6509" t="s">
        <v>6792</v>
      </c>
      <c r="C6509">
        <v>4</v>
      </c>
      <c r="D6509" t="s">
        <v>6796</v>
      </c>
      <c r="E6509">
        <v>22318.3</v>
      </c>
      <c r="F6509">
        <v>22677.82</v>
      </c>
      <c r="G6509">
        <v>569</v>
      </c>
      <c r="H6509">
        <v>594.085871</v>
      </c>
      <c r="I6509">
        <f>[1]!Table11_2[[#This Row],[reward_real]]</f>
        <v>-5001754.2130000005</v>
      </c>
      <c r="J6509">
        <f>[1]!Table13_2[[#This Row],[reward_hat]]</f>
        <v>-5417973.0317620402</v>
      </c>
      <c r="K6509">
        <f>[1]!Table9_2[[#This Row],[retailer_benefit]]</f>
        <v>11796755.9821546</v>
      </c>
      <c r="L6509">
        <f>[1]!Table7_2[[#This Row],[optimum_policy]]</f>
        <v>1240</v>
      </c>
      <c r="M6509">
        <f>[1]!Table5_2[[#This Row],[consumer_cost]]</f>
        <v>21800264.408154599</v>
      </c>
      <c r="N6509">
        <f>[1]!Table3_2[[#This Row],[consume_real]]</f>
        <v>17580.858393673101</v>
      </c>
      <c r="O6509">
        <f>[1]!Table1_2[[#This Row],[consume_hat]]</f>
        <v>18239.696637299301</v>
      </c>
      <c r="P6509">
        <f>Table15[[#This Row],[price]]-Table15[[#This Row],[w]]</f>
        <v>233.87238004861354</v>
      </c>
      <c r="Q6509">
        <f>[1]CPI!$A$10</f>
        <v>802.87238004861354</v>
      </c>
    </row>
    <row r="6510" spans="1:17" x14ac:dyDescent="0.25">
      <c r="A6510" s="1">
        <v>44547.208333333336</v>
      </c>
      <c r="B6510" t="s">
        <v>6792</v>
      </c>
      <c r="C6510">
        <v>5</v>
      </c>
      <c r="D6510" t="s">
        <v>6797</v>
      </c>
      <c r="E6510">
        <v>22380.9</v>
      </c>
      <c r="F6510">
        <v>22580.49</v>
      </c>
      <c r="G6510">
        <v>544.6</v>
      </c>
      <c r="H6510">
        <v>571.12557230000004</v>
      </c>
      <c r="I6510">
        <f>[1]!Table11_2[[#This Row],[reward_real]]</f>
        <v>-4794302.1125999996</v>
      </c>
      <c r="J6510">
        <f>[1]!Table13_2[[#This Row],[reward_hat]]</f>
        <v>-5190443.7326198397</v>
      </c>
      <c r="K6510">
        <f>[1]!Table9_2[[#This Row],[retailer_benefit]]</f>
        <v>11363358.734748499</v>
      </c>
      <c r="L6510">
        <f>[1]!Table7_2[[#This Row],[optimum_policy]]</f>
        <v>1190</v>
      </c>
      <c r="M6510">
        <f>[1]!Table5_2[[#This Row],[consumer_cost]]</f>
        <v>20951962.959948499</v>
      </c>
      <c r="N6510">
        <f>[1]!Table3_2[[#This Row],[consume_real]]</f>
        <v>17606.691562982</v>
      </c>
      <c r="O6510">
        <f>[1]!Table1_2[[#This Row],[consume_hat]]</f>
        <v>18176.190961894899</v>
      </c>
      <c r="P6510">
        <f>Table15[[#This Row],[price]]-Table15[[#This Row],[w]]</f>
        <v>258.27238004861351</v>
      </c>
      <c r="Q6510">
        <f>[1]CPI!$A$10</f>
        <v>802.87238004861354</v>
      </c>
    </row>
    <row r="6511" spans="1:17" x14ac:dyDescent="0.25">
      <c r="A6511" s="1">
        <v>44547.25</v>
      </c>
      <c r="B6511" t="s">
        <v>6792</v>
      </c>
      <c r="C6511">
        <v>6</v>
      </c>
      <c r="D6511" t="s">
        <v>6798</v>
      </c>
      <c r="E6511">
        <v>22397.9</v>
      </c>
      <c r="F6511">
        <v>22583.61</v>
      </c>
      <c r="G6511">
        <v>548.70000000000005</v>
      </c>
      <c r="H6511">
        <v>579.27046580000001</v>
      </c>
      <c r="I6511">
        <f>[1]!Table11_2[[#This Row],[reward_real]]</f>
        <v>-4852124.2707000002</v>
      </c>
      <c r="J6511">
        <f>[1]!Table13_2[[#This Row],[reward_hat]]</f>
        <v>-5299686.15662794</v>
      </c>
      <c r="K6511">
        <f>[1]!Table9_2[[#This Row],[retailer_benefit]]</f>
        <v>11341962.073263699</v>
      </c>
      <c r="L6511">
        <f>[1]!Table7_2[[#This Row],[optimum_policy]]</f>
        <v>1190</v>
      </c>
      <c r="M6511">
        <f>[1]!Table5_2[[#This Row],[consumer_cost]]</f>
        <v>21046210.614663702</v>
      </c>
      <c r="N6511">
        <f>[1]!Table3_2[[#This Row],[consume_real]]</f>
        <v>17685.8912728266</v>
      </c>
      <c r="O6511">
        <f>[1]!Table1_2[[#This Row],[consume_hat]]</f>
        <v>18297.795138998201</v>
      </c>
      <c r="P6511">
        <f>Table15[[#This Row],[price]]-Table15[[#This Row],[w]]</f>
        <v>254.17238004861349</v>
      </c>
      <c r="Q6511">
        <f>[1]CPI!$A$10</f>
        <v>802.87238004861354</v>
      </c>
    </row>
    <row r="6512" spans="1:17" x14ac:dyDescent="0.25">
      <c r="A6512" s="1">
        <v>44547.291666666664</v>
      </c>
      <c r="B6512" t="s">
        <v>6792</v>
      </c>
      <c r="C6512">
        <v>7</v>
      </c>
      <c r="D6512" t="s">
        <v>6799</v>
      </c>
      <c r="E6512">
        <v>22487.8</v>
      </c>
      <c r="F6512">
        <v>22317.88</v>
      </c>
      <c r="G6512">
        <v>576.29999999999995</v>
      </c>
      <c r="H6512">
        <v>593.84097139999994</v>
      </c>
      <c r="I6512">
        <f>[1]!Table11_2[[#This Row],[reward_real]]</f>
        <v>-5136595.8125999998</v>
      </c>
      <c r="J6512">
        <f>[1]!Table13_2[[#This Row],[reward_hat]]</f>
        <v>-5328754.7996670501</v>
      </c>
      <c r="K6512">
        <f>[1]!Table9_2[[#This Row],[retailer_benefit]]</f>
        <v>11831194.3113747</v>
      </c>
      <c r="L6512">
        <f>[1]!Table7_2[[#This Row],[optimum_policy]]</f>
        <v>1240</v>
      </c>
      <c r="M6512">
        <f>[1]!Table5_2[[#This Row],[consumer_cost]]</f>
        <v>22104385.936574701</v>
      </c>
      <c r="N6512">
        <f>[1]!Table3_2[[#This Row],[consume_real]]</f>
        <v>17826.117690785999</v>
      </c>
      <c r="O6512">
        <f>[1]!Table1_2[[#This Row],[consume_hat]]</f>
        <v>17946.740142408999</v>
      </c>
      <c r="P6512">
        <f>Table15[[#This Row],[price]]-Table15[[#This Row],[w]]</f>
        <v>226.57238004861358</v>
      </c>
      <c r="Q6512">
        <f>[1]CPI!$A$10</f>
        <v>802.87238004861354</v>
      </c>
    </row>
    <row r="6513" spans="1:17" x14ac:dyDescent="0.25">
      <c r="A6513" s="1">
        <v>44547.333333333336</v>
      </c>
      <c r="B6513" t="s">
        <v>6792</v>
      </c>
      <c r="C6513">
        <v>8</v>
      </c>
      <c r="D6513" t="s">
        <v>6800</v>
      </c>
      <c r="E6513">
        <v>22082.400000000001</v>
      </c>
      <c r="F6513">
        <v>22060.66</v>
      </c>
      <c r="G6513">
        <v>688.8</v>
      </c>
      <c r="H6513">
        <v>691.22449129999995</v>
      </c>
      <c r="I6513">
        <f>[1]!Table11_2[[#This Row],[reward_real]]</f>
        <v>-6112231.6607999904</v>
      </c>
      <c r="J6513">
        <f>[1]!Table13_2[[#This Row],[reward_hat]]</f>
        <v>-6137770.8709435798</v>
      </c>
      <c r="K6513">
        <f>[1]!Table9_2[[#This Row],[retailer_benefit]]</f>
        <v>13331905.9918494</v>
      </c>
      <c r="L6513">
        <f>[1]!Table7_2[[#This Row],[optimum_policy]]</f>
        <v>1440</v>
      </c>
      <c r="M6513">
        <f>[1]!Table5_2[[#This Row],[consumer_cost]]</f>
        <v>25556369.313449401</v>
      </c>
      <c r="N6513">
        <f>[1]!Table3_2[[#This Row],[consume_real]]</f>
        <v>17747.478689895401</v>
      </c>
      <c r="O6513">
        <f>[1]!Table1_2[[#This Row],[consume_hat]]</f>
        <v>17759.124418056301</v>
      </c>
      <c r="P6513">
        <f>Table15[[#This Row],[price]]-Table15[[#This Row],[w]]</f>
        <v>114.07238004861358</v>
      </c>
      <c r="Q6513">
        <f>[1]CPI!$A$10</f>
        <v>802.87238004861354</v>
      </c>
    </row>
    <row r="6514" spans="1:17" x14ac:dyDescent="0.25">
      <c r="A6514" s="1">
        <v>44547.375</v>
      </c>
      <c r="B6514" t="s">
        <v>6792</v>
      </c>
      <c r="C6514">
        <v>9</v>
      </c>
      <c r="D6514" t="s">
        <v>6801</v>
      </c>
      <c r="E6514">
        <v>22411.599999999999</v>
      </c>
      <c r="F6514">
        <v>22607.63</v>
      </c>
      <c r="G6514">
        <v>813.7</v>
      </c>
      <c r="H6514">
        <v>806.17907549999995</v>
      </c>
      <c r="I6514">
        <f>[1]!Table11_2[[#This Row],[reward_real]]</f>
        <v>-7350623.8027999997</v>
      </c>
      <c r="J6514">
        <f>[1]!Table13_2[[#This Row],[reward_hat]]</f>
        <v>-7314600.4457753003</v>
      </c>
      <c r="K6514">
        <f>[1]!Table9_2[[#This Row],[retailer_benefit]]</f>
        <v>15832251.78418</v>
      </c>
      <c r="L6514">
        <f>[1]!Table7_2[[#This Row],[optimum_policy]]</f>
        <v>1690</v>
      </c>
      <c r="M6514">
        <f>[1]!Table5_2[[#This Row],[consumer_cost]]</f>
        <v>30533499.38978</v>
      </c>
      <c r="N6514">
        <f>[1]!Table3_2[[#This Row],[consume_real]]</f>
        <v>18067.159402236601</v>
      </c>
      <c r="O6514">
        <f>[1]!Table1_2[[#This Row],[consume_hat]]</f>
        <v>18146.3415964577</v>
      </c>
      <c r="P6514">
        <f>Table15[[#This Row],[price]]-Table15[[#This Row],[w]]</f>
        <v>-10.827619951386509</v>
      </c>
      <c r="Q6514">
        <f>[1]CPI!$A$10</f>
        <v>802.87238004861354</v>
      </c>
    </row>
    <row r="6515" spans="1:17" x14ac:dyDescent="0.25">
      <c r="A6515" s="1">
        <v>44547.416666666664</v>
      </c>
      <c r="B6515" t="s">
        <v>6792</v>
      </c>
      <c r="C6515">
        <v>10</v>
      </c>
      <c r="D6515" t="s">
        <v>6802</v>
      </c>
      <c r="E6515">
        <v>23086.2</v>
      </c>
      <c r="F6515">
        <v>23130.27</v>
      </c>
      <c r="G6515">
        <v>824.5</v>
      </c>
      <c r="H6515">
        <v>797.41355720000001</v>
      </c>
      <c r="I6515">
        <f>[1]!Table11_2[[#This Row],[reward_real]]</f>
        <v>-7822874.301</v>
      </c>
      <c r="J6515">
        <f>[1]!Table13_2[[#This Row],[reward_hat]]</f>
        <v>-7468162.7670867303</v>
      </c>
      <c r="K6515">
        <f>[1]!Table9_2[[#This Row],[retailer_benefit]]</f>
        <v>15474964.202463301</v>
      </c>
      <c r="L6515">
        <f>[1]!Table7_2[[#This Row],[optimum_policy]]</f>
        <v>1640</v>
      </c>
      <c r="M6515">
        <f>[1]!Table5_2[[#This Row],[consumer_cost]]</f>
        <v>31120712.804463301</v>
      </c>
      <c r="N6515">
        <f>[1]!Table3_2[[#This Row],[consume_real]]</f>
        <v>18976.044392965399</v>
      </c>
      <c r="O6515">
        <f>[1]!Table1_2[[#This Row],[consume_hat]]</f>
        <v>18730.965129975699</v>
      </c>
      <c r="P6515">
        <f>Table15[[#This Row],[price]]-Table15[[#This Row],[w]]</f>
        <v>-21.627619951386464</v>
      </c>
      <c r="Q6515">
        <f>[1]CPI!$A$10</f>
        <v>802.87238004861354</v>
      </c>
    </row>
    <row r="6516" spans="1:17" x14ac:dyDescent="0.25">
      <c r="A6516" s="1">
        <v>44547.458333333336</v>
      </c>
      <c r="B6516" t="s">
        <v>6792</v>
      </c>
      <c r="C6516">
        <v>11</v>
      </c>
      <c r="D6516" t="s">
        <v>6803</v>
      </c>
      <c r="E6516">
        <v>24104.799999999999</v>
      </c>
      <c r="F6516">
        <v>24174.85</v>
      </c>
      <c r="G6516">
        <v>833.7</v>
      </c>
      <c r="H6516">
        <v>793.18573939999999</v>
      </c>
      <c r="I6516">
        <f>[1]!Table11_2[[#This Row],[reward_real]]</f>
        <v>-8298872.8584000003</v>
      </c>
      <c r="J6516">
        <f>[1]!Table13_2[[#This Row],[reward_hat]]</f>
        <v>-7745128.4412093004</v>
      </c>
      <c r="K6516">
        <f>[1]!Table9_2[[#This Row],[retailer_benefit]]</f>
        <v>16052251.854930799</v>
      </c>
      <c r="L6516">
        <f>[1]!Table7_2[[#This Row],[optimum_policy]]</f>
        <v>1640</v>
      </c>
      <c r="M6516">
        <f>[1]!Table5_2[[#This Row],[consumer_cost]]</f>
        <v>32649997.5717308</v>
      </c>
      <c r="N6516">
        <f>[1]!Table3_2[[#This Row],[consume_real]]</f>
        <v>19908.535104713901</v>
      </c>
      <c r="O6516">
        <f>[1]!Table1_2[[#This Row],[consume_hat]]</f>
        <v>19529.167144691499</v>
      </c>
      <c r="P6516">
        <f>Table15[[#This Row],[price]]-Table15[[#This Row],[w]]</f>
        <v>-30.827619951386509</v>
      </c>
      <c r="Q6516">
        <f>[1]CPI!$A$10</f>
        <v>802.87238004861354</v>
      </c>
    </row>
    <row r="6517" spans="1:17" x14ac:dyDescent="0.25">
      <c r="A6517" s="1">
        <v>44547.5</v>
      </c>
      <c r="B6517" t="s">
        <v>6792</v>
      </c>
      <c r="C6517">
        <v>12</v>
      </c>
      <c r="D6517" t="s">
        <v>6804</v>
      </c>
      <c r="E6517">
        <v>25064.7</v>
      </c>
      <c r="F6517">
        <v>24908.240000000002</v>
      </c>
      <c r="G6517">
        <v>821.9</v>
      </c>
      <c r="H6517">
        <v>790.4680449</v>
      </c>
      <c r="I6517">
        <f>[1]!Table11_2[[#This Row],[reward_real]]</f>
        <v>-8454849.6687000003</v>
      </c>
      <c r="J6517">
        <f>[1]!Table13_2[[#This Row],[reward_hat]]</f>
        <v>-7940152.7626139596</v>
      </c>
      <c r="K6517">
        <f>[1]!Table9_2[[#This Row],[retailer_benefit]]</f>
        <v>16831518.466877799</v>
      </c>
      <c r="L6517">
        <f>[1]!Table7_2[[#This Row],[optimum_policy]]</f>
        <v>1640</v>
      </c>
      <c r="M6517">
        <f>[1]!Table5_2[[#This Row],[consumer_cost]]</f>
        <v>33741217.804277897</v>
      </c>
      <c r="N6517">
        <f>[1]!Table3_2[[#This Row],[consume_real]]</f>
        <v>20573.913295291401</v>
      </c>
      <c r="O6517">
        <f>[1]!Table1_2[[#This Row],[consume_hat]]</f>
        <v>20089.750152853299</v>
      </c>
      <c r="P6517">
        <f>Table15[[#This Row],[price]]-Table15[[#This Row],[w]]</f>
        <v>-19.027619951386441</v>
      </c>
      <c r="Q6517">
        <f>[1]CPI!$A$10</f>
        <v>802.87238004861354</v>
      </c>
    </row>
    <row r="6518" spans="1:17" x14ac:dyDescent="0.25">
      <c r="A6518" s="1">
        <v>44547.541666666664</v>
      </c>
      <c r="B6518" t="s">
        <v>6792</v>
      </c>
      <c r="C6518">
        <v>13</v>
      </c>
      <c r="D6518" t="s">
        <v>6805</v>
      </c>
      <c r="E6518">
        <v>25356.3</v>
      </c>
      <c r="F6518">
        <v>24794.02</v>
      </c>
      <c r="G6518">
        <v>815.8</v>
      </c>
      <c r="H6518">
        <v>791.18959410000002</v>
      </c>
      <c r="I6518">
        <f>[1]!Table11_2[[#This Row],[reward_real]]</f>
        <v>-8461955.1486000009</v>
      </c>
      <c r="J6518">
        <f>[1]!Table13_2[[#This Row],[reward_hat]]</f>
        <v>-7914297.3138629803</v>
      </c>
      <c r="K6518">
        <f>[1]!Table9_2[[#This Row],[retailer_benefit]]</f>
        <v>17098169.731493302</v>
      </c>
      <c r="L6518">
        <f>[1]!Table7_2[[#This Row],[optimum_policy]]</f>
        <v>1640</v>
      </c>
      <c r="M6518">
        <f>[1]!Table5_2[[#This Row],[consumer_cost]]</f>
        <v>34022080.028693303</v>
      </c>
      <c r="N6518">
        <f>[1]!Table3_2[[#This Row],[consume_real]]</f>
        <v>20745.1707492032</v>
      </c>
      <c r="O6518">
        <f>[1]!Table1_2[[#This Row],[consume_hat]]</f>
        <v>20006.070284039099</v>
      </c>
      <c r="P6518">
        <f>Table15[[#This Row],[price]]-Table15[[#This Row],[w]]</f>
        <v>-12.927619951386419</v>
      </c>
      <c r="Q6518">
        <f>[1]CPI!$A$10</f>
        <v>802.87238004861354</v>
      </c>
    </row>
    <row r="6519" spans="1:17" x14ac:dyDescent="0.25">
      <c r="A6519" s="1">
        <v>44547.583333333336</v>
      </c>
      <c r="B6519" t="s">
        <v>6792</v>
      </c>
      <c r="C6519">
        <v>14</v>
      </c>
      <c r="D6519" t="s">
        <v>6806</v>
      </c>
      <c r="E6519">
        <v>24742.400000000001</v>
      </c>
      <c r="F6519">
        <v>24502.28</v>
      </c>
      <c r="G6519">
        <v>823.8</v>
      </c>
      <c r="H6519">
        <v>797.35044100000005</v>
      </c>
      <c r="I6519">
        <f>[1]!Table11_2[[#This Row],[reward_real]]</f>
        <v>-8373867.3408000004</v>
      </c>
      <c r="J6519">
        <f>[1]!Table13_2[[#This Row],[reward_hat]]</f>
        <v>-7910236.6927177096</v>
      </c>
      <c r="K6519">
        <f>[1]!Table9_2[[#This Row],[retailer_benefit]]</f>
        <v>16593227.7823766</v>
      </c>
      <c r="L6519">
        <f>[1]!Table7_2[[#This Row],[optimum_policy]]</f>
        <v>1640</v>
      </c>
      <c r="M6519">
        <f>[1]!Table5_2[[#This Row],[consumer_cost]]</f>
        <v>33340962.463976599</v>
      </c>
      <c r="N6519">
        <f>[1]!Table3_2[[#This Row],[consume_real]]</f>
        <v>20329.855160961401</v>
      </c>
      <c r="O6519">
        <f>[1]!Table1_2[[#This Row],[consume_hat]]</f>
        <v>19841.305117046999</v>
      </c>
      <c r="P6519">
        <f>Table15[[#This Row],[price]]-Table15[[#This Row],[w]]</f>
        <v>-20.927619951386419</v>
      </c>
      <c r="Q6519">
        <f>[1]CPI!$A$10</f>
        <v>802.87238004861354</v>
      </c>
    </row>
    <row r="6520" spans="1:17" x14ac:dyDescent="0.25">
      <c r="A6520" s="1">
        <v>44547.625</v>
      </c>
      <c r="B6520" t="s">
        <v>6792</v>
      </c>
      <c r="C6520">
        <v>15</v>
      </c>
      <c r="D6520" t="s">
        <v>6807</v>
      </c>
      <c r="E6520">
        <v>24435.1</v>
      </c>
      <c r="F6520">
        <v>24263.279999999999</v>
      </c>
      <c r="G6520">
        <v>831.2</v>
      </c>
      <c r="H6520">
        <v>793.55484039999999</v>
      </c>
      <c r="I6520">
        <f>[1]!Table11_2[[#This Row],[reward_real]]</f>
        <v>-8376547.76079999</v>
      </c>
      <c r="J6520">
        <f>[1]!Table13_2[[#This Row],[reward_hat]]</f>
        <v>-7778743.4115079204</v>
      </c>
      <c r="K6520">
        <f>[1]!Table9_2[[#This Row],[retailer_benefit]]</f>
        <v>16301616.5277551</v>
      </c>
      <c r="L6520">
        <f>[1]!Table7_2[[#This Row],[optimum_policy]]</f>
        <v>1640</v>
      </c>
      <c r="M6520">
        <f>[1]!Table5_2[[#This Row],[consumer_cost]]</f>
        <v>33054712.049355101</v>
      </c>
      <c r="N6520">
        <f>[1]!Table3_2[[#This Row],[consume_real]]</f>
        <v>20155.312225216501</v>
      </c>
      <c r="O6520">
        <f>[1]!Table1_2[[#This Row],[consume_hat]]</f>
        <v>19604.803639938102</v>
      </c>
      <c r="P6520">
        <f>Table15[[#This Row],[price]]-Table15[[#This Row],[w]]</f>
        <v>-28.327619951386509</v>
      </c>
      <c r="Q6520">
        <f>[1]CPI!$A$10</f>
        <v>802.87238004861354</v>
      </c>
    </row>
    <row r="6521" spans="1:17" x14ac:dyDescent="0.25">
      <c r="A6521" s="1">
        <v>44547.666666666664</v>
      </c>
      <c r="B6521" t="s">
        <v>6792</v>
      </c>
      <c r="C6521">
        <v>16</v>
      </c>
      <c r="D6521" t="s">
        <v>6808</v>
      </c>
      <c r="E6521">
        <v>24290.6</v>
      </c>
      <c r="F6521">
        <v>24163.279999999999</v>
      </c>
      <c r="G6521">
        <v>849.7</v>
      </c>
      <c r="H6521">
        <v>797.60809329999995</v>
      </c>
      <c r="I6521">
        <f>[1]!Table11_2[[#This Row],[reward_real]]</f>
        <v>-8592143.9037999995</v>
      </c>
      <c r="J6521">
        <f>[1]!Table13_2[[#This Row],[reward_hat]]</f>
        <v>-7804468.2081904104</v>
      </c>
      <c r="K6521">
        <f>[1]!Table9_2[[#This Row],[retailer_benefit]]</f>
        <v>15982985.352884799</v>
      </c>
      <c r="L6521">
        <f>[1]!Table7_2[[#This Row],[optimum_policy]]</f>
        <v>1640</v>
      </c>
      <c r="M6521">
        <f>[1]!Table5_2[[#This Row],[consumer_cost]]</f>
        <v>33167273.160484798</v>
      </c>
      <c r="N6521">
        <f>[1]!Table3_2[[#This Row],[consume_real]]</f>
        <v>20223.947049076101</v>
      </c>
      <c r="O6521">
        <f>[1]!Table1_2[[#This Row],[consume_hat]]</f>
        <v>19569.681586323299</v>
      </c>
      <c r="P6521">
        <f>Table15[[#This Row],[price]]-Table15[[#This Row],[w]]</f>
        <v>-46.827619951386509</v>
      </c>
      <c r="Q6521">
        <f>[1]CPI!$A$10</f>
        <v>802.87238004861354</v>
      </c>
    </row>
    <row r="6522" spans="1:17" x14ac:dyDescent="0.25">
      <c r="A6522" s="1">
        <v>44547.708333333336</v>
      </c>
      <c r="B6522" t="s">
        <v>6792</v>
      </c>
      <c r="C6522">
        <v>17</v>
      </c>
      <c r="D6522" t="s">
        <v>6809</v>
      </c>
      <c r="E6522">
        <v>25428.2</v>
      </c>
      <c r="F6522">
        <v>25192.43</v>
      </c>
      <c r="G6522">
        <v>846.5</v>
      </c>
      <c r="H6522">
        <v>801.6279538</v>
      </c>
      <c r="I6522">
        <f>[1]!Table11_2[[#This Row],[reward_real]]</f>
        <v>-8832103.8469999991</v>
      </c>
      <c r="J6522">
        <f>[1]!Table13_2[[#This Row],[reward_hat]]</f>
        <v>-8083255.5032203803</v>
      </c>
      <c r="K6522">
        <f>[1]!Table9_2[[#This Row],[retailer_benefit]]</f>
        <v>17601605.658463001</v>
      </c>
      <c r="L6522">
        <f>[1]!Table7_2[[#This Row],[optimum_policy]]</f>
        <v>1690</v>
      </c>
      <c r="M6522">
        <f>[1]!Table5_2[[#This Row],[consumer_cost]]</f>
        <v>35265813.352463</v>
      </c>
      <c r="N6522">
        <f>[1]!Table3_2[[#This Row],[consume_real]]</f>
        <v>20867.345178972198</v>
      </c>
      <c r="O6522">
        <f>[1]!Table1_2[[#This Row],[consume_hat]]</f>
        <v>20167.099874368301</v>
      </c>
      <c r="P6522">
        <f>Table15[[#This Row],[price]]-Table15[[#This Row],[w]]</f>
        <v>-43.627619951386464</v>
      </c>
      <c r="Q6522">
        <f>[1]CPI!$A$10</f>
        <v>802.87238004861354</v>
      </c>
    </row>
    <row r="6523" spans="1:17" x14ac:dyDescent="0.25">
      <c r="A6523" s="1">
        <v>44547.75</v>
      </c>
      <c r="B6523" t="s">
        <v>6792</v>
      </c>
      <c r="C6523">
        <v>18</v>
      </c>
      <c r="D6523" t="s">
        <v>6810</v>
      </c>
      <c r="E6523">
        <v>28049.4</v>
      </c>
      <c r="F6523">
        <v>27992.21</v>
      </c>
      <c r="G6523">
        <v>837.3</v>
      </c>
      <c r="H6523">
        <v>799.44821460000003</v>
      </c>
      <c r="I6523">
        <f>[1]!Table11_2[[#This Row],[reward_real]]</f>
        <v>-9716508.5057999995</v>
      </c>
      <c r="J6523">
        <f>[1]!Table13_2[[#This Row],[reward_hat]]</f>
        <v>-9071559.9650296308</v>
      </c>
      <c r="K6523">
        <f>[1]!Table9_2[[#This Row],[retailer_benefit]]</f>
        <v>18629980.598604199</v>
      </c>
      <c r="L6523">
        <f>[1]!Table7_2[[#This Row],[optimum_policy]]</f>
        <v>1640</v>
      </c>
      <c r="M6523">
        <f>[1]!Table5_2[[#This Row],[consumer_cost]]</f>
        <v>38062997.610204197</v>
      </c>
      <c r="N6523">
        <f>[1]!Table3_2[[#This Row],[consume_real]]</f>
        <v>23209.144884270801</v>
      </c>
      <c r="O6523">
        <f>[1]!Table1_2[[#This Row],[consume_hat]]</f>
        <v>22694.553066759701</v>
      </c>
      <c r="P6523">
        <f>Table15[[#This Row],[price]]-Table15[[#This Row],[w]]</f>
        <v>-34.427619951386419</v>
      </c>
      <c r="Q6523">
        <f>[1]CPI!$A$10</f>
        <v>802.87238004861354</v>
      </c>
    </row>
    <row r="6524" spans="1:17" x14ac:dyDescent="0.25">
      <c r="A6524" s="1">
        <v>44547.791666666664</v>
      </c>
      <c r="B6524" t="s">
        <v>6792</v>
      </c>
      <c r="C6524">
        <v>19</v>
      </c>
      <c r="D6524" t="s">
        <v>6811</v>
      </c>
      <c r="E6524">
        <v>28450.3</v>
      </c>
      <c r="F6524">
        <v>28654.52</v>
      </c>
      <c r="G6524">
        <v>847</v>
      </c>
      <c r="H6524">
        <v>810.15935930000001</v>
      </c>
      <c r="I6524">
        <f>[1]!Table11_2[[#This Row],[reward_real]]</f>
        <v>-9890177.7890000008</v>
      </c>
      <c r="J6524">
        <f>[1]!Table13_2[[#This Row],[reward_hat]]</f>
        <v>-9338336.7712056004</v>
      </c>
      <c r="K6524">
        <f>[1]!Table9_2[[#This Row],[retailer_benefit]]</f>
        <v>19686941.856262099</v>
      </c>
      <c r="L6524">
        <f>[1]!Table7_2[[#This Row],[optimum_policy]]</f>
        <v>1690</v>
      </c>
      <c r="M6524">
        <f>[1]!Table5_2[[#This Row],[consumer_cost]]</f>
        <v>39467297.434262097</v>
      </c>
      <c r="N6524">
        <f>[1]!Table3_2[[#This Row],[consume_real]]</f>
        <v>23353.430434474601</v>
      </c>
      <c r="O6524">
        <f>[1]!Table1_2[[#This Row],[consume_hat]]</f>
        <v>23053.0861954629</v>
      </c>
      <c r="P6524">
        <f>Table15[[#This Row],[price]]-Table15[[#This Row],[w]]</f>
        <v>-44.127619951386464</v>
      </c>
      <c r="Q6524">
        <f>[1]CPI!$A$10</f>
        <v>802.87238004861354</v>
      </c>
    </row>
    <row r="6525" spans="1:17" x14ac:dyDescent="0.25">
      <c r="A6525" s="1">
        <v>44547.833333333336</v>
      </c>
      <c r="B6525" t="s">
        <v>6792</v>
      </c>
      <c r="C6525">
        <v>20</v>
      </c>
      <c r="D6525" t="s">
        <v>6812</v>
      </c>
      <c r="E6525">
        <v>28286</v>
      </c>
      <c r="F6525">
        <v>28509.73</v>
      </c>
      <c r="G6525">
        <v>844.2</v>
      </c>
      <c r="H6525">
        <v>818.69891110000003</v>
      </c>
      <c r="I6525">
        <f>[1]!Table11_2[[#This Row],[reward_real]]</f>
        <v>-9786333.7080000006</v>
      </c>
      <c r="J6525">
        <f>[1]!Table13_2[[#This Row],[reward_hat]]</f>
        <v>-9434792.1627273895</v>
      </c>
      <c r="K6525">
        <f>[1]!Table9_2[[#This Row],[retailer_benefit]]</f>
        <v>19609763.208307002</v>
      </c>
      <c r="L6525">
        <f>[1]!Table7_2[[#This Row],[optimum_policy]]</f>
        <v>1690</v>
      </c>
      <c r="M6525">
        <f>[1]!Table5_2[[#This Row],[consumer_cost]]</f>
        <v>39182430.624306999</v>
      </c>
      <c r="N6525">
        <f>[1]!Table3_2[[#This Row],[consume_real]]</f>
        <v>23184.8701918976</v>
      </c>
      <c r="O6525">
        <f>[1]!Table1_2[[#This Row],[consume_hat]]</f>
        <v>23048.258729311201</v>
      </c>
      <c r="P6525">
        <f>Table15[[#This Row],[price]]-Table15[[#This Row],[w]]</f>
        <v>-41.327619951386509</v>
      </c>
      <c r="Q6525">
        <f>[1]CPI!$A$10</f>
        <v>802.87238004861354</v>
      </c>
    </row>
    <row r="6526" spans="1:17" x14ac:dyDescent="0.25">
      <c r="A6526" s="1">
        <v>44547.875</v>
      </c>
      <c r="B6526" t="s">
        <v>6792</v>
      </c>
      <c r="C6526">
        <v>21</v>
      </c>
      <c r="D6526" t="s">
        <v>6813</v>
      </c>
      <c r="E6526">
        <v>27911.7</v>
      </c>
      <c r="F6526">
        <v>28193.09</v>
      </c>
      <c r="G6526">
        <v>837.9</v>
      </c>
      <c r="H6526">
        <v>822.10221490000004</v>
      </c>
      <c r="I6526">
        <f>[1]!Table11_2[[#This Row],[reward_real]]</f>
        <v>-9553086.3537000008</v>
      </c>
      <c r="J6526">
        <f>[1]!Table13_2[[#This Row],[reward_hat]]</f>
        <v>-9386616.0336622708</v>
      </c>
      <c r="K6526">
        <f>[1]!Table9_2[[#This Row],[retailer_benefit]]</f>
        <v>19429967.494898599</v>
      </c>
      <c r="L6526">
        <f>[1]!Table7_2[[#This Row],[optimum_policy]]</f>
        <v>1690</v>
      </c>
      <c r="M6526">
        <f>[1]!Table5_2[[#This Row],[consumer_cost]]</f>
        <v>38536140.202298597</v>
      </c>
      <c r="N6526">
        <f>[1]!Table3_2[[#This Row],[consume_real]]</f>
        <v>22802.449823845302</v>
      </c>
      <c r="O6526">
        <f>[1]!Table1_2[[#This Row],[consume_hat]]</f>
        <v>22835.6422443806</v>
      </c>
      <c r="P6526">
        <f>Table15[[#This Row],[price]]-Table15[[#This Row],[w]]</f>
        <v>-35.027619951386441</v>
      </c>
      <c r="Q6526">
        <f>[1]CPI!$A$10</f>
        <v>802.87238004861354</v>
      </c>
    </row>
    <row r="6527" spans="1:17" x14ac:dyDescent="0.25">
      <c r="A6527" s="1">
        <v>44547.916666666664</v>
      </c>
      <c r="B6527" t="s">
        <v>6792</v>
      </c>
      <c r="C6527">
        <v>22</v>
      </c>
      <c r="D6527" t="s">
        <v>6814</v>
      </c>
      <c r="E6527">
        <v>27477.3</v>
      </c>
      <c r="F6527">
        <v>27691.68</v>
      </c>
      <c r="G6527">
        <v>827.1</v>
      </c>
      <c r="H6527">
        <v>806.95375449999995</v>
      </c>
      <c r="I6527">
        <f>[1]!Table11_2[[#This Row],[reward_real]]</f>
        <v>-9229322.8196999896</v>
      </c>
      <c r="J6527">
        <f>[1]!Table13_2[[#This Row],[reward_hat]]</f>
        <v>-8972179.5071638804</v>
      </c>
      <c r="K6527">
        <f>[1]!Table9_2[[#This Row],[retailer_benefit]]</f>
        <v>19257605.274136402</v>
      </c>
      <c r="L6527">
        <f>[1]!Table7_2[[#This Row],[optimum_policy]]</f>
        <v>1690</v>
      </c>
      <c r="M6527">
        <f>[1]!Table5_2[[#This Row],[consumer_cost]]</f>
        <v>37716250.9135364</v>
      </c>
      <c r="N6527">
        <f>[1]!Table3_2[[#This Row],[consume_real]]</f>
        <v>22317.3082328618</v>
      </c>
      <c r="O6527">
        <f>[1]!Table1_2[[#This Row],[consume_hat]]</f>
        <v>22237.159086644398</v>
      </c>
      <c r="P6527">
        <f>Table15[[#This Row],[price]]-Table15[[#This Row],[w]]</f>
        <v>-24.227619951386487</v>
      </c>
      <c r="Q6527">
        <f>[1]CPI!$A$10</f>
        <v>802.87238004861354</v>
      </c>
    </row>
    <row r="6528" spans="1:17" x14ac:dyDescent="0.25">
      <c r="A6528" s="1">
        <v>44547.958333333336</v>
      </c>
      <c r="B6528" t="s">
        <v>6792</v>
      </c>
      <c r="C6528">
        <v>23</v>
      </c>
      <c r="D6528" t="s">
        <v>6815</v>
      </c>
      <c r="E6528">
        <v>26560.1</v>
      </c>
      <c r="F6528">
        <v>26757.7</v>
      </c>
      <c r="G6528">
        <v>811.8</v>
      </c>
      <c r="H6528">
        <v>794.19491049999999</v>
      </c>
      <c r="I6528">
        <f>[1]!Table11_2[[#This Row],[reward_real]]</f>
        <v>-8801007.8562000003</v>
      </c>
      <c r="J6528">
        <f>[1]!Table13_2[[#This Row],[reward_hat]]</f>
        <v>-8588552.6825520005</v>
      </c>
      <c r="K6528">
        <f>[1]!Table9_2[[#This Row],[retailer_benefit]]</f>
        <v>17957611.989418101</v>
      </c>
      <c r="L6528">
        <f>[1]!Table7_2[[#This Row],[optimum_policy]]</f>
        <v>1640</v>
      </c>
      <c r="M6528">
        <f>[1]!Table5_2[[#This Row],[consumer_cost]]</f>
        <v>35559627.701818101</v>
      </c>
      <c r="N6528">
        <f>[1]!Table3_2[[#This Row],[consume_real]]</f>
        <v>21682.699818181802</v>
      </c>
      <c r="O6528">
        <f>[1]!Table1_2[[#This Row],[consume_hat]]</f>
        <v>21628.3246566548</v>
      </c>
      <c r="P6528">
        <f>Table15[[#This Row],[price]]-Table15[[#This Row],[w]]</f>
        <v>-8.9276199513864185</v>
      </c>
      <c r="Q6528">
        <f>[1]CPI!$A$10</f>
        <v>802.87238004861354</v>
      </c>
    </row>
    <row r="6529" spans="1:17" x14ac:dyDescent="0.25">
      <c r="A6529" s="1">
        <v>44548</v>
      </c>
      <c r="B6529" t="s">
        <v>6792</v>
      </c>
      <c r="C6529">
        <v>24</v>
      </c>
      <c r="D6529" t="s">
        <v>6816</v>
      </c>
      <c r="E6529">
        <v>25258.1</v>
      </c>
      <c r="F6529">
        <v>25386.560000000001</v>
      </c>
      <c r="G6529">
        <v>790.5</v>
      </c>
      <c r="H6529">
        <v>770.92640930000005</v>
      </c>
      <c r="I6529">
        <f>[1]!Table11_2[[#This Row],[reward_real]]</f>
        <v>-8165817.4395000003</v>
      </c>
      <c r="J6529">
        <f>[1]!Table13_2[[#This Row],[reward_hat]]</f>
        <v>-7914173.2961705197</v>
      </c>
      <c r="K6529">
        <f>[1]!Table9_2[[#This Row],[retailer_benefit]]</f>
        <v>16517573.7960284</v>
      </c>
      <c r="L6529">
        <f>[1]!Table7_2[[#This Row],[optimum_policy]]</f>
        <v>1590</v>
      </c>
      <c r="M6529">
        <f>[1]!Table5_2[[#This Row],[consumer_cost]]</f>
        <v>32849208.675028399</v>
      </c>
      <c r="N6529">
        <f>[1]!Table3_2[[#This Row],[consume_real]]</f>
        <v>20659.879669829199</v>
      </c>
      <c r="O6529">
        <f>[1]!Table1_2[[#This Row],[consume_hat]]</f>
        <v>20531.592121857899</v>
      </c>
      <c r="P6529">
        <f>Table15[[#This Row],[price]]-Table15[[#This Row],[w]]</f>
        <v>12.372380048613536</v>
      </c>
      <c r="Q6529">
        <f>[1]CPI!$A$10</f>
        <v>802.87238004861354</v>
      </c>
    </row>
    <row r="6530" spans="1:17" x14ac:dyDescent="0.25">
      <c r="A6530" s="1">
        <v>44548.041666666664</v>
      </c>
      <c r="B6530" t="s">
        <v>6817</v>
      </c>
      <c r="C6530">
        <v>1</v>
      </c>
      <c r="D6530" t="s">
        <v>6818</v>
      </c>
      <c r="E6530">
        <v>23082.9</v>
      </c>
      <c r="F6530">
        <v>23717.11</v>
      </c>
      <c r="G6530">
        <v>818</v>
      </c>
      <c r="H6530">
        <v>750.64481190000004</v>
      </c>
      <c r="I6530">
        <f>[1]!Table11_2[[#This Row],[reward_real]]</f>
        <v>-7940979.2580000004</v>
      </c>
      <c r="J6530">
        <f>[1]!Table13_2[[#This Row],[reward_hat]]</f>
        <v>-7216652.6435872102</v>
      </c>
      <c r="K6530">
        <f>[1]!Table9_2[[#This Row],[retailer_benefit]]</f>
        <v>14018061.1840489</v>
      </c>
      <c r="L6530">
        <f>[1]!Table7_2[[#This Row],[optimum_policy]]</f>
        <v>1540</v>
      </c>
      <c r="M6530">
        <f>[1]!Table5_2[[#This Row],[consumer_cost]]</f>
        <v>29900019.700048901</v>
      </c>
      <c r="N6530">
        <f>[1]!Table3_2[[#This Row],[consume_real]]</f>
        <v>19415.597207823899</v>
      </c>
      <c r="O6530">
        <f>[1]!Table1_2[[#This Row],[consume_hat]]</f>
        <v>19227.8758977695</v>
      </c>
      <c r="P6530">
        <f>Table15[[#This Row],[price]]-Table15[[#This Row],[w]]</f>
        <v>-15.127619951386464</v>
      </c>
      <c r="Q6530">
        <f>[1]CPI!$A$10</f>
        <v>802.87238004861354</v>
      </c>
    </row>
    <row r="6531" spans="1:17" x14ac:dyDescent="0.25">
      <c r="A6531" s="1">
        <v>44548.083333333336</v>
      </c>
      <c r="B6531" t="s">
        <v>6817</v>
      </c>
      <c r="C6531">
        <v>2</v>
      </c>
      <c r="D6531" t="s">
        <v>6819</v>
      </c>
      <c r="E6531">
        <v>22516.7</v>
      </c>
      <c r="F6531">
        <v>22870.7</v>
      </c>
      <c r="G6531">
        <v>713.1</v>
      </c>
      <c r="H6531">
        <v>669.4670969</v>
      </c>
      <c r="I6531">
        <f>[1]!Table11_2[[#This Row],[reward_real]]</f>
        <v>-6656589.5043000001</v>
      </c>
      <c r="J6531">
        <f>[1]!Table13_2[[#This Row],[reward_hat]]</f>
        <v>-6172472.29801849</v>
      </c>
      <c r="K6531">
        <f>[1]!Table9_2[[#This Row],[retailer_benefit]]</f>
        <v>12637345.2123423</v>
      </c>
      <c r="L6531">
        <f>[1]!Table7_2[[#This Row],[optimum_policy]]</f>
        <v>1390</v>
      </c>
      <c r="M6531">
        <f>[1]!Table5_2[[#This Row],[consumer_cost]]</f>
        <v>25950524.2209423</v>
      </c>
      <c r="N6531">
        <f>[1]!Table3_2[[#This Row],[consume_real]]</f>
        <v>18669.441885569999</v>
      </c>
      <c r="O6531">
        <f>[1]!Table1_2[[#This Row],[consume_hat]]</f>
        <v>18439.957174706498</v>
      </c>
      <c r="P6531">
        <f>Table15[[#This Row],[price]]-Table15[[#This Row],[w]]</f>
        <v>89.772380048613513</v>
      </c>
      <c r="Q6531">
        <f>[1]CPI!$A$10</f>
        <v>802.87238004861354</v>
      </c>
    </row>
    <row r="6532" spans="1:17" x14ac:dyDescent="0.25">
      <c r="A6532" s="1">
        <v>44548.125</v>
      </c>
      <c r="B6532" t="s">
        <v>6817</v>
      </c>
      <c r="C6532">
        <v>3</v>
      </c>
      <c r="D6532" t="s">
        <v>6820</v>
      </c>
      <c r="E6532">
        <v>21873.5</v>
      </c>
      <c r="F6532">
        <v>22286.19</v>
      </c>
      <c r="G6532">
        <v>640.5</v>
      </c>
      <c r="H6532">
        <v>589.28445999999997</v>
      </c>
      <c r="I6532">
        <f>[1]!Table11_2[[#This Row],[reward_real]]</f>
        <v>-5824803.6825000001</v>
      </c>
      <c r="J6532">
        <f>[1]!Table13_2[[#This Row],[reward_hat]]</f>
        <v>-5261275.4050511299</v>
      </c>
      <c r="K6532">
        <f>[1]!Table9_2[[#This Row],[retailer_benefit]]</f>
        <v>10903886.987224801</v>
      </c>
      <c r="L6532">
        <f>[1]!Table7_2[[#This Row],[optimum_policy]]</f>
        <v>1240</v>
      </c>
      <c r="M6532">
        <f>[1]!Table5_2[[#This Row],[consumer_cost]]</f>
        <v>22553494.352224801</v>
      </c>
      <c r="N6532">
        <f>[1]!Table3_2[[#This Row],[consume_real]]</f>
        <v>18188.301896955501</v>
      </c>
      <c r="O6532">
        <f>[1]!Table1_2[[#This Row],[consume_hat]]</f>
        <v>17856.487867562399</v>
      </c>
      <c r="P6532">
        <f>Table15[[#This Row],[price]]-Table15[[#This Row],[w]]</f>
        <v>162.37238004861354</v>
      </c>
      <c r="Q6532">
        <f>[1]CPI!$A$10</f>
        <v>802.87238004861354</v>
      </c>
    </row>
    <row r="6533" spans="1:17" x14ac:dyDescent="0.25">
      <c r="A6533" s="1">
        <v>44548.166666666664</v>
      </c>
      <c r="B6533" t="s">
        <v>6817</v>
      </c>
      <c r="C6533">
        <v>4</v>
      </c>
      <c r="D6533" t="s">
        <v>6821</v>
      </c>
      <c r="E6533">
        <v>21519.599999999999</v>
      </c>
      <c r="F6533">
        <v>21946.35</v>
      </c>
      <c r="G6533">
        <v>621.1</v>
      </c>
      <c r="H6533">
        <v>568.25173189999998</v>
      </c>
      <c r="I6533">
        <f>[1]!Table11_2[[#This Row],[reward_real]]</f>
        <v>-5581086.7403999995</v>
      </c>
      <c r="J6533">
        <f>[1]!Table13_2[[#This Row],[reward_hat]]</f>
        <v>-5007466.2384879002</v>
      </c>
      <c r="K6533">
        <f>[1]!Table9_2[[#This Row],[retailer_benefit]]</f>
        <v>10224054.891687499</v>
      </c>
      <c r="L6533">
        <f>[1]!Table7_2[[#This Row],[optimum_policy]]</f>
        <v>1190</v>
      </c>
      <c r="M6533">
        <f>[1]!Table5_2[[#This Row],[consumer_cost]]</f>
        <v>21386228.3724875</v>
      </c>
      <c r="N6533">
        <f>[1]!Table3_2[[#This Row],[consume_real]]</f>
        <v>17971.6204810819</v>
      </c>
      <c r="O6533">
        <f>[1]!Table1_2[[#This Row],[consume_hat]]</f>
        <v>17624.112546045399</v>
      </c>
      <c r="P6533">
        <f>Table15[[#This Row],[price]]-Table15[[#This Row],[w]]</f>
        <v>181.77238004861351</v>
      </c>
      <c r="Q6533">
        <f>[1]CPI!$A$10</f>
        <v>802.87238004861354</v>
      </c>
    </row>
    <row r="6534" spans="1:17" x14ac:dyDescent="0.25">
      <c r="A6534" s="1">
        <v>44548.208333333336</v>
      </c>
      <c r="B6534" t="s">
        <v>6817</v>
      </c>
      <c r="C6534">
        <v>5</v>
      </c>
      <c r="D6534" t="s">
        <v>6822</v>
      </c>
      <c r="E6534">
        <v>21327.3</v>
      </c>
      <c r="F6534">
        <v>21876.080000000002</v>
      </c>
      <c r="G6534">
        <v>591.20000000000005</v>
      </c>
      <c r="H6534">
        <v>540.0000943</v>
      </c>
      <c r="I6534">
        <f>[1]!Table11_2[[#This Row],[reward_real]]</f>
        <v>-5250951.8783999998</v>
      </c>
      <c r="J6534">
        <f>[1]!Table13_2[[#This Row],[reward_hat]]</f>
        <v>-4725234.49756312</v>
      </c>
      <c r="K6534">
        <f>[1]!Table9_2[[#This Row],[retailer_benefit]]</f>
        <v>9748722.5672054105</v>
      </c>
      <c r="L6534">
        <f>[1]!Table7_2[[#This Row],[optimum_policy]]</f>
        <v>1140</v>
      </c>
      <c r="M6534">
        <f>[1]!Table5_2[[#This Row],[consumer_cost]]</f>
        <v>20250626.324005399</v>
      </c>
      <c r="N6534">
        <f>[1]!Table3_2[[#This Row],[consume_real]]</f>
        <v>17763.707301759099</v>
      </c>
      <c r="O6534">
        <f>[1]!Table1_2[[#This Row],[consume_hat]]</f>
        <v>17500.865452209298</v>
      </c>
      <c r="P6534">
        <f>Table15[[#This Row],[price]]-Table15[[#This Row],[w]]</f>
        <v>211.67238004861349</v>
      </c>
      <c r="Q6534">
        <f>[1]CPI!$A$10</f>
        <v>802.87238004861354</v>
      </c>
    </row>
    <row r="6535" spans="1:17" x14ac:dyDescent="0.25">
      <c r="A6535" s="1">
        <v>44548.25</v>
      </c>
      <c r="B6535" t="s">
        <v>6817</v>
      </c>
      <c r="C6535">
        <v>6</v>
      </c>
      <c r="D6535" t="s">
        <v>6823</v>
      </c>
      <c r="E6535">
        <v>22045.3</v>
      </c>
      <c r="F6535">
        <v>22233.22</v>
      </c>
      <c r="G6535">
        <v>596.70000000000005</v>
      </c>
      <c r="H6535">
        <v>543.92436880000002</v>
      </c>
      <c r="I6535">
        <f>[1]!Table11_2[[#This Row],[reward_real]]</f>
        <v>-5499266.2209000001</v>
      </c>
      <c r="J6535">
        <f>[1]!Table13_2[[#This Row],[reward_hat]]</f>
        <v>-4853853.8190549696</v>
      </c>
      <c r="K6535">
        <f>[1]!Table9_2[[#This Row],[retailer_benefit]]</f>
        <v>10014249.498290399</v>
      </c>
      <c r="L6535">
        <f>[1]!Table7_2[[#This Row],[optimum_policy]]</f>
        <v>1140</v>
      </c>
      <c r="M6535">
        <f>[1]!Table5_2[[#This Row],[consumer_cost]]</f>
        <v>21012781.9400905</v>
      </c>
      <c r="N6535">
        <f>[1]!Table3_2[[#This Row],[consume_real]]</f>
        <v>18432.264859728501</v>
      </c>
      <c r="O6535">
        <f>[1]!Table1_2[[#This Row],[consume_hat]]</f>
        <v>17847.532111821602</v>
      </c>
      <c r="P6535">
        <f>Table15[[#This Row],[price]]-Table15[[#This Row],[w]]</f>
        <v>206.17238004861349</v>
      </c>
      <c r="Q6535">
        <f>[1]CPI!$A$10</f>
        <v>802.87238004861354</v>
      </c>
    </row>
    <row r="6536" spans="1:17" x14ac:dyDescent="0.25">
      <c r="A6536" s="1">
        <v>44548.291666666664</v>
      </c>
      <c r="B6536" t="s">
        <v>6817</v>
      </c>
      <c r="C6536">
        <v>7</v>
      </c>
      <c r="D6536" t="s">
        <v>6824</v>
      </c>
      <c r="E6536">
        <v>22773.9</v>
      </c>
      <c r="F6536">
        <v>22967.360000000001</v>
      </c>
      <c r="G6536">
        <v>615</v>
      </c>
      <c r="H6536">
        <v>556.35074840000004</v>
      </c>
      <c r="I6536">
        <f>[1]!Table11_2[[#This Row],[reward_real]]</f>
        <v>-5926907.4749999996</v>
      </c>
      <c r="J6536">
        <f>[1]!Table13_2[[#This Row],[reward_hat]]</f>
        <v>-5182514.5400390802</v>
      </c>
      <c r="K6536">
        <f>[1]!Table9_2[[#This Row],[retailer_benefit]]</f>
        <v>10119110.323170699</v>
      </c>
      <c r="L6536">
        <f>[1]!Table7_2[[#This Row],[optimum_policy]]</f>
        <v>1140</v>
      </c>
      <c r="M6536">
        <f>[1]!Table5_2[[#This Row],[consumer_cost]]</f>
        <v>21972925.273170698</v>
      </c>
      <c r="N6536">
        <f>[1]!Table3_2[[#This Row],[consume_real]]</f>
        <v>19274.4958536585</v>
      </c>
      <c r="O6536">
        <f>[1]!Table1_2[[#This Row],[consume_hat]]</f>
        <v>18630.3857940419</v>
      </c>
      <c r="P6536">
        <f>Table15[[#This Row],[price]]-Table15[[#This Row],[w]]</f>
        <v>187.87238004861354</v>
      </c>
      <c r="Q6536">
        <f>[1]CPI!$A$10</f>
        <v>802.87238004861354</v>
      </c>
    </row>
    <row r="6537" spans="1:17" x14ac:dyDescent="0.25">
      <c r="A6537" s="1">
        <v>44548.333333333336</v>
      </c>
      <c r="B6537" t="s">
        <v>6817</v>
      </c>
      <c r="C6537">
        <v>8</v>
      </c>
      <c r="D6537" t="s">
        <v>6825</v>
      </c>
      <c r="E6537">
        <v>24291.1</v>
      </c>
      <c r="F6537">
        <v>24416.66</v>
      </c>
      <c r="G6537">
        <v>712</v>
      </c>
      <c r="H6537">
        <v>669.94228220000002</v>
      </c>
      <c r="I6537">
        <f>[1]!Table11_2[[#This Row],[reward_real]]</f>
        <v>-7165388.6780000003</v>
      </c>
      <c r="J6537">
        <f>[1]!Table13_2[[#This Row],[reward_hat]]</f>
        <v>-6596550.0589032602</v>
      </c>
      <c r="K6537">
        <f>[1]!Table9_2[[#This Row],[retailer_benefit]]</f>
        <v>13646442.4822584</v>
      </c>
      <c r="L6537">
        <f>[1]!Table7_2[[#This Row],[optimum_policy]]</f>
        <v>1390</v>
      </c>
      <c r="M6537">
        <f>[1]!Table5_2[[#This Row],[consumer_cost]]</f>
        <v>27977219.838258401</v>
      </c>
      <c r="N6537">
        <f>[1]!Table3_2[[#This Row],[consume_real]]</f>
        <v>20127.496286516802</v>
      </c>
      <c r="O6537">
        <f>[1]!Table1_2[[#This Row],[consume_hat]]</f>
        <v>19692.890669499098</v>
      </c>
      <c r="P6537">
        <f>Table15[[#This Row],[price]]-Table15[[#This Row],[w]]</f>
        <v>90.872380048613536</v>
      </c>
      <c r="Q6537">
        <f>[1]CPI!$A$10</f>
        <v>802.87238004861354</v>
      </c>
    </row>
    <row r="6538" spans="1:17" x14ac:dyDescent="0.25">
      <c r="A6538" s="1">
        <v>44548.375</v>
      </c>
      <c r="B6538" t="s">
        <v>6817</v>
      </c>
      <c r="C6538">
        <v>9</v>
      </c>
      <c r="D6538" t="s">
        <v>6826</v>
      </c>
      <c r="E6538">
        <v>26235</v>
      </c>
      <c r="F6538">
        <v>26353.29</v>
      </c>
      <c r="G6538">
        <v>831</v>
      </c>
      <c r="H6538">
        <v>791.51983110000003</v>
      </c>
      <c r="I6538">
        <f>[1]!Table11_2[[#This Row],[reward_real]]</f>
        <v>-8990472.1500000004</v>
      </c>
      <c r="J6538">
        <f>[1]!Table13_2[[#This Row],[reward_hat]]</f>
        <v>-8417153.8692391608</v>
      </c>
      <c r="K6538">
        <f>[1]!Table9_2[[#This Row],[retailer_benefit]]</f>
        <v>17504914.487003598</v>
      </c>
      <c r="L6538">
        <f>[1]!Table7_2[[#This Row],[optimum_policy]]</f>
        <v>1640</v>
      </c>
      <c r="M6538">
        <f>[1]!Table5_2[[#This Row],[consumer_cost]]</f>
        <v>35485858.787003599</v>
      </c>
      <c r="N6538">
        <f>[1]!Table3_2[[#This Row],[consume_real]]</f>
        <v>21637.718772563101</v>
      </c>
      <c r="O6538">
        <f>[1]!Table1_2[[#This Row],[consume_hat]]</f>
        <v>21268.333498633201</v>
      </c>
      <c r="P6538">
        <f>Table15[[#This Row],[price]]-Table15[[#This Row],[w]]</f>
        <v>-28.127619951386464</v>
      </c>
      <c r="Q6538">
        <f>[1]CPI!$A$10</f>
        <v>802.87238004861354</v>
      </c>
    </row>
    <row r="6539" spans="1:17" x14ac:dyDescent="0.25">
      <c r="A6539" s="1">
        <v>44548.416666666664</v>
      </c>
      <c r="B6539" t="s">
        <v>6817</v>
      </c>
      <c r="C6539">
        <v>10</v>
      </c>
      <c r="D6539" t="s">
        <v>6827</v>
      </c>
      <c r="E6539">
        <v>28165.3</v>
      </c>
      <c r="F6539">
        <v>27884.51</v>
      </c>
      <c r="G6539">
        <v>804.5</v>
      </c>
      <c r="H6539">
        <v>784.86732770000003</v>
      </c>
      <c r="I6539">
        <f>[1]!Table11_2[[#This Row],[reward_real]]</f>
        <v>-9211602.1914999895</v>
      </c>
      <c r="J6539">
        <f>[1]!Table13_2[[#This Row],[reward_hat]]</f>
        <v>-8796774.4244013503</v>
      </c>
      <c r="K6539">
        <f>[1]!Table9_2[[#This Row],[retailer_benefit]]</f>
        <v>19133110.3318788</v>
      </c>
      <c r="L6539">
        <f>[1]!Table7_2[[#This Row],[optimum_policy]]</f>
        <v>1640</v>
      </c>
      <c r="M6539">
        <f>[1]!Table5_2[[#This Row],[consumer_cost]]</f>
        <v>37556314.714878798</v>
      </c>
      <c r="N6539">
        <f>[1]!Table3_2[[#This Row],[consume_real]]</f>
        <v>22900.191899316302</v>
      </c>
      <c r="O6539">
        <f>[1]!Table1_2[[#This Row],[consume_hat]]</f>
        <v>22415.952642833701</v>
      </c>
      <c r="P6539">
        <f>Table15[[#This Row],[price]]-Table15[[#This Row],[w]]</f>
        <v>-1.627619951386464</v>
      </c>
      <c r="Q6539">
        <f>[1]CPI!$A$10</f>
        <v>802.87238004861354</v>
      </c>
    </row>
    <row r="6540" spans="1:17" x14ac:dyDescent="0.25">
      <c r="A6540" s="1">
        <v>44548.458333333336</v>
      </c>
      <c r="B6540" t="s">
        <v>6817</v>
      </c>
      <c r="C6540">
        <v>11</v>
      </c>
      <c r="D6540" t="s">
        <v>6828</v>
      </c>
      <c r="E6540">
        <v>29197.4</v>
      </c>
      <c r="F6540">
        <v>28855.65</v>
      </c>
      <c r="G6540">
        <v>803.5</v>
      </c>
      <c r="H6540">
        <v>782.02413769999998</v>
      </c>
      <c r="I6540">
        <f>[1]!Table11_2[[#This Row],[reward_real]]</f>
        <v>-9531929.1909999996</v>
      </c>
      <c r="J6540">
        <f>[1]!Table13_2[[#This Row],[reward_hat]]</f>
        <v>-9054736.7981599607</v>
      </c>
      <c r="K6540">
        <f>[1]!Table9_2[[#This Row],[retailer_benefit]]</f>
        <v>19846817.0958842</v>
      </c>
      <c r="L6540">
        <f>[1]!Table7_2[[#This Row],[optimum_policy]]</f>
        <v>1640</v>
      </c>
      <c r="M6540">
        <f>[1]!Table5_2[[#This Row],[consumer_cost]]</f>
        <v>38910675.477884203</v>
      </c>
      <c r="N6540">
        <f>[1]!Table3_2[[#This Row],[consume_real]]</f>
        <v>23726.021632856198</v>
      </c>
      <c r="O6540">
        <f>[1]!Table1_2[[#This Row],[consume_hat]]</f>
        <v>23157.1798390312</v>
      </c>
      <c r="P6540">
        <f>Table15[[#This Row],[price]]-Table15[[#This Row],[w]]</f>
        <v>-0.62761995138646398</v>
      </c>
      <c r="Q6540">
        <f>[1]CPI!$A$10</f>
        <v>802.87238004861354</v>
      </c>
    </row>
    <row r="6541" spans="1:17" x14ac:dyDescent="0.25">
      <c r="A6541" s="1">
        <v>44548.5</v>
      </c>
      <c r="B6541" t="s">
        <v>6817</v>
      </c>
      <c r="C6541">
        <v>12</v>
      </c>
      <c r="D6541" t="s">
        <v>6829</v>
      </c>
      <c r="E6541">
        <v>30224.2</v>
      </c>
      <c r="F6541">
        <v>29527.71</v>
      </c>
      <c r="G6541">
        <v>787.3</v>
      </c>
      <c r="H6541">
        <v>772.54589710000005</v>
      </c>
      <c r="I6541">
        <f>[1]!Table11_2[[#This Row],[reward_real]]</f>
        <v>-9714269.4494000003</v>
      </c>
      <c r="J6541">
        <f>[1]!Table13_2[[#This Row],[reward_hat]]</f>
        <v>-9233376.3134299796</v>
      </c>
      <c r="K6541">
        <f>[1]!Table9_2[[#This Row],[retailer_benefit]]</f>
        <v>19808571.286760699</v>
      </c>
      <c r="L6541">
        <f>[1]!Table7_2[[#This Row],[optimum_policy]]</f>
        <v>1590</v>
      </c>
      <c r="M6541">
        <f>[1]!Table5_2[[#This Row],[consumer_cost]]</f>
        <v>39237110.185560703</v>
      </c>
      <c r="N6541">
        <f>[1]!Table3_2[[#This Row],[consume_real]]</f>
        <v>24677.4277896608</v>
      </c>
      <c r="O6541">
        <f>[1]!Table1_2[[#This Row],[consume_hat]]</f>
        <v>23903.761182957001</v>
      </c>
      <c r="P6541">
        <f>Table15[[#This Row],[price]]-Table15[[#This Row],[w]]</f>
        <v>15.572380048613581</v>
      </c>
      <c r="Q6541">
        <f>[1]CPI!$A$10</f>
        <v>802.87238004861354</v>
      </c>
    </row>
    <row r="6542" spans="1:17" x14ac:dyDescent="0.25">
      <c r="A6542" s="1">
        <v>44548.541666666664</v>
      </c>
      <c r="B6542" t="s">
        <v>6817</v>
      </c>
      <c r="C6542">
        <v>13</v>
      </c>
      <c r="D6542" t="s">
        <v>6830</v>
      </c>
      <c r="E6542">
        <v>29670.3</v>
      </c>
      <c r="F6542">
        <v>29167.97</v>
      </c>
      <c r="G6542">
        <v>792.3</v>
      </c>
      <c r="H6542">
        <v>783.14626999999996</v>
      </c>
      <c r="I6542">
        <f>[1]!Table11_2[[#This Row],[reward_real]]</f>
        <v>-9490253.1470999904</v>
      </c>
      <c r="J6542">
        <f>[1]!Table13_2[[#This Row],[reward_hat]]</f>
        <v>-9172051.9043582492</v>
      </c>
      <c r="K6542">
        <f>[1]!Table9_2[[#This Row],[retailer_benefit]]</f>
        <v>20307680.4058984</v>
      </c>
      <c r="L6542">
        <f>[1]!Table7_2[[#This Row],[optimum_policy]]</f>
        <v>1640</v>
      </c>
      <c r="M6542">
        <f>[1]!Table5_2[[#This Row],[consumer_cost]]</f>
        <v>39288186.700098403</v>
      </c>
      <c r="N6542">
        <f>[1]!Table3_2[[#This Row],[consume_real]]</f>
        <v>23956.211402499001</v>
      </c>
      <c r="O6542">
        <f>[1]!Table1_2[[#This Row],[consume_hat]]</f>
        <v>23423.598517079401</v>
      </c>
      <c r="P6542">
        <f>Table15[[#This Row],[price]]-Table15[[#This Row],[w]]</f>
        <v>10.572380048613581</v>
      </c>
      <c r="Q6542">
        <f>[1]CPI!$A$10</f>
        <v>802.87238004861354</v>
      </c>
    </row>
    <row r="6543" spans="1:17" x14ac:dyDescent="0.25">
      <c r="A6543" s="1">
        <v>44548.583333333336</v>
      </c>
      <c r="B6543" t="s">
        <v>6817</v>
      </c>
      <c r="C6543">
        <v>14</v>
      </c>
      <c r="D6543" t="s">
        <v>6831</v>
      </c>
      <c r="E6543">
        <v>29366.5</v>
      </c>
      <c r="F6543">
        <v>28401.8</v>
      </c>
      <c r="G6543">
        <v>792.4</v>
      </c>
      <c r="H6543">
        <v>775.67166840000004</v>
      </c>
      <c r="I6543">
        <f>[1]!Table11_2[[#This Row],[reward_real]]</f>
        <v>-9526962.4639999997</v>
      </c>
      <c r="J6543">
        <f>[1]!Table13_2[[#This Row],[reward_hat]]</f>
        <v>-8933680.6585680693</v>
      </c>
      <c r="K6543">
        <f>[1]!Table9_2[[#This Row],[retailer_benefit]]</f>
        <v>19178963.304609701</v>
      </c>
      <c r="L6543">
        <f>[1]!Table7_2[[#This Row],[optimum_policy]]</f>
        <v>1590</v>
      </c>
      <c r="M6543">
        <f>[1]!Table5_2[[#This Row],[consumer_cost]]</f>
        <v>38232888.232609697</v>
      </c>
      <c r="N6543">
        <f>[1]!Table3_2[[#This Row],[consume_real]]</f>
        <v>24045.8416557294</v>
      </c>
      <c r="O6543">
        <f>[1]!Table1_2[[#This Row],[consume_hat]]</f>
        <v>23034.696309865099</v>
      </c>
      <c r="P6543">
        <f>Table15[[#This Row],[price]]-Table15[[#This Row],[w]]</f>
        <v>10.472380048613559</v>
      </c>
      <c r="Q6543">
        <f>[1]CPI!$A$10</f>
        <v>802.87238004861354</v>
      </c>
    </row>
    <row r="6544" spans="1:17" x14ac:dyDescent="0.25">
      <c r="A6544" s="1">
        <v>44548.625</v>
      </c>
      <c r="B6544" t="s">
        <v>6817</v>
      </c>
      <c r="C6544">
        <v>15</v>
      </c>
      <c r="D6544" t="s">
        <v>6832</v>
      </c>
      <c r="E6544">
        <v>29297.8</v>
      </c>
      <c r="F6544">
        <v>28318.81</v>
      </c>
      <c r="G6544">
        <v>793.2</v>
      </c>
      <c r="H6544">
        <v>768.42636130000005</v>
      </c>
      <c r="I6544">
        <f>[1]!Table11_2[[#This Row],[reward_real]]</f>
        <v>-9518503.6464000009</v>
      </c>
      <c r="J6544">
        <f>[1]!Table13_2[[#This Row],[reward_hat]]</f>
        <v>-8786521.1620239392</v>
      </c>
      <c r="K6544">
        <f>[1]!Table9_2[[#This Row],[retailer_benefit]]</f>
        <v>19123408.233614501</v>
      </c>
      <c r="L6544">
        <f>[1]!Table7_2[[#This Row],[optimum_policy]]</f>
        <v>1590</v>
      </c>
      <c r="M6544">
        <f>[1]!Table5_2[[#This Row],[consumer_cost]]</f>
        <v>38160415.526414499</v>
      </c>
      <c r="N6544">
        <f>[1]!Table3_2[[#This Row],[consume_real]]</f>
        <v>24000.261337367599</v>
      </c>
      <c r="O6544">
        <f>[1]!Table1_2[[#This Row],[consume_hat]]</f>
        <v>22868.869692375301</v>
      </c>
      <c r="P6544">
        <f>Table15[[#This Row],[price]]-Table15[[#This Row],[w]]</f>
        <v>9.6723800486134905</v>
      </c>
      <c r="Q6544">
        <f>[1]CPI!$A$10</f>
        <v>802.87238004861354</v>
      </c>
    </row>
    <row r="6545" spans="1:17" x14ac:dyDescent="0.25">
      <c r="A6545" s="1">
        <v>44548.666666666664</v>
      </c>
      <c r="B6545" t="s">
        <v>6817</v>
      </c>
      <c r="C6545">
        <v>16</v>
      </c>
      <c r="D6545" t="s">
        <v>6833</v>
      </c>
      <c r="E6545">
        <v>29293.1</v>
      </c>
      <c r="F6545">
        <v>28306.62</v>
      </c>
      <c r="G6545">
        <v>804.6</v>
      </c>
      <c r="H6545">
        <v>788.17261350000001</v>
      </c>
      <c r="I6545">
        <f>[1]!Table11_2[[#This Row],[reward_real]]</f>
        <v>-9582183.1133999899</v>
      </c>
      <c r="J6545">
        <f>[1]!Table13_2[[#This Row],[reward_hat]]</f>
        <v>-8985139.4596408699</v>
      </c>
      <c r="K6545">
        <f>[1]!Table9_2[[#This Row],[retailer_benefit]]</f>
        <v>19897976.069933701</v>
      </c>
      <c r="L6545">
        <f>[1]!Table7_2[[#This Row],[optimum_policy]]</f>
        <v>1640</v>
      </c>
      <c r="M6545">
        <f>[1]!Table5_2[[#This Row],[consumer_cost]]</f>
        <v>39062342.2967337</v>
      </c>
      <c r="N6545">
        <f>[1]!Table3_2[[#This Row],[consume_real]]</f>
        <v>23818.5014004474</v>
      </c>
      <c r="O6545">
        <f>[1]!Table1_2[[#This Row],[consume_hat]]</f>
        <v>22799.9281023605</v>
      </c>
      <c r="P6545">
        <f>Table15[[#This Row],[price]]-Table15[[#This Row],[w]]</f>
        <v>-1.7276199513864867</v>
      </c>
      <c r="Q6545">
        <f>[1]CPI!$A$10</f>
        <v>802.87238004861354</v>
      </c>
    </row>
    <row r="6546" spans="1:17" x14ac:dyDescent="0.25">
      <c r="A6546" s="1">
        <v>44548.708333333336</v>
      </c>
      <c r="B6546" t="s">
        <v>6817</v>
      </c>
      <c r="C6546">
        <v>17</v>
      </c>
      <c r="D6546" t="s">
        <v>6834</v>
      </c>
      <c r="E6546">
        <v>30031.9</v>
      </c>
      <c r="F6546">
        <v>29276.62</v>
      </c>
      <c r="G6546">
        <v>801.2</v>
      </c>
      <c r="H6546">
        <v>797.06589289999999</v>
      </c>
      <c r="I6546">
        <f>[1]!Table11_2[[#This Row],[reward_real]]</f>
        <v>-9763610.9452</v>
      </c>
      <c r="J6546">
        <f>[1]!Table13_2[[#This Row],[reward_hat]]</f>
        <v>-9446654.0920773502</v>
      </c>
      <c r="K6546">
        <f>[1]!Table9_2[[#This Row],[retailer_benefit]]</f>
        <v>20443626.712016299</v>
      </c>
      <c r="L6546">
        <f>[1]!Table7_2[[#This Row],[optimum_policy]]</f>
        <v>1640</v>
      </c>
      <c r="M6546">
        <f>[1]!Table5_2[[#This Row],[consumer_cost]]</f>
        <v>39970848.602416299</v>
      </c>
      <c r="N6546">
        <f>[1]!Table3_2[[#This Row],[consume_real]]</f>
        <v>24372.468660009901</v>
      </c>
      <c r="O6546">
        <f>[1]!Table1_2[[#This Row],[consume_hat]]</f>
        <v>23703.571251322101</v>
      </c>
      <c r="P6546">
        <f>Table15[[#This Row],[price]]-Table15[[#This Row],[w]]</f>
        <v>1.6723800486134905</v>
      </c>
      <c r="Q6546">
        <f>[1]CPI!$A$10</f>
        <v>802.87238004861354</v>
      </c>
    </row>
    <row r="6547" spans="1:17" x14ac:dyDescent="0.25">
      <c r="A6547" s="1">
        <v>44548.75</v>
      </c>
      <c r="B6547" t="s">
        <v>6817</v>
      </c>
      <c r="C6547">
        <v>18</v>
      </c>
      <c r="D6547" t="s">
        <v>6835</v>
      </c>
      <c r="E6547">
        <v>32014.1</v>
      </c>
      <c r="F6547">
        <v>31743.45</v>
      </c>
      <c r="G6547">
        <v>789</v>
      </c>
      <c r="H6547">
        <v>799.98558089999995</v>
      </c>
      <c r="I6547">
        <f>[1]!Table11_2[[#This Row],[reward_real]]</f>
        <v>-10177602.530999999</v>
      </c>
      <c r="J6547">
        <f>[1]!Table13_2[[#This Row],[reward_hat]]</f>
        <v>-10297305.1304585</v>
      </c>
      <c r="K6547">
        <f>[1]!Table9_2[[#This Row],[retailer_benefit]]</f>
        <v>21954726.8792927</v>
      </c>
      <c r="L6547">
        <f>[1]!Table7_2[[#This Row],[optimum_policy]]</f>
        <v>1640</v>
      </c>
      <c r="M6547">
        <f>[1]!Table5_2[[#This Row],[consumer_cost]]</f>
        <v>42309931.941292703</v>
      </c>
      <c r="N6547">
        <f>[1]!Table3_2[[#This Row],[consume_real]]</f>
        <v>25798.738988593101</v>
      </c>
      <c r="O6547">
        <f>[1]!Table1_2[[#This Row],[consume_hat]]</f>
        <v>25743.726826955699</v>
      </c>
      <c r="P6547">
        <f>Table15[[#This Row],[price]]-Table15[[#This Row],[w]]</f>
        <v>13.872380048613536</v>
      </c>
      <c r="Q6547">
        <f>[1]CPI!$A$10</f>
        <v>802.87238004861354</v>
      </c>
    </row>
    <row r="6548" spans="1:17" x14ac:dyDescent="0.25">
      <c r="A6548" s="1">
        <v>44548.791666666664</v>
      </c>
      <c r="B6548" t="s">
        <v>6817</v>
      </c>
      <c r="C6548">
        <v>19</v>
      </c>
      <c r="D6548" t="s">
        <v>6836</v>
      </c>
      <c r="E6548">
        <v>31947.8</v>
      </c>
      <c r="F6548">
        <v>31808.94</v>
      </c>
      <c r="G6548">
        <v>799.9</v>
      </c>
      <c r="H6548">
        <v>806.29067210000005</v>
      </c>
      <c r="I6548">
        <f>[1]!Table11_2[[#This Row],[reward_real]]</f>
        <v>-10218216.299799999</v>
      </c>
      <c r="J6548">
        <f>[1]!Table13_2[[#This Row],[reward_hat]]</f>
        <v>-10293738.677642301</v>
      </c>
      <c r="K6548">
        <f>[1]!Table9_2[[#This Row],[retailer_benefit]]</f>
        <v>22740928.437184598</v>
      </c>
      <c r="L6548">
        <f>[1]!Table7_2[[#This Row],[optimum_policy]]</f>
        <v>1690</v>
      </c>
      <c r="M6548">
        <f>[1]!Table5_2[[#This Row],[consumer_cost]]</f>
        <v>43177361.036784597</v>
      </c>
      <c r="N6548">
        <f>[1]!Table3_2[[#This Row],[consume_real]]</f>
        <v>25548.734341292598</v>
      </c>
      <c r="O6548">
        <f>[1]!Table1_2[[#This Row],[consume_hat]]</f>
        <v>25533.567566158501</v>
      </c>
      <c r="P6548">
        <f>Table15[[#This Row],[price]]-Table15[[#This Row],[w]]</f>
        <v>2.9723800486135588</v>
      </c>
      <c r="Q6548">
        <f>[1]CPI!$A$10</f>
        <v>802.87238004861354</v>
      </c>
    </row>
    <row r="6549" spans="1:17" x14ac:dyDescent="0.25">
      <c r="A6549" s="1">
        <v>44548.833333333336</v>
      </c>
      <c r="B6549" t="s">
        <v>6817</v>
      </c>
      <c r="C6549">
        <v>20</v>
      </c>
      <c r="D6549" t="s">
        <v>6837</v>
      </c>
      <c r="E6549">
        <v>30930.799999999999</v>
      </c>
      <c r="F6549">
        <v>31075.47</v>
      </c>
      <c r="G6549">
        <v>807.4</v>
      </c>
      <c r="H6549">
        <v>811.6576417</v>
      </c>
      <c r="I6549">
        <f>[1]!Table11_2[[#This Row],[reward_real]]</f>
        <v>-10029806.7928</v>
      </c>
      <c r="J6549">
        <f>[1]!Table13_2[[#This Row],[reward_hat]]</f>
        <v>-10154780.203671901</v>
      </c>
      <c r="K6549">
        <f>[1]!Table9_2[[#This Row],[retailer_benefit]]</f>
        <v>21927935.2869092</v>
      </c>
      <c r="L6549">
        <f>[1]!Table7_2[[#This Row],[optimum_policy]]</f>
        <v>1690</v>
      </c>
      <c r="M6549">
        <f>[1]!Table5_2[[#This Row],[consumer_cost]]</f>
        <v>41987548.872509196</v>
      </c>
      <c r="N6549">
        <f>[1]!Table3_2[[#This Row],[consume_real]]</f>
        <v>24844.703474857499</v>
      </c>
      <c r="O6549">
        <f>[1]!Table1_2[[#This Row],[consume_hat]]</f>
        <v>25022.323899879699</v>
      </c>
      <c r="P6549">
        <f>Table15[[#This Row],[price]]-Table15[[#This Row],[w]]</f>
        <v>-4.5276199513864412</v>
      </c>
      <c r="Q6549">
        <f>[1]CPI!$A$10</f>
        <v>802.87238004861354</v>
      </c>
    </row>
    <row r="6550" spans="1:17" x14ac:dyDescent="0.25">
      <c r="A6550" s="1">
        <v>44548.875</v>
      </c>
      <c r="B6550" t="s">
        <v>6817</v>
      </c>
      <c r="C6550">
        <v>21</v>
      </c>
      <c r="D6550" t="s">
        <v>6838</v>
      </c>
      <c r="E6550">
        <v>30454</v>
      </c>
      <c r="F6550">
        <v>30420.1</v>
      </c>
      <c r="G6550">
        <v>796.8</v>
      </c>
      <c r="H6550">
        <v>794.97423979999996</v>
      </c>
      <c r="I6550">
        <f>[1]!Table11_2[[#This Row],[reward_real]]</f>
        <v>-9821780.4479999896</v>
      </c>
      <c r="J6550">
        <f>[1]!Table13_2[[#This Row],[reward_hat]]</f>
        <v>-9778078.8038652204</v>
      </c>
      <c r="K6550">
        <f>[1]!Table9_2[[#This Row],[retailer_benefit]]</f>
        <v>20787463.0365301</v>
      </c>
      <c r="L6550">
        <f>[1]!Table7_2[[#This Row],[optimum_policy]]</f>
        <v>1640</v>
      </c>
      <c r="M6550">
        <f>[1]!Table5_2[[#This Row],[consumer_cost]]</f>
        <v>40431023.932530098</v>
      </c>
      <c r="N6550">
        <f>[1]!Table3_2[[#This Row],[consume_real]]</f>
        <v>24653.0633734939</v>
      </c>
      <c r="O6550">
        <f>[1]!Table1_2[[#This Row],[consume_hat]]</f>
        <v>24599.737487853901</v>
      </c>
      <c r="P6550">
        <f>Table15[[#This Row],[price]]-Table15[[#This Row],[w]]</f>
        <v>6.0723800486135815</v>
      </c>
      <c r="Q6550">
        <f>[1]CPI!$A$10</f>
        <v>802.87238004861354</v>
      </c>
    </row>
    <row r="6551" spans="1:17" x14ac:dyDescent="0.25">
      <c r="A6551" s="1">
        <v>44548.916666666664</v>
      </c>
      <c r="B6551" t="s">
        <v>6817</v>
      </c>
      <c r="C6551">
        <v>22</v>
      </c>
      <c r="D6551" t="s">
        <v>6839</v>
      </c>
      <c r="E6551">
        <v>29553.8</v>
      </c>
      <c r="F6551">
        <v>29496.880000000001</v>
      </c>
      <c r="G6551">
        <v>796.8</v>
      </c>
      <c r="H6551">
        <v>785.73680060000004</v>
      </c>
      <c r="I6551">
        <f>[1]!Table11_2[[#This Row],[reward_real]]</f>
        <v>-9531455.1456000004</v>
      </c>
      <c r="J6551">
        <f>[1]!Table13_2[[#This Row],[reward_hat]]</f>
        <v>-9320563.1426103599</v>
      </c>
      <c r="K6551">
        <f>[1]!Table9_2[[#This Row],[retailer_benefit]]</f>
        <v>20172999.444703601</v>
      </c>
      <c r="L6551">
        <f>[1]!Table7_2[[#This Row],[optimum_policy]]</f>
        <v>1640</v>
      </c>
      <c r="M6551">
        <f>[1]!Table5_2[[#This Row],[consumer_cost]]</f>
        <v>39235909.735903598</v>
      </c>
      <c r="N6551">
        <f>[1]!Table3_2[[#This Row],[consume_real]]</f>
        <v>23924.335204819199</v>
      </c>
      <c r="O6551">
        <f>[1]!Table1_2[[#This Row],[consume_hat]]</f>
        <v>23724.3899870102</v>
      </c>
      <c r="P6551">
        <f>Table15[[#This Row],[price]]-Table15[[#This Row],[w]]</f>
        <v>6.0723800486135815</v>
      </c>
      <c r="Q6551">
        <f>[1]CPI!$A$10</f>
        <v>802.87238004861354</v>
      </c>
    </row>
    <row r="6552" spans="1:17" x14ac:dyDescent="0.25">
      <c r="A6552" s="1">
        <v>44548.958333333336</v>
      </c>
      <c r="B6552" t="s">
        <v>6817</v>
      </c>
      <c r="C6552">
        <v>23</v>
      </c>
      <c r="D6552" t="s">
        <v>6840</v>
      </c>
      <c r="E6552">
        <v>28285.7</v>
      </c>
      <c r="F6552">
        <v>28177.94</v>
      </c>
      <c r="G6552">
        <v>794.1</v>
      </c>
      <c r="H6552">
        <v>786.55529790000003</v>
      </c>
      <c r="I6552">
        <f>[1]!Table11_2[[#This Row],[reward_real]]</f>
        <v>-9077418.5582999997</v>
      </c>
      <c r="J6552">
        <f>[1]!Table13_2[[#This Row],[reward_hat]]</f>
        <v>-8917405.7702963892</v>
      </c>
      <c r="K6552">
        <f>[1]!Table9_2[[#This Row],[retailer_benefit]]</f>
        <v>19339096.734582402</v>
      </c>
      <c r="L6552">
        <f>[1]!Table7_2[[#This Row],[optimum_policy]]</f>
        <v>1640</v>
      </c>
      <c r="M6552">
        <f>[1]!Table5_2[[#This Row],[consumer_cost]]</f>
        <v>37493933.851182401</v>
      </c>
      <c r="N6552">
        <f>[1]!Table3_2[[#This Row],[consume_real]]</f>
        <v>22862.154787306299</v>
      </c>
      <c r="O6552">
        <f>[1]!Table1_2[[#This Row],[consume_hat]]</f>
        <v>22674.580653988902</v>
      </c>
      <c r="P6552">
        <f>Table15[[#This Row],[price]]-Table15[[#This Row],[w]]</f>
        <v>8.7723800486135133</v>
      </c>
      <c r="Q6552">
        <f>[1]CPI!$A$10</f>
        <v>802.87238004861354</v>
      </c>
    </row>
    <row r="6553" spans="1:17" x14ac:dyDescent="0.25">
      <c r="A6553" s="1">
        <v>44549</v>
      </c>
      <c r="B6553" t="s">
        <v>6817</v>
      </c>
      <c r="C6553">
        <v>24</v>
      </c>
      <c r="D6553" t="s">
        <v>6841</v>
      </c>
      <c r="E6553">
        <v>26455.1</v>
      </c>
      <c r="F6553">
        <v>26488.37</v>
      </c>
      <c r="G6553">
        <v>782.2</v>
      </c>
      <c r="H6553">
        <v>759.14000299999998</v>
      </c>
      <c r="I6553">
        <f>[1]!Table11_2[[#This Row],[reward_real]]</f>
        <v>-8423250.9298</v>
      </c>
      <c r="J6553">
        <f>[1]!Table13_2[[#This Row],[reward_hat]]</f>
        <v>-8073459.2085356098</v>
      </c>
      <c r="K6553">
        <f>[1]!Table9_2[[#This Row],[retailer_benefit]]</f>
        <v>17397857.583974499</v>
      </c>
      <c r="L6553">
        <f>[1]!Table7_2[[#This Row],[optimum_policy]]</f>
        <v>1590</v>
      </c>
      <c r="M6553">
        <f>[1]!Table5_2[[#This Row],[consumer_cost]]</f>
        <v>34244359.443574503</v>
      </c>
      <c r="N6553">
        <f>[1]!Table3_2[[#This Row],[consume_real]]</f>
        <v>21537.332983380202</v>
      </c>
      <c r="O6553">
        <f>[1]!Table1_2[[#This Row],[consume_hat]]</f>
        <v>21270.013902337199</v>
      </c>
      <c r="P6553">
        <f>Table15[[#This Row],[price]]-Table15[[#This Row],[w]]</f>
        <v>20.672380048613491</v>
      </c>
      <c r="Q6553">
        <f>[1]CPI!$A$10</f>
        <v>802.87238004861354</v>
      </c>
    </row>
    <row r="6554" spans="1:17" x14ac:dyDescent="0.25">
      <c r="A6554" s="1">
        <v>44549.041666666664</v>
      </c>
      <c r="B6554" t="s">
        <v>6842</v>
      </c>
      <c r="C6554">
        <v>1</v>
      </c>
      <c r="D6554" t="s">
        <v>6843</v>
      </c>
      <c r="E6554">
        <v>25069.5</v>
      </c>
      <c r="F6554">
        <v>25182.02</v>
      </c>
      <c r="G6554">
        <v>757.5</v>
      </c>
      <c r="H6554">
        <v>853.42917639999996</v>
      </c>
      <c r="I6554">
        <f>[1]!Table11_2[[#This Row],[reward_real]]</f>
        <v>-7165489.8375000004</v>
      </c>
      <c r="J6554">
        <f>[1]!Table13_2[[#This Row],[reward_hat]]</f>
        <v>-8622908.2248567101</v>
      </c>
      <c r="K6554">
        <f>[1]!Table9_2[[#This Row],[retailer_benefit]]</f>
        <v>19533645.563613798</v>
      </c>
      <c r="L6554">
        <f>[1]!Table7_2[[#This Row],[optimum_policy]]</f>
        <v>1790</v>
      </c>
      <c r="M6554">
        <f>[1]!Table5_2[[#This Row],[consumer_cost]]</f>
        <v>33864625.238613799</v>
      </c>
      <c r="N6554">
        <f>[1]!Table3_2[[#This Row],[consume_real]]</f>
        <v>18918.785049504899</v>
      </c>
      <c r="O6554">
        <f>[1]!Table1_2[[#This Row],[consume_hat]]</f>
        <v>20207.671506028699</v>
      </c>
      <c r="P6554">
        <f>Table15[[#This Row],[price]]-Table15[[#This Row],[w]]</f>
        <v>45.372380048613536</v>
      </c>
      <c r="Q6554">
        <f>[1]CPI!$A$10</f>
        <v>802.87238004861354</v>
      </c>
    </row>
    <row r="6555" spans="1:17" x14ac:dyDescent="0.25">
      <c r="A6555" s="1">
        <v>44549.083333333336</v>
      </c>
      <c r="B6555" t="s">
        <v>6842</v>
      </c>
      <c r="C6555">
        <v>2</v>
      </c>
      <c r="D6555" t="s">
        <v>6844</v>
      </c>
      <c r="E6555">
        <v>23922.9</v>
      </c>
      <c r="F6555">
        <v>24109.89</v>
      </c>
      <c r="G6555">
        <v>659.2</v>
      </c>
      <c r="H6555">
        <v>753.03535460000001</v>
      </c>
      <c r="I6555">
        <f>[1]!Table11_2[[#This Row],[reward_real]]</f>
        <v>-5988571.7111999998</v>
      </c>
      <c r="J6555">
        <f>[1]!Table13_2[[#This Row],[reward_hat]]</f>
        <v>-7370172.98933003</v>
      </c>
      <c r="K6555">
        <f>[1]!Table9_2[[#This Row],[retailer_benefit]]</f>
        <v>16003440.4224058</v>
      </c>
      <c r="L6555">
        <f>[1]!Table7_2[[#This Row],[optimum_policy]]</f>
        <v>1540</v>
      </c>
      <c r="M6555">
        <f>[1]!Table5_2[[#This Row],[consumer_cost]]</f>
        <v>27980583.844805799</v>
      </c>
      <c r="N6555">
        <f>[1]!Table3_2[[#This Row],[consume_real]]</f>
        <v>18169.2102888349</v>
      </c>
      <c r="O6555">
        <f>[1]!Table1_2[[#This Row],[consume_hat]]</f>
        <v>19574.5736094118</v>
      </c>
      <c r="P6555">
        <f>Table15[[#This Row],[price]]-Table15[[#This Row],[w]]</f>
        <v>143.67238004861349</v>
      </c>
      <c r="Q6555">
        <f>[1]CPI!$A$10</f>
        <v>802.87238004861354</v>
      </c>
    </row>
    <row r="6556" spans="1:17" x14ac:dyDescent="0.25">
      <c r="A6556" s="1">
        <v>44549.125</v>
      </c>
      <c r="B6556" t="s">
        <v>6842</v>
      </c>
      <c r="C6556">
        <v>3</v>
      </c>
      <c r="D6556" t="s">
        <v>6845</v>
      </c>
      <c r="E6556">
        <v>23570.7</v>
      </c>
      <c r="F6556">
        <v>23503.57</v>
      </c>
      <c r="G6556">
        <v>583.6</v>
      </c>
      <c r="H6556">
        <v>674.06630310000003</v>
      </c>
      <c r="I6556">
        <f>[1]!Table11_2[[#This Row],[reward_real]]</f>
        <v>-5167263.1368000004</v>
      </c>
      <c r="J6556">
        <f>[1]!Table13_2[[#This Row],[reward_hat]]</f>
        <v>-6407052.4713426204</v>
      </c>
      <c r="K6556">
        <f>[1]!Table9_2[[#This Row],[retailer_benefit]]</f>
        <v>14279921.1566673</v>
      </c>
      <c r="L6556">
        <f>[1]!Table7_2[[#This Row],[optimum_policy]]</f>
        <v>1390</v>
      </c>
      <c r="M6556">
        <f>[1]!Table5_2[[#This Row],[consumer_cost]]</f>
        <v>24614447.4302673</v>
      </c>
      <c r="N6556">
        <f>[1]!Table3_2[[#This Row],[consume_real]]</f>
        <v>17708.235561343299</v>
      </c>
      <c r="O6556">
        <f>[1]!Table1_2[[#This Row],[consume_hat]]</f>
        <v>19010.1550600353</v>
      </c>
      <c r="P6556">
        <f>Table15[[#This Row],[price]]-Table15[[#This Row],[w]]</f>
        <v>219.27238004861351</v>
      </c>
      <c r="Q6556">
        <f>[1]CPI!$A$10</f>
        <v>802.87238004861354</v>
      </c>
    </row>
    <row r="6557" spans="1:17" x14ac:dyDescent="0.25">
      <c r="A6557" s="1">
        <v>44549.166666666664</v>
      </c>
      <c r="B6557" t="s">
        <v>6842</v>
      </c>
      <c r="C6557">
        <v>4</v>
      </c>
      <c r="D6557" t="s">
        <v>6846</v>
      </c>
      <c r="E6557">
        <v>23113.1</v>
      </c>
      <c r="F6557">
        <v>23167.16</v>
      </c>
      <c r="G6557">
        <v>560.6</v>
      </c>
      <c r="H6557">
        <v>653.27816319999999</v>
      </c>
      <c r="I6557">
        <f>[1]!Table11_2[[#This Row],[reward_real]]</f>
        <v>-4857310.4173999997</v>
      </c>
      <c r="J6557">
        <f>[1]!Table13_2[[#This Row],[reward_hat]]</f>
        <v>-6135454.3452960299</v>
      </c>
      <c r="K6557">
        <f>[1]!Table9_2[[#This Row],[retailer_benefit]]</f>
        <v>13506199.569466799</v>
      </c>
      <c r="L6557">
        <f>[1]!Table7_2[[#This Row],[optimum_policy]]</f>
        <v>1340</v>
      </c>
      <c r="M6557">
        <f>[1]!Table5_2[[#This Row],[consumer_cost]]</f>
        <v>23220820.404266801</v>
      </c>
      <c r="N6557">
        <f>[1]!Table3_2[[#This Row],[consume_real]]</f>
        <v>17328.970450945399</v>
      </c>
      <c r="O6557">
        <f>[1]!Table1_2[[#This Row],[consume_hat]]</f>
        <v>18783.589261224599</v>
      </c>
      <c r="P6557">
        <f>Table15[[#This Row],[price]]-Table15[[#This Row],[w]]</f>
        <v>242.27238004861351</v>
      </c>
      <c r="Q6557">
        <f>[1]CPI!$A$10</f>
        <v>802.87238004861354</v>
      </c>
    </row>
    <row r="6558" spans="1:17" x14ac:dyDescent="0.25">
      <c r="A6558" s="1">
        <v>44549.208333333336</v>
      </c>
      <c r="B6558" t="s">
        <v>6842</v>
      </c>
      <c r="C6558">
        <v>5</v>
      </c>
      <c r="D6558" t="s">
        <v>6847</v>
      </c>
      <c r="E6558">
        <v>23006.2</v>
      </c>
      <c r="F6558">
        <v>22995.96</v>
      </c>
      <c r="G6558">
        <v>538.4</v>
      </c>
      <c r="H6558">
        <v>628.09626490000005</v>
      </c>
      <c r="I6558">
        <f>[1]!Table11_2[[#This Row],[reward_real]]</f>
        <v>-4637037.6471999995</v>
      </c>
      <c r="J6558">
        <f>[1]!Table13_2[[#This Row],[reward_hat]]</f>
        <v>-5851938.22818645</v>
      </c>
      <c r="K6558">
        <f>[1]!Table9_2[[#This Row],[retailer_benefit]]</f>
        <v>12946498.8693741</v>
      </c>
      <c r="L6558">
        <f>[1]!Table7_2[[#This Row],[optimum_policy]]</f>
        <v>1290</v>
      </c>
      <c r="M6558">
        <f>[1]!Table5_2[[#This Row],[consumer_cost]]</f>
        <v>22220574.163774099</v>
      </c>
      <c r="N6558">
        <f>[1]!Table3_2[[#This Row],[consume_real]]</f>
        <v>17225.251289747401</v>
      </c>
      <c r="O6558">
        <f>[1]!Table1_2[[#This Row],[consume_hat]]</f>
        <v>18633.889597447302</v>
      </c>
      <c r="P6558">
        <f>Table15[[#This Row],[price]]-Table15[[#This Row],[w]]</f>
        <v>264.47238004861356</v>
      </c>
      <c r="Q6558">
        <f>[1]CPI!$A$10</f>
        <v>802.87238004861354</v>
      </c>
    </row>
    <row r="6559" spans="1:17" x14ac:dyDescent="0.25">
      <c r="A6559" s="1">
        <v>44549.25</v>
      </c>
      <c r="B6559" t="s">
        <v>6842</v>
      </c>
      <c r="C6559">
        <v>6</v>
      </c>
      <c r="D6559" t="s">
        <v>6848</v>
      </c>
      <c r="E6559">
        <v>23154.3</v>
      </c>
      <c r="F6559">
        <v>23348.240000000002</v>
      </c>
      <c r="G6559">
        <v>542.29999999999995</v>
      </c>
      <c r="H6559">
        <v>631.73324860000002</v>
      </c>
      <c r="I6559">
        <f>[1]!Table11_2[[#This Row],[reward_real]]</f>
        <v>-4720166.1350999903</v>
      </c>
      <c r="J6559">
        <f>[1]!Table13_2[[#This Row],[reward_hat]]</f>
        <v>-5991686.4437973397</v>
      </c>
      <c r="K6559">
        <f>[1]!Table9_2[[#This Row],[retailer_benefit]]</f>
        <v>13015925.573351501</v>
      </c>
      <c r="L6559">
        <f>[1]!Table7_2[[#This Row],[optimum_policy]]</f>
        <v>1290</v>
      </c>
      <c r="M6559">
        <f>[1]!Table5_2[[#This Row],[consumer_cost]]</f>
        <v>22456257.843551502</v>
      </c>
      <c r="N6559">
        <f>[1]!Table3_2[[#This Row],[consume_real]]</f>
        <v>17407.951816706602</v>
      </c>
      <c r="O6559">
        <f>[1]!Table1_2[[#This Row],[consume_hat]]</f>
        <v>18969.039406722201</v>
      </c>
      <c r="P6559">
        <f>Table15[[#This Row],[price]]-Table15[[#This Row],[w]]</f>
        <v>260.57238004861358</v>
      </c>
      <c r="Q6559">
        <f>[1]CPI!$A$10</f>
        <v>802.87238004861354</v>
      </c>
    </row>
    <row r="6560" spans="1:17" x14ac:dyDescent="0.25">
      <c r="A6560" s="1">
        <v>44549.291666666664</v>
      </c>
      <c r="B6560" t="s">
        <v>6842</v>
      </c>
      <c r="C6560">
        <v>7</v>
      </c>
      <c r="D6560" t="s">
        <v>6849</v>
      </c>
      <c r="E6560">
        <v>23865.599999999999</v>
      </c>
      <c r="F6560">
        <v>23980.95</v>
      </c>
      <c r="G6560">
        <v>548.4</v>
      </c>
      <c r="H6560">
        <v>657.24555880000003</v>
      </c>
      <c r="I6560">
        <f>[1]!Table11_2[[#This Row],[reward_real]]</f>
        <v>-4843666.7135999901</v>
      </c>
      <c r="J6560">
        <f>[1]!Table13_2[[#This Row],[reward_hat]]</f>
        <v>-6407107.4306352297</v>
      </c>
      <c r="K6560">
        <f>[1]!Table9_2[[#This Row],[retailer_benefit]]</f>
        <v>13983393.7654477</v>
      </c>
      <c r="L6560">
        <f>[1]!Table7_2[[#This Row],[optimum_policy]]</f>
        <v>1340</v>
      </c>
      <c r="M6560">
        <f>[1]!Table5_2[[#This Row],[consumer_cost]]</f>
        <v>23670727.192647699</v>
      </c>
      <c r="N6560">
        <f>[1]!Table3_2[[#This Row],[consume_real]]</f>
        <v>17664.7217855579</v>
      </c>
      <c r="O6560">
        <f>[1]!Table1_2[[#This Row],[consume_hat]]</f>
        <v>19496.8451142915</v>
      </c>
      <c r="P6560">
        <f>Table15[[#This Row],[price]]-Table15[[#This Row],[w]]</f>
        <v>254.47238004861356</v>
      </c>
      <c r="Q6560">
        <f>[1]CPI!$A$10</f>
        <v>802.87238004861354</v>
      </c>
    </row>
    <row r="6561" spans="1:17" x14ac:dyDescent="0.25">
      <c r="A6561" s="1">
        <v>44549.333333333336</v>
      </c>
      <c r="B6561" t="s">
        <v>6842</v>
      </c>
      <c r="C6561">
        <v>8</v>
      </c>
      <c r="D6561" t="s">
        <v>6850</v>
      </c>
      <c r="E6561">
        <v>25357.8</v>
      </c>
      <c r="F6561">
        <v>25219.38</v>
      </c>
      <c r="G6561">
        <v>654.70000000000005</v>
      </c>
      <c r="H6561">
        <v>770.00106530000005</v>
      </c>
      <c r="I6561">
        <f>[1]!Table11_2[[#This Row],[reward_real]]</f>
        <v>-6166332.2993999999</v>
      </c>
      <c r="J6561">
        <f>[1]!Table13_2[[#This Row],[reward_hat]]</f>
        <v>-7848286.9066118598</v>
      </c>
      <c r="K6561">
        <f>[1]!Table9_2[[#This Row],[retailer_benefit]]</f>
        <v>17618361.385760799</v>
      </c>
      <c r="L6561">
        <f>[1]!Table7_2[[#This Row],[optimum_policy]]</f>
        <v>1590</v>
      </c>
      <c r="M6561">
        <f>[1]!Table5_2[[#This Row],[consumer_cost]]</f>
        <v>29951025.984560799</v>
      </c>
      <c r="N6561">
        <f>[1]!Table3_2[[#This Row],[consume_real]]</f>
        <v>18837.123260730099</v>
      </c>
      <c r="O6561">
        <f>[1]!Table1_2[[#This Row],[consume_hat]]</f>
        <v>20385.132594230701</v>
      </c>
      <c r="P6561">
        <f>Table15[[#This Row],[price]]-Table15[[#This Row],[w]]</f>
        <v>148.17238004861349</v>
      </c>
      <c r="Q6561">
        <f>[1]CPI!$A$10</f>
        <v>802.87238004861354</v>
      </c>
    </row>
    <row r="6562" spans="1:17" x14ac:dyDescent="0.25">
      <c r="A6562" s="1">
        <v>44549.375</v>
      </c>
      <c r="B6562" t="s">
        <v>6842</v>
      </c>
      <c r="C6562">
        <v>9</v>
      </c>
      <c r="D6562" t="s">
        <v>6851</v>
      </c>
      <c r="E6562">
        <v>27028.3</v>
      </c>
      <c r="F6562">
        <v>26905.040000000001</v>
      </c>
      <c r="G6562">
        <v>789.9</v>
      </c>
      <c r="H6562">
        <v>894.44262739999999</v>
      </c>
      <c r="I6562">
        <f>[1]!Table11_2[[#This Row],[reward_real]]</f>
        <v>-8120409.4802999897</v>
      </c>
      <c r="J6562">
        <f>[1]!Table13_2[[#This Row],[reward_hat]]</f>
        <v>-9742884.0294338092</v>
      </c>
      <c r="K6562">
        <f>[1]!Table9_2[[#This Row],[retailer_benefit]]</f>
        <v>21590687.416794602</v>
      </c>
      <c r="L6562">
        <f>[1]!Table7_2[[#This Row],[optimum_policy]]</f>
        <v>1840</v>
      </c>
      <c r="M6562">
        <f>[1]!Table5_2[[#This Row],[consumer_cost]]</f>
        <v>37831506.377394602</v>
      </c>
      <c r="N6562">
        <f>[1]!Table3_2[[#This Row],[consume_real]]</f>
        <v>20560.601292062202</v>
      </c>
      <c r="O6562">
        <f>[1]!Table1_2[[#This Row],[consume_hat]]</f>
        <v>21785.3750065245</v>
      </c>
      <c r="P6562">
        <f>Table15[[#This Row],[price]]-Table15[[#This Row],[w]]</f>
        <v>12.972380048613559</v>
      </c>
      <c r="Q6562">
        <f>[1]CPI!$A$10</f>
        <v>802.87238004861354</v>
      </c>
    </row>
    <row r="6563" spans="1:17" x14ac:dyDescent="0.25">
      <c r="A6563" s="1">
        <v>44549.416666666664</v>
      </c>
      <c r="B6563" t="s">
        <v>6842</v>
      </c>
      <c r="C6563">
        <v>10</v>
      </c>
      <c r="D6563" t="s">
        <v>6852</v>
      </c>
      <c r="E6563">
        <v>28871.1</v>
      </c>
      <c r="F6563">
        <v>28334.81</v>
      </c>
      <c r="G6563">
        <v>760.5</v>
      </c>
      <c r="H6563">
        <v>902.66429419999997</v>
      </c>
      <c r="I6563">
        <f>[1]!Table11_2[[#This Row],[reward_real]]</f>
        <v>-8043344.1044999901</v>
      </c>
      <c r="J6563">
        <f>[1]!Table13_2[[#This Row],[reward_hat]]</f>
        <v>-10270573.367896499</v>
      </c>
      <c r="K6563">
        <f>[1]!Table9_2[[#This Row],[retailer_benefit]]</f>
        <v>23892063.553011801</v>
      </c>
      <c r="L6563">
        <f>[1]!Table7_2[[#This Row],[optimum_policy]]</f>
        <v>1890</v>
      </c>
      <c r="M6563">
        <f>[1]!Table5_2[[#This Row],[consumer_cost]]</f>
        <v>39978751.762011804</v>
      </c>
      <c r="N6563">
        <f>[1]!Table3_2[[#This Row],[consume_real]]</f>
        <v>21152.778710059101</v>
      </c>
      <c r="O6563">
        <f>[1]!Table1_2[[#This Row],[consume_hat]]</f>
        <v>22756.1307878029</v>
      </c>
      <c r="P6563">
        <f>Table15[[#This Row],[price]]-Table15[[#This Row],[w]]</f>
        <v>42.372380048613536</v>
      </c>
      <c r="Q6563">
        <f>[1]CPI!$A$10</f>
        <v>802.87238004861354</v>
      </c>
    </row>
    <row r="6564" spans="1:17" x14ac:dyDescent="0.25">
      <c r="A6564" s="1">
        <v>44549.458333333336</v>
      </c>
      <c r="B6564" t="s">
        <v>6842</v>
      </c>
      <c r="C6564">
        <v>11</v>
      </c>
      <c r="D6564" t="s">
        <v>6853</v>
      </c>
      <c r="E6564">
        <v>29466</v>
      </c>
      <c r="F6564">
        <v>29186.3</v>
      </c>
      <c r="G6564">
        <v>756.8</v>
      </c>
      <c r="H6564">
        <v>910.09047969999995</v>
      </c>
      <c r="I6564">
        <f>[1]!Table11_2[[#This Row],[reward_real]]</f>
        <v>-8144755.9919999996</v>
      </c>
      <c r="J6564">
        <f>[1]!Table13_2[[#This Row],[reward_hat]]</f>
        <v>-10707092.892457901</v>
      </c>
      <c r="K6564">
        <f>[1]!Table9_2[[#This Row],[retailer_benefit]]</f>
        <v>24391219.5828076</v>
      </c>
      <c r="L6564">
        <f>[1]!Table7_2[[#This Row],[optimum_policy]]</f>
        <v>1890</v>
      </c>
      <c r="M6564">
        <f>[1]!Table5_2[[#This Row],[consumer_cost]]</f>
        <v>40680731.566807598</v>
      </c>
      <c r="N6564">
        <f>[1]!Table3_2[[#This Row],[consume_real]]</f>
        <v>21524.196596194499</v>
      </c>
      <c r="O6564">
        <f>[1]!Table1_2[[#This Row],[consume_hat]]</f>
        <v>23529.7327718579</v>
      </c>
      <c r="P6564">
        <f>Table15[[#This Row],[price]]-Table15[[#This Row],[w]]</f>
        <v>46.072380048613581</v>
      </c>
      <c r="Q6564">
        <f>[1]CPI!$A$10</f>
        <v>802.87238004861354</v>
      </c>
    </row>
    <row r="6565" spans="1:17" x14ac:dyDescent="0.25">
      <c r="A6565" s="1">
        <v>44549.5</v>
      </c>
      <c r="B6565" t="s">
        <v>6842</v>
      </c>
      <c r="C6565">
        <v>12</v>
      </c>
      <c r="D6565" t="s">
        <v>6854</v>
      </c>
      <c r="E6565">
        <v>30093.599999999999</v>
      </c>
      <c r="F6565">
        <v>29815.96</v>
      </c>
      <c r="G6565">
        <v>756.3</v>
      </c>
      <c r="H6565">
        <v>898.63609589999999</v>
      </c>
      <c r="I6565">
        <f>[1]!Table11_2[[#This Row],[reward_real]]</f>
        <v>-8309354.5511999903</v>
      </c>
      <c r="J6565">
        <f>[1]!Table13_2[[#This Row],[reward_hat]]</f>
        <v>-10736586.958771</v>
      </c>
      <c r="K6565">
        <f>[1]!Table9_2[[#This Row],[retailer_benefit]]</f>
        <v>24911583.378805801</v>
      </c>
      <c r="L6565">
        <f>[1]!Table7_2[[#This Row],[optimum_policy]]</f>
        <v>1890</v>
      </c>
      <c r="M6565">
        <f>[1]!Table5_2[[#This Row],[consumer_cost]]</f>
        <v>41530292.481205799</v>
      </c>
      <c r="N6565">
        <f>[1]!Table3_2[[#This Row],[consume_real]]</f>
        <v>21973.699725505699</v>
      </c>
      <c r="O6565">
        <f>[1]!Table1_2[[#This Row],[consume_hat]]</f>
        <v>23895.294230765801</v>
      </c>
      <c r="P6565">
        <f>Table15[[#This Row],[price]]-Table15[[#This Row],[w]]</f>
        <v>46.572380048613581</v>
      </c>
      <c r="Q6565">
        <f>[1]CPI!$A$10</f>
        <v>802.87238004861354</v>
      </c>
    </row>
    <row r="6566" spans="1:17" x14ac:dyDescent="0.25">
      <c r="A6566" s="1">
        <v>44549.541666666664</v>
      </c>
      <c r="B6566" t="s">
        <v>6842</v>
      </c>
      <c r="C6566">
        <v>13</v>
      </c>
      <c r="D6566" t="s">
        <v>6855</v>
      </c>
      <c r="E6566">
        <v>29493.599999999999</v>
      </c>
      <c r="F6566">
        <v>29445.18</v>
      </c>
      <c r="G6566">
        <v>770.6</v>
      </c>
      <c r="H6566">
        <v>894.96487739999998</v>
      </c>
      <c r="I6566">
        <f>[1]!Table11_2[[#This Row],[reward_real]]</f>
        <v>-8525243.0544000007</v>
      </c>
      <c r="J6566">
        <f>[1]!Table13_2[[#This Row],[reward_hat]]</f>
        <v>-10671795.317917099</v>
      </c>
      <c r="K6566">
        <f>[1]!Table9_2[[#This Row],[retailer_benefit]]</f>
        <v>23661808.7785501</v>
      </c>
      <c r="L6566">
        <f>[1]!Table7_2[[#This Row],[optimum_policy]]</f>
        <v>1840</v>
      </c>
      <c r="M6566">
        <f>[1]!Table5_2[[#This Row],[consumer_cost]]</f>
        <v>40712294.887350097</v>
      </c>
      <c r="N6566">
        <f>[1]!Table3_2[[#This Row],[consume_real]]</f>
        <v>22126.2472213859</v>
      </c>
      <c r="O6566">
        <f>[1]!Table1_2[[#This Row],[consume_hat]]</f>
        <v>23848.523193618101</v>
      </c>
      <c r="P6566">
        <f>Table15[[#This Row],[price]]-Table15[[#This Row],[w]]</f>
        <v>32.272380048613513</v>
      </c>
      <c r="Q6566">
        <f>[1]CPI!$A$10</f>
        <v>802.87238004861354</v>
      </c>
    </row>
    <row r="6567" spans="1:17" x14ac:dyDescent="0.25">
      <c r="A6567" s="1">
        <v>44549.583333333336</v>
      </c>
      <c r="B6567" t="s">
        <v>6842</v>
      </c>
      <c r="C6567">
        <v>14</v>
      </c>
      <c r="D6567" t="s">
        <v>6856</v>
      </c>
      <c r="E6567">
        <v>28838.7</v>
      </c>
      <c r="F6567">
        <v>28582.79</v>
      </c>
      <c r="G6567">
        <v>777.3</v>
      </c>
      <c r="H6567">
        <v>900.73763110000004</v>
      </c>
      <c r="I6567">
        <f>[1]!Table11_2[[#This Row],[reward_real]]</f>
        <v>-8320166.8208999904</v>
      </c>
      <c r="J6567">
        <f>[1]!Table13_2[[#This Row],[reward_hat]]</f>
        <v>-10327968.207889199</v>
      </c>
      <c r="K6567">
        <f>[1]!Table9_2[[#This Row],[retailer_benefit]]</f>
        <v>23820531.6393038</v>
      </c>
      <c r="L6567">
        <f>[1]!Table7_2[[#This Row],[optimum_policy]]</f>
        <v>1890</v>
      </c>
      <c r="M6567">
        <f>[1]!Table5_2[[#This Row],[consumer_cost]]</f>
        <v>40460865.281103797</v>
      </c>
      <c r="N6567">
        <f>[1]!Table3_2[[#This Row],[consume_real]]</f>
        <v>21407.865228097198</v>
      </c>
      <c r="O6567">
        <f>[1]!Table1_2[[#This Row],[consume_hat]]</f>
        <v>22932.245421097999</v>
      </c>
      <c r="P6567">
        <f>Table15[[#This Row],[price]]-Table15[[#This Row],[w]]</f>
        <v>25.572380048613581</v>
      </c>
      <c r="Q6567">
        <f>[1]CPI!$A$10</f>
        <v>802.87238004861354</v>
      </c>
    </row>
    <row r="6568" spans="1:17" x14ac:dyDescent="0.25">
      <c r="A6568" s="1">
        <v>44549.625</v>
      </c>
      <c r="B6568" t="s">
        <v>6842</v>
      </c>
      <c r="C6568">
        <v>15</v>
      </c>
      <c r="D6568" t="s">
        <v>6857</v>
      </c>
      <c r="E6568">
        <v>28842</v>
      </c>
      <c r="F6568">
        <v>28546.95</v>
      </c>
      <c r="G6568">
        <v>777.3</v>
      </c>
      <c r="H6568">
        <v>905.99470080000003</v>
      </c>
      <c r="I6568">
        <f>[1]!Table11_2[[#This Row],[reward_real]]</f>
        <v>-8321118.8940000003</v>
      </c>
      <c r="J6568">
        <f>[1]!Table13_2[[#This Row],[reward_hat]]</f>
        <v>-10403561.204474401</v>
      </c>
      <c r="K6568">
        <f>[1]!Table9_2[[#This Row],[retailer_benefit]]</f>
        <v>23823257.412463099</v>
      </c>
      <c r="L6568">
        <f>[1]!Table7_2[[#This Row],[optimum_policy]]</f>
        <v>1890</v>
      </c>
      <c r="M6568">
        <f>[1]!Table5_2[[#This Row],[consumer_cost]]</f>
        <v>40465495.200463101</v>
      </c>
      <c r="N6568">
        <f>[1]!Table3_2[[#This Row],[consume_real]]</f>
        <v>21410.3149208799</v>
      </c>
      <c r="O6568">
        <f>[1]!Table1_2[[#This Row],[consume_hat]]</f>
        <v>22966.053103304999</v>
      </c>
      <c r="P6568">
        <f>Table15[[#This Row],[price]]-Table15[[#This Row],[w]]</f>
        <v>25.572380048613581</v>
      </c>
      <c r="Q6568">
        <f>[1]CPI!$A$10</f>
        <v>802.87238004861354</v>
      </c>
    </row>
    <row r="6569" spans="1:17" x14ac:dyDescent="0.25">
      <c r="A6569" s="1">
        <v>44549.666666666664</v>
      </c>
      <c r="B6569" t="s">
        <v>6842</v>
      </c>
      <c r="C6569">
        <v>16</v>
      </c>
      <c r="D6569" t="s">
        <v>6858</v>
      </c>
      <c r="E6569">
        <v>28758.3</v>
      </c>
      <c r="F6569">
        <v>28646.93</v>
      </c>
      <c r="G6569">
        <v>782.9</v>
      </c>
      <c r="H6569">
        <v>924.6560485</v>
      </c>
      <c r="I6569">
        <f>[1]!Table11_2[[#This Row],[reward_real]]</f>
        <v>-8262575.9313000003</v>
      </c>
      <c r="J6569">
        <f>[1]!Table13_2[[#This Row],[reward_hat]]</f>
        <v>-10626494.708554</v>
      </c>
      <c r="K6569">
        <f>[1]!Table9_2[[#This Row],[retailer_benefit]]</f>
        <v>24423621.433407102</v>
      </c>
      <c r="L6569">
        <f>[1]!Table7_2[[#This Row],[optimum_policy]]</f>
        <v>1940</v>
      </c>
      <c r="M6569">
        <f>[1]!Table5_2[[#This Row],[consumer_cost]]</f>
        <v>40948773.296007097</v>
      </c>
      <c r="N6569">
        <f>[1]!Table3_2[[#This Row],[consume_real]]</f>
        <v>21107.6151010346</v>
      </c>
      <c r="O6569">
        <f>[1]!Table1_2[[#This Row],[consume_hat]]</f>
        <v>22984.7514124476</v>
      </c>
      <c r="P6569">
        <f>Table15[[#This Row],[price]]-Table15[[#This Row],[w]]</f>
        <v>19.972380048613559</v>
      </c>
      <c r="Q6569">
        <f>[1]CPI!$A$10</f>
        <v>802.87238004861354</v>
      </c>
    </row>
    <row r="6570" spans="1:17" x14ac:dyDescent="0.25">
      <c r="A6570" s="1">
        <v>44549.708333333336</v>
      </c>
      <c r="B6570" t="s">
        <v>6842</v>
      </c>
      <c r="C6570">
        <v>17</v>
      </c>
      <c r="D6570" t="s">
        <v>6859</v>
      </c>
      <c r="E6570">
        <v>29639.9</v>
      </c>
      <c r="F6570">
        <v>29637.77</v>
      </c>
      <c r="G6570">
        <v>784</v>
      </c>
      <c r="H6570">
        <v>923.22630849999996</v>
      </c>
      <c r="I6570">
        <f>[1]!Table11_2[[#This Row],[reward_real]]</f>
        <v>-8535105.6040000003</v>
      </c>
      <c r="J6570">
        <f>[1]!Table13_2[[#This Row],[reward_hat]]</f>
        <v>-10969043.061429</v>
      </c>
      <c r="K6570">
        <f>[1]!Table9_2[[#This Row],[retailer_benefit]]</f>
        <v>25169852.240367301</v>
      </c>
      <c r="L6570">
        <f>[1]!Table7_2[[#This Row],[optimum_policy]]</f>
        <v>1940</v>
      </c>
      <c r="M6570">
        <f>[1]!Table5_2[[#This Row],[consumer_cost]]</f>
        <v>42240063.448367298</v>
      </c>
      <c r="N6570">
        <f>[1]!Table3_2[[#This Row],[consume_real]]</f>
        <v>21773.2285816326</v>
      </c>
      <c r="O6570">
        <f>[1]!Table1_2[[#This Row],[consume_hat]]</f>
        <v>23762.414395263299</v>
      </c>
      <c r="P6570">
        <f>Table15[[#This Row],[price]]-Table15[[#This Row],[w]]</f>
        <v>18.872380048613536</v>
      </c>
      <c r="Q6570">
        <f>[1]CPI!$A$10</f>
        <v>802.87238004861354</v>
      </c>
    </row>
    <row r="6571" spans="1:17" x14ac:dyDescent="0.25">
      <c r="A6571" s="1">
        <v>44549.75</v>
      </c>
      <c r="B6571" t="s">
        <v>6842</v>
      </c>
      <c r="C6571">
        <v>18</v>
      </c>
      <c r="D6571" t="s">
        <v>6860</v>
      </c>
      <c r="E6571">
        <v>31849.599999999999</v>
      </c>
      <c r="F6571">
        <v>32193.58</v>
      </c>
      <c r="G6571">
        <v>774</v>
      </c>
      <c r="H6571">
        <v>915.78510779999999</v>
      </c>
      <c r="I6571">
        <f>[1]!Table11_2[[#This Row],[reward_real]]</f>
        <v>-9126821.3760000002</v>
      </c>
      <c r="J6571">
        <f>[1]!Table13_2[[#This Row],[reward_hat]]</f>
        <v>-11918488.7092117</v>
      </c>
      <c r="K6571">
        <f>[1]!Table9_2[[#This Row],[retailer_benefit]]</f>
        <v>26319205.8284651</v>
      </c>
      <c r="L6571">
        <f>[1]!Table7_2[[#This Row],[optimum_policy]]</f>
        <v>1890</v>
      </c>
      <c r="M6571">
        <f>[1]!Table5_2[[#This Row],[consumer_cost]]</f>
        <v>44572848.580465101</v>
      </c>
      <c r="N6571">
        <f>[1]!Table3_2[[#This Row],[consume_real]]</f>
        <v>23583.517767441801</v>
      </c>
      <c r="O6571">
        <f>[1]!Table1_2[[#This Row],[consume_hat]]</f>
        <v>26029.0074771</v>
      </c>
      <c r="P6571">
        <f>Table15[[#This Row],[price]]-Table15[[#This Row],[w]]</f>
        <v>28.872380048613536</v>
      </c>
      <c r="Q6571">
        <f>[1]CPI!$A$10</f>
        <v>802.87238004861354</v>
      </c>
    </row>
    <row r="6572" spans="1:17" x14ac:dyDescent="0.25">
      <c r="A6572" s="1">
        <v>44549.791666666664</v>
      </c>
      <c r="B6572" t="s">
        <v>6842</v>
      </c>
      <c r="C6572">
        <v>19</v>
      </c>
      <c r="D6572" t="s">
        <v>6861</v>
      </c>
      <c r="E6572">
        <v>32149.7</v>
      </c>
      <c r="F6572">
        <v>32145.71</v>
      </c>
      <c r="G6572">
        <v>782.1</v>
      </c>
      <c r="H6572">
        <v>925.02184729999999</v>
      </c>
      <c r="I6572">
        <f>[1]!Table11_2[[#This Row],[reward_real]]</f>
        <v>-9221787.7982999906</v>
      </c>
      <c r="J6572">
        <f>[1]!Table13_2[[#This Row],[reward_hat]]</f>
        <v>-11931294.6226603</v>
      </c>
      <c r="K6572">
        <f>[1]!Table9_2[[#This Row],[retailer_benefit]]</f>
        <v>27305736.073779698</v>
      </c>
      <c r="L6572">
        <f>[1]!Table7_2[[#This Row],[optimum_policy]]</f>
        <v>1940</v>
      </c>
      <c r="M6572">
        <f>[1]!Table5_2[[#This Row],[consumer_cost]]</f>
        <v>45749311.670379698</v>
      </c>
      <c r="N6572">
        <f>[1]!Table3_2[[#This Row],[consume_real]]</f>
        <v>23582.1194177215</v>
      </c>
      <c r="O6572">
        <f>[1]!Table1_2[[#This Row],[consume_hat]]</f>
        <v>25796.784490747501</v>
      </c>
      <c r="P6572">
        <f>Table15[[#This Row],[price]]-Table15[[#This Row],[w]]</f>
        <v>20.772380048613513</v>
      </c>
      <c r="Q6572">
        <f>[1]CPI!$A$10</f>
        <v>802.87238004861354</v>
      </c>
    </row>
    <row r="6573" spans="1:17" x14ac:dyDescent="0.25">
      <c r="A6573" s="1">
        <v>44549.833333333336</v>
      </c>
      <c r="B6573" t="s">
        <v>6842</v>
      </c>
      <c r="C6573">
        <v>20</v>
      </c>
      <c r="D6573" t="s">
        <v>6862</v>
      </c>
      <c r="E6573">
        <v>31349.4</v>
      </c>
      <c r="F6573">
        <v>31421.11</v>
      </c>
      <c r="G6573">
        <v>781.8</v>
      </c>
      <c r="H6573">
        <v>923.44342019999999</v>
      </c>
      <c r="I6573">
        <f>[1]!Table11_2[[#This Row],[reward_real]]</f>
        <v>-8986681.7027999908</v>
      </c>
      <c r="J6573">
        <f>[1]!Table13_2[[#This Row],[reward_hat]]</f>
        <v>-11633088.392158801</v>
      </c>
      <c r="K6573">
        <f>[1]!Table9_2[[#This Row],[retailer_benefit]]</f>
        <v>26626694.162657801</v>
      </c>
      <c r="L6573">
        <f>[1]!Table7_2[[#This Row],[optimum_policy]]</f>
        <v>1940</v>
      </c>
      <c r="M6573">
        <f>[1]!Table5_2[[#This Row],[consumer_cost]]</f>
        <v>44600057.568257801</v>
      </c>
      <c r="N6573">
        <f>[1]!Table3_2[[#This Row],[consume_real]]</f>
        <v>22989.720396009201</v>
      </c>
      <c r="O6573">
        <f>[1]!Table1_2[[#This Row],[consume_hat]]</f>
        <v>25195.021454774898</v>
      </c>
      <c r="P6573">
        <f>Table15[[#This Row],[price]]-Table15[[#This Row],[w]]</f>
        <v>21.072380048613581</v>
      </c>
      <c r="Q6573">
        <f>[1]CPI!$A$10</f>
        <v>802.87238004861354</v>
      </c>
    </row>
    <row r="6574" spans="1:17" x14ac:dyDescent="0.25">
      <c r="A6574" s="1">
        <v>44549.875</v>
      </c>
      <c r="B6574" t="s">
        <v>6842</v>
      </c>
      <c r="C6574">
        <v>21</v>
      </c>
      <c r="D6574" t="s">
        <v>6863</v>
      </c>
      <c r="E6574">
        <v>30805.599999999999</v>
      </c>
      <c r="F6574">
        <v>30717.89</v>
      </c>
      <c r="G6574">
        <v>773.8</v>
      </c>
      <c r="H6574">
        <v>915.66710560000001</v>
      </c>
      <c r="I6574">
        <f>[1]!Table11_2[[#This Row],[reward_real]]</f>
        <v>-8824017.6752000004</v>
      </c>
      <c r="J6574">
        <f>[1]!Table13_2[[#This Row],[reward_hat]]</f>
        <v>-11370030.1519389</v>
      </c>
      <c r="K6574">
        <f>[1]!Table9_2[[#This Row],[retailer_benefit]]</f>
        <v>25457142.747630499</v>
      </c>
      <c r="L6574">
        <f>[1]!Table7_2[[#This Row],[optimum_policy]]</f>
        <v>1890</v>
      </c>
      <c r="M6574">
        <f>[1]!Table5_2[[#This Row],[consumer_cost]]</f>
        <v>43105178.0980305</v>
      </c>
      <c r="N6574">
        <f>[1]!Table3_2[[#This Row],[consume_real]]</f>
        <v>22806.972538640399</v>
      </c>
      <c r="O6574">
        <f>[1]!Table1_2[[#This Row],[consume_hat]]</f>
        <v>24834.418715829899</v>
      </c>
      <c r="P6574">
        <f>Table15[[#This Row],[price]]-Table15[[#This Row],[w]]</f>
        <v>29.072380048613581</v>
      </c>
      <c r="Q6574">
        <f>[1]CPI!$A$10</f>
        <v>802.87238004861354</v>
      </c>
    </row>
    <row r="6575" spans="1:17" x14ac:dyDescent="0.25">
      <c r="A6575" s="1">
        <v>44549.916666666664</v>
      </c>
      <c r="B6575" t="s">
        <v>6842</v>
      </c>
      <c r="C6575">
        <v>22</v>
      </c>
      <c r="D6575" t="s">
        <v>6864</v>
      </c>
      <c r="E6575">
        <v>29995.8</v>
      </c>
      <c r="F6575">
        <v>29799.41</v>
      </c>
      <c r="G6575">
        <v>771.9</v>
      </c>
      <c r="H6575">
        <v>905.05196179999996</v>
      </c>
      <c r="I6575">
        <f>[1]!Table11_2[[#This Row],[reward_real]]</f>
        <v>-8558431.6517999992</v>
      </c>
      <c r="J6575">
        <f>[1]!Table13_2[[#This Row],[reward_hat]]</f>
        <v>-10843428.9035866</v>
      </c>
      <c r="K6575">
        <f>[1]!Table9_2[[#This Row],[retailer_benefit]]</f>
        <v>24793839.693943702</v>
      </c>
      <c r="L6575">
        <f>[1]!Table7_2[[#This Row],[optimum_policy]]</f>
        <v>1890</v>
      </c>
      <c r="M6575">
        <f>[1]!Table5_2[[#This Row],[consumer_cost]]</f>
        <v>41910702.9975437</v>
      </c>
      <c r="N6575">
        <f>[1]!Table3_2[[#This Row],[consume_real]]</f>
        <v>22174.975130975501</v>
      </c>
      <c r="O6575">
        <f>[1]!Table1_2[[#This Row],[consume_hat]]</f>
        <v>23962.002980405501</v>
      </c>
      <c r="P6575">
        <f>Table15[[#This Row],[price]]-Table15[[#This Row],[w]]</f>
        <v>30.972380048613559</v>
      </c>
      <c r="Q6575">
        <f>[1]CPI!$A$10</f>
        <v>802.87238004861354</v>
      </c>
    </row>
    <row r="6576" spans="1:17" x14ac:dyDescent="0.25">
      <c r="A6576" s="1">
        <v>44549.958333333336</v>
      </c>
      <c r="B6576" t="s">
        <v>6842</v>
      </c>
      <c r="C6576">
        <v>23</v>
      </c>
      <c r="D6576" t="s">
        <v>6865</v>
      </c>
      <c r="E6576">
        <v>28734.799999999999</v>
      </c>
      <c r="F6576">
        <v>28462.77</v>
      </c>
      <c r="G6576">
        <v>772.3</v>
      </c>
      <c r="H6576">
        <v>892.0577624</v>
      </c>
      <c r="I6576">
        <f>[1]!Table11_2[[#This Row],[reward_real]]</f>
        <v>-8334729.8836000003</v>
      </c>
      <c r="J6576">
        <f>[1]!Table13_2[[#This Row],[reward_hat]]</f>
        <v>-10266921.88996</v>
      </c>
      <c r="K6576">
        <f>[1]!Table9_2[[#This Row],[retailer_benefit]]</f>
        <v>23045425.603314001</v>
      </c>
      <c r="L6576">
        <f>[1]!Table7_2[[#This Row],[optimum_policy]]</f>
        <v>1840</v>
      </c>
      <c r="M6576">
        <f>[1]!Table5_2[[#This Row],[consumer_cost]]</f>
        <v>39714885.370513998</v>
      </c>
      <c r="N6576">
        <f>[1]!Table3_2[[#This Row],[consume_real]]</f>
        <v>21584.176831801102</v>
      </c>
      <c r="O6576">
        <f>[1]!Table1_2[[#This Row],[consume_hat]]</f>
        <v>23018.513648862099</v>
      </c>
      <c r="P6576">
        <f>Table15[[#This Row],[price]]-Table15[[#This Row],[w]]</f>
        <v>30.572380048613581</v>
      </c>
      <c r="Q6576">
        <f>[1]CPI!$A$10</f>
        <v>802.87238004861354</v>
      </c>
    </row>
    <row r="6577" spans="1:17" x14ac:dyDescent="0.25">
      <c r="A6577" s="1">
        <v>44550</v>
      </c>
      <c r="B6577" t="s">
        <v>6842</v>
      </c>
      <c r="C6577">
        <v>24</v>
      </c>
      <c r="D6577" t="s">
        <v>6866</v>
      </c>
      <c r="E6577">
        <v>26972.3</v>
      </c>
      <c r="F6577">
        <v>26848.57</v>
      </c>
      <c r="G6577">
        <v>764.6</v>
      </c>
      <c r="H6577">
        <v>869.81499470000006</v>
      </c>
      <c r="I6577">
        <f>[1]!Table11_2[[#This Row],[reward_real]]</f>
        <v>-7822344.6121999901</v>
      </c>
      <c r="J6577">
        <f>[1]!Table13_2[[#This Row],[reward_hat]]</f>
        <v>-9453135.7484516408</v>
      </c>
      <c r="K6577">
        <f>[1]!Table9_2[[#This Row],[retailer_benefit]]</f>
        <v>20980989.184802201</v>
      </c>
      <c r="L6577">
        <f>[1]!Table7_2[[#This Row],[optimum_policy]]</f>
        <v>1790</v>
      </c>
      <c r="M6577">
        <f>[1]!Table5_2[[#This Row],[consumer_cost]]</f>
        <v>36625678.409202099</v>
      </c>
      <c r="N6577">
        <f>[1]!Table3_2[[#This Row],[consume_real]]</f>
        <v>20461.272854302901</v>
      </c>
      <c r="O6577">
        <f>[1]!Table1_2[[#This Row],[consume_hat]]</f>
        <v>21735.9686971911</v>
      </c>
      <c r="P6577">
        <f>Table15[[#This Row],[price]]-Table15[[#This Row],[w]]</f>
        <v>38.272380048613513</v>
      </c>
      <c r="Q6577">
        <f>[1]CPI!$A$10</f>
        <v>802.87238004861354</v>
      </c>
    </row>
    <row r="6578" spans="1:17" x14ac:dyDescent="0.25">
      <c r="A6578" s="1">
        <v>44550.041666666664</v>
      </c>
      <c r="B6578" t="s">
        <v>6867</v>
      </c>
      <c r="C6578">
        <v>1</v>
      </c>
      <c r="D6578" t="s">
        <v>6868</v>
      </c>
      <c r="E6578">
        <v>25029.1</v>
      </c>
      <c r="F6578">
        <v>24826.15</v>
      </c>
      <c r="G6578">
        <v>746.5</v>
      </c>
      <c r="H6578">
        <v>719.28824840000004</v>
      </c>
      <c r="I6578">
        <f>[1]!Table11_2[[#This Row],[reward_real]]</f>
        <v>-7667289.3484999901</v>
      </c>
      <c r="J6578">
        <f>[1]!Table13_2[[#This Row],[reward_hat]]</f>
        <v>-7206536.4749157904</v>
      </c>
      <c r="K6578">
        <f>[1]!Table9_2[[#This Row],[retailer_benefit]]</f>
        <v>15272952.7946677</v>
      </c>
      <c r="L6578">
        <f>[1]!Table7_2[[#This Row],[optimum_policy]]</f>
        <v>1490</v>
      </c>
      <c r="M6578">
        <f>[1]!Table5_2[[#This Row],[consumer_cost]]</f>
        <v>30607531.491667699</v>
      </c>
      <c r="N6578">
        <f>[1]!Table3_2[[#This Row],[consume_real]]</f>
        <v>20541.967444072299</v>
      </c>
      <c r="O6578">
        <f>[1]!Table1_2[[#This Row],[consume_hat]]</f>
        <v>20037.9652817766</v>
      </c>
      <c r="P6578">
        <f>Table15[[#This Row],[price]]-Table15[[#This Row],[w]]</f>
        <v>56.372380048613536</v>
      </c>
      <c r="Q6578">
        <f>[1]CPI!$A$10</f>
        <v>802.87238004861354</v>
      </c>
    </row>
    <row r="6579" spans="1:17" x14ac:dyDescent="0.25">
      <c r="A6579" s="1">
        <v>44550.083333333336</v>
      </c>
      <c r="B6579" t="s">
        <v>6867</v>
      </c>
      <c r="C6579">
        <v>2</v>
      </c>
      <c r="D6579" t="s">
        <v>6869</v>
      </c>
      <c r="E6579">
        <v>24068.5</v>
      </c>
      <c r="F6579">
        <v>23706.28</v>
      </c>
      <c r="G6579">
        <v>659.9</v>
      </c>
      <c r="H6579">
        <v>616.16690749999998</v>
      </c>
      <c r="I6579">
        <f>[1]!Table11_2[[#This Row],[reward_real]]</f>
        <v>-6576501.0084999902</v>
      </c>
      <c r="J6579">
        <f>[1]!Table13_2[[#This Row],[reward_hat]]</f>
        <v>-5865845.7808638504</v>
      </c>
      <c r="K6579">
        <f>[1]!Table9_2[[#This Row],[retailer_benefit]]</f>
        <v>12559034.0519953</v>
      </c>
      <c r="L6579">
        <f>[1]!Table7_2[[#This Row],[optimum_policy]]</f>
        <v>1290</v>
      </c>
      <c r="M6579">
        <f>[1]!Table5_2[[#This Row],[consumer_cost]]</f>
        <v>25712036.068995301</v>
      </c>
      <c r="N6579">
        <f>[1]!Table3_2[[#This Row],[consume_real]]</f>
        <v>19931.810906197901</v>
      </c>
      <c r="O6579">
        <f>[1]!Table1_2[[#This Row],[consume_hat]]</f>
        <v>19039.794931185599</v>
      </c>
      <c r="P6579">
        <f>Table15[[#This Row],[price]]-Table15[[#This Row],[w]]</f>
        <v>142.97238004861356</v>
      </c>
      <c r="Q6579">
        <f>[1]CPI!$A$10</f>
        <v>802.87238004861354</v>
      </c>
    </row>
    <row r="6580" spans="1:17" x14ac:dyDescent="0.25">
      <c r="A6580" s="1">
        <v>44550.125</v>
      </c>
      <c r="B6580" t="s">
        <v>6867</v>
      </c>
      <c r="C6580">
        <v>3</v>
      </c>
      <c r="D6580" t="s">
        <v>6870</v>
      </c>
      <c r="E6580">
        <v>23326.2</v>
      </c>
      <c r="F6580">
        <v>23287.439999999999</v>
      </c>
      <c r="G6580">
        <v>583.70000000000005</v>
      </c>
      <c r="H6580">
        <v>542.60510309999995</v>
      </c>
      <c r="I6580">
        <f>[1]!Table11_2[[#This Row],[reward_real]]</f>
        <v>-5639878.6146</v>
      </c>
      <c r="J6580">
        <f>[1]!Table13_2[[#This Row],[reward_hat]]</f>
        <v>-5065880.0879262201</v>
      </c>
      <c r="K6580">
        <f>[1]!Table9_2[[#This Row],[retailer_benefit]]</f>
        <v>10750263.7426828</v>
      </c>
      <c r="L6580">
        <f>[1]!Table7_2[[#This Row],[optimum_policy]]</f>
        <v>1140</v>
      </c>
      <c r="M6580">
        <f>[1]!Table5_2[[#This Row],[consumer_cost]]</f>
        <v>22030020.971882802</v>
      </c>
      <c r="N6580">
        <f>[1]!Table3_2[[#This Row],[consume_real]]</f>
        <v>19324.579799897201</v>
      </c>
      <c r="O6580">
        <f>[1]!Table1_2[[#This Row],[consume_hat]]</f>
        <v>18672.438053630201</v>
      </c>
      <c r="P6580">
        <f>Table15[[#This Row],[price]]-Table15[[#This Row],[w]]</f>
        <v>219.17238004861349</v>
      </c>
      <c r="Q6580">
        <f>[1]CPI!$A$10</f>
        <v>802.87238004861354</v>
      </c>
    </row>
    <row r="6581" spans="1:17" x14ac:dyDescent="0.25">
      <c r="A6581" s="1">
        <v>44550.166666666664</v>
      </c>
      <c r="B6581" t="s">
        <v>6867</v>
      </c>
      <c r="C6581">
        <v>4</v>
      </c>
      <c r="D6581" t="s">
        <v>6871</v>
      </c>
      <c r="E6581">
        <v>23003.8</v>
      </c>
      <c r="F6581">
        <v>22925.37</v>
      </c>
      <c r="G6581">
        <v>566.9</v>
      </c>
      <c r="H6581">
        <v>523.19150000000002</v>
      </c>
      <c r="I6581">
        <f>[1]!Table11_2[[#This Row],[reward_real]]</f>
        <v>-5437431.2098000003</v>
      </c>
      <c r="J6581">
        <f>[1]!Table13_2[[#This Row],[reward_hat]]</f>
        <v>-4827692.8466143897</v>
      </c>
      <c r="K6581">
        <f>[1]!Table9_2[[#This Row],[retailer_benefit]]</f>
        <v>10034645.496018199</v>
      </c>
      <c r="L6581">
        <f>[1]!Table7_2[[#This Row],[optimum_policy]]</f>
        <v>1090</v>
      </c>
      <c r="M6581">
        <f>[1]!Table5_2[[#This Row],[consumer_cost]]</f>
        <v>20909507.9156182</v>
      </c>
      <c r="N6581">
        <f>[1]!Table3_2[[#This Row],[consume_real]]</f>
        <v>19183.034784970801</v>
      </c>
      <c r="O6581">
        <f>[1]!Table1_2[[#This Row],[consume_hat]]</f>
        <v>18454.783178859299</v>
      </c>
      <c r="P6581">
        <f>Table15[[#This Row],[price]]-Table15[[#This Row],[w]]</f>
        <v>235.97238004861356</v>
      </c>
      <c r="Q6581">
        <f>[1]CPI!$A$10</f>
        <v>802.87238004861354</v>
      </c>
    </row>
    <row r="6582" spans="1:17" x14ac:dyDescent="0.25">
      <c r="A6582" s="1">
        <v>44550.208333333336</v>
      </c>
      <c r="B6582" t="s">
        <v>6867</v>
      </c>
      <c r="C6582">
        <v>5</v>
      </c>
      <c r="D6582" t="s">
        <v>6872</v>
      </c>
      <c r="E6582">
        <v>22746.3</v>
      </c>
      <c r="F6582">
        <v>22837.45</v>
      </c>
      <c r="G6582">
        <v>534</v>
      </c>
      <c r="H6582">
        <v>494.27486549999998</v>
      </c>
      <c r="I6582">
        <f>[1]!Table11_2[[#This Row],[reward_real]]</f>
        <v>-5037395.5980000002</v>
      </c>
      <c r="J6582">
        <f>[1]!Table13_2[[#This Row],[reward_hat]]</f>
        <v>-4522321.4206994297</v>
      </c>
      <c r="K6582">
        <f>[1]!Table9_2[[#This Row],[retailer_benefit]]</f>
        <v>9546524.9909662902</v>
      </c>
      <c r="L6582">
        <f>[1]!Table7_2[[#This Row],[optimum_policy]]</f>
        <v>1040</v>
      </c>
      <c r="M6582">
        <f>[1]!Table5_2[[#This Row],[consumer_cost]]</f>
        <v>19621316.186966199</v>
      </c>
      <c r="N6582">
        <f>[1]!Table3_2[[#This Row],[consume_real]]</f>
        <v>18866.650179775199</v>
      </c>
      <c r="O6582">
        <f>[1]!Table1_2[[#This Row],[consume_hat]]</f>
        <v>18298.812003424599</v>
      </c>
      <c r="P6582">
        <f>Table15[[#This Row],[price]]-Table15[[#This Row],[w]]</f>
        <v>268.87238004861354</v>
      </c>
      <c r="Q6582">
        <f>[1]CPI!$A$10</f>
        <v>802.87238004861354</v>
      </c>
    </row>
    <row r="6583" spans="1:17" x14ac:dyDescent="0.25">
      <c r="A6583" s="1">
        <v>44550.25</v>
      </c>
      <c r="B6583" t="s">
        <v>6867</v>
      </c>
      <c r="C6583">
        <v>6</v>
      </c>
      <c r="D6583" t="s">
        <v>6873</v>
      </c>
      <c r="E6583">
        <v>23261.3</v>
      </c>
      <c r="F6583">
        <v>23164.73</v>
      </c>
      <c r="G6583">
        <v>539.70000000000005</v>
      </c>
      <c r="H6583">
        <v>499.63661869999999</v>
      </c>
      <c r="I6583">
        <f>[1]!Table11_2[[#This Row],[reward_real]]</f>
        <v>-5229675.2499000002</v>
      </c>
      <c r="J6583">
        <f>[1]!Table13_2[[#This Row],[reward_hat]]</f>
        <v>-4660410.22032871</v>
      </c>
      <c r="K6583">
        <f>[1]!Table9_2[[#This Row],[retailer_benefit]]</f>
        <v>9695781.0914395694</v>
      </c>
      <c r="L6583">
        <f>[1]!Table7_2[[#This Row],[optimum_policy]]</f>
        <v>1040</v>
      </c>
      <c r="M6583">
        <f>[1]!Table5_2[[#This Row],[consumer_cost]]</f>
        <v>20155131.591239501</v>
      </c>
      <c r="N6583">
        <f>[1]!Table3_2[[#This Row],[consume_real]]</f>
        <v>19379.934222345699</v>
      </c>
      <c r="O6583">
        <f>[1]!Table1_2[[#This Row],[consume_hat]]</f>
        <v>18655.198782487802</v>
      </c>
      <c r="P6583">
        <f>Table15[[#This Row],[price]]-Table15[[#This Row],[w]]</f>
        <v>263.17238004861349</v>
      </c>
      <c r="Q6583">
        <f>[1]CPI!$A$10</f>
        <v>802.87238004861354</v>
      </c>
    </row>
    <row r="6584" spans="1:17" x14ac:dyDescent="0.25">
      <c r="A6584" s="1">
        <v>44550.291666666664</v>
      </c>
      <c r="B6584" t="s">
        <v>6867</v>
      </c>
      <c r="C6584">
        <v>7</v>
      </c>
      <c r="D6584" t="s">
        <v>6874</v>
      </c>
      <c r="E6584">
        <v>23928.6</v>
      </c>
      <c r="F6584">
        <v>23815.63</v>
      </c>
      <c r="G6584">
        <v>557.5</v>
      </c>
      <c r="H6584">
        <v>519.13451659999998</v>
      </c>
      <c r="I6584">
        <f>[1]!Table11_2[[#This Row],[reward_real]]</f>
        <v>-5523319.0949999997</v>
      </c>
      <c r="J6584">
        <f>[1]!Table13_2[[#This Row],[reward_hat]]</f>
        <v>-4958160.8822108097</v>
      </c>
      <c r="K6584">
        <f>[1]!Table9_2[[#This Row],[retailer_benefit]]</f>
        <v>10551273.2487443</v>
      </c>
      <c r="L6584">
        <f>[1]!Table7_2[[#This Row],[optimum_policy]]</f>
        <v>1090</v>
      </c>
      <c r="M6584">
        <f>[1]!Table5_2[[#This Row],[consumer_cost]]</f>
        <v>21597911.438744299</v>
      </c>
      <c r="N6584">
        <f>[1]!Table3_2[[#This Row],[consume_real]]</f>
        <v>19814.597650224201</v>
      </c>
      <c r="O6584">
        <f>[1]!Table1_2[[#This Row],[consume_hat]]</f>
        <v>19101.642150289699</v>
      </c>
      <c r="P6584">
        <f>Table15[[#This Row],[price]]-Table15[[#This Row],[w]]</f>
        <v>245.37238004861354</v>
      </c>
      <c r="Q6584">
        <f>[1]CPI!$A$10</f>
        <v>802.87238004861354</v>
      </c>
    </row>
    <row r="6585" spans="1:17" x14ac:dyDescent="0.25">
      <c r="A6585" s="1">
        <v>44550.333333333336</v>
      </c>
      <c r="B6585" t="s">
        <v>6867</v>
      </c>
      <c r="C6585">
        <v>8</v>
      </c>
      <c r="D6585" t="s">
        <v>6875</v>
      </c>
      <c r="E6585">
        <v>25266.7</v>
      </c>
      <c r="F6585">
        <v>25236.15</v>
      </c>
      <c r="G6585">
        <v>660.8</v>
      </c>
      <c r="H6585">
        <v>619.22223550000001</v>
      </c>
      <c r="I6585">
        <f>[1]!Table11_2[[#This Row],[reward_real]]</f>
        <v>-6917314.9923999896</v>
      </c>
      <c r="J6585">
        <f>[1]!Table13_2[[#This Row],[reward_hat]]</f>
        <v>-6289886.2642604504</v>
      </c>
      <c r="K6585">
        <f>[1]!Table9_2[[#This Row],[retailer_benefit]]</f>
        <v>13173046.5896431</v>
      </c>
      <c r="L6585">
        <f>[1]!Table7_2[[#This Row],[optimum_policy]]</f>
        <v>1290</v>
      </c>
      <c r="M6585">
        <f>[1]!Table5_2[[#This Row],[consumer_cost]]</f>
        <v>27007676.574443098</v>
      </c>
      <c r="N6585">
        <f>[1]!Table3_2[[#This Row],[consume_real]]</f>
        <v>20936.183391041101</v>
      </c>
      <c r="O6585">
        <f>[1]!Table1_2[[#This Row],[consume_hat]]</f>
        <v>20315.440574936802</v>
      </c>
      <c r="P6585">
        <f>Table15[[#This Row],[price]]-Table15[[#This Row],[w]]</f>
        <v>142.07238004861358</v>
      </c>
      <c r="Q6585">
        <f>[1]CPI!$A$10</f>
        <v>802.87238004861354</v>
      </c>
    </row>
    <row r="6586" spans="1:17" x14ac:dyDescent="0.25">
      <c r="A6586" s="1">
        <v>44550.375</v>
      </c>
      <c r="B6586" t="s">
        <v>6867</v>
      </c>
      <c r="C6586">
        <v>9</v>
      </c>
      <c r="D6586" t="s">
        <v>6876</v>
      </c>
      <c r="E6586">
        <v>26843</v>
      </c>
      <c r="F6586">
        <v>26853.88</v>
      </c>
      <c r="G6586">
        <v>798.1</v>
      </c>
      <c r="H6586">
        <v>740.18742810000003</v>
      </c>
      <c r="I6586">
        <f>[1]!Table11_2[[#This Row],[reward_real]]</f>
        <v>-8919365.1969999894</v>
      </c>
      <c r="J6586">
        <f>[1]!Table13_2[[#This Row],[reward_hat]]</f>
        <v>-8005425.8107488202</v>
      </c>
      <c r="K6586">
        <f>[1]!Table9_2[[#This Row],[retailer_benefit]]</f>
        <v>16582576.2176526</v>
      </c>
      <c r="L6586">
        <f>[1]!Table7_2[[#This Row],[optimum_policy]]</f>
        <v>1540</v>
      </c>
      <c r="M6586">
        <f>[1]!Table5_2[[#This Row],[consumer_cost]]</f>
        <v>34421306.611652598</v>
      </c>
      <c r="N6586">
        <f>[1]!Table3_2[[#This Row],[consume_real]]</f>
        <v>22351.497799774399</v>
      </c>
      <c r="O6586">
        <f>[1]!Table1_2[[#This Row],[consume_hat]]</f>
        <v>21630.807298845401</v>
      </c>
      <c r="P6586">
        <f>Table15[[#This Row],[price]]-Table15[[#This Row],[w]]</f>
        <v>4.7723800486135133</v>
      </c>
      <c r="Q6586">
        <f>[1]CPI!$A$10</f>
        <v>802.87238004861354</v>
      </c>
    </row>
    <row r="6587" spans="1:17" x14ac:dyDescent="0.25">
      <c r="A6587" s="1">
        <v>44550.416666666664</v>
      </c>
      <c r="B6587" t="s">
        <v>6867</v>
      </c>
      <c r="C6587">
        <v>10</v>
      </c>
      <c r="D6587" t="s">
        <v>6877</v>
      </c>
      <c r="E6587">
        <v>27998.3</v>
      </c>
      <c r="F6587">
        <v>28289.39</v>
      </c>
      <c r="G6587">
        <v>795</v>
      </c>
      <c r="H6587">
        <v>720.95941519999997</v>
      </c>
      <c r="I6587">
        <f>[1]!Table11_2[[#This Row],[reward_real]]</f>
        <v>-9378030.5849999897</v>
      </c>
      <c r="J6587">
        <f>[1]!Table13_2[[#This Row],[reward_hat]]</f>
        <v>-8239739.0230884897</v>
      </c>
      <c r="K6587">
        <f>[1]!Table9_2[[#This Row],[retailer_benefit]]</f>
        <v>16396808.1926415</v>
      </c>
      <c r="L6587">
        <f>[1]!Table7_2[[#This Row],[optimum_policy]]</f>
        <v>1490</v>
      </c>
      <c r="M6587">
        <f>[1]!Table5_2[[#This Row],[consumer_cost]]</f>
        <v>35152869.362641498</v>
      </c>
      <c r="N6587">
        <f>[1]!Table3_2[[#This Row],[consume_real]]</f>
        <v>23592.529773584902</v>
      </c>
      <c r="O6587">
        <f>[1]!Table1_2[[#This Row],[consume_hat]]</f>
        <v>22857.705577148899</v>
      </c>
      <c r="P6587">
        <f>Table15[[#This Row],[price]]-Table15[[#This Row],[w]]</f>
        <v>7.872380048613536</v>
      </c>
      <c r="Q6587">
        <f>[1]CPI!$A$10</f>
        <v>802.87238004861354</v>
      </c>
    </row>
    <row r="6588" spans="1:17" x14ac:dyDescent="0.25">
      <c r="A6588" s="1">
        <v>44550.458333333336</v>
      </c>
      <c r="B6588" t="s">
        <v>6867</v>
      </c>
      <c r="C6588">
        <v>11</v>
      </c>
      <c r="D6588" t="s">
        <v>6878</v>
      </c>
      <c r="E6588">
        <v>28907.599999999999</v>
      </c>
      <c r="F6588">
        <v>29303.13</v>
      </c>
      <c r="G6588">
        <v>794.7</v>
      </c>
      <c r="H6588">
        <v>721.60535070000003</v>
      </c>
      <c r="I6588">
        <f>[1]!Table11_2[[#This Row],[reward_real]]</f>
        <v>-9677483.9748</v>
      </c>
      <c r="J6588">
        <f>[1]!Table13_2[[#This Row],[reward_hat]]</f>
        <v>-8546174.5528509803</v>
      </c>
      <c r="K6588">
        <f>[1]!Table9_2[[#This Row],[retailer_benefit]]</f>
        <v>16934074.7645109</v>
      </c>
      <c r="L6588">
        <f>[1]!Table7_2[[#This Row],[optimum_policy]]</f>
        <v>1490</v>
      </c>
      <c r="M6588">
        <f>[1]!Table5_2[[#This Row],[consumer_cost]]</f>
        <v>36289042.714110903</v>
      </c>
      <c r="N6588">
        <f>[1]!Table3_2[[#This Row],[consume_real]]</f>
        <v>24355.062224235498</v>
      </c>
      <c r="O6588">
        <f>[1]!Table1_2[[#This Row],[consume_hat]]</f>
        <v>23686.560929092098</v>
      </c>
      <c r="P6588">
        <f>Table15[[#This Row],[price]]-Table15[[#This Row],[w]]</f>
        <v>8.1723800486134905</v>
      </c>
      <c r="Q6588">
        <f>[1]CPI!$A$10</f>
        <v>802.87238004861354</v>
      </c>
    </row>
    <row r="6589" spans="1:17" x14ac:dyDescent="0.25">
      <c r="A6589" s="1">
        <v>44550.5</v>
      </c>
      <c r="B6589" t="s">
        <v>6867</v>
      </c>
      <c r="C6589">
        <v>12</v>
      </c>
      <c r="D6589" t="s">
        <v>6879</v>
      </c>
      <c r="E6589">
        <v>29242.9</v>
      </c>
      <c r="F6589">
        <v>29984.32</v>
      </c>
      <c r="G6589">
        <v>796.1</v>
      </c>
      <c r="H6589">
        <v>706.49697860000003</v>
      </c>
      <c r="I6589">
        <f>[1]!Table11_2[[#This Row],[reward_real]]</f>
        <v>-9813887.9970999993</v>
      </c>
      <c r="J6589">
        <f>[1]!Table13_2[[#This Row],[reward_hat]]</f>
        <v>-8477563.2642789893</v>
      </c>
      <c r="K6589">
        <f>[1]!Table9_2[[#This Row],[retailer_benefit]]</f>
        <v>17108043.917064901</v>
      </c>
      <c r="L6589">
        <f>[1]!Table7_2[[#This Row],[optimum_policy]]</f>
        <v>1490</v>
      </c>
      <c r="M6589">
        <f>[1]!Table5_2[[#This Row],[consumer_cost]]</f>
        <v>36735819.911264896</v>
      </c>
      <c r="N6589">
        <f>[1]!Table3_2[[#This Row],[consume_real]]</f>
        <v>24654.9126921241</v>
      </c>
      <c r="O6589">
        <f>[1]!Table1_2[[#This Row],[consume_hat]]</f>
        <v>23998.8662970392</v>
      </c>
      <c r="P6589">
        <f>Table15[[#This Row],[price]]-Table15[[#This Row],[w]]</f>
        <v>6.7723800486135133</v>
      </c>
      <c r="Q6589">
        <f>[1]CPI!$A$10</f>
        <v>802.87238004861354</v>
      </c>
    </row>
    <row r="6590" spans="1:17" x14ac:dyDescent="0.25">
      <c r="A6590" s="1">
        <v>44550.541666666664</v>
      </c>
      <c r="B6590" t="s">
        <v>6867</v>
      </c>
      <c r="C6590">
        <v>13</v>
      </c>
      <c r="D6590" t="s">
        <v>6880</v>
      </c>
      <c r="E6590">
        <v>29029.5</v>
      </c>
      <c r="F6590">
        <v>29726.68</v>
      </c>
      <c r="G6590">
        <v>799.5</v>
      </c>
      <c r="H6590">
        <v>709.82753909999997</v>
      </c>
      <c r="I6590">
        <f>[1]!Table11_2[[#This Row],[reward_real]]</f>
        <v>-9800504.3475000001</v>
      </c>
      <c r="J6590">
        <f>[1]!Table13_2[[#This Row],[reward_hat]]</f>
        <v>-8463133.7160327397</v>
      </c>
      <c r="K6590">
        <f>[1]!Table9_2[[#This Row],[retailer_benefit]]</f>
        <v>16928701.068039399</v>
      </c>
      <c r="L6590">
        <f>[1]!Table7_2[[#This Row],[optimum_policy]]</f>
        <v>1490</v>
      </c>
      <c r="M6590">
        <f>[1]!Table5_2[[#This Row],[consumer_cost]]</f>
        <v>36529709.763039403</v>
      </c>
      <c r="N6590">
        <f>[1]!Table3_2[[#This Row],[consume_real]]</f>
        <v>24516.5837335834</v>
      </c>
      <c r="O6590">
        <f>[1]!Table1_2[[#This Row],[consume_hat]]</f>
        <v>23845.605447650301</v>
      </c>
      <c r="P6590">
        <f>Table15[[#This Row],[price]]-Table15[[#This Row],[w]]</f>
        <v>3.372380048613536</v>
      </c>
      <c r="Q6590">
        <f>[1]CPI!$A$10</f>
        <v>802.87238004861354</v>
      </c>
    </row>
    <row r="6591" spans="1:17" x14ac:dyDescent="0.25">
      <c r="A6591" s="1">
        <v>44550.583333333336</v>
      </c>
      <c r="B6591" t="s">
        <v>6867</v>
      </c>
      <c r="C6591">
        <v>14</v>
      </c>
      <c r="D6591" t="s">
        <v>6881</v>
      </c>
      <c r="E6591">
        <v>28560.1</v>
      </c>
      <c r="F6591">
        <v>29017.06</v>
      </c>
      <c r="G6591">
        <v>800.1</v>
      </c>
      <c r="H6591">
        <v>710.98046009999996</v>
      </c>
      <c r="I6591">
        <f>[1]!Table11_2[[#This Row],[reward_real]]</f>
        <v>-9652142.8358999994</v>
      </c>
      <c r="J6591">
        <f>[1]!Table13_2[[#This Row],[reward_hat]]</f>
        <v>-8280844.2286474397</v>
      </c>
      <c r="K6591">
        <f>[1]!Table9_2[[#This Row],[retailer_benefit]]</f>
        <v>16645452.674634101</v>
      </c>
      <c r="L6591">
        <f>[1]!Table7_2[[#This Row],[optimum_policy]]</f>
        <v>1490</v>
      </c>
      <c r="M6591">
        <f>[1]!Table5_2[[#This Row],[consumer_cost]]</f>
        <v>35949738.346434198</v>
      </c>
      <c r="N6591">
        <f>[1]!Table3_2[[#This Row],[consume_real]]</f>
        <v>24127.341172103399</v>
      </c>
      <c r="O6591">
        <f>[1]!Table1_2[[#This Row],[consume_hat]]</f>
        <v>23294.1541818062</v>
      </c>
      <c r="P6591">
        <f>Table15[[#This Row],[price]]-Table15[[#This Row],[w]]</f>
        <v>2.7723800486135133</v>
      </c>
      <c r="Q6591">
        <f>[1]CPI!$A$10</f>
        <v>802.87238004861354</v>
      </c>
    </row>
    <row r="6592" spans="1:17" x14ac:dyDescent="0.25">
      <c r="A6592" s="1">
        <v>44550.625</v>
      </c>
      <c r="B6592" t="s">
        <v>6867</v>
      </c>
      <c r="C6592">
        <v>15</v>
      </c>
      <c r="D6592" t="s">
        <v>6882</v>
      </c>
      <c r="E6592">
        <v>28667.3</v>
      </c>
      <c r="F6592">
        <v>28951.64</v>
      </c>
      <c r="G6592">
        <v>792.6</v>
      </c>
      <c r="H6592">
        <v>712.54860180000003</v>
      </c>
      <c r="I6592">
        <f>[1]!Table11_2[[#This Row],[reward_real]]</f>
        <v>-9561519.2381999996</v>
      </c>
      <c r="J6592">
        <f>[1]!Table13_2[[#This Row],[reward_hat]]</f>
        <v>-8288960.9306698898</v>
      </c>
      <c r="K6592">
        <f>[1]!Table9_2[[#This Row],[retailer_benefit]]</f>
        <v>16826150.6856439</v>
      </c>
      <c r="L6592">
        <f>[1]!Table7_2[[#This Row],[optimum_policy]]</f>
        <v>1490</v>
      </c>
      <c r="M6592">
        <f>[1]!Table5_2[[#This Row],[consumer_cost]]</f>
        <v>35949189.162043899</v>
      </c>
      <c r="N6592">
        <f>[1]!Table3_2[[#This Row],[consume_real]]</f>
        <v>24126.9725919757</v>
      </c>
      <c r="O6592">
        <f>[1]!Table1_2[[#This Row],[consume_hat]]</f>
        <v>23265.671731035902</v>
      </c>
      <c r="P6592">
        <f>Table15[[#This Row],[price]]-Table15[[#This Row],[w]]</f>
        <v>10.272380048613513</v>
      </c>
      <c r="Q6592">
        <f>[1]CPI!$A$10</f>
        <v>802.87238004861354</v>
      </c>
    </row>
    <row r="6593" spans="1:17" x14ac:dyDescent="0.25">
      <c r="A6593" s="1">
        <v>44550.666666666664</v>
      </c>
      <c r="B6593" t="s">
        <v>6867</v>
      </c>
      <c r="C6593">
        <v>16</v>
      </c>
      <c r="D6593" t="s">
        <v>6883</v>
      </c>
      <c r="E6593">
        <v>28994.5</v>
      </c>
      <c r="F6593">
        <v>28919.55</v>
      </c>
      <c r="G6593">
        <v>794.3</v>
      </c>
      <c r="H6593">
        <v>725.48227350000002</v>
      </c>
      <c r="I6593">
        <f>[1]!Table11_2[[#This Row],[reward_real]]</f>
        <v>-9699733.0464999992</v>
      </c>
      <c r="J6593">
        <f>[1]!Table13_2[[#This Row],[reward_hat]]</f>
        <v>-8500454.6663895305</v>
      </c>
      <c r="K6593">
        <f>[1]!Table9_2[[#This Row],[retailer_benefit]]</f>
        <v>16991323.883797102</v>
      </c>
      <c r="L6593">
        <f>[1]!Table7_2[[#This Row],[optimum_policy]]</f>
        <v>1490</v>
      </c>
      <c r="M6593">
        <f>[1]!Table5_2[[#This Row],[consumer_cost]]</f>
        <v>36390789.976797096</v>
      </c>
      <c r="N6593">
        <f>[1]!Table3_2[[#This Row],[consume_real]]</f>
        <v>24423.348977716199</v>
      </c>
      <c r="O6593">
        <f>[1]!Table1_2[[#This Row],[consume_hat]]</f>
        <v>23433.941741756698</v>
      </c>
      <c r="P6593">
        <f>Table15[[#This Row],[price]]-Table15[[#This Row],[w]]</f>
        <v>8.5723800486135815</v>
      </c>
      <c r="Q6593">
        <f>[1]CPI!$A$10</f>
        <v>802.87238004861354</v>
      </c>
    </row>
    <row r="6594" spans="1:17" x14ac:dyDescent="0.25">
      <c r="A6594" s="1">
        <v>44550.708333333336</v>
      </c>
      <c r="B6594" t="s">
        <v>6867</v>
      </c>
      <c r="C6594">
        <v>17</v>
      </c>
      <c r="D6594" t="s">
        <v>6884</v>
      </c>
      <c r="E6594">
        <v>30025.200000000001</v>
      </c>
      <c r="F6594">
        <v>29843.84</v>
      </c>
      <c r="G6594">
        <v>792.4</v>
      </c>
      <c r="H6594">
        <v>722.67365540000003</v>
      </c>
      <c r="I6594">
        <f>[1]!Table11_2[[#This Row],[reward_real]]</f>
        <v>-10010882.0832</v>
      </c>
      <c r="J6594">
        <f>[1]!Table13_2[[#This Row],[reward_hat]]</f>
        <v>-8722681.6526230108</v>
      </c>
      <c r="K6594">
        <f>[1]!Table9_2[[#This Row],[retailer_benefit]]</f>
        <v>17626429.432711501</v>
      </c>
      <c r="L6594">
        <f>[1]!Table7_2[[#This Row],[optimum_policy]]</f>
        <v>1490</v>
      </c>
      <c r="M6594">
        <f>[1]!Table5_2[[#This Row],[consumer_cost]]</f>
        <v>37648193.599111497</v>
      </c>
      <c r="N6594">
        <f>[1]!Table3_2[[#This Row],[consume_real]]</f>
        <v>25267.2440262493</v>
      </c>
      <c r="O6594">
        <f>[1]!Table1_2[[#This Row],[consume_hat]]</f>
        <v>24140.029424526201</v>
      </c>
      <c r="P6594">
        <f>Table15[[#This Row],[price]]-Table15[[#This Row],[w]]</f>
        <v>10.472380048613559</v>
      </c>
      <c r="Q6594">
        <f>[1]CPI!$A$10</f>
        <v>802.87238004861354</v>
      </c>
    </row>
    <row r="6595" spans="1:17" x14ac:dyDescent="0.25">
      <c r="A6595" s="1">
        <v>44550.75</v>
      </c>
      <c r="B6595" t="s">
        <v>6867</v>
      </c>
      <c r="C6595">
        <v>18</v>
      </c>
      <c r="D6595" t="s">
        <v>6885</v>
      </c>
      <c r="E6595">
        <v>32048.400000000001</v>
      </c>
      <c r="F6595">
        <v>32060.87</v>
      </c>
      <c r="G6595">
        <v>782.5</v>
      </c>
      <c r="H6595">
        <v>711.66761789999998</v>
      </c>
      <c r="I6595">
        <f>[1]!Table11_2[[#This Row],[reward_real]]</f>
        <v>-10498254.6299999</v>
      </c>
      <c r="J6595">
        <f>[1]!Table13_2[[#This Row],[reward_hat]]</f>
        <v>-9162480.2919780295</v>
      </c>
      <c r="K6595">
        <f>[1]!Table9_2[[#This Row],[retailer_benefit]]</f>
        <v>18984064.283003099</v>
      </c>
      <c r="L6595">
        <f>[1]!Table7_2[[#This Row],[optimum_policy]]</f>
        <v>1490</v>
      </c>
      <c r="M6595">
        <f>[1]!Table5_2[[#This Row],[consumer_cost]]</f>
        <v>39980573.543003097</v>
      </c>
      <c r="N6595">
        <f>[1]!Table3_2[[#This Row],[consume_real]]</f>
        <v>26832.5996932907</v>
      </c>
      <c r="O6595">
        <f>[1]!Table1_2[[#This Row],[consume_hat]]</f>
        <v>25749.324716408999</v>
      </c>
      <c r="P6595">
        <f>Table15[[#This Row],[price]]-Table15[[#This Row],[w]]</f>
        <v>20.372380048613536</v>
      </c>
      <c r="Q6595">
        <f>[1]CPI!$A$10</f>
        <v>802.87238004861354</v>
      </c>
    </row>
    <row r="6596" spans="1:17" x14ac:dyDescent="0.25">
      <c r="A6596" s="1">
        <v>44550.791666666664</v>
      </c>
      <c r="B6596" t="s">
        <v>6867</v>
      </c>
      <c r="C6596">
        <v>19</v>
      </c>
      <c r="D6596" t="s">
        <v>6886</v>
      </c>
      <c r="E6596">
        <v>31897.5</v>
      </c>
      <c r="F6596">
        <v>32035.49</v>
      </c>
      <c r="G6596">
        <v>794.7</v>
      </c>
      <c r="H6596">
        <v>722.17970449999996</v>
      </c>
      <c r="I6596">
        <f>[1]!Table11_2[[#This Row],[reward_real]]</f>
        <v>-10678421.7675</v>
      </c>
      <c r="J6596">
        <f>[1]!Table13_2[[#This Row],[reward_hat]]</f>
        <v>-9353915.4058874603</v>
      </c>
      <c r="K6596">
        <f>[1]!Table9_2[[#This Row],[retailer_benefit]]</f>
        <v>18685558.462168701</v>
      </c>
      <c r="L6596">
        <f>[1]!Table7_2[[#This Row],[optimum_policy]]</f>
        <v>1490</v>
      </c>
      <c r="M6596">
        <f>[1]!Table5_2[[#This Row],[consumer_cost]]</f>
        <v>40042401.997168697</v>
      </c>
      <c r="N6596">
        <f>[1]!Table3_2[[#This Row],[consume_real]]</f>
        <v>26874.0953001132</v>
      </c>
      <c r="O6596">
        <f>[1]!Table1_2[[#This Row],[consume_hat]]</f>
        <v>25904.675379274599</v>
      </c>
      <c r="P6596">
        <f>Table15[[#This Row],[price]]-Table15[[#This Row],[w]]</f>
        <v>8.1723800486134905</v>
      </c>
      <c r="Q6596">
        <f>[1]CPI!$A$10</f>
        <v>802.87238004861354</v>
      </c>
    </row>
    <row r="6597" spans="1:17" x14ac:dyDescent="0.25">
      <c r="A6597" s="1">
        <v>44550.833333333336</v>
      </c>
      <c r="B6597" t="s">
        <v>6867</v>
      </c>
      <c r="C6597">
        <v>20</v>
      </c>
      <c r="D6597" t="s">
        <v>6887</v>
      </c>
      <c r="E6597">
        <v>31290.5</v>
      </c>
      <c r="F6597">
        <v>31345.95</v>
      </c>
      <c r="G6597">
        <v>807.2</v>
      </c>
      <c r="H6597">
        <v>727.84711530000004</v>
      </c>
      <c r="I6597">
        <f>[1]!Table11_2[[#This Row],[reward_real]]</f>
        <v>-10705981.9939999</v>
      </c>
      <c r="J6597">
        <f>[1]!Table13_2[[#This Row],[reward_hat]]</f>
        <v>-9257393.0829472896</v>
      </c>
      <c r="K6597">
        <f>[1]!Table9_2[[#This Row],[retailer_benefit]]</f>
        <v>18112102.342673901</v>
      </c>
      <c r="L6597">
        <f>[1]!Table7_2[[#This Row],[optimum_policy]]</f>
        <v>1490</v>
      </c>
      <c r="M6597">
        <f>[1]!Table5_2[[#This Row],[consumer_cost]]</f>
        <v>39524066.330673903</v>
      </c>
      <c r="N6597">
        <f>[1]!Table3_2[[#This Row],[consume_real]]</f>
        <v>26526.219013875099</v>
      </c>
      <c r="O6597">
        <f>[1]!Table1_2[[#This Row],[consume_hat]]</f>
        <v>25437.740668380698</v>
      </c>
      <c r="P6597">
        <f>Table15[[#This Row],[price]]-Table15[[#This Row],[w]]</f>
        <v>-4.3276199513865095</v>
      </c>
      <c r="Q6597">
        <f>[1]CPI!$A$10</f>
        <v>802.87238004861354</v>
      </c>
    </row>
    <row r="6598" spans="1:17" x14ac:dyDescent="0.25">
      <c r="A6598" s="1">
        <v>44550.875</v>
      </c>
      <c r="B6598" t="s">
        <v>6867</v>
      </c>
      <c r="C6598">
        <v>21</v>
      </c>
      <c r="D6598" t="s">
        <v>6888</v>
      </c>
      <c r="E6598">
        <v>30382.3</v>
      </c>
      <c r="F6598">
        <v>30687.06</v>
      </c>
      <c r="G6598">
        <v>796.9</v>
      </c>
      <c r="H6598">
        <v>717.78027280000003</v>
      </c>
      <c r="I6598">
        <f>[1]!Table11_2[[#This Row],[reward_real]]</f>
        <v>-10210609.943299901</v>
      </c>
      <c r="J6598">
        <f>[1]!Table13_2[[#This Row],[reward_hat]]</f>
        <v>-8880539.3697739001</v>
      </c>
      <c r="K6598">
        <f>[1]!Table9_2[[#This Row],[retailer_benefit]]</f>
        <v>17761259.2588812</v>
      </c>
      <c r="L6598">
        <f>[1]!Table7_2[[#This Row],[optimum_policy]]</f>
        <v>1490</v>
      </c>
      <c r="M6598">
        <f>[1]!Table5_2[[#This Row],[consumer_cost]]</f>
        <v>38182479.145481199</v>
      </c>
      <c r="N6598">
        <f>[1]!Table3_2[[#This Row],[consume_real]]</f>
        <v>25625.824929853101</v>
      </c>
      <c r="O6598">
        <f>[1]!Table1_2[[#This Row],[consume_hat]]</f>
        <v>24744.450931357798</v>
      </c>
      <c r="P6598">
        <f>Table15[[#This Row],[price]]-Table15[[#This Row],[w]]</f>
        <v>5.9723800486135588</v>
      </c>
      <c r="Q6598">
        <f>[1]CPI!$A$10</f>
        <v>802.87238004861354</v>
      </c>
    </row>
    <row r="6599" spans="1:17" x14ac:dyDescent="0.25">
      <c r="A6599" s="1">
        <v>44550.916666666664</v>
      </c>
      <c r="B6599" t="s">
        <v>6867</v>
      </c>
      <c r="C6599">
        <v>22</v>
      </c>
      <c r="D6599" t="s">
        <v>6889</v>
      </c>
      <c r="E6599">
        <v>29816.5</v>
      </c>
      <c r="F6599">
        <v>29703.72</v>
      </c>
      <c r="G6599">
        <v>790.1</v>
      </c>
      <c r="H6599">
        <v>715.47011250000003</v>
      </c>
      <c r="I6599">
        <f>[1]!Table11_2[[#This Row],[reward_real]]</f>
        <v>-9900837.1734999996</v>
      </c>
      <c r="J6599">
        <f>[1]!Table13_2[[#This Row],[reward_hat]]</f>
        <v>-8555484.2426770404</v>
      </c>
      <c r="K6599">
        <f>[1]!Table9_2[[#This Row],[retailer_benefit]]</f>
        <v>17541060.467618398</v>
      </c>
      <c r="L6599">
        <f>[1]!Table7_2[[#This Row],[optimum_policy]]</f>
        <v>1490</v>
      </c>
      <c r="M6599">
        <f>[1]!Table5_2[[#This Row],[consumer_cost]]</f>
        <v>37342734.814618401</v>
      </c>
      <c r="N6599">
        <f>[1]!Table3_2[[#This Row],[consume_real]]</f>
        <v>25062.238130616301</v>
      </c>
      <c r="O6599">
        <f>[1]!Table1_2[[#This Row],[consume_hat]]</f>
        <v>23915.6998832518</v>
      </c>
      <c r="P6599">
        <f>Table15[[#This Row],[price]]-Table15[[#This Row],[w]]</f>
        <v>12.772380048613513</v>
      </c>
      <c r="Q6599">
        <f>[1]CPI!$A$10</f>
        <v>802.87238004861354</v>
      </c>
    </row>
    <row r="6600" spans="1:17" x14ac:dyDescent="0.25">
      <c r="A6600" s="1">
        <v>44550.958333333336</v>
      </c>
      <c r="B6600" t="s">
        <v>6867</v>
      </c>
      <c r="C6600">
        <v>23</v>
      </c>
      <c r="D6600" t="s">
        <v>6890</v>
      </c>
      <c r="E6600">
        <v>28520.6</v>
      </c>
      <c r="F6600">
        <v>28385.8</v>
      </c>
      <c r="G6600">
        <v>776.4</v>
      </c>
      <c r="H6600">
        <v>710.72074999999995</v>
      </c>
      <c r="I6600">
        <f>[1]!Table11_2[[#This Row],[reward_real]]</f>
        <v>-9239989.9055999909</v>
      </c>
      <c r="J6600">
        <f>[1]!Table13_2[[#This Row],[reward_hat]]</f>
        <v>-8096346.6884065401</v>
      </c>
      <c r="K6600">
        <f>[1]!Table9_2[[#This Row],[retailer_benefit]]</f>
        <v>16985205.5554769</v>
      </c>
      <c r="L6600">
        <f>[1]!Table7_2[[#This Row],[optimum_policy]]</f>
        <v>1490</v>
      </c>
      <c r="M6600">
        <f>[1]!Table5_2[[#This Row],[consumer_cost]]</f>
        <v>35465185.366676897</v>
      </c>
      <c r="N6600">
        <f>[1]!Table3_2[[#This Row],[consume_real]]</f>
        <v>23802.137829984498</v>
      </c>
      <c r="O6600">
        <f>[1]!Table1_2[[#This Row],[consume_hat]]</f>
        <v>22783.481947047501</v>
      </c>
      <c r="P6600">
        <f>Table15[[#This Row],[price]]-Table15[[#This Row],[w]]</f>
        <v>26.472380048613559</v>
      </c>
      <c r="Q6600">
        <f>[1]CPI!$A$10</f>
        <v>802.87238004861354</v>
      </c>
    </row>
    <row r="6601" spans="1:17" x14ac:dyDescent="0.25">
      <c r="A6601" s="1">
        <v>44551</v>
      </c>
      <c r="B6601" t="s">
        <v>6867</v>
      </c>
      <c r="C6601">
        <v>24</v>
      </c>
      <c r="D6601" t="s">
        <v>6891</v>
      </c>
      <c r="E6601">
        <v>26828.6</v>
      </c>
      <c r="F6601">
        <v>26779.4</v>
      </c>
      <c r="G6601">
        <v>773.8</v>
      </c>
      <c r="H6601">
        <v>696.48665919999996</v>
      </c>
      <c r="I6601">
        <f>[1]!Table11_2[[#This Row],[reward_real]]</f>
        <v>-8771396.1411999892</v>
      </c>
      <c r="J6601">
        <f>[1]!Table13_2[[#This Row],[reward_hat]]</f>
        <v>-7533771.7169271698</v>
      </c>
      <c r="K6601">
        <f>[1]!Table9_2[[#This Row],[retailer_benefit]]</f>
        <v>15103396.508832799</v>
      </c>
      <c r="L6601">
        <f>[1]!Table7_2[[#This Row],[optimum_policy]]</f>
        <v>1440</v>
      </c>
      <c r="M6601">
        <f>[1]!Table5_2[[#This Row],[consumer_cost]]</f>
        <v>32646188.791232798</v>
      </c>
      <c r="N6601">
        <f>[1]!Table3_2[[#This Row],[consume_real]]</f>
        <v>22670.964438356099</v>
      </c>
      <c r="O6601">
        <f>[1]!Table1_2[[#This Row],[consume_hat]]</f>
        <v>21633.642560302898</v>
      </c>
      <c r="P6601">
        <f>Table15[[#This Row],[price]]-Table15[[#This Row],[w]]</f>
        <v>29.072380048613581</v>
      </c>
      <c r="Q6601">
        <f>[1]CPI!$A$10</f>
        <v>802.87238004861354</v>
      </c>
    </row>
    <row r="6602" spans="1:17" x14ac:dyDescent="0.25">
      <c r="A6602" s="1">
        <v>44551.041666666664</v>
      </c>
      <c r="B6602" t="s">
        <v>6892</v>
      </c>
      <c r="C6602">
        <v>1</v>
      </c>
      <c r="D6602" t="s">
        <v>6893</v>
      </c>
      <c r="E6602">
        <v>24966.2</v>
      </c>
      <c r="F6602">
        <v>24925.119999999999</v>
      </c>
      <c r="G6602">
        <v>764.7</v>
      </c>
      <c r="H6602">
        <v>728.95831810000004</v>
      </c>
      <c r="I6602">
        <f>[1]!Table11_2[[#This Row],[reward_real]]</f>
        <v>-7916107.9325999999</v>
      </c>
      <c r="J6602">
        <f>[1]!Table13_2[[#This Row],[reward_hat]]</f>
        <v>-7377471.8044817299</v>
      </c>
      <c r="K6602">
        <f>[1]!Table9_2[[#This Row],[retailer_benefit]]</f>
        <v>15016485.114462599</v>
      </c>
      <c r="L6602">
        <f>[1]!Table7_2[[#This Row],[optimum_policy]]</f>
        <v>1490</v>
      </c>
      <c r="M6602">
        <f>[1]!Table5_2[[#This Row],[consumer_cost]]</f>
        <v>30848700.979662601</v>
      </c>
      <c r="N6602">
        <f>[1]!Table3_2[[#This Row],[consume_real]]</f>
        <v>20703.8261608473</v>
      </c>
      <c r="O6602">
        <f>[1]!Table1_2[[#This Row],[consume_hat]]</f>
        <v>20241.1348397127</v>
      </c>
      <c r="P6602">
        <f>Table15[[#This Row],[price]]-Table15[[#This Row],[w]]</f>
        <v>38.172380048613491</v>
      </c>
      <c r="Q6602">
        <f>[1]CPI!$A$10</f>
        <v>802.87238004861354</v>
      </c>
    </row>
    <row r="6603" spans="1:17" x14ac:dyDescent="0.25">
      <c r="A6603" s="1">
        <v>44551.083333333336</v>
      </c>
      <c r="B6603" t="s">
        <v>6892</v>
      </c>
      <c r="C6603">
        <v>2</v>
      </c>
      <c r="D6603" t="s">
        <v>6894</v>
      </c>
      <c r="E6603">
        <v>23739.200000000001</v>
      </c>
      <c r="F6603">
        <v>23926.47</v>
      </c>
      <c r="G6603">
        <v>669.8</v>
      </c>
      <c r="H6603">
        <v>629.23157189999995</v>
      </c>
      <c r="I6603">
        <f>[1]!Table11_2[[#This Row],[reward_real]]</f>
        <v>-6625183.4143999899</v>
      </c>
      <c r="J6603">
        <f>[1]!Table13_2[[#This Row],[reward_hat]]</f>
        <v>-6104758.1266423604</v>
      </c>
      <c r="K6603">
        <f>[1]!Table9_2[[#This Row],[retailer_benefit]]</f>
        <v>12269151.2499578</v>
      </c>
      <c r="L6603">
        <f>[1]!Table7_2[[#This Row],[optimum_policy]]</f>
        <v>1290</v>
      </c>
      <c r="M6603">
        <f>[1]!Table5_2[[#This Row],[consumer_cost]]</f>
        <v>25519518.0787578</v>
      </c>
      <c r="N6603">
        <f>[1]!Table3_2[[#This Row],[consume_real]]</f>
        <v>19782.572154075799</v>
      </c>
      <c r="O6603">
        <f>[1]!Table1_2[[#This Row],[consume_hat]]</f>
        <v>19403.851933788101</v>
      </c>
      <c r="P6603">
        <f>Table15[[#This Row],[price]]-Table15[[#This Row],[w]]</f>
        <v>133.07238004861358</v>
      </c>
      <c r="Q6603">
        <f>[1]CPI!$A$10</f>
        <v>802.87238004861354</v>
      </c>
    </row>
    <row r="6604" spans="1:17" x14ac:dyDescent="0.25">
      <c r="A6604" s="1">
        <v>44551.125</v>
      </c>
      <c r="B6604" t="s">
        <v>6892</v>
      </c>
      <c r="C6604">
        <v>3</v>
      </c>
      <c r="D6604" t="s">
        <v>6895</v>
      </c>
      <c r="E6604">
        <v>23133.9</v>
      </c>
      <c r="F6604">
        <v>23455.3</v>
      </c>
      <c r="G6604">
        <v>594.5</v>
      </c>
      <c r="H6604">
        <v>553.84472149999999</v>
      </c>
      <c r="I6604">
        <f>[1]!Table11_2[[#This Row],[reward_real]]</f>
        <v>-5740792.9545</v>
      </c>
      <c r="J6604">
        <f>[1]!Table13_2[[#This Row],[reward_hat]]</f>
        <v>-5257936.73698333</v>
      </c>
      <c r="K6604">
        <f>[1]!Table9_2[[#This Row],[retailer_benefit]]</f>
        <v>10535248.298333799</v>
      </c>
      <c r="L6604">
        <f>[1]!Table7_2[[#This Row],[optimum_policy]]</f>
        <v>1140</v>
      </c>
      <c r="M6604">
        <f>[1]!Table5_2[[#This Row],[consumer_cost]]</f>
        <v>22016834.2073339</v>
      </c>
      <c r="N6604">
        <f>[1]!Table3_2[[#This Row],[consume_real]]</f>
        <v>19313.012462573501</v>
      </c>
      <c r="O6604">
        <f>[1]!Table1_2[[#This Row],[consume_hat]]</f>
        <v>18987.0428758011</v>
      </c>
      <c r="P6604">
        <f>Table15[[#This Row],[price]]-Table15[[#This Row],[w]]</f>
        <v>208.37238004861354</v>
      </c>
      <c r="Q6604">
        <f>[1]CPI!$A$10</f>
        <v>802.87238004861354</v>
      </c>
    </row>
    <row r="6605" spans="1:17" x14ac:dyDescent="0.25">
      <c r="A6605" s="1">
        <v>44551.166666666664</v>
      </c>
      <c r="B6605" t="s">
        <v>6892</v>
      </c>
      <c r="C6605">
        <v>4</v>
      </c>
      <c r="D6605" t="s">
        <v>6896</v>
      </c>
      <c r="E6605">
        <v>22827.7</v>
      </c>
      <c r="F6605">
        <v>23255.29</v>
      </c>
      <c r="G6605">
        <v>571.20000000000005</v>
      </c>
      <c r="H6605">
        <v>531.62255349999998</v>
      </c>
      <c r="I6605">
        <f>[1]!Table11_2[[#This Row],[reward_real]]</f>
        <v>-5453720.1516000004</v>
      </c>
      <c r="J6605">
        <f>[1]!Table13_2[[#This Row],[reward_hat]]</f>
        <v>-5012847.6755069699</v>
      </c>
      <c r="K6605">
        <f>[1]!Table9_2[[#This Row],[retailer_benefit]]</f>
        <v>9906827.7823882308</v>
      </c>
      <c r="L6605">
        <f>[1]!Table7_2[[#This Row],[optimum_policy]]</f>
        <v>1090</v>
      </c>
      <c r="M6605">
        <f>[1]!Table5_2[[#This Row],[consumer_cost]]</f>
        <v>20814268.085588198</v>
      </c>
      <c r="N6605">
        <f>[1]!Table3_2[[#This Row],[consume_real]]</f>
        <v>19095.6587941176</v>
      </c>
      <c r="O6605">
        <f>[1]!Table1_2[[#This Row],[consume_hat]]</f>
        <v>18858.671975812202</v>
      </c>
      <c r="P6605">
        <f>Table15[[#This Row],[price]]-Table15[[#This Row],[w]]</f>
        <v>231.67238004861349</v>
      </c>
      <c r="Q6605">
        <f>[1]CPI!$A$10</f>
        <v>802.87238004861354</v>
      </c>
    </row>
    <row r="6606" spans="1:17" x14ac:dyDescent="0.25">
      <c r="A6606" s="1">
        <v>44551.208333333336</v>
      </c>
      <c r="B6606" t="s">
        <v>6892</v>
      </c>
      <c r="C6606">
        <v>5</v>
      </c>
      <c r="D6606" t="s">
        <v>6897</v>
      </c>
      <c r="E6606">
        <v>22609.599999999999</v>
      </c>
      <c r="F6606">
        <v>23141.22</v>
      </c>
      <c r="G6606">
        <v>551.9</v>
      </c>
      <c r="H6606">
        <v>507.90035649999999</v>
      </c>
      <c r="I6606">
        <f>[1]!Table11_2[[#This Row],[reward_real]]</f>
        <v>-5245902.0016000001</v>
      </c>
      <c r="J6606">
        <f>[1]!Table13_2[[#This Row],[reward_hat]]</f>
        <v>-4768507.8016065098</v>
      </c>
      <c r="K6606">
        <f>[1]!Table9_2[[#This Row],[retailer_benefit]]</f>
        <v>9278944.6167094</v>
      </c>
      <c r="L6606">
        <f>[1]!Table7_2[[#This Row],[optimum_policy]]</f>
        <v>1040</v>
      </c>
      <c r="M6606">
        <f>[1]!Table5_2[[#This Row],[consumer_cost]]</f>
        <v>19770748.619909398</v>
      </c>
      <c r="N6606">
        <f>[1]!Table3_2[[#This Row],[consume_real]]</f>
        <v>19010.3352114513</v>
      </c>
      <c r="O6606">
        <f>[1]!Table1_2[[#This Row],[consume_hat]]</f>
        <v>18777.335911396101</v>
      </c>
      <c r="P6606">
        <f>Table15[[#This Row],[price]]-Table15[[#This Row],[w]]</f>
        <v>250.97238004861356</v>
      </c>
      <c r="Q6606">
        <f>[1]CPI!$A$10</f>
        <v>802.87238004861354</v>
      </c>
    </row>
    <row r="6607" spans="1:17" x14ac:dyDescent="0.25">
      <c r="A6607" s="1">
        <v>44551.25</v>
      </c>
      <c r="B6607" t="s">
        <v>6892</v>
      </c>
      <c r="C6607">
        <v>6</v>
      </c>
      <c r="D6607" t="s">
        <v>6898</v>
      </c>
      <c r="E6607">
        <v>22994.5</v>
      </c>
      <c r="F6607">
        <v>23430.17</v>
      </c>
      <c r="G6607">
        <v>555.1</v>
      </c>
      <c r="H6607">
        <v>512.08705959999998</v>
      </c>
      <c r="I6607">
        <f>[1]!Table11_2[[#This Row],[reward_real]]</f>
        <v>-5378620.5005000001</v>
      </c>
      <c r="J6607">
        <f>[1]!Table13_2[[#This Row],[reward_hat]]</f>
        <v>-4885925.3364496604</v>
      </c>
      <c r="K6607">
        <f>[1]!Table9_2[[#This Row],[retailer_benefit]]</f>
        <v>9396840.4997025691</v>
      </c>
      <c r="L6607">
        <f>[1]!Table7_2[[#This Row],[optimum_policy]]</f>
        <v>1040</v>
      </c>
      <c r="M6607">
        <f>[1]!Table5_2[[#This Row],[consumer_cost]]</f>
        <v>20154081.5007025</v>
      </c>
      <c r="N6607">
        <f>[1]!Table3_2[[#This Row],[consume_real]]</f>
        <v>19378.924519906301</v>
      </c>
      <c r="O6607">
        <f>[1]!Table1_2[[#This Row],[consume_hat]]</f>
        <v>19082.4011059439</v>
      </c>
      <c r="P6607">
        <f>Table15[[#This Row],[price]]-Table15[[#This Row],[w]]</f>
        <v>247.77238004861351</v>
      </c>
      <c r="Q6607">
        <f>[1]CPI!$A$10</f>
        <v>802.87238004861354</v>
      </c>
    </row>
    <row r="6608" spans="1:17" x14ac:dyDescent="0.25">
      <c r="A6608" s="1">
        <v>44551.291666666664</v>
      </c>
      <c r="B6608" t="s">
        <v>6892</v>
      </c>
      <c r="C6608">
        <v>7</v>
      </c>
      <c r="D6608" t="s">
        <v>6899</v>
      </c>
      <c r="E6608">
        <v>23208.6</v>
      </c>
      <c r="F6608">
        <v>23704.66</v>
      </c>
      <c r="G6608">
        <v>571.1</v>
      </c>
      <c r="H6608">
        <v>520.95633190000001</v>
      </c>
      <c r="I6608">
        <f>[1]!Table11_2[[#This Row],[reward_real]]</f>
        <v>-5543350.9013999999</v>
      </c>
      <c r="J6608">
        <f>[1]!Table13_2[[#This Row],[reward_hat]]</f>
        <v>-4960537.5603406001</v>
      </c>
      <c r="K6608">
        <f>[1]!Table9_2[[#This Row],[retailer_benefit]]</f>
        <v>10073348.9152038</v>
      </c>
      <c r="L6608">
        <f>[1]!Table7_2[[#This Row],[optimum_policy]]</f>
        <v>1090</v>
      </c>
      <c r="M6608">
        <f>[1]!Table5_2[[#This Row],[consumer_cost]]</f>
        <v>21160050.718003798</v>
      </c>
      <c r="N6608">
        <f>[1]!Table3_2[[#This Row],[consume_real]]</f>
        <v>19412.890566975999</v>
      </c>
      <c r="O6608">
        <f>[1]!Table1_2[[#This Row],[consume_hat]]</f>
        <v>19043.966860788001</v>
      </c>
      <c r="P6608">
        <f>Table15[[#This Row],[price]]-Table15[[#This Row],[w]]</f>
        <v>231.77238004861351</v>
      </c>
      <c r="Q6608">
        <f>[1]CPI!$A$10</f>
        <v>802.87238004861354</v>
      </c>
    </row>
    <row r="6609" spans="1:17" x14ac:dyDescent="0.25">
      <c r="A6609" s="1">
        <v>44551.333333333336</v>
      </c>
      <c r="B6609" t="s">
        <v>6892</v>
      </c>
      <c r="C6609">
        <v>8</v>
      </c>
      <c r="D6609" t="s">
        <v>6900</v>
      </c>
      <c r="E6609">
        <v>24406.5</v>
      </c>
      <c r="F6609">
        <v>24830.2</v>
      </c>
      <c r="G6609">
        <v>681.2</v>
      </c>
      <c r="H6609">
        <v>626.11066510000001</v>
      </c>
      <c r="I6609">
        <f>[1]!Table11_2[[#This Row],[reward_real]]</f>
        <v>-6975572.9519999996</v>
      </c>
      <c r="J6609">
        <f>[1]!Table13_2[[#This Row],[reward_hat]]</f>
        <v>-6289621.0712468503</v>
      </c>
      <c r="K6609">
        <f>[1]!Table9_2[[#This Row],[retailer_benefit]]</f>
        <v>12468375.846088</v>
      </c>
      <c r="L6609">
        <f>[1]!Table7_2[[#This Row],[optimum_policy]]</f>
        <v>1290</v>
      </c>
      <c r="M6609">
        <f>[1]!Table5_2[[#This Row],[consumer_cost]]</f>
        <v>26419521.750087999</v>
      </c>
      <c r="N6609">
        <f>[1]!Table3_2[[#This Row],[consume_real]]</f>
        <v>20480.249418672902</v>
      </c>
      <c r="O6609">
        <f>[1]!Table1_2[[#This Row],[consume_hat]]</f>
        <v>20091.084282893</v>
      </c>
      <c r="P6609">
        <f>Table15[[#This Row],[price]]-Table15[[#This Row],[w]]</f>
        <v>121.67238004861349</v>
      </c>
      <c r="Q6609">
        <f>[1]CPI!$A$10</f>
        <v>802.87238004861354</v>
      </c>
    </row>
    <row r="6610" spans="1:17" x14ac:dyDescent="0.25">
      <c r="A6610" s="1">
        <v>44551.375</v>
      </c>
      <c r="B6610" t="s">
        <v>6892</v>
      </c>
      <c r="C6610">
        <v>9</v>
      </c>
      <c r="D6610" t="s">
        <v>6901</v>
      </c>
      <c r="E6610">
        <v>26456.2</v>
      </c>
      <c r="F6610">
        <v>26989.89</v>
      </c>
      <c r="G6610">
        <v>777.9</v>
      </c>
      <c r="H6610">
        <v>758.40571560000001</v>
      </c>
      <c r="I6610">
        <f>[1]!Table11_2[[#This Row],[reward_real]]</f>
        <v>-8356481.7882000003</v>
      </c>
      <c r="J6610">
        <f>[1]!Table13_2[[#This Row],[reward_hat]]</f>
        <v>-8214625.9767206702</v>
      </c>
      <c r="K6610">
        <f>[1]!Table9_2[[#This Row],[retailer_benefit]]</f>
        <v>17447740.995493501</v>
      </c>
      <c r="L6610">
        <f>[1]!Table7_2[[#This Row],[optimum_policy]]</f>
        <v>1590</v>
      </c>
      <c r="M6610">
        <f>[1]!Table5_2[[#This Row],[consumer_cost]]</f>
        <v>34160704.571893498</v>
      </c>
      <c r="N6610">
        <f>[1]!Table3_2[[#This Row],[consume_real]]</f>
        <v>21484.719856536802</v>
      </c>
      <c r="O6610">
        <f>[1]!Table1_2[[#This Row],[consume_hat]]</f>
        <v>21662.879926755399</v>
      </c>
      <c r="P6610">
        <f>Table15[[#This Row],[price]]-Table15[[#This Row],[w]]</f>
        <v>24.972380048613559</v>
      </c>
      <c r="Q6610">
        <f>[1]CPI!$A$10</f>
        <v>802.87238004861354</v>
      </c>
    </row>
    <row r="6611" spans="1:17" x14ac:dyDescent="0.25">
      <c r="A6611" s="1">
        <v>44551.416666666664</v>
      </c>
      <c r="B6611" t="s">
        <v>6892</v>
      </c>
      <c r="C6611">
        <v>10</v>
      </c>
      <c r="D6611" t="s">
        <v>6902</v>
      </c>
      <c r="E6611">
        <v>27665.8</v>
      </c>
      <c r="F6611">
        <v>28442.38</v>
      </c>
      <c r="G6611">
        <v>773.5</v>
      </c>
      <c r="H6611">
        <v>731.03565479999997</v>
      </c>
      <c r="I6611">
        <f>[1]!Table11_2[[#This Row],[reward_real]]</f>
        <v>-8791222.9370000008</v>
      </c>
      <c r="J6611">
        <f>[1]!Table13_2[[#This Row],[reward_hat]]</f>
        <v>-8325398.5263704201</v>
      </c>
      <c r="K6611">
        <f>[1]!Table9_2[[#This Row],[retailer_benefit]]</f>
        <v>17423328.7167692</v>
      </c>
      <c r="L6611">
        <f>[1]!Table7_2[[#This Row],[optimum_policy]]</f>
        <v>1540</v>
      </c>
      <c r="M6611">
        <f>[1]!Table5_2[[#This Row],[consumer_cost]]</f>
        <v>35005774.590769202</v>
      </c>
      <c r="N6611">
        <f>[1]!Table3_2[[#This Row],[consume_real]]</f>
        <v>22731.0224615384</v>
      </c>
      <c r="O6611">
        <f>[1]!Table1_2[[#This Row],[consume_hat]]</f>
        <v>22776.9971851519</v>
      </c>
      <c r="P6611">
        <f>Table15[[#This Row],[price]]-Table15[[#This Row],[w]]</f>
        <v>29.372380048613536</v>
      </c>
      <c r="Q6611">
        <f>[1]CPI!$A$10</f>
        <v>802.87238004861354</v>
      </c>
    </row>
    <row r="6612" spans="1:17" x14ac:dyDescent="0.25">
      <c r="A6612" s="1">
        <v>44551.458333333336</v>
      </c>
      <c r="B6612" t="s">
        <v>6892</v>
      </c>
      <c r="C6612">
        <v>11</v>
      </c>
      <c r="D6612" t="s">
        <v>6903</v>
      </c>
      <c r="E6612">
        <v>28605.9</v>
      </c>
      <c r="F6612">
        <v>29301.19</v>
      </c>
      <c r="G6612">
        <v>783</v>
      </c>
      <c r="H6612">
        <v>728.23116270000003</v>
      </c>
      <c r="I6612">
        <f>[1]!Table11_2[[#This Row],[reward_real]]</f>
        <v>-9379016.4330000002</v>
      </c>
      <c r="J6612">
        <f>[1]!Table13_2[[#This Row],[reward_hat]]</f>
        <v>-8660153.8222054597</v>
      </c>
      <c r="K6612">
        <f>[1]!Table9_2[[#This Row],[retailer_benefit]]</f>
        <v>16937329.803655099</v>
      </c>
      <c r="L6612">
        <f>[1]!Table7_2[[#This Row],[optimum_policy]]</f>
        <v>1490</v>
      </c>
      <c r="M6612">
        <f>[1]!Table5_2[[#This Row],[consumer_cost]]</f>
        <v>35695362.6696551</v>
      </c>
      <c r="N6612">
        <f>[1]!Table3_2[[#This Row],[consume_real]]</f>
        <v>23956.6192413793</v>
      </c>
      <c r="O6612">
        <f>[1]!Table1_2[[#This Row],[consume_hat]]</f>
        <v>23784.0791919568</v>
      </c>
      <c r="P6612">
        <f>Table15[[#This Row],[price]]-Table15[[#This Row],[w]]</f>
        <v>19.872380048613536</v>
      </c>
      <c r="Q6612">
        <f>[1]CPI!$A$10</f>
        <v>802.87238004861354</v>
      </c>
    </row>
    <row r="6613" spans="1:17" x14ac:dyDescent="0.25">
      <c r="A6613" s="1">
        <v>44551.5</v>
      </c>
      <c r="B6613" t="s">
        <v>6892</v>
      </c>
      <c r="C6613">
        <v>12</v>
      </c>
      <c r="D6613" t="s">
        <v>6904</v>
      </c>
      <c r="E6613">
        <v>29277.200000000001</v>
      </c>
      <c r="F6613">
        <v>30050.01</v>
      </c>
      <c r="G6613">
        <v>773.8</v>
      </c>
      <c r="H6613">
        <v>724.65970240000001</v>
      </c>
      <c r="I6613">
        <f>[1]!Table11_2[[#This Row],[reward_real]]</f>
        <v>-9440198.9223999996</v>
      </c>
      <c r="J6613">
        <f>[1]!Table13_2[[#This Row],[reward_hat]]</f>
        <v>-8818152.1286187507</v>
      </c>
      <c r="K6613">
        <f>[1]!Table9_2[[#This Row],[retailer_benefit]]</f>
        <v>17474981.8253369</v>
      </c>
      <c r="L6613">
        <f>[1]!Table7_2[[#This Row],[optimum_policy]]</f>
        <v>1490</v>
      </c>
      <c r="M6613">
        <f>[1]!Table5_2[[#This Row],[consumer_cost]]</f>
        <v>36355379.670136899</v>
      </c>
      <c r="N6613">
        <f>[1]!Table3_2[[#This Row],[consume_real]]</f>
        <v>24399.583671232798</v>
      </c>
      <c r="O6613">
        <f>[1]!Table1_2[[#This Row],[consume_hat]]</f>
        <v>24337.360278546501</v>
      </c>
      <c r="P6613">
        <f>Table15[[#This Row],[price]]-Table15[[#This Row],[w]]</f>
        <v>29.072380048613581</v>
      </c>
      <c r="Q6613">
        <f>[1]CPI!$A$10</f>
        <v>802.87238004861354</v>
      </c>
    </row>
    <row r="6614" spans="1:17" x14ac:dyDescent="0.25">
      <c r="A6614" s="1">
        <v>44551.541666666664</v>
      </c>
      <c r="B6614" t="s">
        <v>6892</v>
      </c>
      <c r="C6614">
        <v>13</v>
      </c>
      <c r="D6614" t="s">
        <v>6905</v>
      </c>
      <c r="E6614">
        <v>28972.1</v>
      </c>
      <c r="F6614">
        <v>29585.59</v>
      </c>
      <c r="G6614">
        <v>781.3</v>
      </c>
      <c r="H6614">
        <v>736.69437419999997</v>
      </c>
      <c r="I6614">
        <f>[1]!Table11_2[[#This Row],[reward_real]]</f>
        <v>-9339648.9606999904</v>
      </c>
      <c r="J6614">
        <f>[1]!Table13_2[[#This Row],[reward_hat]]</f>
        <v>-8758804.4748223294</v>
      </c>
      <c r="K6614">
        <f>[1]!Table9_2[[#This Row],[retailer_benefit]]</f>
        <v>18138977.771619301</v>
      </c>
      <c r="L6614">
        <f>[1]!Table7_2[[#This Row],[optimum_policy]]</f>
        <v>1540</v>
      </c>
      <c r="M6614">
        <f>[1]!Table5_2[[#This Row],[consumer_cost]]</f>
        <v>36818275.693019301</v>
      </c>
      <c r="N6614">
        <f>[1]!Table3_2[[#This Row],[consume_real]]</f>
        <v>23907.971229233299</v>
      </c>
      <c r="O6614">
        <f>[1]!Table1_2[[#This Row],[consume_hat]]</f>
        <v>23778.665296697902</v>
      </c>
      <c r="P6614">
        <f>Table15[[#This Row],[price]]-Table15[[#This Row],[w]]</f>
        <v>21.572380048613581</v>
      </c>
      <c r="Q6614">
        <f>[1]CPI!$A$10</f>
        <v>802.87238004861354</v>
      </c>
    </row>
    <row r="6615" spans="1:17" x14ac:dyDescent="0.25">
      <c r="A6615" s="1">
        <v>44551.583333333336</v>
      </c>
      <c r="B6615" t="s">
        <v>6892</v>
      </c>
      <c r="C6615">
        <v>14</v>
      </c>
      <c r="D6615" t="s">
        <v>6906</v>
      </c>
      <c r="E6615">
        <v>28216.799999999999</v>
      </c>
      <c r="F6615">
        <v>28879.14</v>
      </c>
      <c r="G6615">
        <v>783.8</v>
      </c>
      <c r="H6615">
        <v>742.23923649999995</v>
      </c>
      <c r="I6615">
        <f>[1]!Table11_2[[#This Row],[reward_real]]</f>
        <v>-9137784.9455999993</v>
      </c>
      <c r="J6615">
        <f>[1]!Table13_2[[#This Row],[reward_hat]]</f>
        <v>-8644137.3818761408</v>
      </c>
      <c r="K6615">
        <f>[1]!Table9_2[[#This Row],[retailer_benefit]]</f>
        <v>17632031.068799999</v>
      </c>
      <c r="L6615">
        <f>[1]!Table7_2[[#This Row],[optimum_policy]]</f>
        <v>1540</v>
      </c>
      <c r="M6615">
        <f>[1]!Table5_2[[#This Row],[consumer_cost]]</f>
        <v>35907600.960000001</v>
      </c>
      <c r="N6615">
        <f>[1]!Table3_2[[#This Row],[consume_real]]</f>
        <v>23316.624</v>
      </c>
      <c r="O6615">
        <f>[1]!Table1_2[[#This Row],[consume_hat]]</f>
        <v>23292.051826802101</v>
      </c>
      <c r="P6615">
        <f>Table15[[#This Row],[price]]-Table15[[#This Row],[w]]</f>
        <v>19.072380048613581</v>
      </c>
      <c r="Q6615">
        <f>[1]CPI!$A$10</f>
        <v>802.87238004861354</v>
      </c>
    </row>
    <row r="6616" spans="1:17" x14ac:dyDescent="0.25">
      <c r="A6616" s="1">
        <v>44551.625</v>
      </c>
      <c r="B6616" t="s">
        <v>6892</v>
      </c>
      <c r="C6616">
        <v>15</v>
      </c>
      <c r="D6616" t="s">
        <v>6907</v>
      </c>
      <c r="E6616">
        <v>28132.400000000001</v>
      </c>
      <c r="F6616">
        <v>28747.52</v>
      </c>
      <c r="G6616">
        <v>787.7</v>
      </c>
      <c r="H6616">
        <v>742.5659842</v>
      </c>
      <c r="I6616">
        <f>[1]!Table11_2[[#This Row],[reward_real]]</f>
        <v>-9175185.3332000002</v>
      </c>
      <c r="J6616">
        <f>[1]!Table13_2[[#This Row],[reward_hat]]</f>
        <v>-8610282.7127000596</v>
      </c>
      <c r="K6616">
        <f>[1]!Table9_2[[#This Row],[retailer_benefit]]</f>
        <v>17525687.256992102</v>
      </c>
      <c r="L6616">
        <f>[1]!Table7_2[[#This Row],[optimum_policy]]</f>
        <v>1540</v>
      </c>
      <c r="M6616">
        <f>[1]!Table5_2[[#This Row],[consumer_cost]]</f>
        <v>35876057.923392102</v>
      </c>
      <c r="N6616">
        <f>[1]!Table3_2[[#This Row],[consume_real]]</f>
        <v>23296.141508696201</v>
      </c>
      <c r="O6616">
        <f>[1]!Table1_2[[#This Row],[consume_hat]]</f>
        <v>23190.619812194898</v>
      </c>
      <c r="P6616">
        <f>Table15[[#This Row],[price]]-Table15[[#This Row],[w]]</f>
        <v>15.172380048613491</v>
      </c>
      <c r="Q6616">
        <f>[1]CPI!$A$10</f>
        <v>802.87238004861354</v>
      </c>
    </row>
    <row r="6617" spans="1:17" x14ac:dyDescent="0.25">
      <c r="A6617" s="1">
        <v>44551.666666666664</v>
      </c>
      <c r="B6617" t="s">
        <v>6892</v>
      </c>
      <c r="C6617">
        <v>16</v>
      </c>
      <c r="D6617" t="s">
        <v>6908</v>
      </c>
      <c r="E6617">
        <v>28054</v>
      </c>
      <c r="F6617">
        <v>28578.35</v>
      </c>
      <c r="G6617">
        <v>793.7</v>
      </c>
      <c r="H6617">
        <v>749.69858509999995</v>
      </c>
      <c r="I6617">
        <f>[1]!Table11_2[[#This Row],[reward_real]]</f>
        <v>-9248926.8819999993</v>
      </c>
      <c r="J6617">
        <f>[1]!Table13_2[[#This Row],[reward_hat]]</f>
        <v>-8679878.3396253791</v>
      </c>
      <c r="K6617">
        <f>[1]!Table9_2[[#This Row],[retailer_benefit]]</f>
        <v>17393156.437033098</v>
      </c>
      <c r="L6617">
        <f>[1]!Table7_2[[#This Row],[optimum_policy]]</f>
        <v>1540</v>
      </c>
      <c r="M6617">
        <f>[1]!Table5_2[[#This Row],[consumer_cost]]</f>
        <v>35891010.2010331</v>
      </c>
      <c r="N6617">
        <f>[1]!Table3_2[[#This Row],[consume_real]]</f>
        <v>23305.8507798916</v>
      </c>
      <c r="O6617">
        <f>[1]!Table1_2[[#This Row],[consume_hat]]</f>
        <v>23155.6481830466</v>
      </c>
      <c r="P6617">
        <f>Table15[[#This Row],[price]]-Table15[[#This Row],[w]]</f>
        <v>9.1723800486134905</v>
      </c>
      <c r="Q6617">
        <f>[1]CPI!$A$10</f>
        <v>802.87238004861354</v>
      </c>
    </row>
    <row r="6618" spans="1:17" x14ac:dyDescent="0.25">
      <c r="A6618" s="1">
        <v>44551.708333333336</v>
      </c>
      <c r="B6618" t="s">
        <v>6892</v>
      </c>
      <c r="C6618">
        <v>17</v>
      </c>
      <c r="D6618" t="s">
        <v>6909</v>
      </c>
      <c r="E6618">
        <v>28388.799999999999</v>
      </c>
      <c r="F6618">
        <v>29297.16</v>
      </c>
      <c r="G6618">
        <v>814.2</v>
      </c>
      <c r="H6618">
        <v>749.97315119999996</v>
      </c>
      <c r="I6618">
        <f>[1]!Table11_2[[#This Row],[reward_real]]</f>
        <v>-9702667.2863999996</v>
      </c>
      <c r="J6618">
        <f>[1]!Table13_2[[#This Row],[reward_hat]]</f>
        <v>-8902942.8332966696</v>
      </c>
      <c r="K6618">
        <f>[1]!Table9_2[[#This Row],[retailer_benefit]]</f>
        <v>17298442.437899999</v>
      </c>
      <c r="L6618">
        <f>[1]!Table7_2[[#This Row],[optimum_policy]]</f>
        <v>1540</v>
      </c>
      <c r="M6618">
        <f>[1]!Table5_2[[#This Row],[consumer_cost]]</f>
        <v>36703777.010700002</v>
      </c>
      <c r="N6618">
        <f>[1]!Table3_2[[#This Row],[consume_real]]</f>
        <v>23833.621435519501</v>
      </c>
      <c r="O6618">
        <f>[1]!Table1_2[[#This Row],[consume_hat]]</f>
        <v>23742.030816396302</v>
      </c>
      <c r="P6618">
        <f>Table15[[#This Row],[price]]-Table15[[#This Row],[w]]</f>
        <v>-11.327619951386509</v>
      </c>
      <c r="Q6618">
        <f>[1]CPI!$A$10</f>
        <v>802.87238004861354</v>
      </c>
    </row>
    <row r="6619" spans="1:17" x14ac:dyDescent="0.25">
      <c r="A6619" s="1">
        <v>44551.75</v>
      </c>
      <c r="B6619" t="s">
        <v>6892</v>
      </c>
      <c r="C6619">
        <v>18</v>
      </c>
      <c r="D6619" t="s">
        <v>6910</v>
      </c>
      <c r="E6619">
        <v>30519</v>
      </c>
      <c r="F6619">
        <v>31599.81</v>
      </c>
      <c r="G6619">
        <v>816.7</v>
      </c>
      <c r="H6619">
        <v>739.73329699999999</v>
      </c>
      <c r="I6619">
        <f>[1]!Table11_2[[#This Row],[reward_real]]</f>
        <v>-10475738.307</v>
      </c>
      <c r="J6619">
        <f>[1]!Table13_2[[#This Row],[reward_hat]]</f>
        <v>-9411770.9983255994</v>
      </c>
      <c r="K6619">
        <f>[1]!Table9_2[[#This Row],[retailer_benefit]]</f>
        <v>18555409.6178599</v>
      </c>
      <c r="L6619">
        <f>[1]!Table7_2[[#This Row],[optimum_policy]]</f>
        <v>1540</v>
      </c>
      <c r="M6619">
        <f>[1]!Table5_2[[#This Row],[consumer_cost]]</f>
        <v>39506886.2318599</v>
      </c>
      <c r="N6619">
        <f>[1]!Table3_2[[#This Row],[consume_real]]</f>
        <v>25653.8222284804</v>
      </c>
      <c r="O6619">
        <f>[1]!Table1_2[[#This Row],[consume_hat]]</f>
        <v>25446.390035620399</v>
      </c>
      <c r="P6619">
        <f>Table15[[#This Row],[price]]-Table15[[#This Row],[w]]</f>
        <v>-13.827619951386509</v>
      </c>
      <c r="Q6619">
        <f>[1]CPI!$A$10</f>
        <v>802.87238004861354</v>
      </c>
    </row>
    <row r="6620" spans="1:17" x14ac:dyDescent="0.25">
      <c r="A6620" s="1">
        <v>44551.791666666664</v>
      </c>
      <c r="B6620" t="s">
        <v>6892</v>
      </c>
      <c r="C6620">
        <v>19</v>
      </c>
      <c r="D6620" t="s">
        <v>6911</v>
      </c>
      <c r="E6620">
        <v>30218.2</v>
      </c>
      <c r="F6620">
        <v>31504.22</v>
      </c>
      <c r="G6620">
        <v>822.6</v>
      </c>
      <c r="H6620">
        <v>748.35445230000005</v>
      </c>
      <c r="I6620">
        <f>[1]!Table11_2[[#This Row],[reward_real]]</f>
        <v>-10477677.3588</v>
      </c>
      <c r="J6620">
        <f>[1]!Table13_2[[#This Row],[reward_hat]]</f>
        <v>-9543545.8564419802</v>
      </c>
      <c r="K6620">
        <f>[1]!Table9_2[[#This Row],[retailer_benefit]]</f>
        <v>18275433.350846302</v>
      </c>
      <c r="L6620">
        <f>[1]!Table7_2[[#This Row],[optimum_policy]]</f>
        <v>1540</v>
      </c>
      <c r="M6620">
        <f>[1]!Table5_2[[#This Row],[consumer_cost]]</f>
        <v>39230788.068446301</v>
      </c>
      <c r="N6620">
        <f>[1]!Table3_2[[#This Row],[consume_real]]</f>
        <v>25474.5377067833</v>
      </c>
      <c r="O6620">
        <f>[1]!Table1_2[[#This Row],[consume_hat]]</f>
        <v>25505.416123154999</v>
      </c>
      <c r="P6620">
        <f>Table15[[#This Row],[price]]-Table15[[#This Row],[w]]</f>
        <v>-19.727619951386487</v>
      </c>
      <c r="Q6620">
        <f>[1]CPI!$A$10</f>
        <v>802.87238004861354</v>
      </c>
    </row>
    <row r="6621" spans="1:17" x14ac:dyDescent="0.25">
      <c r="A6621" s="1">
        <v>44551.833333333336</v>
      </c>
      <c r="B6621" t="s">
        <v>6892</v>
      </c>
      <c r="C6621">
        <v>20</v>
      </c>
      <c r="D6621" t="s">
        <v>6912</v>
      </c>
      <c r="E6621">
        <v>28956</v>
      </c>
      <c r="F6621">
        <v>30712.91</v>
      </c>
      <c r="G6621">
        <v>837.5</v>
      </c>
      <c r="H6621">
        <v>749.31472289999999</v>
      </c>
      <c r="I6621">
        <f>[1]!Table11_2[[#This Row],[reward_real]]</f>
        <v>-10294581.8999999</v>
      </c>
      <c r="J6621">
        <f>[1]!Table13_2[[#This Row],[reward_hat]]</f>
        <v>-9321235.7046189308</v>
      </c>
      <c r="K6621">
        <f>[1]!Table9_2[[#This Row],[retailer_benefit]]</f>
        <v>17270313.515820801</v>
      </c>
      <c r="L6621">
        <f>[1]!Table7_2[[#This Row],[optimum_policy]]</f>
        <v>1540</v>
      </c>
      <c r="M6621">
        <f>[1]!Table5_2[[#This Row],[consumer_cost]]</f>
        <v>37859477.315820798</v>
      </c>
      <c r="N6621">
        <f>[1]!Table3_2[[#This Row],[consume_real]]</f>
        <v>24584.076179104399</v>
      </c>
      <c r="O6621">
        <f>[1]!Table1_2[[#This Row],[consume_hat]]</f>
        <v>24879.360888421099</v>
      </c>
      <c r="P6621">
        <f>Table15[[#This Row],[price]]-Table15[[#This Row],[w]]</f>
        <v>-34.627619951386464</v>
      </c>
      <c r="Q6621">
        <f>[1]CPI!$A$10</f>
        <v>802.87238004861354</v>
      </c>
    </row>
    <row r="6622" spans="1:17" x14ac:dyDescent="0.25">
      <c r="A6622" s="1">
        <v>44551.875</v>
      </c>
      <c r="B6622" t="s">
        <v>6892</v>
      </c>
      <c r="C6622">
        <v>21</v>
      </c>
      <c r="D6622" t="s">
        <v>6913</v>
      </c>
      <c r="E6622">
        <v>27671.1</v>
      </c>
      <c r="F6622">
        <v>29851.19</v>
      </c>
      <c r="G6622">
        <v>829.7</v>
      </c>
      <c r="H6622">
        <v>740.86675009999999</v>
      </c>
      <c r="I6622">
        <f>[1]!Table11_2[[#This Row],[reward_real]]</f>
        <v>-9710425.4253000002</v>
      </c>
      <c r="J6622">
        <f>[1]!Table13_2[[#This Row],[reward_hat]]</f>
        <v>-8910919.9982497506</v>
      </c>
      <c r="K6622">
        <f>[1]!Table9_2[[#This Row],[retailer_benefit]]</f>
        <v>16626045.991540501</v>
      </c>
      <c r="L6622">
        <f>[1]!Table7_2[[#This Row],[optimum_policy]]</f>
        <v>1540</v>
      </c>
      <c r="M6622">
        <f>[1]!Table5_2[[#This Row],[consumer_cost]]</f>
        <v>36046896.842140503</v>
      </c>
      <c r="N6622">
        <f>[1]!Table3_2[[#This Row],[consume_real]]</f>
        <v>23407.075871519799</v>
      </c>
      <c r="O6622">
        <f>[1]!Table1_2[[#This Row],[consume_hat]]</f>
        <v>24055.391868590501</v>
      </c>
      <c r="P6622">
        <f>Table15[[#This Row],[price]]-Table15[[#This Row],[w]]</f>
        <v>-26.827619951386509</v>
      </c>
      <c r="Q6622">
        <f>[1]CPI!$A$10</f>
        <v>802.87238004861354</v>
      </c>
    </row>
    <row r="6623" spans="1:17" x14ac:dyDescent="0.25">
      <c r="A6623" s="1">
        <v>44551.916666666664</v>
      </c>
      <c r="B6623" t="s">
        <v>6892</v>
      </c>
      <c r="C6623">
        <v>22</v>
      </c>
      <c r="D6623" t="s">
        <v>6914</v>
      </c>
      <c r="E6623">
        <v>26580.5</v>
      </c>
      <c r="F6623">
        <v>28939.86</v>
      </c>
      <c r="G6623">
        <v>836.6</v>
      </c>
      <c r="H6623">
        <v>738.89736770000002</v>
      </c>
      <c r="I6623">
        <f>[1]!Table11_2[[#This Row],[reward_real]]</f>
        <v>-9435918.0170000009</v>
      </c>
      <c r="J6623">
        <f>[1]!Table13_2[[#This Row],[reward_hat]]</f>
        <v>-8605251.3648681492</v>
      </c>
      <c r="K6623">
        <f>[1]!Table9_2[[#This Row],[retailer_benefit]]</f>
        <v>15867140.1701118</v>
      </c>
      <c r="L6623">
        <f>[1]!Table7_2[[#This Row],[optimum_policy]]</f>
        <v>1540</v>
      </c>
      <c r="M6623">
        <f>[1]!Table5_2[[#This Row],[consumer_cost]]</f>
        <v>34738976.2041118</v>
      </c>
      <c r="N6623">
        <f>[1]!Table3_2[[#This Row],[consume_real]]</f>
        <v>22557.776755916799</v>
      </c>
      <c r="O6623">
        <f>[1]!Table1_2[[#This Row],[consume_hat]]</f>
        <v>23292.142431522301</v>
      </c>
      <c r="P6623">
        <f>Table15[[#This Row],[price]]-Table15[[#This Row],[w]]</f>
        <v>-33.727619951386487</v>
      </c>
      <c r="Q6623">
        <f>[1]CPI!$A$10</f>
        <v>802.87238004861354</v>
      </c>
    </row>
    <row r="6624" spans="1:17" x14ac:dyDescent="0.25">
      <c r="A6624" s="1">
        <v>44551.958333333336</v>
      </c>
      <c r="B6624" t="s">
        <v>6892</v>
      </c>
      <c r="C6624">
        <v>23</v>
      </c>
      <c r="D6624" t="s">
        <v>6915</v>
      </c>
      <c r="E6624">
        <v>25874.9</v>
      </c>
      <c r="F6624">
        <v>27783.63</v>
      </c>
      <c r="G6624">
        <v>825.5</v>
      </c>
      <c r="H6624">
        <v>738.23277659999997</v>
      </c>
      <c r="I6624">
        <f>[1]!Table11_2[[#This Row],[reward_real]]</f>
        <v>-9015979.5305000003</v>
      </c>
      <c r="J6624">
        <f>[1]!Table13_2[[#This Row],[reward_hat]]</f>
        <v>-8250552.8093658602</v>
      </c>
      <c r="K6624">
        <f>[1]!Table9_2[[#This Row],[retailer_benefit]]</f>
        <v>15607310.4168195</v>
      </c>
      <c r="L6624">
        <f>[1]!Table7_2[[#This Row],[optimum_policy]]</f>
        <v>1540</v>
      </c>
      <c r="M6624">
        <f>[1]!Table5_2[[#This Row],[consumer_cost]]</f>
        <v>33639269.477819502</v>
      </c>
      <c r="N6624">
        <f>[1]!Table3_2[[#This Row],[consume_real]]</f>
        <v>21843.681479103499</v>
      </c>
      <c r="O6624">
        <f>[1]!Table1_2[[#This Row],[consume_hat]]</f>
        <v>22352.171486914202</v>
      </c>
      <c r="P6624">
        <f>Table15[[#This Row],[price]]-Table15[[#This Row],[w]]</f>
        <v>-22.627619951386464</v>
      </c>
      <c r="Q6624">
        <f>[1]CPI!$A$10</f>
        <v>802.87238004861354</v>
      </c>
    </row>
    <row r="6625" spans="1:17" x14ac:dyDescent="0.25">
      <c r="A6625" s="1">
        <v>44552</v>
      </c>
      <c r="B6625" t="s">
        <v>6892</v>
      </c>
      <c r="C6625">
        <v>24</v>
      </c>
      <c r="D6625" t="s">
        <v>6916</v>
      </c>
      <c r="E6625">
        <v>25165.7</v>
      </c>
      <c r="F6625">
        <v>26475.47</v>
      </c>
      <c r="G6625">
        <v>794.5</v>
      </c>
      <c r="H6625">
        <v>729.1748192</v>
      </c>
      <c r="I6625">
        <f>[1]!Table11_2[[#This Row],[reward_real]]</f>
        <v>-8421827.3334999997</v>
      </c>
      <c r="J6625">
        <f>[1]!Table13_2[[#This Row],[reward_hat]]</f>
        <v>-7839734.6432282999</v>
      </c>
      <c r="K6625">
        <f>[1]!Table9_2[[#This Row],[retailer_benefit]]</f>
        <v>14744822.9337929</v>
      </c>
      <c r="L6625">
        <f>[1]!Table7_2[[#This Row],[optimum_policy]]</f>
        <v>1490</v>
      </c>
      <c r="M6625">
        <f>[1]!Table5_2[[#This Row],[consumer_cost]]</f>
        <v>31588477.6007929</v>
      </c>
      <c r="N6625">
        <f>[1]!Table3_2[[#This Row],[consume_real]]</f>
        <v>21200.320537444899</v>
      </c>
      <c r="O6625">
        <f>[1]!Table1_2[[#This Row],[consume_hat]]</f>
        <v>21503.031746283199</v>
      </c>
      <c r="P6625">
        <f>Table15[[#This Row],[price]]-Table15[[#This Row],[w]]</f>
        <v>8.372380048613536</v>
      </c>
      <c r="Q6625">
        <f>[1]CPI!$A$10</f>
        <v>802.87238004861354</v>
      </c>
    </row>
    <row r="6626" spans="1:17" x14ac:dyDescent="0.25">
      <c r="A6626" s="1">
        <v>44552.041666666664</v>
      </c>
      <c r="B6626" t="s">
        <v>6917</v>
      </c>
      <c r="C6626">
        <v>1</v>
      </c>
      <c r="D6626" t="s">
        <v>6918</v>
      </c>
      <c r="E6626">
        <v>25130.1</v>
      </c>
      <c r="F6626">
        <v>25077.43</v>
      </c>
      <c r="G6626">
        <v>727.2</v>
      </c>
      <c r="H6626">
        <v>774.76879289999999</v>
      </c>
      <c r="I6626">
        <f>[1]!Table11_2[[#This Row],[reward_real]]</f>
        <v>-7185901.8348000003</v>
      </c>
      <c r="J6626">
        <f>[1]!Table13_2[[#This Row],[reward_hat]]</f>
        <v>-7874653.7675781799</v>
      </c>
      <c r="K6626">
        <f>[1]!Table9_2[[#This Row],[retailer_benefit]]</f>
        <v>17051694.452875201</v>
      </c>
      <c r="L6626">
        <f>[1]!Table7_2[[#This Row],[optimum_policy]]</f>
        <v>1590</v>
      </c>
      <c r="M6626">
        <f>[1]!Table5_2[[#This Row],[consumer_cost]]</f>
        <v>31423498.122475199</v>
      </c>
      <c r="N6626">
        <f>[1]!Table3_2[[#This Row],[consume_real]]</f>
        <v>19763.206366336599</v>
      </c>
      <c r="O6626">
        <f>[1]!Table1_2[[#This Row],[consume_hat]]</f>
        <v>20327.751555315601</v>
      </c>
      <c r="P6626">
        <f>Table15[[#This Row],[price]]-Table15[[#This Row],[w]]</f>
        <v>75.672380048613491</v>
      </c>
      <c r="Q6626">
        <f>[1]CPI!$A$10</f>
        <v>802.87238004861354</v>
      </c>
    </row>
    <row r="6627" spans="1:17" x14ac:dyDescent="0.25">
      <c r="A6627" s="1">
        <v>44552.083333333336</v>
      </c>
      <c r="B6627" t="s">
        <v>6917</v>
      </c>
      <c r="C6627">
        <v>2</v>
      </c>
      <c r="D6627" t="s">
        <v>6919</v>
      </c>
      <c r="E6627">
        <v>24143.7</v>
      </c>
      <c r="F6627">
        <v>24194.49</v>
      </c>
      <c r="G6627">
        <v>633.20000000000005</v>
      </c>
      <c r="H6627">
        <v>685.63995590000002</v>
      </c>
      <c r="I6627">
        <f>[1]!Table11_2[[#This Row],[reward_real]]</f>
        <v>-5890773.0756000001</v>
      </c>
      <c r="J6627">
        <f>[1]!Table13_2[[#This Row],[reward_hat]]</f>
        <v>-6651732.4397744099</v>
      </c>
      <c r="K6627">
        <f>[1]!Table9_2[[#This Row],[retailer_benefit]]</f>
        <v>15011609.9728176</v>
      </c>
      <c r="L6627">
        <f>[1]!Table7_2[[#This Row],[optimum_policy]]</f>
        <v>1440</v>
      </c>
      <c r="M6627">
        <f>[1]!Table5_2[[#This Row],[consumer_cost]]</f>
        <v>26793156.1240176</v>
      </c>
      <c r="N6627">
        <f>[1]!Table3_2[[#This Row],[consume_real]]</f>
        <v>18606.358419456701</v>
      </c>
      <c r="O6627">
        <f>[1]!Table1_2[[#This Row],[consume_hat]]</f>
        <v>19402.9895203343</v>
      </c>
      <c r="P6627">
        <f>Table15[[#This Row],[price]]-Table15[[#This Row],[w]]</f>
        <v>169.67238004861349</v>
      </c>
      <c r="Q6627">
        <f>[1]CPI!$A$10</f>
        <v>802.87238004861354</v>
      </c>
    </row>
    <row r="6628" spans="1:17" x14ac:dyDescent="0.25">
      <c r="A6628" s="1">
        <v>44552.125</v>
      </c>
      <c r="B6628" t="s">
        <v>6917</v>
      </c>
      <c r="C6628">
        <v>3</v>
      </c>
      <c r="D6628" t="s">
        <v>6920</v>
      </c>
      <c r="E6628">
        <v>23435.599999999999</v>
      </c>
      <c r="F6628">
        <v>23642.400000000001</v>
      </c>
      <c r="G6628">
        <v>557.79999999999995</v>
      </c>
      <c r="H6628">
        <v>609.41187339999999</v>
      </c>
      <c r="I6628">
        <f>[1]!Table11_2[[#This Row],[reward_real]]</f>
        <v>-5097289.8711999897</v>
      </c>
      <c r="J6628">
        <f>[1]!Table13_2[[#This Row],[reward_hat]]</f>
        <v>-5862204.1327837501</v>
      </c>
      <c r="K6628">
        <f>[1]!Table9_2[[#This Row],[retailer_benefit]]</f>
        <v>12468164.7548678</v>
      </c>
      <c r="L6628">
        <f>[1]!Table7_2[[#This Row],[optimum_policy]]</f>
        <v>1240</v>
      </c>
      <c r="M6628">
        <f>[1]!Table5_2[[#This Row],[consumer_cost]]</f>
        <v>22662744.497267801</v>
      </c>
      <c r="N6628">
        <f>[1]!Table3_2[[#This Row],[consume_real]]</f>
        <v>18276.4068526353</v>
      </c>
      <c r="O6628">
        <f>[1]!Table1_2[[#This Row],[consume_hat]]</f>
        <v>19238.890440329102</v>
      </c>
      <c r="P6628">
        <f>Table15[[#This Row],[price]]-Table15[[#This Row],[w]]</f>
        <v>245.07238004861358</v>
      </c>
      <c r="Q6628">
        <f>[1]CPI!$A$10</f>
        <v>802.87238004861354</v>
      </c>
    </row>
    <row r="6629" spans="1:17" x14ac:dyDescent="0.25">
      <c r="A6629" s="1">
        <v>44552.166666666664</v>
      </c>
      <c r="B6629" t="s">
        <v>6917</v>
      </c>
      <c r="C6629">
        <v>4</v>
      </c>
      <c r="D6629" t="s">
        <v>6921</v>
      </c>
      <c r="E6629">
        <v>22716.6</v>
      </c>
      <c r="F6629">
        <v>23138</v>
      </c>
      <c r="G6629">
        <v>544.29999999999995</v>
      </c>
      <c r="H6629">
        <v>591.23060109999994</v>
      </c>
      <c r="I6629">
        <f>[1]!Table11_2[[#This Row],[reward_real]]</f>
        <v>-4759968.21419999</v>
      </c>
      <c r="J6629">
        <f>[1]!Table13_2[[#This Row],[reward_hat]]</f>
        <v>-5488936.4521008497</v>
      </c>
      <c r="K6629">
        <f>[1]!Table9_2[[#This Row],[retailer_benefit]]</f>
        <v>12167958.4296121</v>
      </c>
      <c r="L6629">
        <f>[1]!Table7_2[[#This Row],[optimum_policy]]</f>
        <v>1240</v>
      </c>
      <c r="M6629">
        <f>[1]!Table5_2[[#This Row],[consumer_cost]]</f>
        <v>21687894.858012099</v>
      </c>
      <c r="N6629">
        <f>[1]!Table3_2[[#This Row],[consume_real]]</f>
        <v>17490.237788719402</v>
      </c>
      <c r="O6629">
        <f>[1]!Table1_2[[#This Row],[consume_hat]]</f>
        <v>18567.836110440101</v>
      </c>
      <c r="P6629">
        <f>Table15[[#This Row],[price]]-Table15[[#This Row],[w]]</f>
        <v>258.57238004861358</v>
      </c>
      <c r="Q6629">
        <f>[1]CPI!$A$10</f>
        <v>802.87238004861354</v>
      </c>
    </row>
    <row r="6630" spans="1:17" x14ac:dyDescent="0.25">
      <c r="A6630" s="1">
        <v>44552.208333333336</v>
      </c>
      <c r="B6630" t="s">
        <v>6917</v>
      </c>
      <c r="C6630">
        <v>5</v>
      </c>
      <c r="D6630" t="s">
        <v>6922</v>
      </c>
      <c r="E6630">
        <v>22636.799999999999</v>
      </c>
      <c r="F6630">
        <v>22928.6</v>
      </c>
      <c r="G6630">
        <v>528.6</v>
      </c>
      <c r="H6630">
        <v>560.40971999999999</v>
      </c>
      <c r="I6630">
        <f>[1]!Table11_2[[#This Row],[reward_real]]</f>
        <v>-4737293.6831999999</v>
      </c>
      <c r="J6630">
        <f>[1]!Table13_2[[#This Row],[reward_hat]]</f>
        <v>-5228677.7211505603</v>
      </c>
      <c r="K6630">
        <f>[1]!Table9_2[[#This Row],[retailer_benefit]]</f>
        <v>10958688.4521698</v>
      </c>
      <c r="L6630">
        <f>[1]!Table7_2[[#This Row],[optimum_policy]]</f>
        <v>1140</v>
      </c>
      <c r="M6630">
        <f>[1]!Table5_2[[#This Row],[consumer_cost]]</f>
        <v>20433275.818569802</v>
      </c>
      <c r="N6630">
        <f>[1]!Table3_2[[#This Row],[consume_real]]</f>
        <v>17923.9261566401</v>
      </c>
      <c r="O6630">
        <f>[1]!Table1_2[[#This Row],[consume_hat]]</f>
        <v>18660.196403182301</v>
      </c>
      <c r="P6630">
        <f>Table15[[#This Row],[price]]-Table15[[#This Row],[w]]</f>
        <v>274.27238004861351</v>
      </c>
      <c r="Q6630">
        <f>[1]CPI!$A$10</f>
        <v>802.87238004861354</v>
      </c>
    </row>
    <row r="6631" spans="1:17" x14ac:dyDescent="0.25">
      <c r="A6631" s="1">
        <v>44552.25</v>
      </c>
      <c r="B6631" t="s">
        <v>6917</v>
      </c>
      <c r="C6631">
        <v>6</v>
      </c>
      <c r="D6631" t="s">
        <v>6923</v>
      </c>
      <c r="E6631">
        <v>22810.7</v>
      </c>
      <c r="F6631">
        <v>23192.75</v>
      </c>
      <c r="G6631">
        <v>537.9</v>
      </c>
      <c r="H6631">
        <v>566.00062709999997</v>
      </c>
      <c r="I6631">
        <f>[1]!Table11_2[[#This Row],[reward_real]]</f>
        <v>-4796200.5926999897</v>
      </c>
      <c r="J6631">
        <f>[1]!Table13_2[[#This Row],[reward_hat]]</f>
        <v>-5261051.9910667799</v>
      </c>
      <c r="K6631">
        <f>[1]!Table9_2[[#This Row],[retailer_benefit]]</f>
        <v>11628936.2576674</v>
      </c>
      <c r="L6631">
        <f>[1]!Table7_2[[#This Row],[optimum_policy]]</f>
        <v>1190</v>
      </c>
      <c r="M6631">
        <f>[1]!Table5_2[[#This Row],[consumer_cost]]</f>
        <v>21221337.443067402</v>
      </c>
      <c r="N6631">
        <f>[1]!Table3_2[[#This Row],[consume_real]]</f>
        <v>17833.056674846601</v>
      </c>
      <c r="O6631">
        <f>[1]!Table1_2[[#This Row],[consume_hat]]</f>
        <v>18590.2691239749</v>
      </c>
      <c r="P6631">
        <f>Table15[[#This Row],[price]]-Table15[[#This Row],[w]]</f>
        <v>264.97238004861356</v>
      </c>
      <c r="Q6631">
        <f>[1]CPI!$A$10</f>
        <v>802.87238004861354</v>
      </c>
    </row>
    <row r="6632" spans="1:17" x14ac:dyDescent="0.25">
      <c r="A6632" s="1">
        <v>44552.291666666664</v>
      </c>
      <c r="B6632" t="s">
        <v>6917</v>
      </c>
      <c r="C6632">
        <v>7</v>
      </c>
      <c r="D6632" t="s">
        <v>6924</v>
      </c>
      <c r="E6632">
        <v>23431.1</v>
      </c>
      <c r="F6632">
        <v>23926.44</v>
      </c>
      <c r="G6632">
        <v>554.9</v>
      </c>
      <c r="H6632">
        <v>582.18292150000002</v>
      </c>
      <c r="I6632">
        <f>[1]!Table11_2[[#This Row],[reward_real]]</f>
        <v>-5161660.4501</v>
      </c>
      <c r="J6632">
        <f>[1]!Table13_2[[#This Row],[reward_hat]]</f>
        <v>-5655921.4727962296</v>
      </c>
      <c r="K6632">
        <f>[1]!Table9_2[[#This Row],[retailer_benefit]]</f>
        <v>11815356.1068967</v>
      </c>
      <c r="L6632">
        <f>[1]!Table7_2[[#This Row],[optimum_policy]]</f>
        <v>1190</v>
      </c>
      <c r="M6632">
        <f>[1]!Table5_2[[#This Row],[consumer_cost]]</f>
        <v>22138677.0070967</v>
      </c>
      <c r="N6632">
        <f>[1]!Table3_2[[#This Row],[consume_real]]</f>
        <v>18603.930258064502</v>
      </c>
      <c r="O6632">
        <f>[1]!Table1_2[[#This Row],[consume_hat]]</f>
        <v>19430.049436036999</v>
      </c>
      <c r="P6632">
        <f>Table15[[#This Row],[price]]-Table15[[#This Row],[w]]</f>
        <v>247.97238004861356</v>
      </c>
      <c r="Q6632">
        <f>[1]CPI!$A$10</f>
        <v>802.87238004861354</v>
      </c>
    </row>
    <row r="6633" spans="1:17" x14ac:dyDescent="0.25">
      <c r="A6633" s="1">
        <v>44552.333333333336</v>
      </c>
      <c r="B6633" t="s">
        <v>6917</v>
      </c>
      <c r="C6633">
        <v>8</v>
      </c>
      <c r="D6633" t="s">
        <v>6925</v>
      </c>
      <c r="E6633">
        <v>24559.599999999999</v>
      </c>
      <c r="F6633">
        <v>24808.05</v>
      </c>
      <c r="G6633">
        <v>667.1</v>
      </c>
      <c r="H6633">
        <v>685.36529729999995</v>
      </c>
      <c r="I6633">
        <f>[1]!Table11_2[[#This Row],[reward_real]]</f>
        <v>-6483464.2444000002</v>
      </c>
      <c r="J6633">
        <f>[1]!Table13_2[[#This Row],[reward_hat]]</f>
        <v>-6816396.8922190201</v>
      </c>
      <c r="K6633">
        <f>[1]!Table9_2[[#This Row],[retailer_benefit]]</f>
        <v>15023443.305341801</v>
      </c>
      <c r="L6633">
        <f>[1]!Table7_2[[#This Row],[optimum_policy]]</f>
        <v>1440</v>
      </c>
      <c r="M6633">
        <f>[1]!Table5_2[[#This Row],[consumer_cost]]</f>
        <v>27990371.794141799</v>
      </c>
      <c r="N6633">
        <f>[1]!Table3_2[[#This Row],[consume_real]]</f>
        <v>19437.7581903762</v>
      </c>
      <c r="O6633">
        <f>[1]!Table1_2[[#This Row],[consume_hat]]</f>
        <v>19891.281100204102</v>
      </c>
      <c r="P6633">
        <f>Table15[[#This Row],[price]]-Table15[[#This Row],[w]]</f>
        <v>135.77238004861351</v>
      </c>
      <c r="Q6633">
        <f>[1]CPI!$A$10</f>
        <v>802.87238004861354</v>
      </c>
    </row>
    <row r="6634" spans="1:17" x14ac:dyDescent="0.25">
      <c r="A6634" s="1">
        <v>44552.375</v>
      </c>
      <c r="B6634" t="s">
        <v>6917</v>
      </c>
      <c r="C6634">
        <v>9</v>
      </c>
      <c r="D6634" t="s">
        <v>6926</v>
      </c>
      <c r="E6634">
        <v>26181.5</v>
      </c>
      <c r="F6634">
        <v>26706.48</v>
      </c>
      <c r="G6634">
        <v>763.8</v>
      </c>
      <c r="H6634">
        <v>821.11620259999995</v>
      </c>
      <c r="I6634">
        <f>[1]!Table11_2[[#This Row],[reward_real]]</f>
        <v>-7816277.3729999997</v>
      </c>
      <c r="J6634">
        <f>[1]!Table13_2[[#This Row],[reward_hat]]</f>
        <v>-8876127.2234849595</v>
      </c>
      <c r="K6634">
        <f>[1]!Table9_2[[#This Row],[retailer_benefit]]</f>
        <v>18956365.810087901</v>
      </c>
      <c r="L6634">
        <f>[1]!Table7_2[[#This Row],[optimum_policy]]</f>
        <v>1690</v>
      </c>
      <c r="M6634">
        <f>[1]!Table5_2[[#This Row],[consumer_cost]]</f>
        <v>34588920.556087904</v>
      </c>
      <c r="N6634">
        <f>[1]!Table3_2[[#This Row],[consume_real]]</f>
        <v>20466.816897093398</v>
      </c>
      <c r="O6634">
        <f>[1]!Table1_2[[#This Row],[consume_hat]]</f>
        <v>21619.6616144289</v>
      </c>
      <c r="P6634">
        <f>Table15[[#This Row],[price]]-Table15[[#This Row],[w]]</f>
        <v>39.072380048613581</v>
      </c>
      <c r="Q6634">
        <f>[1]CPI!$A$10</f>
        <v>802.87238004861354</v>
      </c>
    </row>
    <row r="6635" spans="1:17" x14ac:dyDescent="0.25">
      <c r="A6635" s="1">
        <v>44552.416666666664</v>
      </c>
      <c r="B6635" t="s">
        <v>6917</v>
      </c>
      <c r="C6635">
        <v>10</v>
      </c>
      <c r="D6635" t="s">
        <v>6927</v>
      </c>
      <c r="E6635">
        <v>27621.5</v>
      </c>
      <c r="F6635">
        <v>28148.44</v>
      </c>
      <c r="G6635">
        <v>743.2</v>
      </c>
      <c r="H6635">
        <v>813.00553709999997</v>
      </c>
      <c r="I6635">
        <f>[1]!Table11_2[[#This Row],[reward_real]]</f>
        <v>-7910466.142</v>
      </c>
      <c r="J6635">
        <f>[1]!Table13_2[[#This Row],[reward_hat]]</f>
        <v>-9220676.4490562808</v>
      </c>
      <c r="K6635">
        <f>[1]!Table9_2[[#This Row],[retailer_benefit]]</f>
        <v>20155084.346731901</v>
      </c>
      <c r="L6635">
        <f>[1]!Table7_2[[#This Row],[optimum_policy]]</f>
        <v>1690</v>
      </c>
      <c r="M6635">
        <f>[1]!Table5_2[[#This Row],[consumer_cost]]</f>
        <v>35976016.630731903</v>
      </c>
      <c r="N6635">
        <f>[1]!Table3_2[[#This Row],[consume_real]]</f>
        <v>21287.5838051668</v>
      </c>
      <c r="O6635">
        <f>[1]!Table1_2[[#This Row],[consume_hat]]</f>
        <v>22682.9364081694</v>
      </c>
      <c r="P6635">
        <f>Table15[[#This Row],[price]]-Table15[[#This Row],[w]]</f>
        <v>59.672380048613491</v>
      </c>
      <c r="Q6635">
        <f>[1]CPI!$A$10</f>
        <v>802.87238004861354</v>
      </c>
    </row>
    <row r="6636" spans="1:17" x14ac:dyDescent="0.25">
      <c r="A6636" s="1">
        <v>44552.458333333336</v>
      </c>
      <c r="B6636" t="s">
        <v>6917</v>
      </c>
      <c r="C6636">
        <v>11</v>
      </c>
      <c r="D6636" t="s">
        <v>6928</v>
      </c>
      <c r="E6636">
        <v>28952.2</v>
      </c>
      <c r="F6636">
        <v>29101.919999999998</v>
      </c>
      <c r="G6636">
        <v>735.2</v>
      </c>
      <c r="H6636">
        <v>812.18797029999996</v>
      </c>
      <c r="I6636">
        <f>[1]!Table11_2[[#This Row],[reward_real]]</f>
        <v>-8154908.2696000002</v>
      </c>
      <c r="J6636">
        <f>[1]!Table13_2[[#This Row],[reward_hat]]</f>
        <v>-9518973.2761183996</v>
      </c>
      <c r="K6636">
        <f>[1]!Table9_2[[#This Row],[retailer_benefit]]</f>
        <v>21181464.678493101</v>
      </c>
      <c r="L6636">
        <f>[1]!Table7_2[[#This Row],[optimum_policy]]</f>
        <v>1690</v>
      </c>
      <c r="M6636">
        <f>[1]!Table5_2[[#This Row],[consumer_cost]]</f>
        <v>37491281.217693098</v>
      </c>
      <c r="N6636">
        <f>[1]!Table3_2[[#This Row],[consume_real]]</f>
        <v>22184.190069640899</v>
      </c>
      <c r="O6636">
        <f>[1]!Table1_2[[#This Row],[consume_hat]]</f>
        <v>23440.320774365198</v>
      </c>
      <c r="P6636">
        <f>Table15[[#This Row],[price]]-Table15[[#This Row],[w]]</f>
        <v>67.672380048613491</v>
      </c>
      <c r="Q6636">
        <f>[1]CPI!$A$10</f>
        <v>802.87238004861354</v>
      </c>
    </row>
    <row r="6637" spans="1:17" x14ac:dyDescent="0.25">
      <c r="A6637" s="1">
        <v>44552.5</v>
      </c>
      <c r="B6637" t="s">
        <v>6917</v>
      </c>
      <c r="C6637">
        <v>12</v>
      </c>
      <c r="D6637" t="s">
        <v>6929</v>
      </c>
      <c r="E6637">
        <v>29516.5</v>
      </c>
      <c r="F6637">
        <v>29824.22</v>
      </c>
      <c r="G6637">
        <v>740.9</v>
      </c>
      <c r="H6637">
        <v>812.56291620000002</v>
      </c>
      <c r="I6637">
        <f>[1]!Table11_2[[#This Row],[reward_real]]</f>
        <v>-8413117.5114999898</v>
      </c>
      <c r="J6637">
        <f>[1]!Table13_2[[#This Row],[reward_hat]]</f>
        <v>-9761828.6914184093</v>
      </c>
      <c r="K6637">
        <f>[1]!Table9_2[[#This Row],[retailer_benefit]]</f>
        <v>21554568.309257999</v>
      </c>
      <c r="L6637">
        <f>[1]!Table7_2[[#This Row],[optimum_policy]]</f>
        <v>1690</v>
      </c>
      <c r="M6637">
        <f>[1]!Table5_2[[#This Row],[consumer_cost]]</f>
        <v>38380803.332258001</v>
      </c>
      <c r="N6637">
        <f>[1]!Table3_2[[#This Row],[consume_real]]</f>
        <v>22710.534516128999</v>
      </c>
      <c r="O6637">
        <f>[1]!Table1_2[[#This Row],[consume_hat]]</f>
        <v>24027.256221821699</v>
      </c>
      <c r="P6637">
        <f>Table15[[#This Row],[price]]-Table15[[#This Row],[w]]</f>
        <v>61.972380048613559</v>
      </c>
      <c r="Q6637">
        <f>[1]CPI!$A$10</f>
        <v>802.87238004861354</v>
      </c>
    </row>
    <row r="6638" spans="1:17" x14ac:dyDescent="0.25">
      <c r="A6638" s="1">
        <v>44552.541666666664</v>
      </c>
      <c r="B6638" t="s">
        <v>6917</v>
      </c>
      <c r="C6638">
        <v>13</v>
      </c>
      <c r="D6638" t="s">
        <v>6930</v>
      </c>
      <c r="E6638">
        <v>29069.599999999999</v>
      </c>
      <c r="F6638">
        <v>29391.54</v>
      </c>
      <c r="G6638">
        <v>757.1</v>
      </c>
      <c r="H6638">
        <v>817.74077850000003</v>
      </c>
      <c r="I6638">
        <f>[1]!Table11_2[[#This Row],[reward_real]]</f>
        <v>-8563584.3944000006</v>
      </c>
      <c r="J6638">
        <f>[1]!Table13_2[[#This Row],[reward_hat]]</f>
        <v>-9709996.6390054207</v>
      </c>
      <c r="K6638">
        <f>[1]!Table9_2[[#This Row],[retailer_benefit]]</f>
        <v>21104128.600015201</v>
      </c>
      <c r="L6638">
        <f>[1]!Table7_2[[#This Row],[optimum_policy]]</f>
        <v>1690</v>
      </c>
      <c r="M6638">
        <f>[1]!Table5_2[[#This Row],[consumer_cost]]</f>
        <v>38231297.388815202</v>
      </c>
      <c r="N6638">
        <f>[1]!Table3_2[[#This Row],[consume_real]]</f>
        <v>22622.0694608374</v>
      </c>
      <c r="O6638">
        <f>[1]!Table1_2[[#This Row],[consume_hat]]</f>
        <v>23748.348850836101</v>
      </c>
      <c r="P6638">
        <f>Table15[[#This Row],[price]]-Table15[[#This Row],[w]]</f>
        <v>45.772380048613513</v>
      </c>
      <c r="Q6638">
        <f>[1]CPI!$A$10</f>
        <v>802.87238004861354</v>
      </c>
    </row>
    <row r="6639" spans="1:17" x14ac:dyDescent="0.25">
      <c r="A6639" s="1">
        <v>44552.583333333336</v>
      </c>
      <c r="B6639" t="s">
        <v>6917</v>
      </c>
      <c r="C6639">
        <v>14</v>
      </c>
      <c r="D6639" t="s">
        <v>6931</v>
      </c>
      <c r="E6639">
        <v>28689.9</v>
      </c>
      <c r="F6639">
        <v>28821.83</v>
      </c>
      <c r="G6639">
        <v>744.7</v>
      </c>
      <c r="H6639">
        <v>819.36173840000004</v>
      </c>
      <c r="I6639">
        <f>[1]!Table11_2[[#This Row],[reward_real]]</f>
        <v>-8241833.6426999997</v>
      </c>
      <c r="J6639">
        <f>[1]!Table13_2[[#This Row],[reward_hat]]</f>
        <v>-9549347.4494773392</v>
      </c>
      <c r="K6639">
        <f>[1]!Table9_2[[#This Row],[retailer_benefit]]</f>
        <v>20923876.3057454</v>
      </c>
      <c r="L6639">
        <f>[1]!Table7_2[[#This Row],[optimum_policy]]</f>
        <v>1690</v>
      </c>
      <c r="M6639">
        <f>[1]!Table5_2[[#This Row],[consumer_cost]]</f>
        <v>37407543.591145404</v>
      </c>
      <c r="N6639">
        <f>[1]!Table3_2[[#This Row],[consume_real]]</f>
        <v>22134.641178192502</v>
      </c>
      <c r="O6639">
        <f>[1]!Table1_2[[#This Row],[consume_hat]]</f>
        <v>23309.234497539401</v>
      </c>
      <c r="P6639">
        <f>Table15[[#This Row],[price]]-Table15[[#This Row],[w]]</f>
        <v>58.172380048613491</v>
      </c>
      <c r="Q6639">
        <f>[1]CPI!$A$10</f>
        <v>802.87238004861354</v>
      </c>
    </row>
    <row r="6640" spans="1:17" x14ac:dyDescent="0.25">
      <c r="A6640" s="1">
        <v>44552.625</v>
      </c>
      <c r="B6640" t="s">
        <v>6917</v>
      </c>
      <c r="C6640">
        <v>15</v>
      </c>
      <c r="D6640" t="s">
        <v>6932</v>
      </c>
      <c r="E6640">
        <v>28476</v>
      </c>
      <c r="F6640">
        <v>28787.59</v>
      </c>
      <c r="G6640">
        <v>744.8</v>
      </c>
      <c r="H6640">
        <v>813.49289309999995</v>
      </c>
      <c r="I6640">
        <f>[1]!Table11_2[[#This Row],[reward_real]]</f>
        <v>-8182066.0319999997</v>
      </c>
      <c r="J6640">
        <f>[1]!Table13_2[[#This Row],[reward_hat]]</f>
        <v>-9438322.4873237293</v>
      </c>
      <c r="K6640">
        <f>[1]!Table9_2[[#This Row],[retailer_benefit]]</f>
        <v>20767155.7826165</v>
      </c>
      <c r="L6640">
        <f>[1]!Table7_2[[#This Row],[optimum_policy]]</f>
        <v>1690</v>
      </c>
      <c r="M6640">
        <f>[1]!Table5_2[[#This Row],[consumer_cost]]</f>
        <v>37131287.846616499</v>
      </c>
      <c r="N6640">
        <f>[1]!Table3_2[[#This Row],[consume_real]]</f>
        <v>21971.1762406015</v>
      </c>
      <c r="O6640">
        <f>[1]!Table1_2[[#This Row],[consume_hat]]</f>
        <v>23204.4374747898</v>
      </c>
      <c r="P6640">
        <f>Table15[[#This Row],[price]]-Table15[[#This Row],[w]]</f>
        <v>58.072380048613581</v>
      </c>
      <c r="Q6640">
        <f>[1]CPI!$A$10</f>
        <v>802.87238004861354</v>
      </c>
    </row>
    <row r="6641" spans="1:17" x14ac:dyDescent="0.25">
      <c r="A6641" s="1">
        <v>44552.666666666664</v>
      </c>
      <c r="B6641" t="s">
        <v>6917</v>
      </c>
      <c r="C6641">
        <v>16</v>
      </c>
      <c r="D6641" t="s">
        <v>6933</v>
      </c>
      <c r="E6641">
        <v>28383.7</v>
      </c>
      <c r="F6641">
        <v>28718.37</v>
      </c>
      <c r="G6641">
        <v>753.3</v>
      </c>
      <c r="H6641">
        <v>816.30928949999998</v>
      </c>
      <c r="I6641">
        <f>[1]!Table11_2[[#This Row],[reward_real]]</f>
        <v>-8297889.5438999999</v>
      </c>
      <c r="J6641">
        <f>[1]!Table13_2[[#This Row],[reward_hat]]</f>
        <v>-9463348.5266203992</v>
      </c>
      <c r="K6641">
        <f>[1]!Table9_2[[#This Row],[retailer_benefit]]</f>
        <v>20636222.317194</v>
      </c>
      <c r="L6641">
        <f>[1]!Table7_2[[#This Row],[optimum_policy]]</f>
        <v>1690</v>
      </c>
      <c r="M6641">
        <f>[1]!Table5_2[[#This Row],[consumer_cost]]</f>
        <v>37232001.404994003</v>
      </c>
      <c r="N6641">
        <f>[1]!Table3_2[[#This Row],[consume_real]]</f>
        <v>22030.770062126601</v>
      </c>
      <c r="O6641">
        <f>[1]!Table1_2[[#This Row],[consume_hat]]</f>
        <v>23185.693581236701</v>
      </c>
      <c r="P6641">
        <f>Table15[[#This Row],[price]]-Table15[[#This Row],[w]]</f>
        <v>49.572380048613581</v>
      </c>
      <c r="Q6641">
        <f>[1]CPI!$A$10</f>
        <v>802.87238004861354</v>
      </c>
    </row>
    <row r="6642" spans="1:17" x14ac:dyDescent="0.25">
      <c r="A6642" s="1">
        <v>44552.708333333336</v>
      </c>
      <c r="B6642" t="s">
        <v>6917</v>
      </c>
      <c r="C6642">
        <v>17</v>
      </c>
      <c r="D6642" t="s">
        <v>6934</v>
      </c>
      <c r="E6642">
        <v>29331.7</v>
      </c>
      <c r="F6642">
        <v>29534.28</v>
      </c>
      <c r="G6642">
        <v>750.5</v>
      </c>
      <c r="H6642">
        <v>814.8633423</v>
      </c>
      <c r="I6642">
        <f>[1]!Table11_2[[#This Row],[reward_real]]</f>
        <v>-8526578.5315000005</v>
      </c>
      <c r="J6642">
        <f>[1]!Table13_2[[#This Row],[reward_hat]]</f>
        <v>-9707013.2593516205</v>
      </c>
      <c r="K6642">
        <f>[1]!Table9_2[[#This Row],[retailer_benefit]]</f>
        <v>21347689.621170498</v>
      </c>
      <c r="L6642">
        <f>[1]!Table7_2[[#This Row],[optimum_policy]]</f>
        <v>1690</v>
      </c>
      <c r="M6642">
        <f>[1]!Table5_2[[#This Row],[consumer_cost]]</f>
        <v>38400846.684170499</v>
      </c>
      <c r="N6642">
        <f>[1]!Table3_2[[#This Row],[consume_real]]</f>
        <v>22722.394487674799</v>
      </c>
      <c r="O6642">
        <f>[1]!Table1_2[[#This Row],[consume_hat]]</f>
        <v>23824.886346162999</v>
      </c>
      <c r="P6642">
        <f>Table15[[#This Row],[price]]-Table15[[#This Row],[w]]</f>
        <v>52.372380048613536</v>
      </c>
      <c r="Q6642">
        <f>[1]CPI!$A$10</f>
        <v>802.87238004861354</v>
      </c>
    </row>
    <row r="6643" spans="1:17" x14ac:dyDescent="0.25">
      <c r="A6643" s="1">
        <v>44552.75</v>
      </c>
      <c r="B6643" t="s">
        <v>6917</v>
      </c>
      <c r="C6643">
        <v>18</v>
      </c>
      <c r="D6643" t="s">
        <v>6935</v>
      </c>
      <c r="E6643">
        <v>31590.7</v>
      </c>
      <c r="F6643">
        <v>31937.45</v>
      </c>
      <c r="G6643">
        <v>757.4</v>
      </c>
      <c r="H6643">
        <v>804.91341850000003</v>
      </c>
      <c r="I6643">
        <f>[1]!Table11_2[[#This Row],[reward_real]]</f>
        <v>-9311864.2761999909</v>
      </c>
      <c r="J6643">
        <f>[1]!Table13_2[[#This Row],[reward_hat]]</f>
        <v>-10309374.2683165</v>
      </c>
      <c r="K6643">
        <f>[1]!Table9_2[[#This Row],[retailer_benefit]]</f>
        <v>22931725.967742499</v>
      </c>
      <c r="L6643">
        <f>[1]!Table7_2[[#This Row],[optimum_policy]]</f>
        <v>1690</v>
      </c>
      <c r="M6643">
        <f>[1]!Table5_2[[#This Row],[consumer_cost]]</f>
        <v>41555454.520142503</v>
      </c>
      <c r="N6643">
        <f>[1]!Table3_2[[#This Row],[consume_real]]</f>
        <v>24589.026343279598</v>
      </c>
      <c r="O6643">
        <f>[1]!Table1_2[[#This Row],[consume_hat]]</f>
        <v>25616.107352295101</v>
      </c>
      <c r="P6643">
        <f>Table15[[#This Row],[price]]-Table15[[#This Row],[w]]</f>
        <v>45.472380048613559</v>
      </c>
      <c r="Q6643">
        <f>[1]CPI!$A$10</f>
        <v>802.87238004861354</v>
      </c>
    </row>
    <row r="6644" spans="1:17" x14ac:dyDescent="0.25">
      <c r="A6644" s="1">
        <v>44552.791666666664</v>
      </c>
      <c r="B6644" t="s">
        <v>6917</v>
      </c>
      <c r="C6644">
        <v>19</v>
      </c>
      <c r="D6644" t="s">
        <v>6936</v>
      </c>
      <c r="E6644">
        <v>31695.3</v>
      </c>
      <c r="F6644">
        <v>31949.18</v>
      </c>
      <c r="G6644">
        <v>766.3</v>
      </c>
      <c r="H6644">
        <v>816.34822840000004</v>
      </c>
      <c r="I6644">
        <f>[1]!Table11_2[[#This Row],[reward_real]]</f>
        <v>-9509128.8201000001</v>
      </c>
      <c r="J6644">
        <f>[1]!Table13_2[[#This Row],[reward_hat]]</f>
        <v>-10528707.051705699</v>
      </c>
      <c r="K6644">
        <f>[1]!Table9_2[[#This Row],[retailer_benefit]]</f>
        <v>22924656.8997164</v>
      </c>
      <c r="L6644">
        <f>[1]!Table7_2[[#This Row],[optimum_policy]]</f>
        <v>1690</v>
      </c>
      <c r="M6644">
        <f>[1]!Table5_2[[#This Row],[consumer_cost]]</f>
        <v>41942914.539916404</v>
      </c>
      <c r="N6644">
        <f>[1]!Table3_2[[#This Row],[consume_real]]</f>
        <v>24818.2926271695</v>
      </c>
      <c r="O6644">
        <f>[1]!Table1_2[[#This Row],[consume_hat]]</f>
        <v>25794.646661184801</v>
      </c>
      <c r="P6644">
        <f>Table15[[#This Row],[price]]-Table15[[#This Row],[w]]</f>
        <v>36.572380048613581</v>
      </c>
      <c r="Q6644">
        <f>[1]CPI!$A$10</f>
        <v>802.87238004861354</v>
      </c>
    </row>
    <row r="6645" spans="1:17" x14ac:dyDescent="0.25">
      <c r="A6645" s="1">
        <v>44552.833333333336</v>
      </c>
      <c r="B6645" t="s">
        <v>6917</v>
      </c>
      <c r="C6645">
        <v>20</v>
      </c>
      <c r="D6645" t="s">
        <v>6937</v>
      </c>
      <c r="E6645">
        <v>30703.3</v>
      </c>
      <c r="F6645">
        <v>31189.39</v>
      </c>
      <c r="G6645">
        <v>774.6</v>
      </c>
      <c r="H6645">
        <v>826.43810610000003</v>
      </c>
      <c r="I6645">
        <f>[1]!Table11_2[[#This Row],[reward_real]]</f>
        <v>-9223701.1662000008</v>
      </c>
      <c r="J6645">
        <f>[1]!Table13_2[[#This Row],[reward_hat]]</f>
        <v>-10323640.763627499</v>
      </c>
      <c r="K6645">
        <f>[1]!Table9_2[[#This Row],[retailer_benefit]]</f>
        <v>22991379.049443498</v>
      </c>
      <c r="L6645">
        <f>[1]!Table7_2[[#This Row],[optimum_policy]]</f>
        <v>1740</v>
      </c>
      <c r="M6645">
        <f>[1]!Table5_2[[#This Row],[consumer_cost]]</f>
        <v>41438781.3818435</v>
      </c>
      <c r="N6645">
        <f>[1]!Table3_2[[#This Row],[consume_real]]</f>
        <v>23815.391598760601</v>
      </c>
      <c r="O6645">
        <f>[1]!Table1_2[[#This Row],[consume_hat]]</f>
        <v>24983.457774102899</v>
      </c>
      <c r="P6645">
        <f>Table15[[#This Row],[price]]-Table15[[#This Row],[w]]</f>
        <v>28.272380048613513</v>
      </c>
      <c r="Q6645">
        <f>[1]CPI!$A$10</f>
        <v>802.87238004861354</v>
      </c>
    </row>
    <row r="6646" spans="1:17" x14ac:dyDescent="0.25">
      <c r="A6646" s="1">
        <v>44552.875</v>
      </c>
      <c r="B6646" t="s">
        <v>6917</v>
      </c>
      <c r="C6646">
        <v>21</v>
      </c>
      <c r="D6646" t="s">
        <v>6938</v>
      </c>
      <c r="E6646">
        <v>30212.2</v>
      </c>
      <c r="F6646">
        <v>30458.42</v>
      </c>
      <c r="G6646">
        <v>770.1</v>
      </c>
      <c r="H6646">
        <v>816.54199649999998</v>
      </c>
      <c r="I6646">
        <f>[1]!Table11_2[[#This Row],[reward_real]]</f>
        <v>-9131909.3597999997</v>
      </c>
      <c r="J6646">
        <f>[1]!Table13_2[[#This Row],[reward_hat]]</f>
        <v>-10040915.974110501</v>
      </c>
      <c r="K6646">
        <f>[1]!Table9_2[[#This Row],[retailer_benefit]]</f>
        <v>21816500.246929001</v>
      </c>
      <c r="L6646">
        <f>[1]!Table7_2[[#This Row],[optimum_policy]]</f>
        <v>1690</v>
      </c>
      <c r="M6646">
        <f>[1]!Table5_2[[#This Row],[consumer_cost]]</f>
        <v>40080318.966528997</v>
      </c>
      <c r="N6646">
        <f>[1]!Table3_2[[#This Row],[consume_real]]</f>
        <v>23716.165068951999</v>
      </c>
      <c r="O6646">
        <f>[1]!Table1_2[[#This Row],[consume_hat]]</f>
        <v>24593.7527198803</v>
      </c>
      <c r="P6646">
        <f>Table15[[#This Row],[price]]-Table15[[#This Row],[w]]</f>
        <v>32.772380048613513</v>
      </c>
      <c r="Q6646">
        <f>[1]CPI!$A$10</f>
        <v>802.87238004861354</v>
      </c>
    </row>
    <row r="6647" spans="1:17" x14ac:dyDescent="0.25">
      <c r="A6647" s="1">
        <v>44552.916666666664</v>
      </c>
      <c r="B6647" t="s">
        <v>6917</v>
      </c>
      <c r="C6647">
        <v>22</v>
      </c>
      <c r="D6647" t="s">
        <v>6939</v>
      </c>
      <c r="E6647">
        <v>29493</v>
      </c>
      <c r="F6647">
        <v>29615.69</v>
      </c>
      <c r="G6647">
        <v>743.5</v>
      </c>
      <c r="H6647">
        <v>810.75423479999995</v>
      </c>
      <c r="I6647">
        <f>[1]!Table11_2[[#This Row],[reward_real]]</f>
        <v>-8451661.5449999999</v>
      </c>
      <c r="J6647">
        <f>[1]!Table13_2[[#This Row],[reward_hat]]</f>
        <v>-9661970.7414433807</v>
      </c>
      <c r="K6647">
        <f>[1]!Table9_2[[#This Row],[retailer_benefit]]</f>
        <v>21518487.296146601</v>
      </c>
      <c r="L6647">
        <f>[1]!Table7_2[[#This Row],[optimum_policy]]</f>
        <v>1690</v>
      </c>
      <c r="M6647">
        <f>[1]!Table5_2[[#This Row],[consumer_cost]]</f>
        <v>38421810.386146598</v>
      </c>
      <c r="N6647">
        <f>[1]!Table3_2[[#This Row],[consume_real]]</f>
        <v>22734.799045057101</v>
      </c>
      <c r="O6647">
        <f>[1]!Table1_2[[#This Row],[consume_hat]]</f>
        <v>23834.524264271</v>
      </c>
      <c r="P6647">
        <f>Table15[[#This Row],[price]]-Table15[[#This Row],[w]]</f>
        <v>59.372380048613536</v>
      </c>
      <c r="Q6647">
        <f>[1]CPI!$A$10</f>
        <v>802.87238004861354</v>
      </c>
    </row>
    <row r="6648" spans="1:17" x14ac:dyDescent="0.25">
      <c r="A6648" s="1">
        <v>44552.958333333336</v>
      </c>
      <c r="B6648" t="s">
        <v>6917</v>
      </c>
      <c r="C6648">
        <v>23</v>
      </c>
      <c r="D6648" t="s">
        <v>6940</v>
      </c>
      <c r="E6648">
        <v>28422.6</v>
      </c>
      <c r="F6648">
        <v>28343.51</v>
      </c>
      <c r="G6648">
        <v>746.6</v>
      </c>
      <c r="H6648">
        <v>799.77778030000002</v>
      </c>
      <c r="I6648">
        <f>[1]!Table11_2[[#This Row],[reward_real]]</f>
        <v>-8324809.0043999897</v>
      </c>
      <c r="J6648">
        <f>[1]!Table13_2[[#This Row],[reward_hat]]</f>
        <v>-9190918.5368357208</v>
      </c>
      <c r="K6648">
        <f>[1]!Table9_2[[#This Row],[retailer_benefit]]</f>
        <v>19923344.132148299</v>
      </c>
      <c r="L6648">
        <f>[1]!Table7_2[[#This Row],[optimum_policy]]</f>
        <v>1640</v>
      </c>
      <c r="M6648">
        <f>[1]!Table5_2[[#This Row],[consumer_cost]]</f>
        <v>36572962.140948199</v>
      </c>
      <c r="N6648">
        <f>[1]!Table3_2[[#This Row],[consume_real]]</f>
        <v>22300.586671309899</v>
      </c>
      <c r="O6648">
        <f>[1]!Table1_2[[#This Row],[consume_hat]]</f>
        <v>22983.680625792</v>
      </c>
      <c r="P6648">
        <f>Table15[[#This Row],[price]]-Table15[[#This Row],[w]]</f>
        <v>56.272380048613513</v>
      </c>
      <c r="Q6648">
        <f>[1]CPI!$A$10</f>
        <v>802.87238004861354</v>
      </c>
    </row>
    <row r="6649" spans="1:17" x14ac:dyDescent="0.25">
      <c r="A6649" s="1">
        <v>44553</v>
      </c>
      <c r="B6649" t="s">
        <v>6917</v>
      </c>
      <c r="C6649">
        <v>24</v>
      </c>
      <c r="D6649" t="s">
        <v>6941</v>
      </c>
      <c r="E6649">
        <v>26723.3</v>
      </c>
      <c r="F6649">
        <v>26844.65</v>
      </c>
      <c r="G6649">
        <v>738.4</v>
      </c>
      <c r="H6649">
        <v>795.85130249999997</v>
      </c>
      <c r="I6649">
        <f>[1]!Table11_2[[#This Row],[reward_real]]</f>
        <v>-7697806.9047999997</v>
      </c>
      <c r="J6649">
        <f>[1]!Table13_2[[#This Row],[reward_hat]]</f>
        <v>-8642695.9641819708</v>
      </c>
      <c r="K6649">
        <f>[1]!Table9_2[[#This Row],[retailer_benefit]]</f>
        <v>18798328.021039199</v>
      </c>
      <c r="L6649">
        <f>[1]!Table7_2[[#This Row],[optimum_policy]]</f>
        <v>1640</v>
      </c>
      <c r="M6649">
        <f>[1]!Table5_2[[#This Row],[consumer_cost]]</f>
        <v>34193941.830639198</v>
      </c>
      <c r="N6649">
        <f>[1]!Table3_2[[#This Row],[consume_real]]</f>
        <v>20849.9645308775</v>
      </c>
      <c r="O6649">
        <f>[1]!Table1_2[[#This Row],[consume_hat]]</f>
        <v>21719.373799731999</v>
      </c>
      <c r="P6649">
        <f>Table15[[#This Row],[price]]-Table15[[#This Row],[w]]</f>
        <v>64.472380048613559</v>
      </c>
      <c r="Q6649">
        <f>[1]CPI!$A$10</f>
        <v>802.87238004861354</v>
      </c>
    </row>
    <row r="6650" spans="1:17" x14ac:dyDescent="0.25">
      <c r="A6650" s="1">
        <v>44553.041666666664</v>
      </c>
      <c r="B6650" t="s">
        <v>6942</v>
      </c>
      <c r="C6650">
        <v>1</v>
      </c>
      <c r="D6650" t="s">
        <v>6943</v>
      </c>
      <c r="E6650">
        <v>25048.1</v>
      </c>
      <c r="F6650">
        <v>24966.09</v>
      </c>
      <c r="G6650">
        <v>723.2</v>
      </c>
      <c r="H6650">
        <v>705.50288060000003</v>
      </c>
      <c r="I6650">
        <f>[1]!Table11_2[[#This Row],[reward_real]]</f>
        <v>-7441489.9327999996</v>
      </c>
      <c r="J6650">
        <f>[1]!Table13_2[[#This Row],[reward_hat]]</f>
        <v>-7156447.2993883304</v>
      </c>
      <c r="K6650">
        <f>[1]!Table9_2[[#This Row],[retailer_benefit]]</f>
        <v>14751272.0791787</v>
      </c>
      <c r="L6650">
        <f>[1]!Table7_2[[#This Row],[optimum_policy]]</f>
        <v>1440</v>
      </c>
      <c r="M6650">
        <f>[1]!Table5_2[[#This Row],[consumer_cost]]</f>
        <v>29634251.944778699</v>
      </c>
      <c r="N6650">
        <f>[1]!Table3_2[[#This Row],[consume_real]]</f>
        <v>20579.3416283185</v>
      </c>
      <c r="O6650">
        <f>[1]!Table1_2[[#This Row],[consume_hat]]</f>
        <v>20287.5069573615</v>
      </c>
      <c r="P6650">
        <f>Table15[[#This Row],[price]]-Table15[[#This Row],[w]]</f>
        <v>79.672380048613491</v>
      </c>
      <c r="Q6650">
        <f>[1]CPI!$A$10</f>
        <v>802.87238004861354</v>
      </c>
    </row>
    <row r="6651" spans="1:17" x14ac:dyDescent="0.25">
      <c r="A6651" s="1">
        <v>44553.083333333336</v>
      </c>
      <c r="B6651" t="s">
        <v>6942</v>
      </c>
      <c r="C6651">
        <v>2</v>
      </c>
      <c r="D6651" t="s">
        <v>6944</v>
      </c>
      <c r="E6651">
        <v>23981.599999999999</v>
      </c>
      <c r="F6651">
        <v>23765.67</v>
      </c>
      <c r="G6651">
        <v>645.1</v>
      </c>
      <c r="H6651">
        <v>611.13868890000003</v>
      </c>
      <c r="I6651">
        <f>[1]!Table11_2[[#This Row],[reward_real]]</f>
        <v>-6343349.0344000002</v>
      </c>
      <c r="J6651">
        <f>[1]!Table13_2[[#This Row],[reward_hat]]</f>
        <v>-5810036.7513528802</v>
      </c>
      <c r="K6651">
        <f>[1]!Table9_2[[#This Row],[retailer_benefit]]</f>
        <v>12682764.8187399</v>
      </c>
      <c r="L6651">
        <f>[1]!Table7_2[[#This Row],[optimum_policy]]</f>
        <v>1290</v>
      </c>
      <c r="M6651">
        <f>[1]!Table5_2[[#This Row],[consumer_cost]]</f>
        <v>25369462.887539901</v>
      </c>
      <c r="N6651">
        <f>[1]!Table3_2[[#This Row],[consume_real]]</f>
        <v>19666.250300418498</v>
      </c>
      <c r="O6651">
        <f>[1]!Table1_2[[#This Row],[consume_hat]]</f>
        <v>19013.807690909998</v>
      </c>
      <c r="P6651">
        <f>Table15[[#This Row],[price]]-Table15[[#This Row],[w]]</f>
        <v>157.77238004861351</v>
      </c>
      <c r="Q6651">
        <f>[1]CPI!$A$10</f>
        <v>802.87238004861354</v>
      </c>
    </row>
    <row r="6652" spans="1:17" x14ac:dyDescent="0.25">
      <c r="A6652" s="1">
        <v>44553.125</v>
      </c>
      <c r="B6652" t="s">
        <v>6942</v>
      </c>
      <c r="C6652">
        <v>3</v>
      </c>
      <c r="D6652" t="s">
        <v>6945</v>
      </c>
      <c r="E6652">
        <v>23198.2</v>
      </c>
      <c r="F6652">
        <v>23239.27</v>
      </c>
      <c r="G6652">
        <v>578.79999999999995</v>
      </c>
      <c r="H6652">
        <v>535.6153084</v>
      </c>
      <c r="I6652">
        <f>[1]!Table11_2[[#This Row],[reward_real]]</f>
        <v>-5646256.2943999898</v>
      </c>
      <c r="J6652">
        <f>[1]!Table13_2[[#This Row],[reward_hat]]</f>
        <v>-5064139.7856201502</v>
      </c>
      <c r="K6652">
        <f>[1]!Table9_2[[#This Row],[retailer_benefit]]</f>
        <v>9973622.0376547296</v>
      </c>
      <c r="L6652">
        <f>[1]!Table7_2[[#This Row],[optimum_policy]]</f>
        <v>1090</v>
      </c>
      <c r="M6652">
        <f>[1]!Table5_2[[#This Row],[consumer_cost]]</f>
        <v>21266134.6264547</v>
      </c>
      <c r="N6652">
        <f>[1]!Table3_2[[#This Row],[consume_real]]</f>
        <v>19510.215253628099</v>
      </c>
      <c r="O6652">
        <f>[1]!Table1_2[[#This Row],[consume_hat]]</f>
        <v>18909.615563861102</v>
      </c>
      <c r="P6652">
        <f>Table15[[#This Row],[price]]-Table15[[#This Row],[w]]</f>
        <v>224.07238004861358</v>
      </c>
      <c r="Q6652">
        <f>[1]CPI!$A$10</f>
        <v>802.87238004861354</v>
      </c>
    </row>
    <row r="6653" spans="1:17" x14ac:dyDescent="0.25">
      <c r="A6653" s="1">
        <v>44553.166666666664</v>
      </c>
      <c r="B6653" t="s">
        <v>6942</v>
      </c>
      <c r="C6653">
        <v>4</v>
      </c>
      <c r="D6653" t="s">
        <v>6946</v>
      </c>
      <c r="E6653">
        <v>23115.8</v>
      </c>
      <c r="F6653">
        <v>22905.82</v>
      </c>
      <c r="G6653">
        <v>555.20000000000005</v>
      </c>
      <c r="H6653">
        <v>513.82272920000003</v>
      </c>
      <c r="I6653">
        <f>[1]!Table11_2[[#This Row],[reward_real]]</f>
        <v>-5408357.49439999</v>
      </c>
      <c r="J6653">
        <f>[1]!Table13_2[[#This Row],[reward_hat]]</f>
        <v>-4800038.50696286</v>
      </c>
      <c r="K6653">
        <f>[1]!Table9_2[[#This Row],[retailer_benefit]]</f>
        <v>9445143.0593844298</v>
      </c>
      <c r="L6653">
        <f>[1]!Table7_2[[#This Row],[optimum_policy]]</f>
        <v>1040</v>
      </c>
      <c r="M6653">
        <f>[1]!Table5_2[[#This Row],[consumer_cost]]</f>
        <v>20261858.048184399</v>
      </c>
      <c r="N6653">
        <f>[1]!Table3_2[[#This Row],[consume_real]]</f>
        <v>19482.5558155619</v>
      </c>
      <c r="O6653">
        <f>[1]!Table1_2[[#This Row],[consume_hat]]</f>
        <v>18683.636336059499</v>
      </c>
      <c r="P6653">
        <f>Table15[[#This Row],[price]]-Table15[[#This Row],[w]]</f>
        <v>247.67238004861349</v>
      </c>
      <c r="Q6653">
        <f>[1]CPI!$A$10</f>
        <v>802.87238004861354</v>
      </c>
    </row>
    <row r="6654" spans="1:17" x14ac:dyDescent="0.25">
      <c r="A6654" s="1">
        <v>44553.208333333336</v>
      </c>
      <c r="B6654" t="s">
        <v>6942</v>
      </c>
      <c r="C6654">
        <v>5</v>
      </c>
      <c r="D6654" t="s">
        <v>6947</v>
      </c>
      <c r="E6654">
        <v>22913.7</v>
      </c>
      <c r="F6654">
        <v>22759.41</v>
      </c>
      <c r="G6654">
        <v>538.20000000000005</v>
      </c>
      <c r="H6654">
        <v>491.8280426</v>
      </c>
      <c r="I6654">
        <f>[1]!Table11_2[[#This Row],[reward_real]]</f>
        <v>-5234359.8005999997</v>
      </c>
      <c r="J6654">
        <f>[1]!Table13_2[[#This Row],[reward_hat]]</f>
        <v>-4576429.05157544</v>
      </c>
      <c r="K6654">
        <f>[1]!Table9_2[[#This Row],[retailer_benefit]]</f>
        <v>8788122.4745859504</v>
      </c>
      <c r="L6654">
        <f>[1]!Table7_2[[#This Row],[optimum_policy]]</f>
        <v>990</v>
      </c>
      <c r="M6654">
        <f>[1]!Table5_2[[#This Row],[consumer_cost]]</f>
        <v>19256842.075785901</v>
      </c>
      <c r="N6654">
        <f>[1]!Table3_2[[#This Row],[consume_real]]</f>
        <v>19451.355632106999</v>
      </c>
      <c r="O6654">
        <f>[1]!Table1_2[[#This Row],[consume_hat]]</f>
        <v>18609.8744061857</v>
      </c>
      <c r="P6654">
        <f>Table15[[#This Row],[price]]-Table15[[#This Row],[w]]</f>
        <v>264.67238004861349</v>
      </c>
      <c r="Q6654">
        <f>[1]CPI!$A$10</f>
        <v>802.87238004861354</v>
      </c>
    </row>
    <row r="6655" spans="1:17" x14ac:dyDescent="0.25">
      <c r="A6655" s="1">
        <v>44553.25</v>
      </c>
      <c r="B6655" t="s">
        <v>6942</v>
      </c>
      <c r="C6655">
        <v>6</v>
      </c>
      <c r="D6655" t="s">
        <v>6948</v>
      </c>
      <c r="E6655">
        <v>23229</v>
      </c>
      <c r="F6655">
        <v>23002.1</v>
      </c>
      <c r="G6655">
        <v>541.29999999999995</v>
      </c>
      <c r="H6655">
        <v>495.66384470000003</v>
      </c>
      <c r="I6655">
        <f>[1]!Table11_2[[#This Row],[reward_real]]</f>
        <v>-5244341.6429999899</v>
      </c>
      <c r="J6655">
        <f>[1]!Table13_2[[#This Row],[reward_hat]]</f>
        <v>-4573775.9406839404</v>
      </c>
      <c r="K6655">
        <f>[1]!Table9_2[[#This Row],[retailer_benefit]]</f>
        <v>9663229.9182120804</v>
      </c>
      <c r="L6655">
        <f>[1]!Table7_2[[#This Row],[optimum_policy]]</f>
        <v>1040</v>
      </c>
      <c r="M6655">
        <f>[1]!Table5_2[[#This Row],[consumer_cost]]</f>
        <v>20151913.204211999</v>
      </c>
      <c r="N6655">
        <f>[1]!Table3_2[[#This Row],[consume_real]]</f>
        <v>19376.839619434599</v>
      </c>
      <c r="O6655">
        <f>[1]!Table1_2[[#This Row],[consume_hat]]</f>
        <v>18455.152576413198</v>
      </c>
      <c r="P6655">
        <f>Table15[[#This Row],[price]]-Table15[[#This Row],[w]]</f>
        <v>261.57238004861358</v>
      </c>
      <c r="Q6655">
        <f>[1]CPI!$A$10</f>
        <v>802.87238004861354</v>
      </c>
    </row>
    <row r="6656" spans="1:17" x14ac:dyDescent="0.25">
      <c r="A6656" s="1">
        <v>44553.291666666664</v>
      </c>
      <c r="B6656" t="s">
        <v>6942</v>
      </c>
      <c r="C6656">
        <v>7</v>
      </c>
      <c r="D6656" t="s">
        <v>6949</v>
      </c>
      <c r="E6656">
        <v>23731.9</v>
      </c>
      <c r="F6656">
        <v>23532.16</v>
      </c>
      <c r="G6656">
        <v>540.9</v>
      </c>
      <c r="H6656">
        <v>511.58836389999999</v>
      </c>
      <c r="I6656">
        <f>[1]!Table11_2[[#This Row],[reward_real]]</f>
        <v>-5352279.1388999997</v>
      </c>
      <c r="J6656">
        <f>[1]!Table13_2[[#This Row],[reward_hat]]</f>
        <v>-4900269.5718246195</v>
      </c>
      <c r="K6656">
        <f>[1]!Table9_2[[#This Row],[retailer_benefit]]</f>
        <v>9877324.8963763695</v>
      </c>
      <c r="L6656">
        <f>[1]!Table7_2[[#This Row],[optimum_policy]]</f>
        <v>1040</v>
      </c>
      <c r="M6656">
        <f>[1]!Table5_2[[#This Row],[consumer_cost]]</f>
        <v>20581883.174176302</v>
      </c>
      <c r="N6656">
        <f>[1]!Table3_2[[#This Row],[consume_real]]</f>
        <v>19790.272282861799</v>
      </c>
      <c r="O6656">
        <f>[1]!Table1_2[[#This Row],[consume_hat]]</f>
        <v>19157.079861629001</v>
      </c>
      <c r="P6656">
        <f>Table15[[#This Row],[price]]-Table15[[#This Row],[w]]</f>
        <v>261.97238004861356</v>
      </c>
      <c r="Q6656">
        <f>[1]CPI!$A$10</f>
        <v>802.87238004861354</v>
      </c>
    </row>
    <row r="6657" spans="1:17" x14ac:dyDescent="0.25">
      <c r="A6657" s="1">
        <v>44553.333333333336</v>
      </c>
      <c r="B6657" t="s">
        <v>6942</v>
      </c>
      <c r="C6657">
        <v>8</v>
      </c>
      <c r="D6657" t="s">
        <v>6950</v>
      </c>
      <c r="E6657">
        <v>24112.799999999999</v>
      </c>
      <c r="F6657">
        <v>23998.46</v>
      </c>
      <c r="G6657">
        <v>647.4</v>
      </c>
      <c r="H6657">
        <v>621.52513680000004</v>
      </c>
      <c r="I6657">
        <f>[1]!Table11_2[[#This Row],[reward_real]]</f>
        <v>-6410773.6847999999</v>
      </c>
      <c r="J6657">
        <f>[1]!Table13_2[[#This Row],[reward_hat]]</f>
        <v>-6014010.0126911299</v>
      </c>
      <c r="K6657">
        <f>[1]!Table9_2[[#This Row],[retailer_benefit]]</f>
        <v>12726484.923856899</v>
      </c>
      <c r="L6657">
        <f>[1]!Table7_2[[#This Row],[optimum_policy]]</f>
        <v>1290</v>
      </c>
      <c r="M6657">
        <f>[1]!Table5_2[[#This Row],[consumer_cost]]</f>
        <v>25548032.293456901</v>
      </c>
      <c r="N6657">
        <f>[1]!Table3_2[[#This Row],[consume_real]]</f>
        <v>19804.676196478202</v>
      </c>
      <c r="O6657">
        <f>[1]!Table1_2[[#This Row],[consume_hat]]</f>
        <v>19352.427301989399</v>
      </c>
      <c r="P6657">
        <f>Table15[[#This Row],[price]]-Table15[[#This Row],[w]]</f>
        <v>155.47238004861356</v>
      </c>
      <c r="Q6657">
        <f>[1]CPI!$A$10</f>
        <v>802.87238004861354</v>
      </c>
    </row>
    <row r="6658" spans="1:17" x14ac:dyDescent="0.25">
      <c r="A6658" s="1">
        <v>44553.375</v>
      </c>
      <c r="B6658" t="s">
        <v>6942</v>
      </c>
      <c r="C6658">
        <v>9</v>
      </c>
      <c r="D6658" t="s">
        <v>6951</v>
      </c>
      <c r="E6658">
        <v>25884.3</v>
      </c>
      <c r="F6658">
        <v>25848.12</v>
      </c>
      <c r="G6658">
        <v>768.4</v>
      </c>
      <c r="H6658">
        <v>730.21154920000004</v>
      </c>
      <c r="I6658">
        <f>[1]!Table11_2[[#This Row],[reward_real]]</f>
        <v>-8147238.7308</v>
      </c>
      <c r="J6658">
        <f>[1]!Table13_2[[#This Row],[reward_hat]]</f>
        <v>-7553462.06003098</v>
      </c>
      <c r="K6658">
        <f>[1]!Table9_2[[#This Row],[retailer_benefit]]</f>
        <v>16362335.774818501</v>
      </c>
      <c r="L6658">
        <f>[1]!Table7_2[[#This Row],[optimum_policy]]</f>
        <v>1540</v>
      </c>
      <c r="M6658">
        <f>[1]!Table5_2[[#This Row],[consumer_cost]]</f>
        <v>32656813.236418501</v>
      </c>
      <c r="N6658">
        <f>[1]!Table3_2[[#This Row],[consume_real]]</f>
        <v>21205.7228807912</v>
      </c>
      <c r="O6658">
        <f>[1]!Table1_2[[#This Row],[consume_hat]]</f>
        <v>20688.421234277401</v>
      </c>
      <c r="P6658">
        <f>Table15[[#This Row],[price]]-Table15[[#This Row],[w]]</f>
        <v>34.472380048613559</v>
      </c>
      <c r="Q6658">
        <f>[1]CPI!$A$10</f>
        <v>802.87238004861354</v>
      </c>
    </row>
    <row r="6659" spans="1:17" x14ac:dyDescent="0.25">
      <c r="A6659" s="1">
        <v>44553.416666666664</v>
      </c>
      <c r="B6659" t="s">
        <v>6942</v>
      </c>
      <c r="C6659">
        <v>10</v>
      </c>
      <c r="D6659" t="s">
        <v>6952</v>
      </c>
      <c r="E6659">
        <v>27627</v>
      </c>
      <c r="F6659">
        <v>27368.83</v>
      </c>
      <c r="G6659">
        <v>748.9</v>
      </c>
      <c r="H6659">
        <v>724.70600539999998</v>
      </c>
      <c r="I6659">
        <f>[1]!Table11_2[[#This Row],[reward_real]]</f>
        <v>-8502236.8770000003</v>
      </c>
      <c r="J6659">
        <f>[1]!Table13_2[[#This Row],[reward_hat]]</f>
        <v>-8032109.6200095499</v>
      </c>
      <c r="K6659">
        <f>[1]!Table9_2[[#This Row],[retailer_benefit]]</f>
        <v>16827367.471076701</v>
      </c>
      <c r="L6659">
        <f>[1]!Table7_2[[#This Row],[optimum_policy]]</f>
        <v>1490</v>
      </c>
      <c r="M6659">
        <f>[1]!Table5_2[[#This Row],[consumer_cost]]</f>
        <v>33831841.225076698</v>
      </c>
      <c r="N6659">
        <f>[1]!Table3_2[[#This Row],[consume_real]]</f>
        <v>22705.9337081052</v>
      </c>
      <c r="O6659">
        <f>[1]!Table1_2[[#This Row],[consume_hat]]</f>
        <v>22166.532524286002</v>
      </c>
      <c r="P6659">
        <f>Table15[[#This Row],[price]]-Table15[[#This Row],[w]]</f>
        <v>53.972380048613559</v>
      </c>
      <c r="Q6659">
        <f>[1]CPI!$A$10</f>
        <v>802.87238004861354</v>
      </c>
    </row>
    <row r="6660" spans="1:17" x14ac:dyDescent="0.25">
      <c r="A6660" s="1">
        <v>44553.458333333336</v>
      </c>
      <c r="B6660" t="s">
        <v>6942</v>
      </c>
      <c r="C6660">
        <v>11</v>
      </c>
      <c r="D6660" t="s">
        <v>6953</v>
      </c>
      <c r="E6660">
        <v>28557.599999999999</v>
      </c>
      <c r="F6660">
        <v>28435.18</v>
      </c>
      <c r="G6660">
        <v>772.3</v>
      </c>
      <c r="H6660">
        <v>731.72481419999997</v>
      </c>
      <c r="I6660">
        <f>[1]!Table11_2[[#This Row],[reward_real]]</f>
        <v>-9054386.9832000006</v>
      </c>
      <c r="J6660">
        <f>[1]!Table13_2[[#This Row],[reward_hat]]</f>
        <v>-8334852.86520667</v>
      </c>
      <c r="K6660">
        <f>[1]!Table9_2[[#This Row],[retailer_benefit]]</f>
        <v>18000913.859905802</v>
      </c>
      <c r="L6660">
        <f>[1]!Table7_2[[#This Row],[optimum_policy]]</f>
        <v>1540</v>
      </c>
      <c r="M6660">
        <f>[1]!Table5_2[[#This Row],[consumer_cost]]</f>
        <v>36109687.826305799</v>
      </c>
      <c r="N6660">
        <f>[1]!Table3_2[[#This Row],[consume_real]]</f>
        <v>23447.849237860901</v>
      </c>
      <c r="O6660">
        <f>[1]!Table1_2[[#This Row],[consume_hat]]</f>
        <v>22781.386399745599</v>
      </c>
      <c r="P6660">
        <f>Table15[[#This Row],[price]]-Table15[[#This Row],[w]]</f>
        <v>30.572380048613581</v>
      </c>
      <c r="Q6660">
        <f>[1]CPI!$A$10</f>
        <v>802.87238004861354</v>
      </c>
    </row>
    <row r="6661" spans="1:17" x14ac:dyDescent="0.25">
      <c r="A6661" s="1">
        <v>44553.5</v>
      </c>
      <c r="B6661" t="s">
        <v>6942</v>
      </c>
      <c r="C6661">
        <v>12</v>
      </c>
      <c r="D6661" t="s">
        <v>6954</v>
      </c>
      <c r="E6661">
        <v>29304.5</v>
      </c>
      <c r="F6661">
        <v>29063.07</v>
      </c>
      <c r="G6661">
        <v>764.9</v>
      </c>
      <c r="H6661">
        <v>724.74556949999999</v>
      </c>
      <c r="I6661">
        <f>[1]!Table11_2[[#This Row],[reward_real]]</f>
        <v>-9295123.6594999991</v>
      </c>
      <c r="J6661">
        <f>[1]!Table13_2[[#This Row],[reward_hat]]</f>
        <v>-8530007.7327588703</v>
      </c>
      <c r="K6661">
        <f>[1]!Table9_2[[#This Row],[retailer_benefit]]</f>
        <v>17622941.9937336</v>
      </c>
      <c r="L6661">
        <f>[1]!Table7_2[[#This Row],[optimum_policy]]</f>
        <v>1490</v>
      </c>
      <c r="M6661">
        <f>[1]!Table5_2[[#This Row],[consumer_cost]]</f>
        <v>36213189.312733598</v>
      </c>
      <c r="N6661">
        <f>[1]!Table3_2[[#This Row],[consume_real]]</f>
        <v>24304.1539011635</v>
      </c>
      <c r="O6661">
        <f>[1]!Table1_2[[#This Row],[consume_hat]]</f>
        <v>23539.3166683093</v>
      </c>
      <c r="P6661">
        <f>Table15[[#This Row],[price]]-Table15[[#This Row],[w]]</f>
        <v>37.972380048613559</v>
      </c>
      <c r="Q6661">
        <f>[1]CPI!$A$10</f>
        <v>802.87238004861354</v>
      </c>
    </row>
    <row r="6662" spans="1:17" x14ac:dyDescent="0.25">
      <c r="A6662" s="1">
        <v>44553.541666666664</v>
      </c>
      <c r="B6662" t="s">
        <v>6942</v>
      </c>
      <c r="C6662">
        <v>13</v>
      </c>
      <c r="D6662" t="s">
        <v>6955</v>
      </c>
      <c r="E6662">
        <v>28727.1</v>
      </c>
      <c r="F6662">
        <v>28574.77</v>
      </c>
      <c r="G6662">
        <v>768</v>
      </c>
      <c r="H6662">
        <v>731.76769320000005</v>
      </c>
      <c r="I6662">
        <f>[1]!Table11_2[[#This Row],[reward_real]]</f>
        <v>-9035247.4919999894</v>
      </c>
      <c r="J6662">
        <f>[1]!Table13_2[[#This Row],[reward_hat]]</f>
        <v>-8376492.0582144503</v>
      </c>
      <c r="K6662">
        <f>[1]!Table9_2[[#This Row],[retailer_benefit]]</f>
        <v>18164612.145374998</v>
      </c>
      <c r="L6662">
        <f>[1]!Table7_2[[#This Row],[optimum_policy]]</f>
        <v>1540</v>
      </c>
      <c r="M6662">
        <f>[1]!Table5_2[[#This Row],[consumer_cost]]</f>
        <v>36235107.129374899</v>
      </c>
      <c r="N6662">
        <f>[1]!Table3_2[[#This Row],[consume_real]]</f>
        <v>23529.290343749999</v>
      </c>
      <c r="O6662">
        <f>[1]!Table1_2[[#This Row],[consume_hat]]</f>
        <v>22893.8558954908</v>
      </c>
      <c r="P6662">
        <f>Table15[[#This Row],[price]]-Table15[[#This Row],[w]]</f>
        <v>34.872380048613536</v>
      </c>
      <c r="Q6662">
        <f>[1]CPI!$A$10</f>
        <v>802.87238004861354</v>
      </c>
    </row>
    <row r="6663" spans="1:17" x14ac:dyDescent="0.25">
      <c r="A6663" s="1">
        <v>44553.583333333336</v>
      </c>
      <c r="B6663" t="s">
        <v>6942</v>
      </c>
      <c r="C6663">
        <v>14</v>
      </c>
      <c r="D6663" t="s">
        <v>6956</v>
      </c>
      <c r="E6663">
        <v>28091.1</v>
      </c>
      <c r="F6663">
        <v>27657.41</v>
      </c>
      <c r="G6663">
        <v>775.7</v>
      </c>
      <c r="H6663">
        <v>734.09840650000001</v>
      </c>
      <c r="I6663">
        <f>[1]!Table11_2[[#This Row],[reward_real]]</f>
        <v>-8962830.6392999999</v>
      </c>
      <c r="J6663">
        <f>[1]!Table13_2[[#This Row],[reward_hat]]</f>
        <v>-8145606.7335753702</v>
      </c>
      <c r="K6663">
        <f>[1]!Table9_2[[#This Row],[retailer_benefit]]</f>
        <v>17662218.531950399</v>
      </c>
      <c r="L6663">
        <f>[1]!Table7_2[[#This Row],[optimum_policy]]</f>
        <v>1540</v>
      </c>
      <c r="M6663">
        <f>[1]!Table5_2[[#This Row],[consumer_cost]]</f>
        <v>35587879.810550399</v>
      </c>
      <c r="N6663">
        <f>[1]!Table3_2[[#This Row],[consume_real]]</f>
        <v>23109.012863993801</v>
      </c>
      <c r="O6663">
        <f>[1]!Table1_2[[#This Row],[consume_hat]]</f>
        <v>22192.138441487499</v>
      </c>
      <c r="P6663">
        <f>Table15[[#This Row],[price]]-Table15[[#This Row],[w]]</f>
        <v>27.172380048613491</v>
      </c>
      <c r="Q6663">
        <f>[1]CPI!$A$10</f>
        <v>802.87238004861354</v>
      </c>
    </row>
    <row r="6664" spans="1:17" x14ac:dyDescent="0.25">
      <c r="A6664" s="1">
        <v>44553.625</v>
      </c>
      <c r="B6664" t="s">
        <v>6942</v>
      </c>
      <c r="C6664">
        <v>15</v>
      </c>
      <c r="D6664" t="s">
        <v>6957</v>
      </c>
      <c r="E6664">
        <v>27664.6</v>
      </c>
      <c r="F6664">
        <v>27363.57</v>
      </c>
      <c r="G6664">
        <v>779.6</v>
      </c>
      <c r="H6664">
        <v>735.70231450000006</v>
      </c>
      <c r="I6664">
        <f>[1]!Table11_2[[#This Row],[reward_real]]</f>
        <v>-8890406.5143999998</v>
      </c>
      <c r="J6664">
        <f>[1]!Table13_2[[#This Row],[reward_hat]]</f>
        <v>-8084959.8491594596</v>
      </c>
      <c r="K6664">
        <f>[1]!Table9_2[[#This Row],[retailer_benefit]]</f>
        <v>17342906.910081401</v>
      </c>
      <c r="L6664">
        <f>[1]!Table7_2[[#This Row],[optimum_policy]]</f>
        <v>1540</v>
      </c>
      <c r="M6664">
        <f>[1]!Table5_2[[#This Row],[consumer_cost]]</f>
        <v>35123719.938881397</v>
      </c>
      <c r="N6664">
        <f>[1]!Table3_2[[#This Row],[consume_real]]</f>
        <v>22807.610349923001</v>
      </c>
      <c r="O6664">
        <f>[1]!Table1_2[[#This Row],[consume_hat]]</f>
        <v>21978.889259842399</v>
      </c>
      <c r="P6664">
        <f>Table15[[#This Row],[price]]-Table15[[#This Row],[w]]</f>
        <v>23.272380048613513</v>
      </c>
      <c r="Q6664">
        <f>[1]CPI!$A$10</f>
        <v>802.87238004861354</v>
      </c>
    </row>
    <row r="6665" spans="1:17" x14ac:dyDescent="0.25">
      <c r="A6665" s="1">
        <v>44553.666666666664</v>
      </c>
      <c r="B6665" t="s">
        <v>6942</v>
      </c>
      <c r="C6665">
        <v>16</v>
      </c>
      <c r="D6665" t="s">
        <v>6958</v>
      </c>
      <c r="E6665">
        <v>27361.4</v>
      </c>
      <c r="F6665">
        <v>27139.94</v>
      </c>
      <c r="G6665">
        <v>784.2</v>
      </c>
      <c r="H6665">
        <v>741.02170620000004</v>
      </c>
      <c r="I6665">
        <f>[1]!Table11_2[[#This Row],[reward_real]]</f>
        <v>-8867227.7891999893</v>
      </c>
      <c r="J6665">
        <f>[1]!Table13_2[[#This Row],[reward_hat]]</f>
        <v>-8104062.2566295601</v>
      </c>
      <c r="K6665">
        <f>[1]!Table9_2[[#This Row],[retailer_benefit]]</f>
        <v>17092197.814530302</v>
      </c>
      <c r="L6665">
        <f>[1]!Table7_2[[#This Row],[optimum_policy]]</f>
        <v>1540</v>
      </c>
      <c r="M6665">
        <f>[1]!Table5_2[[#This Row],[consumer_cost]]</f>
        <v>34826653.392930299</v>
      </c>
      <c r="N6665">
        <f>[1]!Table3_2[[#This Row],[consume_real]]</f>
        <v>22614.709995409299</v>
      </c>
      <c r="O6665">
        <f>[1]!Table1_2[[#This Row],[consume_hat]]</f>
        <v>21872.6717146234</v>
      </c>
      <c r="P6665">
        <f>Table15[[#This Row],[price]]-Table15[[#This Row],[w]]</f>
        <v>18.672380048613491</v>
      </c>
      <c r="Q6665">
        <f>[1]CPI!$A$10</f>
        <v>802.87238004861354</v>
      </c>
    </row>
    <row r="6666" spans="1:17" x14ac:dyDescent="0.25">
      <c r="A6666" s="1">
        <v>44553.708333333336</v>
      </c>
      <c r="B6666" t="s">
        <v>6942</v>
      </c>
      <c r="C6666">
        <v>17</v>
      </c>
      <c r="D6666" t="s">
        <v>6959</v>
      </c>
      <c r="E6666">
        <v>28093.4</v>
      </c>
      <c r="F6666">
        <v>27911.95</v>
      </c>
      <c r="G6666">
        <v>783.9</v>
      </c>
      <c r="H6666">
        <v>756.286293</v>
      </c>
      <c r="I6666">
        <f>[1]!Table11_2[[#This Row],[reward_real]]</f>
        <v>-8973060.0534000006</v>
      </c>
      <c r="J6666">
        <f>[1]!Table13_2[[#This Row],[reward_hat]]</f>
        <v>-8460360.82015986</v>
      </c>
      <c r="K6666">
        <f>[1]!Table9_2[[#This Row],[retailer_benefit]]</f>
        <v>18454353.129342299</v>
      </c>
      <c r="L6666">
        <f>[1]!Table7_2[[#This Row],[optimum_policy]]</f>
        <v>1590</v>
      </c>
      <c r="M6666">
        <f>[1]!Table5_2[[#This Row],[consumer_cost]]</f>
        <v>36400473.2361423</v>
      </c>
      <c r="N6666">
        <f>[1]!Table3_2[[#This Row],[consume_real]]</f>
        <v>22893.379393800202</v>
      </c>
      <c r="O6666">
        <f>[1]!Table1_2[[#This Row],[consume_hat]]</f>
        <v>22373.4342371493</v>
      </c>
      <c r="P6666">
        <f>Table15[[#This Row],[price]]-Table15[[#This Row],[w]]</f>
        <v>18.972380048613559</v>
      </c>
      <c r="Q6666">
        <f>[1]CPI!$A$10</f>
        <v>802.87238004861354</v>
      </c>
    </row>
    <row r="6667" spans="1:17" x14ac:dyDescent="0.25">
      <c r="A6667" s="1">
        <v>44553.75</v>
      </c>
      <c r="B6667" t="s">
        <v>6942</v>
      </c>
      <c r="C6667">
        <v>18</v>
      </c>
      <c r="D6667" t="s">
        <v>6960</v>
      </c>
      <c r="E6667">
        <v>30556.6</v>
      </c>
      <c r="F6667">
        <v>30335.59</v>
      </c>
      <c r="G6667">
        <v>773.7</v>
      </c>
      <c r="H6667">
        <v>755.76256890000002</v>
      </c>
      <c r="I6667">
        <f>[1]!Table11_2[[#This Row],[reward_real]]</f>
        <v>-9575918.9778000005</v>
      </c>
      <c r="J6667">
        <f>[1]!Table13_2[[#This Row],[reward_hat]]</f>
        <v>-9185614.0934769195</v>
      </c>
      <c r="K6667">
        <f>[1]!Table9_2[[#This Row],[retailer_benefit]]</f>
        <v>20206340.084213801</v>
      </c>
      <c r="L6667">
        <f>[1]!Table7_2[[#This Row],[optimum_policy]]</f>
        <v>1590</v>
      </c>
      <c r="M6667">
        <f>[1]!Table5_2[[#This Row],[consumer_cost]]</f>
        <v>39358178.039813802</v>
      </c>
      <c r="N6667">
        <f>[1]!Table3_2[[#This Row],[consume_real]]</f>
        <v>24753.571094222501</v>
      </c>
      <c r="O6667">
        <f>[1]!Table1_2[[#This Row],[consume_hat]]</f>
        <v>24308.200673855001</v>
      </c>
      <c r="P6667">
        <f>Table15[[#This Row],[price]]-Table15[[#This Row],[w]]</f>
        <v>29.172380048613491</v>
      </c>
      <c r="Q6667">
        <f>[1]CPI!$A$10</f>
        <v>802.87238004861354</v>
      </c>
    </row>
    <row r="6668" spans="1:17" x14ac:dyDescent="0.25">
      <c r="A6668" s="1">
        <v>44553.791666666664</v>
      </c>
      <c r="B6668" t="s">
        <v>6942</v>
      </c>
      <c r="C6668">
        <v>19</v>
      </c>
      <c r="D6668" t="s">
        <v>6961</v>
      </c>
      <c r="E6668">
        <v>30580.5</v>
      </c>
      <c r="F6668">
        <v>30343.599999999999</v>
      </c>
      <c r="G6668">
        <v>775.6</v>
      </c>
      <c r="H6668">
        <v>763.01603009999997</v>
      </c>
      <c r="I6668">
        <f>[1]!Table11_2[[#This Row],[reward_real]]</f>
        <v>-9617689.5719999894</v>
      </c>
      <c r="J6668">
        <f>[1]!Table13_2[[#This Row],[reward_hat]]</f>
        <v>-9317896.2336128391</v>
      </c>
      <c r="K6668">
        <f>[1]!Table9_2[[#This Row],[retailer_benefit]]</f>
        <v>20197644.114071101</v>
      </c>
      <c r="L6668">
        <f>[1]!Table7_2[[#This Row],[optimum_policy]]</f>
        <v>1590</v>
      </c>
      <c r="M6668">
        <f>[1]!Table5_2[[#This Row],[consumer_cost]]</f>
        <v>39433023.258071102</v>
      </c>
      <c r="N6668">
        <f>[1]!Table3_2[[#This Row],[consume_real]]</f>
        <v>24800.643558535299</v>
      </c>
      <c r="O6668">
        <f>[1]!Table1_2[[#This Row],[consume_hat]]</f>
        <v>24423.854458121299</v>
      </c>
      <c r="P6668">
        <f>Table15[[#This Row],[price]]-Table15[[#This Row],[w]]</f>
        <v>27.272380048613513</v>
      </c>
      <c r="Q6668">
        <f>[1]CPI!$A$10</f>
        <v>802.87238004861354</v>
      </c>
    </row>
    <row r="6669" spans="1:17" x14ac:dyDescent="0.25">
      <c r="A6669" s="1">
        <v>44553.833333333336</v>
      </c>
      <c r="B6669" t="s">
        <v>6942</v>
      </c>
      <c r="C6669">
        <v>20</v>
      </c>
      <c r="D6669" t="s">
        <v>6962</v>
      </c>
      <c r="E6669">
        <v>30180.6</v>
      </c>
      <c r="F6669">
        <v>29827.1</v>
      </c>
      <c r="G6669">
        <v>790.4</v>
      </c>
      <c r="H6669">
        <v>776.73105380000004</v>
      </c>
      <c r="I6669">
        <f>[1]!Table11_2[[#This Row],[reward_real]]</f>
        <v>-9755456.4215999991</v>
      </c>
      <c r="J6669">
        <f>[1]!Table13_2[[#This Row],[reward_hat]]</f>
        <v>-9400646.5305579007</v>
      </c>
      <c r="K6669">
        <f>[1]!Table9_2[[#This Row],[retailer_benefit]]</f>
        <v>19738013.549370799</v>
      </c>
      <c r="L6669">
        <f>[1]!Table7_2[[#This Row],[optimum_policy]]</f>
        <v>1590</v>
      </c>
      <c r="M6669">
        <f>[1]!Table5_2[[#This Row],[consumer_cost]]</f>
        <v>39248926.392570801</v>
      </c>
      <c r="N6669">
        <f>[1]!Table3_2[[#This Row],[consume_real]]</f>
        <v>24684.8593663967</v>
      </c>
      <c r="O6669">
        <f>[1]!Table1_2[[#This Row],[consume_hat]]</f>
        <v>24205.6667740681</v>
      </c>
      <c r="P6669">
        <f>Table15[[#This Row],[price]]-Table15[[#This Row],[w]]</f>
        <v>12.472380048613559</v>
      </c>
      <c r="Q6669">
        <f>[1]CPI!$A$10</f>
        <v>802.87238004861354</v>
      </c>
    </row>
    <row r="6670" spans="1:17" x14ac:dyDescent="0.25">
      <c r="A6670" s="1">
        <v>44553.875</v>
      </c>
      <c r="B6670" t="s">
        <v>6942</v>
      </c>
      <c r="C6670">
        <v>21</v>
      </c>
      <c r="D6670" t="s">
        <v>6963</v>
      </c>
      <c r="E6670">
        <v>29322</v>
      </c>
      <c r="F6670">
        <v>29266.799999999999</v>
      </c>
      <c r="G6670">
        <v>777.1</v>
      </c>
      <c r="H6670">
        <v>768.39242200000001</v>
      </c>
      <c r="I6670">
        <f>[1]!Table11_2[[#This Row],[reward_real]]</f>
        <v>-9247836.2579999994</v>
      </c>
      <c r="J6670">
        <f>[1]!Table13_2[[#This Row],[reward_hat]]</f>
        <v>-9080069.4477716703</v>
      </c>
      <c r="K6670">
        <f>[1]!Table9_2[[#This Row],[retailer_benefit]]</f>
        <v>19347744.419323601</v>
      </c>
      <c r="L6670">
        <f>[1]!Table7_2[[#This Row],[optimum_policy]]</f>
        <v>1590</v>
      </c>
      <c r="M6670">
        <f>[1]!Table5_2[[#This Row],[consumer_cost]]</f>
        <v>37843416.935323603</v>
      </c>
      <c r="N6670">
        <f>[1]!Table3_2[[#This Row],[consume_real]]</f>
        <v>23800.891154291599</v>
      </c>
      <c r="O6670">
        <f>[1]!Table1_2[[#This Row],[consume_hat]]</f>
        <v>23633.938045705301</v>
      </c>
      <c r="P6670">
        <f>Table15[[#This Row],[price]]-Table15[[#This Row],[w]]</f>
        <v>25.772380048613513</v>
      </c>
      <c r="Q6670">
        <f>[1]CPI!$A$10</f>
        <v>802.87238004861354</v>
      </c>
    </row>
    <row r="6671" spans="1:17" x14ac:dyDescent="0.25">
      <c r="A6671" s="1">
        <v>44553.916666666664</v>
      </c>
      <c r="B6671" t="s">
        <v>6942</v>
      </c>
      <c r="C6671">
        <v>22</v>
      </c>
      <c r="D6671" t="s">
        <v>6964</v>
      </c>
      <c r="E6671">
        <v>28919.9</v>
      </c>
      <c r="F6671">
        <v>28388.94</v>
      </c>
      <c r="G6671">
        <v>773.6</v>
      </c>
      <c r="H6671">
        <v>772.27299240000002</v>
      </c>
      <c r="I6671">
        <f>[1]!Table11_2[[#This Row],[reward_real]]</f>
        <v>-9061298.7476000004</v>
      </c>
      <c r="J6671">
        <f>[1]!Table13_2[[#This Row],[reward_hat]]</f>
        <v>-8872709.5569693204</v>
      </c>
      <c r="K6671">
        <f>[1]!Table9_2[[#This Row],[retailer_benefit]]</f>
        <v>19125243.7888848</v>
      </c>
      <c r="L6671">
        <f>[1]!Table7_2[[#This Row],[optimum_policy]]</f>
        <v>1590</v>
      </c>
      <c r="M6671">
        <f>[1]!Table5_2[[#This Row],[consumer_cost]]</f>
        <v>37247841.284084797</v>
      </c>
      <c r="N6671">
        <f>[1]!Table3_2[[#This Row],[consume_real]]</f>
        <v>23426.315273009299</v>
      </c>
      <c r="O6671">
        <f>[1]!Table1_2[[#This Row],[consume_hat]]</f>
        <v>22978.1687148034</v>
      </c>
      <c r="P6671">
        <f>Table15[[#This Row],[price]]-Table15[[#This Row],[w]]</f>
        <v>29.272380048613513</v>
      </c>
      <c r="Q6671">
        <f>[1]CPI!$A$10</f>
        <v>802.87238004861354</v>
      </c>
    </row>
    <row r="6672" spans="1:17" x14ac:dyDescent="0.25">
      <c r="A6672" s="1">
        <v>44553.958333333336</v>
      </c>
      <c r="B6672" t="s">
        <v>6942</v>
      </c>
      <c r="C6672">
        <v>23</v>
      </c>
      <c r="D6672" t="s">
        <v>6965</v>
      </c>
      <c r="E6672">
        <v>27649.200000000001</v>
      </c>
      <c r="F6672">
        <v>27347.84</v>
      </c>
      <c r="G6672">
        <v>781.9</v>
      </c>
      <c r="H6672">
        <v>761.24328539999999</v>
      </c>
      <c r="I6672">
        <f>[1]!Table11_2[[#This Row],[reward_real]]</f>
        <v>-8798556.0732000005</v>
      </c>
      <c r="J6672">
        <f>[1]!Table13_2[[#This Row],[reward_hat]]</f>
        <v>-8369356.2420281097</v>
      </c>
      <c r="K6672">
        <f>[1]!Table9_2[[#This Row],[retailer_benefit]]</f>
        <v>18186758.3137304</v>
      </c>
      <c r="L6672">
        <f>[1]!Table7_2[[#This Row],[optimum_policy]]</f>
        <v>1590</v>
      </c>
      <c r="M6672">
        <f>[1]!Table5_2[[#This Row],[consumer_cost]]</f>
        <v>35783870.460130401</v>
      </c>
      <c r="N6672">
        <f>[1]!Table3_2[[#This Row],[consume_real]]</f>
        <v>22505.578905742401</v>
      </c>
      <c r="O6672">
        <f>[1]!Table1_2[[#This Row],[consume_hat]]</f>
        <v>21988.6504165181</v>
      </c>
      <c r="P6672">
        <f>Table15[[#This Row],[price]]-Table15[[#This Row],[w]]</f>
        <v>20.972380048613559</v>
      </c>
      <c r="Q6672">
        <f>[1]CPI!$A$10</f>
        <v>802.87238004861354</v>
      </c>
    </row>
    <row r="6673" spans="1:17" x14ac:dyDescent="0.25">
      <c r="A6673" s="1">
        <v>44554</v>
      </c>
      <c r="B6673" t="s">
        <v>6942</v>
      </c>
      <c r="C6673">
        <v>24</v>
      </c>
      <c r="D6673" t="s">
        <v>6966</v>
      </c>
      <c r="E6673">
        <v>26547.5</v>
      </c>
      <c r="F6673">
        <v>26133.69</v>
      </c>
      <c r="G6673">
        <v>740.5</v>
      </c>
      <c r="H6673">
        <v>736.60212179999996</v>
      </c>
      <c r="I6673">
        <f>[1]!Table11_2[[#This Row],[reward_real]]</f>
        <v>-7918986.5125000002</v>
      </c>
      <c r="J6673">
        <f>[1]!Table13_2[[#This Row],[reward_hat]]</f>
        <v>-7735448.1541294698</v>
      </c>
      <c r="K6673">
        <f>[1]!Table9_2[[#This Row],[retailer_benefit]]</f>
        <v>17099877.695459101</v>
      </c>
      <c r="L6673">
        <f>[1]!Table7_2[[#This Row],[optimum_policy]]</f>
        <v>1540</v>
      </c>
      <c r="M6673">
        <f>[1]!Table5_2[[#This Row],[consumer_cost]]</f>
        <v>32937850.7204591</v>
      </c>
      <c r="N6673">
        <f>[1]!Table3_2[[#This Row],[consume_real]]</f>
        <v>21388.2147535449</v>
      </c>
      <c r="O6673">
        <f>[1]!Table1_2[[#This Row],[consume_hat]]</f>
        <v>21003.0569417554</v>
      </c>
      <c r="P6673">
        <f>Table15[[#This Row],[price]]-Table15[[#This Row],[w]]</f>
        <v>62.372380048613536</v>
      </c>
      <c r="Q6673">
        <f>[1]CPI!$A$10</f>
        <v>802.87238004861354</v>
      </c>
    </row>
    <row r="6674" spans="1:17" x14ac:dyDescent="0.25">
      <c r="A6674" s="1">
        <v>44554.041666666664</v>
      </c>
      <c r="B6674" t="s">
        <v>6967</v>
      </c>
      <c r="C6674">
        <v>1</v>
      </c>
      <c r="D6674" t="s">
        <v>6968</v>
      </c>
      <c r="E6674">
        <v>25011.599999999999</v>
      </c>
      <c r="F6674">
        <v>24601.15</v>
      </c>
      <c r="G6674">
        <v>742.5</v>
      </c>
      <c r="H6674">
        <v>707.6180511</v>
      </c>
      <c r="I6674">
        <f>[1]!Table11_2[[#This Row],[reward_real]]</f>
        <v>-7602901.1099999901</v>
      </c>
      <c r="J6674">
        <f>[1]!Table13_2[[#This Row],[reward_hat]]</f>
        <v>-6971834.2970484598</v>
      </c>
      <c r="K6674">
        <f>[1]!Table9_2[[#This Row],[retailer_benefit]]</f>
        <v>15308198.194545399</v>
      </c>
      <c r="L6674">
        <f>[1]!Table7_2[[#This Row],[optimum_policy]]</f>
        <v>1490</v>
      </c>
      <c r="M6674">
        <f>[1]!Table5_2[[#This Row],[consumer_cost]]</f>
        <v>30514000.414545398</v>
      </c>
      <c r="N6674">
        <f>[1]!Table3_2[[#This Row],[consume_real]]</f>
        <v>20479.1949090909</v>
      </c>
      <c r="O6674">
        <f>[1]!Table1_2[[#This Row],[consume_hat]]</f>
        <v>19705.077581121699</v>
      </c>
      <c r="P6674">
        <f>Table15[[#This Row],[price]]-Table15[[#This Row],[w]]</f>
        <v>60.372380048613536</v>
      </c>
      <c r="Q6674">
        <f>[1]CPI!$A$10</f>
        <v>802.87238004861354</v>
      </c>
    </row>
    <row r="6675" spans="1:17" x14ac:dyDescent="0.25">
      <c r="A6675" s="1">
        <v>44554.083333333336</v>
      </c>
      <c r="B6675" t="s">
        <v>6967</v>
      </c>
      <c r="C6675">
        <v>2</v>
      </c>
      <c r="D6675" t="s">
        <v>6969</v>
      </c>
      <c r="E6675">
        <v>23725</v>
      </c>
      <c r="F6675">
        <v>23217.7</v>
      </c>
      <c r="G6675">
        <v>641.20000000000005</v>
      </c>
      <c r="H6675">
        <v>612.22179000000006</v>
      </c>
      <c r="I6675">
        <f>[1]!Table11_2[[#This Row],[reward_real]]</f>
        <v>-6220884.7999999998</v>
      </c>
      <c r="J6675">
        <f>[1]!Table13_2[[#This Row],[reward_hat]]</f>
        <v>-5690910.3243149398</v>
      </c>
      <c r="K6675">
        <f>[1]!Table9_2[[#This Row],[retailer_benefit]]</f>
        <v>12589239.1086712</v>
      </c>
      <c r="L6675">
        <f>[1]!Table7_2[[#This Row],[optimum_policy]]</f>
        <v>1290</v>
      </c>
      <c r="M6675">
        <f>[1]!Table5_2[[#This Row],[consumer_cost]]</f>
        <v>25031008.708671201</v>
      </c>
      <c r="N6675">
        <f>[1]!Table3_2[[#This Row],[consume_real]]</f>
        <v>19403.882719900099</v>
      </c>
      <c r="O6675">
        <f>[1]!Table1_2[[#This Row],[consume_hat]]</f>
        <v>18591.008738448501</v>
      </c>
      <c r="P6675">
        <f>Table15[[#This Row],[price]]-Table15[[#This Row],[w]]</f>
        <v>161.67238004861349</v>
      </c>
      <c r="Q6675">
        <f>[1]CPI!$A$10</f>
        <v>802.87238004861354</v>
      </c>
    </row>
    <row r="6676" spans="1:17" x14ac:dyDescent="0.25">
      <c r="A6676" s="1">
        <v>44554.125</v>
      </c>
      <c r="B6676" t="s">
        <v>6967</v>
      </c>
      <c r="C6676">
        <v>3</v>
      </c>
      <c r="D6676" t="s">
        <v>6970</v>
      </c>
      <c r="E6676">
        <v>22605.8</v>
      </c>
      <c r="F6676">
        <v>22345.73</v>
      </c>
      <c r="G6676">
        <v>577.5</v>
      </c>
      <c r="H6676">
        <v>535.87444459999995</v>
      </c>
      <c r="I6676">
        <f>[1]!Table11_2[[#This Row],[reward_real]]</f>
        <v>-5484732.2249999996</v>
      </c>
      <c r="J6676">
        <f>[1]!Table13_2[[#This Row],[reward_hat]]</f>
        <v>-4872842.2218746701</v>
      </c>
      <c r="K6676">
        <f>[1]!Table9_2[[#This Row],[retailer_benefit]]</f>
        <v>9734806.1136363596</v>
      </c>
      <c r="L6676">
        <f>[1]!Table7_2[[#This Row],[optimum_policy]]</f>
        <v>1090</v>
      </c>
      <c r="M6676">
        <f>[1]!Table5_2[[#This Row],[consumer_cost]]</f>
        <v>20704270.563636299</v>
      </c>
      <c r="N6676">
        <f>[1]!Table3_2[[#This Row],[consume_real]]</f>
        <v>18994.743636363601</v>
      </c>
      <c r="O6676">
        <f>[1]!Table1_2[[#This Row],[consume_hat]]</f>
        <v>18186.507198553802</v>
      </c>
      <c r="P6676">
        <f>Table15[[#This Row],[price]]-Table15[[#This Row],[w]]</f>
        <v>225.37238004861354</v>
      </c>
      <c r="Q6676">
        <f>[1]CPI!$A$10</f>
        <v>802.87238004861354</v>
      </c>
    </row>
    <row r="6677" spans="1:17" x14ac:dyDescent="0.25">
      <c r="A6677" s="1">
        <v>44554.166666666664</v>
      </c>
      <c r="B6677" t="s">
        <v>6967</v>
      </c>
      <c r="C6677">
        <v>4</v>
      </c>
      <c r="D6677" t="s">
        <v>6971</v>
      </c>
      <c r="E6677">
        <v>22324.9</v>
      </c>
      <c r="F6677">
        <v>21828.23</v>
      </c>
      <c r="G6677">
        <v>560</v>
      </c>
      <c r="H6677">
        <v>519.31319900000005</v>
      </c>
      <c r="I6677">
        <f>[1]!Table11_2[[#This Row],[reward_real]]</f>
        <v>-5186074.2699999996</v>
      </c>
      <c r="J6677">
        <f>[1]!Table13_2[[#This Row],[reward_hat]]</f>
        <v>-4546706.52795773</v>
      </c>
      <c r="K6677">
        <f>[1]!Table9_2[[#This Row],[retailer_benefit]]</f>
        <v>9816497.7253571395</v>
      </c>
      <c r="L6677">
        <f>[1]!Table7_2[[#This Row],[optimum_policy]]</f>
        <v>1090</v>
      </c>
      <c r="M6677">
        <f>[1]!Table5_2[[#This Row],[consumer_cost]]</f>
        <v>20188646.265357099</v>
      </c>
      <c r="N6677">
        <f>[1]!Table3_2[[#This Row],[consume_real]]</f>
        <v>18521.6938214285</v>
      </c>
      <c r="O6677">
        <f>[1]!Table1_2[[#This Row],[consume_hat]]</f>
        <v>17510.4601089465</v>
      </c>
      <c r="P6677">
        <f>Table15[[#This Row],[price]]-Table15[[#This Row],[w]]</f>
        <v>242.87238004861354</v>
      </c>
      <c r="Q6677">
        <f>[1]CPI!$A$10</f>
        <v>802.87238004861354</v>
      </c>
    </row>
    <row r="6678" spans="1:17" x14ac:dyDescent="0.25">
      <c r="A6678" s="1">
        <v>44554.208333333336</v>
      </c>
      <c r="B6678" t="s">
        <v>6967</v>
      </c>
      <c r="C6678">
        <v>5</v>
      </c>
      <c r="D6678" t="s">
        <v>6972</v>
      </c>
      <c r="E6678">
        <v>22065.200000000001</v>
      </c>
      <c r="F6678">
        <v>21555.19</v>
      </c>
      <c r="G6678">
        <v>540</v>
      </c>
      <c r="H6678">
        <v>501.55698960000001</v>
      </c>
      <c r="I6678">
        <f>[1]!Table11_2[[#This Row],[reward_real]]</f>
        <v>-4964670</v>
      </c>
      <c r="J6678">
        <f>[1]!Table13_2[[#This Row],[reward_hat]]</f>
        <v>-4361016.37853547</v>
      </c>
      <c r="K6678">
        <f>[1]!Table9_2[[#This Row],[retailer_benefit]]</f>
        <v>9193833.3333333302</v>
      </c>
      <c r="L6678">
        <f>[1]!Table7_2[[#This Row],[optimum_policy]]</f>
        <v>1040</v>
      </c>
      <c r="M6678">
        <f>[1]!Table5_2[[#This Row],[consumer_cost]]</f>
        <v>19123173.333333299</v>
      </c>
      <c r="N6678">
        <f>[1]!Table3_2[[#This Row],[consume_real]]</f>
        <v>18387.666666666599</v>
      </c>
      <c r="O6678">
        <f>[1]!Table1_2[[#This Row],[consume_hat]]</f>
        <v>17389.913682979401</v>
      </c>
      <c r="P6678">
        <f>Table15[[#This Row],[price]]-Table15[[#This Row],[w]]</f>
        <v>262.87238004861354</v>
      </c>
      <c r="Q6678">
        <f>[1]CPI!$A$10</f>
        <v>802.87238004861354</v>
      </c>
    </row>
    <row r="6679" spans="1:17" x14ac:dyDescent="0.25">
      <c r="A6679" s="1">
        <v>44554.25</v>
      </c>
      <c r="B6679" t="s">
        <v>6967</v>
      </c>
      <c r="C6679">
        <v>6</v>
      </c>
      <c r="D6679" t="s">
        <v>6973</v>
      </c>
      <c r="E6679">
        <v>21959.7</v>
      </c>
      <c r="F6679">
        <v>21545.11</v>
      </c>
      <c r="G6679">
        <v>557</v>
      </c>
      <c r="H6679">
        <v>509.96783099999999</v>
      </c>
      <c r="I6679">
        <f>[1]!Table11_2[[#This Row],[reward_real]]</f>
        <v>-5161188.2910000002</v>
      </c>
      <c r="J6679">
        <f>[1]!Table13_2[[#This Row],[reward_hat]]</f>
        <v>-4465892.3834287003</v>
      </c>
      <c r="K6679">
        <f>[1]!Table9_2[[#This Row],[retailer_benefit]]</f>
        <v>8951001.5962405708</v>
      </c>
      <c r="L6679">
        <f>[1]!Table7_2[[#This Row],[optimum_policy]]</f>
        <v>1040</v>
      </c>
      <c r="M6679">
        <f>[1]!Table5_2[[#This Row],[consumer_cost]]</f>
        <v>19273378.1782405</v>
      </c>
      <c r="N6679">
        <f>[1]!Table3_2[[#This Row],[consume_real]]</f>
        <v>18532.094402154398</v>
      </c>
      <c r="O6679">
        <f>[1]!Table1_2[[#This Row],[consume_hat]]</f>
        <v>17514.408210485301</v>
      </c>
      <c r="P6679">
        <f>Table15[[#This Row],[price]]-Table15[[#This Row],[w]]</f>
        <v>245.87238004861354</v>
      </c>
      <c r="Q6679">
        <f>[1]CPI!$A$10</f>
        <v>802.87238004861354</v>
      </c>
    </row>
    <row r="6680" spans="1:17" x14ac:dyDescent="0.25">
      <c r="A6680" s="1">
        <v>44554.291666666664</v>
      </c>
      <c r="B6680" t="s">
        <v>6967</v>
      </c>
      <c r="C6680">
        <v>7</v>
      </c>
      <c r="D6680" t="s">
        <v>6974</v>
      </c>
      <c r="E6680">
        <v>21777.8</v>
      </c>
      <c r="F6680">
        <v>21510.77</v>
      </c>
      <c r="G6680">
        <v>570.29999999999995</v>
      </c>
      <c r="H6680">
        <v>526.23035760000005</v>
      </c>
      <c r="I6680">
        <f>[1]!Table11_2[[#This Row],[reward_real]]</f>
        <v>-5191326.6305999896</v>
      </c>
      <c r="J6680">
        <f>[1]!Table13_2[[#This Row],[reward_hat]]</f>
        <v>-4568369.3743439801</v>
      </c>
      <c r="K6680">
        <f>[1]!Table9_2[[#This Row],[retailer_benefit]]</f>
        <v>9461449.9383581299</v>
      </c>
      <c r="L6680">
        <f>[1]!Table7_2[[#This Row],[optimum_policy]]</f>
        <v>1090</v>
      </c>
      <c r="M6680">
        <f>[1]!Table5_2[[#This Row],[consumer_cost]]</f>
        <v>19844103.199558102</v>
      </c>
      <c r="N6680">
        <f>[1]!Table3_2[[#This Row],[consume_real]]</f>
        <v>18205.599265649598</v>
      </c>
      <c r="O6680">
        <f>[1]!Table1_2[[#This Row],[consume_hat]]</f>
        <v>17362.621933992799</v>
      </c>
      <c r="P6680">
        <f>Table15[[#This Row],[price]]-Table15[[#This Row],[w]]</f>
        <v>232.57238004861358</v>
      </c>
      <c r="Q6680">
        <f>[1]CPI!$A$10</f>
        <v>802.87238004861354</v>
      </c>
    </row>
    <row r="6681" spans="1:17" x14ac:dyDescent="0.25">
      <c r="A6681" s="1">
        <v>44554.333333333336</v>
      </c>
      <c r="B6681" t="s">
        <v>6967</v>
      </c>
      <c r="C6681">
        <v>8</v>
      </c>
      <c r="D6681" t="s">
        <v>6975</v>
      </c>
      <c r="E6681">
        <v>21422.799999999999</v>
      </c>
      <c r="F6681">
        <v>21254.32</v>
      </c>
      <c r="G6681">
        <v>682</v>
      </c>
      <c r="H6681">
        <v>637.26721620000001</v>
      </c>
      <c r="I6681">
        <f>[1]!Table11_2[[#This Row],[reward_real]]</f>
        <v>-6036516.5839999998</v>
      </c>
      <c r="J6681">
        <f>[1]!Table13_2[[#This Row],[reward_hat]]</f>
        <v>-5428090.9972205004</v>
      </c>
      <c r="K6681">
        <f>[1]!Table9_2[[#This Row],[retailer_benefit]]</f>
        <v>11648175.6958123</v>
      </c>
      <c r="L6681">
        <f>[1]!Table7_2[[#This Row],[optimum_policy]]</f>
        <v>1340</v>
      </c>
      <c r="M6681">
        <f>[1]!Table5_2[[#This Row],[consumer_cost]]</f>
        <v>23721208.863812301</v>
      </c>
      <c r="N6681">
        <f>[1]!Table3_2[[#This Row],[consume_real]]</f>
        <v>17702.394674486801</v>
      </c>
      <c r="O6681">
        <f>[1]!Table1_2[[#This Row],[consume_hat]]</f>
        <v>17035.525630750501</v>
      </c>
      <c r="P6681">
        <f>Table15[[#This Row],[price]]-Table15[[#This Row],[w]]</f>
        <v>120.87238004861354</v>
      </c>
      <c r="Q6681">
        <f>[1]CPI!$A$10</f>
        <v>802.87238004861354</v>
      </c>
    </row>
    <row r="6682" spans="1:17" x14ac:dyDescent="0.25">
      <c r="A6682" s="1">
        <v>44554.375</v>
      </c>
      <c r="B6682" t="s">
        <v>6967</v>
      </c>
      <c r="C6682">
        <v>9</v>
      </c>
      <c r="D6682" t="s">
        <v>6976</v>
      </c>
      <c r="E6682">
        <v>22175.8</v>
      </c>
      <c r="F6682">
        <v>22023.22</v>
      </c>
      <c r="G6682">
        <v>786.9</v>
      </c>
      <c r="H6682">
        <v>736.11244490000001</v>
      </c>
      <c r="I6682">
        <f>[1]!Table11_2[[#This Row],[reward_real]]</f>
        <v>-7222014.9617999997</v>
      </c>
      <c r="J6682">
        <f>[1]!Table13_2[[#This Row],[reward_hat]]</f>
        <v>-6512405.8361471696</v>
      </c>
      <c r="K6682">
        <f>[1]!Table9_2[[#This Row],[retailer_benefit]]</f>
        <v>13823610.2877915</v>
      </c>
      <c r="L6682">
        <f>[1]!Table7_2[[#This Row],[optimum_policy]]</f>
        <v>1540</v>
      </c>
      <c r="M6682">
        <f>[1]!Table5_2[[#This Row],[consumer_cost]]</f>
        <v>28267640.211391501</v>
      </c>
      <c r="N6682">
        <f>[1]!Table3_2[[#This Row],[consume_real]]</f>
        <v>18355.610526877601</v>
      </c>
      <c r="O6682">
        <f>[1]!Table1_2[[#This Row],[consume_hat]]</f>
        <v>17694.0517205424</v>
      </c>
      <c r="P6682">
        <f>Table15[[#This Row],[price]]-Table15[[#This Row],[w]]</f>
        <v>15.972380048613559</v>
      </c>
      <c r="Q6682">
        <f>[1]CPI!$A$10</f>
        <v>802.87238004861354</v>
      </c>
    </row>
    <row r="6683" spans="1:17" x14ac:dyDescent="0.25">
      <c r="A6683" s="1">
        <v>44554.416666666664</v>
      </c>
      <c r="B6683" t="s">
        <v>6967</v>
      </c>
      <c r="C6683">
        <v>10</v>
      </c>
      <c r="D6683" t="s">
        <v>6977</v>
      </c>
      <c r="E6683">
        <v>23159.8</v>
      </c>
      <c r="F6683">
        <v>23115.42</v>
      </c>
      <c r="G6683">
        <v>820.5</v>
      </c>
      <c r="H6683">
        <v>719.48360839999998</v>
      </c>
      <c r="I6683">
        <f>[1]!Table11_2[[#This Row],[reward_real]]</f>
        <v>-8105814.2010000004</v>
      </c>
      <c r="J6683">
        <f>[1]!Table13_2[[#This Row],[reward_hat]]</f>
        <v>-6712609.9947066503</v>
      </c>
      <c r="K6683">
        <f>[1]!Table9_2[[#This Row],[retailer_benefit]]</f>
        <v>13228135.5455685</v>
      </c>
      <c r="L6683">
        <f>[1]!Table7_2[[#This Row],[optimum_policy]]</f>
        <v>1490</v>
      </c>
      <c r="M6683">
        <f>[1]!Table5_2[[#This Row],[consumer_cost]]</f>
        <v>29439763.947568499</v>
      </c>
      <c r="N6683">
        <f>[1]!Table3_2[[#This Row],[consume_real]]</f>
        <v>19758.230837294301</v>
      </c>
      <c r="O6683">
        <f>[1]!Table1_2[[#This Row],[consume_hat]]</f>
        <v>18659.521680379901</v>
      </c>
      <c r="P6683">
        <f>Table15[[#This Row],[price]]-Table15[[#This Row],[w]]</f>
        <v>-17.627619951386464</v>
      </c>
      <c r="Q6683">
        <f>[1]CPI!$A$10</f>
        <v>802.87238004861354</v>
      </c>
    </row>
    <row r="6684" spans="1:17" x14ac:dyDescent="0.25">
      <c r="A6684" s="1">
        <v>44554.458333333336</v>
      </c>
      <c r="B6684" t="s">
        <v>6967</v>
      </c>
      <c r="C6684">
        <v>11</v>
      </c>
      <c r="D6684" t="s">
        <v>6978</v>
      </c>
      <c r="E6684">
        <v>24458.400000000001</v>
      </c>
      <c r="F6684">
        <v>24237.32</v>
      </c>
      <c r="G6684">
        <v>814.8</v>
      </c>
      <c r="H6684">
        <v>715.46535249999999</v>
      </c>
      <c r="I6684">
        <f>[1]!Table11_2[[#This Row],[reward_real]]</f>
        <v>-8478064.1087999996</v>
      </c>
      <c r="J6684">
        <f>[1]!Table13_2[[#This Row],[reward_hat]]</f>
        <v>-6980943.37967698</v>
      </c>
      <c r="K6684">
        <f>[1]!Table9_2[[#This Row],[retailer_benefit]]</f>
        <v>14051028.1940642</v>
      </c>
      <c r="L6684">
        <f>[1]!Table7_2[[#This Row],[optimum_policy]]</f>
        <v>1490</v>
      </c>
      <c r="M6684">
        <f>[1]!Table5_2[[#This Row],[consumer_cost]]</f>
        <v>31007156.411664199</v>
      </c>
      <c r="N6684">
        <f>[1]!Table3_2[[#This Row],[consume_real]]</f>
        <v>20810.172088365201</v>
      </c>
      <c r="O6684">
        <f>[1]!Table1_2[[#This Row],[consume_hat]]</f>
        <v>19514.4135356443</v>
      </c>
      <c r="P6684">
        <f>Table15[[#This Row],[price]]-Table15[[#This Row],[w]]</f>
        <v>-11.927619951386419</v>
      </c>
      <c r="Q6684">
        <f>[1]CPI!$A$10</f>
        <v>802.87238004861354</v>
      </c>
    </row>
    <row r="6685" spans="1:17" x14ac:dyDescent="0.25">
      <c r="A6685" s="1">
        <v>44554.5</v>
      </c>
      <c r="B6685" t="s">
        <v>6967</v>
      </c>
      <c r="C6685">
        <v>12</v>
      </c>
      <c r="D6685" t="s">
        <v>6979</v>
      </c>
      <c r="E6685">
        <v>25214.1</v>
      </c>
      <c r="F6685">
        <v>25052.19</v>
      </c>
      <c r="G6685">
        <v>814.5</v>
      </c>
      <c r="H6685">
        <v>717.78457049999997</v>
      </c>
      <c r="I6685">
        <f>[1]!Table11_2[[#This Row],[reward_real]]</f>
        <v>-8735551.0154999997</v>
      </c>
      <c r="J6685">
        <f>[1]!Table13_2[[#This Row],[reward_hat]]</f>
        <v>-7249925.8299622703</v>
      </c>
      <c r="K6685">
        <f>[1]!Table9_2[[#This Row],[retailer_benefit]]</f>
        <v>14489538.885132501</v>
      </c>
      <c r="L6685">
        <f>[1]!Table7_2[[#This Row],[optimum_policy]]</f>
        <v>1490</v>
      </c>
      <c r="M6685">
        <f>[1]!Table5_2[[#This Row],[consumer_cost]]</f>
        <v>31960640.916132499</v>
      </c>
      <c r="N6685">
        <f>[1]!Table3_2[[#This Row],[consume_real]]</f>
        <v>21450.094574585601</v>
      </c>
      <c r="O6685">
        <f>[1]!Table1_2[[#This Row],[consume_hat]]</f>
        <v>20200.840553145801</v>
      </c>
      <c r="P6685">
        <f>Table15[[#This Row],[price]]-Table15[[#This Row],[w]]</f>
        <v>-11.627619951386464</v>
      </c>
      <c r="Q6685">
        <f>[1]CPI!$A$10</f>
        <v>802.87238004861354</v>
      </c>
    </row>
    <row r="6686" spans="1:17" x14ac:dyDescent="0.25">
      <c r="A6686" s="1">
        <v>44554.541666666664</v>
      </c>
      <c r="B6686" t="s">
        <v>6967</v>
      </c>
      <c r="C6686">
        <v>13</v>
      </c>
      <c r="D6686" t="s">
        <v>6980</v>
      </c>
      <c r="E6686">
        <v>25400.400000000001</v>
      </c>
      <c r="F6686">
        <v>25016.6</v>
      </c>
      <c r="G6686">
        <v>810.4</v>
      </c>
      <c r="H6686">
        <v>731.52770720000001</v>
      </c>
      <c r="I6686">
        <f>[1]!Table11_2[[#This Row],[reward_real]]</f>
        <v>-8624350.2144000009</v>
      </c>
      <c r="J6686">
        <f>[1]!Table13_2[[#This Row],[reward_hat]]</f>
        <v>-7329897.5042358702</v>
      </c>
      <c r="K6686">
        <f>[1]!Table9_2[[#This Row],[retailer_benefit]]</f>
        <v>15528938.5894033</v>
      </c>
      <c r="L6686">
        <f>[1]!Table7_2[[#This Row],[optimum_policy]]</f>
        <v>1540</v>
      </c>
      <c r="M6686">
        <f>[1]!Table5_2[[#This Row],[consumer_cost]]</f>
        <v>32777639.018203299</v>
      </c>
      <c r="N6686">
        <f>[1]!Table3_2[[#This Row],[consume_real]]</f>
        <v>21284.1811806515</v>
      </c>
      <c r="O6686">
        <f>[1]!Table1_2[[#This Row],[consume_hat]]</f>
        <v>20039.972325411702</v>
      </c>
      <c r="P6686">
        <f>Table15[[#This Row],[price]]-Table15[[#This Row],[w]]</f>
        <v>-7.5276199513864412</v>
      </c>
      <c r="Q6686">
        <f>[1]CPI!$A$10</f>
        <v>802.87238004861354</v>
      </c>
    </row>
    <row r="6687" spans="1:17" x14ac:dyDescent="0.25">
      <c r="A6687" s="1">
        <v>44554.583333333336</v>
      </c>
      <c r="B6687" t="s">
        <v>6967</v>
      </c>
      <c r="C6687">
        <v>14</v>
      </c>
      <c r="D6687" t="s">
        <v>6981</v>
      </c>
      <c r="E6687">
        <v>25268.5</v>
      </c>
      <c r="F6687">
        <v>24804.82</v>
      </c>
      <c r="G6687">
        <v>813.6</v>
      </c>
      <c r="H6687">
        <v>723.10097489999998</v>
      </c>
      <c r="I6687">
        <f>[1]!Table11_2[[#This Row],[reward_real]]</f>
        <v>-8740980.5940000005</v>
      </c>
      <c r="J6687">
        <f>[1]!Table13_2[[#This Row],[reward_hat]]</f>
        <v>-7256143.4569645198</v>
      </c>
      <c r="K6687">
        <f>[1]!Table9_2[[#This Row],[retailer_benefit]]</f>
        <v>14533921.5186371</v>
      </c>
      <c r="L6687">
        <f>[1]!Table7_2[[#This Row],[optimum_policy]]</f>
        <v>1490</v>
      </c>
      <c r="M6687">
        <f>[1]!Table5_2[[#This Row],[consumer_cost]]</f>
        <v>32015882.706637099</v>
      </c>
      <c r="N6687">
        <f>[1]!Table3_2[[#This Row],[consume_real]]</f>
        <v>21487.1696017699</v>
      </c>
      <c r="O6687">
        <f>[1]!Table1_2[[#This Row],[consume_hat]]</f>
        <v>20069.5164549892</v>
      </c>
      <c r="P6687">
        <f>Table15[[#This Row],[price]]-Table15[[#This Row],[w]]</f>
        <v>-10.727619951386487</v>
      </c>
      <c r="Q6687">
        <f>[1]CPI!$A$10</f>
        <v>802.87238004861354</v>
      </c>
    </row>
    <row r="6688" spans="1:17" x14ac:dyDescent="0.25">
      <c r="A6688" s="1">
        <v>44554.625</v>
      </c>
      <c r="B6688" t="s">
        <v>6967</v>
      </c>
      <c r="C6688">
        <v>15</v>
      </c>
      <c r="D6688" t="s">
        <v>6982</v>
      </c>
      <c r="E6688">
        <v>24999.4</v>
      </c>
      <c r="F6688">
        <v>24537.07</v>
      </c>
      <c r="G6688">
        <v>808.1</v>
      </c>
      <c r="H6688">
        <v>723.55376330000001</v>
      </c>
      <c r="I6688">
        <f>[1]!Table11_2[[#This Row],[reward_real]]</f>
        <v>-8566769.3925999999</v>
      </c>
      <c r="J6688">
        <f>[1]!Table13_2[[#This Row],[reward_hat]]</f>
        <v>-7184373.6233168002</v>
      </c>
      <c r="K6688">
        <f>[1]!Table9_2[[#This Row],[retailer_benefit]]</f>
        <v>14457814.747714199</v>
      </c>
      <c r="L6688">
        <f>[1]!Table7_2[[#This Row],[optimum_policy]]</f>
        <v>1490</v>
      </c>
      <c r="M6688">
        <f>[1]!Table5_2[[#This Row],[consumer_cost]]</f>
        <v>31591353.532914199</v>
      </c>
      <c r="N6688">
        <f>[1]!Table3_2[[#This Row],[consume_real]]</f>
        <v>21202.250693230999</v>
      </c>
      <c r="O6688">
        <f>[1]!Table1_2[[#This Row],[consume_hat]]</f>
        <v>19858.575789257899</v>
      </c>
      <c r="P6688">
        <f>Table15[[#This Row],[price]]-Table15[[#This Row],[w]]</f>
        <v>-5.2276199513864867</v>
      </c>
      <c r="Q6688">
        <f>[1]CPI!$A$10</f>
        <v>802.87238004861354</v>
      </c>
    </row>
    <row r="6689" spans="1:17" x14ac:dyDescent="0.25">
      <c r="A6689" s="1">
        <v>44554.666666666664</v>
      </c>
      <c r="B6689" t="s">
        <v>6967</v>
      </c>
      <c r="C6689">
        <v>16</v>
      </c>
      <c r="D6689" t="s">
        <v>6983</v>
      </c>
      <c r="E6689">
        <v>25031.1</v>
      </c>
      <c r="F6689">
        <v>24424.19</v>
      </c>
      <c r="G6689">
        <v>824.1</v>
      </c>
      <c r="H6689">
        <v>731.20611380000003</v>
      </c>
      <c r="I6689">
        <f>[1]!Table11_2[[#This Row],[reward_real]]</f>
        <v>-8701285.9508999996</v>
      </c>
      <c r="J6689">
        <f>[1]!Table13_2[[#This Row],[reward_hat]]</f>
        <v>-7151686.32662863</v>
      </c>
      <c r="K6689">
        <f>[1]!Table9_2[[#This Row],[retailer_benefit]]</f>
        <v>15117705.6479779</v>
      </c>
      <c r="L6689">
        <f>[1]!Table7_2[[#This Row],[optimum_policy]]</f>
        <v>1540</v>
      </c>
      <c r="M6689">
        <f>[1]!Table5_2[[#This Row],[consumer_cost]]</f>
        <v>32520277.549777899</v>
      </c>
      <c r="N6689">
        <f>[1]!Table3_2[[#This Row],[consume_real]]</f>
        <v>21117.0633440116</v>
      </c>
      <c r="O6689">
        <f>[1]!Table1_2[[#This Row],[consume_hat]]</f>
        <v>19561.341711825498</v>
      </c>
      <c r="P6689">
        <f>Table15[[#This Row],[price]]-Table15[[#This Row],[w]]</f>
        <v>-21.227619951386487</v>
      </c>
      <c r="Q6689">
        <f>[1]CPI!$A$10</f>
        <v>802.87238004861354</v>
      </c>
    </row>
    <row r="6690" spans="1:17" x14ac:dyDescent="0.25">
      <c r="A6690" s="1">
        <v>44554.708333333336</v>
      </c>
      <c r="B6690" t="s">
        <v>6967</v>
      </c>
      <c r="C6690">
        <v>17</v>
      </c>
      <c r="D6690" t="s">
        <v>6984</v>
      </c>
      <c r="E6690">
        <v>25935.599999999999</v>
      </c>
      <c r="F6690">
        <v>25316.98</v>
      </c>
      <c r="G6690">
        <v>834.4</v>
      </c>
      <c r="H6690">
        <v>733.14920089999998</v>
      </c>
      <c r="I6690">
        <f>[1]!Table11_2[[#This Row],[reward_real]]</f>
        <v>-9173317.9775999896</v>
      </c>
      <c r="J6690">
        <f>[1]!Table13_2[[#This Row],[reward_hat]]</f>
        <v>-7442129.5296334997</v>
      </c>
      <c r="K6690">
        <f>[1]!Table9_2[[#This Row],[retailer_benefit]]</f>
        <v>15514604.901712701</v>
      </c>
      <c r="L6690">
        <f>[1]!Table7_2[[#This Row],[optimum_policy]]</f>
        <v>1540</v>
      </c>
      <c r="M6690">
        <f>[1]!Table5_2[[#This Row],[consumer_cost]]</f>
        <v>33861240.856912702</v>
      </c>
      <c r="N6690">
        <f>[1]!Table3_2[[#This Row],[consume_real]]</f>
        <v>21987.818738254999</v>
      </c>
      <c r="O6690">
        <f>[1]!Table1_2[[#This Row],[consume_hat]]</f>
        <v>20301.8144742572</v>
      </c>
      <c r="P6690">
        <f>Table15[[#This Row],[price]]-Table15[[#This Row],[w]]</f>
        <v>-31.527619951386441</v>
      </c>
      <c r="Q6690">
        <f>[1]CPI!$A$10</f>
        <v>802.87238004861354</v>
      </c>
    </row>
    <row r="6691" spans="1:17" x14ac:dyDescent="0.25">
      <c r="A6691" s="1">
        <v>44554.75</v>
      </c>
      <c r="B6691" t="s">
        <v>6967</v>
      </c>
      <c r="C6691">
        <v>18</v>
      </c>
      <c r="D6691" t="s">
        <v>6985</v>
      </c>
      <c r="E6691">
        <v>28270.1</v>
      </c>
      <c r="F6691">
        <v>27847.22</v>
      </c>
      <c r="G6691">
        <v>816.7</v>
      </c>
      <c r="H6691">
        <v>737.94874249999998</v>
      </c>
      <c r="I6691">
        <f>[1]!Table11_2[[#This Row],[reward_real]]</f>
        <v>-9703796.6352999993</v>
      </c>
      <c r="J6691">
        <f>[1]!Table13_2[[#This Row],[reward_hat]]</f>
        <v>-8264769.6865460901</v>
      </c>
      <c r="K6691">
        <f>[1]!Table9_2[[#This Row],[retailer_benefit]]</f>
        <v>17188088.909789301</v>
      </c>
      <c r="L6691">
        <f>[1]!Table7_2[[#This Row],[optimum_policy]]</f>
        <v>1540</v>
      </c>
      <c r="M6691">
        <f>[1]!Table5_2[[#This Row],[consumer_cost]]</f>
        <v>36595682.1803893</v>
      </c>
      <c r="N6691">
        <f>[1]!Table3_2[[#This Row],[consume_real]]</f>
        <v>23763.429987265801</v>
      </c>
      <c r="O6691">
        <f>[1]!Table1_2[[#This Row],[consume_hat]]</f>
        <v>22399.305563586498</v>
      </c>
      <c r="P6691">
        <f>Table15[[#This Row],[price]]-Table15[[#This Row],[w]]</f>
        <v>-13.827619951386509</v>
      </c>
      <c r="Q6691">
        <f>[1]CPI!$A$10</f>
        <v>802.87238004861354</v>
      </c>
    </row>
    <row r="6692" spans="1:17" x14ac:dyDescent="0.25">
      <c r="A6692" s="1">
        <v>44554.791666666664</v>
      </c>
      <c r="B6692" t="s">
        <v>6967</v>
      </c>
      <c r="C6692">
        <v>19</v>
      </c>
      <c r="D6692" t="s">
        <v>6986</v>
      </c>
      <c r="E6692">
        <v>28982.1</v>
      </c>
      <c r="F6692">
        <v>28411.68</v>
      </c>
      <c r="G6692">
        <v>811.4</v>
      </c>
      <c r="H6692">
        <v>746.46029680000004</v>
      </c>
      <c r="I6692">
        <f>[1]!Table11_2[[#This Row],[reward_real]]</f>
        <v>-9857565.7445999999</v>
      </c>
      <c r="J6692">
        <f>[1]!Table13_2[[#This Row],[reward_hat]]</f>
        <v>-8574973.8922991697</v>
      </c>
      <c r="K6692">
        <f>[1]!Table9_2[[#This Row],[retailer_benefit]]</f>
        <v>17703284.203883499</v>
      </c>
      <c r="L6692">
        <f>[1]!Table7_2[[#This Row],[optimum_policy]]</f>
        <v>1540</v>
      </c>
      <c r="M6692">
        <f>[1]!Table5_2[[#This Row],[consumer_cost]]</f>
        <v>37418415.693083502</v>
      </c>
      <c r="N6692">
        <f>[1]!Table3_2[[#This Row],[consume_real]]</f>
        <v>24297.672527976301</v>
      </c>
      <c r="O6692">
        <f>[1]!Table1_2[[#This Row],[consume_hat]]</f>
        <v>22975.030096344799</v>
      </c>
      <c r="P6692">
        <f>Table15[[#This Row],[price]]-Table15[[#This Row],[w]]</f>
        <v>-8.5276199513864412</v>
      </c>
      <c r="Q6692">
        <f>[1]CPI!$A$10</f>
        <v>802.87238004861354</v>
      </c>
    </row>
    <row r="6693" spans="1:17" x14ac:dyDescent="0.25">
      <c r="A6693" s="1">
        <v>44554.833333333336</v>
      </c>
      <c r="B6693" t="s">
        <v>6967</v>
      </c>
      <c r="C6693">
        <v>20</v>
      </c>
      <c r="D6693" t="s">
        <v>6987</v>
      </c>
      <c r="E6693">
        <v>28835</v>
      </c>
      <c r="F6693">
        <v>28187.73</v>
      </c>
      <c r="G6693">
        <v>812.6</v>
      </c>
      <c r="H6693">
        <v>756.19512870000005</v>
      </c>
      <c r="I6693">
        <f>[1]!Table11_2[[#This Row],[reward_real]]</f>
        <v>-9698190.8899999894</v>
      </c>
      <c r="J6693">
        <f>[1]!Table13_2[[#This Row],[reward_hat]]</f>
        <v>-8542436.0653666202</v>
      </c>
      <c r="K6693">
        <f>[1]!Table9_2[[#This Row],[retailer_benefit]]</f>
        <v>18556174.250273101</v>
      </c>
      <c r="L6693">
        <f>[1]!Table7_2[[#This Row],[optimum_policy]]</f>
        <v>1590</v>
      </c>
      <c r="M6693">
        <f>[1]!Table5_2[[#This Row],[consumer_cost]]</f>
        <v>37952556.030273102</v>
      </c>
      <c r="N6693">
        <f>[1]!Table3_2[[#This Row],[consume_real]]</f>
        <v>23869.5320945114</v>
      </c>
      <c r="O6693">
        <f>[1]!Table1_2[[#This Row],[consume_hat]]</f>
        <v>22593.205750335099</v>
      </c>
      <c r="P6693">
        <f>Table15[[#This Row],[price]]-Table15[[#This Row],[w]]</f>
        <v>-9.7276199513864867</v>
      </c>
      <c r="Q6693">
        <f>[1]CPI!$A$10</f>
        <v>802.87238004861354</v>
      </c>
    </row>
    <row r="6694" spans="1:17" x14ac:dyDescent="0.25">
      <c r="A6694" s="1">
        <v>44554.875</v>
      </c>
      <c r="B6694" t="s">
        <v>6967</v>
      </c>
      <c r="C6694">
        <v>21</v>
      </c>
      <c r="D6694" t="s">
        <v>6988</v>
      </c>
      <c r="E6694">
        <v>28354.400000000001</v>
      </c>
      <c r="F6694">
        <v>27921.919999999998</v>
      </c>
      <c r="G6694">
        <v>811.9</v>
      </c>
      <c r="H6694">
        <v>750.62477030000002</v>
      </c>
      <c r="I6694">
        <f>[1]!Table11_2[[#This Row],[reward_real]]</f>
        <v>-9652433.2024000008</v>
      </c>
      <c r="J6694">
        <f>[1]!Table13_2[[#This Row],[reward_hat]]</f>
        <v>-8495763.9116158802</v>
      </c>
      <c r="K6694">
        <f>[1]!Table9_2[[#This Row],[retailer_benefit]]</f>
        <v>17312320.7652849</v>
      </c>
      <c r="L6694">
        <f>[1]!Table7_2[[#This Row],[optimum_policy]]</f>
        <v>1540</v>
      </c>
      <c r="M6694">
        <f>[1]!Table5_2[[#This Row],[consumer_cost]]</f>
        <v>36617187.170084901</v>
      </c>
      <c r="N6694">
        <f>[1]!Table3_2[[#This Row],[consume_real]]</f>
        <v>23777.394266288899</v>
      </c>
      <c r="O6694">
        <f>[1]!Table1_2[[#This Row],[consume_hat]]</f>
        <v>22636.513603038798</v>
      </c>
      <c r="P6694">
        <f>Table15[[#This Row],[price]]-Table15[[#This Row],[w]]</f>
        <v>-9.0276199513864412</v>
      </c>
      <c r="Q6694">
        <f>[1]CPI!$A$10</f>
        <v>802.87238004861354</v>
      </c>
    </row>
    <row r="6695" spans="1:17" x14ac:dyDescent="0.25">
      <c r="A6695" s="1">
        <v>44554.916666666664</v>
      </c>
      <c r="B6695" t="s">
        <v>6967</v>
      </c>
      <c r="C6695">
        <v>22</v>
      </c>
      <c r="D6695" t="s">
        <v>6989</v>
      </c>
      <c r="E6695">
        <v>27987.3</v>
      </c>
      <c r="F6695">
        <v>27375.439999999999</v>
      </c>
      <c r="G6695">
        <v>806.4</v>
      </c>
      <c r="H6695">
        <v>732.17437199999995</v>
      </c>
      <c r="I6695">
        <f>[1]!Table11_2[[#This Row],[reward_real]]</f>
        <v>-9436645.8648000006</v>
      </c>
      <c r="J6695">
        <f>[1]!Table13_2[[#This Row],[reward_hat]]</f>
        <v>-8031485.4135590196</v>
      </c>
      <c r="K6695">
        <f>[1]!Table9_2[[#This Row],[retailer_benefit]]</f>
        <v>17169452.892900001</v>
      </c>
      <c r="L6695">
        <f>[1]!Table7_2[[#This Row],[optimum_policy]]</f>
        <v>1540</v>
      </c>
      <c r="M6695">
        <f>[1]!Table5_2[[#This Row],[consumer_cost]]</f>
        <v>36042744.622500002</v>
      </c>
      <c r="N6695">
        <f>[1]!Table3_2[[#This Row],[consume_real]]</f>
        <v>23404.379625000001</v>
      </c>
      <c r="O6695">
        <f>[1]!Table1_2[[#This Row],[consume_hat]]</f>
        <v>21938.723127053199</v>
      </c>
      <c r="P6695">
        <f>Table15[[#This Row],[price]]-Table15[[#This Row],[w]]</f>
        <v>-3.5276199513864412</v>
      </c>
      <c r="Q6695">
        <f>[1]CPI!$A$10</f>
        <v>802.87238004861354</v>
      </c>
    </row>
    <row r="6696" spans="1:17" x14ac:dyDescent="0.25">
      <c r="A6696" s="1">
        <v>44554.958333333336</v>
      </c>
      <c r="B6696" t="s">
        <v>6967</v>
      </c>
      <c r="C6696">
        <v>23</v>
      </c>
      <c r="D6696" t="s">
        <v>6990</v>
      </c>
      <c r="E6696">
        <v>26936.799999999999</v>
      </c>
      <c r="F6696">
        <v>26464.880000000001</v>
      </c>
      <c r="G6696">
        <v>805.9</v>
      </c>
      <c r="H6696">
        <v>731.45436989999996</v>
      </c>
      <c r="I6696">
        <f>[1]!Table11_2[[#This Row],[reward_real]]</f>
        <v>-9074496.1207999997</v>
      </c>
      <c r="J6696">
        <f>[1]!Table13_2[[#This Row],[reward_hat]]</f>
        <v>-7753100.3855547197</v>
      </c>
      <c r="K6696">
        <f>[1]!Table9_2[[#This Row],[retailer_benefit]]</f>
        <v>16532045.1725506</v>
      </c>
      <c r="L6696">
        <f>[1]!Table7_2[[#This Row],[optimum_policy]]</f>
        <v>1540</v>
      </c>
      <c r="M6696">
        <f>[1]!Table5_2[[#This Row],[consumer_cost]]</f>
        <v>34681037.414150603</v>
      </c>
      <c r="N6696">
        <f>[1]!Table3_2[[#This Row],[consume_real]]</f>
        <v>22520.1541650328</v>
      </c>
      <c r="O6696">
        <f>[1]!Table1_2[[#This Row],[consume_hat]]</f>
        <v>21199.136144880202</v>
      </c>
      <c r="P6696">
        <f>Table15[[#This Row],[price]]-Table15[[#This Row],[w]]</f>
        <v>-3.0276199513864412</v>
      </c>
      <c r="Q6696">
        <f>[1]CPI!$A$10</f>
        <v>802.87238004861354</v>
      </c>
    </row>
    <row r="6697" spans="1:17" x14ac:dyDescent="0.25">
      <c r="A6697" s="1">
        <v>44555</v>
      </c>
      <c r="B6697" t="s">
        <v>6967</v>
      </c>
      <c r="C6697">
        <v>24</v>
      </c>
      <c r="D6697" t="s">
        <v>6991</v>
      </c>
      <c r="E6697">
        <v>25757</v>
      </c>
      <c r="F6697">
        <v>25232.97</v>
      </c>
      <c r="G6697">
        <v>775.1</v>
      </c>
      <c r="H6697">
        <v>718.93933289999995</v>
      </c>
      <c r="I6697">
        <f>[1]!Table11_2[[#This Row],[reward_real]]</f>
        <v>-8324894.2130000005</v>
      </c>
      <c r="J6697">
        <f>[1]!Table13_2[[#This Row],[reward_hat]]</f>
        <v>-7319433.7474939004</v>
      </c>
      <c r="K6697">
        <f>[1]!Table9_2[[#This Row],[retailer_benefit]]</f>
        <v>15356642.6857791</v>
      </c>
      <c r="L6697">
        <f>[1]!Table7_2[[#This Row],[optimum_policy]]</f>
        <v>1490</v>
      </c>
      <c r="M6697">
        <f>[1]!Table5_2[[#This Row],[consumer_cost]]</f>
        <v>32006431.111779101</v>
      </c>
      <c r="N6697">
        <f>[1]!Table3_2[[#This Row],[consume_real]]</f>
        <v>21480.8262495161</v>
      </c>
      <c r="O6697">
        <f>[1]!Table1_2[[#This Row],[consume_hat]]</f>
        <v>20361.7563067886</v>
      </c>
      <c r="P6697">
        <f>Table15[[#This Row],[price]]-Table15[[#This Row],[w]]</f>
        <v>27.772380048613513</v>
      </c>
      <c r="Q6697">
        <f>[1]CPI!$A$10</f>
        <v>802.87238004861354</v>
      </c>
    </row>
    <row r="6698" spans="1:17" x14ac:dyDescent="0.25">
      <c r="A6698" s="1">
        <v>44555.041666666664</v>
      </c>
      <c r="B6698" t="s">
        <v>6992</v>
      </c>
      <c r="C6698">
        <v>1</v>
      </c>
      <c r="D6698" t="s">
        <v>6993</v>
      </c>
      <c r="E6698">
        <v>24214.9</v>
      </c>
      <c r="F6698">
        <v>23947.17</v>
      </c>
      <c r="G6698">
        <v>693</v>
      </c>
      <c r="H6698">
        <v>753.55772160000004</v>
      </c>
      <c r="I6698">
        <f>[1]!Table11_2[[#This Row],[reward_real]]</f>
        <v>-6435593.97299999</v>
      </c>
      <c r="J6698">
        <f>[1]!Table13_2[[#This Row],[reward_hat]]</f>
        <v>-7220049.1425552303</v>
      </c>
      <c r="K6698">
        <f>[1]!Table9_2[[#This Row],[retailer_benefit]]</f>
        <v>16660109.072961001</v>
      </c>
      <c r="L6698">
        <f>[1]!Table7_2[[#This Row],[optimum_policy]]</f>
        <v>1590</v>
      </c>
      <c r="M6698">
        <f>[1]!Table5_2[[#This Row],[consumer_cost]]</f>
        <v>29531297.018961001</v>
      </c>
      <c r="N6698">
        <f>[1]!Table3_2[[#This Row],[consume_real]]</f>
        <v>18573.1427792207</v>
      </c>
      <c r="O6698">
        <f>[1]!Table1_2[[#This Row],[consume_hat]]</f>
        <v>19162.564288641799</v>
      </c>
      <c r="P6698">
        <f>Table15[[#This Row],[price]]-Table15[[#This Row],[w]]</f>
        <v>109.87238004861354</v>
      </c>
      <c r="Q6698">
        <f>[1]CPI!$A$10</f>
        <v>802.87238004861354</v>
      </c>
    </row>
    <row r="6699" spans="1:17" x14ac:dyDescent="0.25">
      <c r="A6699" s="1">
        <v>44555.083333333336</v>
      </c>
      <c r="B6699" t="s">
        <v>6992</v>
      </c>
      <c r="C6699">
        <v>2</v>
      </c>
      <c r="D6699" t="s">
        <v>6994</v>
      </c>
      <c r="E6699">
        <v>22899.599999999999</v>
      </c>
      <c r="F6699">
        <v>22651.7</v>
      </c>
      <c r="G6699">
        <v>622.70000000000005</v>
      </c>
      <c r="H6699">
        <v>671.97573139999997</v>
      </c>
      <c r="I6699">
        <f>[1]!Table11_2[[#This Row],[reward_real]]</f>
        <v>-5548412.7828000002</v>
      </c>
      <c r="J6699">
        <f>[1]!Table13_2[[#This Row],[reward_hat]]</f>
        <v>-6146894.0087027699</v>
      </c>
      <c r="K6699">
        <f>[1]!Table9_2[[#This Row],[retailer_benefit]]</f>
        <v>13673669.915665399</v>
      </c>
      <c r="L6699">
        <f>[1]!Table7_2[[#This Row],[optimum_policy]]</f>
        <v>1390</v>
      </c>
      <c r="M6699">
        <f>[1]!Table5_2[[#This Row],[consumer_cost]]</f>
        <v>24770495.4812654</v>
      </c>
      <c r="N6699">
        <f>[1]!Table3_2[[#This Row],[consume_real]]</f>
        <v>17820.500346234101</v>
      </c>
      <c r="O6699">
        <f>[1]!Table1_2[[#This Row],[consume_hat]]</f>
        <v>18294.988110857899</v>
      </c>
      <c r="P6699">
        <f>Table15[[#This Row],[price]]-Table15[[#This Row],[w]]</f>
        <v>180.17238004861349</v>
      </c>
      <c r="Q6699">
        <f>[1]CPI!$A$10</f>
        <v>802.87238004861354</v>
      </c>
    </row>
    <row r="6700" spans="1:17" x14ac:dyDescent="0.25">
      <c r="A6700" s="1">
        <v>44555.125</v>
      </c>
      <c r="B6700" t="s">
        <v>6992</v>
      </c>
      <c r="C6700">
        <v>3</v>
      </c>
      <c r="D6700" t="s">
        <v>6995</v>
      </c>
      <c r="E6700">
        <v>22284.1</v>
      </c>
      <c r="F6700">
        <v>21917.67</v>
      </c>
      <c r="G6700">
        <v>555.79999999999995</v>
      </c>
      <c r="H6700">
        <v>603.23845859999994</v>
      </c>
      <c r="I6700">
        <f>[1]!Table11_2[[#This Row],[reward_real]]</f>
        <v>-4820541.0801999904</v>
      </c>
      <c r="J6700">
        <f>[1]!Table13_2[[#This Row],[reward_hat]]</f>
        <v>-5354721.0929196598</v>
      </c>
      <c r="K6700">
        <f>[1]!Table9_2[[#This Row],[retailer_benefit]]</f>
        <v>11868349.071870601</v>
      </c>
      <c r="L6700">
        <f>[1]!Table7_2[[#This Row],[optimum_policy]]</f>
        <v>1240</v>
      </c>
      <c r="M6700">
        <f>[1]!Table5_2[[#This Row],[consumer_cost]]</f>
        <v>21509431.232270598</v>
      </c>
      <c r="N6700">
        <f>[1]!Table3_2[[#This Row],[consume_real]]</f>
        <v>17346.315509895601</v>
      </c>
      <c r="O6700">
        <f>[1]!Table1_2[[#This Row],[consume_hat]]</f>
        <v>17753.248377853</v>
      </c>
      <c r="P6700">
        <f>Table15[[#This Row],[price]]-Table15[[#This Row],[w]]</f>
        <v>247.07238004861358</v>
      </c>
      <c r="Q6700">
        <f>[1]CPI!$A$10</f>
        <v>802.87238004861354</v>
      </c>
    </row>
    <row r="6701" spans="1:17" x14ac:dyDescent="0.25">
      <c r="A6701" s="1">
        <v>44555.166666666664</v>
      </c>
      <c r="B6701" t="s">
        <v>6992</v>
      </c>
      <c r="C6701">
        <v>4</v>
      </c>
      <c r="D6701" t="s">
        <v>6996</v>
      </c>
      <c r="E6701">
        <v>21870.799999999999</v>
      </c>
      <c r="F6701">
        <v>21559.95</v>
      </c>
      <c r="G6701">
        <v>529.70000000000005</v>
      </c>
      <c r="H6701">
        <v>581.26354470000001</v>
      </c>
      <c r="I6701">
        <f>[1]!Table11_2[[#This Row],[reward_real]]</f>
        <v>-4492765.3483999996</v>
      </c>
      <c r="J6701">
        <f>[1]!Table13_2[[#This Row],[reward_hat]]</f>
        <v>-5084817.0012302203</v>
      </c>
      <c r="K6701">
        <f>[1]!Table9_2[[#This Row],[retailer_benefit]]</f>
        <v>11200955.1049594</v>
      </c>
      <c r="L6701">
        <f>[1]!Table7_2[[#This Row],[optimum_policy]]</f>
        <v>1190</v>
      </c>
      <c r="M6701">
        <f>[1]!Table5_2[[#This Row],[consumer_cost]]</f>
        <v>20186485.801759399</v>
      </c>
      <c r="N6701">
        <f>[1]!Table3_2[[#This Row],[consume_real]]</f>
        <v>16963.433446856699</v>
      </c>
      <c r="O6701">
        <f>[1]!Table1_2[[#This Row],[consume_hat]]</f>
        <v>17495.736823462499</v>
      </c>
      <c r="P6701">
        <f>Table15[[#This Row],[price]]-Table15[[#This Row],[w]]</f>
        <v>273.17238004861349</v>
      </c>
      <c r="Q6701">
        <f>[1]CPI!$A$10</f>
        <v>802.87238004861354</v>
      </c>
    </row>
    <row r="6702" spans="1:17" x14ac:dyDescent="0.25">
      <c r="A6702" s="1">
        <v>44555.208333333336</v>
      </c>
      <c r="B6702" t="s">
        <v>6992</v>
      </c>
      <c r="C6702">
        <v>5</v>
      </c>
      <c r="D6702" t="s">
        <v>6997</v>
      </c>
      <c r="E6702">
        <v>21792.7</v>
      </c>
      <c r="F6702">
        <v>21483.16</v>
      </c>
      <c r="G6702">
        <v>515.5</v>
      </c>
      <c r="H6702">
        <v>564.71553619999997</v>
      </c>
      <c r="I6702">
        <f>[1]!Table11_2[[#This Row],[reward_real]]</f>
        <v>-4294142.5714999996</v>
      </c>
      <c r="J6702">
        <f>[1]!Table13_2[[#This Row],[reward_hat]]</f>
        <v>-4856959.3532036999</v>
      </c>
      <c r="K6702">
        <f>[1]!Table9_2[[#This Row],[retailer_benefit]]</f>
        <v>11237242.1512192</v>
      </c>
      <c r="L6702">
        <f>[1]!Table7_2[[#This Row],[optimum_policy]]</f>
        <v>1190</v>
      </c>
      <c r="M6702">
        <f>[1]!Table5_2[[#This Row],[consumer_cost]]</f>
        <v>19825527.2942192</v>
      </c>
      <c r="N6702">
        <f>[1]!Table3_2[[#This Row],[consume_real]]</f>
        <v>16660.106969932101</v>
      </c>
      <c r="O6702">
        <f>[1]!Table1_2[[#This Row],[consume_hat]]</f>
        <v>17201.436977486901</v>
      </c>
      <c r="P6702">
        <f>Table15[[#This Row],[price]]-Table15[[#This Row],[w]]</f>
        <v>287.37238004861354</v>
      </c>
      <c r="Q6702">
        <f>[1]CPI!$A$10</f>
        <v>802.87238004861354</v>
      </c>
    </row>
    <row r="6703" spans="1:17" x14ac:dyDescent="0.25">
      <c r="A6703" s="1">
        <v>44555.25</v>
      </c>
      <c r="B6703" t="s">
        <v>6992</v>
      </c>
      <c r="C6703">
        <v>6</v>
      </c>
      <c r="D6703" t="s">
        <v>6998</v>
      </c>
      <c r="E6703">
        <v>22332.2</v>
      </c>
      <c r="F6703">
        <v>22132.29</v>
      </c>
      <c r="G6703">
        <v>518.5</v>
      </c>
      <c r="H6703">
        <v>568.79486069999996</v>
      </c>
      <c r="I6703">
        <f>[1]!Table11_2[[#This Row],[reward_real]]</f>
        <v>-4439976.3430000003</v>
      </c>
      <c r="J6703">
        <f>[1]!Table13_2[[#This Row],[reward_hat]]</f>
        <v>-5056984.09713085</v>
      </c>
      <c r="K6703">
        <f>[1]!Table9_2[[#This Row],[retailer_benefit]]</f>
        <v>11500266.5933442</v>
      </c>
      <c r="L6703">
        <f>[1]!Table7_2[[#This Row],[optimum_policy]]</f>
        <v>1190</v>
      </c>
      <c r="M6703">
        <f>[1]!Table5_2[[#This Row],[consumer_cost]]</f>
        <v>20380219.279344201</v>
      </c>
      <c r="N6703">
        <f>[1]!Table3_2[[#This Row],[consume_real]]</f>
        <v>17126.234688524499</v>
      </c>
      <c r="O6703">
        <f>[1]!Table1_2[[#This Row],[consume_hat]]</f>
        <v>17781.398696593202</v>
      </c>
      <c r="P6703">
        <f>Table15[[#This Row],[price]]-Table15[[#This Row],[w]]</f>
        <v>284.37238004861354</v>
      </c>
      <c r="Q6703">
        <f>[1]CPI!$A$10</f>
        <v>802.87238004861354</v>
      </c>
    </row>
    <row r="6704" spans="1:17" x14ac:dyDescent="0.25">
      <c r="A6704" s="1">
        <v>44555.291666666664</v>
      </c>
      <c r="B6704" t="s">
        <v>6992</v>
      </c>
      <c r="C6704">
        <v>7</v>
      </c>
      <c r="D6704" t="s">
        <v>6999</v>
      </c>
      <c r="E6704">
        <v>23375.200000000001</v>
      </c>
      <c r="F6704">
        <v>23046.3</v>
      </c>
      <c r="G6704">
        <v>521.20000000000005</v>
      </c>
      <c r="H6704">
        <v>572.66048929999999</v>
      </c>
      <c r="I6704">
        <f>[1]!Table11_2[[#This Row],[reward_real]]</f>
        <v>-4684577.0816000002</v>
      </c>
      <c r="J6704">
        <f>[1]!Table13_2[[#This Row],[reward_hat]]</f>
        <v>-5318387.4758890299</v>
      </c>
      <c r="K6704">
        <f>[1]!Table9_2[[#This Row],[retailer_benefit]]</f>
        <v>12022429.5939143</v>
      </c>
      <c r="L6704">
        <f>[1]!Table7_2[[#This Row],[optimum_policy]]</f>
        <v>1190</v>
      </c>
      <c r="M6704">
        <f>[1]!Table5_2[[#This Row],[consumer_cost]]</f>
        <v>21391583.757114299</v>
      </c>
      <c r="N6704">
        <f>[1]!Table3_2[[#This Row],[consume_real]]</f>
        <v>17976.120804297701</v>
      </c>
      <c r="O6704">
        <f>[1]!Table1_2[[#This Row],[consume_hat]]</f>
        <v>18574.3126183903</v>
      </c>
      <c r="P6704">
        <f>Table15[[#This Row],[price]]-Table15[[#This Row],[w]]</f>
        <v>281.67238004861349</v>
      </c>
      <c r="Q6704">
        <f>[1]CPI!$A$10</f>
        <v>802.87238004861354</v>
      </c>
    </row>
    <row r="6705" spans="1:17" x14ac:dyDescent="0.25">
      <c r="A6705" s="1">
        <v>44555.333333333336</v>
      </c>
      <c r="B6705" t="s">
        <v>6992</v>
      </c>
      <c r="C6705">
        <v>8</v>
      </c>
      <c r="D6705" t="s">
        <v>7000</v>
      </c>
      <c r="E6705">
        <v>24998.3</v>
      </c>
      <c r="F6705">
        <v>24629.56</v>
      </c>
      <c r="G6705">
        <v>639.70000000000005</v>
      </c>
      <c r="H6705">
        <v>679.99934069999995</v>
      </c>
      <c r="I6705">
        <f>[1]!Table11_2[[#This Row],[reward_real]]</f>
        <v>-6307646.0509000001</v>
      </c>
      <c r="J6705">
        <f>[1]!Table13_2[[#This Row],[reward_hat]]</f>
        <v>-6800211.9352470702</v>
      </c>
      <c r="K6705">
        <f>[1]!Table9_2[[#This Row],[retailer_benefit]]</f>
        <v>14796394.6599664</v>
      </c>
      <c r="L6705">
        <f>[1]!Table7_2[[#This Row],[optimum_policy]]</f>
        <v>1390</v>
      </c>
      <c r="M6705">
        <f>[1]!Table5_2[[#This Row],[consumer_cost]]</f>
        <v>27411686.7617664</v>
      </c>
      <c r="N6705">
        <f>[1]!Table3_2[[#This Row],[consume_real]]</f>
        <v>19720.637958105301</v>
      </c>
      <c r="O6705">
        <f>[1]!Table1_2[[#This Row],[consume_hat]]</f>
        <v>20000.642731114302</v>
      </c>
      <c r="P6705">
        <f>Table15[[#This Row],[price]]-Table15[[#This Row],[w]]</f>
        <v>163.17238004861349</v>
      </c>
      <c r="Q6705">
        <f>[1]CPI!$A$10</f>
        <v>802.87238004861354</v>
      </c>
    </row>
    <row r="6706" spans="1:17" x14ac:dyDescent="0.25">
      <c r="A6706" s="1">
        <v>44555.375</v>
      </c>
      <c r="B6706" t="s">
        <v>6992</v>
      </c>
      <c r="C6706">
        <v>9</v>
      </c>
      <c r="D6706" t="s">
        <v>7001</v>
      </c>
      <c r="E6706">
        <v>27140.799999999999</v>
      </c>
      <c r="F6706">
        <v>26896.51</v>
      </c>
      <c r="G6706">
        <v>742.8</v>
      </c>
      <c r="H6706">
        <v>794.8428682</v>
      </c>
      <c r="I6706">
        <f>[1]!Table11_2[[#This Row],[reward_real]]</f>
        <v>-7888527.8015999999</v>
      </c>
      <c r="J6706">
        <f>[1]!Table13_2[[#This Row],[reward_hat]]</f>
        <v>-8643389.6238861792</v>
      </c>
      <c r="K6706">
        <f>[1]!Table9_2[[#This Row],[retailer_benefit]]</f>
        <v>19056508.194926001</v>
      </c>
      <c r="L6706">
        <f>[1]!Table7_2[[#This Row],[optimum_policy]]</f>
        <v>1640</v>
      </c>
      <c r="M6706">
        <f>[1]!Table5_2[[#This Row],[consumer_cost]]</f>
        <v>34833563.798125997</v>
      </c>
      <c r="N6706">
        <f>[1]!Table3_2[[#This Row],[consume_real]]</f>
        <v>21239.9779256865</v>
      </c>
      <c r="O6706">
        <f>[1]!Table1_2[[#This Row],[consume_hat]]</f>
        <v>21748.675039912901</v>
      </c>
      <c r="P6706">
        <f>Table15[[#This Row],[price]]-Table15[[#This Row],[w]]</f>
        <v>60.072380048613581</v>
      </c>
      <c r="Q6706">
        <f>[1]CPI!$A$10</f>
        <v>802.87238004861354</v>
      </c>
    </row>
    <row r="6707" spans="1:17" x14ac:dyDescent="0.25">
      <c r="A6707" s="1">
        <v>44555.416666666664</v>
      </c>
      <c r="B6707" t="s">
        <v>6992</v>
      </c>
      <c r="C6707">
        <v>10</v>
      </c>
      <c r="D6707" t="s">
        <v>7002</v>
      </c>
      <c r="E6707">
        <v>28737.4</v>
      </c>
      <c r="F6707">
        <v>28541.71</v>
      </c>
      <c r="G6707">
        <v>732.4</v>
      </c>
      <c r="H6707">
        <v>776.1687465</v>
      </c>
      <c r="I6707">
        <f>[1]!Table11_2[[#This Row],[reward_real]]</f>
        <v>-8305568.3983999901</v>
      </c>
      <c r="J6707">
        <f>[1]!Table13_2[[#This Row],[reward_hat]]</f>
        <v>-8986059.43056258</v>
      </c>
      <c r="K6707">
        <f>[1]!Table9_2[[#This Row],[retailer_benefit]]</f>
        <v>19450724.900239799</v>
      </c>
      <c r="L6707">
        <f>[1]!Table7_2[[#This Row],[optimum_policy]]</f>
        <v>1590</v>
      </c>
      <c r="M6707">
        <f>[1]!Table5_2[[#This Row],[consumer_cost]]</f>
        <v>36061861.697039798</v>
      </c>
      <c r="N6707">
        <f>[1]!Table3_2[[#This Row],[consume_real]]</f>
        <v>22680.4161616602</v>
      </c>
      <c r="O6707">
        <f>[1]!Table1_2[[#This Row],[consume_hat]]</f>
        <v>23154.911792095099</v>
      </c>
      <c r="P6707">
        <f>Table15[[#This Row],[price]]-Table15[[#This Row],[w]]</f>
        <v>70.472380048613559</v>
      </c>
      <c r="Q6707">
        <f>[1]CPI!$A$10</f>
        <v>802.87238004861354</v>
      </c>
    </row>
    <row r="6708" spans="1:17" x14ac:dyDescent="0.25">
      <c r="A6708" s="1">
        <v>44555.458333333336</v>
      </c>
      <c r="B6708" t="s">
        <v>6992</v>
      </c>
      <c r="C6708">
        <v>11</v>
      </c>
      <c r="D6708" t="s">
        <v>7003</v>
      </c>
      <c r="E6708">
        <v>29822.7</v>
      </c>
      <c r="F6708">
        <v>29545.23</v>
      </c>
      <c r="G6708">
        <v>749.2</v>
      </c>
      <c r="H6708">
        <v>792.27295919999995</v>
      </c>
      <c r="I6708">
        <f>[1]!Table11_2[[#This Row],[reward_real]]</f>
        <v>-8780637.9155999999</v>
      </c>
      <c r="J6708">
        <f>[1]!Table13_2[[#This Row],[reward_hat]]</f>
        <v>-9449777.2656500097</v>
      </c>
      <c r="K6708">
        <f>[1]!Table9_2[[#This Row],[retailer_benefit]]</f>
        <v>20880385.091341302</v>
      </c>
      <c r="L6708">
        <f>[1]!Table7_2[[#This Row],[optimum_policy]]</f>
        <v>1640</v>
      </c>
      <c r="M6708">
        <f>[1]!Table5_2[[#This Row],[consumer_cost]]</f>
        <v>38441660.922541298</v>
      </c>
      <c r="N6708">
        <f>[1]!Table3_2[[#This Row],[consume_real]]</f>
        <v>23440.037147890998</v>
      </c>
      <c r="O6708">
        <f>[1]!Table1_2[[#This Row],[consume_hat]]</f>
        <v>23854.852436234702</v>
      </c>
      <c r="P6708">
        <f>Table15[[#This Row],[price]]-Table15[[#This Row],[w]]</f>
        <v>53.672380048613491</v>
      </c>
      <c r="Q6708">
        <f>[1]CPI!$A$10</f>
        <v>802.87238004861354</v>
      </c>
    </row>
    <row r="6709" spans="1:17" x14ac:dyDescent="0.25">
      <c r="A6709" s="1">
        <v>44555.5</v>
      </c>
      <c r="B6709" t="s">
        <v>6992</v>
      </c>
      <c r="C6709">
        <v>12</v>
      </c>
      <c r="D6709" t="s">
        <v>7004</v>
      </c>
      <c r="E6709">
        <v>30532.9</v>
      </c>
      <c r="F6709">
        <v>30172.82</v>
      </c>
      <c r="G6709">
        <v>745.7</v>
      </c>
      <c r="H6709">
        <v>787.46489369999995</v>
      </c>
      <c r="I6709">
        <f>[1]!Table11_2[[#This Row],[reward_real]]</f>
        <v>-8926690.2426999994</v>
      </c>
      <c r="J6709">
        <f>[1]!Table13_2[[#This Row],[reward_hat]]</f>
        <v>-9564913.3001439106</v>
      </c>
      <c r="K6709">
        <f>[1]!Table9_2[[#This Row],[retailer_benefit]]</f>
        <v>21411128.024799801</v>
      </c>
      <c r="L6709">
        <f>[1]!Table7_2[[#This Row],[optimum_policy]]</f>
        <v>1640</v>
      </c>
      <c r="M6709">
        <f>[1]!Table5_2[[#This Row],[consumer_cost]]</f>
        <v>39264508.5101998</v>
      </c>
      <c r="N6709">
        <f>[1]!Table3_2[[#This Row],[consume_real]]</f>
        <v>23941.773481829099</v>
      </c>
      <c r="O6709">
        <f>[1]!Table1_2[[#This Row],[consume_hat]]</f>
        <v>24292.9262654665</v>
      </c>
      <c r="P6709">
        <f>Table15[[#This Row],[price]]-Table15[[#This Row],[w]]</f>
        <v>57.172380048613491</v>
      </c>
      <c r="Q6709">
        <f>[1]CPI!$A$10</f>
        <v>802.87238004861354</v>
      </c>
    </row>
    <row r="6710" spans="1:17" x14ac:dyDescent="0.25">
      <c r="A6710" s="1">
        <v>44555.541666666664</v>
      </c>
      <c r="B6710" t="s">
        <v>6992</v>
      </c>
      <c r="C6710">
        <v>13</v>
      </c>
      <c r="D6710" t="s">
        <v>7005</v>
      </c>
      <c r="E6710">
        <v>30026.3</v>
      </c>
      <c r="F6710">
        <v>29850.560000000001</v>
      </c>
      <c r="G6710">
        <v>746.6</v>
      </c>
      <c r="H6710">
        <v>793.34413989999996</v>
      </c>
      <c r="I6710">
        <f>[1]!Table11_2[[#This Row],[reward_real]]</f>
        <v>-8794523.1121999994</v>
      </c>
      <c r="J6710">
        <f>[1]!Table13_2[[#This Row],[reward_hat]]</f>
        <v>-9566299.7839353196</v>
      </c>
      <c r="K6710">
        <f>[1]!Table9_2[[#This Row],[retailer_benefit]]</f>
        <v>21047487.137528699</v>
      </c>
      <c r="L6710">
        <f>[1]!Table7_2[[#This Row],[optimum_policy]]</f>
        <v>1640</v>
      </c>
      <c r="M6710">
        <f>[1]!Table5_2[[#This Row],[consumer_cost]]</f>
        <v>38636533.361928701</v>
      </c>
      <c r="N6710">
        <f>[1]!Table3_2[[#This Row],[consume_real]]</f>
        <v>23558.861806054101</v>
      </c>
      <c r="O6710">
        <f>[1]!Table1_2[[#This Row],[consume_hat]]</f>
        <v>24116.3936389591</v>
      </c>
      <c r="P6710">
        <f>Table15[[#This Row],[price]]-Table15[[#This Row],[w]]</f>
        <v>56.272380048613513</v>
      </c>
      <c r="Q6710">
        <f>[1]CPI!$A$10</f>
        <v>802.87238004861354</v>
      </c>
    </row>
    <row r="6711" spans="1:17" x14ac:dyDescent="0.25">
      <c r="A6711" s="1">
        <v>44555.583333333336</v>
      </c>
      <c r="B6711" t="s">
        <v>6992</v>
      </c>
      <c r="C6711">
        <v>14</v>
      </c>
      <c r="D6711" t="s">
        <v>7006</v>
      </c>
      <c r="E6711">
        <v>29351.8</v>
      </c>
      <c r="F6711">
        <v>29401.13</v>
      </c>
      <c r="G6711">
        <v>747.6</v>
      </c>
      <c r="H6711">
        <v>796.76909360000002</v>
      </c>
      <c r="I6711">
        <f>[1]!Table11_2[[#This Row],[reward_real]]</f>
        <v>-8614283.6711999997</v>
      </c>
      <c r="J6711">
        <f>[1]!Table13_2[[#This Row],[reward_hat]]</f>
        <v>-9481681.1159643698</v>
      </c>
      <c r="K6711">
        <f>[1]!Table9_2[[#This Row],[retailer_benefit]]</f>
        <v>20565507.619526099</v>
      </c>
      <c r="L6711">
        <f>[1]!Table7_2[[#This Row],[optimum_policy]]</f>
        <v>1640</v>
      </c>
      <c r="M6711">
        <f>[1]!Table5_2[[#This Row],[consumer_cost]]</f>
        <v>37794074.961926103</v>
      </c>
      <c r="N6711">
        <f>[1]!Table3_2[[#This Row],[consume_real]]</f>
        <v>23045.167659711002</v>
      </c>
      <c r="O6711">
        <f>[1]!Table1_2[[#This Row],[consume_hat]]</f>
        <v>23800.323561329002</v>
      </c>
      <c r="P6711">
        <f>Table15[[#This Row],[price]]-Table15[[#This Row],[w]]</f>
        <v>55.272380048613513</v>
      </c>
      <c r="Q6711">
        <f>[1]CPI!$A$10</f>
        <v>802.87238004861354</v>
      </c>
    </row>
    <row r="6712" spans="1:17" x14ac:dyDescent="0.25">
      <c r="A6712" s="1">
        <v>44555.625</v>
      </c>
      <c r="B6712" t="s">
        <v>6992</v>
      </c>
      <c r="C6712">
        <v>15</v>
      </c>
      <c r="D6712" t="s">
        <v>7007</v>
      </c>
      <c r="E6712">
        <v>29299.7</v>
      </c>
      <c r="F6712">
        <v>29243.51</v>
      </c>
      <c r="G6712">
        <v>743.3</v>
      </c>
      <c r="H6712">
        <v>799.75252990000001</v>
      </c>
      <c r="I6712">
        <f>[1]!Table11_2[[#This Row],[reward_real]]</f>
        <v>-8524659.8158999998</v>
      </c>
      <c r="J6712">
        <f>[1]!Table13_2[[#This Row],[reward_hat]]</f>
        <v>-9482324.8768238202</v>
      </c>
      <c r="K6712">
        <f>[1]!Table9_2[[#This Row],[retailer_benefit]]</f>
        <v>20567906.516662199</v>
      </c>
      <c r="L6712">
        <f>[1]!Table7_2[[#This Row],[optimum_policy]]</f>
        <v>1640</v>
      </c>
      <c r="M6712">
        <f>[1]!Table5_2[[#This Row],[consumer_cost]]</f>
        <v>37617226.148462199</v>
      </c>
      <c r="N6712">
        <f>[1]!Table3_2[[#This Row],[consume_real]]</f>
        <v>22937.333017354998</v>
      </c>
      <c r="O6712">
        <f>[1]!Table1_2[[#This Row],[consume_hat]]</f>
        <v>23713.147559970599</v>
      </c>
      <c r="P6712">
        <f>Table15[[#This Row],[price]]-Table15[[#This Row],[w]]</f>
        <v>59.572380048613581</v>
      </c>
      <c r="Q6712">
        <f>[1]CPI!$A$10</f>
        <v>802.87238004861354</v>
      </c>
    </row>
    <row r="6713" spans="1:17" x14ac:dyDescent="0.25">
      <c r="A6713" s="1">
        <v>44555.666666666664</v>
      </c>
      <c r="B6713" t="s">
        <v>6992</v>
      </c>
      <c r="C6713">
        <v>16</v>
      </c>
      <c r="D6713" t="s">
        <v>7008</v>
      </c>
      <c r="E6713">
        <v>28979.4</v>
      </c>
      <c r="F6713">
        <v>29108.14</v>
      </c>
      <c r="G6713">
        <v>757.2</v>
      </c>
      <c r="H6713">
        <v>805.13086610000005</v>
      </c>
      <c r="I6713">
        <f>[1]!Table11_2[[#This Row],[reward_real]]</f>
        <v>-8538722.2511999998</v>
      </c>
      <c r="J6713">
        <f>[1]!Table13_2[[#This Row],[reward_hat]]</f>
        <v>-9399810.4673374798</v>
      </c>
      <c r="K6713">
        <f>[1]!Table9_2[[#This Row],[retailer_benefit]]</f>
        <v>21037823.866664901</v>
      </c>
      <c r="L6713">
        <f>[1]!Table7_2[[#This Row],[optimum_policy]]</f>
        <v>1690</v>
      </c>
      <c r="M6713">
        <f>[1]!Table5_2[[#This Row],[consumer_cost]]</f>
        <v>38115268.369064897</v>
      </c>
      <c r="N6713">
        <f>[1]!Table3_2[[#This Row],[consume_real]]</f>
        <v>22553.413236133099</v>
      </c>
      <c r="O6713">
        <f>[1]!Table1_2[[#This Row],[consume_hat]]</f>
        <v>23349.7704864466</v>
      </c>
      <c r="P6713">
        <f>Table15[[#This Row],[price]]-Table15[[#This Row],[w]]</f>
        <v>45.672380048613491</v>
      </c>
      <c r="Q6713">
        <f>[1]CPI!$A$10</f>
        <v>802.87238004861354</v>
      </c>
    </row>
    <row r="6714" spans="1:17" x14ac:dyDescent="0.25">
      <c r="A6714" s="1">
        <v>44555.708333333336</v>
      </c>
      <c r="B6714" t="s">
        <v>6992</v>
      </c>
      <c r="C6714">
        <v>17</v>
      </c>
      <c r="D6714" t="s">
        <v>7009</v>
      </c>
      <c r="E6714">
        <v>30030</v>
      </c>
      <c r="F6714">
        <v>29924.66</v>
      </c>
      <c r="G6714">
        <v>762.4</v>
      </c>
      <c r="H6714">
        <v>805.39359590000004</v>
      </c>
      <c r="I6714">
        <f>[1]!Table11_2[[#This Row],[reward_real]]</f>
        <v>-8940411.4799999893</v>
      </c>
      <c r="J6714">
        <f>[1]!Table13_2[[#This Row],[reward_hat]]</f>
        <v>-9668125.6330872197</v>
      </c>
      <c r="K6714">
        <f>[1]!Table9_2[[#This Row],[retailer_benefit]]</f>
        <v>21755313.979139499</v>
      </c>
      <c r="L6714">
        <f>[1]!Table7_2[[#This Row],[optimum_policy]]</f>
        <v>1690</v>
      </c>
      <c r="M6714">
        <f>[1]!Table5_2[[#This Row],[consumer_cost]]</f>
        <v>39636136.9391395</v>
      </c>
      <c r="N6714">
        <f>[1]!Table3_2[[#This Row],[consume_real]]</f>
        <v>23453.335466946399</v>
      </c>
      <c r="O6714">
        <f>[1]!Table1_2[[#This Row],[consume_hat]]</f>
        <v>24008.449240588401</v>
      </c>
      <c r="P6714">
        <f>Table15[[#This Row],[price]]-Table15[[#This Row],[w]]</f>
        <v>40.472380048613559</v>
      </c>
      <c r="Q6714">
        <f>[1]CPI!$A$10</f>
        <v>802.87238004861354</v>
      </c>
    </row>
    <row r="6715" spans="1:17" x14ac:dyDescent="0.25">
      <c r="A6715" s="1">
        <v>44555.75</v>
      </c>
      <c r="B6715" t="s">
        <v>6992</v>
      </c>
      <c r="C6715">
        <v>18</v>
      </c>
      <c r="D6715" t="s">
        <v>7010</v>
      </c>
      <c r="E6715">
        <v>32344.2</v>
      </c>
      <c r="F6715">
        <v>32040.31</v>
      </c>
      <c r="G6715">
        <v>751.1</v>
      </c>
      <c r="H6715">
        <v>799.18039899999997</v>
      </c>
      <c r="I6715">
        <f>[1]!Table11_2[[#This Row],[reward_real]]</f>
        <v>-9559295.9658000004</v>
      </c>
      <c r="J6715">
        <f>[1]!Table13_2[[#This Row],[reward_hat]]</f>
        <v>-10378383.004656199</v>
      </c>
      <c r="K6715">
        <f>[1]!Table9_2[[#This Row],[retailer_benefit]]</f>
        <v>22626170.107840799</v>
      </c>
      <c r="L6715">
        <f>[1]!Table7_2[[#This Row],[optimum_policy]]</f>
        <v>1640</v>
      </c>
      <c r="M6715">
        <f>[1]!Table5_2[[#This Row],[consumer_cost]]</f>
        <v>41744762.039440803</v>
      </c>
      <c r="N6715">
        <f>[1]!Table3_2[[#This Row],[consume_real]]</f>
        <v>25454.123194780899</v>
      </c>
      <c r="O6715">
        <f>[1]!Table1_2[[#This Row],[consume_hat]]</f>
        <v>25972.566438379701</v>
      </c>
      <c r="P6715">
        <f>Table15[[#This Row],[price]]-Table15[[#This Row],[w]]</f>
        <v>51.772380048613513</v>
      </c>
      <c r="Q6715">
        <f>[1]CPI!$A$10</f>
        <v>802.87238004861354</v>
      </c>
    </row>
    <row r="6716" spans="1:17" x14ac:dyDescent="0.25">
      <c r="A6716" s="1">
        <v>44555.791666666664</v>
      </c>
      <c r="B6716" t="s">
        <v>6992</v>
      </c>
      <c r="C6716">
        <v>19</v>
      </c>
      <c r="D6716" t="s">
        <v>7011</v>
      </c>
      <c r="E6716">
        <v>32405.599999999999</v>
      </c>
      <c r="F6716">
        <v>31041.11</v>
      </c>
      <c r="G6716">
        <v>749.6</v>
      </c>
      <c r="H6716">
        <v>802.7977459</v>
      </c>
      <c r="I6716">
        <f>[1]!Table11_2[[#This Row],[reward_real]]</f>
        <v>-9402938.5184000004</v>
      </c>
      <c r="J6716">
        <f>[1]!Table13_2[[#This Row],[reward_hat]]</f>
        <v>-9981289.72146268</v>
      </c>
      <c r="K6716">
        <f>[1]!Table9_2[[#This Row],[retailer_benefit]]</f>
        <v>23592645.097927801</v>
      </c>
      <c r="L6716">
        <f>[1]!Table7_2[[#This Row],[optimum_policy]]</f>
        <v>1690</v>
      </c>
      <c r="M6716">
        <f>[1]!Table5_2[[#This Row],[consumer_cost]]</f>
        <v>42398522.134727798</v>
      </c>
      <c r="N6716">
        <f>[1]!Table3_2[[#This Row],[consume_real]]</f>
        <v>25087.882919957301</v>
      </c>
      <c r="O6716">
        <f>[1]!Table1_2[[#This Row],[consume_hat]]</f>
        <v>24866.262447358298</v>
      </c>
      <c r="P6716">
        <f>Table15[[#This Row],[price]]-Table15[[#This Row],[w]]</f>
        <v>53.272380048613513</v>
      </c>
      <c r="Q6716">
        <f>[1]CPI!$A$10</f>
        <v>802.87238004861354</v>
      </c>
    </row>
    <row r="6717" spans="1:17" x14ac:dyDescent="0.25">
      <c r="A6717" s="1">
        <v>44555.833333333336</v>
      </c>
      <c r="B6717" t="s">
        <v>6992</v>
      </c>
      <c r="C6717">
        <v>20</v>
      </c>
      <c r="D6717" t="s">
        <v>7012</v>
      </c>
      <c r="E6717">
        <v>31775.4</v>
      </c>
      <c r="F6717">
        <v>31224.03</v>
      </c>
      <c r="G6717">
        <v>758.7</v>
      </c>
      <c r="H6717">
        <v>816.19455000000005</v>
      </c>
      <c r="I6717">
        <f>[1]!Table11_2[[#This Row],[reward_real]]</f>
        <v>-9390679.2882000003</v>
      </c>
      <c r="J6717">
        <f>[1]!Table13_2[[#This Row],[reward_hat]]</f>
        <v>-10286906.0742069</v>
      </c>
      <c r="K6717">
        <f>[1]!Table9_2[[#This Row],[retailer_benefit]]</f>
        <v>23054012.445237</v>
      </c>
      <c r="L6717">
        <f>[1]!Table7_2[[#This Row],[optimum_policy]]</f>
        <v>1690</v>
      </c>
      <c r="M6717">
        <f>[1]!Table5_2[[#This Row],[consumer_cost]]</f>
        <v>41835371.021637</v>
      </c>
      <c r="N6717">
        <f>[1]!Table3_2[[#This Row],[consume_real]]</f>
        <v>24754.657409252599</v>
      </c>
      <c r="O6717">
        <f>[1]!Table1_2[[#This Row],[consume_hat]]</f>
        <v>25206.995255387599</v>
      </c>
      <c r="P6717">
        <f>Table15[[#This Row],[price]]-Table15[[#This Row],[w]]</f>
        <v>44.172380048613491</v>
      </c>
      <c r="Q6717">
        <f>[1]CPI!$A$10</f>
        <v>802.87238004861354</v>
      </c>
    </row>
    <row r="6718" spans="1:17" x14ac:dyDescent="0.25">
      <c r="A6718" s="1">
        <v>44555.875</v>
      </c>
      <c r="B6718" t="s">
        <v>6992</v>
      </c>
      <c r="C6718">
        <v>21</v>
      </c>
      <c r="D6718" t="s">
        <v>7013</v>
      </c>
      <c r="E6718">
        <v>31297.599999999999</v>
      </c>
      <c r="F6718">
        <v>30578.03</v>
      </c>
      <c r="G6718">
        <v>756.1</v>
      </c>
      <c r="H6718">
        <v>804.98935470000004</v>
      </c>
      <c r="I6718">
        <f>[1]!Table11_2[[#This Row],[reward_real]]</f>
        <v>-9201463.1023999993</v>
      </c>
      <c r="J6718">
        <f>[1]!Table13_2[[#This Row],[reward_hat]]</f>
        <v>-9871924.9324016906</v>
      </c>
      <c r="K6718">
        <f>[1]!Table9_2[[#This Row],[retailer_benefit]]</f>
        <v>22730449.388523601</v>
      </c>
      <c r="L6718">
        <f>[1]!Table7_2[[#This Row],[optimum_policy]]</f>
        <v>1690</v>
      </c>
      <c r="M6718">
        <f>[1]!Table5_2[[#This Row],[consumer_cost]]</f>
        <v>41133375.593323603</v>
      </c>
      <c r="N6718">
        <f>[1]!Table3_2[[#This Row],[consume_real]]</f>
        <v>24339.275499007999</v>
      </c>
      <c r="O6718">
        <f>[1]!Table1_2[[#This Row],[consume_hat]]</f>
        <v>24526.8459150034</v>
      </c>
      <c r="P6718">
        <f>Table15[[#This Row],[price]]-Table15[[#This Row],[w]]</f>
        <v>46.772380048613513</v>
      </c>
      <c r="Q6718">
        <f>[1]CPI!$A$10</f>
        <v>802.87238004861354</v>
      </c>
    </row>
    <row r="6719" spans="1:17" x14ac:dyDescent="0.25">
      <c r="A6719" s="1">
        <v>44555.916666666664</v>
      </c>
      <c r="B6719" t="s">
        <v>6992</v>
      </c>
      <c r="C6719">
        <v>22</v>
      </c>
      <c r="D6719" t="s">
        <v>7014</v>
      </c>
      <c r="E6719">
        <v>30728.9</v>
      </c>
      <c r="F6719">
        <v>29677.07</v>
      </c>
      <c r="G6719">
        <v>740.3</v>
      </c>
      <c r="H6719">
        <v>797.54995150000002</v>
      </c>
      <c r="I6719">
        <f>[1]!Table11_2[[#This Row],[reward_real]]</f>
        <v>-8886091.1152999904</v>
      </c>
      <c r="J6719">
        <f>[1]!Table13_2[[#This Row],[reward_hat]]</f>
        <v>-9584342.4534476008</v>
      </c>
      <c r="K6719">
        <f>[1]!Table9_2[[#This Row],[retailer_benefit]]</f>
        <v>21598854.9950976</v>
      </c>
      <c r="L6719">
        <f>[1]!Table7_2[[#This Row],[optimum_policy]]</f>
        <v>1640</v>
      </c>
      <c r="M6719">
        <f>[1]!Table5_2[[#This Row],[consumer_cost]]</f>
        <v>39371037.225697599</v>
      </c>
      <c r="N6719">
        <f>[1]!Table3_2[[#This Row],[consume_real]]</f>
        <v>24006.730015669302</v>
      </c>
      <c r="O6719">
        <f>[1]!Table1_2[[#This Row],[consume_hat]]</f>
        <v>24034.4631351889</v>
      </c>
      <c r="P6719">
        <f>Table15[[#This Row],[price]]-Table15[[#This Row],[w]]</f>
        <v>62.572380048613581</v>
      </c>
      <c r="Q6719">
        <f>[1]CPI!$A$10</f>
        <v>802.87238004861354</v>
      </c>
    </row>
    <row r="6720" spans="1:17" x14ac:dyDescent="0.25">
      <c r="A6720" s="1">
        <v>44555.958333333336</v>
      </c>
      <c r="B6720" t="s">
        <v>6992</v>
      </c>
      <c r="C6720">
        <v>23</v>
      </c>
      <c r="D6720" t="s">
        <v>7015</v>
      </c>
      <c r="E6720">
        <v>29242.9</v>
      </c>
      <c r="F6720">
        <v>28409</v>
      </c>
      <c r="G6720">
        <v>749.6</v>
      </c>
      <c r="H6720">
        <v>803.48173020000002</v>
      </c>
      <c r="I6720">
        <f>[1]!Table11_2[[#This Row],[reward_real]]</f>
        <v>-8485236.8355999999</v>
      </c>
      <c r="J6720">
        <f>[1]!Table13_2[[#This Row],[reward_hat]]</f>
        <v>-9146397.4583935905</v>
      </c>
      <c r="K6720">
        <f>[1]!Table9_2[[#This Row],[retailer_benefit]]</f>
        <v>21290065.955704998</v>
      </c>
      <c r="L6720">
        <f>[1]!Table7_2[[#This Row],[optimum_policy]]</f>
        <v>1690</v>
      </c>
      <c r="M6720">
        <f>[1]!Table5_2[[#This Row],[consumer_cost]]</f>
        <v>38260539.626905002</v>
      </c>
      <c r="N6720">
        <f>[1]!Table3_2[[#This Row],[consume_real]]</f>
        <v>22639.372560298802</v>
      </c>
      <c r="O6720">
        <f>[1]!Table1_2[[#This Row],[consume_hat]]</f>
        <v>22766.908356901102</v>
      </c>
      <c r="P6720">
        <f>Table15[[#This Row],[price]]-Table15[[#This Row],[w]]</f>
        <v>53.272380048613513</v>
      </c>
      <c r="Q6720">
        <f>[1]CPI!$A$10</f>
        <v>802.87238004861354</v>
      </c>
    </row>
    <row r="6721" spans="1:17" x14ac:dyDescent="0.25">
      <c r="A6721" s="1">
        <v>44556</v>
      </c>
      <c r="B6721" t="s">
        <v>6992</v>
      </c>
      <c r="C6721">
        <v>24</v>
      </c>
      <c r="D6721" t="s">
        <v>7016</v>
      </c>
      <c r="E6721">
        <v>27576.7</v>
      </c>
      <c r="F6721">
        <v>26974.400000000001</v>
      </c>
      <c r="G6721">
        <v>724.9</v>
      </c>
      <c r="H6721">
        <v>769.8533817</v>
      </c>
      <c r="I6721">
        <f>[1]!Table11_2[[#This Row],[reward_real]]</f>
        <v>-7848080.6297000004</v>
      </c>
      <c r="J6721">
        <f>[1]!Table13_2[[#This Row],[reward_hat]]</f>
        <v>-8392099.8652163092</v>
      </c>
      <c r="K6721">
        <f>[1]!Table9_2[[#This Row],[retailer_benefit]]</f>
        <v>18731892.820398498</v>
      </c>
      <c r="L6721">
        <f>[1]!Table7_2[[#This Row],[optimum_policy]]</f>
        <v>1590</v>
      </c>
      <c r="M6721">
        <f>[1]!Table5_2[[#This Row],[consumer_cost]]</f>
        <v>34428054.079798497</v>
      </c>
      <c r="N6721">
        <f>[1]!Table3_2[[#This Row],[consume_real]]</f>
        <v>21652.864201131099</v>
      </c>
      <c r="O6721">
        <f>[1]!Table1_2[[#This Row],[consume_hat]]</f>
        <v>21801.813344092101</v>
      </c>
      <c r="P6721">
        <f>Table15[[#This Row],[price]]-Table15[[#This Row],[w]]</f>
        <v>77.972380048613559</v>
      </c>
      <c r="Q6721">
        <f>[1]CPI!$A$10</f>
        <v>802.87238004861354</v>
      </c>
    </row>
    <row r="6722" spans="1:17" x14ac:dyDescent="0.25">
      <c r="A6722" s="1">
        <v>44556.041666666664</v>
      </c>
      <c r="B6722" t="s">
        <v>7017</v>
      </c>
      <c r="C6722">
        <v>1</v>
      </c>
      <c r="D6722" t="s">
        <v>7018</v>
      </c>
      <c r="E6722">
        <v>25616</v>
      </c>
      <c r="F6722">
        <v>25383.83</v>
      </c>
      <c r="G6722">
        <v>703.3</v>
      </c>
      <c r="H6722">
        <v>668.3169729</v>
      </c>
      <c r="I6722">
        <f>[1]!Table11_2[[#This Row],[reward_real]]</f>
        <v>-7424720.7520000003</v>
      </c>
      <c r="J6722">
        <f>[1]!Table13_2[[#This Row],[reward_hat]]</f>
        <v>-6833505.07801993</v>
      </c>
      <c r="K6722">
        <f>[1]!Table9_2[[#This Row],[retailer_benefit]]</f>
        <v>14498949.922930099</v>
      </c>
      <c r="L6722">
        <f>[1]!Table7_2[[#This Row],[optimum_policy]]</f>
        <v>1390</v>
      </c>
      <c r="M6722">
        <f>[1]!Table5_2[[#This Row],[consumer_cost]]</f>
        <v>29348391.4269301</v>
      </c>
      <c r="N6722">
        <f>[1]!Table3_2[[#This Row],[consume_real]]</f>
        <v>21113.950666856199</v>
      </c>
      <c r="O6722">
        <f>[1]!Table1_2[[#This Row],[consume_hat]]</f>
        <v>20449.8923577235</v>
      </c>
      <c r="P6722">
        <f>Table15[[#This Row],[price]]-Table15[[#This Row],[w]]</f>
        <v>99.572380048613581</v>
      </c>
      <c r="Q6722">
        <f>[1]CPI!$A$10</f>
        <v>802.87238004861354</v>
      </c>
    </row>
    <row r="6723" spans="1:17" x14ac:dyDescent="0.25">
      <c r="A6723" s="1">
        <v>44556.083333333336</v>
      </c>
      <c r="B6723" t="s">
        <v>7017</v>
      </c>
      <c r="C6723">
        <v>2</v>
      </c>
      <c r="D6723" t="s">
        <v>7019</v>
      </c>
      <c r="E6723">
        <v>24765.3</v>
      </c>
      <c r="F6723">
        <v>24328.14</v>
      </c>
      <c r="G6723">
        <v>615.29999999999995</v>
      </c>
      <c r="H6723">
        <v>571.66105560000005</v>
      </c>
      <c r="I6723">
        <f>[1]!Table11_2[[#This Row],[reward_real]]</f>
        <v>-6338108.9331</v>
      </c>
      <c r="J6723">
        <f>[1]!Table13_2[[#This Row],[reward_hat]]</f>
        <v>-5599851.8205258697</v>
      </c>
      <c r="K6723">
        <f>[1]!Table9_2[[#This Row],[retailer_benefit]]</f>
        <v>11839789.383561</v>
      </c>
      <c r="L6723">
        <f>[1]!Table7_2[[#This Row],[optimum_policy]]</f>
        <v>1190</v>
      </c>
      <c r="M6723">
        <f>[1]!Table5_2[[#This Row],[consumer_cost]]</f>
        <v>24516007.249761</v>
      </c>
      <c r="N6723">
        <f>[1]!Table3_2[[#This Row],[consume_real]]</f>
        <v>20601.686764505099</v>
      </c>
      <c r="O6723">
        <f>[1]!Table1_2[[#This Row],[consume_hat]]</f>
        <v>19591.5106173364</v>
      </c>
      <c r="P6723">
        <f>Table15[[#This Row],[price]]-Table15[[#This Row],[w]]</f>
        <v>187.57238004861358</v>
      </c>
      <c r="Q6723">
        <f>[1]CPI!$A$10</f>
        <v>802.87238004861354</v>
      </c>
    </row>
    <row r="6724" spans="1:17" x14ac:dyDescent="0.25">
      <c r="A6724" s="1">
        <v>44556.125</v>
      </c>
      <c r="B6724" t="s">
        <v>7017</v>
      </c>
      <c r="C6724">
        <v>3</v>
      </c>
      <c r="D6724" t="s">
        <v>7020</v>
      </c>
      <c r="E6724">
        <v>24079.3</v>
      </c>
      <c r="F6724">
        <v>23662.07</v>
      </c>
      <c r="G6724">
        <v>548.29999999999995</v>
      </c>
      <c r="H6724">
        <v>506.54959250000002</v>
      </c>
      <c r="I6724">
        <f>[1]!Table11_2[[#This Row],[reward_real]]</f>
        <v>-5535758.83209999</v>
      </c>
      <c r="J6724">
        <f>[1]!Table13_2[[#This Row],[reward_hat]]</f>
        <v>-4856977.27855522</v>
      </c>
      <c r="K6724">
        <f>[1]!Table9_2[[#This Row],[retailer_benefit]]</f>
        <v>9928625.2699017692</v>
      </c>
      <c r="L6724">
        <f>[1]!Table7_2[[#This Row],[optimum_policy]]</f>
        <v>1040</v>
      </c>
      <c r="M6724">
        <f>[1]!Table5_2[[#This Row],[consumer_cost]]</f>
        <v>21000142.934101701</v>
      </c>
      <c r="N6724">
        <f>[1]!Table3_2[[#This Row],[consume_real]]</f>
        <v>20192.445128944</v>
      </c>
      <c r="O6724">
        <f>[1]!Table1_2[[#This Row],[consume_hat]]</f>
        <v>19176.709844297198</v>
      </c>
      <c r="P6724">
        <f>Table15[[#This Row],[price]]-Table15[[#This Row],[w]]</f>
        <v>254.57238004861358</v>
      </c>
      <c r="Q6724">
        <f>[1]CPI!$A$10</f>
        <v>802.87238004861354</v>
      </c>
    </row>
    <row r="6725" spans="1:17" x14ac:dyDescent="0.25">
      <c r="A6725" s="1">
        <v>44556.166666666664</v>
      </c>
      <c r="B6725" t="s">
        <v>7017</v>
      </c>
      <c r="C6725">
        <v>4</v>
      </c>
      <c r="D6725" t="s">
        <v>7021</v>
      </c>
      <c r="E6725">
        <v>23722.2</v>
      </c>
      <c r="F6725">
        <v>23278.03</v>
      </c>
      <c r="G6725">
        <v>537.1</v>
      </c>
      <c r="H6725">
        <v>489.44575120000002</v>
      </c>
      <c r="I6725">
        <f>[1]!Table11_2[[#This Row],[reward_real]]</f>
        <v>-5403656.2158000004</v>
      </c>
      <c r="J6725">
        <f>[1]!Table13_2[[#This Row],[reward_hat]]</f>
        <v>-4647993.9265235504</v>
      </c>
      <c r="K6725">
        <f>[1]!Table9_2[[#This Row],[retailer_benefit]]</f>
        <v>9113073.5436075907</v>
      </c>
      <c r="L6725">
        <f>[1]!Table7_2[[#This Row],[optimum_policy]]</f>
        <v>990</v>
      </c>
      <c r="M6725">
        <f>[1]!Table5_2[[#This Row],[consumer_cost]]</f>
        <v>19920385.975207601</v>
      </c>
      <c r="N6725">
        <f>[1]!Table3_2[[#This Row],[consume_real]]</f>
        <v>20121.601995159101</v>
      </c>
      <c r="O6725">
        <f>[1]!Table1_2[[#This Row],[consume_hat]]</f>
        <v>18992.887014853</v>
      </c>
      <c r="P6725">
        <f>Table15[[#This Row],[price]]-Table15[[#This Row],[w]]</f>
        <v>265.77238004861351</v>
      </c>
      <c r="Q6725">
        <f>[1]CPI!$A$10</f>
        <v>802.87238004861354</v>
      </c>
    </row>
    <row r="6726" spans="1:17" x14ac:dyDescent="0.25">
      <c r="A6726" s="1">
        <v>44556.208333333336</v>
      </c>
      <c r="B6726" t="s">
        <v>7017</v>
      </c>
      <c r="C6726">
        <v>5</v>
      </c>
      <c r="D6726" t="s">
        <v>7022</v>
      </c>
      <c r="E6726">
        <v>23515.4</v>
      </c>
      <c r="F6726">
        <v>23100.57</v>
      </c>
      <c r="G6726">
        <v>525.70000000000005</v>
      </c>
      <c r="H6726">
        <v>469.59811350000001</v>
      </c>
      <c r="I6726">
        <f>[1]!Table11_2[[#This Row],[reward_real]]</f>
        <v>-5198384.8701999998</v>
      </c>
      <c r="J6726">
        <f>[1]!Table13_2[[#This Row],[reward_hat]]</f>
        <v>-4342049.8279075399</v>
      </c>
      <c r="K6726">
        <f>[1]!Table9_2[[#This Row],[retailer_benefit]]</f>
        <v>9182461.8422440905</v>
      </c>
      <c r="L6726">
        <f>[1]!Table7_2[[#This Row],[optimum_policy]]</f>
        <v>990</v>
      </c>
      <c r="M6726">
        <f>[1]!Table5_2[[#This Row],[consumer_cost]]</f>
        <v>19579231.582644001</v>
      </c>
      <c r="N6726">
        <f>[1]!Table3_2[[#This Row],[consume_real]]</f>
        <v>19777.001598630399</v>
      </c>
      <c r="O6726">
        <f>[1]!Table1_2[[#This Row],[consume_hat]]</f>
        <v>18492.620404412599</v>
      </c>
      <c r="P6726">
        <f>Table15[[#This Row],[price]]-Table15[[#This Row],[w]]</f>
        <v>277.17238004861349</v>
      </c>
      <c r="Q6726">
        <f>[1]CPI!$A$10</f>
        <v>802.87238004861354</v>
      </c>
    </row>
    <row r="6727" spans="1:17" x14ac:dyDescent="0.25">
      <c r="A6727" s="1">
        <v>44556.25</v>
      </c>
      <c r="B6727" t="s">
        <v>7017</v>
      </c>
      <c r="C6727">
        <v>6</v>
      </c>
      <c r="D6727" t="s">
        <v>7023</v>
      </c>
      <c r="E6727">
        <v>23781.5</v>
      </c>
      <c r="F6727">
        <v>23390.49</v>
      </c>
      <c r="G6727">
        <v>527.9</v>
      </c>
      <c r="H6727">
        <v>483.27056829999998</v>
      </c>
      <c r="I6727">
        <f>[1]!Table11_2[[#This Row],[reward_real]]</f>
        <v>-5288078.1215000004</v>
      </c>
      <c r="J6727">
        <f>[1]!Table13_2[[#This Row],[reward_hat]]</f>
        <v>-4585229.2244668696</v>
      </c>
      <c r="K6727">
        <f>[1]!Table9_2[[#This Row],[retailer_benefit]]</f>
        <v>9257893.1613758206</v>
      </c>
      <c r="L6727">
        <f>[1]!Table7_2[[#This Row],[optimum_policy]]</f>
        <v>990</v>
      </c>
      <c r="M6727">
        <f>[1]!Table5_2[[#This Row],[consumer_cost]]</f>
        <v>19834049.404375799</v>
      </c>
      <c r="N6727">
        <f>[1]!Table3_2[[#This Row],[consume_real]]</f>
        <v>20034.393337753299</v>
      </c>
      <c r="O6727">
        <f>[1]!Table1_2[[#This Row],[consume_hat]]</f>
        <v>18975.826483108802</v>
      </c>
      <c r="P6727">
        <f>Table15[[#This Row],[price]]-Table15[[#This Row],[w]]</f>
        <v>274.97238004861356</v>
      </c>
      <c r="Q6727">
        <f>[1]CPI!$A$10</f>
        <v>802.87238004861354</v>
      </c>
    </row>
    <row r="6728" spans="1:17" x14ac:dyDescent="0.25">
      <c r="A6728" s="1">
        <v>44556.291666666664</v>
      </c>
      <c r="B6728" t="s">
        <v>7017</v>
      </c>
      <c r="C6728">
        <v>7</v>
      </c>
      <c r="D6728" t="s">
        <v>7024</v>
      </c>
      <c r="E6728">
        <v>24494.799999999999</v>
      </c>
      <c r="F6728">
        <v>23992.94</v>
      </c>
      <c r="G6728">
        <v>537.70000000000005</v>
      </c>
      <c r="H6728">
        <v>494.46564239999998</v>
      </c>
      <c r="I6728">
        <f>[1]!Table11_2[[#This Row],[reward_real]]</f>
        <v>-5478090.5564000001</v>
      </c>
      <c r="J6728">
        <f>[1]!Table13_2[[#This Row],[reward_hat]]</f>
        <v>-4753834.6647386597</v>
      </c>
      <c r="K6728">
        <f>[1]!Table9_2[[#This Row],[retailer_benefit]]</f>
        <v>10234870.323525</v>
      </c>
      <c r="L6728">
        <f>[1]!Table7_2[[#This Row],[optimum_policy]]</f>
        <v>1040</v>
      </c>
      <c r="M6728">
        <f>[1]!Table5_2[[#This Row],[consumer_cost]]</f>
        <v>21191051.436324999</v>
      </c>
      <c r="N6728">
        <f>[1]!Table3_2[[#This Row],[consume_real]]</f>
        <v>20376.010996466401</v>
      </c>
      <c r="O6728">
        <f>[1]!Table1_2[[#This Row],[consume_hat]]</f>
        <v>19228.169795483602</v>
      </c>
      <c r="P6728">
        <f>Table15[[#This Row],[price]]-Table15[[#This Row],[w]]</f>
        <v>265.17238004861349</v>
      </c>
      <c r="Q6728">
        <f>[1]CPI!$A$10</f>
        <v>802.87238004861354</v>
      </c>
    </row>
    <row r="6729" spans="1:17" x14ac:dyDescent="0.25">
      <c r="A6729" s="1">
        <v>44556.333333333336</v>
      </c>
      <c r="B6729" t="s">
        <v>7017</v>
      </c>
      <c r="C6729">
        <v>8</v>
      </c>
      <c r="D6729" t="s">
        <v>7025</v>
      </c>
      <c r="E6729">
        <v>25757</v>
      </c>
      <c r="F6729">
        <v>25046.240000000002</v>
      </c>
      <c r="G6729">
        <v>657.2</v>
      </c>
      <c r="H6729">
        <v>606.65726970000003</v>
      </c>
      <c r="I6729">
        <f>[1]!Table11_2[[#This Row],[reward_real]]</f>
        <v>-7112744.0360000003</v>
      </c>
      <c r="J6729">
        <f>[1]!Table13_2[[#This Row],[reward_hat]]</f>
        <v>-6169584.9257624103</v>
      </c>
      <c r="K6729">
        <f>[1]!Table9_2[[#This Row],[retailer_benefit]]</f>
        <v>12615055.460075401</v>
      </c>
      <c r="L6729">
        <f>[1]!Table7_2[[#This Row],[optimum_policy]]</f>
        <v>1240</v>
      </c>
      <c r="M6729">
        <f>[1]!Table5_2[[#This Row],[consumer_cost]]</f>
        <v>26840543.532075401</v>
      </c>
      <c r="N6729">
        <f>[1]!Table3_2[[#This Row],[consume_real]]</f>
        <v>21645.599622641501</v>
      </c>
      <c r="O6729">
        <f>[1]!Table1_2[[#This Row],[consume_hat]]</f>
        <v>20339.606012861099</v>
      </c>
      <c r="P6729">
        <f>Table15[[#This Row],[price]]-Table15[[#This Row],[w]]</f>
        <v>145.67238004861349</v>
      </c>
      <c r="Q6729">
        <f>[1]CPI!$A$10</f>
        <v>802.87238004861354</v>
      </c>
    </row>
    <row r="6730" spans="1:17" x14ac:dyDescent="0.25">
      <c r="A6730" s="1">
        <v>44556.375</v>
      </c>
      <c r="B6730" t="s">
        <v>7017</v>
      </c>
      <c r="C6730">
        <v>9</v>
      </c>
      <c r="D6730" t="s">
        <v>7026</v>
      </c>
      <c r="E6730">
        <v>27540.400000000001</v>
      </c>
      <c r="F6730">
        <v>26731.69</v>
      </c>
      <c r="G6730">
        <v>782.9</v>
      </c>
      <c r="H6730">
        <v>717.95282139999995</v>
      </c>
      <c r="I6730">
        <f>[1]!Table11_2[[#This Row],[reward_real]]</f>
        <v>-9028046.0644000005</v>
      </c>
      <c r="J6730">
        <f>[1]!Table13_2[[#This Row],[reward_hat]]</f>
        <v>-7738614.80189675</v>
      </c>
      <c r="K6730">
        <f>[1]!Table9_2[[#This Row],[retailer_benefit]]</f>
        <v>16307910.0067371</v>
      </c>
      <c r="L6730">
        <f>[1]!Table7_2[[#This Row],[optimum_policy]]</f>
        <v>1490</v>
      </c>
      <c r="M6730">
        <f>[1]!Table5_2[[#This Row],[consumer_cost]]</f>
        <v>34364002.135537103</v>
      </c>
      <c r="N6730">
        <f>[1]!Table3_2[[#This Row],[consume_real]]</f>
        <v>23063.088681568501</v>
      </c>
      <c r="O6730">
        <f>[1]!Table1_2[[#This Row],[consume_hat]]</f>
        <v>21557.446593834498</v>
      </c>
      <c r="P6730">
        <f>Table15[[#This Row],[price]]-Table15[[#This Row],[w]]</f>
        <v>19.972380048613559</v>
      </c>
      <c r="Q6730">
        <f>[1]CPI!$A$10</f>
        <v>802.87238004861354</v>
      </c>
    </row>
    <row r="6731" spans="1:17" x14ac:dyDescent="0.25">
      <c r="A6731" s="1">
        <v>44556.416666666664</v>
      </c>
      <c r="B6731" t="s">
        <v>7017</v>
      </c>
      <c r="C6731">
        <v>10</v>
      </c>
      <c r="D6731" t="s">
        <v>7027</v>
      </c>
      <c r="E6731">
        <v>28964.6</v>
      </c>
      <c r="F6731">
        <v>28229.439999999999</v>
      </c>
      <c r="G6731">
        <v>771.3</v>
      </c>
      <c r="H6731">
        <v>736.8361476</v>
      </c>
      <c r="I6731">
        <f>[1]!Table11_2[[#This Row],[reward_real]]</f>
        <v>-9166340.0681999903</v>
      </c>
      <c r="J6731">
        <f>[1]!Table13_2[[#This Row],[reward_hat]]</f>
        <v>-8359677.9886982404</v>
      </c>
      <c r="K6731">
        <f>[1]!Table9_2[[#This Row],[retailer_benefit]]</f>
        <v>18270881.914755099</v>
      </c>
      <c r="L6731">
        <f>[1]!Table7_2[[#This Row],[optimum_policy]]</f>
        <v>1540</v>
      </c>
      <c r="M6731">
        <f>[1]!Table5_2[[#This Row],[consumer_cost]]</f>
        <v>36603562.051155098</v>
      </c>
      <c r="N6731">
        <f>[1]!Table3_2[[#This Row],[consume_real]]</f>
        <v>23768.546786464402</v>
      </c>
      <c r="O6731">
        <f>[1]!Table1_2[[#This Row],[consume_hat]]</f>
        <v>22690.738004851999</v>
      </c>
      <c r="P6731">
        <f>Table15[[#This Row],[price]]-Table15[[#This Row],[w]]</f>
        <v>31.572380048613581</v>
      </c>
      <c r="Q6731">
        <f>[1]CPI!$A$10</f>
        <v>802.87238004861354</v>
      </c>
    </row>
    <row r="6732" spans="1:17" x14ac:dyDescent="0.25">
      <c r="A6732" s="1">
        <v>44556.458333333336</v>
      </c>
      <c r="B6732" t="s">
        <v>7017</v>
      </c>
      <c r="C6732">
        <v>11</v>
      </c>
      <c r="D6732" t="s">
        <v>7028</v>
      </c>
      <c r="E6732">
        <v>29815.599999999999</v>
      </c>
      <c r="F6732">
        <v>29196.66</v>
      </c>
      <c r="G6732">
        <v>777.4</v>
      </c>
      <c r="H6732">
        <v>737.2242526</v>
      </c>
      <c r="I6732">
        <f>[1]!Table11_2[[#This Row],[reward_real]]</f>
        <v>-9542959.8295999896</v>
      </c>
      <c r="J6732">
        <f>[1]!Table13_2[[#This Row],[reward_hat]]</f>
        <v>-8652789.5734078903</v>
      </c>
      <c r="K6732">
        <f>[1]!Table9_2[[#This Row],[retailer_benefit]]</f>
        <v>18722565.3873243</v>
      </c>
      <c r="L6732">
        <f>[1]!Table7_2[[#This Row],[optimum_policy]]</f>
        <v>1540</v>
      </c>
      <c r="M6732">
        <f>[1]!Table5_2[[#This Row],[consumer_cost]]</f>
        <v>37808485.046524301</v>
      </c>
      <c r="N6732">
        <f>[1]!Table3_2[[#This Row],[consume_real]]</f>
        <v>24550.964315924801</v>
      </c>
      <c r="O6732">
        <f>[1]!Table1_2[[#This Row],[consume_hat]]</f>
        <v>23473.968858396998</v>
      </c>
      <c r="P6732">
        <f>Table15[[#This Row],[price]]-Table15[[#This Row],[w]]</f>
        <v>25.472380048613559</v>
      </c>
      <c r="Q6732">
        <f>[1]CPI!$A$10</f>
        <v>802.87238004861354</v>
      </c>
    </row>
    <row r="6733" spans="1:17" x14ac:dyDescent="0.25">
      <c r="A6733" s="1">
        <v>44556.5</v>
      </c>
      <c r="B6733" t="s">
        <v>7017</v>
      </c>
      <c r="C6733">
        <v>12</v>
      </c>
      <c r="D6733" t="s">
        <v>7029</v>
      </c>
      <c r="E6733">
        <v>30346.6</v>
      </c>
      <c r="F6733">
        <v>29910.73</v>
      </c>
      <c r="G6733">
        <v>760.5</v>
      </c>
      <c r="H6733">
        <v>735.65521569999999</v>
      </c>
      <c r="I6733">
        <f>[1]!Table11_2[[#This Row],[reward_real]]</f>
        <v>-9410328.9269999899</v>
      </c>
      <c r="J6733">
        <f>[1]!Table13_2[[#This Row],[reward_hat]]</f>
        <v>-8836723.6952785291</v>
      </c>
      <c r="K6733">
        <f>[1]!Table9_2[[#This Row],[retailer_benefit]]</f>
        <v>19290864.953573901</v>
      </c>
      <c r="L6733">
        <f>[1]!Table7_2[[#This Row],[optimum_policy]]</f>
        <v>1540</v>
      </c>
      <c r="M6733">
        <f>[1]!Table5_2[[#This Row],[consumer_cost]]</f>
        <v>38111522.8075739</v>
      </c>
      <c r="N6733">
        <f>[1]!Table3_2[[#This Row],[consume_real]]</f>
        <v>24747.742082840199</v>
      </c>
      <c r="O6733">
        <f>[1]!Table1_2[[#This Row],[consume_hat]]</f>
        <v>24024.0903788982</v>
      </c>
      <c r="P6733">
        <f>Table15[[#This Row],[price]]-Table15[[#This Row],[w]]</f>
        <v>42.372380048613536</v>
      </c>
      <c r="Q6733">
        <f>[1]CPI!$A$10</f>
        <v>802.87238004861354</v>
      </c>
    </row>
    <row r="6734" spans="1:17" x14ac:dyDescent="0.25">
      <c r="A6734" s="1">
        <v>44556.541666666664</v>
      </c>
      <c r="B6734" t="s">
        <v>7017</v>
      </c>
      <c r="C6734">
        <v>13</v>
      </c>
      <c r="D6734" t="s">
        <v>7030</v>
      </c>
      <c r="E6734">
        <v>30039</v>
      </c>
      <c r="F6734">
        <v>29570.45</v>
      </c>
      <c r="G6734">
        <v>765.9</v>
      </c>
      <c r="H6734">
        <v>734.46285490000002</v>
      </c>
      <c r="I6734">
        <f>[1]!Table11_2[[#This Row],[reward_real]]</f>
        <v>-9410647.9589999896</v>
      </c>
      <c r="J6734">
        <f>[1]!Table13_2[[#This Row],[reward_hat]]</f>
        <v>-8715389.935393</v>
      </c>
      <c r="K6734">
        <f>[1]!Table9_2[[#This Row],[retailer_benefit]]</f>
        <v>19022803.460143302</v>
      </c>
      <c r="L6734">
        <f>[1]!Table7_2[[#This Row],[optimum_policy]]</f>
        <v>1540</v>
      </c>
      <c r="M6734">
        <f>[1]!Table5_2[[#This Row],[consumer_cost]]</f>
        <v>37844099.378143303</v>
      </c>
      <c r="N6734">
        <f>[1]!Table3_2[[#This Row],[consume_real]]</f>
        <v>24574.090505287801</v>
      </c>
      <c r="O6734">
        <f>[1]!Table1_2[[#This Row],[consume_hat]]</f>
        <v>23732.690842579501</v>
      </c>
      <c r="P6734">
        <f>Table15[[#This Row],[price]]-Table15[[#This Row],[w]]</f>
        <v>36.972380048613559</v>
      </c>
      <c r="Q6734">
        <f>[1]CPI!$A$10</f>
        <v>802.87238004861354</v>
      </c>
    </row>
    <row r="6735" spans="1:17" x14ac:dyDescent="0.25">
      <c r="A6735" s="1">
        <v>44556.583333333336</v>
      </c>
      <c r="B6735" t="s">
        <v>7017</v>
      </c>
      <c r="C6735">
        <v>14</v>
      </c>
      <c r="D6735" t="s">
        <v>7031</v>
      </c>
      <c r="E6735">
        <v>29345.1</v>
      </c>
      <c r="F6735">
        <v>29008.19</v>
      </c>
      <c r="G6735">
        <v>763.6</v>
      </c>
      <c r="H6735">
        <v>737.68705669999997</v>
      </c>
      <c r="I6735">
        <f>[1]!Table11_2[[#This Row],[reward_real]]</f>
        <v>-9153440.9724000003</v>
      </c>
      <c r="J6735">
        <f>[1]!Table13_2[[#This Row],[reward_hat]]</f>
        <v>-8604854.9840648007</v>
      </c>
      <c r="K6735">
        <f>[1]!Table9_2[[#This Row],[retailer_benefit]]</f>
        <v>18613754.769437801</v>
      </c>
      <c r="L6735">
        <f>[1]!Table7_2[[#This Row],[optimum_policy]]</f>
        <v>1540</v>
      </c>
      <c r="M6735">
        <f>[1]!Table5_2[[#This Row],[consumer_cost]]</f>
        <v>36920636.714237802</v>
      </c>
      <c r="N6735">
        <f>[1]!Table3_2[[#This Row],[consume_real]]</f>
        <v>23974.439424829699</v>
      </c>
      <c r="O6735">
        <f>[1]!Table1_2[[#This Row],[consume_hat]]</f>
        <v>23329.282805510698</v>
      </c>
      <c r="P6735">
        <f>Table15[[#This Row],[price]]-Table15[[#This Row],[w]]</f>
        <v>39.272380048613513</v>
      </c>
      <c r="Q6735">
        <f>[1]CPI!$A$10</f>
        <v>802.87238004861354</v>
      </c>
    </row>
    <row r="6736" spans="1:17" x14ac:dyDescent="0.25">
      <c r="A6736" s="1">
        <v>44556.625</v>
      </c>
      <c r="B6736" t="s">
        <v>7017</v>
      </c>
      <c r="C6736">
        <v>15</v>
      </c>
      <c r="D6736" t="s">
        <v>7032</v>
      </c>
      <c r="E6736">
        <v>29651.1</v>
      </c>
      <c r="F6736">
        <v>28902.57</v>
      </c>
      <c r="G6736">
        <v>754.7</v>
      </c>
      <c r="H6736">
        <v>734.55827290000002</v>
      </c>
      <c r="I6736">
        <f>[1]!Table11_2[[#This Row],[reward_real]]</f>
        <v>-9093191.7902999893</v>
      </c>
      <c r="J6736">
        <f>[1]!Table13_2[[#This Row],[reward_hat]]</f>
        <v>-8520170.7191412095</v>
      </c>
      <c r="K6736">
        <f>[1]!Table9_2[[#This Row],[retailer_benefit]]</f>
        <v>18923767.0940044</v>
      </c>
      <c r="L6736">
        <f>[1]!Table7_2[[#This Row],[optimum_policy]]</f>
        <v>1540</v>
      </c>
      <c r="M6736">
        <f>[1]!Table5_2[[#This Row],[consumer_cost]]</f>
        <v>37110150.674604401</v>
      </c>
      <c r="N6736">
        <f>[1]!Table3_2[[#This Row],[consume_real]]</f>
        <v>24097.500438054802</v>
      </c>
      <c r="O6736">
        <f>[1]!Table1_2[[#This Row],[consume_hat]]</f>
        <v>23198.079809348601</v>
      </c>
      <c r="P6736">
        <f>Table15[[#This Row],[price]]-Table15[[#This Row],[w]]</f>
        <v>48.172380048613491</v>
      </c>
      <c r="Q6736">
        <f>[1]CPI!$A$10</f>
        <v>802.87238004861354</v>
      </c>
    </row>
    <row r="6737" spans="1:17" x14ac:dyDescent="0.25">
      <c r="A6737" s="1">
        <v>44556.666666666664</v>
      </c>
      <c r="B6737" t="s">
        <v>7017</v>
      </c>
      <c r="C6737">
        <v>16</v>
      </c>
      <c r="D6737" t="s">
        <v>7033</v>
      </c>
      <c r="E6737">
        <v>29275.5</v>
      </c>
      <c r="F6737">
        <v>28860.45</v>
      </c>
      <c r="G6737">
        <v>765</v>
      </c>
      <c r="H6737">
        <v>747.69911090000005</v>
      </c>
      <c r="I6737">
        <f>[1]!Table11_2[[#This Row],[reward_real]]</f>
        <v>-9155912.625</v>
      </c>
      <c r="J6737">
        <f>[1]!Table13_2[[#This Row],[reward_hat]]</f>
        <v>-8731511.9854728691</v>
      </c>
      <c r="K6737">
        <f>[1]!Table9_2[[#This Row],[retailer_benefit]]</f>
        <v>18551195.5147058</v>
      </c>
      <c r="L6737">
        <f>[1]!Table7_2[[#This Row],[optimum_policy]]</f>
        <v>1540</v>
      </c>
      <c r="M6737">
        <f>[1]!Table5_2[[#This Row],[consumer_cost]]</f>
        <v>36863020.7647058</v>
      </c>
      <c r="N6737">
        <f>[1]!Table3_2[[#This Row],[consume_real]]</f>
        <v>23937.0264705882</v>
      </c>
      <c r="O6737">
        <f>[1]!Table1_2[[#This Row],[consume_hat]]</f>
        <v>23355.683744694001</v>
      </c>
      <c r="P6737">
        <f>Table15[[#This Row],[price]]-Table15[[#This Row],[w]]</f>
        <v>37.872380048613536</v>
      </c>
      <c r="Q6737">
        <f>[1]CPI!$A$10</f>
        <v>802.87238004861354</v>
      </c>
    </row>
    <row r="6738" spans="1:17" x14ac:dyDescent="0.25">
      <c r="A6738" s="1">
        <v>44556.708333333336</v>
      </c>
      <c r="B6738" t="s">
        <v>7017</v>
      </c>
      <c r="C6738">
        <v>17</v>
      </c>
      <c r="D6738" t="s">
        <v>7034</v>
      </c>
      <c r="E6738">
        <v>30441.9</v>
      </c>
      <c r="F6738">
        <v>29594.33</v>
      </c>
      <c r="G6738">
        <v>758.2</v>
      </c>
      <c r="H6738">
        <v>755.25808359999996</v>
      </c>
      <c r="I6738">
        <f>[1]!Table11_2[[#This Row],[reward_real]]</f>
        <v>-9261582.7721999995</v>
      </c>
      <c r="J6738">
        <f>[1]!Table13_2[[#This Row],[reward_hat]]</f>
        <v>-8952351.9837269094</v>
      </c>
      <c r="K6738">
        <f>[1]!Table9_2[[#This Row],[retailer_benefit]]</f>
        <v>20321246.5046583</v>
      </c>
      <c r="L6738">
        <f>[1]!Table7_2[[#This Row],[optimum_policy]]</f>
        <v>1590</v>
      </c>
      <c r="M6738">
        <f>[1]!Table5_2[[#This Row],[consumer_cost]]</f>
        <v>38844412.049058303</v>
      </c>
      <c r="N6738">
        <f>[1]!Table3_2[[#This Row],[consume_real]]</f>
        <v>24430.4478295964</v>
      </c>
      <c r="O6738">
        <f>[1]!Table1_2[[#This Row],[consume_hat]]</f>
        <v>23706.7359579228</v>
      </c>
      <c r="P6738">
        <f>Table15[[#This Row],[price]]-Table15[[#This Row],[w]]</f>
        <v>44.672380048613491</v>
      </c>
      <c r="Q6738">
        <f>[1]CPI!$A$10</f>
        <v>802.87238004861354</v>
      </c>
    </row>
    <row r="6739" spans="1:17" x14ac:dyDescent="0.25">
      <c r="A6739" s="1">
        <v>44556.75</v>
      </c>
      <c r="B6739" t="s">
        <v>7017</v>
      </c>
      <c r="C6739">
        <v>18</v>
      </c>
      <c r="D6739" t="s">
        <v>7035</v>
      </c>
      <c r="E6739">
        <v>32734.2</v>
      </c>
      <c r="F6739">
        <v>31938.15</v>
      </c>
      <c r="G6739">
        <v>736.1</v>
      </c>
      <c r="H6739">
        <v>740.74472160000005</v>
      </c>
      <c r="I6739">
        <f>[1]!Table11_2[[#This Row],[reward_real]]</f>
        <v>-9679470.2058000006</v>
      </c>
      <c r="J6739">
        <f>[1]!Table13_2[[#This Row],[reward_hat]]</f>
        <v>-9531601.86799681</v>
      </c>
      <c r="K6739">
        <f>[1]!Table9_2[[#This Row],[retailer_benefit]]</f>
        <v>21142035.317056399</v>
      </c>
      <c r="L6739">
        <f>[1]!Table7_2[[#This Row],[optimum_policy]]</f>
        <v>1540</v>
      </c>
      <c r="M6739">
        <f>[1]!Table5_2[[#This Row],[consumer_cost]]</f>
        <v>40500975.728656404</v>
      </c>
      <c r="N6739">
        <f>[1]!Table3_2[[#This Row],[consume_real]]</f>
        <v>26299.3348887379</v>
      </c>
      <c r="O6739">
        <f>[1]!Table1_2[[#This Row],[consume_hat]]</f>
        <v>25735.186738216798</v>
      </c>
      <c r="P6739">
        <f>Table15[[#This Row],[price]]-Table15[[#This Row],[w]]</f>
        <v>66.772380048613513</v>
      </c>
      <c r="Q6739">
        <f>[1]CPI!$A$10</f>
        <v>802.87238004861354</v>
      </c>
    </row>
    <row r="6740" spans="1:17" x14ac:dyDescent="0.25">
      <c r="A6740" s="1">
        <v>44556.791666666664</v>
      </c>
      <c r="B6740" t="s">
        <v>7017</v>
      </c>
      <c r="C6740">
        <v>19</v>
      </c>
      <c r="D6740" t="s">
        <v>7036</v>
      </c>
      <c r="E6740">
        <v>32886.300000000003</v>
      </c>
      <c r="F6740">
        <v>31055.67</v>
      </c>
      <c r="G6740">
        <v>745.1</v>
      </c>
      <c r="H6740">
        <v>738.01959520000003</v>
      </c>
      <c r="I6740">
        <f>[1]!Table11_2[[#This Row],[reward_real]]</f>
        <v>-9899072.2766999993</v>
      </c>
      <c r="J6740">
        <f>[1]!Table13_2[[#This Row],[reward_hat]]</f>
        <v>-9218303.0100326892</v>
      </c>
      <c r="K6740">
        <f>[1]!Table9_2[[#This Row],[retailer_benefit]]</f>
        <v>21121386.532676999</v>
      </c>
      <c r="L6740">
        <f>[1]!Table7_2[[#This Row],[optimum_policy]]</f>
        <v>1540</v>
      </c>
      <c r="M6740">
        <f>[1]!Table5_2[[#This Row],[consumer_cost]]</f>
        <v>40919531.086076997</v>
      </c>
      <c r="N6740">
        <f>[1]!Table3_2[[#This Row],[consume_real]]</f>
        <v>26571.124081868202</v>
      </c>
      <c r="O6740">
        <f>[1]!Table1_2[[#This Row],[consume_hat]]</f>
        <v>24981.187679655901</v>
      </c>
      <c r="P6740">
        <f>Table15[[#This Row],[price]]-Table15[[#This Row],[w]]</f>
        <v>57.772380048613513</v>
      </c>
      <c r="Q6740">
        <f>[1]CPI!$A$10</f>
        <v>802.87238004861354</v>
      </c>
    </row>
    <row r="6741" spans="1:17" x14ac:dyDescent="0.25">
      <c r="A6741" s="1">
        <v>44556.833333333336</v>
      </c>
      <c r="B6741" t="s">
        <v>7017</v>
      </c>
      <c r="C6741">
        <v>20</v>
      </c>
      <c r="D6741" t="s">
        <v>7037</v>
      </c>
      <c r="E6741">
        <v>32167.200000000001</v>
      </c>
      <c r="F6741">
        <v>31319.61</v>
      </c>
      <c r="G6741">
        <v>758.4</v>
      </c>
      <c r="H6741">
        <v>742.76867430000004</v>
      </c>
      <c r="I6741">
        <f>[1]!Table11_2[[#This Row],[reward_real]]</f>
        <v>-9935032.7232000008</v>
      </c>
      <c r="J6741">
        <f>[1]!Table13_2[[#This Row],[reward_hat]]</f>
        <v>-9384404.9215163197</v>
      </c>
      <c r="K6741">
        <f>[1]!Table9_2[[#This Row],[retailer_benefit]]</f>
        <v>20477905.001194902</v>
      </c>
      <c r="L6741">
        <f>[1]!Table7_2[[#This Row],[optimum_policy]]</f>
        <v>1540</v>
      </c>
      <c r="M6741">
        <f>[1]!Table5_2[[#This Row],[consumer_cost]]</f>
        <v>40347970.447594903</v>
      </c>
      <c r="N6741">
        <f>[1]!Table3_2[[#This Row],[consume_real]]</f>
        <v>26199.980810126501</v>
      </c>
      <c r="O6741">
        <f>[1]!Table1_2[[#This Row],[consume_hat]]</f>
        <v>25268.714867131101</v>
      </c>
      <c r="P6741">
        <f>Table15[[#This Row],[price]]-Table15[[#This Row],[w]]</f>
        <v>44.472380048613559</v>
      </c>
      <c r="Q6741">
        <f>[1]CPI!$A$10</f>
        <v>802.87238004861354</v>
      </c>
    </row>
    <row r="6742" spans="1:17" x14ac:dyDescent="0.25">
      <c r="A6742" s="1">
        <v>44556.875</v>
      </c>
      <c r="B6742" t="s">
        <v>7017</v>
      </c>
      <c r="C6742">
        <v>21</v>
      </c>
      <c r="D6742" t="s">
        <v>7038</v>
      </c>
      <c r="E6742">
        <v>31598.5</v>
      </c>
      <c r="F6742">
        <v>30568.61</v>
      </c>
      <c r="G6742">
        <v>754.6</v>
      </c>
      <c r="H6742">
        <v>739.0370388</v>
      </c>
      <c r="I6742">
        <f>[1]!Table11_2[[#This Row],[reward_real]]</f>
        <v>-9688542.4790000003</v>
      </c>
      <c r="J6742">
        <f>[1]!Table13_2[[#This Row],[reward_hat]]</f>
        <v>-9092078.31194303</v>
      </c>
      <c r="K6742">
        <f>[1]!Table9_2[[#This Row],[retailer_benefit]]</f>
        <v>20167986.3848571</v>
      </c>
      <c r="L6742">
        <f>[1]!Table7_2[[#This Row],[optimum_policy]]</f>
        <v>1540</v>
      </c>
      <c r="M6742">
        <f>[1]!Table5_2[[#This Row],[consumer_cost]]</f>
        <v>39545071.3428571</v>
      </c>
      <c r="N6742">
        <f>[1]!Table3_2[[#This Row],[consume_real]]</f>
        <v>25678.617755102001</v>
      </c>
      <c r="O6742">
        <f>[1]!Table1_2[[#This Row],[consume_hat]]</f>
        <v>24605.2033526675</v>
      </c>
      <c r="P6742">
        <f>Table15[[#This Row],[price]]-Table15[[#This Row],[w]]</f>
        <v>48.272380048613513</v>
      </c>
      <c r="Q6742">
        <f>[1]CPI!$A$10</f>
        <v>802.87238004861354</v>
      </c>
    </row>
    <row r="6743" spans="1:17" x14ac:dyDescent="0.25">
      <c r="A6743" s="1">
        <v>44556.916666666664</v>
      </c>
      <c r="B6743" t="s">
        <v>7017</v>
      </c>
      <c r="C6743">
        <v>22</v>
      </c>
      <c r="D6743" t="s">
        <v>7039</v>
      </c>
      <c r="E6743">
        <v>30674.7</v>
      </c>
      <c r="F6743">
        <v>29718.86</v>
      </c>
      <c r="G6743">
        <v>747.7</v>
      </c>
      <c r="H6743">
        <v>732.84098749999998</v>
      </c>
      <c r="I6743">
        <f>[1]!Table11_2[[#This Row],[reward_real]]</f>
        <v>-9280415.7620999999</v>
      </c>
      <c r="J6743">
        <f>[1]!Table13_2[[#This Row],[reward_hat]]</f>
        <v>-8730693.2426223196</v>
      </c>
      <c r="K6743">
        <f>[1]!Table9_2[[#This Row],[retailer_benefit]]</f>
        <v>19667977.553328399</v>
      </c>
      <c r="L6743">
        <f>[1]!Table7_2[[#This Row],[optimum_policy]]</f>
        <v>1540</v>
      </c>
      <c r="M6743">
        <f>[1]!Table5_2[[#This Row],[consumer_cost]]</f>
        <v>38228809.077528402</v>
      </c>
      <c r="N6743">
        <f>[1]!Table3_2[[#This Row],[consume_real]]</f>
        <v>24823.901998394998</v>
      </c>
      <c r="O6743">
        <f>[1]!Table1_2[[#This Row],[consume_hat]]</f>
        <v>23826.9785441565</v>
      </c>
      <c r="P6743">
        <f>Table15[[#This Row],[price]]-Table15[[#This Row],[w]]</f>
        <v>55.172380048613491</v>
      </c>
      <c r="Q6743">
        <f>[1]CPI!$A$10</f>
        <v>802.87238004861354</v>
      </c>
    </row>
    <row r="6744" spans="1:17" x14ac:dyDescent="0.25">
      <c r="A6744" s="1">
        <v>44556.958333333336</v>
      </c>
      <c r="B6744" t="s">
        <v>7017</v>
      </c>
      <c r="C6744">
        <v>23</v>
      </c>
      <c r="D6744" t="s">
        <v>7040</v>
      </c>
      <c r="E6744">
        <v>29212.400000000001</v>
      </c>
      <c r="F6744">
        <v>28405.52</v>
      </c>
      <c r="G6744">
        <v>758.9</v>
      </c>
      <c r="H6744">
        <v>734.11919579999994</v>
      </c>
      <c r="I6744">
        <f>[1]!Table11_2[[#This Row],[reward_real]]</f>
        <v>-9031042.6723999996</v>
      </c>
      <c r="J6744">
        <f>[1]!Table13_2[[#This Row],[reward_hat]]</f>
        <v>-8366287.0525256405</v>
      </c>
      <c r="K6744">
        <f>[1]!Table9_2[[#This Row],[retailer_benefit]]</f>
        <v>18590453.106895801</v>
      </c>
      <c r="L6744">
        <f>[1]!Table7_2[[#This Row],[optimum_policy]]</f>
        <v>1540</v>
      </c>
      <c r="M6744">
        <f>[1]!Table5_2[[#This Row],[consumer_cost]]</f>
        <v>36652538.4516958</v>
      </c>
      <c r="N6744">
        <f>[1]!Table3_2[[#This Row],[consume_real]]</f>
        <v>23800.3496439583</v>
      </c>
      <c r="O6744">
        <f>[1]!Table1_2[[#This Row],[consume_hat]]</f>
        <v>22792.721128077399</v>
      </c>
      <c r="P6744">
        <f>Table15[[#This Row],[price]]-Table15[[#This Row],[w]]</f>
        <v>43.972380048613559</v>
      </c>
      <c r="Q6744">
        <f>[1]CPI!$A$10</f>
        <v>802.87238004861354</v>
      </c>
    </row>
    <row r="6745" spans="1:17" x14ac:dyDescent="0.25">
      <c r="A6745" s="1">
        <v>44557</v>
      </c>
      <c r="B6745" t="s">
        <v>7017</v>
      </c>
      <c r="C6745">
        <v>24</v>
      </c>
      <c r="D6745" t="s">
        <v>7041</v>
      </c>
      <c r="E6745">
        <v>27522.2</v>
      </c>
      <c r="F6745">
        <v>26951.72</v>
      </c>
      <c r="G6745">
        <v>739.7</v>
      </c>
      <c r="H6745">
        <v>702.23840110000003</v>
      </c>
      <c r="I6745">
        <f>[1]!Table11_2[[#This Row],[reward_real]]</f>
        <v>-8444443.9705999997</v>
      </c>
      <c r="J6745">
        <f>[1]!Table13_2[[#This Row],[reward_hat]]</f>
        <v>-7673711.41553766</v>
      </c>
      <c r="K6745">
        <f>[1]!Table9_2[[#This Row],[retailer_benefit]]</f>
        <v>15989304.076277301</v>
      </c>
      <c r="L6745">
        <f>[1]!Table7_2[[#This Row],[optimum_policy]]</f>
        <v>1440</v>
      </c>
      <c r="M6745">
        <f>[1]!Table5_2[[#This Row],[consumer_cost]]</f>
        <v>32878192.0174773</v>
      </c>
      <c r="N6745">
        <f>[1]!Table3_2[[#This Row],[consume_real]]</f>
        <v>22832.077789914802</v>
      </c>
      <c r="O6745">
        <f>[1]!Table1_2[[#This Row],[consume_hat]]</f>
        <v>21855.0036682309</v>
      </c>
      <c r="P6745">
        <f>Table15[[#This Row],[price]]-Table15[[#This Row],[w]]</f>
        <v>63.172380048613491</v>
      </c>
      <c r="Q6745">
        <f>[1]CPI!$A$10</f>
        <v>802.87238004861354</v>
      </c>
    </row>
    <row r="6746" spans="1:17" x14ac:dyDescent="0.25">
      <c r="A6746" s="1">
        <v>44557.041666666664</v>
      </c>
      <c r="B6746" t="s">
        <v>7042</v>
      </c>
      <c r="C6746">
        <v>1</v>
      </c>
      <c r="D6746" t="s">
        <v>7043</v>
      </c>
      <c r="E6746">
        <v>25643.200000000001</v>
      </c>
      <c r="F6746">
        <v>25165.77</v>
      </c>
      <c r="G6746">
        <v>700.2</v>
      </c>
      <c r="H6746">
        <v>697.23417519999998</v>
      </c>
      <c r="I6746">
        <f>[1]!Table11_2[[#This Row],[reward_real]]</f>
        <v>-7270308.7775999997</v>
      </c>
      <c r="J6746">
        <f>[1]!Table13_2[[#This Row],[reward_hat]]</f>
        <v>-7090912.7920448696</v>
      </c>
      <c r="K6746">
        <f>[1]!Table9_2[[#This Row],[retailer_benefit]]</f>
        <v>15362966.105879599</v>
      </c>
      <c r="L6746">
        <f>[1]!Table7_2[[#This Row],[optimum_policy]]</f>
        <v>1440</v>
      </c>
      <c r="M6746">
        <f>[1]!Table5_2[[#This Row],[consumer_cost]]</f>
        <v>29903583.6610796</v>
      </c>
      <c r="N6746">
        <f>[1]!Table3_2[[#This Row],[consume_real]]</f>
        <v>20766.377542416401</v>
      </c>
      <c r="O6746">
        <f>[1]!Table1_2[[#This Row],[consume_hat]]</f>
        <v>20340.118269215702</v>
      </c>
      <c r="P6746">
        <f>Table15[[#This Row],[price]]-Table15[[#This Row],[w]]</f>
        <v>102.67238004861349</v>
      </c>
      <c r="Q6746">
        <f>[1]CPI!$A$10</f>
        <v>802.87238004861354</v>
      </c>
    </row>
    <row r="6747" spans="1:17" x14ac:dyDescent="0.25">
      <c r="A6747" s="1">
        <v>44557.083333333336</v>
      </c>
      <c r="B6747" t="s">
        <v>7042</v>
      </c>
      <c r="C6747">
        <v>2</v>
      </c>
      <c r="D6747" t="s">
        <v>7044</v>
      </c>
      <c r="E6747">
        <v>24654.5</v>
      </c>
      <c r="F6747">
        <v>24056.47</v>
      </c>
      <c r="G6747">
        <v>630.9</v>
      </c>
      <c r="H6747">
        <v>618.43897660000005</v>
      </c>
      <c r="I6747">
        <f>[1]!Table11_2[[#This Row],[reward_real]]</f>
        <v>-6314781.7395000001</v>
      </c>
      <c r="J6747">
        <f>[1]!Table13_2[[#This Row],[reward_hat]]</f>
        <v>-5984744.4580556797</v>
      </c>
      <c r="K6747">
        <f>[1]!Table9_2[[#This Row],[retailer_benefit]]</f>
        <v>13194080.343967101</v>
      </c>
      <c r="L6747">
        <f>[1]!Table7_2[[#This Row],[optimum_policy]]</f>
        <v>1290</v>
      </c>
      <c r="M6747">
        <f>[1]!Table5_2[[#This Row],[consumer_cost]]</f>
        <v>25823643.822967101</v>
      </c>
      <c r="N6747">
        <f>[1]!Table3_2[[#This Row],[consume_real]]</f>
        <v>20018.328544935801</v>
      </c>
      <c r="O6747">
        <f>[1]!Table1_2[[#This Row],[consume_hat]]</f>
        <v>19354.357292645</v>
      </c>
      <c r="P6747">
        <f>Table15[[#This Row],[price]]-Table15[[#This Row],[w]]</f>
        <v>171.97238004861356</v>
      </c>
      <c r="Q6747">
        <f>[1]CPI!$A$10</f>
        <v>802.87238004861354</v>
      </c>
    </row>
    <row r="6748" spans="1:17" x14ac:dyDescent="0.25">
      <c r="A6748" s="1">
        <v>44557.125</v>
      </c>
      <c r="B6748" t="s">
        <v>7042</v>
      </c>
      <c r="C6748">
        <v>3</v>
      </c>
      <c r="D6748" t="s">
        <v>7045</v>
      </c>
      <c r="E6748">
        <v>24228.6</v>
      </c>
      <c r="F6748">
        <v>23733.11</v>
      </c>
      <c r="G6748">
        <v>556.20000000000005</v>
      </c>
      <c r="H6748">
        <v>551.12033870000005</v>
      </c>
      <c r="I6748">
        <f>[1]!Table11_2[[#This Row],[reward_real]]</f>
        <v>-5464954.5587999998</v>
      </c>
      <c r="J6748">
        <f>[1]!Table13_2[[#This Row],[reward_hat]]</f>
        <v>-5282064.6903244704</v>
      </c>
      <c r="K6748">
        <f>[1]!Table9_2[[#This Row],[retailer_benefit]]</f>
        <v>11472277.8548271</v>
      </c>
      <c r="L6748">
        <f>[1]!Table7_2[[#This Row],[optimum_policy]]</f>
        <v>1140</v>
      </c>
      <c r="M6748">
        <f>[1]!Table5_2[[#This Row],[consumer_cost]]</f>
        <v>22402186.9724271</v>
      </c>
      <c r="N6748">
        <f>[1]!Table3_2[[#This Row],[consume_real]]</f>
        <v>19651.041203883498</v>
      </c>
      <c r="O6748">
        <f>[1]!Table1_2[[#This Row],[consume_hat]]</f>
        <v>19168.462202185699</v>
      </c>
      <c r="P6748">
        <f>Table15[[#This Row],[price]]-Table15[[#This Row],[w]]</f>
        <v>246.67238004861349</v>
      </c>
      <c r="Q6748">
        <f>[1]CPI!$A$10</f>
        <v>802.87238004861354</v>
      </c>
    </row>
    <row r="6749" spans="1:17" x14ac:dyDescent="0.25">
      <c r="A6749" s="1">
        <v>44557.166666666664</v>
      </c>
      <c r="B6749" t="s">
        <v>7042</v>
      </c>
      <c r="C6749">
        <v>4</v>
      </c>
      <c r="D6749" t="s">
        <v>7046</v>
      </c>
      <c r="E6749">
        <v>23983.3</v>
      </c>
      <c r="F6749">
        <v>23385.06</v>
      </c>
      <c r="G6749">
        <v>540</v>
      </c>
      <c r="H6749">
        <v>527.02753050000001</v>
      </c>
      <c r="I6749">
        <f>[1]!Table11_2[[#This Row],[reward_real]]</f>
        <v>-5288317.6500000004</v>
      </c>
      <c r="J6749">
        <f>[1]!Table13_2[[#This Row],[reward_hat]]</f>
        <v>-4977422.1633458398</v>
      </c>
      <c r="K6749">
        <f>[1]!Table9_2[[#This Row],[retailer_benefit]]</f>
        <v>10772498.916666601</v>
      </c>
      <c r="L6749">
        <f>[1]!Table7_2[[#This Row],[optimum_policy]]</f>
        <v>1090</v>
      </c>
      <c r="M6749">
        <f>[1]!Table5_2[[#This Row],[consumer_cost]]</f>
        <v>21349134.216666602</v>
      </c>
      <c r="N6749">
        <f>[1]!Table3_2[[#This Row],[consume_real]]</f>
        <v>19586.361666666598</v>
      </c>
      <c r="O6749">
        <f>[1]!Table1_2[[#This Row],[consume_hat]]</f>
        <v>18888.660934021798</v>
      </c>
      <c r="P6749">
        <f>Table15[[#This Row],[price]]-Table15[[#This Row],[w]]</f>
        <v>262.87238004861354</v>
      </c>
      <c r="Q6749">
        <f>[1]CPI!$A$10</f>
        <v>802.87238004861354</v>
      </c>
    </row>
    <row r="6750" spans="1:17" x14ac:dyDescent="0.25">
      <c r="A6750" s="1">
        <v>44557.208333333336</v>
      </c>
      <c r="B6750" t="s">
        <v>7042</v>
      </c>
      <c r="C6750">
        <v>5</v>
      </c>
      <c r="D6750" t="s">
        <v>7047</v>
      </c>
      <c r="E6750">
        <v>23830.6</v>
      </c>
      <c r="F6750">
        <v>23245.38</v>
      </c>
      <c r="G6750">
        <v>520.29999999999995</v>
      </c>
      <c r="H6750">
        <v>511.1138067</v>
      </c>
      <c r="I6750">
        <f>[1]!Table11_2[[#This Row],[reward_real]]</f>
        <v>-5084901.9361999901</v>
      </c>
      <c r="J6750">
        <f>[1]!Table13_2[[#This Row],[reward_hat]]</f>
        <v>-4834042.8818346197</v>
      </c>
      <c r="K6750">
        <f>[1]!Table9_2[[#This Row],[retailer_benefit]]</f>
        <v>10158076.2492528</v>
      </c>
      <c r="L6750">
        <f>[1]!Table7_2[[#This Row],[optimum_policy]]</f>
        <v>1040</v>
      </c>
      <c r="M6750">
        <f>[1]!Table5_2[[#This Row],[consumer_cost]]</f>
        <v>20327880.121652801</v>
      </c>
      <c r="N6750">
        <f>[1]!Table3_2[[#This Row],[consume_real]]</f>
        <v>19546.0385785123</v>
      </c>
      <c r="O6750">
        <f>[1]!Table1_2[[#This Row],[consume_hat]]</f>
        <v>18915.720210107302</v>
      </c>
      <c r="P6750">
        <f>Table15[[#This Row],[price]]-Table15[[#This Row],[w]]</f>
        <v>282.57238004861358</v>
      </c>
      <c r="Q6750">
        <f>[1]CPI!$A$10</f>
        <v>802.87238004861354</v>
      </c>
    </row>
    <row r="6751" spans="1:17" x14ac:dyDescent="0.25">
      <c r="A6751" s="1">
        <v>44557.25</v>
      </c>
      <c r="B6751" t="s">
        <v>7042</v>
      </c>
      <c r="C6751">
        <v>6</v>
      </c>
      <c r="D6751" t="s">
        <v>7048</v>
      </c>
      <c r="E6751">
        <v>24176.400000000001</v>
      </c>
      <c r="F6751">
        <v>23535.03</v>
      </c>
      <c r="G6751">
        <v>524.4</v>
      </c>
      <c r="H6751">
        <v>517.22224530000005</v>
      </c>
      <c r="I6751">
        <f>[1]!Table11_2[[#This Row],[reward_real]]</f>
        <v>-5108376.6144000003</v>
      </c>
      <c r="J6751">
        <f>[1]!Table13_2[[#This Row],[reward_hat]]</f>
        <v>-4873189.7824600805</v>
      </c>
      <c r="K6751">
        <f>[1]!Table9_2[[#This Row],[retailer_benefit]]</f>
        <v>11019442.4603533</v>
      </c>
      <c r="L6751">
        <f>[1]!Table7_2[[#This Row],[optimum_policy]]</f>
        <v>1090</v>
      </c>
      <c r="M6751">
        <f>[1]!Table5_2[[#This Row],[consumer_cost]]</f>
        <v>21236195.689153299</v>
      </c>
      <c r="N6751">
        <f>[1]!Table3_2[[#This Row],[consume_real]]</f>
        <v>19482.7483386727</v>
      </c>
      <c r="O6751">
        <f>[1]!Table1_2[[#This Row],[consume_hat]]</f>
        <v>18843.6975656908</v>
      </c>
      <c r="P6751">
        <f>Table15[[#This Row],[price]]-Table15[[#This Row],[w]]</f>
        <v>278.47238004861356</v>
      </c>
      <c r="Q6751">
        <f>[1]CPI!$A$10</f>
        <v>802.87238004861354</v>
      </c>
    </row>
    <row r="6752" spans="1:17" x14ac:dyDescent="0.25">
      <c r="A6752" s="1">
        <v>44557.291666666664</v>
      </c>
      <c r="B6752" t="s">
        <v>7042</v>
      </c>
      <c r="C6752">
        <v>7</v>
      </c>
      <c r="D6752" t="s">
        <v>7049</v>
      </c>
      <c r="E6752">
        <v>24788.1</v>
      </c>
      <c r="F6752">
        <v>24201.46</v>
      </c>
      <c r="G6752">
        <v>540.29999999999995</v>
      </c>
      <c r="H6752">
        <v>522.31379010000001</v>
      </c>
      <c r="I6752">
        <f>[1]!Table11_2[[#This Row],[reward_real]]</f>
        <v>-5470163.54369999</v>
      </c>
      <c r="J6752">
        <f>[1]!Table13_2[[#This Row],[reward_hat]]</f>
        <v>-5083882.9897213802</v>
      </c>
      <c r="K6752">
        <f>[1]!Table9_2[[#This Row],[retailer_benefit]]</f>
        <v>11130664.0754095</v>
      </c>
      <c r="L6752">
        <f>[1]!Table7_2[[#This Row],[optimum_policy]]</f>
        <v>1090</v>
      </c>
      <c r="M6752">
        <f>[1]!Table5_2[[#This Row],[consumer_cost]]</f>
        <v>22070991.162809499</v>
      </c>
      <c r="N6752">
        <f>[1]!Table3_2[[#This Row],[consume_real]]</f>
        <v>20248.615745696799</v>
      </c>
      <c r="O6752">
        <f>[1]!Table1_2[[#This Row],[consume_hat]]</f>
        <v>19466.776816434001</v>
      </c>
      <c r="P6752">
        <f>Table15[[#This Row],[price]]-Table15[[#This Row],[w]]</f>
        <v>262.57238004861358</v>
      </c>
      <c r="Q6752">
        <f>[1]CPI!$A$10</f>
        <v>802.87238004861354</v>
      </c>
    </row>
    <row r="6753" spans="1:17" x14ac:dyDescent="0.25">
      <c r="A6753" s="1">
        <v>44557.333333333336</v>
      </c>
      <c r="B6753" t="s">
        <v>7042</v>
      </c>
      <c r="C6753">
        <v>8</v>
      </c>
      <c r="D6753" t="s">
        <v>7050</v>
      </c>
      <c r="E6753">
        <v>26208.3</v>
      </c>
      <c r="F6753">
        <v>25505.919999999998</v>
      </c>
      <c r="G6753">
        <v>641.20000000000005</v>
      </c>
      <c r="H6753">
        <v>638.57124510000006</v>
      </c>
      <c r="I6753">
        <f>[1]!Table11_2[[#This Row],[reward_real]]</f>
        <v>-6754088.5763999997</v>
      </c>
      <c r="J6753">
        <f>[1]!Table13_2[[#This Row],[reward_hat]]</f>
        <v>-6533520.8327920903</v>
      </c>
      <c r="K6753">
        <f>[1]!Table9_2[[#This Row],[retailer_benefit]]</f>
        <v>14721637.857730201</v>
      </c>
      <c r="L6753">
        <f>[1]!Table7_2[[#This Row],[optimum_policy]]</f>
        <v>1340</v>
      </c>
      <c r="M6753">
        <f>[1]!Table5_2[[#This Row],[consumer_cost]]</f>
        <v>28229815.0105302</v>
      </c>
      <c r="N6753">
        <f>[1]!Table3_2[[#This Row],[consume_real]]</f>
        <v>21067.026127261299</v>
      </c>
      <c r="O6753">
        <f>[1]!Table1_2[[#This Row],[consume_hat]]</f>
        <v>20462.934660795599</v>
      </c>
      <c r="P6753">
        <f>Table15[[#This Row],[price]]-Table15[[#This Row],[w]]</f>
        <v>161.67238004861349</v>
      </c>
      <c r="Q6753">
        <f>[1]CPI!$A$10</f>
        <v>802.87238004861354</v>
      </c>
    </row>
    <row r="6754" spans="1:17" x14ac:dyDescent="0.25">
      <c r="A6754" s="1">
        <v>44557.375</v>
      </c>
      <c r="B6754" t="s">
        <v>7042</v>
      </c>
      <c r="C6754">
        <v>9</v>
      </c>
      <c r="D6754" t="s">
        <v>7051</v>
      </c>
      <c r="E6754">
        <v>27881.5</v>
      </c>
      <c r="F6754">
        <v>27169.24</v>
      </c>
      <c r="G6754">
        <v>748.7</v>
      </c>
      <c r="H6754">
        <v>742.81339370000001</v>
      </c>
      <c r="I6754">
        <f>[1]!Table11_2[[#This Row],[reward_real]]</f>
        <v>-8451802.7394999992</v>
      </c>
      <c r="J6754">
        <f>[1]!Table13_2[[#This Row],[reward_hat]]</f>
        <v>-8141531.8033969803</v>
      </c>
      <c r="K6754">
        <f>[1]!Table9_2[[#This Row],[retailer_benefit]]</f>
        <v>17865397.376162201</v>
      </c>
      <c r="L6754">
        <f>[1]!Table7_2[[#This Row],[optimum_policy]]</f>
        <v>1540</v>
      </c>
      <c r="M6754">
        <f>[1]!Table5_2[[#This Row],[consumer_cost]]</f>
        <v>34769002.855162203</v>
      </c>
      <c r="N6754">
        <f>[1]!Table3_2[[#This Row],[consume_real]]</f>
        <v>22577.2745812742</v>
      </c>
      <c r="O6754">
        <f>[1]!Table1_2[[#This Row],[consume_hat]]</f>
        <v>21920.799685412901</v>
      </c>
      <c r="P6754">
        <f>Table15[[#This Row],[price]]-Table15[[#This Row],[w]]</f>
        <v>54.172380048613491</v>
      </c>
      <c r="Q6754">
        <f>[1]CPI!$A$10</f>
        <v>802.87238004861354</v>
      </c>
    </row>
    <row r="6755" spans="1:17" x14ac:dyDescent="0.25">
      <c r="A6755" s="1">
        <v>44557.416666666664</v>
      </c>
      <c r="B6755" t="s">
        <v>7042</v>
      </c>
      <c r="C6755">
        <v>10</v>
      </c>
      <c r="D6755" t="s">
        <v>7052</v>
      </c>
      <c r="E6755">
        <v>29073.3</v>
      </c>
      <c r="F6755">
        <v>28364.86</v>
      </c>
      <c r="G6755">
        <v>754.6</v>
      </c>
      <c r="H6755">
        <v>741.21567860000005</v>
      </c>
      <c r="I6755">
        <f>[1]!Table11_2[[#This Row],[reward_real]]</f>
        <v>-8914280.8061999995</v>
      </c>
      <c r="J6755">
        <f>[1]!Table13_2[[#This Row],[reward_hat]]</f>
        <v>-8473072.9861521497</v>
      </c>
      <c r="K6755">
        <f>[1]!Table9_2[[#This Row],[retailer_benefit]]</f>
        <v>18556258.004742801</v>
      </c>
      <c r="L6755">
        <f>[1]!Table7_2[[#This Row],[optimum_policy]]</f>
        <v>1540</v>
      </c>
      <c r="M6755">
        <f>[1]!Table5_2[[#This Row],[consumer_cost]]</f>
        <v>36384819.617142797</v>
      </c>
      <c r="N6755">
        <f>[1]!Table3_2[[#This Row],[consume_real]]</f>
        <v>23626.506244897901</v>
      </c>
      <c r="O6755">
        <f>[1]!Table1_2[[#This Row],[consume_hat]]</f>
        <v>22862.6383142757</v>
      </c>
      <c r="P6755">
        <f>Table15[[#This Row],[price]]-Table15[[#This Row],[w]]</f>
        <v>48.272380048613513</v>
      </c>
      <c r="Q6755">
        <f>[1]CPI!$A$10</f>
        <v>802.87238004861354</v>
      </c>
    </row>
    <row r="6756" spans="1:17" x14ac:dyDescent="0.25">
      <c r="A6756" s="1">
        <v>44557.458333333336</v>
      </c>
      <c r="B6756" t="s">
        <v>7042</v>
      </c>
      <c r="C6756">
        <v>11</v>
      </c>
      <c r="D6756" t="s">
        <v>7053</v>
      </c>
      <c r="E6756">
        <v>30037.200000000001</v>
      </c>
      <c r="F6756">
        <v>29260.87</v>
      </c>
      <c r="G6756">
        <v>747.7</v>
      </c>
      <c r="H6756">
        <v>752.94848869999998</v>
      </c>
      <c r="I6756">
        <f>[1]!Table11_2[[#This Row],[reward_real]]</f>
        <v>-9087544.5996000003</v>
      </c>
      <c r="J6756">
        <f>[1]!Table13_2[[#This Row],[reward_hat]]</f>
        <v>-8943280.8461607099</v>
      </c>
      <c r="K6756">
        <f>[1]!Table9_2[[#This Row],[retailer_benefit]]</f>
        <v>19259225.8559932</v>
      </c>
      <c r="L6756">
        <f>[1]!Table7_2[[#This Row],[optimum_policy]]</f>
        <v>1540</v>
      </c>
      <c r="M6756">
        <f>[1]!Table5_2[[#This Row],[consumer_cost]]</f>
        <v>37434315.055193201</v>
      </c>
      <c r="N6756">
        <f>[1]!Table3_2[[#This Row],[consume_real]]</f>
        <v>24307.996789086501</v>
      </c>
      <c r="O6756">
        <f>[1]!Table1_2[[#This Row],[consume_hat]]</f>
        <v>23755.359046369002</v>
      </c>
      <c r="P6756">
        <f>Table15[[#This Row],[price]]-Table15[[#This Row],[w]]</f>
        <v>55.172380048613491</v>
      </c>
      <c r="Q6756">
        <f>[1]CPI!$A$10</f>
        <v>802.87238004861354</v>
      </c>
    </row>
    <row r="6757" spans="1:17" x14ac:dyDescent="0.25">
      <c r="A6757" s="1">
        <v>44557.5</v>
      </c>
      <c r="B6757" t="s">
        <v>7042</v>
      </c>
      <c r="C6757">
        <v>12</v>
      </c>
      <c r="D6757" t="s">
        <v>7054</v>
      </c>
      <c r="E6757">
        <v>30762</v>
      </c>
      <c r="F6757">
        <v>29979.1</v>
      </c>
      <c r="G6757">
        <v>747.7</v>
      </c>
      <c r="H6757">
        <v>750.03915400000005</v>
      </c>
      <c r="I6757">
        <f>[1]!Table11_2[[#This Row],[reward_real]]</f>
        <v>-9306827.7660000008</v>
      </c>
      <c r="J6757">
        <f>[1]!Table13_2[[#This Row],[reward_hat]]</f>
        <v>-9111341.0332420096</v>
      </c>
      <c r="K6757">
        <f>[1]!Table9_2[[#This Row],[retailer_benefit]]</f>
        <v>19723952.491645802</v>
      </c>
      <c r="L6757">
        <f>[1]!Table7_2[[#This Row],[optimum_policy]]</f>
        <v>1540</v>
      </c>
      <c r="M6757">
        <f>[1]!Table5_2[[#This Row],[consumer_cost]]</f>
        <v>38337608.023645803</v>
      </c>
      <c r="N6757">
        <f>[1]!Table3_2[[#This Row],[consume_real]]</f>
        <v>24894.550664704999</v>
      </c>
      <c r="O6757">
        <f>[1]!Table1_2[[#This Row],[consume_hat]]</f>
        <v>24295.6410594808</v>
      </c>
      <c r="P6757">
        <f>Table15[[#This Row],[price]]-Table15[[#This Row],[w]]</f>
        <v>55.172380048613491</v>
      </c>
      <c r="Q6757">
        <f>[1]CPI!$A$10</f>
        <v>802.87238004861354</v>
      </c>
    </row>
    <row r="6758" spans="1:17" x14ac:dyDescent="0.25">
      <c r="A6758" s="1">
        <v>44557.541666666664</v>
      </c>
      <c r="B6758" t="s">
        <v>7042</v>
      </c>
      <c r="C6758">
        <v>13</v>
      </c>
      <c r="D6758" t="s">
        <v>7055</v>
      </c>
      <c r="E6758">
        <v>30520</v>
      </c>
      <c r="F6758">
        <v>29613.47</v>
      </c>
      <c r="G6758">
        <v>748.2</v>
      </c>
      <c r="H6758">
        <v>750.38236019999999</v>
      </c>
      <c r="I6758">
        <f>[1]!Table11_2[[#This Row],[reward_real]]</f>
        <v>-9242615.7599999998</v>
      </c>
      <c r="J6758">
        <f>[1]!Table13_2[[#This Row],[reward_hat]]</f>
        <v>-9006214.1103058904</v>
      </c>
      <c r="K6758">
        <f>[1]!Table9_2[[#This Row],[retailer_benefit]]</f>
        <v>19562424.909831502</v>
      </c>
      <c r="L6758">
        <f>[1]!Table7_2[[#This Row],[optimum_policy]]</f>
        <v>1540</v>
      </c>
      <c r="M6758">
        <f>[1]!Table5_2[[#This Row],[consumer_cost]]</f>
        <v>38047656.429831497</v>
      </c>
      <c r="N6758">
        <f>[1]!Table3_2[[#This Row],[consume_real]]</f>
        <v>24706.270408981502</v>
      </c>
      <c r="O6758">
        <f>[1]!Table1_2[[#This Row],[consume_hat]]</f>
        <v>24004.333225201801</v>
      </c>
      <c r="P6758">
        <f>Table15[[#This Row],[price]]-Table15[[#This Row],[w]]</f>
        <v>54.672380048613491</v>
      </c>
      <c r="Q6758">
        <f>[1]CPI!$A$10</f>
        <v>802.87238004861354</v>
      </c>
    </row>
    <row r="6759" spans="1:17" x14ac:dyDescent="0.25">
      <c r="A6759" s="1">
        <v>44557.583333333336</v>
      </c>
      <c r="B6759" t="s">
        <v>7042</v>
      </c>
      <c r="C6759">
        <v>14</v>
      </c>
      <c r="D6759" t="s">
        <v>7056</v>
      </c>
      <c r="E6759">
        <v>29581.5</v>
      </c>
      <c r="F6759">
        <v>29000.92</v>
      </c>
      <c r="G6759">
        <v>758.8</v>
      </c>
      <c r="H6759">
        <v>752.0506345</v>
      </c>
      <c r="I6759">
        <f>[1]!Table11_2[[#This Row],[reward_real]]</f>
        <v>-9143404.9979999904</v>
      </c>
      <c r="J6759">
        <f>[1]!Table13_2[[#This Row],[reward_hat]]</f>
        <v>-8848467.0570030808</v>
      </c>
      <c r="K6759">
        <f>[1]!Table9_2[[#This Row],[retailer_benefit]]</f>
        <v>18826642.025402199</v>
      </c>
      <c r="L6759">
        <f>[1]!Table7_2[[#This Row],[optimum_policy]]</f>
        <v>1540</v>
      </c>
      <c r="M6759">
        <f>[1]!Table5_2[[#This Row],[consumer_cost]]</f>
        <v>37113452.021402203</v>
      </c>
      <c r="N6759">
        <f>[1]!Table3_2[[#This Row],[consume_real]]</f>
        <v>24099.644169741601</v>
      </c>
      <c r="O6759">
        <f>[1]!Table1_2[[#This Row],[consume_hat]]</f>
        <v>23531.572613178399</v>
      </c>
      <c r="P6759">
        <f>Table15[[#This Row],[price]]-Table15[[#This Row],[w]]</f>
        <v>44.072380048613581</v>
      </c>
      <c r="Q6759">
        <f>[1]CPI!$A$10</f>
        <v>802.87238004861354</v>
      </c>
    </row>
    <row r="6760" spans="1:17" x14ac:dyDescent="0.25">
      <c r="A6760" s="1">
        <v>44557.625</v>
      </c>
      <c r="B6760" t="s">
        <v>7042</v>
      </c>
      <c r="C6760">
        <v>15</v>
      </c>
      <c r="D6760" t="s">
        <v>7057</v>
      </c>
      <c r="E6760">
        <v>29495.1</v>
      </c>
      <c r="F6760">
        <v>28934.82</v>
      </c>
      <c r="G6760">
        <v>749.9</v>
      </c>
      <c r="H6760">
        <v>748.18166719999999</v>
      </c>
      <c r="I6760">
        <f>[1]!Table11_2[[#This Row],[reward_real]]</f>
        <v>-8961820.6790999994</v>
      </c>
      <c r="J6760">
        <f>[1]!Table13_2[[#This Row],[reward_hat]]</f>
        <v>-8762250.0500538107</v>
      </c>
      <c r="K6760">
        <f>[1]!Table9_2[[#This Row],[retailer_benefit]]</f>
        <v>18884476.646371201</v>
      </c>
      <c r="L6760">
        <f>[1]!Table7_2[[#This Row],[optimum_policy]]</f>
        <v>1540</v>
      </c>
      <c r="M6760">
        <f>[1]!Table5_2[[#This Row],[consumer_cost]]</f>
        <v>36808118.004571199</v>
      </c>
      <c r="N6760">
        <f>[1]!Table3_2[[#This Row],[consume_real]]</f>
        <v>23901.3753276436</v>
      </c>
      <c r="O6760">
        <f>[1]!Table1_2[[#This Row],[consume_hat]]</f>
        <v>23422.787363348802</v>
      </c>
      <c r="P6760">
        <f>Table15[[#This Row],[price]]-Table15[[#This Row],[w]]</f>
        <v>52.972380048613559</v>
      </c>
      <c r="Q6760">
        <f>[1]CPI!$A$10</f>
        <v>802.87238004861354</v>
      </c>
    </row>
    <row r="6761" spans="1:17" x14ac:dyDescent="0.25">
      <c r="A6761" s="1">
        <v>44557.666666666664</v>
      </c>
      <c r="B6761" t="s">
        <v>7042</v>
      </c>
      <c r="C6761">
        <v>16</v>
      </c>
      <c r="D6761" t="s">
        <v>7058</v>
      </c>
      <c r="E6761">
        <v>29165.1</v>
      </c>
      <c r="F6761">
        <v>28849.84</v>
      </c>
      <c r="G6761">
        <v>767.9</v>
      </c>
      <c r="H6761">
        <v>761.74752260000002</v>
      </c>
      <c r="I6761">
        <f>[1]!Table11_2[[#This Row],[reward_real]]</f>
        <v>-9040043.5610999893</v>
      </c>
      <c r="J6761">
        <f>[1]!Table13_2[[#This Row],[reward_hat]]</f>
        <v>-8837601.4426958002</v>
      </c>
      <c r="K6761">
        <f>[1]!Table9_2[[#This Row],[retailer_benefit]]</f>
        <v>19356217.766845401</v>
      </c>
      <c r="L6761">
        <f>[1]!Table7_2[[#This Row],[optimum_policy]]</f>
        <v>1590</v>
      </c>
      <c r="M6761">
        <f>[1]!Table5_2[[#This Row],[consumer_cost]]</f>
        <v>37436304.889045402</v>
      </c>
      <c r="N6761">
        <f>[1]!Table3_2[[#This Row],[consume_real]]</f>
        <v>23544.845842166898</v>
      </c>
      <c r="O6761">
        <f>[1]!Table1_2[[#This Row],[consume_hat]]</f>
        <v>23203.492445155502</v>
      </c>
      <c r="P6761">
        <f>Table15[[#This Row],[price]]-Table15[[#This Row],[w]]</f>
        <v>34.972380048613559</v>
      </c>
      <c r="Q6761">
        <f>[1]CPI!$A$10</f>
        <v>802.87238004861354</v>
      </c>
    </row>
    <row r="6762" spans="1:17" x14ac:dyDescent="0.25">
      <c r="A6762" s="1">
        <v>44557.708333333336</v>
      </c>
      <c r="B6762" t="s">
        <v>7042</v>
      </c>
      <c r="C6762">
        <v>17</v>
      </c>
      <c r="D6762" t="s">
        <v>7059</v>
      </c>
      <c r="E6762">
        <v>30241.8</v>
      </c>
      <c r="F6762">
        <v>29596.26</v>
      </c>
      <c r="G6762">
        <v>770.1</v>
      </c>
      <c r="H6762">
        <v>767.61784539999996</v>
      </c>
      <c r="I6762">
        <f>[1]!Table11_2[[#This Row],[reward_real]]</f>
        <v>-9413032.4262000006</v>
      </c>
      <c r="J6762">
        <f>[1]!Table13_2[[#This Row],[reward_hat]]</f>
        <v>-9168759.4213833902</v>
      </c>
      <c r="K6762">
        <f>[1]!Table9_2[[#This Row],[retailer_benefit]]</f>
        <v>20043488.602107201</v>
      </c>
      <c r="L6762">
        <f>[1]!Table7_2[[#This Row],[optimum_policy]]</f>
        <v>1590</v>
      </c>
      <c r="M6762">
        <f>[1]!Table5_2[[#This Row],[consumer_cost]]</f>
        <v>38869553.454507202</v>
      </c>
      <c r="N6762">
        <f>[1]!Table3_2[[#This Row],[consume_real]]</f>
        <v>24446.2600342812</v>
      </c>
      <c r="O6762">
        <f>[1]!Table1_2[[#This Row],[consume_hat]]</f>
        <v>23888.8646889663</v>
      </c>
      <c r="P6762">
        <f>Table15[[#This Row],[price]]-Table15[[#This Row],[w]]</f>
        <v>32.772380048613513</v>
      </c>
      <c r="Q6762">
        <f>[1]CPI!$A$10</f>
        <v>802.87238004861354</v>
      </c>
    </row>
    <row r="6763" spans="1:17" x14ac:dyDescent="0.25">
      <c r="A6763" s="1">
        <v>44557.75</v>
      </c>
      <c r="B6763" t="s">
        <v>7042</v>
      </c>
      <c r="C6763">
        <v>18</v>
      </c>
      <c r="D6763" t="s">
        <v>7060</v>
      </c>
      <c r="E6763">
        <v>32723.5</v>
      </c>
      <c r="F6763">
        <v>32128.02</v>
      </c>
      <c r="G6763">
        <v>769.2</v>
      </c>
      <c r="H6763">
        <v>755.4440055</v>
      </c>
      <c r="I6763">
        <f>[1]!Table11_2[[#This Row],[reward_real]]</f>
        <v>-10168107.708000001</v>
      </c>
      <c r="J6763">
        <f>[1]!Table13_2[[#This Row],[reward_hat]]</f>
        <v>-9722323.2073420603</v>
      </c>
      <c r="K6763">
        <f>[1]!Table9_2[[#This Row],[retailer_benefit]]</f>
        <v>21700423.314421199</v>
      </c>
      <c r="L6763">
        <f>[1]!Table7_2[[#This Row],[optimum_policy]]</f>
        <v>1590</v>
      </c>
      <c r="M6763">
        <f>[1]!Table5_2[[#This Row],[consumer_cost]]</f>
        <v>42036638.7304212</v>
      </c>
      <c r="N6763">
        <f>[1]!Table3_2[[#This Row],[consume_real]]</f>
        <v>26438.137566302601</v>
      </c>
      <c r="O6763">
        <f>[1]!Table1_2[[#This Row],[consume_hat]]</f>
        <v>25739.3615849247</v>
      </c>
      <c r="P6763">
        <f>Table15[[#This Row],[price]]-Table15[[#This Row],[w]]</f>
        <v>33.672380048613491</v>
      </c>
      <c r="Q6763">
        <f>[1]CPI!$A$10</f>
        <v>802.87238004861354</v>
      </c>
    </row>
    <row r="6764" spans="1:17" x14ac:dyDescent="0.25">
      <c r="A6764" s="1">
        <v>44557.791666666664</v>
      </c>
      <c r="B6764" t="s">
        <v>7042</v>
      </c>
      <c r="C6764">
        <v>19</v>
      </c>
      <c r="D6764" t="s">
        <v>7061</v>
      </c>
      <c r="E6764">
        <v>32934.5</v>
      </c>
      <c r="F6764">
        <v>31201.65</v>
      </c>
      <c r="G6764">
        <v>782.3</v>
      </c>
      <c r="H6764">
        <v>753.6514621</v>
      </c>
      <c r="I6764">
        <f>[1]!Table11_2[[#This Row],[reward_real]]</f>
        <v>-10488222.0664999</v>
      </c>
      <c r="J6764">
        <f>[1]!Table13_2[[#This Row],[reward_hat]]</f>
        <v>-9408993.6794419903</v>
      </c>
      <c r="K6764">
        <f>[1]!Table9_2[[#This Row],[retailer_benefit]]</f>
        <v>21657514.925506901</v>
      </c>
      <c r="L6764">
        <f>[1]!Table7_2[[#This Row],[optimum_policy]]</f>
        <v>1590</v>
      </c>
      <c r="M6764">
        <f>[1]!Table5_2[[#This Row],[consumer_cost]]</f>
        <v>42633959.058506899</v>
      </c>
      <c r="N6764">
        <f>[1]!Table3_2[[#This Row],[consume_real]]</f>
        <v>26813.810728620701</v>
      </c>
      <c r="O6764">
        <f>[1]!Table1_2[[#This Row],[consume_hat]]</f>
        <v>24969.0849214265</v>
      </c>
      <c r="P6764">
        <f>Table15[[#This Row],[price]]-Table15[[#This Row],[w]]</f>
        <v>20.572380048613581</v>
      </c>
      <c r="Q6764">
        <f>[1]CPI!$A$10</f>
        <v>802.87238004861354</v>
      </c>
    </row>
    <row r="6765" spans="1:17" x14ac:dyDescent="0.25">
      <c r="A6765" s="1">
        <v>44557.833333333336</v>
      </c>
      <c r="B6765" t="s">
        <v>7042</v>
      </c>
      <c r="C6765">
        <v>20</v>
      </c>
      <c r="D6765" t="s">
        <v>7062</v>
      </c>
      <c r="E6765">
        <v>32236.5</v>
      </c>
      <c r="F6765">
        <v>31446.49</v>
      </c>
      <c r="G6765">
        <v>795.5</v>
      </c>
      <c r="H6765">
        <v>761.46351760000005</v>
      </c>
      <c r="I6765">
        <f>[1]!Table11_2[[#This Row],[reward_real]]</f>
        <v>-10516996.9424999</v>
      </c>
      <c r="J6765">
        <f>[1]!Table13_2[[#This Row],[reward_hat]]</f>
        <v>-9627766.6677791197</v>
      </c>
      <c r="K6765">
        <f>[1]!Table9_2[[#This Row],[retailer_benefit]]</f>
        <v>21007552.6607573</v>
      </c>
      <c r="L6765">
        <f>[1]!Table7_2[[#This Row],[optimum_policy]]</f>
        <v>1590</v>
      </c>
      <c r="M6765">
        <f>[1]!Table5_2[[#This Row],[consumer_cost]]</f>
        <v>42041546.545757301</v>
      </c>
      <c r="N6765">
        <f>[1]!Table3_2[[#This Row],[consume_real]]</f>
        <v>26441.224242614699</v>
      </c>
      <c r="O6765">
        <f>[1]!Table1_2[[#This Row],[consume_hat]]</f>
        <v>25287.532349842299</v>
      </c>
      <c r="P6765">
        <f>Table15[[#This Row],[price]]-Table15[[#This Row],[w]]</f>
        <v>7.372380048613536</v>
      </c>
      <c r="Q6765">
        <f>[1]CPI!$A$10</f>
        <v>802.87238004861354</v>
      </c>
    </row>
    <row r="6766" spans="1:17" x14ac:dyDescent="0.25">
      <c r="A6766" s="1">
        <v>44557.875</v>
      </c>
      <c r="B6766" t="s">
        <v>7042</v>
      </c>
      <c r="C6766">
        <v>21</v>
      </c>
      <c r="D6766" t="s">
        <v>7063</v>
      </c>
      <c r="E6766">
        <v>31719.1</v>
      </c>
      <c r="F6766">
        <v>30715.05</v>
      </c>
      <c r="G6766">
        <v>779.5</v>
      </c>
      <c r="H6766">
        <v>758.44326260000003</v>
      </c>
      <c r="I6766">
        <f>[1]!Table11_2[[#This Row],[reward_real]]</f>
        <v>-10048769.475500001</v>
      </c>
      <c r="J6766">
        <f>[1]!Table13_2[[#This Row],[reward_hat]]</f>
        <v>-9349093.75773298</v>
      </c>
      <c r="K6766">
        <f>[1]!Table9_2[[#This Row],[retailer_benefit]]</f>
        <v>20896799.6405202</v>
      </c>
      <c r="L6766">
        <f>[1]!Table7_2[[#This Row],[optimum_policy]]</f>
        <v>1590</v>
      </c>
      <c r="M6766">
        <f>[1]!Table5_2[[#This Row],[consumer_cost]]</f>
        <v>40994338.591520198</v>
      </c>
      <c r="N6766">
        <f>[1]!Table3_2[[#This Row],[consume_real]]</f>
        <v>25782.602887748501</v>
      </c>
      <c r="O6766">
        <f>[1]!Table1_2[[#This Row],[consume_hat]]</f>
        <v>24653.376774614499</v>
      </c>
      <c r="P6766">
        <f>Table15[[#This Row],[price]]-Table15[[#This Row],[w]]</f>
        <v>23.372380048613536</v>
      </c>
      <c r="Q6766">
        <f>[1]CPI!$A$10</f>
        <v>802.87238004861354</v>
      </c>
    </row>
    <row r="6767" spans="1:17" x14ac:dyDescent="0.25">
      <c r="A6767" s="1">
        <v>44557.916666666664</v>
      </c>
      <c r="B6767" t="s">
        <v>7042</v>
      </c>
      <c r="C6767">
        <v>22</v>
      </c>
      <c r="D6767" t="s">
        <v>7064</v>
      </c>
      <c r="E6767">
        <v>30831.8</v>
      </c>
      <c r="F6767">
        <v>29854.07</v>
      </c>
      <c r="G6767">
        <v>776.8</v>
      </c>
      <c r="H6767">
        <v>745.64296760000002</v>
      </c>
      <c r="I6767">
        <f>[1]!Table11_2[[#This Row],[reward_real]]</f>
        <v>-9857296.4416000005</v>
      </c>
      <c r="J6767">
        <f>[1]!Table13_2[[#This Row],[reward_hat]]</f>
        <v>-8995907.5338943191</v>
      </c>
      <c r="K6767">
        <f>[1]!Table9_2[[#This Row],[retailer_benefit]]</f>
        <v>19369435.232309699</v>
      </c>
      <c r="L6767">
        <f>[1]!Table7_2[[#This Row],[optimum_policy]]</f>
        <v>1540</v>
      </c>
      <c r="M6767">
        <f>[1]!Table5_2[[#This Row],[consumer_cost]]</f>
        <v>39084028.115509696</v>
      </c>
      <c r="N6767">
        <f>[1]!Table3_2[[#This Row],[consume_real]]</f>
        <v>25379.239036045299</v>
      </c>
      <c r="O6767">
        <f>[1]!Table1_2[[#This Row],[consume_hat]]</f>
        <v>24129.262730548999</v>
      </c>
      <c r="P6767">
        <f>Table15[[#This Row],[price]]-Table15[[#This Row],[w]]</f>
        <v>26.072380048613581</v>
      </c>
      <c r="Q6767">
        <f>[1]CPI!$A$10</f>
        <v>802.87238004861354</v>
      </c>
    </row>
    <row r="6768" spans="1:17" x14ac:dyDescent="0.25">
      <c r="A6768" s="1">
        <v>44557.958333333336</v>
      </c>
      <c r="B6768" t="s">
        <v>7042</v>
      </c>
      <c r="C6768">
        <v>23</v>
      </c>
      <c r="D6768" t="s">
        <v>7065</v>
      </c>
      <c r="E6768">
        <v>29409.200000000001</v>
      </c>
      <c r="F6768">
        <v>28566.41</v>
      </c>
      <c r="G6768">
        <v>778.9</v>
      </c>
      <c r="H6768">
        <v>752.4297881</v>
      </c>
      <c r="I6768">
        <f>[1]!Table11_2[[#This Row],[reward_real]]</f>
        <v>-9438912.1491999999</v>
      </c>
      <c r="J6768">
        <f>[1]!Table13_2[[#This Row],[reward_hat]]</f>
        <v>-8722284.0898157898</v>
      </c>
      <c r="K6768">
        <f>[1]!Table9_2[[#This Row],[retailer_benefit]]</f>
        <v>18446414.268214401</v>
      </c>
      <c r="L6768">
        <f>[1]!Table7_2[[#This Row],[optimum_policy]]</f>
        <v>1540</v>
      </c>
      <c r="M6768">
        <f>[1]!Table5_2[[#This Row],[consumer_cost]]</f>
        <v>37324238.566614397</v>
      </c>
      <c r="N6768">
        <f>[1]!Table3_2[[#This Row],[consume_real]]</f>
        <v>24236.518549749599</v>
      </c>
      <c r="O6768">
        <f>[1]!Table1_2[[#This Row],[consume_hat]]</f>
        <v>23184.3136133761</v>
      </c>
      <c r="P6768">
        <f>Table15[[#This Row],[price]]-Table15[[#This Row],[w]]</f>
        <v>23.972380048613559</v>
      </c>
      <c r="Q6768">
        <f>[1]CPI!$A$10</f>
        <v>802.87238004861354</v>
      </c>
    </row>
    <row r="6769" spans="1:17" x14ac:dyDescent="0.25">
      <c r="A6769" s="1">
        <v>44558</v>
      </c>
      <c r="B6769" t="s">
        <v>7042</v>
      </c>
      <c r="C6769">
        <v>24</v>
      </c>
      <c r="D6769" t="s">
        <v>7066</v>
      </c>
      <c r="E6769">
        <v>27668.2</v>
      </c>
      <c r="F6769">
        <v>27076.48</v>
      </c>
      <c r="G6769">
        <v>735.3</v>
      </c>
      <c r="H6769">
        <v>725.55540099999996</v>
      </c>
      <c r="I6769">
        <f>[1]!Table11_2[[#This Row],[reward_real]]</f>
        <v>-8292906.5813999996</v>
      </c>
      <c r="J6769">
        <f>[1]!Table13_2[[#This Row],[reward_hat]]</f>
        <v>-7959880.9521836797</v>
      </c>
      <c r="K6769">
        <f>[1]!Table9_2[[#This Row],[retailer_benefit]]</f>
        <v>17023409.756514501</v>
      </c>
      <c r="L6769">
        <f>[1]!Table7_2[[#This Row],[optimum_policy]]</f>
        <v>1490</v>
      </c>
      <c r="M6769">
        <f>[1]!Table5_2[[#This Row],[consumer_cost]]</f>
        <v>33609222.919314504</v>
      </c>
      <c r="N6769">
        <f>[1]!Table3_2[[#This Row],[consume_real]]</f>
        <v>22556.525449204401</v>
      </c>
      <c r="O6769">
        <f>[1]!Table1_2[[#This Row],[consume_hat]]</f>
        <v>21941.483560524801</v>
      </c>
      <c r="P6769">
        <f>Table15[[#This Row],[price]]-Table15[[#This Row],[w]]</f>
        <v>67.572380048613581</v>
      </c>
      <c r="Q6769">
        <f>[1]CPI!$A$10</f>
        <v>802.87238004861354</v>
      </c>
    </row>
    <row r="6770" spans="1:17" x14ac:dyDescent="0.25">
      <c r="A6770" s="1">
        <v>44558.041666666664</v>
      </c>
      <c r="B6770" t="s">
        <v>7067</v>
      </c>
      <c r="C6770">
        <v>1</v>
      </c>
      <c r="D6770" t="s">
        <v>7068</v>
      </c>
      <c r="E6770">
        <v>26006.9</v>
      </c>
      <c r="F6770">
        <v>25589.87</v>
      </c>
      <c r="G6770">
        <v>703.4</v>
      </c>
      <c r="H6770">
        <v>696.53029930000002</v>
      </c>
      <c r="I6770">
        <f>[1]!Table11_2[[#This Row],[reward_real]]</f>
        <v>-7422525.3014000002</v>
      </c>
      <c r="J6770">
        <f>[1]!Table13_2[[#This Row],[reward_hat]]</f>
        <v>-7199783.5360653596</v>
      </c>
      <c r="K6770">
        <f>[1]!Table9_2[[#This Row],[retailer_benefit]]</f>
        <v>15545726.860993</v>
      </c>
      <c r="L6770">
        <f>[1]!Table7_2[[#This Row],[optimum_policy]]</f>
        <v>1440</v>
      </c>
      <c r="M6770">
        <f>[1]!Table5_2[[#This Row],[consumer_cost]]</f>
        <v>30390777.463792998</v>
      </c>
      <c r="N6770">
        <f>[1]!Table3_2[[#This Row],[consume_real]]</f>
        <v>21104.706572078401</v>
      </c>
      <c r="O6770">
        <f>[1]!Table1_2[[#This Row],[consume_hat]]</f>
        <v>20673.2816741715</v>
      </c>
      <c r="P6770">
        <f>Table15[[#This Row],[price]]-Table15[[#This Row],[w]]</f>
        <v>99.472380048613559</v>
      </c>
      <c r="Q6770">
        <f>[1]CPI!$A$10</f>
        <v>802.87238004861354</v>
      </c>
    </row>
    <row r="6771" spans="1:17" x14ac:dyDescent="0.25">
      <c r="A6771" s="1">
        <v>44558.083333333336</v>
      </c>
      <c r="B6771" t="s">
        <v>7067</v>
      </c>
      <c r="C6771">
        <v>2</v>
      </c>
      <c r="D6771" t="s">
        <v>7069</v>
      </c>
      <c r="E6771">
        <v>24783.3</v>
      </c>
      <c r="F6771">
        <v>24526.93</v>
      </c>
      <c r="G6771">
        <v>634.9</v>
      </c>
      <c r="H6771">
        <v>611.70613549999996</v>
      </c>
      <c r="I6771">
        <f>[1]!Table11_2[[#This Row],[reward_real]]</f>
        <v>-6406260.0002999902</v>
      </c>
      <c r="J6771">
        <f>[1]!Table13_2[[#This Row],[reward_hat]]</f>
        <v>-6004354.8312719697</v>
      </c>
      <c r="K6771">
        <f>[1]!Table9_2[[#This Row],[retailer_benefit]]</f>
        <v>13220163.572835101</v>
      </c>
      <c r="L6771">
        <f>[1]!Table7_2[[#This Row],[optimum_policy]]</f>
        <v>1290</v>
      </c>
      <c r="M6771">
        <f>[1]!Table5_2[[#This Row],[consumer_cost]]</f>
        <v>26032683.573435102</v>
      </c>
      <c r="N6771">
        <f>[1]!Table3_2[[#This Row],[consume_real]]</f>
        <v>20180.374863128</v>
      </c>
      <c r="O6771">
        <f>[1]!Table1_2[[#This Row],[consume_hat]]</f>
        <v>19631.501083867701</v>
      </c>
      <c r="P6771">
        <f>Table15[[#This Row],[price]]-Table15[[#This Row],[w]]</f>
        <v>167.97238004861356</v>
      </c>
      <c r="Q6771">
        <f>[1]CPI!$A$10</f>
        <v>802.87238004861354</v>
      </c>
    </row>
    <row r="6772" spans="1:17" x14ac:dyDescent="0.25">
      <c r="A6772" s="1">
        <v>44558.125</v>
      </c>
      <c r="B6772" t="s">
        <v>7067</v>
      </c>
      <c r="C6772">
        <v>3</v>
      </c>
      <c r="D6772" t="s">
        <v>7070</v>
      </c>
      <c r="E6772">
        <v>24342.5</v>
      </c>
      <c r="F6772">
        <v>23791.15</v>
      </c>
      <c r="G6772">
        <v>554.70000000000005</v>
      </c>
      <c r="H6772">
        <v>544.28862549999997</v>
      </c>
      <c r="I6772">
        <f>[1]!Table11_2[[#This Row],[reward_real]]</f>
        <v>-5469102.5025000004</v>
      </c>
      <c r="J6772">
        <f>[1]!Table13_2[[#This Row],[reward_hat]]</f>
        <v>-5199086.8864030596</v>
      </c>
      <c r="K6772">
        <f>[1]!Table9_2[[#This Row],[retailer_benefit]]</f>
        <v>11541610.581262801</v>
      </c>
      <c r="L6772">
        <f>[1]!Table7_2[[#This Row],[optimum_policy]]</f>
        <v>1140</v>
      </c>
      <c r="M6772">
        <f>[1]!Table5_2[[#This Row],[consumer_cost]]</f>
        <v>22479815.5862628</v>
      </c>
      <c r="N6772">
        <f>[1]!Table3_2[[#This Row],[consume_real]]</f>
        <v>19719.136479177901</v>
      </c>
      <c r="O6772">
        <f>[1]!Table1_2[[#This Row],[consume_hat]]</f>
        <v>19104.154092868099</v>
      </c>
      <c r="P6772">
        <f>Table15[[#This Row],[price]]-Table15[[#This Row],[w]]</f>
        <v>248.17238004861349</v>
      </c>
      <c r="Q6772">
        <f>[1]CPI!$A$10</f>
        <v>802.87238004861354</v>
      </c>
    </row>
    <row r="6773" spans="1:17" x14ac:dyDescent="0.25">
      <c r="A6773" s="1">
        <v>44558.166666666664</v>
      </c>
      <c r="B6773" t="s">
        <v>7067</v>
      </c>
      <c r="C6773">
        <v>4</v>
      </c>
      <c r="D6773" t="s">
        <v>7071</v>
      </c>
      <c r="E6773">
        <v>23866.799999999999</v>
      </c>
      <c r="F6773">
        <v>23479.87</v>
      </c>
      <c r="G6773">
        <v>534.9</v>
      </c>
      <c r="H6773">
        <v>528.91801029999999</v>
      </c>
      <c r="I6773">
        <f>[1]!Table11_2[[#This Row],[reward_real]]</f>
        <v>-5190814.1987999901</v>
      </c>
      <c r="J6773">
        <f>[1]!Table13_2[[#This Row],[reward_hat]]</f>
        <v>-5023791.1649922701</v>
      </c>
      <c r="K6773">
        <f>[1]!Table9_2[[#This Row],[retailer_benefit]]</f>
        <v>10773680.918877801</v>
      </c>
      <c r="L6773">
        <f>[1]!Table7_2[[#This Row],[optimum_policy]]</f>
        <v>1090</v>
      </c>
      <c r="M6773">
        <f>[1]!Table5_2[[#This Row],[consumer_cost]]</f>
        <v>21155309.316477802</v>
      </c>
      <c r="N6773">
        <f>[1]!Table3_2[[#This Row],[consume_real]]</f>
        <v>19408.540657319099</v>
      </c>
      <c r="O6773">
        <f>[1]!Table1_2[[#This Row],[consume_hat]]</f>
        <v>18996.4836415297</v>
      </c>
      <c r="P6773">
        <f>Table15[[#This Row],[price]]-Table15[[#This Row],[w]]</f>
        <v>267.97238004861356</v>
      </c>
      <c r="Q6773">
        <f>[1]CPI!$A$10</f>
        <v>802.87238004861354</v>
      </c>
    </row>
    <row r="6774" spans="1:17" x14ac:dyDescent="0.25">
      <c r="A6774" s="1">
        <v>44558.208333333336</v>
      </c>
      <c r="B6774" t="s">
        <v>7067</v>
      </c>
      <c r="C6774">
        <v>5</v>
      </c>
      <c r="D6774" t="s">
        <v>7072</v>
      </c>
      <c r="E6774">
        <v>23741.4</v>
      </c>
      <c r="F6774">
        <v>23357.33</v>
      </c>
      <c r="G6774">
        <v>513.5</v>
      </c>
      <c r="H6774">
        <v>516.05096949999995</v>
      </c>
      <c r="I6774">
        <f>[1]!Table11_2[[#This Row],[reward_real]]</f>
        <v>-4970618.2110000001</v>
      </c>
      <c r="J6774">
        <f>[1]!Table13_2[[#This Row],[reward_hat]]</f>
        <v>-4925361.8585311696</v>
      </c>
      <c r="K6774">
        <f>[1]!Table9_2[[#This Row],[retailer_benefit]]</f>
        <v>10192913.293443</v>
      </c>
      <c r="L6774">
        <f>[1]!Table7_2[[#This Row],[optimum_policy]]</f>
        <v>1040</v>
      </c>
      <c r="M6774">
        <f>[1]!Table5_2[[#This Row],[consumer_cost]]</f>
        <v>20134149.715443</v>
      </c>
      <c r="N6774">
        <f>[1]!Table3_2[[#This Row],[consume_real]]</f>
        <v>19359.7593417721</v>
      </c>
      <c r="O6774">
        <f>[1]!Table1_2[[#This Row],[consume_hat]]</f>
        <v>19088.664298372001</v>
      </c>
      <c r="P6774">
        <f>Table15[[#This Row],[price]]-Table15[[#This Row],[w]]</f>
        <v>289.37238004861354</v>
      </c>
      <c r="Q6774">
        <f>[1]CPI!$A$10</f>
        <v>802.87238004861354</v>
      </c>
    </row>
    <row r="6775" spans="1:17" x14ac:dyDescent="0.25">
      <c r="A6775" s="1">
        <v>44558.25</v>
      </c>
      <c r="B6775" t="s">
        <v>7067</v>
      </c>
      <c r="C6775">
        <v>6</v>
      </c>
      <c r="D6775" t="s">
        <v>7073</v>
      </c>
      <c r="E6775">
        <v>23894</v>
      </c>
      <c r="F6775">
        <v>23608.32</v>
      </c>
      <c r="G6775">
        <v>509.6</v>
      </c>
      <c r="H6775">
        <v>519.43612169999994</v>
      </c>
      <c r="I6775">
        <f>[1]!Table11_2[[#This Row],[reward_real]]</f>
        <v>-4840064.216</v>
      </c>
      <c r="J6775">
        <f>[1]!Table13_2[[#This Row],[reward_hat]]</f>
        <v>-4919202.1752482299</v>
      </c>
      <c r="K6775">
        <f>[1]!Table9_2[[#This Row],[retailer_benefit]]</f>
        <v>11025012.8373877</v>
      </c>
      <c r="L6775">
        <f>[1]!Table7_2[[#This Row],[optimum_policy]]</f>
        <v>1090</v>
      </c>
      <c r="M6775">
        <f>[1]!Table5_2[[#This Row],[consumer_cost]]</f>
        <v>20705141.2693877</v>
      </c>
      <c r="N6775">
        <f>[1]!Table3_2[[#This Row],[consume_real]]</f>
        <v>18995.5424489795</v>
      </c>
      <c r="O6775">
        <f>[1]!Table1_2[[#This Row],[consume_hat]]</f>
        <v>18940.547140610201</v>
      </c>
      <c r="P6775">
        <f>Table15[[#This Row],[price]]-Table15[[#This Row],[w]]</f>
        <v>293.27238004861351</v>
      </c>
      <c r="Q6775">
        <f>[1]CPI!$A$10</f>
        <v>802.87238004861354</v>
      </c>
    </row>
    <row r="6776" spans="1:17" x14ac:dyDescent="0.25">
      <c r="A6776" s="1">
        <v>44558.291666666664</v>
      </c>
      <c r="B6776" t="s">
        <v>7067</v>
      </c>
      <c r="C6776">
        <v>7</v>
      </c>
      <c r="D6776" t="s">
        <v>7074</v>
      </c>
      <c r="E6776">
        <v>24868.9</v>
      </c>
      <c r="F6776">
        <v>24306.5</v>
      </c>
      <c r="G6776">
        <v>525.1</v>
      </c>
      <c r="H6776">
        <v>527.70137950000003</v>
      </c>
      <c r="I6776">
        <f>[1]!Table11_2[[#This Row],[reward_real]]</f>
        <v>-5264969.9501</v>
      </c>
      <c r="J6776">
        <f>[1]!Table13_2[[#This Row],[reward_hat]]</f>
        <v>-5183210.7631849898</v>
      </c>
      <c r="K6776">
        <f>[1]!Table9_2[[#This Row],[retailer_benefit]]</f>
        <v>11328057.6073566</v>
      </c>
      <c r="L6776">
        <f>[1]!Table7_2[[#This Row],[optimum_policy]]</f>
        <v>1090</v>
      </c>
      <c r="M6776">
        <f>[1]!Table5_2[[#This Row],[consumer_cost]]</f>
        <v>21857997.507556599</v>
      </c>
      <c r="N6776">
        <f>[1]!Table3_2[[#This Row],[consume_real]]</f>
        <v>20053.208722529002</v>
      </c>
      <c r="O6776">
        <f>[1]!Table1_2[[#This Row],[consume_hat]]</f>
        <v>19644.484415604598</v>
      </c>
      <c r="P6776">
        <f>Table15[[#This Row],[price]]-Table15[[#This Row],[w]]</f>
        <v>277.77238004861351</v>
      </c>
      <c r="Q6776">
        <f>[1]CPI!$A$10</f>
        <v>802.87238004861354</v>
      </c>
    </row>
    <row r="6777" spans="1:17" x14ac:dyDescent="0.25">
      <c r="A6777" s="1">
        <v>44558.333333333336</v>
      </c>
      <c r="B6777" t="s">
        <v>7067</v>
      </c>
      <c r="C6777">
        <v>8</v>
      </c>
      <c r="D6777" t="s">
        <v>7075</v>
      </c>
      <c r="E6777">
        <v>26015.599999999999</v>
      </c>
      <c r="F6777">
        <v>25334.67</v>
      </c>
      <c r="G6777">
        <v>649.79999999999995</v>
      </c>
      <c r="H6777">
        <v>646.15126620000001</v>
      </c>
      <c r="I6777">
        <f>[1]!Table11_2[[#This Row],[reward_real]]</f>
        <v>-6836431.3991999896</v>
      </c>
      <c r="J6777">
        <f>[1]!Table13_2[[#This Row],[reward_hat]]</f>
        <v>-6602955.9659061497</v>
      </c>
      <c r="K6777">
        <f>[1]!Table9_2[[#This Row],[retailer_benefit]]</f>
        <v>14522945.3731235</v>
      </c>
      <c r="L6777">
        <f>[1]!Table7_2[[#This Row],[optimum_policy]]</f>
        <v>1340</v>
      </c>
      <c r="M6777">
        <f>[1]!Table5_2[[#This Row],[consumer_cost]]</f>
        <v>28195808.1715235</v>
      </c>
      <c r="N6777">
        <f>[1]!Table3_2[[#This Row],[consume_real]]</f>
        <v>21041.6478891966</v>
      </c>
      <c r="O6777">
        <f>[1]!Table1_2[[#This Row],[consume_hat]]</f>
        <v>20437.802452007702</v>
      </c>
      <c r="P6777">
        <f>Table15[[#This Row],[price]]-Table15[[#This Row],[w]]</f>
        <v>153.07238004861358</v>
      </c>
      <c r="Q6777">
        <f>[1]CPI!$A$10</f>
        <v>802.87238004861354</v>
      </c>
    </row>
    <row r="6778" spans="1:17" x14ac:dyDescent="0.25">
      <c r="A6778" s="1">
        <v>44558.375</v>
      </c>
      <c r="B6778" t="s">
        <v>7067</v>
      </c>
      <c r="C6778">
        <v>9</v>
      </c>
      <c r="D6778" t="s">
        <v>7076</v>
      </c>
      <c r="E6778">
        <v>27799.599999999999</v>
      </c>
      <c r="F6778">
        <v>27131.96</v>
      </c>
      <c r="G6778">
        <v>739.5</v>
      </c>
      <c r="H6778">
        <v>765.55455370000004</v>
      </c>
      <c r="I6778">
        <f>[1]!Table11_2[[#This Row],[reward_real]]</f>
        <v>-8150981.7179999901</v>
      </c>
      <c r="J6778">
        <f>[1]!Table13_2[[#This Row],[reward_hat]]</f>
        <v>-8372303.8863586904</v>
      </c>
      <c r="K6778">
        <f>[1]!Table9_2[[#This Row],[retailer_benefit]]</f>
        <v>18748911.294547599</v>
      </c>
      <c r="L6778">
        <f>[1]!Table7_2[[#This Row],[optimum_policy]]</f>
        <v>1590</v>
      </c>
      <c r="M6778">
        <f>[1]!Table5_2[[#This Row],[consumer_cost]]</f>
        <v>35050874.730547599</v>
      </c>
      <c r="N6778">
        <f>[1]!Table3_2[[#This Row],[consume_real]]</f>
        <v>22044.575302231198</v>
      </c>
      <c r="O6778">
        <f>[1]!Table1_2[[#This Row],[consume_hat]]</f>
        <v>21872.5206339549</v>
      </c>
      <c r="P6778">
        <f>Table15[[#This Row],[price]]-Table15[[#This Row],[w]]</f>
        <v>63.372380048613536</v>
      </c>
      <c r="Q6778">
        <f>[1]CPI!$A$10</f>
        <v>802.87238004861354</v>
      </c>
    </row>
    <row r="6779" spans="1:17" x14ac:dyDescent="0.25">
      <c r="A6779" s="1">
        <v>44558.416666666664</v>
      </c>
      <c r="B6779" t="s">
        <v>7067</v>
      </c>
      <c r="C6779">
        <v>10</v>
      </c>
      <c r="D6779" t="s">
        <v>7077</v>
      </c>
      <c r="E6779">
        <v>29119.3</v>
      </c>
      <c r="F6779">
        <v>28548.11</v>
      </c>
      <c r="G6779">
        <v>743.2</v>
      </c>
      <c r="H6779">
        <v>757.20525650000002</v>
      </c>
      <c r="I6779">
        <f>[1]!Table11_2[[#This Row],[reward_real]]</f>
        <v>-8601491.7884</v>
      </c>
      <c r="J6779">
        <f>[1]!Table13_2[[#This Row],[reward_hat]]</f>
        <v>-8668665.0429491196</v>
      </c>
      <c r="K6779">
        <f>[1]!Table9_2[[#This Row],[retailer_benefit]]</f>
        <v>19601031.341273099</v>
      </c>
      <c r="L6779">
        <f>[1]!Table7_2[[#This Row],[optimum_policy]]</f>
        <v>1590</v>
      </c>
      <c r="M6779">
        <f>[1]!Table5_2[[#This Row],[consumer_cost]]</f>
        <v>36804014.9180732</v>
      </c>
      <c r="N6779">
        <f>[1]!Table3_2[[#This Row],[consume_real]]</f>
        <v>23147.1791937567</v>
      </c>
      <c r="O6779">
        <f>[1]!Table1_2[[#This Row],[consume_hat]]</f>
        <v>22896.473494478701</v>
      </c>
      <c r="P6779">
        <f>Table15[[#This Row],[price]]-Table15[[#This Row],[w]]</f>
        <v>59.672380048613491</v>
      </c>
      <c r="Q6779">
        <f>[1]CPI!$A$10</f>
        <v>802.87238004861354</v>
      </c>
    </row>
    <row r="6780" spans="1:17" x14ac:dyDescent="0.25">
      <c r="A6780" s="1">
        <v>44558.458333333336</v>
      </c>
      <c r="B6780" t="s">
        <v>7067</v>
      </c>
      <c r="C6780">
        <v>11</v>
      </c>
      <c r="D6780" t="s">
        <v>7078</v>
      </c>
      <c r="E6780">
        <v>30149</v>
      </c>
      <c r="F6780">
        <v>29472.06</v>
      </c>
      <c r="G6780">
        <v>742.9</v>
      </c>
      <c r="H6780">
        <v>765.09238170000003</v>
      </c>
      <c r="I6780">
        <f>[1]!Table11_2[[#This Row],[reward_real]]</f>
        <v>-8900316.4389999993</v>
      </c>
      <c r="J6780">
        <f>[1]!Table13_2[[#This Row],[reward_hat]]</f>
        <v>-9086368.8763045296</v>
      </c>
      <c r="K6780">
        <f>[1]!Table9_2[[#This Row],[retailer_benefit]]</f>
        <v>20297369.916480999</v>
      </c>
      <c r="L6780">
        <f>[1]!Table7_2[[#This Row],[optimum_policy]]</f>
        <v>1590</v>
      </c>
      <c r="M6780">
        <f>[1]!Table5_2[[#This Row],[consumer_cost]]</f>
        <v>38098002.794481002</v>
      </c>
      <c r="N6780">
        <f>[1]!Table3_2[[#This Row],[consume_real]]</f>
        <v>23961.008046843399</v>
      </c>
      <c r="O6780">
        <f>[1]!Table1_2[[#This Row],[consume_hat]]</f>
        <v>23752.344404848998</v>
      </c>
      <c r="P6780">
        <f>Table15[[#This Row],[price]]-Table15[[#This Row],[w]]</f>
        <v>59.972380048613559</v>
      </c>
      <c r="Q6780">
        <f>[1]CPI!$A$10</f>
        <v>802.87238004861354</v>
      </c>
    </row>
    <row r="6781" spans="1:17" x14ac:dyDescent="0.25">
      <c r="A6781" s="1">
        <v>44558.5</v>
      </c>
      <c r="B6781" t="s">
        <v>7067</v>
      </c>
      <c r="C6781">
        <v>12</v>
      </c>
      <c r="D6781" t="s">
        <v>7079</v>
      </c>
      <c r="E6781">
        <v>30468.2</v>
      </c>
      <c r="F6781">
        <v>30101.58</v>
      </c>
      <c r="G6781">
        <v>745.6</v>
      </c>
      <c r="H6781">
        <v>752.69915519999995</v>
      </c>
      <c r="I6781">
        <f>[1]!Table11_2[[#This Row],[reward_real]]</f>
        <v>-9180190.5328000002</v>
      </c>
      <c r="J6781">
        <f>[1]!Table13_2[[#This Row],[reward_hat]]</f>
        <v>-9195806.9759776797</v>
      </c>
      <c r="K6781">
        <f>[1]!Table9_2[[#This Row],[retailer_benefit]]</f>
        <v>19562079.826331299</v>
      </c>
      <c r="L6781">
        <f>[1]!Table7_2[[#This Row],[optimum_policy]]</f>
        <v>1540</v>
      </c>
      <c r="M6781">
        <f>[1]!Table5_2[[#This Row],[consumer_cost]]</f>
        <v>37922460.891931303</v>
      </c>
      <c r="N6781">
        <f>[1]!Table3_2[[#This Row],[consume_real]]</f>
        <v>24624.974605150201</v>
      </c>
      <c r="O6781">
        <f>[1]!Table1_2[[#This Row],[consume_hat]]</f>
        <v>24434.216278884898</v>
      </c>
      <c r="P6781">
        <f>Table15[[#This Row],[price]]-Table15[[#This Row],[w]]</f>
        <v>57.272380048613513</v>
      </c>
      <c r="Q6781">
        <f>[1]CPI!$A$10</f>
        <v>802.87238004861354</v>
      </c>
    </row>
    <row r="6782" spans="1:17" x14ac:dyDescent="0.25">
      <c r="A6782" s="1">
        <v>44558.541666666664</v>
      </c>
      <c r="B6782" t="s">
        <v>7067</v>
      </c>
      <c r="C6782">
        <v>13</v>
      </c>
      <c r="D6782" t="s">
        <v>7080</v>
      </c>
      <c r="E6782">
        <v>30112.9</v>
      </c>
      <c r="F6782">
        <v>29718.51</v>
      </c>
      <c r="G6782">
        <v>739.7</v>
      </c>
      <c r="H6782">
        <v>756.4762035</v>
      </c>
      <c r="I6782">
        <f>[1]!Table11_2[[#This Row],[reward_real]]</f>
        <v>-8832806.1666999999</v>
      </c>
      <c r="J6782">
        <f>[1]!Table13_2[[#This Row],[reward_hat]]</f>
        <v>-9011275.1333014108</v>
      </c>
      <c r="K6782">
        <f>[1]!Table9_2[[#This Row],[retailer_benefit]]</f>
        <v>20306976.026889302</v>
      </c>
      <c r="L6782">
        <f>[1]!Table7_2[[#This Row],[optimum_policy]]</f>
        <v>1590</v>
      </c>
      <c r="M6782">
        <f>[1]!Table5_2[[#This Row],[consumer_cost]]</f>
        <v>37972588.360289298</v>
      </c>
      <c r="N6782">
        <f>[1]!Table3_2[[#This Row],[consume_real]]</f>
        <v>23882.131044207101</v>
      </c>
      <c r="O6782">
        <f>[1]!Table1_2[[#This Row],[consume_hat]]</f>
        <v>23824.3452788504</v>
      </c>
      <c r="P6782">
        <f>Table15[[#This Row],[price]]-Table15[[#This Row],[w]]</f>
        <v>63.172380048613491</v>
      </c>
      <c r="Q6782">
        <f>[1]CPI!$A$10</f>
        <v>802.87238004861354</v>
      </c>
    </row>
    <row r="6783" spans="1:17" x14ac:dyDescent="0.25">
      <c r="A6783" s="1">
        <v>44558.583333333336</v>
      </c>
      <c r="B6783" t="s">
        <v>7067</v>
      </c>
      <c r="C6783">
        <v>14</v>
      </c>
      <c r="D6783" t="s">
        <v>7081</v>
      </c>
      <c r="E6783">
        <v>29376.6</v>
      </c>
      <c r="F6783">
        <v>29036.58</v>
      </c>
      <c r="G6783">
        <v>749.8</v>
      </c>
      <c r="H6783">
        <v>755.46083510000005</v>
      </c>
      <c r="I6783">
        <f>[1]!Table11_2[[#This Row],[reward_real]]</f>
        <v>-8791887.6011999995</v>
      </c>
      <c r="J6783">
        <f>[1]!Table13_2[[#This Row],[reward_hat]]</f>
        <v>-8787104.7974422593</v>
      </c>
      <c r="K6783">
        <f>[1]!Table9_2[[#This Row],[retailer_benefit]]</f>
        <v>19703771.5724946</v>
      </c>
      <c r="L6783">
        <f>[1]!Table7_2[[#This Row],[optimum_policy]]</f>
        <v>1590</v>
      </c>
      <c r="M6783">
        <f>[1]!Table5_2[[#This Row],[consumer_cost]]</f>
        <v>37287546.774894603</v>
      </c>
      <c r="N6783">
        <f>[1]!Table3_2[[#This Row],[consume_real]]</f>
        <v>23451.287279807901</v>
      </c>
      <c r="O6783">
        <f>[1]!Table1_2[[#This Row],[consume_hat]]</f>
        <v>23262.899647863</v>
      </c>
      <c r="P6783">
        <f>Table15[[#This Row],[price]]-Table15[[#This Row],[w]]</f>
        <v>53.072380048613581</v>
      </c>
      <c r="Q6783">
        <f>[1]CPI!$A$10</f>
        <v>802.87238004861354</v>
      </c>
    </row>
    <row r="6784" spans="1:17" x14ac:dyDescent="0.25">
      <c r="A6784" s="1">
        <v>44558.625</v>
      </c>
      <c r="B6784" t="s">
        <v>7067</v>
      </c>
      <c r="C6784">
        <v>15</v>
      </c>
      <c r="D6784" t="s">
        <v>7082</v>
      </c>
      <c r="E6784">
        <v>29332.400000000001</v>
      </c>
      <c r="F6784">
        <v>29007.78</v>
      </c>
      <c r="G6784">
        <v>751.1</v>
      </c>
      <c r="H6784">
        <v>748.19026029999998</v>
      </c>
      <c r="I6784">
        <f>[1]!Table11_2[[#This Row],[reward_real]]</f>
        <v>-8933153.0875999909</v>
      </c>
      <c r="J6784">
        <f>[1]!Table13_2[[#This Row],[reward_hat]]</f>
        <v>-8784491.3880068604</v>
      </c>
      <c r="K6784">
        <f>[1]!Table9_2[[#This Row],[retailer_benefit]]</f>
        <v>18765449.263234299</v>
      </c>
      <c r="L6784">
        <f>[1]!Table7_2[[#This Row],[optimum_policy]]</f>
        <v>1540</v>
      </c>
      <c r="M6784">
        <f>[1]!Table5_2[[#This Row],[consumer_cost]]</f>
        <v>36631755.438434198</v>
      </c>
      <c r="N6784">
        <f>[1]!Table3_2[[#This Row],[consume_real]]</f>
        <v>23786.854180801402</v>
      </c>
      <c r="O6784">
        <f>[1]!Table1_2[[#This Row],[consume_hat]]</f>
        <v>23481.972045283299</v>
      </c>
      <c r="P6784">
        <f>Table15[[#This Row],[price]]-Table15[[#This Row],[w]]</f>
        <v>51.772380048613513</v>
      </c>
      <c r="Q6784">
        <f>[1]CPI!$A$10</f>
        <v>802.87238004861354</v>
      </c>
    </row>
    <row r="6785" spans="1:17" x14ac:dyDescent="0.25">
      <c r="A6785" s="1">
        <v>44558.666666666664</v>
      </c>
      <c r="B6785" t="s">
        <v>7067</v>
      </c>
      <c r="C6785">
        <v>16</v>
      </c>
      <c r="D6785" t="s">
        <v>7083</v>
      </c>
      <c r="E6785">
        <v>28990.5</v>
      </c>
      <c r="F6785">
        <v>28886.21</v>
      </c>
      <c r="G6785">
        <v>762.9</v>
      </c>
      <c r="H6785">
        <v>759.55006960000003</v>
      </c>
      <c r="I6785">
        <f>[1]!Table11_2[[#This Row],[reward_real]]</f>
        <v>-8900402.3954999894</v>
      </c>
      <c r="J6785">
        <f>[1]!Table13_2[[#This Row],[reward_hat]]</f>
        <v>-8811291.8108738698</v>
      </c>
      <c r="K6785">
        <f>[1]!Table9_2[[#This Row],[retailer_benefit]]</f>
        <v>19298788.363659799</v>
      </c>
      <c r="L6785">
        <f>[1]!Table7_2[[#This Row],[optimum_policy]]</f>
        <v>1590</v>
      </c>
      <c r="M6785">
        <f>[1]!Table5_2[[#This Row],[consumer_cost]]</f>
        <v>37099593.1546598</v>
      </c>
      <c r="N6785">
        <f>[1]!Table3_2[[#This Row],[consume_real]]</f>
        <v>23333.0774557609</v>
      </c>
      <c r="O6785">
        <f>[1]!Table1_2[[#This Row],[consume_hat]]</f>
        <v>23201.3455418702</v>
      </c>
      <c r="P6785">
        <f>Table15[[#This Row],[price]]-Table15[[#This Row],[w]]</f>
        <v>39.972380048613559</v>
      </c>
      <c r="Q6785">
        <f>[1]CPI!$A$10</f>
        <v>802.87238004861354</v>
      </c>
    </row>
    <row r="6786" spans="1:17" x14ac:dyDescent="0.25">
      <c r="A6786" s="1">
        <v>44558.708333333336</v>
      </c>
      <c r="B6786" t="s">
        <v>7067</v>
      </c>
      <c r="C6786">
        <v>17</v>
      </c>
      <c r="D6786" t="s">
        <v>7084</v>
      </c>
      <c r="E6786">
        <v>30004.3</v>
      </c>
      <c r="F6786">
        <v>29606.9</v>
      </c>
      <c r="G6786">
        <v>763.3</v>
      </c>
      <c r="H6786">
        <v>756.85487009999997</v>
      </c>
      <c r="I6786">
        <f>[1]!Table11_2[[#This Row],[reward_real]]</f>
        <v>-9218731.1620999891</v>
      </c>
      <c r="J6786">
        <f>[1]!Table13_2[[#This Row],[reward_hat]]</f>
        <v>-8984047.2175452001</v>
      </c>
      <c r="K6786">
        <f>[1]!Table9_2[[#This Row],[retailer_benefit]]</f>
        <v>19968885.2396385</v>
      </c>
      <c r="L6786">
        <f>[1]!Table7_2[[#This Row],[optimum_policy]]</f>
        <v>1590</v>
      </c>
      <c r="M6786">
        <f>[1]!Table5_2[[#This Row],[consumer_cost]]</f>
        <v>38406347.563838497</v>
      </c>
      <c r="N6786">
        <f>[1]!Table3_2[[#This Row],[consume_real]]</f>
        <v>24154.935574741201</v>
      </c>
      <c r="O6786">
        <f>[1]!Table1_2[[#This Row],[consume_hat]]</f>
        <v>23740.475413462402</v>
      </c>
      <c r="P6786">
        <f>Table15[[#This Row],[price]]-Table15[[#This Row],[w]]</f>
        <v>39.572380048613581</v>
      </c>
      <c r="Q6786">
        <f>[1]CPI!$A$10</f>
        <v>802.87238004861354</v>
      </c>
    </row>
    <row r="6787" spans="1:17" x14ac:dyDescent="0.25">
      <c r="A6787" s="1">
        <v>44558.75</v>
      </c>
      <c r="B6787" t="s">
        <v>7067</v>
      </c>
      <c r="C6787">
        <v>18</v>
      </c>
      <c r="D6787" t="s">
        <v>7085</v>
      </c>
      <c r="E6787">
        <v>32425.5</v>
      </c>
      <c r="F6787">
        <v>32173.83</v>
      </c>
      <c r="G6787">
        <v>760.3</v>
      </c>
      <c r="H6787">
        <v>737.96158309999998</v>
      </c>
      <c r="I6787">
        <f>[1]!Table11_2[[#This Row],[reward_real]]</f>
        <v>-10051159.2134999</v>
      </c>
      <c r="J6787">
        <f>[1]!Table13_2[[#This Row],[reward_hat]]</f>
        <v>-9549106.9691152293</v>
      </c>
      <c r="K6787">
        <f>[1]!Table9_2[[#This Row],[retailer_benefit]]</f>
        <v>20615254.080667999</v>
      </c>
      <c r="L6787">
        <f>[1]!Table7_2[[#This Row],[optimum_policy]]</f>
        <v>1540</v>
      </c>
      <c r="M6787">
        <f>[1]!Table5_2[[#This Row],[consumer_cost]]</f>
        <v>40717572.507668003</v>
      </c>
      <c r="N6787">
        <f>[1]!Table3_2[[#This Row],[consume_real]]</f>
        <v>26439.982147836301</v>
      </c>
      <c r="O6787">
        <f>[1]!Table1_2[[#This Row],[consume_hat]]</f>
        <v>25879.685848321598</v>
      </c>
      <c r="P6787">
        <f>Table15[[#This Row],[price]]-Table15[[#This Row],[w]]</f>
        <v>42.572380048613581</v>
      </c>
      <c r="Q6787">
        <f>[1]CPI!$A$10</f>
        <v>802.87238004861354</v>
      </c>
    </row>
    <row r="6788" spans="1:17" x14ac:dyDescent="0.25">
      <c r="A6788" s="1">
        <v>44558.791666666664</v>
      </c>
      <c r="B6788" t="s">
        <v>7067</v>
      </c>
      <c r="C6788">
        <v>19</v>
      </c>
      <c r="D6788" t="s">
        <v>7086</v>
      </c>
      <c r="E6788">
        <v>32765.7</v>
      </c>
      <c r="F6788">
        <v>31414.52</v>
      </c>
      <c r="G6788">
        <v>764.2</v>
      </c>
      <c r="H6788">
        <v>743.4700216</v>
      </c>
      <c r="I6788">
        <f>[1]!Table11_2[[#This Row],[reward_real]]</f>
        <v>-10232007.264599999</v>
      </c>
      <c r="J6788">
        <f>[1]!Table13_2[[#This Row],[reward_hat]]</f>
        <v>-9425842.3062633704</v>
      </c>
      <c r="K6788">
        <f>[1]!Table9_2[[#This Row],[retailer_benefit]]</f>
        <v>20774643.380991001</v>
      </c>
      <c r="L6788">
        <f>[1]!Table7_2[[#This Row],[optimum_policy]]</f>
        <v>1540</v>
      </c>
      <c r="M6788">
        <f>[1]!Table5_2[[#This Row],[consumer_cost]]</f>
        <v>41238657.910191</v>
      </c>
      <c r="N6788">
        <f>[1]!Table3_2[[#This Row],[consume_real]]</f>
        <v>26778.349292331801</v>
      </c>
      <c r="O6788">
        <f>[1]!Table1_2[[#This Row],[consume_hat]]</f>
        <v>25356.348024846298</v>
      </c>
      <c r="P6788">
        <f>Table15[[#This Row],[price]]-Table15[[#This Row],[w]]</f>
        <v>38.672380048613491</v>
      </c>
      <c r="Q6788">
        <f>[1]CPI!$A$10</f>
        <v>802.87238004861354</v>
      </c>
    </row>
    <row r="6789" spans="1:17" x14ac:dyDescent="0.25">
      <c r="A6789" s="1">
        <v>44558.833333333336</v>
      </c>
      <c r="B6789" t="s">
        <v>7067</v>
      </c>
      <c r="C6789">
        <v>20</v>
      </c>
      <c r="D6789" t="s">
        <v>7087</v>
      </c>
      <c r="E6789">
        <v>32150.400000000001</v>
      </c>
      <c r="F6789">
        <v>31647.95</v>
      </c>
      <c r="G6789">
        <v>768.8</v>
      </c>
      <c r="H6789">
        <v>755.0025253</v>
      </c>
      <c r="I6789">
        <f>[1]!Table11_2[[#This Row],[reward_real]]</f>
        <v>-9982441.9967999998</v>
      </c>
      <c r="J6789">
        <f>[1]!Table13_2[[#This Row],[reward_hat]]</f>
        <v>-9568804.8354478106</v>
      </c>
      <c r="K6789">
        <f>[1]!Table9_2[[#This Row],[retailer_benefit]]</f>
        <v>21325653.922404099</v>
      </c>
      <c r="L6789">
        <f>[1]!Table7_2[[#This Row],[optimum_policy]]</f>
        <v>1590</v>
      </c>
      <c r="M6789">
        <f>[1]!Table5_2[[#This Row],[consumer_cost]]</f>
        <v>41290537.916004099</v>
      </c>
      <c r="N6789">
        <f>[1]!Table3_2[[#This Row],[consume_real]]</f>
        <v>25968.891771071801</v>
      </c>
      <c r="O6789">
        <f>[1]!Table1_2[[#This Row],[consume_hat]]</f>
        <v>25347.7425966829</v>
      </c>
      <c r="P6789">
        <f>Table15[[#This Row],[price]]-Table15[[#This Row],[w]]</f>
        <v>34.072380048613581</v>
      </c>
      <c r="Q6789">
        <f>[1]CPI!$A$10</f>
        <v>802.87238004861354</v>
      </c>
    </row>
    <row r="6790" spans="1:17" x14ac:dyDescent="0.25">
      <c r="A6790" s="1">
        <v>44558.875</v>
      </c>
      <c r="B6790" t="s">
        <v>7067</v>
      </c>
      <c r="C6790">
        <v>21</v>
      </c>
      <c r="D6790" t="s">
        <v>7088</v>
      </c>
      <c r="E6790">
        <v>31296.2</v>
      </c>
      <c r="F6790">
        <v>30963.15</v>
      </c>
      <c r="G6790">
        <v>772</v>
      </c>
      <c r="H6790">
        <v>751.43789089999996</v>
      </c>
      <c r="I6790">
        <f>[1]!Table11_2[[#This Row],[reward_real]]</f>
        <v>-9917139.8560000006</v>
      </c>
      <c r="J6790">
        <f>[1]!Table13_2[[#This Row],[reward_hat]]</f>
        <v>-9435969.0480255894</v>
      </c>
      <c r="K6790">
        <f>[1]!Table9_2[[#This Row],[retailer_benefit]]</f>
        <v>19731511.4233367</v>
      </c>
      <c r="L6790">
        <f>[1]!Table7_2[[#This Row],[optimum_policy]]</f>
        <v>1540</v>
      </c>
      <c r="M6790">
        <f>[1]!Table5_2[[#This Row],[consumer_cost]]</f>
        <v>39565791.135336697</v>
      </c>
      <c r="N6790">
        <f>[1]!Table3_2[[#This Row],[consume_real]]</f>
        <v>25692.0721658031</v>
      </c>
      <c r="O6790">
        <f>[1]!Table1_2[[#This Row],[consume_hat]]</f>
        <v>25114.4350372591</v>
      </c>
      <c r="P6790">
        <f>Table15[[#This Row],[price]]-Table15[[#This Row],[w]]</f>
        <v>30.872380048613536</v>
      </c>
      <c r="Q6790">
        <f>[1]CPI!$A$10</f>
        <v>802.87238004861354</v>
      </c>
    </row>
    <row r="6791" spans="1:17" x14ac:dyDescent="0.25">
      <c r="A6791" s="1">
        <v>44558.916666666664</v>
      </c>
      <c r="B6791" t="s">
        <v>7067</v>
      </c>
      <c r="C6791">
        <v>22</v>
      </c>
      <c r="D6791" t="s">
        <v>7089</v>
      </c>
      <c r="E6791">
        <v>30325.1</v>
      </c>
      <c r="F6791">
        <v>30117.06</v>
      </c>
      <c r="G6791">
        <v>765.8</v>
      </c>
      <c r="H6791">
        <v>742.63997770000003</v>
      </c>
      <c r="I6791">
        <f>[1]!Table11_2[[#This Row],[reward_real]]</f>
        <v>-9498488.4722000007</v>
      </c>
      <c r="J6791">
        <f>[1]!Table13_2[[#This Row],[reward_hat]]</f>
        <v>-9021793.8165818304</v>
      </c>
      <c r="K6791">
        <f>[1]!Table9_2[[#This Row],[retailer_benefit]]</f>
        <v>19205353.291139301</v>
      </c>
      <c r="L6791">
        <f>[1]!Table7_2[[#This Row],[optimum_policy]]</f>
        <v>1540</v>
      </c>
      <c r="M6791">
        <f>[1]!Table5_2[[#This Row],[consumer_cost]]</f>
        <v>38202330.235539302</v>
      </c>
      <c r="N6791">
        <f>[1]!Table3_2[[#This Row],[consume_real]]</f>
        <v>24806.7079451553</v>
      </c>
      <c r="O6791">
        <f>[1]!Table1_2[[#This Row],[consume_hat]]</f>
        <v>24296.5476876225</v>
      </c>
      <c r="P6791">
        <f>Table15[[#This Row],[price]]-Table15[[#This Row],[w]]</f>
        <v>37.072380048613581</v>
      </c>
      <c r="Q6791">
        <f>[1]CPI!$A$10</f>
        <v>802.87238004861354</v>
      </c>
    </row>
    <row r="6792" spans="1:17" x14ac:dyDescent="0.25">
      <c r="A6792" s="1">
        <v>44558.958333333336</v>
      </c>
      <c r="B6792" t="s">
        <v>7067</v>
      </c>
      <c r="C6792">
        <v>23</v>
      </c>
      <c r="D6792" t="s">
        <v>7090</v>
      </c>
      <c r="E6792">
        <v>29162.7</v>
      </c>
      <c r="F6792">
        <v>28834.21</v>
      </c>
      <c r="G6792">
        <v>754</v>
      </c>
      <c r="H6792">
        <v>752.39947500000005</v>
      </c>
      <c r="I6792">
        <f>[1]!Table11_2[[#This Row],[reward_real]]</f>
        <v>-8931368.5020000003</v>
      </c>
      <c r="J6792">
        <f>[1]!Table13_2[[#This Row],[reward_hat]]</f>
        <v>-8803536.7286683396</v>
      </c>
      <c r="K6792">
        <f>[1]!Table9_2[[#This Row],[retailer_benefit]]</f>
        <v>18620837.248201501</v>
      </c>
      <c r="L6792">
        <f>[1]!Table7_2[[#This Row],[optimum_policy]]</f>
        <v>1540</v>
      </c>
      <c r="M6792">
        <f>[1]!Table5_2[[#This Row],[consumer_cost]]</f>
        <v>36483574.252201498</v>
      </c>
      <c r="N6792">
        <f>[1]!Table3_2[[#This Row],[consume_real]]</f>
        <v>23690.632631299701</v>
      </c>
      <c r="O6792">
        <f>[1]!Table1_2[[#This Row],[consume_hat]]</f>
        <v>23401.2303872788</v>
      </c>
      <c r="P6792">
        <f>Table15[[#This Row],[price]]-Table15[[#This Row],[w]]</f>
        <v>48.872380048613536</v>
      </c>
      <c r="Q6792">
        <f>[1]CPI!$A$10</f>
        <v>802.87238004861354</v>
      </c>
    </row>
    <row r="6793" spans="1:17" x14ac:dyDescent="0.25">
      <c r="A6793" s="1">
        <v>44559</v>
      </c>
      <c r="B6793" t="s">
        <v>7067</v>
      </c>
      <c r="C6793">
        <v>24</v>
      </c>
      <c r="D6793" t="s">
        <v>7091</v>
      </c>
      <c r="E6793">
        <v>27706.5</v>
      </c>
      <c r="F6793">
        <v>27189.279999999999</v>
      </c>
      <c r="G6793">
        <v>702.4</v>
      </c>
      <c r="H6793">
        <v>730.67119360000004</v>
      </c>
      <c r="I6793">
        <f>[1]!Table11_2[[#This Row],[reward_real]]</f>
        <v>-7641896.0039999904</v>
      </c>
      <c r="J6793">
        <f>[1]!Table13_2[[#This Row],[reward_hat]]</f>
        <v>-7952755.7580582201</v>
      </c>
      <c r="K6793">
        <f>[1]!Table9_2[[#This Row],[retailer_benefit]]</f>
        <v>18225660.856920201</v>
      </c>
      <c r="L6793">
        <f>[1]!Table7_2[[#This Row],[optimum_policy]]</f>
        <v>1540</v>
      </c>
      <c r="M6793">
        <f>[1]!Table5_2[[#This Row],[consumer_cost]]</f>
        <v>33509452.864920199</v>
      </c>
      <c r="N6793">
        <f>[1]!Table3_2[[#This Row],[consume_real]]</f>
        <v>21759.3849772209</v>
      </c>
      <c r="O6793">
        <f>[1]!Table1_2[[#This Row],[consume_hat]]</f>
        <v>21768.357169387698</v>
      </c>
      <c r="P6793">
        <f>Table15[[#This Row],[price]]-Table15[[#This Row],[w]]</f>
        <v>100.47238004861356</v>
      </c>
      <c r="Q6793">
        <f>[1]CPI!$A$10</f>
        <v>802.87238004861354</v>
      </c>
    </row>
    <row r="6794" spans="1:17" x14ac:dyDescent="0.25">
      <c r="A6794" s="1">
        <v>44559.041666666664</v>
      </c>
      <c r="B6794" t="s">
        <v>7092</v>
      </c>
      <c r="C6794">
        <v>1</v>
      </c>
      <c r="D6794" t="s">
        <v>7093</v>
      </c>
      <c r="E6794">
        <v>25505.4</v>
      </c>
      <c r="F6794">
        <v>25059.91</v>
      </c>
      <c r="G6794">
        <v>693.6</v>
      </c>
      <c r="H6794">
        <v>705.428811</v>
      </c>
      <c r="I6794">
        <f>[1]!Table11_2[[#This Row],[reward_real]]</f>
        <v>-7131921.9696000004</v>
      </c>
      <c r="J6794">
        <f>[1]!Table13_2[[#This Row],[reward_hat]]</f>
        <v>-7182245.3482998302</v>
      </c>
      <c r="K6794">
        <f>[1]!Table9_2[[#This Row],[retailer_benefit]]</f>
        <v>15349672.8895889</v>
      </c>
      <c r="L6794">
        <f>[1]!Table7_2[[#This Row],[optimum_policy]]</f>
        <v>1440</v>
      </c>
      <c r="M6794">
        <f>[1]!Table5_2[[#This Row],[consumer_cost]]</f>
        <v>29613516.828788899</v>
      </c>
      <c r="N6794">
        <f>[1]!Table3_2[[#This Row],[consume_real]]</f>
        <v>20564.9422422145</v>
      </c>
      <c r="O6794">
        <f>[1]!Table1_2[[#This Row],[consume_hat]]</f>
        <v>20362.778599405101</v>
      </c>
      <c r="P6794">
        <f>Table15[[#This Row],[price]]-Table15[[#This Row],[w]]</f>
        <v>109.27238004861351</v>
      </c>
      <c r="Q6794">
        <f>[1]CPI!$A$10</f>
        <v>802.87238004861354</v>
      </c>
    </row>
    <row r="6795" spans="1:17" x14ac:dyDescent="0.25">
      <c r="A6795" s="1">
        <v>44559.083333333336</v>
      </c>
      <c r="B6795" t="s">
        <v>7092</v>
      </c>
      <c r="C6795">
        <v>2</v>
      </c>
      <c r="D6795" t="s">
        <v>7094</v>
      </c>
      <c r="E6795">
        <v>24465.8</v>
      </c>
      <c r="F6795">
        <v>24221.279999999999</v>
      </c>
      <c r="G6795">
        <v>638</v>
      </c>
      <c r="H6795">
        <v>630.92572310000003</v>
      </c>
      <c r="I6795">
        <f>[1]!Table11_2[[#This Row],[reward_real]]</f>
        <v>-6368937.0559999896</v>
      </c>
      <c r="J6795">
        <f>[1]!Table13_2[[#This Row],[reward_hat]]</f>
        <v>-6204188.2655972298</v>
      </c>
      <c r="K6795">
        <f>[1]!Table9_2[[#This Row],[retailer_benefit]]</f>
        <v>13017388.5909467</v>
      </c>
      <c r="L6795">
        <f>[1]!Table7_2[[#This Row],[optimum_policy]]</f>
        <v>1290</v>
      </c>
      <c r="M6795">
        <f>[1]!Table5_2[[#This Row],[consumer_cost]]</f>
        <v>25755262.7029467</v>
      </c>
      <c r="N6795">
        <f>[1]!Table3_2[[#This Row],[consume_real]]</f>
        <v>19965.319924764801</v>
      </c>
      <c r="O6795">
        <f>[1]!Table1_2[[#This Row],[consume_hat]]</f>
        <v>19666.937130868901</v>
      </c>
      <c r="P6795">
        <f>Table15[[#This Row],[price]]-Table15[[#This Row],[w]]</f>
        <v>164.87238004861354</v>
      </c>
      <c r="Q6795">
        <f>[1]CPI!$A$10</f>
        <v>802.87238004861354</v>
      </c>
    </row>
    <row r="6796" spans="1:17" x14ac:dyDescent="0.25">
      <c r="A6796" s="1">
        <v>44559.125</v>
      </c>
      <c r="B6796" t="s">
        <v>7092</v>
      </c>
      <c r="C6796">
        <v>3</v>
      </c>
      <c r="D6796" t="s">
        <v>7095</v>
      </c>
      <c r="E6796">
        <v>23629.5</v>
      </c>
      <c r="F6796">
        <v>23555.78</v>
      </c>
      <c r="G6796">
        <v>581.5</v>
      </c>
      <c r="H6796">
        <v>558.82349280000005</v>
      </c>
      <c r="I6796">
        <f>[1]!Table11_2[[#This Row],[reward_real]]</f>
        <v>-5682540.3075000001</v>
      </c>
      <c r="J6796">
        <f>[1]!Table13_2[[#This Row],[reward_hat]]</f>
        <v>-5349655.6929683303</v>
      </c>
      <c r="K6796">
        <f>[1]!Table9_2[[#This Row],[retailer_benefit]]</f>
        <v>10915558.939772099</v>
      </c>
      <c r="L6796">
        <f>[1]!Table7_2[[#This Row],[optimum_policy]]</f>
        <v>1140</v>
      </c>
      <c r="M6796">
        <f>[1]!Table5_2[[#This Row],[consumer_cost]]</f>
        <v>22280639.554772101</v>
      </c>
      <c r="N6796">
        <f>[1]!Table3_2[[#This Row],[consume_real]]</f>
        <v>19544.4206620808</v>
      </c>
      <c r="O6796">
        <f>[1]!Table1_2[[#This Row],[consume_hat]]</f>
        <v>19146.137417736401</v>
      </c>
      <c r="P6796">
        <f>Table15[[#This Row],[price]]-Table15[[#This Row],[w]]</f>
        <v>221.37238004861354</v>
      </c>
      <c r="Q6796">
        <f>[1]CPI!$A$10</f>
        <v>802.87238004861354</v>
      </c>
    </row>
    <row r="6797" spans="1:17" x14ac:dyDescent="0.25">
      <c r="A6797" s="1">
        <v>44559.166666666664</v>
      </c>
      <c r="B6797" t="s">
        <v>7092</v>
      </c>
      <c r="C6797">
        <v>4</v>
      </c>
      <c r="D6797" t="s">
        <v>7096</v>
      </c>
      <c r="E6797">
        <v>23355.4</v>
      </c>
      <c r="F6797">
        <v>23173.4</v>
      </c>
      <c r="G6797">
        <v>557.79999999999995</v>
      </c>
      <c r="H6797">
        <v>542.77739210000004</v>
      </c>
      <c r="I6797">
        <f>[1]!Table11_2[[#This Row],[reward_real]]</f>
        <v>-5290044.8108000001</v>
      </c>
      <c r="J6797">
        <f>[1]!Table13_2[[#This Row],[reward_hat]]</f>
        <v>-5043427.7551631704</v>
      </c>
      <c r="K6797">
        <f>[1]!Table9_2[[#This Row],[retailer_benefit]]</f>
        <v>11042897.4142981</v>
      </c>
      <c r="L6797">
        <f>[1]!Table7_2[[#This Row],[optimum_policy]]</f>
        <v>1140</v>
      </c>
      <c r="M6797">
        <f>[1]!Table5_2[[#This Row],[consumer_cost]]</f>
        <v>21622987.035898101</v>
      </c>
      <c r="N6797">
        <f>[1]!Table3_2[[#This Row],[consume_real]]</f>
        <v>18967.532487629898</v>
      </c>
      <c r="O6797">
        <f>[1]!Table1_2[[#This Row],[consume_hat]]</f>
        <v>18583.779752937699</v>
      </c>
      <c r="P6797">
        <f>Table15[[#This Row],[price]]-Table15[[#This Row],[w]]</f>
        <v>245.07238004861358</v>
      </c>
      <c r="Q6797">
        <f>[1]CPI!$A$10</f>
        <v>802.87238004861354</v>
      </c>
    </row>
    <row r="6798" spans="1:17" x14ac:dyDescent="0.25">
      <c r="A6798" s="1">
        <v>44559.208333333336</v>
      </c>
      <c r="B6798" t="s">
        <v>7092</v>
      </c>
      <c r="C6798">
        <v>5</v>
      </c>
      <c r="D6798" t="s">
        <v>7097</v>
      </c>
      <c r="E6798">
        <v>23331.599999999999</v>
      </c>
      <c r="F6798">
        <v>23064.28</v>
      </c>
      <c r="G6798">
        <v>536.29999999999995</v>
      </c>
      <c r="H6798">
        <v>525.99248469999998</v>
      </c>
      <c r="I6798">
        <f>[1]!Table11_2[[#This Row],[reward_real]]</f>
        <v>-5093684.9171999898</v>
      </c>
      <c r="J6798">
        <f>[1]!Table13_2[[#This Row],[reward_hat]]</f>
        <v>-4895060.52005029</v>
      </c>
      <c r="K6798">
        <f>[1]!Table9_2[[#This Row],[retailer_benefit]]</f>
        <v>10517894.2332785</v>
      </c>
      <c r="L6798">
        <f>[1]!Table7_2[[#This Row],[optimum_policy]]</f>
        <v>1090</v>
      </c>
      <c r="M6798">
        <f>[1]!Table5_2[[#This Row],[consumer_cost]]</f>
        <v>20705264.0676785</v>
      </c>
      <c r="N6798">
        <f>[1]!Table3_2[[#This Row],[consume_real]]</f>
        <v>18995.655107961898</v>
      </c>
      <c r="O6798">
        <f>[1]!Table1_2[[#This Row],[consume_hat]]</f>
        <v>18612.6633444457</v>
      </c>
      <c r="P6798">
        <f>Table15[[#This Row],[price]]-Table15[[#This Row],[w]]</f>
        <v>266.57238004861358</v>
      </c>
      <c r="Q6798">
        <f>[1]CPI!$A$10</f>
        <v>802.87238004861354</v>
      </c>
    </row>
    <row r="6799" spans="1:17" x14ac:dyDescent="0.25">
      <c r="A6799" s="1">
        <v>44559.25</v>
      </c>
      <c r="B6799" t="s">
        <v>7092</v>
      </c>
      <c r="C6799">
        <v>6</v>
      </c>
      <c r="D6799" t="s">
        <v>7098</v>
      </c>
      <c r="E6799">
        <v>23396.7</v>
      </c>
      <c r="F6799">
        <v>23309.99</v>
      </c>
      <c r="G6799">
        <v>546</v>
      </c>
      <c r="H6799">
        <v>529.60716239999999</v>
      </c>
      <c r="I6799">
        <f>[1]!Table11_2[[#This Row],[reward_real]]</f>
        <v>-5241796.6679999996</v>
      </c>
      <c r="J6799">
        <f>[1]!Table13_2[[#This Row],[reward_hat]]</f>
        <v>-4996921.2002470205</v>
      </c>
      <c r="K6799">
        <f>[1]!Table9_2[[#This Row],[retailer_benefit]]</f>
        <v>10445191.8952087</v>
      </c>
      <c r="L6799">
        <f>[1]!Table7_2[[#This Row],[optimum_policy]]</f>
        <v>1090</v>
      </c>
      <c r="M6799">
        <f>[1]!Table5_2[[#This Row],[consumer_cost]]</f>
        <v>20928785.231208701</v>
      </c>
      <c r="N6799">
        <f>[1]!Table3_2[[#This Row],[consume_real]]</f>
        <v>19200.720395604301</v>
      </c>
      <c r="O6799">
        <f>[1]!Table1_2[[#This Row],[consume_hat]]</f>
        <v>18870.293133854299</v>
      </c>
      <c r="P6799">
        <f>Table15[[#This Row],[price]]-Table15[[#This Row],[w]]</f>
        <v>256.87238004861354</v>
      </c>
      <c r="Q6799">
        <f>[1]CPI!$A$10</f>
        <v>802.87238004861354</v>
      </c>
    </row>
    <row r="6800" spans="1:17" x14ac:dyDescent="0.25">
      <c r="A6800" s="1">
        <v>44559.291666666664</v>
      </c>
      <c r="B6800" t="s">
        <v>7092</v>
      </c>
      <c r="C6800">
        <v>7</v>
      </c>
      <c r="D6800" t="s">
        <v>7099</v>
      </c>
      <c r="E6800">
        <v>24341.200000000001</v>
      </c>
      <c r="F6800">
        <v>24002.89</v>
      </c>
      <c r="G6800">
        <v>553.79999999999995</v>
      </c>
      <c r="H6800">
        <v>543.13244199999997</v>
      </c>
      <c r="I6800">
        <f>[1]!Table11_2[[#This Row],[reward_real]]</f>
        <v>-5455885.2504000003</v>
      </c>
      <c r="J6800">
        <f>[1]!Table13_2[[#This Row],[reward_hat]]</f>
        <v>-5228984.9604066098</v>
      </c>
      <c r="K6800">
        <f>[1]!Table9_2[[#This Row],[retailer_benefit]]</f>
        <v>11550162.2744112</v>
      </c>
      <c r="L6800">
        <f>[1]!Table7_2[[#This Row],[optimum_policy]]</f>
        <v>1140</v>
      </c>
      <c r="M6800">
        <f>[1]!Table5_2[[#This Row],[consumer_cost]]</f>
        <v>22461932.7752112</v>
      </c>
      <c r="N6800">
        <f>[1]!Table3_2[[#This Row],[consume_real]]</f>
        <v>19703.4498028169</v>
      </c>
      <c r="O6800">
        <f>[1]!Table1_2[[#This Row],[consume_hat]]</f>
        <v>19254.916685776101</v>
      </c>
      <c r="P6800">
        <f>Table15[[#This Row],[price]]-Table15[[#This Row],[w]]</f>
        <v>249.07238004861358</v>
      </c>
      <c r="Q6800">
        <f>[1]CPI!$A$10</f>
        <v>802.87238004861354</v>
      </c>
    </row>
    <row r="6801" spans="1:17" x14ac:dyDescent="0.25">
      <c r="A6801" s="1">
        <v>44559.333333333336</v>
      </c>
      <c r="B6801" t="s">
        <v>7092</v>
      </c>
      <c r="C6801">
        <v>8</v>
      </c>
      <c r="D6801" t="s">
        <v>7100</v>
      </c>
      <c r="E6801">
        <v>25317.4</v>
      </c>
      <c r="F6801">
        <v>25022.76</v>
      </c>
      <c r="G6801">
        <v>650</v>
      </c>
      <c r="H6801">
        <v>650.37145410000005</v>
      </c>
      <c r="I6801">
        <f>[1]!Table11_2[[#This Row],[reward_real]]</f>
        <v>-6655944.46</v>
      </c>
      <c r="J6801">
        <f>[1]!Table13_2[[#This Row],[reward_hat]]</f>
        <v>-6583967.5395164797</v>
      </c>
      <c r="K6801">
        <f>[1]!Table9_2[[#This Row],[retailer_benefit]]</f>
        <v>14131082.0843076</v>
      </c>
      <c r="L6801">
        <f>[1]!Table7_2[[#This Row],[optimum_policy]]</f>
        <v>1340</v>
      </c>
      <c r="M6801">
        <f>[1]!Table5_2[[#This Row],[consumer_cost]]</f>
        <v>27442971.004307602</v>
      </c>
      <c r="N6801">
        <f>[1]!Table3_2[[#This Row],[consume_real]]</f>
        <v>20479.829107692301</v>
      </c>
      <c r="O6801">
        <f>[1]!Table1_2[[#This Row],[consume_hat]]</f>
        <v>20246.791270891201</v>
      </c>
      <c r="P6801">
        <f>Table15[[#This Row],[price]]-Table15[[#This Row],[w]]</f>
        <v>152.87238004861354</v>
      </c>
      <c r="Q6801">
        <f>[1]CPI!$A$10</f>
        <v>802.87238004861354</v>
      </c>
    </row>
    <row r="6802" spans="1:17" x14ac:dyDescent="0.25">
      <c r="A6802" s="1">
        <v>44559.375</v>
      </c>
      <c r="B6802" t="s">
        <v>7092</v>
      </c>
      <c r="C6802">
        <v>9</v>
      </c>
      <c r="D6802" t="s">
        <v>7101</v>
      </c>
      <c r="E6802">
        <v>27569</v>
      </c>
      <c r="F6802">
        <v>26815.06</v>
      </c>
      <c r="G6802">
        <v>758.5</v>
      </c>
      <c r="H6802">
        <v>761.29898100000003</v>
      </c>
      <c r="I6802">
        <f>[1]!Table11_2[[#This Row],[reward_real]]</f>
        <v>-8392417.1349999998</v>
      </c>
      <c r="J6802">
        <f>[1]!Table13_2[[#This Row],[reward_hat]]</f>
        <v>-8207188.8470868701</v>
      </c>
      <c r="K6802">
        <f>[1]!Table9_2[[#This Row],[retailer_benefit]]</f>
        <v>18400250.092953101</v>
      </c>
      <c r="L6802">
        <f>[1]!Table7_2[[#This Row],[optimum_policy]]</f>
        <v>1590</v>
      </c>
      <c r="M6802">
        <f>[1]!Table5_2[[#This Row],[consumer_cost]]</f>
        <v>35185084.362953201</v>
      </c>
      <c r="N6802">
        <f>[1]!Table3_2[[#This Row],[consume_real]]</f>
        <v>22128.983876071099</v>
      </c>
      <c r="O6802">
        <f>[1]!Table1_2[[#This Row],[consume_hat]]</f>
        <v>21561.013615475</v>
      </c>
      <c r="P6802">
        <f>Table15[[#This Row],[price]]-Table15[[#This Row],[w]]</f>
        <v>44.372380048613536</v>
      </c>
      <c r="Q6802">
        <f>[1]CPI!$A$10</f>
        <v>802.87238004861354</v>
      </c>
    </row>
    <row r="6803" spans="1:17" x14ac:dyDescent="0.25">
      <c r="A6803" s="1">
        <v>44559.416666666664</v>
      </c>
      <c r="B6803" t="s">
        <v>7092</v>
      </c>
      <c r="C6803">
        <v>10</v>
      </c>
      <c r="D6803" t="s">
        <v>7102</v>
      </c>
      <c r="E6803">
        <v>29127.8</v>
      </c>
      <c r="F6803">
        <v>28309.5</v>
      </c>
      <c r="G6803">
        <v>758.1</v>
      </c>
      <c r="H6803">
        <v>762.49148869999999</v>
      </c>
      <c r="I6803">
        <f>[1]!Table11_2[[#This Row],[reward_real]]</f>
        <v>-8860065.0761999991</v>
      </c>
      <c r="J6803">
        <f>[1]!Table13_2[[#This Row],[reward_hat]]</f>
        <v>-8684504.7008522693</v>
      </c>
      <c r="K6803">
        <f>[1]!Table9_2[[#This Row],[retailer_benefit]]</f>
        <v>19445160.630235501</v>
      </c>
      <c r="L6803">
        <f>[1]!Table7_2[[#This Row],[optimum_policy]]</f>
        <v>1590</v>
      </c>
      <c r="M6803">
        <f>[1]!Table5_2[[#This Row],[consumer_cost]]</f>
        <v>37165290.782635503</v>
      </c>
      <c r="N6803">
        <f>[1]!Table3_2[[#This Row],[consume_real]]</f>
        <v>23374.396718638702</v>
      </c>
      <c r="O6803">
        <f>[1]!Table1_2[[#This Row],[consume_hat]]</f>
        <v>22779.282995488898</v>
      </c>
      <c r="P6803">
        <f>Table15[[#This Row],[price]]-Table15[[#This Row],[w]]</f>
        <v>44.772380048613513</v>
      </c>
      <c r="Q6803">
        <f>[1]CPI!$A$10</f>
        <v>802.87238004861354</v>
      </c>
    </row>
    <row r="6804" spans="1:17" x14ac:dyDescent="0.25">
      <c r="A6804" s="1">
        <v>44559.458333333336</v>
      </c>
      <c r="B6804" t="s">
        <v>7092</v>
      </c>
      <c r="C6804">
        <v>11</v>
      </c>
      <c r="D6804" t="s">
        <v>7103</v>
      </c>
      <c r="E6804">
        <v>30260.6</v>
      </c>
      <c r="F6804">
        <v>29205.22</v>
      </c>
      <c r="G6804">
        <v>753</v>
      </c>
      <c r="H6804">
        <v>760.52134009999997</v>
      </c>
      <c r="I6804">
        <f>[1]!Table11_2[[#This Row],[reward_real]]</f>
        <v>-9113584.9020000007</v>
      </c>
      <c r="J6804">
        <f>[1]!Table13_2[[#This Row],[reward_hat]]</f>
        <v>-8925336.9187797103</v>
      </c>
      <c r="K6804">
        <f>[1]!Table9_2[[#This Row],[retailer_benefit]]</f>
        <v>20260479.5829322</v>
      </c>
      <c r="L6804">
        <f>[1]!Table7_2[[#This Row],[optimum_policy]]</f>
        <v>1590</v>
      </c>
      <c r="M6804">
        <f>[1]!Table5_2[[#This Row],[consumer_cost]]</f>
        <v>38487649.386932202</v>
      </c>
      <c r="N6804">
        <f>[1]!Table3_2[[#This Row],[consume_real]]</f>
        <v>24206.068796812699</v>
      </c>
      <c r="O6804">
        <f>[1]!Table1_2[[#This Row],[consume_hat]]</f>
        <v>23471.627811692699</v>
      </c>
      <c r="P6804">
        <f>Table15[[#This Row],[price]]-Table15[[#This Row],[w]]</f>
        <v>49.872380048613536</v>
      </c>
      <c r="Q6804">
        <f>[1]CPI!$A$10</f>
        <v>802.87238004861354</v>
      </c>
    </row>
    <row r="6805" spans="1:17" x14ac:dyDescent="0.25">
      <c r="A6805" s="1">
        <v>44559.5</v>
      </c>
      <c r="B6805" t="s">
        <v>7092</v>
      </c>
      <c r="C6805">
        <v>12</v>
      </c>
      <c r="D6805" t="s">
        <v>7104</v>
      </c>
      <c r="E6805">
        <v>30915.599999999999</v>
      </c>
      <c r="F6805">
        <v>29784.240000000002</v>
      </c>
      <c r="G6805">
        <v>748.1</v>
      </c>
      <c r="H6805">
        <v>756.44245560000002</v>
      </c>
      <c r="I6805">
        <f>[1]!Table11_2[[#This Row],[reward_real]]</f>
        <v>-9221474.2523999996</v>
      </c>
      <c r="J6805">
        <f>[1]!Table13_2[[#This Row],[reward_hat]]</f>
        <v>-9030612.8054919001</v>
      </c>
      <c r="K6805">
        <f>[1]!Table9_2[[#This Row],[retailer_benefit]]</f>
        <v>20755404.8204666</v>
      </c>
      <c r="L6805">
        <f>[1]!Table7_2[[#This Row],[optimum_policy]]</f>
        <v>1590</v>
      </c>
      <c r="M6805">
        <f>[1]!Table5_2[[#This Row],[consumer_cost]]</f>
        <v>39198353.3252666</v>
      </c>
      <c r="N6805">
        <f>[1]!Table3_2[[#This Row],[consume_real]]</f>
        <v>24653.052405827999</v>
      </c>
      <c r="O6805">
        <f>[1]!Table1_2[[#This Row],[consume_hat]]</f>
        <v>23876.536116838299</v>
      </c>
      <c r="P6805">
        <f>Table15[[#This Row],[price]]-Table15[[#This Row],[w]]</f>
        <v>54.772380048613513</v>
      </c>
      <c r="Q6805">
        <f>[1]CPI!$A$10</f>
        <v>802.87238004861354</v>
      </c>
    </row>
    <row r="6806" spans="1:17" x14ac:dyDescent="0.25">
      <c r="A6806" s="1">
        <v>44559.541666666664</v>
      </c>
      <c r="B6806" t="s">
        <v>7092</v>
      </c>
      <c r="C6806">
        <v>13</v>
      </c>
      <c r="D6806" t="s">
        <v>7105</v>
      </c>
      <c r="E6806">
        <v>30593.5</v>
      </c>
      <c r="F6806">
        <v>29427.73</v>
      </c>
      <c r="G6806">
        <v>751.8</v>
      </c>
      <c r="H6806">
        <v>758.01784450000002</v>
      </c>
      <c r="I6806">
        <f>[1]!Table11_2[[#This Row],[reward_real]]</f>
        <v>-9192184.1970000006</v>
      </c>
      <c r="J6806">
        <f>[1]!Table13_2[[#This Row],[reward_hat]]</f>
        <v>-8949871.0694960393</v>
      </c>
      <c r="K6806">
        <f>[1]!Table9_2[[#This Row],[retailer_benefit]]</f>
        <v>20497176.892592099</v>
      </c>
      <c r="L6806">
        <f>[1]!Table7_2[[#This Row],[optimum_policy]]</f>
        <v>1590</v>
      </c>
      <c r="M6806">
        <f>[1]!Table5_2[[#This Row],[consumer_cost]]</f>
        <v>38881545.286592104</v>
      </c>
      <c r="N6806">
        <f>[1]!Table3_2[[#This Row],[consume_real]]</f>
        <v>24453.802067039102</v>
      </c>
      <c r="O6806">
        <f>[1]!Table1_2[[#This Row],[consume_hat]]</f>
        <v>23613.879633425098</v>
      </c>
      <c r="P6806">
        <f>Table15[[#This Row],[price]]-Table15[[#This Row],[w]]</f>
        <v>51.072380048613581</v>
      </c>
      <c r="Q6806">
        <f>[1]CPI!$A$10</f>
        <v>802.87238004861354</v>
      </c>
    </row>
    <row r="6807" spans="1:17" x14ac:dyDescent="0.25">
      <c r="A6807" s="1">
        <v>44559.583333333336</v>
      </c>
      <c r="B6807" t="s">
        <v>7092</v>
      </c>
      <c r="C6807">
        <v>14</v>
      </c>
      <c r="D6807" t="s">
        <v>7106</v>
      </c>
      <c r="E6807">
        <v>29845.200000000001</v>
      </c>
      <c r="F6807">
        <v>28597.13</v>
      </c>
      <c r="G6807">
        <v>756.8</v>
      </c>
      <c r="H6807">
        <v>764.754775</v>
      </c>
      <c r="I6807">
        <f>[1]!Table11_2[[#This Row],[reward_real]]</f>
        <v>-9055391.8223999999</v>
      </c>
      <c r="J6807">
        <f>[1]!Table13_2[[#This Row],[reward_hat]]</f>
        <v>-8810927.8118927199</v>
      </c>
      <c r="K6807">
        <f>[1]!Table9_2[[#This Row],[retailer_benefit]]</f>
        <v>19939092.1417116</v>
      </c>
      <c r="L6807">
        <f>[1]!Table7_2[[#This Row],[optimum_policy]]</f>
        <v>1590</v>
      </c>
      <c r="M6807">
        <f>[1]!Table5_2[[#This Row],[consumer_cost]]</f>
        <v>38049875.7865116</v>
      </c>
      <c r="N6807">
        <f>[1]!Table3_2[[#This Row],[consume_real]]</f>
        <v>23930.739488372001</v>
      </c>
      <c r="O6807">
        <f>[1]!Table1_2[[#This Row],[consume_hat]]</f>
        <v>23042.4917878917</v>
      </c>
      <c r="P6807">
        <f>Table15[[#This Row],[price]]-Table15[[#This Row],[w]]</f>
        <v>46.072380048613581</v>
      </c>
      <c r="Q6807">
        <f>[1]CPI!$A$10</f>
        <v>802.87238004861354</v>
      </c>
    </row>
    <row r="6808" spans="1:17" x14ac:dyDescent="0.25">
      <c r="A6808" s="1">
        <v>44559.625</v>
      </c>
      <c r="B6808" t="s">
        <v>7092</v>
      </c>
      <c r="C6808">
        <v>15</v>
      </c>
      <c r="D6808" t="s">
        <v>7107</v>
      </c>
      <c r="E6808">
        <v>29816.6</v>
      </c>
      <c r="F6808">
        <v>28562.67</v>
      </c>
      <c r="G6808">
        <v>756.6</v>
      </c>
      <c r="H6808">
        <v>756.43029590000003</v>
      </c>
      <c r="I6808">
        <f>[1]!Table11_2[[#This Row],[reward_real]]</f>
        <v>-9043195.8803999908</v>
      </c>
      <c r="J6808">
        <f>[1]!Table13_2[[#This Row],[reward_hat]]</f>
        <v>-8660026.5860498697</v>
      </c>
      <c r="K6808">
        <f>[1]!Table9_2[[#This Row],[retailer_benefit]]</f>
        <v>19922282.439136501</v>
      </c>
      <c r="L6808">
        <f>[1]!Table7_2[[#This Row],[optimum_policy]]</f>
        <v>1590</v>
      </c>
      <c r="M6808">
        <f>[1]!Table5_2[[#This Row],[consumer_cost]]</f>
        <v>38008674.199936502</v>
      </c>
      <c r="N6808">
        <f>[1]!Table3_2[[#This Row],[consume_real]]</f>
        <v>23904.826540840601</v>
      </c>
      <c r="O6808">
        <f>[1]!Table1_2[[#This Row],[consume_hat]]</f>
        <v>22897.090803307601</v>
      </c>
      <c r="P6808">
        <f>Table15[[#This Row],[price]]-Table15[[#This Row],[w]]</f>
        <v>46.272380048613513</v>
      </c>
      <c r="Q6808">
        <f>[1]CPI!$A$10</f>
        <v>802.87238004861354</v>
      </c>
    </row>
    <row r="6809" spans="1:17" x14ac:dyDescent="0.25">
      <c r="A6809" s="1">
        <v>44559.666666666664</v>
      </c>
      <c r="B6809" t="s">
        <v>7092</v>
      </c>
      <c r="C6809">
        <v>16</v>
      </c>
      <c r="D6809" t="s">
        <v>7108</v>
      </c>
      <c r="E6809">
        <v>29623.3</v>
      </c>
      <c r="F6809">
        <v>28342.42</v>
      </c>
      <c r="G6809">
        <v>765.9</v>
      </c>
      <c r="H6809">
        <v>772.19857230000002</v>
      </c>
      <c r="I6809">
        <f>[1]!Table11_2[[#This Row],[reward_real]]</f>
        <v>-9147112.1973000001</v>
      </c>
      <c r="J6809">
        <f>[1]!Table13_2[[#This Row],[reward_hat]]</f>
        <v>-8856925.6910261903</v>
      </c>
      <c r="K6809">
        <f>[1]!Table9_2[[#This Row],[retailer_benefit]]</f>
        <v>19684384.806880601</v>
      </c>
      <c r="L6809">
        <f>[1]!Table7_2[[#This Row],[optimum_policy]]</f>
        <v>1590</v>
      </c>
      <c r="M6809">
        <f>[1]!Table5_2[[#This Row],[consumer_cost]]</f>
        <v>37978609.201480597</v>
      </c>
      <c r="N6809">
        <f>[1]!Table3_2[[#This Row],[consume_real]]</f>
        <v>23885.9177367802</v>
      </c>
      <c r="O6809">
        <f>[1]!Table1_2[[#This Row],[consume_hat]]</f>
        <v>22939.502891622102</v>
      </c>
      <c r="P6809">
        <f>Table15[[#This Row],[price]]-Table15[[#This Row],[w]]</f>
        <v>36.972380048613559</v>
      </c>
      <c r="Q6809">
        <f>[1]CPI!$A$10</f>
        <v>802.87238004861354</v>
      </c>
    </row>
    <row r="6810" spans="1:17" x14ac:dyDescent="0.25">
      <c r="A6810" s="1">
        <v>44559.708333333336</v>
      </c>
      <c r="B6810" t="s">
        <v>7092</v>
      </c>
      <c r="C6810">
        <v>17</v>
      </c>
      <c r="D6810" t="s">
        <v>7109</v>
      </c>
      <c r="E6810">
        <v>30317</v>
      </c>
      <c r="F6810">
        <v>29091.59</v>
      </c>
      <c r="G6810">
        <v>770.1</v>
      </c>
      <c r="H6810">
        <v>772.80870340000001</v>
      </c>
      <c r="I6810">
        <f>[1]!Table11_2[[#This Row],[reward_real]]</f>
        <v>-9436439.1030000001</v>
      </c>
      <c r="J6810">
        <f>[1]!Table13_2[[#This Row],[reward_hat]]</f>
        <v>-9101511.4997643493</v>
      </c>
      <c r="K6810">
        <f>[1]!Table9_2[[#This Row],[retailer_benefit]]</f>
        <v>20093329.2313977</v>
      </c>
      <c r="L6810">
        <f>[1]!Table7_2[[#This Row],[optimum_policy]]</f>
        <v>1590</v>
      </c>
      <c r="M6810">
        <f>[1]!Table5_2[[#This Row],[consumer_cost]]</f>
        <v>38966207.437397704</v>
      </c>
      <c r="N6810">
        <f>[1]!Table3_2[[#This Row],[consume_real]]</f>
        <v>24507.048702765798</v>
      </c>
      <c r="O6810">
        <f>[1]!Table1_2[[#This Row],[consume_hat]]</f>
        <v>23554.371114092501</v>
      </c>
      <c r="P6810">
        <f>Table15[[#This Row],[price]]-Table15[[#This Row],[w]]</f>
        <v>32.772380048613513</v>
      </c>
      <c r="Q6810">
        <f>[1]CPI!$A$10</f>
        <v>802.87238004861354</v>
      </c>
    </row>
    <row r="6811" spans="1:17" x14ac:dyDescent="0.25">
      <c r="A6811" s="1">
        <v>44559.75</v>
      </c>
      <c r="B6811" t="s">
        <v>7092</v>
      </c>
      <c r="C6811">
        <v>18</v>
      </c>
      <c r="D6811" t="s">
        <v>7110</v>
      </c>
      <c r="E6811">
        <v>32248.400000000001</v>
      </c>
      <c r="F6811">
        <v>31647.72</v>
      </c>
      <c r="G6811">
        <v>761</v>
      </c>
      <c r="H6811">
        <v>766.00160619999997</v>
      </c>
      <c r="I6811">
        <f>[1]!Table11_2[[#This Row],[reward_real]]</f>
        <v>-9864463.0759999994</v>
      </c>
      <c r="J6811">
        <f>[1]!Table13_2[[#This Row],[reward_hat]]</f>
        <v>-9774111.8360164892</v>
      </c>
      <c r="K6811">
        <f>[1]!Table9_2[[#This Row],[retailer_benefit]]</f>
        <v>21491826.2549382</v>
      </c>
      <c r="L6811">
        <f>[1]!Table7_2[[#This Row],[optimum_policy]]</f>
        <v>1590</v>
      </c>
      <c r="M6811">
        <f>[1]!Table5_2[[#This Row],[consumer_cost]]</f>
        <v>41220752.406938203</v>
      </c>
      <c r="N6811">
        <f>[1]!Table3_2[[#This Row],[consume_real]]</f>
        <v>25925.001513797601</v>
      </c>
      <c r="O6811">
        <f>[1]!Table1_2[[#This Row],[consume_hat]]</f>
        <v>25519.820733805402</v>
      </c>
      <c r="P6811">
        <f>Table15[[#This Row],[price]]-Table15[[#This Row],[w]]</f>
        <v>41.872380048613536</v>
      </c>
      <c r="Q6811">
        <f>[1]CPI!$A$10</f>
        <v>802.87238004861354</v>
      </c>
    </row>
    <row r="6812" spans="1:17" x14ac:dyDescent="0.25">
      <c r="A6812" s="1">
        <v>44559.791666666664</v>
      </c>
      <c r="B6812" t="s">
        <v>7092</v>
      </c>
      <c r="C6812">
        <v>19</v>
      </c>
      <c r="D6812" t="s">
        <v>7111</v>
      </c>
      <c r="E6812">
        <v>32065.5</v>
      </c>
      <c r="F6812">
        <v>31830.5</v>
      </c>
      <c r="G6812">
        <v>794.6</v>
      </c>
      <c r="H6812">
        <v>776.54850150000004</v>
      </c>
      <c r="I6812">
        <f>[1]!Table11_2[[#This Row],[reward_real]]</f>
        <v>-10444182.267000001</v>
      </c>
      <c r="J6812">
        <f>[1]!Table13_2[[#This Row],[reward_hat]]</f>
        <v>-10028632.4251562</v>
      </c>
      <c r="K6812">
        <f>[1]!Table9_2[[#This Row],[retailer_benefit]]</f>
        <v>20909394.8531885</v>
      </c>
      <c r="L6812">
        <f>[1]!Table7_2[[#This Row],[optimum_policy]]</f>
        <v>1590</v>
      </c>
      <c r="M6812">
        <f>[1]!Table5_2[[#This Row],[consumer_cost]]</f>
        <v>41797759.387188502</v>
      </c>
      <c r="N6812">
        <f>[1]!Table3_2[[#This Row],[consume_real]]</f>
        <v>26287.898985653101</v>
      </c>
      <c r="O6812">
        <f>[1]!Table1_2[[#This Row],[consume_hat]]</f>
        <v>25828.734215496399</v>
      </c>
      <c r="P6812">
        <f>Table15[[#This Row],[price]]-Table15[[#This Row],[w]]</f>
        <v>8.2723800486135133</v>
      </c>
      <c r="Q6812">
        <f>[1]CPI!$A$10</f>
        <v>802.87238004861354</v>
      </c>
    </row>
    <row r="6813" spans="1:17" x14ac:dyDescent="0.25">
      <c r="A6813" s="1">
        <v>44559.833333333336</v>
      </c>
      <c r="B6813" t="s">
        <v>7092</v>
      </c>
      <c r="C6813">
        <v>20</v>
      </c>
      <c r="D6813" t="s">
        <v>7112</v>
      </c>
      <c r="E6813">
        <v>31538.2</v>
      </c>
      <c r="F6813">
        <v>31191.07</v>
      </c>
      <c r="G6813">
        <v>804.5</v>
      </c>
      <c r="H6813">
        <v>789.15716529999997</v>
      </c>
      <c r="I6813">
        <f>[1]!Table11_2[[#This Row],[reward_real]]</f>
        <v>-10314726.001</v>
      </c>
      <c r="J6813">
        <f>[1]!Table13_2[[#This Row],[reward_hat]]</f>
        <v>-9918845.3336010091</v>
      </c>
      <c r="K6813">
        <f>[1]!Table9_2[[#This Row],[retailer_benefit]]</f>
        <v>21424371.842971999</v>
      </c>
      <c r="L6813">
        <f>[1]!Table7_2[[#This Row],[optimum_policy]]</f>
        <v>1640</v>
      </c>
      <c r="M6813">
        <f>[1]!Table5_2[[#This Row],[consumer_cost]]</f>
        <v>42053823.844972</v>
      </c>
      <c r="N6813">
        <f>[1]!Table3_2[[#This Row],[consume_real]]</f>
        <v>25642.575515226799</v>
      </c>
      <c r="O6813">
        <f>[1]!Table1_2[[#This Row],[consume_hat]]</f>
        <v>25137.819867439099</v>
      </c>
      <c r="P6813">
        <f>Table15[[#This Row],[price]]-Table15[[#This Row],[w]]</f>
        <v>-1.627619951386464</v>
      </c>
      <c r="Q6813">
        <f>[1]CPI!$A$10</f>
        <v>802.87238004861354</v>
      </c>
    </row>
    <row r="6814" spans="1:17" x14ac:dyDescent="0.25">
      <c r="A6814" s="1">
        <v>44559.875</v>
      </c>
      <c r="B6814" t="s">
        <v>7092</v>
      </c>
      <c r="C6814">
        <v>21</v>
      </c>
      <c r="D6814" t="s">
        <v>7113</v>
      </c>
      <c r="E6814">
        <v>30892.9</v>
      </c>
      <c r="F6814">
        <v>30530.38</v>
      </c>
      <c r="G6814">
        <v>797.7</v>
      </c>
      <c r="H6814">
        <v>777.28299570000001</v>
      </c>
      <c r="I6814">
        <f>[1]!Table11_2[[#This Row],[reward_real]]</f>
        <v>-9979735.0946999993</v>
      </c>
      <c r="J6814">
        <f>[1]!Table13_2[[#This Row],[reward_hat]]</f>
        <v>-9494855.5959586594</v>
      </c>
      <c r="K6814">
        <f>[1]!Table9_2[[#This Row],[retailer_benefit]]</f>
        <v>21075419.005304702</v>
      </c>
      <c r="L6814">
        <f>[1]!Table7_2[[#This Row],[optimum_policy]]</f>
        <v>1640</v>
      </c>
      <c r="M6814">
        <f>[1]!Table5_2[[#This Row],[consumer_cost]]</f>
        <v>41034889.194704697</v>
      </c>
      <c r="N6814">
        <f>[1]!Table3_2[[#This Row],[consume_real]]</f>
        <v>25021.273899210199</v>
      </c>
      <c r="O6814">
        <f>[1]!Table1_2[[#This Row],[consume_hat]]</f>
        <v>24430.8846280422</v>
      </c>
      <c r="P6814">
        <f>Table15[[#This Row],[price]]-Table15[[#This Row],[w]]</f>
        <v>5.1723800486134905</v>
      </c>
      <c r="Q6814">
        <f>[1]CPI!$A$10</f>
        <v>802.87238004861354</v>
      </c>
    </row>
    <row r="6815" spans="1:17" x14ac:dyDescent="0.25">
      <c r="A6815" s="1">
        <v>44559.916666666664</v>
      </c>
      <c r="B6815" t="s">
        <v>7092</v>
      </c>
      <c r="C6815">
        <v>22</v>
      </c>
      <c r="D6815" t="s">
        <v>7114</v>
      </c>
      <c r="E6815">
        <v>29853.7</v>
      </c>
      <c r="F6815">
        <v>29615.599999999999</v>
      </c>
      <c r="G6815">
        <v>789.5</v>
      </c>
      <c r="H6815">
        <v>772.57158660000005</v>
      </c>
      <c r="I6815">
        <f>[1]!Table11_2[[#This Row],[reward_real]]</f>
        <v>-9633938.2585000005</v>
      </c>
      <c r="J6815">
        <f>[1]!Table13_2[[#This Row],[reward_hat]]</f>
        <v>-9261308.5765555091</v>
      </c>
      <c r="K6815">
        <f>[1]!Table9_2[[#This Row],[retailer_benefit]]</f>
        <v>19536333.314576901</v>
      </c>
      <c r="L6815">
        <f>[1]!Table7_2[[#This Row],[optimum_policy]]</f>
        <v>1590</v>
      </c>
      <c r="M6815">
        <f>[1]!Table5_2[[#This Row],[consumer_cost]]</f>
        <v>38804209.831576899</v>
      </c>
      <c r="N6815">
        <f>[1]!Table3_2[[#This Row],[consume_real]]</f>
        <v>24405.163416086099</v>
      </c>
      <c r="O6815">
        <f>[1]!Table1_2[[#This Row],[consume_hat]]</f>
        <v>23975.276175507701</v>
      </c>
      <c r="P6815">
        <f>Table15[[#This Row],[price]]-Table15[[#This Row],[w]]</f>
        <v>13.372380048613536</v>
      </c>
      <c r="Q6815">
        <f>[1]CPI!$A$10</f>
        <v>802.87238004861354</v>
      </c>
    </row>
    <row r="6816" spans="1:17" x14ac:dyDescent="0.25">
      <c r="A6816" s="1">
        <v>44559.958333333336</v>
      </c>
      <c r="B6816" t="s">
        <v>7092</v>
      </c>
      <c r="C6816">
        <v>23</v>
      </c>
      <c r="D6816" t="s">
        <v>7115</v>
      </c>
      <c r="E6816">
        <v>28735</v>
      </c>
      <c r="F6816">
        <v>28324</v>
      </c>
      <c r="G6816">
        <v>782.2</v>
      </c>
      <c r="H6816">
        <v>777.1718601</v>
      </c>
      <c r="I6816">
        <f>[1]!Table11_2[[#This Row],[reward_real]]</f>
        <v>-9019859.0299999993</v>
      </c>
      <c r="J6816">
        <f>[1]!Table13_2[[#This Row],[reward_hat]]</f>
        <v>-8806820.9008868299</v>
      </c>
      <c r="K6816">
        <f>[1]!Table9_2[[#This Row],[retailer_benefit]]</f>
        <v>19783265.343733002</v>
      </c>
      <c r="L6816">
        <f>[1]!Table7_2[[#This Row],[optimum_policy]]</f>
        <v>1640</v>
      </c>
      <c r="M6816">
        <f>[1]!Table5_2[[#This Row],[consumer_cost]]</f>
        <v>37822983.403733</v>
      </c>
      <c r="N6816">
        <f>[1]!Table3_2[[#This Row],[consume_real]]</f>
        <v>23062.794758373799</v>
      </c>
      <c r="O6816">
        <f>[1]!Table1_2[[#This Row],[consume_hat]]</f>
        <v>22663.7668025106</v>
      </c>
      <c r="P6816">
        <f>Table15[[#This Row],[price]]-Table15[[#This Row],[w]]</f>
        <v>20.672380048613491</v>
      </c>
      <c r="Q6816">
        <f>[1]CPI!$A$10</f>
        <v>802.87238004861354</v>
      </c>
    </row>
    <row r="6817" spans="1:17" x14ac:dyDescent="0.25">
      <c r="A6817" s="1">
        <v>44560</v>
      </c>
      <c r="B6817" t="s">
        <v>7092</v>
      </c>
      <c r="C6817">
        <v>24</v>
      </c>
      <c r="D6817" t="s">
        <v>7116</v>
      </c>
      <c r="E6817">
        <v>27172.7</v>
      </c>
      <c r="F6817">
        <v>26719.85</v>
      </c>
      <c r="G6817">
        <v>722.1</v>
      </c>
      <c r="H6817">
        <v>740.86642070000005</v>
      </c>
      <c r="I6817">
        <f>[1]!Table11_2[[#This Row],[reward_real]]</f>
        <v>-7810493.7153000003</v>
      </c>
      <c r="J6817">
        <f>[1]!Table13_2[[#This Row],[reward_hat]]</f>
        <v>-7976174.17199938</v>
      </c>
      <c r="K6817">
        <f>[1]!Table9_2[[#This Row],[retailer_benefit]]</f>
        <v>17693402.048868202</v>
      </c>
      <c r="L6817">
        <f>[1]!Table7_2[[#This Row],[optimum_policy]]</f>
        <v>1540</v>
      </c>
      <c r="M6817">
        <f>[1]!Table5_2[[#This Row],[consumer_cost]]</f>
        <v>33314389.4794682</v>
      </c>
      <c r="N6817">
        <f>[1]!Table3_2[[#This Row],[consume_real]]</f>
        <v>21632.7204412131</v>
      </c>
      <c r="O6817">
        <f>[1]!Table1_2[[#This Row],[consume_hat]]</f>
        <v>21532.016972016099</v>
      </c>
      <c r="P6817">
        <f>Table15[[#This Row],[price]]-Table15[[#This Row],[w]]</f>
        <v>80.772380048613513</v>
      </c>
      <c r="Q6817">
        <f>[1]CPI!$A$10</f>
        <v>802.87238004861354</v>
      </c>
    </row>
    <row r="6818" spans="1:17" x14ac:dyDescent="0.25">
      <c r="A6818" s="1">
        <v>44560.041666666664</v>
      </c>
      <c r="B6818" t="s">
        <v>7117</v>
      </c>
      <c r="C6818">
        <v>1</v>
      </c>
      <c r="D6818" t="s">
        <v>7118</v>
      </c>
      <c r="E6818">
        <v>25605.5</v>
      </c>
      <c r="F6818">
        <v>25279.64</v>
      </c>
      <c r="G6818">
        <v>701.7</v>
      </c>
      <c r="H6818">
        <v>687.17503509999995</v>
      </c>
      <c r="I6818">
        <f>[1]!Table11_2[[#This Row],[reward_real]]</f>
        <v>-7282281.0164999999</v>
      </c>
      <c r="J6818">
        <f>[1]!Table13_2[[#This Row],[reward_hat]]</f>
        <v>-6972965.7841374902</v>
      </c>
      <c r="K6818">
        <f>[1]!Table9_2[[#This Row],[retailer_benefit]]</f>
        <v>15324235.640535699</v>
      </c>
      <c r="L6818">
        <f>[1]!Table7_2[[#This Row],[optimum_policy]]</f>
        <v>1440</v>
      </c>
      <c r="M6818">
        <f>[1]!Table5_2[[#This Row],[consumer_cost]]</f>
        <v>29888797.673535701</v>
      </c>
      <c r="N6818">
        <f>[1]!Table3_2[[#This Row],[consume_real]]</f>
        <v>20756.1094955109</v>
      </c>
      <c r="O6818">
        <f>[1]!Table1_2[[#This Row],[consume_hat]]</f>
        <v>20294.584138145699</v>
      </c>
      <c r="P6818">
        <f>Table15[[#This Row],[price]]-Table15[[#This Row],[w]]</f>
        <v>101.17238004861349</v>
      </c>
      <c r="Q6818">
        <f>[1]CPI!$A$10</f>
        <v>802.87238004861354</v>
      </c>
    </row>
    <row r="6819" spans="1:17" x14ac:dyDescent="0.25">
      <c r="A6819" s="1">
        <v>44560.083333333336</v>
      </c>
      <c r="B6819" t="s">
        <v>7117</v>
      </c>
      <c r="C6819">
        <v>2</v>
      </c>
      <c r="D6819" t="s">
        <v>7119</v>
      </c>
      <c r="E6819">
        <v>24310</v>
      </c>
      <c r="F6819">
        <v>24157.53</v>
      </c>
      <c r="G6819">
        <v>653.20000000000005</v>
      </c>
      <c r="H6819">
        <v>616.15014629999996</v>
      </c>
      <c r="I6819">
        <f>[1]!Table11_2[[#This Row],[reward_real]]</f>
        <v>-6546391.2800000003</v>
      </c>
      <c r="J6819">
        <f>[1]!Table13_2[[#This Row],[reward_hat]]</f>
        <v>-5977263.4971312499</v>
      </c>
      <c r="K6819">
        <f>[1]!Table9_2[[#This Row],[retailer_benefit]]</f>
        <v>12764059.9115247</v>
      </c>
      <c r="L6819">
        <f>[1]!Table7_2[[#This Row],[optimum_policy]]</f>
        <v>1290</v>
      </c>
      <c r="M6819">
        <f>[1]!Table5_2[[#This Row],[consumer_cost]]</f>
        <v>25856842.471524801</v>
      </c>
      <c r="N6819">
        <f>[1]!Table3_2[[#This Row],[consume_real]]</f>
        <v>20044.063931414501</v>
      </c>
      <c r="O6819">
        <f>[1]!Table1_2[[#This Row],[consume_hat]]</f>
        <v>19401.970551517599</v>
      </c>
      <c r="P6819">
        <f>Table15[[#This Row],[price]]-Table15[[#This Row],[w]]</f>
        <v>149.67238004861349</v>
      </c>
      <c r="Q6819">
        <f>[1]CPI!$A$10</f>
        <v>802.87238004861354</v>
      </c>
    </row>
    <row r="6820" spans="1:17" x14ac:dyDescent="0.25">
      <c r="A6820" s="1">
        <v>44560.125</v>
      </c>
      <c r="B6820" t="s">
        <v>7117</v>
      </c>
      <c r="C6820">
        <v>3</v>
      </c>
      <c r="D6820" t="s">
        <v>7120</v>
      </c>
      <c r="E6820">
        <v>23830.799999999999</v>
      </c>
      <c r="F6820">
        <v>23643.56</v>
      </c>
      <c r="G6820">
        <v>584.9</v>
      </c>
      <c r="H6820">
        <v>538.02065979999998</v>
      </c>
      <c r="I6820">
        <f>[1]!Table11_2[[#This Row],[reward_real]]</f>
        <v>-5885993.1228</v>
      </c>
      <c r="J6820">
        <f>[1]!Table13_2[[#This Row],[reward_hat]]</f>
        <v>-5185793.7767320098</v>
      </c>
      <c r="K6820">
        <f>[1]!Table9_2[[#This Row],[retailer_benefit]]</f>
        <v>10165892.0373611</v>
      </c>
      <c r="L6820">
        <f>[1]!Table7_2[[#This Row],[optimum_policy]]</f>
        <v>1090</v>
      </c>
      <c r="M6820">
        <f>[1]!Table5_2[[#This Row],[consumer_cost]]</f>
        <v>21937878.2829611</v>
      </c>
      <c r="N6820">
        <f>[1]!Table3_2[[#This Row],[consume_real]]</f>
        <v>20126.493837579001</v>
      </c>
      <c r="O6820">
        <f>[1]!Table1_2[[#This Row],[consume_hat]]</f>
        <v>19277.303510973499</v>
      </c>
      <c r="P6820">
        <f>Table15[[#This Row],[price]]-Table15[[#This Row],[w]]</f>
        <v>217.97238004861356</v>
      </c>
      <c r="Q6820">
        <f>[1]CPI!$A$10</f>
        <v>802.87238004861354</v>
      </c>
    </row>
    <row r="6821" spans="1:17" x14ac:dyDescent="0.25">
      <c r="A6821" s="1">
        <v>44560.166666666664</v>
      </c>
      <c r="B6821" t="s">
        <v>7117</v>
      </c>
      <c r="C6821">
        <v>4</v>
      </c>
      <c r="D6821" t="s">
        <v>7121</v>
      </c>
      <c r="E6821">
        <v>23387</v>
      </c>
      <c r="F6821">
        <v>23251.47</v>
      </c>
      <c r="G6821">
        <v>563.4</v>
      </c>
      <c r="H6821">
        <v>519.71048480000002</v>
      </c>
      <c r="I6821">
        <f>[1]!Table11_2[[#This Row],[reward_real]]</f>
        <v>-5479714.4220000003</v>
      </c>
      <c r="J6821">
        <f>[1]!Table13_2[[#This Row],[reward_hat]]</f>
        <v>-4848610.1131156897</v>
      </c>
      <c r="K6821">
        <f>[1]!Table9_2[[#This Row],[retailer_benefit]]</f>
        <v>10243584.0064792</v>
      </c>
      <c r="L6821">
        <f>[1]!Table7_2[[#This Row],[optimum_policy]]</f>
        <v>1090</v>
      </c>
      <c r="M6821">
        <f>[1]!Table5_2[[#This Row],[consumer_cost]]</f>
        <v>21203012.8504792</v>
      </c>
      <c r="N6821">
        <f>[1]!Table3_2[[#This Row],[consume_real]]</f>
        <v>19452.3053674121</v>
      </c>
      <c r="O6821">
        <f>[1]!Table1_2[[#This Row],[consume_hat]]</f>
        <v>18658.888958159801</v>
      </c>
      <c r="P6821">
        <f>Table15[[#This Row],[price]]-Table15[[#This Row],[w]]</f>
        <v>239.47238004861356</v>
      </c>
      <c r="Q6821">
        <f>[1]CPI!$A$10</f>
        <v>802.87238004861354</v>
      </c>
    </row>
    <row r="6822" spans="1:17" x14ac:dyDescent="0.25">
      <c r="A6822" s="1">
        <v>44560.208333333336</v>
      </c>
      <c r="B6822" t="s">
        <v>7117</v>
      </c>
      <c r="C6822">
        <v>5</v>
      </c>
      <c r="D6822" t="s">
        <v>7122</v>
      </c>
      <c r="E6822">
        <v>23388.7</v>
      </c>
      <c r="F6822">
        <v>23362.03</v>
      </c>
      <c r="G6822">
        <v>535</v>
      </c>
      <c r="H6822">
        <v>498.88868079999997</v>
      </c>
      <c r="I6822">
        <f>[1]!Table11_2[[#This Row],[reward_real]]</f>
        <v>-5193460.835</v>
      </c>
      <c r="J6822">
        <f>[1]!Table13_2[[#This Row],[reward_hat]]</f>
        <v>-4689794.8645513104</v>
      </c>
      <c r="K6822">
        <f>[1]!Table9_2[[#This Row],[retailer_benefit]]</f>
        <v>9804477.4642056096</v>
      </c>
      <c r="L6822">
        <f>[1]!Table7_2[[#This Row],[optimum_policy]]</f>
        <v>1040</v>
      </c>
      <c r="M6822">
        <f>[1]!Table5_2[[#This Row],[consumer_cost]]</f>
        <v>20191399.134205598</v>
      </c>
      <c r="N6822">
        <f>[1]!Table3_2[[#This Row],[consume_real]]</f>
        <v>19414.806859813001</v>
      </c>
      <c r="O6822">
        <f>[1]!Table1_2[[#This Row],[consume_hat]]</f>
        <v>18800.967211741099</v>
      </c>
      <c r="P6822">
        <f>Table15[[#This Row],[price]]-Table15[[#This Row],[w]]</f>
        <v>267.87238004861354</v>
      </c>
      <c r="Q6822">
        <f>[1]CPI!$A$10</f>
        <v>802.87238004861354</v>
      </c>
    </row>
    <row r="6823" spans="1:17" x14ac:dyDescent="0.25">
      <c r="A6823" s="1">
        <v>44560.25</v>
      </c>
      <c r="B6823" t="s">
        <v>7117</v>
      </c>
      <c r="C6823">
        <v>6</v>
      </c>
      <c r="D6823" t="s">
        <v>7123</v>
      </c>
      <c r="E6823">
        <v>23583.200000000001</v>
      </c>
      <c r="F6823">
        <v>23463.32</v>
      </c>
      <c r="G6823">
        <v>540.6</v>
      </c>
      <c r="H6823">
        <v>497.61535670000001</v>
      </c>
      <c r="I6823">
        <f>[1]!Table11_2[[#This Row],[reward_real]]</f>
        <v>-5314568.4528000001</v>
      </c>
      <c r="J6823">
        <f>[1]!Table13_2[[#This Row],[reward_hat]]</f>
        <v>-4692501.1750964401</v>
      </c>
      <c r="K6823">
        <f>[1]!Table9_2[[#This Row],[retailer_benefit]]</f>
        <v>9819073.1976630408</v>
      </c>
      <c r="L6823">
        <f>[1]!Table7_2[[#This Row],[optimum_policy]]</f>
        <v>1040</v>
      </c>
      <c r="M6823">
        <f>[1]!Table5_2[[#This Row],[consumer_cost]]</f>
        <v>20448210.103262998</v>
      </c>
      <c r="N6823">
        <f>[1]!Table3_2[[#This Row],[consume_real]]</f>
        <v>19661.740483906699</v>
      </c>
      <c r="O6823">
        <f>[1]!Table1_2[[#This Row],[consume_hat]]</f>
        <v>18859.953222817599</v>
      </c>
      <c r="P6823">
        <f>Table15[[#This Row],[price]]-Table15[[#This Row],[w]]</f>
        <v>262.27238004861351</v>
      </c>
      <c r="Q6823">
        <f>[1]CPI!$A$10</f>
        <v>802.87238004861354</v>
      </c>
    </row>
    <row r="6824" spans="1:17" x14ac:dyDescent="0.25">
      <c r="A6824" s="1">
        <v>44560.291666666664</v>
      </c>
      <c r="B6824" t="s">
        <v>7117</v>
      </c>
      <c r="C6824">
        <v>7</v>
      </c>
      <c r="D6824" t="s">
        <v>7124</v>
      </c>
      <c r="E6824">
        <v>23914</v>
      </c>
      <c r="F6824">
        <v>24103.1</v>
      </c>
      <c r="G6824">
        <v>557</v>
      </c>
      <c r="H6824">
        <v>513.32703949999996</v>
      </c>
      <c r="I6824">
        <f>[1]!Table11_2[[#This Row],[reward_real]]</f>
        <v>-5620507.4199999999</v>
      </c>
      <c r="J6824">
        <f>[1]!Table13_2[[#This Row],[reward_hat]]</f>
        <v>-5043885.8901296398</v>
      </c>
      <c r="K6824">
        <f>[1]!Table9_2[[#This Row],[retailer_benefit]]</f>
        <v>9747594.5560502596</v>
      </c>
      <c r="L6824">
        <f>[1]!Table7_2[[#This Row],[optimum_policy]]</f>
        <v>1040</v>
      </c>
      <c r="M6824">
        <f>[1]!Table5_2[[#This Row],[consumer_cost]]</f>
        <v>20988609.3960502</v>
      </c>
      <c r="N6824">
        <f>[1]!Table3_2[[#This Row],[consume_real]]</f>
        <v>20181.355188509799</v>
      </c>
      <c r="O6824">
        <f>[1]!Table1_2[[#This Row],[consume_hat]]</f>
        <v>19651.744411588999</v>
      </c>
      <c r="P6824">
        <f>Table15[[#This Row],[price]]-Table15[[#This Row],[w]]</f>
        <v>245.87238004861354</v>
      </c>
      <c r="Q6824">
        <f>[1]CPI!$A$10</f>
        <v>802.87238004861354</v>
      </c>
    </row>
    <row r="6825" spans="1:17" x14ac:dyDescent="0.25">
      <c r="A6825" s="1">
        <v>44560.333333333336</v>
      </c>
      <c r="B6825" t="s">
        <v>7117</v>
      </c>
      <c r="C6825">
        <v>8</v>
      </c>
      <c r="D6825" t="s">
        <v>7125</v>
      </c>
      <c r="E6825">
        <v>25068.6</v>
      </c>
      <c r="F6825">
        <v>25210.41</v>
      </c>
      <c r="G6825">
        <v>642.70000000000005</v>
      </c>
      <c r="H6825">
        <v>633.37389859999996</v>
      </c>
      <c r="I6825">
        <f>[1]!Table11_2[[#This Row],[reward_real]]</f>
        <v>-6595373.1798</v>
      </c>
      <c r="J6825">
        <f>[1]!Table13_2[[#This Row],[reward_hat]]</f>
        <v>-6493964.6427782904</v>
      </c>
      <c r="K6825">
        <f>[1]!Table9_2[[#This Row],[retailer_benefit]]</f>
        <v>13285156.556043301</v>
      </c>
      <c r="L6825">
        <f>[1]!Table7_2[[#This Row],[optimum_policy]]</f>
        <v>1290</v>
      </c>
      <c r="M6825">
        <f>[1]!Table5_2[[#This Row],[consumer_cost]]</f>
        <v>26475902.915643301</v>
      </c>
      <c r="N6825">
        <f>[1]!Table3_2[[#This Row],[consume_real]]</f>
        <v>20523.9557485607</v>
      </c>
      <c r="O6825">
        <f>[1]!Table1_2[[#This Row],[consume_hat]]</f>
        <v>20505.9433518277</v>
      </c>
      <c r="P6825">
        <f>Table15[[#This Row],[price]]-Table15[[#This Row],[w]]</f>
        <v>160.17238004861349</v>
      </c>
      <c r="Q6825">
        <f>[1]CPI!$A$10</f>
        <v>802.87238004861354</v>
      </c>
    </row>
    <row r="6826" spans="1:17" x14ac:dyDescent="0.25">
      <c r="A6826" s="1">
        <v>44560.375</v>
      </c>
      <c r="B6826" t="s">
        <v>7117</v>
      </c>
      <c r="C6826">
        <v>9</v>
      </c>
      <c r="D6826" t="s">
        <v>7126</v>
      </c>
      <c r="E6826">
        <v>26656.2</v>
      </c>
      <c r="F6826">
        <v>26412.67</v>
      </c>
      <c r="G6826">
        <v>749.8</v>
      </c>
      <c r="H6826">
        <v>729.76005120000002</v>
      </c>
      <c r="I6826">
        <f>[1]!Table11_2[[#This Row],[reward_real]]</f>
        <v>-8097673.7483999999</v>
      </c>
      <c r="J6826">
        <f>[1]!Table13_2[[#This Row],[reward_hat]]</f>
        <v>-7711401.6712437104</v>
      </c>
      <c r="K6826">
        <f>[1]!Table9_2[[#This Row],[retailer_benefit]]</f>
        <v>17067969.5811834</v>
      </c>
      <c r="L6826">
        <f>[1]!Table7_2[[#This Row],[optimum_policy]]</f>
        <v>1540</v>
      </c>
      <c r="M6826">
        <f>[1]!Table5_2[[#This Row],[consumer_cost]]</f>
        <v>33263317.077983402</v>
      </c>
      <c r="N6826">
        <f>[1]!Table3_2[[#This Row],[consume_real]]</f>
        <v>21599.5565441451</v>
      </c>
      <c r="O6826">
        <f>[1]!Table1_2[[#This Row],[consume_hat]]</f>
        <v>21134.074572220499</v>
      </c>
      <c r="P6826">
        <f>Table15[[#This Row],[price]]-Table15[[#This Row],[w]]</f>
        <v>53.072380048613581</v>
      </c>
      <c r="Q6826">
        <f>[1]CPI!$A$10</f>
        <v>802.87238004861354</v>
      </c>
    </row>
    <row r="6827" spans="1:17" x14ac:dyDescent="0.25">
      <c r="A6827" s="1">
        <v>44560.416666666664</v>
      </c>
      <c r="B6827" t="s">
        <v>7117</v>
      </c>
      <c r="C6827">
        <v>10</v>
      </c>
      <c r="D6827" t="s">
        <v>7127</v>
      </c>
      <c r="E6827">
        <v>28130.7</v>
      </c>
      <c r="F6827">
        <v>27784.06</v>
      </c>
      <c r="G6827">
        <v>774.1</v>
      </c>
      <c r="H6827">
        <v>732.63623059999998</v>
      </c>
      <c r="I6827">
        <f>[1]!Table11_2[[#This Row],[reward_real]]</f>
        <v>-8948910.1532999892</v>
      </c>
      <c r="J6827">
        <f>[1]!Table13_2[[#This Row],[reward_hat]]</f>
        <v>-8158938.5878788903</v>
      </c>
      <c r="K6827">
        <f>[1]!Table9_2[[#This Row],[retailer_benefit]]</f>
        <v>17708229.650981698</v>
      </c>
      <c r="L6827">
        <f>[1]!Table7_2[[#This Row],[optimum_policy]]</f>
        <v>1540</v>
      </c>
      <c r="M6827">
        <f>[1]!Table5_2[[#This Row],[consumer_cost]]</f>
        <v>35606049.957581699</v>
      </c>
      <c r="N6827">
        <f>[1]!Table3_2[[#This Row],[consume_real]]</f>
        <v>23120.8116607673</v>
      </c>
      <c r="O6827">
        <f>[1]!Table1_2[[#This Row],[consume_hat]]</f>
        <v>22272.823119905599</v>
      </c>
      <c r="P6827">
        <f>Table15[[#This Row],[price]]-Table15[[#This Row],[w]]</f>
        <v>28.772380048613513</v>
      </c>
      <c r="Q6827">
        <f>[1]CPI!$A$10</f>
        <v>802.87238004861354</v>
      </c>
    </row>
    <row r="6828" spans="1:17" x14ac:dyDescent="0.25">
      <c r="A6828" s="1">
        <v>44560.458333333336</v>
      </c>
      <c r="B6828" t="s">
        <v>7117</v>
      </c>
      <c r="C6828">
        <v>11</v>
      </c>
      <c r="D6828" t="s">
        <v>7128</v>
      </c>
      <c r="E6828">
        <v>29181.8</v>
      </c>
      <c r="F6828">
        <v>28733.64</v>
      </c>
      <c r="G6828">
        <v>780.1</v>
      </c>
      <c r="H6828">
        <v>731.77655249999998</v>
      </c>
      <c r="I6828">
        <f>[1]!Table11_2[[#This Row],[reward_real]]</f>
        <v>-9386588.6062000003</v>
      </c>
      <c r="J6828">
        <f>[1]!Table13_2[[#This Row],[reward_hat]]</f>
        <v>-8423213.8671808895</v>
      </c>
      <c r="K6828">
        <f>[1]!Table9_2[[#This Row],[retailer_benefit]]</f>
        <v>18287062.381364901</v>
      </c>
      <c r="L6828">
        <f>[1]!Table7_2[[#This Row],[optimum_policy]]</f>
        <v>1540</v>
      </c>
      <c r="M6828">
        <f>[1]!Table5_2[[#This Row],[consumer_cost]]</f>
        <v>37060239.593764901</v>
      </c>
      <c r="N6828">
        <f>[1]!Table3_2[[#This Row],[consume_real]]</f>
        <v>24065.0906453018</v>
      </c>
      <c r="O6828">
        <f>[1]!Table1_2[[#This Row],[consume_hat]]</f>
        <v>23021.2729249525</v>
      </c>
      <c r="P6828">
        <f>Table15[[#This Row],[price]]-Table15[[#This Row],[w]]</f>
        <v>22.772380048613513</v>
      </c>
      <c r="Q6828">
        <f>[1]CPI!$A$10</f>
        <v>802.87238004861354</v>
      </c>
    </row>
    <row r="6829" spans="1:17" x14ac:dyDescent="0.25">
      <c r="A6829" s="1">
        <v>44560.5</v>
      </c>
      <c r="B6829" t="s">
        <v>7117</v>
      </c>
      <c r="C6829">
        <v>12</v>
      </c>
      <c r="D6829" t="s">
        <v>7129</v>
      </c>
      <c r="E6829">
        <v>29744.2</v>
      </c>
      <c r="F6829">
        <v>29284.63</v>
      </c>
      <c r="G6829">
        <v>784.9</v>
      </c>
      <c r="H6829">
        <v>732.2148512</v>
      </c>
      <c r="I6829">
        <f>[1]!Table11_2[[#This Row],[reward_real]]</f>
        <v>-9651725.2021999992</v>
      </c>
      <c r="J6829">
        <f>[1]!Table13_2[[#This Row],[reward_hat]]</f>
        <v>-8592308.4704020303</v>
      </c>
      <c r="K6829">
        <f>[1]!Table9_2[[#This Row],[retailer_benefit]]</f>
        <v>18570563.639141802</v>
      </c>
      <c r="L6829">
        <f>[1]!Table7_2[[#This Row],[optimum_policy]]</f>
        <v>1540</v>
      </c>
      <c r="M6829">
        <f>[1]!Table5_2[[#This Row],[consumer_cost]]</f>
        <v>37874014.043541797</v>
      </c>
      <c r="N6829">
        <f>[1]!Table3_2[[#This Row],[consume_real]]</f>
        <v>24593.515612689502</v>
      </c>
      <c r="O6829">
        <f>[1]!Table1_2[[#This Row],[consume_hat]]</f>
        <v>23469.364098701401</v>
      </c>
      <c r="P6829">
        <f>Table15[[#This Row],[price]]-Table15[[#This Row],[w]]</f>
        <v>17.972380048613559</v>
      </c>
      <c r="Q6829">
        <f>[1]CPI!$A$10</f>
        <v>802.87238004861354</v>
      </c>
    </row>
    <row r="6830" spans="1:17" x14ac:dyDescent="0.25">
      <c r="A6830" s="1">
        <v>44560.541666666664</v>
      </c>
      <c r="B6830" t="s">
        <v>7117</v>
      </c>
      <c r="C6830">
        <v>13</v>
      </c>
      <c r="D6830" t="s">
        <v>7130</v>
      </c>
      <c r="E6830">
        <v>29504.400000000001</v>
      </c>
      <c r="F6830">
        <v>28891.1</v>
      </c>
      <c r="G6830">
        <v>781.9</v>
      </c>
      <c r="H6830">
        <v>728.79100119999998</v>
      </c>
      <c r="I6830">
        <f>[1]!Table11_2[[#This Row],[reward_real]]</f>
        <v>-9654459.2723999992</v>
      </c>
      <c r="J6830">
        <f>[1]!Table13_2[[#This Row],[reward_hat]]</f>
        <v>-8548491.9692012109</v>
      </c>
      <c r="K6830">
        <f>[1]!Table9_2[[#This Row],[retailer_benefit]]</f>
        <v>17486437.167889599</v>
      </c>
      <c r="L6830">
        <f>[1]!Table7_2[[#This Row],[optimum_policy]]</f>
        <v>1490</v>
      </c>
      <c r="M6830">
        <f>[1]!Table5_2[[#This Row],[consumer_cost]]</f>
        <v>36795355.712689601</v>
      </c>
      <c r="N6830">
        <f>[1]!Table3_2[[#This Row],[consume_real]]</f>
        <v>24694.8696058319</v>
      </c>
      <c r="O6830">
        <f>[1]!Table1_2[[#This Row],[consume_hat]]</f>
        <v>23459.378492917702</v>
      </c>
      <c r="P6830">
        <f>Table15[[#This Row],[price]]-Table15[[#This Row],[w]]</f>
        <v>20.972380048613559</v>
      </c>
      <c r="Q6830">
        <f>[1]CPI!$A$10</f>
        <v>802.87238004861354</v>
      </c>
    </row>
    <row r="6831" spans="1:17" x14ac:dyDescent="0.25">
      <c r="A6831" s="1">
        <v>44560.583333333336</v>
      </c>
      <c r="B6831" t="s">
        <v>7117</v>
      </c>
      <c r="C6831">
        <v>14</v>
      </c>
      <c r="D6831" t="s">
        <v>7131</v>
      </c>
      <c r="E6831">
        <v>28530.2</v>
      </c>
      <c r="F6831">
        <v>28086.77</v>
      </c>
      <c r="G6831">
        <v>776.3</v>
      </c>
      <c r="H6831">
        <v>737.81640219999997</v>
      </c>
      <c r="I6831">
        <f>[1]!Table11_2[[#This Row],[reward_real]]</f>
        <v>-9113030.8934000004</v>
      </c>
      <c r="J6831">
        <f>[1]!Table13_2[[#This Row],[reward_hat]]</f>
        <v>-8333672.6359806303</v>
      </c>
      <c r="K6831">
        <f>[1]!Table9_2[[#This Row],[retailer_benefit]]</f>
        <v>17930237.5197464</v>
      </c>
      <c r="L6831">
        <f>[1]!Table7_2[[#This Row],[optimum_policy]]</f>
        <v>1540</v>
      </c>
      <c r="M6831">
        <f>[1]!Table5_2[[#This Row],[consumer_cost]]</f>
        <v>36156299.306546398</v>
      </c>
      <c r="N6831">
        <f>[1]!Table3_2[[#This Row],[consume_real]]</f>
        <v>23478.116432822299</v>
      </c>
      <c r="O6831">
        <f>[1]!Table1_2[[#This Row],[consume_hat]]</f>
        <v>22590.0985978143</v>
      </c>
      <c r="P6831">
        <f>Table15[[#This Row],[price]]-Table15[[#This Row],[w]]</f>
        <v>26.572380048613581</v>
      </c>
      <c r="Q6831">
        <f>[1]CPI!$A$10</f>
        <v>802.87238004861354</v>
      </c>
    </row>
    <row r="6832" spans="1:17" x14ac:dyDescent="0.25">
      <c r="A6832" s="1">
        <v>44560.625</v>
      </c>
      <c r="B6832" t="s">
        <v>7117</v>
      </c>
      <c r="C6832">
        <v>15</v>
      </c>
      <c r="D6832" t="s">
        <v>7132</v>
      </c>
      <c r="E6832">
        <v>28261.4</v>
      </c>
      <c r="F6832">
        <v>27717.39</v>
      </c>
      <c r="G6832">
        <v>776.6</v>
      </c>
      <c r="H6832">
        <v>735.89735599999995</v>
      </c>
      <c r="I6832">
        <f>[1]!Table11_2[[#This Row],[reward_real]]</f>
        <v>-9032173.8716000002</v>
      </c>
      <c r="J6832">
        <f>[1]!Table13_2[[#This Row],[reward_hat]]</f>
        <v>-8192690.6153849903</v>
      </c>
      <c r="K6832">
        <f>[1]!Table9_2[[#This Row],[retailer_benefit]]</f>
        <v>17757305.005355202</v>
      </c>
      <c r="L6832">
        <f>[1]!Table7_2[[#This Row],[optimum_policy]]</f>
        <v>1540</v>
      </c>
      <c r="M6832">
        <f>[1]!Table5_2[[#This Row],[consumer_cost]]</f>
        <v>35821652.748555198</v>
      </c>
      <c r="N6832">
        <f>[1]!Table3_2[[#This Row],[consume_real]]</f>
        <v>23260.813473087801</v>
      </c>
      <c r="O6832">
        <f>[1]!Table1_2[[#This Row],[consume_hat]]</f>
        <v>22265.851477012598</v>
      </c>
      <c r="P6832">
        <f>Table15[[#This Row],[price]]-Table15[[#This Row],[w]]</f>
        <v>26.272380048613513</v>
      </c>
      <c r="Q6832">
        <f>[1]CPI!$A$10</f>
        <v>802.87238004861354</v>
      </c>
    </row>
    <row r="6833" spans="1:17" x14ac:dyDescent="0.25">
      <c r="A6833" s="1">
        <v>44560.666666666664</v>
      </c>
      <c r="B6833" t="s">
        <v>7117</v>
      </c>
      <c r="C6833">
        <v>16</v>
      </c>
      <c r="D6833" t="s">
        <v>7133</v>
      </c>
      <c r="E6833">
        <v>27862.7</v>
      </c>
      <c r="F6833">
        <v>27364.62</v>
      </c>
      <c r="G6833">
        <v>787.4</v>
      </c>
      <c r="H6833">
        <v>749.09128310000006</v>
      </c>
      <c r="I6833">
        <f>[1]!Table11_2[[#This Row],[reward_real]]</f>
        <v>-9082292.8682000004</v>
      </c>
      <c r="J6833">
        <f>[1]!Table13_2[[#This Row],[reward_hat]]</f>
        <v>-8301436.6686275098</v>
      </c>
      <c r="K6833">
        <f>[1]!Table9_2[[#This Row],[retailer_benefit]]</f>
        <v>17361782.099586699</v>
      </c>
      <c r="L6833">
        <f>[1]!Table7_2[[#This Row],[optimum_policy]]</f>
        <v>1540</v>
      </c>
      <c r="M6833">
        <f>[1]!Table5_2[[#This Row],[consumer_cost]]</f>
        <v>35526367.8359868</v>
      </c>
      <c r="N6833">
        <f>[1]!Table3_2[[#This Row],[consume_real]]</f>
        <v>23069.070023368</v>
      </c>
      <c r="O6833">
        <f>[1]!Table1_2[[#This Row],[consume_hat]]</f>
        <v>22164.0188756635</v>
      </c>
      <c r="P6833">
        <f>Table15[[#This Row],[price]]-Table15[[#This Row],[w]]</f>
        <v>15.472380048613559</v>
      </c>
      <c r="Q6833">
        <f>[1]CPI!$A$10</f>
        <v>802.87238004861354</v>
      </c>
    </row>
    <row r="6834" spans="1:17" x14ac:dyDescent="0.25">
      <c r="A6834" s="1">
        <v>44560.708333333336</v>
      </c>
      <c r="B6834" t="s">
        <v>7117</v>
      </c>
      <c r="C6834">
        <v>17</v>
      </c>
      <c r="D6834" t="s">
        <v>7134</v>
      </c>
      <c r="E6834">
        <v>28818.1</v>
      </c>
      <c r="F6834">
        <v>27986.41</v>
      </c>
      <c r="G6834">
        <v>798.8</v>
      </c>
      <c r="H6834">
        <v>749.56396900000004</v>
      </c>
      <c r="I6834">
        <f>[1]!Table11_2[[#This Row],[reward_real]]</f>
        <v>-9587551.3251999896</v>
      </c>
      <c r="J6834">
        <f>[1]!Table13_2[[#This Row],[reward_hat]]</f>
        <v>-8497870.2623417508</v>
      </c>
      <c r="K6834">
        <f>[1]!Table9_2[[#This Row],[retailer_benefit]]</f>
        <v>17792421.237451699</v>
      </c>
      <c r="L6834">
        <f>[1]!Table7_2[[#This Row],[optimum_policy]]</f>
        <v>1540</v>
      </c>
      <c r="M6834">
        <f>[1]!Table5_2[[#This Row],[consumer_cost]]</f>
        <v>36967523.8878517</v>
      </c>
      <c r="N6834">
        <f>[1]!Table3_2[[#This Row],[consume_real]]</f>
        <v>24004.8856414621</v>
      </c>
      <c r="O6834">
        <f>[1]!Table1_2[[#This Row],[consume_hat]]</f>
        <v>22674.169555253899</v>
      </c>
      <c r="P6834">
        <f>Table15[[#This Row],[price]]-Table15[[#This Row],[w]]</f>
        <v>4.0723800486135815</v>
      </c>
      <c r="Q6834">
        <f>[1]CPI!$A$10</f>
        <v>802.87238004861354</v>
      </c>
    </row>
    <row r="6835" spans="1:17" x14ac:dyDescent="0.25">
      <c r="A6835" s="1">
        <v>44560.75</v>
      </c>
      <c r="B6835" t="s">
        <v>7117</v>
      </c>
      <c r="C6835">
        <v>18</v>
      </c>
      <c r="D6835" t="s">
        <v>7135</v>
      </c>
      <c r="E6835">
        <v>30498.7</v>
      </c>
      <c r="F6835">
        <v>30664.98</v>
      </c>
      <c r="G6835">
        <v>799.5</v>
      </c>
      <c r="H6835">
        <v>745.26965250000001</v>
      </c>
      <c r="I6835">
        <f>[1]!Table11_2[[#This Row],[reward_real]]</f>
        <v>-10159269.463500001</v>
      </c>
      <c r="J6835">
        <f>[1]!Table13_2[[#This Row],[reward_hat]]</f>
        <v>-9233504.3758996297</v>
      </c>
      <c r="K6835">
        <f>[1]!Table9_2[[#This Row],[retailer_benefit]]</f>
        <v>18819109.537765399</v>
      </c>
      <c r="L6835">
        <f>[1]!Table7_2[[#This Row],[optimum_policy]]</f>
        <v>1540</v>
      </c>
      <c r="M6835">
        <f>[1]!Table5_2[[#This Row],[consumer_cost]]</f>
        <v>39137648.4647654</v>
      </c>
      <c r="N6835">
        <f>[1]!Table3_2[[#This Row],[consume_real]]</f>
        <v>25414.057444652899</v>
      </c>
      <c r="O6835">
        <f>[1]!Table1_2[[#This Row],[consume_hat]]</f>
        <v>24778.962472079598</v>
      </c>
      <c r="P6835">
        <f>Table15[[#This Row],[price]]-Table15[[#This Row],[w]]</f>
        <v>3.372380048613536</v>
      </c>
      <c r="Q6835">
        <f>[1]CPI!$A$10</f>
        <v>802.87238004861354</v>
      </c>
    </row>
    <row r="6836" spans="1:17" x14ac:dyDescent="0.25">
      <c r="A6836" s="1">
        <v>44560.791666666664</v>
      </c>
      <c r="B6836" t="s">
        <v>7117</v>
      </c>
      <c r="C6836">
        <v>19</v>
      </c>
      <c r="D6836" t="s">
        <v>7136</v>
      </c>
      <c r="E6836">
        <v>30676.7</v>
      </c>
      <c r="F6836">
        <v>31008.94</v>
      </c>
      <c r="G6836">
        <v>823.3</v>
      </c>
      <c r="H6836">
        <v>751.41701160000002</v>
      </c>
      <c r="I6836">
        <f>[1]!Table11_2[[#This Row],[reward_real]]</f>
        <v>-10649324.3749</v>
      </c>
      <c r="J6836">
        <f>[1]!Table13_2[[#This Row],[reward_hat]]</f>
        <v>-9449541.4830919597</v>
      </c>
      <c r="K6836">
        <f>[1]!Table9_2[[#This Row],[retailer_benefit]]</f>
        <v>18540922.578624599</v>
      </c>
      <c r="L6836">
        <f>[1]!Table7_2[[#This Row],[optimum_policy]]</f>
        <v>1540</v>
      </c>
      <c r="M6836">
        <f>[1]!Table5_2[[#This Row],[consumer_cost]]</f>
        <v>39839571.328424603</v>
      </c>
      <c r="N6836">
        <f>[1]!Table3_2[[#This Row],[consume_real]]</f>
        <v>25869.851511964</v>
      </c>
      <c r="O6836">
        <f>[1]!Table1_2[[#This Row],[consume_hat]]</f>
        <v>25151.2577881342</v>
      </c>
      <c r="P6836">
        <f>Table15[[#This Row],[price]]-Table15[[#This Row],[w]]</f>
        <v>-20.427619951386419</v>
      </c>
      <c r="Q6836">
        <f>[1]CPI!$A$10</f>
        <v>802.87238004861354</v>
      </c>
    </row>
    <row r="6837" spans="1:17" x14ac:dyDescent="0.25">
      <c r="A6837" s="1">
        <v>44560.833333333336</v>
      </c>
      <c r="B6837" t="s">
        <v>7117</v>
      </c>
      <c r="C6837">
        <v>20</v>
      </c>
      <c r="D6837" t="s">
        <v>7137</v>
      </c>
      <c r="E6837">
        <v>30252.400000000001</v>
      </c>
      <c r="F6837">
        <v>30502.99</v>
      </c>
      <c r="G6837">
        <v>834.4</v>
      </c>
      <c r="H6837">
        <v>758.72944940000002</v>
      </c>
      <c r="I6837">
        <f>[1]!Table11_2[[#This Row],[reward_real]]</f>
        <v>-10564017.0704</v>
      </c>
      <c r="J6837">
        <f>[1]!Table13_2[[#This Row],[reward_hat]]</f>
        <v>-9289697.0480318591</v>
      </c>
      <c r="K6837">
        <f>[1]!Table9_2[[#This Row],[retailer_benefit]]</f>
        <v>19132721.232967898</v>
      </c>
      <c r="L6837">
        <f>[1]!Table7_2[[#This Row],[optimum_policy]]</f>
        <v>1590</v>
      </c>
      <c r="M6837">
        <f>[1]!Table5_2[[#This Row],[consumer_cost]]</f>
        <v>40260755.373767897</v>
      </c>
      <c r="N6837">
        <f>[1]!Table3_2[[#This Row],[consume_real]]</f>
        <v>25321.229794822601</v>
      </c>
      <c r="O6837">
        <f>[1]!Table1_2[[#This Row],[consume_hat]]</f>
        <v>24487.5088348477</v>
      </c>
      <c r="P6837">
        <f>Table15[[#This Row],[price]]-Table15[[#This Row],[w]]</f>
        <v>-31.527619951386441</v>
      </c>
      <c r="Q6837">
        <f>[1]CPI!$A$10</f>
        <v>802.87238004861354</v>
      </c>
    </row>
    <row r="6838" spans="1:17" x14ac:dyDescent="0.25">
      <c r="A6838" s="1">
        <v>44560.875</v>
      </c>
      <c r="B6838" t="s">
        <v>7117</v>
      </c>
      <c r="C6838">
        <v>21</v>
      </c>
      <c r="D6838" t="s">
        <v>7138</v>
      </c>
      <c r="E6838">
        <v>29568.799999999999</v>
      </c>
      <c r="F6838">
        <v>29803.62</v>
      </c>
      <c r="G6838">
        <v>815.1</v>
      </c>
      <c r="H6838">
        <v>756.89260130000002</v>
      </c>
      <c r="I6838">
        <f>[1]!Table11_2[[#This Row],[reward_real]]</f>
        <v>-9988606.7591999993</v>
      </c>
      <c r="J6838">
        <f>[1]!Table13_2[[#This Row],[reward_hat]]</f>
        <v>-9044404.2658178695</v>
      </c>
      <c r="K6838">
        <f>[1]!Table9_2[[#This Row],[retailer_benefit]]</f>
        <v>18991955.288195498</v>
      </c>
      <c r="L6838">
        <f>[1]!Table7_2[[#This Row],[optimum_policy]]</f>
        <v>1590</v>
      </c>
      <c r="M6838">
        <f>[1]!Table5_2[[#This Row],[consumer_cost]]</f>
        <v>38969168.806595497</v>
      </c>
      <c r="N6838">
        <f>[1]!Table3_2[[#This Row],[consume_real]]</f>
        <v>24508.911199116599</v>
      </c>
      <c r="O6838">
        <f>[1]!Table1_2[[#This Row],[consume_hat]]</f>
        <v>23898.778373350098</v>
      </c>
      <c r="P6838">
        <f>Table15[[#This Row],[price]]-Table15[[#This Row],[w]]</f>
        <v>-12.227619951386487</v>
      </c>
      <c r="Q6838">
        <f>[1]CPI!$A$10</f>
        <v>802.87238004861354</v>
      </c>
    </row>
    <row r="6839" spans="1:17" x14ac:dyDescent="0.25">
      <c r="A6839" s="1">
        <v>44560.916666666664</v>
      </c>
      <c r="B6839" t="s">
        <v>7117</v>
      </c>
      <c r="C6839">
        <v>22</v>
      </c>
      <c r="D6839" t="s">
        <v>7139</v>
      </c>
      <c r="E6839">
        <v>28940.799999999999</v>
      </c>
      <c r="F6839">
        <v>28965.21</v>
      </c>
      <c r="G6839">
        <v>790.7</v>
      </c>
      <c r="H6839">
        <v>751.15641519999997</v>
      </c>
      <c r="I6839">
        <f>[1]!Table11_2[[#This Row],[reward_real]]</f>
        <v>-9490064.5504000001</v>
      </c>
      <c r="J6839">
        <f>[1]!Table13_2[[#This Row],[reward_hat]]</f>
        <v>-8822289.8472143393</v>
      </c>
      <c r="K6839">
        <f>[1]!Table9_2[[#This Row],[retailer_benefit]]</f>
        <v>17986354.793511301</v>
      </c>
      <c r="L6839">
        <f>[1]!Table7_2[[#This Row],[optimum_policy]]</f>
        <v>1540</v>
      </c>
      <c r="M6839">
        <f>[1]!Table5_2[[#This Row],[consumer_cost]]</f>
        <v>36966483.894311301</v>
      </c>
      <c r="N6839">
        <f>[1]!Table3_2[[#This Row],[consume_real]]</f>
        <v>24004.210320981401</v>
      </c>
      <c r="O6839">
        <f>[1]!Table1_2[[#This Row],[consume_hat]]</f>
        <v>23489.887507092699</v>
      </c>
      <c r="P6839">
        <f>Table15[[#This Row],[price]]-Table15[[#This Row],[w]]</f>
        <v>12.172380048613491</v>
      </c>
      <c r="Q6839">
        <f>[1]CPI!$A$10</f>
        <v>802.87238004861354</v>
      </c>
    </row>
    <row r="6840" spans="1:17" x14ac:dyDescent="0.25">
      <c r="A6840" s="1">
        <v>44560.958333333336</v>
      </c>
      <c r="B6840" t="s">
        <v>7117</v>
      </c>
      <c r="C6840">
        <v>23</v>
      </c>
      <c r="D6840" t="s">
        <v>7140</v>
      </c>
      <c r="E6840">
        <v>27910.2</v>
      </c>
      <c r="F6840">
        <v>27818.44</v>
      </c>
      <c r="G6840">
        <v>776.4</v>
      </c>
      <c r="H6840">
        <v>744.79614040000001</v>
      </c>
      <c r="I6840">
        <f>[1]!Table11_2[[#This Row],[reward_real]]</f>
        <v>-8916639.0551999994</v>
      </c>
      <c r="J6840">
        <f>[1]!Table13_2[[#This Row],[reward_hat]]</f>
        <v>-8368613.5954774804</v>
      </c>
      <c r="K6840">
        <f>[1]!Table9_2[[#This Row],[retailer_benefit]]</f>
        <v>17539272.494978599</v>
      </c>
      <c r="L6840">
        <f>[1]!Table7_2[[#This Row],[optimum_policy]]</f>
        <v>1540</v>
      </c>
      <c r="M6840">
        <f>[1]!Table5_2[[#This Row],[consumer_cost]]</f>
        <v>35372550.605378598</v>
      </c>
      <c r="N6840">
        <f>[1]!Table3_2[[#This Row],[consume_real]]</f>
        <v>22969.188704791301</v>
      </c>
      <c r="O6840">
        <f>[1]!Table1_2[[#This Row],[consume_hat]]</f>
        <v>22472.225998937502</v>
      </c>
      <c r="P6840">
        <f>Table15[[#This Row],[price]]-Table15[[#This Row],[w]]</f>
        <v>26.472380048613559</v>
      </c>
      <c r="Q6840">
        <f>[1]CPI!$A$10</f>
        <v>802.87238004861354</v>
      </c>
    </row>
    <row r="6841" spans="1:17" x14ac:dyDescent="0.25">
      <c r="A6841" s="1">
        <v>44561</v>
      </c>
      <c r="B6841" t="s">
        <v>7117</v>
      </c>
      <c r="C6841">
        <v>24</v>
      </c>
      <c r="D6841" t="s">
        <v>7141</v>
      </c>
      <c r="E6841">
        <v>26560.6</v>
      </c>
      <c r="F6841">
        <v>26520.94</v>
      </c>
      <c r="G6841">
        <v>732.1</v>
      </c>
      <c r="H6841">
        <v>698.05763320000005</v>
      </c>
      <c r="I6841">
        <f>[1]!Table11_2[[#This Row],[reward_real]]</f>
        <v>-8030305.2434</v>
      </c>
      <c r="J6841">
        <f>[1]!Table13_2[[#This Row],[reward_hat]]</f>
        <v>-7485641.4931610897</v>
      </c>
      <c r="K6841">
        <f>[1]!Table9_2[[#This Row],[retailer_benefit]]</f>
        <v>15529717.4752161</v>
      </c>
      <c r="L6841">
        <f>[1]!Table7_2[[#This Row],[optimum_policy]]</f>
        <v>1440</v>
      </c>
      <c r="M6841">
        <f>[1]!Table5_2[[#This Row],[consumer_cost]]</f>
        <v>31590327.962016098</v>
      </c>
      <c r="N6841">
        <f>[1]!Table3_2[[#This Row],[consume_real]]</f>
        <v>21937.727751400002</v>
      </c>
      <c r="O6841">
        <f>[1]!Table1_2[[#This Row],[consume_hat]]</f>
        <v>21447.0586314311</v>
      </c>
      <c r="P6841">
        <f>Table15[[#This Row],[price]]-Table15[[#This Row],[w]]</f>
        <v>70.772380048613513</v>
      </c>
      <c r="Q6841">
        <f>[1]CPI!$A$10</f>
        <v>802.87238004861354</v>
      </c>
    </row>
    <row r="6842" spans="1:17" x14ac:dyDescent="0.25">
      <c r="A6842" s="1">
        <v>44561.041666666664</v>
      </c>
      <c r="B6842" t="s">
        <v>7142</v>
      </c>
      <c r="C6842">
        <v>1</v>
      </c>
      <c r="D6842" t="s">
        <v>7143</v>
      </c>
      <c r="E6842">
        <v>25131.1</v>
      </c>
      <c r="F6842">
        <v>24892.880000000001</v>
      </c>
      <c r="G6842">
        <v>702.8</v>
      </c>
      <c r="H6842">
        <v>705.89913409999997</v>
      </c>
      <c r="I6842">
        <f>[1]!Table11_2[[#This Row],[reward_real]]</f>
        <v>-7050580.36719999</v>
      </c>
      <c r="J6842">
        <f>[1]!Table13_2[[#This Row],[reward_hat]]</f>
        <v>-7029263.6306923404</v>
      </c>
      <c r="K6842">
        <f>[1]!Table9_2[[#This Row],[retailer_benefit]]</f>
        <v>15794584.135059301</v>
      </c>
      <c r="L6842">
        <f>[1]!Table7_2[[#This Row],[optimum_policy]]</f>
        <v>1490</v>
      </c>
      <c r="M6842">
        <f>[1]!Table5_2[[#This Row],[consumer_cost]]</f>
        <v>29895744.869459301</v>
      </c>
      <c r="N6842">
        <f>[1]!Table3_2[[#This Row],[consume_real]]</f>
        <v>20064.258301650501</v>
      </c>
      <c r="O6842">
        <f>[1]!Table1_2[[#This Row],[consume_hat]]</f>
        <v>19915.773488437098</v>
      </c>
      <c r="P6842">
        <f>Table15[[#This Row],[price]]-Table15[[#This Row],[w]]</f>
        <v>100.07238004861358</v>
      </c>
      <c r="Q6842">
        <f>[1]CPI!$A$10</f>
        <v>802.87238004861354</v>
      </c>
    </row>
    <row r="6843" spans="1:17" x14ac:dyDescent="0.25">
      <c r="A6843" s="1">
        <v>44561.083333333336</v>
      </c>
      <c r="B6843" t="s">
        <v>7142</v>
      </c>
      <c r="C6843">
        <v>2</v>
      </c>
      <c r="D6843" t="s">
        <v>7144</v>
      </c>
      <c r="E6843">
        <v>23930.1</v>
      </c>
      <c r="F6843">
        <v>23860.57</v>
      </c>
      <c r="G6843">
        <v>626.6</v>
      </c>
      <c r="H6843">
        <v>646.30039669999996</v>
      </c>
      <c r="I6843">
        <f>[1]!Table11_2[[#This Row],[reward_real]]</f>
        <v>-5960844.3294000002</v>
      </c>
      <c r="J6843">
        <f>[1]!Table13_2[[#This Row],[reward_hat]]</f>
        <v>-6220861.8135355599</v>
      </c>
      <c r="K6843">
        <f>[1]!Table9_2[[#This Row],[retailer_benefit]]</f>
        <v>13573145.051369101</v>
      </c>
      <c r="L6843">
        <f>[1]!Table7_2[[#This Row],[optimum_policy]]</f>
        <v>1340</v>
      </c>
      <c r="M6843">
        <f>[1]!Table5_2[[#This Row],[consumer_cost]]</f>
        <v>25494833.710169099</v>
      </c>
      <c r="N6843">
        <f>[1]!Table3_2[[#This Row],[consume_real]]</f>
        <v>19025.995306096302</v>
      </c>
      <c r="O6843">
        <f>[1]!Table1_2[[#This Row],[consume_hat]]</f>
        <v>19250.6823302515</v>
      </c>
      <c r="P6843">
        <f>Table15[[#This Row],[price]]-Table15[[#This Row],[w]]</f>
        <v>176.27238004861351</v>
      </c>
      <c r="Q6843">
        <f>[1]CPI!$A$10</f>
        <v>802.87238004861354</v>
      </c>
    </row>
    <row r="6844" spans="1:17" x14ac:dyDescent="0.25">
      <c r="A6844" s="1">
        <v>44561.125</v>
      </c>
      <c r="B6844" t="s">
        <v>7142</v>
      </c>
      <c r="C6844">
        <v>3</v>
      </c>
      <c r="D6844" t="s">
        <v>7145</v>
      </c>
      <c r="E6844">
        <v>23198.5</v>
      </c>
      <c r="F6844">
        <v>23274.880000000001</v>
      </c>
      <c r="G6844">
        <v>558.4</v>
      </c>
      <c r="H6844">
        <v>581.94953989999999</v>
      </c>
      <c r="I6844">
        <f>[1]!Table11_2[[#This Row],[reward_real]]</f>
        <v>-5158325.66599999</v>
      </c>
      <c r="J6844">
        <f>[1]!Table13_2[[#This Row],[reward_hat]]</f>
        <v>-5498695.7190749701</v>
      </c>
      <c r="K6844">
        <f>[1]!Table9_2[[#This Row],[retailer_benefit]]</f>
        <v>11669049.0352636</v>
      </c>
      <c r="L6844">
        <f>[1]!Table7_2[[#This Row],[optimum_policy]]</f>
        <v>1190</v>
      </c>
      <c r="M6844">
        <f>[1]!Table5_2[[#This Row],[consumer_cost]]</f>
        <v>21985700.3672636</v>
      </c>
      <c r="N6844">
        <f>[1]!Table3_2[[#This Row],[consume_real]]</f>
        <v>18475.378459885302</v>
      </c>
      <c r="O6844">
        <f>[1]!Table1_2[[#This Row],[consume_hat]]</f>
        <v>18897.500014005102</v>
      </c>
      <c r="P6844">
        <f>Table15[[#This Row],[price]]-Table15[[#This Row],[w]]</f>
        <v>244.47238004861356</v>
      </c>
      <c r="Q6844">
        <f>[1]CPI!$A$10</f>
        <v>802.87238004861354</v>
      </c>
    </row>
    <row r="6845" spans="1:17" x14ac:dyDescent="0.25">
      <c r="A6845" s="1">
        <v>44561.166666666664</v>
      </c>
      <c r="B6845" t="s">
        <v>7142</v>
      </c>
      <c r="C6845">
        <v>4</v>
      </c>
      <c r="D6845" t="s">
        <v>7146</v>
      </c>
      <c r="E6845">
        <v>22893.599999999999</v>
      </c>
      <c r="F6845">
        <v>22916.86</v>
      </c>
      <c r="G6845">
        <v>529.20000000000005</v>
      </c>
      <c r="H6845">
        <v>559.89036180000005</v>
      </c>
      <c r="I6845">
        <f>[1]!Table11_2[[#This Row],[reward_real]]</f>
        <v>-4799139.5807999996</v>
      </c>
      <c r="J6845">
        <f>[1]!Table13_2[[#This Row],[reward_hat]]</f>
        <v>-5218978.2951542102</v>
      </c>
      <c r="K6845">
        <f>[1]!Table9_2[[#This Row],[retailer_benefit]]</f>
        <v>11078285.925746899</v>
      </c>
      <c r="L6845">
        <f>[1]!Table7_2[[#This Row],[optimum_policy]]</f>
        <v>1140</v>
      </c>
      <c r="M6845">
        <f>[1]!Table5_2[[#This Row],[consumer_cost]]</f>
        <v>20676565.0873469</v>
      </c>
      <c r="N6845">
        <f>[1]!Table3_2[[#This Row],[consume_real]]</f>
        <v>18137.337795918302</v>
      </c>
      <c r="O6845">
        <f>[1]!Table1_2[[#This Row],[consume_hat]]</f>
        <v>18642.858143610902</v>
      </c>
      <c r="P6845">
        <f>Table15[[#This Row],[price]]-Table15[[#This Row],[w]]</f>
        <v>273.67238004861349</v>
      </c>
      <c r="Q6845">
        <f>[1]CPI!$A$10</f>
        <v>802.87238004861354</v>
      </c>
    </row>
    <row r="6846" spans="1:17" x14ac:dyDescent="0.25">
      <c r="A6846" s="1">
        <v>44561.208333333336</v>
      </c>
      <c r="B6846" t="s">
        <v>7142</v>
      </c>
      <c r="C6846">
        <v>5</v>
      </c>
      <c r="D6846" t="s">
        <v>7147</v>
      </c>
      <c r="E6846">
        <v>22543.599999999999</v>
      </c>
      <c r="F6846">
        <v>22689.919999999998</v>
      </c>
      <c r="G6846">
        <v>509.4</v>
      </c>
      <c r="H6846">
        <v>539.20362699999998</v>
      </c>
      <c r="I6846">
        <f>[1]!Table11_2[[#This Row],[reward_real]]</f>
        <v>-4563861.6455999902</v>
      </c>
      <c r="J6846">
        <f>[1]!Table13_2[[#This Row],[reward_hat]]</f>
        <v>-4992466.2730103601</v>
      </c>
      <c r="K6846">
        <f>[1]!Table9_2[[#This Row],[retailer_benefit]]</f>
        <v>10403525.9969978</v>
      </c>
      <c r="L6846">
        <f>[1]!Table7_2[[#This Row],[optimum_policy]]</f>
        <v>1090</v>
      </c>
      <c r="M6846">
        <f>[1]!Table5_2[[#This Row],[consumer_cost]]</f>
        <v>19531249.288197801</v>
      </c>
      <c r="N6846">
        <f>[1]!Table3_2[[#This Row],[consume_real]]</f>
        <v>17918.577328621901</v>
      </c>
      <c r="O6846">
        <f>[1]!Table1_2[[#This Row],[consume_hat]]</f>
        <v>18517.925409751999</v>
      </c>
      <c r="P6846">
        <f>Table15[[#This Row],[price]]-Table15[[#This Row],[w]]</f>
        <v>293.47238004861356</v>
      </c>
      <c r="Q6846">
        <f>[1]CPI!$A$10</f>
        <v>802.87238004861354</v>
      </c>
    </row>
    <row r="6847" spans="1:17" x14ac:dyDescent="0.25">
      <c r="A6847" s="1">
        <v>44561.25</v>
      </c>
      <c r="B6847" t="s">
        <v>7142</v>
      </c>
      <c r="C6847">
        <v>6</v>
      </c>
      <c r="D6847" t="s">
        <v>7148</v>
      </c>
      <c r="E6847">
        <v>22462.7</v>
      </c>
      <c r="F6847">
        <v>22629.57</v>
      </c>
      <c r="G6847">
        <v>515.6</v>
      </c>
      <c r="H6847">
        <v>545.42401619999998</v>
      </c>
      <c r="I6847">
        <f>[1]!Table11_2[[#This Row],[reward_real]]</f>
        <v>-4528570.1708000004</v>
      </c>
      <c r="J6847">
        <f>[1]!Table13_2[[#This Row],[reward_hat]]</f>
        <v>-4960405.5805295696</v>
      </c>
      <c r="K6847">
        <f>[1]!Table9_2[[#This Row],[retailer_benefit]]</f>
        <v>10968344.509881699</v>
      </c>
      <c r="L6847">
        <f>[1]!Table7_2[[#This Row],[optimum_policy]]</f>
        <v>1140</v>
      </c>
      <c r="M6847">
        <f>[1]!Table5_2[[#This Row],[consumer_cost]]</f>
        <v>20025484.851481698</v>
      </c>
      <c r="N6847">
        <f>[1]!Table3_2[[#This Row],[consume_real]]</f>
        <v>17566.214782001502</v>
      </c>
      <c r="O6847">
        <f>[1]!Table1_2[[#This Row],[consume_hat]]</f>
        <v>18189.1718499167</v>
      </c>
      <c r="P6847">
        <f>Table15[[#This Row],[price]]-Table15[[#This Row],[w]]</f>
        <v>287.27238004861351</v>
      </c>
      <c r="Q6847">
        <f>[1]CPI!$A$10</f>
        <v>802.87238004861354</v>
      </c>
    </row>
    <row r="6848" spans="1:17" x14ac:dyDescent="0.25">
      <c r="A6848" s="1">
        <v>44561.291666666664</v>
      </c>
      <c r="B6848" t="s">
        <v>7142</v>
      </c>
      <c r="C6848">
        <v>7</v>
      </c>
      <c r="D6848" t="s">
        <v>7149</v>
      </c>
      <c r="E6848">
        <v>22284</v>
      </c>
      <c r="F6848">
        <v>22472.799999999999</v>
      </c>
      <c r="G6848">
        <v>524.79999999999995</v>
      </c>
      <c r="H6848">
        <v>555.46020150000004</v>
      </c>
      <c r="I6848">
        <f>[1]!Table11_2[[#This Row],[reward_real]]</f>
        <v>-4613501.0879999902</v>
      </c>
      <c r="J6848">
        <f>[1]!Table13_2[[#This Row],[reward_hat]]</f>
        <v>-5059110.8696634704</v>
      </c>
      <c r="K6848">
        <f>[1]!Table9_2[[#This Row],[retailer_benefit]]</f>
        <v>10816409.563024299</v>
      </c>
      <c r="L6848">
        <f>[1]!Table7_2[[#This Row],[optimum_policy]]</f>
        <v>1140</v>
      </c>
      <c r="M6848">
        <f>[1]!Table5_2[[#This Row],[consumer_cost]]</f>
        <v>20043411.7390243</v>
      </c>
      <c r="N6848">
        <f>[1]!Table3_2[[#This Row],[consume_real]]</f>
        <v>17581.9401219512</v>
      </c>
      <c r="O6848">
        <f>[1]!Table1_2[[#This Row],[consume_hat]]</f>
        <v>18215.925662926398</v>
      </c>
      <c r="P6848">
        <f>Table15[[#This Row],[price]]-Table15[[#This Row],[w]]</f>
        <v>278.07238004861358</v>
      </c>
      <c r="Q6848">
        <f>[1]CPI!$A$10</f>
        <v>802.87238004861354</v>
      </c>
    </row>
    <row r="6849" spans="1:17" x14ac:dyDescent="0.25">
      <c r="A6849" s="1">
        <v>44561.333333333336</v>
      </c>
      <c r="B6849" t="s">
        <v>7142</v>
      </c>
      <c r="C6849">
        <v>8</v>
      </c>
      <c r="D6849" t="s">
        <v>7150</v>
      </c>
      <c r="E6849">
        <v>21891.599999999999</v>
      </c>
      <c r="F6849">
        <v>22199.87</v>
      </c>
      <c r="G6849">
        <v>640.70000000000005</v>
      </c>
      <c r="H6849">
        <v>659.30800469999997</v>
      </c>
      <c r="I6849">
        <f>[1]!Table11_2[[#This Row],[reward_real]]</f>
        <v>-5536670.2308</v>
      </c>
      <c r="J6849">
        <f>[1]!Table13_2[[#This Row],[reward_hat]]</f>
        <v>-5858361.93933874</v>
      </c>
      <c r="K6849">
        <f>[1]!Table9_2[[#This Row],[retailer_benefit]]</f>
        <v>12950295.002149001</v>
      </c>
      <c r="L6849">
        <f>[1]!Table7_2[[#This Row],[optimum_policy]]</f>
        <v>1390</v>
      </c>
      <c r="M6849">
        <f>[1]!Table5_2[[#This Row],[consumer_cost]]</f>
        <v>24023635.463748999</v>
      </c>
      <c r="N6849">
        <f>[1]!Table3_2[[#This Row],[consume_real]]</f>
        <v>17283.1909811144</v>
      </c>
      <c r="O6849">
        <f>[1]!Table1_2[[#This Row],[consume_hat]]</f>
        <v>17771.244692248201</v>
      </c>
      <c r="P6849">
        <f>Table15[[#This Row],[price]]-Table15[[#This Row],[w]]</f>
        <v>162.17238004861349</v>
      </c>
      <c r="Q6849">
        <f>[1]CPI!$A$10</f>
        <v>802.87238004861354</v>
      </c>
    </row>
    <row r="6850" spans="1:17" x14ac:dyDescent="0.25">
      <c r="A6850" s="1">
        <v>44561.375</v>
      </c>
      <c r="B6850" t="s">
        <v>7142</v>
      </c>
      <c r="C6850">
        <v>9</v>
      </c>
      <c r="D6850" t="s">
        <v>7151</v>
      </c>
      <c r="E6850">
        <v>21879.1</v>
      </c>
      <c r="F6850">
        <v>22345.05</v>
      </c>
      <c r="G6850">
        <v>776.1</v>
      </c>
      <c r="H6850">
        <v>763.75573350000002</v>
      </c>
      <c r="I6850">
        <f>[1]!Table11_2[[#This Row],[reward_real]]</f>
        <v>-6887518.8008999899</v>
      </c>
      <c r="J6850">
        <f>[1]!Table13_2[[#This Row],[reward_hat]]</f>
        <v>-6871457.7761492003</v>
      </c>
      <c r="K6850">
        <f>[1]!Table9_2[[#This Row],[retailer_benefit]]</f>
        <v>14445951.6867736</v>
      </c>
      <c r="L6850">
        <f>[1]!Table7_2[[#This Row],[optimum_policy]]</f>
        <v>1590</v>
      </c>
      <c r="M6850">
        <f>[1]!Table5_2[[#This Row],[consumer_cost]]</f>
        <v>28220989.2885736</v>
      </c>
      <c r="N6850">
        <f>[1]!Table3_2[[#This Row],[consume_real]]</f>
        <v>17749.049867027399</v>
      </c>
      <c r="O6850">
        <f>[1]!Table1_2[[#This Row],[consume_hat]]</f>
        <v>17993.862369267299</v>
      </c>
      <c r="P6850">
        <f>Table15[[#This Row],[price]]-Table15[[#This Row],[w]]</f>
        <v>26.772380048613513</v>
      </c>
      <c r="Q6850">
        <f>[1]CPI!$A$10</f>
        <v>802.87238004861354</v>
      </c>
    </row>
    <row r="6851" spans="1:17" x14ac:dyDescent="0.25">
      <c r="A6851" s="1">
        <v>44561.416666666664</v>
      </c>
      <c r="B6851" t="s">
        <v>7142</v>
      </c>
      <c r="C6851">
        <v>10</v>
      </c>
      <c r="D6851" t="s">
        <v>7152</v>
      </c>
      <c r="E6851">
        <v>22574.3</v>
      </c>
      <c r="F6851">
        <v>23224.84</v>
      </c>
      <c r="G6851">
        <v>807.6</v>
      </c>
      <c r="H6851">
        <v>764.43139399999995</v>
      </c>
      <c r="I6851">
        <f>[1]!Table11_2[[#This Row],[reward_real]]</f>
        <v>-7525910.4311999902</v>
      </c>
      <c r="J6851">
        <f>[1]!Table13_2[[#This Row],[reward_hat]]</f>
        <v>-7151265.5184231801</v>
      </c>
      <c r="K6851">
        <f>[1]!Table9_2[[#This Row],[retailer_benefit]]</f>
        <v>14582150.374865901</v>
      </c>
      <c r="L6851">
        <f>[1]!Table7_2[[#This Row],[optimum_policy]]</f>
        <v>1590</v>
      </c>
      <c r="M6851">
        <f>[1]!Table5_2[[#This Row],[consumer_cost]]</f>
        <v>29633971.2372659</v>
      </c>
      <c r="N6851">
        <f>[1]!Table3_2[[#This Row],[consume_real]]</f>
        <v>18637.717759286701</v>
      </c>
      <c r="O6851">
        <f>[1]!Table1_2[[#This Row],[consume_hat]]</f>
        <v>18710.025710965201</v>
      </c>
      <c r="P6851">
        <f>Table15[[#This Row],[price]]-Table15[[#This Row],[w]]</f>
        <v>-4.7276199513864867</v>
      </c>
      <c r="Q6851">
        <f>[1]CPI!$A$10</f>
        <v>802.87238004861354</v>
      </c>
    </row>
    <row r="6852" spans="1:17" x14ac:dyDescent="0.25">
      <c r="A6852" s="1">
        <v>44561.458333333336</v>
      </c>
      <c r="B6852" t="s">
        <v>7142</v>
      </c>
      <c r="C6852">
        <v>11</v>
      </c>
      <c r="D6852" t="s">
        <v>7153</v>
      </c>
      <c r="E6852">
        <v>23682.2</v>
      </c>
      <c r="F6852">
        <v>24122.29</v>
      </c>
      <c r="G6852">
        <v>786.9</v>
      </c>
      <c r="H6852">
        <v>760.73630600000001</v>
      </c>
      <c r="I6852">
        <f>[1]!Table11_2[[#This Row],[reward_real]]</f>
        <v>-7606035.8562000003</v>
      </c>
      <c r="J6852">
        <f>[1]!Table13_2[[#This Row],[reward_hat]]</f>
        <v>-7375014.35482381</v>
      </c>
      <c r="K6852">
        <f>[1]!Table9_2[[#This Row],[retailer_benefit]]</f>
        <v>15525244.366791699</v>
      </c>
      <c r="L6852">
        <f>[1]!Table7_2[[#This Row],[optimum_policy]]</f>
        <v>1590</v>
      </c>
      <c r="M6852">
        <f>[1]!Table5_2[[#This Row],[consumer_cost]]</f>
        <v>30737316.0791917</v>
      </c>
      <c r="N6852">
        <f>[1]!Table3_2[[#This Row],[consume_real]]</f>
        <v>19331.645332824999</v>
      </c>
      <c r="O6852">
        <f>[1]!Table1_2[[#This Row],[consume_hat]]</f>
        <v>19389.147847802698</v>
      </c>
      <c r="P6852">
        <f>Table15[[#This Row],[price]]-Table15[[#This Row],[w]]</f>
        <v>15.972380048613559</v>
      </c>
      <c r="Q6852">
        <f>[1]CPI!$A$10</f>
        <v>802.87238004861354</v>
      </c>
    </row>
    <row r="6853" spans="1:17" x14ac:dyDescent="0.25">
      <c r="A6853" s="1">
        <v>44561.5</v>
      </c>
      <c r="B6853" t="s">
        <v>7142</v>
      </c>
      <c r="C6853">
        <v>12</v>
      </c>
      <c r="D6853" t="s">
        <v>7154</v>
      </c>
      <c r="E6853">
        <v>24539</v>
      </c>
      <c r="F6853">
        <v>25019.64</v>
      </c>
      <c r="G6853">
        <v>772.8</v>
      </c>
      <c r="H6853">
        <v>757.61335050000002</v>
      </c>
      <c r="I6853">
        <f>[1]!Table11_2[[#This Row],[reward_real]]</f>
        <v>-7677075.2279999899</v>
      </c>
      <c r="J6853">
        <f>[1]!Table13_2[[#This Row],[reward_hat]]</f>
        <v>-7603265.3564305296</v>
      </c>
      <c r="K6853">
        <f>[1]!Table9_2[[#This Row],[retailer_benefit]]</f>
        <v>16236298.8517639</v>
      </c>
      <c r="L6853">
        <f>[1]!Table7_2[[#This Row],[optimum_policy]]</f>
        <v>1590</v>
      </c>
      <c r="M6853">
        <f>[1]!Table5_2[[#This Row],[consumer_cost]]</f>
        <v>31590449.307763901</v>
      </c>
      <c r="N6853">
        <f>[1]!Table3_2[[#This Row],[consume_real]]</f>
        <v>19868.207111801199</v>
      </c>
      <c r="O6853">
        <f>[1]!Table1_2[[#This Row],[consume_hat]]</f>
        <v>20071.624533405698</v>
      </c>
      <c r="P6853">
        <f>Table15[[#This Row],[price]]-Table15[[#This Row],[w]]</f>
        <v>30.072380048613581</v>
      </c>
      <c r="Q6853">
        <f>[1]CPI!$A$10</f>
        <v>802.87238004861354</v>
      </c>
    </row>
    <row r="6854" spans="1:17" x14ac:dyDescent="0.25">
      <c r="A6854" s="1">
        <v>44561.541666666664</v>
      </c>
      <c r="B6854" t="s">
        <v>7142</v>
      </c>
      <c r="C6854">
        <v>13</v>
      </c>
      <c r="D6854" t="s">
        <v>7155</v>
      </c>
      <c r="E6854">
        <v>24611.7</v>
      </c>
      <c r="F6854">
        <v>25148.66</v>
      </c>
      <c r="G6854">
        <v>776</v>
      </c>
      <c r="H6854">
        <v>758.96074550000003</v>
      </c>
      <c r="I6854">
        <f>[1]!Table11_2[[#This Row],[reward_real]]</f>
        <v>-7746286.4579999996</v>
      </c>
      <c r="J6854">
        <f>[1]!Table13_2[[#This Row],[reward_hat]]</f>
        <v>-7662465.74211259</v>
      </c>
      <c r="K6854">
        <f>[1]!Table9_2[[#This Row],[retailer_benefit]]</f>
        <v>16251229.8371443</v>
      </c>
      <c r="L6854">
        <f>[1]!Table7_2[[#This Row],[optimum_policy]]</f>
        <v>1590</v>
      </c>
      <c r="M6854">
        <f>[1]!Table5_2[[#This Row],[consumer_cost]]</f>
        <v>31743802.753144301</v>
      </c>
      <c r="N6854">
        <f>[1]!Table3_2[[#This Row],[consume_real]]</f>
        <v>19964.655819587599</v>
      </c>
      <c r="O6854">
        <f>[1]!Table1_2[[#This Row],[consume_hat]]</f>
        <v>20191.9948753307</v>
      </c>
      <c r="P6854">
        <f>Table15[[#This Row],[price]]-Table15[[#This Row],[w]]</f>
        <v>26.872380048613536</v>
      </c>
      <c r="Q6854">
        <f>[1]CPI!$A$10</f>
        <v>802.87238004861354</v>
      </c>
    </row>
    <row r="6855" spans="1:17" x14ac:dyDescent="0.25">
      <c r="A6855" s="1">
        <v>44561.583333333336</v>
      </c>
      <c r="B6855" t="s">
        <v>7142</v>
      </c>
      <c r="C6855">
        <v>14</v>
      </c>
      <c r="D6855" t="s">
        <v>7156</v>
      </c>
      <c r="E6855">
        <v>24433.5</v>
      </c>
      <c r="F6855">
        <v>24916.87</v>
      </c>
      <c r="G6855">
        <v>784.4</v>
      </c>
      <c r="H6855">
        <v>765.25699059999999</v>
      </c>
      <c r="I6855">
        <f>[1]!Table11_2[[#This Row],[reward_real]]</f>
        <v>-7811292.2159999898</v>
      </c>
      <c r="J6855">
        <f>[1]!Table13_2[[#This Row],[reward_hat]]</f>
        <v>-7684403.1849825596</v>
      </c>
      <c r="K6855">
        <f>[1]!Table9_2[[#This Row],[retailer_benefit]]</f>
        <v>16044816.4436756</v>
      </c>
      <c r="L6855">
        <f>[1]!Table7_2[[#This Row],[optimum_policy]]</f>
        <v>1590</v>
      </c>
      <c r="M6855">
        <f>[1]!Table5_2[[#This Row],[consumer_cost]]</f>
        <v>31667400.8756756</v>
      </c>
      <c r="N6855">
        <f>[1]!Table3_2[[#This Row],[consume_real]]</f>
        <v>19916.6043243243</v>
      </c>
      <c r="O6855">
        <f>[1]!Table1_2[[#This Row],[consume_hat]]</f>
        <v>20083.196308987899</v>
      </c>
      <c r="P6855">
        <f>Table15[[#This Row],[price]]-Table15[[#This Row],[w]]</f>
        <v>18.472380048613559</v>
      </c>
      <c r="Q6855">
        <f>[1]CPI!$A$10</f>
        <v>802.87238004861354</v>
      </c>
    </row>
    <row r="6856" spans="1:17" x14ac:dyDescent="0.25">
      <c r="A6856" s="1">
        <v>44561.625</v>
      </c>
      <c r="B6856" t="s">
        <v>7142</v>
      </c>
      <c r="C6856">
        <v>15</v>
      </c>
      <c r="D6856" t="s">
        <v>7157</v>
      </c>
      <c r="E6856">
        <v>24278.9</v>
      </c>
      <c r="F6856">
        <v>24732.74</v>
      </c>
      <c r="G6856">
        <v>779.3</v>
      </c>
      <c r="H6856">
        <v>764.5053034</v>
      </c>
      <c r="I6856">
        <f>[1]!Table11_2[[#This Row],[reward_real]]</f>
        <v>-7688812.0043000001</v>
      </c>
      <c r="J6856">
        <f>[1]!Table13_2[[#This Row],[reward_hat]]</f>
        <v>-7616648.3361956598</v>
      </c>
      <c r="K6856">
        <f>[1]!Table9_2[[#This Row],[retailer_benefit]]</f>
        <v>15997228.0043269</v>
      </c>
      <c r="L6856">
        <f>[1]!Table7_2[[#This Row],[optimum_policy]]</f>
        <v>1590</v>
      </c>
      <c r="M6856">
        <f>[1]!Table5_2[[#This Row],[consumer_cost]]</f>
        <v>31374852.012926899</v>
      </c>
      <c r="N6856">
        <f>[1]!Table3_2[[#This Row],[consume_real]]</f>
        <v>19732.611328884799</v>
      </c>
      <c r="O6856">
        <f>[1]!Table1_2[[#This Row],[consume_hat]]</f>
        <v>19925.691298437599</v>
      </c>
      <c r="P6856">
        <f>Table15[[#This Row],[price]]-Table15[[#This Row],[w]]</f>
        <v>23.572380048613581</v>
      </c>
      <c r="Q6856">
        <f>[1]CPI!$A$10</f>
        <v>802.87238004861354</v>
      </c>
    </row>
    <row r="6857" spans="1:17" x14ac:dyDescent="0.25">
      <c r="A6857" s="1">
        <v>44561.666666666664</v>
      </c>
      <c r="B6857" t="s">
        <v>7142</v>
      </c>
      <c r="C6857">
        <v>16</v>
      </c>
      <c r="D6857" t="s">
        <v>7158</v>
      </c>
      <c r="E6857">
        <v>24200.9</v>
      </c>
      <c r="F6857">
        <v>24515.38</v>
      </c>
      <c r="G6857">
        <v>789</v>
      </c>
      <c r="H6857">
        <v>775.02999150000005</v>
      </c>
      <c r="I6857">
        <f>[1]!Table11_2[[#This Row],[reward_real]]</f>
        <v>-7802612.1689999998</v>
      </c>
      <c r="J6857">
        <f>[1]!Table13_2[[#This Row],[reward_hat]]</f>
        <v>-7701940.4266638802</v>
      </c>
      <c r="K6857">
        <f>[1]!Table9_2[[#This Row],[retailer_benefit]]</f>
        <v>15842566.153026599</v>
      </c>
      <c r="L6857">
        <f>[1]!Table7_2[[#This Row],[optimum_policy]]</f>
        <v>1590</v>
      </c>
      <c r="M6857">
        <f>[1]!Table5_2[[#This Row],[consumer_cost]]</f>
        <v>31447790.491026599</v>
      </c>
      <c r="N6857">
        <f>[1]!Table3_2[[#This Row],[consume_real]]</f>
        <v>19778.484585551301</v>
      </c>
      <c r="O6857">
        <f>[1]!Table1_2[[#This Row],[consume_hat]]</f>
        <v>19875.206149105699</v>
      </c>
      <c r="P6857">
        <f>Table15[[#This Row],[price]]-Table15[[#This Row],[w]]</f>
        <v>13.872380048613536</v>
      </c>
      <c r="Q6857">
        <f>[1]CPI!$A$10</f>
        <v>802.87238004861354</v>
      </c>
    </row>
    <row r="6858" spans="1:17" x14ac:dyDescent="0.25">
      <c r="A6858" s="1">
        <v>44561.708333333336</v>
      </c>
      <c r="B6858" t="s">
        <v>7142</v>
      </c>
      <c r="C6858">
        <v>17</v>
      </c>
      <c r="D6858" t="s">
        <v>7159</v>
      </c>
      <c r="E6858">
        <v>24960.1</v>
      </c>
      <c r="F6858">
        <v>25336.9</v>
      </c>
      <c r="G6858">
        <v>795.9</v>
      </c>
      <c r="H6858">
        <v>777.99235469999996</v>
      </c>
      <c r="I6858">
        <f>[1]!Table11_2[[#This Row],[reward_real]]</f>
        <v>-8036677.9581000004</v>
      </c>
      <c r="J6858">
        <f>[1]!Table13_2[[#This Row],[reward_hat]]</f>
        <v>-7890303.1099538803</v>
      </c>
      <c r="K6858">
        <f>[1]!Table9_2[[#This Row],[retailer_benefit]]</f>
        <v>17046764.328262798</v>
      </c>
      <c r="L6858">
        <f>[1]!Table7_2[[#This Row],[optimum_policy]]</f>
        <v>1640</v>
      </c>
      <c r="M6858">
        <f>[1]!Table5_2[[#This Row],[consumer_cost]]</f>
        <v>33120120.244462799</v>
      </c>
      <c r="N6858">
        <f>[1]!Table3_2[[#This Row],[consume_real]]</f>
        <v>20195.195271013901</v>
      </c>
      <c r="O6858">
        <f>[1]!Table1_2[[#This Row],[consume_hat]]</f>
        <v>20283.754878637599</v>
      </c>
      <c r="P6858">
        <f>Table15[[#This Row],[price]]-Table15[[#This Row],[w]]</f>
        <v>6.9723800486135588</v>
      </c>
      <c r="Q6858">
        <f>[1]CPI!$A$10</f>
        <v>802.87238004861354</v>
      </c>
    </row>
    <row r="6859" spans="1:17" x14ac:dyDescent="0.25">
      <c r="A6859" s="1">
        <v>44561.75</v>
      </c>
      <c r="B6859" t="s">
        <v>7142</v>
      </c>
      <c r="C6859">
        <v>18</v>
      </c>
      <c r="D6859" t="s">
        <v>7160</v>
      </c>
      <c r="E6859">
        <v>27485.599999999999</v>
      </c>
      <c r="F6859">
        <v>28088.49</v>
      </c>
      <c r="G6859">
        <v>795.2</v>
      </c>
      <c r="H6859">
        <v>770.51494679999996</v>
      </c>
      <c r="I6859">
        <f>[1]!Table11_2[[#This Row],[reward_real]]</f>
        <v>-8962174.6207999997</v>
      </c>
      <c r="J6859">
        <f>[1]!Table13_2[[#This Row],[reward_hat]]</f>
        <v>-8749671.8944682498</v>
      </c>
      <c r="K6859">
        <f>[1]!Table9_2[[#This Row],[retailer_benefit]]</f>
        <v>17915332.969345599</v>
      </c>
      <c r="L6859">
        <f>[1]!Table7_2[[#This Row],[optimum_policy]]</f>
        <v>1590</v>
      </c>
      <c r="M6859">
        <f>[1]!Table5_2[[#This Row],[consumer_cost]]</f>
        <v>35839682.210945599</v>
      </c>
      <c r="N6859">
        <f>[1]!Table3_2[[#This Row],[consume_real]]</f>
        <v>22540.680635814799</v>
      </c>
      <c r="O6859">
        <f>[1]!Table1_2[[#This Row],[consume_hat]]</f>
        <v>22711.232093591902</v>
      </c>
      <c r="P6859">
        <f>Table15[[#This Row],[price]]-Table15[[#This Row],[w]]</f>
        <v>7.6723800486134905</v>
      </c>
      <c r="Q6859">
        <f>[1]CPI!$A$10</f>
        <v>802.87238004861354</v>
      </c>
    </row>
    <row r="6860" spans="1:17" x14ac:dyDescent="0.25">
      <c r="A6860" s="1">
        <v>44561.791666666664</v>
      </c>
      <c r="B6860" t="s">
        <v>7142</v>
      </c>
      <c r="C6860">
        <v>19</v>
      </c>
      <c r="D6860" t="s">
        <v>7161</v>
      </c>
      <c r="E6860">
        <v>28638.5</v>
      </c>
      <c r="F6860">
        <v>28666.45</v>
      </c>
      <c r="G6860">
        <v>792.7</v>
      </c>
      <c r="H6860">
        <v>795.00502119999999</v>
      </c>
      <c r="I6860">
        <f>[1]!Table11_2[[#This Row],[reward_real]]</f>
        <v>-9166983.3805</v>
      </c>
      <c r="J6860">
        <f>[1]!Table13_2[[#This Row],[reward_hat]]</f>
        <v>-9214915.2770403307</v>
      </c>
      <c r="K6860">
        <f>[1]!Table9_2[[#This Row],[retailer_benefit]]</f>
        <v>19596783.192374501</v>
      </c>
      <c r="L6860">
        <f>[1]!Table7_2[[#This Row],[optimum_policy]]</f>
        <v>1640</v>
      </c>
      <c r="M6860">
        <f>[1]!Table5_2[[#This Row],[consumer_cost]]</f>
        <v>37930749.953374498</v>
      </c>
      <c r="N6860">
        <f>[1]!Table3_2[[#This Row],[consume_real]]</f>
        <v>23128.506069130799</v>
      </c>
      <c r="O6860">
        <f>[1]!Table1_2[[#This Row],[consume_hat]]</f>
        <v>23182.030380546301</v>
      </c>
      <c r="P6860">
        <f>Table15[[#This Row],[price]]-Table15[[#This Row],[w]]</f>
        <v>10.172380048613491</v>
      </c>
      <c r="Q6860">
        <f>[1]CPI!$A$10</f>
        <v>802.87238004861354</v>
      </c>
    </row>
    <row r="6861" spans="1:17" x14ac:dyDescent="0.25">
      <c r="A6861" s="1">
        <v>44561.833333333336</v>
      </c>
      <c r="B6861" t="s">
        <v>7142</v>
      </c>
      <c r="C6861">
        <v>20</v>
      </c>
      <c r="D6861" t="s">
        <v>7162</v>
      </c>
      <c r="E6861">
        <v>28322.6</v>
      </c>
      <c r="F6861">
        <v>28501.26</v>
      </c>
      <c r="G6861">
        <v>821.4</v>
      </c>
      <c r="H6861">
        <v>804.01097159999995</v>
      </c>
      <c r="I6861">
        <f>[1]!Table11_2[[#This Row],[reward_real]]</f>
        <v>-9418000.8875999991</v>
      </c>
      <c r="J6861">
        <f>[1]!Table13_2[[#This Row],[reward_hat]]</f>
        <v>-9185000.5427982602</v>
      </c>
      <c r="K6861">
        <f>[1]!Table9_2[[#This Row],[retailer_benefit]]</f>
        <v>19918372.464011099</v>
      </c>
      <c r="L6861">
        <f>[1]!Table7_2[[#This Row],[optimum_policy]]</f>
        <v>1690</v>
      </c>
      <c r="M6861">
        <f>[1]!Table5_2[[#This Row],[consumer_cost]]</f>
        <v>38754374.239211097</v>
      </c>
      <c r="N6861">
        <f>[1]!Table3_2[[#This Row],[consume_real]]</f>
        <v>22931.582390065701</v>
      </c>
      <c r="O6861">
        <f>[1]!Table1_2[[#This Row],[consume_hat]]</f>
        <v>22847.948268167998</v>
      </c>
      <c r="P6861">
        <f>Table15[[#This Row],[price]]-Table15[[#This Row],[w]]</f>
        <v>-18.527619951386441</v>
      </c>
      <c r="Q6861">
        <f>[1]CPI!$A$10</f>
        <v>802.87238004861354</v>
      </c>
    </row>
    <row r="6862" spans="1:17" x14ac:dyDescent="0.25">
      <c r="A6862" s="1">
        <v>44561.875</v>
      </c>
      <c r="B6862" t="s">
        <v>7142</v>
      </c>
      <c r="C6862">
        <v>21</v>
      </c>
      <c r="D6862" t="s">
        <v>7163</v>
      </c>
      <c r="E6862">
        <v>28199.4</v>
      </c>
      <c r="F6862">
        <v>28245.52</v>
      </c>
      <c r="G6862">
        <v>798.6</v>
      </c>
      <c r="H6862">
        <v>798.86682770000004</v>
      </c>
      <c r="I6862">
        <f>[1]!Table11_2[[#This Row],[reward_real]]</f>
        <v>-9124592.6556000002</v>
      </c>
      <c r="J6862">
        <f>[1]!Table13_2[[#This Row],[reward_hat]]</f>
        <v>-9143962.5340777002</v>
      </c>
      <c r="K6862">
        <f>[1]!Table9_2[[#This Row],[retailer_benefit]]</f>
        <v>19227228.300580598</v>
      </c>
      <c r="L6862">
        <f>[1]!Table7_2[[#This Row],[optimum_policy]]</f>
        <v>1640</v>
      </c>
      <c r="M6862">
        <f>[1]!Table5_2[[#This Row],[consumer_cost]]</f>
        <v>37476413.611780599</v>
      </c>
      <c r="N6862">
        <f>[1]!Table3_2[[#This Row],[consume_real]]</f>
        <v>22851.471714500301</v>
      </c>
      <c r="O6862">
        <f>[1]!Table1_2[[#This Row],[consume_hat]]</f>
        <v>22892.332531256699</v>
      </c>
      <c r="P6862">
        <f>Table15[[#This Row],[price]]-Table15[[#This Row],[w]]</f>
        <v>4.2723800486135133</v>
      </c>
      <c r="Q6862">
        <f>[1]CPI!$A$10</f>
        <v>802.87238004861354</v>
      </c>
    </row>
    <row r="6863" spans="1:17" x14ac:dyDescent="0.25">
      <c r="A6863" s="1">
        <v>44561.916666666664</v>
      </c>
      <c r="B6863" t="s">
        <v>7142</v>
      </c>
      <c r="C6863">
        <v>22</v>
      </c>
      <c r="D6863" t="s">
        <v>7164</v>
      </c>
      <c r="E6863">
        <v>27884.1</v>
      </c>
      <c r="F6863">
        <v>27736.22</v>
      </c>
      <c r="G6863">
        <v>773.8</v>
      </c>
      <c r="H6863">
        <v>791.50760620000005</v>
      </c>
      <c r="I6863">
        <f>[1]!Table11_2[[#This Row],[reward_real]]</f>
        <v>-8614569.6221999899</v>
      </c>
      <c r="J6863">
        <f>[1]!Table13_2[[#This Row],[reward_hat]]</f>
        <v>-8858657.09523708</v>
      </c>
      <c r="K6863">
        <f>[1]!Table9_2[[#This Row],[retailer_benefit]]</f>
        <v>19286482.829541501</v>
      </c>
      <c r="L6863">
        <f>[1]!Table7_2[[#This Row],[optimum_policy]]</f>
        <v>1640</v>
      </c>
      <c r="M6863">
        <f>[1]!Table5_2[[#This Row],[consumer_cost]]</f>
        <v>36515622.073941499</v>
      </c>
      <c r="N6863">
        <f>[1]!Table3_2[[#This Row],[consume_real]]</f>
        <v>22265.623215817999</v>
      </c>
      <c r="O6863">
        <f>[1]!Table1_2[[#This Row],[consume_hat]]</f>
        <v>22384.262705592399</v>
      </c>
      <c r="P6863">
        <f>Table15[[#This Row],[price]]-Table15[[#This Row],[w]]</f>
        <v>29.072380048613581</v>
      </c>
      <c r="Q6863">
        <f>[1]CPI!$A$10</f>
        <v>802.87238004861354</v>
      </c>
    </row>
    <row r="6864" spans="1:17" x14ac:dyDescent="0.25">
      <c r="A6864" s="1">
        <v>44561.958333333336</v>
      </c>
      <c r="B6864" t="s">
        <v>7142</v>
      </c>
      <c r="C6864">
        <v>23</v>
      </c>
      <c r="D6864" t="s">
        <v>7165</v>
      </c>
      <c r="E6864">
        <v>26808.7</v>
      </c>
      <c r="F6864">
        <v>26792.73</v>
      </c>
      <c r="G6864">
        <v>765.1</v>
      </c>
      <c r="H6864">
        <v>784.5294371</v>
      </c>
      <c r="I6864">
        <f>[1]!Table11_2[[#This Row],[reward_real]]</f>
        <v>-8144724.3382999999</v>
      </c>
      <c r="J6864">
        <f>[1]!Table13_2[[#This Row],[reward_hat]]</f>
        <v>-8447007.4300565496</v>
      </c>
      <c r="K6864">
        <f>[1]!Table9_2[[#This Row],[retailer_benefit]]</f>
        <v>18627158.080195099</v>
      </c>
      <c r="L6864">
        <f>[1]!Table7_2[[#This Row],[optimum_policy]]</f>
        <v>1640</v>
      </c>
      <c r="M6864">
        <f>[1]!Table5_2[[#This Row],[consumer_cost]]</f>
        <v>34916606.756795198</v>
      </c>
      <c r="N6864">
        <f>[1]!Table3_2[[#This Row],[consume_real]]</f>
        <v>21290.613876094601</v>
      </c>
      <c r="O6864">
        <f>[1]!Table1_2[[#This Row],[consume_hat]]</f>
        <v>21533.9464144843</v>
      </c>
      <c r="P6864">
        <f>Table15[[#This Row],[price]]-Table15[[#This Row],[w]]</f>
        <v>37.772380048613513</v>
      </c>
      <c r="Q6864">
        <f>[1]CPI!$A$10</f>
        <v>802.87238004861354</v>
      </c>
    </row>
    <row r="6865" spans="1:17" x14ac:dyDescent="0.25">
      <c r="A6865" s="1">
        <v>44562</v>
      </c>
      <c r="B6865" t="s">
        <v>7142</v>
      </c>
      <c r="C6865">
        <v>24</v>
      </c>
      <c r="D6865" t="s">
        <v>7166</v>
      </c>
      <c r="E6865">
        <v>25748.3</v>
      </c>
      <c r="F6865">
        <v>25461.93</v>
      </c>
      <c r="G6865">
        <v>716.7</v>
      </c>
      <c r="H6865">
        <v>729.05828559999998</v>
      </c>
      <c r="I6865">
        <f>[1]!Table11_2[[#This Row],[reward_real]]</f>
        <v>-7434898.8699000003</v>
      </c>
      <c r="J6865">
        <f>[1]!Table13_2[[#This Row],[reward_hat]]</f>
        <v>-7537861.4963291204</v>
      </c>
      <c r="K6865">
        <f>[1]!Table9_2[[#This Row],[retailer_benefit]]</f>
        <v>16044111.332757499</v>
      </c>
      <c r="L6865">
        <f>[1]!Table7_2[[#This Row],[optimum_policy]]</f>
        <v>1490</v>
      </c>
      <c r="M6865">
        <f>[1]!Table5_2[[#This Row],[consumer_cost]]</f>
        <v>30913909.072557501</v>
      </c>
      <c r="N6865">
        <f>[1]!Table3_2[[#This Row],[consume_real]]</f>
        <v>20747.589981582201</v>
      </c>
      <c r="O6865">
        <f>[1]!Table1_2[[#This Row],[consume_hat]]</f>
        <v>20678.350814090802</v>
      </c>
      <c r="P6865">
        <f>Table15[[#This Row],[price]]-Table15[[#This Row],[w]]</f>
        <v>86.172380048613491</v>
      </c>
      <c r="Q6865">
        <f>[1]CPI!$A$10</f>
        <v>802.87238004861354</v>
      </c>
    </row>
    <row r="6866" spans="1:17" x14ac:dyDescent="0.25">
      <c r="A6866" s="1">
        <v>44562.041666666664</v>
      </c>
      <c r="B6866" t="s">
        <v>7167</v>
      </c>
      <c r="C6866">
        <v>1</v>
      </c>
      <c r="D6866" t="s">
        <v>7168</v>
      </c>
      <c r="E6866">
        <v>23807.4</v>
      </c>
      <c r="F6866">
        <v>23564.35</v>
      </c>
      <c r="G6866">
        <v>720.6</v>
      </c>
      <c r="H6866">
        <v>705.71812790000001</v>
      </c>
      <c r="I6866">
        <f>[1]!Table11_2[[#This Row],[reward_real]]</f>
        <v>-7036372.2995999996</v>
      </c>
      <c r="J6866">
        <f>[1]!Table13_2[[#This Row],[reward_hat]]</f>
        <v>-6757635.7301988797</v>
      </c>
      <c r="K6866">
        <f>[1]!Table9_2[[#This Row],[retailer_benefit]]</f>
        <v>14049309.554072199</v>
      </c>
      <c r="L6866">
        <f>[1]!Table7_2[[#This Row],[optimum_policy]]</f>
        <v>1440</v>
      </c>
      <c r="M6866">
        <f>[1]!Table5_2[[#This Row],[consumer_cost]]</f>
        <v>28122054.1532722</v>
      </c>
      <c r="N6866">
        <f>[1]!Table3_2[[#This Row],[consume_real]]</f>
        <v>19529.204273105701</v>
      </c>
      <c r="O6866">
        <f>[1]!Table1_2[[#This Row],[consume_hat]]</f>
        <v>19151.090111880399</v>
      </c>
      <c r="P6866">
        <f>Table15[[#This Row],[price]]-Table15[[#This Row],[w]]</f>
        <v>82.272380048613513</v>
      </c>
      <c r="Q6866">
        <f>[1]CPI!$A$10</f>
        <v>802.87238004861354</v>
      </c>
    </row>
    <row r="6867" spans="1:17" x14ac:dyDescent="0.25">
      <c r="A6867" s="1">
        <v>44562.083333333336</v>
      </c>
      <c r="B6867" t="s">
        <v>7167</v>
      </c>
      <c r="C6867">
        <v>2</v>
      </c>
      <c r="D6867" t="s">
        <v>7169</v>
      </c>
      <c r="E6867">
        <v>22934.1</v>
      </c>
      <c r="F6867">
        <v>22783.360000000001</v>
      </c>
      <c r="G6867">
        <v>649.79999999999995</v>
      </c>
      <c r="H6867">
        <v>653.05222049999998</v>
      </c>
      <c r="I6867">
        <f>[1]!Table11_2[[#This Row],[reward_real]]</f>
        <v>-6026668.6661999896</v>
      </c>
      <c r="J6867">
        <f>[1]!Table13_2[[#This Row],[reward_hat]]</f>
        <v>-6030773.8490560902</v>
      </c>
      <c r="K6867">
        <f>[1]!Table9_2[[#This Row],[retailer_benefit]]</f>
        <v>12802729.188708</v>
      </c>
      <c r="L6867">
        <f>[1]!Table7_2[[#This Row],[optimum_policy]]</f>
        <v>1340</v>
      </c>
      <c r="M6867">
        <f>[1]!Table5_2[[#This Row],[consumer_cost]]</f>
        <v>24856066.521108001</v>
      </c>
      <c r="N6867">
        <f>[1]!Table3_2[[#This Row],[consume_real]]</f>
        <v>18549.3033739612</v>
      </c>
      <c r="O6867">
        <f>[1]!Table1_2[[#This Row],[consume_hat]]</f>
        <v>18469.499557583498</v>
      </c>
      <c r="P6867">
        <f>Table15[[#This Row],[price]]-Table15[[#This Row],[w]]</f>
        <v>153.07238004861358</v>
      </c>
      <c r="Q6867">
        <f>[1]CPI!$A$10</f>
        <v>802.87238004861354</v>
      </c>
    </row>
    <row r="6868" spans="1:17" x14ac:dyDescent="0.25">
      <c r="A6868" s="1">
        <v>44562.125</v>
      </c>
      <c r="B6868" t="s">
        <v>7167</v>
      </c>
      <c r="C6868">
        <v>3</v>
      </c>
      <c r="D6868" t="s">
        <v>7170</v>
      </c>
      <c r="E6868">
        <v>22318.9</v>
      </c>
      <c r="F6868">
        <v>22278.28</v>
      </c>
      <c r="G6868">
        <v>579</v>
      </c>
      <c r="H6868">
        <v>586.65359469999999</v>
      </c>
      <c r="I6868">
        <f>[1]!Table11_2[[#This Row],[reward_real]]</f>
        <v>-5234005.2390000001</v>
      </c>
      <c r="J6868">
        <f>[1]!Table13_2[[#This Row],[reward_hat]]</f>
        <v>-5325079.7091239505</v>
      </c>
      <c r="K6868">
        <f>[1]!Table9_2[[#This Row],[retailer_benefit]]</f>
        <v>11046553.37143</v>
      </c>
      <c r="L6868">
        <f>[1]!Table7_2[[#This Row],[optimum_policy]]</f>
        <v>1190</v>
      </c>
      <c r="M6868">
        <f>[1]!Table5_2[[#This Row],[consumer_cost]]</f>
        <v>21514563.849429999</v>
      </c>
      <c r="N6868">
        <f>[1]!Table3_2[[#This Row],[consume_real]]</f>
        <v>18079.465419689099</v>
      </c>
      <c r="O6868">
        <f>[1]!Table1_2[[#This Row],[consume_hat]]</f>
        <v>18154.085331223101</v>
      </c>
      <c r="P6868">
        <f>Table15[[#This Row],[price]]-Table15[[#This Row],[w]]</f>
        <v>223.87238004861354</v>
      </c>
      <c r="Q6868">
        <f>[1]CPI!$A$10</f>
        <v>802.87238004861354</v>
      </c>
    </row>
    <row r="6869" spans="1:17" x14ac:dyDescent="0.25">
      <c r="A6869" s="1">
        <v>44562.166666666664</v>
      </c>
      <c r="B6869" t="s">
        <v>7167</v>
      </c>
      <c r="C6869">
        <v>4</v>
      </c>
      <c r="D6869" t="s">
        <v>7171</v>
      </c>
      <c r="E6869">
        <v>22045.1</v>
      </c>
      <c r="F6869">
        <v>21914.33</v>
      </c>
      <c r="G6869">
        <v>556.79999999999995</v>
      </c>
      <c r="H6869">
        <v>565.18876869999997</v>
      </c>
      <c r="I6869">
        <f>[1]!Table11_2[[#This Row],[reward_real]]</f>
        <v>-4881049.6811999902</v>
      </c>
      <c r="J6869">
        <f>[1]!Table13_2[[#This Row],[reward_hat]]</f>
        <v>-4960557.83893135</v>
      </c>
      <c r="K6869">
        <f>[1]!Table9_2[[#This Row],[retailer_benefit]]</f>
        <v>11101582.8237637</v>
      </c>
      <c r="L6869">
        <f>[1]!Table7_2[[#This Row],[optimum_policy]]</f>
        <v>1190</v>
      </c>
      <c r="M6869">
        <f>[1]!Table5_2[[#This Row],[consumer_cost]]</f>
        <v>20863682.186163701</v>
      </c>
      <c r="N6869">
        <f>[1]!Table3_2[[#This Row],[consume_real]]</f>
        <v>17532.506038793101</v>
      </c>
      <c r="O6869">
        <f>[1]!Table1_2[[#This Row],[consume_hat]]</f>
        <v>17553.632037981399</v>
      </c>
      <c r="P6869">
        <f>Table15[[#This Row],[price]]-Table15[[#This Row],[w]]</f>
        <v>246.07238004861358</v>
      </c>
      <c r="Q6869">
        <f>[1]CPI!$A$10</f>
        <v>802.87238004861354</v>
      </c>
    </row>
    <row r="6870" spans="1:17" x14ac:dyDescent="0.25">
      <c r="A6870" s="1">
        <v>44562.208333333336</v>
      </c>
      <c r="B6870" t="s">
        <v>7167</v>
      </c>
      <c r="C6870">
        <v>5</v>
      </c>
      <c r="D6870" t="s">
        <v>7172</v>
      </c>
      <c r="E6870">
        <v>21832.9</v>
      </c>
      <c r="F6870">
        <v>21786.19</v>
      </c>
      <c r="G6870">
        <v>542.4</v>
      </c>
      <c r="H6870">
        <v>539.46830269999998</v>
      </c>
      <c r="I6870">
        <f>[1]!Table11_2[[#This Row],[reward_real]]</f>
        <v>-4845069.8364000004</v>
      </c>
      <c r="J6870">
        <f>[1]!Table13_2[[#This Row],[reward_hat]]</f>
        <v>-4797020.5363080604</v>
      </c>
      <c r="K6870">
        <f>[1]!Table9_2[[#This Row],[retailer_benefit]]</f>
        <v>9783039.2419345099</v>
      </c>
      <c r="L6870">
        <f>[1]!Table7_2[[#This Row],[optimum_policy]]</f>
        <v>1090</v>
      </c>
      <c r="M6870">
        <f>[1]!Table5_2[[#This Row],[consumer_cost]]</f>
        <v>19473178.914734501</v>
      </c>
      <c r="N6870">
        <f>[1]!Table3_2[[#This Row],[consume_real]]</f>
        <v>17865.301756637102</v>
      </c>
      <c r="O6870">
        <f>[1]!Table1_2[[#This Row],[consume_hat]]</f>
        <v>17784.253541727699</v>
      </c>
      <c r="P6870">
        <f>Table15[[#This Row],[price]]-Table15[[#This Row],[w]]</f>
        <v>260.47238004861356</v>
      </c>
      <c r="Q6870">
        <f>[1]CPI!$A$10</f>
        <v>802.87238004861354</v>
      </c>
    </row>
    <row r="6871" spans="1:17" x14ac:dyDescent="0.25">
      <c r="A6871" s="1">
        <v>44562.25</v>
      </c>
      <c r="B6871" t="s">
        <v>7167</v>
      </c>
      <c r="C6871">
        <v>6</v>
      </c>
      <c r="D6871" t="s">
        <v>7173</v>
      </c>
      <c r="E6871">
        <v>22285.5</v>
      </c>
      <c r="F6871">
        <v>22132.35</v>
      </c>
      <c r="G6871">
        <v>550</v>
      </c>
      <c r="H6871">
        <v>545.48619840000003</v>
      </c>
      <c r="I6871">
        <f>[1]!Table11_2[[#This Row],[reward_real]]</f>
        <v>-4945152.45</v>
      </c>
      <c r="J6871">
        <f>[1]!Table13_2[[#This Row],[reward_hat]]</f>
        <v>-4852226.8535184897</v>
      </c>
      <c r="K6871">
        <f>[1]!Table9_2[[#This Row],[retailer_benefit]]</f>
        <v>10609599.801818101</v>
      </c>
      <c r="L6871">
        <f>[1]!Table7_2[[#This Row],[optimum_policy]]</f>
        <v>1140</v>
      </c>
      <c r="M6871">
        <f>[1]!Table5_2[[#This Row],[consumer_cost]]</f>
        <v>20499904.701818101</v>
      </c>
      <c r="N6871">
        <f>[1]!Table3_2[[#This Row],[consume_real]]</f>
        <v>17982.372545454498</v>
      </c>
      <c r="O6871">
        <f>[1]!Table1_2[[#This Row],[consume_hat]]</f>
        <v>17790.4660744014</v>
      </c>
      <c r="P6871">
        <f>Table15[[#This Row],[price]]-Table15[[#This Row],[w]]</f>
        <v>252.87238004861354</v>
      </c>
      <c r="Q6871">
        <f>[1]CPI!$A$10</f>
        <v>802.87238004861354</v>
      </c>
    </row>
    <row r="6872" spans="1:17" x14ac:dyDescent="0.25">
      <c r="A6872" s="1">
        <v>44562.291666666664</v>
      </c>
      <c r="B6872" t="s">
        <v>7167</v>
      </c>
      <c r="C6872">
        <v>7</v>
      </c>
      <c r="D6872" t="s">
        <v>7174</v>
      </c>
      <c r="E6872">
        <v>23364</v>
      </c>
      <c r="F6872">
        <v>23069.47</v>
      </c>
      <c r="G6872">
        <v>555.6</v>
      </c>
      <c r="H6872">
        <v>559.83801040000003</v>
      </c>
      <c r="I6872">
        <f>[1]!Table11_2[[#This Row],[reward_real]]</f>
        <v>-5261666.2560000001</v>
      </c>
      <c r="J6872">
        <f>[1]!Table13_2[[#This Row],[reward_hat]]</f>
        <v>-5253020.4272570098</v>
      </c>
      <c r="K6872">
        <f>[1]!Table9_2[[#This Row],[retailer_benefit]]</f>
        <v>11068818.4305485</v>
      </c>
      <c r="L6872">
        <f>[1]!Table7_2[[#This Row],[optimum_policy]]</f>
        <v>1140</v>
      </c>
      <c r="M6872">
        <f>[1]!Table5_2[[#This Row],[consumer_cost]]</f>
        <v>21592150.942548599</v>
      </c>
      <c r="N6872">
        <f>[1]!Table3_2[[#This Row],[consume_real]]</f>
        <v>18940.483282937301</v>
      </c>
      <c r="O6872">
        <f>[1]!Table1_2[[#This Row],[consume_hat]]</f>
        <v>18766.215690671801</v>
      </c>
      <c r="P6872">
        <f>Table15[[#This Row],[price]]-Table15[[#This Row],[w]]</f>
        <v>247.27238004861351</v>
      </c>
      <c r="Q6872">
        <f>[1]CPI!$A$10</f>
        <v>802.87238004861354</v>
      </c>
    </row>
    <row r="6873" spans="1:17" x14ac:dyDescent="0.25">
      <c r="A6873" s="1">
        <v>44562.333333333336</v>
      </c>
      <c r="B6873" t="s">
        <v>7167</v>
      </c>
      <c r="C6873">
        <v>8</v>
      </c>
      <c r="D6873" t="s">
        <v>7175</v>
      </c>
      <c r="E6873">
        <v>24767.9</v>
      </c>
      <c r="F6873">
        <v>24605.53</v>
      </c>
      <c r="G6873">
        <v>655.20000000000005</v>
      </c>
      <c r="H6873">
        <v>651.52312589999997</v>
      </c>
      <c r="I6873">
        <f>[1]!Table11_2[[#This Row],[reward_real]]</f>
        <v>-6587468.8272000002</v>
      </c>
      <c r="J6873">
        <f>[1]!Table13_2[[#This Row],[reward_hat]]</f>
        <v>-6490905.4564189799</v>
      </c>
      <c r="K6873">
        <f>[1]!Table9_2[[#This Row],[retailer_benefit]]</f>
        <v>13770142.408017499</v>
      </c>
      <c r="L6873">
        <f>[1]!Table7_2[[#This Row],[optimum_policy]]</f>
        <v>1340</v>
      </c>
      <c r="M6873">
        <f>[1]!Table5_2[[#This Row],[consumer_cost]]</f>
        <v>26945080.0624175</v>
      </c>
      <c r="N6873">
        <f>[1]!Table3_2[[#This Row],[consume_real]]</f>
        <v>20108.268703296701</v>
      </c>
      <c r="O6873">
        <f>[1]!Table1_2[[#This Row],[consume_hat]]</f>
        <v>19925.3263559552</v>
      </c>
      <c r="P6873">
        <f>Table15[[#This Row],[price]]-Table15[[#This Row],[w]]</f>
        <v>147.67238004861349</v>
      </c>
      <c r="Q6873">
        <f>[1]CPI!$A$10</f>
        <v>802.87238004861354</v>
      </c>
    </row>
    <row r="6874" spans="1:17" x14ac:dyDescent="0.25">
      <c r="A6874" s="1">
        <v>44562.375</v>
      </c>
      <c r="B6874" t="s">
        <v>7167</v>
      </c>
      <c r="C6874">
        <v>9</v>
      </c>
      <c r="D6874" t="s">
        <v>7176</v>
      </c>
      <c r="E6874">
        <v>26585.7</v>
      </c>
      <c r="F6874">
        <v>26204.44</v>
      </c>
      <c r="G6874">
        <v>774.2</v>
      </c>
      <c r="H6874">
        <v>757.61554239999998</v>
      </c>
      <c r="I6874">
        <f>[1]!Table11_2[[#This Row],[reward_real]]</f>
        <v>-8339349.2045999998</v>
      </c>
      <c r="J6874">
        <f>[1]!Table13_2[[#This Row],[reward_hat]]</f>
        <v>-7963350.3404203998</v>
      </c>
      <c r="K6874">
        <f>[1]!Table9_2[[#This Row],[retailer_benefit]]</f>
        <v>17574893.002099399</v>
      </c>
      <c r="L6874">
        <f>[1]!Table7_2[[#This Row],[optimum_policy]]</f>
        <v>1590</v>
      </c>
      <c r="M6874">
        <f>[1]!Table5_2[[#This Row],[consumer_cost]]</f>
        <v>34253591.4112994</v>
      </c>
      <c r="N6874">
        <f>[1]!Table3_2[[#This Row],[consume_real]]</f>
        <v>21543.139252389501</v>
      </c>
      <c r="O6874">
        <f>[1]!Table1_2[[#This Row],[consume_hat]]</f>
        <v>21022.140900045299</v>
      </c>
      <c r="P6874">
        <f>Table15[[#This Row],[price]]-Table15[[#This Row],[w]]</f>
        <v>28.672380048613491</v>
      </c>
      <c r="Q6874">
        <f>[1]CPI!$A$10</f>
        <v>802.87238004861354</v>
      </c>
    </row>
    <row r="6875" spans="1:17" x14ac:dyDescent="0.25">
      <c r="A6875" s="1">
        <v>44562.416666666664</v>
      </c>
      <c r="B6875" t="s">
        <v>7167</v>
      </c>
      <c r="C6875">
        <v>10</v>
      </c>
      <c r="D6875" t="s">
        <v>7177</v>
      </c>
      <c r="E6875">
        <v>28073.8</v>
      </c>
      <c r="F6875">
        <v>27759.72</v>
      </c>
      <c r="G6875">
        <v>772</v>
      </c>
      <c r="H6875">
        <v>773.56544589999999</v>
      </c>
      <c r="I6875">
        <f>[1]!Table11_2[[#This Row],[reward_real]]</f>
        <v>-8769693.6439999994</v>
      </c>
      <c r="J6875">
        <f>[1]!Table13_2[[#This Row],[reward_hat]]</f>
        <v>-8697220.5741333701</v>
      </c>
      <c r="K6875">
        <f>[1]!Table9_2[[#This Row],[retailer_benefit]]</f>
        <v>18584480.312932599</v>
      </c>
      <c r="L6875">
        <f>[1]!Table7_2[[#This Row],[optimum_policy]]</f>
        <v>1590</v>
      </c>
      <c r="M6875">
        <f>[1]!Table5_2[[#This Row],[consumer_cost]]</f>
        <v>36123867.600932598</v>
      </c>
      <c r="N6875">
        <f>[1]!Table3_2[[#This Row],[consume_real]]</f>
        <v>22719.413585492199</v>
      </c>
      <c r="O6875">
        <f>[1]!Table1_2[[#This Row],[consume_hat]]</f>
        <v>22486.062737725599</v>
      </c>
      <c r="P6875">
        <f>Table15[[#This Row],[price]]-Table15[[#This Row],[w]]</f>
        <v>30.872380048613536</v>
      </c>
      <c r="Q6875">
        <f>[1]CPI!$A$10</f>
        <v>802.87238004861354</v>
      </c>
    </row>
    <row r="6876" spans="1:17" x14ac:dyDescent="0.25">
      <c r="A6876" s="1">
        <v>44562.458333333336</v>
      </c>
      <c r="B6876" t="s">
        <v>7167</v>
      </c>
      <c r="C6876">
        <v>11</v>
      </c>
      <c r="D6876" t="s">
        <v>7178</v>
      </c>
      <c r="E6876">
        <v>28940.3</v>
      </c>
      <c r="F6876">
        <v>28777.63</v>
      </c>
      <c r="G6876">
        <v>780.8</v>
      </c>
      <c r="H6876">
        <v>776.19669469999997</v>
      </c>
      <c r="I6876">
        <f>[1]!Table11_2[[#This Row],[reward_real]]</f>
        <v>-9190628.9515999891</v>
      </c>
      <c r="J6876">
        <f>[1]!Table13_2[[#This Row],[reward_hat]]</f>
        <v>-9060810.9058950394</v>
      </c>
      <c r="K6876">
        <f>[1]!Table9_2[[#This Row],[retailer_benefit]]</f>
        <v>19049838.4929168</v>
      </c>
      <c r="L6876">
        <f>[1]!Table7_2[[#This Row],[optimum_policy]]</f>
        <v>1590</v>
      </c>
      <c r="M6876">
        <f>[1]!Table5_2[[#This Row],[consumer_cost]]</f>
        <v>37431096.396116801</v>
      </c>
      <c r="N6876">
        <f>[1]!Table3_2[[#This Row],[consume_real]]</f>
        <v>23541.570060450798</v>
      </c>
      <c r="O6876">
        <f>[1]!Table1_2[[#This Row],[consume_hat]]</f>
        <v>23346.687684150998</v>
      </c>
      <c r="P6876">
        <f>Table15[[#This Row],[price]]-Table15[[#This Row],[w]]</f>
        <v>22.072380048613581</v>
      </c>
      <c r="Q6876">
        <f>[1]CPI!$A$10</f>
        <v>802.87238004861354</v>
      </c>
    </row>
    <row r="6877" spans="1:17" x14ac:dyDescent="0.25">
      <c r="A6877" s="1">
        <v>44562.5</v>
      </c>
      <c r="B6877" t="s">
        <v>7167</v>
      </c>
      <c r="C6877">
        <v>12</v>
      </c>
      <c r="D6877" t="s">
        <v>7179</v>
      </c>
      <c r="E6877">
        <v>29585</v>
      </c>
      <c r="F6877">
        <v>29415.31</v>
      </c>
      <c r="G6877">
        <v>777</v>
      </c>
      <c r="H6877">
        <v>778.2289141</v>
      </c>
      <c r="I6877">
        <f>[1]!Table11_2[[#This Row],[reward_real]]</f>
        <v>-9195905.5500000007</v>
      </c>
      <c r="J6877">
        <f>[1]!Table13_2[[#This Row],[reward_hat]]</f>
        <v>-9164488.6521026306</v>
      </c>
      <c r="K6877">
        <f>[1]!Table9_2[[#This Row],[retailer_benefit]]</f>
        <v>20427455.5718146</v>
      </c>
      <c r="L6877">
        <f>[1]!Table7_2[[#This Row],[optimum_policy]]</f>
        <v>1640</v>
      </c>
      <c r="M6877">
        <f>[1]!Table5_2[[#This Row],[consumer_cost]]</f>
        <v>38819266.671814598</v>
      </c>
      <c r="N6877">
        <f>[1]!Table3_2[[#This Row],[consume_real]]</f>
        <v>23670.284555984501</v>
      </c>
      <c r="O6877">
        <f>[1]!Table1_2[[#This Row],[consume_hat]]</f>
        <v>23552.166942007199</v>
      </c>
      <c r="P6877">
        <f>Table15[[#This Row],[price]]-Table15[[#This Row],[w]]</f>
        <v>25.872380048613536</v>
      </c>
      <c r="Q6877">
        <f>[1]CPI!$A$10</f>
        <v>802.87238004861354</v>
      </c>
    </row>
    <row r="6878" spans="1:17" x14ac:dyDescent="0.25">
      <c r="A6878" s="1">
        <v>44562.541666666664</v>
      </c>
      <c r="B6878" t="s">
        <v>7167</v>
      </c>
      <c r="C6878">
        <v>13</v>
      </c>
      <c r="D6878" t="s">
        <v>7180</v>
      </c>
      <c r="E6878">
        <v>29273.5</v>
      </c>
      <c r="F6878">
        <v>29065.65</v>
      </c>
      <c r="G6878">
        <v>774.1</v>
      </c>
      <c r="H6878">
        <v>776.72177320000003</v>
      </c>
      <c r="I6878">
        <f>[1]!Table11_2[[#This Row],[reward_real]]</f>
        <v>-9180725.7964999992</v>
      </c>
      <c r="J6878">
        <f>[1]!Table13_2[[#This Row],[reward_hat]]</f>
        <v>-9160500.1779036708</v>
      </c>
      <c r="K6878">
        <f>[1]!Table9_2[[#This Row],[retailer_benefit]]</f>
        <v>19352936.771384399</v>
      </c>
      <c r="L6878">
        <f>[1]!Table7_2[[#This Row],[optimum_policy]]</f>
        <v>1590</v>
      </c>
      <c r="M6878">
        <f>[1]!Table5_2[[#This Row],[consumer_cost]]</f>
        <v>37714388.364384398</v>
      </c>
      <c r="N6878">
        <f>[1]!Table3_2[[#This Row],[consume_real]]</f>
        <v>23719.741109675699</v>
      </c>
      <c r="O6878">
        <f>[1]!Table1_2[[#This Row],[consume_hat]]</f>
        <v>23587.597241459702</v>
      </c>
      <c r="P6878">
        <f>Table15[[#This Row],[price]]-Table15[[#This Row],[w]]</f>
        <v>28.772380048613513</v>
      </c>
      <c r="Q6878">
        <f>[1]CPI!$A$10</f>
        <v>802.87238004861354</v>
      </c>
    </row>
    <row r="6879" spans="1:17" x14ac:dyDescent="0.25">
      <c r="A6879" s="1">
        <v>44562.583333333336</v>
      </c>
      <c r="B6879" t="s">
        <v>7167</v>
      </c>
      <c r="C6879">
        <v>14</v>
      </c>
      <c r="D6879" t="s">
        <v>7181</v>
      </c>
      <c r="E6879">
        <v>28547.5</v>
      </c>
      <c r="F6879">
        <v>28425.05</v>
      </c>
      <c r="G6879">
        <v>776.1</v>
      </c>
      <c r="H6879">
        <v>775.31996170000002</v>
      </c>
      <c r="I6879">
        <f>[1]!Table11_2[[#This Row],[reward_real]]</f>
        <v>-8986724.4525000006</v>
      </c>
      <c r="J6879">
        <f>[1]!Table13_2[[#This Row],[reward_hat]]</f>
        <v>-8935095.4645237997</v>
      </c>
      <c r="K6879">
        <f>[1]!Table9_2[[#This Row],[retailer_benefit]]</f>
        <v>18848846.8802725</v>
      </c>
      <c r="L6879">
        <f>[1]!Table7_2[[#This Row],[optimum_policy]]</f>
        <v>1590</v>
      </c>
      <c r="M6879">
        <f>[1]!Table5_2[[#This Row],[consumer_cost]]</f>
        <v>36822295.785272501</v>
      </c>
      <c r="N6879">
        <f>[1]!Table3_2[[#This Row],[consume_real]]</f>
        <v>23158.676594510998</v>
      </c>
      <c r="O6879">
        <f>[1]!Table1_2[[#This Row],[consume_hat]]</f>
        <v>23048.795093571</v>
      </c>
      <c r="P6879">
        <f>Table15[[#This Row],[price]]-Table15[[#This Row],[w]]</f>
        <v>26.772380048613513</v>
      </c>
      <c r="Q6879">
        <f>[1]CPI!$A$10</f>
        <v>802.87238004861354</v>
      </c>
    </row>
    <row r="6880" spans="1:17" x14ac:dyDescent="0.25">
      <c r="A6880" s="1">
        <v>44562.625</v>
      </c>
      <c r="B6880" t="s">
        <v>7167</v>
      </c>
      <c r="C6880">
        <v>15</v>
      </c>
      <c r="D6880" t="s">
        <v>7182</v>
      </c>
      <c r="E6880">
        <v>28819.9</v>
      </c>
      <c r="F6880">
        <v>28411.08</v>
      </c>
      <c r="G6880">
        <v>764.2</v>
      </c>
      <c r="H6880">
        <v>775.21190239999999</v>
      </c>
      <c r="I6880">
        <f>[1]!Table11_2[[#This Row],[reward_real]]</f>
        <v>-8870131.1821999997</v>
      </c>
      <c r="J6880">
        <f>[1]!Table13_2[[#This Row],[reward_hat]]</f>
        <v>-8928892.8033418898</v>
      </c>
      <c r="K6880">
        <f>[1]!Table9_2[[#This Row],[retailer_benefit]]</f>
        <v>19170254.7245767</v>
      </c>
      <c r="L6880">
        <f>[1]!Table7_2[[#This Row],[optimum_policy]]</f>
        <v>1590</v>
      </c>
      <c r="M6880">
        <f>[1]!Table5_2[[#This Row],[consumer_cost]]</f>
        <v>36910517.088976704</v>
      </c>
      <c r="N6880">
        <f>[1]!Table3_2[[#This Row],[consume_real]]</f>
        <v>23214.161691180299</v>
      </c>
      <c r="O6880">
        <f>[1]!Table1_2[[#This Row],[consume_hat]]</f>
        <v>23036.0054484627</v>
      </c>
      <c r="P6880">
        <f>Table15[[#This Row],[price]]-Table15[[#This Row],[w]]</f>
        <v>38.672380048613491</v>
      </c>
      <c r="Q6880">
        <f>[1]CPI!$A$10</f>
        <v>802.87238004861354</v>
      </c>
    </row>
    <row r="6881" spans="1:17" x14ac:dyDescent="0.25">
      <c r="A6881" s="1">
        <v>44562.666666666664</v>
      </c>
      <c r="B6881" t="s">
        <v>7167</v>
      </c>
      <c r="C6881">
        <v>16</v>
      </c>
      <c r="D6881" t="s">
        <v>7183</v>
      </c>
      <c r="E6881">
        <v>28672.799999999999</v>
      </c>
      <c r="F6881">
        <v>28282.92</v>
      </c>
      <c r="G6881">
        <v>762.7</v>
      </c>
      <c r="H6881">
        <v>785.94084889999999</v>
      </c>
      <c r="I6881">
        <f>[1]!Table11_2[[#This Row],[reward_real]]</f>
        <v>-8670454.0103999991</v>
      </c>
      <c r="J6881">
        <f>[1]!Table13_2[[#This Row],[reward_hat]]</f>
        <v>-8940375.2794145402</v>
      </c>
      <c r="K6881">
        <f>[1]!Table9_2[[#This Row],[retailer_benefit]]</f>
        <v>19946477.7850371</v>
      </c>
      <c r="L6881">
        <f>[1]!Table7_2[[#This Row],[optimum_policy]]</f>
        <v>1640</v>
      </c>
      <c r="M6881">
        <f>[1]!Table5_2[[#This Row],[consumer_cost]]</f>
        <v>37287385.805837102</v>
      </c>
      <c r="N6881">
        <f>[1]!Table3_2[[#This Row],[consume_real]]</f>
        <v>22736.210857217699</v>
      </c>
      <c r="O6881">
        <f>[1]!Table1_2[[#This Row],[consume_hat]]</f>
        <v>22750.758639452601</v>
      </c>
      <c r="P6881">
        <f>Table15[[#This Row],[price]]-Table15[[#This Row],[w]]</f>
        <v>40.172380048613491</v>
      </c>
      <c r="Q6881">
        <f>[1]CPI!$A$10</f>
        <v>802.87238004861354</v>
      </c>
    </row>
    <row r="6882" spans="1:17" x14ac:dyDescent="0.25">
      <c r="A6882" s="1">
        <v>44562.708333333336</v>
      </c>
      <c r="B6882" t="s">
        <v>7167</v>
      </c>
      <c r="C6882">
        <v>17</v>
      </c>
      <c r="D6882" t="s">
        <v>7184</v>
      </c>
      <c r="E6882">
        <v>29268</v>
      </c>
      <c r="F6882">
        <v>29019.71</v>
      </c>
      <c r="G6882">
        <v>780.2</v>
      </c>
      <c r="H6882">
        <v>794.33389529999999</v>
      </c>
      <c r="I6882">
        <f>[1]!Table11_2[[#This Row],[reward_real]]</f>
        <v>-9152630.4240000006</v>
      </c>
      <c r="J6882">
        <f>[1]!Table13_2[[#This Row],[reward_hat]]</f>
        <v>-9316980.9827964697</v>
      </c>
      <c r="K6882">
        <f>[1]!Table9_2[[#This Row],[retailer_benefit]]</f>
        <v>20172857.314932499</v>
      </c>
      <c r="L6882">
        <f>[1]!Table7_2[[#This Row],[optimum_policy]]</f>
        <v>1640</v>
      </c>
      <c r="M6882">
        <f>[1]!Table5_2[[#This Row],[consumer_cost]]</f>
        <v>38478118.1629325</v>
      </c>
      <c r="N6882">
        <f>[1]!Table3_2[[#This Row],[consume_real]]</f>
        <v>23462.267172519802</v>
      </c>
      <c r="O6882">
        <f>[1]!Table1_2[[#This Row],[consume_hat]]</f>
        <v>23458.601067865598</v>
      </c>
      <c r="P6882">
        <f>Table15[[#This Row],[price]]-Table15[[#This Row],[w]]</f>
        <v>22.672380048613491</v>
      </c>
      <c r="Q6882">
        <f>[1]CPI!$A$10</f>
        <v>802.87238004861354</v>
      </c>
    </row>
    <row r="6883" spans="1:17" x14ac:dyDescent="0.25">
      <c r="A6883" s="1">
        <v>44562.75</v>
      </c>
      <c r="B6883" t="s">
        <v>7167</v>
      </c>
      <c r="C6883">
        <v>18</v>
      </c>
      <c r="D6883" t="s">
        <v>7185</v>
      </c>
      <c r="E6883">
        <v>31635.5</v>
      </c>
      <c r="F6883">
        <v>31480.75</v>
      </c>
      <c r="G6883">
        <v>763.6</v>
      </c>
      <c r="H6883">
        <v>792.17942700000003</v>
      </c>
      <c r="I6883">
        <f>[1]!Table11_2[[#This Row],[reward_real]]</f>
        <v>-9583152.2019999996</v>
      </c>
      <c r="J6883">
        <f>[1]!Table13_2[[#This Row],[reward_hat]]</f>
        <v>-10067098.772158699</v>
      </c>
      <c r="K6883">
        <f>[1]!Table9_2[[#This Row],[retailer_benefit]]</f>
        <v>21997576.191285402</v>
      </c>
      <c r="L6883">
        <f>[1]!Table7_2[[#This Row],[optimum_policy]]</f>
        <v>1640</v>
      </c>
      <c r="M6883">
        <f>[1]!Table5_2[[#This Row],[consumer_cost]]</f>
        <v>41163880.595285401</v>
      </c>
      <c r="N6883">
        <f>[1]!Table3_2[[#This Row],[consume_real]]</f>
        <v>25099.9271922472</v>
      </c>
      <c r="O6883">
        <f>[1]!Table1_2[[#This Row],[consume_hat]]</f>
        <v>25416.208574934499</v>
      </c>
      <c r="P6883">
        <f>Table15[[#This Row],[price]]-Table15[[#This Row],[w]]</f>
        <v>39.272380048613513</v>
      </c>
      <c r="Q6883">
        <f>[1]CPI!$A$10</f>
        <v>802.87238004861354</v>
      </c>
    </row>
    <row r="6884" spans="1:17" x14ac:dyDescent="0.25">
      <c r="A6884" s="1">
        <v>44562.791666666664</v>
      </c>
      <c r="B6884" t="s">
        <v>7167</v>
      </c>
      <c r="C6884">
        <v>19</v>
      </c>
      <c r="D6884" t="s">
        <v>7186</v>
      </c>
      <c r="E6884">
        <v>31964.3</v>
      </c>
      <c r="F6884">
        <v>31728.41</v>
      </c>
      <c r="G6884">
        <v>786.7</v>
      </c>
      <c r="H6884">
        <v>815.98043280000002</v>
      </c>
      <c r="I6884">
        <f>[1]!Table11_2[[#This Row],[reward_real]]</f>
        <v>-9974555.7079000007</v>
      </c>
      <c r="J6884">
        <f>[1]!Table13_2[[#This Row],[reward_hat]]</f>
        <v>-10449068.255425099</v>
      </c>
      <c r="K6884">
        <f>[1]!Table9_2[[#This Row],[retailer_benefit]]</f>
        <v>22905850.186719298</v>
      </c>
      <c r="L6884">
        <f>[1]!Table7_2[[#This Row],[optimum_policy]]</f>
        <v>1690</v>
      </c>
      <c r="M6884">
        <f>[1]!Table5_2[[#This Row],[consumer_cost]]</f>
        <v>42854961.602519304</v>
      </c>
      <c r="N6884">
        <f>[1]!Table3_2[[#This Row],[consume_real]]</f>
        <v>25357.965445277699</v>
      </c>
      <c r="O6884">
        <f>[1]!Table1_2[[#This Row],[consume_hat]]</f>
        <v>25611.0755499716</v>
      </c>
      <c r="P6884">
        <f>Table15[[#This Row],[price]]-Table15[[#This Row],[w]]</f>
        <v>16.172380048613491</v>
      </c>
      <c r="Q6884">
        <f>[1]CPI!$A$10</f>
        <v>802.87238004861354</v>
      </c>
    </row>
    <row r="6885" spans="1:17" x14ac:dyDescent="0.25">
      <c r="A6885" s="1">
        <v>44562.833333333336</v>
      </c>
      <c r="B6885" t="s">
        <v>7167</v>
      </c>
      <c r="C6885">
        <v>20</v>
      </c>
      <c r="D6885" t="s">
        <v>7187</v>
      </c>
      <c r="E6885">
        <v>31400.7</v>
      </c>
      <c r="F6885">
        <v>31065.95</v>
      </c>
      <c r="G6885">
        <v>785.5</v>
      </c>
      <c r="H6885">
        <v>826.33332819999998</v>
      </c>
      <c r="I6885">
        <f>[1]!Table11_2[[#This Row],[reward_real]]</f>
        <v>-9635147.7915000003</v>
      </c>
      <c r="J6885">
        <f>[1]!Table13_2[[#This Row],[reward_hat]]</f>
        <v>-10280861.845195901</v>
      </c>
      <c r="K6885">
        <f>[1]!Table9_2[[#This Row],[retailer_benefit]]</f>
        <v>23416291.7046129</v>
      </c>
      <c r="L6885">
        <f>[1]!Table7_2[[#This Row],[optimum_policy]]</f>
        <v>1740</v>
      </c>
      <c r="M6885">
        <f>[1]!Table5_2[[#This Row],[consumer_cost]]</f>
        <v>42686587.2876129</v>
      </c>
      <c r="N6885">
        <f>[1]!Table3_2[[#This Row],[consume_real]]</f>
        <v>24532.5214296626</v>
      </c>
      <c r="O6885">
        <f>[1]!Table1_2[[#This Row],[consume_hat]]</f>
        <v>24883.0865093227</v>
      </c>
      <c r="P6885">
        <f>Table15[[#This Row],[price]]-Table15[[#This Row],[w]]</f>
        <v>17.372380048613536</v>
      </c>
      <c r="Q6885">
        <f>[1]CPI!$A$10</f>
        <v>802.87238004861354</v>
      </c>
    </row>
    <row r="6886" spans="1:17" x14ac:dyDescent="0.25">
      <c r="A6886" s="1">
        <v>44562.875</v>
      </c>
      <c r="B6886" t="s">
        <v>7167</v>
      </c>
      <c r="C6886">
        <v>21</v>
      </c>
      <c r="D6886" t="s">
        <v>7188</v>
      </c>
      <c r="E6886">
        <v>30625.1</v>
      </c>
      <c r="F6886">
        <v>30437.78</v>
      </c>
      <c r="G6886">
        <v>779.9</v>
      </c>
      <c r="H6886">
        <v>812.02936939999995</v>
      </c>
      <c r="I6886">
        <f>[1]!Table11_2[[#This Row],[reward_real]]</f>
        <v>-9433786.4290999994</v>
      </c>
      <c r="J6886">
        <f>[1]!Table13_2[[#This Row],[reward_hat]]</f>
        <v>-9953072.7289295401</v>
      </c>
      <c r="K6886">
        <f>[1]!Table9_2[[#This Row],[retailer_benefit]]</f>
        <v>22017409.9990355</v>
      </c>
      <c r="L6886">
        <f>[1]!Table7_2[[#This Row],[optimum_policy]]</f>
        <v>1690</v>
      </c>
      <c r="M6886">
        <f>[1]!Table5_2[[#This Row],[consumer_cost]]</f>
        <v>40884982.857235499</v>
      </c>
      <c r="N6886">
        <f>[1]!Table3_2[[#This Row],[consume_real]]</f>
        <v>24192.297548660001</v>
      </c>
      <c r="O6886">
        <f>[1]!Table1_2[[#This Row],[consume_hat]]</f>
        <v>24514.070805257699</v>
      </c>
      <c r="P6886">
        <f>Table15[[#This Row],[price]]-Table15[[#This Row],[w]]</f>
        <v>22.972380048613559</v>
      </c>
      <c r="Q6886">
        <f>[1]CPI!$A$10</f>
        <v>802.87238004861354</v>
      </c>
    </row>
    <row r="6887" spans="1:17" x14ac:dyDescent="0.25">
      <c r="A6887" s="1">
        <v>44562.916666666664</v>
      </c>
      <c r="B6887" t="s">
        <v>7167</v>
      </c>
      <c r="C6887">
        <v>22</v>
      </c>
      <c r="D6887" t="s">
        <v>7189</v>
      </c>
      <c r="E6887">
        <v>29857.5</v>
      </c>
      <c r="F6887">
        <v>29471.22</v>
      </c>
      <c r="G6887">
        <v>766.9</v>
      </c>
      <c r="H6887">
        <v>793.67012729999999</v>
      </c>
      <c r="I6887">
        <f>[1]!Table11_2[[#This Row],[reward_real]]</f>
        <v>-9102685.8825000003</v>
      </c>
      <c r="J6887">
        <f>[1]!Table13_2[[#This Row],[reward_hat]]</f>
        <v>-9450399.8160690796</v>
      </c>
      <c r="K6887">
        <f>[1]!Table9_2[[#This Row],[retailer_benefit]]</f>
        <v>20726444.2404765</v>
      </c>
      <c r="L6887">
        <f>[1]!Table7_2[[#This Row],[optimum_policy]]</f>
        <v>1640</v>
      </c>
      <c r="M6887">
        <f>[1]!Table5_2[[#This Row],[consumer_cost]]</f>
        <v>38931816.005476497</v>
      </c>
      <c r="N6887">
        <f>[1]!Table3_2[[#This Row],[consume_real]]</f>
        <v>23738.912198461301</v>
      </c>
      <c r="O6887">
        <f>[1]!Table1_2[[#This Row],[consume_hat]]</f>
        <v>23814.427407722698</v>
      </c>
      <c r="P6887">
        <f>Table15[[#This Row],[price]]-Table15[[#This Row],[w]]</f>
        <v>35.972380048613559</v>
      </c>
      <c r="Q6887">
        <f>[1]CPI!$A$10</f>
        <v>802.87238004861354</v>
      </c>
    </row>
    <row r="6888" spans="1:17" x14ac:dyDescent="0.25">
      <c r="A6888" s="1">
        <v>44562.958333333336</v>
      </c>
      <c r="B6888" t="s">
        <v>7167</v>
      </c>
      <c r="C6888">
        <v>23</v>
      </c>
      <c r="D6888" t="s">
        <v>7190</v>
      </c>
      <c r="E6888">
        <v>28696.400000000001</v>
      </c>
      <c r="F6888">
        <v>28172.23</v>
      </c>
      <c r="G6888">
        <v>761.1</v>
      </c>
      <c r="H6888">
        <v>782.02907700000003</v>
      </c>
      <c r="I6888">
        <f>[1]!Table11_2[[#This Row],[reward_real]]</f>
        <v>-8650501.0835999995</v>
      </c>
      <c r="J6888">
        <f>[1]!Table13_2[[#This Row],[reward_hat]]</f>
        <v>-8840365.6363262106</v>
      </c>
      <c r="K6888">
        <f>[1]!Table9_2[[#This Row],[retailer_benefit]]</f>
        <v>19978781.7694811</v>
      </c>
      <c r="L6888">
        <f>[1]!Table7_2[[#This Row],[optimum_policy]]</f>
        <v>1640</v>
      </c>
      <c r="M6888">
        <f>[1]!Table5_2[[#This Row],[consumer_cost]]</f>
        <v>37279783.936681099</v>
      </c>
      <c r="N6888">
        <f>[1]!Table3_2[[#This Row],[consume_real]]</f>
        <v>22731.575571147001</v>
      </c>
      <c r="O6888">
        <f>[1]!Table1_2[[#This Row],[consume_hat]]</f>
        <v>22608.790123505201</v>
      </c>
      <c r="P6888">
        <f>Table15[[#This Row],[price]]-Table15[[#This Row],[w]]</f>
        <v>41.772380048613513</v>
      </c>
      <c r="Q6888">
        <f>[1]CPI!$A$10</f>
        <v>802.87238004861354</v>
      </c>
    </row>
    <row r="6889" spans="1:17" x14ac:dyDescent="0.25">
      <c r="A6889" s="1">
        <v>44563</v>
      </c>
      <c r="B6889" t="s">
        <v>7167</v>
      </c>
      <c r="C6889">
        <v>24</v>
      </c>
      <c r="D6889" t="s">
        <v>7191</v>
      </c>
      <c r="E6889">
        <v>26954.400000000001</v>
      </c>
      <c r="F6889">
        <v>26585.29</v>
      </c>
      <c r="G6889">
        <v>703.4</v>
      </c>
      <c r="H6889">
        <v>734.00930930000004</v>
      </c>
      <c r="I6889">
        <f>[1]!Table11_2[[#This Row],[reward_real]]</f>
        <v>-7450357.8864000002</v>
      </c>
      <c r="J6889">
        <f>[1]!Table13_2[[#This Row],[reward_hat]]</f>
        <v>-7828450.51285733</v>
      </c>
      <c r="K6889">
        <f>[1]!Table9_2[[#This Row],[retailer_benefit]]</f>
        <v>17722403.7752693</v>
      </c>
      <c r="L6889">
        <f>[1]!Table7_2[[#This Row],[optimum_policy]]</f>
        <v>1540</v>
      </c>
      <c r="M6889">
        <f>[1]!Table5_2[[#This Row],[consumer_cost]]</f>
        <v>32623119.548069298</v>
      </c>
      <c r="N6889">
        <f>[1]!Table3_2[[#This Row],[consume_real]]</f>
        <v>21183.843862382699</v>
      </c>
      <c r="O6889">
        <f>[1]!Table1_2[[#This Row],[consume_hat]]</f>
        <v>21330.657291681098</v>
      </c>
      <c r="P6889">
        <f>Table15[[#This Row],[price]]-Table15[[#This Row],[w]]</f>
        <v>99.472380048613559</v>
      </c>
      <c r="Q6889">
        <f>[1]CPI!$A$10</f>
        <v>802.87238004861354</v>
      </c>
    </row>
    <row r="6890" spans="1:17" x14ac:dyDescent="0.25">
      <c r="A6890" s="1">
        <v>44563.041666666664</v>
      </c>
      <c r="B6890" t="s">
        <v>7192</v>
      </c>
      <c r="C6890">
        <v>1</v>
      </c>
      <c r="D6890" t="s">
        <v>7193</v>
      </c>
      <c r="E6890">
        <v>24596.799999999999</v>
      </c>
      <c r="F6890">
        <v>24684.880000000001</v>
      </c>
      <c r="G6890">
        <v>704.9</v>
      </c>
      <c r="H6890">
        <v>730.67954180000004</v>
      </c>
      <c r="I6890">
        <f>[1]!Table11_2[[#This Row],[reward_real]]</f>
        <v>-6820471.2687999997</v>
      </c>
      <c r="J6890">
        <f>[1]!Table13_2[[#This Row],[reward_hat]]</f>
        <v>-7220350.3483138103</v>
      </c>
      <c r="K6890">
        <f>[1]!Table9_2[[#This Row],[retailer_benefit]]</f>
        <v>16160520.8017445</v>
      </c>
      <c r="L6890">
        <f>[1]!Table7_2[[#This Row],[optimum_policy]]</f>
        <v>1540</v>
      </c>
      <c r="M6890">
        <f>[1]!Table5_2[[#This Row],[consumer_cost]]</f>
        <v>29801463.339344501</v>
      </c>
      <c r="N6890">
        <f>[1]!Table3_2[[#This Row],[consume_real]]</f>
        <v>19351.599571002898</v>
      </c>
      <c r="O6890">
        <f>[1]!Table1_2[[#This Row],[consume_hat]]</f>
        <v>19763.384453648399</v>
      </c>
      <c r="P6890">
        <f>Table15[[#This Row],[price]]-Table15[[#This Row],[w]]</f>
        <v>97.972380048613559</v>
      </c>
      <c r="Q6890">
        <f>[1]CPI!$A$10</f>
        <v>802.87238004861354</v>
      </c>
    </row>
    <row r="6891" spans="1:17" x14ac:dyDescent="0.25">
      <c r="A6891" s="1">
        <v>44563.083333333336</v>
      </c>
      <c r="B6891" t="s">
        <v>7192</v>
      </c>
      <c r="C6891">
        <v>2</v>
      </c>
      <c r="D6891" t="s">
        <v>7194</v>
      </c>
      <c r="E6891">
        <v>23772.400000000001</v>
      </c>
      <c r="F6891">
        <v>23721.27</v>
      </c>
      <c r="G6891">
        <v>643.6</v>
      </c>
      <c r="H6891">
        <v>663.35308629999997</v>
      </c>
      <c r="I6891">
        <f>[1]!Table11_2[[#This Row],[reward_real]]</f>
        <v>-6053023.5776000004</v>
      </c>
      <c r="J6891">
        <f>[1]!Table13_2[[#This Row],[reward_hat]]</f>
        <v>-6316459.9453442898</v>
      </c>
      <c r="K6891">
        <f>[1]!Table9_2[[#This Row],[retailer_benefit]]</f>
        <v>14039704.1588584</v>
      </c>
      <c r="L6891">
        <f>[1]!Table7_2[[#This Row],[optimum_policy]]</f>
        <v>1390</v>
      </c>
      <c r="M6891">
        <f>[1]!Table5_2[[#This Row],[consumer_cost]]</f>
        <v>26145751.314058401</v>
      </c>
      <c r="N6891">
        <f>[1]!Table3_2[[#This Row],[consume_real]]</f>
        <v>18809.893031696702</v>
      </c>
      <c r="O6891">
        <f>[1]!Table1_2[[#This Row],[consume_hat]]</f>
        <v>19044.035751043299</v>
      </c>
      <c r="P6891">
        <f>Table15[[#This Row],[price]]-Table15[[#This Row],[w]]</f>
        <v>159.27238004861351</v>
      </c>
      <c r="Q6891">
        <f>[1]CPI!$A$10</f>
        <v>802.87238004861354</v>
      </c>
    </row>
    <row r="6892" spans="1:17" x14ac:dyDescent="0.25">
      <c r="A6892" s="1">
        <v>44563.125</v>
      </c>
      <c r="B6892" t="s">
        <v>7192</v>
      </c>
      <c r="C6892">
        <v>3</v>
      </c>
      <c r="D6892" t="s">
        <v>7195</v>
      </c>
      <c r="E6892">
        <v>23155.8</v>
      </c>
      <c r="F6892">
        <v>23206.53</v>
      </c>
      <c r="G6892">
        <v>587.20000000000005</v>
      </c>
      <c r="H6892">
        <v>596.63688830000001</v>
      </c>
      <c r="I6892">
        <f>[1]!Table11_2[[#This Row],[reward_real]]</f>
        <v>-5438093.3184000002</v>
      </c>
      <c r="J6892">
        <f>[1]!Table13_2[[#This Row],[reward_hat]]</f>
        <v>-5579215.6417997098</v>
      </c>
      <c r="K6892">
        <f>[1]!Table9_2[[#This Row],[retailer_benefit]]</f>
        <v>12091237.459984699</v>
      </c>
      <c r="L6892">
        <f>[1]!Table7_2[[#This Row],[optimum_policy]]</f>
        <v>1240</v>
      </c>
      <c r="M6892">
        <f>[1]!Table5_2[[#This Row],[consumer_cost]]</f>
        <v>22967424.0967847</v>
      </c>
      <c r="N6892">
        <f>[1]!Table3_2[[#This Row],[consume_real]]</f>
        <v>18522.1162070844</v>
      </c>
      <c r="O6892">
        <f>[1]!Table1_2[[#This Row],[consume_hat]]</f>
        <v>18702.214869169398</v>
      </c>
      <c r="P6892">
        <f>Table15[[#This Row],[price]]-Table15[[#This Row],[w]]</f>
        <v>215.67238004861349</v>
      </c>
      <c r="Q6892">
        <f>[1]CPI!$A$10</f>
        <v>802.87238004861354</v>
      </c>
    </row>
    <row r="6893" spans="1:17" x14ac:dyDescent="0.25">
      <c r="A6893" s="1">
        <v>44563.166666666664</v>
      </c>
      <c r="B6893" t="s">
        <v>7192</v>
      </c>
      <c r="C6893">
        <v>4</v>
      </c>
      <c r="D6893" t="s">
        <v>7196</v>
      </c>
      <c r="E6893">
        <v>22782.2</v>
      </c>
      <c r="F6893">
        <v>22803.43</v>
      </c>
      <c r="G6893">
        <v>572.79999999999995</v>
      </c>
      <c r="H6893">
        <v>570.08945640000002</v>
      </c>
      <c r="I6893">
        <f>[1]!Table11_2[[#This Row],[reward_real]]</f>
        <v>-5259316.4343999904</v>
      </c>
      <c r="J6893">
        <f>[1]!Table13_2[[#This Row],[reward_hat]]</f>
        <v>-5227749.7049061898</v>
      </c>
      <c r="K6893">
        <f>[1]!Table9_2[[#This Row],[retailer_benefit]]</f>
        <v>11333973.824412201</v>
      </c>
      <c r="L6893">
        <f>[1]!Table7_2[[#This Row],[optimum_policy]]</f>
        <v>1190</v>
      </c>
      <c r="M6893">
        <f>[1]!Table5_2[[#This Row],[consumer_cost]]</f>
        <v>21852606.6932122</v>
      </c>
      <c r="N6893">
        <f>[1]!Table3_2[[#This Row],[consume_real]]</f>
        <v>18363.535036312798</v>
      </c>
      <c r="O6893">
        <f>[1]!Table1_2[[#This Row],[consume_hat]]</f>
        <v>18340.103104726899</v>
      </c>
      <c r="P6893">
        <f>Table15[[#This Row],[price]]-Table15[[#This Row],[w]]</f>
        <v>230.07238004861358</v>
      </c>
      <c r="Q6893">
        <f>[1]CPI!$A$10</f>
        <v>802.87238004861354</v>
      </c>
    </row>
    <row r="6894" spans="1:17" x14ac:dyDescent="0.25">
      <c r="A6894" s="1">
        <v>44563.208333333336</v>
      </c>
      <c r="B6894" t="s">
        <v>7192</v>
      </c>
      <c r="C6894">
        <v>5</v>
      </c>
      <c r="D6894" t="s">
        <v>7197</v>
      </c>
      <c r="E6894">
        <v>22605.8</v>
      </c>
      <c r="F6894">
        <v>22699.74</v>
      </c>
      <c r="G6894">
        <v>553.79999999999995</v>
      </c>
      <c r="H6894">
        <v>548.76743999999997</v>
      </c>
      <c r="I6894">
        <f>[1]!Table11_2[[#This Row],[reward_real]]</f>
        <v>-5066909.2235999899</v>
      </c>
      <c r="J6894">
        <f>[1]!Table13_2[[#This Row],[reward_hat]]</f>
        <v>-5020564.8190110503</v>
      </c>
      <c r="K6894">
        <f>[1]!Table9_2[[#This Row],[retailer_benefit]]</f>
        <v>10726696.2328433</v>
      </c>
      <c r="L6894">
        <f>[1]!Table7_2[[#This Row],[optimum_policy]]</f>
        <v>1140</v>
      </c>
      <c r="M6894">
        <f>[1]!Table5_2[[#This Row],[consumer_cost]]</f>
        <v>20860514.680043299</v>
      </c>
      <c r="N6894">
        <f>[1]!Table3_2[[#This Row],[consume_real]]</f>
        <v>18298.6970877573</v>
      </c>
      <c r="O6894">
        <f>[1]!Table1_2[[#This Row],[consume_hat]]</f>
        <v>18297.6046064244</v>
      </c>
      <c r="P6894">
        <f>Table15[[#This Row],[price]]-Table15[[#This Row],[w]]</f>
        <v>249.07238004861358</v>
      </c>
      <c r="Q6894">
        <f>[1]CPI!$A$10</f>
        <v>802.87238004861354</v>
      </c>
    </row>
    <row r="6895" spans="1:17" x14ac:dyDescent="0.25">
      <c r="A6895" s="1">
        <v>44563.25</v>
      </c>
      <c r="B6895" t="s">
        <v>7192</v>
      </c>
      <c r="C6895">
        <v>6</v>
      </c>
      <c r="D6895" t="s">
        <v>7198</v>
      </c>
      <c r="E6895">
        <v>23006.400000000001</v>
      </c>
      <c r="F6895">
        <v>22887.21</v>
      </c>
      <c r="G6895">
        <v>554.70000000000005</v>
      </c>
      <c r="H6895">
        <v>554.63974010000004</v>
      </c>
      <c r="I6895">
        <f>[1]!Table11_2[[#This Row],[reward_real]]</f>
        <v>-5168916.9072000002</v>
      </c>
      <c r="J6895">
        <f>[1]!Table13_2[[#This Row],[reward_hat]]</f>
        <v>-5141324.4161281399</v>
      </c>
      <c r="K6895">
        <f>[1]!Table9_2[[#This Row],[retailer_benefit]]</f>
        <v>10908119.941532901</v>
      </c>
      <c r="L6895">
        <f>[1]!Table7_2[[#This Row],[optimum_policy]]</f>
        <v>1140</v>
      </c>
      <c r="M6895">
        <f>[1]!Table5_2[[#This Row],[consumer_cost]]</f>
        <v>21245953.755932901</v>
      </c>
      <c r="N6895">
        <f>[1]!Table3_2[[#This Row],[consume_real]]</f>
        <v>18636.801540291999</v>
      </c>
      <c r="O6895">
        <f>[1]!Table1_2[[#This Row],[consume_hat]]</f>
        <v>18539.3293845232</v>
      </c>
      <c r="P6895">
        <f>Table15[[#This Row],[price]]-Table15[[#This Row],[w]]</f>
        <v>248.17238004861349</v>
      </c>
      <c r="Q6895">
        <f>[1]CPI!$A$10</f>
        <v>802.87238004861354</v>
      </c>
    </row>
    <row r="6896" spans="1:17" x14ac:dyDescent="0.25">
      <c r="A6896" s="1">
        <v>44563.291666666664</v>
      </c>
      <c r="B6896" t="s">
        <v>7192</v>
      </c>
      <c r="C6896">
        <v>7</v>
      </c>
      <c r="D6896" t="s">
        <v>7199</v>
      </c>
      <c r="E6896">
        <v>23450.6</v>
      </c>
      <c r="F6896">
        <v>23629.49</v>
      </c>
      <c r="G6896">
        <v>564.1</v>
      </c>
      <c r="H6896">
        <v>565.38133519999997</v>
      </c>
      <c r="I6896">
        <f>[1]!Table11_2[[#This Row],[reward_real]]</f>
        <v>-5293245.9813999999</v>
      </c>
      <c r="J6896">
        <f>[1]!Table13_2[[#This Row],[reward_hat]]</f>
        <v>-5351488.4581342097</v>
      </c>
      <c r="K6896">
        <f>[1]!Table9_2[[#This Row],[retailer_benefit]]</f>
        <v>11746295.549577201</v>
      </c>
      <c r="L6896">
        <f>[1]!Table7_2[[#This Row],[optimum_policy]]</f>
        <v>1190</v>
      </c>
      <c r="M6896">
        <f>[1]!Table5_2[[#This Row],[consumer_cost]]</f>
        <v>22332787.512377199</v>
      </c>
      <c r="N6896">
        <f>[1]!Table3_2[[#This Row],[consume_real]]</f>
        <v>18767.048329728699</v>
      </c>
      <c r="O6896">
        <f>[1]!Table1_2[[#This Row],[consume_hat]]</f>
        <v>18930.545192599398</v>
      </c>
      <c r="P6896">
        <f>Table15[[#This Row],[price]]-Table15[[#This Row],[w]]</f>
        <v>238.77238004861351</v>
      </c>
      <c r="Q6896">
        <f>[1]CPI!$A$10</f>
        <v>802.87238004861354</v>
      </c>
    </row>
    <row r="6897" spans="1:17" x14ac:dyDescent="0.25">
      <c r="A6897" s="1">
        <v>44563.333333333336</v>
      </c>
      <c r="B6897" t="s">
        <v>7192</v>
      </c>
      <c r="C6897">
        <v>8</v>
      </c>
      <c r="D6897" t="s">
        <v>7200</v>
      </c>
      <c r="E6897">
        <v>25261.7</v>
      </c>
      <c r="F6897">
        <v>24837.72</v>
      </c>
      <c r="G6897">
        <v>641.9</v>
      </c>
      <c r="H6897">
        <v>671.06217849999996</v>
      </c>
      <c r="I6897">
        <f>[1]!Table11_2[[#This Row],[reward_real]]</f>
        <v>-6406897.6156999897</v>
      </c>
      <c r="J6897">
        <f>[1]!Table13_2[[#This Row],[reward_hat]]</f>
        <v>-6726717.3784403503</v>
      </c>
      <c r="K6897">
        <f>[1]!Table9_2[[#This Row],[retailer_benefit]]</f>
        <v>14933790.6412374</v>
      </c>
      <c r="L6897">
        <f>[1]!Table7_2[[#This Row],[optimum_policy]]</f>
        <v>1390</v>
      </c>
      <c r="M6897">
        <f>[1]!Table5_2[[#This Row],[consumer_cost]]</f>
        <v>27747585.872637399</v>
      </c>
      <c r="N6897">
        <f>[1]!Table3_2[[#This Row],[consume_real]]</f>
        <v>19962.291994703199</v>
      </c>
      <c r="O6897">
        <f>[1]!Table1_2[[#This Row],[consume_hat]]</f>
        <v>20047.970497864899</v>
      </c>
      <c r="P6897">
        <f>Table15[[#This Row],[price]]-Table15[[#This Row],[w]]</f>
        <v>160.97238004861356</v>
      </c>
      <c r="Q6897">
        <f>[1]CPI!$A$10</f>
        <v>802.87238004861354</v>
      </c>
    </row>
    <row r="6898" spans="1:17" x14ac:dyDescent="0.25">
      <c r="A6898" s="1">
        <v>44563.375</v>
      </c>
      <c r="B6898" t="s">
        <v>7192</v>
      </c>
      <c r="C6898">
        <v>9</v>
      </c>
      <c r="D6898" t="s">
        <v>7201</v>
      </c>
      <c r="E6898">
        <v>26701.5</v>
      </c>
      <c r="F6898">
        <v>26374.51</v>
      </c>
      <c r="G6898">
        <v>759.4</v>
      </c>
      <c r="H6898">
        <v>794.25305030000004</v>
      </c>
      <c r="I6898">
        <f>[1]!Table11_2[[#This Row],[reward_real]]</f>
        <v>-8022358.8689999999</v>
      </c>
      <c r="J6898">
        <f>[1]!Table13_2[[#This Row],[reward_hat]]</f>
        <v>-8466462.98374377</v>
      </c>
      <c r="K6898">
        <f>[1]!Table9_2[[#This Row],[retailer_benefit]]</f>
        <v>18605449.618228599</v>
      </c>
      <c r="L6898">
        <f>[1]!Table7_2[[#This Row],[optimum_policy]]</f>
        <v>1640</v>
      </c>
      <c r="M6898">
        <f>[1]!Table5_2[[#This Row],[consumer_cost]]</f>
        <v>34650167.356228597</v>
      </c>
      <c r="N6898">
        <f>[1]!Table3_2[[#This Row],[consume_real]]</f>
        <v>21128.150826968598</v>
      </c>
      <c r="O6898">
        <f>[1]!Table1_2[[#This Row],[consume_hat]]</f>
        <v>21319.308703974999</v>
      </c>
      <c r="P6898">
        <f>Table15[[#This Row],[price]]-Table15[[#This Row],[w]]</f>
        <v>43.472380048613559</v>
      </c>
      <c r="Q6898">
        <f>[1]CPI!$A$10</f>
        <v>802.87238004861354</v>
      </c>
    </row>
    <row r="6899" spans="1:17" x14ac:dyDescent="0.25">
      <c r="A6899" s="1">
        <v>44563.416666666664</v>
      </c>
      <c r="B6899" t="s">
        <v>7192</v>
      </c>
      <c r="C6899">
        <v>10</v>
      </c>
      <c r="D6899" t="s">
        <v>7202</v>
      </c>
      <c r="E6899">
        <v>28419.200000000001</v>
      </c>
      <c r="F6899">
        <v>27744.5</v>
      </c>
      <c r="G6899">
        <v>750.8</v>
      </c>
      <c r="H6899">
        <v>820.11700029999997</v>
      </c>
      <c r="I6899">
        <f>[1]!Table11_2[[#This Row],[reward_real]]</f>
        <v>-8266349.5423999904</v>
      </c>
      <c r="J6899">
        <f>[1]!Table13_2[[#This Row],[reward_hat]]</f>
        <v>-9204765.8570216093</v>
      </c>
      <c r="K6899">
        <f>[1]!Table9_2[[#This Row],[retailer_benefit]]</f>
        <v>20681287.9334631</v>
      </c>
      <c r="L6899">
        <f>[1]!Table7_2[[#This Row],[optimum_policy]]</f>
        <v>1690</v>
      </c>
      <c r="M6899">
        <f>[1]!Table5_2[[#This Row],[consumer_cost]]</f>
        <v>37213987.018263102</v>
      </c>
      <c r="N6899">
        <f>[1]!Table3_2[[#This Row],[consume_real]]</f>
        <v>22020.1106616941</v>
      </c>
      <c r="O6899">
        <f>[1]!Table1_2[[#This Row],[consume_hat]]</f>
        <v>22447.4455575266</v>
      </c>
      <c r="P6899">
        <f>Table15[[#This Row],[price]]-Table15[[#This Row],[w]]</f>
        <v>52.072380048613581</v>
      </c>
      <c r="Q6899">
        <f>[1]CPI!$A$10</f>
        <v>802.87238004861354</v>
      </c>
    </row>
    <row r="6900" spans="1:17" x14ac:dyDescent="0.25">
      <c r="A6900" s="1">
        <v>44563.458333333336</v>
      </c>
      <c r="B6900" t="s">
        <v>7192</v>
      </c>
      <c r="C6900">
        <v>11</v>
      </c>
      <c r="D6900" t="s">
        <v>7203</v>
      </c>
      <c r="E6900">
        <v>29515.7</v>
      </c>
      <c r="F6900">
        <v>28783.23</v>
      </c>
      <c r="G6900">
        <v>759.9</v>
      </c>
      <c r="H6900">
        <v>807.670703</v>
      </c>
      <c r="I6900">
        <f>[1]!Table11_2[[#This Row],[reward_real]]</f>
        <v>-8743760.4836999997</v>
      </c>
      <c r="J6900">
        <f>[1]!Table13_2[[#This Row],[reward_hat]]</f>
        <v>-9338019.9661849793</v>
      </c>
      <c r="K6900">
        <f>[1]!Table9_2[[#This Row],[retailer_benefit]]</f>
        <v>21404320.6366347</v>
      </c>
      <c r="L6900">
        <f>[1]!Table7_2[[#This Row],[optimum_policy]]</f>
        <v>1690</v>
      </c>
      <c r="M6900">
        <f>[1]!Table5_2[[#This Row],[consumer_cost]]</f>
        <v>38891841.604034699</v>
      </c>
      <c r="N6900">
        <f>[1]!Table3_2[[#This Row],[consume_real]]</f>
        <v>23012.924026056</v>
      </c>
      <c r="O6900">
        <f>[1]!Table1_2[[#This Row],[consume_hat]]</f>
        <v>23123.334625036801</v>
      </c>
      <c r="P6900">
        <f>Table15[[#This Row],[price]]-Table15[[#This Row],[w]]</f>
        <v>42.972380048613559</v>
      </c>
      <c r="Q6900">
        <f>[1]CPI!$A$10</f>
        <v>802.87238004861354</v>
      </c>
    </row>
    <row r="6901" spans="1:17" x14ac:dyDescent="0.25">
      <c r="A6901" s="1">
        <v>44563.5</v>
      </c>
      <c r="B6901" t="s">
        <v>7192</v>
      </c>
      <c r="C6901">
        <v>12</v>
      </c>
      <c r="D6901" t="s">
        <v>7204</v>
      </c>
      <c r="E6901">
        <v>30271</v>
      </c>
      <c r="F6901">
        <v>29458.53</v>
      </c>
      <c r="G6901">
        <v>762.2</v>
      </c>
      <c r="H6901">
        <v>799.30631579999999</v>
      </c>
      <c r="I6901">
        <f>[1]!Table11_2[[#This Row],[reward_real]]</f>
        <v>-9144808.5580000002</v>
      </c>
      <c r="J6901">
        <f>[1]!Table13_2[[#This Row],[reward_hat]]</f>
        <v>-9544290.5315893497</v>
      </c>
      <c r="K6901">
        <f>[1]!Table9_2[[#This Row],[retailer_benefit]]</f>
        <v>21063534.379985299</v>
      </c>
      <c r="L6901">
        <f>[1]!Table7_2[[#This Row],[optimum_policy]]</f>
        <v>1640</v>
      </c>
      <c r="M6901">
        <f>[1]!Table5_2[[#This Row],[consumer_cost]]</f>
        <v>39353151.495985299</v>
      </c>
      <c r="N6901">
        <f>[1]!Table3_2[[#This Row],[consume_real]]</f>
        <v>23995.824082917799</v>
      </c>
      <c r="O6901">
        <f>[1]!Table1_2[[#This Row],[consume_hat]]</f>
        <v>23881.4340449337</v>
      </c>
      <c r="P6901">
        <f>Table15[[#This Row],[price]]-Table15[[#This Row],[w]]</f>
        <v>40.672380048613491</v>
      </c>
      <c r="Q6901">
        <f>[1]CPI!$A$10</f>
        <v>802.87238004861354</v>
      </c>
    </row>
    <row r="6902" spans="1:17" x14ac:dyDescent="0.25">
      <c r="A6902" s="1">
        <v>44563.541666666664</v>
      </c>
      <c r="B6902" t="s">
        <v>7192</v>
      </c>
      <c r="C6902">
        <v>13</v>
      </c>
      <c r="D6902" t="s">
        <v>7205</v>
      </c>
      <c r="E6902">
        <v>30007.8</v>
      </c>
      <c r="F6902">
        <v>29119.45</v>
      </c>
      <c r="G6902">
        <v>762.2</v>
      </c>
      <c r="H6902">
        <v>800.83803479999995</v>
      </c>
      <c r="I6902">
        <f>[1]!Table11_2[[#This Row],[reward_real]]</f>
        <v>-8930261.2643999998</v>
      </c>
      <c r="J6902">
        <f>[1]!Table13_2[[#This Row],[reward_hat]]</f>
        <v>-9329709.8914942108</v>
      </c>
      <c r="K6902">
        <f>[1]!Table9_2[[#This Row],[retailer_benefit]]</f>
        <v>21741003.414091598</v>
      </c>
      <c r="L6902">
        <f>[1]!Table7_2[[#This Row],[optimum_policy]]</f>
        <v>1690</v>
      </c>
      <c r="M6902">
        <f>[1]!Table5_2[[#This Row],[consumer_cost]]</f>
        <v>39601525.942891598</v>
      </c>
      <c r="N6902">
        <f>[1]!Table3_2[[#This Row],[consume_real]]</f>
        <v>23432.855587509799</v>
      </c>
      <c r="O6902">
        <f>[1]!Table1_2[[#This Row],[consume_hat]]</f>
        <v>23299.8671041544</v>
      </c>
      <c r="P6902">
        <f>Table15[[#This Row],[price]]-Table15[[#This Row],[w]]</f>
        <v>40.672380048613491</v>
      </c>
      <c r="Q6902">
        <f>[1]CPI!$A$10</f>
        <v>802.87238004861354</v>
      </c>
    </row>
    <row r="6903" spans="1:17" x14ac:dyDescent="0.25">
      <c r="A6903" s="1">
        <v>44563.583333333336</v>
      </c>
      <c r="B6903" t="s">
        <v>7192</v>
      </c>
      <c r="C6903">
        <v>14</v>
      </c>
      <c r="D6903" t="s">
        <v>7206</v>
      </c>
      <c r="E6903">
        <v>29430.400000000001</v>
      </c>
      <c r="F6903">
        <v>28463.75</v>
      </c>
      <c r="G6903">
        <v>765.5</v>
      </c>
      <c r="H6903">
        <v>805.74807229999999</v>
      </c>
      <c r="I6903">
        <f>[1]!Table11_2[[#This Row],[reward_real]]</f>
        <v>-8815729.1679999996</v>
      </c>
      <c r="J6903">
        <f>[1]!Table13_2[[#This Row],[reward_hat]]</f>
        <v>-9202084.5245322995</v>
      </c>
      <c r="K6903">
        <f>[1]!Table9_2[[#This Row],[retailer_benefit]]</f>
        <v>21293642.366599601</v>
      </c>
      <c r="L6903">
        <f>[1]!Table7_2[[#This Row],[optimum_policy]]</f>
        <v>1690</v>
      </c>
      <c r="M6903">
        <f>[1]!Table5_2[[#This Row],[consumer_cost]]</f>
        <v>38925100.7025996</v>
      </c>
      <c r="N6903">
        <f>[1]!Table3_2[[#This Row],[consume_real]]</f>
        <v>23032.6039660352</v>
      </c>
      <c r="O6903">
        <f>[1]!Table1_2[[#This Row],[consume_hat]]</f>
        <v>22841.095971315699</v>
      </c>
      <c r="P6903">
        <f>Table15[[#This Row],[price]]-Table15[[#This Row],[w]]</f>
        <v>37.372380048613536</v>
      </c>
      <c r="Q6903">
        <f>[1]CPI!$A$10</f>
        <v>802.87238004861354</v>
      </c>
    </row>
    <row r="6904" spans="1:17" x14ac:dyDescent="0.25">
      <c r="A6904" s="1">
        <v>44563.625</v>
      </c>
      <c r="B6904" t="s">
        <v>7192</v>
      </c>
      <c r="C6904">
        <v>15</v>
      </c>
      <c r="D6904" t="s">
        <v>7207</v>
      </c>
      <c r="E6904">
        <v>29125.599999999999</v>
      </c>
      <c r="F6904">
        <v>28310.52</v>
      </c>
      <c r="G6904">
        <v>766.5</v>
      </c>
      <c r="H6904">
        <v>802.42836260000001</v>
      </c>
      <c r="I6904">
        <f>[1]!Table11_2[[#This Row],[reward_real]]</f>
        <v>-8741611.9560000002</v>
      </c>
      <c r="J6904">
        <f>[1]!Table13_2[[#This Row],[reward_hat]]</f>
        <v>-9097096.7902928405</v>
      </c>
      <c r="K6904">
        <f>[1]!Table9_2[[#This Row],[retailer_benefit]]</f>
        <v>21064262.599780802</v>
      </c>
      <c r="L6904">
        <f>[1]!Table7_2[[#This Row],[optimum_policy]]</f>
        <v>1690</v>
      </c>
      <c r="M6904">
        <f>[1]!Table5_2[[#This Row],[consumer_cost]]</f>
        <v>38547486.511780798</v>
      </c>
      <c r="N6904">
        <f>[1]!Table3_2[[#This Row],[consume_real]]</f>
        <v>22809.163616438302</v>
      </c>
      <c r="O6904">
        <f>[1]!Table1_2[[#This Row],[consume_hat]]</f>
        <v>22673.916363296201</v>
      </c>
      <c r="P6904">
        <f>Table15[[#This Row],[price]]-Table15[[#This Row],[w]]</f>
        <v>36.372380048613536</v>
      </c>
      <c r="Q6904">
        <f>[1]CPI!$A$10</f>
        <v>802.87238004861354</v>
      </c>
    </row>
    <row r="6905" spans="1:17" x14ac:dyDescent="0.25">
      <c r="A6905" s="1">
        <v>44563.666666666664</v>
      </c>
      <c r="B6905" t="s">
        <v>7192</v>
      </c>
      <c r="C6905">
        <v>16</v>
      </c>
      <c r="D6905" t="s">
        <v>7208</v>
      </c>
      <c r="E6905">
        <v>28961.4</v>
      </c>
      <c r="F6905">
        <v>28192.25</v>
      </c>
      <c r="G6905">
        <v>767.9</v>
      </c>
      <c r="H6905">
        <v>812.39339910000001</v>
      </c>
      <c r="I6905">
        <f>[1]!Table11_2[[#This Row],[reward_real]]</f>
        <v>-8716251.9054000005</v>
      </c>
      <c r="J6905">
        <f>[1]!Table13_2[[#This Row],[reward_hat]]</f>
        <v>-9224845.4810572099</v>
      </c>
      <c r="K6905">
        <f>[1]!Table9_2[[#This Row],[retailer_benefit]]</f>
        <v>20933079.520691</v>
      </c>
      <c r="L6905">
        <f>[1]!Table7_2[[#This Row],[optimum_policy]]</f>
        <v>1690</v>
      </c>
      <c r="M6905">
        <f>[1]!Table5_2[[#This Row],[consumer_cost]]</f>
        <v>38365583.331491001</v>
      </c>
      <c r="N6905">
        <f>[1]!Table3_2[[#This Row],[consume_real]]</f>
        <v>22701.528598515401</v>
      </c>
      <c r="O6905">
        <f>[1]!Table1_2[[#This Row],[consume_hat]]</f>
        <v>22710.291567691002</v>
      </c>
      <c r="P6905">
        <f>Table15[[#This Row],[price]]-Table15[[#This Row],[w]]</f>
        <v>34.972380048613559</v>
      </c>
      <c r="Q6905">
        <f>[1]CPI!$A$10</f>
        <v>802.87238004861354</v>
      </c>
    </row>
    <row r="6906" spans="1:17" x14ac:dyDescent="0.25">
      <c r="A6906" s="1">
        <v>44563.708333333336</v>
      </c>
      <c r="B6906" t="s">
        <v>7192</v>
      </c>
      <c r="C6906">
        <v>17</v>
      </c>
      <c r="D6906" t="s">
        <v>7209</v>
      </c>
      <c r="E6906">
        <v>29561</v>
      </c>
      <c r="F6906">
        <v>28944.720000000001</v>
      </c>
      <c r="G6906">
        <v>777.1</v>
      </c>
      <c r="H6906">
        <v>819.75760600000001</v>
      </c>
      <c r="I6906">
        <f>[1]!Table11_2[[#This Row],[reward_real]]</f>
        <v>-9057165.2290000003</v>
      </c>
      <c r="J6906">
        <f>[1]!Table13_2[[#This Row],[reward_hat]]</f>
        <v>-9596824.1675726008</v>
      </c>
      <c r="K6906">
        <f>[1]!Table9_2[[#This Row],[retailer_benefit]]</f>
        <v>21279851.0810812</v>
      </c>
      <c r="L6906">
        <f>[1]!Table7_2[[#This Row],[optimum_policy]]</f>
        <v>1690</v>
      </c>
      <c r="M6906">
        <f>[1]!Table5_2[[#This Row],[consumer_cost]]</f>
        <v>39394181.539081201</v>
      </c>
      <c r="N6906">
        <f>[1]!Table3_2[[#This Row],[consume_real]]</f>
        <v>23310.166591172299</v>
      </c>
      <c r="O6906">
        <f>[1]!Table1_2[[#This Row],[consume_hat]]</f>
        <v>23413.8093941201</v>
      </c>
      <c r="P6906">
        <f>Table15[[#This Row],[price]]-Table15[[#This Row],[w]]</f>
        <v>25.772380048613513</v>
      </c>
      <c r="Q6906">
        <f>[1]CPI!$A$10</f>
        <v>802.87238004861354</v>
      </c>
    </row>
    <row r="6907" spans="1:17" x14ac:dyDescent="0.25">
      <c r="A6907" s="1">
        <v>44563.75</v>
      </c>
      <c r="B6907" t="s">
        <v>7192</v>
      </c>
      <c r="C6907">
        <v>18</v>
      </c>
      <c r="D6907" t="s">
        <v>7210</v>
      </c>
      <c r="E6907">
        <v>31568</v>
      </c>
      <c r="F6907">
        <v>31337.21</v>
      </c>
      <c r="G6907">
        <v>766.1</v>
      </c>
      <c r="H6907">
        <v>818.56727139999998</v>
      </c>
      <c r="I6907">
        <f>[1]!Table11_2[[#This Row],[reward_real]]</f>
        <v>-9467211.6319999993</v>
      </c>
      <c r="J6907">
        <f>[1]!Table13_2[[#This Row],[reward_hat]]</f>
        <v>-10368062.904291</v>
      </c>
      <c r="K6907">
        <f>[1]!Table9_2[[#This Row],[retailer_benefit]]</f>
        <v>22834504.181712002</v>
      </c>
      <c r="L6907">
        <f>[1]!Table7_2[[#This Row],[optimum_policy]]</f>
        <v>1690</v>
      </c>
      <c r="M6907">
        <f>[1]!Table5_2[[#This Row],[consumer_cost]]</f>
        <v>41768927.445712</v>
      </c>
      <c r="N6907">
        <f>[1]!Table3_2[[#This Row],[consume_real]]</f>
        <v>24715.341683853199</v>
      </c>
      <c r="O6907">
        <f>[1]!Table1_2[[#This Row],[consume_hat]]</f>
        <v>25332.219516507201</v>
      </c>
      <c r="P6907">
        <f>Table15[[#This Row],[price]]-Table15[[#This Row],[w]]</f>
        <v>36.772380048613513</v>
      </c>
      <c r="Q6907">
        <f>[1]CPI!$A$10</f>
        <v>802.87238004861354</v>
      </c>
    </row>
    <row r="6908" spans="1:17" x14ac:dyDescent="0.25">
      <c r="A6908" s="1">
        <v>44563.791666666664</v>
      </c>
      <c r="B6908" t="s">
        <v>7192</v>
      </c>
      <c r="C6908">
        <v>19</v>
      </c>
      <c r="D6908" t="s">
        <v>7211</v>
      </c>
      <c r="E6908">
        <v>31507.5</v>
      </c>
      <c r="F6908">
        <v>31512.93</v>
      </c>
      <c r="G6908">
        <v>783.3</v>
      </c>
      <c r="H6908">
        <v>825.25292460000003</v>
      </c>
      <c r="I6908">
        <f>[1]!Table11_2[[#This Row],[reward_real]]</f>
        <v>-9627022.1024999991</v>
      </c>
      <c r="J6908">
        <f>[1]!Table13_2[[#This Row],[reward_hat]]</f>
        <v>-10408696.373422399</v>
      </c>
      <c r="K6908">
        <f>[1]!Table9_2[[#This Row],[retailer_benefit]]</f>
        <v>23516333.577075802</v>
      </c>
      <c r="L6908">
        <f>[1]!Table7_2[[#This Row],[optimum_policy]]</f>
        <v>1740</v>
      </c>
      <c r="M6908">
        <f>[1]!Table5_2[[#This Row],[consumer_cost]]</f>
        <v>42770377.7820758</v>
      </c>
      <c r="N6908">
        <f>[1]!Table3_2[[#This Row],[consume_real]]</f>
        <v>24580.6768862504</v>
      </c>
      <c r="O6908">
        <f>[1]!Table1_2[[#This Row],[consume_hat]]</f>
        <v>25225.4698229922</v>
      </c>
      <c r="P6908">
        <f>Table15[[#This Row],[price]]-Table15[[#This Row],[w]]</f>
        <v>19.572380048613581</v>
      </c>
      <c r="Q6908">
        <f>[1]CPI!$A$10</f>
        <v>802.87238004861354</v>
      </c>
    </row>
    <row r="6909" spans="1:17" x14ac:dyDescent="0.25">
      <c r="A6909" s="1">
        <v>44563.833333333336</v>
      </c>
      <c r="B6909" t="s">
        <v>7192</v>
      </c>
      <c r="C6909">
        <v>20</v>
      </c>
      <c r="D6909" t="s">
        <v>7212</v>
      </c>
      <c r="E6909">
        <v>31009</v>
      </c>
      <c r="F6909">
        <v>30809.02</v>
      </c>
      <c r="G6909">
        <v>801.2</v>
      </c>
      <c r="H6909">
        <v>847.30617859999995</v>
      </c>
      <c r="I6909">
        <f>[1]!Table11_2[[#This Row],[reward_real]]</f>
        <v>-9802192.9719999991</v>
      </c>
      <c r="J6909">
        <f>[1]!Table13_2[[#This Row],[reward_hat]]</f>
        <v>-10577064.539377401</v>
      </c>
      <c r="K6909">
        <f>[1]!Table9_2[[#This Row],[retailer_benefit]]</f>
        <v>22971289.970328499</v>
      </c>
      <c r="L6909">
        <f>[1]!Table7_2[[#This Row],[optimum_policy]]</f>
        <v>1740</v>
      </c>
      <c r="M6909">
        <f>[1]!Table5_2[[#This Row],[consumer_cost]]</f>
        <v>42575675.914328501</v>
      </c>
      <c r="N6909">
        <f>[1]!Table3_2[[#This Row],[consume_real]]</f>
        <v>24468.779261108299</v>
      </c>
      <c r="O6909">
        <f>[1]!Table1_2[[#This Row],[consume_hat]]</f>
        <v>24966.3340280743</v>
      </c>
      <c r="P6909">
        <f>Table15[[#This Row],[price]]-Table15[[#This Row],[w]]</f>
        <v>1.6723800486134905</v>
      </c>
      <c r="Q6909">
        <f>[1]CPI!$A$10</f>
        <v>802.87238004861354</v>
      </c>
    </row>
    <row r="6910" spans="1:17" x14ac:dyDescent="0.25">
      <c r="A6910" s="1">
        <v>44563.875</v>
      </c>
      <c r="B6910" t="s">
        <v>7192</v>
      </c>
      <c r="C6910">
        <v>21</v>
      </c>
      <c r="D6910" t="s">
        <v>7213</v>
      </c>
      <c r="E6910">
        <v>30283.5</v>
      </c>
      <c r="F6910">
        <v>30130.73</v>
      </c>
      <c r="G6910">
        <v>789.1</v>
      </c>
      <c r="H6910">
        <v>827.65095470000006</v>
      </c>
      <c r="I6910">
        <f>[1]!Table11_2[[#This Row],[reward_real]]</f>
        <v>-9356662.7115000002</v>
      </c>
      <c r="J6910">
        <f>[1]!Table13_2[[#This Row],[reward_hat]]</f>
        <v>-9994786.87848318</v>
      </c>
      <c r="K6910">
        <f>[1]!Table9_2[[#This Row],[retailer_benefit]]</f>
        <v>22550375.294298101</v>
      </c>
      <c r="L6910">
        <f>[1]!Table7_2[[#This Row],[optimum_policy]]</f>
        <v>1740</v>
      </c>
      <c r="M6910">
        <f>[1]!Table5_2[[#This Row],[consumer_cost]]</f>
        <v>41263700.717298098</v>
      </c>
      <c r="N6910">
        <f>[1]!Table3_2[[#This Row],[consume_real]]</f>
        <v>23714.770527182802</v>
      </c>
      <c r="O6910">
        <f>[1]!Table1_2[[#This Row],[consume_hat]]</f>
        <v>24152.178696057999</v>
      </c>
      <c r="P6910">
        <f>Table15[[#This Row],[price]]-Table15[[#This Row],[w]]</f>
        <v>13.772380048613513</v>
      </c>
      <c r="Q6910">
        <f>[1]CPI!$A$10</f>
        <v>802.87238004861354</v>
      </c>
    </row>
    <row r="6911" spans="1:17" x14ac:dyDescent="0.25">
      <c r="A6911" s="1">
        <v>44563.916666666664</v>
      </c>
      <c r="B6911" t="s">
        <v>7192</v>
      </c>
      <c r="C6911">
        <v>22</v>
      </c>
      <c r="D6911" t="s">
        <v>7214</v>
      </c>
      <c r="E6911">
        <v>29528.5</v>
      </c>
      <c r="F6911">
        <v>29166.68</v>
      </c>
      <c r="G6911">
        <v>766.2</v>
      </c>
      <c r="H6911">
        <v>805.30733840000005</v>
      </c>
      <c r="I6911">
        <f>[1]!Table11_2[[#This Row],[reward_real]]</f>
        <v>-8857309.8029999994</v>
      </c>
      <c r="J6911">
        <f>[1]!Table13_2[[#This Row],[reward_hat]]</f>
        <v>-9421751.42140113</v>
      </c>
      <c r="K6911">
        <f>[1]!Table9_2[[#This Row],[retailer_benefit]]</f>
        <v>21358347.1574299</v>
      </c>
      <c r="L6911">
        <f>[1]!Table7_2[[#This Row],[optimum_policy]]</f>
        <v>1690</v>
      </c>
      <c r="M6911">
        <f>[1]!Table5_2[[#This Row],[consumer_cost]]</f>
        <v>39072966.763429902</v>
      </c>
      <c r="N6911">
        <f>[1]!Table3_2[[#This Row],[consume_real]]</f>
        <v>23120.098676585701</v>
      </c>
      <c r="O6911">
        <f>[1]!Table1_2[[#This Row],[consume_hat]]</f>
        <v>23399.144581402401</v>
      </c>
      <c r="P6911">
        <f>Table15[[#This Row],[price]]-Table15[[#This Row],[w]]</f>
        <v>36.672380048613491</v>
      </c>
      <c r="Q6911">
        <f>[1]CPI!$A$10</f>
        <v>802.87238004861354</v>
      </c>
    </row>
    <row r="6912" spans="1:17" x14ac:dyDescent="0.25">
      <c r="A6912" s="1">
        <v>44563.958333333336</v>
      </c>
      <c r="B6912" t="s">
        <v>7192</v>
      </c>
      <c r="C6912">
        <v>23</v>
      </c>
      <c r="D6912" t="s">
        <v>7215</v>
      </c>
      <c r="E6912">
        <v>28111.7</v>
      </c>
      <c r="F6912">
        <v>27854.54</v>
      </c>
      <c r="G6912">
        <v>752.4</v>
      </c>
      <c r="H6912">
        <v>795.65483419999998</v>
      </c>
      <c r="I6912">
        <f>[1]!Table11_2[[#This Row],[reward_real]]</f>
        <v>-8329946.4971999899</v>
      </c>
      <c r="J6912">
        <f>[1]!Table13_2[[#This Row],[reward_hat]]</f>
        <v>-8964603.5444778595</v>
      </c>
      <c r="K6912">
        <f>[1]!Table9_2[[#This Row],[retailer_benefit]]</f>
        <v>19653536.711628702</v>
      </c>
      <c r="L6912">
        <f>[1]!Table7_2[[#This Row],[optimum_policy]]</f>
        <v>1640</v>
      </c>
      <c r="M6912">
        <f>[1]!Table5_2[[#This Row],[consumer_cost]]</f>
        <v>36313429.7060287</v>
      </c>
      <c r="N6912">
        <f>[1]!Table3_2[[#This Row],[consume_real]]</f>
        <v>22142.335186602799</v>
      </c>
      <c r="O6912">
        <f>[1]!Table1_2[[#This Row],[consume_hat]]</f>
        <v>22533.900781194599</v>
      </c>
      <c r="P6912">
        <f>Table15[[#This Row],[price]]-Table15[[#This Row],[w]]</f>
        <v>50.472380048613559</v>
      </c>
      <c r="Q6912">
        <f>[1]CPI!$A$10</f>
        <v>802.87238004861354</v>
      </c>
    </row>
    <row r="6913" spans="1:17" x14ac:dyDescent="0.25">
      <c r="A6913" s="1">
        <v>44564</v>
      </c>
      <c r="B6913" t="s">
        <v>7192</v>
      </c>
      <c r="C6913">
        <v>24</v>
      </c>
      <c r="D6913" t="s">
        <v>7216</v>
      </c>
      <c r="E6913">
        <v>26600.3</v>
      </c>
      <c r="F6913">
        <v>26417.03</v>
      </c>
      <c r="G6913">
        <v>709.5</v>
      </c>
      <c r="H6913">
        <v>747.87094109999998</v>
      </c>
      <c r="I6913">
        <f>[1]!Table11_2[[#This Row],[reward_real]]</f>
        <v>-7448217.00149999</v>
      </c>
      <c r="J6913">
        <f>[1]!Table13_2[[#This Row],[reward_hat]]</f>
        <v>-7994951.8032003399</v>
      </c>
      <c r="K6913">
        <f>[1]!Table9_2[[#This Row],[retailer_benefit]]</f>
        <v>17436911.119790699</v>
      </c>
      <c r="L6913">
        <f>[1]!Table7_2[[#This Row],[optimum_policy]]</f>
        <v>1540</v>
      </c>
      <c r="M6913">
        <f>[1]!Table5_2[[#This Row],[consumer_cost]]</f>
        <v>32333345.122790601</v>
      </c>
      <c r="N6913">
        <f>[1]!Table3_2[[#This Row],[consume_real]]</f>
        <v>20995.6786511627</v>
      </c>
      <c r="O6913">
        <f>[1]!Table1_2[[#This Row],[consume_hat]]</f>
        <v>21380.565453171599</v>
      </c>
      <c r="P6913">
        <f>Table15[[#This Row],[price]]-Table15[[#This Row],[w]]</f>
        <v>93.372380048613536</v>
      </c>
      <c r="Q6913">
        <f>[1]CPI!$A$10</f>
        <v>802.87238004861354</v>
      </c>
    </row>
    <row r="6914" spans="1:17" x14ac:dyDescent="0.25">
      <c r="A6914" s="1">
        <v>44564.041666666664</v>
      </c>
      <c r="B6914" t="s">
        <v>7217</v>
      </c>
      <c r="C6914">
        <v>1</v>
      </c>
      <c r="D6914" t="s">
        <v>7218</v>
      </c>
      <c r="E6914">
        <v>24492.799999999999</v>
      </c>
      <c r="F6914">
        <v>24522.71</v>
      </c>
      <c r="G6914">
        <v>721.2</v>
      </c>
      <c r="H6914">
        <v>698.60804959999996</v>
      </c>
      <c r="I6914">
        <f>[1]!Table11_2[[#This Row],[reward_real]]</f>
        <v>-7247615.4623999996</v>
      </c>
      <c r="J6914">
        <f>[1]!Table13_2[[#This Row],[reward_hat]]</f>
        <v>-6929596.7207580004</v>
      </c>
      <c r="K6914">
        <f>[1]!Table9_2[[#This Row],[retailer_benefit]]</f>
        <v>14446993.8834529</v>
      </c>
      <c r="L6914">
        <f>[1]!Table7_2[[#This Row],[optimum_policy]]</f>
        <v>1440</v>
      </c>
      <c r="M6914">
        <f>[1]!Table5_2[[#This Row],[consumer_cost]]</f>
        <v>28942224.808252901</v>
      </c>
      <c r="N6914">
        <f>[1]!Table3_2[[#This Row],[consume_real]]</f>
        <v>20098.767227953402</v>
      </c>
      <c r="O6914">
        <f>[1]!Table1_2[[#This Row],[consume_hat]]</f>
        <v>19838.296236224</v>
      </c>
      <c r="P6914">
        <f>Table15[[#This Row],[price]]-Table15[[#This Row],[w]]</f>
        <v>81.672380048613491</v>
      </c>
      <c r="Q6914">
        <f>[1]CPI!$A$10</f>
        <v>802.87238004861354</v>
      </c>
    </row>
    <row r="6915" spans="1:17" x14ac:dyDescent="0.25">
      <c r="A6915" s="1">
        <v>44564.083333333336</v>
      </c>
      <c r="B6915" t="s">
        <v>7217</v>
      </c>
      <c r="C6915">
        <v>2</v>
      </c>
      <c r="D6915" t="s">
        <v>7219</v>
      </c>
      <c r="E6915">
        <v>23620.5</v>
      </c>
      <c r="F6915">
        <v>23420.97</v>
      </c>
      <c r="G6915">
        <v>647.29999999999995</v>
      </c>
      <c r="H6915">
        <v>628.84145839999996</v>
      </c>
      <c r="I6915">
        <f>[1]!Table11_2[[#This Row],[reward_real]]</f>
        <v>-6278494.2434999999</v>
      </c>
      <c r="J6915">
        <f>[1]!Table13_2[[#This Row],[reward_hat]]</f>
        <v>-5970390.7734634196</v>
      </c>
      <c r="K6915">
        <f>[1]!Table9_2[[#This Row],[retailer_benefit]]</f>
        <v>12467752.9748105</v>
      </c>
      <c r="L6915">
        <f>[1]!Table7_2[[#This Row],[optimum_policy]]</f>
        <v>1290</v>
      </c>
      <c r="M6915">
        <f>[1]!Table5_2[[#This Row],[consumer_cost]]</f>
        <v>25024741.4618106</v>
      </c>
      <c r="N6915">
        <f>[1]!Table3_2[[#This Row],[consume_real]]</f>
        <v>19399.024389000399</v>
      </c>
      <c r="O6915">
        <f>[1]!Table1_2[[#This Row],[consume_hat]]</f>
        <v>18988.540571832302</v>
      </c>
      <c r="P6915">
        <f>Table15[[#This Row],[price]]-Table15[[#This Row],[w]]</f>
        <v>155.57238004861358</v>
      </c>
      <c r="Q6915">
        <f>[1]CPI!$A$10</f>
        <v>802.87238004861354</v>
      </c>
    </row>
    <row r="6916" spans="1:17" x14ac:dyDescent="0.25">
      <c r="A6916" s="1">
        <v>44564.125</v>
      </c>
      <c r="B6916" t="s">
        <v>7217</v>
      </c>
      <c r="C6916">
        <v>3</v>
      </c>
      <c r="D6916" t="s">
        <v>7220</v>
      </c>
      <c r="E6916">
        <v>23169</v>
      </c>
      <c r="F6916">
        <v>22908.57</v>
      </c>
      <c r="G6916">
        <v>585.29999999999995</v>
      </c>
      <c r="H6916">
        <v>557.88756780000006</v>
      </c>
      <c r="I6916">
        <f>[1]!Table11_2[[#This Row],[reward_real]]</f>
        <v>-5623741.8629999999</v>
      </c>
      <c r="J6916">
        <f>[1]!Table13_2[[#This Row],[reward_hat]]</f>
        <v>-5190020.4940151097</v>
      </c>
      <c r="K6916">
        <f>[1]!Table9_2[[#This Row],[retailer_benefit]]</f>
        <v>10659455.361032199</v>
      </c>
      <c r="L6916">
        <f>[1]!Table7_2[[#This Row],[optimum_policy]]</f>
        <v>1140</v>
      </c>
      <c r="M6916">
        <f>[1]!Table5_2[[#This Row],[consumer_cost]]</f>
        <v>21906939.087032199</v>
      </c>
      <c r="N6916">
        <f>[1]!Table3_2[[#This Row],[consume_real]]</f>
        <v>19216.613234238801</v>
      </c>
      <c r="O6916">
        <f>[1]!Table1_2[[#This Row],[consume_hat]]</f>
        <v>18605.972934998601</v>
      </c>
      <c r="P6916">
        <f>Table15[[#This Row],[price]]-Table15[[#This Row],[w]]</f>
        <v>217.57238004861358</v>
      </c>
      <c r="Q6916">
        <f>[1]CPI!$A$10</f>
        <v>802.87238004861354</v>
      </c>
    </row>
    <row r="6917" spans="1:17" x14ac:dyDescent="0.25">
      <c r="A6917" s="1">
        <v>44564.166666666664</v>
      </c>
      <c r="B6917" t="s">
        <v>7217</v>
      </c>
      <c r="C6917">
        <v>4</v>
      </c>
      <c r="D6917" t="s">
        <v>7221</v>
      </c>
      <c r="E6917">
        <v>22856.1</v>
      </c>
      <c r="F6917">
        <v>22619.23</v>
      </c>
      <c r="G6917">
        <v>561.5</v>
      </c>
      <c r="H6917">
        <v>534.67842589999998</v>
      </c>
      <c r="I6917">
        <f>[1]!Table11_2[[#This Row],[reward_real]]</f>
        <v>-5329699.6785000004</v>
      </c>
      <c r="J6917">
        <f>[1]!Table13_2[[#This Row],[reward_hat]]</f>
        <v>-4916521.9696081197</v>
      </c>
      <c r="K6917">
        <f>[1]!Table9_2[[#This Row],[retailer_benefit]]</f>
        <v>10032934.212243101</v>
      </c>
      <c r="L6917">
        <f>[1]!Table7_2[[#This Row],[optimum_policy]]</f>
        <v>1090</v>
      </c>
      <c r="M6917">
        <f>[1]!Table5_2[[#This Row],[consumer_cost]]</f>
        <v>20692333.5692431</v>
      </c>
      <c r="N6917">
        <f>[1]!Table3_2[[#This Row],[consume_real]]</f>
        <v>18983.7922653606</v>
      </c>
      <c r="O6917">
        <f>[1]!Table1_2[[#This Row],[consume_hat]]</f>
        <v>18390.5754599723</v>
      </c>
      <c r="P6917">
        <f>Table15[[#This Row],[price]]-Table15[[#This Row],[w]]</f>
        <v>241.37238004861354</v>
      </c>
      <c r="Q6917">
        <f>[1]CPI!$A$10</f>
        <v>802.87238004861354</v>
      </c>
    </row>
    <row r="6918" spans="1:17" x14ac:dyDescent="0.25">
      <c r="A6918" s="1">
        <v>44564.208333333336</v>
      </c>
      <c r="B6918" t="s">
        <v>7217</v>
      </c>
      <c r="C6918">
        <v>5</v>
      </c>
      <c r="D6918" t="s">
        <v>7222</v>
      </c>
      <c r="E6918">
        <v>22580.5</v>
      </c>
      <c r="F6918">
        <v>22525.78</v>
      </c>
      <c r="G6918">
        <v>540.6</v>
      </c>
      <c r="H6918">
        <v>517.01424699999995</v>
      </c>
      <c r="I6918">
        <f>[1]!Table11_2[[#This Row],[reward_real]]</f>
        <v>-4986993.7470000004</v>
      </c>
      <c r="J6918">
        <f>[1]!Table13_2[[#This Row],[reward_hat]]</f>
        <v>-4661449.0011484204</v>
      </c>
      <c r="K6918">
        <f>[1]!Table9_2[[#This Row],[retailer_benefit]]</f>
        <v>10136346.15095</v>
      </c>
      <c r="L6918">
        <f>[1]!Table7_2[[#This Row],[optimum_policy]]</f>
        <v>1090</v>
      </c>
      <c r="M6918">
        <f>[1]!Table5_2[[#This Row],[consumer_cost]]</f>
        <v>20110333.644949999</v>
      </c>
      <c r="N6918">
        <f>[1]!Table3_2[[#This Row],[consume_real]]</f>
        <v>18449.847380688101</v>
      </c>
      <c r="O6918">
        <f>[1]!Table1_2[[#This Row],[consume_hat]]</f>
        <v>18032.187809572999</v>
      </c>
      <c r="P6918">
        <f>Table15[[#This Row],[price]]-Table15[[#This Row],[w]]</f>
        <v>262.27238004861351</v>
      </c>
      <c r="Q6918">
        <f>[1]CPI!$A$10</f>
        <v>802.87238004861354</v>
      </c>
    </row>
    <row r="6919" spans="1:17" x14ac:dyDescent="0.25">
      <c r="A6919" s="1">
        <v>44564.25</v>
      </c>
      <c r="B6919" t="s">
        <v>7217</v>
      </c>
      <c r="C6919">
        <v>6</v>
      </c>
      <c r="D6919" t="s">
        <v>7223</v>
      </c>
      <c r="E6919">
        <v>22809.7</v>
      </c>
      <c r="F6919">
        <v>22681.1</v>
      </c>
      <c r="G6919">
        <v>546.79999999999995</v>
      </c>
      <c r="H6919">
        <v>523.74207109999998</v>
      </c>
      <c r="I6919">
        <f>[1]!Table11_2[[#This Row],[reward_real]]</f>
        <v>-5121051.3663999997</v>
      </c>
      <c r="J6919">
        <f>[1]!Table13_2[[#This Row],[reward_hat]]</f>
        <v>-4783621.40075213</v>
      </c>
      <c r="K6919">
        <f>[1]!Table9_2[[#This Row],[retailer_benefit]]</f>
        <v>10174671.185912499</v>
      </c>
      <c r="L6919">
        <f>[1]!Table7_2[[#This Row],[optimum_policy]]</f>
        <v>1090</v>
      </c>
      <c r="M6919">
        <f>[1]!Table5_2[[#This Row],[consumer_cost]]</f>
        <v>20416773.9187125</v>
      </c>
      <c r="N6919">
        <f>[1]!Table3_2[[#This Row],[consume_real]]</f>
        <v>18730.985246525201</v>
      </c>
      <c r="O6919">
        <f>[1]!Table1_2[[#This Row],[consume_hat]]</f>
        <v>18267.088570791999</v>
      </c>
      <c r="P6919">
        <f>Table15[[#This Row],[price]]-Table15[[#This Row],[w]]</f>
        <v>256.07238004861358</v>
      </c>
      <c r="Q6919">
        <f>[1]CPI!$A$10</f>
        <v>802.87238004861354</v>
      </c>
    </row>
    <row r="6920" spans="1:17" x14ac:dyDescent="0.25">
      <c r="A6920" s="1">
        <v>44564.291666666664</v>
      </c>
      <c r="B6920" t="s">
        <v>7217</v>
      </c>
      <c r="C6920">
        <v>7</v>
      </c>
      <c r="D6920" t="s">
        <v>7224</v>
      </c>
      <c r="E6920">
        <v>23573.599999999999</v>
      </c>
      <c r="F6920">
        <v>23407.09</v>
      </c>
      <c r="G6920">
        <v>553.6</v>
      </c>
      <c r="H6920">
        <v>531.21746340000004</v>
      </c>
      <c r="I6920">
        <f>[1]!Table11_2[[#This Row],[reward_real]]</f>
        <v>-5387133.3663999997</v>
      </c>
      <c r="J6920">
        <f>[1]!Table13_2[[#This Row],[reward_hat]]</f>
        <v>-5039974.9058902599</v>
      </c>
      <c r="K6920">
        <f>[1]!Table9_2[[#This Row],[retailer_benefit]]</f>
        <v>10439517.116101701</v>
      </c>
      <c r="L6920">
        <f>[1]!Table7_2[[#This Row],[optimum_policy]]</f>
        <v>1090</v>
      </c>
      <c r="M6920">
        <f>[1]!Table5_2[[#This Row],[consumer_cost]]</f>
        <v>21213783.8489017</v>
      </c>
      <c r="N6920">
        <f>[1]!Table3_2[[#This Row],[consume_real]]</f>
        <v>19462.187017340999</v>
      </c>
      <c r="O6920">
        <f>[1]!Table1_2[[#This Row],[consume_hat]]</f>
        <v>18975.185318764899</v>
      </c>
      <c r="P6920">
        <f>Table15[[#This Row],[price]]-Table15[[#This Row],[w]]</f>
        <v>249.27238004861351</v>
      </c>
      <c r="Q6920">
        <f>[1]CPI!$A$10</f>
        <v>802.87238004861354</v>
      </c>
    </row>
    <row r="6921" spans="1:17" x14ac:dyDescent="0.25">
      <c r="A6921" s="1">
        <v>44564.333333333336</v>
      </c>
      <c r="B6921" t="s">
        <v>7217</v>
      </c>
      <c r="C6921">
        <v>8</v>
      </c>
      <c r="D6921" t="s">
        <v>7225</v>
      </c>
      <c r="E6921">
        <v>24593.200000000001</v>
      </c>
      <c r="F6921">
        <v>24591.24</v>
      </c>
      <c r="G6921">
        <v>649.29999999999995</v>
      </c>
      <c r="H6921">
        <v>634.77946510000004</v>
      </c>
      <c r="I6921">
        <f>[1]!Table11_2[[#This Row],[reward_real]]</f>
        <v>-6455395.2883999897</v>
      </c>
      <c r="J6921">
        <f>[1]!Table13_2[[#This Row],[reward_hat]]</f>
        <v>-6244204.8189740097</v>
      </c>
      <c r="K6921">
        <f>[1]!Table9_2[[#This Row],[retailer_benefit]]</f>
        <v>13733995.150771201</v>
      </c>
      <c r="L6921">
        <f>[1]!Table7_2[[#This Row],[optimum_policy]]</f>
        <v>1340</v>
      </c>
      <c r="M6921">
        <f>[1]!Table5_2[[#This Row],[consumer_cost]]</f>
        <v>26644785.727571201</v>
      </c>
      <c r="N6921">
        <f>[1]!Table3_2[[#This Row],[consume_real]]</f>
        <v>19884.168453411301</v>
      </c>
      <c r="O6921">
        <f>[1]!Table1_2[[#This Row],[consume_hat]]</f>
        <v>19673.619459368299</v>
      </c>
      <c r="P6921">
        <f>Table15[[#This Row],[price]]-Table15[[#This Row],[w]]</f>
        <v>153.57238004861358</v>
      </c>
      <c r="Q6921">
        <f>[1]CPI!$A$10</f>
        <v>802.87238004861354</v>
      </c>
    </row>
    <row r="6922" spans="1:17" x14ac:dyDescent="0.25">
      <c r="A6922" s="1">
        <v>44564.375</v>
      </c>
      <c r="B6922" t="s">
        <v>7217</v>
      </c>
      <c r="C6922">
        <v>9</v>
      </c>
      <c r="D6922" t="s">
        <v>7226</v>
      </c>
      <c r="E6922">
        <v>26462.5</v>
      </c>
      <c r="F6922">
        <v>26302.03</v>
      </c>
      <c r="G6922">
        <v>754.9</v>
      </c>
      <c r="H6922">
        <v>756.48310289999995</v>
      </c>
      <c r="I6922">
        <f>[1]!Table11_2[[#This Row],[reward_real]]</f>
        <v>-7999375.5874999901</v>
      </c>
      <c r="J6922">
        <f>[1]!Table13_2[[#This Row],[reward_hat]]</f>
        <v>-7975433.8551338296</v>
      </c>
      <c r="K6922">
        <f>[1]!Table9_2[[#This Row],[retailer_benefit]]</f>
        <v>17698446.2925453</v>
      </c>
      <c r="L6922">
        <f>[1]!Table7_2[[#This Row],[optimum_policy]]</f>
        <v>1590</v>
      </c>
      <c r="M6922">
        <f>[1]!Table5_2[[#This Row],[consumer_cost]]</f>
        <v>33697197.467545301</v>
      </c>
      <c r="N6922">
        <f>[1]!Table3_2[[#This Row],[consume_real]]</f>
        <v>21193.205954431</v>
      </c>
      <c r="O6922">
        <f>[1]!Table1_2[[#This Row],[consume_hat]]</f>
        <v>21085.557163503199</v>
      </c>
      <c r="P6922">
        <f>Table15[[#This Row],[price]]-Table15[[#This Row],[w]]</f>
        <v>47.972380048613559</v>
      </c>
      <c r="Q6922">
        <f>[1]CPI!$A$10</f>
        <v>802.87238004861354</v>
      </c>
    </row>
    <row r="6923" spans="1:17" x14ac:dyDescent="0.25">
      <c r="A6923" s="1">
        <v>44564.416666666664</v>
      </c>
      <c r="B6923" t="s">
        <v>7217</v>
      </c>
      <c r="C6923">
        <v>10</v>
      </c>
      <c r="D6923" t="s">
        <v>7227</v>
      </c>
      <c r="E6923">
        <v>27756.2</v>
      </c>
      <c r="F6923">
        <v>27565.53</v>
      </c>
      <c r="G6923">
        <v>753.7</v>
      </c>
      <c r="H6923">
        <v>764.45061629999998</v>
      </c>
      <c r="I6923">
        <f>[1]!Table11_2[[#This Row],[reward_real]]</f>
        <v>-8370798.0646000002</v>
      </c>
      <c r="J6923">
        <f>[1]!Table13_2[[#This Row],[reward_hat]]</f>
        <v>-8488139.6307089292</v>
      </c>
      <c r="K6923">
        <f>[1]!Table9_2[[#This Row],[retailer_benefit]]</f>
        <v>18576352.4517048</v>
      </c>
      <c r="L6923">
        <f>[1]!Table7_2[[#This Row],[optimum_policy]]</f>
        <v>1590</v>
      </c>
      <c r="M6923">
        <f>[1]!Table5_2[[#This Row],[consumer_cost]]</f>
        <v>35317948.580904797</v>
      </c>
      <c r="N6923">
        <f>[1]!Table3_2[[#This Row],[consume_real]]</f>
        <v>22212.546277298599</v>
      </c>
      <c r="O6923">
        <f>[1]!Table1_2[[#This Row],[consume_hat]]</f>
        <v>22207.162765340599</v>
      </c>
      <c r="P6923">
        <f>Table15[[#This Row],[price]]-Table15[[#This Row],[w]]</f>
        <v>49.172380048613491</v>
      </c>
      <c r="Q6923">
        <f>[1]CPI!$A$10</f>
        <v>802.87238004861354</v>
      </c>
    </row>
    <row r="6924" spans="1:17" x14ac:dyDescent="0.25">
      <c r="A6924" s="1">
        <v>44564.458333333336</v>
      </c>
      <c r="B6924" t="s">
        <v>7217</v>
      </c>
      <c r="C6924">
        <v>11</v>
      </c>
      <c r="D6924" t="s">
        <v>7228</v>
      </c>
      <c r="E6924">
        <v>28740.3</v>
      </c>
      <c r="F6924">
        <v>28481.15</v>
      </c>
      <c r="G6924">
        <v>753.5</v>
      </c>
      <c r="H6924">
        <v>765.62529830000005</v>
      </c>
      <c r="I6924">
        <f>[1]!Table11_2[[#This Row],[reward_real]]</f>
        <v>-8664194.5395</v>
      </c>
      <c r="J6924">
        <f>[1]!Table13_2[[#This Row],[reward_hat]]</f>
        <v>-8789821.9242384993</v>
      </c>
      <c r="K6924">
        <f>[1]!Table9_2[[#This Row],[retailer_benefit]]</f>
        <v>19237156.555518899</v>
      </c>
      <c r="L6924">
        <f>[1]!Table7_2[[#This Row],[optimum_policy]]</f>
        <v>1590</v>
      </c>
      <c r="M6924">
        <f>[1]!Table5_2[[#This Row],[consumer_cost]]</f>
        <v>36565545.634518899</v>
      </c>
      <c r="N6924">
        <f>[1]!Table3_2[[#This Row],[consume_real]]</f>
        <v>22997.198512276002</v>
      </c>
      <c r="O6924">
        <f>[1]!Table1_2[[#This Row],[consume_hat]]</f>
        <v>22961.158529378401</v>
      </c>
      <c r="P6924">
        <f>Table15[[#This Row],[price]]-Table15[[#This Row],[w]]</f>
        <v>49.372380048613536</v>
      </c>
      <c r="Q6924">
        <f>[1]CPI!$A$10</f>
        <v>802.87238004861354</v>
      </c>
    </row>
    <row r="6925" spans="1:17" x14ac:dyDescent="0.25">
      <c r="A6925" s="1">
        <v>44564.5</v>
      </c>
      <c r="B6925" t="s">
        <v>7217</v>
      </c>
      <c r="C6925">
        <v>12</v>
      </c>
      <c r="D6925" t="s">
        <v>7229</v>
      </c>
      <c r="E6925">
        <v>29248.799999999999</v>
      </c>
      <c r="F6925">
        <v>29112.560000000001</v>
      </c>
      <c r="G6925">
        <v>754.2</v>
      </c>
      <c r="H6925">
        <v>760.16495750000001</v>
      </c>
      <c r="I6925">
        <f>[1]!Table11_2[[#This Row],[reward_real]]</f>
        <v>-8829569.2464000005</v>
      </c>
      <c r="J6925">
        <f>[1]!Table13_2[[#This Row],[reward_hat]]</f>
        <v>-8890897.9464723896</v>
      </c>
      <c r="K6925">
        <f>[1]!Table9_2[[#This Row],[retailer_benefit]]</f>
        <v>19569753.317796599</v>
      </c>
      <c r="L6925">
        <f>[1]!Table7_2[[#This Row],[optimum_policy]]</f>
        <v>1590</v>
      </c>
      <c r="M6925">
        <f>[1]!Table5_2[[#This Row],[consumer_cost]]</f>
        <v>37228891.8105966</v>
      </c>
      <c r="N6925">
        <f>[1]!Table3_2[[#This Row],[consume_real]]</f>
        <v>23414.397365155099</v>
      </c>
      <c r="O6925">
        <f>[1]!Table1_2[[#This Row],[consume_hat]]</f>
        <v>23392.022634663601</v>
      </c>
      <c r="P6925">
        <f>Table15[[#This Row],[price]]-Table15[[#This Row],[w]]</f>
        <v>48.672380048613491</v>
      </c>
      <c r="Q6925">
        <f>[1]CPI!$A$10</f>
        <v>802.87238004861354</v>
      </c>
    </row>
    <row r="6926" spans="1:17" x14ac:dyDescent="0.25">
      <c r="A6926" s="1">
        <v>44564.541666666664</v>
      </c>
      <c r="B6926" t="s">
        <v>7217</v>
      </c>
      <c r="C6926">
        <v>13</v>
      </c>
      <c r="D6926" t="s">
        <v>7230</v>
      </c>
      <c r="E6926">
        <v>29066.3</v>
      </c>
      <c r="F6926">
        <v>28910.95</v>
      </c>
      <c r="G6926">
        <v>757.8</v>
      </c>
      <c r="H6926">
        <v>758.84157130000006</v>
      </c>
      <c r="I6926">
        <f>[1]!Table11_2[[#This Row],[reward_real]]</f>
        <v>-8836213.3325999994</v>
      </c>
      <c r="J6926">
        <f>[1]!Table13_2[[#This Row],[reward_hat]]</f>
        <v>-8806753.1829808094</v>
      </c>
      <c r="K6926">
        <f>[1]!Table9_2[[#This Row],[retailer_benefit]]</f>
        <v>19407486.7653463</v>
      </c>
      <c r="L6926">
        <f>[1]!Table7_2[[#This Row],[optimum_policy]]</f>
        <v>1590</v>
      </c>
      <c r="M6926">
        <f>[1]!Table5_2[[#This Row],[consumer_cost]]</f>
        <v>37079913.430546299</v>
      </c>
      <c r="N6926">
        <f>[1]!Table3_2[[#This Row],[consume_real]]</f>
        <v>23320.7002707838</v>
      </c>
      <c r="O6926">
        <f>[1]!Table1_2[[#This Row],[consume_hat]]</f>
        <v>23211.0456680647</v>
      </c>
      <c r="P6926">
        <f>Table15[[#This Row],[price]]-Table15[[#This Row],[w]]</f>
        <v>45.072380048613581</v>
      </c>
      <c r="Q6926">
        <f>[1]CPI!$A$10</f>
        <v>802.87238004861354</v>
      </c>
    </row>
    <row r="6927" spans="1:17" x14ac:dyDescent="0.25">
      <c r="A6927" s="1">
        <v>44564.583333333336</v>
      </c>
      <c r="B6927" t="s">
        <v>7217</v>
      </c>
      <c r="C6927">
        <v>14</v>
      </c>
      <c r="D6927" t="s">
        <v>7231</v>
      </c>
      <c r="E6927">
        <v>28360.400000000001</v>
      </c>
      <c r="F6927">
        <v>28259.1</v>
      </c>
      <c r="G6927">
        <v>753.1</v>
      </c>
      <c r="H6927">
        <v>761.90712680000001</v>
      </c>
      <c r="I6927">
        <f>[1]!Table11_2[[#This Row],[reward_real]]</f>
        <v>-8542974.9316000007</v>
      </c>
      <c r="J6927">
        <f>[1]!Table13_2[[#This Row],[reward_hat]]</f>
        <v>-8659300.5045623891</v>
      </c>
      <c r="K6927">
        <f>[1]!Table9_2[[#This Row],[retailer_benefit]]</f>
        <v>18987161.652518999</v>
      </c>
      <c r="L6927">
        <f>[1]!Table7_2[[#This Row],[optimum_policy]]</f>
        <v>1590</v>
      </c>
      <c r="M6927">
        <f>[1]!Table5_2[[#This Row],[consumer_cost]]</f>
        <v>36073111.515718997</v>
      </c>
      <c r="N6927">
        <f>[1]!Table3_2[[#This Row],[consume_real]]</f>
        <v>22687.491519320101</v>
      </c>
      <c r="O6927">
        <f>[1]!Table1_2[[#This Row],[consume_hat]]</f>
        <v>22730.593271744401</v>
      </c>
      <c r="P6927">
        <f>Table15[[#This Row],[price]]-Table15[[#This Row],[w]]</f>
        <v>49.772380048613513</v>
      </c>
      <c r="Q6927">
        <f>[1]CPI!$A$10</f>
        <v>802.87238004861354</v>
      </c>
    </row>
    <row r="6928" spans="1:17" x14ac:dyDescent="0.25">
      <c r="A6928" s="1">
        <v>44564.625</v>
      </c>
      <c r="B6928" t="s">
        <v>7217</v>
      </c>
      <c r="C6928">
        <v>15</v>
      </c>
      <c r="D6928" t="s">
        <v>7232</v>
      </c>
      <c r="E6928">
        <v>28158</v>
      </c>
      <c r="F6928">
        <v>28177.24</v>
      </c>
      <c r="G6928">
        <v>748.7</v>
      </c>
      <c r="H6928">
        <v>753.039717</v>
      </c>
      <c r="I6928">
        <f>[1]!Table11_2[[#This Row],[reward_real]]</f>
        <v>-8535619.0140000004</v>
      </c>
      <c r="J6928">
        <f>[1]!Table13_2[[#This Row],[reward_hat]]</f>
        <v>-8613597.22835996</v>
      </c>
      <c r="K6928">
        <f>[1]!Table9_2[[#This Row],[retailer_benefit]]</f>
        <v>18042567.9865852</v>
      </c>
      <c r="L6928">
        <f>[1]!Table7_2[[#This Row],[optimum_policy]]</f>
        <v>1540</v>
      </c>
      <c r="M6928">
        <f>[1]!Table5_2[[#This Row],[consumer_cost]]</f>
        <v>35113806.014585197</v>
      </c>
      <c r="N6928">
        <f>[1]!Table3_2[[#This Row],[consume_real]]</f>
        <v>22801.1727367436</v>
      </c>
      <c r="O6928">
        <f>[1]!Table1_2[[#This Row],[consume_hat]]</f>
        <v>22876.873647658002</v>
      </c>
      <c r="P6928">
        <f>Table15[[#This Row],[price]]-Table15[[#This Row],[w]]</f>
        <v>54.172380048613491</v>
      </c>
      <c r="Q6928">
        <f>[1]CPI!$A$10</f>
        <v>802.87238004861354</v>
      </c>
    </row>
    <row r="6929" spans="1:17" x14ac:dyDescent="0.25">
      <c r="A6929" s="1">
        <v>44564.666666666664</v>
      </c>
      <c r="B6929" t="s">
        <v>7217</v>
      </c>
      <c r="C6929">
        <v>16</v>
      </c>
      <c r="D6929" t="s">
        <v>7233</v>
      </c>
      <c r="E6929">
        <v>28291.3</v>
      </c>
      <c r="F6929">
        <v>28033.67</v>
      </c>
      <c r="G6929">
        <v>748.6</v>
      </c>
      <c r="H6929">
        <v>755.73367340000004</v>
      </c>
      <c r="I6929">
        <f>[1]!Table11_2[[#This Row],[reward_real]]</f>
        <v>-8447046.6062000003</v>
      </c>
      <c r="J6929">
        <f>[1]!Table13_2[[#This Row],[reward_hat]]</f>
        <v>-8488114.9834556691</v>
      </c>
      <c r="K6929">
        <f>[1]!Table9_2[[#This Row],[retailer_benefit]]</f>
        <v>18988364.986525901</v>
      </c>
      <c r="L6929">
        <f>[1]!Table7_2[[#This Row],[optimum_policy]]</f>
        <v>1590</v>
      </c>
      <c r="M6929">
        <f>[1]!Table5_2[[#This Row],[consumer_cost]]</f>
        <v>35882458.198925897</v>
      </c>
      <c r="N6929">
        <f>[1]!Table3_2[[#This Row],[consume_real]]</f>
        <v>22567.583772909398</v>
      </c>
      <c r="O6929">
        <f>[1]!Table1_2[[#This Row],[consume_hat]]</f>
        <v>22463.244082908099</v>
      </c>
      <c r="P6929">
        <f>Table15[[#This Row],[price]]-Table15[[#This Row],[w]]</f>
        <v>54.272380048613513</v>
      </c>
      <c r="Q6929">
        <f>[1]CPI!$A$10</f>
        <v>802.87238004861354</v>
      </c>
    </row>
    <row r="6930" spans="1:17" x14ac:dyDescent="0.25">
      <c r="A6930" s="1">
        <v>44564.708333333336</v>
      </c>
      <c r="B6930" t="s">
        <v>7217</v>
      </c>
      <c r="C6930">
        <v>17</v>
      </c>
      <c r="D6930" t="s">
        <v>7234</v>
      </c>
      <c r="E6930">
        <v>28952.5</v>
      </c>
      <c r="F6930">
        <v>28691</v>
      </c>
      <c r="G6930">
        <v>761.9</v>
      </c>
      <c r="H6930">
        <v>769.68236960000002</v>
      </c>
      <c r="I6930">
        <f>[1]!Table11_2[[#This Row],[reward_real]]</f>
        <v>-8871654.0024999995</v>
      </c>
      <c r="J6930">
        <f>[1]!Table13_2[[#This Row],[reward_hat]]</f>
        <v>-8923262.4510499798</v>
      </c>
      <c r="K6930">
        <f>[1]!Table9_2[[#This Row],[retailer_benefit]]</f>
        <v>19284989.3147926</v>
      </c>
      <c r="L6930">
        <f>[1]!Table7_2[[#This Row],[optimum_policy]]</f>
        <v>1590</v>
      </c>
      <c r="M6930">
        <f>[1]!Table5_2[[#This Row],[consumer_cost]]</f>
        <v>37028297.319792598</v>
      </c>
      <c r="N6930">
        <f>[1]!Table3_2[[#This Row],[consume_real]]</f>
        <v>23288.237308045598</v>
      </c>
      <c r="O6930">
        <f>[1]!Table1_2[[#This Row],[consume_hat]]</f>
        <v>23186.869814077301</v>
      </c>
      <c r="P6930">
        <f>Table15[[#This Row],[price]]-Table15[[#This Row],[w]]</f>
        <v>40.972380048613559</v>
      </c>
      <c r="Q6930">
        <f>[1]CPI!$A$10</f>
        <v>802.87238004861354</v>
      </c>
    </row>
    <row r="6931" spans="1:17" x14ac:dyDescent="0.25">
      <c r="A6931" s="1">
        <v>44564.75</v>
      </c>
      <c r="B6931" t="s">
        <v>7217</v>
      </c>
      <c r="C6931">
        <v>18</v>
      </c>
      <c r="D6931" t="s">
        <v>7235</v>
      </c>
      <c r="E6931">
        <v>31088.1</v>
      </c>
      <c r="F6931">
        <v>31009.53</v>
      </c>
      <c r="G6931">
        <v>763.3</v>
      </c>
      <c r="H6931">
        <v>758.56091560000004</v>
      </c>
      <c r="I6931">
        <f>[1]!Table11_2[[#This Row],[reward_real]]</f>
        <v>-9551725.4606999997</v>
      </c>
      <c r="J6931">
        <f>[1]!Table13_2[[#This Row],[reward_hat]]</f>
        <v>-9440880.5646181796</v>
      </c>
      <c r="K6931">
        <f>[1]!Table9_2[[#This Row],[retailer_benefit]]</f>
        <v>20690191.113220699</v>
      </c>
      <c r="L6931">
        <f>[1]!Table7_2[[#This Row],[optimum_policy]]</f>
        <v>1590</v>
      </c>
      <c r="M6931">
        <f>[1]!Table5_2[[#This Row],[consumer_cost]]</f>
        <v>39793642.034620702</v>
      </c>
      <c r="N6931">
        <f>[1]!Table3_2[[#This Row],[consume_real]]</f>
        <v>25027.447820516099</v>
      </c>
      <c r="O6931">
        <f>[1]!Table1_2[[#This Row],[consume_hat]]</f>
        <v>24891.555496458299</v>
      </c>
      <c r="P6931">
        <f>Table15[[#This Row],[price]]-Table15[[#This Row],[w]]</f>
        <v>39.572380048613581</v>
      </c>
      <c r="Q6931">
        <f>[1]CPI!$A$10</f>
        <v>802.87238004861354</v>
      </c>
    </row>
    <row r="6932" spans="1:17" x14ac:dyDescent="0.25">
      <c r="A6932" s="1">
        <v>44564.791666666664</v>
      </c>
      <c r="B6932" t="s">
        <v>7217</v>
      </c>
      <c r="C6932">
        <v>19</v>
      </c>
      <c r="D6932" t="s">
        <v>7236</v>
      </c>
      <c r="E6932">
        <v>31167.7</v>
      </c>
      <c r="F6932">
        <v>31315.1</v>
      </c>
      <c r="G6932">
        <v>774.8</v>
      </c>
      <c r="H6932">
        <v>775.93682809999996</v>
      </c>
      <c r="I6932">
        <f>[1]!Table11_2[[#This Row],[reward_real]]</f>
        <v>-9787655.1664000005</v>
      </c>
      <c r="J6932">
        <f>[1]!Table13_2[[#This Row],[reward_hat]]</f>
        <v>-9854947.4150387496</v>
      </c>
      <c r="K6932">
        <f>[1]!Table9_2[[#This Row],[retailer_benefit]]</f>
        <v>20596015.7244431</v>
      </c>
      <c r="L6932">
        <f>[1]!Table7_2[[#This Row],[optimum_policy]]</f>
        <v>1590</v>
      </c>
      <c r="M6932">
        <f>[1]!Table5_2[[#This Row],[consumer_cost]]</f>
        <v>40171326.057243101</v>
      </c>
      <c r="N6932">
        <f>[1]!Table3_2[[#This Row],[consume_real]]</f>
        <v>25264.9849416623</v>
      </c>
      <c r="O6932">
        <f>[1]!Table1_2[[#This Row],[consume_hat]]</f>
        <v>25401.416864414899</v>
      </c>
      <c r="P6932">
        <f>Table15[[#This Row],[price]]-Table15[[#This Row],[w]]</f>
        <v>28.072380048613581</v>
      </c>
      <c r="Q6932">
        <f>[1]CPI!$A$10</f>
        <v>802.87238004861354</v>
      </c>
    </row>
    <row r="6933" spans="1:17" x14ac:dyDescent="0.25">
      <c r="A6933" s="1">
        <v>44564.833333333336</v>
      </c>
      <c r="B6933" t="s">
        <v>7217</v>
      </c>
      <c r="C6933">
        <v>20</v>
      </c>
      <c r="D6933" t="s">
        <v>7237</v>
      </c>
      <c r="E6933">
        <v>30685.8</v>
      </c>
      <c r="F6933">
        <v>30609.24</v>
      </c>
      <c r="G6933">
        <v>782</v>
      </c>
      <c r="H6933">
        <v>783.19805550000001</v>
      </c>
      <c r="I6933">
        <f>[1]!Table11_2[[#This Row],[reward_real]]</f>
        <v>-9628590.3239999991</v>
      </c>
      <c r="J6933">
        <f>[1]!Table13_2[[#This Row],[reward_hat]]</f>
        <v>-9626203.5529849809</v>
      </c>
      <c r="K6933">
        <f>[1]!Table9_2[[#This Row],[retailer_benefit]]</f>
        <v>21128722.501258299</v>
      </c>
      <c r="L6933">
        <f>[1]!Table7_2[[#This Row],[optimum_policy]]</f>
        <v>1640</v>
      </c>
      <c r="M6933">
        <f>[1]!Table5_2[[#This Row],[consumer_cost]]</f>
        <v>40385903.149258301</v>
      </c>
      <c r="N6933">
        <f>[1]!Table3_2[[#This Row],[consume_real]]</f>
        <v>24625.550700767199</v>
      </c>
      <c r="O6933">
        <f>[1]!Table1_2[[#This Row],[consume_hat]]</f>
        <v>24581.786139702799</v>
      </c>
      <c r="P6933">
        <f>Table15[[#This Row],[price]]-Table15[[#This Row],[w]]</f>
        <v>20.872380048613536</v>
      </c>
      <c r="Q6933">
        <f>[1]CPI!$A$10</f>
        <v>802.87238004861354</v>
      </c>
    </row>
    <row r="6934" spans="1:17" x14ac:dyDescent="0.25">
      <c r="A6934" s="1">
        <v>44564.875</v>
      </c>
      <c r="B6934" t="s">
        <v>7217</v>
      </c>
      <c r="C6934">
        <v>21</v>
      </c>
      <c r="D6934" t="s">
        <v>7238</v>
      </c>
      <c r="E6934">
        <v>30182</v>
      </c>
      <c r="F6934">
        <v>30043.63</v>
      </c>
      <c r="G6934">
        <v>783.6</v>
      </c>
      <c r="H6934">
        <v>772.42428910000001</v>
      </c>
      <c r="I6934">
        <f>[1]!Table11_2[[#This Row],[reward_real]]</f>
        <v>-9634818.7679999992</v>
      </c>
      <c r="J6934">
        <f>[1]!Table13_2[[#This Row],[reward_hat]]</f>
        <v>-9392549.9779116008</v>
      </c>
      <c r="K6934">
        <f>[1]!Table9_2[[#This Row],[retailer_benefit]]</f>
        <v>19830316.116679899</v>
      </c>
      <c r="L6934">
        <f>[1]!Table7_2[[#This Row],[optimum_policy]]</f>
        <v>1590</v>
      </c>
      <c r="M6934">
        <f>[1]!Table5_2[[#This Row],[consumer_cost]]</f>
        <v>39099953.652679898</v>
      </c>
      <c r="N6934">
        <f>[1]!Table3_2[[#This Row],[consume_real]]</f>
        <v>24591.1658192955</v>
      </c>
      <c r="O6934">
        <f>[1]!Table1_2[[#This Row],[consume_hat]]</f>
        <v>24319.6650099791</v>
      </c>
      <c r="P6934">
        <f>Table15[[#This Row],[price]]-Table15[[#This Row],[w]]</f>
        <v>19.272380048613513</v>
      </c>
      <c r="Q6934">
        <f>[1]CPI!$A$10</f>
        <v>802.87238004861354</v>
      </c>
    </row>
    <row r="6935" spans="1:17" x14ac:dyDescent="0.25">
      <c r="A6935" s="1">
        <v>44564.916666666664</v>
      </c>
      <c r="B6935" t="s">
        <v>7217</v>
      </c>
      <c r="C6935">
        <v>22</v>
      </c>
      <c r="D6935" t="s">
        <v>7239</v>
      </c>
      <c r="E6935">
        <v>29461.5</v>
      </c>
      <c r="F6935">
        <v>29167.33</v>
      </c>
      <c r="G6935">
        <v>769.2</v>
      </c>
      <c r="H6935">
        <v>755.91305780000005</v>
      </c>
      <c r="I6935">
        <f>[1]!Table11_2[[#This Row],[reward_real]]</f>
        <v>-9154512.9719999991</v>
      </c>
      <c r="J6935">
        <f>[1]!Table13_2[[#This Row],[reward_hat]]</f>
        <v>-8834454.7855231501</v>
      </c>
      <c r="K6935">
        <f>[1]!Table9_2[[#This Row],[retailer_benefit]]</f>
        <v>19537244.533066999</v>
      </c>
      <c r="L6935">
        <f>[1]!Table7_2[[#This Row],[optimum_policy]]</f>
        <v>1590</v>
      </c>
      <c r="M6935">
        <f>[1]!Table5_2[[#This Row],[consumer_cost]]</f>
        <v>37846270.477067001</v>
      </c>
      <c r="N6935">
        <f>[1]!Table3_2[[#This Row],[consume_real]]</f>
        <v>23802.685834633299</v>
      </c>
      <c r="O6935">
        <f>[1]!Table1_2[[#This Row],[consume_hat]]</f>
        <v>23374.261615306099</v>
      </c>
      <c r="P6935">
        <f>Table15[[#This Row],[price]]-Table15[[#This Row],[w]]</f>
        <v>33.672380048613491</v>
      </c>
      <c r="Q6935">
        <f>[1]CPI!$A$10</f>
        <v>802.87238004861354</v>
      </c>
    </row>
    <row r="6936" spans="1:17" x14ac:dyDescent="0.25">
      <c r="A6936" s="1">
        <v>44564.958333333336</v>
      </c>
      <c r="B6936" t="s">
        <v>7217</v>
      </c>
      <c r="C6936">
        <v>23</v>
      </c>
      <c r="D6936" t="s">
        <v>7240</v>
      </c>
      <c r="E6936">
        <v>28220.9</v>
      </c>
      <c r="F6936">
        <v>27788.05</v>
      </c>
      <c r="G6936">
        <v>755.7</v>
      </c>
      <c r="H6936">
        <v>748.64708340000004</v>
      </c>
      <c r="I6936">
        <f>[1]!Table11_2[[#This Row],[reward_real]]</f>
        <v>-8671238.3967000004</v>
      </c>
      <c r="J6936">
        <f>[1]!Table13_2[[#This Row],[reward_hat]]</f>
        <v>-8422607.39613075</v>
      </c>
      <c r="K6936">
        <f>[1]!Table9_2[[#This Row],[retailer_benefit]]</f>
        <v>17998815.0708794</v>
      </c>
      <c r="L6936">
        <f>[1]!Table7_2[[#This Row],[optimum_policy]]</f>
        <v>1540</v>
      </c>
      <c r="M6936">
        <f>[1]!Table5_2[[#This Row],[consumer_cost]]</f>
        <v>35341291.864279397</v>
      </c>
      <c r="N6936">
        <f>[1]!Table3_2[[#This Row],[consume_real]]</f>
        <v>22948.8908209607</v>
      </c>
      <c r="O6936">
        <f>[1]!Table1_2[[#This Row],[consume_hat]]</f>
        <v>22500.875466073601</v>
      </c>
      <c r="P6936">
        <f>Table15[[#This Row],[price]]-Table15[[#This Row],[w]]</f>
        <v>47.172380048613491</v>
      </c>
      <c r="Q6936">
        <f>[1]CPI!$A$10</f>
        <v>802.87238004861354</v>
      </c>
    </row>
    <row r="6937" spans="1:17" x14ac:dyDescent="0.25">
      <c r="A6937" s="1">
        <v>44565</v>
      </c>
      <c r="B6937" t="s">
        <v>7217</v>
      </c>
      <c r="C6937">
        <v>24</v>
      </c>
      <c r="D6937" t="s">
        <v>7241</v>
      </c>
      <c r="E6937">
        <v>26539.200000000001</v>
      </c>
      <c r="F6937">
        <v>26274.1</v>
      </c>
      <c r="G6937">
        <v>705.6</v>
      </c>
      <c r="H6937">
        <v>693.97283489999995</v>
      </c>
      <c r="I6937">
        <f>[1]!Table11_2[[#This Row],[reward_real]]</f>
        <v>-7608894.7967999997</v>
      </c>
      <c r="J6937">
        <f>[1]!Table13_2[[#This Row],[reward_hat]]</f>
        <v>-7352648.5201698001</v>
      </c>
      <c r="K6937">
        <f>[1]!Table9_2[[#This Row],[retailer_benefit]]</f>
        <v>15838923.8627265</v>
      </c>
      <c r="L6937">
        <f>[1]!Table7_2[[#This Row],[optimum_policy]]</f>
        <v>1440</v>
      </c>
      <c r="M6937">
        <f>[1]!Table5_2[[#This Row],[consumer_cost]]</f>
        <v>31056713.4563265</v>
      </c>
      <c r="N6937">
        <f>[1]!Table3_2[[#This Row],[consume_real]]</f>
        <v>21567.162122448899</v>
      </c>
      <c r="O6937">
        <f>[1]!Table1_2[[#This Row],[consume_hat]]</f>
        <v>21190.018255646199</v>
      </c>
      <c r="P6937">
        <f>Table15[[#This Row],[price]]-Table15[[#This Row],[w]]</f>
        <v>97.272380048613513</v>
      </c>
      <c r="Q6937">
        <f>[1]CPI!$A$10</f>
        <v>802.87238004861354</v>
      </c>
    </row>
    <row r="6938" spans="1:17" x14ac:dyDescent="0.25">
      <c r="A6938" s="1">
        <v>44565.041666666664</v>
      </c>
      <c r="B6938" t="s">
        <v>7242</v>
      </c>
      <c r="C6938">
        <v>1</v>
      </c>
      <c r="D6938" t="s">
        <v>7243</v>
      </c>
      <c r="E6938">
        <v>24717.1</v>
      </c>
      <c r="F6938">
        <v>24447.83</v>
      </c>
      <c r="G6938">
        <v>680.6</v>
      </c>
      <c r="H6938">
        <v>727.50072230000001</v>
      </c>
      <c r="I6938">
        <f>[1]!Table11_2[[#This Row],[reward_real]]</f>
        <v>-6610687.2633999996</v>
      </c>
      <c r="J6938">
        <f>[1]!Table13_2[[#This Row],[reward_hat]]</f>
        <v>-7215176.2471332597</v>
      </c>
      <c r="K6938">
        <f>[1]!Table9_2[[#This Row],[retailer_benefit]]</f>
        <v>15723450.6934938</v>
      </c>
      <c r="L6938">
        <f>[1]!Table7_2[[#This Row],[optimum_policy]]</f>
        <v>1490</v>
      </c>
      <c r="M6938">
        <f>[1]!Table5_2[[#This Row],[consumer_cost]]</f>
        <v>28944825.220293801</v>
      </c>
      <c r="N6938">
        <f>[1]!Table3_2[[#This Row],[consume_real]]</f>
        <v>19426.057194828001</v>
      </c>
      <c r="O6938">
        <f>[1]!Table1_2[[#This Row],[consume_hat]]</f>
        <v>19835.516381292298</v>
      </c>
      <c r="P6938">
        <f>Table15[[#This Row],[price]]-Table15[[#This Row],[w]]</f>
        <v>122.27238004861351</v>
      </c>
      <c r="Q6938">
        <f>[1]CPI!$A$10</f>
        <v>802.87238004861354</v>
      </c>
    </row>
    <row r="6939" spans="1:17" x14ac:dyDescent="0.25">
      <c r="A6939" s="1">
        <v>44565.083333333336</v>
      </c>
      <c r="B6939" t="s">
        <v>7242</v>
      </c>
      <c r="C6939">
        <v>2</v>
      </c>
      <c r="D6939" t="s">
        <v>7244</v>
      </c>
      <c r="E6939">
        <v>23233.3</v>
      </c>
      <c r="F6939">
        <v>23192.06</v>
      </c>
      <c r="G6939">
        <v>622.70000000000005</v>
      </c>
      <c r="H6939">
        <v>663.24162430000001</v>
      </c>
      <c r="I6939">
        <f>[1]!Table11_2[[#This Row],[reward_real]]</f>
        <v>-5629265.9568999996</v>
      </c>
      <c r="J6939">
        <f>[1]!Table13_2[[#This Row],[reward_hat]]</f>
        <v>-6174017.6260631997</v>
      </c>
      <c r="K6939">
        <f>[1]!Table9_2[[#This Row],[retailer_benefit]]</f>
        <v>13872926.8306708</v>
      </c>
      <c r="L6939">
        <f>[1]!Table7_2[[#This Row],[optimum_policy]]</f>
        <v>1390</v>
      </c>
      <c r="M6939">
        <f>[1]!Table5_2[[#This Row],[consumer_cost]]</f>
        <v>25131458.744470801</v>
      </c>
      <c r="N6939">
        <f>[1]!Table3_2[[#This Row],[consume_real]]</f>
        <v>18080.1861471013</v>
      </c>
      <c r="O6939">
        <f>[1]!Table1_2[[#This Row],[consume_hat]]</f>
        <v>18617.7025072449</v>
      </c>
      <c r="P6939">
        <f>Table15[[#This Row],[price]]-Table15[[#This Row],[w]]</f>
        <v>180.17238004861349</v>
      </c>
      <c r="Q6939">
        <f>[1]CPI!$A$10</f>
        <v>802.87238004861354</v>
      </c>
    </row>
    <row r="6940" spans="1:17" x14ac:dyDescent="0.25">
      <c r="A6940" s="1">
        <v>44565.125</v>
      </c>
      <c r="B6940" t="s">
        <v>7242</v>
      </c>
      <c r="C6940">
        <v>3</v>
      </c>
      <c r="D6940" t="s">
        <v>7245</v>
      </c>
      <c r="E6940">
        <v>22394.3</v>
      </c>
      <c r="F6940">
        <v>22552.35</v>
      </c>
      <c r="G6940">
        <v>572.4</v>
      </c>
      <c r="H6940">
        <v>601.99620289999996</v>
      </c>
      <c r="I6940">
        <f>[1]!Table11_2[[#This Row],[reward_real]]</f>
        <v>-5063709.53879999</v>
      </c>
      <c r="J6940">
        <f>[1]!Table13_2[[#This Row],[reward_hat]]</f>
        <v>-5493250.8891973803</v>
      </c>
      <c r="K6940">
        <f>[1]!Table9_2[[#This Row],[retailer_benefit]]</f>
        <v>11811783.676110599</v>
      </c>
      <c r="L6940">
        <f>[1]!Table7_2[[#This Row],[optimum_policy]]</f>
        <v>1240</v>
      </c>
      <c r="M6940">
        <f>[1]!Table5_2[[#This Row],[consumer_cost]]</f>
        <v>21939202.753710601</v>
      </c>
      <c r="N6940">
        <f>[1]!Table3_2[[#This Row],[consume_real]]</f>
        <v>17692.905446540801</v>
      </c>
      <c r="O6940">
        <f>[1]!Table1_2[[#This Row],[consume_hat]]</f>
        <v>18250.118066356899</v>
      </c>
      <c r="P6940">
        <f>Table15[[#This Row],[price]]-Table15[[#This Row],[w]]</f>
        <v>230.47238004861356</v>
      </c>
      <c r="Q6940">
        <f>[1]CPI!$A$10</f>
        <v>802.87238004861354</v>
      </c>
    </row>
    <row r="6941" spans="1:17" x14ac:dyDescent="0.25">
      <c r="A6941" s="1">
        <v>44565.166666666664</v>
      </c>
      <c r="B6941" t="s">
        <v>7242</v>
      </c>
      <c r="C6941">
        <v>4</v>
      </c>
      <c r="D6941" t="s">
        <v>7246</v>
      </c>
      <c r="E6941">
        <v>22424.6</v>
      </c>
      <c r="F6941">
        <v>22347.37</v>
      </c>
      <c r="G6941">
        <v>552.79999999999995</v>
      </c>
      <c r="H6941">
        <v>584.07573920000004</v>
      </c>
      <c r="I6941">
        <f>[1]!Table11_2[[#This Row],[reward_real]]</f>
        <v>-4912153.4791999897</v>
      </c>
      <c r="J6941">
        <f>[1]!Table13_2[[#This Row],[reward_hat]]</f>
        <v>-5307605.0977084702</v>
      </c>
      <c r="K6941">
        <f>[1]!Table9_2[[#This Row],[retailer_benefit]]</f>
        <v>11324255.4158691</v>
      </c>
      <c r="L6941">
        <f>[1]!Table7_2[[#This Row],[optimum_policy]]</f>
        <v>1190</v>
      </c>
      <c r="M6941">
        <f>[1]!Table5_2[[#This Row],[consumer_cost]]</f>
        <v>21148562.374269102</v>
      </c>
      <c r="N6941">
        <f>[1]!Table3_2[[#This Row],[consume_real]]</f>
        <v>17771.901154848001</v>
      </c>
      <c r="O6941">
        <f>[1]!Table1_2[[#This Row],[consume_hat]]</f>
        <v>18174.372744632201</v>
      </c>
      <c r="P6941">
        <f>Table15[[#This Row],[price]]-Table15[[#This Row],[w]]</f>
        <v>250.07238004861358</v>
      </c>
      <c r="Q6941">
        <f>[1]CPI!$A$10</f>
        <v>802.87238004861354</v>
      </c>
    </row>
    <row r="6942" spans="1:17" x14ac:dyDescent="0.25">
      <c r="A6942" s="1">
        <v>44565.208333333336</v>
      </c>
      <c r="B6942" t="s">
        <v>7242</v>
      </c>
      <c r="C6942">
        <v>5</v>
      </c>
      <c r="D6942" t="s">
        <v>7247</v>
      </c>
      <c r="E6942">
        <v>22227.599999999999</v>
      </c>
      <c r="F6942">
        <v>22346.19</v>
      </c>
      <c r="G6942">
        <v>529.70000000000005</v>
      </c>
      <c r="H6942">
        <v>565.89598490000003</v>
      </c>
      <c r="I6942">
        <f>[1]!Table11_2[[#This Row],[reward_real]]</f>
        <v>-4566060.2747999998</v>
      </c>
      <c r="J6942">
        <f>[1]!Table13_2[[#This Row],[reward_hat]]</f>
        <v>-5067638.3786070701</v>
      </c>
      <c r="K6942">
        <f>[1]!Table9_2[[#This Row],[retailer_benefit]]</f>
        <v>11383687.3681345</v>
      </c>
      <c r="L6942">
        <f>[1]!Table7_2[[#This Row],[optimum_policy]]</f>
        <v>1190</v>
      </c>
      <c r="M6942">
        <f>[1]!Table5_2[[#This Row],[consumer_cost]]</f>
        <v>20515807.9177345</v>
      </c>
      <c r="N6942">
        <f>[1]!Table3_2[[#This Row],[consume_real]]</f>
        <v>17240.1747207853</v>
      </c>
      <c r="O6942">
        <f>[1]!Table1_2[[#This Row],[consume_hat]]</f>
        <v>17910.140780707501</v>
      </c>
      <c r="P6942">
        <f>Table15[[#This Row],[price]]-Table15[[#This Row],[w]]</f>
        <v>273.17238004861349</v>
      </c>
      <c r="Q6942">
        <f>[1]CPI!$A$10</f>
        <v>802.87238004861354</v>
      </c>
    </row>
    <row r="6943" spans="1:17" x14ac:dyDescent="0.25">
      <c r="A6943" s="1">
        <v>44565.25</v>
      </c>
      <c r="B6943" t="s">
        <v>7242</v>
      </c>
      <c r="C6943">
        <v>6</v>
      </c>
      <c r="D6943" t="s">
        <v>7248</v>
      </c>
      <c r="E6943">
        <v>22458.7</v>
      </c>
      <c r="F6943">
        <v>22587.200000000001</v>
      </c>
      <c r="G6943">
        <v>536.29999999999995</v>
      </c>
      <c r="H6943">
        <v>569.0789595</v>
      </c>
      <c r="I6943">
        <f>[1]!Table11_2[[#This Row],[reward_real]]</f>
        <v>-4700987.7078999998</v>
      </c>
      <c r="J6943">
        <f>[1]!Table13_2[[#This Row],[reward_hat]]</f>
        <v>-5164712.0420987001</v>
      </c>
      <c r="K6943">
        <f>[1]!Table9_2[[#This Row],[retailer_benefit]]</f>
        <v>11460136.7318822</v>
      </c>
      <c r="L6943">
        <f>[1]!Table7_2[[#This Row],[optimum_policy]]</f>
        <v>1190</v>
      </c>
      <c r="M6943">
        <f>[1]!Table5_2[[#This Row],[consumer_cost]]</f>
        <v>20862112.147682201</v>
      </c>
      <c r="N6943">
        <f>[1]!Table3_2[[#This Row],[consume_real]]</f>
        <v>17531.186678724502</v>
      </c>
      <c r="O6943">
        <f>[1]!Table1_2[[#This Row],[consume_hat]]</f>
        <v>18151.1263264595</v>
      </c>
      <c r="P6943">
        <f>Table15[[#This Row],[price]]-Table15[[#This Row],[w]]</f>
        <v>266.57238004861358</v>
      </c>
      <c r="Q6943">
        <f>[1]CPI!$A$10</f>
        <v>802.87238004861354</v>
      </c>
    </row>
    <row r="6944" spans="1:17" x14ac:dyDescent="0.25">
      <c r="A6944" s="1">
        <v>44565.291666666664</v>
      </c>
      <c r="B6944" t="s">
        <v>7242</v>
      </c>
      <c r="C6944">
        <v>7</v>
      </c>
      <c r="D6944" t="s">
        <v>7249</v>
      </c>
      <c r="E6944">
        <v>23213.599999999999</v>
      </c>
      <c r="F6944">
        <v>23286.35</v>
      </c>
      <c r="G6944">
        <v>536.20000000000005</v>
      </c>
      <c r="H6944">
        <v>577.77127470000005</v>
      </c>
      <c r="I6944">
        <f>[1]!Table11_2[[#This Row],[reward_real]]</f>
        <v>-4857631.5088</v>
      </c>
      <c r="J6944">
        <f>[1]!Table13_2[[#This Row],[reward_hat]]</f>
        <v>-5444000.54740013</v>
      </c>
      <c r="K6944">
        <f>[1]!Table9_2[[#This Row],[retailer_benefit]]</f>
        <v>11846025.6637577</v>
      </c>
      <c r="L6944">
        <f>[1]!Table7_2[[#This Row],[optimum_policy]]</f>
        <v>1190</v>
      </c>
      <c r="M6944">
        <f>[1]!Table5_2[[#This Row],[consumer_cost]]</f>
        <v>21561288.6813577</v>
      </c>
      <c r="N6944">
        <f>[1]!Table3_2[[#This Row],[consume_real]]</f>
        <v>18118.729984334201</v>
      </c>
      <c r="O6944">
        <f>[1]!Table1_2[[#This Row],[consume_hat]]</f>
        <v>18844.829384035002</v>
      </c>
      <c r="P6944">
        <f>Table15[[#This Row],[price]]-Table15[[#This Row],[w]]</f>
        <v>266.67238004861349</v>
      </c>
      <c r="Q6944">
        <f>[1]CPI!$A$10</f>
        <v>802.87238004861354</v>
      </c>
    </row>
    <row r="6945" spans="1:17" x14ac:dyDescent="0.25">
      <c r="A6945" s="1">
        <v>44565.333333333336</v>
      </c>
      <c r="B6945" t="s">
        <v>7242</v>
      </c>
      <c r="C6945">
        <v>8</v>
      </c>
      <c r="D6945" t="s">
        <v>7250</v>
      </c>
      <c r="E6945">
        <v>24734.9</v>
      </c>
      <c r="F6945">
        <v>24687.05</v>
      </c>
      <c r="G6945">
        <v>631.79999999999995</v>
      </c>
      <c r="H6945">
        <v>664.11289320000003</v>
      </c>
      <c r="I6945">
        <f>[1]!Table11_2[[#This Row],[reward_real]]</f>
        <v>-6125894.8037999999</v>
      </c>
      <c r="J6945">
        <f>[1]!Table13_2[[#This Row],[reward_hat]]</f>
        <v>-6584693.0827402296</v>
      </c>
      <c r="K6945">
        <f>[1]!Table9_2[[#This Row],[retailer_benefit]]</f>
        <v>14702923.2043088</v>
      </c>
      <c r="L6945">
        <f>[1]!Table7_2[[#This Row],[optimum_policy]]</f>
        <v>1390</v>
      </c>
      <c r="M6945">
        <f>[1]!Table5_2[[#This Row],[consumer_cost]]</f>
        <v>26954712.8119088</v>
      </c>
      <c r="N6945">
        <f>[1]!Table3_2[[#This Row],[consume_real]]</f>
        <v>19391.8797207977</v>
      </c>
      <c r="O6945">
        <f>[1]!Table1_2[[#This Row],[consume_hat]]</f>
        <v>19830.041399191399</v>
      </c>
      <c r="P6945">
        <f>Table15[[#This Row],[price]]-Table15[[#This Row],[w]]</f>
        <v>171.07238004861358</v>
      </c>
      <c r="Q6945">
        <f>[1]CPI!$A$10</f>
        <v>802.87238004861354</v>
      </c>
    </row>
    <row r="6946" spans="1:17" x14ac:dyDescent="0.25">
      <c r="A6946" s="1">
        <v>44565.375</v>
      </c>
      <c r="B6946" t="s">
        <v>7242</v>
      </c>
      <c r="C6946">
        <v>9</v>
      </c>
      <c r="D6946" t="s">
        <v>7251</v>
      </c>
      <c r="E6946">
        <v>26550.3</v>
      </c>
      <c r="F6946">
        <v>26734.54</v>
      </c>
      <c r="G6946">
        <v>730.4</v>
      </c>
      <c r="H6946">
        <v>781.8725068</v>
      </c>
      <c r="I6946">
        <f>[1]!Table11_2[[#This Row],[reward_real]]</f>
        <v>-7522655.8008000003</v>
      </c>
      <c r="J6946">
        <f>[1]!Table13_2[[#This Row],[reward_hat]]</f>
        <v>-8386752.9622580297</v>
      </c>
      <c r="K6946">
        <f>[1]!Table9_2[[#This Row],[retailer_benefit]]</f>
        <v>18736603.823679298</v>
      </c>
      <c r="L6946">
        <f>[1]!Table7_2[[#This Row],[optimum_policy]]</f>
        <v>1640</v>
      </c>
      <c r="M6946">
        <f>[1]!Table5_2[[#This Row],[consumer_cost]]</f>
        <v>33781915.425279297</v>
      </c>
      <c r="N6946">
        <f>[1]!Table3_2[[#This Row],[consume_real]]</f>
        <v>20598.728917853201</v>
      </c>
      <c r="O6946">
        <f>[1]!Table1_2[[#This Row],[consume_hat]]</f>
        <v>21452.9936520593</v>
      </c>
      <c r="P6946">
        <f>Table15[[#This Row],[price]]-Table15[[#This Row],[w]]</f>
        <v>72.472380048613559</v>
      </c>
      <c r="Q6946">
        <f>[1]CPI!$A$10</f>
        <v>802.87238004861354</v>
      </c>
    </row>
    <row r="6947" spans="1:17" x14ac:dyDescent="0.25">
      <c r="A6947" s="1">
        <v>44565.416666666664</v>
      </c>
      <c r="B6947" t="s">
        <v>7242</v>
      </c>
      <c r="C6947">
        <v>10</v>
      </c>
      <c r="D6947" t="s">
        <v>7252</v>
      </c>
      <c r="E6947">
        <v>27912.2</v>
      </c>
      <c r="F6947">
        <v>27800.78</v>
      </c>
      <c r="G6947">
        <v>735.3</v>
      </c>
      <c r="H6947">
        <v>779.90820759999997</v>
      </c>
      <c r="I6947">
        <f>[1]!Table11_2[[#This Row],[reward_real]]</f>
        <v>-7989225.2693999996</v>
      </c>
      <c r="J6947">
        <f>[1]!Table13_2[[#This Row],[reward_hat]]</f>
        <v>-8689018.2061167397</v>
      </c>
      <c r="K6947">
        <f>[1]!Table9_2[[#This Row],[retailer_benefit]]</f>
        <v>19659600.438531701</v>
      </c>
      <c r="L6947">
        <f>[1]!Table7_2[[#This Row],[optimum_policy]]</f>
        <v>1640</v>
      </c>
      <c r="M6947">
        <f>[1]!Table5_2[[#This Row],[consumer_cost]]</f>
        <v>35638050.977331698</v>
      </c>
      <c r="N6947">
        <f>[1]!Table3_2[[#This Row],[consume_real]]</f>
        <v>21730.5188886168</v>
      </c>
      <c r="O6947">
        <f>[1]!Table1_2[[#This Row],[consume_hat]]</f>
        <v>22282.156084310998</v>
      </c>
      <c r="P6947">
        <f>Table15[[#This Row],[price]]-Table15[[#This Row],[w]]</f>
        <v>67.572380048613581</v>
      </c>
      <c r="Q6947">
        <f>[1]CPI!$A$10</f>
        <v>802.87238004861354</v>
      </c>
    </row>
    <row r="6948" spans="1:17" x14ac:dyDescent="0.25">
      <c r="A6948" s="1">
        <v>44565.458333333336</v>
      </c>
      <c r="B6948" t="s">
        <v>7242</v>
      </c>
      <c r="C6948">
        <v>11</v>
      </c>
      <c r="D6948" t="s">
        <v>7253</v>
      </c>
      <c r="E6948">
        <v>28771.1</v>
      </c>
      <c r="F6948">
        <v>28749.68</v>
      </c>
      <c r="G6948">
        <v>742.4</v>
      </c>
      <c r="H6948">
        <v>785.73403389999999</v>
      </c>
      <c r="I6948">
        <f>[1]!Table11_2[[#This Row],[reward_real]]</f>
        <v>-8355587.7775999997</v>
      </c>
      <c r="J6948">
        <f>[1]!Table13_2[[#This Row],[reward_hat]]</f>
        <v>-9084412.4360212907</v>
      </c>
      <c r="K6948">
        <f>[1]!Table9_2[[#This Row],[retailer_benefit]]</f>
        <v>20204675.6173862</v>
      </c>
      <c r="L6948">
        <f>[1]!Table7_2[[#This Row],[optimum_policy]]</f>
        <v>1640</v>
      </c>
      <c r="M6948">
        <f>[1]!Table5_2[[#This Row],[consumer_cost]]</f>
        <v>36915851.172586203</v>
      </c>
      <c r="N6948">
        <f>[1]!Table3_2[[#This Row],[consume_real]]</f>
        <v>22509.6653491379</v>
      </c>
      <c r="O6948">
        <f>[1]!Table1_2[[#This Row],[consume_hat]]</f>
        <v>23123.377742813602</v>
      </c>
      <c r="P6948">
        <f>Table15[[#This Row],[price]]-Table15[[#This Row],[w]]</f>
        <v>60.472380048613559</v>
      </c>
      <c r="Q6948">
        <f>[1]CPI!$A$10</f>
        <v>802.87238004861354</v>
      </c>
    </row>
    <row r="6949" spans="1:17" x14ac:dyDescent="0.25">
      <c r="A6949" s="1">
        <v>44565.5</v>
      </c>
      <c r="B6949" t="s">
        <v>7242</v>
      </c>
      <c r="C6949">
        <v>12</v>
      </c>
      <c r="D6949" t="s">
        <v>7254</v>
      </c>
      <c r="E6949">
        <v>29199.200000000001</v>
      </c>
      <c r="F6949">
        <v>29356.82</v>
      </c>
      <c r="G6949">
        <v>750.9</v>
      </c>
      <c r="H6949">
        <v>785.04467560000001</v>
      </c>
      <c r="I6949">
        <f>[1]!Table11_2[[#This Row],[reward_real]]</f>
        <v>-8626348.8552000001</v>
      </c>
      <c r="J6949">
        <f>[1]!Table13_2[[#This Row],[reward_hat]]</f>
        <v>-9264318.3564150296</v>
      </c>
      <c r="K6949">
        <f>[1]!Table9_2[[#This Row],[retailer_benefit]]</f>
        <v>20427984.464398202</v>
      </c>
      <c r="L6949">
        <f>[1]!Table7_2[[#This Row],[optimum_policy]]</f>
        <v>1640</v>
      </c>
      <c r="M6949">
        <f>[1]!Table5_2[[#This Row],[consumer_cost]]</f>
        <v>37680682.174798198</v>
      </c>
      <c r="N6949">
        <f>[1]!Table3_2[[#This Row],[consume_real]]</f>
        <v>22976.0257163403</v>
      </c>
      <c r="O6949">
        <f>[1]!Table1_2[[#This Row],[consume_hat]]</f>
        <v>23602.015640474601</v>
      </c>
      <c r="P6949">
        <f>Table15[[#This Row],[price]]-Table15[[#This Row],[w]]</f>
        <v>51.972380048613559</v>
      </c>
      <c r="Q6949">
        <f>[1]CPI!$A$10</f>
        <v>802.87238004861354</v>
      </c>
    </row>
    <row r="6950" spans="1:17" x14ac:dyDescent="0.25">
      <c r="A6950" s="1">
        <v>44565.541666666664</v>
      </c>
      <c r="B6950" t="s">
        <v>7242</v>
      </c>
      <c r="C6950">
        <v>13</v>
      </c>
      <c r="D6950" t="s">
        <v>7255</v>
      </c>
      <c r="E6950">
        <v>29070.5</v>
      </c>
      <c r="F6950">
        <v>29058.37</v>
      </c>
      <c r="G6950">
        <v>750.5</v>
      </c>
      <c r="H6950">
        <v>784.57023700000002</v>
      </c>
      <c r="I6950">
        <f>[1]!Table11_2[[#This Row],[reward_real]]</f>
        <v>-8581466.2475000005</v>
      </c>
      <c r="J6950">
        <f>[1]!Table13_2[[#This Row],[reward_hat]]</f>
        <v>-9162000.6078002602</v>
      </c>
      <c r="K6950">
        <f>[1]!Table9_2[[#This Row],[retailer_benefit]]</f>
        <v>20341676.821189199</v>
      </c>
      <c r="L6950">
        <f>[1]!Table7_2[[#This Row],[optimum_policy]]</f>
        <v>1640</v>
      </c>
      <c r="M6950">
        <f>[1]!Table5_2[[#This Row],[consumer_cost]]</f>
        <v>37504609.3161892</v>
      </c>
      <c r="N6950">
        <f>[1]!Table3_2[[#This Row],[consume_real]]</f>
        <v>22868.6642171885</v>
      </c>
      <c r="O6950">
        <f>[1]!Table1_2[[#This Row],[consume_hat]]</f>
        <v>23355.4630956906</v>
      </c>
      <c r="P6950">
        <f>Table15[[#This Row],[price]]-Table15[[#This Row],[w]]</f>
        <v>52.372380048613536</v>
      </c>
      <c r="Q6950">
        <f>[1]CPI!$A$10</f>
        <v>802.87238004861354</v>
      </c>
    </row>
    <row r="6951" spans="1:17" x14ac:dyDescent="0.25">
      <c r="A6951" s="1">
        <v>44565.583333333336</v>
      </c>
      <c r="B6951" t="s">
        <v>7242</v>
      </c>
      <c r="C6951">
        <v>14</v>
      </c>
      <c r="D6951" t="s">
        <v>7256</v>
      </c>
      <c r="E6951">
        <v>28161.3</v>
      </c>
      <c r="F6951">
        <v>28330.34</v>
      </c>
      <c r="G6951">
        <v>761.2</v>
      </c>
      <c r="H6951">
        <v>787.75838810000005</v>
      </c>
      <c r="I6951">
        <f>[1]!Table11_2[[#This Row],[reward_real]]</f>
        <v>-8490857.2403999995</v>
      </c>
      <c r="J6951">
        <f>[1]!Table13_2[[#This Row],[reward_hat]]</f>
        <v>-8985744.9695207309</v>
      </c>
      <c r="K6951">
        <f>[1]!Table9_2[[#This Row],[retailer_benefit]]</f>
        <v>19605268.898747999</v>
      </c>
      <c r="L6951">
        <f>[1]!Table7_2[[#This Row],[optimum_policy]]</f>
        <v>1640</v>
      </c>
      <c r="M6951">
        <f>[1]!Table5_2[[#This Row],[consumer_cost]]</f>
        <v>36586983.379547998</v>
      </c>
      <c r="N6951">
        <f>[1]!Table3_2[[#This Row],[consume_real]]</f>
        <v>22309.136207041502</v>
      </c>
      <c r="O6951">
        <f>[1]!Table1_2[[#This Row],[consume_hat]]</f>
        <v>22813.454240601801</v>
      </c>
      <c r="P6951">
        <f>Table15[[#This Row],[price]]-Table15[[#This Row],[w]]</f>
        <v>41.672380048613491</v>
      </c>
      <c r="Q6951">
        <f>[1]CPI!$A$10</f>
        <v>802.87238004861354</v>
      </c>
    </row>
    <row r="6952" spans="1:17" x14ac:dyDescent="0.25">
      <c r="A6952" s="1">
        <v>44565.625</v>
      </c>
      <c r="B6952" t="s">
        <v>7242</v>
      </c>
      <c r="C6952">
        <v>15</v>
      </c>
      <c r="D6952" t="s">
        <v>7257</v>
      </c>
      <c r="E6952">
        <v>28048.5</v>
      </c>
      <c r="F6952">
        <v>28266.54</v>
      </c>
      <c r="G6952">
        <v>754</v>
      </c>
      <c r="H6952">
        <v>785.08477400000004</v>
      </c>
      <c r="I6952">
        <f>[1]!Table11_2[[#This Row],[reward_real]]</f>
        <v>-8337697.1100000003</v>
      </c>
      <c r="J6952">
        <f>[1]!Table13_2[[#This Row],[reward_hat]]</f>
        <v>-8920920.4947555102</v>
      </c>
      <c r="K6952">
        <f>[1]!Table9_2[[#This Row],[retailer_benefit]]</f>
        <v>19594694.003872599</v>
      </c>
      <c r="L6952">
        <f>[1]!Table7_2[[#This Row],[optimum_policy]]</f>
        <v>1640</v>
      </c>
      <c r="M6952">
        <f>[1]!Table5_2[[#This Row],[consumer_cost]]</f>
        <v>36270088.223872602</v>
      </c>
      <c r="N6952">
        <f>[1]!Table3_2[[#This Row],[consume_real]]</f>
        <v>22115.907453580901</v>
      </c>
      <c r="O6952">
        <f>[1]!Table1_2[[#This Row],[consume_hat]]</f>
        <v>22726.005624630699</v>
      </c>
      <c r="P6952">
        <f>Table15[[#This Row],[price]]-Table15[[#This Row],[w]]</f>
        <v>48.872380048613536</v>
      </c>
      <c r="Q6952">
        <f>[1]CPI!$A$10</f>
        <v>802.87238004861354</v>
      </c>
    </row>
    <row r="6953" spans="1:17" x14ac:dyDescent="0.25">
      <c r="A6953" s="1">
        <v>44565.666666666664</v>
      </c>
      <c r="B6953" t="s">
        <v>7242</v>
      </c>
      <c r="C6953">
        <v>16</v>
      </c>
      <c r="D6953" t="s">
        <v>7258</v>
      </c>
      <c r="E6953">
        <v>27837.599999999999</v>
      </c>
      <c r="F6953">
        <v>28131.31</v>
      </c>
      <c r="G6953">
        <v>752</v>
      </c>
      <c r="H6953">
        <v>787.09434850000002</v>
      </c>
      <c r="I6953">
        <f>[1]!Table11_2[[#This Row],[reward_real]]</f>
        <v>-8242156.6079999898</v>
      </c>
      <c r="J6953">
        <f>[1]!Table13_2[[#This Row],[reward_hat]]</f>
        <v>-8911595.7626319304</v>
      </c>
      <c r="K6953">
        <f>[1]!Table9_2[[#This Row],[retailer_benefit]]</f>
        <v>19465518.797617</v>
      </c>
      <c r="L6953">
        <f>[1]!Table7_2[[#This Row],[optimum_policy]]</f>
        <v>1640</v>
      </c>
      <c r="M6953">
        <f>[1]!Table5_2[[#This Row],[consumer_cost]]</f>
        <v>35949832.013617001</v>
      </c>
      <c r="N6953">
        <f>[1]!Table3_2[[#This Row],[consume_real]]</f>
        <v>21920.629276595701</v>
      </c>
      <c r="O6953">
        <f>[1]!Table1_2[[#This Row],[consume_hat]]</f>
        <v>22644.288527409801</v>
      </c>
      <c r="P6953">
        <f>Table15[[#This Row],[price]]-Table15[[#This Row],[w]]</f>
        <v>50.872380048613536</v>
      </c>
      <c r="Q6953">
        <f>[1]CPI!$A$10</f>
        <v>802.87238004861354</v>
      </c>
    </row>
    <row r="6954" spans="1:17" x14ac:dyDescent="0.25">
      <c r="A6954" s="1">
        <v>44565.708333333336</v>
      </c>
      <c r="B6954" t="s">
        <v>7242</v>
      </c>
      <c r="C6954">
        <v>17</v>
      </c>
      <c r="D6954" t="s">
        <v>7259</v>
      </c>
      <c r="E6954">
        <v>28503.8</v>
      </c>
      <c r="F6954">
        <v>28720.73</v>
      </c>
      <c r="G6954">
        <v>768.2</v>
      </c>
      <c r="H6954">
        <v>797.901748</v>
      </c>
      <c r="I6954">
        <f>[1]!Table11_2[[#This Row],[reward_real]]</f>
        <v>-8711844.4243999999</v>
      </c>
      <c r="J6954">
        <f>[1]!Table13_2[[#This Row],[reward_hat]]</f>
        <v>-9281449.4474291801</v>
      </c>
      <c r="K6954">
        <f>[1]!Table9_2[[#This Row],[retailer_benefit]]</f>
        <v>19773459.9562403</v>
      </c>
      <c r="L6954">
        <f>[1]!Table7_2[[#This Row],[optimum_policy]]</f>
        <v>1640</v>
      </c>
      <c r="M6954">
        <f>[1]!Table5_2[[#This Row],[consumer_cost]]</f>
        <v>37197148.8050403</v>
      </c>
      <c r="N6954">
        <f>[1]!Table3_2[[#This Row],[consume_real]]</f>
        <v>22681.188295756299</v>
      </c>
      <c r="O6954">
        <f>[1]!Table1_2[[#This Row],[consume_hat]]</f>
        <v>23264.642472444099</v>
      </c>
      <c r="P6954">
        <f>Table15[[#This Row],[price]]-Table15[[#This Row],[w]]</f>
        <v>34.672380048613491</v>
      </c>
      <c r="Q6954">
        <f>[1]CPI!$A$10</f>
        <v>802.87238004861354</v>
      </c>
    </row>
    <row r="6955" spans="1:17" x14ac:dyDescent="0.25">
      <c r="A6955" s="1">
        <v>44565.75</v>
      </c>
      <c r="B6955" t="s">
        <v>7242</v>
      </c>
      <c r="C6955">
        <v>18</v>
      </c>
      <c r="D6955" t="s">
        <v>7260</v>
      </c>
      <c r="E6955">
        <v>30938.5</v>
      </c>
      <c r="F6955">
        <v>31046.43</v>
      </c>
      <c r="G6955">
        <v>759.9</v>
      </c>
      <c r="H6955">
        <v>787.10776239999996</v>
      </c>
      <c r="I6955">
        <f>[1]!Table11_2[[#This Row],[reward_real]]</f>
        <v>-9304475.4285000004</v>
      </c>
      <c r="J6955">
        <f>[1]!Table13_2[[#This Row],[reward_hat]]</f>
        <v>-9835309.6994530093</v>
      </c>
      <c r="K6955">
        <f>[1]!Table9_2[[#This Row],[retailer_benefit]]</f>
        <v>21552490.655672699</v>
      </c>
      <c r="L6955">
        <f>[1]!Table7_2[[#This Row],[optimum_policy]]</f>
        <v>1640</v>
      </c>
      <c r="M6955">
        <f>[1]!Table5_2[[#This Row],[consumer_cost]]</f>
        <v>40161441.5126727</v>
      </c>
      <c r="N6955">
        <f>[1]!Table3_2[[#This Row],[consume_real]]</f>
        <v>24488.683849190598</v>
      </c>
      <c r="O6955">
        <f>[1]!Table1_2[[#This Row],[consume_hat]]</f>
        <v>24991.011827854501</v>
      </c>
      <c r="P6955">
        <f>Table15[[#This Row],[price]]-Table15[[#This Row],[w]]</f>
        <v>42.972380048613559</v>
      </c>
      <c r="Q6955">
        <f>[1]CPI!$A$10</f>
        <v>802.87238004861354</v>
      </c>
    </row>
    <row r="6956" spans="1:17" x14ac:dyDescent="0.25">
      <c r="A6956" s="1">
        <v>44565.791666666664</v>
      </c>
      <c r="B6956" t="s">
        <v>7242</v>
      </c>
      <c r="C6956">
        <v>19</v>
      </c>
      <c r="D6956" t="s">
        <v>7261</v>
      </c>
      <c r="E6956">
        <v>31273.1</v>
      </c>
      <c r="F6956">
        <v>31320.3</v>
      </c>
      <c r="G6956">
        <v>772.5</v>
      </c>
      <c r="H6956">
        <v>804.12760300000002</v>
      </c>
      <c r="I6956">
        <f>[1]!Table11_2[[#This Row],[reward_real]]</f>
        <v>-9496858.6424999908</v>
      </c>
      <c r="J6956">
        <f>[1]!Table13_2[[#This Row],[reward_hat]]</f>
        <v>-10095637.8508102</v>
      </c>
      <c r="K6956">
        <f>[1]!Table9_2[[#This Row],[retailer_benefit]]</f>
        <v>22558881.047233</v>
      </c>
      <c r="L6956">
        <f>[1]!Table7_2[[#This Row],[optimum_policy]]</f>
        <v>1690</v>
      </c>
      <c r="M6956">
        <f>[1]!Table5_2[[#This Row],[consumer_cost]]</f>
        <v>41552598.332232997</v>
      </c>
      <c r="N6956">
        <f>[1]!Table3_2[[#This Row],[consume_real]]</f>
        <v>24587.336291262101</v>
      </c>
      <c r="O6956">
        <f>[1]!Table1_2[[#This Row],[consume_hat]]</f>
        <v>25109.5418518363</v>
      </c>
      <c r="P6956">
        <f>Table15[[#This Row],[price]]-Table15[[#This Row],[w]]</f>
        <v>30.372380048613536</v>
      </c>
      <c r="Q6956">
        <f>[1]CPI!$A$10</f>
        <v>802.87238004861354</v>
      </c>
    </row>
    <row r="6957" spans="1:17" x14ac:dyDescent="0.25">
      <c r="A6957" s="1">
        <v>44565.833333333336</v>
      </c>
      <c r="B6957" t="s">
        <v>7242</v>
      </c>
      <c r="C6957">
        <v>20</v>
      </c>
      <c r="D6957" t="s">
        <v>7262</v>
      </c>
      <c r="E6957">
        <v>30827.200000000001</v>
      </c>
      <c r="F6957">
        <v>30621.32</v>
      </c>
      <c r="G6957">
        <v>786.5</v>
      </c>
      <c r="H6957">
        <v>817.96426750000001</v>
      </c>
      <c r="I6957">
        <f>[1]!Table11_2[[#This Row],[reward_real]]</f>
        <v>-9616082.6319999993</v>
      </c>
      <c r="J6957">
        <f>[1]!Table13_2[[#This Row],[reward_hat]]</f>
        <v>-10120313.1228799</v>
      </c>
      <c r="K6957">
        <f>[1]!Table9_2[[#This Row],[retailer_benefit]]</f>
        <v>22093148.526413199</v>
      </c>
      <c r="L6957">
        <f>[1]!Table7_2[[#This Row],[optimum_policy]]</f>
        <v>1690</v>
      </c>
      <c r="M6957">
        <f>[1]!Table5_2[[#This Row],[consumer_cost]]</f>
        <v>41325313.790413201</v>
      </c>
      <c r="N6957">
        <f>[1]!Table3_2[[#This Row],[consume_real]]</f>
        <v>24452.8483966942</v>
      </c>
      <c r="O6957">
        <f>[1]!Table1_2[[#This Row],[consume_hat]]</f>
        <v>24745.122799713899</v>
      </c>
      <c r="P6957">
        <f>Table15[[#This Row],[price]]-Table15[[#This Row],[w]]</f>
        <v>16.372380048613536</v>
      </c>
      <c r="Q6957">
        <f>[1]CPI!$A$10</f>
        <v>802.87238004861354</v>
      </c>
    </row>
    <row r="6958" spans="1:17" x14ac:dyDescent="0.25">
      <c r="A6958" s="1">
        <v>44565.875</v>
      </c>
      <c r="B6958" t="s">
        <v>7242</v>
      </c>
      <c r="C6958">
        <v>21</v>
      </c>
      <c r="D6958" t="s">
        <v>7263</v>
      </c>
      <c r="E6958">
        <v>30261.9</v>
      </c>
      <c r="F6958">
        <v>29999.83</v>
      </c>
      <c r="G6958">
        <v>773.9</v>
      </c>
      <c r="H6958">
        <v>806.39243120000003</v>
      </c>
      <c r="I6958">
        <f>[1]!Table11_2[[#This Row],[reward_real]]</f>
        <v>-9214778.8118999992</v>
      </c>
      <c r="J6958">
        <f>[1]!Table13_2[[#This Row],[reward_hat]]</f>
        <v>-9710091.0079441108</v>
      </c>
      <c r="K6958">
        <f>[1]!Table9_2[[#This Row],[retailer_benefit]]</f>
        <v>21815890.604940102</v>
      </c>
      <c r="L6958">
        <f>[1]!Table7_2[[#This Row],[optimum_policy]]</f>
        <v>1690</v>
      </c>
      <c r="M6958">
        <f>[1]!Table5_2[[#This Row],[consumer_cost]]</f>
        <v>40245448.228740104</v>
      </c>
      <c r="N6958">
        <f>[1]!Table3_2[[#This Row],[consume_real]]</f>
        <v>23813.8746915622</v>
      </c>
      <c r="O6958">
        <f>[1]!Table1_2[[#This Row],[consume_hat]]</f>
        <v>24082.793023209</v>
      </c>
      <c r="P6958">
        <f>Table15[[#This Row],[price]]-Table15[[#This Row],[w]]</f>
        <v>28.972380048613559</v>
      </c>
      <c r="Q6958">
        <f>[1]CPI!$A$10</f>
        <v>802.87238004861354</v>
      </c>
    </row>
    <row r="6959" spans="1:17" x14ac:dyDescent="0.25">
      <c r="A6959" s="1">
        <v>44565.916666666664</v>
      </c>
      <c r="B6959" t="s">
        <v>7242</v>
      </c>
      <c r="C6959">
        <v>22</v>
      </c>
      <c r="D6959" t="s">
        <v>7264</v>
      </c>
      <c r="E6959">
        <v>29670.1</v>
      </c>
      <c r="F6959">
        <v>29060.7</v>
      </c>
      <c r="G6959">
        <v>755.6</v>
      </c>
      <c r="H6959">
        <v>786.10806009999999</v>
      </c>
      <c r="I6959">
        <f>[1]!Table11_2[[#This Row],[reward_real]]</f>
        <v>-8847742.5003999993</v>
      </c>
      <c r="J6959">
        <f>[1]!Table13_2[[#This Row],[reward_hat]]</f>
        <v>-9189102.4766699001</v>
      </c>
      <c r="K6959">
        <f>[1]!Table9_2[[#This Row],[retailer_benefit]]</f>
        <v>20711867.303741999</v>
      </c>
      <c r="L6959">
        <f>[1]!Table7_2[[#This Row],[optimum_policy]]</f>
        <v>1640</v>
      </c>
      <c r="M6959">
        <f>[1]!Table5_2[[#This Row],[consumer_cost]]</f>
        <v>38407352.304541998</v>
      </c>
      <c r="N6959">
        <f>[1]!Table3_2[[#This Row],[consume_real]]</f>
        <v>23419.1172588671</v>
      </c>
      <c r="O6959">
        <f>[1]!Table1_2[[#This Row],[consume_hat]]</f>
        <v>23378.7260118577</v>
      </c>
      <c r="P6959">
        <f>Table15[[#This Row],[price]]-Table15[[#This Row],[w]]</f>
        <v>47.272380048613513</v>
      </c>
      <c r="Q6959">
        <f>[1]CPI!$A$10</f>
        <v>802.87238004861354</v>
      </c>
    </row>
    <row r="6960" spans="1:17" x14ac:dyDescent="0.25">
      <c r="A6960" s="1">
        <v>44565.958333333336</v>
      </c>
      <c r="B6960" t="s">
        <v>7242</v>
      </c>
      <c r="C6960">
        <v>23</v>
      </c>
      <c r="D6960" t="s">
        <v>7265</v>
      </c>
      <c r="E6960">
        <v>28281.9</v>
      </c>
      <c r="F6960">
        <v>27735.56</v>
      </c>
      <c r="G6960">
        <v>752.4</v>
      </c>
      <c r="H6960">
        <v>774.90640780000001</v>
      </c>
      <c r="I6960">
        <f>[1]!Table11_2[[#This Row],[reward_real]]</f>
        <v>-8507648.0304000005</v>
      </c>
      <c r="J6960">
        <f>[1]!Table13_2[[#This Row],[reward_hat]]</f>
        <v>-8711594.6328515708</v>
      </c>
      <c r="K6960">
        <f>[1]!Table9_2[[#This Row],[retailer_benefit]]</f>
        <v>18942068.023027699</v>
      </c>
      <c r="L6960">
        <f>[1]!Table7_2[[#This Row],[optimum_policy]]</f>
        <v>1590</v>
      </c>
      <c r="M6960">
        <f>[1]!Table5_2[[#This Row],[consumer_cost]]</f>
        <v>35957364.083827697</v>
      </c>
      <c r="N6960">
        <f>[1]!Table3_2[[#This Row],[consume_real]]</f>
        <v>22614.6943923445</v>
      </c>
      <c r="O6960">
        <f>[1]!Table1_2[[#This Row],[consume_hat]]</f>
        <v>22484.249827632098</v>
      </c>
      <c r="P6960">
        <f>Table15[[#This Row],[price]]-Table15[[#This Row],[w]]</f>
        <v>50.472380048613559</v>
      </c>
      <c r="Q6960">
        <f>[1]CPI!$A$10</f>
        <v>802.87238004861354</v>
      </c>
    </row>
    <row r="6961" spans="1:17" x14ac:dyDescent="0.25">
      <c r="A6961" s="1">
        <v>44566</v>
      </c>
      <c r="B6961" t="s">
        <v>7242</v>
      </c>
      <c r="C6961">
        <v>24</v>
      </c>
      <c r="D6961" t="s">
        <v>7266</v>
      </c>
      <c r="E6961">
        <v>26496.799999999999</v>
      </c>
      <c r="F6961">
        <v>26118.11</v>
      </c>
      <c r="G6961">
        <v>703</v>
      </c>
      <c r="H6961">
        <v>728.06122970000001</v>
      </c>
      <c r="I6961">
        <f>[1]!Table11_2[[#This Row],[reward_real]]</f>
        <v>-7436856.8559999997</v>
      </c>
      <c r="J6961">
        <f>[1]!Table13_2[[#This Row],[reward_hat]]</f>
        <v>-7716755.5867868504</v>
      </c>
      <c r="K6961">
        <f>[1]!Table9_2[[#This Row],[retailer_benefit]]</f>
        <v>16650942.6619402</v>
      </c>
      <c r="L6961">
        <f>[1]!Table7_2[[#This Row],[optimum_policy]]</f>
        <v>1490</v>
      </c>
      <c r="M6961">
        <f>[1]!Table5_2[[#This Row],[consumer_cost]]</f>
        <v>31524656.3739402</v>
      </c>
      <c r="N6961">
        <f>[1]!Table3_2[[#This Row],[consume_real]]</f>
        <v>21157.487499288702</v>
      </c>
      <c r="O6961">
        <f>[1]!Table1_2[[#This Row],[consume_hat]]</f>
        <v>21198.095082817999</v>
      </c>
      <c r="P6961">
        <f>Table15[[#This Row],[price]]-Table15[[#This Row],[w]]</f>
        <v>99.872380048613536</v>
      </c>
      <c r="Q6961">
        <f>[1]CPI!$A$10</f>
        <v>802.87238004861354</v>
      </c>
    </row>
    <row r="6962" spans="1:17" x14ac:dyDescent="0.25">
      <c r="A6962" s="1">
        <v>44566.041666666664</v>
      </c>
      <c r="B6962" t="s">
        <v>7267</v>
      </c>
      <c r="C6962">
        <v>1</v>
      </c>
      <c r="D6962" t="s">
        <v>7268</v>
      </c>
      <c r="E6962">
        <v>24690.1</v>
      </c>
      <c r="F6962">
        <v>24492.84</v>
      </c>
      <c r="G6962">
        <v>607.79999999999995</v>
      </c>
      <c r="H6962">
        <v>662.53597860000002</v>
      </c>
      <c r="I6962">
        <f>[1]!Table11_2[[#This Row],[reward_real]]</f>
        <v>-5765187.7302000001</v>
      </c>
      <c r="J6962">
        <f>[1]!Table13_2[[#This Row],[reward_hat]]</f>
        <v>-6510104.4692422403</v>
      </c>
      <c r="K6962">
        <f>[1]!Table9_2[[#This Row],[retailer_benefit]]</f>
        <v>14838860.9495309</v>
      </c>
      <c r="L6962">
        <f>[1]!Table7_2[[#This Row],[optimum_policy]]</f>
        <v>1390</v>
      </c>
      <c r="M6962">
        <f>[1]!Table5_2[[#This Row],[consumer_cost]]</f>
        <v>26369236.4099309</v>
      </c>
      <c r="N6962">
        <f>[1]!Table3_2[[#This Row],[consume_real]]</f>
        <v>18970.6736762092</v>
      </c>
      <c r="O6962">
        <f>[1]!Table1_2[[#This Row],[consume_hat]]</f>
        <v>19652.078316691401</v>
      </c>
      <c r="P6962">
        <f>Table15[[#This Row],[price]]-Table15[[#This Row],[w]]</f>
        <v>195.07238004861358</v>
      </c>
      <c r="Q6962">
        <f>[1]CPI!$A$10</f>
        <v>802.87238004861354</v>
      </c>
    </row>
    <row r="6963" spans="1:17" x14ac:dyDescent="0.25">
      <c r="A6963" s="1">
        <v>44566.083333333336</v>
      </c>
      <c r="B6963" t="s">
        <v>7267</v>
      </c>
      <c r="C6963">
        <v>2</v>
      </c>
      <c r="D6963" t="s">
        <v>7269</v>
      </c>
      <c r="E6963">
        <v>23856</v>
      </c>
      <c r="F6963">
        <v>23656.91</v>
      </c>
      <c r="G6963">
        <v>514.9</v>
      </c>
      <c r="H6963">
        <v>590.41243150000003</v>
      </c>
      <c r="I6963">
        <f>[1]!Table11_2[[#This Row],[reward_real]]</f>
        <v>-4584908.49599999</v>
      </c>
      <c r="J6963">
        <f>[1]!Table13_2[[#This Row],[reward_hat]]</f>
        <v>-5600615.7594240801</v>
      </c>
      <c r="K6963">
        <f>[1]!Table9_2[[#This Row],[retailer_benefit]]</f>
        <v>12913253.643230099</v>
      </c>
      <c r="L6963">
        <f>[1]!Table7_2[[#This Row],[optimum_policy]]</f>
        <v>1240</v>
      </c>
      <c r="M6963">
        <f>[1]!Table5_2[[#This Row],[consumer_cost]]</f>
        <v>22083070.635230102</v>
      </c>
      <c r="N6963">
        <f>[1]!Table3_2[[#This Row],[consume_real]]</f>
        <v>17808.927931637201</v>
      </c>
      <c r="O6963">
        <f>[1]!Table1_2[[#This Row],[consume_hat]]</f>
        <v>18971.876134665101</v>
      </c>
      <c r="P6963">
        <f>Table15[[#This Row],[price]]-Table15[[#This Row],[w]]</f>
        <v>287.97238004861356</v>
      </c>
      <c r="Q6963">
        <f>[1]CPI!$A$10</f>
        <v>802.87238004861354</v>
      </c>
    </row>
    <row r="6964" spans="1:17" x14ac:dyDescent="0.25">
      <c r="A6964" s="1">
        <v>44566.125</v>
      </c>
      <c r="B6964" t="s">
        <v>7267</v>
      </c>
      <c r="C6964">
        <v>3</v>
      </c>
      <c r="D6964" t="s">
        <v>7270</v>
      </c>
      <c r="E6964">
        <v>23102.9</v>
      </c>
      <c r="F6964">
        <v>22850.44</v>
      </c>
      <c r="G6964">
        <v>449</v>
      </c>
      <c r="H6964">
        <v>527.50635609999995</v>
      </c>
      <c r="I6964">
        <f>[1]!Table11_2[[#This Row],[reward_real]]</f>
        <v>-3853794.7489999998</v>
      </c>
      <c r="J6964">
        <f>[1]!Table13_2[[#This Row],[reward_hat]]</f>
        <v>-4870085.7167884996</v>
      </c>
      <c r="K6964">
        <f>[1]!Table9_2[[#This Row],[retailer_benefit]]</f>
        <v>11003485.229884099</v>
      </c>
      <c r="L6964">
        <f>[1]!Table7_2[[#This Row],[optimum_policy]]</f>
        <v>1090</v>
      </c>
      <c r="M6964">
        <f>[1]!Table5_2[[#This Row],[consumer_cost]]</f>
        <v>18711074.727884099</v>
      </c>
      <c r="N6964">
        <f>[1]!Table3_2[[#This Row],[consume_real]]</f>
        <v>17166.123603563399</v>
      </c>
      <c r="O6964">
        <f>[1]!Table1_2[[#This Row],[consume_hat]]</f>
        <v>18464.557479597701</v>
      </c>
      <c r="P6964">
        <f>Table15[[#This Row],[price]]-Table15[[#This Row],[w]]</f>
        <v>353.87238004861354</v>
      </c>
      <c r="Q6964">
        <f>[1]CPI!$A$10</f>
        <v>802.87238004861354</v>
      </c>
    </row>
    <row r="6965" spans="1:17" x14ac:dyDescent="0.25">
      <c r="A6965" s="1">
        <v>44566.166666666664</v>
      </c>
      <c r="B6965" t="s">
        <v>7267</v>
      </c>
      <c r="C6965">
        <v>4</v>
      </c>
      <c r="D6965" t="s">
        <v>7271</v>
      </c>
      <c r="E6965">
        <v>22650.2</v>
      </c>
      <c r="F6965">
        <v>22529.759999999998</v>
      </c>
      <c r="G6965">
        <v>431.1</v>
      </c>
      <c r="H6965">
        <v>505.80699750000002</v>
      </c>
      <c r="I6965">
        <f>[1]!Table11_2[[#This Row],[reward_real]]</f>
        <v>-3640996.9997999901</v>
      </c>
      <c r="J6965">
        <f>[1]!Table13_2[[#This Row],[reward_hat]]</f>
        <v>-4614683.51737135</v>
      </c>
      <c r="K6965">
        <f>[1]!Table9_2[[#This Row],[retailer_benefit]]</f>
        <v>10285330.8892517</v>
      </c>
      <c r="L6965">
        <f>[1]!Table7_2[[#This Row],[optimum_policy]]</f>
        <v>1040</v>
      </c>
      <c r="M6965">
        <f>[1]!Table5_2[[#This Row],[consumer_cost]]</f>
        <v>17567324.888851698</v>
      </c>
      <c r="N6965">
        <f>[1]!Table3_2[[#This Row],[consume_real]]</f>
        <v>16891.658546972802</v>
      </c>
      <c r="O6965">
        <f>[1]!Table1_2[[#This Row],[consume_hat]]</f>
        <v>18246.815643902701</v>
      </c>
      <c r="P6965">
        <f>Table15[[#This Row],[price]]-Table15[[#This Row],[w]]</f>
        <v>371.77238004861351</v>
      </c>
      <c r="Q6965">
        <f>[1]CPI!$A$10</f>
        <v>802.87238004861354</v>
      </c>
    </row>
    <row r="6966" spans="1:17" x14ac:dyDescent="0.25">
      <c r="A6966" s="1">
        <v>44566.208333333336</v>
      </c>
      <c r="B6966" t="s">
        <v>7267</v>
      </c>
      <c r="C6966">
        <v>5</v>
      </c>
      <c r="D6966" t="s">
        <v>7272</v>
      </c>
      <c r="E6966">
        <v>22560.9</v>
      </c>
      <c r="F6966">
        <v>22381.31</v>
      </c>
      <c r="G6966">
        <v>412.2</v>
      </c>
      <c r="H6966">
        <v>484.83789259999998</v>
      </c>
      <c r="I6966">
        <f>[1]!Table11_2[[#This Row],[reward_real]]</f>
        <v>-3476589.5682000001</v>
      </c>
      <c r="J6966">
        <f>[1]!Table13_2[[#This Row],[reward_hat]]</f>
        <v>-4408096.51138887</v>
      </c>
      <c r="K6966">
        <f>[1]!Table9_2[[#This Row],[retailer_benefit]]</f>
        <v>9746596.0820279401</v>
      </c>
      <c r="L6966">
        <f>[1]!Table7_2[[#This Row],[optimum_policy]]</f>
        <v>990</v>
      </c>
      <c r="M6966">
        <f>[1]!Table5_2[[#This Row],[consumer_cost]]</f>
        <v>16699775.2184279</v>
      </c>
      <c r="N6966">
        <f>[1]!Table3_2[[#This Row],[consume_real]]</f>
        <v>16868.4598165938</v>
      </c>
      <c r="O6966">
        <f>[1]!Table1_2[[#This Row],[consume_hat]]</f>
        <v>18183.795362807501</v>
      </c>
      <c r="P6966">
        <f>Table15[[#This Row],[price]]-Table15[[#This Row],[w]]</f>
        <v>390.67238004861355</v>
      </c>
      <c r="Q6966">
        <f>[1]CPI!$A$10</f>
        <v>802.87238004861354</v>
      </c>
    </row>
    <row r="6967" spans="1:17" x14ac:dyDescent="0.25">
      <c r="A6967" s="1">
        <v>44566.25</v>
      </c>
      <c r="B6967" t="s">
        <v>7267</v>
      </c>
      <c r="C6967">
        <v>6</v>
      </c>
      <c r="D6967" t="s">
        <v>7273</v>
      </c>
      <c r="E6967">
        <v>23005.599999999999</v>
      </c>
      <c r="F6967">
        <v>22588.9</v>
      </c>
      <c r="G6967">
        <v>414.8</v>
      </c>
      <c r="H6967">
        <v>489.99318399999999</v>
      </c>
      <c r="I6967">
        <f>[1]!Table11_2[[#This Row],[reward_real]]</f>
        <v>-3580407.5391999902</v>
      </c>
      <c r="J6967">
        <f>[1]!Table13_2[[#This Row],[reward_hat]]</f>
        <v>-4517689.1596345101</v>
      </c>
      <c r="K6967">
        <f>[1]!Table9_2[[#This Row],[retailer_benefit]]</f>
        <v>9929847.7172027007</v>
      </c>
      <c r="L6967">
        <f>[1]!Table7_2[[#This Row],[optimum_policy]]</f>
        <v>990</v>
      </c>
      <c r="M6967">
        <f>[1]!Table5_2[[#This Row],[consumer_cost]]</f>
        <v>17090662.795602601</v>
      </c>
      <c r="N6967">
        <f>[1]!Table3_2[[#This Row],[consume_real]]</f>
        <v>17263.295753134</v>
      </c>
      <c r="O6967">
        <f>[1]!Table1_2[[#This Row],[consume_hat]]</f>
        <v>18439.8040930805</v>
      </c>
      <c r="P6967">
        <f>Table15[[#This Row],[price]]-Table15[[#This Row],[w]]</f>
        <v>388.07238004861352</v>
      </c>
      <c r="Q6967">
        <f>[1]CPI!$A$10</f>
        <v>802.87238004861354</v>
      </c>
    </row>
    <row r="6968" spans="1:17" x14ac:dyDescent="0.25">
      <c r="A6968" s="1">
        <v>44566.291666666664</v>
      </c>
      <c r="B6968" t="s">
        <v>7267</v>
      </c>
      <c r="C6968">
        <v>7</v>
      </c>
      <c r="D6968" t="s">
        <v>7274</v>
      </c>
      <c r="E6968">
        <v>23847.7</v>
      </c>
      <c r="F6968">
        <v>23288.14</v>
      </c>
      <c r="G6968">
        <v>420.4</v>
      </c>
      <c r="H6968">
        <v>497.9265206</v>
      </c>
      <c r="I6968">
        <f>[1]!Table11_2[[#This Row],[reward_real]]</f>
        <v>-3682943.3971999902</v>
      </c>
      <c r="J6968">
        <f>[1]!Table13_2[[#This Row],[reward_hat]]</f>
        <v>-4661741.7829965604</v>
      </c>
      <c r="K6968">
        <f>[1]!Table9_2[[#This Row],[retailer_benefit]]</f>
        <v>10856097.663678</v>
      </c>
      <c r="L6968">
        <f>[1]!Table7_2[[#This Row],[optimum_policy]]</f>
        <v>1040</v>
      </c>
      <c r="M6968">
        <f>[1]!Table5_2[[#This Row],[consumer_cost]]</f>
        <v>18221984.458078001</v>
      </c>
      <c r="N6968">
        <f>[1]!Table3_2[[#This Row],[consume_real]]</f>
        <v>17521.138901998002</v>
      </c>
      <c r="O6968">
        <f>[1]!Table1_2[[#This Row],[consume_hat]]</f>
        <v>18724.6173504734</v>
      </c>
      <c r="P6968">
        <f>Table15[[#This Row],[price]]-Table15[[#This Row],[w]]</f>
        <v>382.47238004861356</v>
      </c>
      <c r="Q6968">
        <f>[1]CPI!$A$10</f>
        <v>802.87238004861354</v>
      </c>
    </row>
    <row r="6969" spans="1:17" x14ac:dyDescent="0.25">
      <c r="A6969" s="1">
        <v>44566.333333333336</v>
      </c>
      <c r="B6969" t="s">
        <v>7267</v>
      </c>
      <c r="C6969">
        <v>8</v>
      </c>
      <c r="D6969" t="s">
        <v>7275</v>
      </c>
      <c r="E6969">
        <v>24876.9</v>
      </c>
      <c r="F6969">
        <v>24297.09</v>
      </c>
      <c r="G6969">
        <v>638.9</v>
      </c>
      <c r="H6969">
        <v>593.68976950000001</v>
      </c>
      <c r="I6969">
        <f>[1]!Table11_2[[#This Row],[reward_real]]</f>
        <v>-6601110.2918999996</v>
      </c>
      <c r="J6969">
        <f>[1]!Table13_2[[#This Row],[reward_hat]]</f>
        <v>-5799155.67555492</v>
      </c>
      <c r="K6969">
        <f>[1]!Table9_2[[#This Row],[retailer_benefit]]</f>
        <v>12421121.917236101</v>
      </c>
      <c r="L6969">
        <f>[1]!Table7_2[[#This Row],[optimum_policy]]</f>
        <v>1240</v>
      </c>
      <c r="M6969">
        <f>[1]!Table5_2[[#This Row],[consumer_cost]]</f>
        <v>25623342.5010361</v>
      </c>
      <c r="N6969">
        <f>[1]!Table3_2[[#This Row],[consume_real]]</f>
        <v>20663.9858879323</v>
      </c>
      <c r="O6969">
        <f>[1]!Table1_2[[#This Row],[consume_hat]]</f>
        <v>19535.979810814399</v>
      </c>
      <c r="P6969">
        <f>Table15[[#This Row],[price]]-Table15[[#This Row],[w]]</f>
        <v>163.97238004861356</v>
      </c>
      <c r="Q6969">
        <f>[1]CPI!$A$10</f>
        <v>802.87238004861354</v>
      </c>
    </row>
    <row r="6970" spans="1:17" x14ac:dyDescent="0.25">
      <c r="A6970" s="1">
        <v>44566.375</v>
      </c>
      <c r="B6970" t="s">
        <v>7267</v>
      </c>
      <c r="C6970">
        <v>9</v>
      </c>
      <c r="D6970" t="s">
        <v>7276</v>
      </c>
      <c r="E6970">
        <v>26637</v>
      </c>
      <c r="F6970">
        <v>26028.41</v>
      </c>
      <c r="G6970">
        <v>747</v>
      </c>
      <c r="H6970">
        <v>708.24058170000001</v>
      </c>
      <c r="I6970">
        <f>[1]!Table11_2[[#This Row],[reward_real]]</f>
        <v>-8167703.3099999996</v>
      </c>
      <c r="J6970">
        <f>[1]!Table13_2[[#This Row],[reward_hat]]</f>
        <v>-7385872.2000408797</v>
      </c>
      <c r="K6970">
        <f>[1]!Table9_2[[#This Row],[retailer_benefit]]</f>
        <v>16247934.5631325</v>
      </c>
      <c r="L6970">
        <f>[1]!Table7_2[[#This Row],[optimum_policy]]</f>
        <v>1490</v>
      </c>
      <c r="M6970">
        <f>[1]!Table5_2[[#This Row],[consumer_cost]]</f>
        <v>32583341.183132499</v>
      </c>
      <c r="N6970">
        <f>[1]!Table3_2[[#This Row],[consume_real]]</f>
        <v>21868.014216867399</v>
      </c>
      <c r="O6970">
        <f>[1]!Table1_2[[#This Row],[consume_hat]]</f>
        <v>20856.958471207599</v>
      </c>
      <c r="P6970">
        <f>Table15[[#This Row],[price]]-Table15[[#This Row],[w]]</f>
        <v>55.872380048613536</v>
      </c>
      <c r="Q6970">
        <f>[1]CPI!$A$10</f>
        <v>802.87238004861354</v>
      </c>
    </row>
    <row r="6971" spans="1:17" x14ac:dyDescent="0.25">
      <c r="A6971" s="1">
        <v>44566.416666666664</v>
      </c>
      <c r="B6971" t="s">
        <v>7267</v>
      </c>
      <c r="C6971">
        <v>10</v>
      </c>
      <c r="D6971" t="s">
        <v>7277</v>
      </c>
      <c r="E6971">
        <v>28128.400000000001</v>
      </c>
      <c r="F6971">
        <v>27551.07</v>
      </c>
      <c r="G6971">
        <v>740.3</v>
      </c>
      <c r="H6971">
        <v>706.84858480000003</v>
      </c>
      <c r="I6971">
        <f>[1]!Table11_2[[#This Row],[reward_real]]</f>
        <v>-8513819.7268000003</v>
      </c>
      <c r="J6971">
        <f>[1]!Table13_2[[#This Row],[reward_hat]]</f>
        <v>-7795318.0680831298</v>
      </c>
      <c r="K6971">
        <f>[1]!Table9_2[[#This Row],[retailer_benefit]]</f>
        <v>17243848.842852701</v>
      </c>
      <c r="L6971">
        <f>[1]!Table7_2[[#This Row],[optimum_policy]]</f>
        <v>1490</v>
      </c>
      <c r="M6971">
        <f>[1]!Table5_2[[#This Row],[consumer_cost]]</f>
        <v>34271488.296452701</v>
      </c>
      <c r="N6971">
        <f>[1]!Table3_2[[#This Row],[consume_real]]</f>
        <v>23000.9988566797</v>
      </c>
      <c r="O6971">
        <f>[1]!Table1_2[[#This Row],[consume_hat]]</f>
        <v>22056.5429025497</v>
      </c>
      <c r="P6971">
        <f>Table15[[#This Row],[price]]-Table15[[#This Row],[w]]</f>
        <v>62.572380048613581</v>
      </c>
      <c r="Q6971">
        <f>[1]CPI!$A$10</f>
        <v>802.87238004861354</v>
      </c>
    </row>
    <row r="6972" spans="1:17" x14ac:dyDescent="0.25">
      <c r="A6972" s="1">
        <v>44566.458333333336</v>
      </c>
      <c r="B6972" t="s">
        <v>7267</v>
      </c>
      <c r="C6972">
        <v>11</v>
      </c>
      <c r="D6972" t="s">
        <v>7278</v>
      </c>
      <c r="E6972">
        <v>29020</v>
      </c>
      <c r="F6972">
        <v>28643.93</v>
      </c>
      <c r="G6972">
        <v>738.9</v>
      </c>
      <c r="H6972">
        <v>709.06537290000006</v>
      </c>
      <c r="I6972">
        <f>[1]!Table11_2[[#This Row],[reward_real]]</f>
        <v>-8759716.0199999902</v>
      </c>
      <c r="J6972">
        <f>[1]!Table13_2[[#This Row],[reward_hat]]</f>
        <v>-8141996.1423925804</v>
      </c>
      <c r="K6972">
        <f>[1]!Table9_2[[#This Row],[retailer_benefit]]</f>
        <v>17808695.906406801</v>
      </c>
      <c r="L6972">
        <f>[1]!Table7_2[[#This Row],[optimum_policy]]</f>
        <v>1490</v>
      </c>
      <c r="M6972">
        <f>[1]!Table5_2[[#This Row],[consumer_cost]]</f>
        <v>35328127.946406797</v>
      </c>
      <c r="N6972">
        <f>[1]!Table3_2[[#This Row],[consume_real]]</f>
        <v>23710.152984165601</v>
      </c>
      <c r="O6972">
        <f>[1]!Table1_2[[#This Row],[consume_hat]]</f>
        <v>22965.431547792799</v>
      </c>
      <c r="P6972">
        <f>Table15[[#This Row],[price]]-Table15[[#This Row],[w]]</f>
        <v>63.972380048613559</v>
      </c>
      <c r="Q6972">
        <f>[1]CPI!$A$10</f>
        <v>802.87238004861354</v>
      </c>
    </row>
    <row r="6973" spans="1:17" x14ac:dyDescent="0.25">
      <c r="A6973" s="1">
        <v>44566.5</v>
      </c>
      <c r="B6973" t="s">
        <v>7267</v>
      </c>
      <c r="C6973">
        <v>12</v>
      </c>
      <c r="D6973" t="s">
        <v>7279</v>
      </c>
      <c r="E6973">
        <v>29857.9</v>
      </c>
      <c r="F6973">
        <v>29203.86</v>
      </c>
      <c r="G6973">
        <v>723.5</v>
      </c>
      <c r="H6973">
        <v>709.15664330000004</v>
      </c>
      <c r="I6973">
        <f>[1]!Table11_2[[#This Row],[reward_real]]</f>
        <v>-8741348.0934999995</v>
      </c>
      <c r="J6973">
        <f>[1]!Table13_2[[#This Row],[reward_hat]]</f>
        <v>-8302728.0582094397</v>
      </c>
      <c r="K6973">
        <f>[1]!Table9_2[[#This Row],[retailer_benefit]]</f>
        <v>18521750.694313001</v>
      </c>
      <c r="L6973">
        <f>[1]!Table7_2[[#This Row],[optimum_policy]]</f>
        <v>1490</v>
      </c>
      <c r="M6973">
        <f>[1]!Table5_2[[#This Row],[consumer_cost]]</f>
        <v>36004446.881313004</v>
      </c>
      <c r="N6973">
        <f>[1]!Table3_2[[#This Row],[consume_real]]</f>
        <v>24164.058309606</v>
      </c>
      <c r="O6973">
        <f>[1]!Table1_2[[#This Row],[consume_hat]]</f>
        <v>23415.780241462799</v>
      </c>
      <c r="P6973">
        <f>Table15[[#This Row],[price]]-Table15[[#This Row],[w]]</f>
        <v>79.372380048613536</v>
      </c>
      <c r="Q6973">
        <f>[1]CPI!$A$10</f>
        <v>802.87238004861354</v>
      </c>
    </row>
    <row r="6974" spans="1:17" x14ac:dyDescent="0.25">
      <c r="A6974" s="1">
        <v>44566.541666666664</v>
      </c>
      <c r="B6974" t="s">
        <v>7267</v>
      </c>
      <c r="C6974">
        <v>13</v>
      </c>
      <c r="D6974" t="s">
        <v>7280</v>
      </c>
      <c r="E6974">
        <v>29556.799999999999</v>
      </c>
      <c r="F6974">
        <v>28901.09</v>
      </c>
      <c r="G6974">
        <v>726.4</v>
      </c>
      <c r="H6974">
        <v>711.15597579999996</v>
      </c>
      <c r="I6974">
        <f>[1]!Table11_2[[#This Row],[reward_real]]</f>
        <v>-8703768.2368000001</v>
      </c>
      <c r="J6974">
        <f>[1]!Table13_2[[#This Row],[reward_hat]]</f>
        <v>-8250741.7183902897</v>
      </c>
      <c r="K6974">
        <f>[1]!Table9_2[[#This Row],[retailer_benefit]]</f>
        <v>18299001.722523302</v>
      </c>
      <c r="L6974">
        <f>[1]!Table7_2[[#This Row],[optimum_policy]]</f>
        <v>1490</v>
      </c>
      <c r="M6974">
        <f>[1]!Table5_2[[#This Row],[consumer_cost]]</f>
        <v>35706538.196123302</v>
      </c>
      <c r="N6974">
        <f>[1]!Table3_2[[#This Row],[consume_real]]</f>
        <v>23964.1195947136</v>
      </c>
      <c r="O6974">
        <f>[1]!Table1_2[[#This Row],[consume_hat]]</f>
        <v>23203.747136821101</v>
      </c>
      <c r="P6974">
        <f>Table15[[#This Row],[price]]-Table15[[#This Row],[w]]</f>
        <v>76.472380048613559</v>
      </c>
      <c r="Q6974">
        <f>[1]CPI!$A$10</f>
        <v>802.87238004861354</v>
      </c>
    </row>
    <row r="6975" spans="1:17" x14ac:dyDescent="0.25">
      <c r="A6975" s="1">
        <v>44566.583333333336</v>
      </c>
      <c r="B6975" t="s">
        <v>7267</v>
      </c>
      <c r="C6975">
        <v>14</v>
      </c>
      <c r="D6975" t="s">
        <v>7281</v>
      </c>
      <c r="E6975">
        <v>28732.7</v>
      </c>
      <c r="F6975">
        <v>28045.95</v>
      </c>
      <c r="G6975">
        <v>730.3</v>
      </c>
      <c r="H6975">
        <v>709.61791349999999</v>
      </c>
      <c r="I6975">
        <f>[1]!Table11_2[[#This Row],[reward_real]]</f>
        <v>-8527204.5078999996</v>
      </c>
      <c r="J6975">
        <f>[1]!Table13_2[[#This Row],[reward_hat]]</f>
        <v>-7981164.13307718</v>
      </c>
      <c r="K6975">
        <f>[1]!Table9_2[[#This Row],[retailer_benefit]]</f>
        <v>17740975.666579802</v>
      </c>
      <c r="L6975">
        <f>[1]!Table7_2[[#This Row],[optimum_policy]]</f>
        <v>1490</v>
      </c>
      <c r="M6975">
        <f>[1]!Table5_2[[#This Row],[consumer_cost]]</f>
        <v>34795384.682379797</v>
      </c>
      <c r="N6975">
        <f>[1]!Table3_2[[#This Row],[consume_real]]</f>
        <v>23352.607169382401</v>
      </c>
      <c r="O6975">
        <f>[1]!Table1_2[[#This Row],[consume_hat]]</f>
        <v>22494.257771186702</v>
      </c>
      <c r="P6975">
        <f>Table15[[#This Row],[price]]-Table15[[#This Row],[w]]</f>
        <v>72.572380048613581</v>
      </c>
      <c r="Q6975">
        <f>[1]CPI!$A$10</f>
        <v>802.87238004861354</v>
      </c>
    </row>
    <row r="6976" spans="1:17" x14ac:dyDescent="0.25">
      <c r="A6976" s="1">
        <v>44566.625</v>
      </c>
      <c r="B6976" t="s">
        <v>7267</v>
      </c>
      <c r="C6976">
        <v>15</v>
      </c>
      <c r="D6976" t="s">
        <v>7282</v>
      </c>
      <c r="E6976">
        <v>28476.799999999999</v>
      </c>
      <c r="F6976">
        <v>28153.95</v>
      </c>
      <c r="G6976">
        <v>742.3</v>
      </c>
      <c r="H6976">
        <v>705.78326010000001</v>
      </c>
      <c r="I6976">
        <f>[1]!Table11_2[[#This Row],[reward_real]]</f>
        <v>-8781020.6175999995</v>
      </c>
      <c r="J6976">
        <f>[1]!Table13_2[[#This Row],[reward_hat]]</f>
        <v>-8074894.1832016502</v>
      </c>
      <c r="K6976">
        <f>[1]!Table9_2[[#This Row],[retailer_benefit]]</f>
        <v>16506851.9059666</v>
      </c>
      <c r="L6976">
        <f>[1]!Table7_2[[#This Row],[optimum_policy]]</f>
        <v>1440</v>
      </c>
      <c r="M6976">
        <f>[1]!Table5_2[[#This Row],[consumer_cost]]</f>
        <v>34068893.141166598</v>
      </c>
      <c r="N6976">
        <f>[1]!Table3_2[[#This Row],[consume_real]]</f>
        <v>23658.953570254602</v>
      </c>
      <c r="O6976">
        <f>[1]!Table1_2[[#This Row],[consume_hat]]</f>
        <v>22882.079073671099</v>
      </c>
      <c r="P6976">
        <f>Table15[[#This Row],[price]]-Table15[[#This Row],[w]]</f>
        <v>60.572380048613581</v>
      </c>
      <c r="Q6976">
        <f>[1]CPI!$A$10</f>
        <v>802.87238004861354</v>
      </c>
    </row>
    <row r="6977" spans="1:17" x14ac:dyDescent="0.25">
      <c r="A6977" s="1">
        <v>44566.666666666664</v>
      </c>
      <c r="B6977" t="s">
        <v>7267</v>
      </c>
      <c r="C6977">
        <v>16</v>
      </c>
      <c r="D6977" t="s">
        <v>7283</v>
      </c>
      <c r="E6977">
        <v>28130.6</v>
      </c>
      <c r="F6977">
        <v>27969.64</v>
      </c>
      <c r="G6977">
        <v>752.9</v>
      </c>
      <c r="H6977">
        <v>706.60516140000004</v>
      </c>
      <c r="I6977">
        <f>[1]!Table11_2[[#This Row],[reward_real]]</f>
        <v>-8723608.4966000002</v>
      </c>
      <c r="J6977">
        <f>[1]!Table13_2[[#This Row],[reward_hat]]</f>
        <v>-7909731.5488109598</v>
      </c>
      <c r="K6977">
        <f>[1]!Table9_2[[#This Row],[retailer_benefit]]</f>
        <v>17081078.0258835</v>
      </c>
      <c r="L6977">
        <f>[1]!Table7_2[[#This Row],[optimum_policy]]</f>
        <v>1490</v>
      </c>
      <c r="M6977">
        <f>[1]!Table5_2[[#This Row],[consumer_cost]]</f>
        <v>34528295.0190835</v>
      </c>
      <c r="N6977">
        <f>[1]!Table3_2[[#This Row],[consume_real]]</f>
        <v>23173.352361801</v>
      </c>
      <c r="O6977">
        <f>[1]!Table1_2[[#This Row],[consume_hat]]</f>
        <v>22387.9812386679</v>
      </c>
      <c r="P6977">
        <f>Table15[[#This Row],[price]]-Table15[[#This Row],[w]]</f>
        <v>49.972380048613559</v>
      </c>
      <c r="Q6977">
        <f>[1]CPI!$A$10</f>
        <v>802.87238004861354</v>
      </c>
    </row>
    <row r="6978" spans="1:17" x14ac:dyDescent="0.25">
      <c r="A6978" s="1">
        <v>44566.708333333336</v>
      </c>
      <c r="B6978" t="s">
        <v>7267</v>
      </c>
      <c r="C6978">
        <v>17</v>
      </c>
      <c r="D6978" t="s">
        <v>7284</v>
      </c>
      <c r="E6978">
        <v>28554.5</v>
      </c>
      <c r="F6978">
        <v>28575.24</v>
      </c>
      <c r="G6978">
        <v>770</v>
      </c>
      <c r="H6978">
        <v>719.21942739999997</v>
      </c>
      <c r="I6978">
        <f>[1]!Table11_2[[#This Row],[reward_real]]</f>
        <v>-9143150.8999999892</v>
      </c>
      <c r="J6978">
        <f>[1]!Table13_2[[#This Row],[reward_hat]]</f>
        <v>-8293662.2881437298</v>
      </c>
      <c r="K6978">
        <f>[1]!Table9_2[[#This Row],[retailer_benefit]]</f>
        <v>17098879.6051948</v>
      </c>
      <c r="L6978">
        <f>[1]!Table7_2[[#This Row],[optimum_policy]]</f>
        <v>1490</v>
      </c>
      <c r="M6978">
        <f>[1]!Table5_2[[#This Row],[consumer_cost]]</f>
        <v>35385181.405194797</v>
      </c>
      <c r="N6978">
        <f>[1]!Table3_2[[#This Row],[consume_real]]</f>
        <v>23748.443896103799</v>
      </c>
      <c r="O6978">
        <f>[1]!Table1_2[[#This Row],[consume_hat]]</f>
        <v>23062.954010067398</v>
      </c>
      <c r="P6978">
        <f>Table15[[#This Row],[price]]-Table15[[#This Row],[w]]</f>
        <v>32.872380048613536</v>
      </c>
      <c r="Q6978">
        <f>[1]CPI!$A$10</f>
        <v>802.87238004861354</v>
      </c>
    </row>
    <row r="6979" spans="1:17" x14ac:dyDescent="0.25">
      <c r="A6979" s="1">
        <v>44566.75</v>
      </c>
      <c r="B6979" t="s">
        <v>7267</v>
      </c>
      <c r="C6979">
        <v>18</v>
      </c>
      <c r="D6979" t="s">
        <v>7285</v>
      </c>
      <c r="E6979">
        <v>30667</v>
      </c>
      <c r="F6979">
        <v>30826.05</v>
      </c>
      <c r="G6979">
        <v>768.6</v>
      </c>
      <c r="H6979">
        <v>715.61547159999998</v>
      </c>
      <c r="I6979">
        <f>[1]!Table11_2[[#This Row],[reward_real]]</f>
        <v>-9794242.4580000006</v>
      </c>
      <c r="J6979">
        <f>[1]!Table13_2[[#This Row],[reward_hat]]</f>
        <v>-8881389.6967683006</v>
      </c>
      <c r="K6979">
        <f>[1]!Table9_2[[#This Row],[retailer_benefit]]</f>
        <v>18385549.074163899</v>
      </c>
      <c r="L6979">
        <f>[1]!Table7_2[[#This Row],[optimum_policy]]</f>
        <v>1490</v>
      </c>
      <c r="M6979">
        <f>[1]!Table5_2[[#This Row],[consumer_cost]]</f>
        <v>37974033.9901639</v>
      </c>
      <c r="N6979">
        <f>[1]!Table3_2[[#This Row],[consume_real]]</f>
        <v>25485.928852459001</v>
      </c>
      <c r="O6979">
        <f>[1]!Table1_2[[#This Row],[consume_hat]]</f>
        <v>24821.681613464501</v>
      </c>
      <c r="P6979">
        <f>Table15[[#This Row],[price]]-Table15[[#This Row],[w]]</f>
        <v>34.272380048613513</v>
      </c>
      <c r="Q6979">
        <f>[1]CPI!$A$10</f>
        <v>802.87238004861354</v>
      </c>
    </row>
    <row r="6980" spans="1:17" x14ac:dyDescent="0.25">
      <c r="A6980" s="1">
        <v>44566.791666666664</v>
      </c>
      <c r="B6980" t="s">
        <v>7267</v>
      </c>
      <c r="C6980">
        <v>19</v>
      </c>
      <c r="D6980" t="s">
        <v>7286</v>
      </c>
      <c r="E6980">
        <v>31270.6</v>
      </c>
      <c r="F6980">
        <v>31147.279999999999</v>
      </c>
      <c r="G6980">
        <v>779.9</v>
      </c>
      <c r="H6980">
        <v>729.6953681</v>
      </c>
      <c r="I6980">
        <f>[1]!Table11_2[[#This Row],[reward_real]]</f>
        <v>-10054779.994599899</v>
      </c>
      <c r="J6980">
        <f>[1]!Table13_2[[#This Row],[reward_hat]]</f>
        <v>-9092522.2993162908</v>
      </c>
      <c r="K6980">
        <f>[1]!Table9_2[[#This Row],[retailer_benefit]]</f>
        <v>19599021.0896152</v>
      </c>
      <c r="L6980">
        <f>[1]!Table7_2[[#This Row],[optimum_policy]]</f>
        <v>1540</v>
      </c>
      <c r="M6980">
        <f>[1]!Table5_2[[#This Row],[consumer_cost]]</f>
        <v>39708581.078815199</v>
      </c>
      <c r="N6980">
        <f>[1]!Table3_2[[#This Row],[consume_real]]</f>
        <v>25784.792908321499</v>
      </c>
      <c r="O6980">
        <f>[1]!Table1_2[[#This Row],[consume_hat]]</f>
        <v>24921.4198059544</v>
      </c>
      <c r="P6980">
        <f>Table15[[#This Row],[price]]-Table15[[#This Row],[w]]</f>
        <v>22.972380048613559</v>
      </c>
      <c r="Q6980">
        <f>[1]CPI!$A$10</f>
        <v>802.87238004861354</v>
      </c>
    </row>
    <row r="6981" spans="1:17" x14ac:dyDescent="0.25">
      <c r="A6981" s="1">
        <v>44566.833333333336</v>
      </c>
      <c r="B6981" t="s">
        <v>7267</v>
      </c>
      <c r="C6981">
        <v>20</v>
      </c>
      <c r="D6981" t="s">
        <v>7287</v>
      </c>
      <c r="E6981">
        <v>30542.7</v>
      </c>
      <c r="F6981">
        <v>30385.03</v>
      </c>
      <c r="G6981">
        <v>789.3</v>
      </c>
      <c r="H6981">
        <v>739.81698110000002</v>
      </c>
      <c r="I6981">
        <f>[1]!Table11_2[[#This Row],[reward_real]]</f>
        <v>-9990120.1149000004</v>
      </c>
      <c r="J6981">
        <f>[1]!Table13_2[[#This Row],[reward_hat]]</f>
        <v>-9051457.9291043896</v>
      </c>
      <c r="K6981">
        <f>[1]!Table9_2[[#This Row],[retailer_benefit]]</f>
        <v>19003124.718751799</v>
      </c>
      <c r="L6981">
        <f>[1]!Table7_2[[#This Row],[optimum_policy]]</f>
        <v>1540</v>
      </c>
      <c r="M6981">
        <f>[1]!Table5_2[[#This Row],[consumer_cost]]</f>
        <v>38983364.948551796</v>
      </c>
      <c r="N6981">
        <f>[1]!Table3_2[[#This Row],[consume_real]]</f>
        <v>25313.873343215499</v>
      </c>
      <c r="O6981">
        <f>[1]!Table1_2[[#This Row],[consume_hat]]</f>
        <v>24469.451663322401</v>
      </c>
      <c r="P6981">
        <f>Table15[[#This Row],[price]]-Table15[[#This Row],[w]]</f>
        <v>13.572380048613581</v>
      </c>
      <c r="Q6981">
        <f>[1]CPI!$A$10</f>
        <v>802.87238004861354</v>
      </c>
    </row>
    <row r="6982" spans="1:17" x14ac:dyDescent="0.25">
      <c r="A6982" s="1">
        <v>44566.875</v>
      </c>
      <c r="B6982" t="s">
        <v>7267</v>
      </c>
      <c r="C6982">
        <v>21</v>
      </c>
      <c r="D6982" t="s">
        <v>7288</v>
      </c>
      <c r="E6982">
        <v>30037.599999999999</v>
      </c>
      <c r="F6982">
        <v>29702.6</v>
      </c>
      <c r="G6982">
        <v>776.7</v>
      </c>
      <c r="H6982">
        <v>735.96540000000005</v>
      </c>
      <c r="I6982">
        <f>[1]!Table11_2[[#This Row],[reward_real]]</f>
        <v>-9601608.9528000001</v>
      </c>
      <c r="J6982">
        <f>[1]!Table13_2[[#This Row],[reward_hat]]</f>
        <v>-8780670.31567204</v>
      </c>
      <c r="K6982">
        <f>[1]!Table9_2[[#This Row],[retailer_benefit]]</f>
        <v>18871914.802812502</v>
      </c>
      <c r="L6982">
        <f>[1]!Table7_2[[#This Row],[optimum_policy]]</f>
        <v>1540</v>
      </c>
      <c r="M6982">
        <f>[1]!Table5_2[[#This Row],[consumer_cost]]</f>
        <v>38075132.708412498</v>
      </c>
      <c r="N6982">
        <f>[1]!Table3_2[[#This Row],[consume_real]]</f>
        <v>24724.1121483198</v>
      </c>
      <c r="O6982">
        <f>[1]!Table1_2[[#This Row],[consume_hat]]</f>
        <v>23861.6389175324</v>
      </c>
      <c r="P6982">
        <f>Table15[[#This Row],[price]]-Table15[[#This Row],[w]]</f>
        <v>26.172380048613491</v>
      </c>
      <c r="Q6982">
        <f>[1]CPI!$A$10</f>
        <v>802.87238004861354</v>
      </c>
    </row>
    <row r="6983" spans="1:17" x14ac:dyDescent="0.25">
      <c r="A6983" s="1">
        <v>44566.916666666664</v>
      </c>
      <c r="B6983" t="s">
        <v>7267</v>
      </c>
      <c r="C6983">
        <v>22</v>
      </c>
      <c r="D6983" t="s">
        <v>7289</v>
      </c>
      <c r="E6983">
        <v>29049.200000000001</v>
      </c>
      <c r="F6983">
        <v>28720.89</v>
      </c>
      <c r="G6983">
        <v>771.7</v>
      </c>
      <c r="H6983">
        <v>718.77858560000004</v>
      </c>
      <c r="I6983">
        <f>[1]!Table11_2[[#This Row],[reward_real]]</f>
        <v>-9330690.1875999998</v>
      </c>
      <c r="J6983">
        <f>[1]!Table13_2[[#This Row],[reward_hat]]</f>
        <v>-8328465.4581142198</v>
      </c>
      <c r="K6983">
        <f>[1]!Table9_2[[#This Row],[retailer_benefit]]</f>
        <v>17370052.5119945</v>
      </c>
      <c r="L6983">
        <f>[1]!Table7_2[[#This Row],[optimum_policy]]</f>
        <v>1490</v>
      </c>
      <c r="M6983">
        <f>[1]!Table5_2[[#This Row],[consumer_cost]]</f>
        <v>36031432.887194499</v>
      </c>
      <c r="N6983">
        <f>[1]!Table3_2[[#This Row],[consume_real]]</f>
        <v>24182.1697229493</v>
      </c>
      <c r="O6983">
        <f>[1]!Table1_2[[#This Row],[consume_hat]]</f>
        <v>23173.938749736899</v>
      </c>
      <c r="P6983">
        <f>Table15[[#This Row],[price]]-Table15[[#This Row],[w]]</f>
        <v>31.172380048613491</v>
      </c>
      <c r="Q6983">
        <f>[1]CPI!$A$10</f>
        <v>802.87238004861354</v>
      </c>
    </row>
    <row r="6984" spans="1:17" x14ac:dyDescent="0.25">
      <c r="A6984" s="1">
        <v>44566.958333333336</v>
      </c>
      <c r="B6984" t="s">
        <v>7267</v>
      </c>
      <c r="C6984">
        <v>23</v>
      </c>
      <c r="D6984" t="s">
        <v>7290</v>
      </c>
      <c r="E6984">
        <v>28194.1</v>
      </c>
      <c r="F6984">
        <v>27609.64</v>
      </c>
      <c r="G6984">
        <v>748.8</v>
      </c>
      <c r="H6984">
        <v>705.90501529999995</v>
      </c>
      <c r="I6984">
        <f>[1]!Table11_2[[#This Row],[reward_real]]</f>
        <v>-8675099.0171999894</v>
      </c>
      <c r="J6984">
        <f>[1]!Table13_2[[#This Row],[reward_hat]]</f>
        <v>-7796519.4499855498</v>
      </c>
      <c r="K6984">
        <f>[1]!Table9_2[[#This Row],[retailer_benefit]]</f>
        <v>17174100.938965298</v>
      </c>
      <c r="L6984">
        <f>[1]!Table7_2[[#This Row],[optimum_policy]]</f>
        <v>1490</v>
      </c>
      <c r="M6984">
        <f>[1]!Table5_2[[#This Row],[consumer_cost]]</f>
        <v>34524298.973365299</v>
      </c>
      <c r="N6984">
        <f>[1]!Table3_2[[#This Row],[consume_real]]</f>
        <v>23170.670451923001</v>
      </c>
      <c r="O6984">
        <f>[1]!Table1_2[[#This Row],[consume_hat]]</f>
        <v>22089.429261323101</v>
      </c>
      <c r="P6984">
        <f>Table15[[#This Row],[price]]-Table15[[#This Row],[w]]</f>
        <v>54.072380048613581</v>
      </c>
      <c r="Q6984">
        <f>[1]CPI!$A$10</f>
        <v>802.87238004861354</v>
      </c>
    </row>
    <row r="6985" spans="1:17" x14ac:dyDescent="0.25">
      <c r="A6985" s="1">
        <v>44567</v>
      </c>
      <c r="B6985" t="s">
        <v>7267</v>
      </c>
      <c r="C6985">
        <v>24</v>
      </c>
      <c r="D6985" t="s">
        <v>7291</v>
      </c>
      <c r="E6985">
        <v>26647.7</v>
      </c>
      <c r="F6985">
        <v>26019.29</v>
      </c>
      <c r="G6985">
        <v>711.1</v>
      </c>
      <c r="H6985">
        <v>655.68433110000001</v>
      </c>
      <c r="I6985">
        <f>[1]!Table11_2[[#This Row],[reward_real]]</f>
        <v>-7966303.2673000004</v>
      </c>
      <c r="J6985">
        <f>[1]!Table13_2[[#This Row],[reward_hat]]</f>
        <v>-6927733.6734829601</v>
      </c>
      <c r="K6985">
        <f>[1]!Table9_2[[#This Row],[retailer_benefit]]</f>
        <v>14090868.0208268</v>
      </c>
      <c r="L6985">
        <f>[1]!Table7_2[[#This Row],[optimum_policy]]</f>
        <v>1340</v>
      </c>
      <c r="M6985">
        <f>[1]!Table5_2[[#This Row],[consumer_cost]]</f>
        <v>30023474.555426799</v>
      </c>
      <c r="N6985">
        <f>[1]!Table3_2[[#This Row],[consume_real]]</f>
        <v>22405.578026437899</v>
      </c>
      <c r="O6985">
        <f>[1]!Table1_2[[#This Row],[consume_hat]]</f>
        <v>21131.307689560599</v>
      </c>
      <c r="P6985">
        <f>Table15[[#This Row],[price]]-Table15[[#This Row],[w]]</f>
        <v>91.772380048613513</v>
      </c>
      <c r="Q6985">
        <f>[1]CPI!$A$10</f>
        <v>802.87238004861354</v>
      </c>
    </row>
    <row r="6986" spans="1:17" x14ac:dyDescent="0.25">
      <c r="A6986" s="1">
        <v>44567.041666666664</v>
      </c>
      <c r="B6986" t="s">
        <v>7292</v>
      </c>
      <c r="C6986">
        <v>1</v>
      </c>
      <c r="D6986" t="s">
        <v>7293</v>
      </c>
      <c r="E6986">
        <v>24855.5</v>
      </c>
      <c r="F6986">
        <v>24515.95</v>
      </c>
      <c r="G6986">
        <v>680.3</v>
      </c>
      <c r="H6986">
        <v>562.89750990000005</v>
      </c>
      <c r="I6986">
        <f>[1]!Table11_2[[#This Row],[reward_real]]</f>
        <v>-7426251.7235000003</v>
      </c>
      <c r="J6986">
        <f>[1]!Table13_2[[#This Row],[reward_hat]]</f>
        <v>-5626644.1824394204</v>
      </c>
      <c r="K6986">
        <f>[1]!Table9_2[[#This Row],[retailer_benefit]]</f>
        <v>10036301.388484299</v>
      </c>
      <c r="L6986">
        <f>[1]!Table7_2[[#This Row],[optimum_policy]]</f>
        <v>1140</v>
      </c>
      <c r="M6986">
        <f>[1]!Table5_2[[#This Row],[consumer_cost]]</f>
        <v>24888804.8354843</v>
      </c>
      <c r="N6986">
        <f>[1]!Table3_2[[#This Row],[consume_real]]</f>
        <v>21832.2849434073</v>
      </c>
      <c r="O6986">
        <f>[1]!Table1_2[[#This Row],[consume_hat]]</f>
        <v>19991.7181497739</v>
      </c>
      <c r="P6986">
        <f>Table15[[#This Row],[price]]-Table15[[#This Row],[w]]</f>
        <v>122.57238004861358</v>
      </c>
      <c r="Q6986">
        <f>[1]CPI!$A$10</f>
        <v>802.87238004861354</v>
      </c>
    </row>
    <row r="6987" spans="1:17" x14ac:dyDescent="0.25">
      <c r="A6987" s="1">
        <v>44567.083333333336</v>
      </c>
      <c r="B6987" t="s">
        <v>7292</v>
      </c>
      <c r="C6987">
        <v>2</v>
      </c>
      <c r="D6987" t="s">
        <v>7294</v>
      </c>
      <c r="E6987">
        <v>23608.1</v>
      </c>
      <c r="F6987">
        <v>23189.41</v>
      </c>
      <c r="G6987">
        <v>613.1</v>
      </c>
      <c r="H6987">
        <v>495.40996380000001</v>
      </c>
      <c r="I6987">
        <f>[1]!Table11_2[[#This Row],[reward_real]]</f>
        <v>-6330016.24489999</v>
      </c>
      <c r="J6987">
        <f>[1]!Table13_2[[#This Row],[reward_hat]]</f>
        <v>-4607547.4378651502</v>
      </c>
      <c r="K6987">
        <f>[1]!Table9_2[[#This Row],[retailer_benefit]]</f>
        <v>8815149.0293518491</v>
      </c>
      <c r="L6987">
        <f>[1]!Table7_2[[#This Row],[optimum_policy]]</f>
        <v>1040</v>
      </c>
      <c r="M6987">
        <f>[1]!Table5_2[[#This Row],[consumer_cost]]</f>
        <v>21475181.519151799</v>
      </c>
      <c r="N6987">
        <f>[1]!Table3_2[[#This Row],[consume_real]]</f>
        <v>20649.212999184401</v>
      </c>
      <c r="O6987">
        <f>[1]!Table1_2[[#This Row],[consume_hat]]</f>
        <v>18600.947797960402</v>
      </c>
      <c r="P6987">
        <f>Table15[[#This Row],[price]]-Table15[[#This Row],[w]]</f>
        <v>189.77238004861351</v>
      </c>
      <c r="Q6987">
        <f>[1]CPI!$A$10</f>
        <v>802.87238004861354</v>
      </c>
    </row>
    <row r="6988" spans="1:17" x14ac:dyDescent="0.25">
      <c r="A6988" s="1">
        <v>44567.125</v>
      </c>
      <c r="B6988" t="s">
        <v>7292</v>
      </c>
      <c r="C6988">
        <v>3</v>
      </c>
      <c r="D6988" t="s">
        <v>7295</v>
      </c>
      <c r="E6988">
        <v>22873.3</v>
      </c>
      <c r="F6988">
        <v>22849.15</v>
      </c>
      <c r="G6988">
        <v>550.1</v>
      </c>
      <c r="H6988">
        <v>436.69067690000003</v>
      </c>
      <c r="I6988">
        <f>[1]!Table11_2[[#This Row],[reward_real]]</f>
        <v>-5591584.0447000004</v>
      </c>
      <c r="J6988">
        <f>[1]!Table13_2[[#This Row],[reward_hat]]</f>
        <v>-4056809.44490956</v>
      </c>
      <c r="K6988">
        <f>[1]!Table9_2[[#This Row],[retailer_benefit]]</f>
        <v>6909941.5262444196</v>
      </c>
      <c r="L6988">
        <f>[1]!Table7_2[[#This Row],[optimum_policy]]</f>
        <v>890</v>
      </c>
      <c r="M6988">
        <f>[1]!Table5_2[[#This Row],[consumer_cost]]</f>
        <v>18093109.615644399</v>
      </c>
      <c r="N6988">
        <f>[1]!Table3_2[[#This Row],[consume_real]]</f>
        <v>20329.336646791398</v>
      </c>
      <c r="O6988">
        <f>[1]!Table1_2[[#This Row],[consume_hat]]</f>
        <v>18579.785004547401</v>
      </c>
      <c r="P6988">
        <f>Table15[[#This Row],[price]]-Table15[[#This Row],[w]]</f>
        <v>252.77238004861351</v>
      </c>
      <c r="Q6988">
        <f>[1]CPI!$A$10</f>
        <v>802.87238004861354</v>
      </c>
    </row>
    <row r="6989" spans="1:17" x14ac:dyDescent="0.25">
      <c r="A6989" s="1">
        <v>44567.166666666664</v>
      </c>
      <c r="B6989" t="s">
        <v>7292</v>
      </c>
      <c r="C6989">
        <v>4</v>
      </c>
      <c r="D6989" t="s">
        <v>7296</v>
      </c>
      <c r="E6989">
        <v>22539.4</v>
      </c>
      <c r="F6989">
        <v>22451.27</v>
      </c>
      <c r="G6989">
        <v>535.4</v>
      </c>
      <c r="H6989">
        <v>415.78943429999998</v>
      </c>
      <c r="I6989">
        <f>[1]!Table11_2[[#This Row],[reward_real]]</f>
        <v>-5415902.2684000004</v>
      </c>
      <c r="J6989">
        <f>[1]!Table13_2[[#This Row],[reward_hat]]</f>
        <v>-3810334.4905132502</v>
      </c>
      <c r="K6989">
        <f>[1]!Table9_2[[#This Row],[retailer_benefit]]</f>
        <v>6162434.9307233403</v>
      </c>
      <c r="L6989">
        <f>[1]!Table7_2[[#This Row],[optimum_policy]]</f>
        <v>840</v>
      </c>
      <c r="M6989">
        <f>[1]!Table5_2[[#This Row],[consumer_cost]]</f>
        <v>16994239.467523299</v>
      </c>
      <c r="N6989">
        <f>[1]!Table3_2[[#This Row],[consume_real]]</f>
        <v>20231.237461337299</v>
      </c>
      <c r="O6989">
        <f>[1]!Table1_2[[#This Row],[consume_hat]]</f>
        <v>18328.192958029998</v>
      </c>
      <c r="P6989">
        <f>Table15[[#This Row],[price]]-Table15[[#This Row],[w]]</f>
        <v>267.47238004861356</v>
      </c>
      <c r="Q6989">
        <f>[1]CPI!$A$10</f>
        <v>802.87238004861354</v>
      </c>
    </row>
    <row r="6990" spans="1:17" x14ac:dyDescent="0.25">
      <c r="A6990" s="1">
        <v>44567.208333333336</v>
      </c>
      <c r="B6990" t="s">
        <v>7292</v>
      </c>
      <c r="C6990">
        <v>5</v>
      </c>
      <c r="D6990" t="s">
        <v>7297</v>
      </c>
      <c r="E6990">
        <v>22412.9</v>
      </c>
      <c r="F6990">
        <v>22200.75</v>
      </c>
      <c r="G6990">
        <v>509.1</v>
      </c>
      <c r="H6990">
        <v>391.75333860000001</v>
      </c>
      <c r="I6990">
        <f>[1]!Table11_2[[#This Row],[reward_real]]</f>
        <v>-5138583.1700999998</v>
      </c>
      <c r="J6990">
        <f>[1]!Table13_2[[#This Row],[reward_hat]]</f>
        <v>-3552885.2550289799</v>
      </c>
      <c r="K6990">
        <f>[1]!Table9_2[[#This Row],[retailer_benefit]]</f>
        <v>5670508.7899473198</v>
      </c>
      <c r="L6990">
        <f>[1]!Table7_2[[#This Row],[optimum_policy]]</f>
        <v>790</v>
      </c>
      <c r="M6990">
        <f>[1]!Table5_2[[#This Row],[consumer_cost]]</f>
        <v>15947675.130147301</v>
      </c>
      <c r="N6990">
        <f>[1]!Table3_2[[#This Row],[consume_real]]</f>
        <v>20186.930544490198</v>
      </c>
      <c r="O6990">
        <f>[1]!Table1_2[[#This Row],[consume_hat]]</f>
        <v>18138.378948302601</v>
      </c>
      <c r="P6990">
        <f>Table15[[#This Row],[price]]-Table15[[#This Row],[w]]</f>
        <v>293.77238004861351</v>
      </c>
      <c r="Q6990">
        <f>[1]CPI!$A$10</f>
        <v>802.87238004861354</v>
      </c>
    </row>
    <row r="6991" spans="1:17" x14ac:dyDescent="0.25">
      <c r="A6991" s="1">
        <v>44567.25</v>
      </c>
      <c r="B6991" t="s">
        <v>7292</v>
      </c>
      <c r="C6991">
        <v>6</v>
      </c>
      <c r="D6991" t="s">
        <v>7298</v>
      </c>
      <c r="E6991">
        <v>22268.1</v>
      </c>
      <c r="F6991">
        <v>22311.93</v>
      </c>
      <c r="G6991">
        <v>517.70000000000005</v>
      </c>
      <c r="H6991">
        <v>398.65318789999998</v>
      </c>
      <c r="I6991">
        <f>[1]!Table11_2[[#This Row],[reward_real]]</f>
        <v>-5118166.9083000002</v>
      </c>
      <c r="J6991">
        <f>[1]!Table13_2[[#This Row],[reward_hat]]</f>
        <v>-3561104.0857872302</v>
      </c>
      <c r="K6991">
        <f>[1]!Table9_2[[#This Row],[retailer_benefit]]</f>
        <v>6372745.5844894303</v>
      </c>
      <c r="L6991">
        <f>[1]!Table7_2[[#This Row],[optimum_policy]]</f>
        <v>840</v>
      </c>
      <c r="M6991">
        <f>[1]!Table5_2[[#This Row],[consumer_cost]]</f>
        <v>16609079.4010894</v>
      </c>
      <c r="N6991">
        <f>[1]!Table3_2[[#This Row],[consume_real]]</f>
        <v>19772.713572725501</v>
      </c>
      <c r="O6991">
        <f>[1]!Table1_2[[#This Row],[consume_hat]]</f>
        <v>17865.674694735699</v>
      </c>
      <c r="P6991">
        <f>Table15[[#This Row],[price]]-Table15[[#This Row],[w]]</f>
        <v>285.17238004861349</v>
      </c>
      <c r="Q6991">
        <f>[1]CPI!$A$10</f>
        <v>802.87238004861354</v>
      </c>
    </row>
    <row r="6992" spans="1:17" x14ac:dyDescent="0.25">
      <c r="A6992" s="1">
        <v>44567.291666666664</v>
      </c>
      <c r="B6992" t="s">
        <v>7292</v>
      </c>
      <c r="C6992">
        <v>7</v>
      </c>
      <c r="D6992" t="s">
        <v>7299</v>
      </c>
      <c r="E6992">
        <v>22420.400000000001</v>
      </c>
      <c r="F6992">
        <v>22365.33</v>
      </c>
      <c r="G6992">
        <v>521.5</v>
      </c>
      <c r="H6992">
        <v>401.80536439999997</v>
      </c>
      <c r="I6992">
        <f>[1]!Table11_2[[#This Row],[reward_real]]</f>
        <v>-5203438.534</v>
      </c>
      <c r="J6992">
        <f>[1]!Table13_2[[#This Row],[reward_hat]]</f>
        <v>-3611221.6983185899</v>
      </c>
      <c r="K6992">
        <f>[1]!Table9_2[[#This Row],[retailer_benefit]]</f>
        <v>6355877.9408590598</v>
      </c>
      <c r="L6992">
        <f>[1]!Table7_2[[#This Row],[optimum_policy]]</f>
        <v>840</v>
      </c>
      <c r="M6992">
        <f>[1]!Table5_2[[#This Row],[consumer_cost]]</f>
        <v>16762755.008858999</v>
      </c>
      <c r="N6992">
        <f>[1]!Table3_2[[#This Row],[consume_real]]</f>
        <v>19955.6607248322</v>
      </c>
      <c r="O6992">
        <f>[1]!Table1_2[[#This Row],[consume_hat]]</f>
        <v>17974.980020139799</v>
      </c>
      <c r="P6992">
        <f>Table15[[#This Row],[price]]-Table15[[#This Row],[w]]</f>
        <v>281.37238004861354</v>
      </c>
      <c r="Q6992">
        <f>[1]CPI!$A$10</f>
        <v>802.87238004861354</v>
      </c>
    </row>
    <row r="6993" spans="1:17" x14ac:dyDescent="0.25">
      <c r="A6993" s="1">
        <v>44567.333333333336</v>
      </c>
      <c r="B6993" t="s">
        <v>7292</v>
      </c>
      <c r="C6993">
        <v>8</v>
      </c>
      <c r="D6993" t="s">
        <v>7300</v>
      </c>
      <c r="E6993">
        <v>22264.1</v>
      </c>
      <c r="F6993">
        <v>22676.71</v>
      </c>
      <c r="G6993">
        <v>635.20000000000005</v>
      </c>
      <c r="H6993">
        <v>505.7691542</v>
      </c>
      <c r="I6993">
        <f>[1]!Table11_2[[#This Row],[reward_real]]</f>
        <v>-6259952.4687999999</v>
      </c>
      <c r="J6993">
        <f>[1]!Table13_2[[#This Row],[reward_hat]]</f>
        <v>-4644276.4023378603</v>
      </c>
      <c r="K6993">
        <f>[1]!Table9_2[[#This Row],[retailer_benefit]]</f>
        <v>7978679.9728282103</v>
      </c>
      <c r="L6993">
        <f>[1]!Table7_2[[#This Row],[optimum_policy]]</f>
        <v>1040</v>
      </c>
      <c r="M6993">
        <f>[1]!Table5_2[[#This Row],[consumer_cost]]</f>
        <v>20498584.9104282</v>
      </c>
      <c r="N6993">
        <f>[1]!Table3_2[[#This Row],[consume_real]]</f>
        <v>19710.177798488599</v>
      </c>
      <c r="O6993">
        <f>[1]!Table1_2[[#This Row],[consume_hat]]</f>
        <v>18365.2022402574</v>
      </c>
      <c r="P6993">
        <f>Table15[[#This Row],[price]]-Table15[[#This Row],[w]]</f>
        <v>167.67238004861349</v>
      </c>
      <c r="Q6993">
        <f>[1]CPI!$A$10</f>
        <v>802.87238004861354</v>
      </c>
    </row>
    <row r="6994" spans="1:17" x14ac:dyDescent="0.25">
      <c r="A6994" s="1">
        <v>44567.375</v>
      </c>
      <c r="B6994" t="s">
        <v>7292</v>
      </c>
      <c r="C6994">
        <v>9</v>
      </c>
      <c r="D6994" t="s">
        <v>7301</v>
      </c>
      <c r="E6994">
        <v>22842.5</v>
      </c>
      <c r="F6994">
        <v>23438.82</v>
      </c>
      <c r="G6994">
        <v>724.1</v>
      </c>
      <c r="H6994">
        <v>618.59149200000002</v>
      </c>
      <c r="I6994">
        <f>[1]!Table11_2[[#This Row],[reward_real]]</f>
        <v>-7106735.7575000003</v>
      </c>
      <c r="J6994">
        <f>[1]!Table13_2[[#This Row],[reward_hat]]</f>
        <v>-5833195.23296843</v>
      </c>
      <c r="K6994">
        <f>[1]!Table9_2[[#This Row],[retailer_benefit]]</f>
        <v>11108139.111087499</v>
      </c>
      <c r="L6994">
        <f>[1]!Table7_2[[#This Row],[optimum_policy]]</f>
        <v>1290</v>
      </c>
      <c r="M6994">
        <f>[1]!Table5_2[[#This Row],[consumer_cost]]</f>
        <v>25321610.626087502</v>
      </c>
      <c r="N6994">
        <f>[1]!Table3_2[[#This Row],[consume_real]]</f>
        <v>19629.155524098798</v>
      </c>
      <c r="O6994">
        <f>[1]!Table1_2[[#This Row],[consume_hat]]</f>
        <v>18859.603819309999</v>
      </c>
      <c r="P6994">
        <f>Table15[[#This Row],[price]]-Table15[[#This Row],[w]]</f>
        <v>78.772380048613513</v>
      </c>
      <c r="Q6994">
        <f>[1]CPI!$A$10</f>
        <v>802.87238004861354</v>
      </c>
    </row>
    <row r="6995" spans="1:17" x14ac:dyDescent="0.25">
      <c r="A6995" s="1">
        <v>44567.416666666664</v>
      </c>
      <c r="B6995" t="s">
        <v>7292</v>
      </c>
      <c r="C6995">
        <v>10</v>
      </c>
      <c r="D6995" t="s">
        <v>7302</v>
      </c>
      <c r="E6995">
        <v>23652.9</v>
      </c>
      <c r="F6995">
        <v>24301.34</v>
      </c>
      <c r="G6995">
        <v>752.1</v>
      </c>
      <c r="H6995">
        <v>621.11114350000003</v>
      </c>
      <c r="I6995">
        <f>[1]!Table11_2[[#This Row],[reward_real]]</f>
        <v>-7749612.5031000003</v>
      </c>
      <c r="J6995">
        <f>[1]!Table13_2[[#This Row],[reward_hat]]</f>
        <v>-6083975.9410196198</v>
      </c>
      <c r="K6995">
        <f>[1]!Table9_2[[#This Row],[retailer_benefit]]</f>
        <v>11085006.157206399</v>
      </c>
      <c r="L6995">
        <f>[1]!Table7_2[[#This Row],[optimum_policy]]</f>
        <v>1290</v>
      </c>
      <c r="M6995">
        <f>[1]!Table5_2[[#This Row],[consumer_cost]]</f>
        <v>26584231.163406398</v>
      </c>
      <c r="N6995">
        <f>[1]!Table3_2[[#This Row],[consume_real]]</f>
        <v>20607.931134423601</v>
      </c>
      <c r="O6995">
        <f>[1]!Table1_2[[#This Row],[consume_hat]]</f>
        <v>19590.619181636899</v>
      </c>
      <c r="P6995">
        <f>Table15[[#This Row],[price]]-Table15[[#This Row],[w]]</f>
        <v>50.772380048613513</v>
      </c>
      <c r="Q6995">
        <f>[1]CPI!$A$10</f>
        <v>802.87238004861354</v>
      </c>
    </row>
    <row r="6996" spans="1:17" x14ac:dyDescent="0.25">
      <c r="A6996" s="1">
        <v>44567.458333333336</v>
      </c>
      <c r="B6996" t="s">
        <v>7292</v>
      </c>
      <c r="C6996">
        <v>11</v>
      </c>
      <c r="D6996" t="s">
        <v>7303</v>
      </c>
      <c r="E6996">
        <v>24687.1</v>
      </c>
      <c r="F6996">
        <v>25371.7</v>
      </c>
      <c r="G6996">
        <v>767.6</v>
      </c>
      <c r="H6996">
        <v>626.55002730000001</v>
      </c>
      <c r="I6996">
        <f>[1]!Table11_2[[#This Row],[reward_real]]</f>
        <v>-8314220.2863999996</v>
      </c>
      <c r="J6996">
        <f>[1]!Table13_2[[#This Row],[reward_hat]]</f>
        <v>-6433362.8326039603</v>
      </c>
      <c r="K6996">
        <f>[1]!Table9_2[[#This Row],[retailer_benefit]]</f>
        <v>11316697.9614782</v>
      </c>
      <c r="L6996">
        <f>[1]!Table7_2[[#This Row],[optimum_policy]]</f>
        <v>1290</v>
      </c>
      <c r="M6996">
        <f>[1]!Table5_2[[#This Row],[consumer_cost]]</f>
        <v>27945138.534278199</v>
      </c>
      <c r="N6996">
        <f>[1]!Table3_2[[#This Row],[consume_real]]</f>
        <v>21662.898088587801</v>
      </c>
      <c r="O6996">
        <f>[1]!Table1_2[[#This Row],[consume_hat]]</f>
        <v>20535.831307239601</v>
      </c>
      <c r="P6996">
        <f>Table15[[#This Row],[price]]-Table15[[#This Row],[w]]</f>
        <v>35.272380048613513</v>
      </c>
      <c r="Q6996">
        <f>[1]CPI!$A$10</f>
        <v>802.87238004861354</v>
      </c>
    </row>
    <row r="6997" spans="1:17" x14ac:dyDescent="0.25">
      <c r="A6997" s="1">
        <v>44567.5</v>
      </c>
      <c r="B6997" t="s">
        <v>7292</v>
      </c>
      <c r="C6997">
        <v>12</v>
      </c>
      <c r="D6997" t="s">
        <v>7304</v>
      </c>
      <c r="E6997">
        <v>25357.5</v>
      </c>
      <c r="F6997">
        <v>26056.61</v>
      </c>
      <c r="G6997">
        <v>761.4</v>
      </c>
      <c r="H6997">
        <v>631.9896248</v>
      </c>
      <c r="I6997">
        <f>[1]!Table11_2[[#This Row],[reward_real]]</f>
        <v>-8447242.5449999906</v>
      </c>
      <c r="J6997">
        <f>[1]!Table13_2[[#This Row],[reward_hat]]</f>
        <v>-6690656.8142202999</v>
      </c>
      <c r="K6997">
        <f>[1]!Table9_2[[#This Row],[retailer_benefit]]</f>
        <v>11728953.005744601</v>
      </c>
      <c r="L6997">
        <f>[1]!Table7_2[[#This Row],[optimum_policy]]</f>
        <v>1290</v>
      </c>
      <c r="M6997">
        <f>[1]!Table5_2[[#This Row],[consumer_cost]]</f>
        <v>28623438.095744599</v>
      </c>
      <c r="N6997">
        <f>[1]!Table3_2[[#This Row],[consume_real]]</f>
        <v>22188.711702127599</v>
      </c>
      <c r="O6997">
        <f>[1]!Table1_2[[#This Row],[consume_hat]]</f>
        <v>21173.312191573601</v>
      </c>
      <c r="P6997">
        <f>Table15[[#This Row],[price]]-Table15[[#This Row],[w]]</f>
        <v>41.472380048613559</v>
      </c>
      <c r="Q6997">
        <f>[1]CPI!$A$10</f>
        <v>802.87238004861354</v>
      </c>
    </row>
    <row r="6998" spans="1:17" x14ac:dyDescent="0.25">
      <c r="A6998" s="1">
        <v>44567.541666666664</v>
      </c>
      <c r="B6998" t="s">
        <v>7292</v>
      </c>
      <c r="C6998">
        <v>13</v>
      </c>
      <c r="D6998" t="s">
        <v>7305</v>
      </c>
      <c r="E6998">
        <v>25265.200000000001</v>
      </c>
      <c r="F6998">
        <v>26039.360000000001</v>
      </c>
      <c r="G6998">
        <v>776.3</v>
      </c>
      <c r="H6998">
        <v>632.57400489999998</v>
      </c>
      <c r="I6998">
        <f>[1]!Table11_2[[#This Row],[reward_real]]</f>
        <v>-8638601.3883999996</v>
      </c>
      <c r="J6998">
        <f>[1]!Table13_2[[#This Row],[reward_hat]]</f>
        <v>-6695205.42588598</v>
      </c>
      <c r="K6998">
        <f>[1]!Table9_2[[#This Row],[retailer_benefit]]</f>
        <v>11432821.159915101</v>
      </c>
      <c r="L6998">
        <f>[1]!Table7_2[[#This Row],[optimum_policy]]</f>
        <v>1290</v>
      </c>
      <c r="M6998">
        <f>[1]!Table5_2[[#This Row],[consumer_cost]]</f>
        <v>28710023.9367151</v>
      </c>
      <c r="N6998">
        <f>[1]!Table3_2[[#This Row],[consume_real]]</f>
        <v>22255.832509081501</v>
      </c>
      <c r="O6998">
        <f>[1]!Table1_2[[#This Row],[consume_hat]]</f>
        <v>21168.1332900868</v>
      </c>
      <c r="P6998">
        <f>Table15[[#This Row],[price]]-Table15[[#This Row],[w]]</f>
        <v>26.572380048613581</v>
      </c>
      <c r="Q6998">
        <f>[1]CPI!$A$10</f>
        <v>802.87238004861354</v>
      </c>
    </row>
    <row r="6999" spans="1:17" x14ac:dyDescent="0.25">
      <c r="A6999" s="1">
        <v>44567.583333333336</v>
      </c>
      <c r="B6999" t="s">
        <v>7292</v>
      </c>
      <c r="C6999">
        <v>14</v>
      </c>
      <c r="D6999" t="s">
        <v>7306</v>
      </c>
      <c r="E6999">
        <v>24797.9</v>
      </c>
      <c r="F6999">
        <v>25547.69</v>
      </c>
      <c r="G6999">
        <v>775.2</v>
      </c>
      <c r="H6999">
        <v>638.73095929999999</v>
      </c>
      <c r="I6999">
        <f>[1]!Table11_2[[#This Row],[reward_real]]</f>
        <v>-8351139.1871999996</v>
      </c>
      <c r="J6999">
        <f>[1]!Table13_2[[#This Row],[reward_hat]]</f>
        <v>-6546627.9051680397</v>
      </c>
      <c r="K6999">
        <f>[1]!Table9_2[[#This Row],[retailer_benefit]]</f>
        <v>12169049.0529684</v>
      </c>
      <c r="L6999">
        <f>[1]!Table7_2[[#This Row],[optimum_policy]]</f>
        <v>1340</v>
      </c>
      <c r="M6999">
        <f>[1]!Table5_2[[#This Row],[consumer_cost]]</f>
        <v>28871327.427368399</v>
      </c>
      <c r="N6999">
        <f>[1]!Table3_2[[#This Row],[consume_real]]</f>
        <v>21545.766736842099</v>
      </c>
      <c r="O6999">
        <f>[1]!Table1_2[[#This Row],[consume_hat]]</f>
        <v>20498.858901713102</v>
      </c>
      <c r="P6999">
        <f>Table15[[#This Row],[price]]-Table15[[#This Row],[w]]</f>
        <v>27.672380048613491</v>
      </c>
      <c r="Q6999">
        <f>[1]CPI!$A$10</f>
        <v>802.87238004861354</v>
      </c>
    </row>
    <row r="7000" spans="1:17" x14ac:dyDescent="0.25">
      <c r="A7000" s="1">
        <v>44567.625</v>
      </c>
      <c r="B7000" t="s">
        <v>7292</v>
      </c>
      <c r="C7000">
        <v>15</v>
      </c>
      <c r="D7000" t="s">
        <v>7307</v>
      </c>
      <c r="E7000">
        <v>24315.7</v>
      </c>
      <c r="F7000">
        <v>25306.09</v>
      </c>
      <c r="G7000">
        <v>773.6</v>
      </c>
      <c r="H7000">
        <v>632.54929049999998</v>
      </c>
      <c r="I7000">
        <f>[1]!Table11_2[[#This Row],[reward_real]]</f>
        <v>-8275216.2867999999</v>
      </c>
      <c r="J7000">
        <f>[1]!Table13_2[[#This Row],[reward_hat]]</f>
        <v>-6506299.0232445896</v>
      </c>
      <c r="K7000">
        <f>[1]!Table9_2[[#This Row],[retailer_benefit]]</f>
        <v>11047884.4118498</v>
      </c>
      <c r="L7000">
        <f>[1]!Table7_2[[#This Row],[optimum_policy]]</f>
        <v>1290</v>
      </c>
      <c r="M7000">
        <f>[1]!Table5_2[[#This Row],[consumer_cost]]</f>
        <v>27598316.985449798</v>
      </c>
      <c r="N7000">
        <f>[1]!Table3_2[[#This Row],[consume_real]]</f>
        <v>21394.044174767299</v>
      </c>
      <c r="O7000">
        <f>[1]!Table1_2[[#This Row],[consume_hat]]</f>
        <v>20571.6744003805</v>
      </c>
      <c r="P7000">
        <f>Table15[[#This Row],[price]]-Table15[[#This Row],[w]]</f>
        <v>29.272380048613513</v>
      </c>
      <c r="Q7000">
        <f>[1]CPI!$A$10</f>
        <v>802.87238004861354</v>
      </c>
    </row>
    <row r="7001" spans="1:17" x14ac:dyDescent="0.25">
      <c r="A7001" s="1">
        <v>44567.666666666664</v>
      </c>
      <c r="B7001" t="s">
        <v>7292</v>
      </c>
      <c r="C7001">
        <v>16</v>
      </c>
      <c r="D7001" t="s">
        <v>7308</v>
      </c>
      <c r="E7001">
        <v>24368.7</v>
      </c>
      <c r="F7001">
        <v>25202.560000000001</v>
      </c>
      <c r="G7001">
        <v>786.6</v>
      </c>
      <c r="H7001">
        <v>631.61875459999999</v>
      </c>
      <c r="I7001">
        <f>[1]!Table11_2[[#This Row],[reward_real]]</f>
        <v>-8480161.3878000006</v>
      </c>
      <c r="J7001">
        <f>[1]!Table13_2[[#This Row],[reward_hat]]</f>
        <v>-6465844.4239099501</v>
      </c>
      <c r="K7001">
        <f>[1]!Table9_2[[#This Row],[retailer_benefit]]</f>
        <v>10854089.0989537</v>
      </c>
      <c r="L7001">
        <f>[1]!Table7_2[[#This Row],[optimum_policy]]</f>
        <v>1290</v>
      </c>
      <c r="M7001">
        <f>[1]!Table5_2[[#This Row],[consumer_cost]]</f>
        <v>27814411.874553699</v>
      </c>
      <c r="N7001">
        <f>[1]!Table3_2[[#This Row],[consume_real]]</f>
        <v>21561.559592677298</v>
      </c>
      <c r="O7001">
        <f>[1]!Table1_2[[#This Row],[consume_hat]]</f>
        <v>20473.8835797059</v>
      </c>
      <c r="P7001">
        <f>Table15[[#This Row],[price]]-Table15[[#This Row],[w]]</f>
        <v>16.272380048613513</v>
      </c>
      <c r="Q7001">
        <f>[1]CPI!$A$10</f>
        <v>802.87238004861354</v>
      </c>
    </row>
    <row r="7002" spans="1:17" x14ac:dyDescent="0.25">
      <c r="A7002" s="1">
        <v>44567.708333333336</v>
      </c>
      <c r="B7002" t="s">
        <v>7292</v>
      </c>
      <c r="C7002">
        <v>17</v>
      </c>
      <c r="D7002" t="s">
        <v>7309</v>
      </c>
      <c r="E7002">
        <v>25075.1</v>
      </c>
      <c r="F7002">
        <v>25873.15</v>
      </c>
      <c r="G7002">
        <v>809.7</v>
      </c>
      <c r="H7002">
        <v>647.18599259999996</v>
      </c>
      <c r="I7002">
        <f>[1]!Table11_2[[#This Row],[reward_real]]</f>
        <v>-8954894.9373000003</v>
      </c>
      <c r="J7002">
        <f>[1]!Table13_2[[#This Row],[reward_hat]]</f>
        <v>-6759094.86663609</v>
      </c>
      <c r="K7002">
        <f>[1]!Table9_2[[#This Row],[retailer_benefit]]</f>
        <v>11729728.999012399</v>
      </c>
      <c r="L7002">
        <f>[1]!Table7_2[[#This Row],[optimum_policy]]</f>
        <v>1340</v>
      </c>
      <c r="M7002">
        <f>[1]!Table5_2[[#This Row],[consumer_cost]]</f>
        <v>29639518.8736124</v>
      </c>
      <c r="N7002">
        <f>[1]!Table3_2[[#This Row],[consume_real]]</f>
        <v>22119.043935531601</v>
      </c>
      <c r="O7002">
        <f>[1]!Table1_2[[#This Row],[consume_hat]]</f>
        <v>20887.642635959499</v>
      </c>
      <c r="P7002">
        <f>Table15[[#This Row],[price]]-Table15[[#This Row],[w]]</f>
        <v>-6.8276199513865095</v>
      </c>
      <c r="Q7002">
        <f>[1]CPI!$A$10</f>
        <v>802.87238004861354</v>
      </c>
    </row>
    <row r="7003" spans="1:17" x14ac:dyDescent="0.25">
      <c r="A7003" s="1">
        <v>44567.75</v>
      </c>
      <c r="B7003" t="s">
        <v>7292</v>
      </c>
      <c r="C7003">
        <v>18</v>
      </c>
      <c r="D7003" t="s">
        <v>7310</v>
      </c>
      <c r="E7003">
        <v>27673.3</v>
      </c>
      <c r="F7003">
        <v>28472.33</v>
      </c>
      <c r="G7003">
        <v>796.8</v>
      </c>
      <c r="H7003">
        <v>640.41141200000004</v>
      </c>
      <c r="I7003">
        <f>[1]!Table11_2[[#This Row],[reward_real]]</f>
        <v>-9672150.4295999892</v>
      </c>
      <c r="J7003">
        <f>[1]!Table13_2[[#This Row],[reward_hat]]</f>
        <v>-7324299.9871581905</v>
      </c>
      <c r="K7003">
        <f>[1]!Table9_2[[#This Row],[retailer_benefit]]</f>
        <v>13187530.4050168</v>
      </c>
      <c r="L7003">
        <f>[1]!Table7_2[[#This Row],[optimum_policy]]</f>
        <v>1340</v>
      </c>
      <c r="M7003">
        <f>[1]!Table5_2[[#This Row],[consumer_cost]]</f>
        <v>32531831.264216799</v>
      </c>
      <c r="N7003">
        <f>[1]!Table3_2[[#This Row],[consume_real]]</f>
        <v>24277.486018072199</v>
      </c>
      <c r="O7003">
        <f>[1]!Table1_2[[#This Row],[consume_hat]]</f>
        <v>22873.733507459099</v>
      </c>
      <c r="P7003">
        <f>Table15[[#This Row],[price]]-Table15[[#This Row],[w]]</f>
        <v>6.0723800486135815</v>
      </c>
      <c r="Q7003">
        <f>[1]CPI!$A$10</f>
        <v>802.87238004861354</v>
      </c>
    </row>
    <row r="7004" spans="1:17" x14ac:dyDescent="0.25">
      <c r="A7004" s="1">
        <v>44567.791666666664</v>
      </c>
      <c r="B7004" t="s">
        <v>7292</v>
      </c>
      <c r="C7004">
        <v>19</v>
      </c>
      <c r="D7004" t="s">
        <v>7311</v>
      </c>
      <c r="E7004">
        <v>28787.9</v>
      </c>
      <c r="F7004">
        <v>29133.759999999998</v>
      </c>
      <c r="G7004">
        <v>781.5</v>
      </c>
      <c r="H7004">
        <v>654.29004359999999</v>
      </c>
      <c r="I7004">
        <f>[1]!Table11_2[[#This Row],[reward_real]]</f>
        <v>-9801848.1315000001</v>
      </c>
      <c r="J7004">
        <f>[1]!Table13_2[[#This Row],[reward_hat]]</f>
        <v>-7733006.7133430196</v>
      </c>
      <c r="K7004">
        <f>[1]!Table9_2[[#This Row],[retailer_benefit]]</f>
        <v>14009807.2461746</v>
      </c>
      <c r="L7004">
        <f>[1]!Table7_2[[#This Row],[optimum_policy]]</f>
        <v>1340</v>
      </c>
      <c r="M7004">
        <f>[1]!Table5_2[[#This Row],[consumer_cost]]</f>
        <v>33613503.5091746</v>
      </c>
      <c r="N7004">
        <f>[1]!Table3_2[[#This Row],[consume_real]]</f>
        <v>25084.704111324299</v>
      </c>
      <c r="O7004">
        <f>[1]!Table1_2[[#This Row],[consume_hat]]</f>
        <v>23637.855379291301</v>
      </c>
      <c r="P7004">
        <f>Table15[[#This Row],[price]]-Table15[[#This Row],[w]]</f>
        <v>21.372380048613536</v>
      </c>
      <c r="Q7004">
        <f>[1]CPI!$A$10</f>
        <v>802.87238004861354</v>
      </c>
    </row>
    <row r="7005" spans="1:17" x14ac:dyDescent="0.25">
      <c r="A7005" s="1">
        <v>44567.833333333336</v>
      </c>
      <c r="B7005" t="s">
        <v>7292</v>
      </c>
      <c r="C7005">
        <v>20</v>
      </c>
      <c r="D7005" t="s">
        <v>7312</v>
      </c>
      <c r="E7005">
        <v>28578</v>
      </c>
      <c r="F7005">
        <v>28834.54</v>
      </c>
      <c r="G7005">
        <v>806.5</v>
      </c>
      <c r="H7005">
        <v>667.38676169999997</v>
      </c>
      <c r="I7005">
        <f>[1]!Table11_2[[#This Row],[reward_real]]</f>
        <v>-10023304.829999899</v>
      </c>
      <c r="J7005">
        <f>[1]!Table13_2[[#This Row],[reward_hat]]</f>
        <v>-7746635.3094036998</v>
      </c>
      <c r="K7005">
        <f>[1]!Table9_2[[#This Row],[retailer_benefit]]</f>
        <v>14503653.7341723</v>
      </c>
      <c r="L7005">
        <f>[1]!Table7_2[[#This Row],[optimum_policy]]</f>
        <v>1390</v>
      </c>
      <c r="M7005">
        <f>[1]!Table5_2[[#This Row],[consumer_cost]]</f>
        <v>34550263.394172303</v>
      </c>
      <c r="N7005">
        <f>[1]!Table3_2[[#This Row],[consume_real]]</f>
        <v>24856.304600123902</v>
      </c>
      <c r="O7005">
        <f>[1]!Table1_2[[#This Row],[consume_hat]]</f>
        <v>23214.8306003834</v>
      </c>
      <c r="P7005">
        <f>Table15[[#This Row],[price]]-Table15[[#This Row],[w]]</f>
        <v>-3.627619951386464</v>
      </c>
      <c r="Q7005">
        <f>[1]CPI!$A$10</f>
        <v>802.87238004861354</v>
      </c>
    </row>
    <row r="7006" spans="1:17" x14ac:dyDescent="0.25">
      <c r="A7006" s="1">
        <v>44567.875</v>
      </c>
      <c r="B7006" t="s">
        <v>7292</v>
      </c>
      <c r="C7006">
        <v>21</v>
      </c>
      <c r="D7006" t="s">
        <v>7313</v>
      </c>
      <c r="E7006">
        <v>27940.2</v>
      </c>
      <c r="F7006">
        <v>28477.78</v>
      </c>
      <c r="G7006">
        <v>801.4</v>
      </c>
      <c r="H7006">
        <v>657.80073070000003</v>
      </c>
      <c r="I7006">
        <f>[1]!Table11_2[[#This Row],[reward_real]]</f>
        <v>-9841264.8851999994</v>
      </c>
      <c r="J7006">
        <f>[1]!Table13_2[[#This Row],[reward_hat]]</f>
        <v>-7617875.3825851902</v>
      </c>
      <c r="K7006">
        <f>[1]!Table9_2[[#This Row],[retailer_benefit]]</f>
        <v>13228113.968476901</v>
      </c>
      <c r="L7006">
        <f>[1]!Table7_2[[#This Row],[optimum_policy]]</f>
        <v>1340</v>
      </c>
      <c r="M7006">
        <f>[1]!Table5_2[[#This Row],[consumer_cost]]</f>
        <v>32910643.738876902</v>
      </c>
      <c r="N7006">
        <f>[1]!Table3_2[[#This Row],[consume_real]]</f>
        <v>24560.181894684301</v>
      </c>
      <c r="O7006">
        <f>[1]!Table1_2[[#This Row],[consume_hat]]</f>
        <v>23161.650716193501</v>
      </c>
      <c r="P7006">
        <f>Table15[[#This Row],[price]]-Table15[[#This Row],[w]]</f>
        <v>1.4723800486135588</v>
      </c>
      <c r="Q7006">
        <f>[1]CPI!$A$10</f>
        <v>802.87238004861354</v>
      </c>
    </row>
    <row r="7007" spans="1:17" x14ac:dyDescent="0.25">
      <c r="A7007" s="1">
        <v>44567.916666666664</v>
      </c>
      <c r="B7007" t="s">
        <v>7292</v>
      </c>
      <c r="C7007">
        <v>22</v>
      </c>
      <c r="D7007" t="s">
        <v>7314</v>
      </c>
      <c r="E7007">
        <v>27760.6</v>
      </c>
      <c r="F7007">
        <v>27781.14</v>
      </c>
      <c r="G7007">
        <v>792.7</v>
      </c>
      <c r="H7007">
        <v>639.00790380000001</v>
      </c>
      <c r="I7007">
        <f>[1]!Table11_2[[#This Row],[reward_real]]</f>
        <v>-9635509.9357999992</v>
      </c>
      <c r="J7007">
        <f>[1]!Table13_2[[#This Row],[reward_hat]]</f>
        <v>-7123491.6582838995</v>
      </c>
      <c r="K7007">
        <f>[1]!Table9_2[[#This Row],[retailer_benefit]]</f>
        <v>13305196.3866868</v>
      </c>
      <c r="L7007">
        <f>[1]!Table7_2[[#This Row],[optimum_policy]]</f>
        <v>1340</v>
      </c>
      <c r="M7007">
        <f>[1]!Table5_2[[#This Row],[consumer_cost]]</f>
        <v>32576216.2582868</v>
      </c>
      <c r="N7007">
        <f>[1]!Table3_2[[#This Row],[consume_real]]</f>
        <v>24310.609147975199</v>
      </c>
      <c r="O7007">
        <f>[1]!Table1_2[[#This Row],[consume_hat]]</f>
        <v>22295.472764712202</v>
      </c>
      <c r="P7007">
        <f>Table15[[#This Row],[price]]-Table15[[#This Row],[w]]</f>
        <v>10.172380048613491</v>
      </c>
      <c r="Q7007">
        <f>[1]CPI!$A$10</f>
        <v>802.87238004861354</v>
      </c>
    </row>
    <row r="7008" spans="1:17" x14ac:dyDescent="0.25">
      <c r="A7008" s="1">
        <v>44567.958333333336</v>
      </c>
      <c r="B7008" t="s">
        <v>7292</v>
      </c>
      <c r="C7008">
        <v>23</v>
      </c>
      <c r="D7008" t="s">
        <v>7315</v>
      </c>
      <c r="E7008">
        <v>26687.5</v>
      </c>
      <c r="F7008">
        <v>26853.48</v>
      </c>
      <c r="G7008">
        <v>764.6</v>
      </c>
      <c r="H7008">
        <v>631.58618049999995</v>
      </c>
      <c r="I7008">
        <f>[1]!Table11_2[[#This Row],[reward_real]]</f>
        <v>-8940686.125</v>
      </c>
      <c r="J7008">
        <f>[1]!Table13_2[[#This Row],[reward_hat]]</f>
        <v>-6888880.2229042295</v>
      </c>
      <c r="K7008">
        <f>[1]!Table9_2[[#This Row],[retailer_benefit]]</f>
        <v>12287304.4469657</v>
      </c>
      <c r="L7008">
        <f>[1]!Table7_2[[#This Row],[optimum_policy]]</f>
        <v>1290</v>
      </c>
      <c r="M7008">
        <f>[1]!Table5_2[[#This Row],[consumer_cost]]</f>
        <v>30168676.696965698</v>
      </c>
      <c r="N7008">
        <f>[1]!Table3_2[[#This Row],[consume_real]]</f>
        <v>23386.571082919101</v>
      </c>
      <c r="O7008">
        <f>[1]!Table1_2[[#This Row],[consume_hat]]</f>
        <v>21814.5375429542</v>
      </c>
      <c r="P7008">
        <f>Table15[[#This Row],[price]]-Table15[[#This Row],[w]]</f>
        <v>38.272380048613513</v>
      </c>
      <c r="Q7008">
        <f>[1]CPI!$A$10</f>
        <v>802.87238004861354</v>
      </c>
    </row>
    <row r="7009" spans="1:17" x14ac:dyDescent="0.25">
      <c r="A7009" s="1">
        <v>44568</v>
      </c>
      <c r="B7009" t="s">
        <v>7292</v>
      </c>
      <c r="C7009">
        <v>24</v>
      </c>
      <c r="D7009" t="s">
        <v>7316</v>
      </c>
      <c r="E7009">
        <v>25560</v>
      </c>
      <c r="F7009">
        <v>25478.19</v>
      </c>
      <c r="G7009">
        <v>726.1</v>
      </c>
      <c r="H7009">
        <v>579.01861229999997</v>
      </c>
      <c r="I7009">
        <f>[1]!Table11_2[[#This Row],[reward_real]]</f>
        <v>-8212402.4400000004</v>
      </c>
      <c r="J7009">
        <f>[1]!Table13_2[[#This Row],[reward_hat]]</f>
        <v>-5975170.1189584397</v>
      </c>
      <c r="K7009">
        <f>[1]!Table9_2[[#This Row],[retailer_benefit]]</f>
        <v>10493688.174951101</v>
      </c>
      <c r="L7009">
        <f>[1]!Table7_2[[#This Row],[optimum_policy]]</f>
        <v>1190</v>
      </c>
      <c r="M7009">
        <f>[1]!Table5_2[[#This Row],[consumer_cost]]</f>
        <v>26918493.054951102</v>
      </c>
      <c r="N7009">
        <f>[1]!Table3_2[[#This Row],[consume_real]]</f>
        <v>22620.582399118499</v>
      </c>
      <c r="O7009">
        <f>[1]!Table1_2[[#This Row],[consume_hat]]</f>
        <v>20638.9569950529</v>
      </c>
      <c r="P7009">
        <f>Table15[[#This Row],[price]]-Table15[[#This Row],[w]]</f>
        <v>76.772380048613513</v>
      </c>
      <c r="Q7009">
        <f>[1]CPI!$A$10</f>
        <v>802.87238004861354</v>
      </c>
    </row>
    <row r="7010" spans="1:17" x14ac:dyDescent="0.25">
      <c r="A7010" s="1">
        <v>44568.041666666664</v>
      </c>
      <c r="B7010" t="s">
        <v>7317</v>
      </c>
      <c r="C7010">
        <v>1</v>
      </c>
      <c r="D7010" t="s">
        <v>7318</v>
      </c>
      <c r="E7010">
        <v>24221.5</v>
      </c>
      <c r="F7010">
        <v>24349.02</v>
      </c>
      <c r="G7010">
        <v>688</v>
      </c>
      <c r="H7010">
        <v>698.72420520000003</v>
      </c>
      <c r="I7010">
        <f>[1]!Table11_2[[#This Row],[reward_real]]</f>
        <v>-6692884.8799999999</v>
      </c>
      <c r="J7010">
        <f>[1]!Table13_2[[#This Row],[reward_hat]]</f>
        <v>-6882184.2994323401</v>
      </c>
      <c r="K7010">
        <f>[1]!Table9_2[[#This Row],[retailer_benefit]]</f>
        <v>14630957.6446511</v>
      </c>
      <c r="L7010">
        <f>[1]!Table7_2[[#This Row],[optimum_policy]]</f>
        <v>1440</v>
      </c>
      <c r="M7010">
        <f>[1]!Table5_2[[#This Row],[consumer_cost]]</f>
        <v>28016727.404651102</v>
      </c>
      <c r="N7010">
        <f>[1]!Table3_2[[#This Row],[consume_real]]</f>
        <v>19456.060697674398</v>
      </c>
      <c r="O7010">
        <f>[1]!Table1_2[[#This Row],[consume_hat]]</f>
        <v>19699.286924303899</v>
      </c>
      <c r="P7010">
        <f>Table15[[#This Row],[price]]-Table15[[#This Row],[w]]</f>
        <v>114.87238004861354</v>
      </c>
      <c r="Q7010">
        <f>[1]CPI!$A$10</f>
        <v>802.87238004861354</v>
      </c>
    </row>
    <row r="7011" spans="1:17" x14ac:dyDescent="0.25">
      <c r="A7011" s="1">
        <v>44568.083333333336</v>
      </c>
      <c r="B7011" t="s">
        <v>7317</v>
      </c>
      <c r="C7011">
        <v>2</v>
      </c>
      <c r="D7011" t="s">
        <v>7319</v>
      </c>
      <c r="E7011">
        <v>23043.5</v>
      </c>
      <c r="F7011">
        <v>23472.67</v>
      </c>
      <c r="G7011">
        <v>635</v>
      </c>
      <c r="H7011">
        <v>621.12400990000003</v>
      </c>
      <c r="I7011">
        <f>[1]!Table11_2[[#This Row],[reward_real]]</f>
        <v>-5957896.9249999896</v>
      </c>
      <c r="J7011">
        <f>[1]!Table13_2[[#This Row],[reward_hat]]</f>
        <v>-5876691.9713795204</v>
      </c>
      <c r="K7011">
        <f>[1]!Table9_2[[#This Row],[retailer_benefit]]</f>
        <v>12291094.443700699</v>
      </c>
      <c r="L7011">
        <f>[1]!Table7_2[[#This Row],[optimum_policy]]</f>
        <v>1290</v>
      </c>
      <c r="M7011">
        <f>[1]!Table5_2[[#This Row],[consumer_cost]]</f>
        <v>24206888.293700699</v>
      </c>
      <c r="N7011">
        <f>[1]!Table3_2[[#This Row],[consume_real]]</f>
        <v>18765.029685039299</v>
      </c>
      <c r="O7011">
        <f>[1]!Table1_2[[#This Row],[consume_hat]]</f>
        <v>18922.7654320086</v>
      </c>
      <c r="P7011">
        <f>Table15[[#This Row],[price]]-Table15[[#This Row],[w]]</f>
        <v>167.87238004861354</v>
      </c>
      <c r="Q7011">
        <f>[1]CPI!$A$10</f>
        <v>802.87238004861354</v>
      </c>
    </row>
    <row r="7012" spans="1:17" x14ac:dyDescent="0.25">
      <c r="A7012" s="1">
        <v>44568.125</v>
      </c>
      <c r="B7012" t="s">
        <v>7317</v>
      </c>
      <c r="C7012">
        <v>3</v>
      </c>
      <c r="D7012" t="s">
        <v>7320</v>
      </c>
      <c r="E7012">
        <v>22209.7</v>
      </c>
      <c r="F7012">
        <v>22575.75</v>
      </c>
      <c r="G7012">
        <v>566.5</v>
      </c>
      <c r="H7012">
        <v>562.05339270000002</v>
      </c>
      <c r="I7012">
        <f>[1]!Table11_2[[#This Row],[reward_real]]</f>
        <v>-5144543.8595000003</v>
      </c>
      <c r="J7012">
        <f>[1]!Table13_2[[#This Row],[reward_hat]]</f>
        <v>-5170106.4093070002</v>
      </c>
      <c r="K7012">
        <f>[1]!Table9_2[[#This Row],[retailer_benefit]]</f>
        <v>10416225.607849</v>
      </c>
      <c r="L7012">
        <f>[1]!Table7_2[[#This Row],[optimum_policy]]</f>
        <v>1140</v>
      </c>
      <c r="M7012">
        <f>[1]!Table5_2[[#This Row],[consumer_cost]]</f>
        <v>20705313.326848999</v>
      </c>
      <c r="N7012">
        <f>[1]!Table3_2[[#This Row],[consume_real]]</f>
        <v>18162.5555498676</v>
      </c>
      <c r="O7012">
        <f>[1]!Table1_2[[#This Row],[consume_hat]]</f>
        <v>18397.207370273201</v>
      </c>
      <c r="P7012">
        <f>Table15[[#This Row],[price]]-Table15[[#This Row],[w]]</f>
        <v>236.37238004861354</v>
      </c>
      <c r="Q7012">
        <f>[1]CPI!$A$10</f>
        <v>802.87238004861354</v>
      </c>
    </row>
    <row r="7013" spans="1:17" x14ac:dyDescent="0.25">
      <c r="A7013" s="1">
        <v>44568.166666666664</v>
      </c>
      <c r="B7013" t="s">
        <v>7317</v>
      </c>
      <c r="C7013">
        <v>4</v>
      </c>
      <c r="D7013" t="s">
        <v>7321</v>
      </c>
      <c r="E7013">
        <v>21822</v>
      </c>
      <c r="F7013">
        <v>22142.41</v>
      </c>
      <c r="G7013">
        <v>550.20000000000005</v>
      </c>
      <c r="H7013">
        <v>544.03369359999999</v>
      </c>
      <c r="I7013">
        <f>[1]!Table11_2[[#This Row],[reward_real]]</f>
        <v>-4844876.7960000001</v>
      </c>
      <c r="J7013">
        <f>[1]!Table13_2[[#This Row],[reward_hat]]</f>
        <v>-4835456.8213688703</v>
      </c>
      <c r="K7013">
        <f>[1]!Table9_2[[#This Row],[retailer_benefit]]</f>
        <v>10387162.2474765</v>
      </c>
      <c r="L7013">
        <f>[1]!Table7_2[[#This Row],[optimum_policy]]</f>
        <v>1140</v>
      </c>
      <c r="M7013">
        <f>[1]!Table5_2[[#This Row],[consumer_cost]]</f>
        <v>20076915.8394765</v>
      </c>
      <c r="N7013">
        <f>[1]!Table3_2[[#This Row],[consume_real]]</f>
        <v>17611.329683751301</v>
      </c>
      <c r="O7013">
        <f>[1]!Table1_2[[#This Row],[consume_hat]]</f>
        <v>17776.313777479299</v>
      </c>
      <c r="P7013">
        <f>Table15[[#This Row],[price]]-Table15[[#This Row],[w]]</f>
        <v>252.67238004861349</v>
      </c>
      <c r="Q7013">
        <f>[1]CPI!$A$10</f>
        <v>802.87238004861354</v>
      </c>
    </row>
    <row r="7014" spans="1:17" x14ac:dyDescent="0.25">
      <c r="A7014" s="1">
        <v>44568.208333333336</v>
      </c>
      <c r="B7014" t="s">
        <v>7317</v>
      </c>
      <c r="C7014">
        <v>5</v>
      </c>
      <c r="D7014" t="s">
        <v>7322</v>
      </c>
      <c r="E7014">
        <v>21761.8</v>
      </c>
      <c r="F7014">
        <v>21994.83</v>
      </c>
      <c r="G7014">
        <v>527.79999999999995</v>
      </c>
      <c r="H7014">
        <v>524.84324949999996</v>
      </c>
      <c r="I7014">
        <f>[1]!Table11_2[[#This Row],[reward_real]]</f>
        <v>-4641835.4635999901</v>
      </c>
      <c r="J7014">
        <f>[1]!Table13_2[[#This Row],[reward_hat]]</f>
        <v>-4653171.6256017704</v>
      </c>
      <c r="K7014">
        <f>[1]!Table9_2[[#This Row],[retailer_benefit]]</f>
        <v>9888745.3491319399</v>
      </c>
      <c r="L7014">
        <f>[1]!Table7_2[[#This Row],[optimum_policy]]</f>
        <v>1090</v>
      </c>
      <c r="M7014">
        <f>[1]!Table5_2[[#This Row],[consumer_cost]]</f>
        <v>19172416.276331902</v>
      </c>
      <c r="N7014">
        <f>[1]!Table3_2[[#This Row],[consume_real]]</f>
        <v>17589.3727305797</v>
      </c>
      <c r="O7014">
        <f>[1]!Table1_2[[#This Row],[consume_hat]]</f>
        <v>17731.6622835733</v>
      </c>
      <c r="P7014">
        <f>Table15[[#This Row],[price]]-Table15[[#This Row],[w]]</f>
        <v>275.07238004861358</v>
      </c>
      <c r="Q7014">
        <f>[1]CPI!$A$10</f>
        <v>802.87238004861354</v>
      </c>
    </row>
    <row r="7015" spans="1:17" x14ac:dyDescent="0.25">
      <c r="A7015" s="1">
        <v>44568.25</v>
      </c>
      <c r="B7015" t="s">
        <v>7317</v>
      </c>
      <c r="C7015">
        <v>6</v>
      </c>
      <c r="D7015" t="s">
        <v>7323</v>
      </c>
      <c r="E7015">
        <v>21569.3</v>
      </c>
      <c r="F7015">
        <v>21992.99</v>
      </c>
      <c r="G7015">
        <v>535.29999999999995</v>
      </c>
      <c r="H7015">
        <v>528.43496019999998</v>
      </c>
      <c r="I7015">
        <f>[1]!Table11_2[[#This Row],[reward_real]]</f>
        <v>-4696218.9810999902</v>
      </c>
      <c r="J7015">
        <f>[1]!Table13_2[[#This Row],[reward_hat]]</f>
        <v>-4699387.9104645597</v>
      </c>
      <c r="K7015">
        <f>[1]!Table9_2[[#This Row],[retailer_benefit]]</f>
        <v>9732832.6875253804</v>
      </c>
      <c r="L7015">
        <f>[1]!Table7_2[[#This Row],[optimum_policy]]</f>
        <v>1090</v>
      </c>
      <c r="M7015">
        <f>[1]!Table5_2[[#This Row],[consumer_cost]]</f>
        <v>19125270.649725299</v>
      </c>
      <c r="N7015">
        <f>[1]!Table3_2[[#This Row],[consume_real]]</f>
        <v>17546.119862133299</v>
      </c>
      <c r="O7015">
        <f>[1]!Table1_2[[#This Row],[consume_hat]]</f>
        <v>17786.059834250402</v>
      </c>
      <c r="P7015">
        <f>Table15[[#This Row],[price]]-Table15[[#This Row],[w]]</f>
        <v>267.57238004861358</v>
      </c>
      <c r="Q7015">
        <f>[1]CPI!$A$10</f>
        <v>802.87238004861354</v>
      </c>
    </row>
    <row r="7016" spans="1:17" x14ac:dyDescent="0.25">
      <c r="A7016" s="1">
        <v>44568.291666666664</v>
      </c>
      <c r="B7016" t="s">
        <v>7317</v>
      </c>
      <c r="C7016">
        <v>7</v>
      </c>
      <c r="D7016" t="s">
        <v>7324</v>
      </c>
      <c r="E7016">
        <v>21731</v>
      </c>
      <c r="F7016">
        <v>21934.400000000001</v>
      </c>
      <c r="G7016">
        <v>539</v>
      </c>
      <c r="H7016">
        <v>532.81445380000002</v>
      </c>
      <c r="I7016">
        <f>[1]!Table11_2[[#This Row],[reward_real]]</f>
        <v>-4778864.2099999897</v>
      </c>
      <c r="J7016">
        <f>[1]!Table13_2[[#This Row],[reward_hat]]</f>
        <v>-4743544.9196063001</v>
      </c>
      <c r="K7016">
        <f>[1]!Table9_2[[#This Row],[retailer_benefit]]</f>
        <v>9770516.4367717896</v>
      </c>
      <c r="L7016">
        <f>[1]!Table7_2[[#This Row],[optimum_policy]]</f>
        <v>1090</v>
      </c>
      <c r="M7016">
        <f>[1]!Table5_2[[#This Row],[consumer_cost]]</f>
        <v>19328244.8567717</v>
      </c>
      <c r="N7016">
        <f>[1]!Table3_2[[#This Row],[consume_real]]</f>
        <v>17732.334730983301</v>
      </c>
      <c r="O7016">
        <f>[1]!Table1_2[[#This Row],[consume_hat]]</f>
        <v>17805.6165175059</v>
      </c>
      <c r="P7016">
        <f>Table15[[#This Row],[price]]-Table15[[#This Row],[w]]</f>
        <v>263.87238004861354</v>
      </c>
      <c r="Q7016">
        <f>[1]CPI!$A$10</f>
        <v>802.87238004861354</v>
      </c>
    </row>
    <row r="7017" spans="1:17" x14ac:dyDescent="0.25">
      <c r="A7017" s="1">
        <v>44568.333333333336</v>
      </c>
      <c r="B7017" t="s">
        <v>7317</v>
      </c>
      <c r="C7017">
        <v>8</v>
      </c>
      <c r="D7017" t="s">
        <v>7325</v>
      </c>
      <c r="E7017">
        <v>21446.5</v>
      </c>
      <c r="F7017">
        <v>21801.69</v>
      </c>
      <c r="G7017">
        <v>637.5</v>
      </c>
      <c r="H7017">
        <v>692.06670369999995</v>
      </c>
      <c r="I7017">
        <f>[1]!Table11_2[[#This Row],[reward_real]]</f>
        <v>-5287098.4124999996</v>
      </c>
      <c r="J7017">
        <f>[1]!Table13_2[[#This Row],[reward_hat]]</f>
        <v>-6076552.97856146</v>
      </c>
      <c r="K7017">
        <f>[1]!Table9_2[[#This Row],[retailer_benefit]]</f>
        <v>13311047.767941101</v>
      </c>
      <c r="L7017">
        <f>[1]!Table7_2[[#This Row],[optimum_policy]]</f>
        <v>1440</v>
      </c>
      <c r="M7017">
        <f>[1]!Table5_2[[#This Row],[consumer_cost]]</f>
        <v>23885244.592941102</v>
      </c>
      <c r="N7017">
        <f>[1]!Table3_2[[#This Row],[consume_real]]</f>
        <v>16586.975411764699</v>
      </c>
      <c r="O7017">
        <f>[1]!Table1_2[[#This Row],[consume_hat]]</f>
        <v>17560.599133490101</v>
      </c>
      <c r="P7017">
        <f>Table15[[#This Row],[price]]-Table15[[#This Row],[w]]</f>
        <v>165.37238004861354</v>
      </c>
      <c r="Q7017">
        <f>[1]CPI!$A$10</f>
        <v>802.87238004861354</v>
      </c>
    </row>
    <row r="7018" spans="1:17" x14ac:dyDescent="0.25">
      <c r="A7018" s="1">
        <v>44568.375</v>
      </c>
      <c r="B7018" t="s">
        <v>7317</v>
      </c>
      <c r="C7018">
        <v>9</v>
      </c>
      <c r="D7018" t="s">
        <v>7326</v>
      </c>
      <c r="E7018">
        <v>21655.5</v>
      </c>
      <c r="F7018">
        <v>21999.51</v>
      </c>
      <c r="G7018">
        <v>733.5</v>
      </c>
      <c r="H7018">
        <v>795.07381499999997</v>
      </c>
      <c r="I7018">
        <f>[1]!Table11_2[[#This Row],[reward_real]]</f>
        <v>-6175390.6574999997</v>
      </c>
      <c r="J7018">
        <f>[1]!Table13_2[[#This Row],[reward_hat]]</f>
        <v>-7072700.5872927597</v>
      </c>
      <c r="K7018">
        <f>[1]!Table9_2[[#This Row],[retailer_benefit]]</f>
        <v>15263780.8616871</v>
      </c>
      <c r="L7018">
        <f>[1]!Table7_2[[#This Row],[optimum_policy]]</f>
        <v>1640</v>
      </c>
      <c r="M7018">
        <f>[1]!Table5_2[[#This Row],[consumer_cost]]</f>
        <v>27614562.176687099</v>
      </c>
      <c r="N7018">
        <f>[1]!Table3_2[[#This Row],[consume_real]]</f>
        <v>16838.147668711601</v>
      </c>
      <c r="O7018">
        <f>[1]!Table1_2[[#This Row],[consume_hat]]</f>
        <v>17791.305545627099</v>
      </c>
      <c r="P7018">
        <f>Table15[[#This Row],[price]]-Table15[[#This Row],[w]]</f>
        <v>69.372380048613536</v>
      </c>
      <c r="Q7018">
        <f>[1]CPI!$A$10</f>
        <v>802.87238004861354</v>
      </c>
    </row>
    <row r="7019" spans="1:17" x14ac:dyDescent="0.25">
      <c r="A7019" s="1">
        <v>44568.416666666664</v>
      </c>
      <c r="B7019" t="s">
        <v>7317</v>
      </c>
      <c r="C7019">
        <v>10</v>
      </c>
      <c r="D7019" t="s">
        <v>7327</v>
      </c>
      <c r="E7019">
        <v>22115.1</v>
      </c>
      <c r="F7019">
        <v>22740.07</v>
      </c>
      <c r="G7019">
        <v>752.3</v>
      </c>
      <c r="H7019">
        <v>792.16520539999999</v>
      </c>
      <c r="I7019">
        <f>[1]!Table11_2[[#This Row],[reward_real]]</f>
        <v>-6551753.1806999901</v>
      </c>
      <c r="J7019">
        <f>[1]!Table13_2[[#This Row],[reward_hat]]</f>
        <v>-7271762.0789801804</v>
      </c>
      <c r="K7019">
        <f>[1]!Table9_2[[#This Row],[retailer_benefit]]</f>
        <v>15461893.655476199</v>
      </c>
      <c r="L7019">
        <f>[1]!Table7_2[[#This Row],[optimum_policy]]</f>
        <v>1640</v>
      </c>
      <c r="M7019">
        <f>[1]!Table5_2[[#This Row],[consumer_cost]]</f>
        <v>28565400.016876198</v>
      </c>
      <c r="N7019">
        <f>[1]!Table3_2[[#This Row],[consume_real]]</f>
        <v>17417.9268395586</v>
      </c>
      <c r="O7019">
        <f>[1]!Table1_2[[#This Row],[consume_hat]]</f>
        <v>18359.2059574333</v>
      </c>
      <c r="P7019">
        <f>Table15[[#This Row],[price]]-Table15[[#This Row],[w]]</f>
        <v>50.572380048613581</v>
      </c>
      <c r="Q7019">
        <f>[1]CPI!$A$10</f>
        <v>802.87238004861354</v>
      </c>
    </row>
    <row r="7020" spans="1:17" x14ac:dyDescent="0.25">
      <c r="A7020" s="1">
        <v>44568.458333333336</v>
      </c>
      <c r="B7020" t="s">
        <v>7317</v>
      </c>
      <c r="C7020">
        <v>11</v>
      </c>
      <c r="D7020" t="s">
        <v>7328</v>
      </c>
      <c r="E7020">
        <v>23124.6</v>
      </c>
      <c r="F7020">
        <v>23797.4</v>
      </c>
      <c r="G7020">
        <v>762.8</v>
      </c>
      <c r="H7020">
        <v>793.39131110000005</v>
      </c>
      <c r="I7020">
        <f>[1]!Table11_2[[#This Row],[reward_real]]</f>
        <v>-6994081.5191999897</v>
      </c>
      <c r="J7020">
        <f>[1]!Table13_2[[#This Row],[reward_hat]]</f>
        <v>-7627087.4877751404</v>
      </c>
      <c r="K7020">
        <f>[1]!Table9_2[[#This Row],[retailer_benefit]]</f>
        <v>16086020.735821201</v>
      </c>
      <c r="L7020">
        <f>[1]!Table7_2[[#This Row],[optimum_policy]]</f>
        <v>1640</v>
      </c>
      <c r="M7020">
        <f>[1]!Table5_2[[#This Row],[consumer_cost]]</f>
        <v>30074183.7742212</v>
      </c>
      <c r="N7020">
        <f>[1]!Table3_2[[#This Row],[consume_real]]</f>
        <v>18337.9169355007</v>
      </c>
      <c r="O7020">
        <f>[1]!Table1_2[[#This Row],[consume_hat]]</f>
        <v>19226.5465511287</v>
      </c>
      <c r="P7020">
        <f>Table15[[#This Row],[price]]-Table15[[#This Row],[w]]</f>
        <v>40.072380048613581</v>
      </c>
      <c r="Q7020">
        <f>[1]CPI!$A$10</f>
        <v>802.87238004861354</v>
      </c>
    </row>
    <row r="7021" spans="1:17" x14ac:dyDescent="0.25">
      <c r="A7021" s="1">
        <v>44568.5</v>
      </c>
      <c r="B7021" t="s">
        <v>7317</v>
      </c>
      <c r="C7021">
        <v>12</v>
      </c>
      <c r="D7021" t="s">
        <v>7329</v>
      </c>
      <c r="E7021">
        <v>23866.7</v>
      </c>
      <c r="F7021">
        <v>24509.57</v>
      </c>
      <c r="G7021">
        <v>769.7</v>
      </c>
      <c r="H7021">
        <v>786.61731220000001</v>
      </c>
      <c r="I7021">
        <f>[1]!Table11_2[[#This Row],[reward_real]]</f>
        <v>-7315692.4841</v>
      </c>
      <c r="J7021">
        <f>[1]!Table13_2[[#This Row],[reward_hat]]</f>
        <v>-7757382.1935277004</v>
      </c>
      <c r="K7021">
        <f>[1]!Table9_2[[#This Row],[retailer_benefit]]</f>
        <v>16543710.975476701</v>
      </c>
      <c r="L7021">
        <f>[1]!Table7_2[[#This Row],[optimum_policy]]</f>
        <v>1640</v>
      </c>
      <c r="M7021">
        <f>[1]!Table5_2[[#This Row],[consumer_cost]]</f>
        <v>31175095.943676699</v>
      </c>
      <c r="N7021">
        <f>[1]!Table3_2[[#This Row],[consume_real]]</f>
        <v>19009.204843705302</v>
      </c>
      <c r="O7021">
        <f>[1]!Table1_2[[#This Row],[consume_hat]]</f>
        <v>19723.395539300898</v>
      </c>
      <c r="P7021">
        <f>Table15[[#This Row],[price]]-Table15[[#This Row],[w]]</f>
        <v>33.172380048613491</v>
      </c>
      <c r="Q7021">
        <f>[1]CPI!$A$10</f>
        <v>802.87238004861354</v>
      </c>
    </row>
    <row r="7022" spans="1:17" x14ac:dyDescent="0.25">
      <c r="A7022" s="1">
        <v>44568.541666666664</v>
      </c>
      <c r="B7022" t="s">
        <v>7317</v>
      </c>
      <c r="C7022">
        <v>13</v>
      </c>
      <c r="D7022" t="s">
        <v>7330</v>
      </c>
      <c r="E7022">
        <v>24203.200000000001</v>
      </c>
      <c r="F7022">
        <v>24608.37</v>
      </c>
      <c r="G7022">
        <v>758.1</v>
      </c>
      <c r="H7022">
        <v>788.49339380000004</v>
      </c>
      <c r="I7022">
        <f>[1]!Table11_2[[#This Row],[reward_real]]</f>
        <v>-7253190.7728000004</v>
      </c>
      <c r="J7022">
        <f>[1]!Table13_2[[#This Row],[reward_hat]]</f>
        <v>-7815891.5231978204</v>
      </c>
      <c r="K7022">
        <f>[1]!Table9_2[[#This Row],[retailer_benefit]]</f>
        <v>16875317.0888598</v>
      </c>
      <c r="L7022">
        <f>[1]!Table7_2[[#This Row],[optimum_policy]]</f>
        <v>1640</v>
      </c>
      <c r="M7022">
        <f>[1]!Table5_2[[#This Row],[consumer_cost]]</f>
        <v>31381698.634459801</v>
      </c>
      <c r="N7022">
        <f>[1]!Table3_2[[#This Row],[consume_real]]</f>
        <v>19135.182094182801</v>
      </c>
      <c r="O7022">
        <f>[1]!Table1_2[[#This Row],[consume_hat]]</f>
        <v>19824.875095227599</v>
      </c>
      <c r="P7022">
        <f>Table15[[#This Row],[price]]-Table15[[#This Row],[w]]</f>
        <v>44.772380048613513</v>
      </c>
      <c r="Q7022">
        <f>[1]CPI!$A$10</f>
        <v>802.87238004861354</v>
      </c>
    </row>
    <row r="7023" spans="1:17" x14ac:dyDescent="0.25">
      <c r="A7023" s="1">
        <v>44568.583333333336</v>
      </c>
      <c r="B7023" t="s">
        <v>7317</v>
      </c>
      <c r="C7023">
        <v>14</v>
      </c>
      <c r="D7023" t="s">
        <v>7331</v>
      </c>
      <c r="E7023">
        <v>23643.3</v>
      </c>
      <c r="F7023">
        <v>24246.720000000001</v>
      </c>
      <c r="G7023">
        <v>763.6</v>
      </c>
      <c r="H7023">
        <v>793.01940219999994</v>
      </c>
      <c r="I7023">
        <f>[1]!Table11_2[[#This Row],[reward_real]]</f>
        <v>-7162123.0092000002</v>
      </c>
      <c r="J7023">
        <f>[1]!Table13_2[[#This Row],[reward_hat]]</f>
        <v>-7765774.5743502798</v>
      </c>
      <c r="K7023">
        <f>[1]!Table9_2[[#This Row],[retailer_benefit]]</f>
        <v>16440242.549143201</v>
      </c>
      <c r="L7023">
        <f>[1]!Table7_2[[#This Row],[optimum_policy]]</f>
        <v>1640</v>
      </c>
      <c r="M7023">
        <f>[1]!Table5_2[[#This Row],[consumer_cost]]</f>
        <v>30764488.567543201</v>
      </c>
      <c r="N7023">
        <f>[1]!Table3_2[[#This Row],[consume_real]]</f>
        <v>18758.834492404399</v>
      </c>
      <c r="O7023">
        <f>[1]!Table1_2[[#This Row],[consume_hat]]</f>
        <v>19585.3331014344</v>
      </c>
      <c r="P7023">
        <f>Table15[[#This Row],[price]]-Table15[[#This Row],[w]]</f>
        <v>39.272380048613513</v>
      </c>
      <c r="Q7023">
        <f>[1]CPI!$A$10</f>
        <v>802.87238004861354</v>
      </c>
    </row>
    <row r="7024" spans="1:17" x14ac:dyDescent="0.25">
      <c r="A7024" s="1">
        <v>44568.625</v>
      </c>
      <c r="B7024" t="s">
        <v>7317</v>
      </c>
      <c r="C7024">
        <v>15</v>
      </c>
      <c r="D7024" t="s">
        <v>7332</v>
      </c>
      <c r="E7024">
        <v>23223.8</v>
      </c>
      <c r="F7024">
        <v>23989.95</v>
      </c>
      <c r="G7024">
        <v>762.9</v>
      </c>
      <c r="H7024">
        <v>797.54348600000003</v>
      </c>
      <c r="I7024">
        <f>[1]!Table11_2[[#This Row],[reward_real]]</f>
        <v>-7025454.9617999997</v>
      </c>
      <c r="J7024">
        <f>[1]!Table13_2[[#This Row],[reward_hat]]</f>
        <v>-7747570.10834279</v>
      </c>
      <c r="K7024">
        <f>[1]!Table9_2[[#This Row],[retailer_benefit]]</f>
        <v>16154218.238287499</v>
      </c>
      <c r="L7024">
        <f>[1]!Table7_2[[#This Row],[optimum_policy]]</f>
        <v>1640</v>
      </c>
      <c r="M7024">
        <f>[1]!Table5_2[[#This Row],[consumer_cost]]</f>
        <v>30205128.1618875</v>
      </c>
      <c r="N7024">
        <f>[1]!Table3_2[[#This Row],[consume_real]]</f>
        <v>18417.761074321599</v>
      </c>
      <c r="O7024">
        <f>[1]!Table1_2[[#This Row],[consume_hat]]</f>
        <v>19428.583503906899</v>
      </c>
      <c r="P7024">
        <f>Table15[[#This Row],[price]]-Table15[[#This Row],[w]]</f>
        <v>39.972380048613559</v>
      </c>
      <c r="Q7024">
        <f>[1]CPI!$A$10</f>
        <v>802.87238004861354</v>
      </c>
    </row>
    <row r="7025" spans="1:17" x14ac:dyDescent="0.25">
      <c r="A7025" s="1">
        <v>44568.666666666664</v>
      </c>
      <c r="B7025" t="s">
        <v>7317</v>
      </c>
      <c r="C7025">
        <v>16</v>
      </c>
      <c r="D7025" t="s">
        <v>7333</v>
      </c>
      <c r="E7025">
        <v>23216</v>
      </c>
      <c r="F7025">
        <v>23935.93</v>
      </c>
      <c r="G7025">
        <v>766.9</v>
      </c>
      <c r="H7025">
        <v>803.28539139999998</v>
      </c>
      <c r="I7025">
        <f>[1]!Table11_2[[#This Row],[reward_real]]</f>
        <v>-6973413.1359999897</v>
      </c>
      <c r="J7025">
        <f>[1]!Table13_2[[#This Row],[reward_hat]]</f>
        <v>-7703500.9572536796</v>
      </c>
      <c r="K7025">
        <f>[1]!Table9_2[[#This Row],[retailer_benefit]]</f>
        <v>16787475.983417898</v>
      </c>
      <c r="L7025">
        <f>[1]!Table7_2[[#This Row],[optimum_policy]]</f>
        <v>1690</v>
      </c>
      <c r="M7025">
        <f>[1]!Table5_2[[#This Row],[consumer_cost]]</f>
        <v>30734302.255417898</v>
      </c>
      <c r="N7025">
        <f>[1]!Table3_2[[#This Row],[consume_real]]</f>
        <v>18185.977665927701</v>
      </c>
      <c r="O7025">
        <f>[1]!Table1_2[[#This Row],[consume_hat]]</f>
        <v>19179.985194957299</v>
      </c>
      <c r="P7025">
        <f>Table15[[#This Row],[price]]-Table15[[#This Row],[w]]</f>
        <v>35.972380048613559</v>
      </c>
      <c r="Q7025">
        <f>[1]CPI!$A$10</f>
        <v>802.87238004861354</v>
      </c>
    </row>
    <row r="7026" spans="1:17" x14ac:dyDescent="0.25">
      <c r="A7026" s="1">
        <v>44568.708333333336</v>
      </c>
      <c r="B7026" t="s">
        <v>7317</v>
      </c>
      <c r="C7026">
        <v>17</v>
      </c>
      <c r="D7026" t="s">
        <v>7334</v>
      </c>
      <c r="E7026">
        <v>23797.3</v>
      </c>
      <c r="F7026">
        <v>24641.46</v>
      </c>
      <c r="G7026">
        <v>782.5</v>
      </c>
      <c r="H7026">
        <v>818.9461718</v>
      </c>
      <c r="I7026">
        <f>[1]!Table11_2[[#This Row],[reward_real]]</f>
        <v>-7367049.1475</v>
      </c>
      <c r="J7026">
        <f>[1]!Table13_2[[#This Row],[reward_hat]]</f>
        <v>-8158251.2418604596</v>
      </c>
      <c r="K7026">
        <f>[1]!Table9_2[[#This Row],[retailer_benefit]]</f>
        <v>17087788.1184824</v>
      </c>
      <c r="L7026">
        <f>[1]!Table7_2[[#This Row],[optimum_policy]]</f>
        <v>1690</v>
      </c>
      <c r="M7026">
        <f>[1]!Table5_2[[#This Row],[consumer_cost]]</f>
        <v>31821886.413482402</v>
      </c>
      <c r="N7026">
        <f>[1]!Table3_2[[#This Row],[consume_real]]</f>
        <v>18829.518587859398</v>
      </c>
      <c r="O7026">
        <f>[1]!Table1_2[[#This Row],[consume_hat]]</f>
        <v>19923.7789306911</v>
      </c>
      <c r="P7026">
        <f>Table15[[#This Row],[price]]-Table15[[#This Row],[w]]</f>
        <v>20.372380048613536</v>
      </c>
      <c r="Q7026">
        <f>[1]CPI!$A$10</f>
        <v>802.87238004861354</v>
      </c>
    </row>
    <row r="7027" spans="1:17" x14ac:dyDescent="0.25">
      <c r="A7027" s="1">
        <v>44568.75</v>
      </c>
      <c r="B7027" t="s">
        <v>7317</v>
      </c>
      <c r="C7027">
        <v>18</v>
      </c>
      <c r="D7027" t="s">
        <v>7335</v>
      </c>
      <c r="E7027">
        <v>26698.9</v>
      </c>
      <c r="F7027">
        <v>27372.22</v>
      </c>
      <c r="G7027">
        <v>779.1</v>
      </c>
      <c r="H7027">
        <v>815.59532249999995</v>
      </c>
      <c r="I7027">
        <f>[1]!Table11_2[[#This Row],[reward_real]]</f>
        <v>-8211753.9741000002</v>
      </c>
      <c r="J7027">
        <f>[1]!Table13_2[[#This Row],[reward_hat]]</f>
        <v>-9008231.5505889207</v>
      </c>
      <c r="K7027">
        <f>[1]!Table9_2[[#This Row],[retailer_benefit]]</f>
        <v>19201865.473001301</v>
      </c>
      <c r="L7027">
        <f>[1]!Table7_2[[#This Row],[optimum_policy]]</f>
        <v>1690</v>
      </c>
      <c r="M7027">
        <f>[1]!Table5_2[[#This Row],[consumer_cost]]</f>
        <v>35625373.421201304</v>
      </c>
      <c r="N7027">
        <f>[1]!Table3_2[[#This Row],[consume_real]]</f>
        <v>21080.102616095399</v>
      </c>
      <c r="O7027">
        <f>[1]!Table1_2[[#This Row],[consume_hat]]</f>
        <v>22089.953932821601</v>
      </c>
      <c r="P7027">
        <f>Table15[[#This Row],[price]]-Table15[[#This Row],[w]]</f>
        <v>23.772380048613513</v>
      </c>
      <c r="Q7027">
        <f>[1]CPI!$A$10</f>
        <v>802.87238004861354</v>
      </c>
    </row>
    <row r="7028" spans="1:17" x14ac:dyDescent="0.25">
      <c r="A7028" s="1">
        <v>44568.791666666664</v>
      </c>
      <c r="B7028" t="s">
        <v>7317</v>
      </c>
      <c r="C7028">
        <v>19</v>
      </c>
      <c r="D7028" t="s">
        <v>7336</v>
      </c>
      <c r="E7028">
        <v>28057.599999999999</v>
      </c>
      <c r="F7028">
        <v>28242.400000000001</v>
      </c>
      <c r="G7028">
        <v>771.3</v>
      </c>
      <c r="H7028">
        <v>827.32750699999997</v>
      </c>
      <c r="I7028">
        <f>[1]!Table11_2[[#This Row],[reward_real]]</f>
        <v>-8374267.6991999904</v>
      </c>
      <c r="J7028">
        <f>[1]!Table13_2[[#This Row],[reward_hat]]</f>
        <v>-9363011.6461731493</v>
      </c>
      <c r="K7028">
        <f>[1]!Table9_2[[#This Row],[retailer_benefit]]</f>
        <v>21035013.925100502</v>
      </c>
      <c r="L7028">
        <f>[1]!Table7_2[[#This Row],[optimum_policy]]</f>
        <v>1740</v>
      </c>
      <c r="M7028">
        <f>[1]!Table5_2[[#This Row],[consumer_cost]]</f>
        <v>37783549.323500499</v>
      </c>
      <c r="N7028">
        <f>[1]!Table3_2[[#This Row],[consume_real]]</f>
        <v>21714.683519253202</v>
      </c>
      <c r="O7028">
        <f>[1]!Table1_2[[#This Row],[consume_hat]]</f>
        <v>22634.353547039402</v>
      </c>
      <c r="P7028">
        <f>Table15[[#This Row],[price]]-Table15[[#This Row],[w]]</f>
        <v>31.572380048613581</v>
      </c>
      <c r="Q7028">
        <f>[1]CPI!$A$10</f>
        <v>802.87238004861354</v>
      </c>
    </row>
    <row r="7029" spans="1:17" x14ac:dyDescent="0.25">
      <c r="A7029" s="1">
        <v>44568.833333333336</v>
      </c>
      <c r="B7029" t="s">
        <v>7317</v>
      </c>
      <c r="C7029">
        <v>20</v>
      </c>
      <c r="D7029" t="s">
        <v>7337</v>
      </c>
      <c r="E7029">
        <v>27930.400000000001</v>
      </c>
      <c r="F7029">
        <v>28014.51</v>
      </c>
      <c r="G7029">
        <v>787.1</v>
      </c>
      <c r="H7029">
        <v>837.6684176</v>
      </c>
      <c r="I7029">
        <f>[1]!Table11_2[[#This Row],[reward_real]]</f>
        <v>-8596669.8856000006</v>
      </c>
      <c r="J7029">
        <f>[1]!Table13_2[[#This Row],[reward_hat]]</f>
        <v>-9458381.1883522496</v>
      </c>
      <c r="K7029">
        <f>[1]!Table9_2[[#This Row],[retailer_benefit]]</f>
        <v>20815059.672184501</v>
      </c>
      <c r="L7029">
        <f>[1]!Table7_2[[#This Row],[optimum_policy]]</f>
        <v>1740</v>
      </c>
      <c r="M7029">
        <f>[1]!Table5_2[[#This Row],[consumer_cost]]</f>
        <v>38008399.443384498</v>
      </c>
      <c r="N7029">
        <f>[1]!Table3_2[[#This Row],[consume_real]]</f>
        <v>21843.907726083002</v>
      </c>
      <c r="O7029">
        <f>[1]!Table1_2[[#This Row],[consume_hat]]</f>
        <v>22582.637687168201</v>
      </c>
      <c r="P7029">
        <f>Table15[[#This Row],[price]]-Table15[[#This Row],[w]]</f>
        <v>15.772380048613513</v>
      </c>
      <c r="Q7029">
        <f>[1]CPI!$A$10</f>
        <v>802.87238004861354</v>
      </c>
    </row>
    <row r="7030" spans="1:17" x14ac:dyDescent="0.25">
      <c r="A7030" s="1">
        <v>44568.875</v>
      </c>
      <c r="B7030" t="s">
        <v>7317</v>
      </c>
      <c r="C7030">
        <v>21</v>
      </c>
      <c r="D7030" t="s">
        <v>7338</v>
      </c>
      <c r="E7030">
        <v>27783.200000000001</v>
      </c>
      <c r="F7030">
        <v>27806.15</v>
      </c>
      <c r="G7030">
        <v>787.6</v>
      </c>
      <c r="H7030">
        <v>826.81587539999998</v>
      </c>
      <c r="I7030">
        <f>[1]!Table11_2[[#This Row],[reward_real]]</f>
        <v>-8559559.3887999896</v>
      </c>
      <c r="J7030">
        <f>[1]!Table13_2[[#This Row],[reward_hat]]</f>
        <v>-9209991.0001445208</v>
      </c>
      <c r="K7030">
        <f>[1]!Table9_2[[#This Row],[retailer_benefit]]</f>
        <v>20701179.182054602</v>
      </c>
      <c r="L7030">
        <f>[1]!Table7_2[[#This Row],[optimum_policy]]</f>
        <v>1740</v>
      </c>
      <c r="M7030">
        <f>[1]!Table5_2[[#This Row],[consumer_cost]]</f>
        <v>37820297.959654599</v>
      </c>
      <c r="N7030">
        <f>[1]!Table3_2[[#This Row],[consume_real]]</f>
        <v>21735.803425088801</v>
      </c>
      <c r="O7030">
        <f>[1]!Table1_2[[#This Row],[consume_hat]]</f>
        <v>22278.215196090699</v>
      </c>
      <c r="P7030">
        <f>Table15[[#This Row],[price]]-Table15[[#This Row],[w]]</f>
        <v>15.272380048613513</v>
      </c>
      <c r="Q7030">
        <f>[1]CPI!$A$10</f>
        <v>802.87238004861354</v>
      </c>
    </row>
    <row r="7031" spans="1:17" x14ac:dyDescent="0.25">
      <c r="A7031" s="1">
        <v>44568.916666666664</v>
      </c>
      <c r="B7031" t="s">
        <v>7317</v>
      </c>
      <c r="C7031">
        <v>22</v>
      </c>
      <c r="D7031" t="s">
        <v>7339</v>
      </c>
      <c r="E7031">
        <v>27675.599999999999</v>
      </c>
      <c r="F7031">
        <v>27352.240000000002</v>
      </c>
      <c r="G7031">
        <v>760.1</v>
      </c>
      <c r="H7031">
        <v>816.86636109999995</v>
      </c>
      <c r="I7031">
        <f>[1]!Table11_2[[#This Row],[reward_real]]</f>
        <v>-8201913.1403999897</v>
      </c>
      <c r="J7031">
        <f>[1]!Table13_2[[#This Row],[reward_hat]]</f>
        <v>-9022167.9024902899</v>
      </c>
      <c r="K7031">
        <f>[1]!Table9_2[[#This Row],[retailer_benefit]]</f>
        <v>20068304.247488301</v>
      </c>
      <c r="L7031">
        <f>[1]!Table7_2[[#This Row],[optimum_policy]]</f>
        <v>1690</v>
      </c>
      <c r="M7031">
        <f>[1]!Table5_2[[#This Row],[consumer_cost]]</f>
        <v>36472130.528288297</v>
      </c>
      <c r="N7031">
        <f>[1]!Table3_2[[#This Row],[consume_real]]</f>
        <v>21581.142324430901</v>
      </c>
      <c r="O7031">
        <f>[1]!Table1_2[[#This Row],[consume_hat]]</f>
        <v>22089.703609116899</v>
      </c>
      <c r="P7031">
        <f>Table15[[#This Row],[price]]-Table15[[#This Row],[w]]</f>
        <v>42.772380048613513</v>
      </c>
      <c r="Q7031">
        <f>[1]CPI!$A$10</f>
        <v>802.87238004861354</v>
      </c>
    </row>
    <row r="7032" spans="1:17" x14ac:dyDescent="0.25">
      <c r="A7032" s="1">
        <v>44568.958333333336</v>
      </c>
      <c r="B7032" t="s">
        <v>7317</v>
      </c>
      <c r="C7032">
        <v>23</v>
      </c>
      <c r="D7032" t="s">
        <v>7340</v>
      </c>
      <c r="E7032">
        <v>26796.5</v>
      </c>
      <c r="F7032">
        <v>26485.13</v>
      </c>
      <c r="G7032">
        <v>727.4</v>
      </c>
      <c r="H7032">
        <v>800.89261420000003</v>
      </c>
      <c r="I7032">
        <f>[1]!Table11_2[[#This Row],[reward_real]]</f>
        <v>-7424399.0689999899</v>
      </c>
      <c r="J7032">
        <f>[1]!Table13_2[[#This Row],[reward_hat]]</f>
        <v>-8486541.2786554005</v>
      </c>
      <c r="K7032">
        <f>[1]!Table9_2[[#This Row],[retailer_benefit]]</f>
        <v>19650059.235137202</v>
      </c>
      <c r="L7032">
        <f>[1]!Table7_2[[#This Row],[optimum_policy]]</f>
        <v>1690</v>
      </c>
      <c r="M7032">
        <f>[1]!Table5_2[[#This Row],[consumer_cost]]</f>
        <v>34498857.373137198</v>
      </c>
      <c r="N7032">
        <f>[1]!Table3_2[[#This Row],[consume_real]]</f>
        <v>20413.525072862201</v>
      </c>
      <c r="O7032">
        <f>[1]!Table1_2[[#This Row],[consume_hat]]</f>
        <v>21192.707057889202</v>
      </c>
      <c r="P7032">
        <f>Table15[[#This Row],[price]]-Table15[[#This Row],[w]]</f>
        <v>75.472380048613559</v>
      </c>
      <c r="Q7032">
        <f>[1]CPI!$A$10</f>
        <v>802.87238004861354</v>
      </c>
    </row>
    <row r="7033" spans="1:17" x14ac:dyDescent="0.25">
      <c r="A7033" s="1">
        <v>44569</v>
      </c>
      <c r="B7033" t="s">
        <v>7317</v>
      </c>
      <c r="C7033">
        <v>24</v>
      </c>
      <c r="D7033" t="s">
        <v>7341</v>
      </c>
      <c r="E7033">
        <v>25392.9</v>
      </c>
      <c r="F7033">
        <v>25139.35</v>
      </c>
      <c r="G7033">
        <v>679.9</v>
      </c>
      <c r="H7033">
        <v>759.6079178</v>
      </c>
      <c r="I7033">
        <f>[1]!Table11_2[[#This Row],[reward_real]]</f>
        <v>-6552409.3088999996</v>
      </c>
      <c r="J7033">
        <f>[1]!Table13_2[[#This Row],[reward_hat]]</f>
        <v>-7669228.1070244201</v>
      </c>
      <c r="K7033">
        <f>[1]!Table9_2[[#This Row],[retailer_benefit]]</f>
        <v>17541837.658567101</v>
      </c>
      <c r="L7033">
        <f>[1]!Table7_2[[#This Row],[optimum_policy]]</f>
        <v>1590</v>
      </c>
      <c r="M7033">
        <f>[1]!Table5_2[[#This Row],[consumer_cost]]</f>
        <v>30646656.276367102</v>
      </c>
      <c r="N7033">
        <f>[1]!Table3_2[[#This Row],[consume_real]]</f>
        <v>19274.626588910101</v>
      </c>
      <c r="O7033">
        <f>[1]!Table1_2[[#This Row],[consume_hat]]</f>
        <v>20192.596541562601</v>
      </c>
      <c r="P7033">
        <f>Table15[[#This Row],[price]]-Table15[[#This Row],[w]]</f>
        <v>122.97238004861356</v>
      </c>
      <c r="Q7033">
        <f>[1]CPI!$A$10</f>
        <v>802.87238004861354</v>
      </c>
    </row>
    <row r="7034" spans="1:17" x14ac:dyDescent="0.25">
      <c r="A7034" s="1">
        <v>44569.041666666664</v>
      </c>
      <c r="B7034" t="s">
        <v>7342</v>
      </c>
      <c r="C7034">
        <v>1</v>
      </c>
      <c r="D7034" t="s">
        <v>7343</v>
      </c>
      <c r="E7034">
        <v>24110.9</v>
      </c>
      <c r="F7034">
        <v>23769.84</v>
      </c>
      <c r="G7034">
        <v>692.6</v>
      </c>
      <c r="H7034">
        <v>701.54745560000003</v>
      </c>
      <c r="I7034">
        <f>[1]!Table11_2[[#This Row],[reward_real]]</f>
        <v>-6727760.8705999898</v>
      </c>
      <c r="J7034">
        <f>[1]!Table13_2[[#This Row],[reward_hat]]</f>
        <v>-6758074.4917764803</v>
      </c>
      <c r="K7034">
        <f>[1]!Table9_2[[#This Row],[retailer_benefit]]</f>
        <v>14520151.5295594</v>
      </c>
      <c r="L7034">
        <f>[1]!Table7_2[[#This Row],[optimum_policy]]</f>
        <v>1440</v>
      </c>
      <c r="M7034">
        <f>[1]!Table5_2[[#This Row],[consumer_cost]]</f>
        <v>27975673.2707594</v>
      </c>
      <c r="N7034">
        <f>[1]!Table3_2[[#This Row],[consume_real]]</f>
        <v>19427.550882471802</v>
      </c>
      <c r="O7034">
        <f>[1]!Table1_2[[#This Row],[consume_hat]]</f>
        <v>19266.1934346286</v>
      </c>
      <c r="P7034">
        <f>Table15[[#This Row],[price]]-Table15[[#This Row],[w]]</f>
        <v>110.27238004861351</v>
      </c>
      <c r="Q7034">
        <f>[1]CPI!$A$10</f>
        <v>802.87238004861354</v>
      </c>
    </row>
    <row r="7035" spans="1:17" x14ac:dyDescent="0.25">
      <c r="A7035" s="1">
        <v>44569.083333333336</v>
      </c>
      <c r="B7035" t="s">
        <v>7342</v>
      </c>
      <c r="C7035">
        <v>2</v>
      </c>
      <c r="D7035" t="s">
        <v>7344</v>
      </c>
      <c r="E7035">
        <v>22887.4</v>
      </c>
      <c r="F7035">
        <v>22745.73</v>
      </c>
      <c r="G7035">
        <v>643</v>
      </c>
      <c r="H7035">
        <v>631.26979170000004</v>
      </c>
      <c r="I7035">
        <f>[1]!Table11_2[[#This Row],[reward_real]]</f>
        <v>-6025565.7980000004</v>
      </c>
      <c r="J7035">
        <f>[1]!Table13_2[[#This Row],[reward_hat]]</f>
        <v>-5830849.16876751</v>
      </c>
      <c r="K7035">
        <f>[1]!Table9_2[[#This Row],[retailer_benefit]]</f>
        <v>12126099.7552286</v>
      </c>
      <c r="L7035">
        <f>[1]!Table7_2[[#This Row],[optimum_policy]]</f>
        <v>1290</v>
      </c>
      <c r="M7035">
        <f>[1]!Table5_2[[#This Row],[consumer_cost]]</f>
        <v>24177231.351228599</v>
      </c>
      <c r="N7035">
        <f>[1]!Table3_2[[#This Row],[consume_real]]</f>
        <v>18742.039807153898</v>
      </c>
      <c r="O7035">
        <f>[1]!Table1_2[[#This Row],[consume_hat]]</f>
        <v>18473.398363037501</v>
      </c>
      <c r="P7035">
        <f>Table15[[#This Row],[price]]-Table15[[#This Row],[w]]</f>
        <v>159.87238004861354</v>
      </c>
      <c r="Q7035">
        <f>[1]CPI!$A$10</f>
        <v>802.87238004861354</v>
      </c>
    </row>
    <row r="7036" spans="1:17" x14ac:dyDescent="0.25">
      <c r="A7036" s="1">
        <v>44569.125</v>
      </c>
      <c r="B7036" t="s">
        <v>7342</v>
      </c>
      <c r="C7036">
        <v>3</v>
      </c>
      <c r="D7036" t="s">
        <v>7345</v>
      </c>
      <c r="E7036">
        <v>22416.3</v>
      </c>
      <c r="F7036">
        <v>22174.59</v>
      </c>
      <c r="G7036">
        <v>584.29999999999995</v>
      </c>
      <c r="H7036">
        <v>570.90302959999997</v>
      </c>
      <c r="I7036">
        <f>[1]!Table11_2[[#This Row],[reward_real]]</f>
        <v>-5326942.2830999997</v>
      </c>
      <c r="J7036">
        <f>[1]!Table13_2[[#This Row],[reward_hat]]</f>
        <v>-5094230.3718807204</v>
      </c>
      <c r="K7036">
        <f>[1]!Table9_2[[#This Row],[retailer_benefit]]</f>
        <v>11044083.316356899</v>
      </c>
      <c r="L7036">
        <f>[1]!Table7_2[[#This Row],[optimum_policy]]</f>
        <v>1190</v>
      </c>
      <c r="M7036">
        <f>[1]!Table5_2[[#This Row],[consumer_cost]]</f>
        <v>21697967.8825569</v>
      </c>
      <c r="N7036">
        <f>[1]!Table3_2[[#This Row],[consume_real]]</f>
        <v>18233.586455930101</v>
      </c>
      <c r="O7036">
        <f>[1]!Table1_2[[#This Row],[consume_hat]]</f>
        <v>17846.219436736701</v>
      </c>
      <c r="P7036">
        <f>Table15[[#This Row],[price]]-Table15[[#This Row],[w]]</f>
        <v>218.57238004861358</v>
      </c>
      <c r="Q7036">
        <f>[1]CPI!$A$10</f>
        <v>802.87238004861354</v>
      </c>
    </row>
    <row r="7037" spans="1:17" x14ac:dyDescent="0.25">
      <c r="A7037" s="1">
        <v>44569.166666666664</v>
      </c>
      <c r="B7037" t="s">
        <v>7342</v>
      </c>
      <c r="C7037">
        <v>4</v>
      </c>
      <c r="D7037" t="s">
        <v>7346</v>
      </c>
      <c r="E7037">
        <v>22006</v>
      </c>
      <c r="F7037">
        <v>21843.17</v>
      </c>
      <c r="G7037">
        <v>559.5</v>
      </c>
      <c r="H7037">
        <v>554.79714999999999</v>
      </c>
      <c r="I7037">
        <f>[1]!Table11_2[[#This Row],[reward_real]]</f>
        <v>-5006475.03</v>
      </c>
      <c r="J7037">
        <f>[1]!Table13_2[[#This Row],[reward_hat]]</f>
        <v>-4908822.5512702502</v>
      </c>
      <c r="K7037">
        <f>[1]!Table9_2[[#This Row],[retailer_benefit]]</f>
        <v>10388771.2418766</v>
      </c>
      <c r="L7037">
        <f>[1]!Table7_2[[#This Row],[optimum_policy]]</f>
        <v>1140</v>
      </c>
      <c r="M7037">
        <f>[1]!Table5_2[[#This Row],[consumer_cost]]</f>
        <v>20401721.301876601</v>
      </c>
      <c r="N7037">
        <f>[1]!Table3_2[[#This Row],[consume_real]]</f>
        <v>17896.246756032098</v>
      </c>
      <c r="O7037">
        <f>[1]!Table1_2[[#This Row],[consume_hat]]</f>
        <v>17695.9184133784</v>
      </c>
      <c r="P7037">
        <f>Table15[[#This Row],[price]]-Table15[[#This Row],[w]]</f>
        <v>243.37238004861354</v>
      </c>
      <c r="Q7037">
        <f>[1]CPI!$A$10</f>
        <v>802.87238004861354</v>
      </c>
    </row>
    <row r="7038" spans="1:17" x14ac:dyDescent="0.25">
      <c r="A7038" s="1">
        <v>44569.208333333336</v>
      </c>
      <c r="B7038" t="s">
        <v>7342</v>
      </c>
      <c r="C7038">
        <v>5</v>
      </c>
      <c r="D7038" t="s">
        <v>7347</v>
      </c>
      <c r="E7038">
        <v>21714.2</v>
      </c>
      <c r="F7038">
        <v>21843.51</v>
      </c>
      <c r="G7038">
        <v>545.5</v>
      </c>
      <c r="H7038">
        <v>531.61078110000005</v>
      </c>
      <c r="I7038">
        <f>[1]!Table11_2[[#This Row],[reward_real]]</f>
        <v>-4858443.6789999995</v>
      </c>
      <c r="J7038">
        <f>[1]!Table13_2[[#This Row],[reward_hat]]</f>
        <v>-4708376.4623929998</v>
      </c>
      <c r="K7038">
        <f>[1]!Table9_2[[#This Row],[retailer_benefit]]</f>
        <v>9699074.5489110891</v>
      </c>
      <c r="L7038">
        <f>[1]!Table7_2[[#This Row],[optimum_policy]]</f>
        <v>1090</v>
      </c>
      <c r="M7038">
        <f>[1]!Table5_2[[#This Row],[consumer_cost]]</f>
        <v>19415961.906911001</v>
      </c>
      <c r="N7038">
        <f>[1]!Table3_2[[#This Row],[consume_real]]</f>
        <v>17812.809088909198</v>
      </c>
      <c r="O7038">
        <f>[1]!Table1_2[[#This Row],[consume_hat]]</f>
        <v>17713.6229361921</v>
      </c>
      <c r="P7038">
        <f>Table15[[#This Row],[price]]-Table15[[#This Row],[w]]</f>
        <v>257.37238004861354</v>
      </c>
      <c r="Q7038">
        <f>[1]CPI!$A$10</f>
        <v>802.87238004861354</v>
      </c>
    </row>
    <row r="7039" spans="1:17" x14ac:dyDescent="0.25">
      <c r="A7039" s="1">
        <v>44569.25</v>
      </c>
      <c r="B7039" t="s">
        <v>7342</v>
      </c>
      <c r="C7039">
        <v>6</v>
      </c>
      <c r="D7039" t="s">
        <v>7348</v>
      </c>
      <c r="E7039">
        <v>22240.3</v>
      </c>
      <c r="F7039">
        <v>22089.97</v>
      </c>
      <c r="G7039">
        <v>546.1</v>
      </c>
      <c r="H7039">
        <v>538.19210410000005</v>
      </c>
      <c r="I7039">
        <f>[1]!Table11_2[[#This Row],[reward_real]]</f>
        <v>-4984028.9896999998</v>
      </c>
      <c r="J7039">
        <f>[1]!Table13_2[[#This Row],[reward_hat]]</f>
        <v>-4847275.9284605104</v>
      </c>
      <c r="K7039">
        <f>[1]!Table9_2[[#This Row],[retailer_benefit]]</f>
        <v>9927900.9979777709</v>
      </c>
      <c r="L7039">
        <f>[1]!Table7_2[[#This Row],[optimum_policy]]</f>
        <v>1090</v>
      </c>
      <c r="M7039">
        <f>[1]!Table5_2[[#This Row],[consumer_cost]]</f>
        <v>19895958.977377702</v>
      </c>
      <c r="N7039">
        <f>[1]!Table3_2[[#This Row],[consume_real]]</f>
        <v>18253.173373741</v>
      </c>
      <c r="O7039">
        <f>[1]!Table1_2[[#This Row],[consume_hat]]</f>
        <v>18013.181136878899</v>
      </c>
      <c r="P7039">
        <f>Table15[[#This Row],[price]]-Table15[[#This Row],[w]]</f>
        <v>256.77238004861351</v>
      </c>
      <c r="Q7039">
        <f>[1]CPI!$A$10</f>
        <v>802.87238004861354</v>
      </c>
    </row>
    <row r="7040" spans="1:17" x14ac:dyDescent="0.25">
      <c r="A7040" s="1">
        <v>44569.291666666664</v>
      </c>
      <c r="B7040" t="s">
        <v>7342</v>
      </c>
      <c r="C7040">
        <v>7</v>
      </c>
      <c r="D7040" t="s">
        <v>7349</v>
      </c>
      <c r="E7040">
        <v>23283.9</v>
      </c>
      <c r="F7040">
        <v>23107.8</v>
      </c>
      <c r="G7040">
        <v>546.1</v>
      </c>
      <c r="H7040">
        <v>542.2842101</v>
      </c>
      <c r="I7040">
        <f>[1]!Table11_2[[#This Row],[reward_real]]</f>
        <v>-5113121.1561000003</v>
      </c>
      <c r="J7040">
        <f>[1]!Table13_2[[#This Row],[reward_hat]]</f>
        <v>-5022426.8108409699</v>
      </c>
      <c r="K7040">
        <f>[1]!Table9_2[[#This Row],[retailer_benefit]]</f>
        <v>11121342.811235201</v>
      </c>
      <c r="L7040">
        <f>[1]!Table7_2[[#This Row],[optimum_policy]]</f>
        <v>1140</v>
      </c>
      <c r="M7040">
        <f>[1]!Table5_2[[#This Row],[consumer_cost]]</f>
        <v>21347585.123435199</v>
      </c>
      <c r="N7040">
        <f>[1]!Table3_2[[#This Row],[consume_real]]</f>
        <v>18725.951862662499</v>
      </c>
      <c r="O7040">
        <f>[1]!Table1_2[[#This Row],[consume_hat]]</f>
        <v>18523.2271848235</v>
      </c>
      <c r="P7040">
        <f>Table15[[#This Row],[price]]-Table15[[#This Row],[w]]</f>
        <v>256.77238004861351</v>
      </c>
      <c r="Q7040">
        <f>[1]CPI!$A$10</f>
        <v>802.87238004861354</v>
      </c>
    </row>
    <row r="7041" spans="1:17" x14ac:dyDescent="0.25">
      <c r="A7041" s="1">
        <v>44569.333333333336</v>
      </c>
      <c r="B7041" t="s">
        <v>7342</v>
      </c>
      <c r="C7041">
        <v>8</v>
      </c>
      <c r="D7041" t="s">
        <v>7350</v>
      </c>
      <c r="E7041">
        <v>25057.599999999999</v>
      </c>
      <c r="F7041">
        <v>24558.2</v>
      </c>
      <c r="G7041">
        <v>632.79999999999995</v>
      </c>
      <c r="H7041">
        <v>673.51226180000003</v>
      </c>
      <c r="I7041">
        <f>[1]!Table11_2[[#This Row],[reward_real]]</f>
        <v>-6220599.3152000001</v>
      </c>
      <c r="J7041">
        <f>[1]!Table13_2[[#This Row],[reward_hat]]</f>
        <v>-6686515.9889479997</v>
      </c>
      <c r="K7041">
        <f>[1]!Table9_2[[#This Row],[retailer_benefit]]</f>
        <v>14886971.5596379</v>
      </c>
      <c r="L7041">
        <f>[1]!Table7_2[[#This Row],[optimum_policy]]</f>
        <v>1390</v>
      </c>
      <c r="M7041">
        <f>[1]!Table5_2[[#This Row],[consumer_cost]]</f>
        <v>27328170.190037899</v>
      </c>
      <c r="N7041">
        <f>[1]!Table3_2[[#This Row],[consume_real]]</f>
        <v>19660.5540935524</v>
      </c>
      <c r="O7041">
        <f>[1]!Table1_2[[#This Row],[consume_hat]]</f>
        <v>19855.662228563499</v>
      </c>
      <c r="P7041">
        <f>Table15[[#This Row],[price]]-Table15[[#This Row],[w]]</f>
        <v>170.07238004861358</v>
      </c>
      <c r="Q7041">
        <f>[1]CPI!$A$10</f>
        <v>802.87238004861354</v>
      </c>
    </row>
    <row r="7042" spans="1:17" x14ac:dyDescent="0.25">
      <c r="A7042" s="1">
        <v>44569.375</v>
      </c>
      <c r="B7042" t="s">
        <v>7342</v>
      </c>
      <c r="C7042">
        <v>9</v>
      </c>
      <c r="D7042" t="s">
        <v>7351</v>
      </c>
      <c r="E7042">
        <v>26751.8</v>
      </c>
      <c r="F7042">
        <v>26342.13</v>
      </c>
      <c r="G7042">
        <v>737.3</v>
      </c>
      <c r="H7042">
        <v>767.49601770000004</v>
      </c>
      <c r="I7042">
        <f>[1]!Table11_2[[#This Row],[reward_real]]</f>
        <v>-7809037.6825999999</v>
      </c>
      <c r="J7042">
        <f>[1]!Table13_2[[#This Row],[reward_hat]]</f>
        <v>-8158754.3211502396</v>
      </c>
      <c r="K7042">
        <f>[1]!Table9_2[[#This Row],[retailer_benefit]]</f>
        <v>18062570.003941402</v>
      </c>
      <c r="L7042">
        <f>[1]!Table7_2[[#This Row],[optimum_policy]]</f>
        <v>1590</v>
      </c>
      <c r="M7042">
        <f>[1]!Table5_2[[#This Row],[consumer_cost]]</f>
        <v>33680645.3691414</v>
      </c>
      <c r="N7042">
        <f>[1]!Table3_2[[#This Row],[consume_real]]</f>
        <v>21182.795829648701</v>
      </c>
      <c r="O7042">
        <f>[1]!Table1_2[[#This Row],[consume_hat]]</f>
        <v>21260.707895586202</v>
      </c>
      <c r="P7042">
        <f>Table15[[#This Row],[price]]-Table15[[#This Row],[w]]</f>
        <v>65.572380048613581</v>
      </c>
      <c r="Q7042">
        <f>[1]CPI!$A$10</f>
        <v>802.87238004861354</v>
      </c>
    </row>
    <row r="7043" spans="1:17" x14ac:dyDescent="0.25">
      <c r="A7043" s="1">
        <v>44569.416666666664</v>
      </c>
      <c r="B7043" t="s">
        <v>7342</v>
      </c>
      <c r="C7043">
        <v>10</v>
      </c>
      <c r="D7043" t="s">
        <v>7352</v>
      </c>
      <c r="E7043">
        <v>28109.7</v>
      </c>
      <c r="F7043">
        <v>27892.11</v>
      </c>
      <c r="G7043">
        <v>737.1</v>
      </c>
      <c r="H7043">
        <v>782.54002509999998</v>
      </c>
      <c r="I7043">
        <f>[1]!Table11_2[[#This Row],[reward_real]]</f>
        <v>-8075607.6032999996</v>
      </c>
      <c r="J7043">
        <f>[1]!Table13_2[[#This Row],[reward_hat]]</f>
        <v>-8760873.1150395796</v>
      </c>
      <c r="K7043">
        <f>[1]!Table9_2[[#This Row],[retailer_benefit]]</f>
        <v>19784197.815817501</v>
      </c>
      <c r="L7043">
        <f>[1]!Table7_2[[#This Row],[optimum_policy]]</f>
        <v>1640</v>
      </c>
      <c r="M7043">
        <f>[1]!Table5_2[[#This Row],[consumer_cost]]</f>
        <v>35935413.022417501</v>
      </c>
      <c r="N7043">
        <f>[1]!Table3_2[[#This Row],[consume_real]]</f>
        <v>21911.837208791199</v>
      </c>
      <c r="O7043">
        <f>[1]!Table1_2[[#This Row],[consume_hat]]</f>
        <v>22390.862662804499</v>
      </c>
      <c r="P7043">
        <f>Table15[[#This Row],[price]]-Table15[[#This Row],[w]]</f>
        <v>65.772380048613513</v>
      </c>
      <c r="Q7043">
        <f>[1]CPI!$A$10</f>
        <v>802.87238004861354</v>
      </c>
    </row>
    <row r="7044" spans="1:17" x14ac:dyDescent="0.25">
      <c r="A7044" s="1">
        <v>44569.458333333336</v>
      </c>
      <c r="B7044" t="s">
        <v>7342</v>
      </c>
      <c r="C7044">
        <v>11</v>
      </c>
      <c r="D7044" t="s">
        <v>7353</v>
      </c>
      <c r="E7044">
        <v>29113.200000000001</v>
      </c>
      <c r="F7044">
        <v>28777.41</v>
      </c>
      <c r="G7044">
        <v>741.4</v>
      </c>
      <c r="H7044">
        <v>792.08193819999997</v>
      </c>
      <c r="I7044">
        <f>[1]!Table11_2[[#This Row],[reward_real]]</f>
        <v>-8437762.3032000009</v>
      </c>
      <c r="J7044">
        <f>[1]!Table13_2[[#This Row],[reward_hat]]</f>
        <v>-9200953.6305798907</v>
      </c>
      <c r="K7044">
        <f>[1]!Table9_2[[#This Row],[retailer_benefit]]</f>
        <v>20453663.8944038</v>
      </c>
      <c r="L7044">
        <f>[1]!Table7_2[[#This Row],[optimum_policy]]</f>
        <v>1640</v>
      </c>
      <c r="M7044">
        <f>[1]!Table5_2[[#This Row],[consumer_cost]]</f>
        <v>37329188.500803798</v>
      </c>
      <c r="N7044">
        <f>[1]!Table3_2[[#This Row],[consume_real]]</f>
        <v>22761.700305368198</v>
      </c>
      <c r="O7044">
        <f>[1]!Table1_2[[#This Row],[consume_hat]]</f>
        <v>23232.327835961602</v>
      </c>
      <c r="P7044">
        <f>Table15[[#This Row],[price]]-Table15[[#This Row],[w]]</f>
        <v>61.472380048613559</v>
      </c>
      <c r="Q7044">
        <f>[1]CPI!$A$10</f>
        <v>802.87238004861354</v>
      </c>
    </row>
    <row r="7045" spans="1:17" x14ac:dyDescent="0.25">
      <c r="A7045" s="1">
        <v>44569.5</v>
      </c>
      <c r="B7045" t="s">
        <v>7342</v>
      </c>
      <c r="C7045">
        <v>12</v>
      </c>
      <c r="D7045" t="s">
        <v>7354</v>
      </c>
      <c r="E7045">
        <v>29677.7</v>
      </c>
      <c r="F7045">
        <v>29487.71</v>
      </c>
      <c r="G7045">
        <v>736.5</v>
      </c>
      <c r="H7045">
        <v>785.67514989999995</v>
      </c>
      <c r="I7045">
        <f>[1]!Table11_2[[#This Row],[reward_real]]</f>
        <v>-8515570.8495000005</v>
      </c>
      <c r="J7045">
        <f>[1]!Table13_2[[#This Row],[reward_hat]]</f>
        <v>-9316592.9788883403</v>
      </c>
      <c r="K7045">
        <f>[1]!Table9_2[[#This Row],[retailer_benefit]]</f>
        <v>20892921.283158801</v>
      </c>
      <c r="L7045">
        <f>[1]!Table7_2[[#This Row],[optimum_policy]]</f>
        <v>1640</v>
      </c>
      <c r="M7045">
        <f>[1]!Table5_2[[#This Row],[consumer_cost]]</f>
        <v>37924062.982158802</v>
      </c>
      <c r="N7045">
        <f>[1]!Table3_2[[#This Row],[consume_real]]</f>
        <v>23124.428647657802</v>
      </c>
      <c r="O7045">
        <f>[1]!Table1_2[[#This Row],[consume_hat]]</f>
        <v>23716.145228985701</v>
      </c>
      <c r="P7045">
        <f>Table15[[#This Row],[price]]-Table15[[#This Row],[w]]</f>
        <v>66.372380048613536</v>
      </c>
      <c r="Q7045">
        <f>[1]CPI!$A$10</f>
        <v>802.87238004861354</v>
      </c>
    </row>
    <row r="7046" spans="1:17" x14ac:dyDescent="0.25">
      <c r="A7046" s="1">
        <v>44569.541666666664</v>
      </c>
      <c r="B7046" t="s">
        <v>7342</v>
      </c>
      <c r="C7046">
        <v>13</v>
      </c>
      <c r="D7046" t="s">
        <v>7355</v>
      </c>
      <c r="E7046">
        <v>29243.4</v>
      </c>
      <c r="F7046">
        <v>29157.25</v>
      </c>
      <c r="G7046">
        <v>747.4</v>
      </c>
      <c r="H7046">
        <v>795.16462330000002</v>
      </c>
      <c r="I7046">
        <f>[1]!Table11_2[[#This Row],[reward_real]]</f>
        <v>-8579019.28439999</v>
      </c>
      <c r="J7046">
        <f>[1]!Table13_2[[#This Row],[reward_hat]]</f>
        <v>-9375429.9901295993</v>
      </c>
      <c r="K7046">
        <f>[1]!Table9_2[[#This Row],[retailer_benefit]]</f>
        <v>20491390.455593899</v>
      </c>
      <c r="L7046">
        <f>[1]!Table7_2[[#This Row],[optimum_policy]]</f>
        <v>1640</v>
      </c>
      <c r="M7046">
        <f>[1]!Table5_2[[#This Row],[consumer_cost]]</f>
        <v>37649429.024393797</v>
      </c>
      <c r="N7046">
        <f>[1]!Table3_2[[#This Row],[consume_real]]</f>
        <v>22956.968917313301</v>
      </c>
      <c r="O7046">
        <f>[1]!Table1_2[[#This Row],[consume_hat]]</f>
        <v>23581.1043793057</v>
      </c>
      <c r="P7046">
        <f>Table15[[#This Row],[price]]-Table15[[#This Row],[w]]</f>
        <v>55.472380048613559</v>
      </c>
      <c r="Q7046">
        <f>[1]CPI!$A$10</f>
        <v>802.87238004861354</v>
      </c>
    </row>
    <row r="7047" spans="1:17" x14ac:dyDescent="0.25">
      <c r="A7047" s="1">
        <v>44569.583333333336</v>
      </c>
      <c r="B7047" t="s">
        <v>7342</v>
      </c>
      <c r="C7047">
        <v>14</v>
      </c>
      <c r="D7047" t="s">
        <v>7356</v>
      </c>
      <c r="E7047">
        <v>28626.2</v>
      </c>
      <c r="F7047">
        <v>28470.05</v>
      </c>
      <c r="G7047">
        <v>742.3</v>
      </c>
      <c r="H7047">
        <v>796.36344450000001</v>
      </c>
      <c r="I7047">
        <f>[1]!Table11_2[[#This Row],[reward_real]]</f>
        <v>-8311817.5533999996</v>
      </c>
      <c r="J7047">
        <f>[1]!Table13_2[[#This Row],[reward_hat]]</f>
        <v>-9174599.7995947506</v>
      </c>
      <c r="K7047">
        <f>[1]!Table9_2[[#This Row],[retailer_benefit]]</f>
        <v>20103781.807051498</v>
      </c>
      <c r="L7047">
        <f>[1]!Table7_2[[#This Row],[optimum_policy]]</f>
        <v>1640</v>
      </c>
      <c r="M7047">
        <f>[1]!Table5_2[[#This Row],[consumer_cost]]</f>
        <v>36727416.9138515</v>
      </c>
      <c r="N7047">
        <f>[1]!Table3_2[[#This Row],[consume_real]]</f>
        <v>22394.766410885</v>
      </c>
      <c r="O7047">
        <f>[1]!Table1_2[[#This Row],[consume_hat]]</f>
        <v>23041.2379236263</v>
      </c>
      <c r="P7047">
        <f>Table15[[#This Row],[price]]-Table15[[#This Row],[w]]</f>
        <v>60.572380048613581</v>
      </c>
      <c r="Q7047">
        <f>[1]CPI!$A$10</f>
        <v>802.87238004861354</v>
      </c>
    </row>
    <row r="7048" spans="1:17" x14ac:dyDescent="0.25">
      <c r="A7048" s="1">
        <v>44569.625</v>
      </c>
      <c r="B7048" t="s">
        <v>7342</v>
      </c>
      <c r="C7048">
        <v>15</v>
      </c>
      <c r="D7048" t="s">
        <v>7357</v>
      </c>
      <c r="E7048">
        <v>28458</v>
      </c>
      <c r="F7048">
        <v>28360.45</v>
      </c>
      <c r="G7048">
        <v>729.8</v>
      </c>
      <c r="H7048">
        <v>797.28907400000003</v>
      </c>
      <c r="I7048">
        <f>[1]!Table11_2[[#This Row],[reward_real]]</f>
        <v>-8053101.7560000001</v>
      </c>
      <c r="J7048">
        <f>[1]!Table13_2[[#This Row],[reward_hat]]</f>
        <v>-9154768.9626440797</v>
      </c>
      <c r="K7048">
        <f>[1]!Table9_2[[#This Row],[retailer_benefit]]</f>
        <v>20087512.245303299</v>
      </c>
      <c r="L7048">
        <f>[1]!Table7_2[[#This Row],[optimum_policy]]</f>
        <v>1640</v>
      </c>
      <c r="M7048">
        <f>[1]!Table5_2[[#This Row],[consumer_cost]]</f>
        <v>36193715.757303298</v>
      </c>
      <c r="N7048">
        <f>[1]!Table3_2[[#This Row],[consume_real]]</f>
        <v>22069.338876404399</v>
      </c>
      <c r="O7048">
        <f>[1]!Table1_2[[#This Row],[consume_hat]]</f>
        <v>22964.742050972</v>
      </c>
      <c r="P7048">
        <f>Table15[[#This Row],[price]]-Table15[[#This Row],[w]]</f>
        <v>73.072380048613581</v>
      </c>
      <c r="Q7048">
        <f>[1]CPI!$A$10</f>
        <v>802.87238004861354</v>
      </c>
    </row>
    <row r="7049" spans="1:17" x14ac:dyDescent="0.25">
      <c r="A7049" s="1">
        <v>44569.666666666664</v>
      </c>
      <c r="B7049" t="s">
        <v>7342</v>
      </c>
      <c r="C7049">
        <v>16</v>
      </c>
      <c r="D7049" t="s">
        <v>7358</v>
      </c>
      <c r="E7049">
        <v>28436.1</v>
      </c>
      <c r="F7049">
        <v>28353.48</v>
      </c>
      <c r="G7049">
        <v>740.2</v>
      </c>
      <c r="H7049">
        <v>807.24899240000002</v>
      </c>
      <c r="I7049">
        <f>[1]!Table11_2[[#This Row],[reward_real]]</f>
        <v>-8093425.9097999996</v>
      </c>
      <c r="J7049">
        <f>[1]!Table13_2[[#This Row],[reward_hat]]</f>
        <v>-9191543.4063681699</v>
      </c>
      <c r="K7049">
        <f>[1]!Table9_2[[#This Row],[retailer_benefit]]</f>
        <v>20770429.422123801</v>
      </c>
      <c r="L7049">
        <f>[1]!Table7_2[[#This Row],[optimum_policy]]</f>
        <v>1690</v>
      </c>
      <c r="M7049">
        <f>[1]!Table5_2[[#This Row],[consumer_cost]]</f>
        <v>36957281.241723798</v>
      </c>
      <c r="N7049">
        <f>[1]!Table3_2[[#This Row],[consume_real]]</f>
        <v>21868.213752499301</v>
      </c>
      <c r="O7049">
        <f>[1]!Table1_2[[#This Row],[consume_hat]]</f>
        <v>22772.5113151962</v>
      </c>
      <c r="P7049">
        <f>Table15[[#This Row],[price]]-Table15[[#This Row],[w]]</f>
        <v>62.672380048613491</v>
      </c>
      <c r="Q7049">
        <f>[1]CPI!$A$10</f>
        <v>802.87238004861354</v>
      </c>
    </row>
    <row r="7050" spans="1:17" x14ac:dyDescent="0.25">
      <c r="A7050" s="1">
        <v>44569.708333333336</v>
      </c>
      <c r="B7050" t="s">
        <v>7342</v>
      </c>
      <c r="C7050">
        <v>17</v>
      </c>
      <c r="D7050" t="s">
        <v>7359</v>
      </c>
      <c r="E7050">
        <v>29047.5</v>
      </c>
      <c r="F7050">
        <v>28887.65</v>
      </c>
      <c r="G7050">
        <v>755.2</v>
      </c>
      <c r="H7050">
        <v>827.16891869999995</v>
      </c>
      <c r="I7050">
        <f>[1]!Table11_2[[#This Row],[reward_real]]</f>
        <v>-8393797.9800000004</v>
      </c>
      <c r="J7050">
        <f>[1]!Table13_2[[#This Row],[reward_hat]]</f>
        <v>-9574224.0768229198</v>
      </c>
      <c r="K7050">
        <f>[1]!Table9_2[[#This Row],[retailer_benefit]]</f>
        <v>21891451.935127102</v>
      </c>
      <c r="L7050">
        <f>[1]!Table7_2[[#This Row],[optimum_policy]]</f>
        <v>1740</v>
      </c>
      <c r="M7050">
        <f>[1]!Table5_2[[#This Row],[consumer_cost]]</f>
        <v>38679047.895127103</v>
      </c>
      <c r="N7050">
        <f>[1]!Table3_2[[#This Row],[consume_real]]</f>
        <v>22229.337870762702</v>
      </c>
      <c r="O7050">
        <f>[1]!Table1_2[[#This Row],[consume_hat]]</f>
        <v>23149.380640659299</v>
      </c>
      <c r="P7050">
        <f>Table15[[#This Row],[price]]-Table15[[#This Row],[w]]</f>
        <v>47.672380048613491</v>
      </c>
      <c r="Q7050">
        <f>[1]CPI!$A$10</f>
        <v>802.87238004861354</v>
      </c>
    </row>
    <row r="7051" spans="1:17" x14ac:dyDescent="0.25">
      <c r="A7051" s="1">
        <v>44569.75</v>
      </c>
      <c r="B7051" t="s">
        <v>7342</v>
      </c>
      <c r="C7051">
        <v>18</v>
      </c>
      <c r="D7051" t="s">
        <v>7360</v>
      </c>
      <c r="E7051">
        <v>31562.2</v>
      </c>
      <c r="F7051">
        <v>31462.400000000001</v>
      </c>
      <c r="G7051">
        <v>758.2</v>
      </c>
      <c r="H7051">
        <v>818.2471084</v>
      </c>
      <c r="I7051">
        <f>[1]!Table11_2[[#This Row],[reward_real]]</f>
        <v>-9318360.8036000002</v>
      </c>
      <c r="J7051">
        <f>[1]!Table13_2[[#This Row],[reward_hat]]</f>
        <v>-10403539.4765827</v>
      </c>
      <c r="K7051">
        <f>[1]!Table9_2[[#This Row],[retailer_benefit]]</f>
        <v>22903847.5251766</v>
      </c>
      <c r="L7051">
        <f>[1]!Table7_2[[#This Row],[optimum_policy]]</f>
        <v>1690</v>
      </c>
      <c r="M7051">
        <f>[1]!Table5_2[[#This Row],[consumer_cost]]</f>
        <v>41540569.132376596</v>
      </c>
      <c r="N7051">
        <f>[1]!Table3_2[[#This Row],[consume_real]]</f>
        <v>24580.218421524602</v>
      </c>
      <c r="O7051">
        <f>[1]!Table1_2[[#This Row],[consume_hat]]</f>
        <v>25428.845074352001</v>
      </c>
      <c r="P7051">
        <f>Table15[[#This Row],[price]]-Table15[[#This Row],[w]]</f>
        <v>44.672380048613491</v>
      </c>
      <c r="Q7051">
        <f>[1]CPI!$A$10</f>
        <v>802.87238004861354</v>
      </c>
    </row>
    <row r="7052" spans="1:17" x14ac:dyDescent="0.25">
      <c r="A7052" s="1">
        <v>44569.791666666664</v>
      </c>
      <c r="B7052" t="s">
        <v>7342</v>
      </c>
      <c r="C7052">
        <v>19</v>
      </c>
      <c r="D7052" t="s">
        <v>7361</v>
      </c>
      <c r="E7052">
        <v>32336.5</v>
      </c>
      <c r="F7052">
        <v>31696.639999999999</v>
      </c>
      <c r="G7052">
        <v>746.7</v>
      </c>
      <c r="H7052">
        <v>814.10695129999999</v>
      </c>
      <c r="I7052">
        <f>[1]!Table11_2[[#This Row],[reward_real]]</f>
        <v>-9327560.4344999995</v>
      </c>
      <c r="J7052">
        <f>[1]!Table13_2[[#This Row],[reward_hat]]</f>
        <v>-10403569.4797858</v>
      </c>
      <c r="K7052">
        <f>[1]!Table9_2[[#This Row],[retailer_benefit]]</f>
        <v>23566861.545102</v>
      </c>
      <c r="L7052">
        <f>[1]!Table7_2[[#This Row],[optimum_policy]]</f>
        <v>1690</v>
      </c>
      <c r="M7052">
        <f>[1]!Table5_2[[#This Row],[consumer_cost]]</f>
        <v>42221982.414102003</v>
      </c>
      <c r="N7052">
        <f>[1]!Table3_2[[#This Row],[consume_real]]</f>
        <v>24983.421546805901</v>
      </c>
      <c r="O7052">
        <f>[1]!Table1_2[[#This Row],[consume_hat]]</f>
        <v>25558.237682876399</v>
      </c>
      <c r="P7052">
        <f>Table15[[#This Row],[price]]-Table15[[#This Row],[w]]</f>
        <v>56.172380048613491</v>
      </c>
      <c r="Q7052">
        <f>[1]CPI!$A$10</f>
        <v>802.87238004861354</v>
      </c>
    </row>
    <row r="7053" spans="1:17" x14ac:dyDescent="0.25">
      <c r="A7053" s="1">
        <v>44569.833333333336</v>
      </c>
      <c r="B7053" t="s">
        <v>7342</v>
      </c>
      <c r="C7053">
        <v>20</v>
      </c>
      <c r="D7053" t="s">
        <v>7362</v>
      </c>
      <c r="E7053">
        <v>31801.4</v>
      </c>
      <c r="F7053">
        <v>31133.42</v>
      </c>
      <c r="G7053">
        <v>754.8</v>
      </c>
      <c r="H7053">
        <v>832.92482099999995</v>
      </c>
      <c r="I7053">
        <f>[1]!Table11_2[[#This Row],[reward_real]]</f>
        <v>-9182081.8247999996</v>
      </c>
      <c r="J7053">
        <f>[1]!Table13_2[[#This Row],[reward_hat]]</f>
        <v>-10424267.413396601</v>
      </c>
      <c r="K7053">
        <f>[1]!Table9_2[[#This Row],[retailer_benefit]]</f>
        <v>23969758.913070899</v>
      </c>
      <c r="L7053">
        <f>[1]!Table7_2[[#This Row],[optimum_policy]]</f>
        <v>1740</v>
      </c>
      <c r="M7053">
        <f>[1]!Table5_2[[#This Row],[consumer_cost]]</f>
        <v>42333922.562670901</v>
      </c>
      <c r="N7053">
        <f>[1]!Table3_2[[#This Row],[consume_real]]</f>
        <v>24329.840553259099</v>
      </c>
      <c r="O7053">
        <f>[1]!Table1_2[[#This Row],[consume_hat]]</f>
        <v>25030.5121199192</v>
      </c>
      <c r="P7053">
        <f>Table15[[#This Row],[price]]-Table15[[#This Row],[w]]</f>
        <v>48.072380048613581</v>
      </c>
      <c r="Q7053">
        <f>[1]CPI!$A$10</f>
        <v>802.87238004861354</v>
      </c>
    </row>
    <row r="7054" spans="1:17" x14ac:dyDescent="0.25">
      <c r="A7054" s="1">
        <v>44569.875</v>
      </c>
      <c r="B7054" t="s">
        <v>7342</v>
      </c>
      <c r="C7054">
        <v>21</v>
      </c>
      <c r="D7054" t="s">
        <v>7363</v>
      </c>
      <c r="E7054">
        <v>31075.9</v>
      </c>
      <c r="F7054">
        <v>30573.279999999999</v>
      </c>
      <c r="G7054">
        <v>770.5</v>
      </c>
      <c r="H7054">
        <v>825.50430740000002</v>
      </c>
      <c r="I7054">
        <f>[1]!Table11_2[[#This Row],[reward_real]]</f>
        <v>-9260462.8204999994</v>
      </c>
      <c r="J7054">
        <f>[1]!Table13_2[[#This Row],[reward_hat]]</f>
        <v>-10102865.207455199</v>
      </c>
      <c r="K7054">
        <f>[1]!Table9_2[[#This Row],[retailer_benefit]]</f>
        <v>23304396.377611201</v>
      </c>
      <c r="L7054">
        <f>[1]!Table7_2[[#This Row],[optimum_policy]]</f>
        <v>1740</v>
      </c>
      <c r="M7054">
        <f>[1]!Table5_2[[#This Row],[consumer_cost]]</f>
        <v>41825322.0186112</v>
      </c>
      <c r="N7054">
        <f>[1]!Table3_2[[#This Row],[consume_real]]</f>
        <v>24037.541390006401</v>
      </c>
      <c r="O7054">
        <f>[1]!Table1_2[[#This Row],[consume_hat]]</f>
        <v>24476.832202854599</v>
      </c>
      <c r="P7054">
        <f>Table15[[#This Row],[price]]-Table15[[#This Row],[w]]</f>
        <v>32.372380048613536</v>
      </c>
      <c r="Q7054">
        <f>[1]CPI!$A$10</f>
        <v>802.87238004861354</v>
      </c>
    </row>
    <row r="7055" spans="1:17" x14ac:dyDescent="0.25">
      <c r="A7055" s="1">
        <v>44569.916666666664</v>
      </c>
      <c r="B7055" t="s">
        <v>7342</v>
      </c>
      <c r="C7055">
        <v>22</v>
      </c>
      <c r="D7055" t="s">
        <v>7364</v>
      </c>
      <c r="E7055">
        <v>30429</v>
      </c>
      <c r="F7055">
        <v>29688.02</v>
      </c>
      <c r="G7055">
        <v>741.8</v>
      </c>
      <c r="H7055">
        <v>816.36839869999994</v>
      </c>
      <c r="I7055">
        <f>[1]!Table11_2[[#This Row],[reward_real]]</f>
        <v>-8689366.0979999993</v>
      </c>
      <c r="J7055">
        <f>[1]!Table13_2[[#This Row],[reward_hat]]</f>
        <v>-9783905.3534515705</v>
      </c>
      <c r="K7055">
        <f>[1]!Table9_2[[#This Row],[retailer_benefit]]</f>
        <v>22214227.3769846</v>
      </c>
      <c r="L7055">
        <f>[1]!Table7_2[[#This Row],[optimum_policy]]</f>
        <v>1690</v>
      </c>
      <c r="M7055">
        <f>[1]!Table5_2[[#This Row],[consumer_cost]]</f>
        <v>39592959.572984599</v>
      </c>
      <c r="N7055">
        <f>[1]!Table3_2[[#This Row],[consume_real]]</f>
        <v>23427.786729576699</v>
      </c>
      <c r="O7055">
        <f>[1]!Table1_2[[#This Row],[consume_hat]]</f>
        <v>23969.338766495399</v>
      </c>
      <c r="P7055">
        <f>Table15[[#This Row],[price]]-Table15[[#This Row],[w]]</f>
        <v>61.072380048613581</v>
      </c>
      <c r="Q7055">
        <f>[1]CPI!$A$10</f>
        <v>802.87238004861354</v>
      </c>
    </row>
    <row r="7056" spans="1:17" x14ac:dyDescent="0.25">
      <c r="A7056" s="1">
        <v>44569.958333333336</v>
      </c>
      <c r="B7056" t="s">
        <v>7342</v>
      </c>
      <c r="C7056">
        <v>23</v>
      </c>
      <c r="D7056" t="s">
        <v>7365</v>
      </c>
      <c r="E7056">
        <v>28951.9</v>
      </c>
      <c r="F7056">
        <v>28402.6</v>
      </c>
      <c r="G7056">
        <v>728.8</v>
      </c>
      <c r="H7056">
        <v>793.41115439999999</v>
      </c>
      <c r="I7056">
        <f>[1]!Table11_2[[#This Row],[reward_real]]</f>
        <v>-8175784.9447999997</v>
      </c>
      <c r="J7056">
        <f>[1]!Table13_2[[#This Row],[reward_hat]]</f>
        <v>-9103390.63524938</v>
      </c>
      <c r="K7056">
        <f>[1]!Table9_2[[#This Row],[retailer_benefit]]</f>
        <v>20443949.620476801</v>
      </c>
      <c r="L7056">
        <f>[1]!Table7_2[[#This Row],[optimum_policy]]</f>
        <v>1640</v>
      </c>
      <c r="M7056">
        <f>[1]!Table5_2[[#This Row],[consumer_cost]]</f>
        <v>36795519.510076798</v>
      </c>
      <c r="N7056">
        <f>[1]!Table3_2[[#This Row],[consume_real]]</f>
        <v>22436.292384193199</v>
      </c>
      <c r="O7056">
        <f>[1]!Table1_2[[#This Row],[consume_hat]]</f>
        <v>22947.4732871284</v>
      </c>
      <c r="P7056">
        <f>Table15[[#This Row],[price]]-Table15[[#This Row],[w]]</f>
        <v>74.072380048613581</v>
      </c>
      <c r="Q7056">
        <f>[1]CPI!$A$10</f>
        <v>802.87238004861354</v>
      </c>
    </row>
    <row r="7057" spans="1:17" x14ac:dyDescent="0.25">
      <c r="A7057" s="1">
        <v>44570</v>
      </c>
      <c r="B7057" t="s">
        <v>7342</v>
      </c>
      <c r="C7057">
        <v>24</v>
      </c>
      <c r="D7057" t="s">
        <v>7366</v>
      </c>
      <c r="E7057">
        <v>27234.799999999999</v>
      </c>
      <c r="F7057">
        <v>26721.77</v>
      </c>
      <c r="G7057">
        <v>696.1</v>
      </c>
      <c r="H7057">
        <v>754.07508359999997</v>
      </c>
      <c r="I7057">
        <f>[1]!Table11_2[[#This Row],[reward_real]]</f>
        <v>-7288005.2451999998</v>
      </c>
      <c r="J7057">
        <f>[1]!Table13_2[[#This Row],[reward_hat]]</f>
        <v>-8064745.0714034699</v>
      </c>
      <c r="K7057">
        <f>[1]!Table9_2[[#This Row],[retailer_benefit]]</f>
        <v>18717850.563666899</v>
      </c>
      <c r="L7057">
        <f>[1]!Table7_2[[#This Row],[optimum_policy]]</f>
        <v>1590</v>
      </c>
      <c r="M7057">
        <f>[1]!Table5_2[[#This Row],[consumer_cost]]</f>
        <v>33293861.0540669</v>
      </c>
      <c r="N7057">
        <f>[1]!Table3_2[[#This Row],[consume_real]]</f>
        <v>20939.5352541301</v>
      </c>
      <c r="O7057">
        <f>[1]!Table1_2[[#This Row],[consume_hat]]</f>
        <v>21389.766740466501</v>
      </c>
      <c r="P7057">
        <f>Table15[[#This Row],[price]]-Table15[[#This Row],[w]]</f>
        <v>106.77238004861351</v>
      </c>
      <c r="Q7057">
        <f>[1]CPI!$A$10</f>
        <v>802.87238004861354</v>
      </c>
    </row>
    <row r="7058" spans="1:17" x14ac:dyDescent="0.25">
      <c r="A7058" s="1">
        <v>44570.041666666664</v>
      </c>
      <c r="B7058" t="s">
        <v>7367</v>
      </c>
      <c r="C7058">
        <v>1</v>
      </c>
      <c r="D7058" t="s">
        <v>7368</v>
      </c>
      <c r="E7058">
        <v>25154.799999999999</v>
      </c>
      <c r="F7058">
        <v>24566.82</v>
      </c>
      <c r="G7058">
        <v>676.9</v>
      </c>
      <c r="H7058">
        <v>695.64399600000002</v>
      </c>
      <c r="I7058">
        <f>[1]!Table11_2[[#This Row],[reward_real]]</f>
        <v>-6786035.5507999901</v>
      </c>
      <c r="J7058">
        <f>[1]!Table13_2[[#This Row],[reward_hat]]</f>
        <v>-6899099.0204493497</v>
      </c>
      <c r="K7058">
        <f>[1]!Table9_2[[#This Row],[retailer_benefit]]</f>
        <v>15300409.8945648</v>
      </c>
      <c r="L7058">
        <f>[1]!Table7_2[[#This Row],[optimum_policy]]</f>
        <v>1440</v>
      </c>
      <c r="M7058">
        <f>[1]!Table5_2[[#This Row],[consumer_cost]]</f>
        <v>28872480.996164799</v>
      </c>
      <c r="N7058">
        <f>[1]!Table3_2[[#This Row],[consume_real]]</f>
        <v>20050.3340251144</v>
      </c>
      <c r="O7058">
        <f>[1]!Table1_2[[#This Row],[consume_hat]]</f>
        <v>19835.142859789201</v>
      </c>
      <c r="P7058">
        <f>Table15[[#This Row],[price]]-Table15[[#This Row],[w]]</f>
        <v>125.97238004861356</v>
      </c>
      <c r="Q7058">
        <f>[1]CPI!$A$10</f>
        <v>802.87238004861354</v>
      </c>
    </row>
    <row r="7059" spans="1:17" x14ac:dyDescent="0.25">
      <c r="A7059" s="1">
        <v>44570.083333333336</v>
      </c>
      <c r="B7059" t="s">
        <v>7367</v>
      </c>
      <c r="C7059">
        <v>2</v>
      </c>
      <c r="D7059" t="s">
        <v>7369</v>
      </c>
      <c r="E7059">
        <v>23920.2</v>
      </c>
      <c r="F7059">
        <v>23452.94</v>
      </c>
      <c r="G7059">
        <v>637.5</v>
      </c>
      <c r="H7059">
        <v>635.22524380000004</v>
      </c>
      <c r="I7059">
        <f>[1]!Table11_2[[#This Row],[reward_real]]</f>
        <v>-6112209.1049999902</v>
      </c>
      <c r="J7059">
        <f>[1]!Table13_2[[#This Row],[reward_hat]]</f>
        <v>-5961336.1579330396</v>
      </c>
      <c r="K7059">
        <f>[1]!Table9_2[[#This Row],[retailer_benefit]]</f>
        <v>13470829.478470501</v>
      </c>
      <c r="L7059">
        <f>[1]!Table7_2[[#This Row],[optimum_policy]]</f>
        <v>1340</v>
      </c>
      <c r="M7059">
        <f>[1]!Table5_2[[#This Row],[consumer_cost]]</f>
        <v>25695247.688470501</v>
      </c>
      <c r="N7059">
        <f>[1]!Table3_2[[#This Row],[consume_real]]</f>
        <v>19175.5579764705</v>
      </c>
      <c r="O7059">
        <f>[1]!Table1_2[[#This Row],[consume_hat]]</f>
        <v>18769.204203920799</v>
      </c>
      <c r="P7059">
        <f>Table15[[#This Row],[price]]-Table15[[#This Row],[w]]</f>
        <v>165.37238004861354</v>
      </c>
      <c r="Q7059">
        <f>[1]CPI!$A$10</f>
        <v>802.87238004861354</v>
      </c>
    </row>
    <row r="7060" spans="1:17" x14ac:dyDescent="0.25">
      <c r="A7060" s="1">
        <v>44570.125</v>
      </c>
      <c r="B7060" t="s">
        <v>7367</v>
      </c>
      <c r="C7060">
        <v>3</v>
      </c>
      <c r="D7060" t="s">
        <v>7370</v>
      </c>
      <c r="E7060">
        <v>23636.5</v>
      </c>
      <c r="F7060">
        <v>23104.240000000002</v>
      </c>
      <c r="G7060">
        <v>557.9</v>
      </c>
      <c r="H7060">
        <v>569.41493400000002</v>
      </c>
      <c r="I7060">
        <f>[1]!Table11_2[[#This Row],[reward_real]]</f>
        <v>-5248744.8265000004</v>
      </c>
      <c r="J7060">
        <f>[1]!Table13_2[[#This Row],[reward_hat]]</f>
        <v>-5287516.4803748699</v>
      </c>
      <c r="K7060">
        <f>[1]!Table9_2[[#This Row],[retailer_benefit]]</f>
        <v>11893642.6055947</v>
      </c>
      <c r="L7060">
        <f>[1]!Table7_2[[#This Row],[optimum_policy]]</f>
        <v>1190</v>
      </c>
      <c r="M7060">
        <f>[1]!Table5_2[[#This Row],[consumer_cost]]</f>
        <v>22391132.258594699</v>
      </c>
      <c r="N7060">
        <f>[1]!Table3_2[[#This Row],[consume_real]]</f>
        <v>18816.077528230799</v>
      </c>
      <c r="O7060">
        <f>[1]!Table1_2[[#This Row],[consume_hat]]</f>
        <v>18571.752036419501</v>
      </c>
      <c r="P7060">
        <f>Table15[[#This Row],[price]]-Table15[[#This Row],[w]]</f>
        <v>244.97238004861356</v>
      </c>
      <c r="Q7060">
        <f>[1]CPI!$A$10</f>
        <v>802.87238004861354</v>
      </c>
    </row>
    <row r="7061" spans="1:17" x14ac:dyDescent="0.25">
      <c r="A7061" s="1">
        <v>44570.166666666664</v>
      </c>
      <c r="B7061" t="s">
        <v>7367</v>
      </c>
      <c r="C7061">
        <v>4</v>
      </c>
      <c r="D7061" t="s">
        <v>7371</v>
      </c>
      <c r="E7061">
        <v>23291.4</v>
      </c>
      <c r="F7061">
        <v>22739.14</v>
      </c>
      <c r="G7061">
        <v>533.4</v>
      </c>
      <c r="H7061">
        <v>552.79762860000005</v>
      </c>
      <c r="I7061">
        <f>[1]!Table11_2[[#This Row],[reward_real]]</f>
        <v>-4940245.6883999901</v>
      </c>
      <c r="J7061">
        <f>[1]!Table13_2[[#This Row],[reward_hat]]</f>
        <v>-5083348.4110202398</v>
      </c>
      <c r="K7061">
        <f>[1]!Table9_2[[#This Row],[retailer_benefit]]</f>
        <v>11236419.327271899</v>
      </c>
      <c r="L7061">
        <f>[1]!Table7_2[[#This Row],[optimum_policy]]</f>
        <v>1140</v>
      </c>
      <c r="M7061">
        <f>[1]!Table5_2[[#This Row],[consumer_cost]]</f>
        <v>21116910.704071902</v>
      </c>
      <c r="N7061">
        <f>[1]!Table3_2[[#This Row],[consume_real]]</f>
        <v>18523.605880764899</v>
      </c>
      <c r="O7061">
        <f>[1]!Table1_2[[#This Row],[consume_hat]]</f>
        <v>18391.353897231002</v>
      </c>
      <c r="P7061">
        <f>Table15[[#This Row],[price]]-Table15[[#This Row],[w]]</f>
        <v>269.47238004861356</v>
      </c>
      <c r="Q7061">
        <f>[1]CPI!$A$10</f>
        <v>802.87238004861354</v>
      </c>
    </row>
    <row r="7062" spans="1:17" x14ac:dyDescent="0.25">
      <c r="A7062" s="1">
        <v>44570.208333333336</v>
      </c>
      <c r="B7062" t="s">
        <v>7367</v>
      </c>
      <c r="C7062">
        <v>5</v>
      </c>
      <c r="D7062" t="s">
        <v>7372</v>
      </c>
      <c r="E7062">
        <v>23050.5</v>
      </c>
      <c r="F7062">
        <v>22559.15</v>
      </c>
      <c r="G7062">
        <v>517.1</v>
      </c>
      <c r="H7062">
        <v>530.58013670000003</v>
      </c>
      <c r="I7062">
        <f>[1]!Table11_2[[#This Row],[reward_real]]</f>
        <v>-4771199.9445000002</v>
      </c>
      <c r="J7062">
        <f>[1]!Table13_2[[#This Row],[reward_hat]]</f>
        <v>-4848915.1510088304</v>
      </c>
      <c r="K7062">
        <f>[1]!Table9_2[[#This Row],[retailer_benefit]]</f>
        <v>10572115.444610501</v>
      </c>
      <c r="L7062">
        <f>[1]!Table7_2[[#This Row],[optimum_policy]]</f>
        <v>1090</v>
      </c>
      <c r="M7062">
        <f>[1]!Table5_2[[#This Row],[consumer_cost]]</f>
        <v>20114515.333610501</v>
      </c>
      <c r="N7062">
        <f>[1]!Table3_2[[#This Row],[consume_real]]</f>
        <v>18453.6837923032</v>
      </c>
      <c r="O7062">
        <f>[1]!Table1_2[[#This Row],[consume_hat]]</f>
        <v>18277.7862016537</v>
      </c>
      <c r="P7062">
        <f>Table15[[#This Row],[price]]-Table15[[#This Row],[w]]</f>
        <v>285.77238004861351</v>
      </c>
      <c r="Q7062">
        <f>[1]CPI!$A$10</f>
        <v>802.87238004861354</v>
      </c>
    </row>
    <row r="7063" spans="1:17" x14ac:dyDescent="0.25">
      <c r="A7063" s="1">
        <v>44570.25</v>
      </c>
      <c r="B7063" t="s">
        <v>7367</v>
      </c>
      <c r="C7063">
        <v>6</v>
      </c>
      <c r="D7063" t="s">
        <v>7373</v>
      </c>
      <c r="E7063">
        <v>23601.7</v>
      </c>
      <c r="F7063">
        <v>22885.41</v>
      </c>
      <c r="G7063">
        <v>522</v>
      </c>
      <c r="H7063">
        <v>537.46911799999998</v>
      </c>
      <c r="I7063">
        <f>[1]!Table11_2[[#This Row],[reward_real]]</f>
        <v>-4953524.7960000001</v>
      </c>
      <c r="J7063">
        <f>[1]!Table13_2[[#This Row],[reward_hat]]</f>
        <v>-5012059.9445947502</v>
      </c>
      <c r="K7063">
        <f>[1]!Table9_2[[#This Row],[retailer_benefit]]</f>
        <v>10780084.613517201</v>
      </c>
      <c r="L7063">
        <f>[1]!Table7_2[[#This Row],[optimum_policy]]</f>
        <v>1090</v>
      </c>
      <c r="M7063">
        <f>[1]!Table5_2[[#This Row],[consumer_cost]]</f>
        <v>20687134.205517199</v>
      </c>
      <c r="N7063">
        <f>[1]!Table3_2[[#This Row],[consume_real]]</f>
        <v>18979.022206896501</v>
      </c>
      <c r="O7063">
        <f>[1]!Table1_2[[#This Row],[consume_hat]]</f>
        <v>18650.596942571599</v>
      </c>
      <c r="P7063">
        <f>Table15[[#This Row],[price]]-Table15[[#This Row],[w]]</f>
        <v>280.87238004861354</v>
      </c>
      <c r="Q7063">
        <f>[1]CPI!$A$10</f>
        <v>802.87238004861354</v>
      </c>
    </row>
    <row r="7064" spans="1:17" x14ac:dyDescent="0.25">
      <c r="A7064" s="1">
        <v>44570.291666666664</v>
      </c>
      <c r="B7064" t="s">
        <v>7367</v>
      </c>
      <c r="C7064">
        <v>7</v>
      </c>
      <c r="D7064" t="s">
        <v>7374</v>
      </c>
      <c r="E7064">
        <v>24015.5</v>
      </c>
      <c r="F7064">
        <v>23584.01</v>
      </c>
      <c r="G7064">
        <v>530.6</v>
      </c>
      <c r="H7064">
        <v>541.64136889999997</v>
      </c>
      <c r="I7064">
        <f>[1]!Table11_2[[#This Row],[reward_real]]</f>
        <v>-5054158.0369999995</v>
      </c>
      <c r="J7064">
        <f>[1]!Table13_2[[#This Row],[reward_hat]]</f>
        <v>-5116985.0962564796</v>
      </c>
      <c r="K7064">
        <f>[1]!Table9_2[[#This Row],[retailer_benefit]]</f>
        <v>11609513.4102819</v>
      </c>
      <c r="L7064">
        <f>[1]!Table7_2[[#This Row],[optimum_policy]]</f>
        <v>1140</v>
      </c>
      <c r="M7064">
        <f>[1]!Table5_2[[#This Row],[consumer_cost]]</f>
        <v>21717829.484281901</v>
      </c>
      <c r="N7064">
        <f>[1]!Table3_2[[#This Row],[consume_real]]</f>
        <v>19050.727617791101</v>
      </c>
      <c r="O7064">
        <f>[1]!Table1_2[[#This Row],[consume_hat]]</f>
        <v>18894.3658653241</v>
      </c>
      <c r="P7064">
        <f>Table15[[#This Row],[price]]-Table15[[#This Row],[w]]</f>
        <v>272.27238004861351</v>
      </c>
      <c r="Q7064">
        <f>[1]CPI!$A$10</f>
        <v>802.87238004861354</v>
      </c>
    </row>
    <row r="7065" spans="1:17" x14ac:dyDescent="0.25">
      <c r="A7065" s="1">
        <v>44570.333333333336</v>
      </c>
      <c r="B7065" t="s">
        <v>7367</v>
      </c>
      <c r="C7065">
        <v>8</v>
      </c>
      <c r="D7065" t="s">
        <v>7375</v>
      </c>
      <c r="E7065">
        <v>25239.200000000001</v>
      </c>
      <c r="F7065">
        <v>24828.31</v>
      </c>
      <c r="G7065">
        <v>618.5</v>
      </c>
      <c r="H7065">
        <v>651.26394770000002</v>
      </c>
      <c r="I7065">
        <f>[1]!Table11_2[[#This Row],[reward_real]]</f>
        <v>-6166315.1479999898</v>
      </c>
      <c r="J7065">
        <f>[1]!Table13_2[[#This Row],[reward_hat]]</f>
        <v>-6545877.89369593</v>
      </c>
      <c r="K7065">
        <f>[1]!Table9_2[[#This Row],[retailer_benefit]]</f>
        <v>14386407.046991101</v>
      </c>
      <c r="L7065">
        <f>[1]!Table7_2[[#This Row],[optimum_policy]]</f>
        <v>1340</v>
      </c>
      <c r="M7065">
        <f>[1]!Table5_2[[#This Row],[consumer_cost]]</f>
        <v>26719037.342991099</v>
      </c>
      <c r="N7065">
        <f>[1]!Table3_2[[#This Row],[consume_real]]</f>
        <v>19939.580106709702</v>
      </c>
      <c r="O7065">
        <f>[1]!Table1_2[[#This Row],[consume_hat]]</f>
        <v>20102.073565005401</v>
      </c>
      <c r="P7065">
        <f>Table15[[#This Row],[price]]-Table15[[#This Row],[w]]</f>
        <v>184.37238004861354</v>
      </c>
      <c r="Q7065">
        <f>[1]CPI!$A$10</f>
        <v>802.87238004861354</v>
      </c>
    </row>
    <row r="7066" spans="1:17" x14ac:dyDescent="0.25">
      <c r="A7066" s="1">
        <v>44570.375</v>
      </c>
      <c r="B7066" t="s">
        <v>7367</v>
      </c>
      <c r="C7066">
        <v>9</v>
      </c>
      <c r="D7066" t="s">
        <v>7376</v>
      </c>
      <c r="E7066">
        <v>27106</v>
      </c>
      <c r="F7066">
        <v>26659.5</v>
      </c>
      <c r="G7066">
        <v>709.9</v>
      </c>
      <c r="H7066">
        <v>745.36244850000003</v>
      </c>
      <c r="I7066">
        <f>[1]!Table11_2[[#This Row],[reward_real]]</f>
        <v>-7596212.5460000001</v>
      </c>
      <c r="J7066">
        <f>[1]!Table13_2[[#This Row],[reward_hat]]</f>
        <v>-8028877.5161667801</v>
      </c>
      <c r="K7066">
        <f>[1]!Table9_2[[#This Row],[retailer_benefit]]</f>
        <v>17764800.773164101</v>
      </c>
      <c r="L7066">
        <f>[1]!Table7_2[[#This Row],[optimum_policy]]</f>
        <v>1540</v>
      </c>
      <c r="M7066">
        <f>[1]!Table5_2[[#This Row],[consumer_cost]]</f>
        <v>32957225.865164101</v>
      </c>
      <c r="N7066">
        <f>[1]!Table3_2[[#This Row],[consume_real]]</f>
        <v>21400.7960163403</v>
      </c>
      <c r="O7066">
        <f>[1]!Table1_2[[#This Row],[consume_hat]]</f>
        <v>21543.5524874566</v>
      </c>
      <c r="P7066">
        <f>Table15[[#This Row],[price]]-Table15[[#This Row],[w]]</f>
        <v>92.972380048613559</v>
      </c>
      <c r="Q7066">
        <f>[1]CPI!$A$10</f>
        <v>802.87238004861354</v>
      </c>
    </row>
    <row r="7067" spans="1:17" x14ac:dyDescent="0.25">
      <c r="A7067" s="1">
        <v>44570.416666666664</v>
      </c>
      <c r="B7067" t="s">
        <v>7367</v>
      </c>
      <c r="C7067">
        <v>10</v>
      </c>
      <c r="D7067" t="s">
        <v>7377</v>
      </c>
      <c r="E7067">
        <v>28365.8</v>
      </c>
      <c r="F7067">
        <v>27870.95</v>
      </c>
      <c r="G7067">
        <v>709.9</v>
      </c>
      <c r="H7067">
        <v>763.09666379999999</v>
      </c>
      <c r="I7067">
        <f>[1]!Table11_2[[#This Row],[reward_real]]</f>
        <v>-7821614.0577999996</v>
      </c>
      <c r="J7067">
        <f>[1]!Table13_2[[#This Row],[reward_hat]]</f>
        <v>-8559922.1424408201</v>
      </c>
      <c r="K7067">
        <f>[1]!Table9_2[[#This Row],[retailer_benefit]]</f>
        <v>19393724.559148502</v>
      </c>
      <c r="L7067">
        <f>[1]!Table7_2[[#This Row],[optimum_policy]]</f>
        <v>1590</v>
      </c>
      <c r="M7067">
        <f>[1]!Table5_2[[#This Row],[consumer_cost]]</f>
        <v>35036952.674748503</v>
      </c>
      <c r="N7067">
        <f>[1]!Table3_2[[#This Row],[consume_real]]</f>
        <v>22035.8192922946</v>
      </c>
      <c r="O7067">
        <f>[1]!Table1_2[[#This Row],[consume_hat]]</f>
        <v>22434.699425586001</v>
      </c>
      <c r="P7067">
        <f>Table15[[#This Row],[price]]-Table15[[#This Row],[w]]</f>
        <v>92.972380048613559</v>
      </c>
      <c r="Q7067">
        <f>[1]CPI!$A$10</f>
        <v>802.87238004861354</v>
      </c>
    </row>
    <row r="7068" spans="1:17" x14ac:dyDescent="0.25">
      <c r="A7068" s="1">
        <v>44570.458333333336</v>
      </c>
      <c r="B7068" t="s">
        <v>7367</v>
      </c>
      <c r="C7068">
        <v>11</v>
      </c>
      <c r="D7068" t="s">
        <v>7378</v>
      </c>
      <c r="E7068">
        <v>29260.6</v>
      </c>
      <c r="F7068">
        <v>28807.07</v>
      </c>
      <c r="G7068">
        <v>731.6</v>
      </c>
      <c r="H7068">
        <v>773.39314790000003</v>
      </c>
      <c r="I7068">
        <f>[1]!Table11_2[[#This Row],[reward_real]]</f>
        <v>-8442970.5664000008</v>
      </c>
      <c r="J7068">
        <f>[1]!Table13_2[[#This Row],[reward_hat]]</f>
        <v>-9022430.7076835707</v>
      </c>
      <c r="K7068">
        <f>[1]!Table9_2[[#This Row],[retailer_benefit]]</f>
        <v>19812591.4002125</v>
      </c>
      <c r="L7068">
        <f>[1]!Table7_2[[#This Row],[optimum_policy]]</f>
        <v>1590</v>
      </c>
      <c r="M7068">
        <f>[1]!Table5_2[[#This Row],[consumer_cost]]</f>
        <v>36698532.533012502</v>
      </c>
      <c r="N7068">
        <f>[1]!Table3_2[[#This Row],[consume_real]]</f>
        <v>23080.838071077</v>
      </c>
      <c r="O7068">
        <f>[1]!Table1_2[[#This Row],[consume_hat]]</f>
        <v>23332.0678666003</v>
      </c>
      <c r="P7068">
        <f>Table15[[#This Row],[price]]-Table15[[#This Row],[w]]</f>
        <v>71.272380048613513</v>
      </c>
      <c r="Q7068">
        <f>[1]CPI!$A$10</f>
        <v>802.87238004861354</v>
      </c>
    </row>
    <row r="7069" spans="1:17" x14ac:dyDescent="0.25">
      <c r="A7069" s="1">
        <v>44570.5</v>
      </c>
      <c r="B7069" t="s">
        <v>7367</v>
      </c>
      <c r="C7069">
        <v>12</v>
      </c>
      <c r="D7069" t="s">
        <v>7379</v>
      </c>
      <c r="E7069">
        <v>29697.7</v>
      </c>
      <c r="F7069">
        <v>29443.32</v>
      </c>
      <c r="G7069">
        <v>737.6</v>
      </c>
      <c r="H7069">
        <v>775.20630919999996</v>
      </c>
      <c r="I7069">
        <f>[1]!Table11_2[[#This Row],[reward_real]]</f>
        <v>-8674223.0067999996</v>
      </c>
      <c r="J7069">
        <f>[1]!Table13_2[[#This Row],[reward_hat]]</f>
        <v>-9253202.8905858807</v>
      </c>
      <c r="K7069">
        <f>[1]!Table9_2[[#This Row],[retailer_benefit]]</f>
        <v>20048556.645868499</v>
      </c>
      <c r="L7069">
        <f>[1]!Table7_2[[#This Row],[optimum_policy]]</f>
        <v>1590</v>
      </c>
      <c r="M7069">
        <f>[1]!Table5_2[[#This Row],[consumer_cost]]</f>
        <v>37397002.659468502</v>
      </c>
      <c r="N7069">
        <f>[1]!Table3_2[[#This Row],[consume_real]]</f>
        <v>23520.127458785199</v>
      </c>
      <c r="O7069">
        <f>[1]!Table1_2[[#This Row],[consume_hat]]</f>
        <v>23872.8781761502</v>
      </c>
      <c r="P7069">
        <f>Table15[[#This Row],[price]]-Table15[[#This Row],[w]]</f>
        <v>65.272380048613513</v>
      </c>
      <c r="Q7069">
        <f>[1]CPI!$A$10</f>
        <v>802.87238004861354</v>
      </c>
    </row>
    <row r="7070" spans="1:17" x14ac:dyDescent="0.25">
      <c r="A7070" s="1">
        <v>44570.541666666664</v>
      </c>
      <c r="B7070" t="s">
        <v>7367</v>
      </c>
      <c r="C7070">
        <v>13</v>
      </c>
      <c r="D7070" t="s">
        <v>7380</v>
      </c>
      <c r="E7070">
        <v>29102.799999999999</v>
      </c>
      <c r="F7070">
        <v>29236.16</v>
      </c>
      <c r="G7070">
        <v>743.8</v>
      </c>
      <c r="H7070">
        <v>771.74240850000001</v>
      </c>
      <c r="I7070">
        <f>[1]!Table11_2[[#This Row],[reward_real]]</f>
        <v>-8606920.2775999997</v>
      </c>
      <c r="J7070">
        <f>[1]!Table13_2[[#This Row],[reward_hat]]</f>
        <v>-9128348.3786216695</v>
      </c>
      <c r="K7070">
        <f>[1]!Table9_2[[#This Row],[retailer_benefit]]</f>
        <v>19583694.377265699</v>
      </c>
      <c r="L7070">
        <f>[1]!Table7_2[[#This Row],[optimum_policy]]</f>
        <v>1590</v>
      </c>
      <c r="M7070">
        <f>[1]!Table5_2[[#This Row],[consumer_cost]]</f>
        <v>36797534.932465702</v>
      </c>
      <c r="N7070">
        <f>[1]!Table3_2[[#This Row],[consume_real]]</f>
        <v>23143.103731110499</v>
      </c>
      <c r="O7070">
        <f>[1]!Table1_2[[#This Row],[consume_hat]]</f>
        <v>23656.4643286604</v>
      </c>
      <c r="P7070">
        <f>Table15[[#This Row],[price]]-Table15[[#This Row],[w]]</f>
        <v>59.072380048613581</v>
      </c>
      <c r="Q7070">
        <f>[1]CPI!$A$10</f>
        <v>802.87238004861354</v>
      </c>
    </row>
    <row r="7071" spans="1:17" x14ac:dyDescent="0.25">
      <c r="A7071" s="1">
        <v>44570.583333333336</v>
      </c>
      <c r="B7071" t="s">
        <v>7367</v>
      </c>
      <c r="C7071">
        <v>14</v>
      </c>
      <c r="D7071" t="s">
        <v>7381</v>
      </c>
      <c r="E7071">
        <v>28503.9</v>
      </c>
      <c r="F7071">
        <v>28471.99</v>
      </c>
      <c r="G7071">
        <v>742.9</v>
      </c>
      <c r="H7071">
        <v>775.55031289999999</v>
      </c>
      <c r="I7071">
        <f>[1]!Table11_2[[#This Row],[reward_real]]</f>
        <v>-8414664.8228999991</v>
      </c>
      <c r="J7071">
        <f>[1]!Table13_2[[#This Row],[reward_hat]]</f>
        <v>-8953720.0758100692</v>
      </c>
      <c r="K7071">
        <f>[1]!Table9_2[[#This Row],[retailer_benefit]]</f>
        <v>19189830.586831499</v>
      </c>
      <c r="L7071">
        <f>[1]!Table7_2[[#This Row],[optimum_policy]]</f>
        <v>1590</v>
      </c>
      <c r="M7071">
        <f>[1]!Table5_2[[#This Row],[consumer_cost]]</f>
        <v>36019160.232631497</v>
      </c>
      <c r="N7071">
        <f>[1]!Table3_2[[#This Row],[consume_real]]</f>
        <v>22653.559894736802</v>
      </c>
      <c r="O7071">
        <f>[1]!Table1_2[[#This Row],[consume_hat]]</f>
        <v>23089.978629793299</v>
      </c>
      <c r="P7071">
        <f>Table15[[#This Row],[price]]-Table15[[#This Row],[w]]</f>
        <v>59.972380048613559</v>
      </c>
      <c r="Q7071">
        <f>[1]CPI!$A$10</f>
        <v>802.87238004861354</v>
      </c>
    </row>
    <row r="7072" spans="1:17" x14ac:dyDescent="0.25">
      <c r="A7072" s="1">
        <v>44570.625</v>
      </c>
      <c r="B7072" t="s">
        <v>7367</v>
      </c>
      <c r="C7072">
        <v>15</v>
      </c>
      <c r="D7072" t="s">
        <v>7382</v>
      </c>
      <c r="E7072">
        <v>28465.7</v>
      </c>
      <c r="F7072">
        <v>28293.09</v>
      </c>
      <c r="G7072">
        <v>736.7</v>
      </c>
      <c r="H7072">
        <v>775.46437579999997</v>
      </c>
      <c r="I7072">
        <f>[1]!Table11_2[[#This Row],[reward_real]]</f>
        <v>-8299260.2320999997</v>
      </c>
      <c r="J7072">
        <f>[1]!Table13_2[[#This Row],[reward_hat]]</f>
        <v>-8896026.0127332602</v>
      </c>
      <c r="K7072">
        <f>[1]!Table9_2[[#This Row],[retailer_benefit]]</f>
        <v>19225624.422562499</v>
      </c>
      <c r="L7072">
        <f>[1]!Table7_2[[#This Row],[optimum_policy]]</f>
        <v>1590</v>
      </c>
      <c r="M7072">
        <f>[1]!Table5_2[[#This Row],[consumer_cost]]</f>
        <v>35824144.8867625</v>
      </c>
      <c r="N7072">
        <f>[1]!Table3_2[[#This Row],[consume_real]]</f>
        <v>22530.908733812899</v>
      </c>
      <c r="O7072">
        <f>[1]!Table1_2[[#This Row],[consume_hat]]</f>
        <v>22943.738721078102</v>
      </c>
      <c r="P7072">
        <f>Table15[[#This Row],[price]]-Table15[[#This Row],[w]]</f>
        <v>66.172380048613491</v>
      </c>
      <c r="Q7072">
        <f>[1]CPI!$A$10</f>
        <v>802.87238004861354</v>
      </c>
    </row>
    <row r="7073" spans="1:17" x14ac:dyDescent="0.25">
      <c r="A7073" s="1">
        <v>44570.666666666664</v>
      </c>
      <c r="B7073" t="s">
        <v>7367</v>
      </c>
      <c r="C7073">
        <v>16</v>
      </c>
      <c r="D7073" t="s">
        <v>7383</v>
      </c>
      <c r="E7073">
        <v>28071.200000000001</v>
      </c>
      <c r="F7073">
        <v>28161.88</v>
      </c>
      <c r="G7073">
        <v>741.1</v>
      </c>
      <c r="H7073">
        <v>781.85869560000003</v>
      </c>
      <c r="I7073">
        <f>[1]!Table11_2[[#This Row],[reward_real]]</f>
        <v>-8130795.0088</v>
      </c>
      <c r="J7073">
        <f>[1]!Table13_2[[#This Row],[reward_hat]]</f>
        <v>-8834286.8618885297</v>
      </c>
      <c r="K7073">
        <f>[1]!Table9_2[[#This Row],[retailer_benefit]]</f>
        <v>19724117.2133593</v>
      </c>
      <c r="L7073">
        <f>[1]!Table7_2[[#This Row],[optimum_policy]]</f>
        <v>1640</v>
      </c>
      <c r="M7073">
        <f>[1]!Table5_2[[#This Row],[consumer_cost]]</f>
        <v>35985707.230959304</v>
      </c>
      <c r="N7073">
        <f>[1]!Table3_2[[#This Row],[consume_real]]</f>
        <v>21942.504409121499</v>
      </c>
      <c r="O7073">
        <f>[1]!Table1_2[[#This Row],[consume_hat]]</f>
        <v>22598.167447833501</v>
      </c>
      <c r="P7073">
        <f>Table15[[#This Row],[price]]-Table15[[#This Row],[w]]</f>
        <v>61.772380048613513</v>
      </c>
      <c r="Q7073">
        <f>[1]CPI!$A$10</f>
        <v>802.87238004861354</v>
      </c>
    </row>
    <row r="7074" spans="1:17" x14ac:dyDescent="0.25">
      <c r="A7074" s="1">
        <v>44570.708333333336</v>
      </c>
      <c r="B7074" t="s">
        <v>7367</v>
      </c>
      <c r="C7074">
        <v>17</v>
      </c>
      <c r="D7074" t="s">
        <v>7384</v>
      </c>
      <c r="E7074">
        <v>28839.599999999999</v>
      </c>
      <c r="F7074">
        <v>28711.47</v>
      </c>
      <c r="G7074">
        <v>747.4</v>
      </c>
      <c r="H7074">
        <v>799.21072019999997</v>
      </c>
      <c r="I7074">
        <f>[1]!Table11_2[[#This Row],[reward_real]]</f>
        <v>-8460558.0935999993</v>
      </c>
      <c r="J7074">
        <f>[1]!Table13_2[[#This Row],[reward_hat]]</f>
        <v>-9300630.6511034593</v>
      </c>
      <c r="K7074">
        <f>[1]!Table9_2[[#This Row],[retailer_benefit]]</f>
        <v>20208440.338098299</v>
      </c>
      <c r="L7074">
        <f>[1]!Table7_2[[#This Row],[optimum_policy]]</f>
        <v>1640</v>
      </c>
      <c r="M7074">
        <f>[1]!Table5_2[[#This Row],[consumer_cost]]</f>
        <v>37129556.525298297</v>
      </c>
      <c r="N7074">
        <f>[1]!Table3_2[[#This Row],[consume_real]]</f>
        <v>22639.9734910355</v>
      </c>
      <c r="O7074">
        <f>[1]!Table1_2[[#This Row],[consume_hat]]</f>
        <v>23274.539283685299</v>
      </c>
      <c r="P7074">
        <f>Table15[[#This Row],[price]]-Table15[[#This Row],[w]]</f>
        <v>55.472380048613559</v>
      </c>
      <c r="Q7074">
        <f>[1]CPI!$A$10</f>
        <v>802.87238004861354</v>
      </c>
    </row>
    <row r="7075" spans="1:17" x14ac:dyDescent="0.25">
      <c r="A7075" s="1">
        <v>44570.75</v>
      </c>
      <c r="B7075" t="s">
        <v>7367</v>
      </c>
      <c r="C7075">
        <v>18</v>
      </c>
      <c r="D7075" t="s">
        <v>7385</v>
      </c>
      <c r="E7075">
        <v>31131.200000000001</v>
      </c>
      <c r="F7075">
        <v>31081.02</v>
      </c>
      <c r="G7075">
        <v>752.8</v>
      </c>
      <c r="H7075">
        <v>793.61696649999999</v>
      </c>
      <c r="I7075">
        <f>[1]!Table11_2[[#This Row],[reward_real]]</f>
        <v>-9232019.6224000007</v>
      </c>
      <c r="J7075">
        <f>[1]!Table13_2[[#This Row],[reward_hat]]</f>
        <v>-9965632.0845918003</v>
      </c>
      <c r="K7075">
        <f>[1]!Table9_2[[#This Row],[retailer_benefit]]</f>
        <v>21760488.334201001</v>
      </c>
      <c r="L7075">
        <f>[1]!Table7_2[[#This Row],[optimum_policy]]</f>
        <v>1640</v>
      </c>
      <c r="M7075">
        <f>[1]!Table5_2[[#This Row],[consumer_cost]]</f>
        <v>40224527.579001002</v>
      </c>
      <c r="N7075">
        <f>[1]!Table3_2[[#This Row],[consume_real]]</f>
        <v>24527.150962805499</v>
      </c>
      <c r="O7075">
        <f>[1]!Table1_2[[#This Row],[consume_hat]]</f>
        <v>25114.4632874489</v>
      </c>
      <c r="P7075">
        <f>Table15[[#This Row],[price]]-Table15[[#This Row],[w]]</f>
        <v>50.072380048613581</v>
      </c>
      <c r="Q7075">
        <f>[1]CPI!$A$10</f>
        <v>802.87238004861354</v>
      </c>
    </row>
    <row r="7076" spans="1:17" x14ac:dyDescent="0.25">
      <c r="A7076" s="1">
        <v>44570.791666666664</v>
      </c>
      <c r="B7076" t="s">
        <v>7367</v>
      </c>
      <c r="C7076">
        <v>19</v>
      </c>
      <c r="D7076" t="s">
        <v>7386</v>
      </c>
      <c r="E7076">
        <v>32008.2</v>
      </c>
      <c r="F7076">
        <v>31535.3</v>
      </c>
      <c r="G7076">
        <v>768.8</v>
      </c>
      <c r="H7076">
        <v>786.85010920000002</v>
      </c>
      <c r="I7076">
        <f>[1]!Table11_2[[#This Row],[reward_real]]</f>
        <v>-9794253.1344000008</v>
      </c>
      <c r="J7076">
        <f>[1]!Table13_2[[#This Row],[reward_hat]]</f>
        <v>-9985386.7273896392</v>
      </c>
      <c r="K7076">
        <f>[1]!Table9_2[[#This Row],[retailer_benefit]]</f>
        <v>22197589.309805602</v>
      </c>
      <c r="L7076">
        <f>[1]!Table7_2[[#This Row],[optimum_policy]]</f>
        <v>1640</v>
      </c>
      <c r="M7076">
        <f>[1]!Table5_2[[#This Row],[consumer_cost]]</f>
        <v>41786095.5786056</v>
      </c>
      <c r="N7076">
        <f>[1]!Table3_2[[#This Row],[consume_real]]</f>
        <v>25479.3265723205</v>
      </c>
      <c r="O7076">
        <f>[1]!Table1_2[[#This Row],[consume_hat]]</f>
        <v>25380.657917365799</v>
      </c>
      <c r="P7076">
        <f>Table15[[#This Row],[price]]-Table15[[#This Row],[w]]</f>
        <v>34.072380048613581</v>
      </c>
      <c r="Q7076">
        <f>[1]CPI!$A$10</f>
        <v>802.87238004861354</v>
      </c>
    </row>
    <row r="7077" spans="1:17" x14ac:dyDescent="0.25">
      <c r="A7077" s="1">
        <v>44570.833333333336</v>
      </c>
      <c r="B7077" t="s">
        <v>7367</v>
      </c>
      <c r="C7077">
        <v>20</v>
      </c>
      <c r="D7077" t="s">
        <v>7387</v>
      </c>
      <c r="E7077">
        <v>31441.4</v>
      </c>
      <c r="F7077">
        <v>30893.279999999999</v>
      </c>
      <c r="G7077">
        <v>783.4</v>
      </c>
      <c r="H7077">
        <v>803.97045149999997</v>
      </c>
      <c r="I7077">
        <f>[1]!Table11_2[[#This Row],[reward_real]]</f>
        <v>-9750166.7884</v>
      </c>
      <c r="J7077">
        <f>[1]!Table13_2[[#This Row],[reward_hat]]</f>
        <v>-9955129.8311866298</v>
      </c>
      <c r="K7077">
        <f>[1]!Table9_2[[#This Row],[retailer_benefit]]</f>
        <v>22567018.663169298</v>
      </c>
      <c r="L7077">
        <f>[1]!Table7_2[[#This Row],[optimum_policy]]</f>
        <v>1690</v>
      </c>
      <c r="M7077">
        <f>[1]!Table5_2[[#This Row],[consumer_cost]]</f>
        <v>42067352.239969298</v>
      </c>
      <c r="N7077">
        <f>[1]!Table3_2[[#This Row],[consume_real]]</f>
        <v>24891.924402348701</v>
      </c>
      <c r="O7077">
        <f>[1]!Table1_2[[#This Row],[consume_hat]]</f>
        <v>24764.914712117199</v>
      </c>
      <c r="P7077">
        <f>Table15[[#This Row],[price]]-Table15[[#This Row],[w]]</f>
        <v>19.472380048613559</v>
      </c>
      <c r="Q7077">
        <f>[1]CPI!$A$10</f>
        <v>802.87238004861354</v>
      </c>
    </row>
    <row r="7078" spans="1:17" x14ac:dyDescent="0.25">
      <c r="A7078" s="1">
        <v>44570.875</v>
      </c>
      <c r="B7078" t="s">
        <v>7367</v>
      </c>
      <c r="C7078">
        <v>21</v>
      </c>
      <c r="D7078" t="s">
        <v>7388</v>
      </c>
      <c r="E7078">
        <v>30822.9</v>
      </c>
      <c r="F7078">
        <v>30303.11</v>
      </c>
      <c r="G7078">
        <v>780.5</v>
      </c>
      <c r="H7078">
        <v>801.51691549999998</v>
      </c>
      <c r="I7078">
        <f>[1]!Table11_2[[#This Row],[reward_real]]</f>
        <v>-9505628.2455000002</v>
      </c>
      <c r="J7078">
        <f>[1]!Table13_2[[#This Row],[reward_hat]]</f>
        <v>-9721085.5716093499</v>
      </c>
      <c r="K7078">
        <f>[1]!Table9_2[[#This Row],[retailer_benefit]]</f>
        <v>22153411.631728999</v>
      </c>
      <c r="L7078">
        <f>[1]!Table7_2[[#This Row],[optimum_policy]]</f>
        <v>1690</v>
      </c>
      <c r="M7078">
        <f>[1]!Table5_2[[#This Row],[consumer_cost]]</f>
        <v>41164668.122729003</v>
      </c>
      <c r="N7078">
        <f>[1]!Table3_2[[#This Row],[consume_real]]</f>
        <v>24357.791788596998</v>
      </c>
      <c r="O7078">
        <f>[1]!Table1_2[[#This Row],[consume_hat]]</f>
        <v>24256.719685033098</v>
      </c>
      <c r="P7078">
        <f>Table15[[#This Row],[price]]-Table15[[#This Row],[w]]</f>
        <v>22.372380048613536</v>
      </c>
      <c r="Q7078">
        <f>[1]CPI!$A$10</f>
        <v>802.87238004861354</v>
      </c>
    </row>
    <row r="7079" spans="1:17" x14ac:dyDescent="0.25">
      <c r="A7079" s="1">
        <v>44570.916666666664</v>
      </c>
      <c r="B7079" t="s">
        <v>7367</v>
      </c>
      <c r="C7079">
        <v>22</v>
      </c>
      <c r="D7079" t="s">
        <v>7389</v>
      </c>
      <c r="E7079">
        <v>30153.4</v>
      </c>
      <c r="F7079">
        <v>29357.42</v>
      </c>
      <c r="G7079">
        <v>751.3</v>
      </c>
      <c r="H7079">
        <v>781.07073869999999</v>
      </c>
      <c r="I7079">
        <f>[1]!Table11_2[[#This Row],[reward_real]]</f>
        <v>-8915365.3178000003</v>
      </c>
      <c r="J7079">
        <f>[1]!Table13_2[[#This Row],[reward_hat]]</f>
        <v>-9195675.6255058497</v>
      </c>
      <c r="K7079">
        <f>[1]!Table9_2[[#This Row],[retailer_benefit]]</f>
        <v>21091668.19627</v>
      </c>
      <c r="L7079">
        <f>[1]!Table7_2[[#This Row],[optimum_policy]]</f>
        <v>1640</v>
      </c>
      <c r="M7079">
        <f>[1]!Table5_2[[#This Row],[consumer_cost]]</f>
        <v>38922398.831869997</v>
      </c>
      <c r="N7079">
        <f>[1]!Table3_2[[#This Row],[consume_real]]</f>
        <v>23733.170019432899</v>
      </c>
      <c r="O7079">
        <f>[1]!Table1_2[[#This Row],[consume_hat]]</f>
        <v>23546.3324135484</v>
      </c>
      <c r="P7079">
        <f>Table15[[#This Row],[price]]-Table15[[#This Row],[w]]</f>
        <v>51.572380048613581</v>
      </c>
      <c r="Q7079">
        <f>[1]CPI!$A$10</f>
        <v>802.87238004861354</v>
      </c>
    </row>
    <row r="7080" spans="1:17" x14ac:dyDescent="0.25">
      <c r="A7080" s="1">
        <v>44570.958333333336</v>
      </c>
      <c r="B7080" t="s">
        <v>7367</v>
      </c>
      <c r="C7080">
        <v>23</v>
      </c>
      <c r="D7080" t="s">
        <v>7390</v>
      </c>
      <c r="E7080">
        <v>28816.9</v>
      </c>
      <c r="F7080">
        <v>28072.41</v>
      </c>
      <c r="G7080">
        <v>730.2</v>
      </c>
      <c r="H7080">
        <v>751.88218210000002</v>
      </c>
      <c r="I7080">
        <f>[1]!Table11_2[[#This Row],[reward_real]]</f>
        <v>-8420816.8841999993</v>
      </c>
      <c r="J7080">
        <f>[1]!Table13_2[[#This Row],[reward_hat]]</f>
        <v>-8562379.4576854501</v>
      </c>
      <c r="K7080">
        <f>[1]!Table9_2[[#This Row],[retailer_benefit]]</f>
        <v>18677560.977335401</v>
      </c>
      <c r="L7080">
        <f>[1]!Table7_2[[#This Row],[optimum_policy]]</f>
        <v>1540</v>
      </c>
      <c r="M7080">
        <f>[1]!Table5_2[[#This Row],[consumer_cost]]</f>
        <v>35519194.745735399</v>
      </c>
      <c r="N7080">
        <f>[1]!Table3_2[[#This Row],[consume_real]]</f>
        <v>23064.4121725554</v>
      </c>
      <c r="O7080">
        <f>[1]!Table1_2[[#This Row],[consume_hat]]</f>
        <v>22775.854147180798</v>
      </c>
      <c r="P7080">
        <f>Table15[[#This Row],[price]]-Table15[[#This Row],[w]]</f>
        <v>72.672380048613491</v>
      </c>
      <c r="Q7080">
        <f>[1]CPI!$A$10</f>
        <v>802.87238004861354</v>
      </c>
    </row>
    <row r="7081" spans="1:17" x14ac:dyDescent="0.25">
      <c r="A7081" s="1">
        <v>44571</v>
      </c>
      <c r="B7081" t="s">
        <v>7367</v>
      </c>
      <c r="C7081">
        <v>24</v>
      </c>
      <c r="D7081" t="s">
        <v>7391</v>
      </c>
      <c r="E7081">
        <v>27041.9</v>
      </c>
      <c r="F7081">
        <v>26426.880000000001</v>
      </c>
      <c r="G7081">
        <v>706.3</v>
      </c>
      <c r="H7081">
        <v>707.61499319999996</v>
      </c>
      <c r="I7081">
        <f>[1]!Table11_2[[#This Row],[reward_real]]</f>
        <v>-7642500.6523000002</v>
      </c>
      <c r="J7081">
        <f>[1]!Table13_2[[#This Row],[reward_hat]]</f>
        <v>-7489188.7345403396</v>
      </c>
      <c r="K7081">
        <f>[1]!Table9_2[[#This Row],[retailer_benefit]]</f>
        <v>16960010.650453001</v>
      </c>
      <c r="L7081">
        <f>[1]!Table7_2[[#This Row],[optimum_policy]]</f>
        <v>1490</v>
      </c>
      <c r="M7081">
        <f>[1]!Table5_2[[#This Row],[consumer_cost]]</f>
        <v>32245011.955053098</v>
      </c>
      <c r="N7081">
        <f>[1]!Table3_2[[#This Row],[consume_real]]</f>
        <v>21640.947620841001</v>
      </c>
      <c r="O7081">
        <f>[1]!Table1_2[[#This Row],[consume_hat]]</f>
        <v>21167.411109136101</v>
      </c>
      <c r="P7081">
        <f>Table15[[#This Row],[price]]-Table15[[#This Row],[w]]</f>
        <v>96.572380048613581</v>
      </c>
      <c r="Q7081">
        <f>[1]CPI!$A$10</f>
        <v>802.87238004861354</v>
      </c>
    </row>
    <row r="7082" spans="1:17" x14ac:dyDescent="0.25">
      <c r="A7082" s="1">
        <v>44571.041666666664</v>
      </c>
      <c r="B7082" t="s">
        <v>7392</v>
      </c>
      <c r="C7082">
        <v>1</v>
      </c>
      <c r="D7082" t="s">
        <v>7393</v>
      </c>
      <c r="E7082">
        <v>25250.400000000001</v>
      </c>
      <c r="F7082">
        <v>24786.32</v>
      </c>
      <c r="G7082">
        <v>673.7</v>
      </c>
      <c r="H7082">
        <v>668.80344760000003</v>
      </c>
      <c r="I7082">
        <f>[1]!Table11_2[[#This Row],[reward_real]]</f>
        <v>-6877779.7032000003</v>
      </c>
      <c r="J7082">
        <f>[1]!Table13_2[[#This Row],[reward_hat]]</f>
        <v>-6679765.3663731003</v>
      </c>
      <c r="K7082">
        <f>[1]!Table9_2[[#This Row],[retailer_benefit]]</f>
        <v>14625363.2222121</v>
      </c>
      <c r="L7082">
        <f>[1]!Table7_2[[#This Row],[optimum_policy]]</f>
        <v>1390</v>
      </c>
      <c r="M7082">
        <f>[1]!Table5_2[[#This Row],[consumer_cost]]</f>
        <v>28380922.628612101</v>
      </c>
      <c r="N7082">
        <f>[1]!Table3_2[[#This Row],[consume_real]]</f>
        <v>20417.929948641799</v>
      </c>
      <c r="O7082">
        <f>[1]!Table1_2[[#This Row],[consume_hat]]</f>
        <v>19975.2719298956</v>
      </c>
      <c r="P7082">
        <f>Table15[[#This Row],[price]]-Table15[[#This Row],[w]]</f>
        <v>129.17238004861349</v>
      </c>
      <c r="Q7082">
        <f>[1]CPI!$A$10</f>
        <v>802.87238004861354</v>
      </c>
    </row>
    <row r="7083" spans="1:17" x14ac:dyDescent="0.25">
      <c r="A7083" s="1">
        <v>44571.083333333336</v>
      </c>
      <c r="B7083" t="s">
        <v>7392</v>
      </c>
      <c r="C7083">
        <v>2</v>
      </c>
      <c r="D7083" t="s">
        <v>7394</v>
      </c>
      <c r="E7083">
        <v>24057.4</v>
      </c>
      <c r="F7083">
        <v>23719.1</v>
      </c>
      <c r="G7083">
        <v>631.9</v>
      </c>
      <c r="H7083">
        <v>613.401296</v>
      </c>
      <c r="I7083">
        <f>[1]!Table11_2[[#This Row],[reward_real]]</f>
        <v>-6176039.7854000004</v>
      </c>
      <c r="J7083">
        <f>[1]!Table13_2[[#This Row],[reward_hat]]</f>
        <v>-5830315.2309865002</v>
      </c>
      <c r="K7083">
        <f>[1]!Table9_2[[#This Row],[retailer_benefit]]</f>
        <v>12864224.6645726</v>
      </c>
      <c r="L7083">
        <f>[1]!Table7_2[[#This Row],[optimum_policy]]</f>
        <v>1290</v>
      </c>
      <c r="M7083">
        <f>[1]!Table5_2[[#This Row],[consumer_cost]]</f>
        <v>25216304.235372599</v>
      </c>
      <c r="N7083">
        <f>[1]!Table3_2[[#This Row],[consume_real]]</f>
        <v>19547.522663079599</v>
      </c>
      <c r="O7083">
        <f>[1]!Table1_2[[#This Row],[consume_hat]]</f>
        <v>19009.791042609399</v>
      </c>
      <c r="P7083">
        <f>Table15[[#This Row],[price]]-Table15[[#This Row],[w]]</f>
        <v>170.97238004861356</v>
      </c>
      <c r="Q7083">
        <f>[1]CPI!$A$10</f>
        <v>802.87238004861354</v>
      </c>
    </row>
    <row r="7084" spans="1:17" x14ac:dyDescent="0.25">
      <c r="A7084" s="1">
        <v>44571.125</v>
      </c>
      <c r="B7084" t="s">
        <v>7392</v>
      </c>
      <c r="C7084">
        <v>3</v>
      </c>
      <c r="D7084" t="s">
        <v>7395</v>
      </c>
      <c r="E7084">
        <v>23276.799999999999</v>
      </c>
      <c r="F7084">
        <v>23052.23</v>
      </c>
      <c r="G7084">
        <v>576.29999999999995</v>
      </c>
      <c r="H7084">
        <v>551.34270179999999</v>
      </c>
      <c r="I7084">
        <f>[1]!Table11_2[[#This Row],[reward_real]]</f>
        <v>-5526308.02559999</v>
      </c>
      <c r="J7084">
        <f>[1]!Table13_2[[#This Row],[reward_hat]]</f>
        <v>-5133551.6771125803</v>
      </c>
      <c r="K7084">
        <f>[1]!Table9_2[[#This Row],[retailer_benefit]]</f>
        <v>10810965.9345157</v>
      </c>
      <c r="L7084">
        <f>[1]!Table7_2[[#This Row],[optimum_policy]]</f>
        <v>1140</v>
      </c>
      <c r="M7084">
        <f>[1]!Table5_2[[#This Row],[consumer_cost]]</f>
        <v>21863581.985715698</v>
      </c>
      <c r="N7084">
        <f>[1]!Table3_2[[#This Row],[consume_real]]</f>
        <v>19178.580689224302</v>
      </c>
      <c r="O7084">
        <f>[1]!Table1_2[[#This Row],[consume_hat]]</f>
        <v>18621.999203345898</v>
      </c>
      <c r="P7084">
        <f>Table15[[#This Row],[price]]-Table15[[#This Row],[w]]</f>
        <v>226.57238004861358</v>
      </c>
      <c r="Q7084">
        <f>[1]CPI!$A$10</f>
        <v>802.87238004861354</v>
      </c>
    </row>
    <row r="7085" spans="1:17" x14ac:dyDescent="0.25">
      <c r="A7085" s="1">
        <v>44571.166666666664</v>
      </c>
      <c r="B7085" t="s">
        <v>7392</v>
      </c>
      <c r="C7085">
        <v>4</v>
      </c>
      <c r="D7085" t="s">
        <v>7396</v>
      </c>
      <c r="E7085">
        <v>22897</v>
      </c>
      <c r="F7085">
        <v>22634.080000000002</v>
      </c>
      <c r="G7085">
        <v>552.9</v>
      </c>
      <c r="H7085">
        <v>529.67944</v>
      </c>
      <c r="I7085">
        <f>[1]!Table11_2[[#This Row],[reward_real]]</f>
        <v>-5223057.5669999998</v>
      </c>
      <c r="J7085">
        <f>[1]!Table13_2[[#This Row],[reward_hat]]</f>
        <v>-4852992.7748888005</v>
      </c>
      <c r="K7085">
        <f>[1]!Table9_2[[#This Row],[retailer_benefit]]</f>
        <v>10147600.7206934</v>
      </c>
      <c r="L7085">
        <f>[1]!Table7_2[[#This Row],[optimum_policy]]</f>
        <v>1090</v>
      </c>
      <c r="M7085">
        <f>[1]!Table5_2[[#This Row],[consumer_cost]]</f>
        <v>20593715.854693402</v>
      </c>
      <c r="N7085">
        <f>[1]!Table3_2[[#This Row],[consume_real]]</f>
        <v>18893.317297883801</v>
      </c>
      <c r="O7085">
        <f>[1]!Table1_2[[#This Row],[consume_hat]]</f>
        <v>18324.263351572601</v>
      </c>
      <c r="P7085">
        <f>Table15[[#This Row],[price]]-Table15[[#This Row],[w]]</f>
        <v>249.97238004861356</v>
      </c>
      <c r="Q7085">
        <f>[1]CPI!$A$10</f>
        <v>802.87238004861354</v>
      </c>
    </row>
    <row r="7086" spans="1:17" x14ac:dyDescent="0.25">
      <c r="A7086" s="1">
        <v>44571.208333333336</v>
      </c>
      <c r="B7086" t="s">
        <v>7392</v>
      </c>
      <c r="C7086">
        <v>5</v>
      </c>
      <c r="D7086" t="s">
        <v>7397</v>
      </c>
      <c r="E7086">
        <v>22699.1</v>
      </c>
      <c r="F7086">
        <v>22472.959999999999</v>
      </c>
      <c r="G7086">
        <v>527.6</v>
      </c>
      <c r="H7086">
        <v>511.25900230000002</v>
      </c>
      <c r="I7086">
        <f>[1]!Table11_2[[#This Row],[reward_real]]</f>
        <v>-4941230.8843999999</v>
      </c>
      <c r="J7086">
        <f>[1]!Table13_2[[#This Row],[reward_hat]]</f>
        <v>-4675337.7782032602</v>
      </c>
      <c r="K7086">
        <f>[1]!Table9_2[[#This Row],[retailer_benefit]]</f>
        <v>9597750.9672727808</v>
      </c>
      <c r="L7086">
        <f>[1]!Table7_2[[#This Row],[optimum_policy]]</f>
        <v>1040</v>
      </c>
      <c r="M7086">
        <f>[1]!Table5_2[[#This Row],[consumer_cost]]</f>
        <v>19480212.7360727</v>
      </c>
      <c r="N7086">
        <f>[1]!Table3_2[[#This Row],[consume_real]]</f>
        <v>18730.973784685299</v>
      </c>
      <c r="O7086">
        <f>[1]!Table1_2[[#This Row],[consume_hat]]</f>
        <v>18289.5078892319</v>
      </c>
      <c r="P7086">
        <f>Table15[[#This Row],[price]]-Table15[[#This Row],[w]]</f>
        <v>275.27238004861351</v>
      </c>
      <c r="Q7086">
        <f>[1]CPI!$A$10</f>
        <v>802.87238004861354</v>
      </c>
    </row>
    <row r="7087" spans="1:17" x14ac:dyDescent="0.25">
      <c r="A7087" s="1">
        <v>44571.25</v>
      </c>
      <c r="B7087" t="s">
        <v>7392</v>
      </c>
      <c r="C7087">
        <v>6</v>
      </c>
      <c r="D7087" t="s">
        <v>7398</v>
      </c>
      <c r="E7087">
        <v>22991.9</v>
      </c>
      <c r="F7087">
        <v>22778.959999999999</v>
      </c>
      <c r="G7087">
        <v>537.20000000000005</v>
      </c>
      <c r="H7087">
        <v>514.84073160000003</v>
      </c>
      <c r="I7087">
        <f>[1]!Table11_2[[#This Row],[reward_real]]</f>
        <v>-5135194.8811999997</v>
      </c>
      <c r="J7087">
        <f>[1]!Table13_2[[#This Row],[reward_hat]]</f>
        <v>-4787135.8386620004</v>
      </c>
      <c r="K7087">
        <f>[1]!Table9_2[[#This Row],[retailer_benefit]]</f>
        <v>9612717.7448524199</v>
      </c>
      <c r="L7087">
        <f>[1]!Table7_2[[#This Row],[optimum_policy]]</f>
        <v>1040</v>
      </c>
      <c r="M7087">
        <f>[1]!Table5_2[[#This Row],[consumer_cost]]</f>
        <v>19883107.507252399</v>
      </c>
      <c r="N7087">
        <f>[1]!Table3_2[[#This Row],[consume_real]]</f>
        <v>19118.3726031273</v>
      </c>
      <c r="O7087">
        <f>[1]!Table1_2[[#This Row],[consume_hat]]</f>
        <v>18596.5699478602</v>
      </c>
      <c r="P7087">
        <f>Table15[[#This Row],[price]]-Table15[[#This Row],[w]]</f>
        <v>265.67238004861349</v>
      </c>
      <c r="Q7087">
        <f>[1]CPI!$A$10</f>
        <v>802.87238004861354</v>
      </c>
    </row>
    <row r="7088" spans="1:17" x14ac:dyDescent="0.25">
      <c r="A7088" s="1">
        <v>44571.291666666664</v>
      </c>
      <c r="B7088" t="s">
        <v>7392</v>
      </c>
      <c r="C7088">
        <v>7</v>
      </c>
      <c r="D7088" t="s">
        <v>7399</v>
      </c>
      <c r="E7088">
        <v>23941</v>
      </c>
      <c r="F7088">
        <v>23566.720000000001</v>
      </c>
      <c r="G7088">
        <v>538</v>
      </c>
      <c r="H7088">
        <v>515.93135819999998</v>
      </c>
      <c r="I7088">
        <f>[1]!Table11_2[[#This Row],[reward_real]]</f>
        <v>-5358474.62</v>
      </c>
      <c r="J7088">
        <f>[1]!Table13_2[[#This Row],[reward_hat]]</f>
        <v>-4967852.82476456</v>
      </c>
      <c r="K7088">
        <f>[1]!Table9_2[[#This Row],[retailer_benefit]]</f>
        <v>9999829.9599999897</v>
      </c>
      <c r="L7088">
        <f>[1]!Table7_2[[#This Row],[optimum_policy]]</f>
        <v>1040</v>
      </c>
      <c r="M7088">
        <f>[1]!Table5_2[[#This Row],[consumer_cost]]</f>
        <v>20716779.199999999</v>
      </c>
      <c r="N7088">
        <f>[1]!Table3_2[[#This Row],[consume_real]]</f>
        <v>19919.98</v>
      </c>
      <c r="O7088">
        <f>[1]!Table1_2[[#This Row],[consume_hat]]</f>
        <v>19257.805308389899</v>
      </c>
      <c r="P7088">
        <f>Table15[[#This Row],[price]]-Table15[[#This Row],[w]]</f>
        <v>264.87238004861354</v>
      </c>
      <c r="Q7088">
        <f>[1]CPI!$A$10</f>
        <v>802.87238004861354</v>
      </c>
    </row>
    <row r="7089" spans="1:17" x14ac:dyDescent="0.25">
      <c r="A7089" s="1">
        <v>44571.333333333336</v>
      </c>
      <c r="B7089" t="s">
        <v>7392</v>
      </c>
      <c r="C7089">
        <v>8</v>
      </c>
      <c r="D7089" t="s">
        <v>7400</v>
      </c>
      <c r="E7089">
        <v>25102.799999999999</v>
      </c>
      <c r="F7089">
        <v>24671.21</v>
      </c>
      <c r="G7089">
        <v>625.1</v>
      </c>
      <c r="H7089">
        <v>614.1677823</v>
      </c>
      <c r="I7089">
        <f>[1]!Table11_2[[#This Row],[reward_real]]</f>
        <v>-6343703.4852</v>
      </c>
      <c r="J7089">
        <f>[1]!Table13_2[[#This Row],[reward_hat]]</f>
        <v>-6075507.2954701204</v>
      </c>
      <c r="K7089">
        <f>[1]!Table9_2[[#This Row],[retailer_benefit]]</f>
        <v>13495211.7975027</v>
      </c>
      <c r="L7089">
        <f>[1]!Table7_2[[#This Row],[optimum_policy]]</f>
        <v>1290</v>
      </c>
      <c r="M7089">
        <f>[1]!Table5_2[[#This Row],[consumer_cost]]</f>
        <v>26182618.767902698</v>
      </c>
      <c r="N7089">
        <f>[1]!Table3_2[[#This Row],[consume_real]]</f>
        <v>20296.603696048602</v>
      </c>
      <c r="O7089">
        <f>[1]!Table1_2[[#This Row],[consume_hat]]</f>
        <v>19784.519703916201</v>
      </c>
      <c r="P7089">
        <f>Table15[[#This Row],[price]]-Table15[[#This Row],[w]]</f>
        <v>177.77238004861351</v>
      </c>
      <c r="Q7089">
        <f>[1]CPI!$A$10</f>
        <v>802.87238004861354</v>
      </c>
    </row>
    <row r="7090" spans="1:17" x14ac:dyDescent="0.25">
      <c r="A7090" s="1">
        <v>44571.375</v>
      </c>
      <c r="B7090" t="s">
        <v>7392</v>
      </c>
      <c r="C7090">
        <v>9</v>
      </c>
      <c r="D7090" t="s">
        <v>7401</v>
      </c>
      <c r="E7090">
        <v>26672.1</v>
      </c>
      <c r="F7090">
        <v>26314.49</v>
      </c>
      <c r="G7090">
        <v>739.6</v>
      </c>
      <c r="H7090">
        <v>716.58260029999997</v>
      </c>
      <c r="I7090">
        <f>[1]!Table11_2[[#This Row],[reward_real]]</f>
        <v>-8062015.6343999999</v>
      </c>
      <c r="J7090">
        <f>[1]!Table13_2[[#This Row],[reward_hat]]</f>
        <v>-7596565.23559287</v>
      </c>
      <c r="K7090">
        <f>[1]!Table9_2[[#This Row],[retailer_benefit]]</f>
        <v>16359482.239193499</v>
      </c>
      <c r="L7090">
        <f>[1]!Table7_2[[#This Row],[optimum_policy]]</f>
        <v>1490</v>
      </c>
      <c r="M7090">
        <f>[1]!Table5_2[[#This Row],[consumer_cost]]</f>
        <v>32483513.507993501</v>
      </c>
      <c r="N7090">
        <f>[1]!Table3_2[[#This Row],[consume_real]]</f>
        <v>21801.015777176799</v>
      </c>
      <c r="O7090">
        <f>[1]!Table1_2[[#This Row],[consume_hat]]</f>
        <v>21202.2039965861</v>
      </c>
      <c r="P7090">
        <f>Table15[[#This Row],[price]]-Table15[[#This Row],[w]]</f>
        <v>63.272380048613513</v>
      </c>
      <c r="Q7090">
        <f>[1]CPI!$A$10</f>
        <v>802.87238004861354</v>
      </c>
    </row>
    <row r="7091" spans="1:17" x14ac:dyDescent="0.25">
      <c r="A7091" s="1">
        <v>44571.416666666664</v>
      </c>
      <c r="B7091" t="s">
        <v>7392</v>
      </c>
      <c r="C7091">
        <v>10</v>
      </c>
      <c r="D7091" t="s">
        <v>7402</v>
      </c>
      <c r="E7091">
        <v>28072.3</v>
      </c>
      <c r="F7091">
        <v>27714.560000000001</v>
      </c>
      <c r="G7091">
        <v>733.3</v>
      </c>
      <c r="H7091">
        <v>723.53867769999999</v>
      </c>
      <c r="I7091">
        <f>[1]!Table11_2[[#This Row],[reward_real]]</f>
        <v>-8380900.9480999904</v>
      </c>
      <c r="J7091">
        <f>[1]!Table13_2[[#This Row],[reward_hat]]</f>
        <v>-8114485.6003729496</v>
      </c>
      <c r="K7091">
        <f>[1]!Table9_2[[#This Row],[retailer_benefit]]</f>
        <v>17296680.069350202</v>
      </c>
      <c r="L7091">
        <f>[1]!Table7_2[[#This Row],[optimum_policy]]</f>
        <v>1490</v>
      </c>
      <c r="M7091">
        <f>[1]!Table5_2[[#This Row],[consumer_cost]]</f>
        <v>34058481.965550199</v>
      </c>
      <c r="N7091">
        <f>[1]!Table3_2[[#This Row],[consume_real]]</f>
        <v>22858.041587617601</v>
      </c>
      <c r="O7091">
        <f>[1]!Table1_2[[#This Row],[consume_hat]]</f>
        <v>22429.9981477781</v>
      </c>
      <c r="P7091">
        <f>Table15[[#This Row],[price]]-Table15[[#This Row],[w]]</f>
        <v>69.572380048613581</v>
      </c>
      <c r="Q7091">
        <f>[1]CPI!$A$10</f>
        <v>802.87238004861354</v>
      </c>
    </row>
    <row r="7092" spans="1:17" x14ac:dyDescent="0.25">
      <c r="A7092" s="1">
        <v>44571.458333333336</v>
      </c>
      <c r="B7092" t="s">
        <v>7392</v>
      </c>
      <c r="C7092">
        <v>11</v>
      </c>
      <c r="D7092" t="s">
        <v>7403</v>
      </c>
      <c r="E7092">
        <v>29174.7</v>
      </c>
      <c r="F7092">
        <v>28664.33</v>
      </c>
      <c r="G7092">
        <v>738.4</v>
      </c>
      <c r="H7092">
        <v>730.28409290000002</v>
      </c>
      <c r="I7092">
        <f>[1]!Table11_2[[#This Row],[reward_real]]</f>
        <v>-8666519.6831999999</v>
      </c>
      <c r="J7092">
        <f>[1]!Table13_2[[#This Row],[reward_hat]]</f>
        <v>-8377655.3595755696</v>
      </c>
      <c r="K7092">
        <f>[1]!Table9_2[[#This Row],[retailer_benefit]]</f>
        <v>18816582.280750599</v>
      </c>
      <c r="L7092">
        <f>[1]!Table7_2[[#This Row],[optimum_policy]]</f>
        <v>1540</v>
      </c>
      <c r="M7092">
        <f>[1]!Table5_2[[#This Row],[consumer_cost]]</f>
        <v>36149621.647150598</v>
      </c>
      <c r="N7092">
        <f>[1]!Table3_2[[#This Row],[consume_real]]</f>
        <v>23473.780290357499</v>
      </c>
      <c r="O7092">
        <f>[1]!Table1_2[[#This Row],[consume_hat]]</f>
        <v>22943.551532363799</v>
      </c>
      <c r="P7092">
        <f>Table15[[#This Row],[price]]-Table15[[#This Row],[w]]</f>
        <v>64.472380048613559</v>
      </c>
      <c r="Q7092">
        <f>[1]CPI!$A$10</f>
        <v>802.87238004861354</v>
      </c>
    </row>
    <row r="7093" spans="1:17" x14ac:dyDescent="0.25">
      <c r="A7093" s="1">
        <v>44571.5</v>
      </c>
      <c r="B7093" t="s">
        <v>7392</v>
      </c>
      <c r="C7093">
        <v>12</v>
      </c>
      <c r="D7093" t="s">
        <v>7404</v>
      </c>
      <c r="E7093">
        <v>29748.6</v>
      </c>
      <c r="F7093">
        <v>29269.18</v>
      </c>
      <c r="G7093">
        <v>741.8</v>
      </c>
      <c r="H7093">
        <v>727.95108740000001</v>
      </c>
      <c r="I7093">
        <f>[1]!Table11_2[[#This Row],[reward_real]]</f>
        <v>-9030544.5131999999</v>
      </c>
      <c r="J7093">
        <f>[1]!Table13_2[[#This Row],[reward_hat]]</f>
        <v>-8645856.4934839308</v>
      </c>
      <c r="K7093">
        <f>[1]!Table9_2[[#This Row],[retailer_benefit]]</f>
        <v>18216914.005867399</v>
      </c>
      <c r="L7093">
        <f>[1]!Table7_2[[#This Row],[optimum_policy]]</f>
        <v>1490</v>
      </c>
      <c r="M7093">
        <f>[1]!Table5_2[[#This Row],[consumer_cost]]</f>
        <v>36278003.032267399</v>
      </c>
      <c r="N7093">
        <f>[1]!Table3_2[[#This Row],[consume_real]]</f>
        <v>24347.653041790199</v>
      </c>
      <c r="O7093">
        <f>[1]!Table1_2[[#This Row],[consume_hat]]</f>
        <v>23753.948974684401</v>
      </c>
      <c r="P7093">
        <f>Table15[[#This Row],[price]]-Table15[[#This Row],[w]]</f>
        <v>61.072380048613581</v>
      </c>
      <c r="Q7093">
        <f>[1]CPI!$A$10</f>
        <v>802.87238004861354</v>
      </c>
    </row>
    <row r="7094" spans="1:17" x14ac:dyDescent="0.25">
      <c r="A7094" s="1">
        <v>44571.541666666664</v>
      </c>
      <c r="B7094" t="s">
        <v>7392</v>
      </c>
      <c r="C7094">
        <v>13</v>
      </c>
      <c r="D7094" t="s">
        <v>7405</v>
      </c>
      <c r="E7094">
        <v>29483.9</v>
      </c>
      <c r="F7094">
        <v>28976.36</v>
      </c>
      <c r="G7094">
        <v>747.4</v>
      </c>
      <c r="H7094">
        <v>733.28175160000001</v>
      </c>
      <c r="I7094">
        <f>[1]!Table11_2[[#This Row],[reward_real]]</f>
        <v>-8914928.9074000008</v>
      </c>
      <c r="J7094">
        <f>[1]!Table13_2[[#This Row],[reward_hat]]</f>
        <v>-8520099.75349967</v>
      </c>
      <c r="K7094">
        <f>[1]!Table9_2[[#This Row],[retailer_benefit]]</f>
        <v>18908141.9641563</v>
      </c>
      <c r="L7094">
        <f>[1]!Table7_2[[#This Row],[optimum_policy]]</f>
        <v>1540</v>
      </c>
      <c r="M7094">
        <f>[1]!Table5_2[[#This Row],[consumer_cost]]</f>
        <v>36737999.778956302</v>
      </c>
      <c r="N7094">
        <f>[1]!Table3_2[[#This Row],[consume_real]]</f>
        <v>23855.844012309299</v>
      </c>
      <c r="O7094">
        <f>[1]!Table1_2[[#This Row],[consume_hat]]</f>
        <v>23238.270241377599</v>
      </c>
      <c r="P7094">
        <f>Table15[[#This Row],[price]]-Table15[[#This Row],[w]]</f>
        <v>55.472380048613559</v>
      </c>
      <c r="Q7094">
        <f>[1]CPI!$A$10</f>
        <v>802.87238004861354</v>
      </c>
    </row>
    <row r="7095" spans="1:17" x14ac:dyDescent="0.25">
      <c r="A7095" s="1">
        <v>44571.583333333336</v>
      </c>
      <c r="B7095" t="s">
        <v>7392</v>
      </c>
      <c r="C7095">
        <v>14</v>
      </c>
      <c r="D7095" t="s">
        <v>7406</v>
      </c>
      <c r="E7095">
        <v>28939.200000000001</v>
      </c>
      <c r="F7095">
        <v>28169.42</v>
      </c>
      <c r="G7095">
        <v>744.3</v>
      </c>
      <c r="H7095">
        <v>731.73278449999998</v>
      </c>
      <c r="I7095">
        <f>[1]!Table11_2[[#This Row],[reward_real]]</f>
        <v>-8697300.3503999896</v>
      </c>
      <c r="J7095">
        <f>[1]!Table13_2[[#This Row],[reward_hat]]</f>
        <v>-8257086.38708214</v>
      </c>
      <c r="K7095">
        <f>[1]!Table9_2[[#This Row],[retailer_benefit]]</f>
        <v>18595840.0881721</v>
      </c>
      <c r="L7095">
        <f>[1]!Table7_2[[#This Row],[optimum_policy]]</f>
        <v>1540</v>
      </c>
      <c r="M7095">
        <f>[1]!Table5_2[[#This Row],[consumer_cost]]</f>
        <v>35990440.788972102</v>
      </c>
      <c r="N7095">
        <f>[1]!Table3_2[[#This Row],[consume_real]]</f>
        <v>23370.416096735102</v>
      </c>
      <c r="O7095">
        <f>[1]!Table1_2[[#This Row],[consume_hat]]</f>
        <v>22568.583947894102</v>
      </c>
      <c r="P7095">
        <f>Table15[[#This Row],[price]]-Table15[[#This Row],[w]]</f>
        <v>58.572380048613581</v>
      </c>
      <c r="Q7095">
        <f>[1]CPI!$A$10</f>
        <v>802.87238004861354</v>
      </c>
    </row>
    <row r="7096" spans="1:17" x14ac:dyDescent="0.25">
      <c r="A7096" s="1">
        <v>44571.625</v>
      </c>
      <c r="B7096" t="s">
        <v>7392</v>
      </c>
      <c r="C7096">
        <v>15</v>
      </c>
      <c r="D7096" t="s">
        <v>7407</v>
      </c>
      <c r="E7096">
        <v>28545</v>
      </c>
      <c r="F7096">
        <v>27989.75</v>
      </c>
      <c r="G7096">
        <v>738.8</v>
      </c>
      <c r="H7096">
        <v>724.18431569999996</v>
      </c>
      <c r="I7096">
        <f>[1]!Table11_2[[#This Row],[reward_real]]</f>
        <v>-8614652.6399999894</v>
      </c>
      <c r="J7096">
        <f>[1]!Table13_2[[#This Row],[reward_hat]]</f>
        <v>-8205719.9150859602</v>
      </c>
      <c r="K7096">
        <f>[1]!Table9_2[[#This Row],[retailer_benefit]]</f>
        <v>17518481.4920628</v>
      </c>
      <c r="L7096">
        <f>[1]!Table7_2[[#This Row],[optimum_policy]]</f>
        <v>1490</v>
      </c>
      <c r="M7096">
        <f>[1]!Table5_2[[#This Row],[consumer_cost]]</f>
        <v>34747786.772062801</v>
      </c>
      <c r="N7096">
        <f>[1]!Table3_2[[#This Row],[consume_real]]</f>
        <v>23320.662263129299</v>
      </c>
      <c r="O7096">
        <f>[1]!Table1_2[[#This Row],[consume_hat]]</f>
        <v>22661.965297013499</v>
      </c>
      <c r="P7096">
        <f>Table15[[#This Row],[price]]-Table15[[#This Row],[w]]</f>
        <v>64.072380048613581</v>
      </c>
      <c r="Q7096">
        <f>[1]CPI!$A$10</f>
        <v>802.87238004861354</v>
      </c>
    </row>
    <row r="7097" spans="1:17" x14ac:dyDescent="0.25">
      <c r="A7097" s="1">
        <v>44571.666666666664</v>
      </c>
      <c r="B7097" t="s">
        <v>7392</v>
      </c>
      <c r="C7097">
        <v>16</v>
      </c>
      <c r="D7097" t="s">
        <v>7408</v>
      </c>
      <c r="E7097">
        <v>28457.7</v>
      </c>
      <c r="F7097">
        <v>27923.599999999999</v>
      </c>
      <c r="G7097">
        <v>750.5</v>
      </c>
      <c r="H7097">
        <v>733.09016899999995</v>
      </c>
      <c r="I7097">
        <f>[1]!Table11_2[[#This Row],[reward_real]]</f>
        <v>-8656690.0515000001</v>
      </c>
      <c r="J7097">
        <f>[1]!Table13_2[[#This Row],[reward_hat]]</f>
        <v>-8207393.8589265998</v>
      </c>
      <c r="K7097">
        <f>[1]!Table9_2[[#This Row],[retailer_benefit]]</f>
        <v>18213076.071043901</v>
      </c>
      <c r="L7097">
        <f>[1]!Table7_2[[#This Row],[optimum_policy]]</f>
        <v>1540</v>
      </c>
      <c r="M7097">
        <f>[1]!Table5_2[[#This Row],[consumer_cost]]</f>
        <v>35526456.174043901</v>
      </c>
      <c r="N7097">
        <f>[1]!Table3_2[[#This Row],[consume_real]]</f>
        <v>23069.127385742799</v>
      </c>
      <c r="O7097">
        <f>[1]!Table1_2[[#This Row],[consume_hat]]</f>
        <v>22391.226090124601</v>
      </c>
      <c r="P7097">
        <f>Table15[[#This Row],[price]]-Table15[[#This Row],[w]]</f>
        <v>52.372380048613536</v>
      </c>
      <c r="Q7097">
        <f>[1]CPI!$A$10</f>
        <v>802.87238004861354</v>
      </c>
    </row>
    <row r="7098" spans="1:17" x14ac:dyDescent="0.25">
      <c r="A7098" s="1">
        <v>44571.708333333336</v>
      </c>
      <c r="B7098" t="s">
        <v>7392</v>
      </c>
      <c r="C7098">
        <v>17</v>
      </c>
      <c r="D7098" t="s">
        <v>7409</v>
      </c>
      <c r="E7098">
        <v>29310.799999999999</v>
      </c>
      <c r="F7098">
        <v>28657.8</v>
      </c>
      <c r="G7098">
        <v>754.9</v>
      </c>
      <c r="H7098">
        <v>749.2464473</v>
      </c>
      <c r="I7098">
        <f>[1]!Table11_2[[#This Row],[reward_real]]</f>
        <v>-8992289.6427999996</v>
      </c>
      <c r="J7098">
        <f>[1]!Table13_2[[#This Row],[reward_hat]]</f>
        <v>-8696364.2733684909</v>
      </c>
      <c r="K7098">
        <f>[1]!Table9_2[[#This Row],[retailer_benefit]]</f>
        <v>18704057.752185099</v>
      </c>
      <c r="L7098">
        <f>[1]!Table7_2[[#This Row],[optimum_policy]]</f>
        <v>1540</v>
      </c>
      <c r="M7098">
        <f>[1]!Table5_2[[#This Row],[consumer_cost]]</f>
        <v>36688637.037785098</v>
      </c>
      <c r="N7098">
        <f>[1]!Table3_2[[#This Row],[consume_real]]</f>
        <v>23823.790284276001</v>
      </c>
      <c r="O7098">
        <f>[1]!Table1_2[[#This Row],[consume_hat]]</f>
        <v>23213.628320025899</v>
      </c>
      <c r="P7098">
        <f>Table15[[#This Row],[price]]-Table15[[#This Row],[w]]</f>
        <v>47.972380048613559</v>
      </c>
      <c r="Q7098">
        <f>[1]CPI!$A$10</f>
        <v>802.87238004861354</v>
      </c>
    </row>
    <row r="7099" spans="1:17" x14ac:dyDescent="0.25">
      <c r="A7099" s="1">
        <v>44571.75</v>
      </c>
      <c r="B7099" t="s">
        <v>7392</v>
      </c>
      <c r="C7099">
        <v>18</v>
      </c>
      <c r="D7099" t="s">
        <v>7410</v>
      </c>
      <c r="E7099">
        <v>31510.7</v>
      </c>
      <c r="F7099">
        <v>31215.25</v>
      </c>
      <c r="G7099">
        <v>759.8</v>
      </c>
      <c r="H7099">
        <v>748.73571040000002</v>
      </c>
      <c r="I7099">
        <f>[1]!Table11_2[[#This Row],[reward_real]]</f>
        <v>-9758296.5973999891</v>
      </c>
      <c r="J7099">
        <f>[1]!Table13_2[[#This Row],[reward_hat]]</f>
        <v>-9463030.0570297297</v>
      </c>
      <c r="K7099">
        <f>[1]!Table9_2[[#This Row],[retailer_benefit]]</f>
        <v>20040597.539593201</v>
      </c>
      <c r="L7099">
        <f>[1]!Table7_2[[#This Row],[optimum_policy]]</f>
        <v>1540</v>
      </c>
      <c r="M7099">
        <f>[1]!Table5_2[[#This Row],[consumer_cost]]</f>
        <v>39557190.734393202</v>
      </c>
      <c r="N7099">
        <f>[1]!Table3_2[[#This Row],[consume_real]]</f>
        <v>25686.4874898657</v>
      </c>
      <c r="O7099">
        <f>[1]!Table1_2[[#This Row],[consume_hat]]</f>
        <v>25277.357351308001</v>
      </c>
      <c r="P7099">
        <f>Table15[[#This Row],[price]]-Table15[[#This Row],[w]]</f>
        <v>43.072380048613581</v>
      </c>
      <c r="Q7099">
        <f>[1]CPI!$A$10</f>
        <v>802.87238004861354</v>
      </c>
    </row>
    <row r="7100" spans="1:17" x14ac:dyDescent="0.25">
      <c r="A7100" s="1">
        <v>44571.791666666664</v>
      </c>
      <c r="B7100" t="s">
        <v>7392</v>
      </c>
      <c r="C7100">
        <v>19</v>
      </c>
      <c r="D7100" t="s">
        <v>7411</v>
      </c>
      <c r="E7100">
        <v>32298.6</v>
      </c>
      <c r="F7100">
        <v>31743.57</v>
      </c>
      <c r="G7100">
        <v>769.3</v>
      </c>
      <c r="H7100">
        <v>739.18247480000002</v>
      </c>
      <c r="I7100">
        <f>[1]!Table11_2[[#This Row],[reward_real]]</f>
        <v>-10183328.6981999</v>
      </c>
      <c r="J7100">
        <f>[1]!Table13_2[[#This Row],[reward_hat]]</f>
        <v>-9444272.6701862793</v>
      </c>
      <c r="K7100">
        <f>[1]!Table9_2[[#This Row],[retailer_benefit]]</f>
        <v>20403721.377103101</v>
      </c>
      <c r="L7100">
        <f>[1]!Table7_2[[#This Row],[optimum_policy]]</f>
        <v>1540</v>
      </c>
      <c r="M7100">
        <f>[1]!Table5_2[[#This Row],[consumer_cost]]</f>
        <v>40770378.773503102</v>
      </c>
      <c r="N7100">
        <f>[1]!Table3_2[[#This Row],[consume_real]]</f>
        <v>26474.2719308462</v>
      </c>
      <c r="O7100">
        <f>[1]!Table1_2[[#This Row],[consume_hat]]</f>
        <v>25553.2916227448</v>
      </c>
      <c r="P7100">
        <f>Table15[[#This Row],[price]]-Table15[[#This Row],[w]]</f>
        <v>33.572380048613581</v>
      </c>
      <c r="Q7100">
        <f>[1]CPI!$A$10</f>
        <v>802.87238004861354</v>
      </c>
    </row>
    <row r="7101" spans="1:17" x14ac:dyDescent="0.25">
      <c r="A7101" s="1">
        <v>44571.833333333336</v>
      </c>
      <c r="B7101" t="s">
        <v>7392</v>
      </c>
      <c r="C7101">
        <v>20</v>
      </c>
      <c r="D7101" t="s">
        <v>7412</v>
      </c>
      <c r="E7101">
        <v>31455.599999999999</v>
      </c>
      <c r="F7101">
        <v>31059.69</v>
      </c>
      <c r="G7101">
        <v>790.7</v>
      </c>
      <c r="H7101">
        <v>751.05760569999995</v>
      </c>
      <c r="I7101">
        <f>[1]!Table11_2[[#This Row],[reward_real]]</f>
        <v>-10314700.162799999</v>
      </c>
      <c r="J7101">
        <f>[1]!Table13_2[[#This Row],[reward_hat]]</f>
        <v>-9458420.6448292993</v>
      </c>
      <c r="K7101">
        <f>[1]!Table9_2[[#This Row],[retailer_benefit]]</f>
        <v>19549272.371281199</v>
      </c>
      <c r="L7101">
        <f>[1]!Table7_2[[#This Row],[optimum_policy]]</f>
        <v>1540</v>
      </c>
      <c r="M7101">
        <f>[1]!Table5_2[[#This Row],[consumer_cost]]</f>
        <v>40178672.696881197</v>
      </c>
      <c r="N7101">
        <f>[1]!Table3_2[[#This Row],[consume_real]]</f>
        <v>26090.047205767001</v>
      </c>
      <c r="O7101">
        <f>[1]!Table1_2[[#This Row],[consume_hat]]</f>
        <v>25186.9379211505</v>
      </c>
      <c r="P7101">
        <f>Table15[[#This Row],[price]]-Table15[[#This Row],[w]]</f>
        <v>12.172380048613491</v>
      </c>
      <c r="Q7101">
        <f>[1]CPI!$A$10</f>
        <v>802.87238004861354</v>
      </c>
    </row>
    <row r="7102" spans="1:17" x14ac:dyDescent="0.25">
      <c r="A7102" s="1">
        <v>44571.875</v>
      </c>
      <c r="B7102" t="s">
        <v>7392</v>
      </c>
      <c r="C7102">
        <v>21</v>
      </c>
      <c r="D7102" t="s">
        <v>7413</v>
      </c>
      <c r="E7102">
        <v>30803.3</v>
      </c>
      <c r="F7102">
        <v>30394.91</v>
      </c>
      <c r="G7102">
        <v>790.8</v>
      </c>
      <c r="H7102">
        <v>759.40946789999998</v>
      </c>
      <c r="I7102">
        <f>[1]!Table11_2[[#This Row],[reward_real]]</f>
        <v>-9964005.0575999897</v>
      </c>
      <c r="J7102">
        <f>[1]!Table13_2[[#This Row],[reward_hat]]</f>
        <v>-9268976.0118144508</v>
      </c>
      <c r="K7102">
        <f>[1]!Table9_2[[#This Row],[retailer_benefit]]</f>
        <v>20139688.523100398</v>
      </c>
      <c r="L7102">
        <f>[1]!Table7_2[[#This Row],[optimum_policy]]</f>
        <v>1590</v>
      </c>
      <c r="M7102">
        <f>[1]!Table5_2[[#This Row],[consumer_cost]]</f>
        <v>40067698.638300397</v>
      </c>
      <c r="N7102">
        <f>[1]!Table3_2[[#This Row],[consume_real]]</f>
        <v>25199.810464339898</v>
      </c>
      <c r="O7102">
        <f>[1]!Table1_2[[#This Row],[consume_hat]]</f>
        <v>24411.0098812332</v>
      </c>
      <c r="P7102">
        <f>Table15[[#This Row],[price]]-Table15[[#This Row],[w]]</f>
        <v>12.072380048613581</v>
      </c>
      <c r="Q7102">
        <f>[1]CPI!$A$10</f>
        <v>802.87238004861354</v>
      </c>
    </row>
    <row r="7103" spans="1:17" x14ac:dyDescent="0.25">
      <c r="A7103" s="1">
        <v>44571.916666666664</v>
      </c>
      <c r="B7103" t="s">
        <v>7392</v>
      </c>
      <c r="C7103">
        <v>22</v>
      </c>
      <c r="D7103" t="s">
        <v>7414</v>
      </c>
      <c r="E7103">
        <v>29929.599999999999</v>
      </c>
      <c r="F7103">
        <v>29501</v>
      </c>
      <c r="G7103">
        <v>770.2</v>
      </c>
      <c r="H7103">
        <v>733.91100819999997</v>
      </c>
      <c r="I7103">
        <f>[1]!Table11_2[[#This Row],[reward_real]]</f>
        <v>-9452306.4127999991</v>
      </c>
      <c r="J7103">
        <f>[1]!Table13_2[[#This Row],[reward_hat]]</f>
        <v>-8685315.5055574607</v>
      </c>
      <c r="K7103">
        <f>[1]!Table9_2[[#This Row],[retailer_benefit]]</f>
        <v>18894794.7976459</v>
      </c>
      <c r="L7103">
        <f>[1]!Table7_2[[#This Row],[optimum_policy]]</f>
        <v>1540</v>
      </c>
      <c r="M7103">
        <f>[1]!Table5_2[[#This Row],[consumer_cost]]</f>
        <v>37799407.623245902</v>
      </c>
      <c r="N7103">
        <f>[1]!Table3_2[[#This Row],[consume_real]]</f>
        <v>24545.069885224599</v>
      </c>
      <c r="O7103">
        <f>[1]!Table1_2[[#This Row],[consume_hat]]</f>
        <v>23668.579455230902</v>
      </c>
      <c r="P7103">
        <f>Table15[[#This Row],[price]]-Table15[[#This Row],[w]]</f>
        <v>32.672380048613491</v>
      </c>
      <c r="Q7103">
        <f>[1]CPI!$A$10</f>
        <v>802.87238004861354</v>
      </c>
    </row>
    <row r="7104" spans="1:17" x14ac:dyDescent="0.25">
      <c r="A7104" s="1">
        <v>44571.958333333336</v>
      </c>
      <c r="B7104" t="s">
        <v>7392</v>
      </c>
      <c r="C7104">
        <v>23</v>
      </c>
      <c r="D7104" t="s">
        <v>7415</v>
      </c>
      <c r="E7104">
        <v>28756.799999999999</v>
      </c>
      <c r="F7104">
        <v>28302.51</v>
      </c>
      <c r="G7104">
        <v>736.4</v>
      </c>
      <c r="H7104">
        <v>714.29335890000004</v>
      </c>
      <c r="I7104">
        <f>[1]!Table11_2[[#This Row],[reward_real]]</f>
        <v>-8637852.5568000004</v>
      </c>
      <c r="J7104">
        <f>[1]!Table13_2[[#This Row],[reward_hat]]</f>
        <v>-8132247.4200007897</v>
      </c>
      <c r="K7104">
        <f>[1]!Table9_2[[#This Row],[retailer_benefit]]</f>
        <v>17679211.533961099</v>
      </c>
      <c r="L7104">
        <f>[1]!Table7_2[[#This Row],[optimum_policy]]</f>
        <v>1490</v>
      </c>
      <c r="M7104">
        <f>[1]!Table5_2[[#This Row],[consumer_cost]]</f>
        <v>34954916.647561103</v>
      </c>
      <c r="N7104">
        <f>[1]!Table3_2[[#This Row],[consume_real]]</f>
        <v>23459.675602390002</v>
      </c>
      <c r="O7104">
        <f>[1]!Table1_2[[#This Row],[consume_hat]]</f>
        <v>22770.049079675598</v>
      </c>
      <c r="P7104">
        <f>Table15[[#This Row],[price]]-Table15[[#This Row],[w]]</f>
        <v>66.472380048613559</v>
      </c>
      <c r="Q7104">
        <f>[1]CPI!$A$10</f>
        <v>802.87238004861354</v>
      </c>
    </row>
    <row r="7105" spans="1:17" x14ac:dyDescent="0.25">
      <c r="A7105" s="1">
        <v>44572</v>
      </c>
      <c r="B7105" t="s">
        <v>7392</v>
      </c>
      <c r="C7105">
        <v>24</v>
      </c>
      <c r="D7105" t="s">
        <v>7416</v>
      </c>
      <c r="E7105">
        <v>27095.7</v>
      </c>
      <c r="F7105">
        <v>26572.21</v>
      </c>
      <c r="G7105">
        <v>707.1</v>
      </c>
      <c r="H7105">
        <v>676.49831759999995</v>
      </c>
      <c r="I7105">
        <f>[1]!Table11_2[[#This Row],[reward_real]]</f>
        <v>-7914355.9172999999</v>
      </c>
      <c r="J7105">
        <f>[1]!Table13_2[[#This Row],[reward_hat]]</f>
        <v>-7281689.19104518</v>
      </c>
      <c r="K7105">
        <f>[1]!Table9_2[[#This Row],[retailer_benefit]]</f>
        <v>15286985.3087941</v>
      </c>
      <c r="L7105">
        <f>[1]!Table7_2[[#This Row],[optimum_policy]]</f>
        <v>1390</v>
      </c>
      <c r="M7105">
        <f>[1]!Table5_2[[#This Row],[consumer_cost]]</f>
        <v>31115697.143394101</v>
      </c>
      <c r="N7105">
        <f>[1]!Table3_2[[#This Row],[consume_real]]</f>
        <v>22385.393628341099</v>
      </c>
      <c r="O7105">
        <f>[1]!Table1_2[[#This Row],[consume_hat]]</f>
        <v>21527.5899490394</v>
      </c>
      <c r="P7105">
        <f>Table15[[#This Row],[price]]-Table15[[#This Row],[w]]</f>
        <v>95.772380048613513</v>
      </c>
      <c r="Q7105">
        <f>[1]CPI!$A$10</f>
        <v>802.87238004861354</v>
      </c>
    </row>
    <row r="7106" spans="1:17" x14ac:dyDescent="0.25">
      <c r="A7106" s="1">
        <v>44572.041666666664</v>
      </c>
      <c r="B7106" t="s">
        <v>7417</v>
      </c>
      <c r="C7106">
        <v>1</v>
      </c>
      <c r="D7106" t="s">
        <v>7418</v>
      </c>
      <c r="E7106">
        <v>25264</v>
      </c>
      <c r="F7106">
        <v>24803.31</v>
      </c>
      <c r="G7106">
        <v>688.9</v>
      </c>
      <c r="H7106">
        <v>669.28587640000001</v>
      </c>
      <c r="I7106">
        <f>[1]!Table11_2[[#This Row],[reward_real]]</f>
        <v>-7108051.6639999999</v>
      </c>
      <c r="J7106">
        <f>[1]!Table13_2[[#This Row],[reward_hat]]</f>
        <v>-6691403.9111388698</v>
      </c>
      <c r="K7106">
        <f>[1]!Table9_2[[#This Row],[retailer_benefit]]</f>
        <v>14467861.871477401</v>
      </c>
      <c r="L7106">
        <f>[1]!Table7_2[[#This Row],[optimum_policy]]</f>
        <v>1390</v>
      </c>
      <c r="M7106">
        <f>[1]!Table5_2[[#This Row],[consumer_cost]]</f>
        <v>28683965.199477401</v>
      </c>
      <c r="N7106">
        <f>[1]!Table3_2[[#This Row],[consume_real]]</f>
        <v>20635.946186674399</v>
      </c>
      <c r="O7106">
        <f>[1]!Table1_2[[#This Row],[consume_hat]]</f>
        <v>19995.652521308999</v>
      </c>
      <c r="P7106">
        <f>Table15[[#This Row],[price]]-Table15[[#This Row],[w]]</f>
        <v>113.97238004861356</v>
      </c>
      <c r="Q7106">
        <f>[1]CPI!$A$10</f>
        <v>802.87238004861354</v>
      </c>
    </row>
    <row r="7107" spans="1:17" x14ac:dyDescent="0.25">
      <c r="A7107" s="1">
        <v>44572.083333333336</v>
      </c>
      <c r="B7107" t="s">
        <v>7417</v>
      </c>
      <c r="C7107">
        <v>2</v>
      </c>
      <c r="D7107" t="s">
        <v>7419</v>
      </c>
      <c r="E7107">
        <v>24340.400000000001</v>
      </c>
      <c r="F7107">
        <v>23968.01</v>
      </c>
      <c r="G7107">
        <v>636.4</v>
      </c>
      <c r="H7107">
        <v>623.82567029999996</v>
      </c>
      <c r="I7107">
        <f>[1]!Table11_2[[#This Row],[reward_real]]</f>
        <v>-6313315.5904000001</v>
      </c>
      <c r="J7107">
        <f>[1]!Table13_2[[#This Row],[reward_hat]]</f>
        <v>-6038911.3825299898</v>
      </c>
      <c r="K7107">
        <f>[1]!Table9_2[[#This Row],[retailer_benefit]]</f>
        <v>12967891.482983701</v>
      </c>
      <c r="L7107">
        <f>[1]!Table7_2[[#This Row],[optimum_policy]]</f>
        <v>1290</v>
      </c>
      <c r="M7107">
        <f>[1]!Table5_2[[#This Row],[consumer_cost]]</f>
        <v>25594522.663783699</v>
      </c>
      <c r="N7107">
        <f>[1]!Table3_2[[#This Row],[consume_real]]</f>
        <v>19840.715243243201</v>
      </c>
      <c r="O7107">
        <f>[1]!Table1_2[[#This Row],[consume_hat]]</f>
        <v>19360.894140545199</v>
      </c>
      <c r="P7107">
        <f>Table15[[#This Row],[price]]-Table15[[#This Row],[w]]</f>
        <v>166.47238004861356</v>
      </c>
      <c r="Q7107">
        <f>[1]CPI!$A$10</f>
        <v>802.87238004861354</v>
      </c>
    </row>
    <row r="7108" spans="1:17" x14ac:dyDescent="0.25">
      <c r="A7108" s="1">
        <v>44572.125</v>
      </c>
      <c r="B7108" t="s">
        <v>7417</v>
      </c>
      <c r="C7108">
        <v>3</v>
      </c>
      <c r="D7108" t="s">
        <v>7420</v>
      </c>
      <c r="E7108">
        <v>23651.7</v>
      </c>
      <c r="F7108">
        <v>23312.639999999999</v>
      </c>
      <c r="G7108">
        <v>572.29999999999995</v>
      </c>
      <c r="H7108">
        <v>550.1693004</v>
      </c>
      <c r="I7108">
        <f>[1]!Table11_2[[#This Row],[reward_real]]</f>
        <v>-5559497.6469000001</v>
      </c>
      <c r="J7108">
        <f>[1]!Table13_2[[#This Row],[reward_hat]]</f>
        <v>-5175403.4516228996</v>
      </c>
      <c r="K7108">
        <f>[1]!Table9_2[[#This Row],[retailer_benefit]]</f>
        <v>11029623.673405999</v>
      </c>
      <c r="L7108">
        <f>[1]!Table7_2[[#This Row],[optimum_policy]]</f>
        <v>1140</v>
      </c>
      <c r="M7108">
        <f>[1]!Table5_2[[#This Row],[consumer_cost]]</f>
        <v>22148618.967206001</v>
      </c>
      <c r="N7108">
        <f>[1]!Table3_2[[#This Row],[consume_real]]</f>
        <v>19428.613129128</v>
      </c>
      <c r="O7108">
        <f>[1]!Table1_2[[#This Row],[consume_hat]]</f>
        <v>18813.8576527361</v>
      </c>
      <c r="P7108">
        <f>Table15[[#This Row],[price]]-Table15[[#This Row],[w]]</f>
        <v>230.57238004861358</v>
      </c>
      <c r="Q7108">
        <f>[1]CPI!$A$10</f>
        <v>802.87238004861354</v>
      </c>
    </row>
    <row r="7109" spans="1:17" x14ac:dyDescent="0.25">
      <c r="A7109" s="1">
        <v>44572.166666666664</v>
      </c>
      <c r="B7109" t="s">
        <v>7417</v>
      </c>
      <c r="C7109">
        <v>4</v>
      </c>
      <c r="D7109" t="s">
        <v>7421</v>
      </c>
      <c r="E7109">
        <v>23309.200000000001</v>
      </c>
      <c r="F7109">
        <v>23037.45</v>
      </c>
      <c r="G7109">
        <v>550</v>
      </c>
      <c r="H7109">
        <v>526.99500820000003</v>
      </c>
      <c r="I7109">
        <f>[1]!Table11_2[[#This Row],[reward_real]]</f>
        <v>-5277202.88</v>
      </c>
      <c r="J7109">
        <f>[1]!Table13_2[[#This Row],[reward_hat]]</f>
        <v>-4902992.6347758202</v>
      </c>
      <c r="K7109">
        <f>[1]!Table9_2[[#This Row],[retailer_benefit]]</f>
        <v>10362507.4734545</v>
      </c>
      <c r="L7109">
        <f>[1]!Table7_2[[#This Row],[optimum_policy]]</f>
        <v>1090</v>
      </c>
      <c r="M7109">
        <f>[1]!Table5_2[[#This Row],[consumer_cost]]</f>
        <v>20916913.233454499</v>
      </c>
      <c r="N7109">
        <f>[1]!Table3_2[[#This Row],[consume_real]]</f>
        <v>19189.828654545399</v>
      </c>
      <c r="O7109">
        <f>[1]!Table1_2[[#This Row],[consume_hat]]</f>
        <v>18607.358924777502</v>
      </c>
      <c r="P7109">
        <f>Table15[[#This Row],[price]]-Table15[[#This Row],[w]]</f>
        <v>252.87238004861354</v>
      </c>
      <c r="Q7109">
        <f>[1]CPI!$A$10</f>
        <v>802.87238004861354</v>
      </c>
    </row>
    <row r="7110" spans="1:17" x14ac:dyDescent="0.25">
      <c r="A7110" s="1">
        <v>44572.208333333336</v>
      </c>
      <c r="B7110" t="s">
        <v>7417</v>
      </c>
      <c r="C7110">
        <v>5</v>
      </c>
      <c r="D7110" t="s">
        <v>7422</v>
      </c>
      <c r="E7110">
        <v>23115.3</v>
      </c>
      <c r="F7110">
        <v>22796.29</v>
      </c>
      <c r="G7110">
        <v>536.9</v>
      </c>
      <c r="H7110">
        <v>510.26968879999998</v>
      </c>
      <c r="I7110">
        <f>[1]!Table11_2[[#This Row],[reward_real]]</f>
        <v>-5158664.6162999896</v>
      </c>
      <c r="J7110">
        <f>[1]!Table13_2[[#This Row],[reward_hat]]</f>
        <v>-4729298.1807776699</v>
      </c>
      <c r="K7110">
        <f>[1]!Table9_2[[#This Row],[retailer_benefit]]</f>
        <v>9667812.1380537506</v>
      </c>
      <c r="L7110">
        <f>[1]!Table7_2[[#This Row],[optimum_policy]]</f>
        <v>1040</v>
      </c>
      <c r="M7110">
        <f>[1]!Table5_2[[#This Row],[consumer_cost]]</f>
        <v>19985141.3706537</v>
      </c>
      <c r="N7110">
        <f>[1]!Table3_2[[#This Row],[consume_real]]</f>
        <v>19216.482087167002</v>
      </c>
      <c r="O7110">
        <f>[1]!Table1_2[[#This Row],[consume_hat]]</f>
        <v>18536.465262713002</v>
      </c>
      <c r="P7110">
        <f>Table15[[#This Row],[price]]-Table15[[#This Row],[w]]</f>
        <v>265.97238004861356</v>
      </c>
      <c r="Q7110">
        <f>[1]CPI!$A$10</f>
        <v>802.87238004861354</v>
      </c>
    </row>
    <row r="7111" spans="1:17" x14ac:dyDescent="0.25">
      <c r="A7111" s="1">
        <v>44572.25</v>
      </c>
      <c r="B7111" t="s">
        <v>7417</v>
      </c>
      <c r="C7111">
        <v>6</v>
      </c>
      <c r="D7111" t="s">
        <v>7423</v>
      </c>
      <c r="E7111">
        <v>23580.9</v>
      </c>
      <c r="F7111">
        <v>23130.240000000002</v>
      </c>
      <c r="G7111">
        <v>542.29999999999995</v>
      </c>
      <c r="H7111">
        <v>514.69011409999996</v>
      </c>
      <c r="I7111">
        <f>[1]!Table11_2[[#This Row],[reward_real]]</f>
        <v>-5337701.7812999999</v>
      </c>
      <c r="J7111">
        <f>[1]!Table13_2[[#This Row],[reward_hat]]</f>
        <v>-4858903.9963445598</v>
      </c>
      <c r="K7111">
        <f>[1]!Table9_2[[#This Row],[retailer_benefit]]</f>
        <v>9797433.8062069304</v>
      </c>
      <c r="L7111">
        <f>[1]!Table7_2[[#This Row],[optimum_policy]]</f>
        <v>1040</v>
      </c>
      <c r="M7111">
        <f>[1]!Table5_2[[#This Row],[consumer_cost]]</f>
        <v>20472837.368806899</v>
      </c>
      <c r="N7111">
        <f>[1]!Table3_2[[#This Row],[consume_real]]</f>
        <v>19685.420546929701</v>
      </c>
      <c r="O7111">
        <f>[1]!Table1_2[[#This Row],[consume_hat]]</f>
        <v>18880.891095982701</v>
      </c>
      <c r="P7111">
        <f>Table15[[#This Row],[price]]-Table15[[#This Row],[w]]</f>
        <v>260.57238004861358</v>
      </c>
      <c r="Q7111">
        <f>[1]CPI!$A$10</f>
        <v>802.87238004861354</v>
      </c>
    </row>
    <row r="7112" spans="1:17" x14ac:dyDescent="0.25">
      <c r="A7112" s="1">
        <v>44572.291666666664</v>
      </c>
      <c r="B7112" t="s">
        <v>7417</v>
      </c>
      <c r="C7112">
        <v>7</v>
      </c>
      <c r="D7112" t="s">
        <v>7424</v>
      </c>
      <c r="E7112">
        <v>24235.8</v>
      </c>
      <c r="F7112">
        <v>23824.57</v>
      </c>
      <c r="G7112">
        <v>546</v>
      </c>
      <c r="H7112">
        <v>520.48047169999995</v>
      </c>
      <c r="I7112">
        <f>[1]!Table11_2[[#This Row],[reward_real]]</f>
        <v>-5429788.6320000002</v>
      </c>
      <c r="J7112">
        <f>[1]!Table13_2[[#This Row],[reward_hat]]</f>
        <v>-4978941.5078918403</v>
      </c>
      <c r="K7112">
        <f>[1]!Table9_2[[#This Row],[retailer_benefit]]</f>
        <v>10819798.592703201</v>
      </c>
      <c r="L7112">
        <f>[1]!Table7_2[[#This Row],[optimum_policy]]</f>
        <v>1090</v>
      </c>
      <c r="M7112">
        <f>[1]!Table5_2[[#This Row],[consumer_cost]]</f>
        <v>21679375.856703199</v>
      </c>
      <c r="N7112">
        <f>[1]!Table3_2[[#This Row],[consume_real]]</f>
        <v>19889.3356483516</v>
      </c>
      <c r="O7112">
        <f>[1]!Table1_2[[#This Row],[consume_hat]]</f>
        <v>19132.097277274701</v>
      </c>
      <c r="P7112">
        <f>Table15[[#This Row],[price]]-Table15[[#This Row],[w]]</f>
        <v>256.87238004861354</v>
      </c>
      <c r="Q7112">
        <f>[1]CPI!$A$10</f>
        <v>802.87238004861354</v>
      </c>
    </row>
    <row r="7113" spans="1:17" x14ac:dyDescent="0.25">
      <c r="A7113" s="1">
        <v>44572.333333333336</v>
      </c>
      <c r="B7113" t="s">
        <v>7417</v>
      </c>
      <c r="C7113">
        <v>8</v>
      </c>
      <c r="D7113" t="s">
        <v>7425</v>
      </c>
      <c r="E7113">
        <v>25131.4</v>
      </c>
      <c r="F7113">
        <v>25027.21</v>
      </c>
      <c r="G7113">
        <v>632.29999999999995</v>
      </c>
      <c r="H7113">
        <v>612.32802570000001</v>
      </c>
      <c r="I7113">
        <f>[1]!Table11_2[[#This Row],[reward_real]]</f>
        <v>-6457689.1497999998</v>
      </c>
      <c r="J7113">
        <f>[1]!Table13_2[[#This Row],[reward_hat]]</f>
        <v>-6136009.5504291896</v>
      </c>
      <c r="K7113">
        <f>[1]!Table9_2[[#This Row],[retailer_benefit]]</f>
        <v>13434199.442743801</v>
      </c>
      <c r="L7113">
        <f>[1]!Table7_2[[#This Row],[optimum_policy]]</f>
        <v>1290</v>
      </c>
      <c r="M7113">
        <f>[1]!Table5_2[[#This Row],[consumer_cost]]</f>
        <v>26349577.742343798</v>
      </c>
      <c r="N7113">
        <f>[1]!Table3_2[[#This Row],[consume_real]]</f>
        <v>20426.029257630798</v>
      </c>
      <c r="O7113">
        <f>[1]!Table1_2[[#This Row],[consume_hat]]</f>
        <v>20041.576714635801</v>
      </c>
      <c r="P7113">
        <f>Table15[[#This Row],[price]]-Table15[[#This Row],[w]]</f>
        <v>170.57238004861358</v>
      </c>
      <c r="Q7113">
        <f>[1]CPI!$A$10</f>
        <v>802.87238004861354</v>
      </c>
    </row>
    <row r="7114" spans="1:17" x14ac:dyDescent="0.25">
      <c r="A7114" s="1">
        <v>44572.375</v>
      </c>
      <c r="B7114" t="s">
        <v>7417</v>
      </c>
      <c r="C7114">
        <v>9</v>
      </c>
      <c r="D7114" t="s">
        <v>7426</v>
      </c>
      <c r="E7114">
        <v>27094.799999999999</v>
      </c>
      <c r="F7114">
        <v>26635.57</v>
      </c>
      <c r="G7114">
        <v>723.5</v>
      </c>
      <c r="H7114">
        <v>708.28577029999997</v>
      </c>
      <c r="I7114">
        <f>[1]!Table11_2[[#This Row],[reward_real]]</f>
        <v>-7932409.1219999902</v>
      </c>
      <c r="J7114">
        <f>[1]!Table13_2[[#This Row],[reward_hat]]</f>
        <v>-7558871.2401606897</v>
      </c>
      <c r="K7114">
        <f>[1]!Table9_2[[#This Row],[retailer_benefit]]</f>
        <v>16807716.909503799</v>
      </c>
      <c r="L7114">
        <f>[1]!Table7_2[[#This Row],[optimum_policy]]</f>
        <v>1490</v>
      </c>
      <c r="M7114">
        <f>[1]!Table5_2[[#This Row],[consumer_cost]]</f>
        <v>32672535.153503802</v>
      </c>
      <c r="N7114">
        <f>[1]!Table3_2[[#This Row],[consume_real]]</f>
        <v>21927.875941948801</v>
      </c>
      <c r="O7114">
        <f>[1]!Table1_2[[#This Row],[consume_hat]]</f>
        <v>21344.128477068702</v>
      </c>
      <c r="P7114">
        <f>Table15[[#This Row],[price]]-Table15[[#This Row],[w]]</f>
        <v>79.372380048613536</v>
      </c>
      <c r="Q7114">
        <f>[1]CPI!$A$10</f>
        <v>802.87238004861354</v>
      </c>
    </row>
    <row r="7115" spans="1:17" x14ac:dyDescent="0.25">
      <c r="A7115" s="1">
        <v>44572.416666666664</v>
      </c>
      <c r="B7115" t="s">
        <v>7417</v>
      </c>
      <c r="C7115">
        <v>10</v>
      </c>
      <c r="D7115" t="s">
        <v>7427</v>
      </c>
      <c r="E7115">
        <v>28379.7</v>
      </c>
      <c r="F7115">
        <v>28053.41</v>
      </c>
      <c r="G7115">
        <v>732.9</v>
      </c>
      <c r="H7115">
        <v>710.82549229999995</v>
      </c>
      <c r="I7115">
        <f>[1]!Table11_2[[#This Row],[reward_real]]</f>
        <v>-8465976.6866999995</v>
      </c>
      <c r="J7115">
        <f>[1]!Table13_2[[#This Row],[reward_hat]]</f>
        <v>-8003274.3131750096</v>
      </c>
      <c r="K7115">
        <f>[1]!Table9_2[[#This Row],[retailer_benefit]]</f>
        <v>17491038.203030601</v>
      </c>
      <c r="L7115">
        <f>[1]!Table7_2[[#This Row],[optimum_policy]]</f>
        <v>1490</v>
      </c>
      <c r="M7115">
        <f>[1]!Table5_2[[#This Row],[consumer_cost]]</f>
        <v>34422991.576430596</v>
      </c>
      <c r="N7115">
        <f>[1]!Table3_2[[#This Row],[consume_real]]</f>
        <v>23102.678910356099</v>
      </c>
      <c r="O7115">
        <f>[1]!Table1_2[[#This Row],[consume_hat]]</f>
        <v>22518.253495907498</v>
      </c>
      <c r="P7115">
        <f>Table15[[#This Row],[price]]-Table15[[#This Row],[w]]</f>
        <v>69.972380048613559</v>
      </c>
      <c r="Q7115">
        <f>[1]CPI!$A$10</f>
        <v>802.87238004861354</v>
      </c>
    </row>
    <row r="7116" spans="1:17" x14ac:dyDescent="0.25">
      <c r="A7116" s="1">
        <v>44572.458333333336</v>
      </c>
      <c r="B7116" t="s">
        <v>7417</v>
      </c>
      <c r="C7116">
        <v>11</v>
      </c>
      <c r="D7116" t="s">
        <v>7428</v>
      </c>
      <c r="E7116">
        <v>29410</v>
      </c>
      <c r="F7116">
        <v>28982.720000000001</v>
      </c>
      <c r="G7116">
        <v>742</v>
      </c>
      <c r="H7116">
        <v>726.85767720000001</v>
      </c>
      <c r="I7116">
        <f>[1]!Table11_2[[#This Row],[reward_real]]</f>
        <v>-8931228.7999999896</v>
      </c>
      <c r="J7116">
        <f>[1]!Table13_2[[#This Row],[reward_hat]]</f>
        <v>-8542541.6455701794</v>
      </c>
      <c r="K7116">
        <f>[1]!Table9_2[[#This Row],[retailer_benefit]]</f>
        <v>18006897.9579514</v>
      </c>
      <c r="L7116">
        <f>[1]!Table7_2[[#This Row],[optimum_policy]]</f>
        <v>1490</v>
      </c>
      <c r="M7116">
        <f>[1]!Table5_2[[#This Row],[consumer_cost]]</f>
        <v>35869355.557951398</v>
      </c>
      <c r="N7116">
        <f>[1]!Table3_2[[#This Row],[consume_real]]</f>
        <v>24073.392991913701</v>
      </c>
      <c r="O7116">
        <f>[1]!Table1_2[[#This Row],[consume_hat]]</f>
        <v>23505.403914643801</v>
      </c>
      <c r="P7116">
        <f>Table15[[#This Row],[price]]-Table15[[#This Row],[w]]</f>
        <v>60.872380048613536</v>
      </c>
      <c r="Q7116">
        <f>[1]CPI!$A$10</f>
        <v>802.87238004861354</v>
      </c>
    </row>
    <row r="7117" spans="1:17" x14ac:dyDescent="0.25">
      <c r="A7117" s="1">
        <v>44572.5</v>
      </c>
      <c r="B7117" t="s">
        <v>7417</v>
      </c>
      <c r="C7117">
        <v>12</v>
      </c>
      <c r="D7117" t="s">
        <v>7429</v>
      </c>
      <c r="E7117">
        <v>30234.799999999999</v>
      </c>
      <c r="F7117">
        <v>29463.66</v>
      </c>
      <c r="G7117">
        <v>739</v>
      </c>
      <c r="H7117">
        <v>729.69958159999999</v>
      </c>
      <c r="I7117">
        <f>[1]!Table11_2[[#This Row],[reward_real]]</f>
        <v>-8992131.8679999895</v>
      </c>
      <c r="J7117">
        <f>[1]!Table13_2[[#This Row],[reward_hat]]</f>
        <v>-8601112.7449012194</v>
      </c>
      <c r="K7117">
        <f>[1]!Table9_2[[#This Row],[retailer_benefit]]</f>
        <v>19493092.357964799</v>
      </c>
      <c r="L7117">
        <f>[1]!Table7_2[[#This Row],[optimum_policy]]</f>
        <v>1540</v>
      </c>
      <c r="M7117">
        <f>[1]!Table5_2[[#This Row],[consumer_cost]]</f>
        <v>37477356.0939648</v>
      </c>
      <c r="N7117">
        <f>[1]!Table3_2[[#This Row],[consume_real]]</f>
        <v>24335.9455155615</v>
      </c>
      <c r="O7117">
        <f>[1]!Table1_2[[#This Row],[consume_hat]]</f>
        <v>23574.394070611899</v>
      </c>
      <c r="P7117">
        <f>Table15[[#This Row],[price]]-Table15[[#This Row],[w]]</f>
        <v>63.872380048613536</v>
      </c>
      <c r="Q7117">
        <f>[1]CPI!$A$10</f>
        <v>802.87238004861354</v>
      </c>
    </row>
    <row r="7118" spans="1:17" x14ac:dyDescent="0.25">
      <c r="A7118" s="1">
        <v>44572.541666666664</v>
      </c>
      <c r="B7118" t="s">
        <v>7417</v>
      </c>
      <c r="C7118">
        <v>13</v>
      </c>
      <c r="D7118" t="s">
        <v>7430</v>
      </c>
      <c r="E7118">
        <v>29666.2</v>
      </c>
      <c r="F7118">
        <v>29149.05</v>
      </c>
      <c r="G7118">
        <v>741.1</v>
      </c>
      <c r="H7118">
        <v>735.64780659999997</v>
      </c>
      <c r="I7118">
        <f>[1]!Table11_2[[#This Row],[reward_real]]</f>
        <v>-8859780.9638</v>
      </c>
      <c r="J7118">
        <f>[1]!Table13_2[[#This Row],[reward_hat]]</f>
        <v>-8611568.1412075404</v>
      </c>
      <c r="K7118">
        <f>[1]!Table9_2[[#This Row],[retailer_benefit]]</f>
        <v>19101549.081041198</v>
      </c>
      <c r="L7118">
        <f>[1]!Table7_2[[#This Row],[optimum_policy]]</f>
        <v>1540</v>
      </c>
      <c r="M7118">
        <f>[1]!Table5_2[[#This Row],[consumer_cost]]</f>
        <v>36821111.008641198</v>
      </c>
      <c r="N7118">
        <f>[1]!Table3_2[[#This Row],[consume_real]]</f>
        <v>23909.812343273501</v>
      </c>
      <c r="O7118">
        <f>[1]!Table1_2[[#This Row],[consume_hat]]</f>
        <v>23412.203676683301</v>
      </c>
      <c r="P7118">
        <f>Table15[[#This Row],[price]]-Table15[[#This Row],[w]]</f>
        <v>61.772380048613513</v>
      </c>
      <c r="Q7118">
        <f>[1]CPI!$A$10</f>
        <v>802.87238004861354</v>
      </c>
    </row>
    <row r="7119" spans="1:17" x14ac:dyDescent="0.25">
      <c r="A7119" s="1">
        <v>44572.583333333336</v>
      </c>
      <c r="B7119" t="s">
        <v>7417</v>
      </c>
      <c r="C7119">
        <v>14</v>
      </c>
      <c r="D7119" t="s">
        <v>7431</v>
      </c>
      <c r="E7119">
        <v>28695.3</v>
      </c>
      <c r="F7119">
        <v>28406.62</v>
      </c>
      <c r="G7119">
        <v>748.8</v>
      </c>
      <c r="H7119">
        <v>734.43496449999998</v>
      </c>
      <c r="I7119">
        <f>[1]!Table11_2[[#This Row],[reward_real]]</f>
        <v>-8700185.3975999895</v>
      </c>
      <c r="J7119">
        <f>[1]!Table13_2[[#This Row],[reward_hat]]</f>
        <v>-8371903.28923875</v>
      </c>
      <c r="K7119">
        <f>[1]!Table9_2[[#This Row],[retailer_benefit]]</f>
        <v>18385648.201338399</v>
      </c>
      <c r="L7119">
        <f>[1]!Table7_2[[#This Row],[optimum_policy]]</f>
        <v>1540</v>
      </c>
      <c r="M7119">
        <f>[1]!Table5_2[[#This Row],[consumer_cost]]</f>
        <v>35786018.996538401</v>
      </c>
      <c r="N7119">
        <f>[1]!Table3_2[[#This Row],[consume_real]]</f>
        <v>23237.674673076901</v>
      </c>
      <c r="O7119">
        <f>[1]!Table1_2[[#This Row],[consume_hat]]</f>
        <v>22798.215482410898</v>
      </c>
      <c r="P7119">
        <f>Table15[[#This Row],[price]]-Table15[[#This Row],[w]]</f>
        <v>54.072380048613581</v>
      </c>
      <c r="Q7119">
        <f>[1]CPI!$A$10</f>
        <v>802.87238004861354</v>
      </c>
    </row>
    <row r="7120" spans="1:17" x14ac:dyDescent="0.25">
      <c r="A7120" s="1">
        <v>44572.625</v>
      </c>
      <c r="B7120" t="s">
        <v>7417</v>
      </c>
      <c r="C7120">
        <v>15</v>
      </c>
      <c r="D7120" t="s">
        <v>7432</v>
      </c>
      <c r="E7120">
        <v>28574.2</v>
      </c>
      <c r="F7120">
        <v>28312.2</v>
      </c>
      <c r="G7120">
        <v>739.5</v>
      </c>
      <c r="H7120">
        <v>727.60576460000004</v>
      </c>
      <c r="I7120">
        <f>[1]!Table11_2[[#This Row],[reward_real]]</f>
        <v>-8635266.1109999996</v>
      </c>
      <c r="J7120">
        <f>[1]!Table13_2[[#This Row],[reward_hat]]</f>
        <v>-8357404.7376804203</v>
      </c>
      <c r="K7120">
        <f>[1]!Table9_2[[#This Row],[retailer_benefit]]</f>
        <v>17527429.929156099</v>
      </c>
      <c r="L7120">
        <f>[1]!Table7_2[[#This Row],[optimum_policy]]</f>
        <v>1490</v>
      </c>
      <c r="M7120">
        <f>[1]!Table5_2[[#This Row],[consumer_cost]]</f>
        <v>34797962.151156098</v>
      </c>
      <c r="N7120">
        <f>[1]!Table3_2[[#This Row],[consume_real]]</f>
        <v>23354.3370141987</v>
      </c>
      <c r="O7120">
        <f>[1]!Table1_2[[#This Row],[consume_hat]]</f>
        <v>22972.3433881003</v>
      </c>
      <c r="P7120">
        <f>Table15[[#This Row],[price]]-Table15[[#This Row],[w]]</f>
        <v>63.372380048613536</v>
      </c>
      <c r="Q7120">
        <f>[1]CPI!$A$10</f>
        <v>802.87238004861354</v>
      </c>
    </row>
    <row r="7121" spans="1:17" x14ac:dyDescent="0.25">
      <c r="A7121" s="1">
        <v>44572.666666666664</v>
      </c>
      <c r="B7121" t="s">
        <v>7417</v>
      </c>
      <c r="C7121">
        <v>16</v>
      </c>
      <c r="D7121" t="s">
        <v>7433</v>
      </c>
      <c r="E7121">
        <v>28649.7</v>
      </c>
      <c r="F7121">
        <v>28252.84</v>
      </c>
      <c r="G7121">
        <v>736.9</v>
      </c>
      <c r="H7121">
        <v>733.74078599999996</v>
      </c>
      <c r="I7121">
        <f>[1]!Table11_2[[#This Row],[reward_real]]</f>
        <v>-8485210.2986999992</v>
      </c>
      <c r="J7121">
        <f>[1]!Table13_2[[#This Row],[reward_hat]]</f>
        <v>-8315010.3819248304</v>
      </c>
      <c r="K7121">
        <f>[1]!Table9_2[[#This Row],[retailer_benefit]]</f>
        <v>18494971.884613801</v>
      </c>
      <c r="L7121">
        <f>[1]!Table7_2[[#This Row],[optimum_policy]]</f>
        <v>1540</v>
      </c>
      <c r="M7121">
        <f>[1]!Table5_2[[#This Row],[consumer_cost]]</f>
        <v>35465392.482013799</v>
      </c>
      <c r="N7121">
        <f>[1]!Table3_2[[#This Row],[consume_real]]</f>
        <v>23029.475637671301</v>
      </c>
      <c r="O7121">
        <f>[1]!Table1_2[[#This Row],[consume_hat]]</f>
        <v>22664.708139756302</v>
      </c>
      <c r="P7121">
        <f>Table15[[#This Row],[price]]-Table15[[#This Row],[w]]</f>
        <v>65.972380048613559</v>
      </c>
      <c r="Q7121">
        <f>[1]CPI!$A$10</f>
        <v>802.87238004861354</v>
      </c>
    </row>
    <row r="7122" spans="1:17" x14ac:dyDescent="0.25">
      <c r="A7122" s="1">
        <v>44572.708333333336</v>
      </c>
      <c r="B7122" t="s">
        <v>7417</v>
      </c>
      <c r="C7122">
        <v>17</v>
      </c>
      <c r="D7122" t="s">
        <v>7434</v>
      </c>
      <c r="E7122">
        <v>29323</v>
      </c>
      <c r="F7122">
        <v>28751.68</v>
      </c>
      <c r="G7122">
        <v>740.4</v>
      </c>
      <c r="H7122">
        <v>743.75604940000005</v>
      </c>
      <c r="I7122">
        <f>[1]!Table11_2[[#This Row],[reward_real]]</f>
        <v>-8745174.2280000001</v>
      </c>
      <c r="J7122">
        <f>[1]!Table13_2[[#This Row],[reward_hat]]</f>
        <v>-8631716.3507523201</v>
      </c>
      <c r="K7122">
        <f>[1]!Table9_2[[#This Row],[retailer_benefit]]</f>
        <v>18888820.4016985</v>
      </c>
      <c r="L7122">
        <f>[1]!Table7_2[[#This Row],[optimum_policy]]</f>
        <v>1540</v>
      </c>
      <c r="M7122">
        <f>[1]!Table5_2[[#This Row],[consumer_cost]]</f>
        <v>36379168.8576985</v>
      </c>
      <c r="N7122">
        <f>[1]!Table3_2[[#This Row],[consume_real]]</f>
        <v>23622.836920583399</v>
      </c>
      <c r="O7122">
        <f>[1]!Table1_2[[#This Row],[consume_hat]]</f>
        <v>23211.149295112398</v>
      </c>
      <c r="P7122">
        <f>Table15[[#This Row],[price]]-Table15[[#This Row],[w]]</f>
        <v>62.472380048613559</v>
      </c>
      <c r="Q7122">
        <f>[1]CPI!$A$10</f>
        <v>802.87238004861354</v>
      </c>
    </row>
    <row r="7123" spans="1:17" x14ac:dyDescent="0.25">
      <c r="A7123" s="1">
        <v>44572.75</v>
      </c>
      <c r="B7123" t="s">
        <v>7417</v>
      </c>
      <c r="C7123">
        <v>18</v>
      </c>
      <c r="D7123" t="s">
        <v>7435</v>
      </c>
      <c r="E7123">
        <v>31750.2</v>
      </c>
      <c r="F7123">
        <v>31331.38</v>
      </c>
      <c r="G7123">
        <v>750.1</v>
      </c>
      <c r="H7123">
        <v>747.00920889999998</v>
      </c>
      <c r="I7123">
        <f>[1]!Table11_2[[#This Row],[reward_real]]</f>
        <v>-9650759.0417999998</v>
      </c>
      <c r="J7123">
        <f>[1]!Table13_2[[#This Row],[reward_hat]]</f>
        <v>-9466320.0698972195</v>
      </c>
      <c r="K7123">
        <f>[1]!Table9_2[[#This Row],[retailer_benefit]]</f>
        <v>20325648.759146299</v>
      </c>
      <c r="L7123">
        <f>[1]!Table7_2[[#This Row],[optimum_policy]]</f>
        <v>1540</v>
      </c>
      <c r="M7123">
        <f>[1]!Table5_2[[#This Row],[consumer_cost]]</f>
        <v>39627166.842746302</v>
      </c>
      <c r="N7123">
        <f>[1]!Table3_2[[#This Row],[consume_real]]</f>
        <v>25731.926521263798</v>
      </c>
      <c r="O7123">
        <f>[1]!Table1_2[[#This Row],[consume_hat]]</f>
        <v>25344.587342782401</v>
      </c>
      <c r="P7123">
        <f>Table15[[#This Row],[price]]-Table15[[#This Row],[w]]</f>
        <v>52.772380048613513</v>
      </c>
      <c r="Q7123">
        <f>[1]CPI!$A$10</f>
        <v>802.87238004861354</v>
      </c>
    </row>
    <row r="7124" spans="1:17" x14ac:dyDescent="0.25">
      <c r="A7124" s="1">
        <v>44572.791666666664</v>
      </c>
      <c r="B7124" t="s">
        <v>7417</v>
      </c>
      <c r="C7124">
        <v>19</v>
      </c>
      <c r="D7124" t="s">
        <v>7436</v>
      </c>
      <c r="E7124">
        <v>32390.9</v>
      </c>
      <c r="F7124">
        <v>31999.58</v>
      </c>
      <c r="G7124">
        <v>762.4</v>
      </c>
      <c r="H7124">
        <v>753.32030780000002</v>
      </c>
      <c r="I7124">
        <f>[1]!Table11_2[[#This Row],[reward_real]]</f>
        <v>-9934807.2843999993</v>
      </c>
      <c r="J7124">
        <f>[1]!Table13_2[[#This Row],[reward_hat]]</f>
        <v>-9643360.8403470796</v>
      </c>
      <c r="K7124">
        <f>[1]!Table9_2[[#This Row],[retailer_benefit]]</f>
        <v>21568852.330979601</v>
      </c>
      <c r="L7124">
        <f>[1]!Table7_2[[#This Row],[optimum_policy]]</f>
        <v>1590</v>
      </c>
      <c r="M7124">
        <f>[1]!Table5_2[[#This Row],[consumer_cost]]</f>
        <v>41438466.899779603</v>
      </c>
      <c r="N7124">
        <f>[1]!Table3_2[[#This Row],[consume_real]]</f>
        <v>26061.9288677859</v>
      </c>
      <c r="O7124">
        <f>[1]!Table1_2[[#This Row],[consume_hat]]</f>
        <v>25602.285616347301</v>
      </c>
      <c r="P7124">
        <f>Table15[[#This Row],[price]]-Table15[[#This Row],[w]]</f>
        <v>40.472380048613559</v>
      </c>
      <c r="Q7124">
        <f>[1]CPI!$A$10</f>
        <v>802.87238004861354</v>
      </c>
    </row>
    <row r="7125" spans="1:17" x14ac:dyDescent="0.25">
      <c r="A7125" s="1">
        <v>44572.833333333336</v>
      </c>
      <c r="B7125" t="s">
        <v>7417</v>
      </c>
      <c r="C7125">
        <v>20</v>
      </c>
      <c r="D7125" t="s">
        <v>7437</v>
      </c>
      <c r="E7125">
        <v>31630.9</v>
      </c>
      <c r="F7125">
        <v>31284.94</v>
      </c>
      <c r="G7125">
        <v>770.3</v>
      </c>
      <c r="H7125">
        <v>766.85157679999998</v>
      </c>
      <c r="I7125">
        <f>[1]!Table11_2[[#This Row],[reward_real]]</f>
        <v>-9849134.7492999993</v>
      </c>
      <c r="J7125">
        <f>[1]!Table13_2[[#This Row],[reward_hat]]</f>
        <v>-9677759.3711175192</v>
      </c>
      <c r="K7125">
        <f>[1]!Table9_2[[#This Row],[retailer_benefit]]</f>
        <v>20961536.424772698</v>
      </c>
      <c r="L7125">
        <f>[1]!Table7_2[[#This Row],[optimum_policy]]</f>
        <v>1590</v>
      </c>
      <c r="M7125">
        <f>[1]!Table5_2[[#This Row],[consumer_cost]]</f>
        <v>40659805.923372701</v>
      </c>
      <c r="N7125">
        <f>[1]!Table3_2[[#This Row],[consume_real]]</f>
        <v>25572.204983253199</v>
      </c>
      <c r="O7125">
        <f>[1]!Table1_2[[#This Row],[consume_hat]]</f>
        <v>25240.2411740344</v>
      </c>
      <c r="P7125">
        <f>Table15[[#This Row],[price]]-Table15[[#This Row],[w]]</f>
        <v>32.572380048613581</v>
      </c>
      <c r="Q7125">
        <f>[1]CPI!$A$10</f>
        <v>802.87238004861354</v>
      </c>
    </row>
    <row r="7126" spans="1:17" x14ac:dyDescent="0.25">
      <c r="A7126" s="1">
        <v>44572.875</v>
      </c>
      <c r="B7126" t="s">
        <v>7417</v>
      </c>
      <c r="C7126">
        <v>21</v>
      </c>
      <c r="D7126" t="s">
        <v>7438</v>
      </c>
      <c r="E7126">
        <v>30787.3</v>
      </c>
      <c r="F7126">
        <v>30610.54</v>
      </c>
      <c r="G7126">
        <v>775.9</v>
      </c>
      <c r="H7126">
        <v>768.35833270000001</v>
      </c>
      <c r="I7126">
        <f>[1]!Table11_2[[#This Row],[reward_real]]</f>
        <v>-9688178.3512999993</v>
      </c>
      <c r="J7126">
        <f>[1]!Table13_2[[#This Row],[reward_hat]]</f>
        <v>-9496351.1768021993</v>
      </c>
      <c r="K7126">
        <f>[1]!Table9_2[[#This Row],[retailer_benefit]]</f>
        <v>20330315.751497101</v>
      </c>
      <c r="L7126">
        <f>[1]!Table7_2[[#This Row],[optimum_policy]]</f>
        <v>1590</v>
      </c>
      <c r="M7126">
        <f>[1]!Table5_2[[#This Row],[consumer_cost]]</f>
        <v>39706672.4540971</v>
      </c>
      <c r="N7126">
        <f>[1]!Table3_2[[#This Row],[consume_real]]</f>
        <v>24972.749971130299</v>
      </c>
      <c r="O7126">
        <f>[1]!Table1_2[[#This Row],[consume_hat]]</f>
        <v>24718.548034852702</v>
      </c>
      <c r="P7126">
        <f>Table15[[#This Row],[price]]-Table15[[#This Row],[w]]</f>
        <v>26.972380048613559</v>
      </c>
      <c r="Q7126">
        <f>[1]CPI!$A$10</f>
        <v>802.87238004861354</v>
      </c>
    </row>
    <row r="7127" spans="1:17" x14ac:dyDescent="0.25">
      <c r="A7127" s="1">
        <v>44572.916666666664</v>
      </c>
      <c r="B7127" t="s">
        <v>7417</v>
      </c>
      <c r="C7127">
        <v>22</v>
      </c>
      <c r="D7127" t="s">
        <v>7439</v>
      </c>
      <c r="E7127">
        <v>29889.5</v>
      </c>
      <c r="F7127">
        <v>29632.93</v>
      </c>
      <c r="G7127">
        <v>764.6</v>
      </c>
      <c r="H7127">
        <v>740.38150810000002</v>
      </c>
      <c r="I7127">
        <f>[1]!Table11_2[[#This Row],[reward_real]]</f>
        <v>-9340887.2029999997</v>
      </c>
      <c r="J7127">
        <f>[1]!Table13_2[[#This Row],[reward_hat]]</f>
        <v>-8837283.2097227294</v>
      </c>
      <c r="K7127">
        <f>[1]!Table9_2[[#This Row],[retailer_benefit]]</f>
        <v>18945655.080319598</v>
      </c>
      <c r="L7127">
        <f>[1]!Table7_2[[#This Row],[optimum_policy]]</f>
        <v>1540</v>
      </c>
      <c r="M7127">
        <f>[1]!Table5_2[[#This Row],[consumer_cost]]</f>
        <v>37627429.486319602</v>
      </c>
      <c r="N7127">
        <f>[1]!Table3_2[[#This Row],[consume_real]]</f>
        <v>24433.3957703374</v>
      </c>
      <c r="O7127">
        <f>[1]!Table1_2[[#This Row],[consume_hat]]</f>
        <v>23872.241845590699</v>
      </c>
      <c r="P7127">
        <f>Table15[[#This Row],[price]]-Table15[[#This Row],[w]]</f>
        <v>38.272380048613513</v>
      </c>
      <c r="Q7127">
        <f>[1]CPI!$A$10</f>
        <v>802.87238004861354</v>
      </c>
    </row>
    <row r="7128" spans="1:17" x14ac:dyDescent="0.25">
      <c r="A7128" s="1">
        <v>44572.958333333336</v>
      </c>
      <c r="B7128" t="s">
        <v>7417</v>
      </c>
      <c r="C7128">
        <v>23</v>
      </c>
      <c r="D7128" t="s">
        <v>7440</v>
      </c>
      <c r="E7128">
        <v>28705.200000000001</v>
      </c>
      <c r="F7128">
        <v>28408.1</v>
      </c>
      <c r="G7128">
        <v>728</v>
      </c>
      <c r="H7128">
        <v>719.88668440000004</v>
      </c>
      <c r="I7128">
        <f>[1]!Table11_2[[#This Row],[reward_real]]</f>
        <v>-8480090.1840000004</v>
      </c>
      <c r="J7128">
        <f>[1]!Table13_2[[#This Row],[reward_hat]]</f>
        <v>-8256335.4115006896</v>
      </c>
      <c r="K7128">
        <f>[1]!Table9_2[[#This Row],[retailer_benefit]]</f>
        <v>17752276.703868099</v>
      </c>
      <c r="L7128">
        <f>[1]!Table7_2[[#This Row],[optimum_policy]]</f>
        <v>1490</v>
      </c>
      <c r="M7128">
        <f>[1]!Table5_2[[#This Row],[consumer_cost]]</f>
        <v>34712457.071868099</v>
      </c>
      <c r="N7128">
        <f>[1]!Table3_2[[#This Row],[consume_real]]</f>
        <v>23296.951054944999</v>
      </c>
      <c r="O7128">
        <f>[1]!Table1_2[[#This Row],[consume_hat]]</f>
        <v>22937.875059903999</v>
      </c>
      <c r="P7128">
        <f>Table15[[#This Row],[price]]-Table15[[#This Row],[w]]</f>
        <v>74.872380048613536</v>
      </c>
      <c r="Q7128">
        <f>[1]CPI!$A$10</f>
        <v>802.87238004861354</v>
      </c>
    </row>
    <row r="7129" spans="1:17" x14ac:dyDescent="0.25">
      <c r="A7129" s="1">
        <v>44573</v>
      </c>
      <c r="B7129" t="s">
        <v>7417</v>
      </c>
      <c r="C7129">
        <v>24</v>
      </c>
      <c r="D7129" t="s">
        <v>7441</v>
      </c>
      <c r="E7129">
        <v>26963.4</v>
      </c>
      <c r="F7129">
        <v>26688.48</v>
      </c>
      <c r="G7129">
        <v>684.5</v>
      </c>
      <c r="H7129">
        <v>690.79995329999997</v>
      </c>
      <c r="I7129">
        <f>[1]!Table11_2[[#This Row],[reward_real]]</f>
        <v>-7394847.267</v>
      </c>
      <c r="J7129">
        <f>[1]!Table13_2[[#This Row],[reward_hat]]</f>
        <v>-7418649.42754748</v>
      </c>
      <c r="K7129">
        <f>[1]!Table9_2[[#This Row],[retailer_benefit]]</f>
        <v>16323760.7310986</v>
      </c>
      <c r="L7129">
        <f>[1]!Table7_2[[#This Row],[optimum_policy]]</f>
        <v>1440</v>
      </c>
      <c r="M7129">
        <f>[1]!Table5_2[[#This Row],[consumer_cost]]</f>
        <v>31113455.265098602</v>
      </c>
      <c r="N7129">
        <f>[1]!Table3_2[[#This Row],[consume_real]]</f>
        <v>21606.5661563184</v>
      </c>
      <c r="O7129">
        <f>[1]!Table1_2[[#This Row],[consume_hat]]</f>
        <v>21478.430598842599</v>
      </c>
      <c r="P7129">
        <f>Table15[[#This Row],[price]]-Table15[[#This Row],[w]]</f>
        <v>118.37238004861354</v>
      </c>
      <c r="Q7129">
        <f>[1]CPI!$A$10</f>
        <v>802.87238004861354</v>
      </c>
    </row>
    <row r="7130" spans="1:17" x14ac:dyDescent="0.25">
      <c r="A7130" s="1">
        <v>44573.041666666664</v>
      </c>
      <c r="B7130" t="s">
        <v>7442</v>
      </c>
      <c r="C7130">
        <v>1</v>
      </c>
      <c r="D7130" t="s">
        <v>7443</v>
      </c>
      <c r="E7130">
        <v>25318.9</v>
      </c>
      <c r="F7130">
        <v>24779.35</v>
      </c>
      <c r="G7130">
        <v>685.8</v>
      </c>
      <c r="H7130">
        <v>696.29853790000004</v>
      </c>
      <c r="I7130">
        <f>[1]!Table11_2[[#This Row],[reward_real]]</f>
        <v>-6963254.5158000002</v>
      </c>
      <c r="J7130">
        <f>[1]!Table13_2[[#This Row],[reward_hat]]</f>
        <v>-6968353.0927087404</v>
      </c>
      <c r="K7130">
        <f>[1]!Table9_2[[#This Row],[retailer_benefit]]</f>
        <v>15315504.6830456</v>
      </c>
      <c r="L7130">
        <f>[1]!Table7_2[[#This Row],[optimum_policy]]</f>
        <v>1440</v>
      </c>
      <c r="M7130">
        <f>[1]!Table5_2[[#This Row],[consumer_cost]]</f>
        <v>29242013.714645602</v>
      </c>
      <c r="N7130">
        <f>[1]!Table3_2[[#This Row],[consume_real]]</f>
        <v>20306.953968503902</v>
      </c>
      <c r="O7130">
        <f>[1]!Table1_2[[#This Row],[consume_hat]]</f>
        <v>20015.417852637798</v>
      </c>
      <c r="P7130">
        <f>Table15[[#This Row],[price]]-Table15[[#This Row],[w]]</f>
        <v>117.07238004861358</v>
      </c>
      <c r="Q7130">
        <f>[1]CPI!$A$10</f>
        <v>802.87238004861354</v>
      </c>
    </row>
    <row r="7131" spans="1:17" x14ac:dyDescent="0.25">
      <c r="A7131" s="1">
        <v>44573.083333333336</v>
      </c>
      <c r="B7131" t="s">
        <v>7442</v>
      </c>
      <c r="C7131">
        <v>2</v>
      </c>
      <c r="D7131" t="s">
        <v>7444</v>
      </c>
      <c r="E7131">
        <v>24159.3</v>
      </c>
      <c r="F7131">
        <v>23767.52</v>
      </c>
      <c r="G7131">
        <v>640.6</v>
      </c>
      <c r="H7131">
        <v>654.0742927</v>
      </c>
      <c r="I7131">
        <f>[1]!Table11_2[[#This Row],[reward_real]]</f>
        <v>-6217492.49219999</v>
      </c>
      <c r="J7131">
        <f>[1]!Table13_2[[#This Row],[reward_hat]]</f>
        <v>-6305614.1494708098</v>
      </c>
      <c r="K7131">
        <f>[1]!Table9_2[[#This Row],[retailer_benefit]]</f>
        <v>13576379.172790101</v>
      </c>
      <c r="L7131">
        <f>[1]!Table7_2[[#This Row],[optimum_policy]]</f>
        <v>1340</v>
      </c>
      <c r="M7131">
        <f>[1]!Table5_2[[#This Row],[consumer_cost]]</f>
        <v>26011364.157190099</v>
      </c>
      <c r="N7131">
        <f>[1]!Table3_2[[#This Row],[consume_real]]</f>
        <v>19411.4657889478</v>
      </c>
      <c r="O7131">
        <f>[1]!Table1_2[[#This Row],[consume_hat]]</f>
        <v>19281.033423696899</v>
      </c>
      <c r="P7131">
        <f>Table15[[#This Row],[price]]-Table15[[#This Row],[w]]</f>
        <v>162.27238004861351</v>
      </c>
      <c r="Q7131">
        <f>[1]CPI!$A$10</f>
        <v>802.87238004861354</v>
      </c>
    </row>
    <row r="7132" spans="1:17" x14ac:dyDescent="0.25">
      <c r="A7132" s="1">
        <v>44573.125</v>
      </c>
      <c r="B7132" t="s">
        <v>7442</v>
      </c>
      <c r="C7132">
        <v>3</v>
      </c>
      <c r="D7132" t="s">
        <v>7445</v>
      </c>
      <c r="E7132">
        <v>23626</v>
      </c>
      <c r="F7132">
        <v>23246.25</v>
      </c>
      <c r="G7132">
        <v>571.9</v>
      </c>
      <c r="H7132">
        <v>592.47762699999998</v>
      </c>
      <c r="I7132">
        <f>[1]!Table11_2[[#This Row],[reward_real]]</f>
        <v>-5335246.9459999902</v>
      </c>
      <c r="J7132">
        <f>[1]!Table13_2[[#This Row],[reward_hat]]</f>
        <v>-5531719.4919234496</v>
      </c>
      <c r="K7132">
        <f>[1]!Table9_2[[#This Row],[retailer_benefit]]</f>
        <v>12465390.748811301</v>
      </c>
      <c r="L7132">
        <f>[1]!Table7_2[[#This Row],[optimum_policy]]</f>
        <v>1240</v>
      </c>
      <c r="M7132">
        <f>[1]!Table5_2[[#This Row],[consumer_cost]]</f>
        <v>23135884.640811302</v>
      </c>
      <c r="N7132">
        <f>[1]!Table3_2[[#This Row],[consume_real]]</f>
        <v>18657.971484525198</v>
      </c>
      <c r="O7132">
        <f>[1]!Table1_2[[#This Row],[consume_hat]]</f>
        <v>18673.1759635499</v>
      </c>
      <c r="P7132">
        <f>Table15[[#This Row],[price]]-Table15[[#This Row],[w]]</f>
        <v>230.97238004861356</v>
      </c>
      <c r="Q7132">
        <f>[1]CPI!$A$10</f>
        <v>802.87238004861354</v>
      </c>
    </row>
    <row r="7133" spans="1:17" x14ac:dyDescent="0.25">
      <c r="A7133" s="1">
        <v>44573.166666666664</v>
      </c>
      <c r="B7133" t="s">
        <v>7442</v>
      </c>
      <c r="C7133">
        <v>4</v>
      </c>
      <c r="D7133" t="s">
        <v>7446</v>
      </c>
      <c r="E7133">
        <v>23157.5</v>
      </c>
      <c r="F7133">
        <v>22874.86</v>
      </c>
      <c r="G7133">
        <v>555</v>
      </c>
      <c r="H7133">
        <v>569.36088900000004</v>
      </c>
      <c r="I7133">
        <f>[1]!Table11_2[[#This Row],[reward_real]]</f>
        <v>-5102755.1249999898</v>
      </c>
      <c r="J7133">
        <f>[1]!Table13_2[[#This Row],[reward_hat]]</f>
        <v>-5234292.3629714297</v>
      </c>
      <c r="K7133">
        <f>[1]!Table9_2[[#This Row],[retailer_benefit]]</f>
        <v>11676574.7905405</v>
      </c>
      <c r="L7133">
        <f>[1]!Table7_2[[#This Row],[optimum_policy]]</f>
        <v>1190</v>
      </c>
      <c r="M7133">
        <f>[1]!Table5_2[[#This Row],[consumer_cost]]</f>
        <v>21882085.040540501</v>
      </c>
      <c r="N7133">
        <f>[1]!Table3_2[[#This Row],[consume_real]]</f>
        <v>18388.306756756701</v>
      </c>
      <c r="O7133">
        <f>[1]!Table1_2[[#This Row],[consume_hat]]</f>
        <v>18386.553990930901</v>
      </c>
      <c r="P7133">
        <f>Table15[[#This Row],[price]]-Table15[[#This Row],[w]]</f>
        <v>247.87238004861354</v>
      </c>
      <c r="Q7133">
        <f>[1]CPI!$A$10</f>
        <v>802.87238004861354</v>
      </c>
    </row>
    <row r="7134" spans="1:17" x14ac:dyDescent="0.25">
      <c r="A7134" s="1">
        <v>44573.208333333336</v>
      </c>
      <c r="B7134" t="s">
        <v>7442</v>
      </c>
      <c r="C7134">
        <v>5</v>
      </c>
      <c r="D7134" t="s">
        <v>7447</v>
      </c>
      <c r="E7134">
        <v>23217.599999999999</v>
      </c>
      <c r="F7134">
        <v>22704.57</v>
      </c>
      <c r="G7134">
        <v>545.9</v>
      </c>
      <c r="H7134">
        <v>547.40417549999995</v>
      </c>
      <c r="I7134">
        <f>[1]!Table11_2[[#This Row],[reward_real]]</f>
        <v>-5095822.0655999901</v>
      </c>
      <c r="J7134">
        <f>[1]!Table13_2[[#This Row],[reward_hat]]</f>
        <v>-5003371.2069985801</v>
      </c>
      <c r="K7134">
        <f>[1]!Table9_2[[#This Row],[retailer_benefit]]</f>
        <v>11091510.859765301</v>
      </c>
      <c r="L7134">
        <f>[1]!Table7_2[[#This Row],[optimum_policy]]</f>
        <v>1140</v>
      </c>
      <c r="M7134">
        <f>[1]!Table5_2[[#This Row],[consumer_cost]]</f>
        <v>21283154.990965299</v>
      </c>
      <c r="N7134">
        <f>[1]!Table3_2[[#This Row],[consume_real]]</f>
        <v>18669.434202601198</v>
      </c>
      <c r="O7134">
        <f>[1]!Table1_2[[#This Row],[consume_hat]]</f>
        <v>18280.354555154299</v>
      </c>
      <c r="P7134">
        <f>Table15[[#This Row],[price]]-Table15[[#This Row],[w]]</f>
        <v>256.97238004861356</v>
      </c>
      <c r="Q7134">
        <f>[1]CPI!$A$10</f>
        <v>802.87238004861354</v>
      </c>
    </row>
    <row r="7135" spans="1:17" x14ac:dyDescent="0.25">
      <c r="A7135" s="1">
        <v>44573.25</v>
      </c>
      <c r="B7135" t="s">
        <v>7442</v>
      </c>
      <c r="C7135">
        <v>6</v>
      </c>
      <c r="D7135" t="s">
        <v>7448</v>
      </c>
      <c r="E7135">
        <v>23591.4</v>
      </c>
      <c r="F7135">
        <v>22965.11</v>
      </c>
      <c r="G7135">
        <v>549.79999999999995</v>
      </c>
      <c r="H7135">
        <v>554.9287597</v>
      </c>
      <c r="I7135">
        <f>[1]!Table11_2[[#This Row],[reward_real]]</f>
        <v>-5232147.8748000003</v>
      </c>
      <c r="J7135">
        <f>[1]!Table13_2[[#This Row],[reward_hat]]</f>
        <v>-5162739.7191883996</v>
      </c>
      <c r="K7135">
        <f>[1]!Table9_2[[#This Row],[retailer_benefit]]</f>
        <v>11233225.448188201</v>
      </c>
      <c r="L7135">
        <f>[1]!Table7_2[[#This Row],[optimum_policy]]</f>
        <v>1140</v>
      </c>
      <c r="M7135">
        <f>[1]!Table5_2[[#This Row],[consumer_cost]]</f>
        <v>21697521.197788201</v>
      </c>
      <c r="N7135">
        <f>[1]!Table3_2[[#This Row],[consume_real]]</f>
        <v>19032.9133313932</v>
      </c>
      <c r="O7135">
        <f>[1]!Table1_2[[#This Row],[consume_hat]]</f>
        <v>18606.855849139502</v>
      </c>
      <c r="P7135">
        <f>Table15[[#This Row],[price]]-Table15[[#This Row],[w]]</f>
        <v>253.07238004861358</v>
      </c>
      <c r="Q7135">
        <f>[1]CPI!$A$10</f>
        <v>802.87238004861354</v>
      </c>
    </row>
    <row r="7136" spans="1:17" x14ac:dyDescent="0.25">
      <c r="A7136" s="1">
        <v>44573.291666666664</v>
      </c>
      <c r="B7136" t="s">
        <v>7442</v>
      </c>
      <c r="C7136">
        <v>7</v>
      </c>
      <c r="D7136" t="s">
        <v>7449</v>
      </c>
      <c r="E7136">
        <v>24379.1</v>
      </c>
      <c r="F7136">
        <v>23743.360000000001</v>
      </c>
      <c r="G7136">
        <v>547.1</v>
      </c>
      <c r="H7136">
        <v>557.72778619999997</v>
      </c>
      <c r="I7136">
        <f>[1]!Table11_2[[#This Row],[reward_real]]</f>
        <v>-5368009.6498999996</v>
      </c>
      <c r="J7136">
        <f>[1]!Table13_2[[#This Row],[reward_hat]]</f>
        <v>-5376906.9140797798</v>
      </c>
      <c r="K7136">
        <f>[1]!Table9_2[[#This Row],[retailer_benefit]]</f>
        <v>11634775.8048828</v>
      </c>
      <c r="L7136">
        <f>[1]!Table7_2[[#This Row],[optimum_policy]]</f>
        <v>1140</v>
      </c>
      <c r="M7136">
        <f>[1]!Table5_2[[#This Row],[consumer_cost]]</f>
        <v>22370795.104682799</v>
      </c>
      <c r="N7136">
        <f>[1]!Table3_2[[#This Row],[consume_real]]</f>
        <v>19623.504477791899</v>
      </c>
      <c r="O7136">
        <f>[1]!Table1_2[[#This Row],[consume_hat]]</f>
        <v>19281.474034095299</v>
      </c>
      <c r="P7136">
        <f>Table15[[#This Row],[price]]-Table15[[#This Row],[w]]</f>
        <v>255.77238004861351</v>
      </c>
      <c r="Q7136">
        <f>[1]CPI!$A$10</f>
        <v>802.87238004861354</v>
      </c>
    </row>
    <row r="7137" spans="1:17" x14ac:dyDescent="0.25">
      <c r="A7137" s="1">
        <v>44573.333333333336</v>
      </c>
      <c r="B7137" t="s">
        <v>7442</v>
      </c>
      <c r="C7137">
        <v>8</v>
      </c>
      <c r="D7137" t="s">
        <v>7450</v>
      </c>
      <c r="E7137">
        <v>25527.200000000001</v>
      </c>
      <c r="F7137">
        <v>24903.99</v>
      </c>
      <c r="G7137">
        <v>630.4</v>
      </c>
      <c r="H7137">
        <v>645.01596099999995</v>
      </c>
      <c r="I7137">
        <f>[1]!Table11_2[[#This Row],[reward_real]]</f>
        <v>-6415904.3392000003</v>
      </c>
      <c r="J7137">
        <f>[1]!Table13_2[[#This Row],[reward_hat]]</f>
        <v>-6474026.7217744002</v>
      </c>
      <c r="K7137">
        <f>[1]!Table9_2[[#This Row],[retailer_benefit]]</f>
        <v>14443926.7737827</v>
      </c>
      <c r="L7137">
        <f>[1]!Table7_2[[#This Row],[optimum_policy]]</f>
        <v>1340</v>
      </c>
      <c r="M7137">
        <f>[1]!Table5_2[[#This Row],[consumer_cost]]</f>
        <v>27275735.452182699</v>
      </c>
      <c r="N7137">
        <f>[1]!Table3_2[[#This Row],[consume_real]]</f>
        <v>20355.026456852702</v>
      </c>
      <c r="O7137">
        <f>[1]!Table1_2[[#This Row],[consume_hat]]</f>
        <v>20074.004715460502</v>
      </c>
      <c r="P7137">
        <f>Table15[[#This Row],[price]]-Table15[[#This Row],[w]]</f>
        <v>172.47238004861356</v>
      </c>
      <c r="Q7137">
        <f>[1]CPI!$A$10</f>
        <v>802.87238004861354</v>
      </c>
    </row>
    <row r="7138" spans="1:17" x14ac:dyDescent="0.25">
      <c r="A7138" s="1">
        <v>44573.375</v>
      </c>
      <c r="B7138" t="s">
        <v>7442</v>
      </c>
      <c r="C7138">
        <v>9</v>
      </c>
      <c r="D7138" t="s">
        <v>7451</v>
      </c>
      <c r="E7138">
        <v>27327.8</v>
      </c>
      <c r="F7138">
        <v>26524.01</v>
      </c>
      <c r="G7138">
        <v>728.2</v>
      </c>
      <c r="H7138">
        <v>751.34241069999996</v>
      </c>
      <c r="I7138">
        <f>[1]!Table11_2[[#This Row],[reward_real]]</f>
        <v>-7953428.2564000003</v>
      </c>
      <c r="J7138">
        <f>[1]!Table13_2[[#This Row],[reward_hat]]</f>
        <v>-8081654.2462569801</v>
      </c>
      <c r="K7138">
        <f>[1]!Table9_2[[#This Row],[retailer_benefit]]</f>
        <v>17733021.308831401</v>
      </c>
      <c r="L7138">
        <f>[1]!Table7_2[[#This Row],[optimum_policy]]</f>
        <v>1540</v>
      </c>
      <c r="M7138">
        <f>[1]!Table5_2[[#This Row],[consumer_cost]]</f>
        <v>33639877.821631402</v>
      </c>
      <c r="N7138">
        <f>[1]!Table3_2[[#This Row],[consume_real]]</f>
        <v>21844.0765075528</v>
      </c>
      <c r="O7138">
        <f>[1]!Table1_2[[#This Row],[consume_hat]]</f>
        <v>21512.573046599598</v>
      </c>
      <c r="P7138">
        <f>Table15[[#This Row],[price]]-Table15[[#This Row],[w]]</f>
        <v>74.672380048613491</v>
      </c>
      <c r="Q7138">
        <f>[1]CPI!$A$10</f>
        <v>802.87238004861354</v>
      </c>
    </row>
    <row r="7139" spans="1:17" x14ac:dyDescent="0.25">
      <c r="A7139" s="1">
        <v>44573.416666666664</v>
      </c>
      <c r="B7139" t="s">
        <v>7442</v>
      </c>
      <c r="C7139">
        <v>10</v>
      </c>
      <c r="D7139" t="s">
        <v>7452</v>
      </c>
      <c r="E7139">
        <v>28358.6</v>
      </c>
      <c r="F7139">
        <v>27828.87</v>
      </c>
      <c r="G7139">
        <v>736.4</v>
      </c>
      <c r="H7139">
        <v>748.20431120000001</v>
      </c>
      <c r="I7139">
        <f>[1]!Table11_2[[#This Row],[reward_real]]</f>
        <v>-8390629.1335999891</v>
      </c>
      <c r="J7139">
        <f>[1]!Table13_2[[#This Row],[reward_hat]]</f>
        <v>-8427710.1192054804</v>
      </c>
      <c r="K7139">
        <f>[1]!Table9_2[[#This Row],[retailer_benefit]]</f>
        <v>18312627.842914</v>
      </c>
      <c r="L7139">
        <f>[1]!Table7_2[[#This Row],[optimum_policy]]</f>
        <v>1540</v>
      </c>
      <c r="M7139">
        <f>[1]!Table5_2[[#This Row],[consumer_cost]]</f>
        <v>35093886.110114001</v>
      </c>
      <c r="N7139">
        <f>[1]!Table3_2[[#This Row],[consume_real]]</f>
        <v>22788.237733840298</v>
      </c>
      <c r="O7139">
        <f>[1]!Table1_2[[#This Row],[consume_hat]]</f>
        <v>22527.8309487634</v>
      </c>
      <c r="P7139">
        <f>Table15[[#This Row],[price]]-Table15[[#This Row],[w]]</f>
        <v>66.472380048613559</v>
      </c>
      <c r="Q7139">
        <f>[1]CPI!$A$10</f>
        <v>802.87238004861354</v>
      </c>
    </row>
    <row r="7140" spans="1:17" x14ac:dyDescent="0.25">
      <c r="A7140" s="1">
        <v>44573.458333333336</v>
      </c>
      <c r="B7140" t="s">
        <v>7442</v>
      </c>
      <c r="C7140">
        <v>11</v>
      </c>
      <c r="D7140" t="s">
        <v>7453</v>
      </c>
      <c r="E7140">
        <v>29276.2</v>
      </c>
      <c r="F7140">
        <v>28826.92</v>
      </c>
      <c r="G7140">
        <v>742.2</v>
      </c>
      <c r="H7140">
        <v>757.23560499999996</v>
      </c>
      <c r="I7140">
        <f>[1]!Table11_2[[#This Row],[reward_real]]</f>
        <v>-8630565.2075999994</v>
      </c>
      <c r="J7140">
        <f>[1]!Table13_2[[#This Row],[reward_hat]]</f>
        <v>-8753842.1705801804</v>
      </c>
      <c r="K7140">
        <f>[1]!Table9_2[[#This Row],[retailer_benefit]]</f>
        <v>19717039.0272252</v>
      </c>
      <c r="L7140">
        <f>[1]!Table7_2[[#This Row],[optimum_policy]]</f>
        <v>1590</v>
      </c>
      <c r="M7140">
        <f>[1]!Table5_2[[#This Row],[consumer_cost]]</f>
        <v>36978169.442425199</v>
      </c>
      <c r="N7140">
        <f>[1]!Table3_2[[#This Row],[consume_real]]</f>
        <v>23256.7103411479</v>
      </c>
      <c r="O7140">
        <f>[1]!Table1_2[[#This Row],[consume_hat]]</f>
        <v>23120.524476839098</v>
      </c>
      <c r="P7140">
        <f>Table15[[#This Row],[price]]-Table15[[#This Row],[w]]</f>
        <v>60.672380048613491</v>
      </c>
      <c r="Q7140">
        <f>[1]CPI!$A$10</f>
        <v>802.87238004861354</v>
      </c>
    </row>
    <row r="7141" spans="1:17" x14ac:dyDescent="0.25">
      <c r="A7141" s="1">
        <v>44573.5</v>
      </c>
      <c r="B7141" t="s">
        <v>7442</v>
      </c>
      <c r="C7141">
        <v>12</v>
      </c>
      <c r="D7141" t="s">
        <v>7454</v>
      </c>
      <c r="E7141">
        <v>29964</v>
      </c>
      <c r="F7141">
        <v>29313.79</v>
      </c>
      <c r="G7141">
        <v>741.2</v>
      </c>
      <c r="H7141">
        <v>760.43919519999997</v>
      </c>
      <c r="I7141">
        <f>[1]!Table11_2[[#This Row],[reward_real]]</f>
        <v>-8815648.5120000001</v>
      </c>
      <c r="J7141">
        <f>[1]!Table13_2[[#This Row],[reward_hat]]</f>
        <v>-8957096.0279162694</v>
      </c>
      <c r="K7141">
        <f>[1]!Table9_2[[#This Row],[retailer_benefit]]</f>
        <v>20190832.317823999</v>
      </c>
      <c r="L7141">
        <f>[1]!Table7_2[[#This Row],[optimum_policy]]</f>
        <v>1590</v>
      </c>
      <c r="M7141">
        <f>[1]!Table5_2[[#This Row],[consumer_cost]]</f>
        <v>37822129.341824003</v>
      </c>
      <c r="N7141">
        <f>[1]!Table3_2[[#This Row],[consume_real]]</f>
        <v>23787.502730706899</v>
      </c>
      <c r="O7141">
        <f>[1]!Table1_2[[#This Row],[consume_hat]]</f>
        <v>23557.6916191255</v>
      </c>
      <c r="P7141">
        <f>Table15[[#This Row],[price]]-Table15[[#This Row],[w]]</f>
        <v>61.672380048613491</v>
      </c>
      <c r="Q7141">
        <f>[1]CPI!$A$10</f>
        <v>802.87238004861354</v>
      </c>
    </row>
    <row r="7142" spans="1:17" x14ac:dyDescent="0.25">
      <c r="A7142" s="1">
        <v>44573.541666666664</v>
      </c>
      <c r="B7142" t="s">
        <v>7442</v>
      </c>
      <c r="C7142">
        <v>13</v>
      </c>
      <c r="D7142" t="s">
        <v>7455</v>
      </c>
      <c r="E7142">
        <v>29464.7</v>
      </c>
      <c r="F7142">
        <v>28974.02</v>
      </c>
      <c r="G7142">
        <v>740</v>
      </c>
      <c r="H7142">
        <v>766.12575089999996</v>
      </c>
      <c r="I7142">
        <f>[1]!Table11_2[[#This Row],[reward_real]]</f>
        <v>-8647889.4499999993</v>
      </c>
      <c r="J7142">
        <f>[1]!Table13_2[[#This Row],[reward_hat]]</f>
        <v>-8950486.0066634007</v>
      </c>
      <c r="K7142">
        <f>[1]!Table9_2[[#This Row],[retailer_benefit]]</f>
        <v>19866773.060810801</v>
      </c>
      <c r="L7142">
        <f>[1]!Table7_2[[#This Row],[optimum_policy]]</f>
        <v>1590</v>
      </c>
      <c r="M7142">
        <f>[1]!Table5_2[[#This Row],[consumer_cost]]</f>
        <v>37162551.960810803</v>
      </c>
      <c r="N7142">
        <f>[1]!Table3_2[[#This Row],[consume_real]]</f>
        <v>23372.6741891891</v>
      </c>
      <c r="O7142">
        <f>[1]!Table1_2[[#This Row],[consume_hat]]</f>
        <v>23365.5793360059</v>
      </c>
      <c r="P7142">
        <f>Table15[[#This Row],[price]]-Table15[[#This Row],[w]]</f>
        <v>62.872380048613536</v>
      </c>
      <c r="Q7142">
        <f>[1]CPI!$A$10</f>
        <v>802.87238004861354</v>
      </c>
    </row>
    <row r="7143" spans="1:17" x14ac:dyDescent="0.25">
      <c r="A7143" s="1">
        <v>44573.583333333336</v>
      </c>
      <c r="B7143" t="s">
        <v>7442</v>
      </c>
      <c r="C7143">
        <v>14</v>
      </c>
      <c r="D7143" t="s">
        <v>7456</v>
      </c>
      <c r="E7143">
        <v>28357.4</v>
      </c>
      <c r="F7143">
        <v>28214.94</v>
      </c>
      <c r="G7143">
        <v>745.1</v>
      </c>
      <c r="H7143">
        <v>763.72381180000002</v>
      </c>
      <c r="I7143">
        <f>[1]!Table11_2[[#This Row],[reward_real]]</f>
        <v>-8408224.3166000005</v>
      </c>
      <c r="J7143">
        <f>[1]!Table13_2[[#This Row],[reward_hat]]</f>
        <v>-8676010.7863540407</v>
      </c>
      <c r="K7143">
        <f>[1]!Table9_2[[#This Row],[retailer_benefit]]</f>
        <v>19068873.238747299</v>
      </c>
      <c r="L7143">
        <f>[1]!Table7_2[[#This Row],[optimum_policy]]</f>
        <v>1590</v>
      </c>
      <c r="M7143">
        <f>[1]!Table5_2[[#This Row],[consumer_cost]]</f>
        <v>35885321.871947303</v>
      </c>
      <c r="N7143">
        <f>[1]!Table3_2[[#This Row],[consume_real]]</f>
        <v>22569.3848251241</v>
      </c>
      <c r="O7143">
        <f>[1]!Table1_2[[#This Row],[consume_hat]]</f>
        <v>22720.283569791602</v>
      </c>
      <c r="P7143">
        <f>Table15[[#This Row],[price]]-Table15[[#This Row],[w]]</f>
        <v>57.772380048613513</v>
      </c>
      <c r="Q7143">
        <f>[1]CPI!$A$10</f>
        <v>802.87238004861354</v>
      </c>
    </row>
    <row r="7144" spans="1:17" x14ac:dyDescent="0.25">
      <c r="A7144" s="1">
        <v>44573.625</v>
      </c>
      <c r="B7144" t="s">
        <v>7442</v>
      </c>
      <c r="C7144">
        <v>15</v>
      </c>
      <c r="D7144" t="s">
        <v>7457</v>
      </c>
      <c r="E7144">
        <v>28483.5</v>
      </c>
      <c r="F7144">
        <v>27981.59</v>
      </c>
      <c r="G7144">
        <v>742.4</v>
      </c>
      <c r="H7144">
        <v>757.78725229999998</v>
      </c>
      <c r="I7144">
        <f>[1]!Table11_2[[#This Row],[reward_real]]</f>
        <v>-8400239.8859999999</v>
      </c>
      <c r="J7144">
        <f>[1]!Table13_2[[#This Row],[reward_hat]]</f>
        <v>-8506248.8702594694</v>
      </c>
      <c r="K7144">
        <f>[1]!Table9_2[[#This Row],[retailer_benefit]]</f>
        <v>19181151.205208998</v>
      </c>
      <c r="L7144">
        <f>[1]!Table7_2[[#This Row],[optimum_policy]]</f>
        <v>1590</v>
      </c>
      <c r="M7144">
        <f>[1]!Table5_2[[#This Row],[consumer_cost]]</f>
        <v>35981630.977209002</v>
      </c>
      <c r="N7144">
        <f>[1]!Table3_2[[#This Row],[consume_real]]</f>
        <v>22629.9565894396</v>
      </c>
      <c r="O7144">
        <f>[1]!Table1_2[[#This Row],[consume_hat]]</f>
        <v>22450.229517640098</v>
      </c>
      <c r="P7144">
        <f>Table15[[#This Row],[price]]-Table15[[#This Row],[w]]</f>
        <v>60.472380048613559</v>
      </c>
      <c r="Q7144">
        <f>[1]CPI!$A$10</f>
        <v>802.87238004861354</v>
      </c>
    </row>
    <row r="7145" spans="1:17" x14ac:dyDescent="0.25">
      <c r="A7145" s="1">
        <v>44573.666666666664</v>
      </c>
      <c r="B7145" t="s">
        <v>7442</v>
      </c>
      <c r="C7145">
        <v>16</v>
      </c>
      <c r="D7145" t="s">
        <v>7458</v>
      </c>
      <c r="E7145">
        <v>28427.1</v>
      </c>
      <c r="F7145">
        <v>27812.799999999999</v>
      </c>
      <c r="G7145">
        <v>745.8</v>
      </c>
      <c r="H7145">
        <v>767.35307090000003</v>
      </c>
      <c r="I7145">
        <f>[1]!Table11_2[[#This Row],[reward_real]]</f>
        <v>-8440631.3861999996</v>
      </c>
      <c r="J7145">
        <f>[1]!Table13_2[[#This Row],[reward_hat]]</f>
        <v>-8611908.4394639004</v>
      </c>
      <c r="K7145">
        <f>[1]!Table9_2[[#This Row],[retailer_benefit]]</f>
        <v>19108557.297479302</v>
      </c>
      <c r="L7145">
        <f>[1]!Table7_2[[#This Row],[optimum_policy]]</f>
        <v>1590</v>
      </c>
      <c r="M7145">
        <f>[1]!Table5_2[[#This Row],[consumer_cost]]</f>
        <v>35989820.069879301</v>
      </c>
      <c r="N7145">
        <f>[1]!Table3_2[[#This Row],[consume_real]]</f>
        <v>22635.106962188202</v>
      </c>
      <c r="O7145">
        <f>[1]!Table1_2[[#This Row],[consume_hat]]</f>
        <v>22445.752199170998</v>
      </c>
      <c r="P7145">
        <f>Table15[[#This Row],[price]]-Table15[[#This Row],[w]]</f>
        <v>57.072380048613581</v>
      </c>
      <c r="Q7145">
        <f>[1]CPI!$A$10</f>
        <v>802.87238004861354</v>
      </c>
    </row>
    <row r="7146" spans="1:17" x14ac:dyDescent="0.25">
      <c r="A7146" s="1">
        <v>44573.708333333336</v>
      </c>
      <c r="B7146" t="s">
        <v>7442</v>
      </c>
      <c r="C7146">
        <v>17</v>
      </c>
      <c r="D7146" t="s">
        <v>7459</v>
      </c>
      <c r="E7146">
        <v>28988.5</v>
      </c>
      <c r="F7146">
        <v>28523.74</v>
      </c>
      <c r="G7146">
        <v>751.3</v>
      </c>
      <c r="H7146">
        <v>773.66400169999997</v>
      </c>
      <c r="I7146">
        <f>[1]!Table11_2[[#This Row],[reward_real]]</f>
        <v>-8701391.0794999897</v>
      </c>
      <c r="J7146">
        <f>[1]!Table13_2[[#This Row],[reward_hat]]</f>
        <v>-8938249.39736473</v>
      </c>
      <c r="K7146">
        <f>[1]!Table9_2[[#This Row],[retailer_benefit]]</f>
        <v>19427277.2484404</v>
      </c>
      <c r="L7146">
        <f>[1]!Table7_2[[#This Row],[optimum_policy]]</f>
        <v>1590</v>
      </c>
      <c r="M7146">
        <f>[1]!Table5_2[[#This Row],[consumer_cost]]</f>
        <v>36830059.407440402</v>
      </c>
      <c r="N7146">
        <f>[1]!Table3_2[[#This Row],[consume_real]]</f>
        <v>23163.5593757487</v>
      </c>
      <c r="O7146">
        <f>[1]!Table1_2[[#This Row],[consume_hat]]</f>
        <v>23106.2822551676</v>
      </c>
      <c r="P7146">
        <f>Table15[[#This Row],[price]]-Table15[[#This Row],[w]]</f>
        <v>51.572380048613581</v>
      </c>
      <c r="Q7146">
        <f>[1]CPI!$A$10</f>
        <v>802.87238004861354</v>
      </c>
    </row>
    <row r="7147" spans="1:17" x14ac:dyDescent="0.25">
      <c r="A7147" s="1">
        <v>44573.75</v>
      </c>
      <c r="B7147" t="s">
        <v>7442</v>
      </c>
      <c r="C7147">
        <v>18</v>
      </c>
      <c r="D7147" t="s">
        <v>7460</v>
      </c>
      <c r="E7147">
        <v>31211.8</v>
      </c>
      <c r="F7147">
        <v>30964.45</v>
      </c>
      <c r="G7147">
        <v>765.7</v>
      </c>
      <c r="H7147">
        <v>777.97233549999999</v>
      </c>
      <c r="I7147">
        <f>[1]!Table11_2[[#This Row],[reward_real]]</f>
        <v>-9493474.7234000005</v>
      </c>
      <c r="J7147">
        <f>[1]!Table13_2[[#This Row],[reward_hat]]</f>
        <v>-9642443.6160720699</v>
      </c>
      <c r="K7147">
        <f>[1]!Table9_2[[#This Row],[retailer_benefit]]</f>
        <v>21679887.5556187</v>
      </c>
      <c r="L7147">
        <f>[1]!Table7_2[[#This Row],[optimum_policy]]</f>
        <v>1640</v>
      </c>
      <c r="M7147">
        <f>[1]!Table5_2[[#This Row],[consumer_cost]]</f>
        <v>40666837.002418697</v>
      </c>
      <c r="N7147">
        <f>[1]!Table3_2[[#This Row],[consume_real]]</f>
        <v>24796.8518307431</v>
      </c>
      <c r="O7147">
        <f>[1]!Table1_2[[#This Row],[consume_hat]]</f>
        <v>24788.6542379856</v>
      </c>
      <c r="P7147">
        <f>Table15[[#This Row],[price]]-Table15[[#This Row],[w]]</f>
        <v>37.172380048613491</v>
      </c>
      <c r="Q7147">
        <f>[1]CPI!$A$10</f>
        <v>802.87238004861354</v>
      </c>
    </row>
    <row r="7148" spans="1:17" x14ac:dyDescent="0.25">
      <c r="A7148" s="1">
        <v>44573.791666666664</v>
      </c>
      <c r="B7148" t="s">
        <v>7442</v>
      </c>
      <c r="C7148">
        <v>19</v>
      </c>
      <c r="D7148" t="s">
        <v>7461</v>
      </c>
      <c r="E7148">
        <v>32102.799999999999</v>
      </c>
      <c r="F7148">
        <v>31621.48</v>
      </c>
      <c r="G7148">
        <v>762.7</v>
      </c>
      <c r="H7148">
        <v>786.34989610000002</v>
      </c>
      <c r="I7148">
        <f>[1]!Table11_2[[#This Row],[reward_real]]</f>
        <v>-9707662.0003999993</v>
      </c>
      <c r="J7148">
        <f>[1]!Table13_2[[#This Row],[reward_hat]]</f>
        <v>-10003342.5834649</v>
      </c>
      <c r="K7148">
        <f>[1]!Table9_2[[#This Row],[retailer_benefit]]</f>
        <v>22332586.529306199</v>
      </c>
      <c r="L7148">
        <f>[1]!Table7_2[[#This Row],[optimum_policy]]</f>
        <v>1640</v>
      </c>
      <c r="M7148">
        <f>[1]!Table5_2[[#This Row],[consumer_cost]]</f>
        <v>41747910.530106202</v>
      </c>
      <c r="N7148">
        <f>[1]!Table3_2[[#This Row],[consume_real]]</f>
        <v>25456.043006162301</v>
      </c>
      <c r="O7148">
        <f>[1]!Table1_2[[#This Row],[consume_hat]]</f>
        <v>25442.471942095101</v>
      </c>
      <c r="P7148">
        <f>Table15[[#This Row],[price]]-Table15[[#This Row],[w]]</f>
        <v>40.172380048613491</v>
      </c>
      <c r="Q7148">
        <f>[1]CPI!$A$10</f>
        <v>802.87238004861354</v>
      </c>
    </row>
    <row r="7149" spans="1:17" x14ac:dyDescent="0.25">
      <c r="A7149" s="1">
        <v>44573.833333333336</v>
      </c>
      <c r="B7149" t="s">
        <v>7442</v>
      </c>
      <c r="C7149">
        <v>20</v>
      </c>
      <c r="D7149" t="s">
        <v>7462</v>
      </c>
      <c r="E7149">
        <v>31638.799999999999</v>
      </c>
      <c r="F7149">
        <v>31023.74</v>
      </c>
      <c r="G7149">
        <v>769.9</v>
      </c>
      <c r="H7149">
        <v>804.72043080000003</v>
      </c>
      <c r="I7149">
        <f>[1]!Table11_2[[#This Row],[reward_real]]</f>
        <v>-9559378.6708000004</v>
      </c>
      <c r="J7149">
        <f>[1]!Table13_2[[#This Row],[reward_hat]]</f>
        <v>-10010897.222407401</v>
      </c>
      <c r="K7149">
        <f>[1]!Table9_2[[#This Row],[retailer_benefit]]</f>
        <v>22848640.9014237</v>
      </c>
      <c r="L7149">
        <f>[1]!Table7_2[[#This Row],[optimum_policy]]</f>
        <v>1690</v>
      </c>
      <c r="M7149">
        <f>[1]!Table5_2[[#This Row],[consumer_cost]]</f>
        <v>41967398.243023701</v>
      </c>
      <c r="N7149">
        <f>[1]!Table3_2[[#This Row],[consume_real]]</f>
        <v>24832.7800254578</v>
      </c>
      <c r="O7149">
        <f>[1]!Table1_2[[#This Row],[consume_hat]]</f>
        <v>24880.435091054998</v>
      </c>
      <c r="P7149">
        <f>Table15[[#This Row],[price]]-Table15[[#This Row],[w]]</f>
        <v>32.972380048613559</v>
      </c>
      <c r="Q7149">
        <f>[1]CPI!$A$10</f>
        <v>802.87238004861354</v>
      </c>
    </row>
    <row r="7150" spans="1:17" x14ac:dyDescent="0.25">
      <c r="A7150" s="1">
        <v>44573.875</v>
      </c>
      <c r="B7150" t="s">
        <v>7442</v>
      </c>
      <c r="C7150">
        <v>21</v>
      </c>
      <c r="D7150" t="s">
        <v>7463</v>
      </c>
      <c r="E7150">
        <v>30960.2</v>
      </c>
      <c r="F7150">
        <v>30333.7</v>
      </c>
      <c r="G7150">
        <v>768.3</v>
      </c>
      <c r="H7150">
        <v>805.30368750000002</v>
      </c>
      <c r="I7150">
        <f>[1]!Table11_2[[#This Row],[reward_real]]</f>
        <v>-9325119.3594000004</v>
      </c>
      <c r="J7150">
        <f>[1]!Table13_2[[#This Row],[reward_hat]]</f>
        <v>-9798670.1052579302</v>
      </c>
      <c r="K7150">
        <f>[1]!Table9_2[[#This Row],[retailer_benefit]]</f>
        <v>22373975.0450578</v>
      </c>
      <c r="L7150">
        <f>[1]!Table7_2[[#This Row],[optimum_policy]]</f>
        <v>1690</v>
      </c>
      <c r="M7150">
        <f>[1]!Table5_2[[#This Row],[consumer_cost]]</f>
        <v>41024213.763857797</v>
      </c>
      <c r="N7150">
        <f>[1]!Table3_2[[#This Row],[consume_real]]</f>
        <v>24274.682700507601</v>
      </c>
      <c r="O7150">
        <f>[1]!Table1_2[[#This Row],[consume_hat]]</f>
        <v>24335.341454272701</v>
      </c>
      <c r="P7150">
        <f>Table15[[#This Row],[price]]-Table15[[#This Row],[w]]</f>
        <v>34.572380048613581</v>
      </c>
      <c r="Q7150">
        <f>[1]CPI!$A$10</f>
        <v>802.87238004861354</v>
      </c>
    </row>
    <row r="7151" spans="1:17" x14ac:dyDescent="0.25">
      <c r="A7151" s="1">
        <v>44573.916666666664</v>
      </c>
      <c r="B7151" t="s">
        <v>7442</v>
      </c>
      <c r="C7151">
        <v>22</v>
      </c>
      <c r="D7151" t="s">
        <v>7464</v>
      </c>
      <c r="E7151">
        <v>30104.400000000001</v>
      </c>
      <c r="F7151">
        <v>29507.25</v>
      </c>
      <c r="G7151">
        <v>753.4</v>
      </c>
      <c r="H7151">
        <v>782.22443639999995</v>
      </c>
      <c r="I7151">
        <f>[1]!Table11_2[[#This Row],[reward_real]]</f>
        <v>-8938176.9863999896</v>
      </c>
      <c r="J7151">
        <f>[1]!Table13_2[[#This Row],[reward_hat]]</f>
        <v>-9262692.1797191091</v>
      </c>
      <c r="K7151">
        <f>[1]!Table9_2[[#This Row],[retailer_benefit]]</f>
        <v>21036866.7803085</v>
      </c>
      <c r="L7151">
        <f>[1]!Table7_2[[#This Row],[optimum_policy]]</f>
        <v>1640</v>
      </c>
      <c r="M7151">
        <f>[1]!Table5_2[[#This Row],[consumer_cost]]</f>
        <v>38913220.753108501</v>
      </c>
      <c r="N7151">
        <f>[1]!Table3_2[[#This Row],[consume_real]]</f>
        <v>23727.5736299442</v>
      </c>
      <c r="O7151">
        <f>[1]!Table1_2[[#This Row],[consume_hat]]</f>
        <v>23682.952741610301</v>
      </c>
      <c r="P7151">
        <f>Table15[[#This Row],[price]]-Table15[[#This Row],[w]]</f>
        <v>49.472380048613559</v>
      </c>
      <c r="Q7151">
        <f>[1]CPI!$A$10</f>
        <v>802.87238004861354</v>
      </c>
    </row>
    <row r="7152" spans="1:17" x14ac:dyDescent="0.25">
      <c r="A7152" s="1">
        <v>44573.958333333336</v>
      </c>
      <c r="B7152" t="s">
        <v>7442</v>
      </c>
      <c r="C7152">
        <v>23</v>
      </c>
      <c r="D7152" t="s">
        <v>7465</v>
      </c>
      <c r="E7152">
        <v>28844.799999999999</v>
      </c>
      <c r="F7152">
        <v>28191.75</v>
      </c>
      <c r="G7152">
        <v>741.9</v>
      </c>
      <c r="H7152">
        <v>753.54169339999999</v>
      </c>
      <c r="I7152">
        <f>[1]!Table11_2[[#This Row],[reward_real]]</f>
        <v>-8498283.8207999896</v>
      </c>
      <c r="J7152">
        <f>[1]!Table13_2[[#This Row],[reward_hat]]</f>
        <v>-8499519.4055365007</v>
      </c>
      <c r="K7152">
        <f>[1]!Table9_2[[#This Row],[retailer_benefit]]</f>
        <v>19429557.914598901</v>
      </c>
      <c r="L7152">
        <f>[1]!Table7_2[[#This Row],[optimum_policy]]</f>
        <v>1590</v>
      </c>
      <c r="M7152">
        <f>[1]!Table5_2[[#This Row],[consumer_cost]]</f>
        <v>36426125.556198902</v>
      </c>
      <c r="N7152">
        <f>[1]!Table3_2[[#This Row],[consume_real]]</f>
        <v>22909.512928427001</v>
      </c>
      <c r="O7152">
        <f>[1]!Table1_2[[#This Row],[consume_hat]]</f>
        <v>22558.856344702501</v>
      </c>
      <c r="P7152">
        <f>Table15[[#This Row],[price]]-Table15[[#This Row],[w]]</f>
        <v>60.972380048613559</v>
      </c>
      <c r="Q7152">
        <f>[1]CPI!$A$10</f>
        <v>802.87238004861354</v>
      </c>
    </row>
    <row r="7153" spans="1:17" x14ac:dyDescent="0.25">
      <c r="A7153" s="1">
        <v>44574</v>
      </c>
      <c r="B7153" t="s">
        <v>7442</v>
      </c>
      <c r="C7153">
        <v>24</v>
      </c>
      <c r="D7153" t="s">
        <v>7466</v>
      </c>
      <c r="E7153">
        <v>27228.5</v>
      </c>
      <c r="F7153">
        <v>26645.53</v>
      </c>
      <c r="G7153">
        <v>690.8</v>
      </c>
      <c r="H7153">
        <v>724.72482500000001</v>
      </c>
      <c r="I7153">
        <f>[1]!Table11_2[[#This Row],[reward_real]]</f>
        <v>-7446232.352</v>
      </c>
      <c r="J7153">
        <f>[1]!Table13_2[[#This Row],[reward_hat]]</f>
        <v>-7820133.8968480397</v>
      </c>
      <c r="K7153">
        <f>[1]!Table9_2[[#This Row],[retailer_benefit]]</f>
        <v>17229383.021767199</v>
      </c>
      <c r="L7153">
        <f>[1]!Table7_2[[#This Row],[optimum_policy]]</f>
        <v>1490</v>
      </c>
      <c r="M7153">
        <f>[1]!Table5_2[[#This Row],[consumer_cost]]</f>
        <v>32121847.725767199</v>
      </c>
      <c r="N7153">
        <f>[1]!Table3_2[[#This Row],[consume_real]]</f>
        <v>21558.2870642733</v>
      </c>
      <c r="O7153">
        <f>[1]!Table1_2[[#This Row],[consume_hat]]</f>
        <v>21580.974258302998</v>
      </c>
      <c r="P7153">
        <f>Table15[[#This Row],[price]]-Table15[[#This Row],[w]]</f>
        <v>112.07238004861358</v>
      </c>
      <c r="Q7153">
        <f>[1]CPI!$A$10</f>
        <v>802.87238004861354</v>
      </c>
    </row>
    <row r="7154" spans="1:17" x14ac:dyDescent="0.25">
      <c r="A7154" s="1">
        <v>44574.041666666664</v>
      </c>
      <c r="B7154" t="s">
        <v>7467</v>
      </c>
      <c r="C7154">
        <v>1</v>
      </c>
      <c r="D7154" t="s">
        <v>7468</v>
      </c>
      <c r="E7154">
        <v>25389.599999999999</v>
      </c>
      <c r="F7154">
        <v>25076</v>
      </c>
      <c r="G7154">
        <v>674.4</v>
      </c>
      <c r="H7154">
        <v>685.88706079999997</v>
      </c>
      <c r="I7154">
        <f>[1]!Table11_2[[#This Row],[reward_real]]</f>
        <v>-6811928.1216000002</v>
      </c>
      <c r="J7154">
        <f>[1]!Table13_2[[#This Row],[reward_hat]]</f>
        <v>-6897739.7228174601</v>
      </c>
      <c r="K7154">
        <f>[1]!Table9_2[[#This Row],[retailer_benefit]]</f>
        <v>15466228.2618533</v>
      </c>
      <c r="L7154">
        <f>[1]!Table7_2[[#This Row],[optimum_policy]]</f>
        <v>1440</v>
      </c>
      <c r="M7154">
        <f>[1]!Table5_2[[#This Row],[consumer_cost]]</f>
        <v>29090084.5050533</v>
      </c>
      <c r="N7154">
        <f>[1]!Table3_2[[#This Row],[consume_real]]</f>
        <v>20201.447572953701</v>
      </c>
      <c r="O7154">
        <f>[1]!Table1_2[[#This Row],[consume_hat]]</f>
        <v>20113.339693647398</v>
      </c>
      <c r="P7154">
        <f>Table15[[#This Row],[price]]-Table15[[#This Row],[w]]</f>
        <v>128.47238004861356</v>
      </c>
      <c r="Q7154">
        <f>[1]CPI!$A$10</f>
        <v>802.87238004861354</v>
      </c>
    </row>
    <row r="7155" spans="1:17" x14ac:dyDescent="0.25">
      <c r="A7155" s="1">
        <v>44574.083333333336</v>
      </c>
      <c r="B7155" t="s">
        <v>7467</v>
      </c>
      <c r="C7155">
        <v>2</v>
      </c>
      <c r="D7155" t="s">
        <v>7469</v>
      </c>
      <c r="E7155">
        <v>24267.7</v>
      </c>
      <c r="F7155">
        <v>24107.35</v>
      </c>
      <c r="G7155">
        <v>632.1</v>
      </c>
      <c r="H7155">
        <v>637.38530430000003</v>
      </c>
      <c r="I7155">
        <f>[1]!Table11_2[[#This Row],[reward_real]]</f>
        <v>-6123687.1502999999</v>
      </c>
      <c r="J7155">
        <f>[1]!Table13_2[[#This Row],[reward_hat]]</f>
        <v>-6158399.25351841</v>
      </c>
      <c r="K7155">
        <f>[1]!Table9_2[[#This Row],[retailer_benefit]]</f>
        <v>13716051.6807383</v>
      </c>
      <c r="L7155">
        <f>[1]!Table7_2[[#This Row],[optimum_policy]]</f>
        <v>1340</v>
      </c>
      <c r="M7155">
        <f>[1]!Table5_2[[#This Row],[consumer_cost]]</f>
        <v>25963425.9813383</v>
      </c>
      <c r="N7155">
        <f>[1]!Table3_2[[#This Row],[consume_real]]</f>
        <v>19375.691030849499</v>
      </c>
      <c r="O7155">
        <f>[1]!Table1_2[[#This Row],[consume_hat]]</f>
        <v>19323.944909821399</v>
      </c>
      <c r="P7155">
        <f>Table15[[#This Row],[price]]-Table15[[#This Row],[w]]</f>
        <v>170.77238004861351</v>
      </c>
      <c r="Q7155">
        <f>[1]CPI!$A$10</f>
        <v>802.87238004861354</v>
      </c>
    </row>
    <row r="7156" spans="1:17" x14ac:dyDescent="0.25">
      <c r="A7156" s="1">
        <v>44574.125</v>
      </c>
      <c r="B7156" t="s">
        <v>7467</v>
      </c>
      <c r="C7156">
        <v>3</v>
      </c>
      <c r="D7156" t="s">
        <v>7470</v>
      </c>
      <c r="E7156">
        <v>23620.1</v>
      </c>
      <c r="F7156">
        <v>23498.87</v>
      </c>
      <c r="G7156">
        <v>565.9</v>
      </c>
      <c r="H7156">
        <v>574.15122240000005</v>
      </c>
      <c r="I7156">
        <f>[1]!Table11_2[[#This Row],[reward_real]]</f>
        <v>-5356589.8980999999</v>
      </c>
      <c r="J7156">
        <f>[1]!Table13_2[[#This Row],[reward_hat]]</f>
        <v>-5443494.9345415197</v>
      </c>
      <c r="K7156">
        <f>[1]!Table9_2[[#This Row],[retailer_benefit]]</f>
        <v>11814977.046842899</v>
      </c>
      <c r="L7156">
        <f>[1]!Table7_2[[#This Row],[optimum_policy]]</f>
        <v>1190</v>
      </c>
      <c r="M7156">
        <f>[1]!Table5_2[[#This Row],[consumer_cost]]</f>
        <v>22528156.843042899</v>
      </c>
      <c r="N7156">
        <f>[1]!Table3_2[[#This Row],[consume_real]]</f>
        <v>18931.224237851198</v>
      </c>
      <c r="O7156">
        <f>[1]!Table1_2[[#This Row],[consume_hat]]</f>
        <v>18961.8857278426</v>
      </c>
      <c r="P7156">
        <f>Table15[[#This Row],[price]]-Table15[[#This Row],[w]]</f>
        <v>236.97238004861356</v>
      </c>
      <c r="Q7156">
        <f>[1]CPI!$A$10</f>
        <v>802.87238004861354</v>
      </c>
    </row>
    <row r="7157" spans="1:17" x14ac:dyDescent="0.25">
      <c r="A7157" s="1">
        <v>44574.166666666664</v>
      </c>
      <c r="B7157" t="s">
        <v>7467</v>
      </c>
      <c r="C7157">
        <v>4</v>
      </c>
      <c r="D7157" t="s">
        <v>7471</v>
      </c>
      <c r="E7157">
        <v>23277.8</v>
      </c>
      <c r="F7157">
        <v>23069.14</v>
      </c>
      <c r="G7157">
        <v>545</v>
      </c>
      <c r="H7157">
        <v>551.20862279999994</v>
      </c>
      <c r="I7157">
        <f>[1]!Table11_2[[#This Row],[reward_real]]</f>
        <v>-5096674.3099999996</v>
      </c>
      <c r="J7157">
        <f>[1]!Table13_2[[#This Row],[reward_hat]]</f>
        <v>-5135492.4805849204</v>
      </c>
      <c r="K7157">
        <f>[1]!Table9_2[[#This Row],[retailer_benefit]]</f>
        <v>11128518.2181651</v>
      </c>
      <c r="L7157">
        <f>[1]!Table7_2[[#This Row],[optimum_policy]]</f>
        <v>1140</v>
      </c>
      <c r="M7157">
        <f>[1]!Table5_2[[#This Row],[consumer_cost]]</f>
        <v>21321866.838165101</v>
      </c>
      <c r="N7157">
        <f>[1]!Table3_2[[#This Row],[consume_real]]</f>
        <v>18703.3919633027</v>
      </c>
      <c r="O7157">
        <f>[1]!Table1_2[[#This Row],[consume_hat]]</f>
        <v>18633.570912868399</v>
      </c>
      <c r="P7157">
        <f>Table15[[#This Row],[price]]-Table15[[#This Row],[w]]</f>
        <v>257.87238004861354</v>
      </c>
      <c r="Q7157">
        <f>[1]CPI!$A$10</f>
        <v>802.87238004861354</v>
      </c>
    </row>
    <row r="7158" spans="1:17" x14ac:dyDescent="0.25">
      <c r="A7158" s="1">
        <v>44574.208333333336</v>
      </c>
      <c r="B7158" t="s">
        <v>7467</v>
      </c>
      <c r="C7158">
        <v>5</v>
      </c>
      <c r="D7158" t="s">
        <v>7472</v>
      </c>
      <c r="E7158">
        <v>23093.8</v>
      </c>
      <c r="F7158">
        <v>22857.39</v>
      </c>
      <c r="G7158">
        <v>534.1</v>
      </c>
      <c r="H7158">
        <v>534.48911339999995</v>
      </c>
      <c r="I7158">
        <f>[1]!Table11_2[[#This Row],[reward_real]]</f>
        <v>-5011793.3821999999</v>
      </c>
      <c r="J7158">
        <f>[1]!Table13_2[[#This Row],[reward_hat]]</f>
        <v>-4965735.4496948998</v>
      </c>
      <c r="K7158">
        <f>[1]!Table9_2[[#This Row],[retailer_benefit]]</f>
        <v>10432712.754783601</v>
      </c>
      <c r="L7158">
        <f>[1]!Table7_2[[#This Row],[optimum_policy]]</f>
        <v>1090</v>
      </c>
      <c r="M7158">
        <f>[1]!Table5_2[[#This Row],[consumer_cost]]</f>
        <v>20456299.519183598</v>
      </c>
      <c r="N7158">
        <f>[1]!Table3_2[[#This Row],[consume_real]]</f>
        <v>18767.247265306101</v>
      </c>
      <c r="O7158">
        <f>[1]!Table1_2[[#This Row],[consume_hat]]</f>
        <v>18581.240758393302</v>
      </c>
      <c r="P7158">
        <f>Table15[[#This Row],[price]]-Table15[[#This Row],[w]]</f>
        <v>268.77238004861351</v>
      </c>
      <c r="Q7158">
        <f>[1]CPI!$A$10</f>
        <v>802.87238004861354</v>
      </c>
    </row>
    <row r="7159" spans="1:17" x14ac:dyDescent="0.25">
      <c r="A7159" s="1">
        <v>44574.25</v>
      </c>
      <c r="B7159" t="s">
        <v>7467</v>
      </c>
      <c r="C7159">
        <v>6</v>
      </c>
      <c r="D7159" t="s">
        <v>7473</v>
      </c>
      <c r="E7159">
        <v>23192.799999999999</v>
      </c>
      <c r="F7159">
        <v>23071.3</v>
      </c>
      <c r="G7159">
        <v>534.29999999999995</v>
      </c>
      <c r="H7159">
        <v>540.4377743</v>
      </c>
      <c r="I7159">
        <f>[1]!Table11_2[[#This Row],[reward_real]]</f>
        <v>-4931647.4135999996</v>
      </c>
      <c r="J7159">
        <f>[1]!Table13_2[[#This Row],[reward_hat]]</f>
        <v>-4989359.8134616902</v>
      </c>
      <c r="K7159">
        <f>[1]!Table9_2[[#This Row],[retailer_benefit]]</f>
        <v>11181354.439144701</v>
      </c>
      <c r="L7159">
        <f>[1]!Table7_2[[#This Row],[optimum_policy]]</f>
        <v>1140</v>
      </c>
      <c r="M7159">
        <f>[1]!Table5_2[[#This Row],[consumer_cost]]</f>
        <v>21044649.2663447</v>
      </c>
      <c r="N7159">
        <f>[1]!Table3_2[[#This Row],[consume_real]]</f>
        <v>18460.218654688299</v>
      </c>
      <c r="O7159">
        <f>[1]!Table1_2[[#This Row],[consume_hat]]</f>
        <v>18464.141666190899</v>
      </c>
      <c r="P7159">
        <f>Table15[[#This Row],[price]]-Table15[[#This Row],[w]]</f>
        <v>268.57238004861358</v>
      </c>
      <c r="Q7159">
        <f>[1]CPI!$A$10</f>
        <v>802.87238004861354</v>
      </c>
    </row>
    <row r="7160" spans="1:17" x14ac:dyDescent="0.25">
      <c r="A7160" s="1">
        <v>44574.291666666664</v>
      </c>
      <c r="B7160" t="s">
        <v>7467</v>
      </c>
      <c r="C7160">
        <v>7</v>
      </c>
      <c r="D7160" t="s">
        <v>7474</v>
      </c>
      <c r="E7160">
        <v>23798.9</v>
      </c>
      <c r="F7160">
        <v>23689.96</v>
      </c>
      <c r="G7160">
        <v>526.1</v>
      </c>
      <c r="H7160">
        <v>544.29407140000001</v>
      </c>
      <c r="I7160">
        <f>[1]!Table11_2[[#This Row],[reward_real]]</f>
        <v>-4945387.6211000001</v>
      </c>
      <c r="J7160">
        <f>[1]!Table13_2[[#This Row],[reward_hat]]</f>
        <v>-5177049.9242578298</v>
      </c>
      <c r="K7160">
        <f>[1]!Table9_2[[#This Row],[retailer_benefit]]</f>
        <v>11541431.137020599</v>
      </c>
      <c r="L7160">
        <f>[1]!Table7_2[[#This Row],[optimum_policy]]</f>
        <v>1140</v>
      </c>
      <c r="M7160">
        <f>[1]!Table5_2[[#This Row],[consumer_cost]]</f>
        <v>21432206.379220601</v>
      </c>
      <c r="N7160">
        <f>[1]!Table3_2[[#This Row],[consume_real]]</f>
        <v>18800.181034404101</v>
      </c>
      <c r="O7160">
        <f>[1]!Table1_2[[#This Row],[consume_hat]]</f>
        <v>19022.988476737199</v>
      </c>
      <c r="P7160">
        <f>Table15[[#This Row],[price]]-Table15[[#This Row],[w]]</f>
        <v>276.77238004861351</v>
      </c>
      <c r="Q7160">
        <f>[1]CPI!$A$10</f>
        <v>802.87238004861354</v>
      </c>
    </row>
    <row r="7161" spans="1:17" x14ac:dyDescent="0.25">
      <c r="A7161" s="1">
        <v>44574.333333333336</v>
      </c>
      <c r="B7161" t="s">
        <v>7467</v>
      </c>
      <c r="C7161">
        <v>8</v>
      </c>
      <c r="D7161" t="s">
        <v>7475</v>
      </c>
      <c r="E7161">
        <v>24706.5</v>
      </c>
      <c r="F7161">
        <v>24423.07</v>
      </c>
      <c r="G7161">
        <v>610.79999999999995</v>
      </c>
      <c r="H7161">
        <v>631.17809250000005</v>
      </c>
      <c r="I7161">
        <f>[1]!Table11_2[[#This Row],[reward_real]]</f>
        <v>-6035106.1679999996</v>
      </c>
      <c r="J7161">
        <f>[1]!Table13_2[[#This Row],[reward_hat]]</f>
        <v>-6259512.5475919098</v>
      </c>
      <c r="K7161">
        <f>[1]!Table9_2[[#This Row],[retailer_benefit]]</f>
        <v>13421886.4089901</v>
      </c>
      <c r="L7161">
        <f>[1]!Table7_2[[#This Row],[optimum_policy]]</f>
        <v>1290</v>
      </c>
      <c r="M7161">
        <f>[1]!Table5_2[[#This Row],[consumer_cost]]</f>
        <v>25492098.744990099</v>
      </c>
      <c r="N7161">
        <f>[1]!Table3_2[[#This Row],[consume_real]]</f>
        <v>19761.316856581499</v>
      </c>
      <c r="O7161">
        <f>[1]!Table1_2[[#This Row],[consume_hat]]</f>
        <v>19834.378352365999</v>
      </c>
      <c r="P7161">
        <f>Table15[[#This Row],[price]]-Table15[[#This Row],[w]]</f>
        <v>192.07238004861358</v>
      </c>
      <c r="Q7161">
        <f>[1]CPI!$A$10</f>
        <v>802.87238004861354</v>
      </c>
    </row>
    <row r="7162" spans="1:17" x14ac:dyDescent="0.25">
      <c r="A7162" s="1">
        <v>44574.375</v>
      </c>
      <c r="B7162" t="s">
        <v>7467</v>
      </c>
      <c r="C7162">
        <v>9</v>
      </c>
      <c r="D7162" t="s">
        <v>7476</v>
      </c>
      <c r="E7162">
        <v>26503.1</v>
      </c>
      <c r="F7162">
        <v>25920.28</v>
      </c>
      <c r="G7162">
        <v>712</v>
      </c>
      <c r="H7162">
        <v>727.70622530000003</v>
      </c>
      <c r="I7162">
        <f>[1]!Table11_2[[#This Row],[reward_real]]</f>
        <v>-7579356.5379999904</v>
      </c>
      <c r="J7162">
        <f>[1]!Table13_2[[#This Row],[reward_hat]]</f>
        <v>-7652876.4316894598</v>
      </c>
      <c r="K7162">
        <f>[1]!Table9_2[[#This Row],[retailer_benefit]]</f>
        <v>16563874.6813595</v>
      </c>
      <c r="L7162">
        <f>[1]!Table7_2[[#This Row],[optimum_policy]]</f>
        <v>1490</v>
      </c>
      <c r="M7162">
        <f>[1]!Table5_2[[#This Row],[consumer_cost]]</f>
        <v>31722587.757359501</v>
      </c>
      <c r="N7162">
        <f>[1]!Table3_2[[#This Row],[consume_real]]</f>
        <v>21290.327353932498</v>
      </c>
      <c r="O7162">
        <f>[1]!Table1_2[[#This Row],[consume_hat]]</f>
        <v>21032.8733364666</v>
      </c>
      <c r="P7162">
        <f>Table15[[#This Row],[price]]-Table15[[#This Row],[w]]</f>
        <v>90.872380048613536</v>
      </c>
      <c r="Q7162">
        <f>[1]CPI!$A$10</f>
        <v>802.87238004861354</v>
      </c>
    </row>
    <row r="7163" spans="1:17" x14ac:dyDescent="0.25">
      <c r="A7163" s="1">
        <v>44574.416666666664</v>
      </c>
      <c r="B7163" t="s">
        <v>7467</v>
      </c>
      <c r="C7163">
        <v>10</v>
      </c>
      <c r="D7163" t="s">
        <v>7477</v>
      </c>
      <c r="E7163">
        <v>27763</v>
      </c>
      <c r="F7163">
        <v>27179.65</v>
      </c>
      <c r="G7163">
        <v>705.4</v>
      </c>
      <c r="H7163">
        <v>732.51067149999994</v>
      </c>
      <c r="I7163">
        <f>[1]!Table11_2[[#This Row],[reward_real]]</f>
        <v>-7706620.1179999998</v>
      </c>
      <c r="J7163">
        <f>[1]!Table13_2[[#This Row],[reward_hat]]</f>
        <v>-7979436.8762952099</v>
      </c>
      <c r="K7163">
        <f>[1]!Table9_2[[#This Row],[retailer_benefit]]</f>
        <v>18236306.068848301</v>
      </c>
      <c r="L7163">
        <f>[1]!Table7_2[[#This Row],[optimum_policy]]</f>
        <v>1540</v>
      </c>
      <c r="M7163">
        <f>[1]!Table5_2[[#This Row],[consumer_cost]]</f>
        <v>33649546.304848298</v>
      </c>
      <c r="N7163">
        <f>[1]!Table3_2[[#This Row],[consume_real]]</f>
        <v>21850.354743407901</v>
      </c>
      <c r="O7163">
        <f>[1]!Table1_2[[#This Row],[consume_hat]]</f>
        <v>21786.540966933098</v>
      </c>
      <c r="P7163">
        <f>Table15[[#This Row],[price]]-Table15[[#This Row],[w]]</f>
        <v>97.472380048613559</v>
      </c>
      <c r="Q7163">
        <f>[1]CPI!$A$10</f>
        <v>802.87238004861354</v>
      </c>
    </row>
    <row r="7164" spans="1:17" x14ac:dyDescent="0.25">
      <c r="A7164" s="1">
        <v>44574.458333333336</v>
      </c>
      <c r="B7164" t="s">
        <v>7467</v>
      </c>
      <c r="C7164">
        <v>11</v>
      </c>
      <c r="D7164" t="s">
        <v>7478</v>
      </c>
      <c r="E7164">
        <v>28749.3</v>
      </c>
      <c r="F7164">
        <v>28248.52</v>
      </c>
      <c r="G7164">
        <v>734.6</v>
      </c>
      <c r="H7164">
        <v>741.6161247</v>
      </c>
      <c r="I7164">
        <f>[1]!Table11_2[[#This Row],[reward_real]]</f>
        <v>-8475696.1301999893</v>
      </c>
      <c r="J7164">
        <f>[1]!Table13_2[[#This Row],[reward_hat]]</f>
        <v>-8444994.3070836999</v>
      </c>
      <c r="K7164">
        <f>[1]!Table9_2[[#This Row],[retailer_benefit]]</f>
        <v>18585150.185851</v>
      </c>
      <c r="L7164">
        <f>[1]!Table7_2[[#This Row],[optimum_policy]]</f>
        <v>1540</v>
      </c>
      <c r="M7164">
        <f>[1]!Table5_2[[#This Row],[consumer_cost]]</f>
        <v>35536542.446250997</v>
      </c>
      <c r="N7164">
        <f>[1]!Table3_2[[#This Row],[consume_real]]</f>
        <v>23075.67691315</v>
      </c>
      <c r="O7164">
        <f>[1]!Table1_2[[#This Row],[consume_hat]]</f>
        <v>22774.570363082999</v>
      </c>
      <c r="P7164">
        <f>Table15[[#This Row],[price]]-Table15[[#This Row],[w]]</f>
        <v>68.272380048613513</v>
      </c>
      <c r="Q7164">
        <f>[1]CPI!$A$10</f>
        <v>802.87238004861354</v>
      </c>
    </row>
    <row r="7165" spans="1:17" x14ac:dyDescent="0.25">
      <c r="A7165" s="1">
        <v>44574.5</v>
      </c>
      <c r="B7165" t="s">
        <v>7467</v>
      </c>
      <c r="C7165">
        <v>12</v>
      </c>
      <c r="D7165" t="s">
        <v>7479</v>
      </c>
      <c r="E7165">
        <v>29410.2</v>
      </c>
      <c r="F7165">
        <v>28828.52</v>
      </c>
      <c r="G7165">
        <v>722.6</v>
      </c>
      <c r="H7165">
        <v>740.89523320000001</v>
      </c>
      <c r="I7165">
        <f>[1]!Table11_2[[#This Row],[reward_real]]</f>
        <v>-8462314.4868000001</v>
      </c>
      <c r="J7165">
        <f>[1]!Table13_2[[#This Row],[reward_hat]]</f>
        <v>-8606125.8267058395</v>
      </c>
      <c r="K7165">
        <f>[1]!Table9_2[[#This Row],[retailer_benefit]]</f>
        <v>19145020.375063099</v>
      </c>
      <c r="L7165">
        <f>[1]!Table7_2[[#This Row],[optimum_policy]]</f>
        <v>1540</v>
      </c>
      <c r="M7165">
        <f>[1]!Table5_2[[#This Row],[consumer_cost]]</f>
        <v>36069649.348663099</v>
      </c>
      <c r="N7165">
        <f>[1]!Table3_2[[#This Row],[consume_real]]</f>
        <v>23421.8502264046</v>
      </c>
      <c r="O7165">
        <f>[1]!Table1_2[[#This Row],[consume_hat]]</f>
        <v>23231.694417459199</v>
      </c>
      <c r="P7165">
        <f>Table15[[#This Row],[price]]-Table15[[#This Row],[w]]</f>
        <v>80.272380048613513</v>
      </c>
      <c r="Q7165">
        <f>[1]CPI!$A$10</f>
        <v>802.87238004861354</v>
      </c>
    </row>
    <row r="7166" spans="1:17" x14ac:dyDescent="0.25">
      <c r="A7166" s="1">
        <v>44574.541666666664</v>
      </c>
      <c r="B7166" t="s">
        <v>7467</v>
      </c>
      <c r="C7166">
        <v>13</v>
      </c>
      <c r="D7166" t="s">
        <v>7480</v>
      </c>
      <c r="E7166">
        <v>29050.5</v>
      </c>
      <c r="F7166">
        <v>28575.62</v>
      </c>
      <c r="G7166">
        <v>725.1</v>
      </c>
      <c r="H7166">
        <v>744.32578460000002</v>
      </c>
      <c r="I7166">
        <f>[1]!Table11_2[[#This Row],[reward_real]]</f>
        <v>-8401666.0545000006</v>
      </c>
      <c r="J7166">
        <f>[1]!Table13_2[[#This Row],[reward_hat]]</f>
        <v>-8588465.8269779608</v>
      </c>
      <c r="K7166">
        <f>[1]!Table9_2[[#This Row],[retailer_benefit]]</f>
        <v>18884340.553887799</v>
      </c>
      <c r="L7166">
        <f>[1]!Table7_2[[#This Row],[optimum_policy]]</f>
        <v>1540</v>
      </c>
      <c r="M7166">
        <f>[1]!Table5_2[[#This Row],[consumer_cost]]</f>
        <v>35687672.662887797</v>
      </c>
      <c r="N7166">
        <f>[1]!Table3_2[[#This Row],[consume_real]]</f>
        <v>23173.813417459602</v>
      </c>
      <c r="O7166">
        <f>[1]!Table1_2[[#This Row],[consume_hat]]</f>
        <v>23077.168638436098</v>
      </c>
      <c r="P7166">
        <f>Table15[[#This Row],[price]]-Table15[[#This Row],[w]]</f>
        <v>77.772380048613513</v>
      </c>
      <c r="Q7166">
        <f>[1]CPI!$A$10</f>
        <v>802.87238004861354</v>
      </c>
    </row>
    <row r="7167" spans="1:17" x14ac:dyDescent="0.25">
      <c r="A7167" s="1">
        <v>44574.583333333336</v>
      </c>
      <c r="B7167" t="s">
        <v>7467</v>
      </c>
      <c r="C7167">
        <v>14</v>
      </c>
      <c r="D7167" t="s">
        <v>7481</v>
      </c>
      <c r="E7167">
        <v>28169.9</v>
      </c>
      <c r="F7167">
        <v>27712.7</v>
      </c>
      <c r="G7167">
        <v>730.1</v>
      </c>
      <c r="H7167">
        <v>748.31808109999997</v>
      </c>
      <c r="I7167">
        <f>[1]!Table11_2[[#This Row],[reward_real]]</f>
        <v>-8230089.8141000001</v>
      </c>
      <c r="J7167">
        <f>[1]!Table13_2[[#This Row],[reward_hat]]</f>
        <v>-8394389.32639114</v>
      </c>
      <c r="K7167">
        <f>[1]!Table9_2[[#This Row],[retailer_benefit]]</f>
        <v>18259278.8397194</v>
      </c>
      <c r="L7167">
        <f>[1]!Table7_2[[#This Row],[optimum_policy]]</f>
        <v>1540</v>
      </c>
      <c r="M7167">
        <f>[1]!Table5_2[[#This Row],[consumer_cost]]</f>
        <v>34719458.467919402</v>
      </c>
      <c r="N7167">
        <f>[1]!Table3_2[[#This Row],[consume_real]]</f>
        <v>22545.102901246399</v>
      </c>
      <c r="O7167">
        <f>[1]!Table1_2[[#This Row],[consume_hat]]</f>
        <v>22435.350791822399</v>
      </c>
      <c r="P7167">
        <f>Table15[[#This Row],[price]]-Table15[[#This Row],[w]]</f>
        <v>72.772380048613513</v>
      </c>
      <c r="Q7167">
        <f>[1]CPI!$A$10</f>
        <v>802.87238004861354</v>
      </c>
    </row>
    <row r="7168" spans="1:17" x14ac:dyDescent="0.25">
      <c r="A7168" s="1">
        <v>44574.625</v>
      </c>
      <c r="B7168" t="s">
        <v>7467</v>
      </c>
      <c r="C7168">
        <v>15</v>
      </c>
      <c r="D7168" t="s">
        <v>7482</v>
      </c>
      <c r="E7168">
        <v>27700.1</v>
      </c>
      <c r="F7168">
        <v>27259.37</v>
      </c>
      <c r="G7168">
        <v>730.8</v>
      </c>
      <c r="H7168">
        <v>740.2337794</v>
      </c>
      <c r="I7168">
        <f>[1]!Table11_2[[#This Row],[reward_real]]</f>
        <v>-8104273.65719999</v>
      </c>
      <c r="J7168">
        <f>[1]!Table13_2[[#This Row],[reward_hat]]</f>
        <v>-8127052.1413946897</v>
      </c>
      <c r="K7168">
        <f>[1]!Table9_2[[#This Row],[retailer_benefit]]</f>
        <v>17947395.302151699</v>
      </c>
      <c r="L7168">
        <f>[1]!Table7_2[[#This Row],[optimum_policy]]</f>
        <v>1540</v>
      </c>
      <c r="M7168">
        <f>[1]!Table5_2[[#This Row],[consumer_cost]]</f>
        <v>34155942.616551697</v>
      </c>
      <c r="N7168">
        <f>[1]!Table3_2[[#This Row],[consume_real]]</f>
        <v>22179.183517241301</v>
      </c>
      <c r="O7168">
        <f>[1]!Table1_2[[#This Row],[consume_hat]]</f>
        <v>21958.068834718899</v>
      </c>
      <c r="P7168">
        <f>Table15[[#This Row],[price]]-Table15[[#This Row],[w]]</f>
        <v>72.072380048613581</v>
      </c>
      <c r="Q7168">
        <f>[1]CPI!$A$10</f>
        <v>802.87238004861354</v>
      </c>
    </row>
    <row r="7169" spans="1:17" x14ac:dyDescent="0.25">
      <c r="A7169" s="1">
        <v>44574.666666666664</v>
      </c>
      <c r="B7169" t="s">
        <v>7467</v>
      </c>
      <c r="C7169">
        <v>16</v>
      </c>
      <c r="D7169" t="s">
        <v>7483</v>
      </c>
      <c r="E7169">
        <v>27426.7</v>
      </c>
      <c r="F7169">
        <v>27103.18</v>
      </c>
      <c r="G7169">
        <v>740</v>
      </c>
      <c r="H7169">
        <v>742.12115640000002</v>
      </c>
      <c r="I7169">
        <f>[1]!Table11_2[[#This Row],[reward_real]]</f>
        <v>-8173156.5999999996</v>
      </c>
      <c r="J7169">
        <f>[1]!Table13_2[[#This Row],[reward_hat]]</f>
        <v>-8110666.7892034901</v>
      </c>
      <c r="K7169">
        <f>[1]!Table9_2[[#This Row],[retailer_benefit]]</f>
        <v>17671689.9459459</v>
      </c>
      <c r="L7169">
        <f>[1]!Table7_2[[#This Row],[optimum_policy]]</f>
        <v>1540</v>
      </c>
      <c r="M7169">
        <f>[1]!Table5_2[[#This Row],[consumer_cost]]</f>
        <v>34018003.145945899</v>
      </c>
      <c r="N7169">
        <f>[1]!Table3_2[[#This Row],[consume_real]]</f>
        <v>22089.612432432401</v>
      </c>
      <c r="O7169">
        <f>[1]!Table1_2[[#This Row],[consume_hat]]</f>
        <v>21858.066487897198</v>
      </c>
      <c r="P7169">
        <f>Table15[[#This Row],[price]]-Table15[[#This Row],[w]]</f>
        <v>62.872380048613536</v>
      </c>
      <c r="Q7169">
        <f>[1]CPI!$A$10</f>
        <v>802.87238004861354</v>
      </c>
    </row>
    <row r="7170" spans="1:17" x14ac:dyDescent="0.25">
      <c r="A7170" s="1">
        <v>44574.708333333336</v>
      </c>
      <c r="B7170" t="s">
        <v>7467</v>
      </c>
      <c r="C7170">
        <v>17</v>
      </c>
      <c r="D7170" t="s">
        <v>7484</v>
      </c>
      <c r="E7170">
        <v>27961.4</v>
      </c>
      <c r="F7170">
        <v>27659.71</v>
      </c>
      <c r="G7170">
        <v>748.3</v>
      </c>
      <c r="H7170">
        <v>746.68029439999998</v>
      </c>
      <c r="I7170">
        <f>[1]!Table11_2[[#This Row],[reward_real]]</f>
        <v>-8469424.1757999994</v>
      </c>
      <c r="J7170">
        <f>[1]!Table13_2[[#This Row],[reward_hat]]</f>
        <v>-8351610.8335142303</v>
      </c>
      <c r="K7170">
        <f>[1]!Table9_2[[#This Row],[retailer_benefit]]</f>
        <v>17921269.864976201</v>
      </c>
      <c r="L7170">
        <f>[1]!Table7_2[[#This Row],[optimum_policy]]</f>
        <v>1540</v>
      </c>
      <c r="M7170">
        <f>[1]!Table5_2[[#This Row],[consumer_cost]]</f>
        <v>34860118.216576204</v>
      </c>
      <c r="N7170">
        <f>[1]!Table3_2[[#This Row],[consume_real]]</f>
        <v>22636.4404003741</v>
      </c>
      <c r="O7170">
        <f>[1]!Table1_2[[#This Row],[consume_hat]]</f>
        <v>22369.977876996301</v>
      </c>
      <c r="P7170">
        <f>Table15[[#This Row],[price]]-Table15[[#This Row],[w]]</f>
        <v>54.572380048613581</v>
      </c>
      <c r="Q7170">
        <f>[1]CPI!$A$10</f>
        <v>802.87238004861354</v>
      </c>
    </row>
    <row r="7171" spans="1:17" x14ac:dyDescent="0.25">
      <c r="A7171" s="1">
        <v>44574.75</v>
      </c>
      <c r="B7171" t="s">
        <v>7467</v>
      </c>
      <c r="C7171">
        <v>18</v>
      </c>
      <c r="D7171" t="s">
        <v>7485</v>
      </c>
      <c r="E7171">
        <v>30253.5</v>
      </c>
      <c r="F7171">
        <v>30102.52</v>
      </c>
      <c r="G7171">
        <v>755.6</v>
      </c>
      <c r="H7171">
        <v>754.40478919999998</v>
      </c>
      <c r="I7171">
        <f>[1]!Table11_2[[#This Row],[reward_real]]</f>
        <v>-9157855.4639999997</v>
      </c>
      <c r="J7171">
        <f>[1]!Table13_2[[#This Row],[reward_hat]]</f>
        <v>-9090925.6890644692</v>
      </c>
      <c r="K7171">
        <f>[1]!Table9_2[[#This Row],[retailer_benefit]]</f>
        <v>20225819.478987802</v>
      </c>
      <c r="L7171">
        <f>[1]!Table7_2[[#This Row],[optimum_policy]]</f>
        <v>1590</v>
      </c>
      <c r="M7171">
        <f>[1]!Table5_2[[#This Row],[consumer_cost]]</f>
        <v>38541530.406987801</v>
      </c>
      <c r="N7171">
        <f>[1]!Table3_2[[#This Row],[consume_real]]</f>
        <v>24239.956230809901</v>
      </c>
      <c r="O7171">
        <f>[1]!Table1_2[[#This Row],[consume_hat]]</f>
        <v>24100.922525381699</v>
      </c>
      <c r="P7171">
        <f>Table15[[#This Row],[price]]-Table15[[#This Row],[w]]</f>
        <v>47.272380048613513</v>
      </c>
      <c r="Q7171">
        <f>[1]CPI!$A$10</f>
        <v>802.87238004861354</v>
      </c>
    </row>
    <row r="7172" spans="1:17" x14ac:dyDescent="0.25">
      <c r="A7172" s="1">
        <v>44574.791666666664</v>
      </c>
      <c r="B7172" t="s">
        <v>7467</v>
      </c>
      <c r="C7172">
        <v>19</v>
      </c>
      <c r="D7172" t="s">
        <v>7486</v>
      </c>
      <c r="E7172">
        <v>30992.5</v>
      </c>
      <c r="F7172">
        <v>30870.74</v>
      </c>
      <c r="G7172">
        <v>774.3</v>
      </c>
      <c r="H7172">
        <v>765.2759734</v>
      </c>
      <c r="I7172">
        <f>[1]!Table11_2[[#This Row],[reward_real]]</f>
        <v>-9723493.9725000001</v>
      </c>
      <c r="J7172">
        <f>[1]!Table13_2[[#This Row],[reward_hat]]</f>
        <v>-9520932.1113000605</v>
      </c>
      <c r="K7172">
        <f>[1]!Table9_2[[#This Row],[retailer_benefit]]</f>
        <v>20486772.654961199</v>
      </c>
      <c r="L7172">
        <f>[1]!Table7_2[[#This Row],[optimum_policy]]</f>
        <v>1590</v>
      </c>
      <c r="M7172">
        <f>[1]!Table5_2[[#This Row],[consumer_cost]]</f>
        <v>39933760.599961199</v>
      </c>
      <c r="N7172">
        <f>[1]!Table3_2[[#This Row],[consume_real]]</f>
        <v>25115.572704378101</v>
      </c>
      <c r="O7172">
        <f>[1]!Table1_2[[#This Row],[consume_hat]]</f>
        <v>24882.349485905401</v>
      </c>
      <c r="P7172">
        <f>Table15[[#This Row],[price]]-Table15[[#This Row],[w]]</f>
        <v>28.572380048613581</v>
      </c>
      <c r="Q7172">
        <f>[1]CPI!$A$10</f>
        <v>802.87238004861354</v>
      </c>
    </row>
    <row r="7173" spans="1:17" x14ac:dyDescent="0.25">
      <c r="A7173" s="1">
        <v>44574.833333333336</v>
      </c>
      <c r="B7173" t="s">
        <v>7467</v>
      </c>
      <c r="C7173">
        <v>20</v>
      </c>
      <c r="D7173" t="s">
        <v>7487</v>
      </c>
      <c r="E7173">
        <v>30398.2</v>
      </c>
      <c r="F7173">
        <v>30331.42</v>
      </c>
      <c r="G7173">
        <v>769.5</v>
      </c>
      <c r="H7173">
        <v>777.06326109999998</v>
      </c>
      <c r="I7173">
        <f>[1]!Table11_2[[#This Row],[reward_real]]</f>
        <v>-9314160.4710000008</v>
      </c>
      <c r="J7173">
        <f>[1]!Table13_2[[#This Row],[reward_hat]]</f>
        <v>-9429047.36944215</v>
      </c>
      <c r="K7173">
        <f>[1]!Table9_2[[#This Row],[retailer_benefit]]</f>
        <v>21073363.716713399</v>
      </c>
      <c r="L7173">
        <f>[1]!Table7_2[[#This Row],[optimum_policy]]</f>
        <v>1640</v>
      </c>
      <c r="M7173">
        <f>[1]!Table5_2[[#This Row],[consumer_cost]]</f>
        <v>39701684.6587134</v>
      </c>
      <c r="N7173">
        <f>[1]!Table3_2[[#This Row],[consume_real]]</f>
        <v>24208.344304093502</v>
      </c>
      <c r="O7173">
        <f>[1]!Table1_2[[#This Row],[consume_hat]]</f>
        <v>24268.416335825801</v>
      </c>
      <c r="P7173">
        <f>Table15[[#This Row],[price]]-Table15[[#This Row],[w]]</f>
        <v>33.372380048613536</v>
      </c>
      <c r="Q7173">
        <f>[1]CPI!$A$10</f>
        <v>802.87238004861354</v>
      </c>
    </row>
    <row r="7174" spans="1:17" x14ac:dyDescent="0.25">
      <c r="A7174" s="1">
        <v>44574.875</v>
      </c>
      <c r="B7174" t="s">
        <v>7467</v>
      </c>
      <c r="C7174">
        <v>21</v>
      </c>
      <c r="D7174" t="s">
        <v>7488</v>
      </c>
      <c r="E7174">
        <v>29746.400000000001</v>
      </c>
      <c r="F7174">
        <v>29640.01</v>
      </c>
      <c r="G7174">
        <v>766.6</v>
      </c>
      <c r="H7174">
        <v>780.8224712</v>
      </c>
      <c r="I7174">
        <f>[1]!Table11_2[[#This Row],[reward_real]]</f>
        <v>-9063549.6016000006</v>
      </c>
      <c r="J7174">
        <f>[1]!Table13_2[[#This Row],[reward_hat]]</f>
        <v>-9279850.1788174603</v>
      </c>
      <c r="K7174">
        <f>[1]!Table9_2[[#This Row],[retailer_benefit]]</f>
        <v>20652502.5359703</v>
      </c>
      <c r="L7174">
        <f>[1]!Table7_2[[#This Row],[optimum_policy]]</f>
        <v>1640</v>
      </c>
      <c r="M7174">
        <f>[1]!Table5_2[[#This Row],[consumer_cost]]</f>
        <v>38779601.739170298</v>
      </c>
      <c r="N7174">
        <f>[1]!Table3_2[[#This Row],[consume_real]]</f>
        <v>23646.098621445301</v>
      </c>
      <c r="O7174">
        <f>[1]!Table1_2[[#This Row],[consume_hat]]</f>
        <v>23769.423961743199</v>
      </c>
      <c r="P7174">
        <f>Table15[[#This Row],[price]]-Table15[[#This Row],[w]]</f>
        <v>36.272380048613513</v>
      </c>
      <c r="Q7174">
        <f>[1]CPI!$A$10</f>
        <v>802.87238004861354</v>
      </c>
    </row>
    <row r="7175" spans="1:17" x14ac:dyDescent="0.25">
      <c r="A7175" s="1">
        <v>44574.916666666664</v>
      </c>
      <c r="B7175" t="s">
        <v>7467</v>
      </c>
      <c r="C7175">
        <v>22</v>
      </c>
      <c r="D7175" t="s">
        <v>7489</v>
      </c>
      <c r="E7175">
        <v>29017.9</v>
      </c>
      <c r="F7175">
        <v>28845.38</v>
      </c>
      <c r="G7175">
        <v>757</v>
      </c>
      <c r="H7175">
        <v>765.13694050000004</v>
      </c>
      <c r="I7175">
        <f>[1]!Table11_2[[#This Row],[reward_real]]</f>
        <v>-8807803.1870000008</v>
      </c>
      <c r="J7175">
        <f>[1]!Table13_2[[#This Row],[reward_hat]]</f>
        <v>-8893918.9441864509</v>
      </c>
      <c r="K7175">
        <f>[1]!Table9_2[[#This Row],[retailer_benefit]]</f>
        <v>19384148.097149201</v>
      </c>
      <c r="L7175">
        <f>[1]!Table7_2[[#This Row],[optimum_policy]]</f>
        <v>1590</v>
      </c>
      <c r="M7175">
        <f>[1]!Table5_2[[#This Row],[consumer_cost]]</f>
        <v>36999754.471149199</v>
      </c>
      <c r="N7175">
        <f>[1]!Table3_2[[#This Row],[consume_real]]</f>
        <v>23270.285830911402</v>
      </c>
      <c r="O7175">
        <f>[1]!Table1_2[[#This Row],[consume_hat]]</f>
        <v>23247.914127772499</v>
      </c>
      <c r="P7175">
        <f>Table15[[#This Row],[price]]-Table15[[#This Row],[w]]</f>
        <v>45.872380048613536</v>
      </c>
      <c r="Q7175">
        <f>[1]CPI!$A$10</f>
        <v>802.87238004861354</v>
      </c>
    </row>
    <row r="7176" spans="1:17" x14ac:dyDescent="0.25">
      <c r="A7176" s="1">
        <v>44574.958333333336</v>
      </c>
      <c r="B7176" t="s">
        <v>7467</v>
      </c>
      <c r="C7176">
        <v>23</v>
      </c>
      <c r="D7176" t="s">
        <v>7490</v>
      </c>
      <c r="E7176">
        <v>27752.3</v>
      </c>
      <c r="F7176">
        <v>27772.14</v>
      </c>
      <c r="G7176">
        <v>739.4</v>
      </c>
      <c r="H7176">
        <v>731.37634460000004</v>
      </c>
      <c r="I7176">
        <f>[1]!Table11_2[[#This Row],[reward_real]]</f>
        <v>-8260361.0857999995</v>
      </c>
      <c r="J7176">
        <f>[1]!Table13_2[[#This Row],[reward_hat]]</f>
        <v>-8134794.2753930101</v>
      </c>
      <c r="K7176">
        <f>[1]!Table9_2[[#This Row],[retailer_benefit]]</f>
        <v>17888139.2623518</v>
      </c>
      <c r="L7176">
        <f>[1]!Table7_2[[#This Row],[optimum_policy]]</f>
        <v>1540</v>
      </c>
      <c r="M7176">
        <f>[1]!Table5_2[[#This Row],[consumer_cost]]</f>
        <v>34408861.433951803</v>
      </c>
      <c r="N7176">
        <f>[1]!Table3_2[[#This Row],[consume_real]]</f>
        <v>22343.416515553101</v>
      </c>
      <c r="O7176">
        <f>[1]!Table1_2[[#This Row],[consume_hat]]</f>
        <v>22245.166486223701</v>
      </c>
      <c r="P7176">
        <f>Table15[[#This Row],[price]]-Table15[[#This Row],[w]]</f>
        <v>63.472380048613559</v>
      </c>
      <c r="Q7176">
        <f>[1]CPI!$A$10</f>
        <v>802.87238004861354</v>
      </c>
    </row>
    <row r="7177" spans="1:17" x14ac:dyDescent="0.25">
      <c r="A7177" s="1">
        <v>44575</v>
      </c>
      <c r="B7177" t="s">
        <v>7467</v>
      </c>
      <c r="C7177">
        <v>24</v>
      </c>
      <c r="D7177" t="s">
        <v>7491</v>
      </c>
      <c r="E7177">
        <v>26719.4</v>
      </c>
      <c r="F7177">
        <v>26384.17</v>
      </c>
      <c r="G7177">
        <v>689.4</v>
      </c>
      <c r="H7177">
        <v>693.19374779999998</v>
      </c>
      <c r="I7177">
        <f>[1]!Table11_2[[#This Row],[reward_real]]</f>
        <v>-7405174.8323999997</v>
      </c>
      <c r="J7177">
        <f>[1]!Table13_2[[#This Row],[reward_hat]]</f>
        <v>-7371323.1628585504</v>
      </c>
      <c r="K7177">
        <f>[1]!Table9_2[[#This Row],[retailer_benefit]]</f>
        <v>16125106.5541033</v>
      </c>
      <c r="L7177">
        <f>[1]!Table7_2[[#This Row],[optimum_policy]]</f>
        <v>1440</v>
      </c>
      <c r="M7177">
        <f>[1]!Table5_2[[#This Row],[consumer_cost]]</f>
        <v>30935456.218903299</v>
      </c>
      <c r="N7177">
        <f>[1]!Table3_2[[#This Row],[consume_real]]</f>
        <v>21482.9557075718</v>
      </c>
      <c r="O7177">
        <f>[1]!Table1_2[[#This Row],[consume_hat]]</f>
        <v>21267.7139276735</v>
      </c>
      <c r="P7177">
        <f>Table15[[#This Row],[price]]-Table15[[#This Row],[w]]</f>
        <v>113.47238004861356</v>
      </c>
      <c r="Q7177">
        <f>[1]CPI!$A$10</f>
        <v>802.87238004861354</v>
      </c>
    </row>
    <row r="7178" spans="1:17" x14ac:dyDescent="0.25">
      <c r="A7178" s="1">
        <v>44575.041666666664</v>
      </c>
      <c r="B7178" t="s">
        <v>7492</v>
      </c>
      <c r="C7178">
        <v>1</v>
      </c>
      <c r="D7178" t="s">
        <v>7493</v>
      </c>
      <c r="E7178">
        <v>25050.9</v>
      </c>
      <c r="F7178">
        <v>24429.24</v>
      </c>
      <c r="G7178">
        <v>677.7</v>
      </c>
      <c r="H7178">
        <v>669.30637479999996</v>
      </c>
      <c r="I7178">
        <f>[1]!Table11_2[[#This Row],[reward_real]]</f>
        <v>-6882559.4187000003</v>
      </c>
      <c r="J7178">
        <f>[1]!Table13_2[[#This Row],[reward_hat]]</f>
        <v>-6590783.25350626</v>
      </c>
      <c r="K7178">
        <f>[1]!Table9_2[[#This Row],[retailer_benefit]]</f>
        <v>14467897.5178988</v>
      </c>
      <c r="L7178">
        <f>[1]!Table7_2[[#This Row],[optimum_policy]]</f>
        <v>1390</v>
      </c>
      <c r="M7178">
        <f>[1]!Table5_2[[#This Row],[consumer_cost]]</f>
        <v>28233016.355298799</v>
      </c>
      <c r="N7178">
        <f>[1]!Table3_2[[#This Row],[consume_real]]</f>
        <v>20311.522557768902</v>
      </c>
      <c r="O7178">
        <f>[1]!Table1_2[[#This Row],[consume_hat]]</f>
        <v>19694.368682668599</v>
      </c>
      <c r="P7178">
        <f>Table15[[#This Row],[price]]-Table15[[#This Row],[w]]</f>
        <v>125.17238004861349</v>
      </c>
      <c r="Q7178">
        <f>[1]CPI!$A$10</f>
        <v>802.87238004861354</v>
      </c>
    </row>
    <row r="7179" spans="1:17" x14ac:dyDescent="0.25">
      <c r="A7179" s="1">
        <v>44575.083333333336</v>
      </c>
      <c r="B7179" t="s">
        <v>7492</v>
      </c>
      <c r="C7179">
        <v>2</v>
      </c>
      <c r="D7179" t="s">
        <v>7494</v>
      </c>
      <c r="E7179">
        <v>24028.3</v>
      </c>
      <c r="F7179">
        <v>23434.68</v>
      </c>
      <c r="G7179">
        <v>630.1</v>
      </c>
      <c r="H7179">
        <v>622.29657989999998</v>
      </c>
      <c r="I7179">
        <f>[1]!Table11_2[[#This Row],[reward_real]]</f>
        <v>-6143051.1496999897</v>
      </c>
      <c r="J7179">
        <f>[1]!Table13_2[[#This Row],[reward_hat]]</f>
        <v>-5883393.1687298696</v>
      </c>
      <c r="K7179">
        <f>[1]!Table9_2[[#This Row],[retailer_benefit]]</f>
        <v>12867162.208179699</v>
      </c>
      <c r="L7179">
        <f>[1]!Table7_2[[#This Row],[optimum_policy]]</f>
        <v>1290</v>
      </c>
      <c r="M7179">
        <f>[1]!Table5_2[[#This Row],[consumer_cost]]</f>
        <v>25153264.507579699</v>
      </c>
      <c r="N7179">
        <f>[1]!Table3_2[[#This Row],[consume_real]]</f>
        <v>19498.6546570385</v>
      </c>
      <c r="O7179">
        <f>[1]!Table1_2[[#This Row],[consume_hat]]</f>
        <v>18908.646966300101</v>
      </c>
      <c r="P7179">
        <f>Table15[[#This Row],[price]]-Table15[[#This Row],[w]]</f>
        <v>172.77238004861351</v>
      </c>
      <c r="Q7179">
        <f>[1]CPI!$A$10</f>
        <v>802.87238004861354</v>
      </c>
    </row>
    <row r="7180" spans="1:17" x14ac:dyDescent="0.25">
      <c r="A7180" s="1">
        <v>44575.125</v>
      </c>
      <c r="B7180" t="s">
        <v>7492</v>
      </c>
      <c r="C7180">
        <v>3</v>
      </c>
      <c r="D7180" t="s">
        <v>7495</v>
      </c>
      <c r="E7180">
        <v>23000.5</v>
      </c>
      <c r="F7180">
        <v>22612.3</v>
      </c>
      <c r="G7180">
        <v>560.5</v>
      </c>
      <c r="H7180">
        <v>555.757698</v>
      </c>
      <c r="I7180">
        <f>[1]!Table11_2[[#This Row],[reward_real]]</f>
        <v>-5246299.0474999901</v>
      </c>
      <c r="J7180">
        <f>[1]!Table13_2[[#This Row],[reward_hat]]</f>
        <v>-5094484.2989011398</v>
      </c>
      <c r="K7180">
        <f>[1]!Table9_2[[#This Row],[retailer_benefit]]</f>
        <v>10848279.386355899</v>
      </c>
      <c r="L7180">
        <f>[1]!Table7_2[[#This Row],[optimum_policy]]</f>
        <v>1140</v>
      </c>
      <c r="M7180">
        <f>[1]!Table5_2[[#This Row],[consumer_cost]]</f>
        <v>21340877.481355902</v>
      </c>
      <c r="N7180">
        <f>[1]!Table3_2[[#This Row],[consume_real]]</f>
        <v>18720.0679661016</v>
      </c>
      <c r="O7180">
        <f>[1]!Table1_2[[#This Row],[consume_hat]]</f>
        <v>18333.4727242763</v>
      </c>
      <c r="P7180">
        <f>Table15[[#This Row],[price]]-Table15[[#This Row],[w]]</f>
        <v>242.37238004861354</v>
      </c>
      <c r="Q7180">
        <f>[1]CPI!$A$10</f>
        <v>802.87238004861354</v>
      </c>
    </row>
    <row r="7181" spans="1:17" x14ac:dyDescent="0.25">
      <c r="A7181" s="1">
        <v>44575.166666666664</v>
      </c>
      <c r="B7181" t="s">
        <v>7492</v>
      </c>
      <c r="C7181">
        <v>4</v>
      </c>
      <c r="D7181" t="s">
        <v>7496</v>
      </c>
      <c r="E7181">
        <v>22746.2</v>
      </c>
      <c r="F7181">
        <v>22189.22</v>
      </c>
      <c r="G7181">
        <v>538.20000000000005</v>
      </c>
      <c r="H7181">
        <v>536.68150990000004</v>
      </c>
      <c r="I7181">
        <f>[1]!Table11_2[[#This Row],[reward_real]]</f>
        <v>-4991380.6355999997</v>
      </c>
      <c r="J7181">
        <f>[1]!Table13_2[[#This Row],[reward_hat]]</f>
        <v>-4849278.5333084296</v>
      </c>
      <c r="K7181">
        <f>[1]!Table9_2[[#This Row],[retailer_benefit]]</f>
        <v>10235019.824318299</v>
      </c>
      <c r="L7181">
        <f>[1]!Table7_2[[#This Row],[optimum_policy]]</f>
        <v>1090</v>
      </c>
      <c r="M7181">
        <f>[1]!Table5_2[[#This Row],[consumer_cost]]</f>
        <v>20217781.095518399</v>
      </c>
      <c r="N7181">
        <f>[1]!Table3_2[[#This Row],[consume_real]]</f>
        <v>18548.423023411298</v>
      </c>
      <c r="O7181">
        <f>[1]!Table1_2[[#This Row],[consume_hat]]</f>
        <v>18071.345643905101</v>
      </c>
      <c r="P7181">
        <f>Table15[[#This Row],[price]]-Table15[[#This Row],[w]]</f>
        <v>264.67238004861349</v>
      </c>
      <c r="Q7181">
        <f>[1]CPI!$A$10</f>
        <v>802.87238004861354</v>
      </c>
    </row>
    <row r="7182" spans="1:17" x14ac:dyDescent="0.25">
      <c r="A7182" s="1">
        <v>44575.208333333336</v>
      </c>
      <c r="B7182" t="s">
        <v>7492</v>
      </c>
      <c r="C7182">
        <v>5</v>
      </c>
      <c r="D7182" t="s">
        <v>7497</v>
      </c>
      <c r="E7182">
        <v>22565.9</v>
      </c>
      <c r="F7182">
        <v>22018.86</v>
      </c>
      <c r="G7182">
        <v>525.29999999999995</v>
      </c>
      <c r="H7182">
        <v>524.88098790000004</v>
      </c>
      <c r="I7182">
        <f>[1]!Table11_2[[#This Row],[reward_real]]</f>
        <v>-4780066.8992999997</v>
      </c>
      <c r="J7182">
        <f>[1]!Table13_2[[#This Row],[reward_hat]]</f>
        <v>-4658745.6170047699</v>
      </c>
      <c r="K7182">
        <f>[1]!Table9_2[[#This Row],[retailer_benefit]]</f>
        <v>10277189.331942501</v>
      </c>
      <c r="L7182">
        <f>[1]!Table7_2[[#This Row],[optimum_policy]]</f>
        <v>1090</v>
      </c>
      <c r="M7182">
        <f>[1]!Table5_2[[#This Row],[consumer_cost]]</f>
        <v>19837323.130542502</v>
      </c>
      <c r="N7182">
        <f>[1]!Table3_2[[#This Row],[consume_real]]</f>
        <v>18199.379018846299</v>
      </c>
      <c r="O7182">
        <f>[1]!Table1_2[[#This Row],[consume_hat]]</f>
        <v>17751.626463296299</v>
      </c>
      <c r="P7182">
        <f>Table15[[#This Row],[price]]-Table15[[#This Row],[w]]</f>
        <v>277.57238004861358</v>
      </c>
      <c r="Q7182">
        <f>[1]CPI!$A$10</f>
        <v>802.87238004861354</v>
      </c>
    </row>
    <row r="7183" spans="1:17" x14ac:dyDescent="0.25">
      <c r="A7183" s="1">
        <v>44575.25</v>
      </c>
      <c r="B7183" t="s">
        <v>7492</v>
      </c>
      <c r="C7183">
        <v>6</v>
      </c>
      <c r="D7183" t="s">
        <v>7498</v>
      </c>
      <c r="E7183">
        <v>22671</v>
      </c>
      <c r="F7183">
        <v>22133.06</v>
      </c>
      <c r="G7183">
        <v>526.1</v>
      </c>
      <c r="H7183">
        <v>529.44189059999997</v>
      </c>
      <c r="I7183">
        <f>[1]!Table11_2[[#This Row],[reward_real]]</f>
        <v>-4813030.6289999997</v>
      </c>
      <c r="J7183">
        <f>[1]!Table13_2[[#This Row],[reward_hat]]</f>
        <v>-4742466.6010467298</v>
      </c>
      <c r="K7183">
        <f>[1]!Table9_2[[#This Row],[retailer_benefit]]</f>
        <v>10317688.544737101</v>
      </c>
      <c r="L7183">
        <f>[1]!Table7_2[[#This Row],[optimum_policy]]</f>
        <v>1090</v>
      </c>
      <c r="M7183">
        <f>[1]!Table5_2[[#This Row],[consumer_cost]]</f>
        <v>19943749.802737098</v>
      </c>
      <c r="N7183">
        <f>[1]!Table3_2[[#This Row],[consume_real]]</f>
        <v>18297.018167648701</v>
      </c>
      <c r="O7183">
        <f>[1]!Table1_2[[#This Row],[consume_hat]]</f>
        <v>17914.965496610599</v>
      </c>
      <c r="P7183">
        <f>Table15[[#This Row],[price]]-Table15[[#This Row],[w]]</f>
        <v>276.77238004861351</v>
      </c>
      <c r="Q7183">
        <f>[1]CPI!$A$10</f>
        <v>802.87238004861354</v>
      </c>
    </row>
    <row r="7184" spans="1:17" x14ac:dyDescent="0.25">
      <c r="A7184" s="1">
        <v>44575.291666666664</v>
      </c>
      <c r="B7184" t="s">
        <v>7492</v>
      </c>
      <c r="C7184">
        <v>7</v>
      </c>
      <c r="D7184" t="s">
        <v>7499</v>
      </c>
      <c r="E7184">
        <v>22606.7</v>
      </c>
      <c r="F7184">
        <v>22018.39</v>
      </c>
      <c r="G7184">
        <v>533</v>
      </c>
      <c r="H7184">
        <v>528.52929840000002</v>
      </c>
      <c r="I7184">
        <f>[1]!Table11_2[[#This Row],[reward_real]]</f>
        <v>-4891411.6789999995</v>
      </c>
      <c r="J7184">
        <f>[1]!Table13_2[[#This Row],[reward_hat]]</f>
        <v>-4706040.8302796204</v>
      </c>
      <c r="K7184">
        <f>[1]!Table9_2[[#This Row],[retailer_benefit]]</f>
        <v>10223325.723088101</v>
      </c>
      <c r="L7184">
        <f>[1]!Table7_2[[#This Row],[optimum_policy]]</f>
        <v>1090</v>
      </c>
      <c r="M7184">
        <f>[1]!Table5_2[[#This Row],[consumer_cost]]</f>
        <v>20006149.0810881</v>
      </c>
      <c r="N7184">
        <f>[1]!Table3_2[[#This Row],[consume_real]]</f>
        <v>18354.2652120075</v>
      </c>
      <c r="O7184">
        <f>[1]!Table1_2[[#This Row],[consume_hat]]</f>
        <v>17808.060383087901</v>
      </c>
      <c r="P7184">
        <f>Table15[[#This Row],[price]]-Table15[[#This Row],[w]]</f>
        <v>269.87238004861354</v>
      </c>
      <c r="Q7184">
        <f>[1]CPI!$A$10</f>
        <v>802.87238004861354</v>
      </c>
    </row>
    <row r="7185" spans="1:17" x14ac:dyDescent="0.25">
      <c r="A7185" s="1">
        <v>44575.333333333336</v>
      </c>
      <c r="B7185" t="s">
        <v>7492</v>
      </c>
      <c r="C7185">
        <v>8</v>
      </c>
      <c r="D7185" t="s">
        <v>7500</v>
      </c>
      <c r="E7185">
        <v>22148.2</v>
      </c>
      <c r="F7185">
        <v>21749.72</v>
      </c>
      <c r="G7185">
        <v>636.4</v>
      </c>
      <c r="H7185">
        <v>614.53148750000003</v>
      </c>
      <c r="I7185">
        <f>[1]!Table11_2[[#This Row],[reward_real]]</f>
        <v>-5744711.5231999997</v>
      </c>
      <c r="J7185">
        <f>[1]!Table13_2[[#This Row],[reward_hat]]</f>
        <v>-5360731.3004414402</v>
      </c>
      <c r="K7185">
        <f>[1]!Table9_2[[#This Row],[retailer_benefit]]</f>
        <v>11799947.9936</v>
      </c>
      <c r="L7185">
        <f>[1]!Table7_2[[#This Row],[optimum_policy]]</f>
        <v>1290</v>
      </c>
      <c r="M7185">
        <f>[1]!Table5_2[[#This Row],[consumer_cost]]</f>
        <v>23289371.039999999</v>
      </c>
      <c r="N7185">
        <f>[1]!Table3_2[[#This Row],[consume_real]]</f>
        <v>18053.776000000002</v>
      </c>
      <c r="O7185">
        <f>[1]!Table1_2[[#This Row],[consume_hat]]</f>
        <v>17446.563470503199</v>
      </c>
      <c r="P7185">
        <f>Table15[[#This Row],[price]]-Table15[[#This Row],[w]]</f>
        <v>166.47238004861356</v>
      </c>
      <c r="Q7185">
        <f>[1]CPI!$A$10</f>
        <v>802.87238004861354</v>
      </c>
    </row>
    <row r="7186" spans="1:17" x14ac:dyDescent="0.25">
      <c r="A7186" s="1">
        <v>44575.375</v>
      </c>
      <c r="B7186" t="s">
        <v>7492</v>
      </c>
      <c r="C7186">
        <v>9</v>
      </c>
      <c r="D7186" t="s">
        <v>7501</v>
      </c>
      <c r="E7186">
        <v>22041.1</v>
      </c>
      <c r="F7186">
        <v>21669.91</v>
      </c>
      <c r="G7186">
        <v>756.1</v>
      </c>
      <c r="H7186">
        <v>713.05970609999997</v>
      </c>
      <c r="I7186">
        <f>[1]!Table11_2[[#This Row],[reward_real]]</f>
        <v>-6876801.1589000002</v>
      </c>
      <c r="J7186">
        <f>[1]!Table13_2[[#This Row],[reward_hat]]</f>
        <v>-6210709.4660778297</v>
      </c>
      <c r="K7186">
        <f>[1]!Table9_2[[#This Row],[retailer_benefit]]</f>
        <v>13349780.109818</v>
      </c>
      <c r="L7186">
        <f>[1]!Table7_2[[#This Row],[optimum_policy]]</f>
        <v>1490</v>
      </c>
      <c r="M7186">
        <f>[1]!Table5_2[[#This Row],[consumer_cost]]</f>
        <v>27103382.427618001</v>
      </c>
      <c r="N7186">
        <f>[1]!Table3_2[[#This Row],[consume_real]]</f>
        <v>18190.1895487369</v>
      </c>
      <c r="O7186">
        <f>[1]!Table1_2[[#This Row],[consume_hat]]</f>
        <v>17419.8861970363</v>
      </c>
      <c r="P7186">
        <f>Table15[[#This Row],[price]]-Table15[[#This Row],[w]]</f>
        <v>46.772380048613513</v>
      </c>
      <c r="Q7186">
        <f>[1]CPI!$A$10</f>
        <v>802.87238004861354</v>
      </c>
    </row>
    <row r="7187" spans="1:17" x14ac:dyDescent="0.25">
      <c r="A7187" s="1">
        <v>44575.416666666664</v>
      </c>
      <c r="B7187" t="s">
        <v>7492</v>
      </c>
      <c r="C7187">
        <v>10</v>
      </c>
      <c r="D7187" t="s">
        <v>7502</v>
      </c>
      <c r="E7187">
        <v>23286</v>
      </c>
      <c r="F7187">
        <v>22733.85</v>
      </c>
      <c r="G7187">
        <v>759.2</v>
      </c>
      <c r="H7187">
        <v>719.97342800000001</v>
      </c>
      <c r="I7187">
        <f>[1]!Table11_2[[#This Row],[reward_real]]</f>
        <v>-7307798.8079999899</v>
      </c>
      <c r="J7187">
        <f>[1]!Table13_2[[#This Row],[reward_hat]]</f>
        <v>-6608373.78569296</v>
      </c>
      <c r="K7187">
        <f>[1]!Table9_2[[#This Row],[retailer_benefit]]</f>
        <v>14068860.2973825</v>
      </c>
      <c r="L7187">
        <f>[1]!Table7_2[[#This Row],[optimum_policy]]</f>
        <v>1490</v>
      </c>
      <c r="M7187">
        <f>[1]!Table5_2[[#This Row],[consumer_cost]]</f>
        <v>28684457.9133825</v>
      </c>
      <c r="N7187">
        <f>[1]!Table3_2[[#This Row],[consume_real]]</f>
        <v>19251.314035827101</v>
      </c>
      <c r="O7187">
        <f>[1]!Table1_2[[#This Row],[consume_hat]]</f>
        <v>18357.271334117799</v>
      </c>
      <c r="P7187">
        <f>Table15[[#This Row],[price]]-Table15[[#This Row],[w]]</f>
        <v>43.672380048613491</v>
      </c>
      <c r="Q7187">
        <f>[1]CPI!$A$10</f>
        <v>802.87238004861354</v>
      </c>
    </row>
    <row r="7188" spans="1:17" x14ac:dyDescent="0.25">
      <c r="A7188" s="1">
        <v>44575.458333333336</v>
      </c>
      <c r="B7188" t="s">
        <v>7492</v>
      </c>
      <c r="C7188">
        <v>11</v>
      </c>
      <c r="D7188" t="s">
        <v>7503</v>
      </c>
      <c r="E7188">
        <v>24449.7</v>
      </c>
      <c r="F7188">
        <v>23728.400000000001</v>
      </c>
      <c r="G7188">
        <v>770.6</v>
      </c>
      <c r="H7188">
        <v>727.08801300000005</v>
      </c>
      <c r="I7188">
        <f>[1]!Table11_2[[#This Row],[reward_real]]</f>
        <v>-7837449.1338</v>
      </c>
      <c r="J7188">
        <f>[1]!Table13_2[[#This Row],[reward_hat]]</f>
        <v>-6997076.3323740698</v>
      </c>
      <c r="K7188">
        <f>[1]!Table9_2[[#This Row],[retailer_benefit]]</f>
        <v>14633430.8509102</v>
      </c>
      <c r="L7188">
        <f>[1]!Table7_2[[#This Row],[optimum_policy]]</f>
        <v>1490</v>
      </c>
      <c r="M7188">
        <f>[1]!Table5_2[[#This Row],[consumer_cost]]</f>
        <v>30308329.118510202</v>
      </c>
      <c r="N7188">
        <f>[1]!Table3_2[[#This Row],[consume_real]]</f>
        <v>20341.1604822216</v>
      </c>
      <c r="O7188">
        <f>[1]!Table1_2[[#This Row],[consume_hat]]</f>
        <v>19246.8482697367</v>
      </c>
      <c r="P7188">
        <f>Table15[[#This Row],[price]]-Table15[[#This Row],[w]]</f>
        <v>32.272380048613513</v>
      </c>
      <c r="Q7188">
        <f>[1]CPI!$A$10</f>
        <v>802.87238004861354</v>
      </c>
    </row>
    <row r="7189" spans="1:17" x14ac:dyDescent="0.25">
      <c r="A7189" s="1">
        <v>44575.5</v>
      </c>
      <c r="B7189" t="s">
        <v>7492</v>
      </c>
      <c r="C7189">
        <v>12</v>
      </c>
      <c r="D7189" t="s">
        <v>7504</v>
      </c>
      <c r="E7189">
        <v>25222.799999999999</v>
      </c>
      <c r="F7189">
        <v>24481.59</v>
      </c>
      <c r="G7189">
        <v>767</v>
      </c>
      <c r="H7189">
        <v>726.21519420000004</v>
      </c>
      <c r="I7189">
        <f>[1]!Table11_2[[#This Row],[reward_real]]</f>
        <v>-8031696.2039999999</v>
      </c>
      <c r="J7189">
        <f>[1]!Table13_2[[#This Row],[reward_hat]]</f>
        <v>-7206571.3370368304</v>
      </c>
      <c r="K7189">
        <f>[1]!Table9_2[[#This Row],[retailer_benefit]]</f>
        <v>15141894.0169282</v>
      </c>
      <c r="L7189">
        <f>[1]!Table7_2[[#This Row],[optimum_policy]]</f>
        <v>1490</v>
      </c>
      <c r="M7189">
        <f>[1]!Table5_2[[#This Row],[consumer_cost]]</f>
        <v>31205286.424928199</v>
      </c>
      <c r="N7189">
        <f>[1]!Table3_2[[#This Row],[consume_real]]</f>
        <v>20943.145251629699</v>
      </c>
      <c r="O7189">
        <f>[1]!Table1_2[[#This Row],[consume_hat]]</f>
        <v>19846.930755831901</v>
      </c>
      <c r="P7189">
        <f>Table15[[#This Row],[price]]-Table15[[#This Row],[w]]</f>
        <v>35.872380048613536</v>
      </c>
      <c r="Q7189">
        <f>[1]CPI!$A$10</f>
        <v>802.87238004861354</v>
      </c>
    </row>
    <row r="7190" spans="1:17" x14ac:dyDescent="0.25">
      <c r="A7190" s="1">
        <v>44575.541666666664</v>
      </c>
      <c r="B7190" t="s">
        <v>7492</v>
      </c>
      <c r="C7190">
        <v>13</v>
      </c>
      <c r="D7190" t="s">
        <v>7505</v>
      </c>
      <c r="E7190">
        <v>25466.2</v>
      </c>
      <c r="F7190">
        <v>24692.959999999999</v>
      </c>
      <c r="G7190">
        <v>758.8</v>
      </c>
      <c r="H7190">
        <v>726.79864880000002</v>
      </c>
      <c r="I7190">
        <f>[1]!Table11_2[[#This Row],[reward_real]]</f>
        <v>-7985996.5904000001</v>
      </c>
      <c r="J7190">
        <f>[1]!Table13_2[[#This Row],[reward_hat]]</f>
        <v>-7277291.9422699101</v>
      </c>
      <c r="K7190">
        <f>[1]!Table9_2[[#This Row],[retailer_benefit]]</f>
        <v>15391040.3450197</v>
      </c>
      <c r="L7190">
        <f>[1]!Table7_2[[#This Row],[optimum_policy]]</f>
        <v>1490</v>
      </c>
      <c r="M7190">
        <f>[1]!Table5_2[[#This Row],[consumer_cost]]</f>
        <v>31363033.5258197</v>
      </c>
      <c r="N7190">
        <f>[1]!Table3_2[[#This Row],[consume_real]]</f>
        <v>21049.0157891407</v>
      </c>
      <c r="O7190">
        <f>[1]!Table1_2[[#This Row],[consume_hat]]</f>
        <v>20025.606690834898</v>
      </c>
      <c r="P7190">
        <f>Table15[[#This Row],[price]]-Table15[[#This Row],[w]]</f>
        <v>44.072380048613581</v>
      </c>
      <c r="Q7190">
        <f>[1]CPI!$A$10</f>
        <v>802.87238004861354</v>
      </c>
    </row>
    <row r="7191" spans="1:17" x14ac:dyDescent="0.25">
      <c r="A7191" s="1">
        <v>44575.583333333336</v>
      </c>
      <c r="B7191" t="s">
        <v>7492</v>
      </c>
      <c r="C7191">
        <v>14</v>
      </c>
      <c r="D7191" t="s">
        <v>7506</v>
      </c>
      <c r="E7191">
        <v>25147.7</v>
      </c>
      <c r="F7191">
        <v>24279.64</v>
      </c>
      <c r="G7191">
        <v>757.2</v>
      </c>
      <c r="H7191">
        <v>731.45766660000004</v>
      </c>
      <c r="I7191">
        <f>[1]!Table11_2[[#This Row],[reward_real]]</f>
        <v>-7749213.4595999997</v>
      </c>
      <c r="J7191">
        <f>[1]!Table13_2[[#This Row],[reward_hat]]</f>
        <v>-7112963.9004948298</v>
      </c>
      <c r="K7191">
        <f>[1]!Table9_2[[#This Row],[retailer_benefit]]</f>
        <v>16022409.657091601</v>
      </c>
      <c r="L7191">
        <f>[1]!Table7_2[[#This Row],[optimum_policy]]</f>
        <v>1540</v>
      </c>
      <c r="M7191">
        <f>[1]!Table5_2[[#This Row],[consumer_cost]]</f>
        <v>31520836.576291598</v>
      </c>
      <c r="N7191">
        <f>[1]!Table3_2[[#This Row],[consume_real]]</f>
        <v>20468.0756988906</v>
      </c>
      <c r="O7191">
        <f>[1]!Table1_2[[#This Row],[consume_hat]]</f>
        <v>19448.737021792</v>
      </c>
      <c r="P7191">
        <f>Table15[[#This Row],[price]]-Table15[[#This Row],[w]]</f>
        <v>45.672380048613491</v>
      </c>
      <c r="Q7191">
        <f>[1]CPI!$A$10</f>
        <v>802.87238004861354</v>
      </c>
    </row>
    <row r="7192" spans="1:17" x14ac:dyDescent="0.25">
      <c r="A7192" s="1">
        <v>44575.625</v>
      </c>
      <c r="B7192" t="s">
        <v>7492</v>
      </c>
      <c r="C7192">
        <v>15</v>
      </c>
      <c r="D7192" t="s">
        <v>7507</v>
      </c>
      <c r="E7192">
        <v>24729.5</v>
      </c>
      <c r="F7192">
        <v>23823.86</v>
      </c>
      <c r="G7192">
        <v>752.6</v>
      </c>
      <c r="H7192">
        <v>726.69652369999994</v>
      </c>
      <c r="I7192">
        <f>[1]!Table11_2[[#This Row],[reward_real]]</f>
        <v>-7664512.8530000001</v>
      </c>
      <c r="J7192">
        <f>[1]!Table13_2[[#This Row],[reward_hat]]</f>
        <v>-7019722.9579328904</v>
      </c>
      <c r="K7192">
        <f>[1]!Table9_2[[#This Row],[retailer_benefit]]</f>
        <v>15019430.7143295</v>
      </c>
      <c r="L7192">
        <f>[1]!Table7_2[[#This Row],[optimum_policy]]</f>
        <v>1490</v>
      </c>
      <c r="M7192">
        <f>[1]!Table5_2[[#This Row],[consumer_cost]]</f>
        <v>30348456.4203295</v>
      </c>
      <c r="N7192">
        <f>[1]!Table3_2[[#This Row],[consume_real]]</f>
        <v>20368.091557268101</v>
      </c>
      <c r="O7192">
        <f>[1]!Table1_2[[#This Row],[consume_hat]]</f>
        <v>19319.544620501802</v>
      </c>
      <c r="P7192">
        <f>Table15[[#This Row],[price]]-Table15[[#This Row],[w]]</f>
        <v>50.272380048613513</v>
      </c>
      <c r="Q7192">
        <f>[1]CPI!$A$10</f>
        <v>802.87238004861354</v>
      </c>
    </row>
    <row r="7193" spans="1:17" x14ac:dyDescent="0.25">
      <c r="A7193" s="1">
        <v>44575.666666666664</v>
      </c>
      <c r="B7193" t="s">
        <v>7492</v>
      </c>
      <c r="C7193">
        <v>16</v>
      </c>
      <c r="D7193" t="s">
        <v>7508</v>
      </c>
      <c r="E7193">
        <v>24602.3</v>
      </c>
      <c r="F7193">
        <v>23819.07</v>
      </c>
      <c r="G7193">
        <v>758.3</v>
      </c>
      <c r="H7193">
        <v>729.59693670000001</v>
      </c>
      <c r="I7193">
        <f>[1]!Table11_2[[#This Row],[reward_real]]</f>
        <v>-7597116.4331</v>
      </c>
      <c r="J7193">
        <f>[1]!Table13_2[[#This Row],[reward_hat]]</f>
        <v>-6951885.9968964104</v>
      </c>
      <c r="K7193">
        <f>[1]!Table9_2[[#This Row],[retailer_benefit]]</f>
        <v>15663104.090081099</v>
      </c>
      <c r="L7193">
        <f>[1]!Table7_2[[#This Row],[optimum_policy]]</f>
        <v>1540</v>
      </c>
      <c r="M7193">
        <f>[1]!Table5_2[[#This Row],[consumer_cost]]</f>
        <v>30857336.956281099</v>
      </c>
      <c r="N7193">
        <f>[1]!Table3_2[[#This Row],[consume_real]]</f>
        <v>20037.231789792899</v>
      </c>
      <c r="O7193">
        <f>[1]!Table1_2[[#This Row],[consume_hat]]</f>
        <v>19056.785047688401</v>
      </c>
      <c r="P7193">
        <f>Table15[[#This Row],[price]]-Table15[[#This Row],[w]]</f>
        <v>44.572380048613581</v>
      </c>
      <c r="Q7193">
        <f>[1]CPI!$A$10</f>
        <v>802.87238004861354</v>
      </c>
    </row>
    <row r="7194" spans="1:17" x14ac:dyDescent="0.25">
      <c r="A7194" s="1">
        <v>44575.708333333336</v>
      </c>
      <c r="B7194" t="s">
        <v>7492</v>
      </c>
      <c r="C7194">
        <v>17</v>
      </c>
      <c r="D7194" t="s">
        <v>7509</v>
      </c>
      <c r="E7194">
        <v>25226</v>
      </c>
      <c r="F7194">
        <v>24573.46</v>
      </c>
      <c r="G7194">
        <v>764.1</v>
      </c>
      <c r="H7194">
        <v>734.8075844</v>
      </c>
      <c r="I7194">
        <f>[1]!Table11_2[[#This Row],[reward_real]]</f>
        <v>-7876036.4939999999</v>
      </c>
      <c r="J7194">
        <f>[1]!Table13_2[[#This Row],[reward_hat]]</f>
        <v>-7247609.66586925</v>
      </c>
      <c r="K7194">
        <f>[1]!Table9_2[[#This Row],[retailer_benefit]]</f>
        <v>15995332.3274299</v>
      </c>
      <c r="L7194">
        <f>[1]!Table7_2[[#This Row],[optimum_policy]]</f>
        <v>1540</v>
      </c>
      <c r="M7194">
        <f>[1]!Table5_2[[#This Row],[consumer_cost]]</f>
        <v>31747405.3154299</v>
      </c>
      <c r="N7194">
        <f>[1]!Table3_2[[#This Row],[consume_real]]</f>
        <v>20615.198256772601</v>
      </c>
      <c r="O7194">
        <f>[1]!Table1_2[[#This Row],[consume_hat]]</f>
        <v>19726.5510584943</v>
      </c>
      <c r="P7194">
        <f>Table15[[#This Row],[price]]-Table15[[#This Row],[w]]</f>
        <v>38.772380048613513</v>
      </c>
      <c r="Q7194">
        <f>[1]CPI!$A$10</f>
        <v>802.87238004861354</v>
      </c>
    </row>
    <row r="7195" spans="1:17" x14ac:dyDescent="0.25">
      <c r="A7195" s="1">
        <v>44575.75</v>
      </c>
      <c r="B7195" t="s">
        <v>7492</v>
      </c>
      <c r="C7195">
        <v>18</v>
      </c>
      <c r="D7195" t="s">
        <v>7510</v>
      </c>
      <c r="E7195">
        <v>27701.8</v>
      </c>
      <c r="F7195">
        <v>27350.94</v>
      </c>
      <c r="G7195">
        <v>782.6</v>
      </c>
      <c r="H7195">
        <v>746.70858099999998</v>
      </c>
      <c r="I7195">
        <f>[1]!Table11_2[[#This Row],[reward_real]]</f>
        <v>-8951393.4411999993</v>
      </c>
      <c r="J7195">
        <f>[1]!Table13_2[[#This Row],[reward_hat]]</f>
        <v>-8258836.8580389395</v>
      </c>
      <c r="K7195">
        <f>[1]!Table9_2[[#This Row],[retailer_benefit]]</f>
        <v>17326310.739496201</v>
      </c>
      <c r="L7195">
        <f>[1]!Table7_2[[#This Row],[optimum_policy]]</f>
        <v>1540</v>
      </c>
      <c r="M7195">
        <f>[1]!Table5_2[[#This Row],[consumer_cost]]</f>
        <v>35229097.6218962</v>
      </c>
      <c r="N7195">
        <f>[1]!Table3_2[[#This Row],[consume_real]]</f>
        <v>22876.0374168157</v>
      </c>
      <c r="O7195">
        <f>[1]!Table1_2[[#This Row],[consume_hat]]</f>
        <v>22120.642692691301</v>
      </c>
      <c r="P7195">
        <f>Table15[[#This Row],[price]]-Table15[[#This Row],[w]]</f>
        <v>20.272380048613513</v>
      </c>
      <c r="Q7195">
        <f>[1]CPI!$A$10</f>
        <v>802.87238004861354</v>
      </c>
    </row>
    <row r="7196" spans="1:17" x14ac:dyDescent="0.25">
      <c r="A7196" s="1">
        <v>44575.791666666664</v>
      </c>
      <c r="B7196" t="s">
        <v>7492</v>
      </c>
      <c r="C7196">
        <v>19</v>
      </c>
      <c r="D7196" t="s">
        <v>7511</v>
      </c>
      <c r="E7196">
        <v>28674.1</v>
      </c>
      <c r="F7196">
        <v>28362.6</v>
      </c>
      <c r="G7196">
        <v>787.8</v>
      </c>
      <c r="H7196">
        <v>748.94883440000001</v>
      </c>
      <c r="I7196">
        <f>[1]!Table11_2[[#This Row],[reward_real]]</f>
        <v>-9353548.7682000007</v>
      </c>
      <c r="J7196">
        <f>[1]!Table13_2[[#This Row],[reward_hat]]</f>
        <v>-8601804.0044149607</v>
      </c>
      <c r="K7196">
        <f>[1]!Table9_2[[#This Row],[retailer_benefit]]</f>
        <v>17861739.9935009</v>
      </c>
      <c r="L7196">
        <f>[1]!Table7_2[[#This Row],[optimum_policy]]</f>
        <v>1540</v>
      </c>
      <c r="M7196">
        <f>[1]!Table5_2[[#This Row],[consumer_cost]]</f>
        <v>36568837.529900901</v>
      </c>
      <c r="N7196">
        <f>[1]!Table3_2[[#This Row],[consume_real]]</f>
        <v>23745.998396039598</v>
      </c>
      <c r="O7196">
        <f>[1]!Table1_2[[#This Row],[consume_hat]]</f>
        <v>22970.338183854001</v>
      </c>
      <c r="P7196">
        <f>Table15[[#This Row],[price]]-Table15[[#This Row],[w]]</f>
        <v>15.072380048613581</v>
      </c>
      <c r="Q7196">
        <f>[1]CPI!$A$10</f>
        <v>802.87238004861354</v>
      </c>
    </row>
    <row r="7197" spans="1:17" x14ac:dyDescent="0.25">
      <c r="A7197" s="1">
        <v>44575.833333333336</v>
      </c>
      <c r="B7197" t="s">
        <v>7492</v>
      </c>
      <c r="C7197">
        <v>20</v>
      </c>
      <c r="D7197" t="s">
        <v>7512</v>
      </c>
      <c r="E7197">
        <v>28574.1</v>
      </c>
      <c r="F7197">
        <v>28191.119999999999</v>
      </c>
      <c r="G7197">
        <v>789</v>
      </c>
      <c r="H7197">
        <v>757.99206939999999</v>
      </c>
      <c r="I7197">
        <f>[1]!Table11_2[[#This Row],[reward_real]]</f>
        <v>-9212575.5809999909</v>
      </c>
      <c r="J7197">
        <f>[1]!Table13_2[[#This Row],[reward_hat]]</f>
        <v>-8573351.5063212905</v>
      </c>
      <c r="K7197">
        <f>[1]!Table9_2[[#This Row],[retailer_benefit]]</f>
        <v>18705381.597923901</v>
      </c>
      <c r="L7197">
        <f>[1]!Table7_2[[#This Row],[optimum_policy]]</f>
        <v>1590</v>
      </c>
      <c r="M7197">
        <f>[1]!Table5_2[[#This Row],[consumer_cost]]</f>
        <v>37130532.759923898</v>
      </c>
      <c r="N7197">
        <f>[1]!Table3_2[[#This Row],[consume_real]]</f>
        <v>23352.536326996102</v>
      </c>
      <c r="O7197">
        <f>[1]!Table1_2[[#This Row],[consume_hat]]</f>
        <v>22621.216903537399</v>
      </c>
      <c r="P7197">
        <f>Table15[[#This Row],[price]]-Table15[[#This Row],[w]]</f>
        <v>13.872380048613536</v>
      </c>
      <c r="Q7197">
        <f>[1]CPI!$A$10</f>
        <v>802.87238004861354</v>
      </c>
    </row>
    <row r="7198" spans="1:17" x14ac:dyDescent="0.25">
      <c r="A7198" s="1">
        <v>44575.875</v>
      </c>
      <c r="B7198" t="s">
        <v>7492</v>
      </c>
      <c r="C7198">
        <v>21</v>
      </c>
      <c r="D7198" t="s">
        <v>7513</v>
      </c>
      <c r="E7198">
        <v>28430.400000000001</v>
      </c>
      <c r="F7198">
        <v>27916.29</v>
      </c>
      <c r="G7198">
        <v>792.9</v>
      </c>
      <c r="H7198">
        <v>758.41709709999998</v>
      </c>
      <c r="I7198">
        <f>[1]!Table11_2[[#This Row],[reward_real]]</f>
        <v>-9231663.6143999994</v>
      </c>
      <c r="J7198">
        <f>[1]!Table13_2[[#This Row],[reward_hat]]</f>
        <v>-8496771.9592483006</v>
      </c>
      <c r="K7198">
        <f>[1]!Table9_2[[#This Row],[retailer_benefit]]</f>
        <v>18561127.675717499</v>
      </c>
      <c r="L7198">
        <f>[1]!Table7_2[[#This Row],[optimum_policy]]</f>
        <v>1590</v>
      </c>
      <c r="M7198">
        <f>[1]!Table5_2[[#This Row],[consumer_cost]]</f>
        <v>37024454.904517598</v>
      </c>
      <c r="N7198">
        <f>[1]!Table3_2[[#This Row],[consume_real]]</f>
        <v>23285.820694665101</v>
      </c>
      <c r="O7198">
        <f>[1]!Table1_2[[#This Row],[consume_hat]]</f>
        <v>22406.5939217825</v>
      </c>
      <c r="P7198">
        <f>Table15[[#This Row],[price]]-Table15[[#This Row],[w]]</f>
        <v>9.9723800486135588</v>
      </c>
      <c r="Q7198">
        <f>[1]CPI!$A$10</f>
        <v>802.87238004861354</v>
      </c>
    </row>
    <row r="7199" spans="1:17" x14ac:dyDescent="0.25">
      <c r="A7199" s="1">
        <v>44575.916666666664</v>
      </c>
      <c r="B7199" t="s">
        <v>7492</v>
      </c>
      <c r="C7199">
        <v>22</v>
      </c>
      <c r="D7199" t="s">
        <v>7514</v>
      </c>
      <c r="E7199">
        <v>28048.1</v>
      </c>
      <c r="F7199">
        <v>27378.62</v>
      </c>
      <c r="G7199">
        <v>773.8</v>
      </c>
      <c r="H7199">
        <v>743.05039999999997</v>
      </c>
      <c r="I7199">
        <f>[1]!Table11_2[[#This Row],[reward_real]]</f>
        <v>-8917669.0101999901</v>
      </c>
      <c r="J7199">
        <f>[1]!Table13_2[[#This Row],[reward_hat]]</f>
        <v>-8208103.04744964</v>
      </c>
      <c r="K7199">
        <f>[1]!Table9_2[[#This Row],[retailer_benefit]]</f>
        <v>17660165.406087399</v>
      </c>
      <c r="L7199">
        <f>[1]!Table7_2[[#This Row],[optimum_policy]]</f>
        <v>1540</v>
      </c>
      <c r="M7199">
        <f>[1]!Table5_2[[#This Row],[consumer_cost]]</f>
        <v>35495503.426487401</v>
      </c>
      <c r="N7199">
        <f>[1]!Table3_2[[#This Row],[consume_real]]</f>
        <v>23049.028199017801</v>
      </c>
      <c r="O7199">
        <f>[1]!Table1_2[[#This Row],[consume_hat]]</f>
        <v>22092.991398312399</v>
      </c>
      <c r="P7199">
        <f>Table15[[#This Row],[price]]-Table15[[#This Row],[w]]</f>
        <v>29.072380048613581</v>
      </c>
      <c r="Q7199">
        <f>[1]CPI!$A$10</f>
        <v>802.87238004861354</v>
      </c>
    </row>
    <row r="7200" spans="1:17" x14ac:dyDescent="0.25">
      <c r="A7200" s="1">
        <v>44575.958333333336</v>
      </c>
      <c r="B7200" t="s">
        <v>7492</v>
      </c>
      <c r="C7200">
        <v>23</v>
      </c>
      <c r="D7200" t="s">
        <v>7515</v>
      </c>
      <c r="E7200">
        <v>27172.7</v>
      </c>
      <c r="F7200">
        <v>26578.22</v>
      </c>
      <c r="G7200">
        <v>748.1</v>
      </c>
      <c r="H7200">
        <v>723.02199529999996</v>
      </c>
      <c r="I7200">
        <f>[1]!Table11_2[[#This Row],[reward_real]]</f>
        <v>-8349600.0833000001</v>
      </c>
      <c r="J7200">
        <f>[1]!Table13_2[[#This Row],[reward_hat]]</f>
        <v>-7773676.91568725</v>
      </c>
      <c r="K7200">
        <f>[1]!Table9_2[[#This Row],[retailer_benefit]]</f>
        <v>16560802.838658599</v>
      </c>
      <c r="L7200">
        <f>[1]!Table7_2[[#This Row],[optimum_policy]]</f>
        <v>1490</v>
      </c>
      <c r="M7200">
        <f>[1]!Table5_2[[#This Row],[consumer_cost]]</f>
        <v>33260003.005258601</v>
      </c>
      <c r="N7200">
        <f>[1]!Table3_2[[#This Row],[consume_real]]</f>
        <v>22322.149667958802</v>
      </c>
      <c r="O7200">
        <f>[1]!Table1_2[[#This Row],[consume_hat]]</f>
        <v>21503.293027721898</v>
      </c>
      <c r="P7200">
        <f>Table15[[#This Row],[price]]-Table15[[#This Row],[w]]</f>
        <v>54.772380048613513</v>
      </c>
      <c r="Q7200">
        <f>[1]CPI!$A$10</f>
        <v>802.87238004861354</v>
      </c>
    </row>
    <row r="7201" spans="1:17" x14ac:dyDescent="0.25">
      <c r="A7201" s="1">
        <v>44576</v>
      </c>
      <c r="B7201" t="s">
        <v>7492</v>
      </c>
      <c r="C7201">
        <v>24</v>
      </c>
      <c r="D7201" t="s">
        <v>7516</v>
      </c>
      <c r="E7201">
        <v>25794.799999999999</v>
      </c>
      <c r="F7201">
        <v>25255.4</v>
      </c>
      <c r="G7201">
        <v>699.3</v>
      </c>
      <c r="H7201">
        <v>676.58299</v>
      </c>
      <c r="I7201">
        <f>[1]!Table11_2[[#This Row],[reward_real]]</f>
        <v>-7415669.66759999</v>
      </c>
      <c r="J7201">
        <f>[1]!Table13_2[[#This Row],[reward_hat]]</f>
        <v>-6922100.1463289801</v>
      </c>
      <c r="K7201">
        <f>[1]!Table9_2[[#This Row],[retailer_benefit]]</f>
        <v>14648943.3416597</v>
      </c>
      <c r="L7201">
        <f>[1]!Table7_2[[#This Row],[optimum_policy]]</f>
        <v>1390</v>
      </c>
      <c r="M7201">
        <f>[1]!Table5_2[[#This Row],[consumer_cost]]</f>
        <v>29480282.676859699</v>
      </c>
      <c r="N7201">
        <f>[1]!Table3_2[[#This Row],[consume_real]]</f>
        <v>21208.836458172402</v>
      </c>
      <c r="O7201">
        <f>[1]!Table1_2[[#This Row],[consume_hat]]</f>
        <v>20461.939626186599</v>
      </c>
      <c r="P7201">
        <f>Table15[[#This Row],[price]]-Table15[[#This Row],[w]]</f>
        <v>103.57238004861358</v>
      </c>
      <c r="Q7201">
        <f>[1]CPI!$A$10</f>
        <v>802.87238004861354</v>
      </c>
    </row>
    <row r="7202" spans="1:17" x14ac:dyDescent="0.25">
      <c r="A7202" s="1">
        <v>44576.041666666664</v>
      </c>
      <c r="B7202" t="s">
        <v>7517</v>
      </c>
      <c r="C7202">
        <v>1</v>
      </c>
      <c r="D7202" t="s">
        <v>7518</v>
      </c>
      <c r="E7202">
        <v>23844.7</v>
      </c>
      <c r="F7202">
        <v>23270.83</v>
      </c>
      <c r="G7202">
        <v>685.3</v>
      </c>
      <c r="H7202">
        <v>677.15597779999996</v>
      </c>
      <c r="I7202">
        <f>[1]!Table11_2[[#This Row],[reward_real]]</f>
        <v>-6658084.0468999902</v>
      </c>
      <c r="J7202">
        <f>[1]!Table13_2[[#This Row],[reward_hat]]</f>
        <v>-6386028.3366782898</v>
      </c>
      <c r="K7202">
        <f>[1]!Table9_2[[#This Row],[retailer_benefit]]</f>
        <v>13693132.4320748</v>
      </c>
      <c r="L7202">
        <f>[1]!Table7_2[[#This Row],[optimum_policy]]</f>
        <v>1390</v>
      </c>
      <c r="M7202">
        <f>[1]!Table5_2[[#This Row],[consumer_cost]]</f>
        <v>27009300.525874801</v>
      </c>
      <c r="N7202">
        <f>[1]!Table3_2[[#This Row],[consume_real]]</f>
        <v>19431.151457463799</v>
      </c>
      <c r="O7202">
        <f>[1]!Table1_2[[#This Row],[consume_hat]]</f>
        <v>18861.321603215601</v>
      </c>
      <c r="P7202">
        <f>Table15[[#This Row],[price]]-Table15[[#This Row],[w]]</f>
        <v>117.57238004861358</v>
      </c>
      <c r="Q7202">
        <f>[1]CPI!$A$10</f>
        <v>802.87238004861354</v>
      </c>
    </row>
    <row r="7203" spans="1:17" x14ac:dyDescent="0.25">
      <c r="A7203" s="1">
        <v>44576.083333333336</v>
      </c>
      <c r="B7203" t="s">
        <v>7517</v>
      </c>
      <c r="C7203">
        <v>2</v>
      </c>
      <c r="D7203" t="s">
        <v>7519</v>
      </c>
      <c r="E7203">
        <v>22894.1</v>
      </c>
      <c r="F7203">
        <v>22390.87</v>
      </c>
      <c r="G7203">
        <v>636.70000000000005</v>
      </c>
      <c r="H7203">
        <v>633.10051399999998</v>
      </c>
      <c r="I7203">
        <f>[1]!Table11_2[[#This Row],[reward_real]]</f>
        <v>-5942232.3372999895</v>
      </c>
      <c r="J7203">
        <f>[1]!Table13_2[[#This Row],[reward_hat]]</f>
        <v>-5764066.06334408</v>
      </c>
      <c r="K7203">
        <f>[1]!Table9_2[[#This Row],[retailer_benefit]]</f>
        <v>12194315.6461695</v>
      </c>
      <c r="L7203">
        <f>[1]!Table7_2[[#This Row],[optimum_policy]]</f>
        <v>1290</v>
      </c>
      <c r="M7203">
        <f>[1]!Table5_2[[#This Row],[consumer_cost]]</f>
        <v>24078780.3207695</v>
      </c>
      <c r="N7203">
        <f>[1]!Table3_2[[#This Row],[consume_real]]</f>
        <v>18665.721178891101</v>
      </c>
      <c r="O7203">
        <f>[1]!Table1_2[[#This Row],[consume_hat]]</f>
        <v>18209.0076882842</v>
      </c>
      <c r="P7203">
        <f>Table15[[#This Row],[price]]-Table15[[#This Row],[w]]</f>
        <v>166.17238004861349</v>
      </c>
      <c r="Q7203">
        <f>[1]CPI!$A$10</f>
        <v>802.87238004861354</v>
      </c>
    </row>
    <row r="7204" spans="1:17" x14ac:dyDescent="0.25">
      <c r="A7204" s="1">
        <v>44576.125</v>
      </c>
      <c r="B7204" t="s">
        <v>7517</v>
      </c>
      <c r="C7204">
        <v>3</v>
      </c>
      <c r="D7204" t="s">
        <v>7520</v>
      </c>
      <c r="E7204">
        <v>22282.400000000001</v>
      </c>
      <c r="F7204">
        <v>21910.23</v>
      </c>
      <c r="G7204">
        <v>568.1</v>
      </c>
      <c r="H7204">
        <v>566.60881629999994</v>
      </c>
      <c r="I7204">
        <f>[1]!Table11_2[[#This Row],[reward_real]]</f>
        <v>-5082147.5096000005</v>
      </c>
      <c r="J7204">
        <f>[1]!Table13_2[[#This Row],[reward_hat]]</f>
        <v>-4977986.7633317597</v>
      </c>
      <c r="K7204">
        <f>[1]!Table9_2[[#This Row],[retailer_benefit]]</f>
        <v>11126870.3968323</v>
      </c>
      <c r="L7204">
        <f>[1]!Table7_2[[#This Row],[optimum_policy]]</f>
        <v>1190</v>
      </c>
      <c r="M7204">
        <f>[1]!Table5_2[[#This Row],[consumer_cost]]</f>
        <v>21291165.416032299</v>
      </c>
      <c r="N7204">
        <f>[1]!Table3_2[[#This Row],[consume_real]]</f>
        <v>17891.735643724602</v>
      </c>
      <c r="O7204">
        <f>[1]!Table1_2[[#This Row],[consume_hat]]</f>
        <v>17571.158866815102</v>
      </c>
      <c r="P7204">
        <f>Table15[[#This Row],[price]]-Table15[[#This Row],[w]]</f>
        <v>234.77238004861351</v>
      </c>
      <c r="Q7204">
        <f>[1]CPI!$A$10</f>
        <v>802.87238004861354</v>
      </c>
    </row>
    <row r="7205" spans="1:17" x14ac:dyDescent="0.25">
      <c r="A7205" s="1">
        <v>44576.166666666664</v>
      </c>
      <c r="B7205" t="s">
        <v>7517</v>
      </c>
      <c r="C7205">
        <v>4</v>
      </c>
      <c r="D7205" t="s">
        <v>7521</v>
      </c>
      <c r="E7205">
        <v>21754.799999999999</v>
      </c>
      <c r="F7205">
        <v>21519.32</v>
      </c>
      <c r="G7205">
        <v>548.20000000000005</v>
      </c>
      <c r="H7205">
        <v>546.51281400000005</v>
      </c>
      <c r="I7205">
        <f>[1]!Table11_2[[#This Row],[reward_real]]</f>
        <v>-4804286.5224000001</v>
      </c>
      <c r="J7205">
        <f>[1]!Table13_2[[#This Row],[reward_hat]]</f>
        <v>-4730862.40350499</v>
      </c>
      <c r="K7205">
        <f>[1]!Table9_2[[#This Row],[retailer_benefit]]</f>
        <v>10372771.849530499</v>
      </c>
      <c r="L7205">
        <f>[1]!Table7_2[[#This Row],[optimum_policy]]</f>
        <v>1140</v>
      </c>
      <c r="M7205">
        <f>[1]!Table5_2[[#This Row],[consumer_cost]]</f>
        <v>19981344.894330502</v>
      </c>
      <c r="N7205">
        <f>[1]!Table3_2[[#This Row],[consume_real]]</f>
        <v>17527.495521342498</v>
      </c>
      <c r="O7205">
        <f>[1]!Table1_2[[#This Row],[consume_hat]]</f>
        <v>17312.9056905996</v>
      </c>
      <c r="P7205">
        <f>Table15[[#This Row],[price]]-Table15[[#This Row],[w]]</f>
        <v>254.67238004861349</v>
      </c>
      <c r="Q7205">
        <f>[1]CPI!$A$10</f>
        <v>802.87238004861354</v>
      </c>
    </row>
    <row r="7206" spans="1:17" x14ac:dyDescent="0.25">
      <c r="A7206" s="1">
        <v>44576.208333333336</v>
      </c>
      <c r="B7206" t="s">
        <v>7517</v>
      </c>
      <c r="C7206">
        <v>5</v>
      </c>
      <c r="D7206" t="s">
        <v>7522</v>
      </c>
      <c r="E7206">
        <v>21682.3</v>
      </c>
      <c r="F7206">
        <v>21501.61</v>
      </c>
      <c r="G7206">
        <v>540.4</v>
      </c>
      <c r="H7206">
        <v>535.15181619999998</v>
      </c>
      <c r="I7206">
        <f>[1]!Table11_2[[#This Row],[reward_real]]</f>
        <v>-4786064.1727999998</v>
      </c>
      <c r="J7206">
        <f>[1]!Table13_2[[#This Row],[reward_hat]]</f>
        <v>-4679601.1887421198</v>
      </c>
      <c r="K7206">
        <f>[1]!Table9_2[[#This Row],[retailer_benefit]]</f>
        <v>9735088.3396405596</v>
      </c>
      <c r="L7206">
        <f>[1]!Table7_2[[#This Row],[optimum_policy]]</f>
        <v>1090</v>
      </c>
      <c r="M7206">
        <f>[1]!Table5_2[[#This Row],[consumer_cost]]</f>
        <v>19307216.6852405</v>
      </c>
      <c r="N7206">
        <f>[1]!Table3_2[[#This Row],[consume_real]]</f>
        <v>17713.042830495899</v>
      </c>
      <c r="O7206">
        <f>[1]!Table1_2[[#This Row],[consume_hat]]</f>
        <v>17488.873425123598</v>
      </c>
      <c r="P7206">
        <f>Table15[[#This Row],[price]]-Table15[[#This Row],[w]]</f>
        <v>262.47238004861356</v>
      </c>
      <c r="Q7206">
        <f>[1]CPI!$A$10</f>
        <v>802.87238004861354</v>
      </c>
    </row>
    <row r="7207" spans="1:17" x14ac:dyDescent="0.25">
      <c r="A7207" s="1">
        <v>44576.25</v>
      </c>
      <c r="B7207" t="s">
        <v>7517</v>
      </c>
      <c r="C7207">
        <v>6</v>
      </c>
      <c r="D7207" t="s">
        <v>7523</v>
      </c>
      <c r="E7207">
        <v>21860.7</v>
      </c>
      <c r="F7207">
        <v>21857.759999999998</v>
      </c>
      <c r="G7207">
        <v>538.5</v>
      </c>
      <c r="H7207">
        <v>537.10926770000003</v>
      </c>
      <c r="I7207">
        <f>[1]!Table11_2[[#This Row],[reward_real]]</f>
        <v>-4800937.6305</v>
      </c>
      <c r="J7207">
        <f>[1]!Table13_2[[#This Row],[reward_hat]]</f>
        <v>-4782356.9702188699</v>
      </c>
      <c r="K7207">
        <f>[1]!Table9_2[[#This Row],[retailer_benefit]]</f>
        <v>9833675.4065765999</v>
      </c>
      <c r="L7207">
        <f>[1]!Table7_2[[#This Row],[optimum_policy]]</f>
        <v>1090</v>
      </c>
      <c r="M7207">
        <f>[1]!Table5_2[[#This Row],[consumer_cost]]</f>
        <v>19435550.6675766</v>
      </c>
      <c r="N7207">
        <f>[1]!Table3_2[[#This Row],[consume_real]]</f>
        <v>17830.780428969301</v>
      </c>
      <c r="O7207">
        <f>[1]!Table1_2[[#This Row],[consume_hat]]</f>
        <v>17807.761874183601</v>
      </c>
      <c r="P7207">
        <f>Table15[[#This Row],[price]]-Table15[[#This Row],[w]]</f>
        <v>264.37238004861354</v>
      </c>
      <c r="Q7207">
        <f>[1]CPI!$A$10</f>
        <v>802.87238004861354</v>
      </c>
    </row>
    <row r="7208" spans="1:17" x14ac:dyDescent="0.25">
      <c r="A7208" s="1">
        <v>44576.291666666664</v>
      </c>
      <c r="B7208" t="s">
        <v>7517</v>
      </c>
      <c r="C7208">
        <v>7</v>
      </c>
      <c r="D7208" t="s">
        <v>7524</v>
      </c>
      <c r="E7208">
        <v>22888.5</v>
      </c>
      <c r="F7208">
        <v>22723.18</v>
      </c>
      <c r="G7208">
        <v>529.1</v>
      </c>
      <c r="H7208">
        <v>532.01554880000003</v>
      </c>
      <c r="I7208">
        <f>[1]!Table11_2[[#This Row],[reward_real]]</f>
        <v>-4899718.3064999999</v>
      </c>
      <c r="J7208">
        <f>[1]!Table13_2[[#This Row],[reward_hat]]</f>
        <v>-4903416.2384487502</v>
      </c>
      <c r="K7208">
        <f>[1]!Table9_2[[#This Row],[retailer_benefit]]</f>
        <v>10388402.941280801</v>
      </c>
      <c r="L7208">
        <f>[1]!Table7_2[[#This Row],[optimum_policy]]</f>
        <v>1090</v>
      </c>
      <c r="M7208">
        <f>[1]!Table5_2[[#This Row],[consumer_cost]]</f>
        <v>20187839.554280799</v>
      </c>
      <c r="N7208">
        <f>[1]!Table3_2[[#This Row],[consume_real]]</f>
        <v>18520.953719523699</v>
      </c>
      <c r="O7208">
        <f>[1]!Table1_2[[#This Row],[consume_hat]]</f>
        <v>18433.356879465198</v>
      </c>
      <c r="P7208">
        <f>Table15[[#This Row],[price]]-Table15[[#This Row],[w]]</f>
        <v>273.77238004861351</v>
      </c>
      <c r="Q7208">
        <f>[1]CPI!$A$10</f>
        <v>802.87238004861354</v>
      </c>
    </row>
    <row r="7209" spans="1:17" x14ac:dyDescent="0.25">
      <c r="A7209" s="1">
        <v>44576.333333333336</v>
      </c>
      <c r="B7209" t="s">
        <v>7517</v>
      </c>
      <c r="C7209">
        <v>8</v>
      </c>
      <c r="D7209" t="s">
        <v>7525</v>
      </c>
      <c r="E7209">
        <v>24479.4</v>
      </c>
      <c r="F7209">
        <v>24134.06</v>
      </c>
      <c r="G7209">
        <v>636.9</v>
      </c>
      <c r="H7209">
        <v>616.90579949999994</v>
      </c>
      <c r="I7209">
        <f>[1]!Table11_2[[#This Row],[reward_real]]</f>
        <v>-6356590.2773999898</v>
      </c>
      <c r="J7209">
        <f>[1]!Table13_2[[#This Row],[reward_hat]]</f>
        <v>-5982216.1659120498</v>
      </c>
      <c r="K7209">
        <f>[1]!Table9_2[[#This Row],[retailer_benefit]]</f>
        <v>13036549.2547336</v>
      </c>
      <c r="L7209">
        <f>[1]!Table7_2[[#This Row],[optimum_policy]]</f>
        <v>1290</v>
      </c>
      <c r="M7209">
        <f>[1]!Table5_2[[#This Row],[consumer_cost]]</f>
        <v>25749729.8095336</v>
      </c>
      <c r="N7209">
        <f>[1]!Table3_2[[#This Row],[consume_real]]</f>
        <v>19961.030860103601</v>
      </c>
      <c r="O7209">
        <f>[1]!Table1_2[[#This Row],[consume_hat]]</f>
        <v>19394.2613953318</v>
      </c>
      <c r="P7209">
        <f>Table15[[#This Row],[price]]-Table15[[#This Row],[w]]</f>
        <v>165.97238004861356</v>
      </c>
      <c r="Q7209">
        <f>[1]CPI!$A$10</f>
        <v>802.87238004861354</v>
      </c>
    </row>
    <row r="7210" spans="1:17" x14ac:dyDescent="0.25">
      <c r="A7210" s="1">
        <v>44576.375</v>
      </c>
      <c r="B7210" t="s">
        <v>7517</v>
      </c>
      <c r="C7210">
        <v>9</v>
      </c>
      <c r="D7210" t="s">
        <v>7526</v>
      </c>
      <c r="E7210">
        <v>26354.5</v>
      </c>
      <c r="F7210">
        <v>25800.7</v>
      </c>
      <c r="G7210">
        <v>750.4</v>
      </c>
      <c r="H7210">
        <v>716.75872149999998</v>
      </c>
      <c r="I7210">
        <f>[1]!Table11_2[[#This Row],[reward_real]]</f>
        <v>-8133947.4620000003</v>
      </c>
      <c r="J7210">
        <f>[1]!Table13_2[[#This Row],[reward_hat]]</f>
        <v>-7450923.4098199401</v>
      </c>
      <c r="K7210">
        <f>[1]!Table9_2[[#This Row],[retailer_benefit]]</f>
        <v>16033762.1079296</v>
      </c>
      <c r="L7210">
        <f>[1]!Table7_2[[#This Row],[optimum_policy]]</f>
        <v>1490</v>
      </c>
      <c r="M7210">
        <f>[1]!Table5_2[[#This Row],[consumer_cost]]</f>
        <v>32301657.031929601</v>
      </c>
      <c r="N7210">
        <f>[1]!Table3_2[[#This Row],[consume_real]]</f>
        <v>21678.9644509594</v>
      </c>
      <c r="O7210">
        <f>[1]!Table1_2[[#This Row],[consume_hat]]</f>
        <v>20790.604108358799</v>
      </c>
      <c r="P7210">
        <f>Table15[[#This Row],[price]]-Table15[[#This Row],[w]]</f>
        <v>52.472380048613559</v>
      </c>
      <c r="Q7210">
        <f>[1]CPI!$A$10</f>
        <v>802.87238004861354</v>
      </c>
    </row>
    <row r="7211" spans="1:17" x14ac:dyDescent="0.25">
      <c r="A7211" s="1">
        <v>44576.416666666664</v>
      </c>
      <c r="B7211" t="s">
        <v>7517</v>
      </c>
      <c r="C7211">
        <v>10</v>
      </c>
      <c r="D7211" t="s">
        <v>7527</v>
      </c>
      <c r="E7211">
        <v>27955</v>
      </c>
      <c r="F7211">
        <v>27363.53</v>
      </c>
      <c r="G7211">
        <v>749.8</v>
      </c>
      <c r="H7211">
        <v>715.47328879999998</v>
      </c>
      <c r="I7211">
        <f>[1]!Table11_2[[#This Row],[reward_real]]</f>
        <v>-8618023.3099999893</v>
      </c>
      <c r="J7211">
        <f>[1]!Table13_2[[#This Row],[reward_hat]]</f>
        <v>-7881496.7599486597</v>
      </c>
      <c r="K7211">
        <f>[1]!Table9_2[[#This Row],[retailer_benefit]]</f>
        <v>17015366.3751987</v>
      </c>
      <c r="L7211">
        <f>[1]!Table7_2[[#This Row],[optimum_policy]]</f>
        <v>1490</v>
      </c>
      <c r="M7211">
        <f>[1]!Table5_2[[#This Row],[consumer_cost]]</f>
        <v>34251412.995198697</v>
      </c>
      <c r="N7211">
        <f>[1]!Table3_2[[#This Row],[consume_real]]</f>
        <v>22987.525500133299</v>
      </c>
      <c r="O7211">
        <f>[1]!Table1_2[[#This Row],[consume_hat]]</f>
        <v>22031.5611598502</v>
      </c>
      <c r="P7211">
        <f>Table15[[#This Row],[price]]-Table15[[#This Row],[w]]</f>
        <v>53.072380048613581</v>
      </c>
      <c r="Q7211">
        <f>[1]CPI!$A$10</f>
        <v>802.87238004861354</v>
      </c>
    </row>
    <row r="7212" spans="1:17" x14ac:dyDescent="0.25">
      <c r="A7212" s="1">
        <v>44576.458333333336</v>
      </c>
      <c r="B7212" t="s">
        <v>7517</v>
      </c>
      <c r="C7212">
        <v>11</v>
      </c>
      <c r="D7212" t="s">
        <v>7528</v>
      </c>
      <c r="E7212">
        <v>29147.200000000001</v>
      </c>
      <c r="F7212">
        <v>28462.74</v>
      </c>
      <c r="G7212">
        <v>748.7</v>
      </c>
      <c r="H7212">
        <v>735.93281630000001</v>
      </c>
      <c r="I7212">
        <f>[1]!Table11_2[[#This Row],[reward_real]]</f>
        <v>-8835478.1776000001</v>
      </c>
      <c r="J7212">
        <f>[1]!Table13_2[[#This Row],[reward_hat]]</f>
        <v>-8413596.2362550702</v>
      </c>
      <c r="K7212">
        <f>[1]!Table9_2[[#This Row],[retailer_benefit]]</f>
        <v>18676409.461559702</v>
      </c>
      <c r="L7212">
        <f>[1]!Table7_2[[#This Row],[optimum_policy]]</f>
        <v>1540</v>
      </c>
      <c r="M7212">
        <f>[1]!Table5_2[[#This Row],[consumer_cost]]</f>
        <v>36347365.816759698</v>
      </c>
      <c r="N7212">
        <f>[1]!Table3_2[[#This Row],[consume_real]]</f>
        <v>23602.185595298499</v>
      </c>
      <c r="O7212">
        <f>[1]!Table1_2[[#This Row],[consume_hat]]</f>
        <v>22865.120429871899</v>
      </c>
      <c r="P7212">
        <f>Table15[[#This Row],[price]]-Table15[[#This Row],[w]]</f>
        <v>54.172380048613491</v>
      </c>
      <c r="Q7212">
        <f>[1]CPI!$A$10</f>
        <v>802.87238004861354</v>
      </c>
    </row>
    <row r="7213" spans="1:17" x14ac:dyDescent="0.25">
      <c r="A7213" s="1">
        <v>44576.5</v>
      </c>
      <c r="B7213" t="s">
        <v>7517</v>
      </c>
      <c r="C7213">
        <v>12</v>
      </c>
      <c r="D7213" t="s">
        <v>7529</v>
      </c>
      <c r="E7213">
        <v>29881.4</v>
      </c>
      <c r="F7213">
        <v>29117.38</v>
      </c>
      <c r="G7213">
        <v>757.5</v>
      </c>
      <c r="H7213">
        <v>728.34804989999998</v>
      </c>
      <c r="I7213">
        <f>[1]!Table11_2[[#This Row],[reward_real]]</f>
        <v>-9347648.9550000001</v>
      </c>
      <c r="J7213">
        <f>[1]!Table13_2[[#This Row],[reward_hat]]</f>
        <v>-8607835.6376394797</v>
      </c>
      <c r="K7213">
        <f>[1]!Table9_2[[#This Row],[retailer_benefit]]</f>
        <v>18078291.378316801</v>
      </c>
      <c r="L7213">
        <f>[1]!Table7_2[[#This Row],[optimum_policy]]</f>
        <v>1490</v>
      </c>
      <c r="M7213">
        <f>[1]!Table5_2[[#This Row],[consumer_cost]]</f>
        <v>36773589.288316801</v>
      </c>
      <c r="N7213">
        <f>[1]!Table3_2[[#This Row],[consume_real]]</f>
        <v>24680.261267326699</v>
      </c>
      <c r="O7213">
        <f>[1]!Table1_2[[#This Row],[consume_hat]]</f>
        <v>23636.599668502298</v>
      </c>
      <c r="P7213">
        <f>Table15[[#This Row],[price]]-Table15[[#This Row],[w]]</f>
        <v>45.372380048613536</v>
      </c>
      <c r="Q7213">
        <f>[1]CPI!$A$10</f>
        <v>802.87238004861354</v>
      </c>
    </row>
    <row r="7214" spans="1:17" x14ac:dyDescent="0.25">
      <c r="A7214" s="1">
        <v>44576.541666666664</v>
      </c>
      <c r="B7214" t="s">
        <v>7517</v>
      </c>
      <c r="C7214">
        <v>13</v>
      </c>
      <c r="D7214" t="s">
        <v>7530</v>
      </c>
      <c r="E7214">
        <v>29571</v>
      </c>
      <c r="F7214">
        <v>28827.29</v>
      </c>
      <c r="G7214">
        <v>758.6</v>
      </c>
      <c r="H7214">
        <v>730.12089060000005</v>
      </c>
      <c r="I7214">
        <f>[1]!Table11_2[[#This Row],[reward_real]]</f>
        <v>-9136670.1539999992</v>
      </c>
      <c r="J7214">
        <f>[1]!Table13_2[[#This Row],[reward_hat]]</f>
        <v>-8422507.5282628201</v>
      </c>
      <c r="K7214">
        <f>[1]!Table9_2[[#This Row],[retailer_benefit]]</f>
        <v>18822552.2233999</v>
      </c>
      <c r="L7214">
        <f>[1]!Table7_2[[#This Row],[optimum_policy]]</f>
        <v>1540</v>
      </c>
      <c r="M7214">
        <f>[1]!Table5_2[[#This Row],[consumer_cost]]</f>
        <v>37095892.531399898</v>
      </c>
      <c r="N7214">
        <f>[1]!Table3_2[[#This Row],[consume_real]]</f>
        <v>24088.241903506401</v>
      </c>
      <c r="O7214">
        <f>[1]!Table1_2[[#This Row],[consume_hat]]</f>
        <v>23071.542362070999</v>
      </c>
      <c r="P7214">
        <f>Table15[[#This Row],[price]]-Table15[[#This Row],[w]]</f>
        <v>44.272380048613513</v>
      </c>
      <c r="Q7214">
        <f>[1]CPI!$A$10</f>
        <v>802.87238004861354</v>
      </c>
    </row>
    <row r="7215" spans="1:17" x14ac:dyDescent="0.25">
      <c r="A7215" s="1">
        <v>44576.583333333336</v>
      </c>
      <c r="B7215" t="s">
        <v>7517</v>
      </c>
      <c r="C7215">
        <v>14</v>
      </c>
      <c r="D7215" t="s">
        <v>7531</v>
      </c>
      <c r="E7215">
        <v>28790.9</v>
      </c>
      <c r="F7215">
        <v>28172.54</v>
      </c>
      <c r="G7215">
        <v>742.9</v>
      </c>
      <c r="H7215">
        <v>734.95099300000004</v>
      </c>
      <c r="I7215">
        <f>[1]!Table11_2[[#This Row],[reward_real]]</f>
        <v>-8628949.4298999906</v>
      </c>
      <c r="J7215">
        <f>[1]!Table13_2[[#This Row],[reward_hat]]</f>
        <v>-8311493.34235828</v>
      </c>
      <c r="K7215">
        <f>[1]!Table9_2[[#This Row],[retailer_benefit]]</f>
        <v>18516989.071404699</v>
      </c>
      <c r="L7215">
        <f>[1]!Table7_2[[#This Row],[optimum_policy]]</f>
        <v>1540</v>
      </c>
      <c r="M7215">
        <f>[1]!Table5_2[[#This Row],[consumer_cost]]</f>
        <v>35774887.931204699</v>
      </c>
      <c r="N7215">
        <f>[1]!Table3_2[[#This Row],[consume_real]]</f>
        <v>23230.446708574498</v>
      </c>
      <c r="O7215">
        <f>[1]!Table1_2[[#This Row],[consume_hat]]</f>
        <v>22617.816484712399</v>
      </c>
      <c r="P7215">
        <f>Table15[[#This Row],[price]]-Table15[[#This Row],[w]]</f>
        <v>59.972380048613559</v>
      </c>
      <c r="Q7215">
        <f>[1]CPI!$A$10</f>
        <v>802.87238004861354</v>
      </c>
    </row>
    <row r="7216" spans="1:17" x14ac:dyDescent="0.25">
      <c r="A7216" s="1">
        <v>44576.625</v>
      </c>
      <c r="B7216" t="s">
        <v>7517</v>
      </c>
      <c r="C7216">
        <v>15</v>
      </c>
      <c r="D7216" t="s">
        <v>7532</v>
      </c>
      <c r="E7216">
        <v>28732.9</v>
      </c>
      <c r="F7216">
        <v>27798.2</v>
      </c>
      <c r="G7216">
        <v>736.3</v>
      </c>
      <c r="H7216">
        <v>733.4765539</v>
      </c>
      <c r="I7216">
        <f>[1]!Table11_2[[#This Row],[reward_real]]</f>
        <v>-8499680.2792999893</v>
      </c>
      <c r="J7216">
        <f>[1]!Table13_2[[#This Row],[reward_hat]]</f>
        <v>-8176872.9657695796</v>
      </c>
      <c r="K7216">
        <f>[1]!Table9_2[[#This Row],[retailer_benefit]]</f>
        <v>18555461.199167199</v>
      </c>
      <c r="L7216">
        <f>[1]!Table7_2[[#This Row],[optimum_policy]]</f>
        <v>1540</v>
      </c>
      <c r="M7216">
        <f>[1]!Table5_2[[#This Row],[consumer_cost]]</f>
        <v>35554821.7577672</v>
      </c>
      <c r="N7216">
        <f>[1]!Table3_2[[#This Row],[consume_real]]</f>
        <v>23087.546595952699</v>
      </c>
      <c r="O7216">
        <f>[1]!Table1_2[[#This Row],[consume_hat]]</f>
        <v>22296.208165746499</v>
      </c>
      <c r="P7216">
        <f>Table15[[#This Row],[price]]-Table15[[#This Row],[w]]</f>
        <v>66.572380048613581</v>
      </c>
      <c r="Q7216">
        <f>[1]CPI!$A$10</f>
        <v>802.87238004861354</v>
      </c>
    </row>
    <row r="7217" spans="1:17" x14ac:dyDescent="0.25">
      <c r="A7217" s="1">
        <v>44576.666666666664</v>
      </c>
      <c r="B7217" t="s">
        <v>7517</v>
      </c>
      <c r="C7217">
        <v>16</v>
      </c>
      <c r="D7217" t="s">
        <v>7533</v>
      </c>
      <c r="E7217">
        <v>28413.3</v>
      </c>
      <c r="F7217">
        <v>27740.23</v>
      </c>
      <c r="G7217">
        <v>769.3</v>
      </c>
      <c r="H7217">
        <v>740.19951590000005</v>
      </c>
      <c r="I7217">
        <f>[1]!Table11_2[[#This Row],[reward_real]]</f>
        <v>-8958344.1171000004</v>
      </c>
      <c r="J7217">
        <f>[1]!Table13_2[[#This Row],[reward_hat]]</f>
        <v>-8269853.9642040804</v>
      </c>
      <c r="K7217">
        <f>[1]!Table9_2[[#This Row],[retailer_benefit]]</f>
        <v>17949293.6722968</v>
      </c>
      <c r="L7217">
        <f>[1]!Table7_2[[#This Row],[optimum_policy]]</f>
        <v>1540</v>
      </c>
      <c r="M7217">
        <f>[1]!Table5_2[[#This Row],[consumer_cost]]</f>
        <v>35865981.9064968</v>
      </c>
      <c r="N7217">
        <f>[1]!Table3_2[[#This Row],[consume_real]]</f>
        <v>23289.598640582299</v>
      </c>
      <c r="O7217">
        <f>[1]!Table1_2[[#This Row],[consume_hat]]</f>
        <v>22344.932106613898</v>
      </c>
      <c r="P7217">
        <f>Table15[[#This Row],[price]]-Table15[[#This Row],[w]]</f>
        <v>33.572380048613581</v>
      </c>
      <c r="Q7217">
        <f>[1]CPI!$A$10</f>
        <v>802.87238004861354</v>
      </c>
    </row>
    <row r="7218" spans="1:17" x14ac:dyDescent="0.25">
      <c r="A7218" s="1">
        <v>44576.708333333336</v>
      </c>
      <c r="B7218" t="s">
        <v>7517</v>
      </c>
      <c r="C7218">
        <v>17</v>
      </c>
      <c r="D7218" t="s">
        <v>7534</v>
      </c>
      <c r="E7218">
        <v>28844.400000000001</v>
      </c>
      <c r="F7218">
        <v>28237.78</v>
      </c>
      <c r="G7218">
        <v>771.3</v>
      </c>
      <c r="H7218">
        <v>747.28301969999995</v>
      </c>
      <c r="I7218">
        <f>[1]!Table11_2[[#This Row],[reward_real]]</f>
        <v>-9128300.7347999997</v>
      </c>
      <c r="J7218">
        <f>[1]!Table13_2[[#This Row],[reward_hat]]</f>
        <v>-8536195.6616718397</v>
      </c>
      <c r="K7218">
        <f>[1]!Table9_2[[#This Row],[retailer_benefit]]</f>
        <v>18195059.7039822</v>
      </c>
      <c r="L7218">
        <f>[1]!Table7_2[[#This Row],[optimum_policy]]</f>
        <v>1540</v>
      </c>
      <c r="M7218">
        <f>[1]!Table5_2[[#This Row],[consumer_cost]]</f>
        <v>36451661.173582204</v>
      </c>
      <c r="N7218">
        <f>[1]!Table3_2[[#This Row],[consume_real]]</f>
        <v>23669.909852975499</v>
      </c>
      <c r="O7218">
        <f>[1]!Table1_2[[#This Row],[consume_hat]]</f>
        <v>22845.9510966583</v>
      </c>
      <c r="P7218">
        <f>Table15[[#This Row],[price]]-Table15[[#This Row],[w]]</f>
        <v>31.572380048613581</v>
      </c>
      <c r="Q7218">
        <f>[1]CPI!$A$10</f>
        <v>802.87238004861354</v>
      </c>
    </row>
    <row r="7219" spans="1:17" x14ac:dyDescent="0.25">
      <c r="A7219" s="1">
        <v>44576.75</v>
      </c>
      <c r="B7219" t="s">
        <v>7517</v>
      </c>
      <c r="C7219">
        <v>18</v>
      </c>
      <c r="D7219" t="s">
        <v>7535</v>
      </c>
      <c r="E7219">
        <v>30657</v>
      </c>
      <c r="F7219">
        <v>30537.62</v>
      </c>
      <c r="G7219">
        <v>780.8</v>
      </c>
      <c r="H7219">
        <v>756.3231495</v>
      </c>
      <c r="I7219">
        <f>[1]!Table11_2[[#This Row],[reward_real]]</f>
        <v>-9735804.8039999995</v>
      </c>
      <c r="J7219">
        <f>[1]!Table13_2[[#This Row],[reward_hat]]</f>
        <v>-9256888.8507326804</v>
      </c>
      <c r="K7219">
        <f>[1]!Table9_2[[#This Row],[retailer_benefit]]</f>
        <v>20179849.506651599</v>
      </c>
      <c r="L7219">
        <f>[1]!Table7_2[[#This Row],[optimum_policy]]</f>
        <v>1590</v>
      </c>
      <c r="M7219">
        <f>[1]!Table5_2[[#This Row],[consumer_cost]]</f>
        <v>39651459.114651598</v>
      </c>
      <c r="N7219">
        <f>[1]!Table3_2[[#This Row],[consume_real]]</f>
        <v>24938.024600409801</v>
      </c>
      <c r="O7219">
        <f>[1]!Table1_2[[#This Row],[consume_hat]]</f>
        <v>24478.660627462799</v>
      </c>
      <c r="P7219">
        <f>Table15[[#This Row],[price]]-Table15[[#This Row],[w]]</f>
        <v>22.072380048613581</v>
      </c>
      <c r="Q7219">
        <f>[1]CPI!$A$10</f>
        <v>802.87238004861354</v>
      </c>
    </row>
    <row r="7220" spans="1:17" x14ac:dyDescent="0.25">
      <c r="A7220" s="1">
        <v>44576.791666666664</v>
      </c>
      <c r="B7220" t="s">
        <v>7517</v>
      </c>
      <c r="C7220">
        <v>19</v>
      </c>
      <c r="D7220" t="s">
        <v>7536</v>
      </c>
      <c r="E7220">
        <v>31310.1</v>
      </c>
      <c r="F7220">
        <v>31247.119999999999</v>
      </c>
      <c r="G7220">
        <v>795.9</v>
      </c>
      <c r="H7220">
        <v>768.59583020000002</v>
      </c>
      <c r="I7220">
        <f>[1]!Table11_2[[#This Row],[reward_real]]</f>
        <v>-10222152.758099999</v>
      </c>
      <c r="J7220">
        <f>[1]!Table13_2[[#This Row],[reward_hat]]</f>
        <v>-9698216.7494371105</v>
      </c>
      <c r="K7220">
        <f>[1]!Table9_2[[#This Row],[retailer_benefit]]</f>
        <v>20398068.865956001</v>
      </c>
      <c r="L7220">
        <f>[1]!Table7_2[[#This Row],[optimum_policy]]</f>
        <v>1590</v>
      </c>
      <c r="M7220">
        <f>[1]!Table5_2[[#This Row],[consumer_cost]]</f>
        <v>40842374.382156</v>
      </c>
      <c r="N7220">
        <f>[1]!Table3_2[[#This Row],[consume_real]]</f>
        <v>25687.027913305599</v>
      </c>
      <c r="O7220">
        <f>[1]!Table1_2[[#This Row],[consume_hat]]</f>
        <v>25236.194026200901</v>
      </c>
      <c r="P7220">
        <f>Table15[[#This Row],[price]]-Table15[[#This Row],[w]]</f>
        <v>6.9723800486135588</v>
      </c>
      <c r="Q7220">
        <f>[1]CPI!$A$10</f>
        <v>802.87238004861354</v>
      </c>
    </row>
    <row r="7221" spans="1:17" x14ac:dyDescent="0.25">
      <c r="A7221" s="1">
        <v>44576.833333333336</v>
      </c>
      <c r="B7221" t="s">
        <v>7517</v>
      </c>
      <c r="C7221">
        <v>20</v>
      </c>
      <c r="D7221" t="s">
        <v>7537</v>
      </c>
      <c r="E7221">
        <v>31140.3</v>
      </c>
      <c r="F7221">
        <v>30633.75</v>
      </c>
      <c r="G7221">
        <v>783.9</v>
      </c>
      <c r="H7221">
        <v>769.27180229999999</v>
      </c>
      <c r="I7221">
        <f>[1]!Table11_2[[#This Row],[reward_real]]</f>
        <v>-9946242.9603000004</v>
      </c>
      <c r="J7221">
        <f>[1]!Table13_2[[#This Row],[reward_hat]]</f>
        <v>-9520061.6193563696</v>
      </c>
      <c r="K7221">
        <f>[1]!Table9_2[[#This Row],[retailer_benefit]]</f>
        <v>20455839.903808702</v>
      </c>
      <c r="L7221">
        <f>[1]!Table7_2[[#This Row],[optimum_policy]]</f>
        <v>1590</v>
      </c>
      <c r="M7221">
        <f>[1]!Table5_2[[#This Row],[consumer_cost]]</f>
        <v>40348325.824408703</v>
      </c>
      <c r="N7221">
        <f>[1]!Table3_2[[#This Row],[consume_real]]</f>
        <v>25376.305549942499</v>
      </c>
      <c r="O7221">
        <f>[1]!Table1_2[[#This Row],[consume_hat]]</f>
        <v>24750.839924973101</v>
      </c>
      <c r="P7221">
        <f>Table15[[#This Row],[price]]-Table15[[#This Row],[w]]</f>
        <v>18.972380048613559</v>
      </c>
      <c r="Q7221">
        <f>[1]CPI!$A$10</f>
        <v>802.87238004861354</v>
      </c>
    </row>
    <row r="7222" spans="1:17" x14ac:dyDescent="0.25">
      <c r="A7222" s="1">
        <v>44576.875</v>
      </c>
      <c r="B7222" t="s">
        <v>7517</v>
      </c>
      <c r="C7222">
        <v>21</v>
      </c>
      <c r="D7222" t="s">
        <v>7538</v>
      </c>
      <c r="E7222">
        <v>30368.3</v>
      </c>
      <c r="F7222">
        <v>29984.2</v>
      </c>
      <c r="G7222">
        <v>784</v>
      </c>
      <c r="H7222">
        <v>767.70392349999997</v>
      </c>
      <c r="I7222">
        <f>[1]!Table11_2[[#This Row],[reward_real]]</f>
        <v>-9701457.1179999895</v>
      </c>
      <c r="J7222">
        <f>[1]!Table13_2[[#This Row],[reward_hat]]</f>
        <v>-9290463.8902267292</v>
      </c>
      <c r="K7222">
        <f>[1]!Table9_2[[#This Row],[retailer_benefit]]</f>
        <v>19947383.768132601</v>
      </c>
      <c r="L7222">
        <f>[1]!Table7_2[[#This Row],[optimum_policy]]</f>
        <v>1590</v>
      </c>
      <c r="M7222">
        <f>[1]!Table5_2[[#This Row],[consumer_cost]]</f>
        <v>39350298.004132599</v>
      </c>
      <c r="N7222">
        <f>[1]!Table3_2[[#This Row],[consume_real]]</f>
        <v>24748.615096938702</v>
      </c>
      <c r="O7222">
        <f>[1]!Table1_2[[#This Row],[consume_hat]]</f>
        <v>24203.247126050701</v>
      </c>
      <c r="P7222">
        <f>Table15[[#This Row],[price]]-Table15[[#This Row],[w]]</f>
        <v>18.872380048613536</v>
      </c>
      <c r="Q7222">
        <f>[1]CPI!$A$10</f>
        <v>802.87238004861354</v>
      </c>
    </row>
    <row r="7223" spans="1:17" x14ac:dyDescent="0.25">
      <c r="A7223" s="1">
        <v>44576.916666666664</v>
      </c>
      <c r="B7223" t="s">
        <v>7517</v>
      </c>
      <c r="C7223">
        <v>22</v>
      </c>
      <c r="D7223" t="s">
        <v>7539</v>
      </c>
      <c r="E7223">
        <v>29409.7</v>
      </c>
      <c r="F7223">
        <v>29053.26</v>
      </c>
      <c r="G7223">
        <v>766.1</v>
      </c>
      <c r="H7223">
        <v>755.82013819999997</v>
      </c>
      <c r="I7223">
        <f>[1]!Table11_2[[#This Row],[reward_real]]</f>
        <v>-9084626.9202999994</v>
      </c>
      <c r="J7223">
        <f>[1]!Table13_2[[#This Row],[reward_hat]]</f>
        <v>-8798311.4971246105</v>
      </c>
      <c r="K7223">
        <f>[1]!Table9_2[[#This Row],[retailer_benefit]]</f>
        <v>19540070.799204201</v>
      </c>
      <c r="L7223">
        <f>[1]!Table7_2[[#This Row],[optimum_policy]]</f>
        <v>1590</v>
      </c>
      <c r="M7223">
        <f>[1]!Table5_2[[#This Row],[consumer_cost]]</f>
        <v>37709324.639804199</v>
      </c>
      <c r="N7223">
        <f>[1]!Table3_2[[#This Row],[consume_real]]</f>
        <v>23716.556377235302</v>
      </c>
      <c r="O7223">
        <f>[1]!Table1_2[[#This Row],[consume_hat]]</f>
        <v>23281.495298824499</v>
      </c>
      <c r="P7223">
        <f>Table15[[#This Row],[price]]-Table15[[#This Row],[w]]</f>
        <v>36.772380048613513</v>
      </c>
      <c r="Q7223">
        <f>[1]CPI!$A$10</f>
        <v>802.87238004861354</v>
      </c>
    </row>
    <row r="7224" spans="1:17" x14ac:dyDescent="0.25">
      <c r="A7224" s="1">
        <v>44576.958333333336</v>
      </c>
      <c r="B7224" t="s">
        <v>7517</v>
      </c>
      <c r="C7224">
        <v>23</v>
      </c>
      <c r="D7224" t="s">
        <v>7540</v>
      </c>
      <c r="E7224">
        <v>28349.599999999999</v>
      </c>
      <c r="F7224">
        <v>27859.63</v>
      </c>
      <c r="G7224">
        <v>741.7</v>
      </c>
      <c r="H7224">
        <v>737.20354099999997</v>
      </c>
      <c r="I7224">
        <f>[1]!Table11_2[[#This Row],[reward_real]]</f>
        <v>-8476615.4487999994</v>
      </c>
      <c r="J7224">
        <f>[1]!Table13_2[[#This Row],[reward_hat]]</f>
        <v>-8256203.8349279296</v>
      </c>
      <c r="K7224">
        <f>[1]!Table9_2[[#This Row],[retailer_benefit]]</f>
        <v>18246951.901785102</v>
      </c>
      <c r="L7224">
        <f>[1]!Table7_2[[#This Row],[optimum_policy]]</f>
        <v>1540</v>
      </c>
      <c r="M7224">
        <f>[1]!Table5_2[[#This Row],[consumer_cost]]</f>
        <v>35200182.799385197</v>
      </c>
      <c r="N7224">
        <f>[1]!Table3_2[[#This Row],[consume_real]]</f>
        <v>22857.261558042301</v>
      </c>
      <c r="O7224">
        <f>[1]!Table1_2[[#This Row],[consume_hat]]</f>
        <v>22398.709110871401</v>
      </c>
      <c r="P7224">
        <f>Table15[[#This Row],[price]]-Table15[[#This Row],[w]]</f>
        <v>61.172380048613491</v>
      </c>
      <c r="Q7224">
        <f>[1]CPI!$A$10</f>
        <v>802.87238004861354</v>
      </c>
    </row>
    <row r="7225" spans="1:17" x14ac:dyDescent="0.25">
      <c r="A7225" s="1">
        <v>44577</v>
      </c>
      <c r="B7225" t="s">
        <v>7517</v>
      </c>
      <c r="C7225">
        <v>24</v>
      </c>
      <c r="D7225" t="s">
        <v>7541</v>
      </c>
      <c r="E7225">
        <v>26508.9</v>
      </c>
      <c r="F7225">
        <v>26263.99</v>
      </c>
      <c r="G7225">
        <v>702.3</v>
      </c>
      <c r="H7225">
        <v>688.79028249999999</v>
      </c>
      <c r="I7225">
        <f>[1]!Table11_2[[#This Row],[reward_real]]</f>
        <v>-7548594.8372999998</v>
      </c>
      <c r="J7225">
        <f>[1]!Table13_2[[#This Row],[reward_hat]]</f>
        <v>-7269511.7408628296</v>
      </c>
      <c r="K7225">
        <f>[1]!Table9_2[[#This Row],[retailer_benefit]]</f>
        <v>15858175.741068499</v>
      </c>
      <c r="L7225">
        <f>[1]!Table7_2[[#This Row],[optimum_policy]]</f>
        <v>1440</v>
      </c>
      <c r="M7225">
        <f>[1]!Table5_2[[#This Row],[consumer_cost]]</f>
        <v>30955365.415668499</v>
      </c>
      <c r="N7225">
        <f>[1]!Table3_2[[#This Row],[consume_real]]</f>
        <v>21496.781538658601</v>
      </c>
      <c r="O7225">
        <f>[1]!Table1_2[[#This Row],[consume_hat]]</f>
        <v>21108.055456157301</v>
      </c>
      <c r="P7225">
        <f>Table15[[#This Row],[price]]-Table15[[#This Row],[w]]</f>
        <v>100.57238004861358</v>
      </c>
      <c r="Q7225">
        <f>[1]CPI!$A$10</f>
        <v>802.87238004861354</v>
      </c>
    </row>
    <row r="7226" spans="1:17" x14ac:dyDescent="0.25">
      <c r="A7226" s="1">
        <v>44577.041666666664</v>
      </c>
      <c r="B7226" t="s">
        <v>7542</v>
      </c>
      <c r="C7226">
        <v>1</v>
      </c>
      <c r="D7226" t="s">
        <v>7543</v>
      </c>
      <c r="E7226">
        <v>24729.8</v>
      </c>
      <c r="F7226">
        <v>24268.83</v>
      </c>
      <c r="G7226">
        <v>681.8</v>
      </c>
      <c r="H7226">
        <v>690.635989</v>
      </c>
      <c r="I7226">
        <f>[1]!Table11_2[[#This Row],[reward_real]]</f>
        <v>-6742876.7275999896</v>
      </c>
      <c r="J7226">
        <f>[1]!Table13_2[[#This Row],[reward_hat]]</f>
        <v>-6743706.8039712999</v>
      </c>
      <c r="K7226">
        <f>[1]!Table9_2[[#This Row],[retailer_benefit]]</f>
        <v>14996917.380071299</v>
      </c>
      <c r="L7226">
        <f>[1]!Table7_2[[#This Row],[optimum_policy]]</f>
        <v>1440</v>
      </c>
      <c r="M7226">
        <f>[1]!Table5_2[[#This Row],[consumer_cost]]</f>
        <v>28482670.835271299</v>
      </c>
      <c r="N7226">
        <f>[1]!Table3_2[[#This Row],[consume_real]]</f>
        <v>19779.6325244939</v>
      </c>
      <c r="O7226">
        <f>[1]!Table1_2[[#This Row],[consume_hat]]</f>
        <v>19528.975932035501</v>
      </c>
      <c r="P7226">
        <f>Table15[[#This Row],[price]]-Table15[[#This Row],[w]]</f>
        <v>121.07238004861358</v>
      </c>
      <c r="Q7226">
        <f>[1]CPI!$A$10</f>
        <v>802.87238004861354</v>
      </c>
    </row>
    <row r="7227" spans="1:17" x14ac:dyDescent="0.25">
      <c r="A7227" s="1">
        <v>44577.083333333336</v>
      </c>
      <c r="B7227" t="s">
        <v>7542</v>
      </c>
      <c r="C7227">
        <v>2</v>
      </c>
      <c r="D7227" t="s">
        <v>7544</v>
      </c>
      <c r="E7227">
        <v>23742.3</v>
      </c>
      <c r="F7227">
        <v>23257.49</v>
      </c>
      <c r="G7227">
        <v>634.4</v>
      </c>
      <c r="H7227">
        <v>644.80667889999995</v>
      </c>
      <c r="I7227">
        <f>[1]!Table11_2[[#This Row],[reward_real]]</f>
        <v>-6023326.5407999996</v>
      </c>
      <c r="J7227">
        <f>[1]!Table13_2[[#This Row],[reward_hat]]</f>
        <v>-6043131.7896780502</v>
      </c>
      <c r="K7227">
        <f>[1]!Table9_2[[#This Row],[retailer_benefit]]</f>
        <v>13398673.4148438</v>
      </c>
      <c r="L7227">
        <f>[1]!Table7_2[[#This Row],[optimum_policy]]</f>
        <v>1340</v>
      </c>
      <c r="M7227">
        <f>[1]!Table5_2[[#This Row],[consumer_cost]]</f>
        <v>25445326.496443801</v>
      </c>
      <c r="N7227">
        <f>[1]!Table3_2[[#This Row],[consume_real]]</f>
        <v>18989.049624211799</v>
      </c>
      <c r="O7227">
        <f>[1]!Table1_2[[#This Row],[consume_hat]]</f>
        <v>18744.011149288599</v>
      </c>
      <c r="P7227">
        <f>Table15[[#This Row],[price]]-Table15[[#This Row],[w]]</f>
        <v>168.47238004861356</v>
      </c>
      <c r="Q7227">
        <f>[1]CPI!$A$10</f>
        <v>802.87238004861354</v>
      </c>
    </row>
    <row r="7228" spans="1:17" x14ac:dyDescent="0.25">
      <c r="A7228" s="1">
        <v>44577.125</v>
      </c>
      <c r="B7228" t="s">
        <v>7542</v>
      </c>
      <c r="C7228">
        <v>3</v>
      </c>
      <c r="D7228" t="s">
        <v>7545</v>
      </c>
      <c r="E7228">
        <v>23041.200000000001</v>
      </c>
      <c r="F7228">
        <v>22589.48</v>
      </c>
      <c r="G7228">
        <v>563.9</v>
      </c>
      <c r="H7228">
        <v>577.50814019999996</v>
      </c>
      <c r="I7228">
        <f>[1]!Table11_2[[#This Row],[reward_real]]</f>
        <v>-5198117.7611999996</v>
      </c>
      <c r="J7228">
        <f>[1]!Table13_2[[#This Row],[reward_hat]]</f>
        <v>-5277575.7554324102</v>
      </c>
      <c r="K7228">
        <f>[1]!Table9_2[[#This Row],[retailer_benefit]]</f>
        <v>11542974.038969001</v>
      </c>
      <c r="L7228">
        <f>[1]!Table7_2[[#This Row],[optimum_policy]]</f>
        <v>1190</v>
      </c>
      <c r="M7228">
        <f>[1]!Table5_2[[#This Row],[consumer_cost]]</f>
        <v>21939209.561368998</v>
      </c>
      <c r="N7228">
        <f>[1]!Table3_2[[#This Row],[consume_real]]</f>
        <v>18436.310555772299</v>
      </c>
      <c r="O7228">
        <f>[1]!Table1_2[[#This Row],[consume_hat]]</f>
        <v>18277.061008791399</v>
      </c>
      <c r="P7228">
        <f>Table15[[#This Row],[price]]-Table15[[#This Row],[w]]</f>
        <v>238.97238004861356</v>
      </c>
      <c r="Q7228">
        <f>[1]CPI!$A$10</f>
        <v>802.87238004861354</v>
      </c>
    </row>
    <row r="7229" spans="1:17" x14ac:dyDescent="0.25">
      <c r="A7229" s="1">
        <v>44577.166666666664</v>
      </c>
      <c r="B7229" t="s">
        <v>7542</v>
      </c>
      <c r="C7229">
        <v>4</v>
      </c>
      <c r="D7229" t="s">
        <v>7546</v>
      </c>
      <c r="E7229">
        <v>22633.4</v>
      </c>
      <c r="F7229">
        <v>22211.279999999999</v>
      </c>
      <c r="G7229">
        <v>547.79999999999995</v>
      </c>
      <c r="H7229">
        <v>556.34178029999998</v>
      </c>
      <c r="I7229">
        <f>[1]!Table11_2[[#This Row],[reward_real]]</f>
        <v>-4992973.3068000004</v>
      </c>
      <c r="J7229">
        <f>[1]!Table13_2[[#This Row],[reward_hat]]</f>
        <v>-5011789.8767684102</v>
      </c>
      <c r="K7229">
        <f>[1]!Table9_2[[#This Row],[retailer_benefit]]</f>
        <v>10795322.3522707</v>
      </c>
      <c r="L7229">
        <f>[1]!Table7_2[[#This Row],[optimum_policy]]</f>
        <v>1140</v>
      </c>
      <c r="M7229">
        <f>[1]!Table5_2[[#This Row],[consumer_cost]]</f>
        <v>20781268.965870701</v>
      </c>
      <c r="N7229">
        <f>[1]!Table3_2[[#This Row],[consume_real]]</f>
        <v>18229.183303395399</v>
      </c>
      <c r="O7229">
        <f>[1]!Table1_2[[#This Row],[consume_hat]]</f>
        <v>18016.945891301799</v>
      </c>
      <c r="P7229">
        <f>Table15[[#This Row],[price]]-Table15[[#This Row],[w]]</f>
        <v>255.07238004861358</v>
      </c>
      <c r="Q7229">
        <f>[1]CPI!$A$10</f>
        <v>802.87238004861354</v>
      </c>
    </row>
    <row r="7230" spans="1:17" x14ac:dyDescent="0.25">
      <c r="A7230" s="1">
        <v>44577.208333333336</v>
      </c>
      <c r="B7230" t="s">
        <v>7542</v>
      </c>
      <c r="C7230">
        <v>5</v>
      </c>
      <c r="D7230" t="s">
        <v>7547</v>
      </c>
      <c r="E7230">
        <v>22263.7</v>
      </c>
      <c r="F7230">
        <v>22158.86</v>
      </c>
      <c r="G7230">
        <v>527.29999999999995</v>
      </c>
      <c r="H7230">
        <v>544.24288850000005</v>
      </c>
      <c r="I7230">
        <f>[1]!Table11_2[[#This Row],[reward_real]]</f>
        <v>-4642137.2959000003</v>
      </c>
      <c r="J7230">
        <f>[1]!Table13_2[[#This Row],[reward_hat]]</f>
        <v>-4841784.1276207296</v>
      </c>
      <c r="K7230">
        <f>[1]!Table9_2[[#This Row],[retailer_benefit]]</f>
        <v>10787929.1530359</v>
      </c>
      <c r="L7230">
        <f>[1]!Table7_2[[#This Row],[optimum_policy]]</f>
        <v>1140</v>
      </c>
      <c r="M7230">
        <f>[1]!Table5_2[[#This Row],[consumer_cost]]</f>
        <v>20072203.744835898</v>
      </c>
      <c r="N7230">
        <f>[1]!Table3_2[[#This Row],[consume_real]]</f>
        <v>17607.196267399901</v>
      </c>
      <c r="O7230">
        <f>[1]!Table1_2[[#This Row],[consume_hat]]</f>
        <v>17792.7327299645</v>
      </c>
      <c r="P7230">
        <f>Table15[[#This Row],[price]]-Table15[[#This Row],[w]]</f>
        <v>275.57238004861358</v>
      </c>
      <c r="Q7230">
        <f>[1]CPI!$A$10</f>
        <v>802.87238004861354</v>
      </c>
    </row>
    <row r="7231" spans="1:17" x14ac:dyDescent="0.25">
      <c r="A7231" s="1">
        <v>44577.25</v>
      </c>
      <c r="B7231" t="s">
        <v>7542</v>
      </c>
      <c r="C7231">
        <v>6</v>
      </c>
      <c r="D7231" t="s">
        <v>7548</v>
      </c>
      <c r="E7231">
        <v>22449.7</v>
      </c>
      <c r="F7231">
        <v>22396.25</v>
      </c>
      <c r="G7231">
        <v>528.9</v>
      </c>
      <c r="H7231">
        <v>545.8341815</v>
      </c>
      <c r="I7231">
        <f>[1]!Table11_2[[#This Row],[reward_real]]</f>
        <v>-4702112.1146999998</v>
      </c>
      <c r="J7231">
        <f>[1]!Table13_2[[#This Row],[reward_hat]]</f>
        <v>-4914681.63518121</v>
      </c>
      <c r="K7231">
        <f>[1]!Table9_2[[#This Row],[retailer_benefit]]</f>
        <v>10865799.6343095</v>
      </c>
      <c r="L7231">
        <f>[1]!Table7_2[[#This Row],[optimum_policy]]</f>
        <v>1140</v>
      </c>
      <c r="M7231">
        <f>[1]!Table5_2[[#This Row],[consumer_cost]]</f>
        <v>20270023.863709498</v>
      </c>
      <c r="N7231">
        <f>[1]!Table3_2[[#This Row],[consume_real]]</f>
        <v>17780.722687464498</v>
      </c>
      <c r="O7231">
        <f>[1]!Table1_2[[#This Row],[consume_hat]]</f>
        <v>18007.965793801301</v>
      </c>
      <c r="P7231">
        <f>Table15[[#This Row],[price]]-Table15[[#This Row],[w]]</f>
        <v>273.97238004861356</v>
      </c>
      <c r="Q7231">
        <f>[1]CPI!$A$10</f>
        <v>802.87238004861354</v>
      </c>
    </row>
    <row r="7232" spans="1:17" x14ac:dyDescent="0.25">
      <c r="A7232" s="1">
        <v>44577.291666666664</v>
      </c>
      <c r="B7232" t="s">
        <v>7542</v>
      </c>
      <c r="C7232">
        <v>7</v>
      </c>
      <c r="D7232" t="s">
        <v>7549</v>
      </c>
      <c r="E7232">
        <v>23182.400000000001</v>
      </c>
      <c r="F7232">
        <v>23117.59</v>
      </c>
      <c r="G7232">
        <v>529.9</v>
      </c>
      <c r="H7232">
        <v>547.96850979999999</v>
      </c>
      <c r="I7232">
        <f>[1]!Table11_2[[#This Row],[reward_real]]</f>
        <v>-4869254.4784000004</v>
      </c>
      <c r="J7232">
        <f>[1]!Table13_2[[#This Row],[reward_hat]]</f>
        <v>-5102084.9580356302</v>
      </c>
      <c r="K7232">
        <f>[1]!Table9_2[[#This Row],[retailer_benefit]]</f>
        <v>11212425.579437001</v>
      </c>
      <c r="L7232">
        <f>[1]!Table7_2[[#This Row],[optimum_policy]]</f>
        <v>1140</v>
      </c>
      <c r="M7232">
        <f>[1]!Table5_2[[#This Row],[consumer_cost]]</f>
        <v>20950934.536237001</v>
      </c>
      <c r="N7232">
        <f>[1]!Table3_2[[#This Row],[consume_real]]</f>
        <v>18378.012751085102</v>
      </c>
      <c r="O7232">
        <f>[1]!Table1_2[[#This Row],[consume_hat]]</f>
        <v>18621.818103786802</v>
      </c>
      <c r="P7232">
        <f>Table15[[#This Row],[price]]-Table15[[#This Row],[w]]</f>
        <v>272.97238004861356</v>
      </c>
      <c r="Q7232">
        <f>[1]CPI!$A$10</f>
        <v>802.87238004861354</v>
      </c>
    </row>
    <row r="7233" spans="1:17" x14ac:dyDescent="0.25">
      <c r="A7233" s="1">
        <v>44577.333333333336</v>
      </c>
      <c r="B7233" t="s">
        <v>7542</v>
      </c>
      <c r="C7233">
        <v>8</v>
      </c>
      <c r="D7233" t="s">
        <v>7550</v>
      </c>
      <c r="E7233">
        <v>24801.3</v>
      </c>
      <c r="F7233">
        <v>24227.599999999999</v>
      </c>
      <c r="G7233">
        <v>614.20000000000005</v>
      </c>
      <c r="H7233">
        <v>642.73148270000002</v>
      </c>
      <c r="I7233">
        <f>[1]!Table11_2[[#This Row],[reward_real]]</f>
        <v>-5996408.7114000004</v>
      </c>
      <c r="J7233">
        <f>[1]!Table13_2[[#This Row],[reward_hat]]</f>
        <v>-6265537.7892423598</v>
      </c>
      <c r="K7233">
        <f>[1]!Table9_2[[#This Row],[retailer_benefit]]</f>
        <v>14171909.6148945</v>
      </c>
      <c r="L7233">
        <f>[1]!Table7_2[[#This Row],[optimum_policy]]</f>
        <v>1340</v>
      </c>
      <c r="M7233">
        <f>[1]!Table5_2[[#This Row],[consumer_cost]]</f>
        <v>26164727.037694499</v>
      </c>
      <c r="N7233">
        <f>[1]!Table3_2[[#This Row],[consume_real]]</f>
        <v>19525.915699771998</v>
      </c>
      <c r="O7233">
        <f>[1]!Table1_2[[#This Row],[consume_hat]]</f>
        <v>19496.5952595534</v>
      </c>
      <c r="P7233">
        <f>Table15[[#This Row],[price]]-Table15[[#This Row],[w]]</f>
        <v>188.67238004861349</v>
      </c>
      <c r="Q7233">
        <f>[1]CPI!$A$10</f>
        <v>802.87238004861354</v>
      </c>
    </row>
    <row r="7234" spans="1:17" x14ac:dyDescent="0.25">
      <c r="A7234" s="1">
        <v>44577.375</v>
      </c>
      <c r="B7234" t="s">
        <v>7542</v>
      </c>
      <c r="C7234">
        <v>9</v>
      </c>
      <c r="D7234" t="s">
        <v>7551</v>
      </c>
      <c r="E7234">
        <v>26416.5</v>
      </c>
      <c r="F7234">
        <v>25759.599999999999</v>
      </c>
      <c r="G7234">
        <v>721.7</v>
      </c>
      <c r="H7234">
        <v>753.33627590000003</v>
      </c>
      <c r="I7234">
        <f>[1]!Table11_2[[#This Row],[reward_real]]</f>
        <v>-7468023.7994999997</v>
      </c>
      <c r="J7234">
        <f>[1]!Table13_2[[#This Row],[reward_hat]]</f>
        <v>-7763129.50795596</v>
      </c>
      <c r="K7234">
        <f>[1]!Table9_2[[#This Row],[retailer_benefit]]</f>
        <v>17970029.278386701</v>
      </c>
      <c r="L7234">
        <f>[1]!Table7_2[[#This Row],[optimum_policy]]</f>
        <v>1590</v>
      </c>
      <c r="M7234">
        <f>[1]!Table5_2[[#This Row],[consumer_cost]]</f>
        <v>32906076.8773867</v>
      </c>
      <c r="N7234">
        <f>[1]!Table3_2[[#This Row],[consume_real]]</f>
        <v>20695.645834834399</v>
      </c>
      <c r="O7234">
        <f>[1]!Table1_2[[#This Row],[consume_hat]]</f>
        <v>20609.997836356499</v>
      </c>
      <c r="P7234">
        <f>Table15[[#This Row],[price]]-Table15[[#This Row],[w]]</f>
        <v>81.172380048613491</v>
      </c>
      <c r="Q7234">
        <f>[1]CPI!$A$10</f>
        <v>802.87238004861354</v>
      </c>
    </row>
    <row r="7235" spans="1:17" x14ac:dyDescent="0.25">
      <c r="A7235" s="1">
        <v>44577.416666666664</v>
      </c>
      <c r="B7235" t="s">
        <v>7542</v>
      </c>
      <c r="C7235">
        <v>10</v>
      </c>
      <c r="D7235" t="s">
        <v>7552</v>
      </c>
      <c r="E7235">
        <v>27857.8</v>
      </c>
      <c r="F7235">
        <v>27348.84</v>
      </c>
      <c r="G7235">
        <v>734.5</v>
      </c>
      <c r="H7235">
        <v>754.72561020000001</v>
      </c>
      <c r="I7235">
        <f>[1]!Table11_2[[#This Row],[reward_real]]</f>
        <v>-8085865.7390000001</v>
      </c>
      <c r="J7235">
        <f>[1]!Table13_2[[#This Row],[reward_hat]]</f>
        <v>-8264494.27014245</v>
      </c>
      <c r="K7235">
        <f>[1]!Table9_2[[#This Row],[retailer_benefit]]</f>
        <v>18835828.8351654</v>
      </c>
      <c r="L7235">
        <f>[1]!Table7_2[[#This Row],[optimum_policy]]</f>
        <v>1590</v>
      </c>
      <c r="M7235">
        <f>[1]!Table5_2[[#This Row],[consumer_cost]]</f>
        <v>35007560.313165396</v>
      </c>
      <c r="N7235">
        <f>[1]!Table3_2[[#This Row],[consume_real]]</f>
        <v>22017.333530292701</v>
      </c>
      <c r="O7235">
        <f>[1]!Table1_2[[#This Row],[consume_hat]]</f>
        <v>21900.659415514499</v>
      </c>
      <c r="P7235">
        <f>Table15[[#This Row],[price]]-Table15[[#This Row],[w]]</f>
        <v>68.372380048613536</v>
      </c>
      <c r="Q7235">
        <f>[1]CPI!$A$10</f>
        <v>802.87238004861354</v>
      </c>
    </row>
    <row r="7236" spans="1:17" x14ac:dyDescent="0.25">
      <c r="A7236" s="1">
        <v>44577.458333333336</v>
      </c>
      <c r="B7236" t="s">
        <v>7542</v>
      </c>
      <c r="C7236">
        <v>11</v>
      </c>
      <c r="D7236" t="s">
        <v>7553</v>
      </c>
      <c r="E7236">
        <v>29067.599999999999</v>
      </c>
      <c r="F7236">
        <v>28355.439999999999</v>
      </c>
      <c r="G7236">
        <v>747.7</v>
      </c>
      <c r="H7236">
        <v>769.5359641</v>
      </c>
      <c r="I7236">
        <f>[1]!Table11_2[[#This Row],[reward_real]]</f>
        <v>-8663394.7068000007</v>
      </c>
      <c r="J7236">
        <f>[1]!Table13_2[[#This Row],[reward_hat]]</f>
        <v>-8816449.7428292297</v>
      </c>
      <c r="K7236">
        <f>[1]!Table9_2[[#This Row],[retailer_benefit]]</f>
        <v>19518997.890965998</v>
      </c>
      <c r="L7236">
        <f>[1]!Table7_2[[#This Row],[optimum_policy]]</f>
        <v>1590</v>
      </c>
      <c r="M7236">
        <f>[1]!Table5_2[[#This Row],[consumer_cost]]</f>
        <v>36845787.304566003</v>
      </c>
      <c r="N7236">
        <f>[1]!Table3_2[[#This Row],[consume_real]]</f>
        <v>23173.451134947099</v>
      </c>
      <c r="O7236">
        <f>[1]!Table1_2[[#This Row],[consume_hat]]</f>
        <v>22913.6782519958</v>
      </c>
      <c r="P7236">
        <f>Table15[[#This Row],[price]]-Table15[[#This Row],[w]]</f>
        <v>55.172380048613491</v>
      </c>
      <c r="Q7236">
        <f>[1]CPI!$A$10</f>
        <v>802.87238004861354</v>
      </c>
    </row>
    <row r="7237" spans="1:17" x14ac:dyDescent="0.25">
      <c r="A7237" s="1">
        <v>44577.5</v>
      </c>
      <c r="B7237" t="s">
        <v>7542</v>
      </c>
      <c r="C7237">
        <v>12</v>
      </c>
      <c r="D7237" t="s">
        <v>7554</v>
      </c>
      <c r="E7237">
        <v>29649.3</v>
      </c>
      <c r="F7237">
        <v>28985.119999999999</v>
      </c>
      <c r="G7237">
        <v>749.6</v>
      </c>
      <c r="H7237">
        <v>764.44529799999998</v>
      </c>
      <c r="I7237">
        <f>[1]!Table11_2[[#This Row],[reward_real]]</f>
        <v>-8870003.1852000002</v>
      </c>
      <c r="J7237">
        <f>[1]!Table13_2[[#This Row],[reward_hat]]</f>
        <v>-8925177.1582165807</v>
      </c>
      <c r="K7237">
        <f>[1]!Table9_2[[#This Row],[retailer_benefit]]</f>
        <v>19888875.8720439</v>
      </c>
      <c r="L7237">
        <f>[1]!Table7_2[[#This Row],[optimum_policy]]</f>
        <v>1590</v>
      </c>
      <c r="M7237">
        <f>[1]!Table5_2[[#This Row],[consumer_cost]]</f>
        <v>37628882.242443897</v>
      </c>
      <c r="N7237">
        <f>[1]!Table3_2[[#This Row],[consume_real]]</f>
        <v>23665.963674492999</v>
      </c>
      <c r="O7237">
        <f>[1]!Table1_2[[#This Row],[consume_hat]]</f>
        <v>23350.728121011602</v>
      </c>
      <c r="P7237">
        <f>Table15[[#This Row],[price]]-Table15[[#This Row],[w]]</f>
        <v>53.272380048613513</v>
      </c>
      <c r="Q7237">
        <f>[1]CPI!$A$10</f>
        <v>802.87238004861354</v>
      </c>
    </row>
    <row r="7238" spans="1:17" x14ac:dyDescent="0.25">
      <c r="A7238" s="1">
        <v>44577.541666666664</v>
      </c>
      <c r="B7238" t="s">
        <v>7542</v>
      </c>
      <c r="C7238">
        <v>13</v>
      </c>
      <c r="D7238" t="s">
        <v>7555</v>
      </c>
      <c r="E7238">
        <v>29484.6</v>
      </c>
      <c r="F7238">
        <v>28649.62</v>
      </c>
      <c r="G7238">
        <v>746.6</v>
      </c>
      <c r="H7238">
        <v>760.34735999999998</v>
      </c>
      <c r="I7238">
        <f>[1]!Table11_2[[#This Row],[reward_real]]</f>
        <v>-8768543.1324000005</v>
      </c>
      <c r="J7238">
        <f>[1]!Table13_2[[#This Row],[reward_hat]]</f>
        <v>-8752600.5085663795</v>
      </c>
      <c r="K7238">
        <f>[1]!Table9_2[[#This Row],[retailer_benefit]]</f>
        <v>19810847.248502899</v>
      </c>
      <c r="L7238">
        <f>[1]!Table7_2[[#This Row],[optimum_policy]]</f>
        <v>1590</v>
      </c>
      <c r="M7238">
        <f>[1]!Table5_2[[#This Row],[consumer_cost]]</f>
        <v>37347933.5133029</v>
      </c>
      <c r="N7238">
        <f>[1]!Table3_2[[#This Row],[consume_real]]</f>
        <v>23489.266360567901</v>
      </c>
      <c r="O7238">
        <f>[1]!Table1_2[[#This Row],[consume_hat]]</f>
        <v>23022.636675164398</v>
      </c>
      <c r="P7238">
        <f>Table15[[#This Row],[price]]-Table15[[#This Row],[w]]</f>
        <v>56.272380048613513</v>
      </c>
      <c r="Q7238">
        <f>[1]CPI!$A$10</f>
        <v>802.87238004861354</v>
      </c>
    </row>
    <row r="7239" spans="1:17" x14ac:dyDescent="0.25">
      <c r="A7239" s="1">
        <v>44577.583333333336</v>
      </c>
      <c r="B7239" t="s">
        <v>7542</v>
      </c>
      <c r="C7239">
        <v>14</v>
      </c>
      <c r="D7239" t="s">
        <v>7556</v>
      </c>
      <c r="E7239">
        <v>28651.599999999999</v>
      </c>
      <c r="F7239">
        <v>27889.119999999999</v>
      </c>
      <c r="G7239">
        <v>750.8</v>
      </c>
      <c r="H7239">
        <v>761.34911369999998</v>
      </c>
      <c r="I7239">
        <f>[1]!Table11_2[[#This Row],[reward_real]]</f>
        <v>-8591812.5951999892</v>
      </c>
      <c r="J7239">
        <f>[1]!Table13_2[[#This Row],[reward_hat]]</f>
        <v>-8536747.4371131007</v>
      </c>
      <c r="K7239">
        <f>[1]!Table9_2[[#This Row],[retailer_benefit]]</f>
        <v>19206843.713084199</v>
      </c>
      <c r="L7239">
        <f>[1]!Table7_2[[#This Row],[optimum_policy]]</f>
        <v>1590</v>
      </c>
      <c r="M7239">
        <f>[1]!Table5_2[[#This Row],[consumer_cost]]</f>
        <v>36390468.903484203</v>
      </c>
      <c r="N7239">
        <f>[1]!Table3_2[[#This Row],[consume_real]]</f>
        <v>22887.0873606819</v>
      </c>
      <c r="O7239">
        <f>[1]!Table1_2[[#This Row],[consume_hat]]</f>
        <v>22425.316541396202</v>
      </c>
      <c r="P7239">
        <f>Table15[[#This Row],[price]]-Table15[[#This Row],[w]]</f>
        <v>52.072380048613581</v>
      </c>
      <c r="Q7239">
        <f>[1]CPI!$A$10</f>
        <v>802.87238004861354</v>
      </c>
    </row>
    <row r="7240" spans="1:17" x14ac:dyDescent="0.25">
      <c r="A7240" s="1">
        <v>44577.625</v>
      </c>
      <c r="B7240" t="s">
        <v>7542</v>
      </c>
      <c r="C7240">
        <v>15</v>
      </c>
      <c r="D7240" t="s">
        <v>7557</v>
      </c>
      <c r="E7240">
        <v>28145.4</v>
      </c>
      <c r="F7240">
        <v>27600.01</v>
      </c>
      <c r="G7240">
        <v>759.4</v>
      </c>
      <c r="H7240">
        <v>758.00267310000004</v>
      </c>
      <c r="I7240">
        <f>[1]!Table11_2[[#This Row],[reward_real]]</f>
        <v>-8582827.1483999994</v>
      </c>
      <c r="J7240">
        <f>[1]!Table13_2[[#This Row],[reward_hat]]</f>
        <v>-8393758.5697983094</v>
      </c>
      <c r="K7240">
        <f>[1]!Table9_2[[#This Row],[retailer_benefit]]</f>
        <v>18775075.663579199</v>
      </c>
      <c r="L7240">
        <f>[1]!Table7_2[[#This Row],[optimum_policy]]</f>
        <v>1590</v>
      </c>
      <c r="M7240">
        <f>[1]!Table5_2[[#This Row],[consumer_cost]]</f>
        <v>35940729.960379198</v>
      </c>
      <c r="N7240">
        <f>[1]!Table3_2[[#This Row],[consume_real]]</f>
        <v>22604.232679483801</v>
      </c>
      <c r="O7240">
        <f>[1]!Table1_2[[#This Row],[consume_hat]]</f>
        <v>22147.042135330001</v>
      </c>
      <c r="P7240">
        <f>Table15[[#This Row],[price]]-Table15[[#This Row],[w]]</f>
        <v>43.472380048613559</v>
      </c>
      <c r="Q7240">
        <f>[1]CPI!$A$10</f>
        <v>802.87238004861354</v>
      </c>
    </row>
    <row r="7241" spans="1:17" x14ac:dyDescent="0.25">
      <c r="A7241" s="1">
        <v>44577.666666666664</v>
      </c>
      <c r="B7241" t="s">
        <v>7542</v>
      </c>
      <c r="C7241">
        <v>16</v>
      </c>
      <c r="D7241" t="s">
        <v>7558</v>
      </c>
      <c r="E7241">
        <v>27921.9</v>
      </c>
      <c r="F7241">
        <v>27482.28</v>
      </c>
      <c r="G7241">
        <v>752.8</v>
      </c>
      <c r="H7241">
        <v>764.03593369999999</v>
      </c>
      <c r="I7241">
        <f>[1]!Table11_2[[#This Row],[reward_real]]</f>
        <v>-8405943.8388</v>
      </c>
      <c r="J7241">
        <f>[1]!Table13_2[[#This Row],[reward_hat]]</f>
        <v>-8455780.9141339194</v>
      </c>
      <c r="K7241">
        <f>[1]!Table9_2[[#This Row],[retailer_benefit]]</f>
        <v>18696748.623388302</v>
      </c>
      <c r="L7241">
        <f>[1]!Table7_2[[#This Row],[optimum_policy]]</f>
        <v>1590</v>
      </c>
      <c r="M7241">
        <f>[1]!Table5_2[[#This Row],[consumer_cost]]</f>
        <v>35508636.300988302</v>
      </c>
      <c r="N7241">
        <f>[1]!Table3_2[[#This Row],[consume_real]]</f>
        <v>22332.475660998902</v>
      </c>
      <c r="O7241">
        <f>[1]!Table1_2[[#This Row],[consume_hat]]</f>
        <v>22134.511063337199</v>
      </c>
      <c r="P7241">
        <f>Table15[[#This Row],[price]]-Table15[[#This Row],[w]]</f>
        <v>50.072380048613581</v>
      </c>
      <c r="Q7241">
        <f>[1]CPI!$A$10</f>
        <v>802.87238004861354</v>
      </c>
    </row>
    <row r="7242" spans="1:17" x14ac:dyDescent="0.25">
      <c r="A7242" s="1">
        <v>44577.708333333336</v>
      </c>
      <c r="B7242" t="s">
        <v>7542</v>
      </c>
      <c r="C7242">
        <v>17</v>
      </c>
      <c r="D7242" t="s">
        <v>7559</v>
      </c>
      <c r="E7242">
        <v>28428.400000000001</v>
      </c>
      <c r="F7242">
        <v>28054.82</v>
      </c>
      <c r="G7242">
        <v>746.2</v>
      </c>
      <c r="H7242">
        <v>770.29668939999999</v>
      </c>
      <c r="I7242">
        <f>[1]!Table11_2[[#This Row],[reward_real]]</f>
        <v>-8447726.4871999994</v>
      </c>
      <c r="J7242">
        <f>[1]!Table13_2[[#This Row],[reward_hat]]</f>
        <v>-8735570.8897489402</v>
      </c>
      <c r="K7242">
        <f>[1]!Table9_2[[#This Row],[retailer_benefit]]</f>
        <v>19105311.203160901</v>
      </c>
      <c r="L7242">
        <f>[1]!Table7_2[[#This Row],[optimum_policy]]</f>
        <v>1590</v>
      </c>
      <c r="M7242">
        <f>[1]!Table5_2[[#This Row],[consumer_cost]]</f>
        <v>36000764.177560903</v>
      </c>
      <c r="N7242">
        <f>[1]!Table3_2[[#This Row],[consume_real]]</f>
        <v>22641.990048780401</v>
      </c>
      <c r="O7242">
        <f>[1]!Table1_2[[#This Row],[consume_hat]]</f>
        <v>22681.055259386601</v>
      </c>
      <c r="P7242">
        <f>Table15[[#This Row],[price]]-Table15[[#This Row],[w]]</f>
        <v>56.672380048613491</v>
      </c>
      <c r="Q7242">
        <f>[1]CPI!$A$10</f>
        <v>802.87238004861354</v>
      </c>
    </row>
    <row r="7243" spans="1:17" x14ac:dyDescent="0.25">
      <c r="A7243" s="1">
        <v>44577.75</v>
      </c>
      <c r="B7243" t="s">
        <v>7542</v>
      </c>
      <c r="C7243">
        <v>18</v>
      </c>
      <c r="D7243" t="s">
        <v>7560</v>
      </c>
      <c r="E7243">
        <v>30261.3</v>
      </c>
      <c r="F7243">
        <v>30307.13</v>
      </c>
      <c r="G7243">
        <v>765.4</v>
      </c>
      <c r="H7243">
        <v>784.81244830000003</v>
      </c>
      <c r="I7243">
        <f>[1]!Table11_2[[#This Row],[reward_real]]</f>
        <v>-9199011.5417999998</v>
      </c>
      <c r="J7243">
        <f>[1]!Table13_2[[#This Row],[reward_hat]]</f>
        <v>-9560061.2208038606</v>
      </c>
      <c r="K7243">
        <f>[1]!Table9_2[[#This Row],[retailer_benefit]]</f>
        <v>21022878.2191227</v>
      </c>
      <c r="L7243">
        <f>[1]!Table7_2[[#This Row],[optimum_policy]]</f>
        <v>1640</v>
      </c>
      <c r="M7243">
        <f>[1]!Table5_2[[#This Row],[consumer_cost]]</f>
        <v>39420901.3027227</v>
      </c>
      <c r="N7243">
        <f>[1]!Table3_2[[#This Row],[consume_real]]</f>
        <v>24037.134940684598</v>
      </c>
      <c r="O7243">
        <f>[1]!Table1_2[[#This Row],[consume_hat]]</f>
        <v>24362.6645869329</v>
      </c>
      <c r="P7243">
        <f>Table15[[#This Row],[price]]-Table15[[#This Row],[w]]</f>
        <v>37.472380048613559</v>
      </c>
      <c r="Q7243">
        <f>[1]CPI!$A$10</f>
        <v>802.87238004861354</v>
      </c>
    </row>
    <row r="7244" spans="1:17" x14ac:dyDescent="0.25">
      <c r="A7244" s="1">
        <v>44577.791666666664</v>
      </c>
      <c r="B7244" t="s">
        <v>7542</v>
      </c>
      <c r="C7244">
        <v>19</v>
      </c>
      <c r="D7244" t="s">
        <v>7561</v>
      </c>
      <c r="E7244">
        <v>31098.9</v>
      </c>
      <c r="F7244">
        <v>30969.1</v>
      </c>
      <c r="G7244">
        <v>783.9</v>
      </c>
      <c r="H7244">
        <v>792.7557577</v>
      </c>
      <c r="I7244">
        <f>[1]!Table11_2[[#This Row],[reward_real]]</f>
        <v>-9793074.7088999897</v>
      </c>
      <c r="J7244">
        <f>[1]!Table13_2[[#This Row],[reward_hat]]</f>
        <v>-9914010.9178084992</v>
      </c>
      <c r="K7244">
        <f>[1]!Table9_2[[#This Row],[retailer_benefit]]</f>
        <v>21390103.988491599</v>
      </c>
      <c r="L7244">
        <f>[1]!Table7_2[[#This Row],[optimum_policy]]</f>
        <v>1640</v>
      </c>
      <c r="M7244">
        <f>[1]!Table5_2[[#This Row],[consumer_cost]]</f>
        <v>40976253.406291597</v>
      </c>
      <c r="N7244">
        <f>[1]!Table3_2[[#This Row],[consume_real]]</f>
        <v>24985.520369689999</v>
      </c>
      <c r="O7244">
        <f>[1]!Table1_2[[#This Row],[consume_hat]]</f>
        <v>25011.514130861899</v>
      </c>
      <c r="P7244">
        <f>Table15[[#This Row],[price]]-Table15[[#This Row],[w]]</f>
        <v>18.972380048613559</v>
      </c>
      <c r="Q7244">
        <f>[1]CPI!$A$10</f>
        <v>802.87238004861354</v>
      </c>
    </row>
    <row r="7245" spans="1:17" x14ac:dyDescent="0.25">
      <c r="A7245" s="1">
        <v>44577.833333333336</v>
      </c>
      <c r="B7245" t="s">
        <v>7542</v>
      </c>
      <c r="C7245">
        <v>20</v>
      </c>
      <c r="D7245" t="s">
        <v>7562</v>
      </c>
      <c r="E7245">
        <v>30892.1</v>
      </c>
      <c r="F7245">
        <v>30399.64</v>
      </c>
      <c r="G7245">
        <v>778.2</v>
      </c>
      <c r="H7245">
        <v>793.85913970000001</v>
      </c>
      <c r="I7245">
        <f>[1]!Table11_2[[#This Row],[reward_real]]</f>
        <v>-9624063.0497999992</v>
      </c>
      <c r="J7245">
        <f>[1]!Table13_2[[#This Row],[reward_hat]]</f>
        <v>-9751502.0498322807</v>
      </c>
      <c r="K7245">
        <f>[1]!Table9_2[[#This Row],[retailer_benefit]]</f>
        <v>21315902.175064601</v>
      </c>
      <c r="L7245">
        <f>[1]!Table7_2[[#This Row],[optimum_policy]]</f>
        <v>1640</v>
      </c>
      <c r="M7245">
        <f>[1]!Table5_2[[#This Row],[consumer_cost]]</f>
        <v>40564028.274664603</v>
      </c>
      <c r="N7245">
        <f>[1]!Table3_2[[#This Row],[consume_real]]</f>
        <v>24734.163582112498</v>
      </c>
      <c r="O7245">
        <f>[1]!Table1_2[[#This Row],[consume_hat]]</f>
        <v>24567.335846551101</v>
      </c>
      <c r="P7245">
        <f>Table15[[#This Row],[price]]-Table15[[#This Row],[w]]</f>
        <v>24.672380048613491</v>
      </c>
      <c r="Q7245">
        <f>[1]CPI!$A$10</f>
        <v>802.87238004861354</v>
      </c>
    </row>
    <row r="7246" spans="1:17" x14ac:dyDescent="0.25">
      <c r="A7246" s="1">
        <v>44577.875</v>
      </c>
      <c r="B7246" t="s">
        <v>7542</v>
      </c>
      <c r="C7246">
        <v>21</v>
      </c>
      <c r="D7246" t="s">
        <v>7563</v>
      </c>
      <c r="E7246">
        <v>30253.5</v>
      </c>
      <c r="F7246">
        <v>29735.75</v>
      </c>
      <c r="G7246">
        <v>774.2</v>
      </c>
      <c r="H7246">
        <v>795.5443732</v>
      </c>
      <c r="I7246">
        <f>[1]!Table11_2[[#This Row],[reward_real]]</f>
        <v>-9353716.6229999997</v>
      </c>
      <c r="J7246">
        <f>[1]!Table13_2[[#This Row],[reward_hat]]</f>
        <v>-9568107.3707594909</v>
      </c>
      <c r="K7246">
        <f>[1]!Table9_2[[#This Row],[retailer_benefit]]</f>
        <v>20920815.944699999</v>
      </c>
      <c r="L7246">
        <f>[1]!Table7_2[[#This Row],[optimum_policy]]</f>
        <v>1640</v>
      </c>
      <c r="M7246">
        <f>[1]!Table5_2[[#This Row],[consumer_cost]]</f>
        <v>39628249.190700002</v>
      </c>
      <c r="N7246">
        <f>[1]!Table3_2[[#This Row],[consume_real]]</f>
        <v>24163.5665796951</v>
      </c>
      <c r="O7246">
        <f>[1]!Table1_2[[#This Row],[consume_hat]]</f>
        <v>24054.239319489701</v>
      </c>
      <c r="P7246">
        <f>Table15[[#This Row],[price]]-Table15[[#This Row],[w]]</f>
        <v>28.672380048613491</v>
      </c>
      <c r="Q7246">
        <f>[1]CPI!$A$10</f>
        <v>802.87238004861354</v>
      </c>
    </row>
    <row r="7247" spans="1:17" x14ac:dyDescent="0.25">
      <c r="A7247" s="1">
        <v>44577.916666666664</v>
      </c>
      <c r="B7247" t="s">
        <v>7542</v>
      </c>
      <c r="C7247">
        <v>22</v>
      </c>
      <c r="D7247" t="s">
        <v>7564</v>
      </c>
      <c r="E7247">
        <v>29444.799999999999</v>
      </c>
      <c r="F7247">
        <v>28792.5</v>
      </c>
      <c r="G7247">
        <v>752.6</v>
      </c>
      <c r="H7247">
        <v>779.45855849999998</v>
      </c>
      <c r="I7247">
        <f>[1]!Table11_2[[#This Row],[reward_real]]</f>
        <v>-8728439.8432</v>
      </c>
      <c r="J7247">
        <f>[1]!Table13_2[[#This Row],[reward_hat]]</f>
        <v>-8991337.7219770309</v>
      </c>
      <c r="K7247">
        <f>[1]!Table9_2[[#This Row],[retailer_benefit]]</f>
        <v>20583623.483538799</v>
      </c>
      <c r="L7247">
        <f>[1]!Table7_2[[#This Row],[optimum_policy]]</f>
        <v>1640</v>
      </c>
      <c r="M7247">
        <f>[1]!Table5_2[[#This Row],[consumer_cost]]</f>
        <v>38040503.169938803</v>
      </c>
      <c r="N7247">
        <f>[1]!Table3_2[[#This Row],[consume_real]]</f>
        <v>23195.428762157801</v>
      </c>
      <c r="O7247">
        <f>[1]!Table1_2[[#This Row],[consume_hat]]</f>
        <v>23070.7267856164</v>
      </c>
      <c r="P7247">
        <f>Table15[[#This Row],[price]]-Table15[[#This Row],[w]]</f>
        <v>50.272380048613513</v>
      </c>
      <c r="Q7247">
        <f>[1]CPI!$A$10</f>
        <v>802.87238004861354</v>
      </c>
    </row>
    <row r="7248" spans="1:17" x14ac:dyDescent="0.25">
      <c r="A7248" s="1">
        <v>44577.958333333336</v>
      </c>
      <c r="B7248" t="s">
        <v>7542</v>
      </c>
      <c r="C7248">
        <v>23</v>
      </c>
      <c r="D7248" t="s">
        <v>7565</v>
      </c>
      <c r="E7248">
        <v>28244.3</v>
      </c>
      <c r="F7248">
        <v>27557.81</v>
      </c>
      <c r="G7248">
        <v>733</v>
      </c>
      <c r="H7248">
        <v>756.775623</v>
      </c>
      <c r="I7248">
        <f>[1]!Table11_2[[#This Row],[reward_real]]</f>
        <v>-8173053.091</v>
      </c>
      <c r="J7248">
        <f>[1]!Table13_2[[#This Row],[reward_hat]]</f>
        <v>-8360973.9000319103</v>
      </c>
      <c r="K7248">
        <f>[1]!Table9_2[[#This Row],[retailer_benefit]]</f>
        <v>19111341.061356001</v>
      </c>
      <c r="L7248">
        <f>[1]!Table7_2[[#This Row],[optimum_policy]]</f>
        <v>1590</v>
      </c>
      <c r="M7248">
        <f>[1]!Table5_2[[#This Row],[consumer_cost]]</f>
        <v>35457447.243355997</v>
      </c>
      <c r="N7248">
        <f>[1]!Table3_2[[#This Row],[consume_real]]</f>
        <v>22300.2812851296</v>
      </c>
      <c r="O7248">
        <f>[1]!Table1_2[[#This Row],[consume_hat]]</f>
        <v>22096.3087222334</v>
      </c>
      <c r="P7248">
        <f>Table15[[#This Row],[price]]-Table15[[#This Row],[w]]</f>
        <v>69.872380048613536</v>
      </c>
      <c r="Q7248">
        <f>[1]CPI!$A$10</f>
        <v>802.87238004861354</v>
      </c>
    </row>
    <row r="7249" spans="1:17" x14ac:dyDescent="0.25">
      <c r="A7249" s="1">
        <v>44578</v>
      </c>
      <c r="B7249" t="s">
        <v>7542</v>
      </c>
      <c r="C7249">
        <v>24</v>
      </c>
      <c r="D7249" t="s">
        <v>7566</v>
      </c>
      <c r="E7249">
        <v>26332</v>
      </c>
      <c r="F7249">
        <v>26079.59</v>
      </c>
      <c r="G7249">
        <v>694.7</v>
      </c>
      <c r="H7249">
        <v>708.62792909999996</v>
      </c>
      <c r="I7249">
        <f>[1]!Table11_2[[#This Row],[reward_real]]</f>
        <v>-7261654.6359999999</v>
      </c>
      <c r="J7249">
        <f>[1]!Table13_2[[#This Row],[reward_hat]]</f>
        <v>-7406355.23397524</v>
      </c>
      <c r="K7249">
        <f>[1]!Table9_2[[#This Row],[retailer_benefit]]</f>
        <v>16626439.994273201</v>
      </c>
      <c r="L7249">
        <f>[1]!Table7_2[[#This Row],[optimum_policy]]</f>
        <v>1490</v>
      </c>
      <c r="M7249">
        <f>[1]!Table5_2[[#This Row],[consumer_cost]]</f>
        <v>31149749.266273201</v>
      </c>
      <c r="N7249">
        <f>[1]!Table3_2[[#This Row],[consume_real]]</f>
        <v>20905.871990787298</v>
      </c>
      <c r="O7249">
        <f>[1]!Table1_2[[#This Row],[consume_hat]]</f>
        <v>20903.368129374001</v>
      </c>
      <c r="P7249">
        <f>Table15[[#This Row],[price]]-Table15[[#This Row],[w]]</f>
        <v>108.17238004861349</v>
      </c>
      <c r="Q7249">
        <f>[1]CPI!$A$10</f>
        <v>802.87238004861354</v>
      </c>
    </row>
    <row r="7250" spans="1:17" x14ac:dyDescent="0.25">
      <c r="A7250" s="1">
        <v>44578.041666666664</v>
      </c>
      <c r="B7250" t="s">
        <v>7567</v>
      </c>
      <c r="C7250">
        <v>1</v>
      </c>
      <c r="D7250" t="s">
        <v>7568</v>
      </c>
      <c r="E7250">
        <v>24496.400000000001</v>
      </c>
      <c r="F7250">
        <v>24225.08</v>
      </c>
      <c r="G7250">
        <v>695.7</v>
      </c>
      <c r="H7250">
        <v>682.43725310000002</v>
      </c>
      <c r="I7250">
        <f>[1]!Table11_2[[#This Row],[reward_real]]</f>
        <v>-6880132.3931999998</v>
      </c>
      <c r="J7250">
        <f>[1]!Table13_2[[#This Row],[reward_hat]]</f>
        <v>-6614366.8916782103</v>
      </c>
      <c r="K7250">
        <f>[1]!Table9_2[[#This Row],[retailer_benefit]]</f>
        <v>14721525.1983865</v>
      </c>
      <c r="L7250">
        <f>[1]!Table7_2[[#This Row],[optimum_policy]]</f>
        <v>1440</v>
      </c>
      <c r="M7250">
        <f>[1]!Table5_2[[#This Row],[consumer_cost]]</f>
        <v>28481789.984786499</v>
      </c>
      <c r="N7250">
        <f>[1]!Table3_2[[#This Row],[consume_real]]</f>
        <v>19779.020822768402</v>
      </c>
      <c r="O7250">
        <f>[1]!Table1_2[[#This Row],[consume_hat]]</f>
        <v>19384.5422770886</v>
      </c>
      <c r="P7250">
        <f>Table15[[#This Row],[price]]-Table15[[#This Row],[w]]</f>
        <v>107.17238004861349</v>
      </c>
      <c r="Q7250">
        <f>[1]CPI!$A$10</f>
        <v>802.87238004861354</v>
      </c>
    </row>
    <row r="7251" spans="1:17" x14ac:dyDescent="0.25">
      <c r="A7251" s="1">
        <v>44578.083333333336</v>
      </c>
      <c r="B7251" t="s">
        <v>7567</v>
      </c>
      <c r="C7251">
        <v>2</v>
      </c>
      <c r="D7251" t="s">
        <v>7569</v>
      </c>
      <c r="E7251">
        <v>23526</v>
      </c>
      <c r="F7251">
        <v>23179.51</v>
      </c>
      <c r="G7251">
        <v>639.9</v>
      </c>
      <c r="H7251">
        <v>634.79524749999996</v>
      </c>
      <c r="I7251">
        <f>[1]!Table11_2[[#This Row],[reward_real]]</f>
        <v>-6044793.9659999898</v>
      </c>
      <c r="J7251">
        <f>[1]!Table13_2[[#This Row],[reward_hat]]</f>
        <v>-5885954.3378854701</v>
      </c>
      <c r="K7251">
        <f>[1]!Table9_2[[#This Row],[retailer_benefit]]</f>
        <v>13226942.5085063</v>
      </c>
      <c r="L7251">
        <f>[1]!Table7_2[[#This Row],[optimum_policy]]</f>
        <v>1340</v>
      </c>
      <c r="M7251">
        <f>[1]!Table5_2[[#This Row],[consumer_cost]]</f>
        <v>25316530.440506302</v>
      </c>
      <c r="N7251">
        <f>[1]!Table3_2[[#This Row],[consume_real]]</f>
        <v>18892.9331645569</v>
      </c>
      <c r="O7251">
        <f>[1]!Table1_2[[#This Row],[consume_hat]]</f>
        <v>18544.418413713302</v>
      </c>
      <c r="P7251">
        <f>Table15[[#This Row],[price]]-Table15[[#This Row],[w]]</f>
        <v>162.97238004861356</v>
      </c>
      <c r="Q7251">
        <f>[1]CPI!$A$10</f>
        <v>802.87238004861354</v>
      </c>
    </row>
    <row r="7252" spans="1:17" x14ac:dyDescent="0.25">
      <c r="A7252" s="1">
        <v>44578.125</v>
      </c>
      <c r="B7252" t="s">
        <v>7567</v>
      </c>
      <c r="C7252">
        <v>3</v>
      </c>
      <c r="D7252" t="s">
        <v>7570</v>
      </c>
      <c r="E7252">
        <v>22929.3</v>
      </c>
      <c r="F7252">
        <v>22635.8</v>
      </c>
      <c r="G7252">
        <v>556</v>
      </c>
      <c r="H7252">
        <v>566.40330940000001</v>
      </c>
      <c r="I7252">
        <f>[1]!Table11_2[[#This Row],[reward_real]]</f>
        <v>-5065999.5419999901</v>
      </c>
      <c r="J7252">
        <f>[1]!Table13_2[[#This Row],[reward_hat]]</f>
        <v>-5140091.1185240904</v>
      </c>
      <c r="K7252">
        <f>[1]!Table9_2[[#This Row],[retailer_benefit]]</f>
        <v>11553394.638949599</v>
      </c>
      <c r="L7252">
        <f>[1]!Table7_2[[#This Row],[optimum_policy]]</f>
        <v>1190</v>
      </c>
      <c r="M7252">
        <f>[1]!Table5_2[[#This Row],[consumer_cost]]</f>
        <v>21685393.722949602</v>
      </c>
      <c r="N7252">
        <f>[1]!Table3_2[[#This Row],[consume_real]]</f>
        <v>18223.019935251701</v>
      </c>
      <c r="O7252">
        <f>[1]!Table1_2[[#This Row],[consume_hat]]</f>
        <v>18149.9332119953</v>
      </c>
      <c r="P7252">
        <f>Table15[[#This Row],[price]]-Table15[[#This Row],[w]]</f>
        <v>246.87238004861354</v>
      </c>
      <c r="Q7252">
        <f>[1]CPI!$A$10</f>
        <v>802.87238004861354</v>
      </c>
    </row>
    <row r="7253" spans="1:17" x14ac:dyDescent="0.25">
      <c r="A7253" s="1">
        <v>44578.166666666664</v>
      </c>
      <c r="B7253" t="s">
        <v>7567</v>
      </c>
      <c r="C7253">
        <v>4</v>
      </c>
      <c r="D7253" t="s">
        <v>7571</v>
      </c>
      <c r="E7253">
        <v>22502.2</v>
      </c>
      <c r="F7253">
        <v>22214.84</v>
      </c>
      <c r="G7253">
        <v>536.70000000000005</v>
      </c>
      <c r="H7253">
        <v>546.39616430000001</v>
      </c>
      <c r="I7253">
        <f>[1]!Table11_2[[#This Row],[reward_real]]</f>
        <v>-4816663.4166000001</v>
      </c>
      <c r="J7253">
        <f>[1]!Table13_2[[#This Row],[reward_hat]]</f>
        <v>-4882238.4029062996</v>
      </c>
      <c r="K7253">
        <f>[1]!Table9_2[[#This Row],[retailer_benefit]]</f>
        <v>10828742.4603494</v>
      </c>
      <c r="L7253">
        <f>[1]!Table7_2[[#This Row],[optimum_policy]]</f>
        <v>1140</v>
      </c>
      <c r="M7253">
        <f>[1]!Table5_2[[#This Row],[consumer_cost]]</f>
        <v>20462069.2935494</v>
      </c>
      <c r="N7253">
        <f>[1]!Table3_2[[#This Row],[consume_real]]</f>
        <v>17949.183590832799</v>
      </c>
      <c r="O7253">
        <f>[1]!Table1_2[[#This Row],[consume_hat]]</f>
        <v>17870.690614084899</v>
      </c>
      <c r="P7253">
        <f>Table15[[#This Row],[price]]-Table15[[#This Row],[w]]</f>
        <v>266.17238004861349</v>
      </c>
      <c r="Q7253">
        <f>[1]CPI!$A$10</f>
        <v>802.87238004861354</v>
      </c>
    </row>
    <row r="7254" spans="1:17" x14ac:dyDescent="0.25">
      <c r="A7254" s="1">
        <v>44578.208333333336</v>
      </c>
      <c r="B7254" t="s">
        <v>7567</v>
      </c>
      <c r="C7254">
        <v>5</v>
      </c>
      <c r="D7254" t="s">
        <v>7572</v>
      </c>
      <c r="E7254">
        <v>22393.8</v>
      </c>
      <c r="F7254">
        <v>22082.16</v>
      </c>
      <c r="G7254">
        <v>528</v>
      </c>
      <c r="H7254">
        <v>536.74847260000001</v>
      </c>
      <c r="I7254">
        <f>[1]!Table11_2[[#This Row],[reward_real]]</f>
        <v>-4779284.7960000001</v>
      </c>
      <c r="J7254">
        <f>[1]!Table13_2[[#This Row],[reward_hat]]</f>
        <v>-4826753.8383258199</v>
      </c>
      <c r="K7254">
        <f>[1]!Table9_2[[#This Row],[retailer_benefit]]</f>
        <v>10174083.543</v>
      </c>
      <c r="L7254">
        <f>[1]!Table7_2[[#This Row],[optimum_policy]]</f>
        <v>1090</v>
      </c>
      <c r="M7254">
        <f>[1]!Table5_2[[#This Row],[consumer_cost]]</f>
        <v>19732653.135000002</v>
      </c>
      <c r="N7254">
        <f>[1]!Table3_2[[#This Row],[consume_real]]</f>
        <v>18103.351500000001</v>
      </c>
      <c r="O7254">
        <f>[1]!Table1_2[[#This Row],[consume_hat]]</f>
        <v>17985.160964020899</v>
      </c>
      <c r="P7254">
        <f>Table15[[#This Row],[price]]-Table15[[#This Row],[w]]</f>
        <v>274.87238004861354</v>
      </c>
      <c r="Q7254">
        <f>[1]CPI!$A$10</f>
        <v>802.87238004861354</v>
      </c>
    </row>
    <row r="7255" spans="1:17" x14ac:dyDescent="0.25">
      <c r="A7255" s="1">
        <v>44578.25</v>
      </c>
      <c r="B7255" t="s">
        <v>7567</v>
      </c>
      <c r="C7255">
        <v>6</v>
      </c>
      <c r="D7255" t="s">
        <v>7573</v>
      </c>
      <c r="E7255">
        <v>22285</v>
      </c>
      <c r="F7255">
        <v>22321.05</v>
      </c>
      <c r="G7255">
        <v>539</v>
      </c>
      <c r="H7255">
        <v>536.34787040000003</v>
      </c>
      <c r="I7255">
        <f>[1]!Table11_2[[#This Row],[reward_real]]</f>
        <v>-4900694.3499999996</v>
      </c>
      <c r="J7255">
        <f>[1]!Table13_2[[#This Row],[reward_hat]]</f>
        <v>-4873695.09811085</v>
      </c>
      <c r="K7255">
        <f>[1]!Table9_2[[#This Row],[retailer_benefit]]</f>
        <v>10019601.4354359</v>
      </c>
      <c r="L7255">
        <f>[1]!Table7_2[[#This Row],[optimum_policy]]</f>
        <v>1090</v>
      </c>
      <c r="M7255">
        <f>[1]!Table5_2[[#This Row],[consumer_cost]]</f>
        <v>19820990.135435902</v>
      </c>
      <c r="N7255">
        <f>[1]!Table3_2[[#This Row],[consume_real]]</f>
        <v>18184.394619666</v>
      </c>
      <c r="O7255">
        <f>[1]!Table1_2[[#This Row],[consume_hat]]</f>
        <v>18173.6345650363</v>
      </c>
      <c r="P7255">
        <f>Table15[[#This Row],[price]]-Table15[[#This Row],[w]]</f>
        <v>263.87238004861354</v>
      </c>
      <c r="Q7255">
        <f>[1]CPI!$A$10</f>
        <v>802.87238004861354</v>
      </c>
    </row>
    <row r="7256" spans="1:17" x14ac:dyDescent="0.25">
      <c r="A7256" s="1">
        <v>44578.291666666664</v>
      </c>
      <c r="B7256" t="s">
        <v>7567</v>
      </c>
      <c r="C7256">
        <v>7</v>
      </c>
      <c r="D7256" t="s">
        <v>7574</v>
      </c>
      <c r="E7256">
        <v>23227.1</v>
      </c>
      <c r="F7256">
        <v>23085.42</v>
      </c>
      <c r="G7256">
        <v>534.1</v>
      </c>
      <c r="H7256">
        <v>531.47336959999996</v>
      </c>
      <c r="I7256">
        <f>[1]!Table11_2[[#This Row],[reward_real]]</f>
        <v>-5040722.0148999998</v>
      </c>
      <c r="J7256">
        <f>[1]!Table13_2[[#This Row],[reward_hat]]</f>
        <v>-4974199.0115486998</v>
      </c>
      <c r="K7256">
        <f>[1]!Table9_2[[#This Row],[retailer_benefit]]</f>
        <v>10492931.5412204</v>
      </c>
      <c r="L7256">
        <f>[1]!Table7_2[[#This Row],[optimum_policy]]</f>
        <v>1090</v>
      </c>
      <c r="M7256">
        <f>[1]!Table5_2[[#This Row],[consumer_cost]]</f>
        <v>20574375.571020398</v>
      </c>
      <c r="N7256">
        <f>[1]!Table3_2[[#This Row],[consume_real]]</f>
        <v>18875.573918367299</v>
      </c>
      <c r="O7256">
        <f>[1]!Table1_2[[#This Row],[consume_hat]]</f>
        <v>18718.525880770499</v>
      </c>
      <c r="P7256">
        <f>Table15[[#This Row],[price]]-Table15[[#This Row],[w]]</f>
        <v>268.77238004861351</v>
      </c>
      <c r="Q7256">
        <f>[1]CPI!$A$10</f>
        <v>802.87238004861354</v>
      </c>
    </row>
    <row r="7257" spans="1:17" x14ac:dyDescent="0.25">
      <c r="A7257" s="1">
        <v>44578.333333333336</v>
      </c>
      <c r="B7257" t="s">
        <v>7567</v>
      </c>
      <c r="C7257">
        <v>8</v>
      </c>
      <c r="D7257" t="s">
        <v>7575</v>
      </c>
      <c r="E7257">
        <v>24445</v>
      </c>
      <c r="F7257">
        <v>24300.11</v>
      </c>
      <c r="G7257">
        <v>625.9</v>
      </c>
      <c r="H7257">
        <v>634.28517469999997</v>
      </c>
      <c r="I7257">
        <f>[1]!Table11_2[[#This Row],[reward_real]]</f>
        <v>-6189009.5449999897</v>
      </c>
      <c r="J7257">
        <f>[1]!Table13_2[[#This Row],[reward_hat]]</f>
        <v>-6272544.9431659495</v>
      </c>
      <c r="K7257">
        <f>[1]!Table9_2[[#This Row],[retailer_benefit]]</f>
        <v>13133475.7591771</v>
      </c>
      <c r="L7257">
        <f>[1]!Table7_2[[#This Row],[optimum_policy]]</f>
        <v>1290</v>
      </c>
      <c r="M7257">
        <f>[1]!Table5_2[[#This Row],[consumer_cost]]</f>
        <v>25511494.8491771</v>
      </c>
      <c r="N7257">
        <f>[1]!Table3_2[[#This Row],[consume_real]]</f>
        <v>19776.352596261298</v>
      </c>
      <c r="O7257">
        <f>[1]!Table1_2[[#This Row],[consume_hat]]</f>
        <v>19778.311692552001</v>
      </c>
      <c r="P7257">
        <f>Table15[[#This Row],[price]]-Table15[[#This Row],[w]]</f>
        <v>176.97238004861356</v>
      </c>
      <c r="Q7257">
        <f>[1]CPI!$A$10</f>
        <v>802.87238004861354</v>
      </c>
    </row>
    <row r="7258" spans="1:17" x14ac:dyDescent="0.25">
      <c r="A7258" s="1">
        <v>44578.375</v>
      </c>
      <c r="B7258" t="s">
        <v>7567</v>
      </c>
      <c r="C7258">
        <v>9</v>
      </c>
      <c r="D7258" t="s">
        <v>7576</v>
      </c>
      <c r="E7258">
        <v>26313.200000000001</v>
      </c>
      <c r="F7258">
        <v>25998.32</v>
      </c>
      <c r="G7258">
        <v>729.2</v>
      </c>
      <c r="H7258">
        <v>747.2609473</v>
      </c>
      <c r="I7258">
        <f>[1]!Table11_2[[#This Row],[reward_real]]</f>
        <v>-7673665.8896000003</v>
      </c>
      <c r="J7258">
        <f>[1]!Table13_2[[#This Row],[reward_hat]]</f>
        <v>-7858875.0939087505</v>
      </c>
      <c r="K7258">
        <f>[1]!Table9_2[[#This Row],[retailer_benefit]]</f>
        <v>17064751.243246499</v>
      </c>
      <c r="L7258">
        <f>[1]!Table7_2[[#This Row],[optimum_policy]]</f>
        <v>1540</v>
      </c>
      <c r="M7258">
        <f>[1]!Table5_2[[#This Row],[consumer_cost]]</f>
        <v>32412083.022446498</v>
      </c>
      <c r="N7258">
        <f>[1]!Table3_2[[#This Row],[consume_real]]</f>
        <v>21046.807157432799</v>
      </c>
      <c r="O7258">
        <f>[1]!Table1_2[[#This Row],[consume_hat]]</f>
        <v>21033.817230061501</v>
      </c>
      <c r="P7258">
        <f>Table15[[#This Row],[price]]-Table15[[#This Row],[w]]</f>
        <v>73.672380048613491</v>
      </c>
      <c r="Q7258">
        <f>[1]CPI!$A$10</f>
        <v>802.87238004861354</v>
      </c>
    </row>
    <row r="7259" spans="1:17" x14ac:dyDescent="0.25">
      <c r="A7259" s="1">
        <v>44578.416666666664</v>
      </c>
      <c r="B7259" t="s">
        <v>7567</v>
      </c>
      <c r="C7259">
        <v>10</v>
      </c>
      <c r="D7259" t="s">
        <v>7577</v>
      </c>
      <c r="E7259">
        <v>27626.2</v>
      </c>
      <c r="F7259">
        <v>27371.96</v>
      </c>
      <c r="G7259">
        <v>732.7</v>
      </c>
      <c r="H7259">
        <v>747.46037160000003</v>
      </c>
      <c r="I7259">
        <f>[1]!Table11_2[[#This Row],[reward_real]]</f>
        <v>-8113621.5565999998</v>
      </c>
      <c r="J7259">
        <f>[1]!Table13_2[[#This Row],[reward_hat]]</f>
        <v>-8277325.0260322597</v>
      </c>
      <c r="K7259">
        <f>[1]!Table9_2[[#This Row],[retailer_benefit]]</f>
        <v>17879423.181774698</v>
      </c>
      <c r="L7259">
        <f>[1]!Table7_2[[#This Row],[optimum_policy]]</f>
        <v>1540</v>
      </c>
      <c r="M7259">
        <f>[1]!Table5_2[[#This Row],[consumer_cost]]</f>
        <v>34106666.2949747</v>
      </c>
      <c r="N7259">
        <f>[1]!Table3_2[[#This Row],[consume_real]]</f>
        <v>22147.1859058277</v>
      </c>
      <c r="O7259">
        <f>[1]!Table1_2[[#This Row],[consume_hat]]</f>
        <v>22147.863192294499</v>
      </c>
      <c r="P7259">
        <f>Table15[[#This Row],[price]]-Table15[[#This Row],[w]]</f>
        <v>70.172380048613491</v>
      </c>
      <c r="Q7259">
        <f>[1]CPI!$A$10</f>
        <v>802.87238004861354</v>
      </c>
    </row>
    <row r="7260" spans="1:17" x14ac:dyDescent="0.25">
      <c r="A7260" s="1">
        <v>44578.458333333336</v>
      </c>
      <c r="B7260" t="s">
        <v>7567</v>
      </c>
      <c r="C7260">
        <v>11</v>
      </c>
      <c r="D7260" t="s">
        <v>7578</v>
      </c>
      <c r="E7260">
        <v>28601.3</v>
      </c>
      <c r="F7260">
        <v>28533.29</v>
      </c>
      <c r="G7260">
        <v>736.9</v>
      </c>
      <c r="H7260">
        <v>752.77744629999995</v>
      </c>
      <c r="I7260">
        <f>[1]!Table11_2[[#This Row],[reward_real]]</f>
        <v>-8470875.6222999897</v>
      </c>
      <c r="J7260">
        <f>[1]!Table13_2[[#This Row],[reward_hat]]</f>
        <v>-8718024.1433725096</v>
      </c>
      <c r="K7260">
        <f>[1]!Table9_2[[#This Row],[retailer_benefit]]</f>
        <v>18463726.997609202</v>
      </c>
      <c r="L7260">
        <f>[1]!Table7_2[[#This Row],[optimum_policy]]</f>
        <v>1540</v>
      </c>
      <c r="M7260">
        <f>[1]!Table5_2[[#This Row],[consumer_cost]]</f>
        <v>35405478.242209204</v>
      </c>
      <c r="N7260">
        <f>[1]!Table3_2[[#This Row],[consume_real]]</f>
        <v>22990.570287148799</v>
      </c>
      <c r="O7260">
        <f>[1]!Table1_2[[#This Row],[consume_hat]]</f>
        <v>23162.2883648159</v>
      </c>
      <c r="P7260">
        <f>Table15[[#This Row],[price]]-Table15[[#This Row],[w]]</f>
        <v>65.972380048613559</v>
      </c>
      <c r="Q7260">
        <f>[1]CPI!$A$10</f>
        <v>802.87238004861354</v>
      </c>
    </row>
    <row r="7261" spans="1:17" x14ac:dyDescent="0.25">
      <c r="A7261" s="1">
        <v>44578.5</v>
      </c>
      <c r="B7261" t="s">
        <v>7567</v>
      </c>
      <c r="C7261">
        <v>12</v>
      </c>
      <c r="D7261" t="s">
        <v>7579</v>
      </c>
      <c r="E7261">
        <v>29415.599999999999</v>
      </c>
      <c r="F7261">
        <v>29170.41</v>
      </c>
      <c r="G7261">
        <v>728.2</v>
      </c>
      <c r="H7261">
        <v>755.98568769999997</v>
      </c>
      <c r="I7261">
        <f>[1]!Table11_2[[#This Row],[reward_real]]</f>
        <v>-8428687.1927999891</v>
      </c>
      <c r="J7261">
        <f>[1]!Table13_2[[#This Row],[reward_hat]]</f>
        <v>-8836637.68218459</v>
      </c>
      <c r="K7261">
        <f>[1]!Table9_2[[#This Row],[retailer_benefit]]</f>
        <v>19950130.795811702</v>
      </c>
      <c r="L7261">
        <f>[1]!Table7_2[[#This Row],[optimum_policy]]</f>
        <v>1590</v>
      </c>
      <c r="M7261">
        <f>[1]!Table5_2[[#This Row],[consumer_cost]]</f>
        <v>36807505.181411698</v>
      </c>
      <c r="N7261">
        <f>[1]!Table3_2[[#This Row],[consume_real]]</f>
        <v>23149.374327931801</v>
      </c>
      <c r="O7261">
        <f>[1]!Table1_2[[#This Row],[consume_hat]]</f>
        <v>23377.790946271602</v>
      </c>
      <c r="P7261">
        <f>Table15[[#This Row],[price]]-Table15[[#This Row],[w]]</f>
        <v>74.672380048613491</v>
      </c>
      <c r="Q7261">
        <f>[1]CPI!$A$10</f>
        <v>802.87238004861354</v>
      </c>
    </row>
    <row r="7262" spans="1:17" x14ac:dyDescent="0.25">
      <c r="A7262" s="1">
        <v>44578.541666666664</v>
      </c>
      <c r="B7262" t="s">
        <v>7567</v>
      </c>
      <c r="C7262">
        <v>13</v>
      </c>
      <c r="D7262" t="s">
        <v>7580</v>
      </c>
      <c r="E7262">
        <v>29233.599999999999</v>
      </c>
      <c r="F7262">
        <v>28933.77</v>
      </c>
      <c r="G7262">
        <v>733.1</v>
      </c>
      <c r="H7262">
        <v>754.94775819999995</v>
      </c>
      <c r="I7262">
        <f>[1]!Table11_2[[#This Row],[reward_real]]</f>
        <v>-8461051.6143999994</v>
      </c>
      <c r="J7262">
        <f>[1]!Table13_2[[#This Row],[reward_hat]]</f>
        <v>-8747233.5433605108</v>
      </c>
      <c r="K7262">
        <f>[1]!Table9_2[[#This Row],[retailer_benefit]]</f>
        <v>19779771.1864121</v>
      </c>
      <c r="L7262">
        <f>[1]!Table7_2[[#This Row],[optimum_policy]]</f>
        <v>1590</v>
      </c>
      <c r="M7262">
        <f>[1]!Table5_2[[#This Row],[consumer_cost]]</f>
        <v>36701874.415212102</v>
      </c>
      <c r="N7262">
        <f>[1]!Table3_2[[#This Row],[consume_real]]</f>
        <v>23082.9398837812</v>
      </c>
      <c r="O7262">
        <f>[1]!Table1_2[[#This Row],[consume_hat]]</f>
        <v>23173.083034083898</v>
      </c>
      <c r="P7262">
        <f>Table15[[#This Row],[price]]-Table15[[#This Row],[w]]</f>
        <v>69.772380048613513</v>
      </c>
      <c r="Q7262">
        <f>[1]CPI!$A$10</f>
        <v>802.87238004861354</v>
      </c>
    </row>
    <row r="7263" spans="1:17" x14ac:dyDescent="0.25">
      <c r="A7263" s="1">
        <v>44578.583333333336</v>
      </c>
      <c r="B7263" t="s">
        <v>7567</v>
      </c>
      <c r="C7263">
        <v>14</v>
      </c>
      <c r="D7263" t="s">
        <v>7581</v>
      </c>
      <c r="E7263">
        <v>28511.599999999999</v>
      </c>
      <c r="F7263">
        <v>28172.35</v>
      </c>
      <c r="G7263">
        <v>740.3</v>
      </c>
      <c r="H7263">
        <v>745.91635640000004</v>
      </c>
      <c r="I7263">
        <f>[1]!Table11_2[[#This Row],[reward_real]]</f>
        <v>-8501503.3531999905</v>
      </c>
      <c r="J7263">
        <f>[1]!Table13_2[[#This Row],[reward_hat]]</f>
        <v>-8493700.1217235103</v>
      </c>
      <c r="K7263">
        <f>[1]!Table9_2[[#This Row],[retailer_benefit]]</f>
        <v>18367289.562485501</v>
      </c>
      <c r="L7263">
        <f>[1]!Table7_2[[#This Row],[optimum_policy]]</f>
        <v>1540</v>
      </c>
      <c r="M7263">
        <f>[1]!Table5_2[[#This Row],[consumer_cost]]</f>
        <v>35370296.268885501</v>
      </c>
      <c r="N7263">
        <f>[1]!Table3_2[[#This Row],[consume_real]]</f>
        <v>22967.7248499257</v>
      </c>
      <c r="O7263">
        <f>[1]!Table1_2[[#This Row],[consume_hat]]</f>
        <v>22773.867468005199</v>
      </c>
      <c r="P7263">
        <f>Table15[[#This Row],[price]]-Table15[[#This Row],[w]]</f>
        <v>62.572380048613581</v>
      </c>
      <c r="Q7263">
        <f>[1]CPI!$A$10</f>
        <v>802.87238004861354</v>
      </c>
    </row>
    <row r="7264" spans="1:17" x14ac:dyDescent="0.25">
      <c r="A7264" s="1">
        <v>44578.625</v>
      </c>
      <c r="B7264" t="s">
        <v>7567</v>
      </c>
      <c r="C7264">
        <v>15</v>
      </c>
      <c r="D7264" t="s">
        <v>7582</v>
      </c>
      <c r="E7264">
        <v>28232.1</v>
      </c>
      <c r="F7264">
        <v>27928.51</v>
      </c>
      <c r="G7264">
        <v>729.1</v>
      </c>
      <c r="H7264">
        <v>740.61481800000001</v>
      </c>
      <c r="I7264">
        <f>[1]!Table11_2[[#This Row],[reward_real]]</f>
        <v>-8231605.1649000002</v>
      </c>
      <c r="J7264">
        <f>[1]!Table13_2[[#This Row],[reward_hat]]</f>
        <v>-8332826.8412955897</v>
      </c>
      <c r="K7264">
        <f>[1]!Table9_2[[#This Row],[retailer_benefit]]</f>
        <v>18310269.176292401</v>
      </c>
      <c r="L7264">
        <f>[1]!Table7_2[[#This Row],[optimum_policy]]</f>
        <v>1540</v>
      </c>
      <c r="M7264">
        <f>[1]!Table5_2[[#This Row],[consumer_cost]]</f>
        <v>34773479.506092399</v>
      </c>
      <c r="N7264">
        <f>[1]!Table3_2[[#This Row],[consume_real]]</f>
        <v>22580.1814974626</v>
      </c>
      <c r="O7264">
        <f>[1]!Table1_2[[#This Row],[consume_hat]]</f>
        <v>22502.457791814501</v>
      </c>
      <c r="P7264">
        <f>Table15[[#This Row],[price]]-Table15[[#This Row],[w]]</f>
        <v>73.772380048613513</v>
      </c>
      <c r="Q7264">
        <f>[1]CPI!$A$10</f>
        <v>802.87238004861354</v>
      </c>
    </row>
    <row r="7265" spans="1:17" x14ac:dyDescent="0.25">
      <c r="A7265" s="1">
        <v>44578.666666666664</v>
      </c>
      <c r="B7265" t="s">
        <v>7567</v>
      </c>
      <c r="C7265">
        <v>16</v>
      </c>
      <c r="D7265" t="s">
        <v>7583</v>
      </c>
      <c r="E7265">
        <v>28233.3</v>
      </c>
      <c r="F7265">
        <v>27787.94</v>
      </c>
      <c r="G7265">
        <v>743.3</v>
      </c>
      <c r="H7265">
        <v>762.83938780000005</v>
      </c>
      <c r="I7265">
        <f>[1]!Table11_2[[#This Row],[reward_real]]</f>
        <v>-8341443.7850999897</v>
      </c>
      <c r="J7265">
        <f>[1]!Table13_2[[#This Row],[reward_hat]]</f>
        <v>-8530209.5176314395</v>
      </c>
      <c r="K7265">
        <f>[1]!Table9_2[[#This Row],[retailer_benefit]]</f>
        <v>19003633.668354999</v>
      </c>
      <c r="L7265">
        <f>[1]!Table7_2[[#This Row],[optimum_policy]]</f>
        <v>1590</v>
      </c>
      <c r="M7265">
        <f>[1]!Table5_2[[#This Row],[consumer_cost]]</f>
        <v>35686521.238554999</v>
      </c>
      <c r="N7265">
        <f>[1]!Table3_2[[#This Row],[consume_real]]</f>
        <v>22444.352980223299</v>
      </c>
      <c r="O7265">
        <f>[1]!Table1_2[[#This Row],[consume_hat]]</f>
        <v>22364.365694374599</v>
      </c>
      <c r="P7265">
        <f>Table15[[#This Row],[price]]-Table15[[#This Row],[w]]</f>
        <v>59.572380048613581</v>
      </c>
      <c r="Q7265">
        <f>[1]CPI!$A$10</f>
        <v>802.87238004861354</v>
      </c>
    </row>
    <row r="7266" spans="1:17" x14ac:dyDescent="0.25">
      <c r="A7266" s="1">
        <v>44578.708333333336</v>
      </c>
      <c r="B7266" t="s">
        <v>7567</v>
      </c>
      <c r="C7266">
        <v>17</v>
      </c>
      <c r="D7266" t="s">
        <v>7584</v>
      </c>
      <c r="E7266">
        <v>28882</v>
      </c>
      <c r="F7266">
        <v>28328</v>
      </c>
      <c r="G7266">
        <v>750.7</v>
      </c>
      <c r="H7266">
        <v>766.55249040000001</v>
      </c>
      <c r="I7266">
        <f>[1]!Table11_2[[#This Row],[reward_real]]</f>
        <v>-8659199.0659999996</v>
      </c>
      <c r="J7266">
        <f>[1]!Table13_2[[#This Row],[reward_hat]]</f>
        <v>-8758053.5785288792</v>
      </c>
      <c r="K7266">
        <f>[1]!Table9_2[[#This Row],[retailer_benefit]]</f>
        <v>19362370.523761202</v>
      </c>
      <c r="L7266">
        <f>[1]!Table7_2[[#This Row],[optimum_policy]]</f>
        <v>1590</v>
      </c>
      <c r="M7266">
        <f>[1]!Table5_2[[#This Row],[consumer_cost]]</f>
        <v>36680768.655761197</v>
      </c>
      <c r="N7266">
        <f>[1]!Table3_2[[#This Row],[consume_real]]</f>
        <v>23069.665821233499</v>
      </c>
      <c r="O7266">
        <f>[1]!Table1_2[[#This Row],[consume_hat]]</f>
        <v>22850.499316805301</v>
      </c>
      <c r="P7266">
        <f>Table15[[#This Row],[price]]-Table15[[#This Row],[w]]</f>
        <v>52.172380048613491</v>
      </c>
      <c r="Q7266">
        <f>[1]CPI!$A$10</f>
        <v>802.87238004861354</v>
      </c>
    </row>
    <row r="7267" spans="1:17" x14ac:dyDescent="0.25">
      <c r="A7267" s="1">
        <v>44578.75</v>
      </c>
      <c r="B7267" t="s">
        <v>7567</v>
      </c>
      <c r="C7267">
        <v>18</v>
      </c>
      <c r="D7267" t="s">
        <v>7585</v>
      </c>
      <c r="E7267">
        <v>30913.8</v>
      </c>
      <c r="F7267">
        <v>30432.45</v>
      </c>
      <c r="G7267">
        <v>762.5</v>
      </c>
      <c r="H7267">
        <v>778.13796030000003</v>
      </c>
      <c r="I7267">
        <f>[1]!Table11_2[[#This Row],[reward_real]]</f>
        <v>-9344468.8949999996</v>
      </c>
      <c r="J7267">
        <f>[1]!Table13_2[[#This Row],[reward_hat]]</f>
        <v>-9479750.6766777299</v>
      </c>
      <c r="K7267">
        <f>[1]!Table9_2[[#This Row],[retailer_benefit]]</f>
        <v>21507597.2599672</v>
      </c>
      <c r="L7267">
        <f>[1]!Table7_2[[#This Row],[optimum_policy]]</f>
        <v>1640</v>
      </c>
      <c r="M7267">
        <f>[1]!Table5_2[[#This Row],[consumer_cost]]</f>
        <v>40196535.0499672</v>
      </c>
      <c r="N7267">
        <f>[1]!Table3_2[[#This Row],[consume_real]]</f>
        <v>24510.082347540902</v>
      </c>
      <c r="O7267">
        <f>[1]!Table1_2[[#This Row],[consume_hat]]</f>
        <v>24365.2184061019</v>
      </c>
      <c r="P7267">
        <f>Table15[[#This Row],[price]]-Table15[[#This Row],[w]]</f>
        <v>40.372380048613536</v>
      </c>
      <c r="Q7267">
        <f>[1]CPI!$A$10</f>
        <v>802.87238004861354</v>
      </c>
    </row>
    <row r="7268" spans="1:17" x14ac:dyDescent="0.25">
      <c r="A7268" s="1">
        <v>44578.791666666664</v>
      </c>
      <c r="B7268" t="s">
        <v>7567</v>
      </c>
      <c r="C7268">
        <v>19</v>
      </c>
      <c r="D7268" t="s">
        <v>7586</v>
      </c>
      <c r="E7268">
        <v>31482.3</v>
      </c>
      <c r="F7268">
        <v>31181.95</v>
      </c>
      <c r="G7268">
        <v>769</v>
      </c>
      <c r="H7268">
        <v>790.39118710000002</v>
      </c>
      <c r="I7268">
        <f>[1]!Table11_2[[#This Row],[reward_real]]</f>
        <v>-9637046.8530000001</v>
      </c>
      <c r="J7268">
        <f>[1]!Table13_2[[#This Row],[reward_hat]]</f>
        <v>-9938647.8804187402</v>
      </c>
      <c r="K7268">
        <f>[1]!Table9_2[[#This Row],[retailer_benefit]]</f>
        <v>21830605.484949201</v>
      </c>
      <c r="L7268">
        <f>[1]!Table7_2[[#This Row],[optimum_policy]]</f>
        <v>1640</v>
      </c>
      <c r="M7268">
        <f>[1]!Table5_2[[#This Row],[consumer_cost]]</f>
        <v>41104699.190949202</v>
      </c>
      <c r="N7268">
        <f>[1]!Table3_2[[#This Row],[consume_real]]</f>
        <v>25063.840970091002</v>
      </c>
      <c r="O7268">
        <f>[1]!Table1_2[[#This Row],[consume_hat]]</f>
        <v>25148.680914348999</v>
      </c>
      <c r="P7268">
        <f>Table15[[#This Row],[price]]-Table15[[#This Row],[w]]</f>
        <v>33.872380048613536</v>
      </c>
      <c r="Q7268">
        <f>[1]CPI!$A$10</f>
        <v>802.87238004861354</v>
      </c>
    </row>
    <row r="7269" spans="1:17" x14ac:dyDescent="0.25">
      <c r="A7269" s="1">
        <v>44578.833333333336</v>
      </c>
      <c r="B7269" t="s">
        <v>7567</v>
      </c>
      <c r="C7269">
        <v>20</v>
      </c>
      <c r="D7269" t="s">
        <v>7587</v>
      </c>
      <c r="E7269">
        <v>30964.9</v>
      </c>
      <c r="F7269">
        <v>30534.25</v>
      </c>
      <c r="G7269">
        <v>783.9</v>
      </c>
      <c r="H7269">
        <v>783.60042659999999</v>
      </c>
      <c r="I7269">
        <f>[1]!Table11_2[[#This Row],[reward_real]]</f>
        <v>-9750877.9748999998</v>
      </c>
      <c r="J7269">
        <f>[1]!Table13_2[[#This Row],[reward_hat]]</f>
        <v>-9609868.9828846995</v>
      </c>
      <c r="K7269">
        <f>[1]!Table9_2[[#This Row],[retailer_benefit]]</f>
        <v>21297937.579568502</v>
      </c>
      <c r="L7269">
        <f>[1]!Table7_2[[#This Row],[optimum_policy]]</f>
        <v>1640</v>
      </c>
      <c r="M7269">
        <f>[1]!Table5_2[[#This Row],[consumer_cost]]</f>
        <v>40799693.529368497</v>
      </c>
      <c r="N7269">
        <f>[1]!Table3_2[[#This Row],[consume_real]]</f>
        <v>24877.861908151499</v>
      </c>
      <c r="O7269">
        <f>[1]!Table1_2[[#This Row],[consume_hat]]</f>
        <v>24527.472564492698</v>
      </c>
      <c r="P7269">
        <f>Table15[[#This Row],[price]]-Table15[[#This Row],[w]]</f>
        <v>18.972380048613559</v>
      </c>
      <c r="Q7269">
        <f>[1]CPI!$A$10</f>
        <v>802.87238004861354</v>
      </c>
    </row>
    <row r="7270" spans="1:17" x14ac:dyDescent="0.25">
      <c r="A7270" s="1">
        <v>44578.875</v>
      </c>
      <c r="B7270" t="s">
        <v>7567</v>
      </c>
      <c r="C7270">
        <v>21</v>
      </c>
      <c r="D7270" t="s">
        <v>7588</v>
      </c>
      <c r="E7270">
        <v>30384.3</v>
      </c>
      <c r="F7270">
        <v>29849.01</v>
      </c>
      <c r="G7270">
        <v>773.7</v>
      </c>
      <c r="H7270">
        <v>784.3564586</v>
      </c>
      <c r="I7270">
        <f>[1]!Table11_2[[#This Row],[reward_real]]</f>
        <v>-9385193.7368999999</v>
      </c>
      <c r="J7270">
        <f>[1]!Table13_2[[#This Row],[reward_hat]]</f>
        <v>-9407521.7522327509</v>
      </c>
      <c r="K7270">
        <f>[1]!Table9_2[[#This Row],[retailer_benefit]]</f>
        <v>21016914.3964753</v>
      </c>
      <c r="L7270">
        <f>[1]!Table7_2[[#This Row],[optimum_policy]]</f>
        <v>1640</v>
      </c>
      <c r="M7270">
        <f>[1]!Table5_2[[#This Row],[consumer_cost]]</f>
        <v>39787301.870275304</v>
      </c>
      <c r="N7270">
        <f>[1]!Table3_2[[#This Row],[consume_real]]</f>
        <v>24260.549920899499</v>
      </c>
      <c r="O7270">
        <f>[1]!Table1_2[[#This Row],[consume_hat]]</f>
        <v>23987.873495384301</v>
      </c>
      <c r="P7270">
        <f>Table15[[#This Row],[price]]-Table15[[#This Row],[w]]</f>
        <v>29.172380048613491</v>
      </c>
      <c r="Q7270">
        <f>[1]CPI!$A$10</f>
        <v>802.87238004861354</v>
      </c>
    </row>
    <row r="7271" spans="1:17" x14ac:dyDescent="0.25">
      <c r="A7271" s="1">
        <v>44578.916666666664</v>
      </c>
      <c r="B7271" t="s">
        <v>7567</v>
      </c>
      <c r="C7271">
        <v>22</v>
      </c>
      <c r="D7271" t="s">
        <v>7589</v>
      </c>
      <c r="E7271">
        <v>29528.2</v>
      </c>
      <c r="F7271">
        <v>28916.19</v>
      </c>
      <c r="G7271">
        <v>767.4</v>
      </c>
      <c r="H7271">
        <v>767.12518050000006</v>
      </c>
      <c r="I7271">
        <f>[1]!Table11_2[[#This Row],[reward_real]]</f>
        <v>-9143879.5811999906</v>
      </c>
      <c r="J7271">
        <f>[1]!Table13_2[[#This Row],[reward_hat]]</f>
        <v>-8949672.3193251509</v>
      </c>
      <c r="K7271">
        <f>[1]!Table9_2[[#This Row],[retailer_benefit]]</f>
        <v>19603219.5556297</v>
      </c>
      <c r="L7271">
        <f>[1]!Table7_2[[#This Row],[optimum_policy]]</f>
        <v>1590</v>
      </c>
      <c r="M7271">
        <f>[1]!Table5_2[[#This Row],[consumer_cost]]</f>
        <v>37890978.7180297</v>
      </c>
      <c r="N7271">
        <f>[1]!Table3_2[[#This Row],[consume_real]]</f>
        <v>23830.8042251759</v>
      </c>
      <c r="O7271">
        <f>[1]!Table1_2[[#This Row],[consume_hat]]</f>
        <v>23333.016689793902</v>
      </c>
      <c r="P7271">
        <f>Table15[[#This Row],[price]]-Table15[[#This Row],[w]]</f>
        <v>35.472380048613559</v>
      </c>
      <c r="Q7271">
        <f>[1]CPI!$A$10</f>
        <v>802.87238004861354</v>
      </c>
    </row>
    <row r="7272" spans="1:17" x14ac:dyDescent="0.25">
      <c r="A7272" s="1">
        <v>44578.958333333336</v>
      </c>
      <c r="B7272" t="s">
        <v>7567</v>
      </c>
      <c r="C7272">
        <v>23</v>
      </c>
      <c r="D7272" t="s">
        <v>7590</v>
      </c>
      <c r="E7272">
        <v>28245.5</v>
      </c>
      <c r="F7272">
        <v>27656.43</v>
      </c>
      <c r="G7272">
        <v>727.3</v>
      </c>
      <c r="H7272">
        <v>743.33860219999997</v>
      </c>
      <c r="I7272">
        <f>[1]!Table11_2[[#This Row],[reward_real]]</f>
        <v>-8205515.4684999902</v>
      </c>
      <c r="J7272">
        <f>[1]!Table13_2[[#This Row],[reward_hat]]</f>
        <v>-8296093.0934127104</v>
      </c>
      <c r="K7272">
        <f>[1]!Table9_2[[#This Row],[retailer_benefit]]</f>
        <v>18338023.982538</v>
      </c>
      <c r="L7272">
        <f>[1]!Table7_2[[#This Row],[optimum_policy]]</f>
        <v>1540</v>
      </c>
      <c r="M7272">
        <f>[1]!Table5_2[[#This Row],[consumer_cost]]</f>
        <v>34749054.919537999</v>
      </c>
      <c r="N7272">
        <f>[1]!Table3_2[[#This Row],[consume_real]]</f>
        <v>22564.3213763233</v>
      </c>
      <c r="O7272">
        <f>[1]!Table1_2[[#This Row],[consume_hat]]</f>
        <v>22321.168491274999</v>
      </c>
      <c r="P7272">
        <f>Table15[[#This Row],[price]]-Table15[[#This Row],[w]]</f>
        <v>75.572380048613581</v>
      </c>
      <c r="Q7272">
        <f>[1]CPI!$A$10</f>
        <v>802.87238004861354</v>
      </c>
    </row>
    <row r="7273" spans="1:17" x14ac:dyDescent="0.25">
      <c r="A7273" s="1">
        <v>44579</v>
      </c>
      <c r="B7273" t="s">
        <v>7567</v>
      </c>
      <c r="C7273">
        <v>24</v>
      </c>
      <c r="D7273" t="s">
        <v>7591</v>
      </c>
      <c r="E7273">
        <v>26657.8</v>
      </c>
      <c r="F7273">
        <v>26153.71</v>
      </c>
      <c r="G7273">
        <v>679.2</v>
      </c>
      <c r="H7273">
        <v>700.27134339999998</v>
      </c>
      <c r="I7273">
        <f>[1]!Table11_2[[#This Row],[reward_real]]</f>
        <v>-7227675.9983999999</v>
      </c>
      <c r="J7273">
        <f>[1]!Table13_2[[#This Row],[reward_hat]]</f>
        <v>-7416148.4297460197</v>
      </c>
      <c r="K7273">
        <f>[1]!Table9_2[[#This Row],[retailer_benefit]]</f>
        <v>16192037.395708799</v>
      </c>
      <c r="L7273">
        <f>[1]!Table7_2[[#This Row],[optimum_policy]]</f>
        <v>1440</v>
      </c>
      <c r="M7273">
        <f>[1]!Table5_2[[#This Row],[consumer_cost]]</f>
        <v>30647389.392508801</v>
      </c>
      <c r="N7273">
        <f>[1]!Table3_2[[#This Row],[consume_real]]</f>
        <v>21282.909300353302</v>
      </c>
      <c r="O7273">
        <f>[1]!Table1_2[[#This Row],[consume_hat]]</f>
        <v>21180.7851328941</v>
      </c>
      <c r="P7273">
        <f>Table15[[#This Row],[price]]-Table15[[#This Row],[w]]</f>
        <v>123.67238004861349</v>
      </c>
      <c r="Q7273">
        <f>[1]CPI!$A$10</f>
        <v>802.87238004861354</v>
      </c>
    </row>
    <row r="7274" spans="1:17" x14ac:dyDescent="0.25">
      <c r="A7274" s="1">
        <v>44579.041666666664</v>
      </c>
      <c r="B7274" t="s">
        <v>7592</v>
      </c>
      <c r="C7274">
        <v>1</v>
      </c>
      <c r="D7274" t="s">
        <v>7593</v>
      </c>
      <c r="E7274">
        <v>24680.3</v>
      </c>
      <c r="F7274">
        <v>24582.48</v>
      </c>
      <c r="G7274">
        <v>686</v>
      </c>
      <c r="H7274">
        <v>700.41819539999995</v>
      </c>
      <c r="I7274">
        <f>[1]!Table11_2[[#This Row],[reward_real]]</f>
        <v>-6790537.7419999996</v>
      </c>
      <c r="J7274">
        <f>[1]!Table13_2[[#This Row],[reward_hat]]</f>
        <v>-6972740.1970747998</v>
      </c>
      <c r="K7274">
        <f>[1]!Table9_2[[#This Row],[retailer_benefit]]</f>
        <v>14927304.540723</v>
      </c>
      <c r="L7274">
        <f>[1]!Table7_2[[#This Row],[optimum_policy]]</f>
        <v>1440</v>
      </c>
      <c r="M7274">
        <f>[1]!Table5_2[[#This Row],[consumer_cost]]</f>
        <v>28508380.024723001</v>
      </c>
      <c r="N7274">
        <f>[1]!Table3_2[[#This Row],[consume_real]]</f>
        <v>19797.486128279801</v>
      </c>
      <c r="O7274">
        <f>[1]!Table1_2[[#This Row],[consume_hat]]</f>
        <v>19910.220045615999</v>
      </c>
      <c r="P7274">
        <f>Table15[[#This Row],[price]]-Table15[[#This Row],[w]]</f>
        <v>116.87238004861354</v>
      </c>
      <c r="Q7274">
        <f>[1]CPI!$A$10</f>
        <v>802.87238004861354</v>
      </c>
    </row>
    <row r="7275" spans="1:17" x14ac:dyDescent="0.25">
      <c r="A7275" s="1">
        <v>44579.083333333336</v>
      </c>
      <c r="B7275" t="s">
        <v>7592</v>
      </c>
      <c r="C7275">
        <v>2</v>
      </c>
      <c r="D7275" t="s">
        <v>7594</v>
      </c>
      <c r="E7275">
        <v>23947.9</v>
      </c>
      <c r="F7275">
        <v>23588.86</v>
      </c>
      <c r="G7275">
        <v>642.20000000000005</v>
      </c>
      <c r="H7275">
        <v>653.16241219999995</v>
      </c>
      <c r="I7275">
        <f>[1]!Table11_2[[#This Row],[reward_real]]</f>
        <v>-6185694.6742000002</v>
      </c>
      <c r="J7275">
        <f>[1]!Table13_2[[#This Row],[reward_hat]]</f>
        <v>-6245523.9368253499</v>
      </c>
      <c r="K7275">
        <f>[1]!Table9_2[[#This Row],[retailer_benefit]]</f>
        <v>13442471.951593701</v>
      </c>
      <c r="L7275">
        <f>[1]!Table7_2[[#This Row],[optimum_policy]]</f>
        <v>1340</v>
      </c>
      <c r="M7275">
        <f>[1]!Table5_2[[#This Row],[consumer_cost]]</f>
        <v>25813861.299993701</v>
      </c>
      <c r="N7275">
        <f>[1]!Table3_2[[#This Row],[consume_real]]</f>
        <v>19264.0755970102</v>
      </c>
      <c r="O7275">
        <f>[1]!Table1_2[[#This Row],[consume_hat]]</f>
        <v>19123.953919396499</v>
      </c>
      <c r="P7275">
        <f>Table15[[#This Row],[price]]-Table15[[#This Row],[w]]</f>
        <v>160.67238004861349</v>
      </c>
      <c r="Q7275">
        <f>[1]CPI!$A$10</f>
        <v>802.87238004861354</v>
      </c>
    </row>
    <row r="7276" spans="1:17" x14ac:dyDescent="0.25">
      <c r="A7276" s="1">
        <v>44579.125</v>
      </c>
      <c r="B7276" t="s">
        <v>7592</v>
      </c>
      <c r="C7276">
        <v>3</v>
      </c>
      <c r="D7276" t="s">
        <v>7595</v>
      </c>
      <c r="E7276">
        <v>23238.5</v>
      </c>
      <c r="F7276">
        <v>23027.48</v>
      </c>
      <c r="G7276">
        <v>564.79999999999995</v>
      </c>
      <c r="H7276">
        <v>584.13568269999996</v>
      </c>
      <c r="I7276">
        <f>[1]!Table11_2[[#This Row],[reward_real]]</f>
        <v>-5254968.4819999896</v>
      </c>
      <c r="J7276">
        <f>[1]!Table13_2[[#This Row],[reward_hat]]</f>
        <v>-5469948.8149032304</v>
      </c>
      <c r="K7276">
        <f>[1]!Table9_2[[#This Row],[retailer_benefit]]</f>
        <v>11633874.982104801</v>
      </c>
      <c r="L7276">
        <f>[1]!Table7_2[[#This Row],[optimum_policy]]</f>
        <v>1190</v>
      </c>
      <c r="M7276">
        <f>[1]!Table5_2[[#This Row],[consumer_cost]]</f>
        <v>22143811.946104798</v>
      </c>
      <c r="N7276">
        <f>[1]!Table3_2[[#This Row],[consume_real]]</f>
        <v>18608.245332861101</v>
      </c>
      <c r="O7276">
        <f>[1]!Table1_2[[#This Row],[consume_hat]]</f>
        <v>18728.350199770899</v>
      </c>
      <c r="P7276">
        <f>Table15[[#This Row],[price]]-Table15[[#This Row],[w]]</f>
        <v>238.07238004861358</v>
      </c>
      <c r="Q7276">
        <f>[1]CPI!$A$10</f>
        <v>802.87238004861354</v>
      </c>
    </row>
    <row r="7277" spans="1:17" x14ac:dyDescent="0.25">
      <c r="A7277" s="1">
        <v>44579.166666666664</v>
      </c>
      <c r="B7277" t="s">
        <v>7592</v>
      </c>
      <c r="C7277">
        <v>4</v>
      </c>
      <c r="D7277" t="s">
        <v>7596</v>
      </c>
      <c r="E7277">
        <v>22717.8</v>
      </c>
      <c r="F7277">
        <v>22609.06</v>
      </c>
      <c r="G7277">
        <v>544</v>
      </c>
      <c r="H7277">
        <v>566.23499079999999</v>
      </c>
      <c r="I7277">
        <f>[1]!Table11_2[[#This Row],[reward_real]]</f>
        <v>-4858428.7079999996</v>
      </c>
      <c r="J7277">
        <f>[1]!Table13_2[[#This Row],[reward_hat]]</f>
        <v>-5131773.7941561397</v>
      </c>
      <c r="K7277">
        <f>[1]!Table9_2[[#This Row],[retailer_benefit]]</f>
        <v>11538768.181500001</v>
      </c>
      <c r="L7277">
        <f>[1]!Table7_2[[#This Row],[optimum_policy]]</f>
        <v>1190</v>
      </c>
      <c r="M7277">
        <f>[1]!Table5_2[[#This Row],[consumer_cost]]</f>
        <v>21255625.5975</v>
      </c>
      <c r="N7277">
        <f>[1]!Table3_2[[#This Row],[consume_real]]</f>
        <v>17861.87025</v>
      </c>
      <c r="O7277">
        <f>[1]!Table1_2[[#This Row],[consume_hat]]</f>
        <v>18125.9508060275</v>
      </c>
      <c r="P7277">
        <f>Table15[[#This Row],[price]]-Table15[[#This Row],[w]]</f>
        <v>258.87238004861354</v>
      </c>
      <c r="Q7277">
        <f>[1]CPI!$A$10</f>
        <v>802.87238004861354</v>
      </c>
    </row>
    <row r="7278" spans="1:17" x14ac:dyDescent="0.25">
      <c r="A7278" s="1">
        <v>44579.208333333336</v>
      </c>
      <c r="B7278" t="s">
        <v>7592</v>
      </c>
      <c r="C7278">
        <v>5</v>
      </c>
      <c r="D7278" t="s">
        <v>7597</v>
      </c>
      <c r="E7278">
        <v>22635.9</v>
      </c>
      <c r="F7278">
        <v>22461.29</v>
      </c>
      <c r="G7278">
        <v>524.9</v>
      </c>
      <c r="H7278">
        <v>550.6948549</v>
      </c>
      <c r="I7278">
        <f>[1]!Table11_2[[#This Row],[reward_real]]</f>
        <v>-4687691.1668999903</v>
      </c>
      <c r="J7278">
        <f>[1]!Table13_2[[#This Row],[reward_hat]]</f>
        <v>-4993368.5798301399</v>
      </c>
      <c r="K7278">
        <f>[1]!Table9_2[[#This Row],[retailer_benefit]]</f>
        <v>10986469.181787699</v>
      </c>
      <c r="L7278">
        <f>[1]!Table7_2[[#This Row],[optimum_policy]]</f>
        <v>1140</v>
      </c>
      <c r="M7278">
        <f>[1]!Table5_2[[#This Row],[consumer_cost]]</f>
        <v>20361851.515587699</v>
      </c>
      <c r="N7278">
        <f>[1]!Table3_2[[#This Row],[consume_real]]</f>
        <v>17861.273259287402</v>
      </c>
      <c r="O7278">
        <f>[1]!Table1_2[[#This Row],[consume_hat]]</f>
        <v>18134.792927764101</v>
      </c>
      <c r="P7278">
        <f>Table15[[#This Row],[price]]-Table15[[#This Row],[w]]</f>
        <v>277.97238004861356</v>
      </c>
      <c r="Q7278">
        <f>[1]CPI!$A$10</f>
        <v>802.87238004861354</v>
      </c>
    </row>
    <row r="7279" spans="1:17" x14ac:dyDescent="0.25">
      <c r="A7279" s="1">
        <v>44579.25</v>
      </c>
      <c r="B7279" t="s">
        <v>7592</v>
      </c>
      <c r="C7279">
        <v>6</v>
      </c>
      <c r="D7279" t="s">
        <v>7598</v>
      </c>
      <c r="E7279">
        <v>22548.9</v>
      </c>
      <c r="F7279">
        <v>22734.03</v>
      </c>
      <c r="G7279">
        <v>533</v>
      </c>
      <c r="H7279">
        <v>551.248648</v>
      </c>
      <c r="I7279">
        <f>[1]!Table11_2[[#This Row],[reward_real]]</f>
        <v>-4777435.443</v>
      </c>
      <c r="J7279">
        <f>[1]!Table13_2[[#This Row],[reward_hat]]</f>
        <v>-5061429.4697318003</v>
      </c>
      <c r="K7279">
        <f>[1]!Table9_2[[#This Row],[retailer_benefit]]</f>
        <v>10881438.3260825</v>
      </c>
      <c r="L7279">
        <f>[1]!Table7_2[[#This Row],[optimum_policy]]</f>
        <v>1140</v>
      </c>
      <c r="M7279">
        <f>[1]!Table5_2[[#This Row],[consumer_cost]]</f>
        <v>20436309.212082502</v>
      </c>
      <c r="N7279">
        <f>[1]!Table3_2[[#This Row],[consume_real]]</f>
        <v>17926.587028142501</v>
      </c>
      <c r="O7279">
        <f>[1]!Table1_2[[#This Row],[consume_hat]]</f>
        <v>18363.507966995101</v>
      </c>
      <c r="P7279">
        <f>Table15[[#This Row],[price]]-Table15[[#This Row],[w]]</f>
        <v>269.87238004861354</v>
      </c>
      <c r="Q7279">
        <f>[1]CPI!$A$10</f>
        <v>802.87238004861354</v>
      </c>
    </row>
    <row r="7280" spans="1:17" x14ac:dyDescent="0.25">
      <c r="A7280" s="1">
        <v>44579.291666666664</v>
      </c>
      <c r="B7280" t="s">
        <v>7592</v>
      </c>
      <c r="C7280">
        <v>7</v>
      </c>
      <c r="D7280" t="s">
        <v>7599</v>
      </c>
      <c r="E7280">
        <v>23359</v>
      </c>
      <c r="F7280">
        <v>23481.67</v>
      </c>
      <c r="G7280">
        <v>520.79999999999995</v>
      </c>
      <c r="H7280">
        <v>549.73567430000003</v>
      </c>
      <c r="I7280">
        <f>[1]!Table11_2[[#This Row],[reward_real]]</f>
        <v>-4780933.2479999997</v>
      </c>
      <c r="J7280">
        <f>[1]!Table13_2[[#This Row],[reward_hat]]</f>
        <v>-5206920.5563683901</v>
      </c>
      <c r="K7280">
        <f>[1]!Table9_2[[#This Row],[retailer_benefit]]</f>
        <v>11368486.4330322</v>
      </c>
      <c r="L7280">
        <f>[1]!Table7_2[[#This Row],[optimum_policy]]</f>
        <v>1140</v>
      </c>
      <c r="M7280">
        <f>[1]!Table5_2[[#This Row],[consumer_cost]]</f>
        <v>20930352.929032199</v>
      </c>
      <c r="N7280">
        <f>[1]!Table3_2[[#This Row],[consume_real]]</f>
        <v>18359.958709677401</v>
      </c>
      <c r="O7280">
        <f>[1]!Table1_2[[#This Row],[consume_hat]]</f>
        <v>18943.360598132</v>
      </c>
      <c r="P7280">
        <f>Table15[[#This Row],[price]]-Table15[[#This Row],[w]]</f>
        <v>282.07238004861358</v>
      </c>
      <c r="Q7280">
        <f>[1]CPI!$A$10</f>
        <v>802.87238004861354</v>
      </c>
    </row>
    <row r="7281" spans="1:17" x14ac:dyDescent="0.25">
      <c r="A7281" s="1">
        <v>44579.333333333336</v>
      </c>
      <c r="B7281" t="s">
        <v>7592</v>
      </c>
      <c r="C7281">
        <v>8</v>
      </c>
      <c r="D7281" t="s">
        <v>7600</v>
      </c>
      <c r="E7281">
        <v>24655.599999999999</v>
      </c>
      <c r="F7281">
        <v>24709.01</v>
      </c>
      <c r="G7281">
        <v>598.9</v>
      </c>
      <c r="H7281">
        <v>640.25086220000003</v>
      </c>
      <c r="I7281">
        <f>[1]!Table11_2[[#This Row],[reward_real]]</f>
        <v>-5738615.5555999996</v>
      </c>
      <c r="J7281">
        <f>[1]!Table13_2[[#This Row],[reward_hat]]</f>
        <v>-6353872.7183532696</v>
      </c>
      <c r="K7281">
        <f>[1]!Table9_2[[#This Row],[retailer_benefit]]</f>
        <v>14202330.9008353</v>
      </c>
      <c r="L7281">
        <f>[1]!Table7_2[[#This Row],[optimum_policy]]</f>
        <v>1340</v>
      </c>
      <c r="M7281">
        <f>[1]!Table5_2[[#This Row],[consumer_cost]]</f>
        <v>25679562.0120354</v>
      </c>
      <c r="N7281">
        <f>[1]!Table3_2[[#This Row],[consume_real]]</f>
        <v>19163.852247787599</v>
      </c>
      <c r="O7281">
        <f>[1]!Table1_2[[#This Row],[consume_hat]]</f>
        <v>19848.072352613399</v>
      </c>
      <c r="P7281">
        <f>Table15[[#This Row],[price]]-Table15[[#This Row],[w]]</f>
        <v>203.97238004861356</v>
      </c>
      <c r="Q7281">
        <f>[1]CPI!$A$10</f>
        <v>802.87238004861354</v>
      </c>
    </row>
    <row r="7282" spans="1:17" x14ac:dyDescent="0.25">
      <c r="A7282" s="1">
        <v>44579.375</v>
      </c>
      <c r="B7282" t="s">
        <v>7592</v>
      </c>
      <c r="C7282">
        <v>9</v>
      </c>
      <c r="D7282" t="s">
        <v>7601</v>
      </c>
      <c r="E7282">
        <v>26107.5</v>
      </c>
      <c r="F7282">
        <v>26271.87</v>
      </c>
      <c r="G7282">
        <v>714.5</v>
      </c>
      <c r="H7282">
        <v>748.10994330000005</v>
      </c>
      <c r="I7282">
        <f>[1]!Table11_2[[#This Row],[reward_real]]</f>
        <v>-7387247.6624999996</v>
      </c>
      <c r="J7282">
        <f>[1]!Table13_2[[#This Row],[reward_hat]]</f>
        <v>-7954724.6525960099</v>
      </c>
      <c r="K7282">
        <f>[1]!Table9_2[[#This Row],[retailer_benefit]]</f>
        <v>17069763.318107001</v>
      </c>
      <c r="L7282">
        <f>[1]!Table7_2[[#This Row],[optimum_policy]]</f>
        <v>1540</v>
      </c>
      <c r="M7282">
        <f>[1]!Table5_2[[#This Row],[consumer_cost]]</f>
        <v>31844258.643107001</v>
      </c>
      <c r="N7282">
        <f>[1]!Table3_2[[#This Row],[consume_real]]</f>
        <v>20678.090027991599</v>
      </c>
      <c r="O7282">
        <f>[1]!Table1_2[[#This Row],[consume_hat]]</f>
        <v>21266.191482558199</v>
      </c>
      <c r="P7282">
        <f>Table15[[#This Row],[price]]-Table15[[#This Row],[w]]</f>
        <v>88.372380048613536</v>
      </c>
      <c r="Q7282">
        <f>[1]CPI!$A$10</f>
        <v>802.87238004861354</v>
      </c>
    </row>
    <row r="7283" spans="1:17" x14ac:dyDescent="0.25">
      <c r="A7283" s="1">
        <v>44579.416666666664</v>
      </c>
      <c r="B7283" t="s">
        <v>7592</v>
      </c>
      <c r="C7283">
        <v>10</v>
      </c>
      <c r="D7283" t="s">
        <v>7602</v>
      </c>
      <c r="E7283">
        <v>27776.799999999999</v>
      </c>
      <c r="F7283">
        <v>27787.71</v>
      </c>
      <c r="G7283">
        <v>712.9</v>
      </c>
      <c r="H7283">
        <v>755.50251430000003</v>
      </c>
      <c r="I7283">
        <f>[1]!Table11_2[[#This Row],[reward_real]]</f>
        <v>-7708367.5448000003</v>
      </c>
      <c r="J7283">
        <f>[1]!Table13_2[[#This Row],[reward_hat]]</f>
        <v>-8409852.7142873798</v>
      </c>
      <c r="K7283">
        <f>[1]!Table9_2[[#This Row],[retailer_benefit]]</f>
        <v>18967622.8742995</v>
      </c>
      <c r="L7283">
        <f>[1]!Table7_2[[#This Row],[optimum_policy]]</f>
        <v>1590</v>
      </c>
      <c r="M7283">
        <f>[1]!Table5_2[[#This Row],[consumer_cost]]</f>
        <v>34384357.963899501</v>
      </c>
      <c r="N7283">
        <f>[1]!Table3_2[[#This Row],[consume_real]]</f>
        <v>21625.3823672324</v>
      </c>
      <c r="O7283">
        <f>[1]!Table1_2[[#This Row],[consume_hat]]</f>
        <v>22262.937727125001</v>
      </c>
      <c r="P7283">
        <f>Table15[[#This Row],[price]]-Table15[[#This Row],[w]]</f>
        <v>89.972380048613559</v>
      </c>
      <c r="Q7283">
        <f>[1]CPI!$A$10</f>
        <v>802.87238004861354</v>
      </c>
    </row>
    <row r="7284" spans="1:17" x14ac:dyDescent="0.25">
      <c r="A7284" s="1">
        <v>44579.458333333336</v>
      </c>
      <c r="B7284" t="s">
        <v>7592</v>
      </c>
      <c r="C7284">
        <v>11</v>
      </c>
      <c r="D7284" t="s">
        <v>7603</v>
      </c>
      <c r="E7284">
        <v>28731.4</v>
      </c>
      <c r="F7284">
        <v>28884.01</v>
      </c>
      <c r="G7284">
        <v>727</v>
      </c>
      <c r="H7284">
        <v>765.40989509999997</v>
      </c>
      <c r="I7284">
        <f>[1]!Table11_2[[#This Row],[reward_real]]</f>
        <v>-8212296.0619999999</v>
      </c>
      <c r="J7284">
        <f>[1]!Table13_2[[#This Row],[reward_hat]]</f>
        <v>-8910481.3369245809</v>
      </c>
      <c r="K7284">
        <f>[1]!Table9_2[[#This Row],[retailer_benefit]]</f>
        <v>19497143.0577881</v>
      </c>
      <c r="L7284">
        <f>[1]!Table7_2[[#This Row],[optimum_policy]]</f>
        <v>1590</v>
      </c>
      <c r="M7284">
        <f>[1]!Table5_2[[#This Row],[consumer_cost]]</f>
        <v>35921735.181788102</v>
      </c>
      <c r="N7284">
        <f>[1]!Table3_2[[#This Row],[consume_real]]</f>
        <v>22592.286277854098</v>
      </c>
      <c r="O7284">
        <f>[1]!Table1_2[[#This Row],[consume_hat]]</f>
        <v>23282.900819345799</v>
      </c>
      <c r="P7284">
        <f>Table15[[#This Row],[price]]-Table15[[#This Row],[w]]</f>
        <v>75.872380048613536</v>
      </c>
      <c r="Q7284">
        <f>[1]CPI!$A$10</f>
        <v>802.87238004861354</v>
      </c>
    </row>
    <row r="7285" spans="1:17" x14ac:dyDescent="0.25">
      <c r="A7285" s="1">
        <v>44579.5</v>
      </c>
      <c r="B7285" t="s">
        <v>7592</v>
      </c>
      <c r="C7285">
        <v>12</v>
      </c>
      <c r="D7285" t="s">
        <v>7604</v>
      </c>
      <c r="E7285">
        <v>29598</v>
      </c>
      <c r="F7285">
        <v>29455.54</v>
      </c>
      <c r="G7285">
        <v>728.7</v>
      </c>
      <c r="H7285">
        <v>767.72222999999997</v>
      </c>
      <c r="I7285">
        <f>[1]!Table11_2[[#This Row],[reward_real]]</f>
        <v>-8489683.1339999996</v>
      </c>
      <c r="J7285">
        <f>[1]!Table13_2[[#This Row],[reward_hat]]</f>
        <v>-9126979.21056954</v>
      </c>
      <c r="K7285">
        <f>[1]!Table9_2[[#This Row],[retailer_benefit]]</f>
        <v>20069065.6877019</v>
      </c>
      <c r="L7285">
        <f>[1]!Table7_2[[#This Row],[optimum_policy]]</f>
        <v>1590</v>
      </c>
      <c r="M7285">
        <f>[1]!Table5_2[[#This Row],[consumer_cost]]</f>
        <v>37048431.955701903</v>
      </c>
      <c r="N7285">
        <f>[1]!Table3_2[[#This Row],[consume_real]]</f>
        <v>23300.9006010704</v>
      </c>
      <c r="O7285">
        <f>[1]!Table1_2[[#This Row],[consume_hat]]</f>
        <v>23776.774603356698</v>
      </c>
      <c r="P7285">
        <f>Table15[[#This Row],[price]]-Table15[[#This Row],[w]]</f>
        <v>74.172380048613491</v>
      </c>
      <c r="Q7285">
        <f>[1]CPI!$A$10</f>
        <v>802.87238004861354</v>
      </c>
    </row>
    <row r="7286" spans="1:17" x14ac:dyDescent="0.25">
      <c r="A7286" s="1">
        <v>44579.541666666664</v>
      </c>
      <c r="B7286" t="s">
        <v>7592</v>
      </c>
      <c r="C7286">
        <v>13</v>
      </c>
      <c r="D7286" t="s">
        <v>7605</v>
      </c>
      <c r="E7286">
        <v>29252.2</v>
      </c>
      <c r="F7286">
        <v>29240.73</v>
      </c>
      <c r="G7286">
        <v>739.7</v>
      </c>
      <c r="H7286">
        <v>765.56411290000005</v>
      </c>
      <c r="I7286">
        <f>[1]!Table11_2[[#This Row],[reward_real]]</f>
        <v>-8580343.0605999995</v>
      </c>
      <c r="J7286">
        <f>[1]!Table13_2[[#This Row],[reward_hat]]</f>
        <v>-9023187.1148310602</v>
      </c>
      <c r="K7286">
        <f>[1]!Table9_2[[#This Row],[retailer_benefit]]</f>
        <v>19726553.209215</v>
      </c>
      <c r="L7286">
        <f>[1]!Table7_2[[#This Row],[optimum_policy]]</f>
        <v>1590</v>
      </c>
      <c r="M7286">
        <f>[1]!Table5_2[[#This Row],[consumer_cost]]</f>
        <v>36887239.330415003</v>
      </c>
      <c r="N7286">
        <f>[1]!Table3_2[[#This Row],[consume_real]]</f>
        <v>23199.521591455999</v>
      </c>
      <c r="O7286">
        <f>[1]!Table1_2[[#This Row],[consume_hat]]</f>
        <v>23572.649144053801</v>
      </c>
      <c r="P7286">
        <f>Table15[[#This Row],[price]]-Table15[[#This Row],[w]]</f>
        <v>63.172380048613491</v>
      </c>
      <c r="Q7286">
        <f>[1]CPI!$A$10</f>
        <v>802.87238004861354</v>
      </c>
    </row>
    <row r="7287" spans="1:17" x14ac:dyDescent="0.25">
      <c r="A7287" s="1">
        <v>44579.583333333336</v>
      </c>
      <c r="B7287" t="s">
        <v>7592</v>
      </c>
      <c r="C7287">
        <v>14</v>
      </c>
      <c r="D7287" t="s">
        <v>7606</v>
      </c>
      <c r="E7287">
        <v>28396.5</v>
      </c>
      <c r="F7287">
        <v>28516.95</v>
      </c>
      <c r="G7287">
        <v>742.1</v>
      </c>
      <c r="H7287">
        <v>764.36057000000005</v>
      </c>
      <c r="I7287">
        <f>[1]!Table11_2[[#This Row],[reward_real]]</f>
        <v>-8369556.0134999901</v>
      </c>
      <c r="J7287">
        <f>[1]!Table13_2[[#This Row],[reward_hat]]</f>
        <v>-8779591.4267291091</v>
      </c>
      <c r="K7287">
        <f>[1]!Table9_2[[#This Row],[retailer_benefit]]</f>
        <v>19125580.228666302</v>
      </c>
      <c r="L7287">
        <f>[1]!Table7_2[[#This Row],[optimum_policy]]</f>
        <v>1590</v>
      </c>
      <c r="M7287">
        <f>[1]!Table5_2[[#This Row],[consumer_cost]]</f>
        <v>35864692.255666301</v>
      </c>
      <c r="N7287">
        <f>[1]!Table3_2[[#This Row],[consume_real]]</f>
        <v>22556.410223689501</v>
      </c>
      <c r="O7287">
        <f>[1]!Table1_2[[#This Row],[consume_hat]]</f>
        <v>22972.381809825099</v>
      </c>
      <c r="P7287">
        <f>Table15[[#This Row],[price]]-Table15[[#This Row],[w]]</f>
        <v>60.772380048613513</v>
      </c>
      <c r="Q7287">
        <f>[1]CPI!$A$10</f>
        <v>802.87238004861354</v>
      </c>
    </row>
    <row r="7288" spans="1:17" x14ac:dyDescent="0.25">
      <c r="A7288" s="1">
        <v>44579.625</v>
      </c>
      <c r="B7288" t="s">
        <v>7592</v>
      </c>
      <c r="C7288">
        <v>15</v>
      </c>
      <c r="D7288" t="s">
        <v>7607</v>
      </c>
      <c r="E7288">
        <v>28011.8</v>
      </c>
      <c r="F7288">
        <v>28221.64</v>
      </c>
      <c r="G7288">
        <v>731.8</v>
      </c>
      <c r="H7288">
        <v>767.12758510000003</v>
      </c>
      <c r="I7288">
        <f>[1]!Table11_2[[#This Row],[reward_real]]</f>
        <v>-8085942.2116</v>
      </c>
      <c r="J7288">
        <f>[1]!Table13_2[[#This Row],[reward_hat]]</f>
        <v>-8734746.45504269</v>
      </c>
      <c r="K7288">
        <f>[1]!Table9_2[[#This Row],[retailer_benefit]]</f>
        <v>18965169.7348869</v>
      </c>
      <c r="L7288">
        <f>[1]!Table7_2[[#This Row],[optimum_policy]]</f>
        <v>1590</v>
      </c>
      <c r="M7288">
        <f>[1]!Table5_2[[#This Row],[consumer_cost]]</f>
        <v>35137054.158086903</v>
      </c>
      <c r="N7288">
        <f>[1]!Table3_2[[#This Row],[consume_real]]</f>
        <v>22098.776200054599</v>
      </c>
      <c r="O7288">
        <f>[1]!Table1_2[[#This Row],[consume_hat]]</f>
        <v>22772.604256979201</v>
      </c>
      <c r="P7288">
        <f>Table15[[#This Row],[price]]-Table15[[#This Row],[w]]</f>
        <v>71.072380048613581</v>
      </c>
      <c r="Q7288">
        <f>[1]CPI!$A$10</f>
        <v>802.87238004861354</v>
      </c>
    </row>
    <row r="7289" spans="1:17" x14ac:dyDescent="0.25">
      <c r="A7289" s="1">
        <v>44579.666666666664</v>
      </c>
      <c r="B7289" t="s">
        <v>7592</v>
      </c>
      <c r="C7289">
        <v>16</v>
      </c>
      <c r="D7289" t="s">
        <v>7608</v>
      </c>
      <c r="E7289">
        <v>27755.8</v>
      </c>
      <c r="F7289">
        <v>28098.45</v>
      </c>
      <c r="G7289">
        <v>738.5</v>
      </c>
      <c r="H7289">
        <v>772.366221</v>
      </c>
      <c r="I7289">
        <f>[1]!Table11_2[[#This Row],[reward_real]]</f>
        <v>-8121763.4169999901</v>
      </c>
      <c r="J7289">
        <f>[1]!Table13_2[[#This Row],[reward_hat]]</f>
        <v>-8783465.0542159099</v>
      </c>
      <c r="K7289">
        <f>[1]!Table9_2[[#This Row],[retailer_benefit]]</f>
        <v>18728995.3949234</v>
      </c>
      <c r="L7289">
        <f>[1]!Table7_2[[#This Row],[optimum_policy]]</f>
        <v>1590</v>
      </c>
      <c r="M7289">
        <f>[1]!Table5_2[[#This Row],[consumer_cost]]</f>
        <v>34972522.228923403</v>
      </c>
      <c r="N7289">
        <f>[1]!Table3_2[[#This Row],[consume_real]]</f>
        <v>21995.296999322902</v>
      </c>
      <c r="O7289">
        <f>[1]!Table1_2[[#This Row],[consume_hat]]</f>
        <v>22744.301382652</v>
      </c>
      <c r="P7289">
        <f>Table15[[#This Row],[price]]-Table15[[#This Row],[w]]</f>
        <v>64.372380048613536</v>
      </c>
      <c r="Q7289">
        <f>[1]CPI!$A$10</f>
        <v>802.87238004861354</v>
      </c>
    </row>
    <row r="7290" spans="1:17" x14ac:dyDescent="0.25">
      <c r="A7290" s="1">
        <v>44579.708333333336</v>
      </c>
      <c r="B7290" t="s">
        <v>7592</v>
      </c>
      <c r="C7290">
        <v>17</v>
      </c>
      <c r="D7290" t="s">
        <v>7609</v>
      </c>
      <c r="E7290">
        <v>28279.200000000001</v>
      </c>
      <c r="F7290">
        <v>28549.19</v>
      </c>
      <c r="G7290">
        <v>737.1</v>
      </c>
      <c r="H7290">
        <v>770.19756510000002</v>
      </c>
      <c r="I7290">
        <f>[1]!Table11_2[[#This Row],[reward_real]]</f>
        <v>-8251559.4887999902</v>
      </c>
      <c r="J7290">
        <f>[1]!Table13_2[[#This Row],[reward_hat]]</f>
        <v>-8887835.7188549899</v>
      </c>
      <c r="K7290">
        <f>[1]!Table9_2[[#This Row],[retailer_benefit]]</f>
        <v>19095794.5678945</v>
      </c>
      <c r="L7290">
        <f>[1]!Table7_2[[#This Row],[optimum_policy]]</f>
        <v>1590</v>
      </c>
      <c r="M7290">
        <f>[1]!Table5_2[[#This Row],[consumer_cost]]</f>
        <v>35598913.545494497</v>
      </c>
      <c r="N7290">
        <f>[1]!Table3_2[[#This Row],[consume_real]]</f>
        <v>22389.2538021978</v>
      </c>
      <c r="O7290">
        <f>[1]!Table1_2[[#This Row],[consume_hat]]</f>
        <v>23079.3659227918</v>
      </c>
      <c r="P7290">
        <f>Table15[[#This Row],[price]]-Table15[[#This Row],[w]]</f>
        <v>65.772380048613513</v>
      </c>
      <c r="Q7290">
        <f>[1]CPI!$A$10</f>
        <v>802.87238004861354</v>
      </c>
    </row>
    <row r="7291" spans="1:17" x14ac:dyDescent="0.25">
      <c r="A7291" s="1">
        <v>44579.75</v>
      </c>
      <c r="B7291" t="s">
        <v>7592</v>
      </c>
      <c r="C7291">
        <v>18</v>
      </c>
      <c r="D7291" t="s">
        <v>7610</v>
      </c>
      <c r="E7291">
        <v>30405.3</v>
      </c>
      <c r="F7291">
        <v>30741.39</v>
      </c>
      <c r="G7291">
        <v>746.7</v>
      </c>
      <c r="H7291">
        <v>786.02475260000006</v>
      </c>
      <c r="I7291">
        <f>[1]!Table11_2[[#This Row],[reward_real]]</f>
        <v>-8907323.8509</v>
      </c>
      <c r="J7291">
        <f>[1]!Table13_2[[#This Row],[reward_hat]]</f>
        <v>-9719031.9829257801</v>
      </c>
      <c r="K7291">
        <f>[1]!Table9_2[[#This Row],[retailer_benefit]]</f>
        <v>21312206.765793402</v>
      </c>
      <c r="L7291">
        <f>[1]!Table7_2[[#This Row],[optimum_policy]]</f>
        <v>1640</v>
      </c>
      <c r="M7291">
        <f>[1]!Table5_2[[#This Row],[consumer_cost]]</f>
        <v>39126854.467593402</v>
      </c>
      <c r="N7291">
        <f>[1]!Table3_2[[#This Row],[consume_real]]</f>
        <v>23857.838089995901</v>
      </c>
      <c r="O7291">
        <f>[1]!Table1_2[[#This Row],[consume_hat]]</f>
        <v>24729.582499184598</v>
      </c>
      <c r="P7291">
        <f>Table15[[#This Row],[price]]-Table15[[#This Row],[w]]</f>
        <v>56.172380048613491</v>
      </c>
      <c r="Q7291">
        <f>[1]CPI!$A$10</f>
        <v>802.87238004861354</v>
      </c>
    </row>
    <row r="7292" spans="1:17" x14ac:dyDescent="0.25">
      <c r="A7292" s="1">
        <v>44579.791666666664</v>
      </c>
      <c r="B7292" t="s">
        <v>7592</v>
      </c>
      <c r="C7292">
        <v>19</v>
      </c>
      <c r="D7292" t="s">
        <v>7611</v>
      </c>
      <c r="E7292">
        <v>31540.2</v>
      </c>
      <c r="F7292">
        <v>31609.09</v>
      </c>
      <c r="G7292">
        <v>755.3</v>
      </c>
      <c r="H7292">
        <v>801.67916009999999</v>
      </c>
      <c r="I7292">
        <f>[1]!Table11_2[[#This Row],[reward_real]]</f>
        <v>-9257900.2853999995</v>
      </c>
      <c r="J7292">
        <f>[1]!Table13_2[[#This Row],[reward_hat]]</f>
        <v>-10143063.157930501</v>
      </c>
      <c r="K7292">
        <f>[1]!Table9_2[[#This Row],[retailer_benefit]]</f>
        <v>22913701.566962399</v>
      </c>
      <c r="L7292">
        <f>[1]!Table7_2[[#This Row],[optimum_policy]]</f>
        <v>1690</v>
      </c>
      <c r="M7292">
        <f>[1]!Table5_2[[#This Row],[consumer_cost]]</f>
        <v>41429502.137762398</v>
      </c>
      <c r="N7292">
        <f>[1]!Table3_2[[#This Row],[consume_real]]</f>
        <v>24514.498306368299</v>
      </c>
      <c r="O7292">
        <f>[1]!Table1_2[[#This Row],[consume_hat]]</f>
        <v>25304.544916225001</v>
      </c>
      <c r="P7292">
        <f>Table15[[#This Row],[price]]-Table15[[#This Row],[w]]</f>
        <v>47.572380048613581</v>
      </c>
      <c r="Q7292">
        <f>[1]CPI!$A$10</f>
        <v>802.87238004861354</v>
      </c>
    </row>
    <row r="7293" spans="1:17" x14ac:dyDescent="0.25">
      <c r="A7293" s="1">
        <v>44579.833333333336</v>
      </c>
      <c r="B7293" t="s">
        <v>7592</v>
      </c>
      <c r="C7293">
        <v>20</v>
      </c>
      <c r="D7293" t="s">
        <v>7612</v>
      </c>
      <c r="E7293">
        <v>31035</v>
      </c>
      <c r="F7293">
        <v>30943.56</v>
      </c>
      <c r="G7293">
        <v>763</v>
      </c>
      <c r="H7293">
        <v>795.7132143</v>
      </c>
      <c r="I7293">
        <f>[1]!Table11_2[[#This Row],[reward_real]]</f>
        <v>-9390259.9499999993</v>
      </c>
      <c r="J7293">
        <f>[1]!Table13_2[[#This Row],[reward_hat]]</f>
        <v>-9959828.3018781897</v>
      </c>
      <c r="K7293">
        <f>[1]!Table9_2[[#This Row],[retailer_benefit]]</f>
        <v>21586521.562647399</v>
      </c>
      <c r="L7293">
        <f>[1]!Table7_2[[#This Row],[optimum_policy]]</f>
        <v>1640</v>
      </c>
      <c r="M7293">
        <f>[1]!Table5_2[[#This Row],[consumer_cost]]</f>
        <v>40367041.462647401</v>
      </c>
      <c r="N7293">
        <f>[1]!Table3_2[[#This Row],[consume_real]]</f>
        <v>24614.049672345998</v>
      </c>
      <c r="O7293">
        <f>[1]!Table1_2[[#This Row],[consume_hat]]</f>
        <v>25033.713460655999</v>
      </c>
      <c r="P7293">
        <f>Table15[[#This Row],[price]]-Table15[[#This Row],[w]]</f>
        <v>39.872380048613536</v>
      </c>
      <c r="Q7293">
        <f>[1]CPI!$A$10</f>
        <v>802.87238004861354</v>
      </c>
    </row>
    <row r="7294" spans="1:17" x14ac:dyDescent="0.25">
      <c r="A7294" s="1">
        <v>44579.875</v>
      </c>
      <c r="B7294" t="s">
        <v>7592</v>
      </c>
      <c r="C7294">
        <v>21</v>
      </c>
      <c r="D7294" t="s">
        <v>7613</v>
      </c>
      <c r="E7294">
        <v>30493.599999999999</v>
      </c>
      <c r="F7294">
        <v>30363.19</v>
      </c>
      <c r="G7294">
        <v>754.5</v>
      </c>
      <c r="H7294">
        <v>793.74383330000001</v>
      </c>
      <c r="I7294">
        <f>[1]!Table11_2[[#This Row],[reward_real]]</f>
        <v>-9073523.148</v>
      </c>
      <c r="J7294">
        <f>[1]!Table13_2[[#This Row],[reward_hat]]</f>
        <v>-9737744.1001427695</v>
      </c>
      <c r="K7294">
        <f>[1]!Table9_2[[#This Row],[retailer_benefit]]</f>
        <v>21297825.7059085</v>
      </c>
      <c r="L7294">
        <f>[1]!Table7_2[[#This Row],[optimum_policy]]</f>
        <v>1640</v>
      </c>
      <c r="M7294">
        <f>[1]!Table5_2[[#This Row],[consumer_cost]]</f>
        <v>39444872.001908503</v>
      </c>
      <c r="N7294">
        <f>[1]!Table3_2[[#This Row],[consume_real]]</f>
        <v>24051.751220675898</v>
      </c>
      <c r="O7294">
        <f>[1]!Table1_2[[#This Row],[consume_hat]]</f>
        <v>24536.238751379198</v>
      </c>
      <c r="P7294">
        <f>Table15[[#This Row],[price]]-Table15[[#This Row],[w]]</f>
        <v>48.372380048613536</v>
      </c>
      <c r="Q7294">
        <f>[1]CPI!$A$10</f>
        <v>802.87238004861354</v>
      </c>
    </row>
    <row r="7295" spans="1:17" x14ac:dyDescent="0.25">
      <c r="A7295" s="1">
        <v>44579.916666666664</v>
      </c>
      <c r="B7295" t="s">
        <v>7592</v>
      </c>
      <c r="C7295">
        <v>22</v>
      </c>
      <c r="D7295" t="s">
        <v>7614</v>
      </c>
      <c r="E7295">
        <v>29608.5</v>
      </c>
      <c r="F7295">
        <v>29388.37</v>
      </c>
      <c r="G7295">
        <v>736.4</v>
      </c>
      <c r="H7295">
        <v>774.20999849999998</v>
      </c>
      <c r="I7295">
        <f>[1]!Table11_2[[#This Row],[reward_real]]</f>
        <v>-8627206.2960000001</v>
      </c>
      <c r="J7295">
        <f>[1]!Table13_2[[#This Row],[reward_hat]]</f>
        <v>-9218658.4909010008</v>
      </c>
      <c r="K7295">
        <f>[1]!Table9_2[[#This Row],[retailer_benefit]]</f>
        <v>20000497.811693601</v>
      </c>
      <c r="L7295">
        <f>[1]!Table7_2[[#This Row],[optimum_policy]]</f>
        <v>1590</v>
      </c>
      <c r="M7295">
        <f>[1]!Table5_2[[#This Row],[consumer_cost]]</f>
        <v>37254910.403693601</v>
      </c>
      <c r="N7295">
        <f>[1]!Table3_2[[#This Row],[consume_real]]</f>
        <v>23430.761260184601</v>
      </c>
      <c r="O7295">
        <f>[1]!Table1_2[[#This Row],[consume_hat]]</f>
        <v>23814.361757931099</v>
      </c>
      <c r="P7295">
        <f>Table15[[#This Row],[price]]-Table15[[#This Row],[w]]</f>
        <v>66.472380048613559</v>
      </c>
      <c r="Q7295">
        <f>[1]CPI!$A$10</f>
        <v>802.87238004861354</v>
      </c>
    </row>
    <row r="7296" spans="1:17" x14ac:dyDescent="0.25">
      <c r="A7296" s="1">
        <v>44579.958333333336</v>
      </c>
      <c r="B7296" t="s">
        <v>7592</v>
      </c>
      <c r="C7296">
        <v>23</v>
      </c>
      <c r="D7296" t="s">
        <v>7615</v>
      </c>
      <c r="E7296">
        <v>28396.7</v>
      </c>
      <c r="F7296">
        <v>28201.4</v>
      </c>
      <c r="G7296">
        <v>702.9</v>
      </c>
      <c r="H7296">
        <v>753.0746709</v>
      </c>
      <c r="I7296">
        <f>[1]!Table11_2[[#This Row],[reward_real]]</f>
        <v>-7840641.2336999997</v>
      </c>
      <c r="J7296">
        <f>[1]!Table13_2[[#This Row],[reward_hat]]</f>
        <v>-8621564.3738510497</v>
      </c>
      <c r="K7296">
        <f>[1]!Table9_2[[#This Row],[retailer_benefit]]</f>
        <v>18675204.941613998</v>
      </c>
      <c r="L7296">
        <f>[1]!Table7_2[[#This Row],[optimum_policy]]</f>
        <v>1540</v>
      </c>
      <c r="M7296">
        <f>[1]!Table5_2[[#This Row],[consumer_cost]]</f>
        <v>34356487.409014001</v>
      </c>
      <c r="N7296">
        <f>[1]!Table3_2[[#This Row],[consume_real]]</f>
        <v>22309.407408450701</v>
      </c>
      <c r="O7296">
        <f>[1]!Table1_2[[#This Row],[consume_hat]]</f>
        <v>22896.970797669201</v>
      </c>
      <c r="P7296">
        <f>Table15[[#This Row],[price]]-Table15[[#This Row],[w]]</f>
        <v>99.972380048613559</v>
      </c>
      <c r="Q7296">
        <f>[1]CPI!$A$10</f>
        <v>802.87238004861354</v>
      </c>
    </row>
    <row r="7297" spans="1:17" x14ac:dyDescent="0.25">
      <c r="A7297" s="1">
        <v>44580</v>
      </c>
      <c r="B7297" t="s">
        <v>7592</v>
      </c>
      <c r="C7297">
        <v>24</v>
      </c>
      <c r="D7297" t="s">
        <v>7616</v>
      </c>
      <c r="E7297">
        <v>26464.6</v>
      </c>
      <c r="F7297">
        <v>26544.86</v>
      </c>
      <c r="G7297">
        <v>653.9</v>
      </c>
      <c r="H7297">
        <v>713.12679209999999</v>
      </c>
      <c r="I7297">
        <f>[1]!Table11_2[[#This Row],[reward_real]]</f>
        <v>-6661166.2845999897</v>
      </c>
      <c r="J7297">
        <f>[1]!Table13_2[[#This Row],[reward_hat]]</f>
        <v>-7608946.2807347802</v>
      </c>
      <c r="K7297">
        <f>[1]!Table9_2[[#This Row],[retailer_benefit]]</f>
        <v>17034412.388909802</v>
      </c>
      <c r="L7297">
        <f>[1]!Table7_2[[#This Row],[optimum_policy]]</f>
        <v>1490</v>
      </c>
      <c r="M7297">
        <f>[1]!Table5_2[[#This Row],[consumer_cost]]</f>
        <v>30356744.9581098</v>
      </c>
      <c r="N7297">
        <f>[1]!Table3_2[[#This Row],[consume_real]]</f>
        <v>20373.654334301798</v>
      </c>
      <c r="O7297">
        <f>[1]!Table1_2[[#This Row],[consume_hat]]</f>
        <v>21339.673014376302</v>
      </c>
      <c r="P7297">
        <f>Table15[[#This Row],[price]]-Table15[[#This Row],[w]]</f>
        <v>148.97238004861356</v>
      </c>
      <c r="Q7297">
        <f>[1]CPI!$A$10</f>
        <v>802.87238004861354</v>
      </c>
    </row>
    <row r="7298" spans="1:17" x14ac:dyDescent="0.25">
      <c r="A7298" s="1">
        <v>44580.041666666664</v>
      </c>
      <c r="B7298" t="s">
        <v>7617</v>
      </c>
      <c r="C7298">
        <v>1</v>
      </c>
      <c r="D7298" t="s">
        <v>7618</v>
      </c>
      <c r="E7298">
        <v>24578.1</v>
      </c>
      <c r="F7298">
        <v>24371.13</v>
      </c>
      <c r="G7298">
        <v>654.79999999999995</v>
      </c>
      <c r="H7298">
        <v>683.79218679999997</v>
      </c>
      <c r="I7298">
        <f>[1]!Table11_2[[#This Row],[reward_real]]</f>
        <v>-6309984.7691999897</v>
      </c>
      <c r="J7298">
        <f>[1]!Table13_2[[#This Row],[reward_hat]]</f>
        <v>-6673726.6354203699</v>
      </c>
      <c r="K7298">
        <f>[1]!Table9_2[[#This Row],[retailer_benefit]]</f>
        <v>15133170.5582646</v>
      </c>
      <c r="L7298">
        <f>[1]!Table7_2[[#This Row],[optimum_policy]]</f>
        <v>1440</v>
      </c>
      <c r="M7298">
        <f>[1]!Table5_2[[#This Row],[consumer_cost]]</f>
        <v>27753140.0966646</v>
      </c>
      <c r="N7298">
        <f>[1]!Table3_2[[#This Row],[consume_real]]</f>
        <v>19273.013956017101</v>
      </c>
      <c r="O7298">
        <f>[1]!Table1_2[[#This Row],[consume_hat]]</f>
        <v>19519.751071896699</v>
      </c>
      <c r="P7298">
        <f>Table15[[#This Row],[price]]-Table15[[#This Row],[w]]</f>
        <v>148.07238004861358</v>
      </c>
      <c r="Q7298">
        <f>[1]CPI!$A$10</f>
        <v>802.87238004861354</v>
      </c>
    </row>
    <row r="7299" spans="1:17" x14ac:dyDescent="0.25">
      <c r="A7299" s="1">
        <v>44580.083333333336</v>
      </c>
      <c r="B7299" t="s">
        <v>7617</v>
      </c>
      <c r="C7299">
        <v>2</v>
      </c>
      <c r="D7299" t="s">
        <v>7619</v>
      </c>
      <c r="E7299">
        <v>23708.6</v>
      </c>
      <c r="F7299">
        <v>23428.17</v>
      </c>
      <c r="G7299">
        <v>612.79999999999995</v>
      </c>
      <c r="H7299">
        <v>631.64095699999996</v>
      </c>
      <c r="I7299">
        <f>[1]!Table11_2[[#This Row],[reward_real]]</f>
        <v>-5819323.2872000001</v>
      </c>
      <c r="J7299">
        <f>[1]!Table13_2[[#This Row],[reward_hat]]</f>
        <v>-6010922.5769378403</v>
      </c>
      <c r="K7299">
        <f>[1]!Table9_2[[#This Row],[retailer_benefit]]</f>
        <v>12861768.0486026</v>
      </c>
      <c r="L7299">
        <f>[1]!Table7_2[[#This Row],[optimum_policy]]</f>
        <v>1290</v>
      </c>
      <c r="M7299">
        <f>[1]!Table5_2[[#This Row],[consumer_cost]]</f>
        <v>24500414.6230026</v>
      </c>
      <c r="N7299">
        <f>[1]!Table3_2[[#This Row],[consume_real]]</f>
        <v>18992.5694751958</v>
      </c>
      <c r="O7299">
        <f>[1]!Table1_2[[#This Row],[consume_hat]]</f>
        <v>19032.719492735901</v>
      </c>
      <c r="P7299">
        <f>Table15[[#This Row],[price]]-Table15[[#This Row],[w]]</f>
        <v>190.07238004861358</v>
      </c>
      <c r="Q7299">
        <f>[1]CPI!$A$10</f>
        <v>802.87238004861354</v>
      </c>
    </row>
    <row r="7300" spans="1:17" x14ac:dyDescent="0.25">
      <c r="A7300" s="1">
        <v>44580.125</v>
      </c>
      <c r="B7300" t="s">
        <v>7617</v>
      </c>
      <c r="C7300">
        <v>3</v>
      </c>
      <c r="D7300" t="s">
        <v>7620</v>
      </c>
      <c r="E7300">
        <v>23110.9</v>
      </c>
      <c r="F7300">
        <v>22791.99</v>
      </c>
      <c r="G7300">
        <v>551</v>
      </c>
      <c r="H7300">
        <v>552.83885550000002</v>
      </c>
      <c r="I7300">
        <f>[1]!Table11_2[[#This Row],[reward_real]]</f>
        <v>-5141944.1409999998</v>
      </c>
      <c r="J7300">
        <f>[1]!Table13_2[[#This Row],[reward_hat]]</f>
        <v>-5095717.4483808596</v>
      </c>
      <c r="K7300">
        <f>[1]!Table9_2[[#This Row],[retailer_benefit]]</f>
        <v>10993121.9566206</v>
      </c>
      <c r="L7300">
        <f>[1]!Table7_2[[#This Row],[optimum_policy]]</f>
        <v>1140</v>
      </c>
      <c r="M7300">
        <f>[1]!Table5_2[[#This Row],[consumer_cost]]</f>
        <v>21277010.238620602</v>
      </c>
      <c r="N7300">
        <f>[1]!Table3_2[[#This Row],[consume_real]]</f>
        <v>18664.044068965501</v>
      </c>
      <c r="O7300">
        <f>[1]!Table1_2[[#This Row],[consume_hat]]</f>
        <v>18434.7297522101</v>
      </c>
      <c r="P7300">
        <f>Table15[[#This Row],[price]]-Table15[[#This Row],[w]]</f>
        <v>251.87238004861354</v>
      </c>
      <c r="Q7300">
        <f>[1]CPI!$A$10</f>
        <v>802.87238004861354</v>
      </c>
    </row>
    <row r="7301" spans="1:17" x14ac:dyDescent="0.25">
      <c r="A7301" s="1">
        <v>44580.166666666664</v>
      </c>
      <c r="B7301" t="s">
        <v>7617</v>
      </c>
      <c r="C7301">
        <v>4</v>
      </c>
      <c r="D7301" t="s">
        <v>7621</v>
      </c>
      <c r="E7301">
        <v>22703.9</v>
      </c>
      <c r="F7301">
        <v>22403.9</v>
      </c>
      <c r="G7301">
        <v>532.29999999999995</v>
      </c>
      <c r="H7301">
        <v>534.00477679999995</v>
      </c>
      <c r="I7301">
        <f>[1]!Table11_2[[#This Row],[reward_real]]</f>
        <v>-4903066.1322999997</v>
      </c>
      <c r="J7301">
        <f>[1]!Table13_2[[#This Row],[reward_hat]]</f>
        <v>-4860813.2852763403</v>
      </c>
      <c r="K7301">
        <f>[1]!Table9_2[[#This Row],[retailer_benefit]]</f>
        <v>10274055.9157757</v>
      </c>
      <c r="L7301">
        <f>[1]!Table7_2[[#This Row],[optimum_policy]]</f>
        <v>1090</v>
      </c>
      <c r="M7301">
        <f>[1]!Table5_2[[#This Row],[consumer_cost]]</f>
        <v>20080188.180375699</v>
      </c>
      <c r="N7301">
        <f>[1]!Table3_2[[#This Row],[consume_real]]</f>
        <v>18422.190991170301</v>
      </c>
      <c r="O7301">
        <f>[1]!Table1_2[[#This Row],[consume_hat]]</f>
        <v>18205.130352347602</v>
      </c>
      <c r="P7301">
        <f>Table15[[#This Row],[price]]-Table15[[#This Row],[w]]</f>
        <v>270.57238004861358</v>
      </c>
      <c r="Q7301">
        <f>[1]CPI!$A$10</f>
        <v>802.87238004861354</v>
      </c>
    </row>
    <row r="7302" spans="1:17" x14ac:dyDescent="0.25">
      <c r="A7302" s="1">
        <v>44580.208333333336</v>
      </c>
      <c r="B7302" t="s">
        <v>7617</v>
      </c>
      <c r="C7302">
        <v>5</v>
      </c>
      <c r="D7302" t="s">
        <v>7622</v>
      </c>
      <c r="E7302">
        <v>22471.8</v>
      </c>
      <c r="F7302">
        <v>22214.14</v>
      </c>
      <c r="G7302">
        <v>527.29999999999995</v>
      </c>
      <c r="H7302">
        <v>522.34368600000005</v>
      </c>
      <c r="I7302">
        <f>[1]!Table11_2[[#This Row],[reward_real]]</f>
        <v>-4786650.7026000004</v>
      </c>
      <c r="J7302">
        <f>[1]!Table13_2[[#This Row],[reward_hat]]</f>
        <v>-4666808.1701847902</v>
      </c>
      <c r="K7302">
        <f>[1]!Table9_2[[#This Row],[retailer_benefit]]</f>
        <v>10215999.811693599</v>
      </c>
      <c r="L7302">
        <f>[1]!Table7_2[[#This Row],[optimum_policy]]</f>
        <v>1090</v>
      </c>
      <c r="M7302">
        <f>[1]!Table5_2[[#This Row],[consumer_cost]]</f>
        <v>19789301.216893598</v>
      </c>
      <c r="N7302">
        <f>[1]!Table3_2[[#This Row],[consume_real]]</f>
        <v>18155.322217333502</v>
      </c>
      <c r="O7302">
        <f>[1]!Table1_2[[#This Row],[consume_hat]]</f>
        <v>17868.726261693399</v>
      </c>
      <c r="P7302">
        <f>Table15[[#This Row],[price]]-Table15[[#This Row],[w]]</f>
        <v>275.57238004861358</v>
      </c>
      <c r="Q7302">
        <f>[1]CPI!$A$10</f>
        <v>802.87238004861354</v>
      </c>
    </row>
    <row r="7303" spans="1:17" x14ac:dyDescent="0.25">
      <c r="A7303" s="1">
        <v>44580.25</v>
      </c>
      <c r="B7303" t="s">
        <v>7617</v>
      </c>
      <c r="C7303">
        <v>6</v>
      </c>
      <c r="D7303" t="s">
        <v>7623</v>
      </c>
      <c r="E7303">
        <v>22710.9</v>
      </c>
      <c r="F7303">
        <v>22484.42</v>
      </c>
      <c r="G7303">
        <v>530.6</v>
      </c>
      <c r="H7303">
        <v>528.822498</v>
      </c>
      <c r="I7303">
        <f>[1]!Table11_2[[#This Row],[reward_real]]</f>
        <v>-4881798.7986000003</v>
      </c>
      <c r="J7303">
        <f>[1]!Table13_2[[#This Row],[reward_hat]]</f>
        <v>-4809536.0163333798</v>
      </c>
      <c r="K7303">
        <f>[1]!Table9_2[[#This Row],[retailer_benefit]]</f>
        <v>10293547.8625587</v>
      </c>
      <c r="L7303">
        <f>[1]!Table7_2[[#This Row],[optimum_policy]]</f>
        <v>1090</v>
      </c>
      <c r="M7303">
        <f>[1]!Table5_2[[#This Row],[consumer_cost]]</f>
        <v>20057145.459758699</v>
      </c>
      <c r="N7303">
        <f>[1]!Table3_2[[#This Row],[consume_real]]</f>
        <v>18401.050880512601</v>
      </c>
      <c r="O7303">
        <f>[1]!Table1_2[[#This Row],[consume_hat]]</f>
        <v>18189.6043940333</v>
      </c>
      <c r="P7303">
        <f>Table15[[#This Row],[price]]-Table15[[#This Row],[w]]</f>
        <v>272.27238004861351</v>
      </c>
      <c r="Q7303">
        <f>[1]CPI!$A$10</f>
        <v>802.87238004861354</v>
      </c>
    </row>
    <row r="7304" spans="1:17" x14ac:dyDescent="0.25">
      <c r="A7304" s="1">
        <v>44580.291666666664</v>
      </c>
      <c r="B7304" t="s">
        <v>7617</v>
      </c>
      <c r="C7304">
        <v>7</v>
      </c>
      <c r="D7304" t="s">
        <v>7624</v>
      </c>
      <c r="E7304">
        <v>23515.599999999999</v>
      </c>
      <c r="F7304">
        <v>23339.439999999999</v>
      </c>
      <c r="G7304">
        <v>527.29999999999995</v>
      </c>
      <c r="H7304">
        <v>525.74274209999999</v>
      </c>
      <c r="I7304">
        <f>[1]!Table11_2[[#This Row],[reward_real]]</f>
        <v>-5008987.4091999996</v>
      </c>
      <c r="J7304">
        <f>[1]!Table13_2[[#This Row],[reward_hat]]</f>
        <v>-4950020.2343381699</v>
      </c>
      <c r="K7304">
        <f>[1]!Table9_2[[#This Row],[retailer_benefit]]</f>
        <v>10690526.1337259</v>
      </c>
      <c r="L7304">
        <f>[1]!Table7_2[[#This Row],[optimum_policy]]</f>
        <v>1090</v>
      </c>
      <c r="M7304">
        <f>[1]!Table5_2[[#This Row],[consumer_cost]]</f>
        <v>20708500.952125899</v>
      </c>
      <c r="N7304">
        <f>[1]!Table3_2[[#This Row],[consume_real]]</f>
        <v>18998.624726720998</v>
      </c>
      <c r="O7304">
        <f>[1]!Table1_2[[#This Row],[consume_hat]]</f>
        <v>18830.579438876899</v>
      </c>
      <c r="P7304">
        <f>Table15[[#This Row],[price]]-Table15[[#This Row],[w]]</f>
        <v>275.57238004861358</v>
      </c>
      <c r="Q7304">
        <f>[1]CPI!$A$10</f>
        <v>802.87238004861354</v>
      </c>
    </row>
    <row r="7305" spans="1:17" x14ac:dyDescent="0.25">
      <c r="A7305" s="1">
        <v>44580.333333333336</v>
      </c>
      <c r="B7305" t="s">
        <v>7617</v>
      </c>
      <c r="C7305">
        <v>8</v>
      </c>
      <c r="D7305" t="s">
        <v>7625</v>
      </c>
      <c r="E7305">
        <v>24757.3</v>
      </c>
      <c r="F7305">
        <v>24363.13</v>
      </c>
      <c r="G7305">
        <v>604.1</v>
      </c>
      <c r="H7305">
        <v>618.13501050000002</v>
      </c>
      <c r="I7305">
        <f>[1]!Table11_2[[#This Row],[reward_real]]</f>
        <v>-5949649.5787000004</v>
      </c>
      <c r="J7305">
        <f>[1]!Table13_2[[#This Row],[reward_hat]]</f>
        <v>-6056665.74244399</v>
      </c>
      <c r="K7305">
        <f>[1]!Table9_2[[#This Row],[retailer_benefit]]</f>
        <v>13510559.9934789</v>
      </c>
      <c r="L7305">
        <f>[1]!Table7_2[[#This Row],[optimum_policy]]</f>
        <v>1290</v>
      </c>
      <c r="M7305">
        <f>[1]!Table5_2[[#This Row],[consumer_cost]]</f>
        <v>25409859.150878999</v>
      </c>
      <c r="N7305">
        <f>[1]!Table3_2[[#This Row],[consume_real]]</f>
        <v>19697.5652332395</v>
      </c>
      <c r="O7305">
        <f>[1]!Table1_2[[#This Row],[consume_hat]]</f>
        <v>19596.578867549</v>
      </c>
      <c r="P7305">
        <f>Table15[[#This Row],[price]]-Table15[[#This Row],[w]]</f>
        <v>198.77238004861351</v>
      </c>
      <c r="Q7305">
        <f>[1]CPI!$A$10</f>
        <v>802.87238004861354</v>
      </c>
    </row>
    <row r="7306" spans="1:17" x14ac:dyDescent="0.25">
      <c r="A7306" s="1">
        <v>44580.375</v>
      </c>
      <c r="B7306" t="s">
        <v>7617</v>
      </c>
      <c r="C7306">
        <v>9</v>
      </c>
      <c r="D7306" t="s">
        <v>7626</v>
      </c>
      <c r="E7306">
        <v>26379.8</v>
      </c>
      <c r="F7306">
        <v>25868.68</v>
      </c>
      <c r="G7306">
        <v>702.1</v>
      </c>
      <c r="H7306">
        <v>724.32888290000005</v>
      </c>
      <c r="I7306">
        <f>[1]!Table11_2[[#This Row],[reward_real]]</f>
        <v>-7390010.7922</v>
      </c>
      <c r="J7306">
        <f>[1]!Table13_2[[#This Row],[reward_hat]]</f>
        <v>-7586094.9429133898</v>
      </c>
      <c r="K7306">
        <f>[1]!Table9_2[[#This Row],[retailer_benefit]]</f>
        <v>16586211.374944801</v>
      </c>
      <c r="L7306">
        <f>[1]!Table7_2[[#This Row],[optimum_policy]]</f>
        <v>1490</v>
      </c>
      <c r="M7306">
        <f>[1]!Table5_2[[#This Row],[consumer_cost]]</f>
        <v>31366232.959344801</v>
      </c>
      <c r="N7306">
        <f>[1]!Table3_2[[#This Row],[consume_real]]</f>
        <v>21051.163059962899</v>
      </c>
      <c r="O7306">
        <f>[1]!Table1_2[[#This Row],[consume_hat]]</f>
        <v>20946.548238207299</v>
      </c>
      <c r="P7306">
        <f>Table15[[#This Row],[price]]-Table15[[#This Row],[w]]</f>
        <v>100.77238004861351</v>
      </c>
      <c r="Q7306">
        <f>[1]CPI!$A$10</f>
        <v>802.87238004861354</v>
      </c>
    </row>
    <row r="7307" spans="1:17" x14ac:dyDescent="0.25">
      <c r="A7307" s="1">
        <v>44580.416666666664</v>
      </c>
      <c r="B7307" t="s">
        <v>7617</v>
      </c>
      <c r="C7307">
        <v>10</v>
      </c>
      <c r="D7307" t="s">
        <v>7627</v>
      </c>
      <c r="E7307">
        <v>27658.5</v>
      </c>
      <c r="F7307">
        <v>27329.98</v>
      </c>
      <c r="G7307">
        <v>710.3</v>
      </c>
      <c r="H7307">
        <v>729.53376160000005</v>
      </c>
      <c r="I7307">
        <f>[1]!Table11_2[[#This Row],[reward_real]]</f>
        <v>-7757573.1044999901</v>
      </c>
      <c r="J7307">
        <f>[1]!Table13_2[[#This Row],[reward_hat]]</f>
        <v>-7975569.2087675398</v>
      </c>
      <c r="K7307">
        <f>[1]!Table9_2[[#This Row],[retailer_benefit]]</f>
        <v>18123211.051115401</v>
      </c>
      <c r="L7307">
        <f>[1]!Table7_2[[#This Row],[optimum_policy]]</f>
        <v>1540</v>
      </c>
      <c r="M7307">
        <f>[1]!Table5_2[[#This Row],[consumer_cost]]</f>
        <v>33638357.2601154</v>
      </c>
      <c r="N7307">
        <f>[1]!Table3_2[[#This Row],[consume_real]]</f>
        <v>21843.089129945001</v>
      </c>
      <c r="O7307">
        <f>[1]!Table1_2[[#This Row],[consume_hat]]</f>
        <v>21864.839240751899</v>
      </c>
      <c r="P7307">
        <f>Table15[[#This Row],[price]]-Table15[[#This Row],[w]]</f>
        <v>92.572380048613581</v>
      </c>
      <c r="Q7307">
        <f>[1]CPI!$A$10</f>
        <v>802.87238004861354</v>
      </c>
    </row>
    <row r="7308" spans="1:17" x14ac:dyDescent="0.25">
      <c r="A7308" s="1">
        <v>44580.458333333336</v>
      </c>
      <c r="B7308" t="s">
        <v>7617</v>
      </c>
      <c r="C7308">
        <v>11</v>
      </c>
      <c r="D7308" t="s">
        <v>7628</v>
      </c>
      <c r="E7308">
        <v>28551.8</v>
      </c>
      <c r="F7308">
        <v>28317.81</v>
      </c>
      <c r="G7308">
        <v>718.3</v>
      </c>
      <c r="H7308">
        <v>736.1681585</v>
      </c>
      <c r="I7308">
        <f>[1]!Table11_2[[#This Row],[reward_real]]</f>
        <v>-8142887.7045999998</v>
      </c>
      <c r="J7308">
        <f>[1]!Table13_2[[#This Row],[reward_hat]]</f>
        <v>-8374686.8580391398</v>
      </c>
      <c r="K7308">
        <f>[1]!Table9_2[[#This Row],[retailer_benefit]]</f>
        <v>18630128.990309902</v>
      </c>
      <c r="L7308">
        <f>[1]!Table7_2[[#This Row],[optimum_policy]]</f>
        <v>1540</v>
      </c>
      <c r="M7308">
        <f>[1]!Table5_2[[#This Row],[consumer_cost]]</f>
        <v>34915904.399509899</v>
      </c>
      <c r="N7308">
        <f>[1]!Table3_2[[#This Row],[consume_real]]</f>
        <v>22672.665194486901</v>
      </c>
      <c r="O7308">
        <f>[1]!Table1_2[[#This Row],[consume_hat]]</f>
        <v>22752.102929814599</v>
      </c>
      <c r="P7308">
        <f>Table15[[#This Row],[price]]-Table15[[#This Row],[w]]</f>
        <v>84.572380048613581</v>
      </c>
      <c r="Q7308">
        <f>[1]CPI!$A$10</f>
        <v>802.87238004861354</v>
      </c>
    </row>
    <row r="7309" spans="1:17" x14ac:dyDescent="0.25">
      <c r="A7309" s="1">
        <v>44580.5</v>
      </c>
      <c r="B7309" t="s">
        <v>7617</v>
      </c>
      <c r="C7309">
        <v>12</v>
      </c>
      <c r="D7309" t="s">
        <v>7629</v>
      </c>
      <c r="E7309">
        <v>29222.7</v>
      </c>
      <c r="F7309">
        <v>28833.15</v>
      </c>
      <c r="G7309">
        <v>709.3</v>
      </c>
      <c r="H7309">
        <v>732.05229670000006</v>
      </c>
      <c r="I7309">
        <f>[1]!Table11_2[[#This Row],[reward_real]]</f>
        <v>-8179053.8348999899</v>
      </c>
      <c r="J7309">
        <f>[1]!Table13_2[[#This Row],[reward_hat]]</f>
        <v>-8457075.8799275495</v>
      </c>
      <c r="K7309">
        <f>[1]!Table9_2[[#This Row],[retailer_benefit]]</f>
        <v>19157874.018472899</v>
      </c>
      <c r="L7309">
        <f>[1]!Table7_2[[#This Row],[optimum_policy]]</f>
        <v>1540</v>
      </c>
      <c r="M7309">
        <f>[1]!Table5_2[[#This Row],[consumer_cost]]</f>
        <v>35515981.688272901</v>
      </c>
      <c r="N7309">
        <f>[1]!Table3_2[[#This Row],[consume_real]]</f>
        <v>23062.3257716058</v>
      </c>
      <c r="O7309">
        <f>[1]!Table1_2[[#This Row],[consume_hat]]</f>
        <v>23105.113988037199</v>
      </c>
      <c r="P7309">
        <f>Table15[[#This Row],[price]]-Table15[[#This Row],[w]]</f>
        <v>93.572380048613581</v>
      </c>
      <c r="Q7309">
        <f>[1]CPI!$A$10</f>
        <v>802.87238004861354</v>
      </c>
    </row>
    <row r="7310" spans="1:17" x14ac:dyDescent="0.25">
      <c r="A7310" s="1">
        <v>44580.541666666664</v>
      </c>
      <c r="B7310" t="s">
        <v>7617</v>
      </c>
      <c r="C7310">
        <v>13</v>
      </c>
      <c r="D7310" t="s">
        <v>7630</v>
      </c>
      <c r="E7310">
        <v>28934.799999999999</v>
      </c>
      <c r="F7310">
        <v>28550.26</v>
      </c>
      <c r="G7310">
        <v>721.2</v>
      </c>
      <c r="H7310">
        <v>734.01123129999996</v>
      </c>
      <c r="I7310">
        <f>[1]!Table11_2[[#This Row],[reward_real]]</f>
        <v>-8301625.5983999902</v>
      </c>
      <c r="J7310">
        <f>[1]!Table13_2[[#This Row],[reward_hat]]</f>
        <v>-8407098.7471381407</v>
      </c>
      <c r="K7310">
        <f>[1]!Table9_2[[#This Row],[retailer_benefit]]</f>
        <v>18850169.273349699</v>
      </c>
      <c r="L7310">
        <f>[1]!Table7_2[[#This Row],[optimum_policy]]</f>
        <v>1540</v>
      </c>
      <c r="M7310">
        <f>[1]!Table5_2[[#This Row],[consumer_cost]]</f>
        <v>35453420.470149703</v>
      </c>
      <c r="N7310">
        <f>[1]!Table3_2[[#This Row],[consume_real]]</f>
        <v>23021.701603993301</v>
      </c>
      <c r="O7310">
        <f>[1]!Table1_2[[#This Row],[consume_hat]]</f>
        <v>22907.2754980176</v>
      </c>
      <c r="P7310">
        <f>Table15[[#This Row],[price]]-Table15[[#This Row],[w]]</f>
        <v>81.672380048613491</v>
      </c>
      <c r="Q7310">
        <f>[1]CPI!$A$10</f>
        <v>802.87238004861354</v>
      </c>
    </row>
    <row r="7311" spans="1:17" x14ac:dyDescent="0.25">
      <c r="A7311" s="1">
        <v>44580.583333333336</v>
      </c>
      <c r="B7311" t="s">
        <v>7617</v>
      </c>
      <c r="C7311">
        <v>14</v>
      </c>
      <c r="D7311" t="s">
        <v>7631</v>
      </c>
      <c r="E7311">
        <v>28105.9</v>
      </c>
      <c r="F7311">
        <v>27784.03</v>
      </c>
      <c r="G7311">
        <v>720.2</v>
      </c>
      <c r="H7311">
        <v>737.75746400000003</v>
      </c>
      <c r="I7311">
        <f>[1]!Table11_2[[#This Row],[reward_real]]</f>
        <v>-8047225.0762</v>
      </c>
      <c r="J7311">
        <f>[1]!Table13_2[[#This Row],[reward_hat]]</f>
        <v>-8242879.9940329297</v>
      </c>
      <c r="K7311">
        <f>[1]!Table9_2[[#This Row],[retailer_benefit]]</f>
        <v>18320230.817741599</v>
      </c>
      <c r="L7311">
        <f>[1]!Table7_2[[#This Row],[optimum_policy]]</f>
        <v>1540</v>
      </c>
      <c r="M7311">
        <f>[1]!Table5_2[[#This Row],[consumer_cost]]</f>
        <v>34414680.970141597</v>
      </c>
      <c r="N7311">
        <f>[1]!Table3_2[[#This Row],[consume_real]]</f>
        <v>22347.1954351569</v>
      </c>
      <c r="O7311">
        <f>[1]!Table1_2[[#This Row],[consume_hat]]</f>
        <v>22345.771873521899</v>
      </c>
      <c r="P7311">
        <f>Table15[[#This Row],[price]]-Table15[[#This Row],[w]]</f>
        <v>82.672380048613491</v>
      </c>
      <c r="Q7311">
        <f>[1]CPI!$A$10</f>
        <v>802.87238004861354</v>
      </c>
    </row>
    <row r="7312" spans="1:17" x14ac:dyDescent="0.25">
      <c r="A7312" s="1">
        <v>44580.625</v>
      </c>
      <c r="B7312" t="s">
        <v>7617</v>
      </c>
      <c r="C7312">
        <v>15</v>
      </c>
      <c r="D7312" t="s">
        <v>7632</v>
      </c>
      <c r="E7312">
        <v>27827.3</v>
      </c>
      <c r="F7312">
        <v>27611.66</v>
      </c>
      <c r="G7312">
        <v>720</v>
      </c>
      <c r="H7312">
        <v>732.38966860000005</v>
      </c>
      <c r="I7312">
        <f>[1]!Table11_2[[#This Row],[reward_real]]</f>
        <v>-7964173.2599999998</v>
      </c>
      <c r="J7312">
        <f>[1]!Table13_2[[#This Row],[reward_hat]]</f>
        <v>-8104295.6892391099</v>
      </c>
      <c r="K7312">
        <f>[1]!Table9_2[[#This Row],[retailer_benefit]]</f>
        <v>18140616.870000001</v>
      </c>
      <c r="L7312">
        <f>[1]!Table7_2[[#This Row],[optimum_policy]]</f>
        <v>1540</v>
      </c>
      <c r="M7312">
        <f>[1]!Table5_2[[#This Row],[consumer_cost]]</f>
        <v>34068963.390000001</v>
      </c>
      <c r="N7312">
        <f>[1]!Table3_2[[#This Row],[consume_real]]</f>
        <v>22122.7035</v>
      </c>
      <c r="O7312">
        <f>[1]!Table1_2[[#This Row],[consume_hat]]</f>
        <v>22131.103254220099</v>
      </c>
      <c r="P7312">
        <f>Table15[[#This Row],[price]]-Table15[[#This Row],[w]]</f>
        <v>82.872380048613536</v>
      </c>
      <c r="Q7312">
        <f>[1]CPI!$A$10</f>
        <v>802.87238004861354</v>
      </c>
    </row>
    <row r="7313" spans="1:17" x14ac:dyDescent="0.25">
      <c r="A7313" s="1">
        <v>44580.666666666664</v>
      </c>
      <c r="B7313" t="s">
        <v>7617</v>
      </c>
      <c r="C7313">
        <v>16</v>
      </c>
      <c r="D7313" t="s">
        <v>7633</v>
      </c>
      <c r="E7313">
        <v>27653.1</v>
      </c>
      <c r="F7313">
        <v>27455.37</v>
      </c>
      <c r="G7313">
        <v>728.2</v>
      </c>
      <c r="H7313">
        <v>742.86715300000003</v>
      </c>
      <c r="I7313">
        <f>[1]!Table11_2[[#This Row],[reward_real]]</f>
        <v>-8048102.9177999999</v>
      </c>
      <c r="J7313">
        <f>[1]!Table13_2[[#This Row],[reward_hat]]</f>
        <v>-8228144.3206129596</v>
      </c>
      <c r="K7313">
        <f>[1]!Table9_2[[#This Row],[retailer_benefit]]</f>
        <v>17944108.620351601</v>
      </c>
      <c r="L7313">
        <f>[1]!Table7_2[[#This Row],[optimum_policy]]</f>
        <v>1540</v>
      </c>
      <c r="M7313">
        <f>[1]!Table5_2[[#This Row],[consumer_cost]]</f>
        <v>34040314.455951601</v>
      </c>
      <c r="N7313">
        <f>[1]!Table3_2[[#This Row],[consume_real]]</f>
        <v>22104.100296072502</v>
      </c>
      <c r="O7313">
        <f>[1]!Table1_2[[#This Row],[consume_hat]]</f>
        <v>22152.3977396152</v>
      </c>
      <c r="P7313">
        <f>Table15[[#This Row],[price]]-Table15[[#This Row],[w]]</f>
        <v>74.672380048613491</v>
      </c>
      <c r="Q7313">
        <f>[1]CPI!$A$10</f>
        <v>802.87238004861354</v>
      </c>
    </row>
    <row r="7314" spans="1:17" x14ac:dyDescent="0.25">
      <c r="A7314" s="1">
        <v>44580.708333333336</v>
      </c>
      <c r="B7314" t="s">
        <v>7617</v>
      </c>
      <c r="C7314">
        <v>17</v>
      </c>
      <c r="D7314" t="s">
        <v>7634</v>
      </c>
      <c r="E7314">
        <v>28388.9</v>
      </c>
      <c r="F7314">
        <v>28033.24</v>
      </c>
      <c r="G7314">
        <v>728.4</v>
      </c>
      <c r="H7314">
        <v>746.26642960000004</v>
      </c>
      <c r="I7314">
        <f>[1]!Table11_2[[#This Row],[reward_real]]</f>
        <v>-8265598.5684000002</v>
      </c>
      <c r="J7314">
        <f>[1]!Table13_2[[#This Row],[reward_hat]]</f>
        <v>-8457549.8310984094</v>
      </c>
      <c r="K7314">
        <f>[1]!Table9_2[[#This Row],[retailer_benefit]]</f>
        <v>18419439.3138754</v>
      </c>
      <c r="L7314">
        <f>[1]!Table7_2[[#This Row],[optimum_policy]]</f>
        <v>1540</v>
      </c>
      <c r="M7314">
        <f>[1]!Table5_2[[#This Row],[consumer_cost]]</f>
        <v>34950636.450675398</v>
      </c>
      <c r="N7314">
        <f>[1]!Table3_2[[#This Row],[consume_real]]</f>
        <v>22695.218474464498</v>
      </c>
      <c r="O7314">
        <f>[1]!Table1_2[[#This Row],[consume_hat]]</f>
        <v>22666.301192312101</v>
      </c>
      <c r="P7314">
        <f>Table15[[#This Row],[price]]-Table15[[#This Row],[w]]</f>
        <v>74.472380048613559</v>
      </c>
      <c r="Q7314">
        <f>[1]CPI!$A$10</f>
        <v>802.87238004861354</v>
      </c>
    </row>
    <row r="7315" spans="1:17" x14ac:dyDescent="0.25">
      <c r="A7315" s="1">
        <v>44580.75</v>
      </c>
      <c r="B7315" t="s">
        <v>7617</v>
      </c>
      <c r="C7315">
        <v>18</v>
      </c>
      <c r="D7315" t="s">
        <v>7635</v>
      </c>
      <c r="E7315">
        <v>30496.3</v>
      </c>
      <c r="F7315">
        <v>30314.45</v>
      </c>
      <c r="G7315">
        <v>741.3</v>
      </c>
      <c r="H7315">
        <v>759.87444049999999</v>
      </c>
      <c r="I7315">
        <f>[1]!Table11_2[[#This Row],[reward_real]]</f>
        <v>-8974054.7120999992</v>
      </c>
      <c r="J7315">
        <f>[1]!Table13_2[[#This Row],[reward_hat]]</f>
        <v>-9252755.8881736491</v>
      </c>
      <c r="K7315">
        <f>[1]!Table9_2[[#This Row],[retailer_benefit]]</f>
        <v>20548442.558098599</v>
      </c>
      <c r="L7315">
        <f>[1]!Table7_2[[#This Row],[optimum_policy]]</f>
        <v>1590</v>
      </c>
      <c r="M7315">
        <f>[1]!Table5_2[[#This Row],[consumer_cost]]</f>
        <v>38496551.982298598</v>
      </c>
      <c r="N7315">
        <f>[1]!Table3_2[[#This Row],[consume_real]]</f>
        <v>24211.6679133953</v>
      </c>
      <c r="O7315">
        <f>[1]!Table1_2[[#This Row],[consume_hat]]</f>
        <v>24353.381017874501</v>
      </c>
      <c r="P7315">
        <f>Table15[[#This Row],[price]]-Table15[[#This Row],[w]]</f>
        <v>61.572380048613581</v>
      </c>
      <c r="Q7315">
        <f>[1]CPI!$A$10</f>
        <v>802.87238004861354</v>
      </c>
    </row>
    <row r="7316" spans="1:17" x14ac:dyDescent="0.25">
      <c r="A7316" s="1">
        <v>44580.791666666664</v>
      </c>
      <c r="B7316" t="s">
        <v>7617</v>
      </c>
      <c r="C7316">
        <v>19</v>
      </c>
      <c r="D7316" t="s">
        <v>7636</v>
      </c>
      <c r="E7316">
        <v>31822.7</v>
      </c>
      <c r="F7316">
        <v>31248.75</v>
      </c>
      <c r="G7316">
        <v>749.3</v>
      </c>
      <c r="H7316">
        <v>770.30248619999998</v>
      </c>
      <c r="I7316">
        <f>[1]!Table11_2[[#This Row],[reward_real]]</f>
        <v>-9514573.6048999894</v>
      </c>
      <c r="J7316">
        <f>[1]!Table13_2[[#This Row],[reward_hat]]</f>
        <v>-9730187.8663266692</v>
      </c>
      <c r="K7316">
        <f>[1]!Table9_2[[#This Row],[retailer_benefit]]</f>
        <v>21350332.389268398</v>
      </c>
      <c r="L7316">
        <f>[1]!Table7_2[[#This Row],[optimum_policy]]</f>
        <v>1590</v>
      </c>
      <c r="M7316">
        <f>[1]!Table5_2[[#This Row],[consumer_cost]]</f>
        <v>40379479.599068403</v>
      </c>
      <c r="N7316">
        <f>[1]!Table3_2[[#This Row],[consume_real]]</f>
        <v>25395.8991189109</v>
      </c>
      <c r="O7316">
        <f>[1]!Table1_2[[#This Row],[consume_hat]]</f>
        <v>25263.290825555901</v>
      </c>
      <c r="P7316">
        <f>Table15[[#This Row],[price]]-Table15[[#This Row],[w]]</f>
        <v>53.572380048613581</v>
      </c>
      <c r="Q7316">
        <f>[1]CPI!$A$10</f>
        <v>802.87238004861354</v>
      </c>
    </row>
    <row r="7317" spans="1:17" x14ac:dyDescent="0.25">
      <c r="A7317" s="1">
        <v>44580.833333333336</v>
      </c>
      <c r="B7317" t="s">
        <v>7617</v>
      </c>
      <c r="C7317">
        <v>20</v>
      </c>
      <c r="D7317" t="s">
        <v>7637</v>
      </c>
      <c r="E7317">
        <v>31160</v>
      </c>
      <c r="F7317">
        <v>30691.67</v>
      </c>
      <c r="G7317">
        <v>761.2</v>
      </c>
      <c r="H7317">
        <v>776.55314399999997</v>
      </c>
      <c r="I7317">
        <f>[1]!Table11_2[[#This Row],[reward_real]]</f>
        <v>-9535209.2799999993</v>
      </c>
      <c r="J7317">
        <f>[1]!Table13_2[[#This Row],[reward_hat]]</f>
        <v>-9669912.5942836292</v>
      </c>
      <c r="K7317">
        <f>[1]!Table9_2[[#This Row],[retailer_benefit]]</f>
        <v>20764008.016983699</v>
      </c>
      <c r="L7317">
        <f>[1]!Table7_2[[#This Row],[optimum_policy]]</f>
        <v>1590</v>
      </c>
      <c r="M7317">
        <f>[1]!Table5_2[[#This Row],[consumer_cost]]</f>
        <v>39834426.576983698</v>
      </c>
      <c r="N7317">
        <f>[1]!Table3_2[[#This Row],[consume_real]]</f>
        <v>25053.098476090301</v>
      </c>
      <c r="O7317">
        <f>[1]!Table1_2[[#This Row],[consume_hat]]</f>
        <v>24904.702708811899</v>
      </c>
      <c r="P7317">
        <f>Table15[[#This Row],[price]]-Table15[[#This Row],[w]]</f>
        <v>41.672380048613491</v>
      </c>
      <c r="Q7317">
        <f>[1]CPI!$A$10</f>
        <v>802.87238004861354</v>
      </c>
    </row>
    <row r="7318" spans="1:17" x14ac:dyDescent="0.25">
      <c r="A7318" s="1">
        <v>44580.875</v>
      </c>
      <c r="B7318" t="s">
        <v>7617</v>
      </c>
      <c r="C7318">
        <v>21</v>
      </c>
      <c r="D7318" t="s">
        <v>7638</v>
      </c>
      <c r="E7318">
        <v>30278.9</v>
      </c>
      <c r="F7318">
        <v>29969.05</v>
      </c>
      <c r="G7318">
        <v>745.9</v>
      </c>
      <c r="H7318">
        <v>769.69675529999995</v>
      </c>
      <c r="I7318">
        <f>[1]!Table11_2[[#This Row],[reward_real]]</f>
        <v>-8992258.0008999892</v>
      </c>
      <c r="J7318">
        <f>[1]!Table13_2[[#This Row],[reward_hat]]</f>
        <v>-9321006.4664520696</v>
      </c>
      <c r="K7318">
        <f>[1]!Table9_2[[#This Row],[retailer_benefit]]</f>
        <v>20352232.145219699</v>
      </c>
      <c r="L7318">
        <f>[1]!Table7_2[[#This Row],[optimum_policy]]</f>
        <v>1590</v>
      </c>
      <c r="M7318">
        <f>[1]!Table5_2[[#This Row],[consumer_cost]]</f>
        <v>38336748.147019699</v>
      </c>
      <c r="N7318">
        <f>[1]!Table3_2[[#This Row],[consume_real]]</f>
        <v>24111.1623566161</v>
      </c>
      <c r="O7318">
        <f>[1]!Table1_2[[#This Row],[consume_hat]]</f>
        <v>24219.944808402299</v>
      </c>
      <c r="P7318">
        <f>Table15[[#This Row],[price]]-Table15[[#This Row],[w]]</f>
        <v>56.972380048613559</v>
      </c>
      <c r="Q7318">
        <f>[1]CPI!$A$10</f>
        <v>802.87238004861354</v>
      </c>
    </row>
    <row r="7319" spans="1:17" x14ac:dyDescent="0.25">
      <c r="A7319" s="1">
        <v>44580.916666666664</v>
      </c>
      <c r="B7319" t="s">
        <v>7617</v>
      </c>
      <c r="C7319">
        <v>22</v>
      </c>
      <c r="D7319" t="s">
        <v>7639</v>
      </c>
      <c r="E7319">
        <v>29598.799999999999</v>
      </c>
      <c r="F7319">
        <v>29069.85</v>
      </c>
      <c r="G7319">
        <v>734.8</v>
      </c>
      <c r="H7319">
        <v>757.79896450000001</v>
      </c>
      <c r="I7319">
        <f>[1]!Table11_2[[#This Row],[reward_real]]</f>
        <v>-8596438.6816000007</v>
      </c>
      <c r="J7319">
        <f>[1]!Table13_2[[#This Row],[reward_hat]]</f>
        <v>-8837274.7793940306</v>
      </c>
      <c r="K7319">
        <f>[1]!Table9_2[[#This Row],[retailer_benefit]]</f>
        <v>20010000.981231101</v>
      </c>
      <c r="L7319">
        <f>[1]!Table7_2[[#This Row],[optimum_policy]]</f>
        <v>1590</v>
      </c>
      <c r="M7319">
        <f>[1]!Table5_2[[#This Row],[consumer_cost]]</f>
        <v>37202878.344431102</v>
      </c>
      <c r="N7319">
        <f>[1]!Table3_2[[#This Row],[consume_real]]</f>
        <v>23398.036694610699</v>
      </c>
      <c r="O7319">
        <f>[1]!Table1_2[[#This Row],[consume_hat]]</f>
        <v>23323.5335320862</v>
      </c>
      <c r="P7319">
        <f>Table15[[#This Row],[price]]-Table15[[#This Row],[w]]</f>
        <v>68.072380048613581</v>
      </c>
      <c r="Q7319">
        <f>[1]CPI!$A$10</f>
        <v>802.87238004861354</v>
      </c>
    </row>
    <row r="7320" spans="1:17" x14ac:dyDescent="0.25">
      <c r="A7320" s="1">
        <v>44580.958333333336</v>
      </c>
      <c r="B7320" t="s">
        <v>7617</v>
      </c>
      <c r="C7320">
        <v>23</v>
      </c>
      <c r="D7320" t="s">
        <v>7640</v>
      </c>
      <c r="E7320">
        <v>28378.5</v>
      </c>
      <c r="F7320">
        <v>27834.240000000002</v>
      </c>
      <c r="G7320">
        <v>702.8</v>
      </c>
      <c r="H7320">
        <v>725.31630170000005</v>
      </c>
      <c r="I7320">
        <f>[1]!Table11_2[[#This Row],[reward_real]]</f>
        <v>-7961644.932</v>
      </c>
      <c r="J7320">
        <f>[1]!Table13_2[[#This Row],[reward_hat]]</f>
        <v>-8178718.9466755604</v>
      </c>
      <c r="K7320">
        <f>[1]!Table9_2[[#This Row],[retailer_benefit]]</f>
        <v>17835534.691150799</v>
      </c>
      <c r="L7320">
        <f>[1]!Table7_2[[#This Row],[optimum_policy]]</f>
        <v>1490</v>
      </c>
      <c r="M7320">
        <f>[1]!Table5_2[[#This Row],[consumer_cost]]</f>
        <v>33758824.555150799</v>
      </c>
      <c r="N7320">
        <f>[1]!Table3_2[[#This Row],[consume_real]]</f>
        <v>22656.929231644801</v>
      </c>
      <c r="O7320">
        <f>[1]!Table1_2[[#This Row],[consume_hat]]</f>
        <v>22552.1442913588</v>
      </c>
      <c r="P7320">
        <f>Table15[[#This Row],[price]]-Table15[[#This Row],[w]]</f>
        <v>100.07238004861358</v>
      </c>
      <c r="Q7320">
        <f>[1]CPI!$A$10</f>
        <v>802.87238004861354</v>
      </c>
    </row>
    <row r="7321" spans="1:17" x14ac:dyDescent="0.25">
      <c r="A7321" s="1">
        <v>44581</v>
      </c>
      <c r="B7321" t="s">
        <v>7617</v>
      </c>
      <c r="C7321">
        <v>24</v>
      </c>
      <c r="D7321" t="s">
        <v>7641</v>
      </c>
      <c r="E7321">
        <v>26930.799999999999</v>
      </c>
      <c r="F7321">
        <v>26299.54</v>
      </c>
      <c r="G7321">
        <v>650.79999999999995</v>
      </c>
      <c r="H7321">
        <v>680.25592270000004</v>
      </c>
      <c r="I7321">
        <f>[1]!Table11_2[[#This Row],[reward_real]]</f>
        <v>-6971630.0575999897</v>
      </c>
      <c r="J7321">
        <f>[1]!Table13_2[[#This Row],[reward_hat]]</f>
        <v>-7265274.0778145697</v>
      </c>
      <c r="K7321">
        <f>[1]!Table9_2[[#This Row],[retailer_benefit]]</f>
        <v>15837212.4725811</v>
      </c>
      <c r="L7321">
        <f>[1]!Table7_2[[#This Row],[optimum_policy]]</f>
        <v>1390</v>
      </c>
      <c r="M7321">
        <f>[1]!Table5_2[[#This Row],[consumer_cost]]</f>
        <v>29780472.587781101</v>
      </c>
      <c r="N7321">
        <f>[1]!Table3_2[[#This Row],[consume_real]]</f>
        <v>21424.8004228641</v>
      </c>
      <c r="O7321">
        <f>[1]!Table1_2[[#This Row],[consume_hat]]</f>
        <v>21360.414029094602</v>
      </c>
      <c r="P7321">
        <f>Table15[[#This Row],[price]]-Table15[[#This Row],[w]]</f>
        <v>152.07238004861358</v>
      </c>
      <c r="Q7321">
        <f>[1]CPI!$A$10</f>
        <v>802.87238004861354</v>
      </c>
    </row>
    <row r="7322" spans="1:17" x14ac:dyDescent="0.25">
      <c r="A7322" s="1">
        <v>44581.041666666664</v>
      </c>
      <c r="B7322" t="s">
        <v>7642</v>
      </c>
      <c r="C7322">
        <v>1</v>
      </c>
      <c r="D7322" t="s">
        <v>7643</v>
      </c>
      <c r="E7322">
        <v>25070.3</v>
      </c>
      <c r="F7322">
        <v>24629.4</v>
      </c>
      <c r="G7322">
        <v>659.8</v>
      </c>
      <c r="H7322">
        <v>635.50621690000003</v>
      </c>
      <c r="I7322">
        <f>[1]!Table11_2[[#This Row],[reward_real]]</f>
        <v>-6735938.3445999902</v>
      </c>
      <c r="J7322">
        <f>[1]!Table13_2[[#This Row],[reward_hat]]</f>
        <v>-6264455.0825908501</v>
      </c>
      <c r="K7322">
        <f>[1]!Table9_2[[#This Row],[retailer_benefit]]</f>
        <v>13888406.371618399</v>
      </c>
      <c r="L7322">
        <f>[1]!Table7_2[[#This Row],[optimum_policy]]</f>
        <v>1340</v>
      </c>
      <c r="M7322">
        <f>[1]!Table5_2[[#This Row],[consumer_cost]]</f>
        <v>27360283.0608184</v>
      </c>
      <c r="N7322">
        <f>[1]!Table3_2[[#This Row],[consume_real]]</f>
        <v>20418.1216871779</v>
      </c>
      <c r="O7322">
        <f>[1]!Table1_2[[#This Row],[consume_hat]]</f>
        <v>19714.8506693624</v>
      </c>
      <c r="P7322">
        <f>Table15[[#This Row],[price]]-Table15[[#This Row],[w]]</f>
        <v>143.07238004861358</v>
      </c>
      <c r="Q7322">
        <f>[1]CPI!$A$10</f>
        <v>802.87238004861354</v>
      </c>
    </row>
    <row r="7323" spans="1:17" x14ac:dyDescent="0.25">
      <c r="A7323" s="1">
        <v>44581.083333333336</v>
      </c>
      <c r="B7323" t="s">
        <v>7642</v>
      </c>
      <c r="C7323">
        <v>2</v>
      </c>
      <c r="D7323" t="s">
        <v>7644</v>
      </c>
      <c r="E7323">
        <v>23962.2</v>
      </c>
      <c r="F7323">
        <v>23669.18</v>
      </c>
      <c r="G7323">
        <v>604.5</v>
      </c>
      <c r="H7323">
        <v>586.46286120000002</v>
      </c>
      <c r="I7323">
        <f>[1]!Table11_2[[#This Row],[reward_real]]</f>
        <v>-5979886.8209999902</v>
      </c>
      <c r="J7323">
        <f>[1]!Table13_2[[#This Row],[reward_hat]]</f>
        <v>-5654876.8863131199</v>
      </c>
      <c r="K7323">
        <f>[1]!Table9_2[[#This Row],[retailer_benefit]]</f>
        <v>11583866.7781488</v>
      </c>
      <c r="L7323">
        <f>[1]!Table7_2[[#This Row],[optimum_policy]]</f>
        <v>1190</v>
      </c>
      <c r="M7323">
        <f>[1]!Table5_2[[#This Row],[consumer_cost]]</f>
        <v>23543640.420148801</v>
      </c>
      <c r="N7323">
        <f>[1]!Table3_2[[#This Row],[consume_real]]</f>
        <v>19784.5717816377</v>
      </c>
      <c r="O7323">
        <f>[1]!Table1_2[[#This Row],[consume_hat]]</f>
        <v>19284.688803882698</v>
      </c>
      <c r="P7323">
        <f>Table15[[#This Row],[price]]-Table15[[#This Row],[w]]</f>
        <v>198.37238004861354</v>
      </c>
      <c r="Q7323">
        <f>[1]CPI!$A$10</f>
        <v>802.87238004861354</v>
      </c>
    </row>
    <row r="7324" spans="1:17" x14ac:dyDescent="0.25">
      <c r="A7324" s="1">
        <v>44581.125</v>
      </c>
      <c r="B7324" t="s">
        <v>7642</v>
      </c>
      <c r="C7324">
        <v>3</v>
      </c>
      <c r="D7324" t="s">
        <v>7645</v>
      </c>
      <c r="E7324">
        <v>23519</v>
      </c>
      <c r="F7324">
        <v>23037.919999999998</v>
      </c>
      <c r="G7324">
        <v>537.1</v>
      </c>
      <c r="H7324">
        <v>504.71159019999999</v>
      </c>
      <c r="I7324">
        <f>[1]!Table11_2[[#This Row],[reward_real]]</f>
        <v>-5251533.9909999901</v>
      </c>
      <c r="J7324">
        <f>[1]!Table13_2[[#This Row],[reward_hat]]</f>
        <v>-4703878.7783176396</v>
      </c>
      <c r="K7324">
        <f>[1]!Table9_2[[#This Row],[retailer_benefit]]</f>
        <v>9834282.0483109299</v>
      </c>
      <c r="L7324">
        <f>[1]!Table7_2[[#This Row],[optimum_policy]]</f>
        <v>1040</v>
      </c>
      <c r="M7324">
        <f>[1]!Table5_2[[#This Row],[consumer_cost]]</f>
        <v>20337350.030310899</v>
      </c>
      <c r="N7324">
        <f>[1]!Table3_2[[#This Row],[consume_real]]</f>
        <v>19555.144259914301</v>
      </c>
      <c r="O7324">
        <f>[1]!Table1_2[[#This Row],[consume_hat]]</f>
        <v>18639.868272351101</v>
      </c>
      <c r="P7324">
        <f>Table15[[#This Row],[price]]-Table15[[#This Row],[w]]</f>
        <v>265.77238004861351</v>
      </c>
      <c r="Q7324">
        <f>[1]CPI!$A$10</f>
        <v>802.87238004861354</v>
      </c>
    </row>
    <row r="7325" spans="1:17" x14ac:dyDescent="0.25">
      <c r="A7325" s="1">
        <v>44581.166666666664</v>
      </c>
      <c r="B7325" t="s">
        <v>7642</v>
      </c>
      <c r="C7325">
        <v>4</v>
      </c>
      <c r="D7325" t="s">
        <v>7646</v>
      </c>
      <c r="E7325">
        <v>22864.6</v>
      </c>
      <c r="F7325">
        <v>22589.34</v>
      </c>
      <c r="G7325">
        <v>522.4</v>
      </c>
      <c r="H7325">
        <v>483.48774550000002</v>
      </c>
      <c r="I7325">
        <f>[1]!Table11_2[[#This Row],[reward_real]]</f>
        <v>-5009999.6935999999</v>
      </c>
      <c r="J7325">
        <f>[1]!Table13_2[[#This Row],[reward_hat]]</f>
        <v>-4431074.5568684302</v>
      </c>
      <c r="K7325">
        <f>[1]!Table9_2[[#This Row],[retailer_benefit]]</f>
        <v>8968896.8481139299</v>
      </c>
      <c r="L7325">
        <f>[1]!Table7_2[[#This Row],[optimum_policy]]</f>
        <v>990</v>
      </c>
      <c r="M7325">
        <f>[1]!Table5_2[[#This Row],[consumer_cost]]</f>
        <v>18988896.2353139</v>
      </c>
      <c r="N7325">
        <f>[1]!Table3_2[[#This Row],[consume_real]]</f>
        <v>19180.703267993798</v>
      </c>
      <c r="O7325">
        <f>[1]!Table1_2[[#This Row],[consume_hat]]</f>
        <v>18329.625095874399</v>
      </c>
      <c r="P7325">
        <f>Table15[[#This Row],[price]]-Table15[[#This Row],[w]]</f>
        <v>280.47238004861356</v>
      </c>
      <c r="Q7325">
        <f>[1]CPI!$A$10</f>
        <v>802.87238004861354</v>
      </c>
    </row>
    <row r="7326" spans="1:17" x14ac:dyDescent="0.25">
      <c r="A7326" s="1">
        <v>44581.208333333336</v>
      </c>
      <c r="B7326" t="s">
        <v>7642</v>
      </c>
      <c r="C7326">
        <v>5</v>
      </c>
      <c r="D7326" t="s">
        <v>7647</v>
      </c>
      <c r="E7326">
        <v>22785.3</v>
      </c>
      <c r="F7326">
        <v>22428.66</v>
      </c>
      <c r="G7326">
        <v>518.20000000000005</v>
      </c>
      <c r="H7326">
        <v>466.4593271</v>
      </c>
      <c r="I7326">
        <f>[1]!Table11_2[[#This Row],[reward_real]]</f>
        <v>-5038695.6714000003</v>
      </c>
      <c r="J7326">
        <f>[1]!Table13_2[[#This Row],[reward_hat]]</f>
        <v>-4275149.3788430104</v>
      </c>
      <c r="K7326">
        <f>[1]!Table9_2[[#This Row],[retailer_benefit]]</f>
        <v>8202708.7386974897</v>
      </c>
      <c r="L7326">
        <f>[1]!Table7_2[[#This Row],[optimum_policy]]</f>
        <v>940</v>
      </c>
      <c r="M7326">
        <f>[1]!Table5_2[[#This Row],[consumer_cost]]</f>
        <v>18280100.081497401</v>
      </c>
      <c r="N7326">
        <f>[1]!Table3_2[[#This Row],[consume_real]]</f>
        <v>19446.9149803164</v>
      </c>
      <c r="O7326">
        <f>[1]!Table1_2[[#This Row],[consume_hat]]</f>
        <v>18330.2128614094</v>
      </c>
      <c r="P7326">
        <f>Table15[[#This Row],[price]]-Table15[[#This Row],[w]]</f>
        <v>284.67238004861349</v>
      </c>
      <c r="Q7326">
        <f>[1]CPI!$A$10</f>
        <v>802.87238004861354</v>
      </c>
    </row>
    <row r="7327" spans="1:17" x14ac:dyDescent="0.25">
      <c r="A7327" s="1">
        <v>44581.25</v>
      </c>
      <c r="B7327" t="s">
        <v>7642</v>
      </c>
      <c r="C7327">
        <v>6</v>
      </c>
      <c r="D7327" t="s">
        <v>7648</v>
      </c>
      <c r="E7327">
        <v>23155.7</v>
      </c>
      <c r="F7327">
        <v>22651.88</v>
      </c>
      <c r="G7327">
        <v>518.1</v>
      </c>
      <c r="H7327">
        <v>474.91181890000001</v>
      </c>
      <c r="I7327">
        <f>[1]!Table11_2[[#This Row],[reward_real]]</f>
        <v>-5015038.3503</v>
      </c>
      <c r="J7327">
        <f>[1]!Table13_2[[#This Row],[reward_hat]]</f>
        <v>-4328728.3557112496</v>
      </c>
      <c r="K7327">
        <f>[1]!Table9_2[[#This Row],[retailer_benefit]]</f>
        <v>9135674.9565974493</v>
      </c>
      <c r="L7327">
        <f>[1]!Table7_2[[#This Row],[optimum_policy]]</f>
        <v>990</v>
      </c>
      <c r="M7327">
        <f>[1]!Table5_2[[#This Row],[consumer_cost]]</f>
        <v>19165751.657197401</v>
      </c>
      <c r="N7327">
        <f>[1]!Table3_2[[#This Row],[consume_real]]</f>
        <v>19359.345108280198</v>
      </c>
      <c r="O7327">
        <f>[1]!Table1_2[[#This Row],[consume_hat]]</f>
        <v>18229.6088818137</v>
      </c>
      <c r="P7327">
        <f>Table15[[#This Row],[price]]-Table15[[#This Row],[w]]</f>
        <v>284.77238004861351</v>
      </c>
      <c r="Q7327">
        <f>[1]CPI!$A$10</f>
        <v>802.87238004861354</v>
      </c>
    </row>
    <row r="7328" spans="1:17" x14ac:dyDescent="0.25">
      <c r="A7328" s="1">
        <v>44581.291666666664</v>
      </c>
      <c r="B7328" t="s">
        <v>7642</v>
      </c>
      <c r="C7328">
        <v>7</v>
      </c>
      <c r="D7328" t="s">
        <v>7649</v>
      </c>
      <c r="E7328">
        <v>23654.7</v>
      </c>
      <c r="F7328">
        <v>23238.03</v>
      </c>
      <c r="G7328">
        <v>520.5</v>
      </c>
      <c r="H7328">
        <v>465.53072159999999</v>
      </c>
      <c r="I7328">
        <f>[1]!Table11_2[[#This Row],[reward_real]]</f>
        <v>-5263052.4764999999</v>
      </c>
      <c r="J7328">
        <f>[1]!Table13_2[[#This Row],[reward_hat]]</f>
        <v>-4416692.61785331</v>
      </c>
      <c r="K7328">
        <f>[1]!Table9_2[[#This Row],[retailer_benefit]]</f>
        <v>8483575.4616397694</v>
      </c>
      <c r="L7328">
        <f>[1]!Table7_2[[#This Row],[optimum_policy]]</f>
        <v>940</v>
      </c>
      <c r="M7328">
        <f>[1]!Table5_2[[#This Row],[consumer_cost]]</f>
        <v>19009680.4146397</v>
      </c>
      <c r="N7328">
        <f>[1]!Table3_2[[#This Row],[consume_real]]</f>
        <v>20223.064270893301</v>
      </c>
      <c r="O7328">
        <f>[1]!Table1_2[[#This Row],[consume_hat]]</f>
        <v>18974.870671170502</v>
      </c>
      <c r="P7328">
        <f>Table15[[#This Row],[price]]-Table15[[#This Row],[w]]</f>
        <v>282.37238004861354</v>
      </c>
      <c r="Q7328">
        <f>[1]CPI!$A$10</f>
        <v>802.87238004861354</v>
      </c>
    </row>
    <row r="7329" spans="1:17" x14ac:dyDescent="0.25">
      <c r="A7329" s="1">
        <v>44581.333333333336</v>
      </c>
      <c r="B7329" t="s">
        <v>7642</v>
      </c>
      <c r="C7329">
        <v>8</v>
      </c>
      <c r="D7329" t="s">
        <v>7650</v>
      </c>
      <c r="E7329">
        <v>24289.4</v>
      </c>
      <c r="F7329">
        <v>23918.05</v>
      </c>
      <c r="G7329">
        <v>606.1</v>
      </c>
      <c r="H7329">
        <v>553.735139</v>
      </c>
      <c r="I7329">
        <f>[1]!Table11_2[[#This Row],[reward_real]]</f>
        <v>-6193772.7105999999</v>
      </c>
      <c r="J7329">
        <f>[1]!Table13_2[[#This Row],[reward_hat]]</f>
        <v>-5360124.2672285698</v>
      </c>
      <c r="K7329">
        <f>[1]!Table9_2[[#This Row],[retailer_benefit]]</f>
        <v>10911913.051276401</v>
      </c>
      <c r="L7329">
        <f>[1]!Table7_2[[#This Row],[optimum_policy]]</f>
        <v>1140</v>
      </c>
      <c r="M7329">
        <f>[1]!Table5_2[[#This Row],[consumer_cost]]</f>
        <v>23299458.4724764</v>
      </c>
      <c r="N7329">
        <f>[1]!Table3_2[[#This Row],[consume_real]]</f>
        <v>20438.121467084598</v>
      </c>
      <c r="O7329">
        <f>[1]!Table1_2[[#This Row],[consume_hat]]</f>
        <v>19359.8848612978</v>
      </c>
      <c r="P7329">
        <f>Table15[[#This Row],[price]]-Table15[[#This Row],[w]]</f>
        <v>196.77238004861351</v>
      </c>
      <c r="Q7329">
        <f>[1]CPI!$A$10</f>
        <v>802.87238004861354</v>
      </c>
    </row>
    <row r="7330" spans="1:17" x14ac:dyDescent="0.25">
      <c r="A7330" s="1">
        <v>44581.375</v>
      </c>
      <c r="B7330" t="s">
        <v>7642</v>
      </c>
      <c r="C7330">
        <v>9</v>
      </c>
      <c r="D7330" t="s">
        <v>7651</v>
      </c>
      <c r="E7330">
        <v>25924.5</v>
      </c>
      <c r="F7330">
        <v>25408.97</v>
      </c>
      <c r="G7330">
        <v>711.1</v>
      </c>
      <c r="H7330">
        <v>670.47191099999998</v>
      </c>
      <c r="I7330">
        <f>[1]!Table11_2[[#This Row],[reward_real]]</f>
        <v>-7633443.1004999997</v>
      </c>
      <c r="J7330">
        <f>[1]!Table13_2[[#This Row],[reward_hat]]</f>
        <v>-6872578.2496674703</v>
      </c>
      <c r="K7330">
        <f>[1]!Table9_2[[#This Row],[retailer_benefit]]</f>
        <v>14575571.708422</v>
      </c>
      <c r="L7330">
        <f>[1]!Table7_2[[#This Row],[optimum_policy]]</f>
        <v>1390</v>
      </c>
      <c r="M7330">
        <f>[1]!Table5_2[[#This Row],[consumer_cost]]</f>
        <v>29842457.909421999</v>
      </c>
      <c r="N7330">
        <f>[1]!Table3_2[[#This Row],[consume_real]]</f>
        <v>21469.3941794403</v>
      </c>
      <c r="O7330">
        <f>[1]!Table1_2[[#This Row],[consume_hat]]</f>
        <v>20500.719379778599</v>
      </c>
      <c r="P7330">
        <f>Table15[[#This Row],[price]]-Table15[[#This Row],[w]]</f>
        <v>91.772380048613513</v>
      </c>
      <c r="Q7330">
        <f>[1]CPI!$A$10</f>
        <v>802.87238004861354</v>
      </c>
    </row>
    <row r="7331" spans="1:17" x14ac:dyDescent="0.25">
      <c r="A7331" s="1">
        <v>44581.416666666664</v>
      </c>
      <c r="B7331" t="s">
        <v>7642</v>
      </c>
      <c r="C7331">
        <v>10</v>
      </c>
      <c r="D7331" t="s">
        <v>7652</v>
      </c>
      <c r="E7331">
        <v>27200.799999999999</v>
      </c>
      <c r="F7331">
        <v>26838.32</v>
      </c>
      <c r="G7331">
        <v>736.7</v>
      </c>
      <c r="H7331">
        <v>671.50753880000002</v>
      </c>
      <c r="I7331">
        <f>[1]!Table11_2[[#This Row],[reward_real]]</f>
        <v>-8420089.2423999999</v>
      </c>
      <c r="J7331">
        <f>[1]!Table13_2[[#This Row],[reward_hat]]</f>
        <v>-7275585.3515365897</v>
      </c>
      <c r="K7331">
        <f>[1]!Table9_2[[#This Row],[retailer_benefit]]</f>
        <v>14933743.184633899</v>
      </c>
      <c r="L7331">
        <f>[1]!Table7_2[[#This Row],[optimum_policy]]</f>
        <v>1390</v>
      </c>
      <c r="M7331">
        <f>[1]!Table5_2[[#This Row],[consumer_cost]]</f>
        <v>31773921.669433899</v>
      </c>
      <c r="N7331">
        <f>[1]!Table3_2[[#This Row],[consume_real]]</f>
        <v>22858.936452830101</v>
      </c>
      <c r="O7331">
        <f>[1]!Table1_2[[#This Row],[consume_hat]]</f>
        <v>21669.4078052285</v>
      </c>
      <c r="P7331">
        <f>Table15[[#This Row],[price]]-Table15[[#This Row],[w]]</f>
        <v>66.172380048613491</v>
      </c>
      <c r="Q7331">
        <f>[1]CPI!$A$10</f>
        <v>802.87238004861354</v>
      </c>
    </row>
    <row r="7332" spans="1:17" x14ac:dyDescent="0.25">
      <c r="A7332" s="1">
        <v>44581.458333333336</v>
      </c>
      <c r="B7332" t="s">
        <v>7642</v>
      </c>
      <c r="C7332">
        <v>11</v>
      </c>
      <c r="D7332" t="s">
        <v>7653</v>
      </c>
      <c r="E7332">
        <v>28191.599999999999</v>
      </c>
      <c r="F7332">
        <v>27912.080000000002</v>
      </c>
      <c r="G7332">
        <v>743.1</v>
      </c>
      <c r="H7332">
        <v>683.09768269999995</v>
      </c>
      <c r="I7332">
        <f>[1]!Table11_2[[#This Row],[reward_real]]</f>
        <v>-8706383.6363999993</v>
      </c>
      <c r="J7332">
        <f>[1]!Table13_2[[#This Row],[reward_hat]]</f>
        <v>-7631933.96103069</v>
      </c>
      <c r="K7332">
        <f>[1]!Table9_2[[#This Row],[retailer_benefit]]</f>
        <v>16330181.0152258</v>
      </c>
      <c r="L7332">
        <f>[1]!Table7_2[[#This Row],[optimum_policy]]</f>
        <v>1440</v>
      </c>
      <c r="M7332">
        <f>[1]!Table5_2[[#This Row],[consumer_cost]]</f>
        <v>33742948.288025796</v>
      </c>
      <c r="N7332">
        <f>[1]!Table3_2[[#This Row],[consume_real]]</f>
        <v>23432.602977795701</v>
      </c>
      <c r="O7332">
        <f>[1]!Table1_2[[#This Row],[consume_hat]]</f>
        <v>22345.0734912759</v>
      </c>
      <c r="P7332">
        <f>Table15[[#This Row],[price]]-Table15[[#This Row],[w]]</f>
        <v>59.772380048613513</v>
      </c>
      <c r="Q7332">
        <f>[1]CPI!$A$10</f>
        <v>802.87238004861354</v>
      </c>
    </row>
    <row r="7333" spans="1:17" x14ac:dyDescent="0.25">
      <c r="A7333" s="1">
        <v>44581.5</v>
      </c>
      <c r="B7333" t="s">
        <v>7642</v>
      </c>
      <c r="C7333">
        <v>12</v>
      </c>
      <c r="D7333" t="s">
        <v>7654</v>
      </c>
      <c r="E7333">
        <v>28808.7</v>
      </c>
      <c r="F7333">
        <v>28520.38</v>
      </c>
      <c r="G7333">
        <v>751.9</v>
      </c>
      <c r="H7333">
        <v>682.44398620000004</v>
      </c>
      <c r="I7333">
        <f>[1]!Table11_2[[#This Row],[reward_real]]</f>
        <v>-9046536.7827000003</v>
      </c>
      <c r="J7333">
        <f>[1]!Table13_2[[#This Row],[reward_hat]]</f>
        <v>-7787260.22279514</v>
      </c>
      <c r="K7333">
        <f>[1]!Table9_2[[#This Row],[retailer_benefit]]</f>
        <v>16557845.352243301</v>
      </c>
      <c r="L7333">
        <f>[1]!Table7_2[[#This Row],[optimum_policy]]</f>
        <v>1440</v>
      </c>
      <c r="M7333">
        <f>[1]!Table5_2[[#This Row],[consumer_cost]]</f>
        <v>34650918.917643301</v>
      </c>
      <c r="N7333">
        <f>[1]!Table3_2[[#This Row],[consume_real]]</f>
        <v>24063.138137252201</v>
      </c>
      <c r="O7333">
        <f>[1]!Table1_2[[#This Row],[consume_hat]]</f>
        <v>22821.6831867742</v>
      </c>
      <c r="P7333">
        <f>Table15[[#This Row],[price]]-Table15[[#This Row],[w]]</f>
        <v>50.972380048613559</v>
      </c>
      <c r="Q7333">
        <f>[1]CPI!$A$10</f>
        <v>802.87238004861354</v>
      </c>
    </row>
    <row r="7334" spans="1:17" x14ac:dyDescent="0.25">
      <c r="A7334" s="1">
        <v>44581.541666666664</v>
      </c>
      <c r="B7334" t="s">
        <v>7642</v>
      </c>
      <c r="C7334">
        <v>13</v>
      </c>
      <c r="D7334" t="s">
        <v>7655</v>
      </c>
      <c r="E7334">
        <v>28552.7</v>
      </c>
      <c r="F7334">
        <v>28186.07</v>
      </c>
      <c r="G7334">
        <v>744.5</v>
      </c>
      <c r="H7334">
        <v>690.37366369999995</v>
      </c>
      <c r="I7334">
        <f>[1]!Table11_2[[#This Row],[reward_real]]</f>
        <v>-8841486.3184999991</v>
      </c>
      <c r="J7334">
        <f>[1]!Table13_2[[#This Row],[reward_hat]]</f>
        <v>-7827848.3707265202</v>
      </c>
      <c r="K7334">
        <f>[1]!Table9_2[[#This Row],[retailer_benefit]]</f>
        <v>16519150.3949409</v>
      </c>
      <c r="L7334">
        <f>[1]!Table7_2[[#This Row],[optimum_policy]]</f>
        <v>1440</v>
      </c>
      <c r="M7334">
        <f>[1]!Table5_2[[#This Row],[consumer_cost]]</f>
        <v>34202123.0319409</v>
      </c>
      <c r="N7334">
        <f>[1]!Table3_2[[#This Row],[consume_real]]</f>
        <v>23751.474327736702</v>
      </c>
      <c r="O7334">
        <f>[1]!Table1_2[[#This Row],[consume_hat]]</f>
        <v>22677.134955278801</v>
      </c>
      <c r="P7334">
        <f>Table15[[#This Row],[price]]-Table15[[#This Row],[w]]</f>
        <v>58.372380048613536</v>
      </c>
      <c r="Q7334">
        <f>[1]CPI!$A$10</f>
        <v>802.87238004861354</v>
      </c>
    </row>
    <row r="7335" spans="1:17" x14ac:dyDescent="0.25">
      <c r="A7335" s="1">
        <v>44581.583333333336</v>
      </c>
      <c r="B7335" t="s">
        <v>7642</v>
      </c>
      <c r="C7335">
        <v>14</v>
      </c>
      <c r="D7335" t="s">
        <v>7656</v>
      </c>
      <c r="E7335">
        <v>27484.9</v>
      </c>
      <c r="F7335">
        <v>27246.47</v>
      </c>
      <c r="G7335">
        <v>737.6</v>
      </c>
      <c r="H7335">
        <v>693.52343859999996</v>
      </c>
      <c r="I7335">
        <f>[1]!Table11_2[[#This Row],[reward_real]]</f>
        <v>-8398945.6816000007</v>
      </c>
      <c r="J7335">
        <f>[1]!Table13_2[[#This Row],[reward_hat]]</f>
        <v>-7617536.1713369498</v>
      </c>
      <c r="K7335">
        <f>[1]!Table9_2[[#This Row],[retailer_benefit]]</f>
        <v>15996256.6343705</v>
      </c>
      <c r="L7335">
        <f>[1]!Table7_2[[#This Row],[optimum_policy]]</f>
        <v>1440</v>
      </c>
      <c r="M7335">
        <f>[1]!Table5_2[[#This Row],[consumer_cost]]</f>
        <v>32794147.9975705</v>
      </c>
      <c r="N7335">
        <f>[1]!Table3_2[[#This Row],[consume_real]]</f>
        <v>22773.713887201699</v>
      </c>
      <c r="O7335">
        <f>[1]!Table1_2[[#This Row],[consume_hat]]</f>
        <v>21967.638718498401</v>
      </c>
      <c r="P7335">
        <f>Table15[[#This Row],[price]]-Table15[[#This Row],[w]]</f>
        <v>65.272380048613513</v>
      </c>
      <c r="Q7335">
        <f>[1]CPI!$A$10</f>
        <v>802.87238004861354</v>
      </c>
    </row>
    <row r="7336" spans="1:17" x14ac:dyDescent="0.25">
      <c r="A7336" s="1">
        <v>44581.625</v>
      </c>
      <c r="B7336" t="s">
        <v>7642</v>
      </c>
      <c r="C7336">
        <v>15</v>
      </c>
      <c r="D7336" t="s">
        <v>7657</v>
      </c>
      <c r="E7336">
        <v>26998.7</v>
      </c>
      <c r="F7336">
        <v>26823.61</v>
      </c>
      <c r="G7336">
        <v>744.8</v>
      </c>
      <c r="H7336">
        <v>684.67326490000005</v>
      </c>
      <c r="I7336">
        <f>[1]!Table11_2[[#This Row],[reward_real]]</f>
        <v>-8365061.2183999997</v>
      </c>
      <c r="J7336">
        <f>[1]!Table13_2[[#This Row],[reward_hat]]</f>
        <v>-7359251.2384282202</v>
      </c>
      <c r="K7336">
        <f>[1]!Table9_2[[#This Row],[retailer_benefit]]</f>
        <v>15615978.9447682</v>
      </c>
      <c r="L7336">
        <f>[1]!Table7_2[[#This Row],[optimum_policy]]</f>
        <v>1440</v>
      </c>
      <c r="M7336">
        <f>[1]!Table5_2[[#This Row],[consumer_cost]]</f>
        <v>32346101.381568201</v>
      </c>
      <c r="N7336">
        <f>[1]!Table3_2[[#This Row],[consume_real]]</f>
        <v>22462.570403866801</v>
      </c>
      <c r="O7336">
        <f>[1]!Table1_2[[#This Row],[consume_hat]]</f>
        <v>21497.118745232401</v>
      </c>
      <c r="P7336">
        <f>Table15[[#This Row],[price]]-Table15[[#This Row],[w]]</f>
        <v>58.072380048613581</v>
      </c>
      <c r="Q7336">
        <f>[1]CPI!$A$10</f>
        <v>802.87238004861354</v>
      </c>
    </row>
    <row r="7337" spans="1:17" x14ac:dyDescent="0.25">
      <c r="A7337" s="1">
        <v>44581.666666666664</v>
      </c>
      <c r="B7337" t="s">
        <v>7642</v>
      </c>
      <c r="C7337">
        <v>16</v>
      </c>
      <c r="D7337" t="s">
        <v>7658</v>
      </c>
      <c r="E7337">
        <v>26846.1</v>
      </c>
      <c r="F7337">
        <v>26624.47</v>
      </c>
      <c r="G7337">
        <v>730.6</v>
      </c>
      <c r="H7337">
        <v>693.11951450000004</v>
      </c>
      <c r="I7337">
        <f>[1]!Table11_2[[#This Row],[reward_real]]</f>
        <v>-8092864.2293999996</v>
      </c>
      <c r="J7337">
        <f>[1]!Table13_2[[#This Row],[reward_hat]]</f>
        <v>-7437293.1236739699</v>
      </c>
      <c r="K7337">
        <f>[1]!Table9_2[[#This Row],[retailer_benefit]]</f>
        <v>15716063.1928178</v>
      </c>
      <c r="L7337">
        <f>[1]!Table7_2[[#This Row],[optimum_policy]]</f>
        <v>1440</v>
      </c>
      <c r="M7337">
        <f>[1]!Table5_2[[#This Row],[consumer_cost]]</f>
        <v>31901791.651617799</v>
      </c>
      <c r="N7337">
        <f>[1]!Table3_2[[#This Row],[consume_real]]</f>
        <v>22154.021980290101</v>
      </c>
      <c r="O7337">
        <f>[1]!Table1_2[[#This Row],[consume_hat]]</f>
        <v>21460.348374495399</v>
      </c>
      <c r="P7337">
        <f>Table15[[#This Row],[price]]-Table15[[#This Row],[w]]</f>
        <v>72.272380048613513</v>
      </c>
      <c r="Q7337">
        <f>[1]CPI!$A$10</f>
        <v>802.87238004861354</v>
      </c>
    </row>
    <row r="7338" spans="1:17" x14ac:dyDescent="0.25">
      <c r="A7338" s="1">
        <v>44581.708333333336</v>
      </c>
      <c r="B7338" t="s">
        <v>7642</v>
      </c>
      <c r="C7338">
        <v>17</v>
      </c>
      <c r="D7338" t="s">
        <v>7659</v>
      </c>
      <c r="E7338">
        <v>27324.6</v>
      </c>
      <c r="F7338">
        <v>27033.05</v>
      </c>
      <c r="G7338">
        <v>754.9</v>
      </c>
      <c r="H7338">
        <v>693.62614450000001</v>
      </c>
      <c r="I7338">
        <f>[1]!Table11_2[[#This Row],[reward_real]]</f>
        <v>-8628862.7586000003</v>
      </c>
      <c r="J7338">
        <f>[1]!Table13_2[[#This Row],[reward_hat]]</f>
        <v>-7559506.5648999298</v>
      </c>
      <c r="K7338">
        <f>[1]!Table9_2[[#This Row],[retailer_benefit]]</f>
        <v>15662031.7284855</v>
      </c>
      <c r="L7338">
        <f>[1]!Table7_2[[#This Row],[optimum_policy]]</f>
        <v>1440</v>
      </c>
      <c r="M7338">
        <f>[1]!Table5_2[[#This Row],[consumer_cost]]</f>
        <v>32919757.245685499</v>
      </c>
      <c r="N7338">
        <f>[1]!Table3_2[[#This Row],[consume_real]]</f>
        <v>22860.942531725999</v>
      </c>
      <c r="O7338">
        <f>[1]!Table1_2[[#This Row],[consume_hat]]</f>
        <v>21797.063518538998</v>
      </c>
      <c r="P7338">
        <f>Table15[[#This Row],[price]]-Table15[[#This Row],[w]]</f>
        <v>47.972380048613559</v>
      </c>
      <c r="Q7338">
        <f>[1]CPI!$A$10</f>
        <v>802.87238004861354</v>
      </c>
    </row>
    <row r="7339" spans="1:17" x14ac:dyDescent="0.25">
      <c r="A7339" s="1">
        <v>44581.75</v>
      </c>
      <c r="B7339" t="s">
        <v>7642</v>
      </c>
      <c r="C7339">
        <v>18</v>
      </c>
      <c r="D7339" t="s">
        <v>7660</v>
      </c>
      <c r="E7339">
        <v>29236.2</v>
      </c>
      <c r="F7339">
        <v>29256.76</v>
      </c>
      <c r="G7339">
        <v>765.6</v>
      </c>
      <c r="H7339">
        <v>705.11338539999997</v>
      </c>
      <c r="I7339">
        <f>[1]!Table11_2[[#This Row],[reward_real]]</f>
        <v>-9417096.9648000002</v>
      </c>
      <c r="J7339">
        <f>[1]!Table13_2[[#This Row],[reward_hat]]</f>
        <v>-8379630.4268746898</v>
      </c>
      <c r="K7339">
        <f>[1]!Table9_2[[#This Row],[retailer_benefit]]</f>
        <v>16590622.238926601</v>
      </c>
      <c r="L7339">
        <f>[1]!Table7_2[[#This Row],[optimum_policy]]</f>
        <v>1440</v>
      </c>
      <c r="M7339">
        <f>[1]!Table5_2[[#This Row],[consumer_cost]]</f>
        <v>35424816.168526597</v>
      </c>
      <c r="N7339">
        <f>[1]!Table3_2[[#This Row],[consume_real]]</f>
        <v>24600.566783699</v>
      </c>
      <c r="O7339">
        <f>[1]!Table1_2[[#This Row],[consume_hat]]</f>
        <v>23768.178566194099</v>
      </c>
      <c r="P7339">
        <f>Table15[[#This Row],[price]]-Table15[[#This Row],[w]]</f>
        <v>37.272380048613513</v>
      </c>
      <c r="Q7339">
        <f>[1]CPI!$A$10</f>
        <v>802.87238004861354</v>
      </c>
    </row>
    <row r="7340" spans="1:17" x14ac:dyDescent="0.25">
      <c r="A7340" s="1">
        <v>44581.791666666664</v>
      </c>
      <c r="B7340" t="s">
        <v>7642</v>
      </c>
      <c r="C7340">
        <v>19</v>
      </c>
      <c r="D7340" t="s">
        <v>7661</v>
      </c>
      <c r="E7340">
        <v>30610.6</v>
      </c>
      <c r="F7340">
        <v>30107.919999999998</v>
      </c>
      <c r="G7340">
        <v>769</v>
      </c>
      <c r="H7340">
        <v>714.64242339999998</v>
      </c>
      <c r="I7340">
        <f>[1]!Table11_2[[#This Row],[reward_real]]</f>
        <v>-9783453.8660000004</v>
      </c>
      <c r="J7340">
        <f>[1]!Table13_2[[#This Row],[reward_hat]]</f>
        <v>-8657202.1063316092</v>
      </c>
      <c r="K7340">
        <f>[1]!Table9_2[[#This Row],[retailer_benefit]]</f>
        <v>18345566.287089702</v>
      </c>
      <c r="L7340">
        <f>[1]!Table7_2[[#This Row],[optimum_policy]]</f>
        <v>1490</v>
      </c>
      <c r="M7340">
        <f>[1]!Table5_2[[#This Row],[consumer_cost]]</f>
        <v>37912474.019089699</v>
      </c>
      <c r="N7340">
        <f>[1]!Table3_2[[#This Row],[consume_real]]</f>
        <v>25444.613435630599</v>
      </c>
      <c r="O7340">
        <f>[1]!Table1_2[[#This Row],[consume_hat]]</f>
        <v>24228.0665765864</v>
      </c>
      <c r="P7340">
        <f>Table15[[#This Row],[price]]-Table15[[#This Row],[w]]</f>
        <v>33.872380048613536</v>
      </c>
      <c r="Q7340">
        <f>[1]CPI!$A$10</f>
        <v>802.87238004861354</v>
      </c>
    </row>
    <row r="7341" spans="1:17" x14ac:dyDescent="0.25">
      <c r="A7341" s="1">
        <v>44581.833333333336</v>
      </c>
      <c r="B7341" t="s">
        <v>7642</v>
      </c>
      <c r="C7341">
        <v>20</v>
      </c>
      <c r="D7341" t="s">
        <v>7662</v>
      </c>
      <c r="E7341">
        <v>30007.9</v>
      </c>
      <c r="F7341">
        <v>29639.279999999999</v>
      </c>
      <c r="G7341">
        <v>787</v>
      </c>
      <c r="H7341">
        <v>722.27791869999999</v>
      </c>
      <c r="I7341">
        <f>[1]!Table11_2[[#This Row],[reward_real]]</f>
        <v>-9909508.8169999998</v>
      </c>
      <c r="J7341">
        <f>[1]!Table13_2[[#This Row],[reward_hat]]</f>
        <v>-8655973.0588427801</v>
      </c>
      <c r="K7341">
        <f>[1]!Table9_2[[#This Row],[retailer_benefit]]</f>
        <v>17703645.993268099</v>
      </c>
      <c r="L7341">
        <f>[1]!Table7_2[[#This Row],[optimum_policy]]</f>
        <v>1490</v>
      </c>
      <c r="M7341">
        <f>[1]!Table5_2[[#This Row],[consumer_cost]]</f>
        <v>37522663.627268098</v>
      </c>
      <c r="N7341">
        <f>[1]!Table3_2[[#This Row],[consume_real]]</f>
        <v>25182.995722998701</v>
      </c>
      <c r="O7341">
        <f>[1]!Table1_2[[#This Row],[consume_hat]]</f>
        <v>23968.538522686598</v>
      </c>
      <c r="P7341">
        <f>Table15[[#This Row],[price]]-Table15[[#This Row],[w]]</f>
        <v>15.872380048613536</v>
      </c>
      <c r="Q7341">
        <f>[1]CPI!$A$10</f>
        <v>802.87238004861354</v>
      </c>
    </row>
    <row r="7342" spans="1:17" x14ac:dyDescent="0.25">
      <c r="A7342" s="1">
        <v>44581.875</v>
      </c>
      <c r="B7342" t="s">
        <v>7642</v>
      </c>
      <c r="C7342">
        <v>21</v>
      </c>
      <c r="D7342" t="s">
        <v>7663</v>
      </c>
      <c r="E7342">
        <v>29396.9</v>
      </c>
      <c r="F7342">
        <v>29069.43</v>
      </c>
      <c r="G7342">
        <v>774.4</v>
      </c>
      <c r="H7342">
        <v>714.01227029999995</v>
      </c>
      <c r="I7342">
        <f>[1]!Table11_2[[#This Row],[reward_real]]</f>
        <v>-9489201.7324000001</v>
      </c>
      <c r="J7342">
        <f>[1]!Table13_2[[#This Row],[reward_hat]]</f>
        <v>-8347787.9654358299</v>
      </c>
      <c r="K7342">
        <f>[1]!Table9_2[[#This Row],[retailer_benefit]]</f>
        <v>17537377.995106999</v>
      </c>
      <c r="L7342">
        <f>[1]!Table7_2[[#This Row],[optimum_policy]]</f>
        <v>1490</v>
      </c>
      <c r="M7342">
        <f>[1]!Table5_2[[#This Row],[consumer_cost]]</f>
        <v>36515781.459907003</v>
      </c>
      <c r="N7342">
        <f>[1]!Table3_2[[#This Row],[consume_real]]</f>
        <v>24507.2358791322</v>
      </c>
      <c r="O7342">
        <f>[1]!Table1_2[[#This Row],[consume_hat]]</f>
        <v>23382.7577290708</v>
      </c>
      <c r="P7342">
        <f>Table15[[#This Row],[price]]-Table15[[#This Row],[w]]</f>
        <v>28.472380048613559</v>
      </c>
      <c r="Q7342">
        <f>[1]CPI!$A$10</f>
        <v>802.87238004861354</v>
      </c>
    </row>
    <row r="7343" spans="1:17" x14ac:dyDescent="0.25">
      <c r="A7343" s="1">
        <v>44581.916666666664</v>
      </c>
      <c r="B7343" t="s">
        <v>7642</v>
      </c>
      <c r="C7343">
        <v>22</v>
      </c>
      <c r="D7343" t="s">
        <v>7664</v>
      </c>
      <c r="E7343">
        <v>28813.9</v>
      </c>
      <c r="F7343">
        <v>28159.759999999998</v>
      </c>
      <c r="G7343">
        <v>759.3</v>
      </c>
      <c r="H7343">
        <v>697.89961570000003</v>
      </c>
      <c r="I7343">
        <f>[1]!Table11_2[[#This Row],[reward_real]]</f>
        <v>-9173971.1792999897</v>
      </c>
      <c r="J7343">
        <f>[1]!Table13_2[[#This Row],[reward_hat]]</f>
        <v>-7945579.6556855096</v>
      </c>
      <c r="K7343">
        <f>[1]!Table9_2[[#This Row],[retailer_benefit]]</f>
        <v>16448629.4791242</v>
      </c>
      <c r="L7343">
        <f>[1]!Table7_2[[#This Row],[optimum_policy]]</f>
        <v>1440</v>
      </c>
      <c r="M7343">
        <f>[1]!Table5_2[[#This Row],[consumer_cost]]</f>
        <v>34796571.837724201</v>
      </c>
      <c r="N7343">
        <f>[1]!Table3_2[[#This Row],[consume_real]]</f>
        <v>24164.2859984196</v>
      </c>
      <c r="O7343">
        <f>[1]!Table1_2[[#This Row],[consume_hat]]</f>
        <v>22769.9785972069</v>
      </c>
      <c r="P7343">
        <f>Table15[[#This Row],[price]]-Table15[[#This Row],[w]]</f>
        <v>43.572380048613581</v>
      </c>
      <c r="Q7343">
        <f>[1]CPI!$A$10</f>
        <v>802.87238004861354</v>
      </c>
    </row>
    <row r="7344" spans="1:17" x14ac:dyDescent="0.25">
      <c r="A7344" s="1">
        <v>44581.958333333336</v>
      </c>
      <c r="B7344" t="s">
        <v>7642</v>
      </c>
      <c r="C7344">
        <v>23</v>
      </c>
      <c r="D7344" t="s">
        <v>7665</v>
      </c>
      <c r="E7344">
        <v>27668.2</v>
      </c>
      <c r="F7344">
        <v>27176.9</v>
      </c>
      <c r="G7344">
        <v>726.9</v>
      </c>
      <c r="H7344">
        <v>663.37100020000003</v>
      </c>
      <c r="I7344">
        <f>[1]!Table11_2[[#This Row],[reward_real]]</f>
        <v>-8404796.7821999993</v>
      </c>
      <c r="J7344">
        <f>[1]!Table13_2[[#This Row],[reward_hat]]</f>
        <v>-7236906.5370811801</v>
      </c>
      <c r="K7344">
        <f>[1]!Table9_2[[#This Row],[retailer_benefit]]</f>
        <v>15334215.837878101</v>
      </c>
      <c r="L7344">
        <f>[1]!Table7_2[[#This Row],[optimum_policy]]</f>
        <v>1390</v>
      </c>
      <c r="M7344">
        <f>[1]!Table5_2[[#This Row],[consumer_cost]]</f>
        <v>32143809.402278099</v>
      </c>
      <c r="N7344">
        <f>[1]!Table3_2[[#This Row],[consume_real]]</f>
        <v>23125.042735451902</v>
      </c>
      <c r="O7344">
        <f>[1]!Table1_2[[#This Row],[consume_hat]]</f>
        <v>21818.579755283099</v>
      </c>
      <c r="P7344">
        <f>Table15[[#This Row],[price]]-Table15[[#This Row],[w]]</f>
        <v>75.972380048613559</v>
      </c>
      <c r="Q7344">
        <f>[1]CPI!$A$10</f>
        <v>802.87238004861354</v>
      </c>
    </row>
    <row r="7345" spans="1:17" x14ac:dyDescent="0.25">
      <c r="A7345" s="1">
        <v>44582</v>
      </c>
      <c r="B7345" t="s">
        <v>7642</v>
      </c>
      <c r="C7345">
        <v>24</v>
      </c>
      <c r="D7345" t="s">
        <v>7666</v>
      </c>
      <c r="E7345">
        <v>26491.3</v>
      </c>
      <c r="F7345">
        <v>25838.93</v>
      </c>
      <c r="G7345">
        <v>671.5</v>
      </c>
      <c r="H7345">
        <v>613.95213249999995</v>
      </c>
      <c r="I7345">
        <f>[1]!Table11_2[[#This Row],[reward_real]]</f>
        <v>-7419815.7604999999</v>
      </c>
      <c r="J7345">
        <f>[1]!Table13_2[[#This Row],[reward_hat]]</f>
        <v>-6359781.27041981</v>
      </c>
      <c r="K7345">
        <f>[1]!Table9_2[[#This Row],[retailer_benefit]]</f>
        <v>13668372.4433931</v>
      </c>
      <c r="L7345">
        <f>[1]!Table7_2[[#This Row],[optimum_policy]]</f>
        <v>1290</v>
      </c>
      <c r="M7345">
        <f>[1]!Table5_2[[#This Row],[consumer_cost]]</f>
        <v>28508003.964393102</v>
      </c>
      <c r="N7345">
        <f>[1]!Table3_2[[#This Row],[consume_real]]</f>
        <v>22099.227879374499</v>
      </c>
      <c r="O7345">
        <f>[1]!Table1_2[[#This Row],[consume_hat]]</f>
        <v>20717.515042792798</v>
      </c>
      <c r="P7345">
        <f>Table15[[#This Row],[price]]-Table15[[#This Row],[w]]</f>
        <v>131.37238004861354</v>
      </c>
      <c r="Q7345">
        <f>[1]CPI!$A$10</f>
        <v>802.87238004861354</v>
      </c>
    </row>
    <row r="7346" spans="1:17" x14ac:dyDescent="0.25">
      <c r="A7346" s="1">
        <v>44582.041666666664</v>
      </c>
      <c r="B7346" t="s">
        <v>7667</v>
      </c>
      <c r="C7346">
        <v>1</v>
      </c>
      <c r="D7346" t="s">
        <v>7668</v>
      </c>
      <c r="E7346">
        <v>25096.7</v>
      </c>
      <c r="F7346">
        <v>24451.47</v>
      </c>
      <c r="G7346">
        <v>637.70000000000005</v>
      </c>
      <c r="H7346">
        <v>653.73077320000004</v>
      </c>
      <c r="I7346">
        <f>[1]!Table11_2[[#This Row],[reward_real]]</f>
        <v>-6415795.6781000001</v>
      </c>
      <c r="J7346">
        <f>[1]!Table13_2[[#This Row],[reward_hat]]</f>
        <v>-6482112.9668022301</v>
      </c>
      <c r="K7346">
        <f>[1]!Table9_2[[#This Row],[retailer_benefit]]</f>
        <v>14131451.481040001</v>
      </c>
      <c r="L7346">
        <f>[1]!Table7_2[[#This Row],[optimum_policy]]</f>
        <v>1340</v>
      </c>
      <c r="M7346">
        <f>[1]!Table5_2[[#This Row],[consumer_cost]]</f>
        <v>26963042.837239999</v>
      </c>
      <c r="N7346">
        <f>[1]!Table3_2[[#This Row],[consume_real]]</f>
        <v>20121.673759134301</v>
      </c>
      <c r="O7346">
        <f>[1]!Table1_2[[#This Row],[consume_hat]]</f>
        <v>19831.1391570245</v>
      </c>
      <c r="P7346">
        <f>Table15[[#This Row],[price]]-Table15[[#This Row],[w]]</f>
        <v>165.17238004861349</v>
      </c>
      <c r="Q7346">
        <f>[1]CPI!$A$10</f>
        <v>802.87238004861354</v>
      </c>
    </row>
    <row r="7347" spans="1:17" x14ac:dyDescent="0.25">
      <c r="A7347" s="1">
        <v>44582.083333333336</v>
      </c>
      <c r="B7347" t="s">
        <v>7667</v>
      </c>
      <c r="C7347">
        <v>2</v>
      </c>
      <c r="D7347" t="s">
        <v>7669</v>
      </c>
      <c r="E7347">
        <v>23532.6</v>
      </c>
      <c r="F7347">
        <v>23088.68</v>
      </c>
      <c r="G7347">
        <v>602.6</v>
      </c>
      <c r="H7347">
        <v>608.90722570000003</v>
      </c>
      <c r="I7347">
        <f>[1]!Table11_2[[#This Row],[reward_real]]</f>
        <v>-5740401.2483999999</v>
      </c>
      <c r="J7347">
        <f>[1]!Table13_2[[#This Row],[reward_hat]]</f>
        <v>-5718033.1221083896</v>
      </c>
      <c r="K7347">
        <f>[1]!Table9_2[[#This Row],[retailer_benefit]]</f>
        <v>12143815.9831734</v>
      </c>
      <c r="L7347">
        <f>[1]!Table7_2[[#This Row],[optimum_policy]]</f>
        <v>1240</v>
      </c>
      <c r="M7347">
        <f>[1]!Table5_2[[#This Row],[consumer_cost]]</f>
        <v>23624618.479973398</v>
      </c>
      <c r="N7347">
        <f>[1]!Table3_2[[#This Row],[consume_real]]</f>
        <v>19052.111677397901</v>
      </c>
      <c r="O7347">
        <f>[1]!Table1_2[[#This Row],[consume_hat]]</f>
        <v>18781.295016185999</v>
      </c>
      <c r="P7347">
        <f>Table15[[#This Row],[price]]-Table15[[#This Row],[w]]</f>
        <v>200.27238004861351</v>
      </c>
      <c r="Q7347">
        <f>[1]CPI!$A$10</f>
        <v>802.87238004861354</v>
      </c>
    </row>
    <row r="7348" spans="1:17" x14ac:dyDescent="0.25">
      <c r="A7348" s="1">
        <v>44582.125</v>
      </c>
      <c r="B7348" t="s">
        <v>7667</v>
      </c>
      <c r="C7348">
        <v>3</v>
      </c>
      <c r="D7348" t="s">
        <v>7670</v>
      </c>
      <c r="E7348">
        <v>23172.400000000001</v>
      </c>
      <c r="F7348">
        <v>22718.639999999999</v>
      </c>
      <c r="G7348">
        <v>530</v>
      </c>
      <c r="H7348">
        <v>539.06233840000004</v>
      </c>
      <c r="I7348">
        <f>[1]!Table11_2[[#This Row],[reward_real]]</f>
        <v>-4972797.04</v>
      </c>
      <c r="J7348">
        <f>[1]!Table13_2[[#This Row],[reward_hat]]</f>
        <v>-4996891.7057423396</v>
      </c>
      <c r="K7348">
        <f>[1]!Table9_2[[#This Row],[retailer_benefit]]</f>
        <v>10508552.235471601</v>
      </c>
      <c r="L7348">
        <f>[1]!Table7_2[[#This Row],[optimum_policy]]</f>
        <v>1090</v>
      </c>
      <c r="M7348">
        <f>[1]!Table5_2[[#This Row],[consumer_cost]]</f>
        <v>20454146.315471601</v>
      </c>
      <c r="N7348">
        <f>[1]!Table3_2[[#This Row],[consume_real]]</f>
        <v>18765.2718490566</v>
      </c>
      <c r="O7348">
        <f>[1]!Table1_2[[#This Row],[consume_hat]]</f>
        <v>18539.197974265</v>
      </c>
      <c r="P7348">
        <f>Table15[[#This Row],[price]]-Table15[[#This Row],[w]]</f>
        <v>272.87238004861354</v>
      </c>
      <c r="Q7348">
        <f>[1]CPI!$A$10</f>
        <v>802.87238004861354</v>
      </c>
    </row>
    <row r="7349" spans="1:17" x14ac:dyDescent="0.25">
      <c r="A7349" s="1">
        <v>44582.166666666664</v>
      </c>
      <c r="B7349" t="s">
        <v>7667</v>
      </c>
      <c r="C7349">
        <v>4</v>
      </c>
      <c r="D7349" t="s">
        <v>7671</v>
      </c>
      <c r="E7349">
        <v>22783.200000000001</v>
      </c>
      <c r="F7349">
        <v>22397.58</v>
      </c>
      <c r="G7349">
        <v>504.1</v>
      </c>
      <c r="H7349">
        <v>519.34624680000002</v>
      </c>
      <c r="I7349">
        <f>[1]!Table11_2[[#This Row],[reward_real]]</f>
        <v>-4541124.6407999899</v>
      </c>
      <c r="J7349">
        <f>[1]!Table13_2[[#This Row],[reward_hat]]</f>
        <v>-4665735.8776287502</v>
      </c>
      <c r="K7349">
        <f>[1]!Table9_2[[#This Row],[retailer_benefit]]</f>
        <v>10556020.341379501</v>
      </c>
      <c r="L7349">
        <f>[1]!Table7_2[[#This Row],[optimum_policy]]</f>
        <v>1090</v>
      </c>
      <c r="M7349">
        <f>[1]!Table5_2[[#This Row],[consumer_cost]]</f>
        <v>19638269.622979499</v>
      </c>
      <c r="N7349">
        <f>[1]!Table3_2[[#This Row],[consume_real]]</f>
        <v>18016.7611219996</v>
      </c>
      <c r="O7349">
        <f>[1]!Table1_2[[#This Row],[consume_hat]]</f>
        <v>17967.727334290801</v>
      </c>
      <c r="P7349">
        <f>Table15[[#This Row],[price]]-Table15[[#This Row],[w]]</f>
        <v>298.77238004861351</v>
      </c>
      <c r="Q7349">
        <f>[1]CPI!$A$10</f>
        <v>802.87238004861354</v>
      </c>
    </row>
    <row r="7350" spans="1:17" x14ac:dyDescent="0.25">
      <c r="A7350" s="1">
        <v>44582.208333333336</v>
      </c>
      <c r="B7350" t="s">
        <v>7667</v>
      </c>
      <c r="C7350">
        <v>5</v>
      </c>
      <c r="D7350" t="s">
        <v>7672</v>
      </c>
      <c r="E7350">
        <v>22458.2</v>
      </c>
      <c r="F7350">
        <v>22143.72</v>
      </c>
      <c r="G7350">
        <v>502</v>
      </c>
      <c r="H7350">
        <v>509.80547539999998</v>
      </c>
      <c r="I7350">
        <f>[1]!Table11_2[[#This Row],[reward_real]]</f>
        <v>-4549582.1560000004</v>
      </c>
      <c r="J7350">
        <f>[1]!Table13_2[[#This Row],[reward_hat]]</f>
        <v>-4587851.7323936103</v>
      </c>
      <c r="K7350">
        <f>[1]!Table9_2[[#This Row],[retailer_benefit]]</f>
        <v>9751694.0236175302</v>
      </c>
      <c r="L7350">
        <f>[1]!Table7_2[[#This Row],[optimum_policy]]</f>
        <v>1040</v>
      </c>
      <c r="M7350">
        <f>[1]!Table5_2[[#This Row],[consumer_cost]]</f>
        <v>18850858.335617501</v>
      </c>
      <c r="N7350">
        <f>[1]!Table3_2[[#This Row],[consume_real]]</f>
        <v>18125.825322709101</v>
      </c>
      <c r="O7350">
        <f>[1]!Table1_2[[#This Row],[consume_hat]]</f>
        <v>17998.440399388801</v>
      </c>
      <c r="P7350">
        <f>Table15[[#This Row],[price]]-Table15[[#This Row],[w]]</f>
        <v>300.87238004861354</v>
      </c>
      <c r="Q7350">
        <f>[1]CPI!$A$10</f>
        <v>802.87238004861354</v>
      </c>
    </row>
    <row r="7351" spans="1:17" x14ac:dyDescent="0.25">
      <c r="A7351" s="1">
        <v>44582.25</v>
      </c>
      <c r="B7351" t="s">
        <v>7667</v>
      </c>
      <c r="C7351">
        <v>6</v>
      </c>
      <c r="D7351" t="s">
        <v>7673</v>
      </c>
      <c r="E7351">
        <v>22519.3</v>
      </c>
      <c r="F7351">
        <v>22111.919999999998</v>
      </c>
      <c r="G7351">
        <v>504.6</v>
      </c>
      <c r="H7351">
        <v>514.67393010000001</v>
      </c>
      <c r="I7351">
        <f>[1]!Table11_2[[#This Row],[reward_real]]</f>
        <v>-4596504.4002</v>
      </c>
      <c r="J7351">
        <f>[1]!Table13_2[[#This Row],[reward_hat]]</f>
        <v>-4644777.2620316604</v>
      </c>
      <c r="K7351">
        <f>[1]!Table9_2[[#This Row],[retailer_benefit]]</f>
        <v>9754135.7743443493</v>
      </c>
      <c r="L7351">
        <f>[1]!Table7_2[[#This Row],[optimum_policy]]</f>
        <v>1040</v>
      </c>
      <c r="M7351">
        <f>[1]!Table5_2[[#This Row],[consumer_cost]]</f>
        <v>18947144.574744299</v>
      </c>
      <c r="N7351">
        <f>[1]!Table3_2[[#This Row],[consume_real]]</f>
        <v>18218.4082449464</v>
      </c>
      <c r="O7351">
        <f>[1]!Table1_2[[#This Row],[consume_hat]]</f>
        <v>18049.397841794598</v>
      </c>
      <c r="P7351">
        <f>Table15[[#This Row],[price]]-Table15[[#This Row],[w]]</f>
        <v>298.27238004861351</v>
      </c>
      <c r="Q7351">
        <f>[1]CPI!$A$10</f>
        <v>802.87238004861354</v>
      </c>
    </row>
    <row r="7352" spans="1:17" x14ac:dyDescent="0.25">
      <c r="A7352" s="1">
        <v>44582.291666666664</v>
      </c>
      <c r="B7352" t="s">
        <v>7667</v>
      </c>
      <c r="C7352">
        <v>7</v>
      </c>
      <c r="D7352" t="s">
        <v>7674</v>
      </c>
      <c r="E7352">
        <v>22117.5</v>
      </c>
      <c r="F7352">
        <v>21990.34</v>
      </c>
      <c r="G7352">
        <v>525.79999999999995</v>
      </c>
      <c r="H7352">
        <v>509.07054549999998</v>
      </c>
      <c r="I7352">
        <f>[1]!Table11_2[[#This Row],[reward_real]]</f>
        <v>-4791137.085</v>
      </c>
      <c r="J7352">
        <f>[1]!Table13_2[[#This Row],[reward_hat]]</f>
        <v>-4546538.4599759001</v>
      </c>
      <c r="K7352">
        <f>[1]!Table9_2[[#This Row],[retailer_benefit]]</f>
        <v>9370873.6748079099</v>
      </c>
      <c r="L7352">
        <f>[1]!Table7_2[[#This Row],[optimum_policy]]</f>
        <v>1040</v>
      </c>
      <c r="M7352">
        <f>[1]!Table5_2[[#This Row],[consumer_cost]]</f>
        <v>18953147.8448079</v>
      </c>
      <c r="N7352">
        <f>[1]!Table3_2[[#This Row],[consume_real]]</f>
        <v>18224.180620007599</v>
      </c>
      <c r="O7352">
        <f>[1]!Table1_2[[#This Row],[consume_hat]]</f>
        <v>17862.115575647498</v>
      </c>
      <c r="P7352">
        <f>Table15[[#This Row],[price]]-Table15[[#This Row],[w]]</f>
        <v>277.07238004861358</v>
      </c>
      <c r="Q7352">
        <f>[1]CPI!$A$10</f>
        <v>802.87238004861354</v>
      </c>
    </row>
    <row r="7353" spans="1:17" x14ac:dyDescent="0.25">
      <c r="A7353" s="1">
        <v>44582.333333333336</v>
      </c>
      <c r="B7353" t="s">
        <v>7667</v>
      </c>
      <c r="C7353">
        <v>8</v>
      </c>
      <c r="D7353" t="s">
        <v>7675</v>
      </c>
      <c r="E7353">
        <v>21774.2</v>
      </c>
      <c r="F7353">
        <v>21629.39</v>
      </c>
      <c r="G7353">
        <v>612.20000000000005</v>
      </c>
      <c r="H7353">
        <v>590.30905829999995</v>
      </c>
      <c r="I7353">
        <f>[1]!Table11_2[[#This Row],[reward_real]]</f>
        <v>-5434796.7715999996</v>
      </c>
      <c r="J7353">
        <f>[1]!Table13_2[[#This Row],[reward_hat]]</f>
        <v>-5119294.7328517297</v>
      </c>
      <c r="K7353">
        <f>[1]!Table9_2[[#This Row],[retailer_benefit]]</f>
        <v>11146571.098368101</v>
      </c>
      <c r="L7353">
        <f>[1]!Table7_2[[#This Row],[optimum_policy]]</f>
        <v>1240</v>
      </c>
      <c r="M7353">
        <f>[1]!Table5_2[[#This Row],[consumer_cost]]</f>
        <v>22016164.641568098</v>
      </c>
      <c r="N7353">
        <f>[1]!Table3_2[[#This Row],[consume_real]]</f>
        <v>17754.971485135498</v>
      </c>
      <c r="O7353">
        <f>[1]!Table1_2[[#This Row],[consume_hat]]</f>
        <v>17344.455962602398</v>
      </c>
      <c r="P7353">
        <f>Table15[[#This Row],[price]]-Table15[[#This Row],[w]]</f>
        <v>190.67238004861349</v>
      </c>
      <c r="Q7353">
        <f>[1]CPI!$A$10</f>
        <v>802.87238004861354</v>
      </c>
    </row>
    <row r="7354" spans="1:17" x14ac:dyDescent="0.25">
      <c r="A7354" s="1">
        <v>44582.375</v>
      </c>
      <c r="B7354" t="s">
        <v>7667</v>
      </c>
      <c r="C7354">
        <v>9</v>
      </c>
      <c r="D7354" t="s">
        <v>7676</v>
      </c>
      <c r="E7354">
        <v>22137.7</v>
      </c>
      <c r="F7354">
        <v>22308.7</v>
      </c>
      <c r="G7354">
        <v>709.9</v>
      </c>
      <c r="H7354">
        <v>695.1985062</v>
      </c>
      <c r="I7354">
        <f>[1]!Table11_2[[#This Row],[reward_real]]</f>
        <v>-6403130.4856999898</v>
      </c>
      <c r="J7354">
        <f>[1]!Table13_2[[#This Row],[reward_hat]]</f>
        <v>-6259087.6794680003</v>
      </c>
      <c r="K7354">
        <f>[1]!Table9_2[[#This Row],[retailer_benefit]]</f>
        <v>13170659.438257599</v>
      </c>
      <c r="L7354">
        <f>[1]!Table7_2[[#This Row],[optimum_policy]]</f>
        <v>1440</v>
      </c>
      <c r="M7354">
        <f>[1]!Table5_2[[#This Row],[consumer_cost]]</f>
        <v>25976920.409657601</v>
      </c>
      <c r="N7354">
        <f>[1]!Table3_2[[#This Row],[consume_real]]</f>
        <v>18039.528062262201</v>
      </c>
      <c r="O7354">
        <f>[1]!Table1_2[[#This Row],[consume_hat]]</f>
        <v>18006.6200488502</v>
      </c>
      <c r="P7354">
        <f>Table15[[#This Row],[price]]-Table15[[#This Row],[w]]</f>
        <v>92.972380048613559</v>
      </c>
      <c r="Q7354">
        <f>[1]CPI!$A$10</f>
        <v>802.87238004861354</v>
      </c>
    </row>
    <row r="7355" spans="1:17" x14ac:dyDescent="0.25">
      <c r="A7355" s="1">
        <v>44582.416666666664</v>
      </c>
      <c r="B7355" t="s">
        <v>7667</v>
      </c>
      <c r="C7355">
        <v>10</v>
      </c>
      <c r="D7355" t="s">
        <v>7677</v>
      </c>
      <c r="E7355">
        <v>22499.200000000001</v>
      </c>
      <c r="F7355">
        <v>22647.54</v>
      </c>
      <c r="G7355">
        <v>775.2</v>
      </c>
      <c r="H7355">
        <v>700.53620160000003</v>
      </c>
      <c r="I7355">
        <f>[1]!Table11_2[[#This Row],[reward_real]]</f>
        <v>-7374517.7856000001</v>
      </c>
      <c r="J7355">
        <f>[1]!Table13_2[[#This Row],[reward_hat]]</f>
        <v>-6425477.5874122903</v>
      </c>
      <c r="K7355">
        <f>[1]!Table9_2[[#This Row],[retailer_benefit]]</f>
        <v>12648553.7251467</v>
      </c>
      <c r="L7355">
        <f>[1]!Table7_2[[#This Row],[optimum_policy]]</f>
        <v>1440</v>
      </c>
      <c r="M7355">
        <f>[1]!Table5_2[[#This Row],[consumer_cost]]</f>
        <v>27397589.296346702</v>
      </c>
      <c r="N7355">
        <f>[1]!Table3_2[[#This Row],[consume_real]]</f>
        <v>19026.103678018499</v>
      </c>
      <c r="O7355">
        <f>[1]!Table1_2[[#This Row],[consume_hat]]</f>
        <v>18344.455498600499</v>
      </c>
      <c r="P7355">
        <f>Table15[[#This Row],[price]]-Table15[[#This Row],[w]]</f>
        <v>27.672380048613491</v>
      </c>
      <c r="Q7355">
        <f>[1]CPI!$A$10</f>
        <v>802.87238004861354</v>
      </c>
    </row>
    <row r="7356" spans="1:17" x14ac:dyDescent="0.25">
      <c r="A7356" s="1">
        <v>44582.458333333336</v>
      </c>
      <c r="B7356" t="s">
        <v>7667</v>
      </c>
      <c r="C7356">
        <v>11</v>
      </c>
      <c r="D7356" t="s">
        <v>7678</v>
      </c>
      <c r="E7356">
        <v>23616.6</v>
      </c>
      <c r="F7356">
        <v>23637.29</v>
      </c>
      <c r="G7356">
        <v>778</v>
      </c>
      <c r="H7356">
        <v>709.8891423</v>
      </c>
      <c r="I7356">
        <f>[1]!Table11_2[[#This Row],[reward_real]]</f>
        <v>-7673505.6720000003</v>
      </c>
      <c r="J7356">
        <f>[1]!Table13_2[[#This Row],[reward_hat]]</f>
        <v>-6730354.1709892796</v>
      </c>
      <c r="K7356">
        <f>[1]!Table9_2[[#This Row],[retailer_benefit]]</f>
        <v>14045079.7903958</v>
      </c>
      <c r="L7356">
        <f>[1]!Table7_2[[#This Row],[optimum_policy]]</f>
        <v>1490</v>
      </c>
      <c r="M7356">
        <f>[1]!Table5_2[[#This Row],[consumer_cost]]</f>
        <v>29392091.134395801</v>
      </c>
      <c r="N7356">
        <f>[1]!Table3_2[[#This Row],[consume_real]]</f>
        <v>19726.235660668299</v>
      </c>
      <c r="O7356">
        <f>[1]!Table1_2[[#This Row],[consume_hat]]</f>
        <v>18961.7047776742</v>
      </c>
      <c r="P7356">
        <f>Table15[[#This Row],[price]]-Table15[[#This Row],[w]]</f>
        <v>24.872380048613536</v>
      </c>
      <c r="Q7356">
        <f>[1]CPI!$A$10</f>
        <v>802.87238004861354</v>
      </c>
    </row>
    <row r="7357" spans="1:17" x14ac:dyDescent="0.25">
      <c r="A7357" s="1">
        <v>44582.5</v>
      </c>
      <c r="B7357" t="s">
        <v>7667</v>
      </c>
      <c r="C7357">
        <v>12</v>
      </c>
      <c r="D7357" t="s">
        <v>7679</v>
      </c>
      <c r="E7357">
        <v>24325.4</v>
      </c>
      <c r="F7357">
        <v>24591.49</v>
      </c>
      <c r="G7357">
        <v>770</v>
      </c>
      <c r="H7357">
        <v>704.32422919999999</v>
      </c>
      <c r="I7357">
        <f>[1]!Table11_2[[#This Row],[reward_real]]</f>
        <v>-7898457.3799999999</v>
      </c>
      <c r="J7357">
        <f>[1]!Table13_2[[#This Row],[reward_hat]]</f>
        <v>-7031968.4174922099</v>
      </c>
      <c r="K7357">
        <f>[1]!Table9_2[[#This Row],[retailer_benefit]]</f>
        <v>13745367.3885714</v>
      </c>
      <c r="L7357">
        <f>[1]!Table7_2[[#This Row],[optimum_policy]]</f>
        <v>1440</v>
      </c>
      <c r="M7357">
        <f>[1]!Table5_2[[#This Row],[consumer_cost]]</f>
        <v>29542282.148571402</v>
      </c>
      <c r="N7357">
        <f>[1]!Table3_2[[#This Row],[consume_real]]</f>
        <v>20515.473714285701</v>
      </c>
      <c r="O7357">
        <f>[1]!Table1_2[[#This Row],[consume_hat]]</f>
        <v>19967.986690448401</v>
      </c>
      <c r="P7357">
        <f>Table15[[#This Row],[price]]-Table15[[#This Row],[w]]</f>
        <v>32.872380048613536</v>
      </c>
      <c r="Q7357">
        <f>[1]CPI!$A$10</f>
        <v>802.87238004861354</v>
      </c>
    </row>
    <row r="7358" spans="1:17" x14ac:dyDescent="0.25">
      <c r="A7358" s="1">
        <v>44582.541666666664</v>
      </c>
      <c r="B7358" t="s">
        <v>7667</v>
      </c>
      <c r="C7358">
        <v>13</v>
      </c>
      <c r="D7358" t="s">
        <v>7680</v>
      </c>
      <c r="E7358">
        <v>24418</v>
      </c>
      <c r="F7358">
        <v>24660.35</v>
      </c>
      <c r="G7358">
        <v>773.6</v>
      </c>
      <c r="H7358">
        <v>714.34644709999998</v>
      </c>
      <c r="I7358">
        <f>[1]!Table11_2[[#This Row],[reward_real]]</f>
        <v>-7870507.432</v>
      </c>
      <c r="J7358">
        <f>[1]!Table13_2[[#This Row],[reward_hat]]</f>
        <v>-7086506.7747394703</v>
      </c>
      <c r="K7358">
        <f>[1]!Table9_2[[#This Row],[retailer_benefit]]</f>
        <v>14577123.899391901</v>
      </c>
      <c r="L7358">
        <f>[1]!Table7_2[[#This Row],[optimum_policy]]</f>
        <v>1490</v>
      </c>
      <c r="M7358">
        <f>[1]!Table5_2[[#This Row],[consumer_cost]]</f>
        <v>30318138.763391901</v>
      </c>
      <c r="N7358">
        <f>[1]!Table3_2[[#This Row],[consume_real]]</f>
        <v>20347.7441365046</v>
      </c>
      <c r="O7358">
        <f>[1]!Table1_2[[#This Row],[consume_hat]]</f>
        <v>19840.5320098417</v>
      </c>
      <c r="P7358">
        <f>Table15[[#This Row],[price]]-Table15[[#This Row],[w]]</f>
        <v>29.272380048613513</v>
      </c>
      <c r="Q7358">
        <f>[1]CPI!$A$10</f>
        <v>802.87238004861354</v>
      </c>
    </row>
    <row r="7359" spans="1:17" x14ac:dyDescent="0.25">
      <c r="A7359" s="1">
        <v>44582.583333333336</v>
      </c>
      <c r="B7359" t="s">
        <v>7667</v>
      </c>
      <c r="C7359">
        <v>14</v>
      </c>
      <c r="D7359" t="s">
        <v>7681</v>
      </c>
      <c r="E7359">
        <v>24210.1</v>
      </c>
      <c r="F7359">
        <v>24367.99</v>
      </c>
      <c r="G7359">
        <v>758</v>
      </c>
      <c r="H7359">
        <v>715.01461470000004</v>
      </c>
      <c r="I7359">
        <f>[1]!Table11_2[[#This Row],[reward_real]]</f>
        <v>-7580666.5120000001</v>
      </c>
      <c r="J7359">
        <f>[1]!Table13_2[[#This Row],[reward_hat]]</f>
        <v>-7012099.23935109</v>
      </c>
      <c r="K7359">
        <f>[1]!Table9_2[[#This Row],[retailer_benefit]]</f>
        <v>14641287.3002216</v>
      </c>
      <c r="L7359">
        <f>[1]!Table7_2[[#This Row],[optimum_policy]]</f>
        <v>1490</v>
      </c>
      <c r="M7359">
        <f>[1]!Table5_2[[#This Row],[consumer_cost]]</f>
        <v>29802620.3242216</v>
      </c>
      <c r="N7359">
        <f>[1]!Table3_2[[#This Row],[consume_real]]</f>
        <v>20001.758606860101</v>
      </c>
      <c r="O7359">
        <f>[1]!Table1_2[[#This Row],[consume_hat]]</f>
        <v>19613.8626971634</v>
      </c>
      <c r="P7359">
        <f>Table15[[#This Row],[price]]-Table15[[#This Row],[w]]</f>
        <v>44.872380048613536</v>
      </c>
      <c r="Q7359">
        <f>[1]CPI!$A$10</f>
        <v>802.87238004861354</v>
      </c>
    </row>
    <row r="7360" spans="1:17" x14ac:dyDescent="0.25">
      <c r="A7360" s="1">
        <v>44582.625</v>
      </c>
      <c r="B7360" t="s">
        <v>7667</v>
      </c>
      <c r="C7360">
        <v>15</v>
      </c>
      <c r="D7360" t="s">
        <v>7682</v>
      </c>
      <c r="E7360">
        <v>23991.7</v>
      </c>
      <c r="F7360">
        <v>23943.21</v>
      </c>
      <c r="G7360">
        <v>765.4</v>
      </c>
      <c r="H7360">
        <v>711.39643960000001</v>
      </c>
      <c r="I7360">
        <f>[1]!Table11_2[[#This Row],[reward_real]]</f>
        <v>-7617028.8662</v>
      </c>
      <c r="J7360">
        <f>[1]!Table13_2[[#This Row],[reward_hat]]</f>
        <v>-6838753.0034447303</v>
      </c>
      <c r="K7360">
        <f>[1]!Table9_2[[#This Row],[retailer_benefit]]</f>
        <v>14421999.259076299</v>
      </c>
      <c r="L7360">
        <f>[1]!Table7_2[[#This Row],[optimum_policy]]</f>
        <v>1490</v>
      </c>
      <c r="M7360">
        <f>[1]!Table5_2[[#This Row],[consumer_cost]]</f>
        <v>29656056.991476301</v>
      </c>
      <c r="N7360">
        <f>[1]!Table3_2[[#This Row],[consume_real]]</f>
        <v>19903.393954010899</v>
      </c>
      <c r="O7360">
        <f>[1]!Table1_2[[#This Row],[consume_hat]]</f>
        <v>19226.2784090444</v>
      </c>
      <c r="P7360">
        <f>Table15[[#This Row],[price]]-Table15[[#This Row],[w]]</f>
        <v>37.472380048613559</v>
      </c>
      <c r="Q7360">
        <f>[1]CPI!$A$10</f>
        <v>802.87238004861354</v>
      </c>
    </row>
    <row r="7361" spans="1:17" x14ac:dyDescent="0.25">
      <c r="A7361" s="1">
        <v>44582.666666666664</v>
      </c>
      <c r="B7361" t="s">
        <v>7667</v>
      </c>
      <c r="C7361">
        <v>16</v>
      </c>
      <c r="D7361" t="s">
        <v>7683</v>
      </c>
      <c r="E7361">
        <v>23871.9</v>
      </c>
      <c r="F7361">
        <v>23865.49</v>
      </c>
      <c r="G7361">
        <v>762.7</v>
      </c>
      <c r="H7361">
        <v>719.71880869999995</v>
      </c>
      <c r="I7361">
        <f>[1]!Table11_2[[#This Row],[reward_real]]</f>
        <v>-7540966.1067000004</v>
      </c>
      <c r="J7361">
        <f>[1]!Table13_2[[#This Row],[reward_hat]]</f>
        <v>-6933738.59027276</v>
      </c>
      <c r="K7361">
        <f>[1]!Table9_2[[#This Row],[retailer_benefit]]</f>
        <v>14381918.577167699</v>
      </c>
      <c r="L7361">
        <f>[1]!Table7_2[[#This Row],[optimum_policy]]</f>
        <v>1490</v>
      </c>
      <c r="M7361">
        <f>[1]!Table5_2[[#This Row],[consumer_cost]]</f>
        <v>29463850.7905677</v>
      </c>
      <c r="N7361">
        <f>[1]!Table3_2[[#This Row],[consume_real]]</f>
        <v>19774.396503736702</v>
      </c>
      <c r="O7361">
        <f>[1]!Table1_2[[#This Row],[consume_hat]]</f>
        <v>19267.9099285019</v>
      </c>
      <c r="P7361">
        <f>Table15[[#This Row],[price]]-Table15[[#This Row],[w]]</f>
        <v>40.172380048613491</v>
      </c>
      <c r="Q7361">
        <f>[1]CPI!$A$10</f>
        <v>802.87238004861354</v>
      </c>
    </row>
    <row r="7362" spans="1:17" x14ac:dyDescent="0.25">
      <c r="A7362" s="1">
        <v>44582.708333333336</v>
      </c>
      <c r="B7362" t="s">
        <v>7667</v>
      </c>
      <c r="C7362">
        <v>17</v>
      </c>
      <c r="D7362" t="s">
        <v>7684</v>
      </c>
      <c r="E7362">
        <v>24722.2</v>
      </c>
      <c r="F7362">
        <v>24503.38</v>
      </c>
      <c r="G7362">
        <v>764.6</v>
      </c>
      <c r="H7362">
        <v>720.09297430000004</v>
      </c>
      <c r="I7362">
        <f>[1]!Table11_2[[#This Row],[reward_real]]</f>
        <v>-7837283.5108000003</v>
      </c>
      <c r="J7362">
        <f>[1]!Table13_2[[#This Row],[reward_hat]]</f>
        <v>-7124476.6950166998</v>
      </c>
      <c r="K7362">
        <f>[1]!Table9_2[[#This Row],[retailer_benefit]]</f>
        <v>14870953.3317664</v>
      </c>
      <c r="L7362">
        <f>[1]!Table7_2[[#This Row],[optimum_policy]]</f>
        <v>1490</v>
      </c>
      <c r="M7362">
        <f>[1]!Table5_2[[#This Row],[consumer_cost]]</f>
        <v>30545520.353366401</v>
      </c>
      <c r="N7362">
        <f>[1]!Table3_2[[#This Row],[consume_real]]</f>
        <v>20500.349230447198</v>
      </c>
      <c r="O7362">
        <f>[1]!Table1_2[[#This Row],[consume_hat]]</f>
        <v>19787.657842026099</v>
      </c>
      <c r="P7362">
        <f>Table15[[#This Row],[price]]-Table15[[#This Row],[w]]</f>
        <v>38.272380048613513</v>
      </c>
      <c r="Q7362">
        <f>[1]CPI!$A$10</f>
        <v>802.87238004861354</v>
      </c>
    </row>
    <row r="7363" spans="1:17" x14ac:dyDescent="0.25">
      <c r="A7363" s="1">
        <v>44582.75</v>
      </c>
      <c r="B7363" t="s">
        <v>7667</v>
      </c>
      <c r="C7363">
        <v>18</v>
      </c>
      <c r="D7363" t="s">
        <v>7685</v>
      </c>
      <c r="E7363">
        <v>26819.200000000001</v>
      </c>
      <c r="F7363">
        <v>26820.15</v>
      </c>
      <c r="G7363">
        <v>774.3</v>
      </c>
      <c r="H7363">
        <v>732.44572210000001</v>
      </c>
      <c r="I7363">
        <f>[1]!Table11_2[[#This Row],[reward_real]]</f>
        <v>-8534861.75039999</v>
      </c>
      <c r="J7363">
        <f>[1]!Table13_2[[#This Row],[reward_hat]]</f>
        <v>-7872866.6494066203</v>
      </c>
      <c r="K7363">
        <f>[1]!Table9_2[[#This Row],[retailer_benefit]]</f>
        <v>16880133.390885301</v>
      </c>
      <c r="L7363">
        <f>[1]!Table7_2[[#This Row],[optimum_policy]]</f>
        <v>1540</v>
      </c>
      <c r="M7363">
        <f>[1]!Table5_2[[#This Row],[consumer_cost]]</f>
        <v>33949856.8916853</v>
      </c>
      <c r="N7363">
        <f>[1]!Table3_2[[#This Row],[consume_real]]</f>
        <v>22045.361617977502</v>
      </c>
      <c r="O7363">
        <f>[1]!Table1_2[[#This Row],[consume_hat]]</f>
        <v>21497.474588098099</v>
      </c>
      <c r="P7363">
        <f>Table15[[#This Row],[price]]-Table15[[#This Row],[w]]</f>
        <v>28.572380048613581</v>
      </c>
      <c r="Q7363">
        <f>[1]CPI!$A$10</f>
        <v>802.87238004861354</v>
      </c>
    </row>
    <row r="7364" spans="1:17" x14ac:dyDescent="0.25">
      <c r="A7364" s="1">
        <v>44582.791666666664</v>
      </c>
      <c r="B7364" t="s">
        <v>7667</v>
      </c>
      <c r="C7364">
        <v>19</v>
      </c>
      <c r="D7364" t="s">
        <v>7686</v>
      </c>
      <c r="E7364">
        <v>28614.5</v>
      </c>
      <c r="F7364">
        <v>28178.03</v>
      </c>
      <c r="G7364">
        <v>753.3</v>
      </c>
      <c r="H7364">
        <v>741.11902029999999</v>
      </c>
      <c r="I7364">
        <f>[1]!Table11_2[[#This Row],[reward_real]]</f>
        <v>-8751658.9814999904</v>
      </c>
      <c r="J7364">
        <f>[1]!Table13_2[[#This Row],[reward_hat]]</f>
        <v>-8415656.6943910904</v>
      </c>
      <c r="K7364">
        <f>[1]!Table9_2[[#This Row],[retailer_benefit]]</f>
        <v>18279384.364120599</v>
      </c>
      <c r="L7364">
        <f>[1]!Table7_2[[#This Row],[optimum_policy]]</f>
        <v>1540</v>
      </c>
      <c r="M7364">
        <f>[1]!Table5_2[[#This Row],[consumer_cost]]</f>
        <v>35782702.327120602</v>
      </c>
      <c r="N7364">
        <f>[1]!Table3_2[[#This Row],[consume_real]]</f>
        <v>23235.5209916368</v>
      </c>
      <c r="O7364">
        <f>[1]!Table1_2[[#This Row],[consume_hat]]</f>
        <v>22710.6752466779</v>
      </c>
      <c r="P7364">
        <f>Table15[[#This Row],[price]]-Table15[[#This Row],[w]]</f>
        <v>49.572380048613581</v>
      </c>
      <c r="Q7364">
        <f>[1]CPI!$A$10</f>
        <v>802.87238004861354</v>
      </c>
    </row>
    <row r="7365" spans="1:17" x14ac:dyDescent="0.25">
      <c r="A7365" s="1">
        <v>44582.833333333336</v>
      </c>
      <c r="B7365" t="s">
        <v>7667</v>
      </c>
      <c r="C7365">
        <v>20</v>
      </c>
      <c r="D7365" t="s">
        <v>7687</v>
      </c>
      <c r="E7365">
        <v>28680.5</v>
      </c>
      <c r="F7365">
        <v>27972.41</v>
      </c>
      <c r="G7365">
        <v>764.5</v>
      </c>
      <c r="H7365">
        <v>751.07436719999998</v>
      </c>
      <c r="I7365">
        <f>[1]!Table11_2[[#This Row],[reward_real]]</f>
        <v>-8961365.6274999995</v>
      </c>
      <c r="J7365">
        <f>[1]!Table13_2[[#This Row],[reward_hat]]</f>
        <v>-8518546.4565777704</v>
      </c>
      <c r="K7365">
        <f>[1]!Table9_2[[#This Row],[retailer_benefit]]</f>
        <v>18180612.280251801</v>
      </c>
      <c r="L7365">
        <f>[1]!Table7_2[[#This Row],[optimum_policy]]</f>
        <v>1540</v>
      </c>
      <c r="M7365">
        <f>[1]!Table5_2[[#This Row],[consumer_cost]]</f>
        <v>36103343.535251804</v>
      </c>
      <c r="N7365">
        <f>[1]!Table3_2[[#This Row],[consume_real]]</f>
        <v>23443.729568345301</v>
      </c>
      <c r="O7365">
        <f>[1]!Table1_2[[#This Row],[consume_hat]]</f>
        <v>22683.6298202338</v>
      </c>
      <c r="P7365">
        <f>Table15[[#This Row],[price]]-Table15[[#This Row],[w]]</f>
        <v>38.372380048613536</v>
      </c>
      <c r="Q7365">
        <f>[1]CPI!$A$10</f>
        <v>802.87238004861354</v>
      </c>
    </row>
    <row r="7366" spans="1:17" x14ac:dyDescent="0.25">
      <c r="A7366" s="1">
        <v>44582.875</v>
      </c>
      <c r="B7366" t="s">
        <v>7667</v>
      </c>
      <c r="C7366">
        <v>21</v>
      </c>
      <c r="D7366" t="s">
        <v>7688</v>
      </c>
      <c r="E7366">
        <v>28507.7</v>
      </c>
      <c r="F7366">
        <v>27758.59</v>
      </c>
      <c r="G7366">
        <v>762.8</v>
      </c>
      <c r="H7366">
        <v>738.81534190000002</v>
      </c>
      <c r="I7366">
        <f>[1]!Table11_2[[#This Row],[reward_real]]</f>
        <v>-8878780.1804000009</v>
      </c>
      <c r="J7366">
        <f>[1]!Table13_2[[#This Row],[reward_hat]]</f>
        <v>-8252658.0010716803</v>
      </c>
      <c r="K7366">
        <f>[1]!Table9_2[[#This Row],[retailer_benefit]]</f>
        <v>18092784.363416001</v>
      </c>
      <c r="L7366">
        <f>[1]!Table7_2[[#This Row],[optimum_policy]]</f>
        <v>1540</v>
      </c>
      <c r="M7366">
        <f>[1]!Table5_2[[#This Row],[consumer_cost]]</f>
        <v>35850344.724215999</v>
      </c>
      <c r="N7366">
        <f>[1]!Table3_2[[#This Row],[consume_real]]</f>
        <v>23279.444626114298</v>
      </c>
      <c r="O7366">
        <f>[1]!Table1_2[[#This Row],[consume_hat]]</f>
        <v>22340.245344658699</v>
      </c>
      <c r="P7366">
        <f>Table15[[#This Row],[price]]-Table15[[#This Row],[w]]</f>
        <v>40.072380048613581</v>
      </c>
      <c r="Q7366">
        <f>[1]CPI!$A$10</f>
        <v>802.87238004861354</v>
      </c>
    </row>
    <row r="7367" spans="1:17" x14ac:dyDescent="0.25">
      <c r="A7367" s="1">
        <v>44582.916666666664</v>
      </c>
      <c r="B7367" t="s">
        <v>7667</v>
      </c>
      <c r="C7367">
        <v>22</v>
      </c>
      <c r="D7367" t="s">
        <v>7689</v>
      </c>
      <c r="E7367">
        <v>28037.7</v>
      </c>
      <c r="F7367">
        <v>27246.17</v>
      </c>
      <c r="G7367">
        <v>772.7</v>
      </c>
      <c r="H7367">
        <v>725.72140509999997</v>
      </c>
      <c r="I7367">
        <f>[1]!Table11_2[[#This Row],[reward_real]]</f>
        <v>-9022335.5961000007</v>
      </c>
      <c r="J7367">
        <f>[1]!Table13_2[[#This Row],[reward_hat]]</f>
        <v>-8012434.5807779403</v>
      </c>
      <c r="K7367">
        <f>[1]!Table9_2[[#This Row],[retailer_benefit]]</f>
        <v>16750928.751346</v>
      </c>
      <c r="L7367">
        <f>[1]!Table7_2[[#This Row],[optimum_policy]]</f>
        <v>1490</v>
      </c>
      <c r="M7367">
        <f>[1]!Table5_2[[#This Row],[consumer_cost]]</f>
        <v>34795599.943545997</v>
      </c>
      <c r="N7367">
        <f>[1]!Table3_2[[#This Row],[consume_real]]</f>
        <v>23352.751639963699</v>
      </c>
      <c r="O7367">
        <f>[1]!Table1_2[[#This Row],[consume_hat]]</f>
        <v>22081.296002875501</v>
      </c>
      <c r="P7367">
        <f>Table15[[#This Row],[price]]-Table15[[#This Row],[w]]</f>
        <v>30.172380048613491</v>
      </c>
      <c r="Q7367">
        <f>[1]CPI!$A$10</f>
        <v>802.87238004861354</v>
      </c>
    </row>
    <row r="7368" spans="1:17" x14ac:dyDescent="0.25">
      <c r="A7368" s="1">
        <v>44582.958333333336</v>
      </c>
      <c r="B7368" t="s">
        <v>7667</v>
      </c>
      <c r="C7368">
        <v>23</v>
      </c>
      <c r="D7368" t="s">
        <v>7690</v>
      </c>
      <c r="E7368">
        <v>27274.9</v>
      </c>
      <c r="F7368">
        <v>26498.720000000001</v>
      </c>
      <c r="G7368">
        <v>747.4</v>
      </c>
      <c r="H7368">
        <v>692.93282360000001</v>
      </c>
      <c r="I7368">
        <f>[1]!Table11_2[[#This Row],[reward_real]]</f>
        <v>-8492476.5133999996</v>
      </c>
      <c r="J7368">
        <f>[1]!Table13_2[[#This Row],[reward_hat]]</f>
        <v>-7399247.2823655196</v>
      </c>
      <c r="K7368">
        <f>[1]!Table9_2[[#This Row],[retailer_benefit]]</f>
        <v>15739601.9084314</v>
      </c>
      <c r="L7368">
        <f>[1]!Table7_2[[#This Row],[optimum_policy]]</f>
        <v>1440</v>
      </c>
      <c r="M7368">
        <f>[1]!Table5_2[[#This Row],[consumer_cost]]</f>
        <v>32724554.935231399</v>
      </c>
      <c r="N7368">
        <f>[1]!Table3_2[[#This Row],[consume_real]]</f>
        <v>22725.385371688499</v>
      </c>
      <c r="O7368">
        <f>[1]!Table1_2[[#This Row],[consume_hat]]</f>
        <v>21356.319199182399</v>
      </c>
      <c r="P7368">
        <f>Table15[[#This Row],[price]]-Table15[[#This Row],[w]]</f>
        <v>55.472380048613559</v>
      </c>
      <c r="Q7368">
        <f>[1]CPI!$A$10</f>
        <v>802.87238004861354</v>
      </c>
    </row>
    <row r="7369" spans="1:17" x14ac:dyDescent="0.25">
      <c r="A7369" s="1">
        <v>44583</v>
      </c>
      <c r="B7369" t="s">
        <v>7667</v>
      </c>
      <c r="C7369">
        <v>24</v>
      </c>
      <c r="D7369" t="s">
        <v>7691</v>
      </c>
      <c r="E7369">
        <v>25806.400000000001</v>
      </c>
      <c r="F7369">
        <v>25080.85</v>
      </c>
      <c r="G7369">
        <v>676.3</v>
      </c>
      <c r="H7369">
        <v>642.29840960000001</v>
      </c>
      <c r="I7369">
        <f>[1]!Table11_2[[#This Row],[reward_real]]</f>
        <v>-7184940.4687999999</v>
      </c>
      <c r="J7369">
        <f>[1]!Table13_2[[#This Row],[reward_hat]]</f>
        <v>-6479789.6293209996</v>
      </c>
      <c r="K7369">
        <f>[1]!Table9_2[[#This Row],[retailer_benefit]]</f>
        <v>14102158.773155499</v>
      </c>
      <c r="L7369">
        <f>[1]!Table7_2[[#This Row],[optimum_policy]]</f>
        <v>1340</v>
      </c>
      <c r="M7369">
        <f>[1]!Table5_2[[#This Row],[consumer_cost]]</f>
        <v>28472039.710755501</v>
      </c>
      <c r="N7369">
        <f>[1]!Table3_2[[#This Row],[consume_real]]</f>
        <v>21247.790828921999</v>
      </c>
      <c r="O7369">
        <f>[1]!Table1_2[[#This Row],[consume_hat]]</f>
        <v>20176.882060984699</v>
      </c>
      <c r="P7369">
        <f>Table15[[#This Row],[price]]-Table15[[#This Row],[w]]</f>
        <v>126.57238004861358</v>
      </c>
      <c r="Q7369">
        <f>[1]CPI!$A$10</f>
        <v>802.87238004861354</v>
      </c>
    </row>
    <row r="7370" spans="1:17" x14ac:dyDescent="0.25">
      <c r="A7370" s="1">
        <v>44583.041666666664</v>
      </c>
      <c r="B7370" t="s">
        <v>7692</v>
      </c>
      <c r="C7370">
        <v>1</v>
      </c>
      <c r="D7370" t="s">
        <v>7693</v>
      </c>
      <c r="E7370">
        <v>24042.7</v>
      </c>
      <c r="F7370">
        <v>23589.79</v>
      </c>
      <c r="G7370">
        <v>661.7</v>
      </c>
      <c r="H7370">
        <v>627.68624160000002</v>
      </c>
      <c r="I7370">
        <f>[1]!Table11_2[[#This Row],[reward_real]]</f>
        <v>-6594984.7380999997</v>
      </c>
      <c r="J7370">
        <f>[1]!Table13_2[[#This Row],[reward_hat]]</f>
        <v>-5997347.4902684698</v>
      </c>
      <c r="K7370">
        <f>[1]!Table9_2[[#This Row],[retailer_benefit]]</f>
        <v>12524191.9629688</v>
      </c>
      <c r="L7370">
        <f>[1]!Table7_2[[#This Row],[optimum_policy]]</f>
        <v>1290</v>
      </c>
      <c r="M7370">
        <f>[1]!Table5_2[[#This Row],[consumer_cost]]</f>
        <v>25714161.4391688</v>
      </c>
      <c r="N7370">
        <f>[1]!Table3_2[[#This Row],[consume_real]]</f>
        <v>19933.458479975801</v>
      </c>
      <c r="O7370">
        <f>[1]!Table1_2[[#This Row],[consume_hat]]</f>
        <v>19109.3801091434</v>
      </c>
      <c r="P7370">
        <f>Table15[[#This Row],[price]]-Table15[[#This Row],[w]]</f>
        <v>141.17238004861349</v>
      </c>
      <c r="Q7370">
        <f>[1]CPI!$A$10</f>
        <v>802.87238004861354</v>
      </c>
    </row>
    <row r="7371" spans="1:17" x14ac:dyDescent="0.25">
      <c r="A7371" s="1">
        <v>44583.083333333336</v>
      </c>
      <c r="B7371" t="s">
        <v>7692</v>
      </c>
      <c r="C7371">
        <v>2</v>
      </c>
      <c r="D7371" t="s">
        <v>7694</v>
      </c>
      <c r="E7371">
        <v>23098.1</v>
      </c>
      <c r="F7371">
        <v>22837.73</v>
      </c>
      <c r="G7371">
        <v>620.29999999999995</v>
      </c>
      <c r="H7371">
        <v>575.96140860000003</v>
      </c>
      <c r="I7371">
        <f>[1]!Table11_2[[#This Row],[reward_real]]</f>
        <v>-5979566.8336999901</v>
      </c>
      <c r="J7371">
        <f>[1]!Table13_2[[#This Row],[reward_hat]]</f>
        <v>-5314733.2890671697</v>
      </c>
      <c r="K7371">
        <f>[1]!Table9_2[[#This Row],[retailer_benefit]]</f>
        <v>10983586.087889301</v>
      </c>
      <c r="L7371">
        <f>[1]!Table7_2[[#This Row],[optimum_policy]]</f>
        <v>1190</v>
      </c>
      <c r="M7371">
        <f>[1]!Table5_2[[#This Row],[consumer_cost]]</f>
        <v>22942719.755289301</v>
      </c>
      <c r="N7371">
        <f>[1]!Table3_2[[#This Row],[consume_real]]</f>
        <v>19279.596433016199</v>
      </c>
      <c r="O7371">
        <f>[1]!Table1_2[[#This Row],[consume_hat]]</f>
        <v>18455.171510054399</v>
      </c>
      <c r="P7371">
        <f>Table15[[#This Row],[price]]-Table15[[#This Row],[w]]</f>
        <v>182.57238004861358</v>
      </c>
      <c r="Q7371">
        <f>[1]CPI!$A$10</f>
        <v>802.87238004861354</v>
      </c>
    </row>
    <row r="7372" spans="1:17" x14ac:dyDescent="0.25">
      <c r="A7372" s="1">
        <v>44583.125</v>
      </c>
      <c r="B7372" t="s">
        <v>7692</v>
      </c>
      <c r="C7372">
        <v>3</v>
      </c>
      <c r="D7372" t="s">
        <v>7695</v>
      </c>
      <c r="E7372">
        <v>22264.5</v>
      </c>
      <c r="F7372">
        <v>22178.39</v>
      </c>
      <c r="G7372">
        <v>563</v>
      </c>
      <c r="H7372">
        <v>505.96461199999999</v>
      </c>
      <c r="I7372">
        <f>[1]!Table11_2[[#This Row],[reward_real]]</f>
        <v>-5311641.7649999997</v>
      </c>
      <c r="J7372">
        <f>[1]!Table13_2[[#This Row],[reward_hat]]</f>
        <v>-4544776.1851602504</v>
      </c>
      <c r="K7372">
        <f>[1]!Table9_2[[#This Row],[retailer_benefit]]</f>
        <v>9000543.9499289505</v>
      </c>
      <c r="L7372">
        <f>[1]!Table7_2[[#This Row],[optimum_policy]]</f>
        <v>1040</v>
      </c>
      <c r="M7372">
        <f>[1]!Table5_2[[#This Row],[consumer_cost]]</f>
        <v>19623827.4799289</v>
      </c>
      <c r="N7372">
        <f>[1]!Table3_2[[#This Row],[consume_real]]</f>
        <v>18869.064884546999</v>
      </c>
      <c r="O7372">
        <f>[1]!Table1_2[[#This Row],[consume_hat]]</f>
        <v>17964.798635278599</v>
      </c>
      <c r="P7372">
        <f>Table15[[#This Row],[price]]-Table15[[#This Row],[w]]</f>
        <v>239.87238004861354</v>
      </c>
      <c r="Q7372">
        <f>[1]CPI!$A$10</f>
        <v>802.87238004861354</v>
      </c>
    </row>
    <row r="7373" spans="1:17" x14ac:dyDescent="0.25">
      <c r="A7373" s="1">
        <v>44583.166666666664</v>
      </c>
      <c r="B7373" t="s">
        <v>7692</v>
      </c>
      <c r="C7373">
        <v>4</v>
      </c>
      <c r="D7373" t="s">
        <v>7696</v>
      </c>
      <c r="E7373">
        <v>22085.3</v>
      </c>
      <c r="F7373">
        <v>21792.83</v>
      </c>
      <c r="G7373">
        <v>536.6</v>
      </c>
      <c r="H7373">
        <v>488.44322290000002</v>
      </c>
      <c r="I7373">
        <f>[1]!Table11_2[[#This Row],[reward_real]]</f>
        <v>-5024273.2381999996</v>
      </c>
      <c r="J7373">
        <f>[1]!Table13_2[[#This Row],[reward_hat]]</f>
        <v>-4338549.3185218005</v>
      </c>
      <c r="K7373">
        <f>[1]!Table9_2[[#This Row],[retailer_benefit]]</f>
        <v>8490516.1617587693</v>
      </c>
      <c r="L7373">
        <f>[1]!Table7_2[[#This Row],[optimum_policy]]</f>
        <v>990</v>
      </c>
      <c r="M7373">
        <f>[1]!Table5_2[[#This Row],[consumer_cost]]</f>
        <v>18539062.638158701</v>
      </c>
      <c r="N7373">
        <f>[1]!Table3_2[[#This Row],[consume_real]]</f>
        <v>18726.325897129998</v>
      </c>
      <c r="O7373">
        <f>[1]!Table1_2[[#This Row],[consume_hat]]</f>
        <v>17764.805058810602</v>
      </c>
      <c r="P7373">
        <f>Table15[[#This Row],[price]]-Table15[[#This Row],[w]]</f>
        <v>266.27238004861351</v>
      </c>
      <c r="Q7373">
        <f>[1]CPI!$A$10</f>
        <v>802.87238004861354</v>
      </c>
    </row>
    <row r="7374" spans="1:17" x14ac:dyDescent="0.25">
      <c r="A7374" s="1">
        <v>44583.208333333336</v>
      </c>
      <c r="B7374" t="s">
        <v>7692</v>
      </c>
      <c r="C7374">
        <v>5</v>
      </c>
      <c r="D7374" t="s">
        <v>7697</v>
      </c>
      <c r="E7374">
        <v>21938</v>
      </c>
      <c r="F7374">
        <v>21726.21</v>
      </c>
      <c r="G7374">
        <v>529.6</v>
      </c>
      <c r="H7374">
        <v>481.57292189999998</v>
      </c>
      <c r="I7374">
        <f>[1]!Table11_2[[#This Row],[reward_real]]</f>
        <v>-4900159.432</v>
      </c>
      <c r="J7374">
        <f>[1]!Table13_2[[#This Row],[reward_hat]]</f>
        <v>-4237219.8035279997</v>
      </c>
      <c r="K7374">
        <f>[1]!Table9_2[[#This Row],[retailer_benefit]]</f>
        <v>8519763.6045800596</v>
      </c>
      <c r="L7374">
        <f>[1]!Table7_2[[#This Row],[optimum_policy]]</f>
        <v>990</v>
      </c>
      <c r="M7374">
        <f>[1]!Table5_2[[#This Row],[consumer_cost]]</f>
        <v>18320082.46858</v>
      </c>
      <c r="N7374">
        <f>[1]!Table3_2[[#This Row],[consume_real]]</f>
        <v>18505.1338066465</v>
      </c>
      <c r="O7374">
        <f>[1]!Table1_2[[#This Row],[consume_hat]]</f>
        <v>17597.417175595499</v>
      </c>
      <c r="P7374">
        <f>Table15[[#This Row],[price]]-Table15[[#This Row],[w]]</f>
        <v>273.27238004861351</v>
      </c>
      <c r="Q7374">
        <f>[1]CPI!$A$10</f>
        <v>802.87238004861354</v>
      </c>
    </row>
    <row r="7375" spans="1:17" x14ac:dyDescent="0.25">
      <c r="A7375" s="1">
        <v>44583.25</v>
      </c>
      <c r="B7375" t="s">
        <v>7692</v>
      </c>
      <c r="C7375">
        <v>6</v>
      </c>
      <c r="D7375" t="s">
        <v>7698</v>
      </c>
      <c r="E7375">
        <v>22160.1</v>
      </c>
      <c r="F7375">
        <v>22054.51</v>
      </c>
      <c r="G7375">
        <v>528.9</v>
      </c>
      <c r="H7375">
        <v>484.69939349999999</v>
      </c>
      <c r="I7375">
        <f>[1]!Table11_2[[#This Row],[reward_real]]</f>
        <v>-4940616.4550999999</v>
      </c>
      <c r="J7375">
        <f>[1]!Table13_2[[#This Row],[reward_hat]]</f>
        <v>-4341929.65514307</v>
      </c>
      <c r="K7375">
        <f>[1]!Table9_2[[#This Row],[retailer_benefit]]</f>
        <v>8614551.8905146904</v>
      </c>
      <c r="L7375">
        <f>[1]!Table7_2[[#This Row],[optimum_policy]]</f>
        <v>990</v>
      </c>
      <c r="M7375">
        <f>[1]!Table5_2[[#This Row],[consumer_cost]]</f>
        <v>18495784.800714601</v>
      </c>
      <c r="N7375">
        <f>[1]!Table3_2[[#This Row],[consume_real]]</f>
        <v>18682.6109098128</v>
      </c>
      <c r="O7375">
        <f>[1]!Table1_2[[#This Row],[consume_hat]]</f>
        <v>17915.969004770599</v>
      </c>
      <c r="P7375">
        <f>Table15[[#This Row],[price]]-Table15[[#This Row],[w]]</f>
        <v>273.97238004861356</v>
      </c>
      <c r="Q7375">
        <f>[1]CPI!$A$10</f>
        <v>802.87238004861354</v>
      </c>
    </row>
    <row r="7376" spans="1:17" x14ac:dyDescent="0.25">
      <c r="A7376" s="1">
        <v>44583.291666666664</v>
      </c>
      <c r="B7376" t="s">
        <v>7692</v>
      </c>
      <c r="C7376">
        <v>7</v>
      </c>
      <c r="D7376" t="s">
        <v>7699</v>
      </c>
      <c r="E7376">
        <v>23098.6</v>
      </c>
      <c r="F7376">
        <v>22962.77</v>
      </c>
      <c r="G7376">
        <v>522.79999999999995</v>
      </c>
      <c r="H7376">
        <v>483.46152110000003</v>
      </c>
      <c r="I7376">
        <f>[1]!Table11_2[[#This Row],[reward_real]]</f>
        <v>-5066724.1072000004</v>
      </c>
      <c r="J7376">
        <f>[1]!Table13_2[[#This Row],[reward_hat]]</f>
        <v>-4503970.4629260199</v>
      </c>
      <c r="K7376">
        <f>[1]!Table9_2[[#This Row],[retailer_benefit]]</f>
        <v>9055751.7325318996</v>
      </c>
      <c r="L7376">
        <f>[1]!Table7_2[[#This Row],[optimum_policy]]</f>
        <v>990</v>
      </c>
      <c r="M7376">
        <f>[1]!Table5_2[[#This Row],[consumer_cost]]</f>
        <v>19189199.946931899</v>
      </c>
      <c r="N7376">
        <f>[1]!Table3_2[[#This Row],[consume_real]]</f>
        <v>19383.030249426101</v>
      </c>
      <c r="O7376">
        <f>[1]!Table1_2[[#This Row],[consume_hat]]</f>
        <v>18632.177605932</v>
      </c>
      <c r="P7376">
        <f>Table15[[#This Row],[price]]-Table15[[#This Row],[w]]</f>
        <v>280.07238004861358</v>
      </c>
      <c r="Q7376">
        <f>[1]CPI!$A$10</f>
        <v>802.87238004861354</v>
      </c>
    </row>
    <row r="7377" spans="1:17" x14ac:dyDescent="0.25">
      <c r="A7377" s="1">
        <v>44583.333333333336</v>
      </c>
      <c r="B7377" t="s">
        <v>7692</v>
      </c>
      <c r="C7377">
        <v>8</v>
      </c>
      <c r="D7377" t="s">
        <v>7700</v>
      </c>
      <c r="E7377">
        <v>24427.3</v>
      </c>
      <c r="F7377">
        <v>24277.72</v>
      </c>
      <c r="G7377">
        <v>599.6</v>
      </c>
      <c r="H7377">
        <v>570.23826120000001</v>
      </c>
      <c r="I7377">
        <f>[1]!Table11_2[[#This Row],[reward_real]]</f>
        <v>-6025335.5272000004</v>
      </c>
      <c r="J7377">
        <f>[1]!Table13_2[[#This Row],[reward_hat]]</f>
        <v>-5567866.2423038296</v>
      </c>
      <c r="K7377">
        <f>[1]!Table9_2[[#This Row],[retailer_benefit]]</f>
        <v>11865770.831417199</v>
      </c>
      <c r="L7377">
        <f>[1]!Table7_2[[#This Row],[optimum_policy]]</f>
        <v>1190</v>
      </c>
      <c r="M7377">
        <f>[1]!Table5_2[[#This Row],[consumer_cost]]</f>
        <v>23916441.8858172</v>
      </c>
      <c r="N7377">
        <f>[1]!Table3_2[[#This Row],[consume_real]]</f>
        <v>20097.850324216099</v>
      </c>
      <c r="O7377">
        <f>[1]!Table1_2[[#This Row],[consume_hat]]</f>
        <v>19528.209948409301</v>
      </c>
      <c r="P7377">
        <f>Table15[[#This Row],[price]]-Table15[[#This Row],[w]]</f>
        <v>203.27238004861351</v>
      </c>
      <c r="Q7377">
        <f>[1]CPI!$A$10</f>
        <v>802.87238004861354</v>
      </c>
    </row>
    <row r="7378" spans="1:17" x14ac:dyDescent="0.25">
      <c r="A7378" s="1">
        <v>44583.375</v>
      </c>
      <c r="B7378" t="s">
        <v>7692</v>
      </c>
      <c r="C7378">
        <v>9</v>
      </c>
      <c r="D7378" t="s">
        <v>7701</v>
      </c>
      <c r="E7378">
        <v>26374</v>
      </c>
      <c r="F7378">
        <v>26122.54</v>
      </c>
      <c r="G7378">
        <v>690.5</v>
      </c>
      <c r="H7378">
        <v>679.00215179999998</v>
      </c>
      <c r="I7378">
        <f>[1]!Table11_2[[#This Row],[reward_real]]</f>
        <v>-7445248.3300000001</v>
      </c>
      <c r="J7378">
        <f>[1]!Table13_2[[#This Row],[reward_hat]]</f>
        <v>-7197054.1595040597</v>
      </c>
      <c r="K7378">
        <f>[1]!Table9_2[[#This Row],[retailer_benefit]]</f>
        <v>15084579.8894569</v>
      </c>
      <c r="L7378">
        <f>[1]!Table7_2[[#This Row],[optimum_policy]]</f>
        <v>1390</v>
      </c>
      <c r="M7378">
        <f>[1]!Table5_2[[#This Row],[consumer_cost]]</f>
        <v>29975076.549456902</v>
      </c>
      <c r="N7378">
        <f>[1]!Table3_2[[#This Row],[consume_real]]</f>
        <v>21564.803272990499</v>
      </c>
      <c r="O7378">
        <f>[1]!Table1_2[[#This Row],[consume_hat]]</f>
        <v>21198.914143291298</v>
      </c>
      <c r="P7378">
        <f>Table15[[#This Row],[price]]-Table15[[#This Row],[w]]</f>
        <v>112.37238004861354</v>
      </c>
      <c r="Q7378">
        <f>[1]CPI!$A$10</f>
        <v>802.87238004861354</v>
      </c>
    </row>
    <row r="7379" spans="1:17" x14ac:dyDescent="0.25">
      <c r="A7379" s="1">
        <v>44583.416666666664</v>
      </c>
      <c r="B7379" t="s">
        <v>7692</v>
      </c>
      <c r="C7379">
        <v>10</v>
      </c>
      <c r="D7379" t="s">
        <v>7702</v>
      </c>
      <c r="E7379">
        <v>27478.6</v>
      </c>
      <c r="F7379">
        <v>27663</v>
      </c>
      <c r="G7379">
        <v>729.3</v>
      </c>
      <c r="H7379">
        <v>696.21736920000001</v>
      </c>
      <c r="I7379">
        <f>[1]!Table11_2[[#This Row],[reward_real]]</f>
        <v>-8262457.7982000001</v>
      </c>
      <c r="J7379">
        <f>[1]!Table13_2[[#This Row],[reward_hat]]</f>
        <v>-7777957.2392619001</v>
      </c>
      <c r="K7379">
        <f>[1]!Table9_2[[#This Row],[retailer_benefit]]</f>
        <v>16103465.671687201</v>
      </c>
      <c r="L7379">
        <f>[1]!Table7_2[[#This Row],[optimum_policy]]</f>
        <v>1440</v>
      </c>
      <c r="M7379">
        <f>[1]!Table5_2[[#This Row],[consumer_cost]]</f>
        <v>32628381.268087201</v>
      </c>
      <c r="N7379">
        <f>[1]!Table3_2[[#This Row],[consume_real]]</f>
        <v>22658.598102838299</v>
      </c>
      <c r="O7379">
        <f>[1]!Table1_2[[#This Row],[consume_hat]]</f>
        <v>22343.473701254701</v>
      </c>
      <c r="P7379">
        <f>Table15[[#This Row],[price]]-Table15[[#This Row],[w]]</f>
        <v>73.572380048613581</v>
      </c>
      <c r="Q7379">
        <f>[1]CPI!$A$10</f>
        <v>802.87238004861354</v>
      </c>
    </row>
    <row r="7380" spans="1:17" x14ac:dyDescent="0.25">
      <c r="A7380" s="1">
        <v>44583.458333333336</v>
      </c>
      <c r="B7380" t="s">
        <v>7692</v>
      </c>
      <c r="C7380">
        <v>11</v>
      </c>
      <c r="D7380" t="s">
        <v>7703</v>
      </c>
      <c r="E7380">
        <v>28523</v>
      </c>
      <c r="F7380">
        <v>28805.16</v>
      </c>
      <c r="G7380">
        <v>733.7</v>
      </c>
      <c r="H7380">
        <v>704.08053270000005</v>
      </c>
      <c r="I7380">
        <f>[1]!Table11_2[[#This Row],[reward_real]]</f>
        <v>-8650541.0089999996</v>
      </c>
      <c r="J7380">
        <f>[1]!Table13_2[[#This Row],[reward_hat]]</f>
        <v>-8232731.1776663195</v>
      </c>
      <c r="K7380">
        <f>[1]!Table9_2[[#This Row],[retailer_benefit]]</f>
        <v>16654973.734923501</v>
      </c>
      <c r="L7380">
        <f>[1]!Table7_2[[#This Row],[optimum_policy]]</f>
        <v>1440</v>
      </c>
      <c r="M7380">
        <f>[1]!Table5_2[[#This Row],[consumer_cost]]</f>
        <v>33956055.752923504</v>
      </c>
      <c r="N7380">
        <f>[1]!Table3_2[[#This Row],[consume_real]]</f>
        <v>23580.594272863498</v>
      </c>
      <c r="O7380">
        <f>[1]!Table1_2[[#This Row],[consume_hat]]</f>
        <v>23385.765678277399</v>
      </c>
      <c r="P7380">
        <f>Table15[[#This Row],[price]]-Table15[[#This Row],[w]]</f>
        <v>69.172380048613491</v>
      </c>
      <c r="Q7380">
        <f>[1]CPI!$A$10</f>
        <v>802.87238004861354</v>
      </c>
    </row>
    <row r="7381" spans="1:17" x14ac:dyDescent="0.25">
      <c r="A7381" s="1">
        <v>44583.5</v>
      </c>
      <c r="B7381" t="s">
        <v>7692</v>
      </c>
      <c r="C7381">
        <v>12</v>
      </c>
      <c r="D7381" t="s">
        <v>7704</v>
      </c>
      <c r="E7381">
        <v>29183.4</v>
      </c>
      <c r="F7381">
        <v>29457.65</v>
      </c>
      <c r="G7381">
        <v>748</v>
      </c>
      <c r="H7381">
        <v>706.83908169999995</v>
      </c>
      <c r="I7381">
        <f>[1]!Table11_2[[#This Row],[reward_real]]</f>
        <v>-8965724.1479999907</v>
      </c>
      <c r="J7381">
        <f>[1]!Table13_2[[#This Row],[reward_hat]]</f>
        <v>-8334601.9169280604</v>
      </c>
      <c r="K7381">
        <f>[1]!Table9_2[[#This Row],[retailer_benefit]]</f>
        <v>17787613.149240602</v>
      </c>
      <c r="L7381">
        <f>[1]!Table7_2[[#This Row],[optimum_policy]]</f>
        <v>1490</v>
      </c>
      <c r="M7381">
        <f>[1]!Table5_2[[#This Row],[consumer_cost]]</f>
        <v>35719061.445240602</v>
      </c>
      <c r="N7381">
        <f>[1]!Table3_2[[#This Row],[consume_real]]</f>
        <v>23972.524459893</v>
      </c>
      <c r="O7381">
        <f>[1]!Table1_2[[#This Row],[consume_hat]]</f>
        <v>23582.742191099998</v>
      </c>
      <c r="P7381">
        <f>Table15[[#This Row],[price]]-Table15[[#This Row],[w]]</f>
        <v>54.872380048613536</v>
      </c>
      <c r="Q7381">
        <f>[1]CPI!$A$10</f>
        <v>802.87238004861354</v>
      </c>
    </row>
    <row r="7382" spans="1:17" x14ac:dyDescent="0.25">
      <c r="A7382" s="1">
        <v>44583.541666666664</v>
      </c>
      <c r="B7382" t="s">
        <v>7692</v>
      </c>
      <c r="C7382">
        <v>13</v>
      </c>
      <c r="D7382" t="s">
        <v>7705</v>
      </c>
      <c r="E7382">
        <v>28974.5</v>
      </c>
      <c r="F7382">
        <v>29183.68</v>
      </c>
      <c r="G7382">
        <v>741.1</v>
      </c>
      <c r="H7382">
        <v>706.84354150000001</v>
      </c>
      <c r="I7382">
        <f>[1]!Table11_2[[#This Row],[reward_real]]</f>
        <v>-8783590.7005000003</v>
      </c>
      <c r="J7382">
        <f>[1]!Table13_2[[#This Row],[reward_hat]]</f>
        <v>-8257162.9897856396</v>
      </c>
      <c r="K7382">
        <f>[1]!Table9_2[[#This Row],[retailer_benefit]]</f>
        <v>17752074.148170099</v>
      </c>
      <c r="L7382">
        <f>[1]!Table7_2[[#This Row],[optimum_policy]]</f>
        <v>1490</v>
      </c>
      <c r="M7382">
        <f>[1]!Table5_2[[#This Row],[consumer_cost]]</f>
        <v>35319255.549170099</v>
      </c>
      <c r="N7382">
        <f>[1]!Table3_2[[#This Row],[consume_real]]</f>
        <v>23704.198355147699</v>
      </c>
      <c r="O7382">
        <f>[1]!Table1_2[[#This Row],[consume_hat]]</f>
        <v>23363.481463861099</v>
      </c>
      <c r="P7382">
        <f>Table15[[#This Row],[price]]-Table15[[#This Row],[w]]</f>
        <v>61.772380048613513</v>
      </c>
      <c r="Q7382">
        <f>[1]CPI!$A$10</f>
        <v>802.87238004861354</v>
      </c>
    </row>
    <row r="7383" spans="1:17" x14ac:dyDescent="0.25">
      <c r="A7383" s="1">
        <v>44583.583333333336</v>
      </c>
      <c r="B7383" t="s">
        <v>7692</v>
      </c>
      <c r="C7383">
        <v>14</v>
      </c>
      <c r="D7383" t="s">
        <v>7706</v>
      </c>
      <c r="E7383">
        <v>28090.3</v>
      </c>
      <c r="F7383">
        <v>28501.35</v>
      </c>
      <c r="G7383">
        <v>732.1</v>
      </c>
      <c r="H7383">
        <v>703.15381490000004</v>
      </c>
      <c r="I7383">
        <f>[1]!Table11_2[[#This Row],[reward_real]]</f>
        <v>-8492793.2116999999</v>
      </c>
      <c r="J7383">
        <f>[1]!Table13_2[[#This Row],[reward_hat]]</f>
        <v>-8130316.4999539703</v>
      </c>
      <c r="K7383">
        <f>[1]!Table9_2[[#This Row],[retailer_benefit]]</f>
        <v>16424117.7832602</v>
      </c>
      <c r="L7383">
        <f>[1]!Table7_2[[#This Row],[optimum_policy]]</f>
        <v>1440</v>
      </c>
      <c r="M7383">
        <f>[1]!Table5_2[[#This Row],[consumer_cost]]</f>
        <v>33409704.2066602</v>
      </c>
      <c r="N7383">
        <f>[1]!Table3_2[[#This Row],[consume_real]]</f>
        <v>23201.1834768474</v>
      </c>
      <c r="O7383">
        <f>[1]!Table1_2[[#This Row],[consume_hat]]</f>
        <v>23125.285897331902</v>
      </c>
      <c r="P7383">
        <f>Table15[[#This Row],[price]]-Table15[[#This Row],[w]]</f>
        <v>70.772380048613513</v>
      </c>
      <c r="Q7383">
        <f>[1]CPI!$A$10</f>
        <v>802.87238004861354</v>
      </c>
    </row>
    <row r="7384" spans="1:17" x14ac:dyDescent="0.25">
      <c r="A7384" s="1">
        <v>44583.625</v>
      </c>
      <c r="B7384" t="s">
        <v>7692</v>
      </c>
      <c r="C7384">
        <v>15</v>
      </c>
      <c r="D7384" t="s">
        <v>7707</v>
      </c>
      <c r="E7384">
        <v>27813.599999999999</v>
      </c>
      <c r="F7384">
        <v>28208.17</v>
      </c>
      <c r="G7384">
        <v>727.5</v>
      </c>
      <c r="H7384">
        <v>705.70019379999997</v>
      </c>
      <c r="I7384">
        <f>[1]!Table11_2[[#This Row],[reward_real]]</f>
        <v>-8333649.9000000004</v>
      </c>
      <c r="J7384">
        <f>[1]!Table13_2[[#This Row],[reward_hat]]</f>
        <v>-8089062.6791142803</v>
      </c>
      <c r="K7384">
        <f>[1]!Table9_2[[#This Row],[retailer_benefit]]</f>
        <v>16323644.1340206</v>
      </c>
      <c r="L7384">
        <f>[1]!Table7_2[[#This Row],[optimum_policy]]</f>
        <v>1440</v>
      </c>
      <c r="M7384">
        <f>[1]!Table5_2[[#This Row],[consumer_cost]]</f>
        <v>32990943.934020601</v>
      </c>
      <c r="N7384">
        <f>[1]!Table3_2[[#This Row],[consume_real]]</f>
        <v>22910.377731958699</v>
      </c>
      <c r="O7384">
        <f>[1]!Table1_2[[#This Row],[consume_hat]]</f>
        <v>22924.926902851501</v>
      </c>
      <c r="P7384">
        <f>Table15[[#This Row],[price]]-Table15[[#This Row],[w]]</f>
        <v>75.372380048613536</v>
      </c>
      <c r="Q7384">
        <f>[1]CPI!$A$10</f>
        <v>802.87238004861354</v>
      </c>
    </row>
    <row r="7385" spans="1:17" x14ac:dyDescent="0.25">
      <c r="A7385" s="1">
        <v>44583.666666666664</v>
      </c>
      <c r="B7385" t="s">
        <v>7692</v>
      </c>
      <c r="C7385">
        <v>16</v>
      </c>
      <c r="D7385" t="s">
        <v>7708</v>
      </c>
      <c r="E7385">
        <v>27397</v>
      </c>
      <c r="F7385">
        <v>28133.48</v>
      </c>
      <c r="G7385">
        <v>749.3</v>
      </c>
      <c r="H7385">
        <v>701.17160009999998</v>
      </c>
      <c r="I7385">
        <f>[1]!Table11_2[[#This Row],[reward_real]]</f>
        <v>-8561206.3389999997</v>
      </c>
      <c r="J7385">
        <f>[1]!Table13_2[[#This Row],[reward_hat]]</f>
        <v>-7992475.3321669204</v>
      </c>
      <c r="K7385">
        <f>[1]!Table9_2[[#This Row],[retailer_benefit]]</f>
        <v>15783331.691838499</v>
      </c>
      <c r="L7385">
        <f>[1]!Table7_2[[#This Row],[optimum_policy]]</f>
        <v>1440</v>
      </c>
      <c r="M7385">
        <f>[1]!Table5_2[[#This Row],[consumer_cost]]</f>
        <v>32905744.369838499</v>
      </c>
      <c r="N7385">
        <f>[1]!Table3_2[[#This Row],[consume_real]]</f>
        <v>22851.211367943401</v>
      </c>
      <c r="O7385">
        <f>[1]!Table1_2[[#This Row],[consume_hat]]</f>
        <v>22797.487324177499</v>
      </c>
      <c r="P7385">
        <f>Table15[[#This Row],[price]]-Table15[[#This Row],[w]]</f>
        <v>53.572380048613581</v>
      </c>
      <c r="Q7385">
        <f>[1]CPI!$A$10</f>
        <v>802.87238004861354</v>
      </c>
    </row>
    <row r="7386" spans="1:17" x14ac:dyDescent="0.25">
      <c r="A7386" s="1">
        <v>44583.708333333336</v>
      </c>
      <c r="B7386" t="s">
        <v>7692</v>
      </c>
      <c r="C7386">
        <v>17</v>
      </c>
      <c r="D7386" t="s">
        <v>7709</v>
      </c>
      <c r="E7386">
        <v>27646</v>
      </c>
      <c r="F7386">
        <v>28482.19</v>
      </c>
      <c r="G7386">
        <v>764.9</v>
      </c>
      <c r="H7386">
        <v>715.44515149999995</v>
      </c>
      <c r="I7386">
        <f>[1]!Table11_2[[#This Row],[reward_real]]</f>
        <v>-8769062.3859999999</v>
      </c>
      <c r="J7386">
        <f>[1]!Table13_2[[#This Row],[reward_hat]]</f>
        <v>-8203230.71685893</v>
      </c>
      <c r="K7386">
        <f>[1]!Table9_2[[#This Row],[retailer_benefit]]</f>
        <v>16625564.481863201</v>
      </c>
      <c r="L7386">
        <f>[1]!Table7_2[[#This Row],[optimum_policy]]</f>
        <v>1490</v>
      </c>
      <c r="M7386">
        <f>[1]!Table5_2[[#This Row],[consumer_cost]]</f>
        <v>34163689.253863201</v>
      </c>
      <c r="N7386">
        <f>[1]!Table3_2[[#This Row],[consume_real]]</f>
        <v>22928.650505948401</v>
      </c>
      <c r="O7386">
        <f>[1]!Table1_2[[#This Row],[consume_hat]]</f>
        <v>22931.822795934499</v>
      </c>
      <c r="P7386">
        <f>Table15[[#This Row],[price]]-Table15[[#This Row],[w]]</f>
        <v>37.972380048613559</v>
      </c>
      <c r="Q7386">
        <f>[1]CPI!$A$10</f>
        <v>802.87238004861354</v>
      </c>
    </row>
    <row r="7387" spans="1:17" x14ac:dyDescent="0.25">
      <c r="A7387" s="1">
        <v>44583.75</v>
      </c>
      <c r="B7387" t="s">
        <v>7692</v>
      </c>
      <c r="C7387">
        <v>18</v>
      </c>
      <c r="D7387" t="s">
        <v>7710</v>
      </c>
      <c r="E7387">
        <v>29508.400000000001</v>
      </c>
      <c r="F7387">
        <v>30723.03</v>
      </c>
      <c r="G7387">
        <v>771.2</v>
      </c>
      <c r="H7387">
        <v>727.12254570000005</v>
      </c>
      <c r="I7387">
        <f>[1]!Table11_2[[#This Row],[reward_real]]</f>
        <v>-9469481.6272</v>
      </c>
      <c r="J7387">
        <f>[1]!Table13_2[[#This Row],[reward_hat]]</f>
        <v>-9060292.2696405798</v>
      </c>
      <c r="K7387">
        <f>[1]!Table9_2[[#This Row],[retailer_benefit]]</f>
        <v>17652135.356927801</v>
      </c>
      <c r="L7387">
        <f>[1]!Table7_2[[#This Row],[optimum_policy]]</f>
        <v>1490</v>
      </c>
      <c r="M7387">
        <f>[1]!Table5_2[[#This Row],[consumer_cost]]</f>
        <v>36591098.611327797</v>
      </c>
      <c r="N7387">
        <f>[1]!Table3_2[[#This Row],[consume_real]]</f>
        <v>24557.7843029045</v>
      </c>
      <c r="O7387">
        <f>[1]!Table1_2[[#This Row],[consume_hat]]</f>
        <v>24920.949910462801</v>
      </c>
      <c r="P7387">
        <f>Table15[[#This Row],[price]]-Table15[[#This Row],[w]]</f>
        <v>31.672380048613491</v>
      </c>
      <c r="Q7387">
        <f>[1]CPI!$A$10</f>
        <v>802.87238004861354</v>
      </c>
    </row>
    <row r="7388" spans="1:17" x14ac:dyDescent="0.25">
      <c r="A7388" s="1">
        <v>44583.791666666664</v>
      </c>
      <c r="B7388" t="s">
        <v>7692</v>
      </c>
      <c r="C7388">
        <v>19</v>
      </c>
      <c r="D7388" t="s">
        <v>7711</v>
      </c>
      <c r="E7388">
        <v>30817</v>
      </c>
      <c r="F7388">
        <v>31736.31</v>
      </c>
      <c r="G7388">
        <v>746.9</v>
      </c>
      <c r="H7388">
        <v>732.95691999999997</v>
      </c>
      <c r="I7388">
        <f>[1]!Table11_2[[#This Row],[reward_real]]</f>
        <v>-9308922.0069999993</v>
      </c>
      <c r="J7388">
        <f>[1]!Table13_2[[#This Row],[reward_hat]]</f>
        <v>-9325542.7723514494</v>
      </c>
      <c r="K7388">
        <f>[1]!Table9_2[[#This Row],[retailer_benefit]]</f>
        <v>19769463.231360801</v>
      </c>
      <c r="L7388">
        <f>[1]!Table7_2[[#This Row],[optimum_policy]]</f>
        <v>1540</v>
      </c>
      <c r="M7388">
        <f>[1]!Table5_2[[#This Row],[consumer_cost]]</f>
        <v>38387307.245360799</v>
      </c>
      <c r="N7388">
        <f>[1]!Table3_2[[#This Row],[consume_real]]</f>
        <v>24926.8228865979</v>
      </c>
      <c r="O7388">
        <f>[1]!Table1_2[[#This Row],[consume_hat]]</f>
        <v>25446.359853767801</v>
      </c>
      <c r="P7388">
        <f>Table15[[#This Row],[price]]-Table15[[#This Row],[w]]</f>
        <v>55.972380048613559</v>
      </c>
      <c r="Q7388">
        <f>[1]CPI!$A$10</f>
        <v>802.87238004861354</v>
      </c>
    </row>
    <row r="7389" spans="1:17" x14ac:dyDescent="0.25">
      <c r="A7389" s="1">
        <v>44583.833333333336</v>
      </c>
      <c r="B7389" t="s">
        <v>7692</v>
      </c>
      <c r="C7389">
        <v>20</v>
      </c>
      <c r="D7389" t="s">
        <v>7712</v>
      </c>
      <c r="E7389">
        <v>30162</v>
      </c>
      <c r="F7389">
        <v>31084.27</v>
      </c>
      <c r="G7389">
        <v>753.6</v>
      </c>
      <c r="H7389">
        <v>747.7233784</v>
      </c>
      <c r="I7389">
        <f>[1]!Table11_2[[#This Row],[reward_real]]</f>
        <v>-9230295.8880000003</v>
      </c>
      <c r="J7389">
        <f>[1]!Table13_2[[#This Row],[reward_hat]]</f>
        <v>-9404757.05273344</v>
      </c>
      <c r="K7389">
        <f>[1]!Table9_2[[#This Row],[retailer_benefit]]</f>
        <v>19264078.2545732</v>
      </c>
      <c r="L7389">
        <f>[1]!Table7_2[[#This Row],[optimum_policy]]</f>
        <v>1540</v>
      </c>
      <c r="M7389">
        <f>[1]!Table5_2[[#This Row],[consumer_cost]]</f>
        <v>37724670.030573197</v>
      </c>
      <c r="N7389">
        <f>[1]!Table3_2[[#This Row],[consume_real]]</f>
        <v>24496.538980891699</v>
      </c>
      <c r="O7389">
        <f>[1]!Table1_2[[#This Row],[consume_hat]]</f>
        <v>25155.712189416699</v>
      </c>
      <c r="P7389">
        <f>Table15[[#This Row],[price]]-Table15[[#This Row],[w]]</f>
        <v>49.272380048613513</v>
      </c>
      <c r="Q7389">
        <f>[1]CPI!$A$10</f>
        <v>802.87238004861354</v>
      </c>
    </row>
    <row r="7390" spans="1:17" x14ac:dyDescent="0.25">
      <c r="A7390" s="1">
        <v>44583.875</v>
      </c>
      <c r="B7390" t="s">
        <v>7692</v>
      </c>
      <c r="C7390">
        <v>21</v>
      </c>
      <c r="D7390" t="s">
        <v>7713</v>
      </c>
      <c r="E7390">
        <v>29385.200000000001</v>
      </c>
      <c r="F7390">
        <v>30398.91</v>
      </c>
      <c r="G7390">
        <v>762.1</v>
      </c>
      <c r="H7390">
        <v>735.08781099999999</v>
      </c>
      <c r="I7390">
        <f>[1]!Table11_2[[#This Row],[reward_real]]</f>
        <v>-9139943.2227999996</v>
      </c>
      <c r="J7390">
        <f>[1]!Table13_2[[#This Row],[reward_hat]]</f>
        <v>-8970773.3168197796</v>
      </c>
      <c r="K7390">
        <f>[1]!Table9_2[[#This Row],[retailer_benefit]]</f>
        <v>18658868.4766201</v>
      </c>
      <c r="L7390">
        <f>[1]!Table7_2[[#This Row],[optimum_policy]]</f>
        <v>1540</v>
      </c>
      <c r="M7390">
        <f>[1]!Table5_2[[#This Row],[consumer_cost]]</f>
        <v>36938754.922220103</v>
      </c>
      <c r="N7390">
        <f>[1]!Table3_2[[#This Row],[consume_real]]</f>
        <v>23986.204494948099</v>
      </c>
      <c r="O7390">
        <f>[1]!Table1_2[[#This Row],[consume_hat]]</f>
        <v>24407.351564770499</v>
      </c>
      <c r="P7390">
        <f>Table15[[#This Row],[price]]-Table15[[#This Row],[w]]</f>
        <v>40.772380048613513</v>
      </c>
      <c r="Q7390">
        <f>[1]CPI!$A$10</f>
        <v>802.87238004861354</v>
      </c>
    </row>
    <row r="7391" spans="1:17" x14ac:dyDescent="0.25">
      <c r="A7391" s="1">
        <v>44583.916666666664</v>
      </c>
      <c r="B7391" t="s">
        <v>7692</v>
      </c>
      <c r="C7391">
        <v>22</v>
      </c>
      <c r="D7391" t="s">
        <v>7714</v>
      </c>
      <c r="E7391">
        <v>28542</v>
      </c>
      <c r="F7391">
        <v>29445.23</v>
      </c>
      <c r="G7391">
        <v>765.1</v>
      </c>
      <c r="H7391">
        <v>720.49788599999999</v>
      </c>
      <c r="I7391">
        <f>[1]!Table11_2[[#This Row],[reward_real]]</f>
        <v>-9056633.4780000001</v>
      </c>
      <c r="J7391">
        <f>[1]!Table13_2[[#This Row],[reward_hat]]</f>
        <v>-8568377.9784127306</v>
      </c>
      <c r="K7391">
        <f>[1]!Table9_2[[#This Row],[retailer_benefit]]</f>
        <v>17161556.942104802</v>
      </c>
      <c r="L7391">
        <f>[1]!Table7_2[[#This Row],[optimum_policy]]</f>
        <v>1490</v>
      </c>
      <c r="M7391">
        <f>[1]!Table5_2[[#This Row],[consumer_cost]]</f>
        <v>35274823.898104802</v>
      </c>
      <c r="N7391">
        <f>[1]!Table3_2[[#This Row],[consume_real]]</f>
        <v>23674.378455103899</v>
      </c>
      <c r="O7391">
        <f>[1]!Table1_2[[#This Row],[consume_hat]]</f>
        <v>23784.6026882722</v>
      </c>
      <c r="P7391">
        <f>Table15[[#This Row],[price]]-Table15[[#This Row],[w]]</f>
        <v>37.772380048613513</v>
      </c>
      <c r="Q7391">
        <f>[1]CPI!$A$10</f>
        <v>802.87238004861354</v>
      </c>
    </row>
    <row r="7392" spans="1:17" x14ac:dyDescent="0.25">
      <c r="A7392" s="1">
        <v>44583.958333333336</v>
      </c>
      <c r="B7392" t="s">
        <v>7692</v>
      </c>
      <c r="C7392">
        <v>23</v>
      </c>
      <c r="D7392" t="s">
        <v>7715</v>
      </c>
      <c r="E7392">
        <v>27290.2</v>
      </c>
      <c r="F7392">
        <v>28193.77</v>
      </c>
      <c r="G7392">
        <v>740.6</v>
      </c>
      <c r="H7392">
        <v>687.17740370000001</v>
      </c>
      <c r="I7392">
        <f>[1]!Table11_2[[#This Row],[reward_real]]</f>
        <v>-8387752.1308000004</v>
      </c>
      <c r="J7392">
        <f>[1]!Table13_2[[#This Row],[reward_hat]]</f>
        <v>-7776819.1934774602</v>
      </c>
      <c r="K7392">
        <f>[1]!Table9_2[[#This Row],[retailer_benefit]]</f>
        <v>15842273.4007062</v>
      </c>
      <c r="L7392">
        <f>[1]!Table7_2[[#This Row],[optimum_policy]]</f>
        <v>1440</v>
      </c>
      <c r="M7392">
        <f>[1]!Table5_2[[#This Row],[consumer_cost]]</f>
        <v>32617777.662306201</v>
      </c>
      <c r="N7392">
        <f>[1]!Table3_2[[#This Row],[consume_real]]</f>
        <v>22651.234487712602</v>
      </c>
      <c r="O7392">
        <f>[1]!Table1_2[[#This Row],[consume_hat]]</f>
        <v>22634.0946344521</v>
      </c>
      <c r="P7392">
        <f>Table15[[#This Row],[price]]-Table15[[#This Row],[w]]</f>
        <v>62.272380048613513</v>
      </c>
      <c r="Q7392">
        <f>[1]CPI!$A$10</f>
        <v>802.87238004861354</v>
      </c>
    </row>
    <row r="7393" spans="1:17" x14ac:dyDescent="0.25">
      <c r="A7393" s="1">
        <v>44584</v>
      </c>
      <c r="B7393" t="s">
        <v>7692</v>
      </c>
      <c r="C7393">
        <v>24</v>
      </c>
      <c r="D7393" t="s">
        <v>7716</v>
      </c>
      <c r="E7393">
        <v>25874.1</v>
      </c>
      <c r="F7393">
        <v>26701.14</v>
      </c>
      <c r="G7393">
        <v>656.3</v>
      </c>
      <c r="H7393">
        <v>632.47803939999994</v>
      </c>
      <c r="I7393">
        <f>[1]!Table11_2[[#This Row],[reward_real]]</f>
        <v>-7014908.3696999904</v>
      </c>
      <c r="J7393">
        <f>[1]!Table13_2[[#This Row],[reward_hat]]</f>
        <v>-6863849.6056468496</v>
      </c>
      <c r="K7393">
        <f>[1]!Table9_2[[#This Row],[retailer_benefit]]</f>
        <v>13546693.383754</v>
      </c>
      <c r="L7393">
        <f>[1]!Table7_2[[#This Row],[optimum_policy]]</f>
        <v>1290</v>
      </c>
      <c r="M7393">
        <f>[1]!Table5_2[[#This Row],[consumer_cost]]</f>
        <v>27576510.123153999</v>
      </c>
      <c r="N7393">
        <f>[1]!Table3_2[[#This Row],[consume_real]]</f>
        <v>21377.1396303519</v>
      </c>
      <c r="O7393">
        <f>[1]!Table1_2[[#This Row],[consume_hat]]</f>
        <v>21704.625861749901</v>
      </c>
      <c r="P7393">
        <f>Table15[[#This Row],[price]]-Table15[[#This Row],[w]]</f>
        <v>146.57238004861358</v>
      </c>
      <c r="Q7393">
        <f>[1]CPI!$A$10</f>
        <v>802.87238004861354</v>
      </c>
    </row>
    <row r="7394" spans="1:17" x14ac:dyDescent="0.25">
      <c r="A7394" s="1">
        <v>44584.041666666664</v>
      </c>
      <c r="B7394" t="s">
        <v>7717</v>
      </c>
      <c r="C7394">
        <v>1</v>
      </c>
      <c r="D7394" t="s">
        <v>7718</v>
      </c>
      <c r="E7394">
        <v>24126.799999999999</v>
      </c>
      <c r="F7394">
        <v>25245.7</v>
      </c>
      <c r="G7394">
        <v>628.1</v>
      </c>
      <c r="H7394">
        <v>669.11479220000001</v>
      </c>
      <c r="I7394">
        <f>[1]!Table11_2[[#This Row],[reward_real]]</f>
        <v>-5922622.7372000003</v>
      </c>
      <c r="J7394">
        <f>[1]!Table13_2[[#This Row],[reward_hat]]</f>
        <v>-6808203.0032794699</v>
      </c>
      <c r="K7394">
        <f>[1]!Table9_2[[#This Row],[retailer_benefit]]</f>
        <v>14368559.985584</v>
      </c>
      <c r="L7394">
        <f>[1]!Table7_2[[#This Row],[optimum_policy]]</f>
        <v>1390</v>
      </c>
      <c r="M7394">
        <f>[1]!Table5_2[[#This Row],[consumer_cost]]</f>
        <v>26213805.459984001</v>
      </c>
      <c r="N7394">
        <f>[1]!Table3_2[[#This Row],[consume_real]]</f>
        <v>18858.852848909399</v>
      </c>
      <c r="O7394">
        <f>[1]!Table1_2[[#This Row],[consume_hat]]</f>
        <v>20349.880415619202</v>
      </c>
      <c r="P7394">
        <f>Table15[[#This Row],[price]]-Table15[[#This Row],[w]]</f>
        <v>174.77238004861351</v>
      </c>
      <c r="Q7394">
        <f>[1]CPI!$A$10</f>
        <v>802.87238004861354</v>
      </c>
    </row>
    <row r="7395" spans="1:17" x14ac:dyDescent="0.25">
      <c r="A7395" s="1">
        <v>44584.083333333336</v>
      </c>
      <c r="B7395" t="s">
        <v>7717</v>
      </c>
      <c r="C7395">
        <v>2</v>
      </c>
      <c r="D7395" t="s">
        <v>7719</v>
      </c>
      <c r="E7395">
        <v>22898.400000000001</v>
      </c>
      <c r="F7395">
        <v>24022.19</v>
      </c>
      <c r="G7395">
        <v>594.20000000000005</v>
      </c>
      <c r="H7395">
        <v>628.65208199999995</v>
      </c>
      <c r="I7395">
        <f>[1]!Table11_2[[#This Row],[reward_real]]</f>
        <v>-5369171.0351999998</v>
      </c>
      <c r="J7395">
        <f>[1]!Table13_2[[#This Row],[reward_hat]]</f>
        <v>-6120967.5980897797</v>
      </c>
      <c r="K7395">
        <f>[1]!Table9_2[[#This Row],[retailer_benefit]]</f>
        <v>12574450.374594901</v>
      </c>
      <c r="L7395">
        <f>[1]!Table7_2[[#This Row],[optimum_policy]]</f>
        <v>1290</v>
      </c>
      <c r="M7395">
        <f>[1]!Table5_2[[#This Row],[consumer_cost]]</f>
        <v>23312792.4449949</v>
      </c>
      <c r="N7395">
        <f>[1]!Table3_2[[#This Row],[consume_real]]</f>
        <v>18071.932127903001</v>
      </c>
      <c r="O7395">
        <f>[1]!Table1_2[[#This Row],[consume_hat]]</f>
        <v>19473.307329498199</v>
      </c>
      <c r="P7395">
        <f>Table15[[#This Row],[price]]-Table15[[#This Row],[w]]</f>
        <v>208.67238004861349</v>
      </c>
      <c r="Q7395">
        <f>[1]CPI!$A$10</f>
        <v>802.87238004861354</v>
      </c>
    </row>
    <row r="7396" spans="1:17" x14ac:dyDescent="0.25">
      <c r="A7396" s="1">
        <v>44584.125</v>
      </c>
      <c r="B7396" t="s">
        <v>7717</v>
      </c>
      <c r="C7396">
        <v>3</v>
      </c>
      <c r="D7396" t="s">
        <v>7720</v>
      </c>
      <c r="E7396">
        <v>22355.200000000001</v>
      </c>
      <c r="F7396">
        <v>23386.22</v>
      </c>
      <c r="G7396">
        <v>531.9</v>
      </c>
      <c r="H7396">
        <v>560.6997695</v>
      </c>
      <c r="I7396">
        <f>[1]!Table11_2[[#This Row],[reward_real]]</f>
        <v>-4721887.6991999904</v>
      </c>
      <c r="J7396">
        <f>[1]!Table13_2[[#This Row],[reward_hat]]</f>
        <v>-5337036.2441116096</v>
      </c>
      <c r="K7396">
        <f>[1]!Table9_2[[#This Row],[retailer_benefit]]</f>
        <v>10796690.7685035</v>
      </c>
      <c r="L7396">
        <f>[1]!Table7_2[[#This Row],[optimum_policy]]</f>
        <v>1140</v>
      </c>
      <c r="M7396">
        <f>[1]!Table5_2[[#This Row],[consumer_cost]]</f>
        <v>20240466.1669035</v>
      </c>
      <c r="N7396">
        <f>[1]!Table3_2[[#This Row],[consume_real]]</f>
        <v>17754.794883248702</v>
      </c>
      <c r="O7396">
        <f>[1]!Table1_2[[#This Row],[consume_hat]]</f>
        <v>19037.0552465359</v>
      </c>
      <c r="P7396">
        <f>Table15[[#This Row],[price]]-Table15[[#This Row],[w]]</f>
        <v>270.97238004861356</v>
      </c>
      <c r="Q7396">
        <f>[1]CPI!$A$10</f>
        <v>802.87238004861354</v>
      </c>
    </row>
    <row r="7397" spans="1:17" x14ac:dyDescent="0.25">
      <c r="A7397" s="1">
        <v>44584.166666666664</v>
      </c>
      <c r="B7397" t="s">
        <v>7717</v>
      </c>
      <c r="C7397">
        <v>4</v>
      </c>
      <c r="D7397" t="s">
        <v>7721</v>
      </c>
      <c r="E7397">
        <v>21906.6</v>
      </c>
      <c r="F7397">
        <v>22992.400000000001</v>
      </c>
      <c r="G7397">
        <v>516.4</v>
      </c>
      <c r="H7397">
        <v>539.46954110000001</v>
      </c>
      <c r="I7397">
        <f>[1]!Table11_2[[#This Row],[reward_real]]</f>
        <v>-4525377.8015999896</v>
      </c>
      <c r="J7397">
        <f>[1]!Table13_2[[#This Row],[reward_hat]]</f>
        <v>-5062628.2506347504</v>
      </c>
      <c r="K7397">
        <f>[1]!Table9_2[[#This Row],[retailer_benefit]]</f>
        <v>10053279.268000601</v>
      </c>
      <c r="L7397">
        <f>[1]!Table7_2[[#This Row],[optimum_policy]]</f>
        <v>1090</v>
      </c>
      <c r="M7397">
        <f>[1]!Table5_2[[#This Row],[consumer_cost]]</f>
        <v>19104034.871200599</v>
      </c>
      <c r="N7397">
        <f>[1]!Table3_2[[#This Row],[consume_real]]</f>
        <v>17526.6374965143</v>
      </c>
      <c r="O7397">
        <f>[1]!Table1_2[[#This Row],[consume_hat]]</f>
        <v>18768.912294011301</v>
      </c>
      <c r="P7397">
        <f>Table15[[#This Row],[price]]-Table15[[#This Row],[w]]</f>
        <v>286.47238004861356</v>
      </c>
      <c r="Q7397">
        <f>[1]CPI!$A$10</f>
        <v>802.87238004861354</v>
      </c>
    </row>
    <row r="7398" spans="1:17" x14ac:dyDescent="0.25">
      <c r="A7398" s="1">
        <v>44584.208333333336</v>
      </c>
      <c r="B7398" t="s">
        <v>7717</v>
      </c>
      <c r="C7398">
        <v>5</v>
      </c>
      <c r="D7398" t="s">
        <v>7722</v>
      </c>
      <c r="E7398">
        <v>21941.1</v>
      </c>
      <c r="F7398">
        <v>22891</v>
      </c>
      <c r="G7398">
        <v>503</v>
      </c>
      <c r="H7398">
        <v>535.3012129</v>
      </c>
      <c r="I7398">
        <f>[1]!Table11_2[[#This Row],[reward_real]]</f>
        <v>-4359038.3370000003</v>
      </c>
      <c r="J7398">
        <f>[1]!Table13_2[[#This Row],[reward_hat]]</f>
        <v>-4984005.1381508997</v>
      </c>
      <c r="K7398">
        <f>[1]!Table9_2[[#This Row],[retailer_benefit]]</f>
        <v>10173978.1463976</v>
      </c>
      <c r="L7398">
        <f>[1]!Table7_2[[#This Row],[optimum_policy]]</f>
        <v>1090</v>
      </c>
      <c r="M7398">
        <f>[1]!Table5_2[[#This Row],[consumer_cost]]</f>
        <v>18892054.820397601</v>
      </c>
      <c r="N7398">
        <f>[1]!Table3_2[[#This Row],[consume_real]]</f>
        <v>17332.160385685798</v>
      </c>
      <c r="O7398">
        <f>[1]!Table1_2[[#This Row],[consume_hat]]</f>
        <v>18621.310835749398</v>
      </c>
      <c r="P7398">
        <f>Table15[[#This Row],[price]]-Table15[[#This Row],[w]]</f>
        <v>299.87238004861354</v>
      </c>
      <c r="Q7398">
        <f>[1]CPI!$A$10</f>
        <v>802.87238004861354</v>
      </c>
    </row>
    <row r="7399" spans="1:17" x14ac:dyDescent="0.25">
      <c r="A7399" s="1">
        <v>44584.25</v>
      </c>
      <c r="B7399" t="s">
        <v>7717</v>
      </c>
      <c r="C7399">
        <v>6</v>
      </c>
      <c r="D7399" t="s">
        <v>7723</v>
      </c>
      <c r="E7399">
        <v>22207.200000000001</v>
      </c>
      <c r="F7399">
        <v>23144.080000000002</v>
      </c>
      <c r="G7399">
        <v>502.1</v>
      </c>
      <c r="H7399">
        <v>536.88224820000005</v>
      </c>
      <c r="I7399">
        <f>[1]!Table11_2[[#This Row],[reward_real]]</f>
        <v>-4400112.4007999999</v>
      </c>
      <c r="J7399">
        <f>[1]!Table13_2[[#This Row],[reward_hat]]</f>
        <v>-5060696.7165718796</v>
      </c>
      <c r="K7399">
        <f>[1]!Table9_2[[#This Row],[retailer_benefit]]</f>
        <v>10304027.406613501</v>
      </c>
      <c r="L7399">
        <f>[1]!Table7_2[[#This Row],[optimum_policy]]</f>
        <v>1090</v>
      </c>
      <c r="M7399">
        <f>[1]!Table5_2[[#This Row],[consumer_cost]]</f>
        <v>19104252.208213501</v>
      </c>
      <c r="N7399">
        <f>[1]!Table3_2[[#This Row],[consume_real]]</f>
        <v>17526.836888269201</v>
      </c>
      <c r="O7399">
        <f>[1]!Table1_2[[#This Row],[consume_hat]]</f>
        <v>18852.166312606802</v>
      </c>
      <c r="P7399">
        <f>Table15[[#This Row],[price]]-Table15[[#This Row],[w]]</f>
        <v>300.77238004861351</v>
      </c>
      <c r="Q7399">
        <f>[1]CPI!$A$10</f>
        <v>802.87238004861354</v>
      </c>
    </row>
    <row r="7400" spans="1:17" x14ac:dyDescent="0.25">
      <c r="A7400" s="1">
        <v>44584.291666666664</v>
      </c>
      <c r="B7400" t="s">
        <v>7717</v>
      </c>
      <c r="C7400">
        <v>7</v>
      </c>
      <c r="D7400" t="s">
        <v>7724</v>
      </c>
      <c r="E7400">
        <v>22893.8</v>
      </c>
      <c r="F7400">
        <v>23846.53</v>
      </c>
      <c r="G7400">
        <v>501.7</v>
      </c>
      <c r="H7400">
        <v>547.85569529999998</v>
      </c>
      <c r="I7400">
        <f>[1]!Table11_2[[#This Row],[reward_real]]</f>
        <v>-4427729.6014</v>
      </c>
      <c r="J7400">
        <f>[1]!Table13_2[[#This Row],[reward_hat]]</f>
        <v>-5261375.8127530497</v>
      </c>
      <c r="K7400">
        <f>[1]!Table9_2[[#This Row],[retailer_benefit]]</f>
        <v>11266572.870534601</v>
      </c>
      <c r="L7400">
        <f>[1]!Table7_2[[#This Row],[optimum_policy]]</f>
        <v>1140</v>
      </c>
      <c r="M7400">
        <f>[1]!Table5_2[[#This Row],[consumer_cost]]</f>
        <v>20122032.073334601</v>
      </c>
      <c r="N7400">
        <f>[1]!Table3_2[[#This Row],[consume_real]]</f>
        <v>17650.9053274865</v>
      </c>
      <c r="O7400">
        <f>[1]!Table1_2[[#This Row],[consume_hat]]</f>
        <v>19207.159324489599</v>
      </c>
      <c r="P7400">
        <f>Table15[[#This Row],[price]]-Table15[[#This Row],[w]]</f>
        <v>301.17238004861355</v>
      </c>
      <c r="Q7400">
        <f>[1]CPI!$A$10</f>
        <v>802.87238004861354</v>
      </c>
    </row>
    <row r="7401" spans="1:17" x14ac:dyDescent="0.25">
      <c r="A7401" s="1">
        <v>44584.333333333336</v>
      </c>
      <c r="B7401" t="s">
        <v>7717</v>
      </c>
      <c r="C7401">
        <v>8</v>
      </c>
      <c r="D7401" t="s">
        <v>7725</v>
      </c>
      <c r="E7401">
        <v>23816.6</v>
      </c>
      <c r="F7401">
        <v>24787.49</v>
      </c>
      <c r="G7401">
        <v>577.9</v>
      </c>
      <c r="H7401">
        <v>630.7468533</v>
      </c>
      <c r="I7401">
        <f>[1]!Table11_2[[#This Row],[reward_real]]</f>
        <v>-5355424.4925999902</v>
      </c>
      <c r="J7401">
        <f>[1]!Table13_2[[#This Row],[reward_hat]]</f>
        <v>-6346604.8894710904</v>
      </c>
      <c r="K7401">
        <f>[1]!Table9_2[[#This Row],[retailer_benefit]]</f>
        <v>13198123.4856565</v>
      </c>
      <c r="L7401">
        <f>[1]!Table7_2[[#This Row],[optimum_policy]]</f>
        <v>1290</v>
      </c>
      <c r="M7401">
        <f>[1]!Table5_2[[#This Row],[consumer_cost]]</f>
        <v>23908972.470856499</v>
      </c>
      <c r="N7401">
        <f>[1]!Table3_2[[#This Row],[consume_real]]</f>
        <v>18534.087186710502</v>
      </c>
      <c r="O7401">
        <f>[1]!Table1_2[[#This Row],[consume_hat]]</f>
        <v>20124.095287886201</v>
      </c>
      <c r="P7401">
        <f>Table15[[#This Row],[price]]-Table15[[#This Row],[w]]</f>
        <v>224.97238004861356</v>
      </c>
      <c r="Q7401">
        <f>[1]CPI!$A$10</f>
        <v>802.87238004861354</v>
      </c>
    </row>
    <row r="7402" spans="1:17" x14ac:dyDescent="0.25">
      <c r="A7402" s="1">
        <v>44584.375</v>
      </c>
      <c r="B7402" t="s">
        <v>7717</v>
      </c>
      <c r="C7402">
        <v>9</v>
      </c>
      <c r="D7402" t="s">
        <v>7726</v>
      </c>
      <c r="E7402">
        <v>25535.1</v>
      </c>
      <c r="F7402">
        <v>26345.200000000001</v>
      </c>
      <c r="G7402">
        <v>680.3</v>
      </c>
      <c r="H7402">
        <v>729.07437870000001</v>
      </c>
      <c r="I7402">
        <f>[1]!Table11_2[[#This Row],[reward_real]]</f>
        <v>-6824944.9227</v>
      </c>
      <c r="J7402">
        <f>[1]!Table13_2[[#This Row],[reward_hat]]</f>
        <v>-7799598.7698357198</v>
      </c>
      <c r="K7402">
        <f>[1]!Table9_2[[#This Row],[retailer_benefit]]</f>
        <v>16246238.1417321</v>
      </c>
      <c r="L7402">
        <f>[1]!Table7_2[[#This Row],[optimum_policy]]</f>
        <v>1490</v>
      </c>
      <c r="M7402">
        <f>[1]!Table5_2[[#This Row],[consumer_cost]]</f>
        <v>29896127.987132099</v>
      </c>
      <c r="N7402">
        <f>[1]!Table3_2[[#This Row],[consume_real]]</f>
        <v>20064.515427605402</v>
      </c>
      <c r="O7402">
        <f>[1]!Table1_2[[#This Row],[consume_hat]]</f>
        <v>21395.893197430902</v>
      </c>
      <c r="P7402">
        <f>Table15[[#This Row],[price]]-Table15[[#This Row],[w]]</f>
        <v>122.57238004861358</v>
      </c>
      <c r="Q7402">
        <f>[1]CPI!$A$10</f>
        <v>802.87238004861354</v>
      </c>
    </row>
    <row r="7403" spans="1:17" x14ac:dyDescent="0.25">
      <c r="A7403" s="1">
        <v>44584.416666666664</v>
      </c>
      <c r="B7403" t="s">
        <v>7717</v>
      </c>
      <c r="C7403">
        <v>10</v>
      </c>
      <c r="D7403" t="s">
        <v>7727</v>
      </c>
      <c r="E7403">
        <v>27048.5</v>
      </c>
      <c r="F7403">
        <v>27760.63</v>
      </c>
      <c r="G7403">
        <v>696.6</v>
      </c>
      <c r="H7403">
        <v>772.41388389999997</v>
      </c>
      <c r="I7403">
        <f>[1]!Table11_2[[#This Row],[reward_real]]</f>
        <v>-7246130.8590000002</v>
      </c>
      <c r="J7403">
        <f>[1]!Table13_2[[#This Row],[reward_hat]]</f>
        <v>-8678644.5092183501</v>
      </c>
      <c r="K7403">
        <f>[1]!Table9_2[[#This Row],[retailer_benefit]]</f>
        <v>18586544.098278999</v>
      </c>
      <c r="L7403">
        <f>[1]!Table7_2[[#This Row],[optimum_policy]]</f>
        <v>1590</v>
      </c>
      <c r="M7403">
        <f>[1]!Table5_2[[#This Row],[consumer_cost]]</f>
        <v>33078805.816279002</v>
      </c>
      <c r="N7403">
        <f>[1]!Table3_2[[#This Row],[consume_real]]</f>
        <v>20804.2803875969</v>
      </c>
      <c r="O7403">
        <f>[1]!Table1_2[[#This Row],[consume_hat]]</f>
        <v>22471.4876057398</v>
      </c>
      <c r="P7403">
        <f>Table15[[#This Row],[price]]-Table15[[#This Row],[w]]</f>
        <v>106.27238004861351</v>
      </c>
      <c r="Q7403">
        <f>[1]CPI!$A$10</f>
        <v>802.87238004861354</v>
      </c>
    </row>
    <row r="7404" spans="1:17" x14ac:dyDescent="0.25">
      <c r="A7404" s="1">
        <v>44584.458333333336</v>
      </c>
      <c r="B7404" t="s">
        <v>7717</v>
      </c>
      <c r="C7404">
        <v>11</v>
      </c>
      <c r="D7404" t="s">
        <v>7728</v>
      </c>
      <c r="E7404">
        <v>28094.7</v>
      </c>
      <c r="F7404">
        <v>28795.26</v>
      </c>
      <c r="G7404">
        <v>707.7</v>
      </c>
      <c r="H7404">
        <v>777.19745479999995</v>
      </c>
      <c r="I7404">
        <f>[1]!Table11_2[[#This Row],[reward_real]]</f>
        <v>-7583967.6020999998</v>
      </c>
      <c r="J7404">
        <f>[1]!Table13_2[[#This Row],[reward_hat]]</f>
        <v>-8953785.2648060601</v>
      </c>
      <c r="K7404">
        <f>[1]!Table9_2[[#This Row],[retailer_benefit]]</f>
        <v>19981723.881412499</v>
      </c>
      <c r="L7404">
        <f>[1]!Table7_2[[#This Row],[optimum_policy]]</f>
        <v>1640</v>
      </c>
      <c r="M7404">
        <f>[1]!Table5_2[[#This Row],[consumer_cost]]</f>
        <v>35149659.085612498</v>
      </c>
      <c r="N7404">
        <f>[1]!Table3_2[[#This Row],[consume_real]]</f>
        <v>21432.718954641801</v>
      </c>
      <c r="O7404">
        <f>[1]!Table1_2[[#This Row],[consume_hat]]</f>
        <v>23041.210981888999</v>
      </c>
      <c r="P7404">
        <f>Table15[[#This Row],[price]]-Table15[[#This Row],[w]]</f>
        <v>95.172380048613491</v>
      </c>
      <c r="Q7404">
        <f>[1]CPI!$A$10</f>
        <v>802.87238004861354</v>
      </c>
    </row>
    <row r="7405" spans="1:17" x14ac:dyDescent="0.25">
      <c r="A7405" s="1">
        <v>44584.5</v>
      </c>
      <c r="B7405" t="s">
        <v>7717</v>
      </c>
      <c r="C7405">
        <v>12</v>
      </c>
      <c r="D7405" t="s">
        <v>7729</v>
      </c>
      <c r="E7405">
        <v>28641.5</v>
      </c>
      <c r="F7405">
        <v>29431.99</v>
      </c>
      <c r="G7405">
        <v>725</v>
      </c>
      <c r="H7405">
        <v>773.85580979999997</v>
      </c>
      <c r="I7405">
        <f>[1]!Table11_2[[#This Row],[reward_real]]</f>
        <v>-8152802.9749999996</v>
      </c>
      <c r="J7405">
        <f>[1]!Table13_2[[#This Row],[reward_hat]]</f>
        <v>-9226190.9394169301</v>
      </c>
      <c r="K7405">
        <f>[1]!Table9_2[[#This Row],[retailer_benefit]]</f>
        <v>19454274.685172401</v>
      </c>
      <c r="L7405">
        <f>[1]!Table7_2[[#This Row],[optimum_policy]]</f>
        <v>1590</v>
      </c>
      <c r="M7405">
        <f>[1]!Table5_2[[#This Row],[consumer_cost]]</f>
        <v>35759880.635172397</v>
      </c>
      <c r="N7405">
        <f>[1]!Table3_2[[#This Row],[consume_real]]</f>
        <v>22490.490965517201</v>
      </c>
      <c r="O7405">
        <f>[1]!Table1_2[[#This Row],[consume_hat]]</f>
        <v>23844.728753840402</v>
      </c>
      <c r="P7405">
        <f>Table15[[#This Row],[price]]-Table15[[#This Row],[w]]</f>
        <v>77.872380048613536</v>
      </c>
      <c r="Q7405">
        <f>[1]CPI!$A$10</f>
        <v>802.87238004861354</v>
      </c>
    </row>
    <row r="7406" spans="1:17" x14ac:dyDescent="0.25">
      <c r="A7406" s="1">
        <v>44584.541666666664</v>
      </c>
      <c r="B7406" t="s">
        <v>7717</v>
      </c>
      <c r="C7406">
        <v>13</v>
      </c>
      <c r="D7406" t="s">
        <v>7730</v>
      </c>
      <c r="E7406">
        <v>28397.7</v>
      </c>
      <c r="F7406">
        <v>29193.15</v>
      </c>
      <c r="G7406">
        <v>707</v>
      </c>
      <c r="H7406">
        <v>775.86937539999997</v>
      </c>
      <c r="I7406">
        <f>[1]!Table11_2[[#This Row],[reward_real]]</f>
        <v>-7781821.7309999997</v>
      </c>
      <c r="J7406">
        <f>[1]!Table13_2[[#This Row],[reward_hat]]</f>
        <v>-9186002.1576114409</v>
      </c>
      <c r="K7406">
        <f>[1]!Table9_2[[#This Row],[retailer_benefit]]</f>
        <v>19438044.097518999</v>
      </c>
      <c r="L7406">
        <f>[1]!Table7_2[[#This Row],[optimum_policy]]</f>
        <v>1590</v>
      </c>
      <c r="M7406">
        <f>[1]!Table5_2[[#This Row],[consumer_cost]]</f>
        <v>35001687.559519097</v>
      </c>
      <c r="N7406">
        <f>[1]!Table3_2[[#This Row],[consume_real]]</f>
        <v>22013.6399745403</v>
      </c>
      <c r="O7406">
        <f>[1]!Table1_2[[#This Row],[consume_hat]]</f>
        <v>23679.249237943201</v>
      </c>
      <c r="P7406">
        <f>Table15[[#This Row],[price]]-Table15[[#This Row],[w]]</f>
        <v>95.872380048613536</v>
      </c>
      <c r="Q7406">
        <f>[1]CPI!$A$10</f>
        <v>802.87238004861354</v>
      </c>
    </row>
    <row r="7407" spans="1:17" x14ac:dyDescent="0.25">
      <c r="A7407" s="1">
        <v>44584.583333333336</v>
      </c>
      <c r="B7407" t="s">
        <v>7717</v>
      </c>
      <c r="C7407">
        <v>14</v>
      </c>
      <c r="D7407" t="s">
        <v>7731</v>
      </c>
      <c r="E7407">
        <v>27454.3</v>
      </c>
      <c r="F7407">
        <v>28517.23</v>
      </c>
      <c r="G7407">
        <v>703.7</v>
      </c>
      <c r="H7407">
        <v>765.66363349999995</v>
      </c>
      <c r="I7407">
        <f>[1]!Table11_2[[#This Row],[reward_real]]</f>
        <v>-7469848.3069000002</v>
      </c>
      <c r="J7407">
        <f>[1]!Table13_2[[#This Row],[reward_hat]]</f>
        <v>-8801601.8906278498</v>
      </c>
      <c r="K7407">
        <f>[1]!Table9_2[[#This Row],[retailer_benefit]]</f>
        <v>18816332.398480799</v>
      </c>
      <c r="L7407">
        <f>[1]!Table7_2[[#This Row],[optimum_policy]]</f>
        <v>1590</v>
      </c>
      <c r="M7407">
        <f>[1]!Table5_2[[#This Row],[consumer_cost]]</f>
        <v>33756029.012280799</v>
      </c>
      <c r="N7407">
        <f>[1]!Table3_2[[#This Row],[consume_real]]</f>
        <v>21230.206925962699</v>
      </c>
      <c r="O7407">
        <f>[1]!Table1_2[[#This Row],[consume_hat]]</f>
        <v>22990.779516894701</v>
      </c>
      <c r="P7407">
        <f>Table15[[#This Row],[price]]-Table15[[#This Row],[w]]</f>
        <v>99.172380048613491</v>
      </c>
      <c r="Q7407">
        <f>[1]CPI!$A$10</f>
        <v>802.87238004861354</v>
      </c>
    </row>
    <row r="7408" spans="1:17" x14ac:dyDescent="0.25">
      <c r="A7408" s="1">
        <v>44584.625</v>
      </c>
      <c r="B7408" t="s">
        <v>7717</v>
      </c>
      <c r="C7408">
        <v>15</v>
      </c>
      <c r="D7408" t="s">
        <v>7732</v>
      </c>
      <c r="E7408">
        <v>27229.599999999999</v>
      </c>
      <c r="F7408">
        <v>28301.56</v>
      </c>
      <c r="G7408">
        <v>706.6</v>
      </c>
      <c r="H7408">
        <v>770.82242040000006</v>
      </c>
      <c r="I7408">
        <f>[1]!Table11_2[[#This Row],[reward_real]]</f>
        <v>-7455301.1024000002</v>
      </c>
      <c r="J7408">
        <f>[1]!Table13_2[[#This Row],[reward_hat]]</f>
        <v>-8821178.1831377894</v>
      </c>
      <c r="K7408">
        <f>[1]!Table9_2[[#This Row],[retailer_benefit]]</f>
        <v>18641418.0409288</v>
      </c>
      <c r="L7408">
        <f>[1]!Table7_2[[#This Row],[optimum_policy]]</f>
        <v>1590</v>
      </c>
      <c r="M7408">
        <f>[1]!Table5_2[[#This Row],[consumer_cost]]</f>
        <v>33552020.245728798</v>
      </c>
      <c r="N7408">
        <f>[1]!Table3_2[[#This Row],[consume_real]]</f>
        <v>21101.899525615601</v>
      </c>
      <c r="O7408">
        <f>[1]!Table1_2[[#This Row],[consume_hat]]</f>
        <v>22887.705259110498</v>
      </c>
      <c r="P7408">
        <f>Table15[[#This Row],[price]]-Table15[[#This Row],[w]]</f>
        <v>96.272380048613513</v>
      </c>
      <c r="Q7408">
        <f>[1]CPI!$A$10</f>
        <v>802.87238004861354</v>
      </c>
    </row>
    <row r="7409" spans="1:17" x14ac:dyDescent="0.25">
      <c r="A7409" s="1">
        <v>44584.666666666664</v>
      </c>
      <c r="B7409" t="s">
        <v>7717</v>
      </c>
      <c r="C7409">
        <v>16</v>
      </c>
      <c r="D7409" t="s">
        <v>7733</v>
      </c>
      <c r="E7409">
        <v>27110.5</v>
      </c>
      <c r="F7409">
        <v>28157.53</v>
      </c>
      <c r="G7409">
        <v>704.1</v>
      </c>
      <c r="H7409">
        <v>767.46801630000004</v>
      </c>
      <c r="I7409">
        <f>[1]!Table11_2[[#This Row],[reward_real]]</f>
        <v>-7382704.2494999999</v>
      </c>
      <c r="J7409">
        <f>[1]!Table13_2[[#This Row],[reward_hat]]</f>
        <v>-8720559.6353813093</v>
      </c>
      <c r="K7409">
        <f>[1]!Table9_2[[#This Row],[retailer_benefit]]</f>
        <v>18577865.912887499</v>
      </c>
      <c r="L7409">
        <f>[1]!Table7_2[[#This Row],[optimum_policy]]</f>
        <v>1590</v>
      </c>
      <c r="M7409">
        <f>[1]!Table5_2[[#This Row],[consumer_cost]]</f>
        <v>33343274.4118875</v>
      </c>
      <c r="N7409">
        <f>[1]!Table3_2[[#This Row],[consume_real]]</f>
        <v>20970.6128376651</v>
      </c>
      <c r="O7409">
        <f>[1]!Table1_2[[#This Row],[consume_hat]]</f>
        <v>22725.532401365501</v>
      </c>
      <c r="P7409">
        <f>Table15[[#This Row],[price]]-Table15[[#This Row],[w]]</f>
        <v>98.772380048613513</v>
      </c>
      <c r="Q7409">
        <f>[1]CPI!$A$10</f>
        <v>802.87238004861354</v>
      </c>
    </row>
    <row r="7410" spans="1:17" x14ac:dyDescent="0.25">
      <c r="A7410" s="1">
        <v>44584.708333333336</v>
      </c>
      <c r="B7410" t="s">
        <v>7717</v>
      </c>
      <c r="C7410">
        <v>17</v>
      </c>
      <c r="D7410" t="s">
        <v>7734</v>
      </c>
      <c r="E7410">
        <v>27369.9</v>
      </c>
      <c r="F7410">
        <v>28563.78</v>
      </c>
      <c r="G7410">
        <v>719</v>
      </c>
      <c r="H7410">
        <v>774.41367339999999</v>
      </c>
      <c r="I7410">
        <f>[1]!Table11_2[[#This Row],[reward_real]]</f>
        <v>-7693952.5889999997</v>
      </c>
      <c r="J7410">
        <f>[1]!Table13_2[[#This Row],[reward_hat]]</f>
        <v>-8963430.3415638003</v>
      </c>
      <c r="K7410">
        <f>[1]!Table9_2[[#This Row],[retailer_benefit]]</f>
        <v>18640981.098801099</v>
      </c>
      <c r="L7410">
        <f>[1]!Table7_2[[#This Row],[optimum_policy]]</f>
        <v>1590</v>
      </c>
      <c r="M7410">
        <f>[1]!Table5_2[[#This Row],[consumer_cost]]</f>
        <v>34028886.276801102</v>
      </c>
      <c r="N7410">
        <f>[1]!Table3_2[[#This Row],[consume_real]]</f>
        <v>21401.815268428301</v>
      </c>
      <c r="O7410">
        <f>[1]!Table1_2[[#This Row],[consume_hat]]</f>
        <v>23148.946485561501</v>
      </c>
      <c r="P7410">
        <f>Table15[[#This Row],[price]]-Table15[[#This Row],[w]]</f>
        <v>83.872380048613536</v>
      </c>
      <c r="Q7410">
        <f>[1]CPI!$A$10</f>
        <v>802.87238004861354</v>
      </c>
    </row>
    <row r="7411" spans="1:17" x14ac:dyDescent="0.25">
      <c r="A7411" s="1">
        <v>44584.75</v>
      </c>
      <c r="B7411" t="s">
        <v>7717</v>
      </c>
      <c r="C7411">
        <v>18</v>
      </c>
      <c r="D7411" t="s">
        <v>7735</v>
      </c>
      <c r="E7411">
        <v>29307.3</v>
      </c>
      <c r="F7411">
        <v>30665.63</v>
      </c>
      <c r="G7411">
        <v>746.1</v>
      </c>
      <c r="H7411">
        <v>784.6484858</v>
      </c>
      <c r="I7411">
        <f>[1]!Table11_2[[#This Row],[reward_real]]</f>
        <v>-8575286.6726999898</v>
      </c>
      <c r="J7411">
        <f>[1]!Table13_2[[#This Row],[reward_hat]]</f>
        <v>-9670179.6986335404</v>
      </c>
      <c r="K7411">
        <f>[1]!Table9_2[[#This Row],[retailer_benefit]]</f>
        <v>20548046.526542</v>
      </c>
      <c r="L7411">
        <f>[1]!Table7_2[[#This Row],[optimum_policy]]</f>
        <v>1640</v>
      </c>
      <c r="M7411">
        <f>[1]!Table5_2[[#This Row],[consumer_cost]]</f>
        <v>37698619.871941999</v>
      </c>
      <c r="N7411">
        <f>[1]!Table3_2[[#This Row],[consume_real]]</f>
        <v>22986.963336550001</v>
      </c>
      <c r="O7411">
        <f>[1]!Table1_2[[#This Row],[consume_hat]]</f>
        <v>24648.437798942399</v>
      </c>
      <c r="P7411">
        <f>Table15[[#This Row],[price]]-Table15[[#This Row],[w]]</f>
        <v>56.772380048613513</v>
      </c>
      <c r="Q7411">
        <f>[1]CPI!$A$10</f>
        <v>802.87238004861354</v>
      </c>
    </row>
    <row r="7412" spans="1:17" x14ac:dyDescent="0.25">
      <c r="A7412" s="1">
        <v>44584.791666666664</v>
      </c>
      <c r="B7412" t="s">
        <v>7717</v>
      </c>
      <c r="C7412">
        <v>19</v>
      </c>
      <c r="D7412" t="s">
        <v>7736</v>
      </c>
      <c r="E7412">
        <v>30775.5</v>
      </c>
      <c r="F7412">
        <v>31738.37</v>
      </c>
      <c r="G7412">
        <v>735.4</v>
      </c>
      <c r="H7412">
        <v>775.53810529999998</v>
      </c>
      <c r="I7412">
        <f>[1]!Table11_2[[#This Row],[reward_real]]</f>
        <v>-8949084.5429999996</v>
      </c>
      <c r="J7412">
        <f>[1]!Table13_2[[#This Row],[reward_hat]]</f>
        <v>-9980685.3015163504</v>
      </c>
      <c r="K7412">
        <f>[1]!Table9_2[[#This Row],[retailer_benefit]]</f>
        <v>20799259.315876499</v>
      </c>
      <c r="L7412">
        <f>[1]!Table7_2[[#This Row],[optimum_policy]]</f>
        <v>1590</v>
      </c>
      <c r="M7412">
        <f>[1]!Table5_2[[#This Row],[consumer_cost]]</f>
        <v>38697428.401876502</v>
      </c>
      <c r="N7412">
        <f>[1]!Table3_2[[#This Row],[consume_real]]</f>
        <v>24338.005284199</v>
      </c>
      <c r="O7412">
        <f>[1]!Table1_2[[#This Row],[consume_hat]]</f>
        <v>25738.736066630401</v>
      </c>
      <c r="P7412">
        <f>Table15[[#This Row],[price]]-Table15[[#This Row],[w]]</f>
        <v>67.472380048613559</v>
      </c>
      <c r="Q7412">
        <f>[1]CPI!$A$10</f>
        <v>802.87238004861354</v>
      </c>
    </row>
    <row r="7413" spans="1:17" x14ac:dyDescent="0.25">
      <c r="A7413" s="1">
        <v>44584.833333333336</v>
      </c>
      <c r="B7413" t="s">
        <v>7717</v>
      </c>
      <c r="C7413">
        <v>20</v>
      </c>
      <c r="D7413" t="s">
        <v>7737</v>
      </c>
      <c r="E7413">
        <v>30127.200000000001</v>
      </c>
      <c r="F7413">
        <v>31120.17</v>
      </c>
      <c r="G7413">
        <v>749.4</v>
      </c>
      <c r="H7413">
        <v>787.9108569</v>
      </c>
      <c r="I7413">
        <f>[1]!Table11_2[[#This Row],[reward_real]]</f>
        <v>-8873846.2511999998</v>
      </c>
      <c r="J7413">
        <f>[1]!Table13_2[[#This Row],[reward_hat]]</f>
        <v>-9873415.5971174501</v>
      </c>
      <c r="K7413">
        <f>[1]!Table9_2[[#This Row],[retailer_benefit]]</f>
        <v>21091666.590121999</v>
      </c>
      <c r="L7413">
        <f>[1]!Table7_2[[#This Row],[optimum_policy]]</f>
        <v>1640</v>
      </c>
      <c r="M7413">
        <f>[1]!Table5_2[[#This Row],[consumer_cost]]</f>
        <v>38839359.092522003</v>
      </c>
      <c r="N7413">
        <f>[1]!Table3_2[[#This Row],[consume_real]]</f>
        <v>23682.5360320256</v>
      </c>
      <c r="O7413">
        <f>[1]!Table1_2[[#This Row],[consume_hat]]</f>
        <v>25062.265636919201</v>
      </c>
      <c r="P7413">
        <f>Table15[[#This Row],[price]]-Table15[[#This Row],[w]]</f>
        <v>53.472380048613559</v>
      </c>
      <c r="Q7413">
        <f>[1]CPI!$A$10</f>
        <v>802.87238004861354</v>
      </c>
    </row>
    <row r="7414" spans="1:17" x14ac:dyDescent="0.25">
      <c r="A7414" s="1">
        <v>44584.875</v>
      </c>
      <c r="B7414" t="s">
        <v>7717</v>
      </c>
      <c r="C7414">
        <v>21</v>
      </c>
      <c r="D7414" t="s">
        <v>7738</v>
      </c>
      <c r="E7414">
        <v>29279.7</v>
      </c>
      <c r="F7414">
        <v>30501.37</v>
      </c>
      <c r="G7414">
        <v>742.5</v>
      </c>
      <c r="H7414">
        <v>781.64199959999996</v>
      </c>
      <c r="I7414">
        <f>[1]!Table11_2[[#This Row],[reward_real]]</f>
        <v>-8505020.8574999999</v>
      </c>
      <c r="J7414">
        <f>[1]!Table13_2[[#This Row],[reward_hat]]</f>
        <v>-9564277.3713510502</v>
      </c>
      <c r="K7414">
        <f>[1]!Table9_2[[#This Row],[retailer_benefit]]</f>
        <v>20560959.514090899</v>
      </c>
      <c r="L7414">
        <f>[1]!Table7_2[[#This Row],[optimum_policy]]</f>
        <v>1640</v>
      </c>
      <c r="M7414">
        <f>[1]!Table5_2[[#This Row],[consumer_cost]]</f>
        <v>37571001.229090899</v>
      </c>
      <c r="N7414">
        <f>[1]!Table3_2[[#This Row],[consume_real]]</f>
        <v>22909.147090908999</v>
      </c>
      <c r="O7414">
        <f>[1]!Table1_2[[#This Row],[consume_hat]]</f>
        <v>24472.2708777351</v>
      </c>
      <c r="P7414">
        <f>Table15[[#This Row],[price]]-Table15[[#This Row],[w]]</f>
        <v>60.372380048613536</v>
      </c>
      <c r="Q7414">
        <f>[1]CPI!$A$10</f>
        <v>802.87238004861354</v>
      </c>
    </row>
    <row r="7415" spans="1:17" x14ac:dyDescent="0.25">
      <c r="A7415" s="1">
        <v>44584.916666666664</v>
      </c>
      <c r="B7415" t="s">
        <v>7717</v>
      </c>
      <c r="C7415">
        <v>22</v>
      </c>
      <c r="D7415" t="s">
        <v>7739</v>
      </c>
      <c r="E7415">
        <v>28404.799999999999</v>
      </c>
      <c r="F7415">
        <v>29540.240000000002</v>
      </c>
      <c r="G7415">
        <v>729</v>
      </c>
      <c r="H7415">
        <v>781.00734739999996</v>
      </c>
      <c r="I7415">
        <f>[1]!Table11_2[[#This Row],[reward_real]]</f>
        <v>-8024640.0480000004</v>
      </c>
      <c r="J7415">
        <f>[1]!Table13_2[[#This Row],[reward_hat]]</f>
        <v>-9251835.8221414201</v>
      </c>
      <c r="K7415">
        <f>[1]!Table9_2[[#This Row],[retailer_benefit]]</f>
        <v>20056096.251654301</v>
      </c>
      <c r="L7415">
        <f>[1]!Table7_2[[#This Row],[optimum_policy]]</f>
        <v>1640</v>
      </c>
      <c r="M7415">
        <f>[1]!Table5_2[[#This Row],[consumer_cost]]</f>
        <v>36105376.347654298</v>
      </c>
      <c r="N7415">
        <f>[1]!Table3_2[[#This Row],[consume_real]]</f>
        <v>22015.473382716002</v>
      </c>
      <c r="O7415">
        <f>[1]!Table1_2[[#This Row],[consume_hat]]</f>
        <v>23692.0583462617</v>
      </c>
      <c r="P7415">
        <f>Table15[[#This Row],[price]]-Table15[[#This Row],[w]]</f>
        <v>73.872380048613536</v>
      </c>
      <c r="Q7415">
        <f>[1]CPI!$A$10</f>
        <v>802.87238004861354</v>
      </c>
    </row>
    <row r="7416" spans="1:17" x14ac:dyDescent="0.25">
      <c r="A7416" s="1">
        <v>44584.958333333336</v>
      </c>
      <c r="B7416" t="s">
        <v>7717</v>
      </c>
      <c r="C7416">
        <v>23</v>
      </c>
      <c r="D7416" t="s">
        <v>7740</v>
      </c>
      <c r="E7416">
        <v>27424.1</v>
      </c>
      <c r="F7416">
        <v>28495.37</v>
      </c>
      <c r="G7416">
        <v>700.5</v>
      </c>
      <c r="H7416">
        <v>753.17191830000002</v>
      </c>
      <c r="I7416">
        <f>[1]!Table11_2[[#This Row],[reward_real]]</f>
        <v>-7409854.6995000001</v>
      </c>
      <c r="J7416">
        <f>[1]!Table13_2[[#This Row],[reward_hat]]</f>
        <v>-8584840.9188809097</v>
      </c>
      <c r="K7416">
        <f>[1]!Table9_2[[#This Row],[retailer_benefit]]</f>
        <v>18818174.8899507</v>
      </c>
      <c r="L7416">
        <f>[1]!Table7_2[[#This Row],[optimum_policy]]</f>
        <v>1590</v>
      </c>
      <c r="M7416">
        <f>[1]!Table5_2[[#This Row],[consumer_cost]]</f>
        <v>33637884.288950697</v>
      </c>
      <c r="N7416">
        <f>[1]!Table3_2[[#This Row],[consume_real]]</f>
        <v>21155.902068522399</v>
      </c>
      <c r="O7416">
        <f>[1]!Table1_2[[#This Row],[consume_hat]]</f>
        <v>22796.497614164</v>
      </c>
      <c r="P7416">
        <f>Table15[[#This Row],[price]]-Table15[[#This Row],[w]]</f>
        <v>102.37238004861354</v>
      </c>
      <c r="Q7416">
        <f>[1]CPI!$A$10</f>
        <v>802.87238004861354</v>
      </c>
    </row>
    <row r="7417" spans="1:17" x14ac:dyDescent="0.25">
      <c r="A7417" s="1">
        <v>44585</v>
      </c>
      <c r="B7417" t="s">
        <v>7717</v>
      </c>
      <c r="C7417">
        <v>24</v>
      </c>
      <c r="D7417" t="s">
        <v>7741</v>
      </c>
      <c r="E7417">
        <v>26031.8</v>
      </c>
      <c r="F7417">
        <v>26979.38</v>
      </c>
      <c r="G7417">
        <v>627.29999999999995</v>
      </c>
      <c r="H7417">
        <v>691.27342490000001</v>
      </c>
      <c r="I7417">
        <f>[1]!Table11_2[[#This Row],[reward_real]]</f>
        <v>-6260830.1225999901</v>
      </c>
      <c r="J7417">
        <f>[1]!Table13_2[[#This Row],[reward_hat]]</f>
        <v>-7507048.1167337298</v>
      </c>
      <c r="K7417">
        <f>[1]!Table9_2[[#This Row],[retailer_benefit]]</f>
        <v>16222466.573049599</v>
      </c>
      <c r="L7417">
        <f>[1]!Table7_2[[#This Row],[optimum_policy]]</f>
        <v>1440</v>
      </c>
      <c r="M7417">
        <f>[1]!Table5_2[[#This Row],[consumer_cost]]</f>
        <v>28744126.818249598</v>
      </c>
      <c r="N7417">
        <f>[1]!Table3_2[[#This Row],[consume_real]]</f>
        <v>19961.199179340001</v>
      </c>
      <c r="O7417">
        <f>[1]!Table1_2[[#This Row],[consume_hat]]</f>
        <v>21719.475524778401</v>
      </c>
      <c r="P7417">
        <f>Table15[[#This Row],[price]]-Table15[[#This Row],[w]]</f>
        <v>175.57238004861358</v>
      </c>
      <c r="Q7417">
        <f>[1]CPI!$A$10</f>
        <v>802.87238004861354</v>
      </c>
    </row>
    <row r="7418" spans="1:17" x14ac:dyDescent="0.25">
      <c r="A7418" s="1">
        <v>44585.041666666664</v>
      </c>
      <c r="B7418" t="s">
        <v>7742</v>
      </c>
      <c r="C7418">
        <v>1</v>
      </c>
      <c r="D7418" t="s">
        <v>7743</v>
      </c>
      <c r="E7418">
        <v>24303.8</v>
      </c>
      <c r="F7418">
        <v>24894.38</v>
      </c>
      <c r="G7418">
        <v>605.70000000000005</v>
      </c>
      <c r="H7418">
        <v>618.1120396</v>
      </c>
      <c r="I7418">
        <f>[1]!Table11_2[[#This Row],[reward_real]]</f>
        <v>-5863607.6994000003</v>
      </c>
      <c r="J7418">
        <f>[1]!Table13_2[[#This Row],[reward_hat]]</f>
        <v>-6188396.9201022703</v>
      </c>
      <c r="K7418">
        <f>[1]!Table9_2[[#This Row],[retailer_benefit]]</f>
        <v>13249023.4396546</v>
      </c>
      <c r="L7418">
        <f>[1]!Table7_2[[#This Row],[optimum_policy]]</f>
        <v>1290</v>
      </c>
      <c r="M7418">
        <f>[1]!Table5_2[[#This Row],[consumer_cost]]</f>
        <v>24976238.8384546</v>
      </c>
      <c r="N7418">
        <f>[1]!Table3_2[[#This Row],[consume_real]]</f>
        <v>19361.425456166398</v>
      </c>
      <c r="O7418">
        <f>[1]!Table1_2[[#This Row],[consume_hat]]</f>
        <v>20023.5443527153</v>
      </c>
      <c r="P7418">
        <f>Table15[[#This Row],[price]]-Table15[[#This Row],[w]]</f>
        <v>197.17238004861349</v>
      </c>
      <c r="Q7418">
        <f>[1]CPI!$A$10</f>
        <v>802.87238004861354</v>
      </c>
    </row>
    <row r="7419" spans="1:17" x14ac:dyDescent="0.25">
      <c r="A7419" s="1">
        <v>44585.083333333336</v>
      </c>
      <c r="B7419" t="s">
        <v>7742</v>
      </c>
      <c r="C7419">
        <v>2</v>
      </c>
      <c r="D7419" t="s">
        <v>7744</v>
      </c>
      <c r="E7419">
        <v>23171.5</v>
      </c>
      <c r="F7419">
        <v>23762.240000000002</v>
      </c>
      <c r="G7419">
        <v>575.1</v>
      </c>
      <c r="H7419">
        <v>574.74852699999997</v>
      </c>
      <c r="I7419">
        <f>[1]!Table11_2[[#This Row],[reward_real]]</f>
        <v>-5380630.8435000004</v>
      </c>
      <c r="J7419">
        <f>[1]!Table13_2[[#This Row],[reward_hat]]</f>
        <v>-5512878.4351876797</v>
      </c>
      <c r="K7419">
        <f>[1]!Table9_2[[#This Row],[retailer_benefit]]</f>
        <v>11505998.628649401</v>
      </c>
      <c r="L7419">
        <f>[1]!Table7_2[[#This Row],[optimum_policy]]</f>
        <v>1190</v>
      </c>
      <c r="M7419">
        <f>[1]!Table5_2[[#This Row],[consumer_cost]]</f>
        <v>22267260.315649401</v>
      </c>
      <c r="N7419">
        <f>[1]!Table3_2[[#This Row],[consume_real]]</f>
        <v>18711.983458528899</v>
      </c>
      <c r="O7419">
        <f>[1]!Table1_2[[#This Row],[consume_hat]]</f>
        <v>19183.619185687599</v>
      </c>
      <c r="P7419">
        <f>Table15[[#This Row],[price]]-Table15[[#This Row],[w]]</f>
        <v>227.77238004861351</v>
      </c>
      <c r="Q7419">
        <f>[1]CPI!$A$10</f>
        <v>802.87238004861354</v>
      </c>
    </row>
    <row r="7420" spans="1:17" x14ac:dyDescent="0.25">
      <c r="A7420" s="1">
        <v>44585.125</v>
      </c>
      <c r="B7420" t="s">
        <v>7742</v>
      </c>
      <c r="C7420">
        <v>3</v>
      </c>
      <c r="D7420" t="s">
        <v>7745</v>
      </c>
      <c r="E7420">
        <v>22701.5</v>
      </c>
      <c r="F7420">
        <v>23242.46</v>
      </c>
      <c r="G7420">
        <v>513.29999999999995</v>
      </c>
      <c r="H7420">
        <v>507.8348254</v>
      </c>
      <c r="I7420">
        <f>[1]!Table11_2[[#This Row],[reward_real]]</f>
        <v>-4750220.7704999996</v>
      </c>
      <c r="J7420">
        <f>[1]!Table13_2[[#This Row],[reward_hat]]</f>
        <v>-4788470.8079369497</v>
      </c>
      <c r="K7420">
        <f>[1]!Table9_2[[#This Row],[retailer_benefit]]</f>
        <v>9748456.1847744007</v>
      </c>
      <c r="L7420">
        <f>[1]!Table7_2[[#This Row],[optimum_policy]]</f>
        <v>1040</v>
      </c>
      <c r="M7420">
        <f>[1]!Table5_2[[#This Row],[consumer_cost]]</f>
        <v>19248897.7257744</v>
      </c>
      <c r="N7420">
        <f>[1]!Table3_2[[#This Row],[consume_real]]</f>
        <v>18508.5555055523</v>
      </c>
      <c r="O7420">
        <f>[1]!Table1_2[[#This Row],[consume_hat]]</f>
        <v>18858.379016484199</v>
      </c>
      <c r="P7420">
        <f>Table15[[#This Row],[price]]-Table15[[#This Row],[w]]</f>
        <v>289.57238004861358</v>
      </c>
      <c r="Q7420">
        <f>[1]CPI!$A$10</f>
        <v>802.87238004861354</v>
      </c>
    </row>
    <row r="7421" spans="1:17" x14ac:dyDescent="0.25">
      <c r="A7421" s="1">
        <v>44585.166666666664</v>
      </c>
      <c r="B7421" t="s">
        <v>7742</v>
      </c>
      <c r="C7421">
        <v>4</v>
      </c>
      <c r="D7421" t="s">
        <v>7746</v>
      </c>
      <c r="E7421">
        <v>22194.1</v>
      </c>
      <c r="F7421">
        <v>22988.95</v>
      </c>
      <c r="G7421">
        <v>491.8</v>
      </c>
      <c r="H7421">
        <v>481.86858269999999</v>
      </c>
      <c r="I7421">
        <f>[1]!Table11_2[[#This Row],[reward_real]]</f>
        <v>-4462390.13419999</v>
      </c>
      <c r="J7421">
        <f>[1]!Table13_2[[#This Row],[reward_hat]]</f>
        <v>-4487499.6803803798</v>
      </c>
      <c r="K7421">
        <f>[1]!Table9_2[[#This Row],[retailer_benefit]]</f>
        <v>9040922.1832388695</v>
      </c>
      <c r="L7421">
        <f>[1]!Table7_2[[#This Row],[optimum_policy]]</f>
        <v>990</v>
      </c>
      <c r="M7421">
        <f>[1]!Table5_2[[#This Row],[consumer_cost]]</f>
        <v>17965702.451638799</v>
      </c>
      <c r="N7421">
        <f>[1]!Table3_2[[#This Row],[consume_real]]</f>
        <v>18147.174193574599</v>
      </c>
      <c r="O7421">
        <f>[1]!Table1_2[[#This Row],[consume_hat]]</f>
        <v>18625.408840661799</v>
      </c>
      <c r="P7421">
        <f>Table15[[#This Row],[price]]-Table15[[#This Row],[w]]</f>
        <v>311.07238004861352</v>
      </c>
      <c r="Q7421">
        <f>[1]CPI!$A$10</f>
        <v>802.87238004861354</v>
      </c>
    </row>
    <row r="7422" spans="1:17" x14ac:dyDescent="0.25">
      <c r="A7422" s="1">
        <v>44585.208333333336</v>
      </c>
      <c r="B7422" t="s">
        <v>7742</v>
      </c>
      <c r="C7422">
        <v>5</v>
      </c>
      <c r="D7422" t="s">
        <v>7747</v>
      </c>
      <c r="E7422">
        <v>22229.8</v>
      </c>
      <c r="F7422">
        <v>22913.46</v>
      </c>
      <c r="G7422">
        <v>494.8</v>
      </c>
      <c r="H7422">
        <v>475.07429159999998</v>
      </c>
      <c r="I7422">
        <f>[1]!Table11_2[[#This Row],[reward_real]]</f>
        <v>-4508914.7936000004</v>
      </c>
      <c r="J7422">
        <f>[1]!Table13_2[[#This Row],[reward_hat]]</f>
        <v>-4380912.2225801898</v>
      </c>
      <c r="K7422">
        <f>[1]!Table9_2[[#This Row],[retailer_benefit]]</f>
        <v>9025119.6677070297</v>
      </c>
      <c r="L7422">
        <f>[1]!Table7_2[[#This Row],[optimum_policy]]</f>
        <v>990</v>
      </c>
      <c r="M7422">
        <f>[1]!Table5_2[[#This Row],[consumer_cost]]</f>
        <v>18042949.254907001</v>
      </c>
      <c r="N7422">
        <f>[1]!Table3_2[[#This Row],[consume_real]]</f>
        <v>18225.201267582801</v>
      </c>
      <c r="O7422">
        <f>[1]!Table1_2[[#This Row],[consume_hat]]</f>
        <v>18443.061643966201</v>
      </c>
      <c r="P7422">
        <f>Table15[[#This Row],[price]]-Table15[[#This Row],[w]]</f>
        <v>308.07238004861352</v>
      </c>
      <c r="Q7422">
        <f>[1]CPI!$A$10</f>
        <v>802.87238004861354</v>
      </c>
    </row>
    <row r="7423" spans="1:17" x14ac:dyDescent="0.25">
      <c r="A7423" s="1">
        <v>44585.25</v>
      </c>
      <c r="B7423" t="s">
        <v>7742</v>
      </c>
      <c r="C7423">
        <v>6</v>
      </c>
      <c r="D7423" t="s">
        <v>7748</v>
      </c>
      <c r="E7423">
        <v>22590.6</v>
      </c>
      <c r="F7423">
        <v>23213.29</v>
      </c>
      <c r="G7423">
        <v>491.2</v>
      </c>
      <c r="H7423">
        <v>475.85323670000002</v>
      </c>
      <c r="I7423">
        <f>[1]!Table11_2[[#This Row],[reward_real]]</f>
        <v>-4534114.1447999896</v>
      </c>
      <c r="J7423">
        <f>[1]!Table13_2[[#This Row],[reward_hat]]</f>
        <v>-4448906.1782677304</v>
      </c>
      <c r="K7423">
        <f>[1]!Table9_2[[#This Row],[retailer_benefit]]</f>
        <v>9208534.75336417</v>
      </c>
      <c r="L7423">
        <f>[1]!Table7_2[[#This Row],[optimum_policy]]</f>
        <v>990</v>
      </c>
      <c r="M7423">
        <f>[1]!Table5_2[[#This Row],[consumer_cost]]</f>
        <v>18276763.042964101</v>
      </c>
      <c r="N7423">
        <f>[1]!Table3_2[[#This Row],[consume_real]]</f>
        <v>18461.376811074901</v>
      </c>
      <c r="O7423">
        <f>[1]!Table1_2[[#This Row],[consume_hat]]</f>
        <v>18698.648384853099</v>
      </c>
      <c r="P7423">
        <f>Table15[[#This Row],[price]]-Table15[[#This Row],[w]]</f>
        <v>311.67238004861355</v>
      </c>
      <c r="Q7423">
        <f>[1]CPI!$A$10</f>
        <v>802.87238004861354</v>
      </c>
    </row>
    <row r="7424" spans="1:17" x14ac:dyDescent="0.25">
      <c r="A7424" s="1">
        <v>44585.291666666664</v>
      </c>
      <c r="B7424" t="s">
        <v>7742</v>
      </c>
      <c r="C7424">
        <v>7</v>
      </c>
      <c r="D7424" t="s">
        <v>7749</v>
      </c>
      <c r="E7424">
        <v>23166.400000000001</v>
      </c>
      <c r="F7424">
        <v>23924.29</v>
      </c>
      <c r="G7424">
        <v>494.9</v>
      </c>
      <c r="H7424">
        <v>478.10279259999999</v>
      </c>
      <c r="I7424">
        <f>[1]!Table11_2[[#This Row],[reward_real]]</f>
        <v>-4700254.0623999899</v>
      </c>
      <c r="J7424">
        <f>[1]!Table13_2[[#This Row],[reward_hat]]</f>
        <v>-4616924.9783586198</v>
      </c>
      <c r="K7424">
        <f>[1]!Table9_2[[#This Row],[retailer_benefit]]</f>
        <v>9404307.0773660894</v>
      </c>
      <c r="L7424">
        <f>[1]!Table7_2[[#This Row],[optimum_policy]]</f>
        <v>990</v>
      </c>
      <c r="M7424">
        <f>[1]!Table5_2[[#This Row],[consumer_cost]]</f>
        <v>18804815.202165999</v>
      </c>
      <c r="N7424">
        <f>[1]!Table3_2[[#This Row],[consume_real]]</f>
        <v>18994.762830470801</v>
      </c>
      <c r="O7424">
        <f>[1]!Table1_2[[#This Row],[consume_hat]]</f>
        <v>19313.524412891002</v>
      </c>
      <c r="P7424">
        <f>Table15[[#This Row],[price]]-Table15[[#This Row],[w]]</f>
        <v>307.97238004861356</v>
      </c>
      <c r="Q7424">
        <f>[1]CPI!$A$10</f>
        <v>802.87238004861354</v>
      </c>
    </row>
    <row r="7425" spans="1:17" x14ac:dyDescent="0.25">
      <c r="A7425" s="1">
        <v>44585.333333333336</v>
      </c>
      <c r="B7425" t="s">
        <v>7742</v>
      </c>
      <c r="C7425">
        <v>8</v>
      </c>
      <c r="D7425" t="s">
        <v>7750</v>
      </c>
      <c r="E7425">
        <v>24601.200000000001</v>
      </c>
      <c r="F7425">
        <v>25209.63</v>
      </c>
      <c r="G7425">
        <v>575.1</v>
      </c>
      <c r="H7425">
        <v>565.33294790000002</v>
      </c>
      <c r="I7425">
        <f>[1]!Table11_2[[#This Row],[reward_real]]</f>
        <v>-5712620.0508000003</v>
      </c>
      <c r="J7425">
        <f>[1]!Table13_2[[#This Row],[reward_hat]]</f>
        <v>-5708630.9486415004</v>
      </c>
      <c r="K7425">
        <f>[1]!Table9_2[[#This Row],[retailer_benefit]]</f>
        <v>12215927.9055361</v>
      </c>
      <c r="L7425">
        <f>[1]!Table7_2[[#This Row],[optimum_policy]]</f>
        <v>1190</v>
      </c>
      <c r="M7425">
        <f>[1]!Table5_2[[#This Row],[consumer_cost]]</f>
        <v>23641168.007136099</v>
      </c>
      <c r="N7425">
        <f>[1]!Table3_2[[#This Row],[consume_real]]</f>
        <v>19866.5277370892</v>
      </c>
      <c r="O7425">
        <f>[1]!Table1_2[[#This Row],[consume_hat]]</f>
        <v>20195.642124910999</v>
      </c>
      <c r="P7425">
        <f>Table15[[#This Row],[price]]-Table15[[#This Row],[w]]</f>
        <v>227.77238004861351</v>
      </c>
      <c r="Q7425">
        <f>[1]CPI!$A$10</f>
        <v>802.87238004861354</v>
      </c>
    </row>
    <row r="7426" spans="1:17" x14ac:dyDescent="0.25">
      <c r="A7426" s="1">
        <v>44585.375</v>
      </c>
      <c r="B7426" t="s">
        <v>7742</v>
      </c>
      <c r="C7426">
        <v>9</v>
      </c>
      <c r="D7426" t="s">
        <v>7751</v>
      </c>
      <c r="E7426">
        <v>25940.400000000001</v>
      </c>
      <c r="F7426">
        <v>26755.61</v>
      </c>
      <c r="G7426">
        <v>675.6</v>
      </c>
      <c r="H7426">
        <v>666.47887219999996</v>
      </c>
      <c r="I7426">
        <f>[1]!Table11_2[[#This Row],[reward_real]]</f>
        <v>-7094803.1616000002</v>
      </c>
      <c r="J7426">
        <f>[1]!Table13_2[[#This Row],[reward_hat]]</f>
        <v>-7173781.9681722196</v>
      </c>
      <c r="K7426">
        <f>[1]!Table9_2[[#This Row],[retailer_benefit]]</f>
        <v>15004521.547208499</v>
      </c>
      <c r="L7426">
        <f>[1]!Table7_2[[#This Row],[optimum_policy]]</f>
        <v>1390</v>
      </c>
      <c r="M7426">
        <f>[1]!Table5_2[[#This Row],[consumer_cost]]</f>
        <v>29194127.870408501</v>
      </c>
      <c r="N7426">
        <f>[1]!Table3_2[[#This Row],[consume_real]]</f>
        <v>21002.9696909413</v>
      </c>
      <c r="O7426">
        <f>[1]!Table1_2[[#This Row],[consume_hat]]</f>
        <v>21527.409996710201</v>
      </c>
      <c r="P7426">
        <f>Table15[[#This Row],[price]]-Table15[[#This Row],[w]]</f>
        <v>127.27238004861351</v>
      </c>
      <c r="Q7426">
        <f>[1]CPI!$A$10</f>
        <v>802.87238004861354</v>
      </c>
    </row>
    <row r="7427" spans="1:17" x14ac:dyDescent="0.25">
      <c r="A7427" s="1">
        <v>44585.416666666664</v>
      </c>
      <c r="B7427" t="s">
        <v>7742</v>
      </c>
      <c r="C7427">
        <v>10</v>
      </c>
      <c r="D7427" t="s">
        <v>7752</v>
      </c>
      <c r="E7427">
        <v>26963.4</v>
      </c>
      <c r="F7427">
        <v>27715.62</v>
      </c>
      <c r="G7427">
        <v>700.9</v>
      </c>
      <c r="H7427">
        <v>707.94538309999996</v>
      </c>
      <c r="I7427">
        <f>[1]!Table11_2[[#This Row],[reward_real]]</f>
        <v>-7534409.8254000004</v>
      </c>
      <c r="J7427">
        <f>[1]!Table13_2[[#This Row],[reward_hat]]</f>
        <v>-7859811.0366499498</v>
      </c>
      <c r="K7427">
        <f>[1]!Table9_2[[#This Row],[retailer_benefit]]</f>
        <v>16965052.912606999</v>
      </c>
      <c r="L7427">
        <f>[1]!Table7_2[[#This Row],[optimum_policy]]</f>
        <v>1490</v>
      </c>
      <c r="M7427">
        <f>[1]!Table5_2[[#This Row],[consumer_cost]]</f>
        <v>32033872.563407</v>
      </c>
      <c r="N7427">
        <f>[1]!Table3_2[[#This Row],[consume_real]]</f>
        <v>21499.243331145601</v>
      </c>
      <c r="O7427">
        <f>[1]!Table1_2[[#This Row],[consume_hat]]</f>
        <v>22204.5689528041</v>
      </c>
      <c r="P7427">
        <f>Table15[[#This Row],[price]]-Table15[[#This Row],[w]]</f>
        <v>101.97238004861356</v>
      </c>
      <c r="Q7427">
        <f>[1]CPI!$A$10</f>
        <v>802.87238004861354</v>
      </c>
    </row>
    <row r="7428" spans="1:17" x14ac:dyDescent="0.25">
      <c r="A7428" s="1">
        <v>44585.458333333336</v>
      </c>
      <c r="B7428" t="s">
        <v>7742</v>
      </c>
      <c r="C7428">
        <v>11</v>
      </c>
      <c r="D7428" t="s">
        <v>7753</v>
      </c>
      <c r="E7428">
        <v>27925.4</v>
      </c>
      <c r="F7428">
        <v>28778.32</v>
      </c>
      <c r="G7428">
        <v>702.3</v>
      </c>
      <c r="H7428">
        <v>712.93925049999996</v>
      </c>
      <c r="I7428">
        <f>[1]!Table11_2[[#This Row],[reward_real]]</f>
        <v>-7826288.8278000001</v>
      </c>
      <c r="J7428">
        <f>[1]!Table13_2[[#This Row],[reward_hat]]</f>
        <v>-8245971.6837089704</v>
      </c>
      <c r="K7428">
        <f>[1]!Table9_2[[#This Row],[retailer_benefit]]</f>
        <v>17555938.230551202</v>
      </c>
      <c r="L7428">
        <f>[1]!Table7_2[[#This Row],[optimum_policy]]</f>
        <v>1490</v>
      </c>
      <c r="M7428">
        <f>[1]!Table5_2[[#This Row],[consumer_cost]]</f>
        <v>33208515.886151198</v>
      </c>
      <c r="N7428">
        <f>[1]!Table3_2[[#This Row],[consume_real]]</f>
        <v>22287.5945544639</v>
      </c>
      <c r="O7428">
        <f>[1]!Table1_2[[#This Row],[consume_hat]]</f>
        <v>23132.326290335299</v>
      </c>
      <c r="P7428">
        <f>Table15[[#This Row],[price]]-Table15[[#This Row],[w]]</f>
        <v>100.57238004861358</v>
      </c>
      <c r="Q7428">
        <f>[1]CPI!$A$10</f>
        <v>802.87238004861354</v>
      </c>
    </row>
    <row r="7429" spans="1:17" x14ac:dyDescent="0.25">
      <c r="A7429" s="1">
        <v>44585.5</v>
      </c>
      <c r="B7429" t="s">
        <v>7742</v>
      </c>
      <c r="C7429">
        <v>12</v>
      </c>
      <c r="D7429" t="s">
        <v>7754</v>
      </c>
      <c r="E7429">
        <v>28591.8</v>
      </c>
      <c r="F7429">
        <v>29501.96</v>
      </c>
      <c r="G7429">
        <v>702.1</v>
      </c>
      <c r="H7429">
        <v>718.75877379999997</v>
      </c>
      <c r="I7429">
        <f>[1]!Table11_2[[#This Row],[reward_real]]</f>
        <v>-8009678.2602000004</v>
      </c>
      <c r="J7429">
        <f>[1]!Table13_2[[#This Row],[reward_hat]]</f>
        <v>-8554614.7952494398</v>
      </c>
      <c r="K7429">
        <f>[1]!Table9_2[[#This Row],[retailer_benefit]]</f>
        <v>17976999.006442301</v>
      </c>
      <c r="L7429">
        <f>[1]!Table7_2[[#This Row],[optimum_policy]]</f>
        <v>1490</v>
      </c>
      <c r="M7429">
        <f>[1]!Table5_2[[#This Row],[consumer_cost]]</f>
        <v>33996355.526842304</v>
      </c>
      <c r="N7429">
        <f>[1]!Table3_2[[#This Row],[consume_real]]</f>
        <v>22816.345991169299</v>
      </c>
      <c r="O7429">
        <f>[1]!Table1_2[[#This Row],[consume_hat]]</f>
        <v>23803.854941768499</v>
      </c>
      <c r="P7429">
        <f>Table15[[#This Row],[price]]-Table15[[#This Row],[w]]</f>
        <v>100.77238004861351</v>
      </c>
      <c r="Q7429">
        <f>[1]CPI!$A$10</f>
        <v>802.87238004861354</v>
      </c>
    </row>
    <row r="7430" spans="1:17" x14ac:dyDescent="0.25">
      <c r="A7430" s="1">
        <v>44585.541666666664</v>
      </c>
      <c r="B7430" t="s">
        <v>7742</v>
      </c>
      <c r="C7430">
        <v>13</v>
      </c>
      <c r="D7430" t="s">
        <v>7755</v>
      </c>
      <c r="E7430">
        <v>28256.5</v>
      </c>
      <c r="F7430">
        <v>29219.31</v>
      </c>
      <c r="G7430">
        <v>707</v>
      </c>
      <c r="H7430">
        <v>716.28744080000001</v>
      </c>
      <c r="I7430">
        <f>[1]!Table11_2[[#This Row],[reward_real]]</f>
        <v>-7997437.1950000003</v>
      </c>
      <c r="J7430">
        <f>[1]!Table13_2[[#This Row],[reward_hat]]</f>
        <v>-8430051.1500716396</v>
      </c>
      <c r="K7430">
        <f>[1]!Table9_2[[#This Row],[retailer_benefit]]</f>
        <v>17714266.827963199</v>
      </c>
      <c r="L7430">
        <f>[1]!Table7_2[[#This Row],[optimum_policy]]</f>
        <v>1490</v>
      </c>
      <c r="M7430">
        <f>[1]!Table5_2[[#This Row],[consumer_cost]]</f>
        <v>33709141.217963196</v>
      </c>
      <c r="N7430">
        <f>[1]!Table3_2[[#This Row],[consume_real]]</f>
        <v>22623.5847100424</v>
      </c>
      <c r="O7430">
        <f>[1]!Table1_2[[#This Row],[consume_hat]]</f>
        <v>23538.179423621201</v>
      </c>
      <c r="P7430">
        <f>Table15[[#This Row],[price]]-Table15[[#This Row],[w]]</f>
        <v>95.872380048613536</v>
      </c>
      <c r="Q7430">
        <f>[1]CPI!$A$10</f>
        <v>802.87238004861354</v>
      </c>
    </row>
    <row r="7431" spans="1:17" x14ac:dyDescent="0.25">
      <c r="A7431" s="1">
        <v>44585.583333333336</v>
      </c>
      <c r="B7431" t="s">
        <v>7742</v>
      </c>
      <c r="C7431">
        <v>14</v>
      </c>
      <c r="D7431" t="s">
        <v>7756</v>
      </c>
      <c r="E7431">
        <v>27517.8</v>
      </c>
      <c r="F7431">
        <v>28367.599999999999</v>
      </c>
      <c r="G7431">
        <v>703.1</v>
      </c>
      <c r="H7431">
        <v>706.6837438</v>
      </c>
      <c r="I7431">
        <f>[1]!Table11_2[[#This Row],[reward_real]]</f>
        <v>-7725044.4761999901</v>
      </c>
      <c r="J7431">
        <f>[1]!Table13_2[[#This Row],[reward_hat]]</f>
        <v>-8023588.6854123697</v>
      </c>
      <c r="K7431">
        <f>[1]!Table9_2[[#This Row],[retailer_benefit]]</f>
        <v>17291530.360750299</v>
      </c>
      <c r="L7431">
        <f>[1]!Table7_2[[#This Row],[optimum_policy]]</f>
        <v>1490</v>
      </c>
      <c r="M7431">
        <f>[1]!Table5_2[[#This Row],[consumer_cost]]</f>
        <v>32741619.313150302</v>
      </c>
      <c r="N7431">
        <f>[1]!Table3_2[[#This Row],[consume_real]]</f>
        <v>21974.241149765301</v>
      </c>
      <c r="O7431">
        <f>[1]!Table1_2[[#This Row],[consume_hat]]</f>
        <v>22707.721113723601</v>
      </c>
      <c r="P7431">
        <f>Table15[[#This Row],[price]]-Table15[[#This Row],[w]]</f>
        <v>99.772380048613513</v>
      </c>
      <c r="Q7431">
        <f>[1]CPI!$A$10</f>
        <v>802.87238004861354</v>
      </c>
    </row>
    <row r="7432" spans="1:17" x14ac:dyDescent="0.25">
      <c r="A7432" s="1">
        <v>44585.625</v>
      </c>
      <c r="B7432" t="s">
        <v>7742</v>
      </c>
      <c r="C7432">
        <v>15</v>
      </c>
      <c r="D7432" t="s">
        <v>7757</v>
      </c>
      <c r="E7432">
        <v>27353.5</v>
      </c>
      <c r="F7432">
        <v>28186.79</v>
      </c>
      <c r="G7432">
        <v>707.9</v>
      </c>
      <c r="H7432">
        <v>706.71504189999996</v>
      </c>
      <c r="I7432">
        <f>[1]!Table11_2[[#This Row],[reward_real]]</f>
        <v>-7756385.8135000002</v>
      </c>
      <c r="J7432">
        <f>[1]!Table13_2[[#This Row],[reward_hat]]</f>
        <v>-7972968.2613075003</v>
      </c>
      <c r="K7432">
        <f>[1]!Table9_2[[#This Row],[retailer_benefit]]</f>
        <v>17138774.812087402</v>
      </c>
      <c r="L7432">
        <f>[1]!Table7_2[[#This Row],[optimum_policy]]</f>
        <v>1490</v>
      </c>
      <c r="M7432">
        <f>[1]!Table5_2[[#This Row],[consumer_cost]]</f>
        <v>32651546.439087398</v>
      </c>
      <c r="N7432">
        <f>[1]!Table3_2[[#This Row],[consume_real]]</f>
        <v>21913.789556434502</v>
      </c>
      <c r="O7432">
        <f>[1]!Table1_2[[#This Row],[consume_hat]]</f>
        <v>22563.4599206606</v>
      </c>
      <c r="P7432">
        <f>Table15[[#This Row],[price]]-Table15[[#This Row],[w]]</f>
        <v>94.972380048613559</v>
      </c>
      <c r="Q7432">
        <f>[1]CPI!$A$10</f>
        <v>802.87238004861354</v>
      </c>
    </row>
    <row r="7433" spans="1:17" x14ac:dyDescent="0.25">
      <c r="A7433" s="1">
        <v>44585.666666666664</v>
      </c>
      <c r="B7433" t="s">
        <v>7742</v>
      </c>
      <c r="C7433">
        <v>16</v>
      </c>
      <c r="D7433" t="s">
        <v>7758</v>
      </c>
      <c r="E7433">
        <v>27149.599999999999</v>
      </c>
      <c r="F7433">
        <v>27932.98</v>
      </c>
      <c r="G7433">
        <v>711.7</v>
      </c>
      <c r="H7433">
        <v>716.57022749999999</v>
      </c>
      <c r="I7433">
        <f>[1]!Table11_2[[#This Row],[reward_real]]</f>
        <v>-7759437.1288000001</v>
      </c>
      <c r="J7433">
        <f>[1]!Table13_2[[#This Row],[reward_hat]]</f>
        <v>-8063593.06318116</v>
      </c>
      <c r="K7433">
        <f>[1]!Table9_2[[#This Row],[retailer_benefit]]</f>
        <v>16971111.191077799</v>
      </c>
      <c r="L7433">
        <f>[1]!Table7_2[[#This Row],[optimum_policy]]</f>
        <v>1490</v>
      </c>
      <c r="M7433">
        <f>[1]!Table5_2[[#This Row],[consumer_cost]]</f>
        <v>32489985.448677801</v>
      </c>
      <c r="N7433">
        <f>[1]!Table3_2[[#This Row],[consume_real]]</f>
        <v>21805.359361528699</v>
      </c>
      <c r="O7433">
        <f>[1]!Table1_2[[#This Row],[consume_hat]]</f>
        <v>22506.078969128099</v>
      </c>
      <c r="P7433">
        <f>Table15[[#This Row],[price]]-Table15[[#This Row],[w]]</f>
        <v>91.172380048613491</v>
      </c>
      <c r="Q7433">
        <f>[1]CPI!$A$10</f>
        <v>802.87238004861354</v>
      </c>
    </row>
    <row r="7434" spans="1:17" x14ac:dyDescent="0.25">
      <c r="A7434" s="1">
        <v>44585.708333333336</v>
      </c>
      <c r="B7434" t="s">
        <v>7742</v>
      </c>
      <c r="C7434">
        <v>17</v>
      </c>
      <c r="D7434" t="s">
        <v>7759</v>
      </c>
      <c r="E7434">
        <v>27726.9</v>
      </c>
      <c r="F7434">
        <v>28379.66</v>
      </c>
      <c r="G7434">
        <v>713.9</v>
      </c>
      <c r="H7434">
        <v>728.39771089999999</v>
      </c>
      <c r="I7434">
        <f>[1]!Table11_2[[#This Row],[reward_real]]</f>
        <v>-7960420.7169000003</v>
      </c>
      <c r="J7434">
        <f>[1]!Table13_2[[#This Row],[reward_hat]]</f>
        <v>-8390578.4280539006</v>
      </c>
      <c r="K7434">
        <f>[1]!Table9_2[[#This Row],[retailer_benefit]]</f>
        <v>17307977.359255001</v>
      </c>
      <c r="L7434">
        <f>[1]!Table7_2[[#This Row],[optimum_policy]]</f>
        <v>1490</v>
      </c>
      <c r="M7434">
        <f>[1]!Table5_2[[#This Row],[consumer_cost]]</f>
        <v>33228818.793055002</v>
      </c>
      <c r="N7434">
        <f>[1]!Table3_2[[#This Row],[consume_real]]</f>
        <v>22301.220666479901</v>
      </c>
      <c r="O7434">
        <f>[1]!Table1_2[[#This Row],[consume_hat]]</f>
        <v>23038.453588317599</v>
      </c>
      <c r="P7434">
        <f>Table15[[#This Row],[price]]-Table15[[#This Row],[w]]</f>
        <v>88.972380048613559</v>
      </c>
      <c r="Q7434">
        <f>[1]CPI!$A$10</f>
        <v>802.87238004861354</v>
      </c>
    </row>
    <row r="7435" spans="1:17" x14ac:dyDescent="0.25">
      <c r="A7435" s="1">
        <v>44585.75</v>
      </c>
      <c r="B7435" t="s">
        <v>7742</v>
      </c>
      <c r="C7435">
        <v>18</v>
      </c>
      <c r="D7435" t="s">
        <v>7760</v>
      </c>
      <c r="E7435">
        <v>29707.4</v>
      </c>
      <c r="F7435">
        <v>30437.71</v>
      </c>
      <c r="G7435">
        <v>737.5</v>
      </c>
      <c r="H7435">
        <v>737.10238960000004</v>
      </c>
      <c r="I7435">
        <f>[1]!Table11_2[[#This Row],[reward_real]]</f>
        <v>-8808986.7850000001</v>
      </c>
      <c r="J7435">
        <f>[1]!Table13_2[[#This Row],[reward_hat]]</f>
        <v>-9018401.5710839704</v>
      </c>
      <c r="K7435">
        <f>[1]!Table9_2[[#This Row],[retailer_benefit]]</f>
        <v>19170744.121932201</v>
      </c>
      <c r="L7435">
        <f>[1]!Table7_2[[#This Row],[optimum_policy]]</f>
        <v>1540</v>
      </c>
      <c r="M7435">
        <f>[1]!Table5_2[[#This Row],[consumer_cost]]</f>
        <v>36788717.691932201</v>
      </c>
      <c r="N7435">
        <f>[1]!Table3_2[[#This Row],[consume_real]]</f>
        <v>23888.777722033901</v>
      </c>
      <c r="O7435">
        <f>[1]!Table1_2[[#This Row],[consume_hat]]</f>
        <v>24469.874737678401</v>
      </c>
      <c r="P7435">
        <f>Table15[[#This Row],[price]]-Table15[[#This Row],[w]]</f>
        <v>65.372380048613536</v>
      </c>
      <c r="Q7435">
        <f>[1]CPI!$A$10</f>
        <v>802.87238004861354</v>
      </c>
    </row>
    <row r="7436" spans="1:17" x14ac:dyDescent="0.25">
      <c r="A7436" s="1">
        <v>44585.791666666664</v>
      </c>
      <c r="B7436" t="s">
        <v>7742</v>
      </c>
      <c r="C7436">
        <v>19</v>
      </c>
      <c r="D7436" t="s">
        <v>7761</v>
      </c>
      <c r="E7436">
        <v>31159.8</v>
      </c>
      <c r="F7436">
        <v>31785.61</v>
      </c>
      <c r="G7436">
        <v>739.1</v>
      </c>
      <c r="H7436">
        <v>720.50176150000004</v>
      </c>
      <c r="I7436">
        <f>[1]!Table11_2[[#This Row],[reward_real]]</f>
        <v>-9409293.6461999994</v>
      </c>
      <c r="J7436">
        <f>[1]!Table13_2[[#This Row],[reward_hat]]</f>
        <v>-9249486.6158998292</v>
      </c>
      <c r="K7436">
        <f>[1]!Table9_2[[#This Row],[retailer_benefit]]</f>
        <v>19119032.874933202</v>
      </c>
      <c r="L7436">
        <f>[1]!Table7_2[[#This Row],[optimum_policy]]</f>
        <v>1490</v>
      </c>
      <c r="M7436">
        <f>[1]!Table5_2[[#This Row],[consumer_cost]]</f>
        <v>37937620.167333201</v>
      </c>
      <c r="N7436">
        <f>[1]!Table3_2[[#This Row],[consume_real]]</f>
        <v>25461.490045189999</v>
      </c>
      <c r="O7436">
        <f>[1]!Table1_2[[#This Row],[consume_hat]]</f>
        <v>25675.125614928202</v>
      </c>
      <c r="P7436">
        <f>Table15[[#This Row],[price]]-Table15[[#This Row],[w]]</f>
        <v>63.772380048613513</v>
      </c>
      <c r="Q7436">
        <f>[1]CPI!$A$10</f>
        <v>802.87238004861354</v>
      </c>
    </row>
    <row r="7437" spans="1:17" x14ac:dyDescent="0.25">
      <c r="A7437" s="1">
        <v>44585.833333333336</v>
      </c>
      <c r="B7437" t="s">
        <v>7742</v>
      </c>
      <c r="C7437">
        <v>20</v>
      </c>
      <c r="D7437" t="s">
        <v>7762</v>
      </c>
      <c r="E7437">
        <v>30726.400000000001</v>
      </c>
      <c r="F7437">
        <v>31150.6</v>
      </c>
      <c r="G7437">
        <v>752.8</v>
      </c>
      <c r="H7437">
        <v>730.39879980000001</v>
      </c>
      <c r="I7437">
        <f>[1]!Table11_2[[#This Row],[reward_real]]</f>
        <v>-9388512.9727999903</v>
      </c>
      <c r="J7437">
        <f>[1]!Table13_2[[#This Row],[reward_hat]]</f>
        <v>-9106419.7440587599</v>
      </c>
      <c r="K7437">
        <f>[1]!Table9_2[[#This Row],[retailer_benefit]]</f>
        <v>19635062.200287301</v>
      </c>
      <c r="L7437">
        <f>[1]!Table7_2[[#This Row],[optimum_policy]]</f>
        <v>1540</v>
      </c>
      <c r="M7437">
        <f>[1]!Table5_2[[#This Row],[consumer_cost]]</f>
        <v>38412088.1458873</v>
      </c>
      <c r="N7437">
        <f>[1]!Table3_2[[#This Row],[consume_real]]</f>
        <v>24942.914380446298</v>
      </c>
      <c r="O7437">
        <f>[1]!Table1_2[[#This Row],[consume_hat]]</f>
        <v>24935.4729116126</v>
      </c>
      <c r="P7437">
        <f>Table15[[#This Row],[price]]-Table15[[#This Row],[w]]</f>
        <v>50.072380048613581</v>
      </c>
      <c r="Q7437">
        <f>[1]CPI!$A$10</f>
        <v>802.87238004861354</v>
      </c>
    </row>
    <row r="7438" spans="1:17" x14ac:dyDescent="0.25">
      <c r="A7438" s="1">
        <v>44585.875</v>
      </c>
      <c r="B7438" t="s">
        <v>7742</v>
      </c>
      <c r="C7438">
        <v>21</v>
      </c>
      <c r="D7438" t="s">
        <v>7763</v>
      </c>
      <c r="E7438">
        <v>30114.2</v>
      </c>
      <c r="F7438">
        <v>30550.55</v>
      </c>
      <c r="G7438">
        <v>737.2</v>
      </c>
      <c r="H7438">
        <v>731.31412569999998</v>
      </c>
      <c r="I7438">
        <f>[1]!Table11_2[[#This Row],[reward_real]]</f>
        <v>-8924282.9416000005</v>
      </c>
      <c r="J7438">
        <f>[1]!Table13_2[[#This Row],[reward_hat]]</f>
        <v>-8947502.5398725308</v>
      </c>
      <c r="K7438">
        <f>[1]!Table9_2[[#This Row],[retailer_benefit]]</f>
        <v>19436826.764830299</v>
      </c>
      <c r="L7438">
        <f>[1]!Table7_2[[#This Row],[optimum_policy]]</f>
        <v>1540</v>
      </c>
      <c r="M7438">
        <f>[1]!Table5_2[[#This Row],[consumer_cost]]</f>
        <v>37285392.648030303</v>
      </c>
      <c r="N7438">
        <f>[1]!Table3_2[[#This Row],[consume_real]]</f>
        <v>24211.293927292401</v>
      </c>
      <c r="O7438">
        <f>[1]!Table1_2[[#This Row],[consume_hat]]</f>
        <v>24469.6559948754</v>
      </c>
      <c r="P7438">
        <f>Table15[[#This Row],[price]]-Table15[[#This Row],[w]]</f>
        <v>65.672380048613491</v>
      </c>
      <c r="Q7438">
        <f>[1]CPI!$A$10</f>
        <v>802.87238004861354</v>
      </c>
    </row>
    <row r="7439" spans="1:17" x14ac:dyDescent="0.25">
      <c r="A7439" s="1">
        <v>44585.916666666664</v>
      </c>
      <c r="B7439" t="s">
        <v>7742</v>
      </c>
      <c r="C7439">
        <v>22</v>
      </c>
      <c r="D7439" t="s">
        <v>7764</v>
      </c>
      <c r="E7439">
        <v>29341.8</v>
      </c>
      <c r="F7439">
        <v>29573.85</v>
      </c>
      <c r="G7439">
        <v>727.5</v>
      </c>
      <c r="H7439">
        <v>731.87233049999998</v>
      </c>
      <c r="I7439">
        <f>[1]!Table11_2[[#This Row],[reward_real]]</f>
        <v>-8527460.625</v>
      </c>
      <c r="J7439">
        <f>[1]!Table13_2[[#This Row],[reward_hat]]</f>
        <v>-8671191.0772747193</v>
      </c>
      <c r="K7439">
        <f>[1]!Table9_2[[#This Row],[retailer_benefit]]</f>
        <v>19047592.4613402</v>
      </c>
      <c r="L7439">
        <f>[1]!Table7_2[[#This Row],[optimum_policy]]</f>
        <v>1540</v>
      </c>
      <c r="M7439">
        <f>[1]!Table5_2[[#This Row],[consumer_cost]]</f>
        <v>36102513.711340196</v>
      </c>
      <c r="N7439">
        <f>[1]!Table3_2[[#This Row],[consume_real]]</f>
        <v>23443.1907216494</v>
      </c>
      <c r="O7439">
        <f>[1]!Table1_2[[#This Row],[consume_hat]]</f>
        <v>23695.911748903502</v>
      </c>
      <c r="P7439">
        <f>Table15[[#This Row],[price]]-Table15[[#This Row],[w]]</f>
        <v>75.372380048613536</v>
      </c>
      <c r="Q7439">
        <f>[1]CPI!$A$10</f>
        <v>802.87238004861354</v>
      </c>
    </row>
    <row r="7440" spans="1:17" x14ac:dyDescent="0.25">
      <c r="A7440" s="1">
        <v>44585.958333333336</v>
      </c>
      <c r="B7440" t="s">
        <v>7742</v>
      </c>
      <c r="C7440">
        <v>23</v>
      </c>
      <c r="D7440" t="s">
        <v>7765</v>
      </c>
      <c r="E7440">
        <v>28002.5</v>
      </c>
      <c r="F7440">
        <v>28354.77</v>
      </c>
      <c r="G7440">
        <v>692.7</v>
      </c>
      <c r="H7440">
        <v>704.31250890000001</v>
      </c>
      <c r="I7440">
        <f>[1]!Table11_2[[#This Row],[reward_real]]</f>
        <v>-7815301.7324999999</v>
      </c>
      <c r="J7440">
        <f>[1]!Table13_2[[#This Row],[reward_hat]]</f>
        <v>-8107887.1353431502</v>
      </c>
      <c r="K7440">
        <f>[1]!Table9_2[[#This Row],[retailer_benefit]]</f>
        <v>16862638.904856998</v>
      </c>
      <c r="L7440">
        <f>[1]!Table7_2[[#This Row],[optimum_policy]]</f>
        <v>1440</v>
      </c>
      <c r="M7440">
        <f>[1]!Table5_2[[#This Row],[consumer_cost]]</f>
        <v>32493242.369856998</v>
      </c>
      <c r="N7440">
        <f>[1]!Table3_2[[#This Row],[consume_real]]</f>
        <v>22564.751645733999</v>
      </c>
      <c r="O7440">
        <f>[1]!Table1_2[[#This Row],[consume_hat]]</f>
        <v>23023.550008046801</v>
      </c>
      <c r="P7440">
        <f>Table15[[#This Row],[price]]-Table15[[#This Row],[w]]</f>
        <v>110.17238004861349</v>
      </c>
      <c r="Q7440">
        <f>[1]CPI!$A$10</f>
        <v>802.87238004861354</v>
      </c>
    </row>
    <row r="7441" spans="1:17" x14ac:dyDescent="0.25">
      <c r="A7441" s="1">
        <v>44586</v>
      </c>
      <c r="B7441" t="s">
        <v>7742</v>
      </c>
      <c r="C7441">
        <v>24</v>
      </c>
      <c r="D7441" t="s">
        <v>7766</v>
      </c>
      <c r="E7441">
        <v>26374</v>
      </c>
      <c r="F7441">
        <v>26867.42</v>
      </c>
      <c r="G7441">
        <v>627.5</v>
      </c>
      <c r="H7441">
        <v>627.98043619999999</v>
      </c>
      <c r="I7441">
        <f>[1]!Table11_2[[#This Row],[reward_real]]</f>
        <v>-6702292.75</v>
      </c>
      <c r="J7441">
        <f>[1]!Table13_2[[#This Row],[reward_hat]]</f>
        <v>-6835298.8754308596</v>
      </c>
      <c r="K7441">
        <f>[1]!Table9_2[[#This Row],[retailer_benefit]]</f>
        <v>14152251.6235059</v>
      </c>
      <c r="L7441">
        <f>[1]!Table7_2[[#This Row],[optimum_policy]]</f>
        <v>1290</v>
      </c>
      <c r="M7441">
        <f>[1]!Table5_2[[#This Row],[consumer_cost]]</f>
        <v>27556837.123505902</v>
      </c>
      <c r="N7441">
        <f>[1]!Table3_2[[#This Row],[consume_real]]</f>
        <v>21361.889243027799</v>
      </c>
      <c r="O7441">
        <f>[1]!Table1_2[[#This Row],[consume_hat]]</f>
        <v>21769.1459204169</v>
      </c>
      <c r="P7441">
        <f>Table15[[#This Row],[price]]-Table15[[#This Row],[w]]</f>
        <v>175.37238004861354</v>
      </c>
      <c r="Q7441">
        <f>[1]CPI!$A$10</f>
        <v>802.87238004861354</v>
      </c>
    </row>
    <row r="7442" spans="1:17" x14ac:dyDescent="0.25">
      <c r="A7442" s="1">
        <v>44586.041666666664</v>
      </c>
      <c r="B7442" t="s">
        <v>7767</v>
      </c>
      <c r="C7442">
        <v>1</v>
      </c>
      <c r="D7442" t="s">
        <v>7768</v>
      </c>
      <c r="E7442">
        <v>24456.3</v>
      </c>
      <c r="F7442">
        <v>24608.62</v>
      </c>
      <c r="G7442">
        <v>618</v>
      </c>
      <c r="H7442">
        <v>585.35710589999997</v>
      </c>
      <c r="I7442">
        <f>[1]!Table11_2[[#This Row],[reward_real]]</f>
        <v>-6297986.3760000002</v>
      </c>
      <c r="J7442">
        <f>[1]!Table13_2[[#This Row],[reward_hat]]</f>
        <v>-5863266.8424270405</v>
      </c>
      <c r="K7442">
        <f>[1]!Table9_2[[#This Row],[retailer_benefit]]</f>
        <v>11658408.437126201</v>
      </c>
      <c r="L7442">
        <f>[1]!Table7_2[[#This Row],[optimum_policy]]</f>
        <v>1190</v>
      </c>
      <c r="M7442">
        <f>[1]!Table5_2[[#This Row],[consumer_cost]]</f>
        <v>24254381.189126201</v>
      </c>
      <c r="N7442">
        <f>[1]!Table3_2[[#This Row],[consume_real]]</f>
        <v>20381.8329320388</v>
      </c>
      <c r="O7442">
        <f>[1]!Table1_2[[#This Row],[consume_hat]]</f>
        <v>20033.1277545755</v>
      </c>
      <c r="P7442">
        <f>Table15[[#This Row],[price]]-Table15[[#This Row],[w]]</f>
        <v>184.87238004861354</v>
      </c>
      <c r="Q7442">
        <f>[1]CPI!$A$10</f>
        <v>802.87238004861354</v>
      </c>
    </row>
    <row r="7443" spans="1:17" x14ac:dyDescent="0.25">
      <c r="A7443" s="1">
        <v>44586.083333333336</v>
      </c>
      <c r="B7443" t="s">
        <v>7767</v>
      </c>
      <c r="C7443">
        <v>2</v>
      </c>
      <c r="D7443" t="s">
        <v>7769</v>
      </c>
      <c r="E7443">
        <v>23084.799999999999</v>
      </c>
      <c r="F7443">
        <v>23463.99</v>
      </c>
      <c r="G7443">
        <v>586.6</v>
      </c>
      <c r="H7443">
        <v>543.03742599999998</v>
      </c>
      <c r="I7443">
        <f>[1]!Table11_2[[#This Row],[reward_real]]</f>
        <v>-5621010.2911999999</v>
      </c>
      <c r="J7443">
        <f>[1]!Table13_2[[#This Row],[reward_hat]]</f>
        <v>-5110271.2185495896</v>
      </c>
      <c r="K7443">
        <f>[1]!Table9_2[[#This Row],[retailer_benefit]]</f>
        <v>10605752.1143882</v>
      </c>
      <c r="L7443">
        <f>[1]!Table7_2[[#This Row],[optimum_policy]]</f>
        <v>1140</v>
      </c>
      <c r="M7443">
        <f>[1]!Table5_2[[#This Row],[consumer_cost]]</f>
        <v>21847772.696788199</v>
      </c>
      <c r="N7443">
        <f>[1]!Table3_2[[#This Row],[consume_real]]</f>
        <v>19164.712891919498</v>
      </c>
      <c r="O7443">
        <f>[1]!Table1_2[[#This Row],[consume_hat]]</f>
        <v>18821.0645305014</v>
      </c>
      <c r="P7443">
        <f>Table15[[#This Row],[price]]-Table15[[#This Row],[w]]</f>
        <v>216.27238004861351</v>
      </c>
      <c r="Q7443">
        <f>[1]CPI!$A$10</f>
        <v>802.87238004861354</v>
      </c>
    </row>
    <row r="7444" spans="1:17" x14ac:dyDescent="0.25">
      <c r="A7444" s="1">
        <v>44586.125</v>
      </c>
      <c r="B7444" t="s">
        <v>7767</v>
      </c>
      <c r="C7444">
        <v>3</v>
      </c>
      <c r="D7444" t="s">
        <v>7770</v>
      </c>
      <c r="E7444">
        <v>22716.2</v>
      </c>
      <c r="F7444">
        <v>23019.84</v>
      </c>
      <c r="G7444">
        <v>534.5</v>
      </c>
      <c r="H7444">
        <v>471.46376909999998</v>
      </c>
      <c r="I7444">
        <f>[1]!Table11_2[[#This Row],[reward_real]]</f>
        <v>-5139653.8310000002</v>
      </c>
      <c r="J7444">
        <f>[1]!Table13_2[[#This Row],[reward_hat]]</f>
        <v>-4352214.3691929802</v>
      </c>
      <c r="K7444">
        <f>[1]!Table9_2[[#This Row],[retailer_benefit]]</f>
        <v>8760008.6810869891</v>
      </c>
      <c r="L7444">
        <f>[1]!Table7_2[[#This Row],[optimum_policy]]</f>
        <v>990</v>
      </c>
      <c r="M7444">
        <f>[1]!Table5_2[[#This Row],[consumer_cost]]</f>
        <v>19039316.343086999</v>
      </c>
      <c r="N7444">
        <f>[1]!Table3_2[[#This Row],[consume_real]]</f>
        <v>19231.632669784802</v>
      </c>
      <c r="O7444">
        <f>[1]!Table1_2[[#This Row],[consume_hat]]</f>
        <v>18462.561300768099</v>
      </c>
      <c r="P7444">
        <f>Table15[[#This Row],[price]]-Table15[[#This Row],[w]]</f>
        <v>268.37238004861354</v>
      </c>
      <c r="Q7444">
        <f>[1]CPI!$A$10</f>
        <v>802.87238004861354</v>
      </c>
    </row>
    <row r="7445" spans="1:17" x14ac:dyDescent="0.25">
      <c r="A7445" s="1">
        <v>44586.166666666664</v>
      </c>
      <c r="B7445" t="s">
        <v>7767</v>
      </c>
      <c r="C7445">
        <v>4</v>
      </c>
      <c r="D7445" t="s">
        <v>7771</v>
      </c>
      <c r="E7445">
        <v>22433.7</v>
      </c>
      <c r="F7445">
        <v>22584.23</v>
      </c>
      <c r="G7445">
        <v>513.1</v>
      </c>
      <c r="H7445">
        <v>448.34869500000002</v>
      </c>
      <c r="I7445">
        <f>[1]!Table11_2[[#This Row],[reward_real]]</f>
        <v>-4893440.5472999997</v>
      </c>
      <c r="J7445">
        <f>[1]!Table13_2[[#This Row],[reward_hat]]</f>
        <v>-4063484.0703227301</v>
      </c>
      <c r="K7445">
        <f>[1]!Table9_2[[#This Row],[retailer_benefit]]</f>
        <v>8142700.32992543</v>
      </c>
      <c r="L7445">
        <f>[1]!Table7_2[[#This Row],[optimum_policy]]</f>
        <v>940</v>
      </c>
      <c r="M7445">
        <f>[1]!Table5_2[[#This Row],[consumer_cost]]</f>
        <v>17929581.424525399</v>
      </c>
      <c r="N7445">
        <f>[1]!Table3_2[[#This Row],[consume_real]]</f>
        <v>19074.022792048301</v>
      </c>
      <c r="O7445">
        <f>[1]!Table1_2[[#This Row],[consume_hat]]</f>
        <v>18126.4454013986</v>
      </c>
      <c r="P7445">
        <f>Table15[[#This Row],[price]]-Table15[[#This Row],[w]]</f>
        <v>289.77238004861351</v>
      </c>
      <c r="Q7445">
        <f>[1]CPI!$A$10</f>
        <v>802.87238004861354</v>
      </c>
    </row>
    <row r="7446" spans="1:17" x14ac:dyDescent="0.25">
      <c r="A7446" s="1">
        <v>44586.208333333336</v>
      </c>
      <c r="B7446" t="s">
        <v>7767</v>
      </c>
      <c r="C7446">
        <v>5</v>
      </c>
      <c r="D7446" t="s">
        <v>7772</v>
      </c>
      <c r="E7446">
        <v>22393.7</v>
      </c>
      <c r="F7446">
        <v>22462.61</v>
      </c>
      <c r="G7446">
        <v>511.8</v>
      </c>
      <c r="H7446">
        <v>436.92849330000001</v>
      </c>
      <c r="I7446">
        <f>[1]!Table11_2[[#This Row],[reward_real]]</f>
        <v>-4968311.0694000004</v>
      </c>
      <c r="J7446">
        <f>[1]!Table13_2[[#This Row],[reward_hat]]</f>
        <v>-3991332.0011333702</v>
      </c>
      <c r="K7446">
        <f>[1]!Table9_2[[#This Row],[retailer_benefit]]</f>
        <v>7342771.5765810004</v>
      </c>
      <c r="L7446">
        <f>[1]!Table7_2[[#This Row],[optimum_policy]]</f>
        <v>890</v>
      </c>
      <c r="M7446">
        <f>[1]!Table5_2[[#This Row],[consumer_cost]]</f>
        <v>17279393.715381</v>
      </c>
      <c r="N7446">
        <f>[1]!Table3_2[[#This Row],[consume_real]]</f>
        <v>19415.049118405601</v>
      </c>
      <c r="O7446">
        <f>[1]!Table1_2[[#This Row],[consume_hat]]</f>
        <v>18269.955209853601</v>
      </c>
      <c r="P7446">
        <f>Table15[[#This Row],[price]]-Table15[[#This Row],[w]]</f>
        <v>291.07238004861352</v>
      </c>
      <c r="Q7446">
        <f>[1]CPI!$A$10</f>
        <v>802.87238004861354</v>
      </c>
    </row>
    <row r="7447" spans="1:17" x14ac:dyDescent="0.25">
      <c r="A7447" s="1">
        <v>44586.25</v>
      </c>
      <c r="B7447" t="s">
        <v>7767</v>
      </c>
      <c r="C7447">
        <v>6</v>
      </c>
      <c r="D7447" t="s">
        <v>7773</v>
      </c>
      <c r="E7447">
        <v>22741.200000000001</v>
      </c>
      <c r="F7447">
        <v>22709.97</v>
      </c>
      <c r="G7447">
        <v>506.9</v>
      </c>
      <c r="H7447">
        <v>437.10076520000001</v>
      </c>
      <c r="I7447">
        <f>[1]!Table11_2[[#This Row],[reward_real]]</f>
        <v>-4979663.30519999</v>
      </c>
      <c r="J7447">
        <f>[1]!Table13_2[[#This Row],[reward_hat]]</f>
        <v>-4037593.1096050399</v>
      </c>
      <c r="K7447">
        <f>[1]!Table9_2[[#This Row],[retailer_benefit]]</f>
        <v>7526963.94642777</v>
      </c>
      <c r="L7447">
        <f>[1]!Table7_2[[#This Row],[optimum_policy]]</f>
        <v>890</v>
      </c>
      <c r="M7447">
        <f>[1]!Table5_2[[#This Row],[consumer_cost]]</f>
        <v>17486290.556827702</v>
      </c>
      <c r="N7447">
        <f>[1]!Table3_2[[#This Row],[consume_real]]</f>
        <v>19647.5174795817</v>
      </c>
      <c r="O7447">
        <f>[1]!Table1_2[[#This Row],[consume_hat]]</f>
        <v>18474.427092101501</v>
      </c>
      <c r="P7447">
        <f>Table15[[#This Row],[price]]-Table15[[#This Row],[w]]</f>
        <v>295.97238004861356</v>
      </c>
      <c r="Q7447">
        <f>[1]CPI!$A$10</f>
        <v>802.87238004861354</v>
      </c>
    </row>
    <row r="7448" spans="1:17" x14ac:dyDescent="0.25">
      <c r="A7448" s="1">
        <v>44586.291666666664</v>
      </c>
      <c r="B7448" t="s">
        <v>7767</v>
      </c>
      <c r="C7448">
        <v>7</v>
      </c>
      <c r="D7448" t="s">
        <v>7774</v>
      </c>
      <c r="E7448">
        <v>23433.5</v>
      </c>
      <c r="F7448">
        <v>23354.52</v>
      </c>
      <c r="G7448">
        <v>504</v>
      </c>
      <c r="H7448">
        <v>437.91086259999997</v>
      </c>
      <c r="I7448">
        <f>[1]!Table11_2[[#This Row],[reward_real]]</f>
        <v>-5091162.2099999897</v>
      </c>
      <c r="J7448">
        <f>[1]!Table13_2[[#This Row],[reward_hat]]</f>
        <v>-4163349.7671937798</v>
      </c>
      <c r="K7448">
        <f>[1]!Table9_2[[#This Row],[retailer_benefit]]</f>
        <v>7798367.5121428501</v>
      </c>
      <c r="L7448">
        <f>[1]!Table7_2[[#This Row],[optimum_policy]]</f>
        <v>890</v>
      </c>
      <c r="M7448">
        <f>[1]!Table5_2[[#This Row],[consumer_cost]]</f>
        <v>17980691.932142802</v>
      </c>
      <c r="N7448">
        <f>[1]!Table3_2[[#This Row],[consume_real]]</f>
        <v>20203.024642857101</v>
      </c>
      <c r="O7448">
        <f>[1]!Table1_2[[#This Row],[consume_hat]]</f>
        <v>19014.5991928412</v>
      </c>
      <c r="P7448">
        <f>Table15[[#This Row],[price]]-Table15[[#This Row],[w]]</f>
        <v>298.87238004861354</v>
      </c>
      <c r="Q7448">
        <f>[1]CPI!$A$10</f>
        <v>802.87238004861354</v>
      </c>
    </row>
    <row r="7449" spans="1:17" x14ac:dyDescent="0.25">
      <c r="A7449" s="1">
        <v>44586.333333333336</v>
      </c>
      <c r="B7449" t="s">
        <v>7767</v>
      </c>
      <c r="C7449">
        <v>8</v>
      </c>
      <c r="D7449" t="s">
        <v>7775</v>
      </c>
      <c r="E7449">
        <v>24801.200000000001</v>
      </c>
      <c r="F7449">
        <v>24642.55</v>
      </c>
      <c r="G7449">
        <v>573.6</v>
      </c>
      <c r="H7449">
        <v>528.07156540000005</v>
      </c>
      <c r="I7449">
        <f>[1]!Table11_2[[#This Row],[reward_real]]</f>
        <v>-5960323.5888</v>
      </c>
      <c r="J7449">
        <f>[1]!Table13_2[[#This Row],[reward_hat]]</f>
        <v>-5260253.5171912396</v>
      </c>
      <c r="K7449">
        <f>[1]!Table9_2[[#This Row],[retailer_benefit]]</f>
        <v>10731907.6054962</v>
      </c>
      <c r="L7449">
        <f>[1]!Table7_2[[#This Row],[optimum_policy]]</f>
        <v>1090</v>
      </c>
      <c r="M7449">
        <f>[1]!Table5_2[[#This Row],[consumer_cost]]</f>
        <v>22652554.783096202</v>
      </c>
      <c r="N7449">
        <f>[1]!Table3_2[[#This Row],[consume_real]]</f>
        <v>20782.160351464401</v>
      </c>
      <c r="O7449">
        <f>[1]!Table1_2[[#This Row],[consume_hat]]</f>
        <v>19922.502411747198</v>
      </c>
      <c r="P7449">
        <f>Table15[[#This Row],[price]]-Table15[[#This Row],[w]]</f>
        <v>229.27238004861351</v>
      </c>
      <c r="Q7449">
        <f>[1]CPI!$A$10</f>
        <v>802.87238004861354</v>
      </c>
    </row>
    <row r="7450" spans="1:17" x14ac:dyDescent="0.25">
      <c r="A7450" s="1">
        <v>44586.375</v>
      </c>
      <c r="B7450" t="s">
        <v>7767</v>
      </c>
      <c r="C7450">
        <v>9</v>
      </c>
      <c r="D7450" t="s">
        <v>7776</v>
      </c>
      <c r="E7450">
        <v>26308.799999999999</v>
      </c>
      <c r="F7450">
        <v>26210.28</v>
      </c>
      <c r="G7450">
        <v>671.8</v>
      </c>
      <c r="H7450">
        <v>637.56380209999998</v>
      </c>
      <c r="I7450">
        <f>[1]!Table11_2[[#This Row],[reward_real]]</f>
        <v>-7254967.3055999996</v>
      </c>
      <c r="J7450">
        <f>[1]!Table13_2[[#This Row],[reward_hat]]</f>
        <v>-6698368.4373604804</v>
      </c>
      <c r="K7450">
        <f>[1]!Table9_2[[#This Row],[retailer_benefit]]</f>
        <v>14432179.6772906</v>
      </c>
      <c r="L7450">
        <f>[1]!Table7_2[[#This Row],[optimum_policy]]</f>
        <v>1340</v>
      </c>
      <c r="M7450">
        <f>[1]!Table5_2[[#This Row],[consumer_cost]]</f>
        <v>28942114.288490601</v>
      </c>
      <c r="N7450">
        <f>[1]!Table3_2[[#This Row],[consume_real]]</f>
        <v>21598.592752604902</v>
      </c>
      <c r="O7450">
        <f>[1]!Table1_2[[#This Row],[consume_hat]]</f>
        <v>21012.386258253598</v>
      </c>
      <c r="P7450">
        <f>Table15[[#This Row],[price]]-Table15[[#This Row],[w]]</f>
        <v>131.07238004861358</v>
      </c>
      <c r="Q7450">
        <f>[1]CPI!$A$10</f>
        <v>802.87238004861354</v>
      </c>
    </row>
    <row r="7451" spans="1:17" x14ac:dyDescent="0.25">
      <c r="A7451" s="1">
        <v>44586.416666666664</v>
      </c>
      <c r="B7451" t="s">
        <v>7767</v>
      </c>
      <c r="C7451">
        <v>10</v>
      </c>
      <c r="D7451" t="s">
        <v>7777</v>
      </c>
      <c r="E7451">
        <v>27590.3</v>
      </c>
      <c r="F7451">
        <v>27465.59</v>
      </c>
      <c r="G7451">
        <v>687.6</v>
      </c>
      <c r="H7451">
        <v>668.05833970000003</v>
      </c>
      <c r="I7451">
        <f>[1]!Table11_2[[#This Row],[reward_real]]</f>
        <v>-7741396.7352</v>
      </c>
      <c r="J7451">
        <f>[1]!Table13_2[[#This Row],[reward_hat]]</f>
        <v>-7389738.3987624096</v>
      </c>
      <c r="K7451">
        <f>[1]!Table9_2[[#This Row],[retailer_benefit]]</f>
        <v>15816047.314730801</v>
      </c>
      <c r="L7451">
        <f>[1]!Table7_2[[#This Row],[optimum_policy]]</f>
        <v>1390</v>
      </c>
      <c r="M7451">
        <f>[1]!Table5_2[[#This Row],[consumer_cost]]</f>
        <v>31298840.785130799</v>
      </c>
      <c r="N7451">
        <f>[1]!Table3_2[[#This Row],[consume_real]]</f>
        <v>22517.151643978999</v>
      </c>
      <c r="O7451">
        <f>[1]!Table1_2[[#This Row],[consume_hat]]</f>
        <v>22123.0331538428</v>
      </c>
      <c r="P7451">
        <f>Table15[[#This Row],[price]]-Table15[[#This Row],[w]]</f>
        <v>115.27238004861351</v>
      </c>
      <c r="Q7451">
        <f>[1]CPI!$A$10</f>
        <v>802.87238004861354</v>
      </c>
    </row>
    <row r="7452" spans="1:17" x14ac:dyDescent="0.25">
      <c r="A7452" s="1">
        <v>44586.458333333336</v>
      </c>
      <c r="B7452" t="s">
        <v>7767</v>
      </c>
      <c r="C7452">
        <v>11</v>
      </c>
      <c r="D7452" t="s">
        <v>7778</v>
      </c>
      <c r="E7452">
        <v>28521.7</v>
      </c>
      <c r="F7452">
        <v>28404.59</v>
      </c>
      <c r="G7452">
        <v>701.7</v>
      </c>
      <c r="H7452">
        <v>676.60688389999996</v>
      </c>
      <c r="I7452">
        <f>[1]!Table11_2[[#This Row],[reward_real]]</f>
        <v>-8240004.6951000001</v>
      </c>
      <c r="J7452">
        <f>[1]!Table13_2[[#This Row],[reward_hat]]</f>
        <v>-7785643.0559702897</v>
      </c>
      <c r="K7452">
        <f>[1]!Table9_2[[#This Row],[retailer_benefit]]</f>
        <v>16165299.220856</v>
      </c>
      <c r="L7452">
        <f>[1]!Table7_2[[#This Row],[optimum_policy]]</f>
        <v>1390</v>
      </c>
      <c r="M7452">
        <f>[1]!Table5_2[[#This Row],[consumer_cost]]</f>
        <v>32645308.611056</v>
      </c>
      <c r="N7452">
        <f>[1]!Table3_2[[#This Row],[consume_real]]</f>
        <v>23485.833533133798</v>
      </c>
      <c r="O7452">
        <f>[1]!Table1_2[[#This Row],[consume_hat]]</f>
        <v>23013.786119394801</v>
      </c>
      <c r="P7452">
        <f>Table15[[#This Row],[price]]-Table15[[#This Row],[w]]</f>
        <v>101.17238004861349</v>
      </c>
      <c r="Q7452">
        <f>[1]CPI!$A$10</f>
        <v>802.87238004861354</v>
      </c>
    </row>
    <row r="7453" spans="1:17" x14ac:dyDescent="0.25">
      <c r="A7453" s="1">
        <v>44586.5</v>
      </c>
      <c r="B7453" t="s">
        <v>7767</v>
      </c>
      <c r="C7453">
        <v>12</v>
      </c>
      <c r="D7453" t="s">
        <v>7779</v>
      </c>
      <c r="E7453">
        <v>28964.9</v>
      </c>
      <c r="F7453">
        <v>28896.37</v>
      </c>
      <c r="G7453">
        <v>700</v>
      </c>
      <c r="H7453">
        <v>689.04240789999994</v>
      </c>
      <c r="I7453">
        <f>[1]!Table11_2[[#This Row],[reward_real]]</f>
        <v>-8208652.6600000001</v>
      </c>
      <c r="J7453">
        <f>[1]!Table13_2[[#This Row],[reward_hat]]</f>
        <v>-8002416.8232936496</v>
      </c>
      <c r="K7453">
        <f>[1]!Table9_2[[#This Row],[retailer_benefit]]</f>
        <v>17355437.052571401</v>
      </c>
      <c r="L7453">
        <f>[1]!Table7_2[[#This Row],[optimum_policy]]</f>
        <v>1440</v>
      </c>
      <c r="M7453">
        <f>[1]!Table5_2[[#This Row],[consumer_cost]]</f>
        <v>33772742.372571401</v>
      </c>
      <c r="N7453">
        <f>[1]!Table3_2[[#This Row],[consume_real]]</f>
        <v>23453.2933142857</v>
      </c>
      <c r="O7453">
        <f>[1]!Table1_2[[#This Row],[consume_hat]]</f>
        <v>23227.646749545002</v>
      </c>
      <c r="P7453">
        <f>Table15[[#This Row],[price]]-Table15[[#This Row],[w]]</f>
        <v>102.87238004861354</v>
      </c>
      <c r="Q7453">
        <f>[1]CPI!$A$10</f>
        <v>802.87238004861354</v>
      </c>
    </row>
    <row r="7454" spans="1:17" x14ac:dyDescent="0.25">
      <c r="A7454" s="1">
        <v>44586.541666666664</v>
      </c>
      <c r="B7454" t="s">
        <v>7767</v>
      </c>
      <c r="C7454">
        <v>13</v>
      </c>
      <c r="D7454" t="s">
        <v>7780</v>
      </c>
      <c r="E7454">
        <v>28665.3</v>
      </c>
      <c r="F7454">
        <v>28624.69</v>
      </c>
      <c r="G7454">
        <v>690.7</v>
      </c>
      <c r="H7454">
        <v>677.97702960000004</v>
      </c>
      <c r="I7454">
        <f>[1]!Table11_2[[#This Row],[reward_real]]</f>
        <v>-8095453.3689000001</v>
      </c>
      <c r="J7454">
        <f>[1]!Table13_2[[#This Row],[reward_hat]]</f>
        <v>-7869111.8373128101</v>
      </c>
      <c r="K7454">
        <f>[1]!Table9_2[[#This Row],[retailer_benefit]]</f>
        <v>16392501.928107001</v>
      </c>
      <c r="L7454">
        <f>[1]!Table7_2[[#This Row],[optimum_policy]]</f>
        <v>1390</v>
      </c>
      <c r="M7454">
        <f>[1]!Table5_2[[#This Row],[consumer_cost]]</f>
        <v>32583408.665906999</v>
      </c>
      <c r="N7454">
        <f>[1]!Table3_2[[#This Row],[consume_real]]</f>
        <v>23441.301198494199</v>
      </c>
      <c r="O7454">
        <f>[1]!Table1_2[[#This Row],[consume_hat]]</f>
        <v>23213.505750166602</v>
      </c>
      <c r="P7454">
        <f>Table15[[#This Row],[price]]-Table15[[#This Row],[w]]</f>
        <v>112.17238004861349</v>
      </c>
      <c r="Q7454">
        <f>[1]CPI!$A$10</f>
        <v>802.87238004861354</v>
      </c>
    </row>
    <row r="7455" spans="1:17" x14ac:dyDescent="0.25">
      <c r="A7455" s="1">
        <v>44586.583333333336</v>
      </c>
      <c r="B7455" t="s">
        <v>7767</v>
      </c>
      <c r="C7455">
        <v>14</v>
      </c>
      <c r="D7455" t="s">
        <v>7781</v>
      </c>
      <c r="E7455">
        <v>27785.200000000001</v>
      </c>
      <c r="F7455">
        <v>27838.05</v>
      </c>
      <c r="G7455">
        <v>684.6</v>
      </c>
      <c r="H7455">
        <v>671.1731595</v>
      </c>
      <c r="I7455">
        <f>[1]!Table11_2[[#This Row],[reward_real]]</f>
        <v>-7746902.7527999999</v>
      </c>
      <c r="J7455">
        <f>[1]!Table13_2[[#This Row],[reward_hat]]</f>
        <v>-7541109.6089065904</v>
      </c>
      <c r="K7455">
        <f>[1]!Table9_2[[#This Row],[retailer_benefit]]</f>
        <v>15964549.2311572</v>
      </c>
      <c r="L7455">
        <f>[1]!Table7_2[[#This Row],[optimum_policy]]</f>
        <v>1390</v>
      </c>
      <c r="M7455">
        <f>[1]!Table5_2[[#This Row],[consumer_cost]]</f>
        <v>31458354.7367572</v>
      </c>
      <c r="N7455">
        <f>[1]!Table3_2[[#This Row],[consume_real]]</f>
        <v>22631.909882559099</v>
      </c>
      <c r="O7455">
        <f>[1]!Table1_2[[#This Row],[consume_hat]]</f>
        <v>22471.4278341022</v>
      </c>
      <c r="P7455">
        <f>Table15[[#This Row],[price]]-Table15[[#This Row],[w]]</f>
        <v>118.27238004861351</v>
      </c>
      <c r="Q7455">
        <f>[1]CPI!$A$10</f>
        <v>802.87238004861354</v>
      </c>
    </row>
    <row r="7456" spans="1:17" x14ac:dyDescent="0.25">
      <c r="A7456" s="1">
        <v>44586.625</v>
      </c>
      <c r="B7456" t="s">
        <v>7767</v>
      </c>
      <c r="C7456">
        <v>15</v>
      </c>
      <c r="D7456" t="s">
        <v>7782</v>
      </c>
      <c r="E7456">
        <v>27692.799999999999</v>
      </c>
      <c r="F7456">
        <v>27693.85</v>
      </c>
      <c r="G7456">
        <v>686.9</v>
      </c>
      <c r="H7456">
        <v>672.75190310000005</v>
      </c>
      <c r="I7456">
        <f>[1]!Table11_2[[#This Row],[reward_real]]</f>
        <v>-7758719.4687999999</v>
      </c>
      <c r="J7456">
        <f>[1]!Table13_2[[#This Row],[reward_hat]]</f>
        <v>-7527842.6378653897</v>
      </c>
      <c r="K7456">
        <f>[1]!Table9_2[[#This Row],[retailer_benefit]]</f>
        <v>15883405.615120901</v>
      </c>
      <c r="L7456">
        <f>[1]!Table7_2[[#This Row],[optimum_policy]]</f>
        <v>1390</v>
      </c>
      <c r="M7456">
        <f>[1]!Table5_2[[#This Row],[consumer_cost]]</f>
        <v>31400844.552720901</v>
      </c>
      <c r="N7456">
        <f>[1]!Table3_2[[#This Row],[consume_real]]</f>
        <v>22590.535649439498</v>
      </c>
      <c r="O7456">
        <f>[1]!Table1_2[[#This Row],[consume_hat]]</f>
        <v>22379.253340322499</v>
      </c>
      <c r="P7456">
        <f>Table15[[#This Row],[price]]-Table15[[#This Row],[w]]</f>
        <v>115.97238004861356</v>
      </c>
      <c r="Q7456">
        <f>[1]CPI!$A$10</f>
        <v>802.87238004861354</v>
      </c>
    </row>
    <row r="7457" spans="1:17" x14ac:dyDescent="0.25">
      <c r="A7457" s="1">
        <v>44586.666666666664</v>
      </c>
      <c r="B7457" t="s">
        <v>7767</v>
      </c>
      <c r="C7457">
        <v>16</v>
      </c>
      <c r="D7457" t="s">
        <v>7783</v>
      </c>
      <c r="E7457">
        <v>27422.400000000001</v>
      </c>
      <c r="F7457">
        <v>27496.06</v>
      </c>
      <c r="G7457">
        <v>690.1</v>
      </c>
      <c r="H7457">
        <v>676.60117760000003</v>
      </c>
      <c r="I7457">
        <f>[1]!Table11_2[[#This Row],[reward_real]]</f>
        <v>-7734734.7215999998</v>
      </c>
      <c r="J7457">
        <f>[1]!Table13_2[[#This Row],[reward_hat]]</f>
        <v>-7536524.1727180704</v>
      </c>
      <c r="K7457">
        <f>[1]!Table9_2[[#This Row],[retailer_benefit]]</f>
        <v>15689148.910731301</v>
      </c>
      <c r="L7457">
        <f>[1]!Table7_2[[#This Row],[optimum_policy]]</f>
        <v>1390</v>
      </c>
      <c r="M7457">
        <f>[1]!Table5_2[[#This Row],[consumer_cost]]</f>
        <v>31158618.3539313</v>
      </c>
      <c r="N7457">
        <f>[1]!Table3_2[[#This Row],[consume_real]]</f>
        <v>22416.272197072802</v>
      </c>
      <c r="O7457">
        <f>[1]!Table1_2[[#This Row],[consume_hat]]</f>
        <v>22277.596973633299</v>
      </c>
      <c r="P7457">
        <f>Table15[[#This Row],[price]]-Table15[[#This Row],[w]]</f>
        <v>112.77238004861351</v>
      </c>
      <c r="Q7457">
        <f>[1]CPI!$A$10</f>
        <v>802.87238004861354</v>
      </c>
    </row>
    <row r="7458" spans="1:17" x14ac:dyDescent="0.25">
      <c r="A7458" s="1">
        <v>44586.708333333336</v>
      </c>
      <c r="B7458" t="s">
        <v>7767</v>
      </c>
      <c r="C7458">
        <v>17</v>
      </c>
      <c r="D7458" t="s">
        <v>7784</v>
      </c>
      <c r="E7458">
        <v>27895.9</v>
      </c>
      <c r="F7458">
        <v>27804.93</v>
      </c>
      <c r="G7458">
        <v>713.8</v>
      </c>
      <c r="H7458">
        <v>690.78795049999997</v>
      </c>
      <c r="I7458">
        <f>[1]!Table11_2[[#This Row],[reward_real]]</f>
        <v>-8132826.4777999902</v>
      </c>
      <c r="J7458">
        <f>[1]!Table13_2[[#This Row],[reward_hat]]</f>
        <v>-7728794.33174258</v>
      </c>
      <c r="K7458">
        <f>[1]!Table9_2[[#This Row],[retailer_benefit]]</f>
        <v>16548216.8343467</v>
      </c>
      <c r="L7458">
        <f>[1]!Table7_2[[#This Row],[optimum_policy]]</f>
        <v>1440</v>
      </c>
      <c r="M7458">
        <f>[1]!Table5_2[[#This Row],[consumer_cost]]</f>
        <v>32813869.789946701</v>
      </c>
      <c r="N7458">
        <f>[1]!Table3_2[[#This Row],[consume_real]]</f>
        <v>22787.4095763519</v>
      </c>
      <c r="O7458">
        <f>[1]!Table1_2[[#This Row],[consume_hat]]</f>
        <v>22376.749118598698</v>
      </c>
      <c r="P7458">
        <f>Table15[[#This Row],[price]]-Table15[[#This Row],[w]]</f>
        <v>89.072380048613581</v>
      </c>
      <c r="Q7458">
        <f>[1]CPI!$A$10</f>
        <v>802.87238004861354</v>
      </c>
    </row>
    <row r="7459" spans="1:17" x14ac:dyDescent="0.25">
      <c r="A7459" s="1">
        <v>44586.75</v>
      </c>
      <c r="B7459" t="s">
        <v>7767</v>
      </c>
      <c r="C7459">
        <v>18</v>
      </c>
      <c r="D7459" t="s">
        <v>7785</v>
      </c>
      <c r="E7459">
        <v>29890.6</v>
      </c>
      <c r="F7459">
        <v>29941.39</v>
      </c>
      <c r="G7459">
        <v>732.8</v>
      </c>
      <c r="H7459">
        <v>709.85971229999996</v>
      </c>
      <c r="I7459">
        <f>[1]!Table11_2[[#This Row],[reward_real]]</f>
        <v>-8914931.2312000003</v>
      </c>
      <c r="J7459">
        <f>[1]!Table13_2[[#This Row],[reward_hat]]</f>
        <v>-8524829.6299738903</v>
      </c>
      <c r="K7459">
        <f>[1]!Table9_2[[#This Row],[retailer_benefit]]</f>
        <v>18423542.3806349</v>
      </c>
      <c r="L7459">
        <f>[1]!Table7_2[[#This Row],[optimum_policy]]</f>
        <v>1490</v>
      </c>
      <c r="M7459">
        <f>[1]!Table5_2[[#This Row],[consumer_cost]]</f>
        <v>36253404.843034901</v>
      </c>
      <c r="N7459">
        <f>[1]!Table3_2[[#This Row],[consume_real]]</f>
        <v>24331.1441899563</v>
      </c>
      <c r="O7459">
        <f>[1]!Table1_2[[#This Row],[consume_hat]]</f>
        <v>24018.350338392102</v>
      </c>
      <c r="P7459">
        <f>Table15[[#This Row],[price]]-Table15[[#This Row],[w]]</f>
        <v>70.072380048613581</v>
      </c>
      <c r="Q7459">
        <f>[1]CPI!$A$10</f>
        <v>802.87238004861354</v>
      </c>
    </row>
    <row r="7460" spans="1:17" x14ac:dyDescent="0.25">
      <c r="A7460" s="1">
        <v>44586.791666666664</v>
      </c>
      <c r="B7460" t="s">
        <v>7767</v>
      </c>
      <c r="C7460">
        <v>19</v>
      </c>
      <c r="D7460" t="s">
        <v>7786</v>
      </c>
      <c r="E7460">
        <v>31365.3</v>
      </c>
      <c r="F7460">
        <v>31222.78</v>
      </c>
      <c r="G7460">
        <v>738.5</v>
      </c>
      <c r="H7460">
        <v>695.41693559999999</v>
      </c>
      <c r="I7460">
        <f>[1]!Table11_2[[#This Row],[reward_real]]</f>
        <v>-9601388.8094999995</v>
      </c>
      <c r="J7460">
        <f>[1]!Table13_2[[#This Row],[reward_hat]]</f>
        <v>-8764109.2054095995</v>
      </c>
      <c r="K7460">
        <f>[1]!Table9_2[[#This Row],[retailer_benefit]]</f>
        <v>18240688.557519902</v>
      </c>
      <c r="L7460">
        <f>[1]!Table7_2[[#This Row],[optimum_policy]]</f>
        <v>1440</v>
      </c>
      <c r="M7460">
        <f>[1]!Table5_2[[#This Row],[consumer_cost]]</f>
        <v>37443466.176519901</v>
      </c>
      <c r="N7460">
        <f>[1]!Table3_2[[#This Row],[consume_real]]</f>
        <v>26002.4070670277</v>
      </c>
      <c r="O7460">
        <f>[1]!Table1_2[[#This Row],[consume_hat]]</f>
        <v>25205.337277902501</v>
      </c>
      <c r="P7460">
        <f>Table15[[#This Row],[price]]-Table15[[#This Row],[w]]</f>
        <v>64.372380048613536</v>
      </c>
      <c r="Q7460">
        <f>[1]CPI!$A$10</f>
        <v>802.87238004861354</v>
      </c>
    </row>
    <row r="7461" spans="1:17" x14ac:dyDescent="0.25">
      <c r="A7461" s="1">
        <v>44586.833333333336</v>
      </c>
      <c r="B7461" t="s">
        <v>7767</v>
      </c>
      <c r="C7461">
        <v>20</v>
      </c>
      <c r="D7461" t="s">
        <v>7787</v>
      </c>
      <c r="E7461">
        <v>30971.3</v>
      </c>
      <c r="F7461">
        <v>30601.13</v>
      </c>
      <c r="G7461">
        <v>736.7</v>
      </c>
      <c r="H7461">
        <v>708.06738759999996</v>
      </c>
      <c r="I7461">
        <f>[1]!Table11_2[[#This Row],[reward_real]]</f>
        <v>-9308517.1289000008</v>
      </c>
      <c r="J7461">
        <f>[1]!Table13_2[[#This Row],[reward_hat]]</f>
        <v>-8680309.1512908302</v>
      </c>
      <c r="K7461">
        <f>[1]!Table9_2[[#This Row],[retailer_benefit]]</f>
        <v>19036530.346682101</v>
      </c>
      <c r="L7461">
        <f>[1]!Table7_2[[#This Row],[optimum_policy]]</f>
        <v>1490</v>
      </c>
      <c r="M7461">
        <f>[1]!Table5_2[[#This Row],[consumer_cost]]</f>
        <v>37653564.604482099</v>
      </c>
      <c r="N7461">
        <f>[1]!Table3_2[[#This Row],[consume_real]]</f>
        <v>25270.848727840301</v>
      </c>
      <c r="O7461">
        <f>[1]!Table1_2[[#This Row],[consume_hat]]</f>
        <v>24518.3136613319</v>
      </c>
      <c r="P7461">
        <f>Table15[[#This Row],[price]]-Table15[[#This Row],[w]]</f>
        <v>66.172380048613491</v>
      </c>
      <c r="Q7461">
        <f>[1]CPI!$A$10</f>
        <v>802.87238004861354</v>
      </c>
    </row>
    <row r="7462" spans="1:17" x14ac:dyDescent="0.25">
      <c r="A7462" s="1">
        <v>44586.875</v>
      </c>
      <c r="B7462" t="s">
        <v>7767</v>
      </c>
      <c r="C7462">
        <v>21</v>
      </c>
      <c r="D7462" t="s">
        <v>7788</v>
      </c>
      <c r="E7462">
        <v>30379.7</v>
      </c>
      <c r="F7462">
        <v>29928.3</v>
      </c>
      <c r="G7462">
        <v>734.6</v>
      </c>
      <c r="H7462">
        <v>704.86452039999995</v>
      </c>
      <c r="I7462">
        <f>[1]!Table11_2[[#This Row],[reward_real]]</f>
        <v>-9229778.1757999994</v>
      </c>
      <c r="J7462">
        <f>[1]!Table13_2[[#This Row],[reward_hat]]</f>
        <v>-8567576.4471756294</v>
      </c>
      <c r="K7462">
        <f>[1]!Table9_2[[#This Row],[retailer_benefit]]</f>
        <v>17725797.781675201</v>
      </c>
      <c r="L7462">
        <f>[1]!Table7_2[[#This Row],[optimum_policy]]</f>
        <v>1440</v>
      </c>
      <c r="M7462">
        <f>[1]!Table5_2[[#This Row],[consumer_cost]]</f>
        <v>36185354.133275203</v>
      </c>
      <c r="N7462">
        <f>[1]!Table3_2[[#This Row],[consume_real]]</f>
        <v>25128.718148107801</v>
      </c>
      <c r="O7462">
        <f>[1]!Table1_2[[#This Row],[consume_hat]]</f>
        <v>24309.853026453999</v>
      </c>
      <c r="P7462">
        <f>Table15[[#This Row],[price]]-Table15[[#This Row],[w]]</f>
        <v>68.272380048613513</v>
      </c>
      <c r="Q7462">
        <f>[1]CPI!$A$10</f>
        <v>802.87238004861354</v>
      </c>
    </row>
    <row r="7463" spans="1:17" x14ac:dyDescent="0.25">
      <c r="A7463" s="1">
        <v>44586.916666666664</v>
      </c>
      <c r="B7463" t="s">
        <v>7767</v>
      </c>
      <c r="C7463">
        <v>22</v>
      </c>
      <c r="D7463" t="s">
        <v>7789</v>
      </c>
      <c r="E7463">
        <v>29642.3</v>
      </c>
      <c r="F7463">
        <v>29018.48</v>
      </c>
      <c r="G7463">
        <v>706.5</v>
      </c>
      <c r="H7463">
        <v>697.93377009999995</v>
      </c>
      <c r="I7463">
        <f>[1]!Table11_2[[#This Row],[reward_real]]</f>
        <v>-8514306.0405000001</v>
      </c>
      <c r="J7463">
        <f>[1]!Table13_2[[#This Row],[reward_hat]]</f>
        <v>-8188461.5099505298</v>
      </c>
      <c r="K7463">
        <f>[1]!Table9_2[[#This Row],[retailer_benefit]]</f>
        <v>17679387.064987201</v>
      </c>
      <c r="L7463">
        <f>[1]!Table7_2[[#This Row],[optimum_policy]]</f>
        <v>1440</v>
      </c>
      <c r="M7463">
        <f>[1]!Table5_2[[#This Row],[consumer_cost]]</f>
        <v>34707999.145987198</v>
      </c>
      <c r="N7463">
        <f>[1]!Table3_2[[#This Row],[consume_real]]</f>
        <v>24102.777184713301</v>
      </c>
      <c r="O7463">
        <f>[1]!Table1_2[[#This Row],[consume_hat]]</f>
        <v>23464.866899155601</v>
      </c>
      <c r="P7463">
        <f>Table15[[#This Row],[price]]-Table15[[#This Row],[w]]</f>
        <v>96.372380048613536</v>
      </c>
      <c r="Q7463">
        <f>[1]CPI!$A$10</f>
        <v>802.87238004861354</v>
      </c>
    </row>
    <row r="7464" spans="1:17" x14ac:dyDescent="0.25">
      <c r="A7464" s="1">
        <v>44586.958333333336</v>
      </c>
      <c r="B7464" t="s">
        <v>7767</v>
      </c>
      <c r="C7464">
        <v>23</v>
      </c>
      <c r="D7464" t="s">
        <v>7790</v>
      </c>
      <c r="E7464">
        <v>28318.5</v>
      </c>
      <c r="F7464">
        <v>27877.85</v>
      </c>
      <c r="G7464">
        <v>694.6</v>
      </c>
      <c r="H7464">
        <v>668.36216590000004</v>
      </c>
      <c r="I7464">
        <f>[1]!Table11_2[[#This Row],[reward_real]]</f>
        <v>-8062673.409</v>
      </c>
      <c r="J7464">
        <f>[1]!Table13_2[[#This Row],[reward_hat]]</f>
        <v>-7505656.0865449402</v>
      </c>
      <c r="K7464">
        <f>[1]!Table9_2[[#This Row],[retailer_benefit]]</f>
        <v>16143919.057352699</v>
      </c>
      <c r="L7464">
        <f>[1]!Table7_2[[#This Row],[optimum_policy]]</f>
        <v>1390</v>
      </c>
      <c r="M7464">
        <f>[1]!Table5_2[[#This Row],[consumer_cost]]</f>
        <v>32269265.875352699</v>
      </c>
      <c r="N7464">
        <f>[1]!Table3_2[[#This Row],[consume_real]]</f>
        <v>23215.299190901202</v>
      </c>
      <c r="O7464">
        <f>[1]!Table1_2[[#This Row],[consume_hat]]</f>
        <v>22459.847279627302</v>
      </c>
      <c r="P7464">
        <f>Table15[[#This Row],[price]]-Table15[[#This Row],[w]]</f>
        <v>108.27238004861351</v>
      </c>
      <c r="Q7464">
        <f>[1]CPI!$A$10</f>
        <v>802.87238004861354</v>
      </c>
    </row>
    <row r="7465" spans="1:17" x14ac:dyDescent="0.25">
      <c r="A7465" s="1">
        <v>44587</v>
      </c>
      <c r="B7465" t="s">
        <v>7767</v>
      </c>
      <c r="C7465">
        <v>24</v>
      </c>
      <c r="D7465" t="s">
        <v>7791</v>
      </c>
      <c r="E7465">
        <v>26519.8</v>
      </c>
      <c r="F7465">
        <v>26457.41</v>
      </c>
      <c r="G7465">
        <v>642</v>
      </c>
      <c r="H7465">
        <v>588.43935999999997</v>
      </c>
      <c r="I7465">
        <f>[1]!Table11_2[[#This Row],[reward_real]]</f>
        <v>-7085560.1639999999</v>
      </c>
      <c r="J7465">
        <f>[1]!Table13_2[[#This Row],[reward_hat]]</f>
        <v>-6232816.0746751204</v>
      </c>
      <c r="K7465">
        <f>[1]!Table9_2[[#This Row],[retailer_benefit]]</f>
        <v>13199890.897420499</v>
      </c>
      <c r="L7465">
        <f>[1]!Table7_2[[#This Row],[optimum_policy]]</f>
        <v>1240</v>
      </c>
      <c r="M7465">
        <f>[1]!Table5_2[[#This Row],[consumer_cost]]</f>
        <v>27371011.225420501</v>
      </c>
      <c r="N7465">
        <f>[1]!Table3_2[[#This Row],[consume_real]]</f>
        <v>22073.396149532698</v>
      </c>
      <c r="O7465">
        <f>[1]!Table1_2[[#This Row],[consume_hat]]</f>
        <v>21184.225591464499</v>
      </c>
      <c r="P7465">
        <f>Table15[[#This Row],[price]]-Table15[[#This Row],[w]]</f>
        <v>160.87238004861354</v>
      </c>
      <c r="Q7465">
        <f>[1]CPI!$A$10</f>
        <v>802.87238004861354</v>
      </c>
    </row>
    <row r="7466" spans="1:17" x14ac:dyDescent="0.25">
      <c r="A7466" s="1">
        <v>44587.041666666664</v>
      </c>
      <c r="B7466" t="s">
        <v>7792</v>
      </c>
      <c r="C7466">
        <v>1</v>
      </c>
      <c r="D7466" t="s">
        <v>7793</v>
      </c>
      <c r="E7466">
        <v>24385.5</v>
      </c>
      <c r="F7466">
        <v>24499.68</v>
      </c>
      <c r="G7466">
        <v>645.5</v>
      </c>
      <c r="H7466">
        <v>611.59462140000005</v>
      </c>
      <c r="I7466">
        <f>[1]!Table11_2[[#This Row],[reward_real]]</f>
        <v>-6455939.1974999998</v>
      </c>
      <c r="J7466">
        <f>[1]!Table13_2[[#This Row],[reward_hat]]</f>
        <v>-5996071.9354743296</v>
      </c>
      <c r="K7466">
        <f>[1]!Table9_2[[#This Row],[retailer_benefit]]</f>
        <v>12891875.4850154</v>
      </c>
      <c r="L7466">
        <f>[1]!Table7_2[[#This Row],[optimum_policy]]</f>
        <v>1290</v>
      </c>
      <c r="M7466">
        <f>[1]!Table5_2[[#This Row],[consumer_cost]]</f>
        <v>25803753.880015399</v>
      </c>
      <c r="N7466">
        <f>[1]!Table3_2[[#This Row],[consume_real]]</f>
        <v>20002.9099845081</v>
      </c>
      <c r="O7466">
        <f>[1]!Table1_2[[#This Row],[consume_hat]]</f>
        <v>19607.994333278501</v>
      </c>
      <c r="P7466">
        <f>Table15[[#This Row],[price]]-Table15[[#This Row],[w]]</f>
        <v>157.37238004861354</v>
      </c>
      <c r="Q7466">
        <f>[1]CPI!$A$10</f>
        <v>802.87238004861354</v>
      </c>
    </row>
    <row r="7467" spans="1:17" x14ac:dyDescent="0.25">
      <c r="A7467" s="1">
        <v>44587.083333333336</v>
      </c>
      <c r="B7467" t="s">
        <v>7792</v>
      </c>
      <c r="C7467">
        <v>2</v>
      </c>
      <c r="D7467" t="s">
        <v>7794</v>
      </c>
      <c r="E7467">
        <v>23507.7</v>
      </c>
      <c r="F7467">
        <v>23605.87</v>
      </c>
      <c r="G7467">
        <v>617</v>
      </c>
      <c r="H7467">
        <v>575.39598130000002</v>
      </c>
      <c r="I7467">
        <f>[1]!Table11_2[[#This Row],[reward_real]]</f>
        <v>-6039833.3609999996</v>
      </c>
      <c r="J7467">
        <f>[1]!Table13_2[[#This Row],[reward_hat]]</f>
        <v>-5485617.7354844604</v>
      </c>
      <c r="K7467">
        <f>[1]!Table9_2[[#This Row],[retailer_benefit]]</f>
        <v>11218231.818</v>
      </c>
      <c r="L7467">
        <f>[1]!Table7_2[[#This Row],[optimum_policy]]</f>
        <v>1190</v>
      </c>
      <c r="M7467">
        <f>[1]!Table5_2[[#This Row],[consumer_cost]]</f>
        <v>23297898.539999999</v>
      </c>
      <c r="N7467">
        <f>[1]!Table3_2[[#This Row],[consume_real]]</f>
        <v>19578.065999999999</v>
      </c>
      <c r="O7467">
        <f>[1]!Table1_2[[#This Row],[consume_hat]]</f>
        <v>19067.278583062998</v>
      </c>
      <c r="P7467">
        <f>Table15[[#This Row],[price]]-Table15[[#This Row],[w]]</f>
        <v>185.87238004861354</v>
      </c>
      <c r="Q7467">
        <f>[1]CPI!$A$10</f>
        <v>802.87238004861354</v>
      </c>
    </row>
    <row r="7468" spans="1:17" x14ac:dyDescent="0.25">
      <c r="A7468" s="1">
        <v>44587.125</v>
      </c>
      <c r="B7468" t="s">
        <v>7792</v>
      </c>
      <c r="C7468">
        <v>3</v>
      </c>
      <c r="D7468" t="s">
        <v>7795</v>
      </c>
      <c r="E7468">
        <v>22878.1</v>
      </c>
      <c r="F7468">
        <v>22955.72</v>
      </c>
      <c r="G7468">
        <v>536.1</v>
      </c>
      <c r="H7468">
        <v>509.4179694</v>
      </c>
      <c r="I7468">
        <f>[1]!Table11_2[[#This Row],[reward_real]]</f>
        <v>-5094929.9918999998</v>
      </c>
      <c r="J7468">
        <f>[1]!Table13_2[[#This Row],[reward_hat]]</f>
        <v>-4750837.80608333</v>
      </c>
      <c r="K7468">
        <f>[1]!Table9_2[[#This Row],[retailer_benefit]]</f>
        <v>9577822.1336258501</v>
      </c>
      <c r="L7468">
        <f>[1]!Table7_2[[#This Row],[optimum_policy]]</f>
        <v>1040</v>
      </c>
      <c r="M7468">
        <f>[1]!Table5_2[[#This Row],[consumer_cost]]</f>
        <v>19767682.117425799</v>
      </c>
      <c r="N7468">
        <f>[1]!Table3_2[[#This Row],[consume_real]]</f>
        <v>19007.386651371002</v>
      </c>
      <c r="O7468">
        <f>[1]!Table1_2[[#This Row],[consume_hat]]</f>
        <v>18652.022864106599</v>
      </c>
      <c r="P7468">
        <f>Table15[[#This Row],[price]]-Table15[[#This Row],[w]]</f>
        <v>266.77238004861351</v>
      </c>
      <c r="Q7468">
        <f>[1]CPI!$A$10</f>
        <v>802.87238004861354</v>
      </c>
    </row>
    <row r="7469" spans="1:17" x14ac:dyDescent="0.25">
      <c r="A7469" s="1">
        <v>44587.166666666664</v>
      </c>
      <c r="B7469" t="s">
        <v>7792</v>
      </c>
      <c r="C7469">
        <v>4</v>
      </c>
      <c r="D7469" t="s">
        <v>7796</v>
      </c>
      <c r="E7469">
        <v>22634.2</v>
      </c>
      <c r="F7469">
        <v>22545.57</v>
      </c>
      <c r="G7469">
        <v>507.4</v>
      </c>
      <c r="H7469">
        <v>487.80739649999998</v>
      </c>
      <c r="I7469">
        <f>[1]!Table11_2[[#This Row],[reward_real]]</f>
        <v>-4759202.69719999</v>
      </c>
      <c r="J7469">
        <f>[1]!Table13_2[[#This Row],[reward_hat]]</f>
        <v>-4479948.2378259404</v>
      </c>
      <c r="K7469">
        <f>[1]!Table9_2[[#This Row],[retailer_benefit]]</f>
        <v>9053177.8544293195</v>
      </c>
      <c r="L7469">
        <f>[1]!Table7_2[[#This Row],[optimum_policy]]</f>
        <v>990</v>
      </c>
      <c r="M7469">
        <f>[1]!Table5_2[[#This Row],[consumer_cost]]</f>
        <v>18571583.248829301</v>
      </c>
      <c r="N7469">
        <f>[1]!Table3_2[[#This Row],[consume_real]]</f>
        <v>18759.1749988175</v>
      </c>
      <c r="O7469">
        <f>[1]!Table1_2[[#This Row],[consume_hat]]</f>
        <v>18367.692945098301</v>
      </c>
      <c r="P7469">
        <f>Table15[[#This Row],[price]]-Table15[[#This Row],[w]]</f>
        <v>295.47238004861356</v>
      </c>
      <c r="Q7469">
        <f>[1]CPI!$A$10</f>
        <v>802.87238004861354</v>
      </c>
    </row>
    <row r="7470" spans="1:17" x14ac:dyDescent="0.25">
      <c r="A7470" s="1">
        <v>44587.208333333336</v>
      </c>
      <c r="B7470" t="s">
        <v>7792</v>
      </c>
      <c r="C7470">
        <v>5</v>
      </c>
      <c r="D7470" t="s">
        <v>7797</v>
      </c>
      <c r="E7470">
        <v>22477.8</v>
      </c>
      <c r="F7470">
        <v>22401.32</v>
      </c>
      <c r="G7470">
        <v>503.4</v>
      </c>
      <c r="H7470">
        <v>484.8636444</v>
      </c>
      <c r="I7470">
        <f>[1]!Table11_2[[#This Row],[reward_real]]</f>
        <v>-4673269.4868000001</v>
      </c>
      <c r="J7470">
        <f>[1]!Table13_2[[#This Row],[reward_hat]]</f>
        <v>-4412377.9237618204</v>
      </c>
      <c r="K7470">
        <f>[1]!Table9_2[[#This Row],[retailer_benefit]]</f>
        <v>9034616.3380090594</v>
      </c>
      <c r="L7470">
        <f>[1]!Table7_2[[#This Row],[optimum_policy]]</f>
        <v>990</v>
      </c>
      <c r="M7470">
        <f>[1]!Table5_2[[#This Row],[consumer_cost]]</f>
        <v>18381155.311609</v>
      </c>
      <c r="N7470">
        <f>[1]!Table3_2[[#This Row],[consume_real]]</f>
        <v>18566.823547079799</v>
      </c>
      <c r="O7470">
        <f>[1]!Table1_2[[#This Row],[consume_hat]]</f>
        <v>18200.4898697709</v>
      </c>
      <c r="P7470">
        <f>Table15[[#This Row],[price]]-Table15[[#This Row],[w]]</f>
        <v>299.47238004861356</v>
      </c>
      <c r="Q7470">
        <f>[1]CPI!$A$10</f>
        <v>802.87238004861354</v>
      </c>
    </row>
    <row r="7471" spans="1:17" x14ac:dyDescent="0.25">
      <c r="A7471" s="1">
        <v>44587.25</v>
      </c>
      <c r="B7471" t="s">
        <v>7792</v>
      </c>
      <c r="C7471">
        <v>6</v>
      </c>
      <c r="D7471" t="s">
        <v>7798</v>
      </c>
      <c r="E7471">
        <v>22732.6</v>
      </c>
      <c r="F7471">
        <v>22588.47</v>
      </c>
      <c r="G7471">
        <v>502.9</v>
      </c>
      <c r="H7471">
        <v>483.12158199999999</v>
      </c>
      <c r="I7471">
        <f>[1]!Table11_2[[#This Row],[reward_real]]</f>
        <v>-4719537.8185999896</v>
      </c>
      <c r="J7471">
        <f>[1]!Table13_2[[#This Row],[reward_hat]]</f>
        <v>-4426023.9663351104</v>
      </c>
      <c r="K7471">
        <f>[1]!Table9_2[[#This Row],[retailer_benefit]]</f>
        <v>9142520.8647447191</v>
      </c>
      <c r="L7471">
        <f>[1]!Table7_2[[#This Row],[optimum_policy]]</f>
        <v>990</v>
      </c>
      <c r="M7471">
        <f>[1]!Table5_2[[#This Row],[consumer_cost]]</f>
        <v>18581596.501944698</v>
      </c>
      <c r="N7471">
        <f>[1]!Table3_2[[#This Row],[consume_real]]</f>
        <v>18769.289395903699</v>
      </c>
      <c r="O7471">
        <f>[1]!Table1_2[[#This Row],[consume_hat]]</f>
        <v>18322.609178091701</v>
      </c>
      <c r="P7471">
        <f>Table15[[#This Row],[price]]-Table15[[#This Row],[w]]</f>
        <v>299.97238004861356</v>
      </c>
      <c r="Q7471">
        <f>[1]CPI!$A$10</f>
        <v>802.87238004861354</v>
      </c>
    </row>
    <row r="7472" spans="1:17" x14ac:dyDescent="0.25">
      <c r="A7472" s="1">
        <v>44587.291666666664</v>
      </c>
      <c r="B7472" t="s">
        <v>7792</v>
      </c>
      <c r="C7472">
        <v>7</v>
      </c>
      <c r="D7472" t="s">
        <v>7799</v>
      </c>
      <c r="E7472">
        <v>23693.5</v>
      </c>
      <c r="F7472">
        <v>23257.75</v>
      </c>
      <c r="G7472">
        <v>499.8</v>
      </c>
      <c r="H7472">
        <v>485.47319670000002</v>
      </c>
      <c r="I7472">
        <f>[1]!Table11_2[[#This Row],[reward_real]]</f>
        <v>-4875695.8169999998</v>
      </c>
      <c r="J7472">
        <f>[1]!Table13_2[[#This Row],[reward_hat]]</f>
        <v>-4589432.8769294703</v>
      </c>
      <c r="K7472">
        <f>[1]!Table9_2[[#This Row],[retailer_benefit]]</f>
        <v>9564089.9939711802</v>
      </c>
      <c r="L7472">
        <f>[1]!Table7_2[[#This Row],[optimum_policy]]</f>
        <v>990</v>
      </c>
      <c r="M7472">
        <f>[1]!Table5_2[[#This Row],[consumer_cost]]</f>
        <v>19315481.627971102</v>
      </c>
      <c r="N7472">
        <f>[1]!Table3_2[[#This Row],[consume_real]]</f>
        <v>19510.587503001199</v>
      </c>
      <c r="O7472">
        <f>[1]!Table1_2[[#This Row],[consume_hat]]</f>
        <v>18907.049485419298</v>
      </c>
      <c r="P7472">
        <f>Table15[[#This Row],[price]]-Table15[[#This Row],[w]]</f>
        <v>303.07238004861352</v>
      </c>
      <c r="Q7472">
        <f>[1]CPI!$A$10</f>
        <v>802.87238004861354</v>
      </c>
    </row>
    <row r="7473" spans="1:17" x14ac:dyDescent="0.25">
      <c r="A7473" s="1">
        <v>44587.333333333336</v>
      </c>
      <c r="B7473" t="s">
        <v>7792</v>
      </c>
      <c r="C7473">
        <v>8</v>
      </c>
      <c r="D7473" t="s">
        <v>7800</v>
      </c>
      <c r="E7473">
        <v>24963.9</v>
      </c>
      <c r="F7473">
        <v>24414.79</v>
      </c>
      <c r="G7473">
        <v>586</v>
      </c>
      <c r="H7473">
        <v>567.86501209999994</v>
      </c>
      <c r="I7473">
        <f>[1]!Table11_2[[#This Row],[reward_real]]</f>
        <v>-5957385.0959999999</v>
      </c>
      <c r="J7473">
        <f>[1]!Table13_2[[#This Row],[reward_hat]]</f>
        <v>-5565115.9519560998</v>
      </c>
      <c r="K7473">
        <f>[1]!Table9_2[[#This Row],[retailer_benefit]]</f>
        <v>12280752.8941433</v>
      </c>
      <c r="L7473">
        <f>[1]!Table7_2[[#This Row],[optimum_policy]]</f>
        <v>1190</v>
      </c>
      <c r="M7473">
        <f>[1]!Table5_2[[#This Row],[consumer_cost]]</f>
        <v>24195523.0861433</v>
      </c>
      <c r="N7473">
        <f>[1]!Table3_2[[#This Row],[consume_real]]</f>
        <v>20332.372341296901</v>
      </c>
      <c r="O7473">
        <f>[1]!Table1_2[[#This Row],[consume_hat]]</f>
        <v>19600.1367700255</v>
      </c>
      <c r="P7473">
        <f>Table15[[#This Row],[price]]-Table15[[#This Row],[w]]</f>
        <v>216.87238004861354</v>
      </c>
      <c r="Q7473">
        <f>[1]CPI!$A$10</f>
        <v>802.87238004861354</v>
      </c>
    </row>
    <row r="7474" spans="1:17" x14ac:dyDescent="0.25">
      <c r="A7474" s="1">
        <v>44587.375</v>
      </c>
      <c r="B7474" t="s">
        <v>7792</v>
      </c>
      <c r="C7474">
        <v>9</v>
      </c>
      <c r="D7474" t="s">
        <v>7801</v>
      </c>
      <c r="E7474">
        <v>26697.200000000001</v>
      </c>
      <c r="F7474">
        <v>25949.32</v>
      </c>
      <c r="G7474">
        <v>698.2</v>
      </c>
      <c r="H7474">
        <v>670.57592509999995</v>
      </c>
      <c r="I7474">
        <f>[1]!Table11_2[[#This Row],[reward_real]]</f>
        <v>-7657771.4535999997</v>
      </c>
      <c r="J7474">
        <f>[1]!Table13_2[[#This Row],[reward_hat]]</f>
        <v>-7020323.7339152005</v>
      </c>
      <c r="K7474">
        <f>[1]!Table9_2[[#This Row],[retailer_benefit]]</f>
        <v>15175154.0865095</v>
      </c>
      <c r="L7474">
        <f>[1]!Table7_2[[#This Row],[optimum_policy]]</f>
        <v>1390</v>
      </c>
      <c r="M7474">
        <f>[1]!Table5_2[[#This Row],[consumer_cost]]</f>
        <v>30490696.993709501</v>
      </c>
      <c r="N7474">
        <f>[1]!Table3_2[[#This Row],[consume_real]]</f>
        <v>21935.753232884501</v>
      </c>
      <c r="O7474">
        <f>[1]!Table1_2[[#This Row],[consume_hat]]</f>
        <v>20938.191996830199</v>
      </c>
      <c r="P7474">
        <f>Table15[[#This Row],[price]]-Table15[[#This Row],[w]]</f>
        <v>104.67238004861349</v>
      </c>
      <c r="Q7474">
        <f>[1]CPI!$A$10</f>
        <v>802.87238004861354</v>
      </c>
    </row>
    <row r="7475" spans="1:17" x14ac:dyDescent="0.25">
      <c r="A7475" s="1">
        <v>44587.416666666664</v>
      </c>
      <c r="B7475" t="s">
        <v>7792</v>
      </c>
      <c r="C7475">
        <v>10</v>
      </c>
      <c r="D7475" t="s">
        <v>7802</v>
      </c>
      <c r="E7475">
        <v>27813.200000000001</v>
      </c>
      <c r="F7475">
        <v>27419.47</v>
      </c>
      <c r="G7475">
        <v>717.1</v>
      </c>
      <c r="H7475">
        <v>697.92408909999995</v>
      </c>
      <c r="I7475">
        <f>[1]!Table11_2[[#This Row],[reward_real]]</f>
        <v>-8162868.2548000002</v>
      </c>
      <c r="J7475">
        <f>[1]!Table13_2[[#This Row],[reward_hat]]</f>
        <v>-7737094.77601563</v>
      </c>
      <c r="K7475">
        <f>[1]!Table9_2[[#This Row],[retailer_benefit]]</f>
        <v>16457781.233844399</v>
      </c>
      <c r="L7475">
        <f>[1]!Table7_2[[#This Row],[optimum_policy]]</f>
        <v>1440</v>
      </c>
      <c r="M7475">
        <f>[1]!Table5_2[[#This Row],[consumer_cost]]</f>
        <v>32783517.743444402</v>
      </c>
      <c r="N7475">
        <f>[1]!Table3_2[[#This Row],[consume_real]]</f>
        <v>22766.3317662808</v>
      </c>
      <c r="O7475">
        <f>[1]!Table1_2[[#This Row],[consume_hat]]</f>
        <v>22171.737289741501</v>
      </c>
      <c r="P7475">
        <f>Table15[[#This Row],[price]]-Table15[[#This Row],[w]]</f>
        <v>85.772380048613513</v>
      </c>
      <c r="Q7475">
        <f>[1]CPI!$A$10</f>
        <v>802.87238004861354</v>
      </c>
    </row>
    <row r="7476" spans="1:17" x14ac:dyDescent="0.25">
      <c r="A7476" s="1">
        <v>44587.458333333336</v>
      </c>
      <c r="B7476" t="s">
        <v>7792</v>
      </c>
      <c r="C7476">
        <v>11</v>
      </c>
      <c r="D7476" t="s">
        <v>7803</v>
      </c>
      <c r="E7476">
        <v>28780.7</v>
      </c>
      <c r="F7476">
        <v>28345.11</v>
      </c>
      <c r="G7476">
        <v>707.8</v>
      </c>
      <c r="H7476">
        <v>702.59161959999994</v>
      </c>
      <c r="I7476">
        <f>[1]!Table11_2[[#This Row],[reward_real]]</f>
        <v>-8288899.1613999996</v>
      </c>
      <c r="J7476">
        <f>[1]!Table13_2[[#This Row],[reward_hat]]</f>
        <v>-8076345.4223128501</v>
      </c>
      <c r="K7476">
        <f>[1]!Table9_2[[#This Row],[retailer_benefit]]</f>
        <v>17149285.012650602</v>
      </c>
      <c r="L7476">
        <f>[1]!Table7_2[[#This Row],[optimum_policy]]</f>
        <v>1440</v>
      </c>
      <c r="M7476">
        <f>[1]!Table5_2[[#This Row],[consumer_cost]]</f>
        <v>33727083.335450597</v>
      </c>
      <c r="N7476">
        <f>[1]!Table3_2[[#This Row],[consume_real]]</f>
        <v>23421.585649618501</v>
      </c>
      <c r="O7476">
        <f>[1]!Table1_2[[#This Row],[consume_hat]]</f>
        <v>22990.155865520301</v>
      </c>
      <c r="P7476">
        <f>Table15[[#This Row],[price]]-Table15[[#This Row],[w]]</f>
        <v>95.072380048613581</v>
      </c>
      <c r="Q7476">
        <f>[1]CPI!$A$10</f>
        <v>802.87238004861354</v>
      </c>
    </row>
    <row r="7477" spans="1:17" x14ac:dyDescent="0.25">
      <c r="A7477" s="1">
        <v>44587.5</v>
      </c>
      <c r="B7477" t="s">
        <v>7792</v>
      </c>
      <c r="C7477">
        <v>12</v>
      </c>
      <c r="D7477" t="s">
        <v>7804</v>
      </c>
      <c r="E7477">
        <v>29250.1</v>
      </c>
      <c r="F7477">
        <v>28886.71</v>
      </c>
      <c r="G7477">
        <v>709.5</v>
      </c>
      <c r="H7477">
        <v>708.32869630000005</v>
      </c>
      <c r="I7477">
        <f>[1]!Table11_2[[#This Row],[reward_real]]</f>
        <v>-8321799.7005000003</v>
      </c>
      <c r="J7477">
        <f>[1]!Table13_2[[#This Row],[reward_hat]]</f>
        <v>-8198450.7142994097</v>
      </c>
      <c r="K7477">
        <f>[1]!Table9_2[[#This Row],[retailer_benefit]]</f>
        <v>18309132.251558099</v>
      </c>
      <c r="L7477">
        <f>[1]!Table7_2[[#This Row],[optimum_policy]]</f>
        <v>1490</v>
      </c>
      <c r="M7477">
        <f>[1]!Table5_2[[#This Row],[consumer_cost]]</f>
        <v>34952731.652558103</v>
      </c>
      <c r="N7477">
        <f>[1]!Table3_2[[#This Row],[consume_real]]</f>
        <v>23458.209162790699</v>
      </c>
      <c r="O7477">
        <f>[1]!Table1_2[[#This Row],[consume_hat]]</f>
        <v>23148.718261908001</v>
      </c>
      <c r="P7477">
        <f>Table15[[#This Row],[price]]-Table15[[#This Row],[w]]</f>
        <v>93.372380048613536</v>
      </c>
      <c r="Q7477">
        <f>[1]CPI!$A$10</f>
        <v>802.87238004861354</v>
      </c>
    </row>
    <row r="7478" spans="1:17" x14ac:dyDescent="0.25">
      <c r="A7478" s="1">
        <v>44587.541666666664</v>
      </c>
      <c r="B7478" t="s">
        <v>7792</v>
      </c>
      <c r="C7478">
        <v>13</v>
      </c>
      <c r="D7478" t="s">
        <v>7805</v>
      </c>
      <c r="E7478">
        <v>28969.9</v>
      </c>
      <c r="F7478">
        <v>28562.97</v>
      </c>
      <c r="G7478">
        <v>706.5</v>
      </c>
      <c r="H7478">
        <v>705.69049710000002</v>
      </c>
      <c r="I7478">
        <f>[1]!Table11_2[[#This Row],[reward_real]]</f>
        <v>-8321169.2264999999</v>
      </c>
      <c r="J7478">
        <f>[1]!Table13_2[[#This Row],[reward_hat]]</f>
        <v>-8190642.8218465298</v>
      </c>
      <c r="K7478">
        <f>[1]!Table9_2[[#This Row],[retailer_benefit]]</f>
        <v>17278351.387509499</v>
      </c>
      <c r="L7478">
        <f>[1]!Table7_2[[#This Row],[optimum_policy]]</f>
        <v>1440</v>
      </c>
      <c r="M7478">
        <f>[1]!Table5_2[[#This Row],[consumer_cost]]</f>
        <v>33920689.840509497</v>
      </c>
      <c r="N7478">
        <f>[1]!Table3_2[[#This Row],[consume_real]]</f>
        <v>23556.0346114649</v>
      </c>
      <c r="O7478">
        <f>[1]!Table1_2[[#This Row],[consume_hat]]</f>
        <v>23213.130559269099</v>
      </c>
      <c r="P7478">
        <f>Table15[[#This Row],[price]]-Table15[[#This Row],[w]]</f>
        <v>96.372380048613536</v>
      </c>
      <c r="Q7478">
        <f>[1]CPI!$A$10</f>
        <v>802.87238004861354</v>
      </c>
    </row>
    <row r="7479" spans="1:17" x14ac:dyDescent="0.25">
      <c r="A7479" s="1">
        <v>44587.583333333336</v>
      </c>
      <c r="B7479" t="s">
        <v>7792</v>
      </c>
      <c r="C7479">
        <v>14</v>
      </c>
      <c r="D7479" t="s">
        <v>7806</v>
      </c>
      <c r="E7479">
        <v>28088.5</v>
      </c>
      <c r="F7479">
        <v>27731.35</v>
      </c>
      <c r="G7479">
        <v>733.1</v>
      </c>
      <c r="H7479">
        <v>700.49914369999999</v>
      </c>
      <c r="I7479">
        <f>[1]!Table11_2[[#This Row],[reward_real]]</f>
        <v>-8508821.2164999992</v>
      </c>
      <c r="J7479">
        <f>[1]!Table13_2[[#This Row],[reward_hat]]</f>
        <v>-7867231.3271421799</v>
      </c>
      <c r="K7479">
        <f>[1]!Table9_2[[#This Row],[retailer_benefit]]</f>
        <v>16409454.966427</v>
      </c>
      <c r="L7479">
        <f>[1]!Table7_2[[#This Row],[optimum_policy]]</f>
        <v>1440</v>
      </c>
      <c r="M7479">
        <f>[1]!Table5_2[[#This Row],[consumer_cost]]</f>
        <v>33427097.399427</v>
      </c>
      <c r="N7479">
        <f>[1]!Table3_2[[#This Row],[consume_real]]</f>
        <v>23213.262082935398</v>
      </c>
      <c r="O7479">
        <f>[1]!Table1_2[[#This Row],[consume_hat]]</f>
        <v>22461.787136836199</v>
      </c>
      <c r="P7479">
        <f>Table15[[#This Row],[price]]-Table15[[#This Row],[w]]</f>
        <v>69.772380048613513</v>
      </c>
      <c r="Q7479">
        <f>[1]CPI!$A$10</f>
        <v>802.87238004861354</v>
      </c>
    </row>
    <row r="7480" spans="1:17" x14ac:dyDescent="0.25">
      <c r="A7480" s="1">
        <v>44587.625</v>
      </c>
      <c r="B7480" t="s">
        <v>7792</v>
      </c>
      <c r="C7480">
        <v>15</v>
      </c>
      <c r="D7480" t="s">
        <v>7807</v>
      </c>
      <c r="E7480">
        <v>27864.400000000001</v>
      </c>
      <c r="F7480">
        <v>27546.73</v>
      </c>
      <c r="G7480">
        <v>739.1</v>
      </c>
      <c r="H7480">
        <v>703.7735007</v>
      </c>
      <c r="I7480">
        <f>[1]!Table11_2[[#This Row],[reward_real]]</f>
        <v>-8539574.8036000002</v>
      </c>
      <c r="J7480">
        <f>[1]!Table13_2[[#This Row],[reward_hat]]</f>
        <v>-7868072.3686755104</v>
      </c>
      <c r="K7480">
        <f>[1]!Table9_2[[#This Row],[retailer_benefit]]</f>
        <v>16196422.6216837</v>
      </c>
      <c r="L7480">
        <f>[1]!Table7_2[[#This Row],[optimum_policy]]</f>
        <v>1440</v>
      </c>
      <c r="M7480">
        <f>[1]!Table5_2[[#This Row],[consumer_cost]]</f>
        <v>33275572.228883699</v>
      </c>
      <c r="N7480">
        <f>[1]!Table3_2[[#This Row],[consume_real]]</f>
        <v>23108.036270058099</v>
      </c>
      <c r="O7480">
        <f>[1]!Table1_2[[#This Row],[consume_hat]]</f>
        <v>22359.6721417136</v>
      </c>
      <c r="P7480">
        <f>Table15[[#This Row],[price]]-Table15[[#This Row],[w]]</f>
        <v>63.772380048613513</v>
      </c>
      <c r="Q7480">
        <f>[1]CPI!$A$10</f>
        <v>802.87238004861354</v>
      </c>
    </row>
    <row r="7481" spans="1:17" x14ac:dyDescent="0.25">
      <c r="A7481" s="1">
        <v>44587.666666666664</v>
      </c>
      <c r="B7481" t="s">
        <v>7792</v>
      </c>
      <c r="C7481">
        <v>16</v>
      </c>
      <c r="D7481" t="s">
        <v>7808</v>
      </c>
      <c r="E7481">
        <v>27848.6</v>
      </c>
      <c r="F7481">
        <v>27415.4</v>
      </c>
      <c r="G7481">
        <v>732.6</v>
      </c>
      <c r="H7481">
        <v>707.55650179999998</v>
      </c>
      <c r="I7481">
        <f>[1]!Table11_2[[#This Row],[reward_real]]</f>
        <v>-8302614.5124000004</v>
      </c>
      <c r="J7481">
        <f>[1]!Table13_2[[#This Row],[reward_hat]]</f>
        <v>-7768382.1259668702</v>
      </c>
      <c r="K7481">
        <f>[1]!Table9_2[[#This Row],[retailer_benefit]]</f>
        <v>17167349.799868301</v>
      </c>
      <c r="L7481">
        <f>[1]!Table7_2[[#This Row],[optimum_policy]]</f>
        <v>1490</v>
      </c>
      <c r="M7481">
        <f>[1]!Table5_2[[#This Row],[consumer_cost]]</f>
        <v>33772578.824668303</v>
      </c>
      <c r="N7481">
        <f>[1]!Table3_2[[#This Row],[consume_real]]</f>
        <v>22666.1602850122</v>
      </c>
      <c r="O7481">
        <f>[1]!Table1_2[[#This Row],[consume_hat]]</f>
        <v>21958.337197237801</v>
      </c>
      <c r="P7481">
        <f>Table15[[#This Row],[price]]-Table15[[#This Row],[w]]</f>
        <v>70.272380048613513</v>
      </c>
      <c r="Q7481">
        <f>[1]CPI!$A$10</f>
        <v>802.87238004861354</v>
      </c>
    </row>
    <row r="7482" spans="1:17" x14ac:dyDescent="0.25">
      <c r="A7482" s="1">
        <v>44587.708333333336</v>
      </c>
      <c r="B7482" t="s">
        <v>7792</v>
      </c>
      <c r="C7482">
        <v>17</v>
      </c>
      <c r="D7482" t="s">
        <v>7809</v>
      </c>
      <c r="E7482">
        <v>28346</v>
      </c>
      <c r="F7482">
        <v>27880.69</v>
      </c>
      <c r="G7482">
        <v>725</v>
      </c>
      <c r="H7482">
        <v>715.26642179999999</v>
      </c>
      <c r="I7482">
        <f>[1]!Table11_2[[#This Row],[reward_real]]</f>
        <v>-8323802.9000000004</v>
      </c>
      <c r="J7482">
        <f>[1]!Table13_2[[#This Row],[reward_hat]]</f>
        <v>-8027051.0817236397</v>
      </c>
      <c r="K7482">
        <f>[1]!Table9_2[[#This Row],[retailer_benefit]]</f>
        <v>17566094.395861998</v>
      </c>
      <c r="L7482">
        <f>[1]!Table7_2[[#This Row],[optimum_policy]]</f>
        <v>1490</v>
      </c>
      <c r="M7482">
        <f>[1]!Table5_2[[#This Row],[consumer_cost]]</f>
        <v>34213700.195862003</v>
      </c>
      <c r="N7482">
        <f>[1]!Table3_2[[#This Row],[consume_real]]</f>
        <v>22962.214896551701</v>
      </c>
      <c r="O7482">
        <f>[1]!Table1_2[[#This Row],[consume_hat]]</f>
        <v>22444.926357160199</v>
      </c>
      <c r="P7482">
        <f>Table15[[#This Row],[price]]-Table15[[#This Row],[w]]</f>
        <v>77.872380048613536</v>
      </c>
      <c r="Q7482">
        <f>[1]CPI!$A$10</f>
        <v>802.87238004861354</v>
      </c>
    </row>
    <row r="7483" spans="1:17" x14ac:dyDescent="0.25">
      <c r="A7483" s="1">
        <v>44587.75</v>
      </c>
      <c r="B7483" t="s">
        <v>7792</v>
      </c>
      <c r="C7483">
        <v>18</v>
      </c>
      <c r="D7483" t="s">
        <v>7810</v>
      </c>
      <c r="E7483">
        <v>30224.2</v>
      </c>
      <c r="F7483">
        <v>30017.43</v>
      </c>
      <c r="G7483">
        <v>765.3</v>
      </c>
      <c r="H7483">
        <v>736.53571350000004</v>
      </c>
      <c r="I7483">
        <f>[1]!Table11_2[[#This Row],[reward_real]]</f>
        <v>-9457968.2333999891</v>
      </c>
      <c r="J7483">
        <f>[1]!Table13_2[[#This Row],[reward_hat]]</f>
        <v>-8883840.6436296795</v>
      </c>
      <c r="K7483">
        <f>[1]!Table9_2[[#This Row],[retailer_benefit]]</f>
        <v>19148276.467829499</v>
      </c>
      <c r="L7483">
        <f>[1]!Table7_2[[#This Row],[optimum_policy]]</f>
        <v>1540</v>
      </c>
      <c r="M7483">
        <f>[1]!Table5_2[[#This Row],[consumer_cost]]</f>
        <v>38064212.9346295</v>
      </c>
      <c r="N7483">
        <f>[1]!Table3_2[[#This Row],[consume_real]]</f>
        <v>24717.021386123</v>
      </c>
      <c r="O7483">
        <f>[1]!Table1_2[[#This Row],[consume_hat]]</f>
        <v>24123.312639292999</v>
      </c>
      <c r="P7483">
        <f>Table15[[#This Row],[price]]-Table15[[#This Row],[w]]</f>
        <v>37.572380048613581</v>
      </c>
      <c r="Q7483">
        <f>[1]CPI!$A$10</f>
        <v>802.87238004861354</v>
      </c>
    </row>
    <row r="7484" spans="1:17" x14ac:dyDescent="0.25">
      <c r="A7484" s="1">
        <v>44587.791666666664</v>
      </c>
      <c r="B7484" t="s">
        <v>7792</v>
      </c>
      <c r="C7484">
        <v>19</v>
      </c>
      <c r="D7484" t="s">
        <v>7811</v>
      </c>
      <c r="E7484">
        <v>31859.4</v>
      </c>
      <c r="F7484">
        <v>31261.46</v>
      </c>
      <c r="G7484">
        <v>746.3</v>
      </c>
      <c r="H7484">
        <v>730.73255089999998</v>
      </c>
      <c r="I7484">
        <f>[1]!Table11_2[[#This Row],[reward_real]]</f>
        <v>-9612522.5898000002</v>
      </c>
      <c r="J7484">
        <f>[1]!Table13_2[[#This Row],[reward_hat]]</f>
        <v>-9144983.8259418793</v>
      </c>
      <c r="K7484">
        <f>[1]!Table9_2[[#This Row],[retailer_benefit]]</f>
        <v>20446091.865266599</v>
      </c>
      <c r="L7484">
        <f>[1]!Table7_2[[#This Row],[optimum_policy]]</f>
        <v>1540</v>
      </c>
      <c r="M7484">
        <f>[1]!Table5_2[[#This Row],[consumer_cost]]</f>
        <v>39671137.044866599</v>
      </c>
      <c r="N7484">
        <f>[1]!Table3_2[[#This Row],[consume_real]]</f>
        <v>25760.478600562699</v>
      </c>
      <c r="O7484">
        <f>[1]!Table1_2[[#This Row],[consume_hat]]</f>
        <v>25029.633112453099</v>
      </c>
      <c r="P7484">
        <f>Table15[[#This Row],[price]]-Table15[[#This Row],[w]]</f>
        <v>56.572380048613581</v>
      </c>
      <c r="Q7484">
        <f>[1]CPI!$A$10</f>
        <v>802.87238004861354</v>
      </c>
    </row>
    <row r="7485" spans="1:17" x14ac:dyDescent="0.25">
      <c r="A7485" s="1">
        <v>44587.833333333336</v>
      </c>
      <c r="B7485" t="s">
        <v>7792</v>
      </c>
      <c r="C7485">
        <v>20</v>
      </c>
      <c r="D7485" t="s">
        <v>7812</v>
      </c>
      <c r="E7485">
        <v>31147.1</v>
      </c>
      <c r="F7485">
        <v>30832.720000000001</v>
      </c>
      <c r="G7485">
        <v>755</v>
      </c>
      <c r="H7485">
        <v>743.80788429999996</v>
      </c>
      <c r="I7485">
        <f>[1]!Table11_2[[#This Row],[reward_real]]</f>
        <v>-9557487.6349999998</v>
      </c>
      <c r="J7485">
        <f>[1]!Table13_2[[#This Row],[reward_hat]]</f>
        <v>-9257420.9444342591</v>
      </c>
      <c r="K7485">
        <f>[1]!Table9_2[[#This Row],[retailer_benefit]]</f>
        <v>19874510.711192001</v>
      </c>
      <c r="L7485">
        <f>[1]!Table7_2[[#This Row],[optimum_policy]]</f>
        <v>1540</v>
      </c>
      <c r="M7485">
        <f>[1]!Table5_2[[#This Row],[consumer_cost]]</f>
        <v>38989485.981192</v>
      </c>
      <c r="N7485">
        <f>[1]!Table3_2[[#This Row],[consume_real]]</f>
        <v>25317.848039735101</v>
      </c>
      <c r="O7485">
        <f>[1]!Table1_2[[#This Row],[consume_hat]]</f>
        <v>24891.967776897902</v>
      </c>
      <c r="P7485">
        <f>Table15[[#This Row],[price]]-Table15[[#This Row],[w]]</f>
        <v>47.872380048613536</v>
      </c>
      <c r="Q7485">
        <f>[1]CPI!$A$10</f>
        <v>802.87238004861354</v>
      </c>
    </row>
    <row r="7486" spans="1:17" x14ac:dyDescent="0.25">
      <c r="A7486" s="1">
        <v>44587.875</v>
      </c>
      <c r="B7486" t="s">
        <v>7792</v>
      </c>
      <c r="C7486">
        <v>21</v>
      </c>
      <c r="D7486" t="s">
        <v>7813</v>
      </c>
      <c r="E7486">
        <v>30428.6</v>
      </c>
      <c r="F7486">
        <v>30227.25</v>
      </c>
      <c r="G7486">
        <v>739</v>
      </c>
      <c r="H7486">
        <v>734.04615220000005</v>
      </c>
      <c r="I7486">
        <f>[1]!Table11_2[[#This Row],[reward_real]]</f>
        <v>-9049769.9259999897</v>
      </c>
      <c r="J7486">
        <f>[1]!Table13_2[[#This Row],[reward_hat]]</f>
        <v>-8901539.1171118505</v>
      </c>
      <c r="K7486">
        <f>[1]!Table9_2[[#This Row],[retailer_benefit]]</f>
        <v>19618039.812519599</v>
      </c>
      <c r="L7486">
        <f>[1]!Table7_2[[#This Row],[optimum_policy]]</f>
        <v>1540</v>
      </c>
      <c r="M7486">
        <f>[1]!Table5_2[[#This Row],[consumer_cost]]</f>
        <v>37717579.664519601</v>
      </c>
      <c r="N7486">
        <f>[1]!Table3_2[[#This Row],[consume_real]]</f>
        <v>24491.934847090601</v>
      </c>
      <c r="O7486">
        <f>[1]!Table1_2[[#This Row],[consume_hat]]</f>
        <v>24253.349984321801</v>
      </c>
      <c r="P7486">
        <f>Table15[[#This Row],[price]]-Table15[[#This Row],[w]]</f>
        <v>63.872380048613536</v>
      </c>
      <c r="Q7486">
        <f>[1]CPI!$A$10</f>
        <v>802.87238004861354</v>
      </c>
    </row>
    <row r="7487" spans="1:17" x14ac:dyDescent="0.25">
      <c r="A7487" s="1">
        <v>44587.916666666664</v>
      </c>
      <c r="B7487" t="s">
        <v>7792</v>
      </c>
      <c r="C7487">
        <v>22</v>
      </c>
      <c r="D7487" t="s">
        <v>7814</v>
      </c>
      <c r="E7487">
        <v>29598.400000000001</v>
      </c>
      <c r="F7487">
        <v>29326.23</v>
      </c>
      <c r="G7487">
        <v>743.7</v>
      </c>
      <c r="H7487">
        <v>725.72849970000004</v>
      </c>
      <c r="I7487">
        <f>[1]!Table11_2[[#This Row],[reward_real]]</f>
        <v>-9018129.3071999997</v>
      </c>
      <c r="J7487">
        <f>[1]!Table13_2[[#This Row],[reward_hat]]</f>
        <v>-8624252.2872223593</v>
      </c>
      <c r="K7487">
        <f>[1]!Table9_2[[#This Row],[retailer_benefit]]</f>
        <v>18099313.975967001</v>
      </c>
      <c r="L7487">
        <f>[1]!Table7_2[[#This Row],[optimum_policy]]</f>
        <v>1490</v>
      </c>
      <c r="M7487">
        <f>[1]!Table5_2[[#This Row],[consumer_cost]]</f>
        <v>36135572.590366997</v>
      </c>
      <c r="N7487">
        <f>[1]!Table3_2[[#This Row],[consume_real]]</f>
        <v>24252.062141185899</v>
      </c>
      <c r="O7487">
        <f>[1]!Table1_2[[#This Row],[consume_hat]]</f>
        <v>23767.158906459099</v>
      </c>
      <c r="P7487">
        <f>Table15[[#This Row],[price]]-Table15[[#This Row],[w]]</f>
        <v>59.172380048613491</v>
      </c>
      <c r="Q7487">
        <f>[1]CPI!$A$10</f>
        <v>802.87238004861354</v>
      </c>
    </row>
    <row r="7488" spans="1:17" x14ac:dyDescent="0.25">
      <c r="A7488" s="1">
        <v>44587.958333333336</v>
      </c>
      <c r="B7488" t="s">
        <v>7792</v>
      </c>
      <c r="C7488">
        <v>23</v>
      </c>
      <c r="D7488" t="s">
        <v>7815</v>
      </c>
      <c r="E7488">
        <v>28312.5</v>
      </c>
      <c r="F7488">
        <v>28079.54</v>
      </c>
      <c r="G7488">
        <v>720.1</v>
      </c>
      <c r="H7488">
        <v>693.7898381</v>
      </c>
      <c r="I7488">
        <f>[1]!Table11_2[[#This Row],[reward_real]]</f>
        <v>-8359520.4375</v>
      </c>
      <c r="J7488">
        <f>[1]!Table13_2[[#This Row],[reward_hat]]</f>
        <v>-7854858.3273475403</v>
      </c>
      <c r="K7488">
        <f>[1]!Table9_2[[#This Row],[retailer_benefit]]</f>
        <v>16714397.3419143</v>
      </c>
      <c r="L7488">
        <f>[1]!Table7_2[[#This Row],[optimum_policy]]</f>
        <v>1440</v>
      </c>
      <c r="M7488">
        <f>[1]!Table5_2[[#This Row],[consumer_cost]]</f>
        <v>33433438.2169143</v>
      </c>
      <c r="N7488">
        <f>[1]!Table3_2[[#This Row],[consume_real]]</f>
        <v>23217.6654284127</v>
      </c>
      <c r="O7488">
        <f>[1]!Table1_2[[#This Row],[consume_hat]]</f>
        <v>22643.336341631999</v>
      </c>
      <c r="P7488">
        <f>Table15[[#This Row],[price]]-Table15[[#This Row],[w]]</f>
        <v>82.772380048613513</v>
      </c>
      <c r="Q7488">
        <f>[1]CPI!$A$10</f>
        <v>802.87238004861354</v>
      </c>
    </row>
    <row r="7489" spans="1:17" x14ac:dyDescent="0.25">
      <c r="A7489" s="1">
        <v>44588</v>
      </c>
      <c r="B7489" t="s">
        <v>7792</v>
      </c>
      <c r="C7489">
        <v>24</v>
      </c>
      <c r="D7489" t="s">
        <v>7816</v>
      </c>
      <c r="E7489">
        <v>26680.3</v>
      </c>
      <c r="F7489">
        <v>26611.15</v>
      </c>
      <c r="G7489">
        <v>665.7</v>
      </c>
      <c r="H7489">
        <v>622.67808230000003</v>
      </c>
      <c r="I7489">
        <f>[1]!Table11_2[[#This Row],[reward_real]]</f>
        <v>-7381451.8388999999</v>
      </c>
      <c r="J7489">
        <f>[1]!Table13_2[[#This Row],[reward_hat]]</f>
        <v>-6686851.5959135704</v>
      </c>
      <c r="K7489">
        <f>[1]!Table9_2[[#This Row],[retailer_benefit]]</f>
        <v>13844796.1034257</v>
      </c>
      <c r="L7489">
        <f>[1]!Table7_2[[#This Row],[optimum_policy]]</f>
        <v>1290</v>
      </c>
      <c r="M7489">
        <f>[1]!Table5_2[[#This Row],[consumer_cost]]</f>
        <v>28607699.7812257</v>
      </c>
      <c r="N7489">
        <f>[1]!Table3_2[[#This Row],[consume_real]]</f>
        <v>22176.5114583145</v>
      </c>
      <c r="O7489">
        <f>[1]!Table1_2[[#This Row],[consume_hat]]</f>
        <v>21477.716291325502</v>
      </c>
      <c r="P7489">
        <f>Table15[[#This Row],[price]]-Table15[[#This Row],[w]]</f>
        <v>137.17238004861349</v>
      </c>
      <c r="Q7489">
        <f>[1]CPI!$A$10</f>
        <v>802.87238004861354</v>
      </c>
    </row>
    <row r="7490" spans="1:17" x14ac:dyDescent="0.25">
      <c r="A7490" s="1">
        <v>44588.041666666664</v>
      </c>
      <c r="B7490" t="s">
        <v>7817</v>
      </c>
      <c r="C7490">
        <v>1</v>
      </c>
      <c r="D7490" t="s">
        <v>7818</v>
      </c>
      <c r="E7490">
        <v>24962</v>
      </c>
      <c r="F7490">
        <v>24675.52</v>
      </c>
      <c r="G7490">
        <v>625.4</v>
      </c>
      <c r="H7490">
        <v>649.95492779999995</v>
      </c>
      <c r="I7490">
        <f>[1]!Table11_2[[#This Row],[reward_real]]</f>
        <v>-6200211.3319999902</v>
      </c>
      <c r="J7490">
        <f>[1]!Table13_2[[#This Row],[reward_hat]]</f>
        <v>-6486538.0216030702</v>
      </c>
      <c r="K7490">
        <f>[1]!Table9_2[[#This Row],[retailer_benefit]]</f>
        <v>14169079.0465212</v>
      </c>
      <c r="L7490">
        <f>[1]!Table7_2[[#This Row],[optimum_policy]]</f>
        <v>1340</v>
      </c>
      <c r="M7490">
        <f>[1]!Table5_2[[#This Row],[consumer_cost]]</f>
        <v>26569501.710521199</v>
      </c>
      <c r="N7490">
        <f>[1]!Table3_2[[#This Row],[consume_real]]</f>
        <v>19827.986351135201</v>
      </c>
      <c r="O7490">
        <f>[1]!Table1_2[[#This Row],[consume_hat]]</f>
        <v>19959.962589113999</v>
      </c>
      <c r="P7490">
        <f>Table15[[#This Row],[price]]-Table15[[#This Row],[w]]</f>
        <v>177.47238004861356</v>
      </c>
      <c r="Q7490">
        <f>[1]CPI!$A$10</f>
        <v>802.87238004861354</v>
      </c>
    </row>
    <row r="7491" spans="1:17" x14ac:dyDescent="0.25">
      <c r="A7491" s="1">
        <v>44588.083333333336</v>
      </c>
      <c r="B7491" t="s">
        <v>7817</v>
      </c>
      <c r="C7491">
        <v>2</v>
      </c>
      <c r="D7491" t="s">
        <v>7819</v>
      </c>
      <c r="E7491">
        <v>23895.8</v>
      </c>
      <c r="F7491">
        <v>23599.1</v>
      </c>
      <c r="G7491">
        <v>590.6</v>
      </c>
      <c r="H7491">
        <v>618.06860610000001</v>
      </c>
      <c r="I7491">
        <f>[1]!Table11_2[[#This Row],[reward_real]]</f>
        <v>-5552284.7131999899</v>
      </c>
      <c r="J7491">
        <f>[1]!Table13_2[[#This Row],[reward_hat]]</f>
        <v>-5865803.5674919002</v>
      </c>
      <c r="K7491">
        <f>[1]!Table9_2[[#This Row],[retailer_benefit]]</f>
        <v>13150246.963806501</v>
      </c>
      <c r="L7491">
        <f>[1]!Table7_2[[#This Row],[optimum_policy]]</f>
        <v>1290</v>
      </c>
      <c r="M7491">
        <f>[1]!Table5_2[[#This Row],[consumer_cost]]</f>
        <v>24254816.390206501</v>
      </c>
      <c r="N7491">
        <f>[1]!Table3_2[[#This Row],[consume_real]]</f>
        <v>18802.1832482221</v>
      </c>
      <c r="O7491">
        <f>[1]!Table1_2[[#This Row],[consume_hat]]</f>
        <v>18981.075916817699</v>
      </c>
      <c r="P7491">
        <f>Table15[[#This Row],[price]]-Table15[[#This Row],[w]]</f>
        <v>212.27238004861351</v>
      </c>
      <c r="Q7491">
        <f>[1]CPI!$A$10</f>
        <v>802.87238004861354</v>
      </c>
    </row>
    <row r="7492" spans="1:17" x14ac:dyDescent="0.25">
      <c r="A7492" s="1">
        <v>44588.125</v>
      </c>
      <c r="B7492" t="s">
        <v>7817</v>
      </c>
      <c r="C7492">
        <v>3</v>
      </c>
      <c r="D7492" t="s">
        <v>7820</v>
      </c>
      <c r="E7492">
        <v>23419.7</v>
      </c>
      <c r="F7492">
        <v>22927.46</v>
      </c>
      <c r="G7492">
        <v>519.79999999999995</v>
      </c>
      <c r="H7492">
        <v>564.97320439999999</v>
      </c>
      <c r="I7492">
        <f>[1]!Table11_2[[#This Row],[reward_real]]</f>
        <v>-4674150.5653999997</v>
      </c>
      <c r="J7492">
        <f>[1]!Table13_2[[#This Row],[reward_hat]]</f>
        <v>-5186975.3551372997</v>
      </c>
      <c r="K7492">
        <f>[1]!Table9_2[[#This Row],[retailer_benefit]]</f>
        <v>12053157.7873454</v>
      </c>
      <c r="L7492">
        <f>[1]!Table7_2[[#This Row],[optimum_policy]]</f>
        <v>1190</v>
      </c>
      <c r="M7492">
        <f>[1]!Table5_2[[#This Row],[consumer_cost]]</f>
        <v>21401458.9181454</v>
      </c>
      <c r="N7492">
        <f>[1]!Table3_2[[#This Row],[consume_real]]</f>
        <v>17984.419258945702</v>
      </c>
      <c r="O7492">
        <f>[1]!Table1_2[[#This Row],[consume_hat]]</f>
        <v>18361.845535336699</v>
      </c>
      <c r="P7492">
        <f>Table15[[#This Row],[price]]-Table15[[#This Row],[w]]</f>
        <v>283.07238004861358</v>
      </c>
      <c r="Q7492">
        <f>[1]CPI!$A$10</f>
        <v>802.87238004861354</v>
      </c>
    </row>
    <row r="7493" spans="1:17" x14ac:dyDescent="0.25">
      <c r="A7493" s="1">
        <v>44588.166666666664</v>
      </c>
      <c r="B7493" t="s">
        <v>7817</v>
      </c>
      <c r="C7493">
        <v>4</v>
      </c>
      <c r="D7493" t="s">
        <v>7821</v>
      </c>
      <c r="E7493">
        <v>22920</v>
      </c>
      <c r="F7493">
        <v>22488.54</v>
      </c>
      <c r="G7493">
        <v>503.1</v>
      </c>
      <c r="H7493">
        <v>546.16034360000003</v>
      </c>
      <c r="I7493">
        <f>[1]!Table11_2[[#This Row],[reward_real]]</f>
        <v>-4451728.68</v>
      </c>
      <c r="J7493">
        <f>[1]!Table13_2[[#This Row],[reward_hat]]</f>
        <v>-4939261.5485728802</v>
      </c>
      <c r="K7493">
        <f>[1]!Table9_2[[#This Row],[retailer_benefit]]</f>
        <v>11271341.6668336</v>
      </c>
      <c r="L7493">
        <f>[1]!Table7_2[[#This Row],[optimum_policy]]</f>
        <v>1140</v>
      </c>
      <c r="M7493">
        <f>[1]!Table5_2[[#This Row],[consumer_cost]]</f>
        <v>20174799.026833601</v>
      </c>
      <c r="N7493">
        <f>[1]!Table3_2[[#This Row],[consume_real]]</f>
        <v>17697.192128801398</v>
      </c>
      <c r="O7493">
        <f>[1]!Table1_2[[#This Row],[consume_hat]]</f>
        <v>18087.221478336101</v>
      </c>
      <c r="P7493">
        <f>Table15[[#This Row],[price]]-Table15[[#This Row],[w]]</f>
        <v>299.77238004861351</v>
      </c>
      <c r="Q7493">
        <f>[1]CPI!$A$10</f>
        <v>802.87238004861354</v>
      </c>
    </row>
    <row r="7494" spans="1:17" x14ac:dyDescent="0.25">
      <c r="A7494" s="1">
        <v>44588.208333333336</v>
      </c>
      <c r="B7494" t="s">
        <v>7817</v>
      </c>
      <c r="C7494">
        <v>5</v>
      </c>
      <c r="D7494" t="s">
        <v>7822</v>
      </c>
      <c r="E7494">
        <v>22762.7</v>
      </c>
      <c r="F7494">
        <v>22420.44</v>
      </c>
      <c r="G7494">
        <v>503.5</v>
      </c>
      <c r="H7494">
        <v>544.08421020000003</v>
      </c>
      <c r="I7494">
        <f>[1]!Table11_2[[#This Row],[reward_real]]</f>
        <v>-4426548.4555000002</v>
      </c>
      <c r="J7494">
        <f>[1]!Table13_2[[#This Row],[reward_hat]]</f>
        <v>-4896841.2154725902</v>
      </c>
      <c r="K7494">
        <f>[1]!Table9_2[[#This Row],[retailer_benefit]]</f>
        <v>11191650.812018801</v>
      </c>
      <c r="L7494">
        <f>[1]!Table7_2[[#This Row],[optimum_policy]]</f>
        <v>1140</v>
      </c>
      <c r="M7494">
        <f>[1]!Table5_2[[#This Row],[consumer_cost]]</f>
        <v>20044747.723018799</v>
      </c>
      <c r="N7494">
        <f>[1]!Table3_2[[#This Row],[consume_real]]</f>
        <v>17583.112037735798</v>
      </c>
      <c r="O7494">
        <f>[1]!Table1_2[[#This Row],[consume_hat]]</f>
        <v>18000.306290798799</v>
      </c>
      <c r="P7494">
        <f>Table15[[#This Row],[price]]-Table15[[#This Row],[w]]</f>
        <v>299.37238004861354</v>
      </c>
      <c r="Q7494">
        <f>[1]CPI!$A$10</f>
        <v>802.87238004861354</v>
      </c>
    </row>
    <row r="7495" spans="1:17" x14ac:dyDescent="0.25">
      <c r="A7495" s="1">
        <v>44588.25</v>
      </c>
      <c r="B7495" t="s">
        <v>7817</v>
      </c>
      <c r="C7495">
        <v>6</v>
      </c>
      <c r="D7495" t="s">
        <v>7823</v>
      </c>
      <c r="E7495">
        <v>23218.799999999999</v>
      </c>
      <c r="F7495">
        <v>22594.68</v>
      </c>
      <c r="G7495">
        <v>501.1</v>
      </c>
      <c r="H7495">
        <v>541.34494180000002</v>
      </c>
      <c r="I7495">
        <f>[1]!Table11_2[[#This Row],[reward_real]]</f>
        <v>-4482366.1211999999</v>
      </c>
      <c r="J7495">
        <f>[1]!Table13_2[[#This Row],[reward_hat]]</f>
        <v>-4898380.1127468599</v>
      </c>
      <c r="K7495">
        <f>[1]!Table9_2[[#This Row],[retailer_benefit]]</f>
        <v>11429988.8837943</v>
      </c>
      <c r="L7495">
        <f>[1]!Table7_2[[#This Row],[optimum_policy]]</f>
        <v>1140</v>
      </c>
      <c r="M7495">
        <f>[1]!Table5_2[[#This Row],[consumer_cost]]</f>
        <v>20394721.126194298</v>
      </c>
      <c r="N7495">
        <f>[1]!Table3_2[[#This Row],[consume_real]]</f>
        <v>17890.1062510476</v>
      </c>
      <c r="O7495">
        <f>[1]!Table1_2[[#This Row],[consume_hat]]</f>
        <v>18097.075392496801</v>
      </c>
      <c r="P7495">
        <f>Table15[[#This Row],[price]]-Table15[[#This Row],[w]]</f>
        <v>301.77238004861351</v>
      </c>
      <c r="Q7495">
        <f>[1]CPI!$A$10</f>
        <v>802.87238004861354</v>
      </c>
    </row>
    <row r="7496" spans="1:17" x14ac:dyDescent="0.25">
      <c r="A7496" s="1">
        <v>44588.291666666664</v>
      </c>
      <c r="B7496" t="s">
        <v>7817</v>
      </c>
      <c r="C7496">
        <v>7</v>
      </c>
      <c r="D7496" t="s">
        <v>7824</v>
      </c>
      <c r="E7496">
        <v>23760.1</v>
      </c>
      <c r="F7496">
        <v>23124.240000000002</v>
      </c>
      <c r="G7496">
        <v>501.2</v>
      </c>
      <c r="H7496">
        <v>539.97378309999999</v>
      </c>
      <c r="I7496">
        <f>[1]!Table11_2[[#This Row],[reward_real]]</f>
        <v>-4695185.8408000004</v>
      </c>
      <c r="J7496">
        <f>[1]!Table13_2[[#This Row],[reward_hat]]</f>
        <v>-5098537.23438814</v>
      </c>
      <c r="K7496">
        <f>[1]!Table9_2[[#This Row],[retailer_benefit]]</f>
        <v>11031625.790355301</v>
      </c>
      <c r="L7496">
        <f>[1]!Table7_2[[#This Row],[optimum_policy]]</f>
        <v>1090</v>
      </c>
      <c r="M7496">
        <f>[1]!Table5_2[[#This Row],[consumer_cost]]</f>
        <v>20421997.471955299</v>
      </c>
      <c r="N7496">
        <f>[1]!Table3_2[[#This Row],[consume_real]]</f>
        <v>18735.777497206702</v>
      </c>
      <c r="O7496">
        <f>[1]!Table1_2[[#This Row],[consume_hat]]</f>
        <v>18884.3880733978</v>
      </c>
      <c r="P7496">
        <f>Table15[[#This Row],[price]]-Table15[[#This Row],[w]]</f>
        <v>301.67238004861355</v>
      </c>
      <c r="Q7496">
        <f>[1]CPI!$A$10</f>
        <v>802.87238004861354</v>
      </c>
    </row>
    <row r="7497" spans="1:17" x14ac:dyDescent="0.25">
      <c r="A7497" s="1">
        <v>44588.333333333336</v>
      </c>
      <c r="B7497" t="s">
        <v>7817</v>
      </c>
      <c r="C7497">
        <v>8</v>
      </c>
      <c r="D7497" t="s">
        <v>7825</v>
      </c>
      <c r="E7497">
        <v>24726.5</v>
      </c>
      <c r="F7497">
        <v>24045.51</v>
      </c>
      <c r="G7497">
        <v>455.8</v>
      </c>
      <c r="H7497">
        <v>606.6131848</v>
      </c>
      <c r="I7497">
        <f>[1]!Table11_2[[#This Row],[reward_real]]</f>
        <v>-3890022.4329999899</v>
      </c>
      <c r="J7497">
        <f>[1]!Table13_2[[#This Row],[reward_hat]]</f>
        <v>-5922451.8914038697</v>
      </c>
      <c r="K7497">
        <f>[1]!Table9_2[[#This Row],[retailer_benefit]]</f>
        <v>13385500.622898599</v>
      </c>
      <c r="L7497">
        <f>[1]!Table7_2[[#This Row],[optimum_policy]]</f>
        <v>1240</v>
      </c>
      <c r="M7497">
        <f>[1]!Table5_2[[#This Row],[consumer_cost]]</f>
        <v>21165545.488898601</v>
      </c>
      <c r="N7497">
        <f>[1]!Table3_2[[#This Row],[consume_real]]</f>
        <v>17068.988297498901</v>
      </c>
      <c r="O7497">
        <f>[1]!Table1_2[[#This Row],[consume_hat]]</f>
        <v>19526.288050906602</v>
      </c>
      <c r="P7497">
        <f>Table15[[#This Row],[price]]-Table15[[#This Row],[w]]</f>
        <v>347.07238004861352</v>
      </c>
      <c r="Q7497">
        <f>[1]CPI!$A$10</f>
        <v>802.87238004861354</v>
      </c>
    </row>
    <row r="7498" spans="1:17" x14ac:dyDescent="0.25">
      <c r="A7498" s="1">
        <v>44588.375</v>
      </c>
      <c r="B7498" t="s">
        <v>7817</v>
      </c>
      <c r="C7498">
        <v>9</v>
      </c>
      <c r="D7498" t="s">
        <v>7826</v>
      </c>
      <c r="E7498">
        <v>26201.9</v>
      </c>
      <c r="F7498">
        <v>25519.68</v>
      </c>
      <c r="G7498">
        <v>597</v>
      </c>
      <c r="H7498">
        <v>698.82712219999996</v>
      </c>
      <c r="I7498">
        <f>[1]!Table11_2[[#This Row],[reward_real]]</f>
        <v>-5833328.9970000004</v>
      </c>
      <c r="J7498">
        <f>[1]!Table13_2[[#This Row],[reward_hat]]</f>
        <v>-7214617.7462606402</v>
      </c>
      <c r="K7498">
        <f>[1]!Table9_2[[#This Row],[retailer_benefit]]</f>
        <v>16474024.604592901</v>
      </c>
      <c r="L7498">
        <f>[1]!Table7_2[[#This Row],[optimum_policy]]</f>
        <v>1440</v>
      </c>
      <c r="M7498">
        <f>[1]!Table5_2[[#This Row],[consumer_cost]]</f>
        <v>28140682.5985929</v>
      </c>
      <c r="N7498">
        <f>[1]!Table3_2[[#This Row],[consume_real]]</f>
        <v>19542.1406934673</v>
      </c>
      <c r="O7498">
        <f>[1]!Table1_2[[#This Row],[consume_hat]]</f>
        <v>20647.7897538994</v>
      </c>
      <c r="P7498">
        <f>Table15[[#This Row],[price]]-Table15[[#This Row],[w]]</f>
        <v>205.87238004861354</v>
      </c>
      <c r="Q7498">
        <f>[1]CPI!$A$10</f>
        <v>802.87238004861354</v>
      </c>
    </row>
    <row r="7499" spans="1:17" x14ac:dyDescent="0.25">
      <c r="A7499" s="1">
        <v>44588.416666666664</v>
      </c>
      <c r="B7499" t="s">
        <v>7817</v>
      </c>
      <c r="C7499">
        <v>10</v>
      </c>
      <c r="D7499" t="s">
        <v>7827</v>
      </c>
      <c r="E7499">
        <v>27777.4</v>
      </c>
      <c r="F7499">
        <v>26926.53</v>
      </c>
      <c r="G7499">
        <v>617.6</v>
      </c>
      <c r="H7499">
        <v>718.91430609999998</v>
      </c>
      <c r="I7499">
        <f>[1]!Table11_2[[#This Row],[reward_real]]</f>
        <v>-6396690.7816000003</v>
      </c>
      <c r="J7499">
        <f>[1]!Table13_2[[#This Row],[reward_hat]]</f>
        <v>-7810294.2297749901</v>
      </c>
      <c r="K7499">
        <f>[1]!Table9_2[[#This Row],[retailer_benefit]]</f>
        <v>18071480.044908799</v>
      </c>
      <c r="L7499">
        <f>[1]!Table7_2[[#This Row],[optimum_policy]]</f>
        <v>1490</v>
      </c>
      <c r="M7499">
        <f>[1]!Table5_2[[#This Row],[consumer_cost]]</f>
        <v>30864861.6081088</v>
      </c>
      <c r="N7499">
        <f>[1]!Table3_2[[#This Row],[consume_real]]</f>
        <v>20714.672220207201</v>
      </c>
      <c r="O7499">
        <f>[1]!Table1_2[[#This Row],[consume_hat]]</f>
        <v>21728.025615915201</v>
      </c>
      <c r="P7499">
        <f>Table15[[#This Row],[price]]-Table15[[#This Row],[w]]</f>
        <v>185.27238004861351</v>
      </c>
      <c r="Q7499">
        <f>[1]CPI!$A$10</f>
        <v>802.87238004861354</v>
      </c>
    </row>
    <row r="7500" spans="1:17" x14ac:dyDescent="0.25">
      <c r="A7500" s="1">
        <v>44588.458333333336</v>
      </c>
      <c r="B7500" t="s">
        <v>7817</v>
      </c>
      <c r="C7500">
        <v>11</v>
      </c>
      <c r="D7500" t="s">
        <v>7828</v>
      </c>
      <c r="E7500">
        <v>28942.9</v>
      </c>
      <c r="F7500">
        <v>27920.92</v>
      </c>
      <c r="G7500">
        <v>633.5</v>
      </c>
      <c r="H7500">
        <v>727.92492419999996</v>
      </c>
      <c r="I7500">
        <f>[1]!Table11_2[[#This Row],[reward_real]]</f>
        <v>-6936600.1284999996</v>
      </c>
      <c r="J7500">
        <f>[1]!Table13_2[[#This Row],[reward_hat]]</f>
        <v>-8247161.4370681802</v>
      </c>
      <c r="K7500">
        <f>[1]!Table9_2[[#This Row],[retailer_benefit]]</f>
        <v>18756741.941784501</v>
      </c>
      <c r="L7500">
        <f>[1]!Table7_2[[#This Row],[optimum_policy]]</f>
        <v>1490</v>
      </c>
      <c r="M7500">
        <f>[1]!Table5_2[[#This Row],[consumer_cost]]</f>
        <v>32629942.1987845</v>
      </c>
      <c r="N7500">
        <f>[1]!Table3_2[[#This Row],[consume_real]]</f>
        <v>21899.290066298301</v>
      </c>
      <c r="O7500">
        <f>[1]!Table1_2[[#This Row],[consume_hat]]</f>
        <v>22659.373687725601</v>
      </c>
      <c r="P7500">
        <f>Table15[[#This Row],[price]]-Table15[[#This Row],[w]]</f>
        <v>169.37238004861354</v>
      </c>
      <c r="Q7500">
        <f>[1]CPI!$A$10</f>
        <v>802.87238004861354</v>
      </c>
    </row>
    <row r="7501" spans="1:17" x14ac:dyDescent="0.25">
      <c r="A7501" s="1">
        <v>44588.5</v>
      </c>
      <c r="B7501" t="s">
        <v>7817</v>
      </c>
      <c r="C7501">
        <v>12</v>
      </c>
      <c r="D7501" t="s">
        <v>7829</v>
      </c>
      <c r="E7501">
        <v>29659.7</v>
      </c>
      <c r="F7501">
        <v>28378.65</v>
      </c>
      <c r="G7501">
        <v>638.4</v>
      </c>
      <c r="H7501">
        <v>729.70469100000003</v>
      </c>
      <c r="I7501">
        <f>[1]!Table11_2[[#This Row],[reward_real]]</f>
        <v>-7060669.5432000002</v>
      </c>
      <c r="J7501">
        <f>[1]!Table13_2[[#This Row],[reward_hat]]</f>
        <v>-8284459.1867425796</v>
      </c>
      <c r="K7501">
        <f>[1]!Table9_2[[#This Row],[retailer_benefit]]</f>
        <v>19943294.674652599</v>
      </c>
      <c r="L7501">
        <f>[1]!Table7_2[[#This Row],[optimum_policy]]</f>
        <v>1540</v>
      </c>
      <c r="M7501">
        <f>[1]!Table5_2[[#This Row],[consumer_cost]]</f>
        <v>34064633.761052601</v>
      </c>
      <c r="N7501">
        <f>[1]!Table3_2[[#This Row],[consume_real]]</f>
        <v>22119.892052631501</v>
      </c>
      <c r="O7501">
        <f>[1]!Table1_2[[#This Row],[consume_hat]]</f>
        <v>22706.3339163612</v>
      </c>
      <c r="P7501">
        <f>Table15[[#This Row],[price]]-Table15[[#This Row],[w]]</f>
        <v>164.47238004861356</v>
      </c>
      <c r="Q7501">
        <f>[1]CPI!$A$10</f>
        <v>802.87238004861354</v>
      </c>
    </row>
    <row r="7502" spans="1:17" x14ac:dyDescent="0.25">
      <c r="A7502" s="1">
        <v>44588.541666666664</v>
      </c>
      <c r="B7502" t="s">
        <v>7817</v>
      </c>
      <c r="C7502">
        <v>13</v>
      </c>
      <c r="D7502" t="s">
        <v>7830</v>
      </c>
      <c r="E7502">
        <v>29505.5</v>
      </c>
      <c r="F7502">
        <v>28022.66</v>
      </c>
      <c r="G7502">
        <v>633.20000000000005</v>
      </c>
      <c r="H7502">
        <v>723.96888149999995</v>
      </c>
      <c r="I7502">
        <f>[1]!Table11_2[[#This Row],[reward_real]]</f>
        <v>-7066213.1840000004</v>
      </c>
      <c r="J7502">
        <f>[1]!Table13_2[[#This Row],[reward_hat]]</f>
        <v>-8211806.24540006</v>
      </c>
      <c r="K7502">
        <f>[1]!Table9_2[[#This Row],[retailer_benefit]]</f>
        <v>19122967.3280202</v>
      </c>
      <c r="L7502">
        <f>[1]!Table7_2[[#This Row],[optimum_policy]]</f>
        <v>1490</v>
      </c>
      <c r="M7502">
        <f>[1]!Table5_2[[#This Row],[consumer_cost]]</f>
        <v>33255393.696020201</v>
      </c>
      <c r="N7502">
        <f>[1]!Table3_2[[#This Row],[consume_real]]</f>
        <v>22319.056171825599</v>
      </c>
      <c r="O7502">
        <f>[1]!Table1_2[[#This Row],[consume_hat]]</f>
        <v>22685.522694730498</v>
      </c>
      <c r="P7502">
        <f>Table15[[#This Row],[price]]-Table15[[#This Row],[w]]</f>
        <v>169.67238004861349</v>
      </c>
      <c r="Q7502">
        <f>[1]CPI!$A$10</f>
        <v>802.87238004861354</v>
      </c>
    </row>
    <row r="7503" spans="1:17" x14ac:dyDescent="0.25">
      <c r="A7503" s="1">
        <v>44588.583333333336</v>
      </c>
      <c r="B7503" t="s">
        <v>7817</v>
      </c>
      <c r="C7503">
        <v>14</v>
      </c>
      <c r="D7503" t="s">
        <v>7831</v>
      </c>
      <c r="E7503">
        <v>28381.3</v>
      </c>
      <c r="F7503">
        <v>27090.66</v>
      </c>
      <c r="G7503">
        <v>639</v>
      </c>
      <c r="H7503">
        <v>718.62838269999997</v>
      </c>
      <c r="I7503">
        <f>[1]!Table11_2[[#This Row],[reward_real]]</f>
        <v>-6894101.5829999996</v>
      </c>
      <c r="J7503">
        <f>[1]!Table13_2[[#This Row],[reward_hat]]</f>
        <v>-7853331.6320362696</v>
      </c>
      <c r="K7503">
        <f>[1]!Table9_2[[#This Row],[retailer_benefit]]</f>
        <v>18362693.105267599</v>
      </c>
      <c r="L7503">
        <f>[1]!Table7_2[[#This Row],[optimum_policy]]</f>
        <v>1490</v>
      </c>
      <c r="M7503">
        <f>[1]!Table5_2[[#This Row],[consumer_cost]]</f>
        <v>32150896.2712676</v>
      </c>
      <c r="N7503">
        <f>[1]!Table3_2[[#This Row],[consume_real]]</f>
        <v>21577.782732394298</v>
      </c>
      <c r="O7503">
        <f>[1]!Table1_2[[#This Row],[consume_hat]]</f>
        <v>21856.447144800601</v>
      </c>
      <c r="P7503">
        <f>Table15[[#This Row],[price]]-Table15[[#This Row],[w]]</f>
        <v>163.87238004861354</v>
      </c>
      <c r="Q7503">
        <f>[1]CPI!$A$10</f>
        <v>802.87238004861354</v>
      </c>
    </row>
    <row r="7504" spans="1:17" x14ac:dyDescent="0.25">
      <c r="A7504" s="1">
        <v>44588.625</v>
      </c>
      <c r="B7504" t="s">
        <v>7817</v>
      </c>
      <c r="C7504">
        <v>15</v>
      </c>
      <c r="D7504" t="s">
        <v>7832</v>
      </c>
      <c r="E7504">
        <v>27911.8</v>
      </c>
      <c r="F7504">
        <v>26698.18</v>
      </c>
      <c r="G7504">
        <v>634.4</v>
      </c>
      <c r="H7504">
        <v>721.23270520000005</v>
      </c>
      <c r="I7504">
        <f>[1]!Table11_2[[#This Row],[reward_real]]</f>
        <v>-6704302.7127999999</v>
      </c>
      <c r="J7504">
        <f>[1]!Table13_2[[#This Row],[reward_hat]]</f>
        <v>-7780578.4073716504</v>
      </c>
      <c r="K7504">
        <f>[1]!Table9_2[[#This Row],[retailer_benefit]]</f>
        <v>18083863.181184299</v>
      </c>
      <c r="L7504">
        <f>[1]!Table7_2[[#This Row],[optimum_policy]]</f>
        <v>1490</v>
      </c>
      <c r="M7504">
        <f>[1]!Table5_2[[#This Row],[consumer_cost]]</f>
        <v>31492468.606784299</v>
      </c>
      <c r="N7504">
        <f>[1]!Table3_2[[#This Row],[consume_real]]</f>
        <v>21135.884970996201</v>
      </c>
      <c r="O7504">
        <f>[1]!Table1_2[[#This Row],[consume_hat]]</f>
        <v>21575.7781122534</v>
      </c>
      <c r="P7504">
        <f>Table15[[#This Row],[price]]-Table15[[#This Row],[w]]</f>
        <v>168.47238004861356</v>
      </c>
      <c r="Q7504">
        <f>[1]CPI!$A$10</f>
        <v>802.87238004861354</v>
      </c>
    </row>
    <row r="7505" spans="1:17" x14ac:dyDescent="0.25">
      <c r="A7505" s="1">
        <v>44588.666666666664</v>
      </c>
      <c r="B7505" t="s">
        <v>7817</v>
      </c>
      <c r="C7505">
        <v>16</v>
      </c>
      <c r="D7505" t="s">
        <v>7833</v>
      </c>
      <c r="E7505">
        <v>27475.5</v>
      </c>
      <c r="F7505">
        <v>26424.46</v>
      </c>
      <c r="G7505">
        <v>750</v>
      </c>
      <c r="H7505">
        <v>724.52207099999998</v>
      </c>
      <c r="I7505">
        <f>[1]!Table11_2[[#This Row],[reward_real]]</f>
        <v>-8473444.1999999993</v>
      </c>
      <c r="J7505">
        <f>[1]!Table13_2[[#This Row],[reward_hat]]</f>
        <v>-7752091.5599434199</v>
      </c>
      <c r="K7505">
        <f>[1]!Table9_2[[#This Row],[retailer_benefit]]</f>
        <v>16720929.888</v>
      </c>
      <c r="L7505">
        <f>[1]!Table7_2[[#This Row],[optimum_policy]]</f>
        <v>1490</v>
      </c>
      <c r="M7505">
        <f>[1]!Table5_2[[#This Row],[consumer_cost]]</f>
        <v>33667818.288000003</v>
      </c>
      <c r="N7505">
        <f>[1]!Table3_2[[#This Row],[consume_real]]</f>
        <v>22595.851200000001</v>
      </c>
      <c r="O7505">
        <f>[1]!Table1_2[[#This Row],[consume_hat]]</f>
        <v>21399.186774488699</v>
      </c>
      <c r="P7505">
        <f>Table15[[#This Row],[price]]-Table15[[#This Row],[w]]</f>
        <v>52.872380048613536</v>
      </c>
      <c r="Q7505">
        <f>[1]CPI!$A$10</f>
        <v>802.87238004861354</v>
      </c>
    </row>
    <row r="7506" spans="1:17" x14ac:dyDescent="0.25">
      <c r="A7506" s="1">
        <v>44588.708333333336</v>
      </c>
      <c r="B7506" t="s">
        <v>7817</v>
      </c>
      <c r="C7506">
        <v>17</v>
      </c>
      <c r="D7506" t="s">
        <v>7834</v>
      </c>
      <c r="E7506">
        <v>27594.9</v>
      </c>
      <c r="F7506">
        <v>26939.42</v>
      </c>
      <c r="G7506">
        <v>758.4</v>
      </c>
      <c r="H7506">
        <v>739.60714680000001</v>
      </c>
      <c r="I7506">
        <f>[1]!Table11_2[[#This Row],[reward_real]]</f>
        <v>-8522850.4343999997</v>
      </c>
      <c r="J7506">
        <f>[1]!Table13_2[[#This Row],[reward_hat]]</f>
        <v>-8021703.0499951998</v>
      </c>
      <c r="K7506">
        <f>[1]!Table9_2[[#This Row],[retailer_benefit]]</f>
        <v>17567141.085250601</v>
      </c>
      <c r="L7506">
        <f>[1]!Table7_2[[#This Row],[optimum_policy]]</f>
        <v>1540</v>
      </c>
      <c r="M7506">
        <f>[1]!Table5_2[[#This Row],[consumer_cost]]</f>
        <v>34612841.954050601</v>
      </c>
      <c r="N7506">
        <f>[1]!Table3_2[[#This Row],[consume_real]]</f>
        <v>22475.8713987341</v>
      </c>
      <c r="O7506">
        <f>[1]!Table1_2[[#This Row],[consume_hat]]</f>
        <v>21691.794311829301</v>
      </c>
      <c r="P7506">
        <f>Table15[[#This Row],[price]]-Table15[[#This Row],[w]]</f>
        <v>44.472380048613559</v>
      </c>
      <c r="Q7506">
        <f>[1]CPI!$A$10</f>
        <v>802.87238004861354</v>
      </c>
    </row>
    <row r="7507" spans="1:17" x14ac:dyDescent="0.25">
      <c r="A7507" s="1">
        <v>44588.75</v>
      </c>
      <c r="B7507" t="s">
        <v>7817</v>
      </c>
      <c r="C7507">
        <v>18</v>
      </c>
      <c r="D7507" t="s">
        <v>7835</v>
      </c>
      <c r="E7507">
        <v>29188.1</v>
      </c>
      <c r="F7507">
        <v>28870.04</v>
      </c>
      <c r="G7507">
        <v>787.7</v>
      </c>
      <c r="H7507">
        <v>758.59858919999999</v>
      </c>
      <c r="I7507">
        <f>[1]!Table11_2[[#This Row],[reward_real]]</f>
        <v>-9388148.0482999999</v>
      </c>
      <c r="J7507">
        <f>[1]!Table13_2[[#This Row],[reward_hat]]</f>
        <v>-8790152.5288275406</v>
      </c>
      <c r="K7507">
        <f>[1]!Table9_2[[#This Row],[retailer_benefit]]</f>
        <v>19124314.279931601</v>
      </c>
      <c r="L7507">
        <f>[1]!Table7_2[[#This Row],[optimum_policy]]</f>
        <v>1590</v>
      </c>
      <c r="M7507">
        <f>[1]!Table5_2[[#This Row],[consumer_cost]]</f>
        <v>37900610.376531601</v>
      </c>
      <c r="N7507">
        <f>[1]!Table3_2[[#This Row],[consume_real]]</f>
        <v>23836.861872032499</v>
      </c>
      <c r="O7507">
        <f>[1]!Table1_2[[#This Row],[consume_hat]]</f>
        <v>23174.713619677401</v>
      </c>
      <c r="P7507">
        <f>Table15[[#This Row],[price]]-Table15[[#This Row],[w]]</f>
        <v>15.172380048613491</v>
      </c>
      <c r="Q7507">
        <f>[1]CPI!$A$10</f>
        <v>802.87238004861354</v>
      </c>
    </row>
    <row r="7508" spans="1:17" x14ac:dyDescent="0.25">
      <c r="A7508" s="1">
        <v>44588.791666666664</v>
      </c>
      <c r="B7508" t="s">
        <v>7817</v>
      </c>
      <c r="C7508">
        <v>19</v>
      </c>
      <c r="D7508" t="s">
        <v>7836</v>
      </c>
      <c r="E7508">
        <v>30701.200000000001</v>
      </c>
      <c r="F7508">
        <v>30084.6</v>
      </c>
      <c r="G7508">
        <v>772.5</v>
      </c>
      <c r="H7508">
        <v>758.77189510000005</v>
      </c>
      <c r="I7508">
        <f>[1]!Table11_2[[#This Row],[reward_real]]</f>
        <v>-9599497.7100000009</v>
      </c>
      <c r="J7508">
        <f>[1]!Table13_2[[#This Row],[reward_hat]]</f>
        <v>-9163029.6230248697</v>
      </c>
      <c r="K7508">
        <f>[1]!Table9_2[[#This Row],[retailer_benefit]]</f>
        <v>20317383.5027184</v>
      </c>
      <c r="L7508">
        <f>[1]!Table7_2[[#This Row],[optimum_policy]]</f>
        <v>1590</v>
      </c>
      <c r="M7508">
        <f>[1]!Table5_2[[#This Row],[consumer_cost]]</f>
        <v>39516378.922718398</v>
      </c>
      <c r="N7508">
        <f>[1]!Table3_2[[#This Row],[consume_real]]</f>
        <v>24853.068504854298</v>
      </c>
      <c r="O7508">
        <f>[1]!Table1_2[[#This Row],[consume_hat]]</f>
        <v>24152.2641590122</v>
      </c>
      <c r="P7508">
        <f>Table15[[#This Row],[price]]-Table15[[#This Row],[w]]</f>
        <v>30.372380048613536</v>
      </c>
      <c r="Q7508">
        <f>[1]CPI!$A$10</f>
        <v>802.87238004861354</v>
      </c>
    </row>
    <row r="7509" spans="1:17" x14ac:dyDescent="0.25">
      <c r="A7509" s="1">
        <v>44588.833333333336</v>
      </c>
      <c r="B7509" t="s">
        <v>7817</v>
      </c>
      <c r="C7509">
        <v>20</v>
      </c>
      <c r="D7509" t="s">
        <v>7837</v>
      </c>
      <c r="E7509">
        <v>30246.7</v>
      </c>
      <c r="F7509">
        <v>29738.13</v>
      </c>
      <c r="G7509">
        <v>785.5</v>
      </c>
      <c r="H7509">
        <v>763.80872999999997</v>
      </c>
      <c r="I7509">
        <f>[1]!Table11_2[[#This Row],[reward_real]]</f>
        <v>-9689379.1115000006</v>
      </c>
      <c r="J7509">
        <f>[1]!Table13_2[[#This Row],[reward_hat]]</f>
        <v>-9145877.1493385304</v>
      </c>
      <c r="K7509">
        <f>[1]!Table9_2[[#This Row],[retailer_benefit]]</f>
        <v>19847499.669514298</v>
      </c>
      <c r="L7509">
        <f>[1]!Table7_2[[#This Row],[optimum_policy]]</f>
        <v>1590</v>
      </c>
      <c r="M7509">
        <f>[1]!Table5_2[[#This Row],[consumer_cost]]</f>
        <v>39226257.892514303</v>
      </c>
      <c r="N7509">
        <f>[1]!Table3_2[[#This Row],[consume_real]]</f>
        <v>24670.602448122201</v>
      </c>
      <c r="O7509">
        <f>[1]!Table1_2[[#This Row],[consume_hat]]</f>
        <v>23948.0822610289</v>
      </c>
      <c r="P7509">
        <f>Table15[[#This Row],[price]]-Table15[[#This Row],[w]]</f>
        <v>17.372380048613536</v>
      </c>
      <c r="Q7509">
        <f>[1]CPI!$A$10</f>
        <v>802.87238004861354</v>
      </c>
    </row>
    <row r="7510" spans="1:17" x14ac:dyDescent="0.25">
      <c r="A7510" s="1">
        <v>44588.875</v>
      </c>
      <c r="B7510" t="s">
        <v>7817</v>
      </c>
      <c r="C7510">
        <v>21</v>
      </c>
      <c r="D7510" t="s">
        <v>7838</v>
      </c>
      <c r="E7510">
        <v>29646.3</v>
      </c>
      <c r="F7510">
        <v>29179.13</v>
      </c>
      <c r="G7510">
        <v>775.7</v>
      </c>
      <c r="H7510">
        <v>758.34915590000003</v>
      </c>
      <c r="I7510">
        <f>[1]!Table11_2[[#This Row],[reward_real]]</f>
        <v>-9325629.0669</v>
      </c>
      <c r="J7510">
        <f>[1]!Table13_2[[#This Row],[reward_hat]]</f>
        <v>-8879967.97397919</v>
      </c>
      <c r="K7510">
        <f>[1]!Table9_2[[#This Row],[retailer_benefit]]</f>
        <v>19579372.822422698</v>
      </c>
      <c r="L7510">
        <f>[1]!Table7_2[[#This Row],[optimum_policy]]</f>
        <v>1590</v>
      </c>
      <c r="M7510">
        <f>[1]!Table5_2[[#This Row],[consumer_cost]]</f>
        <v>38230630.956222698</v>
      </c>
      <c r="N7510">
        <f>[1]!Table3_2[[#This Row],[consume_real]]</f>
        <v>24044.421985045701</v>
      </c>
      <c r="O7510">
        <f>[1]!Table1_2[[#This Row],[consume_hat]]</f>
        <v>23419.207115961599</v>
      </c>
      <c r="P7510">
        <f>Table15[[#This Row],[price]]-Table15[[#This Row],[w]]</f>
        <v>27.172380048613491</v>
      </c>
      <c r="Q7510">
        <f>[1]CPI!$A$10</f>
        <v>802.87238004861354</v>
      </c>
    </row>
    <row r="7511" spans="1:17" x14ac:dyDescent="0.25">
      <c r="A7511" s="1">
        <v>44588.916666666664</v>
      </c>
      <c r="B7511" t="s">
        <v>7817</v>
      </c>
      <c r="C7511">
        <v>22</v>
      </c>
      <c r="D7511" t="s">
        <v>7839</v>
      </c>
      <c r="E7511">
        <v>28854.2</v>
      </c>
      <c r="F7511">
        <v>28388.5</v>
      </c>
      <c r="G7511">
        <v>764.1</v>
      </c>
      <c r="H7511">
        <v>740.81340060000002</v>
      </c>
      <c r="I7511">
        <f>[1]!Table11_2[[#This Row],[reward_real]]</f>
        <v>-9008829.4697999991</v>
      </c>
      <c r="J7511">
        <f>[1]!Table13_2[[#This Row],[reward_hat]]</f>
        <v>-8473396.8211616799</v>
      </c>
      <c r="K7511">
        <f>[1]!Table9_2[[#This Row],[retailer_benefit]]</f>
        <v>18295905.733851101</v>
      </c>
      <c r="L7511">
        <f>[1]!Table7_2[[#This Row],[optimum_policy]]</f>
        <v>1540</v>
      </c>
      <c r="M7511">
        <f>[1]!Table5_2[[#This Row],[consumer_cost]]</f>
        <v>36313564.673451103</v>
      </c>
      <c r="N7511">
        <f>[1]!Table3_2[[#This Row],[consume_real]]</f>
        <v>23580.236800942199</v>
      </c>
      <c r="O7511">
        <f>[1]!Table1_2[[#This Row],[consume_hat]]</f>
        <v>22875.9274995587</v>
      </c>
      <c r="P7511">
        <f>Table15[[#This Row],[price]]-Table15[[#This Row],[w]]</f>
        <v>38.772380048613513</v>
      </c>
      <c r="Q7511">
        <f>[1]CPI!$A$10</f>
        <v>802.87238004861354</v>
      </c>
    </row>
    <row r="7512" spans="1:17" x14ac:dyDescent="0.25">
      <c r="A7512" s="1">
        <v>44588.958333333336</v>
      </c>
      <c r="B7512" t="s">
        <v>7817</v>
      </c>
      <c r="C7512">
        <v>23</v>
      </c>
      <c r="D7512" t="s">
        <v>7840</v>
      </c>
      <c r="E7512">
        <v>27678.9</v>
      </c>
      <c r="F7512">
        <v>27299.56</v>
      </c>
      <c r="G7512">
        <v>752.7</v>
      </c>
      <c r="H7512">
        <v>720.45726149999996</v>
      </c>
      <c r="I7512">
        <f>[1]!Table11_2[[#This Row],[reward_real]]</f>
        <v>-8580265.2477000002</v>
      </c>
      <c r="J7512">
        <f>[1]!Table13_2[[#This Row],[reward_hat]]</f>
        <v>-7943347.0838971101</v>
      </c>
      <c r="K7512">
        <f>[1]!Table9_2[[#This Row],[retailer_benefit]]</f>
        <v>16809431.558733098</v>
      </c>
      <c r="L7512">
        <f>[1]!Table7_2[[#This Row],[optimum_policy]]</f>
        <v>1490</v>
      </c>
      <c r="M7512">
        <f>[1]!Table5_2[[#This Row],[consumer_cost]]</f>
        <v>33969962.054133102</v>
      </c>
      <c r="N7512">
        <f>[1]!Table3_2[[#This Row],[consume_real]]</f>
        <v>22798.632251096002</v>
      </c>
      <c r="O7512">
        <f>[1]!Table1_2[[#This Row],[consume_hat]]</f>
        <v>22050.848839021801</v>
      </c>
      <c r="P7512">
        <f>Table15[[#This Row],[price]]-Table15[[#This Row],[w]]</f>
        <v>50.172380048613491</v>
      </c>
      <c r="Q7512">
        <f>[1]CPI!$A$10</f>
        <v>802.87238004861354</v>
      </c>
    </row>
    <row r="7513" spans="1:17" x14ac:dyDescent="0.25">
      <c r="A7513" s="1">
        <v>44589</v>
      </c>
      <c r="B7513" t="s">
        <v>7817</v>
      </c>
      <c r="C7513">
        <v>24</v>
      </c>
      <c r="D7513" t="s">
        <v>7841</v>
      </c>
      <c r="E7513">
        <v>26327.7</v>
      </c>
      <c r="F7513">
        <v>26042.16</v>
      </c>
      <c r="G7513">
        <v>679.9</v>
      </c>
      <c r="H7513">
        <v>663.12203650000004</v>
      </c>
      <c r="I7513">
        <f>[1]!Table11_2[[#This Row],[reward_real]]</f>
        <v>-7267524.6357000005</v>
      </c>
      <c r="J7513">
        <f>[1]!Table13_2[[#This Row],[reward_hat]]</f>
        <v>-6930912.5870797299</v>
      </c>
      <c r="K7513">
        <f>[1]!Table9_2[[#This Row],[retailer_benefit]]</f>
        <v>15180671.4040611</v>
      </c>
      <c r="L7513">
        <f>[1]!Table7_2[[#This Row],[optimum_policy]]</f>
        <v>1390</v>
      </c>
      <c r="M7513">
        <f>[1]!Table5_2[[#This Row],[consumer_cost]]</f>
        <v>29715720.675461099</v>
      </c>
      <c r="N7513">
        <f>[1]!Table3_2[[#This Row],[consume_real]]</f>
        <v>21378.2163132813</v>
      </c>
      <c r="O7513">
        <f>[1]!Table1_2[[#This Row],[consume_hat]]</f>
        <v>20903.882559534901</v>
      </c>
      <c r="P7513">
        <f>Table15[[#This Row],[price]]-Table15[[#This Row],[w]]</f>
        <v>122.97238004861356</v>
      </c>
      <c r="Q7513">
        <f>[1]CPI!$A$10</f>
        <v>802.87238004861354</v>
      </c>
    </row>
    <row r="7514" spans="1:17" x14ac:dyDescent="0.25">
      <c r="A7514" s="1">
        <v>44589.041666666664</v>
      </c>
      <c r="B7514" t="s">
        <v>7842</v>
      </c>
      <c r="C7514">
        <v>1</v>
      </c>
      <c r="D7514" t="s">
        <v>7843</v>
      </c>
      <c r="E7514">
        <v>24961.4</v>
      </c>
      <c r="F7514">
        <v>24525.35</v>
      </c>
      <c r="G7514">
        <v>646.9</v>
      </c>
      <c r="H7514">
        <v>630.13107060000004</v>
      </c>
      <c r="I7514">
        <f>[1]!Table11_2[[#This Row],[reward_real]]</f>
        <v>-6629023.9594000001</v>
      </c>
      <c r="J7514">
        <f>[1]!Table13_2[[#This Row],[reward_hat]]</f>
        <v>-6270576.0451830896</v>
      </c>
      <c r="K7514">
        <f>[1]!Table9_2[[#This Row],[retailer_benefit]]</f>
        <v>13180167.9032003</v>
      </c>
      <c r="L7514">
        <f>[1]!Table7_2[[#This Row],[optimum_policy]]</f>
        <v>1290</v>
      </c>
      <c r="M7514">
        <f>[1]!Table5_2[[#This Row],[consumer_cost]]</f>
        <v>26438215.822000299</v>
      </c>
      <c r="N7514">
        <f>[1]!Table3_2[[#This Row],[consume_real]]</f>
        <v>20494.740947286999</v>
      </c>
      <c r="O7514">
        <f>[1]!Table1_2[[#This Row],[consume_hat]]</f>
        <v>19902.4499448723</v>
      </c>
      <c r="P7514">
        <f>Table15[[#This Row],[price]]-Table15[[#This Row],[w]]</f>
        <v>155.97238004861356</v>
      </c>
      <c r="Q7514">
        <f>[1]CPI!$A$10</f>
        <v>802.87238004861354</v>
      </c>
    </row>
    <row r="7515" spans="1:17" x14ac:dyDescent="0.25">
      <c r="A7515" s="1">
        <v>44589.083333333336</v>
      </c>
      <c r="B7515" t="s">
        <v>7842</v>
      </c>
      <c r="C7515">
        <v>2</v>
      </c>
      <c r="D7515" t="s">
        <v>7844</v>
      </c>
      <c r="E7515">
        <v>23681.8</v>
      </c>
      <c r="F7515">
        <v>23261.23</v>
      </c>
      <c r="G7515">
        <v>594.29999999999995</v>
      </c>
      <c r="H7515">
        <v>599.88050139999996</v>
      </c>
      <c r="I7515">
        <f>[1]!Table11_2[[#This Row],[reward_real]]</f>
        <v>-5660826.4265999896</v>
      </c>
      <c r="J7515">
        <f>[1]!Table13_2[[#This Row],[reward_hat]]</f>
        <v>-5636882.1383142602</v>
      </c>
      <c r="K7515">
        <f>[1]!Table9_2[[#This Row],[retailer_benefit]]</f>
        <v>12300843.4247202</v>
      </c>
      <c r="L7515">
        <f>[1]!Table7_2[[#This Row],[optimum_policy]]</f>
        <v>1240</v>
      </c>
      <c r="M7515">
        <f>[1]!Table5_2[[#This Row],[consumer_cost]]</f>
        <v>23622496.277920201</v>
      </c>
      <c r="N7515">
        <f>[1]!Table3_2[[#This Row],[consume_real]]</f>
        <v>19050.4002241292</v>
      </c>
      <c r="O7515">
        <f>[1]!Table1_2[[#This Row],[consume_hat]]</f>
        <v>18793.350092478799</v>
      </c>
      <c r="P7515">
        <f>Table15[[#This Row],[price]]-Table15[[#This Row],[w]]</f>
        <v>208.57238004861358</v>
      </c>
      <c r="Q7515">
        <f>[1]CPI!$A$10</f>
        <v>802.87238004861354</v>
      </c>
    </row>
    <row r="7516" spans="1:17" x14ac:dyDescent="0.25">
      <c r="A7516" s="1">
        <v>44589.125</v>
      </c>
      <c r="B7516" t="s">
        <v>7842</v>
      </c>
      <c r="C7516">
        <v>3</v>
      </c>
      <c r="D7516" t="s">
        <v>7845</v>
      </c>
      <c r="E7516">
        <v>22733.1</v>
      </c>
      <c r="F7516">
        <v>22377.599999999999</v>
      </c>
      <c r="G7516">
        <v>526.20000000000005</v>
      </c>
      <c r="H7516">
        <v>533.05242969999995</v>
      </c>
      <c r="I7516">
        <f>[1]!Table11_2[[#This Row],[reward_real]]</f>
        <v>-4827555.6497999998</v>
      </c>
      <c r="J7516">
        <f>[1]!Table13_2[[#This Row],[reward_hat]]</f>
        <v>-4842533.53017464</v>
      </c>
      <c r="K7516">
        <f>[1]!Table9_2[[#This Row],[retailer_benefit]]</f>
        <v>10345024.231688401</v>
      </c>
      <c r="L7516">
        <f>[1]!Table7_2[[#This Row],[optimum_policy]]</f>
        <v>1090</v>
      </c>
      <c r="M7516">
        <f>[1]!Table5_2[[#This Row],[consumer_cost]]</f>
        <v>20000135.5312884</v>
      </c>
      <c r="N7516">
        <f>[1]!Table3_2[[#This Row],[consume_real]]</f>
        <v>18348.748193842599</v>
      </c>
      <c r="O7516">
        <f>[1]!Table1_2[[#This Row],[consume_hat]]</f>
        <v>18169.0702836971</v>
      </c>
      <c r="P7516">
        <f>Table15[[#This Row],[price]]-Table15[[#This Row],[w]]</f>
        <v>276.67238004861349</v>
      </c>
      <c r="Q7516">
        <f>[1]CPI!$A$10</f>
        <v>802.87238004861354</v>
      </c>
    </row>
    <row r="7517" spans="1:17" x14ac:dyDescent="0.25">
      <c r="A7517" s="1">
        <v>44589.166666666664</v>
      </c>
      <c r="B7517" t="s">
        <v>7842</v>
      </c>
      <c r="C7517">
        <v>4</v>
      </c>
      <c r="D7517" t="s">
        <v>7846</v>
      </c>
      <c r="E7517">
        <v>22238.2</v>
      </c>
      <c r="F7517">
        <v>21916.16</v>
      </c>
      <c r="G7517">
        <v>527.20000000000005</v>
      </c>
      <c r="H7517">
        <v>508.87615160000001</v>
      </c>
      <c r="I7517">
        <f>[1]!Table11_2[[#This Row],[reward_real]]</f>
        <v>-4835652.1135999998</v>
      </c>
      <c r="J7517">
        <f>[1]!Table13_2[[#This Row],[reward_hat]]</f>
        <v>-4528688.0071184104</v>
      </c>
      <c r="K7517">
        <f>[1]!Table9_2[[#This Row],[retailer_benefit]]</f>
        <v>9407141.1375344396</v>
      </c>
      <c r="L7517">
        <f>[1]!Table7_2[[#This Row],[optimum_policy]]</f>
        <v>1040</v>
      </c>
      <c r="M7517">
        <f>[1]!Table5_2[[#This Row],[consumer_cost]]</f>
        <v>19078445.3647344</v>
      </c>
      <c r="N7517">
        <f>[1]!Table3_2[[#This Row],[consume_real]]</f>
        <v>18344.659004552301</v>
      </c>
      <c r="O7517">
        <f>[1]!Table1_2[[#This Row],[consume_hat]]</f>
        <v>17798.782643726499</v>
      </c>
      <c r="P7517">
        <f>Table15[[#This Row],[price]]-Table15[[#This Row],[w]]</f>
        <v>275.67238004861349</v>
      </c>
      <c r="Q7517">
        <f>[1]CPI!$A$10</f>
        <v>802.87238004861354</v>
      </c>
    </row>
    <row r="7518" spans="1:17" x14ac:dyDescent="0.25">
      <c r="A7518" s="1">
        <v>44589.208333333336</v>
      </c>
      <c r="B7518" t="s">
        <v>7842</v>
      </c>
      <c r="C7518">
        <v>5</v>
      </c>
      <c r="D7518" t="s">
        <v>7847</v>
      </c>
      <c r="E7518">
        <v>21975.4</v>
      </c>
      <c r="F7518">
        <v>21650.74</v>
      </c>
      <c r="G7518">
        <v>504.6</v>
      </c>
      <c r="H7518">
        <v>505.6034095</v>
      </c>
      <c r="I7518">
        <f>[1]!Table11_2[[#This Row],[reward_real]]</f>
        <v>-4485486.7955999998</v>
      </c>
      <c r="J7518">
        <f>[1]!Table13_2[[#This Row],[reward_hat]]</f>
        <v>-4432036.6335599804</v>
      </c>
      <c r="K7518">
        <f>[1]!Table9_2[[#This Row],[retailer_benefit]]</f>
        <v>9518547.8809521999</v>
      </c>
      <c r="L7518">
        <f>[1]!Table7_2[[#This Row],[optimum_policy]]</f>
        <v>1040</v>
      </c>
      <c r="M7518">
        <f>[1]!Table5_2[[#This Row],[consumer_cost]]</f>
        <v>18489521.4721522</v>
      </c>
      <c r="N7518">
        <f>[1]!Table3_2[[#This Row],[consume_real]]</f>
        <v>17778.386030915499</v>
      </c>
      <c r="O7518">
        <f>[1]!Table1_2[[#This Row],[consume_hat]]</f>
        <v>17531.672256865499</v>
      </c>
      <c r="P7518">
        <f>Table15[[#This Row],[price]]-Table15[[#This Row],[w]]</f>
        <v>298.27238004861351</v>
      </c>
      <c r="Q7518">
        <f>[1]CPI!$A$10</f>
        <v>802.87238004861354</v>
      </c>
    </row>
    <row r="7519" spans="1:17" x14ac:dyDescent="0.25">
      <c r="A7519" s="1">
        <v>44589.25</v>
      </c>
      <c r="B7519" t="s">
        <v>7842</v>
      </c>
      <c r="C7519">
        <v>6</v>
      </c>
      <c r="D7519" t="s">
        <v>7848</v>
      </c>
      <c r="E7519">
        <v>22085</v>
      </c>
      <c r="F7519">
        <v>21657.74</v>
      </c>
      <c r="G7519">
        <v>511.3</v>
      </c>
      <c r="H7519">
        <v>502.91513099999997</v>
      </c>
      <c r="I7519">
        <f>[1]!Table11_2[[#This Row],[reward_real]]</f>
        <v>-4595159.6949999901</v>
      </c>
      <c r="J7519">
        <f>[1]!Table13_2[[#This Row],[reward_hat]]</f>
        <v>-4399118.57369137</v>
      </c>
      <c r="K7519">
        <f>[1]!Table9_2[[#This Row],[retailer_benefit]]</f>
        <v>9503074.2450479101</v>
      </c>
      <c r="L7519">
        <f>[1]!Table7_2[[#This Row],[optimum_policy]]</f>
        <v>1040</v>
      </c>
      <c r="M7519">
        <f>[1]!Table5_2[[#This Row],[consumer_cost]]</f>
        <v>18693393.635047901</v>
      </c>
      <c r="N7519">
        <f>[1]!Table3_2[[#This Row],[consume_real]]</f>
        <v>17974.4169567768</v>
      </c>
      <c r="O7519">
        <f>[1]!Table1_2[[#This Row],[consume_hat]]</f>
        <v>17494.476911841499</v>
      </c>
      <c r="P7519">
        <f>Table15[[#This Row],[price]]-Table15[[#This Row],[w]]</f>
        <v>291.57238004861352</v>
      </c>
      <c r="Q7519">
        <f>[1]CPI!$A$10</f>
        <v>802.87238004861354</v>
      </c>
    </row>
    <row r="7520" spans="1:17" x14ac:dyDescent="0.25">
      <c r="A7520" s="1">
        <v>44589.291666666664</v>
      </c>
      <c r="B7520" t="s">
        <v>7842</v>
      </c>
      <c r="C7520">
        <v>7</v>
      </c>
      <c r="D7520" t="s">
        <v>7849</v>
      </c>
      <c r="E7520">
        <v>22084.5</v>
      </c>
      <c r="F7520">
        <v>21519.41</v>
      </c>
      <c r="G7520">
        <v>518.20000000000005</v>
      </c>
      <c r="H7520">
        <v>501.20845839999998</v>
      </c>
      <c r="I7520">
        <f>[1]!Table11_2[[#This Row],[reward_real]]</f>
        <v>-4684961.6610000003</v>
      </c>
      <c r="J7520">
        <f>[1]!Table13_2[[#This Row],[reward_hat]]</f>
        <v>-4349352.3073498998</v>
      </c>
      <c r="K7520">
        <f>[1]!Table9_2[[#This Row],[retailer_benefit]]</f>
        <v>9435017.3473940492</v>
      </c>
      <c r="L7520">
        <f>[1]!Table7_2[[#This Row],[optimum_policy]]</f>
        <v>1040</v>
      </c>
      <c r="M7520">
        <f>[1]!Table5_2[[#This Row],[consumer_cost]]</f>
        <v>18804940.669394001</v>
      </c>
      <c r="N7520">
        <f>[1]!Table3_2[[#This Row],[consume_real]]</f>
        <v>18081.673720571202</v>
      </c>
      <c r="O7520">
        <f>[1]!Table1_2[[#This Row],[consume_hat]]</f>
        <v>17355.462522095298</v>
      </c>
      <c r="P7520">
        <f>Table15[[#This Row],[price]]-Table15[[#This Row],[w]]</f>
        <v>284.67238004861349</v>
      </c>
      <c r="Q7520">
        <f>[1]CPI!$A$10</f>
        <v>802.87238004861354</v>
      </c>
    </row>
    <row r="7521" spans="1:17" x14ac:dyDescent="0.25">
      <c r="A7521" s="1">
        <v>44589.333333333336</v>
      </c>
      <c r="B7521" t="s">
        <v>7842</v>
      </c>
      <c r="C7521">
        <v>8</v>
      </c>
      <c r="D7521" t="s">
        <v>7850</v>
      </c>
      <c r="E7521">
        <v>21633.9</v>
      </c>
      <c r="F7521">
        <v>21273.13</v>
      </c>
      <c r="G7521">
        <v>613</v>
      </c>
      <c r="H7521">
        <v>582.14991380000004</v>
      </c>
      <c r="I7521">
        <f>[1]!Table11_2[[#This Row],[reward_real]]</f>
        <v>-5507341.9229999902</v>
      </c>
      <c r="J7521">
        <f>[1]!Table13_2[[#This Row],[reward_hat]]</f>
        <v>-5028296.7462980598</v>
      </c>
      <c r="K7521">
        <f>[1]!Table9_2[[#This Row],[retailer_benefit]]</f>
        <v>10367818.2367732</v>
      </c>
      <c r="L7521">
        <f>[1]!Table7_2[[#This Row],[optimum_policy]]</f>
        <v>1190</v>
      </c>
      <c r="M7521">
        <f>[1]!Table5_2[[#This Row],[consumer_cost]]</f>
        <v>21382502.082773201</v>
      </c>
      <c r="N7521">
        <f>[1]!Table3_2[[#This Row],[consume_real]]</f>
        <v>17968.489145187599</v>
      </c>
      <c r="O7521">
        <f>[1]!Table1_2[[#This Row],[consume_hat]]</f>
        <v>17274.920522145301</v>
      </c>
      <c r="P7521">
        <f>Table15[[#This Row],[price]]-Table15[[#This Row],[w]]</f>
        <v>189.87238004861354</v>
      </c>
      <c r="Q7521">
        <f>[1]CPI!$A$10</f>
        <v>802.87238004861354</v>
      </c>
    </row>
    <row r="7522" spans="1:17" x14ac:dyDescent="0.25">
      <c r="A7522" s="1">
        <v>44589.375</v>
      </c>
      <c r="B7522" t="s">
        <v>7842</v>
      </c>
      <c r="C7522">
        <v>9</v>
      </c>
      <c r="D7522" t="s">
        <v>7851</v>
      </c>
      <c r="E7522">
        <v>22259.3</v>
      </c>
      <c r="F7522">
        <v>22014.3</v>
      </c>
      <c r="G7522">
        <v>719.4</v>
      </c>
      <c r="H7522">
        <v>688.69482340000002</v>
      </c>
      <c r="I7522">
        <f>[1]!Table11_2[[#This Row],[reward_real]]</f>
        <v>-6563065.5677999901</v>
      </c>
      <c r="J7522">
        <f>[1]!Table13_2[[#This Row],[reward_hat]]</f>
        <v>-6092016.0456083296</v>
      </c>
      <c r="K7522">
        <f>[1]!Table9_2[[#This Row],[retailer_benefit]]</f>
        <v>13148026.266768601</v>
      </c>
      <c r="L7522">
        <f>[1]!Table7_2[[#This Row],[optimum_policy]]</f>
        <v>1440</v>
      </c>
      <c r="M7522">
        <f>[1]!Table5_2[[#This Row],[consumer_cost]]</f>
        <v>26274157.402368601</v>
      </c>
      <c r="N7522">
        <f>[1]!Table3_2[[#This Row],[consume_real]]</f>
        <v>18245.9426405337</v>
      </c>
      <c r="O7522">
        <f>[1]!Table1_2[[#This Row],[consume_hat]]</f>
        <v>17691.482029065599</v>
      </c>
      <c r="P7522">
        <f>Table15[[#This Row],[price]]-Table15[[#This Row],[w]]</f>
        <v>83.472380048613559</v>
      </c>
      <c r="Q7522">
        <f>[1]CPI!$A$10</f>
        <v>802.87238004861354</v>
      </c>
    </row>
    <row r="7523" spans="1:17" x14ac:dyDescent="0.25">
      <c r="A7523" s="1">
        <v>44589.416666666664</v>
      </c>
      <c r="B7523" t="s">
        <v>7842</v>
      </c>
      <c r="C7523">
        <v>10</v>
      </c>
      <c r="D7523" t="s">
        <v>7852</v>
      </c>
      <c r="E7523">
        <v>23246.7</v>
      </c>
      <c r="F7523">
        <v>22913.42</v>
      </c>
      <c r="G7523">
        <v>748.9</v>
      </c>
      <c r="H7523">
        <v>708.88057800000001</v>
      </c>
      <c r="I7523">
        <f>[1]!Table11_2[[#This Row],[reward_real]]</f>
        <v>-7154195.1716999998</v>
      </c>
      <c r="J7523">
        <f>[1]!Table13_2[[#This Row],[reward_hat]]</f>
        <v>-6510608.6422259901</v>
      </c>
      <c r="K7523">
        <f>[1]!Table9_2[[#This Row],[retailer_benefit]]</f>
        <v>14159364.5126101</v>
      </c>
      <c r="L7523">
        <f>[1]!Table7_2[[#This Row],[optimum_policy]]</f>
        <v>1490</v>
      </c>
      <c r="M7523">
        <f>[1]!Table5_2[[#This Row],[consumer_cost]]</f>
        <v>28467754.856010102</v>
      </c>
      <c r="N7523">
        <f>[1]!Table3_2[[#This Row],[consume_real]]</f>
        <v>19105.875742288601</v>
      </c>
      <c r="O7523">
        <f>[1]!Table1_2[[#This Row],[consume_hat]]</f>
        <v>18368.703683320298</v>
      </c>
      <c r="P7523">
        <f>Table15[[#This Row],[price]]-Table15[[#This Row],[w]]</f>
        <v>53.972380048613559</v>
      </c>
      <c r="Q7523">
        <f>[1]CPI!$A$10</f>
        <v>802.87238004861354</v>
      </c>
    </row>
    <row r="7524" spans="1:17" x14ac:dyDescent="0.25">
      <c r="A7524" s="1">
        <v>44589.458333333336</v>
      </c>
      <c r="B7524" t="s">
        <v>7842</v>
      </c>
      <c r="C7524">
        <v>11</v>
      </c>
      <c r="D7524" t="s">
        <v>7853</v>
      </c>
      <c r="E7524">
        <v>24134.7</v>
      </c>
      <c r="F7524">
        <v>23726.44</v>
      </c>
      <c r="G7524">
        <v>752.7</v>
      </c>
      <c r="H7524">
        <v>708.84921039999995</v>
      </c>
      <c r="I7524">
        <f>[1]!Table11_2[[#This Row],[reward_real]]</f>
        <v>-7481588.0570999999</v>
      </c>
      <c r="J7524">
        <f>[1]!Table13_2[[#This Row],[reward_hat]]</f>
        <v>-6741180.6692588096</v>
      </c>
      <c r="K7524">
        <f>[1]!Table9_2[[#This Row],[retailer_benefit]]</f>
        <v>14657034.3417027</v>
      </c>
      <c r="L7524">
        <f>[1]!Table7_2[[#This Row],[optimum_policy]]</f>
        <v>1490</v>
      </c>
      <c r="M7524">
        <f>[1]!Table5_2[[#This Row],[consumer_cost]]</f>
        <v>29620210.455902699</v>
      </c>
      <c r="N7524">
        <f>[1]!Table3_2[[#This Row],[consume_real]]</f>
        <v>19879.335876444798</v>
      </c>
      <c r="O7524">
        <f>[1]!Table1_2[[#This Row],[consume_hat]]</f>
        <v>19020.069629171401</v>
      </c>
      <c r="P7524">
        <f>Table15[[#This Row],[price]]-Table15[[#This Row],[w]]</f>
        <v>50.172380048613491</v>
      </c>
      <c r="Q7524">
        <f>[1]CPI!$A$10</f>
        <v>802.87238004861354</v>
      </c>
    </row>
    <row r="7525" spans="1:17" x14ac:dyDescent="0.25">
      <c r="A7525" s="1">
        <v>44589.5</v>
      </c>
      <c r="B7525" t="s">
        <v>7842</v>
      </c>
      <c r="C7525">
        <v>12</v>
      </c>
      <c r="D7525" t="s">
        <v>7854</v>
      </c>
      <c r="E7525">
        <v>24701.200000000001</v>
      </c>
      <c r="F7525">
        <v>24337.77</v>
      </c>
      <c r="G7525">
        <v>763</v>
      </c>
      <c r="H7525">
        <v>710.75346869999998</v>
      </c>
      <c r="I7525">
        <f>[1]!Table11_2[[#This Row],[reward_real]]</f>
        <v>-7807308.284</v>
      </c>
      <c r="J7525">
        <f>[1]!Table13_2[[#This Row],[reward_hat]]</f>
        <v>-6942216.1677630404</v>
      </c>
      <c r="K7525">
        <f>[1]!Table9_2[[#This Row],[retailer_benefit]]</f>
        <v>14877884.9868099</v>
      </c>
      <c r="L7525">
        <f>[1]!Table7_2[[#This Row],[optimum_policy]]</f>
        <v>1490</v>
      </c>
      <c r="M7525">
        <f>[1]!Table5_2[[#This Row],[consumer_cost]]</f>
        <v>30492501.554809898</v>
      </c>
      <c r="N7525">
        <f>[1]!Table3_2[[#This Row],[consume_real]]</f>
        <v>20464.766144167701</v>
      </c>
      <c r="O7525">
        <f>[1]!Table1_2[[#This Row],[consume_hat]]</f>
        <v>19534.807702390299</v>
      </c>
      <c r="P7525">
        <f>Table15[[#This Row],[price]]-Table15[[#This Row],[w]]</f>
        <v>39.872380048613536</v>
      </c>
      <c r="Q7525">
        <f>[1]CPI!$A$10</f>
        <v>802.87238004861354</v>
      </c>
    </row>
    <row r="7526" spans="1:17" x14ac:dyDescent="0.25">
      <c r="A7526" s="1">
        <v>44589.541666666664</v>
      </c>
      <c r="B7526" t="s">
        <v>7842</v>
      </c>
      <c r="C7526">
        <v>13</v>
      </c>
      <c r="D7526" t="s">
        <v>7855</v>
      </c>
      <c r="E7526">
        <v>24844.2</v>
      </c>
      <c r="F7526">
        <v>24384.28</v>
      </c>
      <c r="G7526">
        <v>751.2</v>
      </c>
      <c r="H7526">
        <v>706.30143720000001</v>
      </c>
      <c r="I7526">
        <f>[1]!Table11_2[[#This Row],[reward_real]]</f>
        <v>-7679540.9736000001</v>
      </c>
      <c r="J7526">
        <f>[1]!Table13_2[[#This Row],[reward_hat]]</f>
        <v>-6891432.7371471198</v>
      </c>
      <c r="K7526">
        <f>[1]!Table9_2[[#This Row],[retailer_benefit]]</f>
        <v>15105550.775547599</v>
      </c>
      <c r="L7526">
        <f>[1]!Table7_2[[#This Row],[optimum_policy]]</f>
        <v>1490</v>
      </c>
      <c r="M7526">
        <f>[1]!Table5_2[[#This Row],[consumer_cost]]</f>
        <v>30464632.722747602</v>
      </c>
      <c r="N7526">
        <f>[1]!Table3_2[[#This Row],[consume_real]]</f>
        <v>20446.062230031901</v>
      </c>
      <c r="O7526">
        <f>[1]!Table1_2[[#This Row],[consume_hat]]</f>
        <v>19514.140491097602</v>
      </c>
      <c r="P7526">
        <f>Table15[[#This Row],[price]]-Table15[[#This Row],[w]]</f>
        <v>51.672380048613491</v>
      </c>
      <c r="Q7526">
        <f>[1]CPI!$A$10</f>
        <v>802.87238004861354</v>
      </c>
    </row>
    <row r="7527" spans="1:17" x14ac:dyDescent="0.25">
      <c r="A7527" s="1">
        <v>44589.583333333336</v>
      </c>
      <c r="B7527" t="s">
        <v>7842</v>
      </c>
      <c r="C7527">
        <v>14</v>
      </c>
      <c r="D7527" t="s">
        <v>7856</v>
      </c>
      <c r="E7527">
        <v>24442.7</v>
      </c>
      <c r="F7527">
        <v>23968.76</v>
      </c>
      <c r="G7527">
        <v>756.5</v>
      </c>
      <c r="H7527">
        <v>716.95436619999998</v>
      </c>
      <c r="I7527">
        <f>[1]!Table11_2[[#This Row],[reward_real]]</f>
        <v>-7631866.4344999902</v>
      </c>
      <c r="J7527">
        <f>[1]!Table13_2[[#This Row],[reward_hat]]</f>
        <v>-6924648.4938206999</v>
      </c>
      <c r="K7527">
        <f>[1]!Table9_2[[#This Row],[retailer_benefit]]</f>
        <v>14799666.9655142</v>
      </c>
      <c r="L7527">
        <f>[1]!Table7_2[[#This Row],[optimum_policy]]</f>
        <v>1490</v>
      </c>
      <c r="M7527">
        <f>[1]!Table5_2[[#This Row],[consumer_cost]]</f>
        <v>30063399.834514201</v>
      </c>
      <c r="N7527">
        <f>[1]!Table3_2[[#This Row],[consume_real]]</f>
        <v>20176.7784124256</v>
      </c>
      <c r="O7527">
        <f>[1]!Table1_2[[#This Row],[consume_hat]]</f>
        <v>19316.845868905999</v>
      </c>
      <c r="P7527">
        <f>Table15[[#This Row],[price]]-Table15[[#This Row],[w]]</f>
        <v>46.372380048613536</v>
      </c>
      <c r="Q7527">
        <f>[1]CPI!$A$10</f>
        <v>802.87238004861354</v>
      </c>
    </row>
    <row r="7528" spans="1:17" x14ac:dyDescent="0.25">
      <c r="A7528" s="1">
        <v>44589.625</v>
      </c>
      <c r="B7528" t="s">
        <v>7842</v>
      </c>
      <c r="C7528">
        <v>15</v>
      </c>
      <c r="D7528" t="s">
        <v>7857</v>
      </c>
      <c r="E7528">
        <v>24126.7</v>
      </c>
      <c r="F7528">
        <v>23596.080000000002</v>
      </c>
      <c r="G7528">
        <v>758.8</v>
      </c>
      <c r="H7528">
        <v>721.35154709999995</v>
      </c>
      <c r="I7528">
        <f>[1]!Table11_2[[#This Row],[reward_real]]</f>
        <v>-7565940.1063999999</v>
      </c>
      <c r="J7528">
        <f>[1]!Table13_2[[#This Row],[reward_hat]]</f>
        <v>-6878196.2720753197</v>
      </c>
      <c r="K7528">
        <f>[1]!Table9_2[[#This Row],[retailer_benefit]]</f>
        <v>14581484.9915647</v>
      </c>
      <c r="L7528">
        <f>[1]!Table7_2[[#This Row],[optimum_policy]]</f>
        <v>1490</v>
      </c>
      <c r="M7528">
        <f>[1]!Table5_2[[#This Row],[consumer_cost]]</f>
        <v>29713365.204364698</v>
      </c>
      <c r="N7528">
        <f>[1]!Table3_2[[#This Row],[consume_real]]</f>
        <v>19941.8558418555</v>
      </c>
      <c r="O7528">
        <f>[1]!Table1_2[[#This Row],[consume_hat]]</f>
        <v>19070.3029601858</v>
      </c>
      <c r="P7528">
        <f>Table15[[#This Row],[price]]-Table15[[#This Row],[w]]</f>
        <v>44.072380048613581</v>
      </c>
      <c r="Q7528">
        <f>[1]CPI!$A$10</f>
        <v>802.87238004861354</v>
      </c>
    </row>
    <row r="7529" spans="1:17" x14ac:dyDescent="0.25">
      <c r="A7529" s="1">
        <v>44589.666666666664</v>
      </c>
      <c r="B7529" t="s">
        <v>7842</v>
      </c>
      <c r="C7529">
        <v>16</v>
      </c>
      <c r="D7529" t="s">
        <v>7858</v>
      </c>
      <c r="E7529">
        <v>23875.8</v>
      </c>
      <c r="F7529">
        <v>23420.14</v>
      </c>
      <c r="G7529">
        <v>759.7</v>
      </c>
      <c r="H7529">
        <v>719.7001113</v>
      </c>
      <c r="I7529">
        <f>[1]!Table11_2[[#This Row],[reward_real]]</f>
        <v>-7499937.9233999997</v>
      </c>
      <c r="J7529">
        <f>[1]!Table13_2[[#This Row],[reward_hat]]</f>
        <v>-6804090.87092664</v>
      </c>
      <c r="K7529">
        <f>[1]!Table9_2[[#This Row],[retailer_benefit]]</f>
        <v>14419388.3518731</v>
      </c>
      <c r="L7529">
        <f>[1]!Table7_2[[#This Row],[optimum_policy]]</f>
        <v>1490</v>
      </c>
      <c r="M7529">
        <f>[1]!Table5_2[[#This Row],[consumer_cost]]</f>
        <v>29419264.198673099</v>
      </c>
      <c r="N7529">
        <f>[1]!Table3_2[[#This Row],[consume_real]]</f>
        <v>19744.472616559098</v>
      </c>
      <c r="O7529">
        <f>[1]!Table1_2[[#This Row],[consume_hat]]</f>
        <v>18908.127883402401</v>
      </c>
      <c r="P7529">
        <f>Table15[[#This Row],[price]]-Table15[[#This Row],[w]]</f>
        <v>43.172380048613491</v>
      </c>
      <c r="Q7529">
        <f>[1]CPI!$A$10</f>
        <v>802.87238004861354</v>
      </c>
    </row>
    <row r="7530" spans="1:17" x14ac:dyDescent="0.25">
      <c r="A7530" s="1">
        <v>44589.708333333336</v>
      </c>
      <c r="B7530" t="s">
        <v>7842</v>
      </c>
      <c r="C7530">
        <v>17</v>
      </c>
      <c r="D7530" t="s">
        <v>7859</v>
      </c>
      <c r="E7530">
        <v>24394.5</v>
      </c>
      <c r="F7530">
        <v>23951.279999999999</v>
      </c>
      <c r="G7530">
        <v>759.8</v>
      </c>
      <c r="H7530">
        <v>723.51023520000001</v>
      </c>
      <c r="I7530">
        <f>[1]!Table11_2[[#This Row],[reward_real]]</f>
        <v>-7664312.7989999996</v>
      </c>
      <c r="J7530">
        <f>[1]!Table13_2[[#This Row],[reward_hat]]</f>
        <v>-7012241.1250806004</v>
      </c>
      <c r="K7530">
        <f>[1]!Table9_2[[#This Row],[retailer_benefit]]</f>
        <v>14731458.8202942</v>
      </c>
      <c r="L7530">
        <f>[1]!Table7_2[[#This Row],[optimum_policy]]</f>
        <v>1490</v>
      </c>
      <c r="M7530">
        <f>[1]!Table5_2[[#This Row],[consumer_cost]]</f>
        <v>30060084.418294199</v>
      </c>
      <c r="N7530">
        <f>[1]!Table3_2[[#This Row],[consume_real]]</f>
        <v>20174.5533008686</v>
      </c>
      <c r="O7530">
        <f>[1]!Table1_2[[#This Row],[consume_hat]]</f>
        <v>19383.944508752302</v>
      </c>
      <c r="P7530">
        <f>Table15[[#This Row],[price]]-Table15[[#This Row],[w]]</f>
        <v>43.072380048613581</v>
      </c>
      <c r="Q7530">
        <f>[1]CPI!$A$10</f>
        <v>802.87238004861354</v>
      </c>
    </row>
    <row r="7531" spans="1:17" x14ac:dyDescent="0.25">
      <c r="A7531" s="1">
        <v>44589.75</v>
      </c>
      <c r="B7531" t="s">
        <v>7842</v>
      </c>
      <c r="C7531">
        <v>18</v>
      </c>
      <c r="D7531" t="s">
        <v>7860</v>
      </c>
      <c r="E7531">
        <v>26296.400000000001</v>
      </c>
      <c r="F7531">
        <v>26272.58</v>
      </c>
      <c r="G7531">
        <v>796.6</v>
      </c>
      <c r="H7531">
        <v>753.52397719999999</v>
      </c>
      <c r="I7531">
        <f>[1]!Table11_2[[#This Row],[reward_real]]</f>
        <v>-8596135.3816</v>
      </c>
      <c r="J7531">
        <f>[1]!Table13_2[[#This Row],[reward_hat]]</f>
        <v>-7920634.9958026595</v>
      </c>
      <c r="K7531">
        <f>[1]!Table9_2[[#This Row],[retailer_benefit]]</f>
        <v>17123208.164101001</v>
      </c>
      <c r="L7531">
        <f>[1]!Table7_2[[#This Row],[optimum_policy]]</f>
        <v>1590</v>
      </c>
      <c r="M7531">
        <f>[1]!Table5_2[[#This Row],[consumer_cost]]</f>
        <v>34315478.927300997</v>
      </c>
      <c r="N7531">
        <f>[1]!Table3_2[[#This Row],[consume_real]]</f>
        <v>21582.062218428298</v>
      </c>
      <c r="O7531">
        <f>[1]!Table1_2[[#This Row],[consume_hat]]</f>
        <v>21022.914294985199</v>
      </c>
      <c r="P7531">
        <f>Table15[[#This Row],[price]]-Table15[[#This Row],[w]]</f>
        <v>6.2723800486135133</v>
      </c>
      <c r="Q7531">
        <f>[1]CPI!$A$10</f>
        <v>802.87238004861354</v>
      </c>
    </row>
    <row r="7532" spans="1:17" x14ac:dyDescent="0.25">
      <c r="A7532" s="1">
        <v>44589.791666666664</v>
      </c>
      <c r="B7532" t="s">
        <v>7842</v>
      </c>
      <c r="C7532">
        <v>19</v>
      </c>
      <c r="D7532" t="s">
        <v>7861</v>
      </c>
      <c r="E7532">
        <v>28311.4</v>
      </c>
      <c r="F7532">
        <v>28045.3</v>
      </c>
      <c r="G7532">
        <v>785.2</v>
      </c>
      <c r="H7532">
        <v>743.81916260000003</v>
      </c>
      <c r="I7532">
        <f>[1]!Table11_2[[#This Row],[reward_real]]</f>
        <v>-9191805.6151999999</v>
      </c>
      <c r="J7532">
        <f>[1]!Table13_2[[#This Row],[reward_hat]]</f>
        <v>-8420694.0415934902</v>
      </c>
      <c r="K7532">
        <f>[1]!Table9_2[[#This Row],[retailer_benefit]]</f>
        <v>17671866.730394699</v>
      </c>
      <c r="L7532">
        <f>[1]!Table7_2[[#This Row],[optimum_policy]]</f>
        <v>1540</v>
      </c>
      <c r="M7532">
        <f>[1]!Table5_2[[#This Row],[consumer_cost]]</f>
        <v>36055477.960794702</v>
      </c>
      <c r="N7532">
        <f>[1]!Table3_2[[#This Row],[consume_real]]</f>
        <v>23412.648026489998</v>
      </c>
      <c r="O7532">
        <f>[1]!Table1_2[[#This Row],[consume_hat]]</f>
        <v>22641.777637704501</v>
      </c>
      <c r="P7532">
        <f>Table15[[#This Row],[price]]-Table15[[#This Row],[w]]</f>
        <v>17.672380048613491</v>
      </c>
      <c r="Q7532">
        <f>[1]CPI!$A$10</f>
        <v>802.87238004861354</v>
      </c>
    </row>
    <row r="7533" spans="1:17" x14ac:dyDescent="0.25">
      <c r="A7533" s="1">
        <v>44589.833333333336</v>
      </c>
      <c r="B7533" t="s">
        <v>7842</v>
      </c>
      <c r="C7533">
        <v>20</v>
      </c>
      <c r="D7533" t="s">
        <v>7862</v>
      </c>
      <c r="E7533">
        <v>28423.5</v>
      </c>
      <c r="F7533">
        <v>28068.94</v>
      </c>
      <c r="G7533">
        <v>790.2</v>
      </c>
      <c r="H7533">
        <v>750.96656729999995</v>
      </c>
      <c r="I7533">
        <f>[1]!Table11_2[[#This Row],[reward_real]]</f>
        <v>-9312050.2229999993</v>
      </c>
      <c r="J7533">
        <f>[1]!Table13_2[[#This Row],[reward_hat]]</f>
        <v>-8546157.8722526897</v>
      </c>
      <c r="K7533">
        <f>[1]!Table9_2[[#This Row],[retailer_benefit]]</f>
        <v>17671919.152633201</v>
      </c>
      <c r="L7533">
        <f>[1]!Table7_2[[#This Row],[optimum_policy]]</f>
        <v>1540</v>
      </c>
      <c r="M7533">
        <f>[1]!Table5_2[[#This Row],[consumer_cost]]</f>
        <v>36296019.5986332</v>
      </c>
      <c r="N7533">
        <f>[1]!Table3_2[[#This Row],[consume_real]]</f>
        <v>23568.8438952164</v>
      </c>
      <c r="O7533">
        <f>[1]!Table1_2[[#This Row],[consume_hat]]</f>
        <v>22760.421687406801</v>
      </c>
      <c r="P7533">
        <f>Table15[[#This Row],[price]]-Table15[[#This Row],[w]]</f>
        <v>12.672380048613491</v>
      </c>
      <c r="Q7533">
        <f>[1]CPI!$A$10</f>
        <v>802.87238004861354</v>
      </c>
    </row>
    <row r="7534" spans="1:17" x14ac:dyDescent="0.25">
      <c r="A7534" s="1">
        <v>44589.875</v>
      </c>
      <c r="B7534" t="s">
        <v>7842</v>
      </c>
      <c r="C7534">
        <v>21</v>
      </c>
      <c r="D7534" t="s">
        <v>7863</v>
      </c>
      <c r="E7534">
        <v>27968.400000000001</v>
      </c>
      <c r="F7534">
        <v>27809.84</v>
      </c>
      <c r="G7534">
        <v>780.7</v>
      </c>
      <c r="H7534">
        <v>740.14635980000003</v>
      </c>
      <c r="I7534">
        <f>[1]!Table11_2[[#This Row],[reward_real]]</f>
        <v>-9006188.3892000001</v>
      </c>
      <c r="J7534">
        <f>[1]!Table13_2[[#This Row],[reward_hat]]</f>
        <v>-8289733.7638197597</v>
      </c>
      <c r="K7534">
        <f>[1]!Table9_2[[#This Row],[retailer_benefit]]</f>
        <v>17518634.158881899</v>
      </c>
      <c r="L7534">
        <f>[1]!Table7_2[[#This Row],[optimum_policy]]</f>
        <v>1540</v>
      </c>
      <c r="M7534">
        <f>[1]!Table5_2[[#This Row],[consumer_cost]]</f>
        <v>35531010.937281899</v>
      </c>
      <c r="N7534">
        <f>[1]!Table3_2[[#This Row],[consume_real]]</f>
        <v>23072.085024208998</v>
      </c>
      <c r="O7534">
        <f>[1]!Table1_2[[#This Row],[consume_hat]]</f>
        <v>22400.255445692899</v>
      </c>
      <c r="P7534">
        <f>Table15[[#This Row],[price]]-Table15[[#This Row],[w]]</f>
        <v>22.172380048613491</v>
      </c>
      <c r="Q7534">
        <f>[1]CPI!$A$10</f>
        <v>802.87238004861354</v>
      </c>
    </row>
    <row r="7535" spans="1:17" x14ac:dyDescent="0.25">
      <c r="A7535" s="1">
        <v>44589.916666666664</v>
      </c>
      <c r="B7535" t="s">
        <v>7842</v>
      </c>
      <c r="C7535">
        <v>22</v>
      </c>
      <c r="D7535" t="s">
        <v>7864</v>
      </c>
      <c r="E7535">
        <v>27590.1</v>
      </c>
      <c r="F7535">
        <v>27257.35</v>
      </c>
      <c r="G7535">
        <v>766.1</v>
      </c>
      <c r="H7535">
        <v>733.70487590000005</v>
      </c>
      <c r="I7535">
        <f>[1]!Table11_2[[#This Row],[reward_real]]</f>
        <v>-8646709.7499000002</v>
      </c>
      <c r="J7535">
        <f>[1]!Table13_2[[#This Row],[reward_hat]]</f>
        <v>-8021453.1440441599</v>
      </c>
      <c r="K7535">
        <f>[1]!Table9_2[[#This Row],[retailer_benefit]]</f>
        <v>17469491.386105198</v>
      </c>
      <c r="L7535">
        <f>[1]!Table7_2[[#This Row],[optimum_policy]]</f>
        <v>1540</v>
      </c>
      <c r="M7535">
        <f>[1]!Table5_2[[#This Row],[consumer_cost]]</f>
        <v>34762910.885905199</v>
      </c>
      <c r="N7535">
        <f>[1]!Table3_2[[#This Row],[consume_real]]</f>
        <v>22573.318757081299</v>
      </c>
      <c r="O7535">
        <f>[1]!Table1_2[[#This Row],[consume_hat]]</f>
        <v>21865.612202232602</v>
      </c>
      <c r="P7535">
        <f>Table15[[#This Row],[price]]-Table15[[#This Row],[w]]</f>
        <v>36.772380048613513</v>
      </c>
      <c r="Q7535">
        <f>[1]CPI!$A$10</f>
        <v>802.87238004861354</v>
      </c>
    </row>
    <row r="7536" spans="1:17" x14ac:dyDescent="0.25">
      <c r="A7536" s="1">
        <v>44589.958333333336</v>
      </c>
      <c r="B7536" t="s">
        <v>7842</v>
      </c>
      <c r="C7536">
        <v>23</v>
      </c>
      <c r="D7536" t="s">
        <v>7865</v>
      </c>
      <c r="E7536">
        <v>26875.9</v>
      </c>
      <c r="F7536">
        <v>26431.759999999998</v>
      </c>
      <c r="G7536">
        <v>757.9</v>
      </c>
      <c r="H7536">
        <v>711.03409780000004</v>
      </c>
      <c r="I7536">
        <f>[1]!Table11_2[[#This Row],[reward_real]]</f>
        <v>-8413796.1298999991</v>
      </c>
      <c r="J7536">
        <f>[1]!Table13_2[[#This Row],[reward_hat]]</f>
        <v>-7543891.7325138701</v>
      </c>
      <c r="K7536">
        <f>[1]!Table9_2[[#This Row],[retailer_benefit]]</f>
        <v>16254756.951312199</v>
      </c>
      <c r="L7536">
        <f>[1]!Table7_2[[#This Row],[optimum_policy]]</f>
        <v>1490</v>
      </c>
      <c r="M7536">
        <f>[1]!Table5_2[[#This Row],[consumer_cost]]</f>
        <v>33082349.211112201</v>
      </c>
      <c r="N7536">
        <f>[1]!Table3_2[[#This Row],[consume_real]]</f>
        <v>22202.918933632402</v>
      </c>
      <c r="O7536">
        <f>[1]!Table1_2[[#This Row],[consume_hat]]</f>
        <v>21219.493568486301</v>
      </c>
      <c r="P7536">
        <f>Table15[[#This Row],[price]]-Table15[[#This Row],[w]]</f>
        <v>44.972380048613559</v>
      </c>
      <c r="Q7536">
        <f>[1]CPI!$A$10</f>
        <v>802.87238004861354</v>
      </c>
    </row>
    <row r="7537" spans="1:17" x14ac:dyDescent="0.25">
      <c r="A7537" s="1">
        <v>44590</v>
      </c>
      <c r="B7537" t="s">
        <v>7842</v>
      </c>
      <c r="C7537">
        <v>24</v>
      </c>
      <c r="D7537" t="s">
        <v>7866</v>
      </c>
      <c r="E7537">
        <v>25582.9</v>
      </c>
      <c r="F7537">
        <v>25111.22</v>
      </c>
      <c r="G7537">
        <v>689.8</v>
      </c>
      <c r="H7537">
        <v>653.50284250000004</v>
      </c>
      <c r="I7537">
        <f>[1]!Table11_2[[#This Row],[reward_real]]</f>
        <v>-7326482.0677999901</v>
      </c>
      <c r="J7537">
        <f>[1]!Table13_2[[#This Row],[reward_hat]]</f>
        <v>-6653636.5202998295</v>
      </c>
      <c r="K7537">
        <f>[1]!Table9_2[[#This Row],[retailer_benefit]]</f>
        <v>13811767.5862092</v>
      </c>
      <c r="L7537">
        <f>[1]!Table7_2[[#This Row],[optimum_policy]]</f>
        <v>1340</v>
      </c>
      <c r="M7537">
        <f>[1]!Table5_2[[#This Row],[consumer_cost]]</f>
        <v>28464731.721809201</v>
      </c>
      <c r="N7537">
        <f>[1]!Table3_2[[#This Row],[consume_real]]</f>
        <v>21242.337105827701</v>
      </c>
      <c r="O7537">
        <f>[1]!Table1_2[[#This Row],[consume_hat]]</f>
        <v>20362.991827611899</v>
      </c>
      <c r="P7537">
        <f>Table15[[#This Row],[price]]-Table15[[#This Row],[w]]</f>
        <v>113.07238004861358</v>
      </c>
      <c r="Q7537">
        <f>[1]CPI!$A$10</f>
        <v>802.87238004861354</v>
      </c>
    </row>
    <row r="7538" spans="1:17" x14ac:dyDescent="0.25">
      <c r="A7538" s="1">
        <v>44590.041666666664</v>
      </c>
      <c r="B7538" t="s">
        <v>7867</v>
      </c>
      <c r="C7538">
        <v>1</v>
      </c>
      <c r="D7538" t="s">
        <v>7868</v>
      </c>
      <c r="E7538">
        <v>24381.599999999999</v>
      </c>
      <c r="F7538">
        <v>23866.66</v>
      </c>
      <c r="G7538">
        <v>662</v>
      </c>
      <c r="H7538">
        <v>658.10357899999997</v>
      </c>
      <c r="I7538">
        <f>[1]!Table11_2[[#This Row],[reward_real]]</f>
        <v>-6582544.3679999998</v>
      </c>
      <c r="J7538">
        <f>[1]!Table13_2[[#This Row],[reward_hat]]</f>
        <v>-6388654.07966174</v>
      </c>
      <c r="K7538">
        <f>[1]!Table9_2[[#This Row],[retailer_benefit]]</f>
        <v>13483278.1918549</v>
      </c>
      <c r="L7538">
        <f>[1]!Table7_2[[#This Row],[optimum_policy]]</f>
        <v>1340</v>
      </c>
      <c r="M7538">
        <f>[1]!Table5_2[[#This Row],[consumer_cost]]</f>
        <v>26648366.927854899</v>
      </c>
      <c r="N7538">
        <f>[1]!Table3_2[[#This Row],[consume_real]]</f>
        <v>19886.8409909365</v>
      </c>
      <c r="O7538">
        <f>[1]!Table1_2[[#This Row],[consume_hat]]</f>
        <v>19415.345192510398</v>
      </c>
      <c r="P7538">
        <f>Table15[[#This Row],[price]]-Table15[[#This Row],[w]]</f>
        <v>140.87238004861354</v>
      </c>
      <c r="Q7538">
        <f>[1]CPI!$A$10</f>
        <v>802.87238004861354</v>
      </c>
    </row>
    <row r="7539" spans="1:17" x14ac:dyDescent="0.25">
      <c r="A7539" s="1">
        <v>44590.083333333336</v>
      </c>
      <c r="B7539" t="s">
        <v>7867</v>
      </c>
      <c r="C7539">
        <v>2</v>
      </c>
      <c r="D7539" t="s">
        <v>7869</v>
      </c>
      <c r="E7539">
        <v>23067.8</v>
      </c>
      <c r="F7539">
        <v>22560.02</v>
      </c>
      <c r="G7539">
        <v>622.79999999999995</v>
      </c>
      <c r="H7539">
        <v>628.38853630000006</v>
      </c>
      <c r="I7539">
        <f>[1]!Table11_2[[#This Row],[reward_real]]</f>
        <v>-5798137.6655999999</v>
      </c>
      <c r="J7539">
        <f>[1]!Table13_2[[#This Row],[reward_hat]]</f>
        <v>-5744891.8669735603</v>
      </c>
      <c r="K7539">
        <f>[1]!Table9_2[[#This Row],[retailer_benefit]]</f>
        <v>12422984.7478751</v>
      </c>
      <c r="L7539">
        <f>[1]!Table7_2[[#This Row],[optimum_policy]]</f>
        <v>1290</v>
      </c>
      <c r="M7539">
        <f>[1]!Table5_2[[#This Row],[consumer_cost]]</f>
        <v>24019260.079075102</v>
      </c>
      <c r="N7539">
        <f>[1]!Table3_2[[#This Row],[consume_real]]</f>
        <v>18619.5814566474</v>
      </c>
      <c r="O7539">
        <f>[1]!Table1_2[[#This Row],[consume_hat]]</f>
        <v>18284.521549392099</v>
      </c>
      <c r="P7539">
        <f>Table15[[#This Row],[price]]-Table15[[#This Row],[w]]</f>
        <v>180.07238004861358</v>
      </c>
      <c r="Q7539">
        <f>[1]CPI!$A$10</f>
        <v>802.87238004861354</v>
      </c>
    </row>
    <row r="7540" spans="1:17" x14ac:dyDescent="0.25">
      <c r="A7540" s="1">
        <v>44590.125</v>
      </c>
      <c r="B7540" t="s">
        <v>7867</v>
      </c>
      <c r="C7540">
        <v>3</v>
      </c>
      <c r="D7540" t="s">
        <v>7870</v>
      </c>
      <c r="E7540">
        <v>22226</v>
      </c>
      <c r="F7540">
        <v>21843.29</v>
      </c>
      <c r="G7540">
        <v>561.5</v>
      </c>
      <c r="H7540">
        <v>567.01933780000002</v>
      </c>
      <c r="I7540">
        <f>[1]!Table11_2[[#This Row],[reward_real]]</f>
        <v>-4982735.8099999996</v>
      </c>
      <c r="J7540">
        <f>[1]!Table13_2[[#This Row],[reward_hat]]</f>
        <v>-4968068.6615070002</v>
      </c>
      <c r="K7540">
        <f>[1]!Table9_2[[#This Row],[retailer_benefit]]</f>
        <v>11154583.9949599</v>
      </c>
      <c r="L7540">
        <f>[1]!Table7_2[[#This Row],[optimum_policy]]</f>
        <v>1190</v>
      </c>
      <c r="M7540">
        <f>[1]!Table5_2[[#This Row],[consumer_cost]]</f>
        <v>21120055.614959899</v>
      </c>
      <c r="N7540">
        <f>[1]!Table3_2[[#This Row],[consume_real]]</f>
        <v>17747.945894924302</v>
      </c>
      <c r="O7540">
        <f>[1]!Table1_2[[#This Row],[consume_hat]]</f>
        <v>17523.454070207899</v>
      </c>
      <c r="P7540">
        <f>Table15[[#This Row],[price]]-Table15[[#This Row],[w]]</f>
        <v>241.37238004861354</v>
      </c>
      <c r="Q7540">
        <f>[1]CPI!$A$10</f>
        <v>802.87238004861354</v>
      </c>
    </row>
    <row r="7541" spans="1:17" x14ac:dyDescent="0.25">
      <c r="A7541" s="1">
        <v>44590.166666666664</v>
      </c>
      <c r="B7541" t="s">
        <v>7867</v>
      </c>
      <c r="C7541">
        <v>4</v>
      </c>
      <c r="D7541" t="s">
        <v>7871</v>
      </c>
      <c r="E7541">
        <v>21922.2</v>
      </c>
      <c r="F7541">
        <v>21438.28</v>
      </c>
      <c r="G7541">
        <v>543.6</v>
      </c>
      <c r="H7541">
        <v>548.47334839999996</v>
      </c>
      <c r="I7541">
        <f>[1]!Table11_2[[#This Row],[reward_real]]</f>
        <v>-4781757.9528000001</v>
      </c>
      <c r="J7541">
        <f>[1]!Table13_2[[#This Row],[reward_hat]]</f>
        <v>-4737844.3486229395</v>
      </c>
      <c r="K7541">
        <f>[1]!Table9_2[[#This Row],[retailer_benefit]]</f>
        <v>10492422.5277774</v>
      </c>
      <c r="L7541">
        <f>[1]!Table7_2[[#This Row],[optimum_policy]]</f>
        <v>1140</v>
      </c>
      <c r="M7541">
        <f>[1]!Table5_2[[#This Row],[consumer_cost]]</f>
        <v>20055938.4333774</v>
      </c>
      <c r="N7541">
        <f>[1]!Table3_2[[#This Row],[consume_real]]</f>
        <v>17592.928450331099</v>
      </c>
      <c r="O7541">
        <f>[1]!Table1_2[[#This Row],[consume_hat]]</f>
        <v>17276.479751716099</v>
      </c>
      <c r="P7541">
        <f>Table15[[#This Row],[price]]-Table15[[#This Row],[w]]</f>
        <v>259.27238004861351</v>
      </c>
      <c r="Q7541">
        <f>[1]CPI!$A$10</f>
        <v>802.87238004861354</v>
      </c>
    </row>
    <row r="7542" spans="1:17" x14ac:dyDescent="0.25">
      <c r="A7542" s="1">
        <v>44590.208333333336</v>
      </c>
      <c r="B7542" t="s">
        <v>7867</v>
      </c>
      <c r="C7542">
        <v>5</v>
      </c>
      <c r="D7542" t="s">
        <v>7872</v>
      </c>
      <c r="E7542">
        <v>21811.4</v>
      </c>
      <c r="F7542">
        <v>21378.9</v>
      </c>
      <c r="G7542">
        <v>535.5</v>
      </c>
      <c r="H7542">
        <v>547.15606500000001</v>
      </c>
      <c r="I7542">
        <f>[1]!Table11_2[[#This Row],[reward_real]]</f>
        <v>-4653353.1329999901</v>
      </c>
      <c r="J7542">
        <f>[1]!Table13_2[[#This Row],[reward_hat]]</f>
        <v>-4708105.7912188703</v>
      </c>
      <c r="K7542">
        <f>[1]!Table9_2[[#This Row],[retailer_benefit]]</f>
        <v>10505889.7064369</v>
      </c>
      <c r="L7542">
        <f>[1]!Table7_2[[#This Row],[optimum_policy]]</f>
        <v>1140</v>
      </c>
      <c r="M7542">
        <f>[1]!Table5_2[[#This Row],[consumer_cost]]</f>
        <v>19812595.972436901</v>
      </c>
      <c r="N7542">
        <f>[1]!Table3_2[[#This Row],[consume_real]]</f>
        <v>17379.470151260499</v>
      </c>
      <c r="O7542">
        <f>[1]!Table1_2[[#This Row],[consume_hat]]</f>
        <v>17209.370752230399</v>
      </c>
      <c r="P7542">
        <f>Table15[[#This Row],[price]]-Table15[[#This Row],[w]]</f>
        <v>267.37238004861354</v>
      </c>
      <c r="Q7542">
        <f>[1]CPI!$A$10</f>
        <v>802.87238004861354</v>
      </c>
    </row>
    <row r="7543" spans="1:17" x14ac:dyDescent="0.25">
      <c r="A7543" s="1">
        <v>44590.25</v>
      </c>
      <c r="B7543" t="s">
        <v>7867</v>
      </c>
      <c r="C7543">
        <v>6</v>
      </c>
      <c r="D7543" t="s">
        <v>7873</v>
      </c>
      <c r="E7543">
        <v>22270.1</v>
      </c>
      <c r="F7543">
        <v>21686.5</v>
      </c>
      <c r="G7543">
        <v>535.5</v>
      </c>
      <c r="H7543">
        <v>545.69273039999996</v>
      </c>
      <c r="I7543">
        <f>[1]!Table11_2[[#This Row],[reward_real]]</f>
        <v>-4751214.48449999</v>
      </c>
      <c r="J7543">
        <f>[1]!Table13_2[[#This Row],[reward_hat]]</f>
        <v>-4757122.6851653196</v>
      </c>
      <c r="K7543">
        <f>[1]!Table9_2[[#This Row],[retailer_benefit]]</f>
        <v>10726831.5812521</v>
      </c>
      <c r="L7543">
        <f>[1]!Table7_2[[#This Row],[optimum_policy]]</f>
        <v>1140</v>
      </c>
      <c r="M7543">
        <f>[1]!Table5_2[[#This Row],[consumer_cost]]</f>
        <v>20229260.550252099</v>
      </c>
      <c r="N7543">
        <f>[1]!Table3_2[[#This Row],[consume_real]]</f>
        <v>17744.965394957901</v>
      </c>
      <c r="O7543">
        <f>[1]!Table1_2[[#This Row],[consume_hat]]</f>
        <v>17435.169720404701</v>
      </c>
      <c r="P7543">
        <f>Table15[[#This Row],[price]]-Table15[[#This Row],[w]]</f>
        <v>267.37238004861354</v>
      </c>
      <c r="Q7543">
        <f>[1]CPI!$A$10</f>
        <v>802.87238004861354</v>
      </c>
    </row>
    <row r="7544" spans="1:17" x14ac:dyDescent="0.25">
      <c r="A7544" s="1">
        <v>44590.291666666664</v>
      </c>
      <c r="B7544" t="s">
        <v>7867</v>
      </c>
      <c r="C7544">
        <v>7</v>
      </c>
      <c r="D7544" t="s">
        <v>7874</v>
      </c>
      <c r="E7544">
        <v>23234.1</v>
      </c>
      <c r="F7544">
        <v>22505.91</v>
      </c>
      <c r="G7544">
        <v>530.70000000000005</v>
      </c>
      <c r="H7544">
        <v>544.48884640000006</v>
      </c>
      <c r="I7544">
        <f>[1]!Table11_2[[#This Row],[reward_real]]</f>
        <v>-4891080.0932999998</v>
      </c>
      <c r="J7544">
        <f>[1]!Table13_2[[#This Row],[reward_hat]]</f>
        <v>-4920881.6483769296</v>
      </c>
      <c r="K7544">
        <f>[1]!Table9_2[[#This Row],[retailer_benefit]]</f>
        <v>11230959.490663899</v>
      </c>
      <c r="L7544">
        <f>[1]!Table7_2[[#This Row],[optimum_policy]]</f>
        <v>1140</v>
      </c>
      <c r="M7544">
        <f>[1]!Table5_2[[#This Row],[consumer_cost]]</f>
        <v>21013119.677263901</v>
      </c>
      <c r="N7544">
        <f>[1]!Table3_2[[#This Row],[consume_real]]</f>
        <v>18432.561120407001</v>
      </c>
      <c r="O7544">
        <f>[1]!Table1_2[[#This Row],[consume_hat]]</f>
        <v>18075.233976734198</v>
      </c>
      <c r="P7544">
        <f>Table15[[#This Row],[price]]-Table15[[#This Row],[w]]</f>
        <v>272.17238004861349</v>
      </c>
      <c r="Q7544">
        <f>[1]CPI!$A$10</f>
        <v>802.87238004861354</v>
      </c>
    </row>
    <row r="7545" spans="1:17" x14ac:dyDescent="0.25">
      <c r="A7545" s="1">
        <v>44590.333333333336</v>
      </c>
      <c r="B7545" t="s">
        <v>7867</v>
      </c>
      <c r="C7545">
        <v>8</v>
      </c>
      <c r="D7545" t="s">
        <v>7875</v>
      </c>
      <c r="E7545">
        <v>24920.7</v>
      </c>
      <c r="F7545">
        <v>24059.35</v>
      </c>
      <c r="G7545">
        <v>604.9</v>
      </c>
      <c r="H7545">
        <v>569.84710829999995</v>
      </c>
      <c r="I7545">
        <f>[1]!Table11_2[[#This Row],[reward_real]]</f>
        <v>-6224966.5736999996</v>
      </c>
      <c r="J7545">
        <f>[1]!Table13_2[[#This Row],[reward_hat]]</f>
        <v>-5512232.7199142501</v>
      </c>
      <c r="K7545">
        <f>[1]!Table9_2[[#This Row],[retailer_benefit]]</f>
        <v>12042413.4312179</v>
      </c>
      <c r="L7545">
        <f>[1]!Table7_2[[#This Row],[optimum_policy]]</f>
        <v>1190</v>
      </c>
      <c r="M7545">
        <f>[1]!Table5_2[[#This Row],[consumer_cost]]</f>
        <v>24492346.578617901</v>
      </c>
      <c r="N7545">
        <f>[1]!Table3_2[[#This Row],[consume_real]]</f>
        <v>20581.8038475781</v>
      </c>
      <c r="O7545">
        <f>[1]!Table1_2[[#This Row],[consume_hat]]</f>
        <v>19346.356731643002</v>
      </c>
      <c r="P7545">
        <f>Table15[[#This Row],[price]]-Table15[[#This Row],[w]]</f>
        <v>197.97238004861356</v>
      </c>
      <c r="Q7545">
        <f>[1]CPI!$A$10</f>
        <v>802.87238004861354</v>
      </c>
    </row>
    <row r="7546" spans="1:17" x14ac:dyDescent="0.25">
      <c r="A7546" s="1">
        <v>44590.375</v>
      </c>
      <c r="B7546" t="s">
        <v>7867</v>
      </c>
      <c r="C7546">
        <v>9</v>
      </c>
      <c r="D7546" t="s">
        <v>7876</v>
      </c>
      <c r="E7546">
        <v>27322.3</v>
      </c>
      <c r="F7546">
        <v>26237.8</v>
      </c>
      <c r="G7546">
        <v>698</v>
      </c>
      <c r="H7546">
        <v>676.85316950000004</v>
      </c>
      <c r="I7546">
        <f>[1]!Table11_2[[#This Row],[reward_real]]</f>
        <v>-7833849.8559999997</v>
      </c>
      <c r="J7546">
        <f>[1]!Table13_2[[#This Row],[reward_hat]]</f>
        <v>-7195542.6932837302</v>
      </c>
      <c r="K7546">
        <f>[1]!Table9_2[[#This Row],[retailer_benefit]]</f>
        <v>15533020.3448481</v>
      </c>
      <c r="L7546">
        <f>[1]!Table7_2[[#This Row],[optimum_policy]]</f>
        <v>1390</v>
      </c>
      <c r="M7546">
        <f>[1]!Table5_2[[#This Row],[consumer_cost]]</f>
        <v>31200720.056848101</v>
      </c>
      <c r="N7546">
        <f>[1]!Table3_2[[#This Row],[consume_real]]</f>
        <v>22446.561191977002</v>
      </c>
      <c r="O7546">
        <f>[1]!Table1_2[[#This Row],[consume_hat]]</f>
        <v>21261.753708738601</v>
      </c>
      <c r="P7546">
        <f>Table15[[#This Row],[price]]-Table15[[#This Row],[w]]</f>
        <v>104.87238004861354</v>
      </c>
      <c r="Q7546">
        <f>[1]CPI!$A$10</f>
        <v>802.87238004861354</v>
      </c>
    </row>
    <row r="7547" spans="1:17" x14ac:dyDescent="0.25">
      <c r="A7547" s="1">
        <v>44590.416666666664</v>
      </c>
      <c r="B7547" t="s">
        <v>7867</v>
      </c>
      <c r="C7547">
        <v>10</v>
      </c>
      <c r="D7547" t="s">
        <v>7877</v>
      </c>
      <c r="E7547">
        <v>28830.7</v>
      </c>
      <c r="F7547">
        <v>27651.27</v>
      </c>
      <c r="G7547">
        <v>704.1</v>
      </c>
      <c r="H7547">
        <v>695.83103840000001</v>
      </c>
      <c r="I7547">
        <f>[1]!Table11_2[[#This Row],[reward_real]]</f>
        <v>-8240361.8432999998</v>
      </c>
      <c r="J7547">
        <f>[1]!Table13_2[[#This Row],[reward_hat]]</f>
        <v>-7768356.43932686</v>
      </c>
      <c r="K7547">
        <f>[1]!Table9_2[[#This Row],[retailer_benefit]]</f>
        <v>17225059.7372091</v>
      </c>
      <c r="L7547">
        <f>[1]!Table7_2[[#This Row],[optimum_policy]]</f>
        <v>1440</v>
      </c>
      <c r="M7547">
        <f>[1]!Table5_2[[#This Row],[consumer_cost]]</f>
        <v>33705783.423809104</v>
      </c>
      <c r="N7547">
        <f>[1]!Table3_2[[#This Row],[consume_real]]</f>
        <v>23406.794044311799</v>
      </c>
      <c r="O7547">
        <f>[1]!Table1_2[[#This Row],[consume_hat]]</f>
        <v>22328.283765721299</v>
      </c>
      <c r="P7547">
        <f>Table15[[#This Row],[price]]-Table15[[#This Row],[w]]</f>
        <v>98.772380048613513</v>
      </c>
      <c r="Q7547">
        <f>[1]CPI!$A$10</f>
        <v>802.87238004861354</v>
      </c>
    </row>
    <row r="7548" spans="1:17" x14ac:dyDescent="0.25">
      <c r="A7548" s="1">
        <v>44590.458333333336</v>
      </c>
      <c r="B7548" t="s">
        <v>7867</v>
      </c>
      <c r="C7548">
        <v>11</v>
      </c>
      <c r="D7548" t="s">
        <v>7878</v>
      </c>
      <c r="E7548">
        <v>29603.8</v>
      </c>
      <c r="F7548">
        <v>28408.41</v>
      </c>
      <c r="G7548">
        <v>716.8</v>
      </c>
      <c r="H7548">
        <v>702.10365200000001</v>
      </c>
      <c r="I7548">
        <f>[1]!Table11_2[[#This Row],[reward_real]]</f>
        <v>-8683149.7855999991</v>
      </c>
      <c r="J7548">
        <f>[1]!Table13_2[[#This Row],[reward_hat]]</f>
        <v>-8086202.6253882498</v>
      </c>
      <c r="K7548">
        <f>[1]!Table9_2[[#This Row],[retailer_benefit]]</f>
        <v>17521355.817371398</v>
      </c>
      <c r="L7548">
        <f>[1]!Table7_2[[#This Row],[optimum_policy]]</f>
        <v>1440</v>
      </c>
      <c r="M7548">
        <f>[1]!Table5_2[[#This Row],[consumer_cost]]</f>
        <v>34887655.388571396</v>
      </c>
      <c r="N7548">
        <f>[1]!Table3_2[[#This Row],[consume_real]]</f>
        <v>24227.538464285699</v>
      </c>
      <c r="O7548">
        <f>[1]!Table1_2[[#This Row],[consume_hat]]</f>
        <v>23034.213259261502</v>
      </c>
      <c r="P7548">
        <f>Table15[[#This Row],[price]]-Table15[[#This Row],[w]]</f>
        <v>86.072380048613581</v>
      </c>
      <c r="Q7548">
        <f>[1]CPI!$A$10</f>
        <v>802.87238004861354</v>
      </c>
    </row>
    <row r="7549" spans="1:17" x14ac:dyDescent="0.25">
      <c r="A7549" s="1">
        <v>44590.5</v>
      </c>
      <c r="B7549" t="s">
        <v>7867</v>
      </c>
      <c r="C7549">
        <v>12</v>
      </c>
      <c r="D7549" t="s">
        <v>7879</v>
      </c>
      <c r="E7549">
        <v>30342.9</v>
      </c>
      <c r="F7549">
        <v>29066.45</v>
      </c>
      <c r="G7549">
        <v>720.3</v>
      </c>
      <c r="H7549">
        <v>705.10908159999997</v>
      </c>
      <c r="I7549">
        <f>[1]!Table11_2[[#This Row],[reward_real]]</f>
        <v>-8962594.7732999995</v>
      </c>
      <c r="J7549">
        <f>[1]!Table13_2[[#This Row],[reward_hat]]</f>
        <v>-8325048.6208298504</v>
      </c>
      <c r="K7549">
        <f>[1]!Table9_2[[#This Row],[retailer_benefit]]</f>
        <v>17910258.110076301</v>
      </c>
      <c r="L7549">
        <f>[1]!Table7_2[[#This Row],[optimum_policy]]</f>
        <v>1440</v>
      </c>
      <c r="M7549">
        <f>[1]!Table5_2[[#This Row],[consumer_cost]]</f>
        <v>35835447.6566763</v>
      </c>
      <c r="N7549">
        <f>[1]!Table3_2[[#This Row],[consume_real]]</f>
        <v>24885.727539358599</v>
      </c>
      <c r="O7549">
        <f>[1]!Table1_2[[#This Row],[consume_hat]]</f>
        <v>23613.505591381101</v>
      </c>
      <c r="P7549">
        <f>Table15[[#This Row],[price]]-Table15[[#This Row],[w]]</f>
        <v>82.572380048613581</v>
      </c>
      <c r="Q7549">
        <f>[1]CPI!$A$10</f>
        <v>802.87238004861354</v>
      </c>
    </row>
    <row r="7550" spans="1:17" x14ac:dyDescent="0.25">
      <c r="A7550" s="1">
        <v>44590.541666666664</v>
      </c>
      <c r="B7550" t="s">
        <v>7867</v>
      </c>
      <c r="C7550">
        <v>13</v>
      </c>
      <c r="D7550" t="s">
        <v>7880</v>
      </c>
      <c r="E7550">
        <v>30043.4</v>
      </c>
      <c r="F7550">
        <v>28860.240000000002</v>
      </c>
      <c r="G7550">
        <v>721.4</v>
      </c>
      <c r="H7550">
        <v>700.67057699999998</v>
      </c>
      <c r="I7550">
        <f>[1]!Table11_2[[#This Row],[reward_real]]</f>
        <v>-8893627.5284000002</v>
      </c>
      <c r="J7550">
        <f>[1]!Table13_2[[#This Row],[reward_hat]]</f>
        <v>-8190410.2931066202</v>
      </c>
      <c r="K7550">
        <f>[1]!Table9_2[[#This Row],[retailer_benefit]]</f>
        <v>17718216.6396125</v>
      </c>
      <c r="L7550">
        <f>[1]!Table7_2[[#This Row],[optimum_policy]]</f>
        <v>1440</v>
      </c>
      <c r="M7550">
        <f>[1]!Table5_2[[#This Row],[consumer_cost]]</f>
        <v>35505471.696412504</v>
      </c>
      <c r="N7550">
        <f>[1]!Table3_2[[#This Row],[consume_real]]</f>
        <v>24656.577566953099</v>
      </c>
      <c r="O7550">
        <f>[1]!Table1_2[[#This Row],[consume_hat]]</f>
        <v>23378.776167898199</v>
      </c>
      <c r="P7550">
        <f>Table15[[#This Row],[price]]-Table15[[#This Row],[w]]</f>
        <v>81.472380048613559</v>
      </c>
      <c r="Q7550">
        <f>[1]CPI!$A$10</f>
        <v>802.87238004861354</v>
      </c>
    </row>
    <row r="7551" spans="1:17" x14ac:dyDescent="0.25">
      <c r="A7551" s="1">
        <v>44590.583333333336</v>
      </c>
      <c r="B7551" t="s">
        <v>7867</v>
      </c>
      <c r="C7551">
        <v>14</v>
      </c>
      <c r="D7551" t="s">
        <v>7881</v>
      </c>
      <c r="E7551">
        <v>29052</v>
      </c>
      <c r="F7551">
        <v>28033.59</v>
      </c>
      <c r="G7551">
        <v>730</v>
      </c>
      <c r="H7551">
        <v>708.19908269999996</v>
      </c>
      <c r="I7551">
        <f>[1]!Table11_2[[#This Row],[reward_real]]</f>
        <v>-8616823.1999999993</v>
      </c>
      <c r="J7551">
        <f>[1]!Table13_2[[#This Row],[reward_hat]]</f>
        <v>-7954179.5874650199</v>
      </c>
      <c r="K7551">
        <f>[1]!Table9_2[[#This Row],[retailer_benefit]]</f>
        <v>17941878.443835601</v>
      </c>
      <c r="L7551">
        <f>[1]!Table7_2[[#This Row],[optimum_policy]]</f>
        <v>1490</v>
      </c>
      <c r="M7551">
        <f>[1]!Table5_2[[#This Row],[consumer_cost]]</f>
        <v>35175524.8438356</v>
      </c>
      <c r="N7551">
        <f>[1]!Table3_2[[#This Row],[consume_real]]</f>
        <v>23607.7347945205</v>
      </c>
      <c r="O7551">
        <f>[1]!Table1_2[[#This Row],[consume_hat]]</f>
        <v>22463.1174531492</v>
      </c>
      <c r="P7551">
        <f>Table15[[#This Row],[price]]-Table15[[#This Row],[w]]</f>
        <v>72.872380048613536</v>
      </c>
      <c r="Q7551">
        <f>[1]CPI!$A$10</f>
        <v>802.87238004861354</v>
      </c>
    </row>
    <row r="7552" spans="1:17" x14ac:dyDescent="0.25">
      <c r="A7552" s="1">
        <v>44590.625</v>
      </c>
      <c r="B7552" t="s">
        <v>7867</v>
      </c>
      <c r="C7552">
        <v>15</v>
      </c>
      <c r="D7552" t="s">
        <v>7882</v>
      </c>
      <c r="E7552">
        <v>28885.5</v>
      </c>
      <c r="F7552">
        <v>27813.54</v>
      </c>
      <c r="G7552">
        <v>732.2</v>
      </c>
      <c r="H7552">
        <v>708.77810690000001</v>
      </c>
      <c r="I7552">
        <f>[1]!Table11_2[[#This Row],[reward_real]]</f>
        <v>-8604932.6789999995</v>
      </c>
      <c r="J7552">
        <f>[1]!Table13_2[[#This Row],[reward_hat]]</f>
        <v>-7901244.94094209</v>
      </c>
      <c r="K7552">
        <f>[1]!Table9_2[[#This Row],[retailer_benefit]]</f>
        <v>17811576.028806798</v>
      </c>
      <c r="L7552">
        <f>[1]!Table7_2[[#This Row],[optimum_policy]]</f>
        <v>1490</v>
      </c>
      <c r="M7552">
        <f>[1]!Table5_2[[#This Row],[consumer_cost]]</f>
        <v>35021441.386806801</v>
      </c>
      <c r="N7552">
        <f>[1]!Table3_2[[#This Row],[consume_real]]</f>
        <v>23504.323078393802</v>
      </c>
      <c r="O7552">
        <f>[1]!Table1_2[[#This Row],[consume_hat]]</f>
        <v>22295.397850161298</v>
      </c>
      <c r="P7552">
        <f>Table15[[#This Row],[price]]-Table15[[#This Row],[w]]</f>
        <v>70.672380048613491</v>
      </c>
      <c r="Q7552">
        <f>[1]CPI!$A$10</f>
        <v>802.87238004861354</v>
      </c>
    </row>
    <row r="7553" spans="1:17" x14ac:dyDescent="0.25">
      <c r="A7553" s="1">
        <v>44590.666666666664</v>
      </c>
      <c r="B7553" t="s">
        <v>7867</v>
      </c>
      <c r="C7553">
        <v>16</v>
      </c>
      <c r="D7553" t="s">
        <v>7883</v>
      </c>
      <c r="E7553">
        <v>28659.200000000001</v>
      </c>
      <c r="F7553">
        <v>27545.18</v>
      </c>
      <c r="G7553">
        <v>738.4</v>
      </c>
      <c r="H7553">
        <v>756.76741860000004</v>
      </c>
      <c r="I7553">
        <f>[1]!Table11_2[[#This Row],[reward_real]]</f>
        <v>-8384420.9151999904</v>
      </c>
      <c r="J7553">
        <f>[1]!Table13_2[[#This Row],[reward_hat]]</f>
        <v>-8357008.65169576</v>
      </c>
      <c r="K7553">
        <f>[1]!Table9_2[[#This Row],[retailer_benefit]]</f>
        <v>19339579.770813402</v>
      </c>
      <c r="L7553">
        <f>[1]!Table7_2[[#This Row],[optimum_policy]]</f>
        <v>1590</v>
      </c>
      <c r="M7553">
        <f>[1]!Table5_2[[#This Row],[consumer_cost]]</f>
        <v>36108421.601213403</v>
      </c>
      <c r="N7553">
        <f>[1]!Table3_2[[#This Row],[consume_real]]</f>
        <v>22709.69912026</v>
      </c>
      <c r="O7553">
        <f>[1]!Table1_2[[#This Row],[consume_hat]]</f>
        <v>22086.0688417786</v>
      </c>
      <c r="P7553">
        <f>Table15[[#This Row],[price]]-Table15[[#This Row],[w]]</f>
        <v>64.472380048613559</v>
      </c>
      <c r="Q7553">
        <f>[1]CPI!$A$10</f>
        <v>802.87238004861354</v>
      </c>
    </row>
    <row r="7554" spans="1:17" x14ac:dyDescent="0.25">
      <c r="A7554" s="1">
        <v>44590.708333333336</v>
      </c>
      <c r="B7554" t="s">
        <v>7867</v>
      </c>
      <c r="C7554">
        <v>17</v>
      </c>
      <c r="D7554" t="s">
        <v>7884</v>
      </c>
      <c r="E7554">
        <v>28957.200000000001</v>
      </c>
      <c r="F7554">
        <v>27930.38</v>
      </c>
      <c r="G7554">
        <v>737.4</v>
      </c>
      <c r="H7554">
        <v>762.71274349999999</v>
      </c>
      <c r="I7554">
        <f>[1]!Table11_2[[#This Row],[reward_real]]</f>
        <v>-8454517.8551999908</v>
      </c>
      <c r="J7554">
        <f>[1]!Table13_2[[#This Row],[reward_hat]]</f>
        <v>-8571848.10912125</v>
      </c>
      <c r="K7554">
        <f>[1]!Table9_2[[#This Row],[retailer_benefit]]</f>
        <v>19550642.5911134</v>
      </c>
      <c r="L7554">
        <f>[1]!Table7_2[[#This Row],[optimum_policy]]</f>
        <v>1590</v>
      </c>
      <c r="M7554">
        <f>[1]!Table5_2[[#This Row],[consumer_cost]]</f>
        <v>36459678.301513404</v>
      </c>
      <c r="N7554">
        <f>[1]!Table3_2[[#This Row],[consume_real]]</f>
        <v>22930.615283970699</v>
      </c>
      <c r="O7554">
        <f>[1]!Table1_2[[#This Row],[consume_hat]]</f>
        <v>22477.264689113501</v>
      </c>
      <c r="P7554">
        <f>Table15[[#This Row],[price]]-Table15[[#This Row],[w]]</f>
        <v>65.472380048613559</v>
      </c>
      <c r="Q7554">
        <f>[1]CPI!$A$10</f>
        <v>802.87238004861354</v>
      </c>
    </row>
    <row r="7555" spans="1:17" x14ac:dyDescent="0.25">
      <c r="A7555" s="1">
        <v>44590.75</v>
      </c>
      <c r="B7555" t="s">
        <v>7867</v>
      </c>
      <c r="C7555">
        <v>18</v>
      </c>
      <c r="D7555" t="s">
        <v>7885</v>
      </c>
      <c r="E7555">
        <v>30719.5</v>
      </c>
      <c r="F7555">
        <v>29941.919999999998</v>
      </c>
      <c r="G7555">
        <v>761.9</v>
      </c>
      <c r="H7555">
        <v>790.54241130000003</v>
      </c>
      <c r="I7555">
        <f>[1]!Table11_2[[#This Row],[reward_real]]</f>
        <v>-9274862.1594999991</v>
      </c>
      <c r="J7555">
        <f>[1]!Table13_2[[#This Row],[reward_hat]]</f>
        <v>-9546083.6127856094</v>
      </c>
      <c r="K7555">
        <f>[1]!Table9_2[[#This Row],[retailer_benefit]]</f>
        <v>21378806.830967098</v>
      </c>
      <c r="L7555">
        <f>[1]!Table7_2[[#This Row],[optimum_policy]]</f>
        <v>1640</v>
      </c>
      <c r="M7555">
        <f>[1]!Table5_2[[#This Row],[consumer_cost]]</f>
        <v>39928531.149967097</v>
      </c>
      <c r="N7555">
        <f>[1]!Table3_2[[#This Row],[consume_real]]</f>
        <v>24346.665335345799</v>
      </c>
      <c r="O7555">
        <f>[1]!Table1_2[[#This Row],[consume_hat]]</f>
        <v>24150.718485294401</v>
      </c>
      <c r="P7555">
        <f>Table15[[#This Row],[price]]-Table15[[#This Row],[w]]</f>
        <v>40.972380048613559</v>
      </c>
      <c r="Q7555">
        <f>[1]CPI!$A$10</f>
        <v>802.87238004861354</v>
      </c>
    </row>
    <row r="7556" spans="1:17" x14ac:dyDescent="0.25">
      <c r="A7556" s="1">
        <v>44590.791666666664</v>
      </c>
      <c r="B7556" t="s">
        <v>7867</v>
      </c>
      <c r="C7556">
        <v>19</v>
      </c>
      <c r="D7556" t="s">
        <v>7886</v>
      </c>
      <c r="E7556">
        <v>32670.400000000001</v>
      </c>
      <c r="F7556">
        <v>31251.99</v>
      </c>
      <c r="G7556">
        <v>744.1</v>
      </c>
      <c r="H7556">
        <v>778.91834180000001</v>
      </c>
      <c r="I7556">
        <f>[1]!Table11_2[[#This Row],[reward_real]]</f>
        <v>-9520775.2975999992</v>
      </c>
      <c r="J7556">
        <f>[1]!Table13_2[[#This Row],[reward_hat]]</f>
        <v>-9749427.7315453701</v>
      </c>
      <c r="K7556">
        <f>[1]!Table9_2[[#This Row],[retailer_benefit]]</f>
        <v>22926119.0407736</v>
      </c>
      <c r="L7556">
        <f>[1]!Table7_2[[#This Row],[optimum_policy]]</f>
        <v>1640</v>
      </c>
      <c r="M7556">
        <f>[1]!Table5_2[[#This Row],[consumer_cost]]</f>
        <v>41967669.635973603</v>
      </c>
      <c r="N7556">
        <f>[1]!Table3_2[[#This Row],[consume_real]]</f>
        <v>25590.042460959499</v>
      </c>
      <c r="O7556">
        <f>[1]!Table1_2[[#This Row],[consume_hat]]</f>
        <v>25033.247281402699</v>
      </c>
      <c r="P7556">
        <f>Table15[[#This Row],[price]]-Table15[[#This Row],[w]]</f>
        <v>58.772380048613513</v>
      </c>
      <c r="Q7556">
        <f>[1]CPI!$A$10</f>
        <v>802.87238004861354</v>
      </c>
    </row>
    <row r="7557" spans="1:17" x14ac:dyDescent="0.25">
      <c r="A7557" s="1">
        <v>44590.833333333336</v>
      </c>
      <c r="B7557" t="s">
        <v>7867</v>
      </c>
      <c r="C7557">
        <v>20</v>
      </c>
      <c r="D7557" t="s">
        <v>7887</v>
      </c>
      <c r="E7557">
        <v>32063.3</v>
      </c>
      <c r="F7557">
        <v>30757.55</v>
      </c>
      <c r="G7557">
        <v>751.1</v>
      </c>
      <c r="H7557">
        <v>788.46484550000002</v>
      </c>
      <c r="I7557">
        <f>[1]!Table11_2[[#This Row],[reward_real]]</f>
        <v>-9476276.2516999897</v>
      </c>
      <c r="J7557">
        <f>[1]!Table13_2[[#This Row],[reward_hat]]</f>
        <v>-9768421.2956109308</v>
      </c>
      <c r="K7557">
        <f>[1]!Table9_2[[#This Row],[retailer_benefit]]</f>
        <v>22429668.380072199</v>
      </c>
      <c r="L7557">
        <f>[1]!Table7_2[[#This Row],[optimum_policy]]</f>
        <v>1640</v>
      </c>
      <c r="M7557">
        <f>[1]!Table5_2[[#This Row],[consumer_cost]]</f>
        <v>41382220.883472197</v>
      </c>
      <c r="N7557">
        <f>[1]!Table3_2[[#This Row],[consume_real]]</f>
        <v>25233.0615143123</v>
      </c>
      <c r="O7557">
        <f>[1]!Table1_2[[#This Row],[consume_hat]]</f>
        <v>24778.330579281999</v>
      </c>
      <c r="P7557">
        <f>Table15[[#This Row],[price]]-Table15[[#This Row],[w]]</f>
        <v>51.772380048613513</v>
      </c>
      <c r="Q7557">
        <f>[1]CPI!$A$10</f>
        <v>802.87238004861354</v>
      </c>
    </row>
    <row r="7558" spans="1:17" x14ac:dyDescent="0.25">
      <c r="A7558" s="1">
        <v>44590.875</v>
      </c>
      <c r="B7558" t="s">
        <v>7867</v>
      </c>
      <c r="C7558">
        <v>21</v>
      </c>
      <c r="D7558" t="s">
        <v>7888</v>
      </c>
      <c r="E7558">
        <v>31422.3</v>
      </c>
      <c r="F7558">
        <v>30123.26</v>
      </c>
      <c r="G7558">
        <v>753.8</v>
      </c>
      <c r="H7558">
        <v>778.78663349999999</v>
      </c>
      <c r="I7558">
        <f>[1]!Table11_2[[#This Row],[reward_real]]</f>
        <v>-9336885.0665999893</v>
      </c>
      <c r="J7558">
        <f>[1]!Table13_2[[#This Row],[reward_hat]]</f>
        <v>-9394966.2480307091</v>
      </c>
      <c r="K7558">
        <f>[1]!Table9_2[[#This Row],[retailer_benefit]]</f>
        <v>21953694.736059699</v>
      </c>
      <c r="L7558">
        <f>[1]!Table7_2[[#This Row],[optimum_policy]]</f>
        <v>1640</v>
      </c>
      <c r="M7558">
        <f>[1]!Table5_2[[#This Row],[consumer_cost]]</f>
        <v>40627464.8692597</v>
      </c>
      <c r="N7558">
        <f>[1]!Table3_2[[#This Row],[consume_real]]</f>
        <v>24772.844432475398</v>
      </c>
      <c r="O7558">
        <f>[1]!Table1_2[[#This Row],[consume_hat]]</f>
        <v>24127.1892568029</v>
      </c>
      <c r="P7558">
        <f>Table15[[#This Row],[price]]-Table15[[#This Row],[w]]</f>
        <v>49.072380048613581</v>
      </c>
      <c r="Q7558">
        <f>[1]CPI!$A$10</f>
        <v>802.87238004861354</v>
      </c>
    </row>
    <row r="7559" spans="1:17" x14ac:dyDescent="0.25">
      <c r="A7559" s="1">
        <v>44590.916666666664</v>
      </c>
      <c r="B7559" t="s">
        <v>7867</v>
      </c>
      <c r="C7559">
        <v>22</v>
      </c>
      <c r="D7559" t="s">
        <v>7889</v>
      </c>
      <c r="E7559">
        <v>30775.599999999999</v>
      </c>
      <c r="F7559">
        <v>29116.32</v>
      </c>
      <c r="G7559">
        <v>747.8</v>
      </c>
      <c r="H7559">
        <v>770.15359179999996</v>
      </c>
      <c r="I7559">
        <f>[1]!Table11_2[[#This Row],[reward_real]]</f>
        <v>-9174267.9112</v>
      </c>
      <c r="J7559">
        <f>[1]!Table13_2[[#This Row],[reward_hat]]</f>
        <v>-9063637.2799513992</v>
      </c>
      <c r="K7559">
        <f>[1]!Table9_2[[#This Row],[retailer_benefit]]</f>
        <v>20664799.237263002</v>
      </c>
      <c r="L7559">
        <f>[1]!Table7_2[[#This Row],[optimum_policy]]</f>
        <v>1590</v>
      </c>
      <c r="M7559">
        <f>[1]!Table5_2[[#This Row],[consumer_cost]]</f>
        <v>39013335.059662998</v>
      </c>
      <c r="N7559">
        <f>[1]!Table3_2[[#This Row],[consume_real]]</f>
        <v>24536.688716769098</v>
      </c>
      <c r="O7559">
        <f>[1]!Table1_2[[#This Row],[consume_hat]]</f>
        <v>23537.2200476445</v>
      </c>
      <c r="P7559">
        <f>Table15[[#This Row],[price]]-Table15[[#This Row],[w]]</f>
        <v>55.072380048613581</v>
      </c>
      <c r="Q7559">
        <f>[1]CPI!$A$10</f>
        <v>802.87238004861354</v>
      </c>
    </row>
    <row r="7560" spans="1:17" x14ac:dyDescent="0.25">
      <c r="A7560" s="1">
        <v>44590.958333333336</v>
      </c>
      <c r="B7560" t="s">
        <v>7867</v>
      </c>
      <c r="C7560">
        <v>23</v>
      </c>
      <c r="D7560" t="s">
        <v>7890</v>
      </c>
      <c r="E7560">
        <v>29176.7</v>
      </c>
      <c r="F7560">
        <v>27915.32</v>
      </c>
      <c r="G7560">
        <v>706</v>
      </c>
      <c r="H7560">
        <v>753.82257909999998</v>
      </c>
      <c r="I7560">
        <f>[1]!Table11_2[[#This Row],[reward_real]]</f>
        <v>-7978076.84799999</v>
      </c>
      <c r="J7560">
        <f>[1]!Table13_2[[#This Row],[reward_hat]]</f>
        <v>-8420804.8334530294</v>
      </c>
      <c r="K7560">
        <f>[1]!Table9_2[[#This Row],[retailer_benefit]]</f>
        <v>19979093.296407901</v>
      </c>
      <c r="L7560">
        <f>[1]!Table7_2[[#This Row],[optimum_policy]]</f>
        <v>1590</v>
      </c>
      <c r="M7560">
        <f>[1]!Table5_2[[#This Row],[consumer_cost]]</f>
        <v>35935246.992407903</v>
      </c>
      <c r="N7560">
        <f>[1]!Table3_2[[#This Row],[consume_real]]</f>
        <v>22600.784271954599</v>
      </c>
      <c r="O7560">
        <f>[1]!Table1_2[[#This Row],[consume_hat]]</f>
        <v>22341.609464499801</v>
      </c>
      <c r="P7560">
        <f>Table15[[#This Row],[price]]-Table15[[#This Row],[w]]</f>
        <v>96.872380048613536</v>
      </c>
      <c r="Q7560">
        <f>[1]CPI!$A$10</f>
        <v>802.87238004861354</v>
      </c>
    </row>
    <row r="7561" spans="1:17" x14ac:dyDescent="0.25">
      <c r="A7561" s="1">
        <v>44591</v>
      </c>
      <c r="B7561" t="s">
        <v>7867</v>
      </c>
      <c r="C7561">
        <v>24</v>
      </c>
      <c r="D7561" t="s">
        <v>7891</v>
      </c>
      <c r="E7561">
        <v>27571.7</v>
      </c>
      <c r="F7561">
        <v>26444.75</v>
      </c>
      <c r="G7561">
        <v>650.4</v>
      </c>
      <c r="H7561">
        <v>692.67876320000005</v>
      </c>
      <c r="I7561">
        <f>[1]!Table11_2[[#This Row],[reward_real]]</f>
        <v>-7006961.5511999996</v>
      </c>
      <c r="J7561">
        <f>[1]!Table13_2[[#This Row],[reward_hat]]</f>
        <v>-7380213.2661344297</v>
      </c>
      <c r="K7561">
        <f>[1]!Table9_2[[#This Row],[retailer_benefit]]</f>
        <v>17013212.9176738</v>
      </c>
      <c r="L7561">
        <f>[1]!Table7_2[[#This Row],[optimum_policy]]</f>
        <v>1440</v>
      </c>
      <c r="M7561">
        <f>[1]!Table5_2[[#This Row],[consumer_cost]]</f>
        <v>31027136.020073801</v>
      </c>
      <c r="N7561">
        <f>[1]!Table3_2[[#This Row],[consume_real]]</f>
        <v>21546.6222361623</v>
      </c>
      <c r="O7561">
        <f>[1]!Table1_2[[#This Row],[consume_hat]]</f>
        <v>21309.194560522701</v>
      </c>
      <c r="P7561">
        <f>Table15[[#This Row],[price]]-Table15[[#This Row],[w]]</f>
        <v>152.47238004861356</v>
      </c>
      <c r="Q7561">
        <f>[1]CPI!$A$10</f>
        <v>802.87238004861354</v>
      </c>
    </row>
    <row r="7562" spans="1:17" x14ac:dyDescent="0.25">
      <c r="A7562" s="1">
        <v>44591.041666666664</v>
      </c>
      <c r="B7562" t="s">
        <v>7892</v>
      </c>
      <c r="C7562">
        <v>1</v>
      </c>
      <c r="D7562" t="s">
        <v>7893</v>
      </c>
      <c r="E7562">
        <v>26039.200000000001</v>
      </c>
      <c r="F7562">
        <v>25136.58</v>
      </c>
      <c r="G7562">
        <v>619.1</v>
      </c>
      <c r="H7562">
        <v>676.52985509999996</v>
      </c>
      <c r="I7562">
        <f>[1]!Table11_2[[#This Row],[reward_real]]</f>
        <v>-6253808.6248000003</v>
      </c>
      <c r="J7562">
        <f>[1]!Table13_2[[#This Row],[reward_hat]]</f>
        <v>-6888745.4684665604</v>
      </c>
      <c r="K7562">
        <f>[1]!Table9_2[[#This Row],[retailer_benefit]]</f>
        <v>15574417.9255639</v>
      </c>
      <c r="L7562">
        <f>[1]!Table7_2[[#This Row],[optimum_policy]]</f>
        <v>1390</v>
      </c>
      <c r="M7562">
        <f>[1]!Table5_2[[#This Row],[consumer_cost]]</f>
        <v>28082035.175163899</v>
      </c>
      <c r="N7562">
        <f>[1]!Table3_2[[#This Row],[consume_real]]</f>
        <v>20202.903003715001</v>
      </c>
      <c r="O7562">
        <f>[1]!Table1_2[[#This Row],[consume_hat]]</f>
        <v>20364.941522609599</v>
      </c>
      <c r="P7562">
        <f>Table15[[#This Row],[price]]-Table15[[#This Row],[w]]</f>
        <v>183.77238004861351</v>
      </c>
      <c r="Q7562">
        <f>[1]CPI!$A$10</f>
        <v>802.87238004861354</v>
      </c>
    </row>
    <row r="7563" spans="1:17" x14ac:dyDescent="0.25">
      <c r="A7563" s="1">
        <v>44591.083333333336</v>
      </c>
      <c r="B7563" t="s">
        <v>7892</v>
      </c>
      <c r="C7563">
        <v>2</v>
      </c>
      <c r="D7563" t="s">
        <v>7894</v>
      </c>
      <c r="E7563">
        <v>24575.200000000001</v>
      </c>
      <c r="F7563">
        <v>23791.58</v>
      </c>
      <c r="G7563">
        <v>579.79999999999995</v>
      </c>
      <c r="H7563">
        <v>639.3920971</v>
      </c>
      <c r="I7563">
        <f>[1]!Table11_2[[#This Row],[reward_real]]</f>
        <v>-5442964.4463999998</v>
      </c>
      <c r="J7563">
        <f>[1]!Table13_2[[#This Row],[reward_hat]]</f>
        <v>-6105902.9078443795</v>
      </c>
      <c r="K7563">
        <f>[1]!Table9_2[[#This Row],[retailer_benefit]]</f>
        <v>14272996.109531799</v>
      </c>
      <c r="L7563">
        <f>[1]!Table7_2[[#This Row],[optimum_policy]]</f>
        <v>1340</v>
      </c>
      <c r="M7563">
        <f>[1]!Table5_2[[#This Row],[consumer_cost]]</f>
        <v>25158925.002331801</v>
      </c>
      <c r="N7563">
        <f>[1]!Table3_2[[#This Row],[consume_real]]</f>
        <v>18775.317165919201</v>
      </c>
      <c r="O7563">
        <f>[1]!Table1_2[[#This Row],[consume_hat]]</f>
        <v>19099.087821848701</v>
      </c>
      <c r="P7563">
        <f>Table15[[#This Row],[price]]-Table15[[#This Row],[w]]</f>
        <v>223.07238004861358</v>
      </c>
      <c r="Q7563">
        <f>[1]CPI!$A$10</f>
        <v>802.87238004861354</v>
      </c>
    </row>
    <row r="7564" spans="1:17" x14ac:dyDescent="0.25">
      <c r="A7564" s="1">
        <v>44591.125</v>
      </c>
      <c r="B7564" t="s">
        <v>7892</v>
      </c>
      <c r="C7564">
        <v>3</v>
      </c>
      <c r="D7564" t="s">
        <v>7895</v>
      </c>
      <c r="E7564">
        <v>24001.5</v>
      </c>
      <c r="F7564">
        <v>23007.759999999998</v>
      </c>
      <c r="G7564">
        <v>520.6</v>
      </c>
      <c r="H7564">
        <v>581.23217560000001</v>
      </c>
      <c r="I7564">
        <f>[1]!Table11_2[[#This Row],[reward_real]]</f>
        <v>-4801596.0810000002</v>
      </c>
      <c r="J7564">
        <f>[1]!Table13_2[[#This Row],[reward_hat]]</f>
        <v>-5425850.63961126</v>
      </c>
      <c r="K7564">
        <f>[1]!Table9_2[[#This Row],[retailer_benefit]]</f>
        <v>12348015.430739099</v>
      </c>
      <c r="L7564">
        <f>[1]!Table7_2[[#This Row],[optimum_policy]]</f>
        <v>1190</v>
      </c>
      <c r="M7564">
        <f>[1]!Table5_2[[#This Row],[consumer_cost]]</f>
        <v>21951207.592739101</v>
      </c>
      <c r="N7564">
        <f>[1]!Table3_2[[#This Row],[consume_real]]</f>
        <v>18446.392935074899</v>
      </c>
      <c r="O7564">
        <f>[1]!Table1_2[[#This Row],[consume_hat]]</f>
        <v>18670.166132744998</v>
      </c>
      <c r="P7564">
        <f>Table15[[#This Row],[price]]-Table15[[#This Row],[w]]</f>
        <v>282.27238004861351</v>
      </c>
      <c r="Q7564">
        <f>[1]CPI!$A$10</f>
        <v>802.87238004861354</v>
      </c>
    </row>
    <row r="7565" spans="1:17" x14ac:dyDescent="0.25">
      <c r="A7565" s="1">
        <v>44591.166666666664</v>
      </c>
      <c r="B7565" t="s">
        <v>7892</v>
      </c>
      <c r="C7565">
        <v>4</v>
      </c>
      <c r="D7565" t="s">
        <v>7896</v>
      </c>
      <c r="E7565">
        <v>23448.9</v>
      </c>
      <c r="F7565">
        <v>22632.35</v>
      </c>
      <c r="G7565">
        <v>513.6</v>
      </c>
      <c r="H7565">
        <v>573.18367790000002</v>
      </c>
      <c r="I7565">
        <f>[1]!Table11_2[[#This Row],[reward_real]]</f>
        <v>-4594202.2835999997</v>
      </c>
      <c r="J7565">
        <f>[1]!Table13_2[[#This Row],[reward_hat]]</f>
        <v>-5229846.5465048198</v>
      </c>
      <c r="K7565">
        <f>[1]!Table9_2[[#This Row],[retailer_benefit]]</f>
        <v>12100928.444809301</v>
      </c>
      <c r="L7565">
        <f>[1]!Table7_2[[#This Row],[optimum_policy]]</f>
        <v>1190</v>
      </c>
      <c r="M7565">
        <f>[1]!Table5_2[[#This Row],[consumer_cost]]</f>
        <v>21289333.0120093</v>
      </c>
      <c r="N7565">
        <f>[1]!Table3_2[[#This Row],[consume_real]]</f>
        <v>17890.195808411201</v>
      </c>
      <c r="O7565">
        <f>[1]!Table1_2[[#This Row],[consume_hat]]</f>
        <v>18248.414070634499</v>
      </c>
      <c r="P7565">
        <f>Table15[[#This Row],[price]]-Table15[[#This Row],[w]]</f>
        <v>289.27238004861351</v>
      </c>
      <c r="Q7565">
        <f>[1]CPI!$A$10</f>
        <v>802.87238004861354</v>
      </c>
    </row>
    <row r="7566" spans="1:17" x14ac:dyDescent="0.25">
      <c r="A7566" s="1">
        <v>44591.208333333336</v>
      </c>
      <c r="B7566" t="s">
        <v>7892</v>
      </c>
      <c r="C7566">
        <v>5</v>
      </c>
      <c r="D7566" t="s">
        <v>7897</v>
      </c>
      <c r="E7566">
        <v>23346.2</v>
      </c>
      <c r="F7566">
        <v>22546.720000000001</v>
      </c>
      <c r="G7566">
        <v>508.4</v>
      </c>
      <c r="H7566">
        <v>563.78086210000004</v>
      </c>
      <c r="I7566">
        <f>[1]!Table11_2[[#This Row],[reward_real]]</f>
        <v>-4502454.7471999899</v>
      </c>
      <c r="J7566">
        <f>[1]!Table13_2[[#This Row],[reward_hat]]</f>
        <v>-5084977.7395727197</v>
      </c>
      <c r="K7566">
        <f>[1]!Table9_2[[#This Row],[retailer_benefit]]</f>
        <v>12072671.737574801</v>
      </c>
      <c r="L7566">
        <f>[1]!Table7_2[[#This Row],[optimum_policy]]</f>
        <v>1190</v>
      </c>
      <c r="M7566">
        <f>[1]!Table5_2[[#This Row],[consumer_cost]]</f>
        <v>21077581.231974799</v>
      </c>
      <c r="N7566">
        <f>[1]!Table3_2[[#This Row],[consume_real]]</f>
        <v>17712.253136113199</v>
      </c>
      <c r="O7566">
        <f>[1]!Table1_2[[#This Row],[consume_hat]]</f>
        <v>18038.844810380098</v>
      </c>
      <c r="P7566">
        <f>Table15[[#This Row],[price]]-Table15[[#This Row],[w]]</f>
        <v>294.47238004861356</v>
      </c>
      <c r="Q7566">
        <f>[1]CPI!$A$10</f>
        <v>802.87238004861354</v>
      </c>
    </row>
    <row r="7567" spans="1:17" x14ac:dyDescent="0.25">
      <c r="A7567" s="1">
        <v>44591.25</v>
      </c>
      <c r="B7567" t="s">
        <v>7892</v>
      </c>
      <c r="C7567">
        <v>6</v>
      </c>
      <c r="D7567" t="s">
        <v>7898</v>
      </c>
      <c r="E7567">
        <v>23776.6</v>
      </c>
      <c r="F7567">
        <v>22754.94</v>
      </c>
      <c r="G7567">
        <v>507.1</v>
      </c>
      <c r="H7567">
        <v>565.78169579999997</v>
      </c>
      <c r="I7567">
        <f>[1]!Table11_2[[#This Row],[reward_real]]</f>
        <v>-4567223.3174000001</v>
      </c>
      <c r="J7567">
        <f>[1]!Table13_2[[#This Row],[reward_hat]]</f>
        <v>-5158799.7653368404</v>
      </c>
      <c r="K7567">
        <f>[1]!Table9_2[[#This Row],[retailer_benefit]]</f>
        <v>12301150.8714354</v>
      </c>
      <c r="L7567">
        <f>[1]!Table7_2[[#This Row],[optimum_policy]]</f>
        <v>1190</v>
      </c>
      <c r="M7567">
        <f>[1]!Table5_2[[#This Row],[consumer_cost]]</f>
        <v>21435597.506235398</v>
      </c>
      <c r="N7567">
        <f>[1]!Table3_2[[#This Row],[consume_real]]</f>
        <v>18013.107148096999</v>
      </c>
      <c r="O7567">
        <f>[1]!Table1_2[[#This Row],[consume_hat]]</f>
        <v>18236.0079993525</v>
      </c>
      <c r="P7567">
        <f>Table15[[#This Row],[price]]-Table15[[#This Row],[w]]</f>
        <v>295.77238004861351</v>
      </c>
      <c r="Q7567">
        <f>[1]CPI!$A$10</f>
        <v>802.87238004861354</v>
      </c>
    </row>
    <row r="7568" spans="1:17" x14ac:dyDescent="0.25">
      <c r="A7568" s="1">
        <v>44591.291666666664</v>
      </c>
      <c r="B7568" t="s">
        <v>7892</v>
      </c>
      <c r="C7568">
        <v>7</v>
      </c>
      <c r="D7568" t="s">
        <v>7899</v>
      </c>
      <c r="E7568">
        <v>24441.5</v>
      </c>
      <c r="F7568">
        <v>23477.98</v>
      </c>
      <c r="G7568">
        <v>503.1</v>
      </c>
      <c r="H7568">
        <v>568.04674990000001</v>
      </c>
      <c r="I7568">
        <f>[1]!Table11_2[[#This Row],[reward_real]]</f>
        <v>-4637261.35349999</v>
      </c>
      <c r="J7568">
        <f>[1]!Table13_2[[#This Row],[reward_hat]]</f>
        <v>-5354096.5791022098</v>
      </c>
      <c r="K7568">
        <f>[1]!Table9_2[[#This Row],[retailer_benefit]]</f>
        <v>12662829.750423901</v>
      </c>
      <c r="L7568">
        <f>[1]!Table7_2[[#This Row],[optimum_policy]]</f>
        <v>1190</v>
      </c>
      <c r="M7568">
        <f>[1]!Table5_2[[#This Row],[consumer_cost]]</f>
        <v>21937352.457423899</v>
      </c>
      <c r="N7568">
        <f>[1]!Table3_2[[#This Row],[consume_real]]</f>
        <v>18434.749964221799</v>
      </c>
      <c r="O7568">
        <f>[1]!Table1_2[[#This Row],[consume_hat]]</f>
        <v>18850.901199178399</v>
      </c>
      <c r="P7568">
        <f>Table15[[#This Row],[price]]-Table15[[#This Row],[w]]</f>
        <v>299.77238004861351</v>
      </c>
      <c r="Q7568">
        <f>[1]CPI!$A$10</f>
        <v>802.87238004861354</v>
      </c>
    </row>
    <row r="7569" spans="1:17" x14ac:dyDescent="0.25">
      <c r="A7569" s="1">
        <v>44591.333333333336</v>
      </c>
      <c r="B7569" t="s">
        <v>7892</v>
      </c>
      <c r="C7569">
        <v>8</v>
      </c>
      <c r="D7569" t="s">
        <v>7900</v>
      </c>
      <c r="E7569">
        <v>25780.799999999999</v>
      </c>
      <c r="F7569">
        <v>24658.25</v>
      </c>
      <c r="G7569">
        <v>584.9</v>
      </c>
      <c r="H7569">
        <v>620.84631679999995</v>
      </c>
      <c r="I7569">
        <f>[1]!Table11_2[[#This Row],[reward_real]]</f>
        <v>-5903571.1727999896</v>
      </c>
      <c r="J7569">
        <f>[1]!Table13_2[[#This Row],[reward_hat]]</f>
        <v>-6169477.5531629398</v>
      </c>
      <c r="K7569">
        <f>[1]!Table9_2[[#This Row],[retailer_benefit]]</f>
        <v>14233571.6667508</v>
      </c>
      <c r="L7569">
        <f>[1]!Table7_2[[#This Row],[optimum_policy]]</f>
        <v>1290</v>
      </c>
      <c r="M7569">
        <f>[1]!Table5_2[[#This Row],[consumer_cost]]</f>
        <v>26040714.012350801</v>
      </c>
      <c r="N7569">
        <f>[1]!Table3_2[[#This Row],[consume_real]]</f>
        <v>20186.600009574198</v>
      </c>
      <c r="O7569">
        <f>[1]!Table1_2[[#This Row],[consume_hat]]</f>
        <v>19874.411383265</v>
      </c>
      <c r="P7569">
        <f>Table15[[#This Row],[price]]-Table15[[#This Row],[w]]</f>
        <v>217.97238004861356</v>
      </c>
      <c r="Q7569">
        <f>[1]CPI!$A$10</f>
        <v>802.87238004861354</v>
      </c>
    </row>
    <row r="7570" spans="1:17" x14ac:dyDescent="0.25">
      <c r="A7570" s="1">
        <v>44591.375</v>
      </c>
      <c r="B7570" t="s">
        <v>7892</v>
      </c>
      <c r="C7570">
        <v>9</v>
      </c>
      <c r="D7570" t="s">
        <v>7901</v>
      </c>
      <c r="E7570">
        <v>27895.9</v>
      </c>
      <c r="F7570">
        <v>26309.86</v>
      </c>
      <c r="G7570">
        <v>673.5</v>
      </c>
      <c r="H7570">
        <v>719.29866800000002</v>
      </c>
      <c r="I7570">
        <f>[1]!Table11_2[[#This Row],[reward_real]]</f>
        <v>-7344014.1135</v>
      </c>
      <c r="J7570">
        <f>[1]!Table13_2[[#This Row],[reward_hat]]</f>
        <v>-7637389.65330943</v>
      </c>
      <c r="K7570">
        <f>[1]!Table9_2[[#This Row],[retailer_benefit]]</f>
        <v>17806644.465249401</v>
      </c>
      <c r="L7570">
        <f>[1]!Table7_2[[#This Row],[optimum_policy]]</f>
        <v>1490</v>
      </c>
      <c r="M7570">
        <f>[1]!Table5_2[[#This Row],[consumer_cost]]</f>
        <v>32494672.692249399</v>
      </c>
      <c r="N7570">
        <f>[1]!Table3_2[[#This Row],[consume_real]]</f>
        <v>21808.5051625835</v>
      </c>
      <c r="O7570">
        <f>[1]!Table1_2[[#This Row],[consume_hat]]</f>
        <v>21235.656322360901</v>
      </c>
      <c r="P7570">
        <f>Table15[[#This Row],[price]]-Table15[[#This Row],[w]]</f>
        <v>129.37238004861354</v>
      </c>
      <c r="Q7570">
        <f>[1]CPI!$A$10</f>
        <v>802.87238004861354</v>
      </c>
    </row>
    <row r="7571" spans="1:17" x14ac:dyDescent="0.25">
      <c r="A7571" s="1">
        <v>44591.416666666664</v>
      </c>
      <c r="B7571" t="s">
        <v>7892</v>
      </c>
      <c r="C7571">
        <v>10</v>
      </c>
      <c r="D7571" t="s">
        <v>7902</v>
      </c>
      <c r="E7571">
        <v>28906.7</v>
      </c>
      <c r="F7571">
        <v>27704.48</v>
      </c>
      <c r="G7571">
        <v>698.8</v>
      </c>
      <c r="H7571">
        <v>742.22092429999998</v>
      </c>
      <c r="I7571">
        <f>[1]!Table11_2[[#This Row],[reward_real]]</f>
        <v>-7911532.5363999996</v>
      </c>
      <c r="J7571">
        <f>[1]!Table13_2[[#This Row],[reward_hat]]</f>
        <v>-8292237.4762468897</v>
      </c>
      <c r="K7571">
        <f>[1]!Table9_2[[#This Row],[retailer_benefit]]</f>
        <v>19047456.1236968</v>
      </c>
      <c r="L7571">
        <f>[1]!Table7_2[[#This Row],[optimum_policy]]</f>
        <v>1540</v>
      </c>
      <c r="M7571">
        <f>[1]!Table5_2[[#This Row],[consumer_cost]]</f>
        <v>34870521.1964968</v>
      </c>
      <c r="N7571">
        <f>[1]!Table3_2[[#This Row],[consume_real]]</f>
        <v>22643.195582140801</v>
      </c>
      <c r="O7571">
        <f>[1]!Table1_2[[#This Row],[consume_hat]]</f>
        <v>22344.391554369198</v>
      </c>
      <c r="P7571">
        <f>Table15[[#This Row],[price]]-Table15[[#This Row],[w]]</f>
        <v>104.07238004861358</v>
      </c>
      <c r="Q7571">
        <f>[1]CPI!$A$10</f>
        <v>802.87238004861354</v>
      </c>
    </row>
    <row r="7572" spans="1:17" x14ac:dyDescent="0.25">
      <c r="A7572" s="1">
        <v>44591.458333333336</v>
      </c>
      <c r="B7572" t="s">
        <v>7892</v>
      </c>
      <c r="C7572">
        <v>11</v>
      </c>
      <c r="D7572" t="s">
        <v>7903</v>
      </c>
      <c r="E7572">
        <v>29970.3</v>
      </c>
      <c r="F7572">
        <v>28704.39</v>
      </c>
      <c r="G7572">
        <v>699.2</v>
      </c>
      <c r="H7572">
        <v>746.94680540000002</v>
      </c>
      <c r="I7572">
        <f>[1]!Table11_2[[#This Row],[reward_real]]</f>
        <v>-8209704.3383999998</v>
      </c>
      <c r="J7572">
        <f>[1]!Table13_2[[#This Row],[reward_hat]]</f>
        <v>-8671556.46873454</v>
      </c>
      <c r="K7572">
        <f>[1]!Table9_2[[#This Row],[retailer_benefit]]</f>
        <v>19744620.731483702</v>
      </c>
      <c r="L7572">
        <f>[1]!Table7_2[[#This Row],[optimum_policy]]</f>
        <v>1540</v>
      </c>
      <c r="M7572">
        <f>[1]!Table5_2[[#This Row],[consumer_cost]]</f>
        <v>36164029.408283703</v>
      </c>
      <c r="N7572">
        <f>[1]!Table3_2[[#This Row],[consume_real]]</f>
        <v>23483.135979405</v>
      </c>
      <c r="O7572">
        <f>[1]!Table1_2[[#This Row],[consume_hat]]</f>
        <v>23218.6720822977</v>
      </c>
      <c r="P7572">
        <f>Table15[[#This Row],[price]]-Table15[[#This Row],[w]]</f>
        <v>103.67238004861349</v>
      </c>
      <c r="Q7572">
        <f>[1]CPI!$A$10</f>
        <v>802.87238004861354</v>
      </c>
    </row>
    <row r="7573" spans="1:17" x14ac:dyDescent="0.25">
      <c r="A7573" s="1">
        <v>44591.5</v>
      </c>
      <c r="B7573" t="s">
        <v>7892</v>
      </c>
      <c r="C7573">
        <v>12</v>
      </c>
      <c r="D7573" t="s">
        <v>7904</v>
      </c>
      <c r="E7573">
        <v>30602.1</v>
      </c>
      <c r="F7573">
        <v>29301.55</v>
      </c>
      <c r="G7573">
        <v>699.6</v>
      </c>
      <c r="H7573">
        <v>753.35969699999998</v>
      </c>
      <c r="I7573">
        <f>[1]!Table11_2[[#This Row],[reward_real]]</f>
        <v>-8252284.6944000004</v>
      </c>
      <c r="J7573">
        <f>[1]!Table13_2[[#This Row],[reward_hat]]</f>
        <v>-8830966.2240743991</v>
      </c>
      <c r="K7573">
        <f>[1]!Table9_2[[#This Row],[retailer_benefit]]</f>
        <v>21005815.585745402</v>
      </c>
      <c r="L7573">
        <f>[1]!Table7_2[[#This Row],[optimum_policy]]</f>
        <v>1590</v>
      </c>
      <c r="M7573">
        <f>[1]!Table5_2[[#This Row],[consumer_cost]]</f>
        <v>37510384.974545397</v>
      </c>
      <c r="N7573">
        <f>[1]!Table3_2[[#This Row],[consume_real]]</f>
        <v>23591.437090908999</v>
      </c>
      <c r="O7573">
        <f>[1]!Table1_2[[#This Row],[consume_hat]]</f>
        <v>23444.222619067699</v>
      </c>
      <c r="P7573">
        <f>Table15[[#This Row],[price]]-Table15[[#This Row],[w]]</f>
        <v>103.27238004861351</v>
      </c>
      <c r="Q7573">
        <f>[1]CPI!$A$10</f>
        <v>802.87238004861354</v>
      </c>
    </row>
    <row r="7574" spans="1:17" x14ac:dyDescent="0.25">
      <c r="A7574" s="1">
        <v>44591.541666666664</v>
      </c>
      <c r="B7574" t="s">
        <v>7892</v>
      </c>
      <c r="C7574">
        <v>13</v>
      </c>
      <c r="D7574" t="s">
        <v>7905</v>
      </c>
      <c r="E7574">
        <v>30054.2</v>
      </c>
      <c r="F7574">
        <v>28990.28</v>
      </c>
      <c r="G7574">
        <v>695.2</v>
      </c>
      <c r="H7574">
        <v>745.55652540000006</v>
      </c>
      <c r="I7574">
        <f>[1]!Table11_2[[#This Row],[reward_real]]</f>
        <v>-8161758.9856000002</v>
      </c>
      <c r="J7574">
        <f>[1]!Table13_2[[#This Row],[reward_hat]]</f>
        <v>-8734143.7239379492</v>
      </c>
      <c r="K7574">
        <f>[1]!Table9_2[[#This Row],[retailer_benefit]]</f>
        <v>19836173.737154402</v>
      </c>
      <c r="L7574">
        <f>[1]!Table7_2[[#This Row],[optimum_policy]]</f>
        <v>1540</v>
      </c>
      <c r="M7574">
        <f>[1]!Table5_2[[#This Row],[consumer_cost]]</f>
        <v>36159691.708354399</v>
      </c>
      <c r="N7574">
        <f>[1]!Table3_2[[#This Row],[consume_real]]</f>
        <v>23480.3192911392</v>
      </c>
      <c r="O7574">
        <f>[1]!Table1_2[[#This Row],[consume_hat]]</f>
        <v>23429.8632670849</v>
      </c>
      <c r="P7574">
        <f>Table15[[#This Row],[price]]-Table15[[#This Row],[w]]</f>
        <v>107.67238004861349</v>
      </c>
      <c r="Q7574">
        <f>[1]CPI!$A$10</f>
        <v>802.87238004861354</v>
      </c>
    </row>
    <row r="7575" spans="1:17" x14ac:dyDescent="0.25">
      <c r="A7575" s="1">
        <v>44591.583333333336</v>
      </c>
      <c r="B7575" t="s">
        <v>7892</v>
      </c>
      <c r="C7575">
        <v>14</v>
      </c>
      <c r="D7575" t="s">
        <v>7906</v>
      </c>
      <c r="E7575">
        <v>29217.4</v>
      </c>
      <c r="F7575">
        <v>28131.3</v>
      </c>
      <c r="G7575">
        <v>697.9</v>
      </c>
      <c r="H7575">
        <v>751.6872204</v>
      </c>
      <c r="I7575">
        <f>[1]!Table11_2[[#This Row],[reward_real]]</f>
        <v>-7981054.2013999997</v>
      </c>
      <c r="J7575">
        <f>[1]!Table13_2[[#This Row],[reward_hat]]</f>
        <v>-8577105.6549754906</v>
      </c>
      <c r="K7575">
        <f>[1]!Table9_2[[#This Row],[retailer_benefit]]</f>
        <v>19260196.999567099</v>
      </c>
      <c r="L7575">
        <f>[1]!Table7_2[[#This Row],[optimum_policy]]</f>
        <v>1540</v>
      </c>
      <c r="M7575">
        <f>[1]!Table5_2[[#This Row],[consumer_cost]]</f>
        <v>35222305.4023671</v>
      </c>
      <c r="N7575">
        <f>[1]!Table3_2[[#This Row],[consume_real]]</f>
        <v>22871.626884653899</v>
      </c>
      <c r="O7575">
        <f>[1]!Table1_2[[#This Row],[consume_hat]]</f>
        <v>22820.943132082899</v>
      </c>
      <c r="P7575">
        <f>Table15[[#This Row],[price]]-Table15[[#This Row],[w]]</f>
        <v>104.97238004861356</v>
      </c>
      <c r="Q7575">
        <f>[1]CPI!$A$10</f>
        <v>802.87238004861354</v>
      </c>
    </row>
    <row r="7576" spans="1:17" x14ac:dyDescent="0.25">
      <c r="A7576" s="1">
        <v>44591.625</v>
      </c>
      <c r="B7576" t="s">
        <v>7892</v>
      </c>
      <c r="C7576">
        <v>15</v>
      </c>
      <c r="D7576" t="s">
        <v>7907</v>
      </c>
      <c r="E7576">
        <v>29232.2</v>
      </c>
      <c r="F7576">
        <v>27928.39</v>
      </c>
      <c r="G7576">
        <v>684.1</v>
      </c>
      <c r="H7576">
        <v>753.05142339999998</v>
      </c>
      <c r="I7576">
        <f>[1]!Table11_2[[#This Row],[reward_real]]</f>
        <v>-7747088.4117999896</v>
      </c>
      <c r="J7576">
        <f>[1]!Table13_2[[#This Row],[reward_hat]]</f>
        <v>-8537718.3127330802</v>
      </c>
      <c r="K7576">
        <f>[1]!Table9_2[[#This Row],[retailer_benefit]]</f>
        <v>19385273.999881901</v>
      </c>
      <c r="L7576">
        <f>[1]!Table7_2[[#This Row],[optimum_policy]]</f>
        <v>1540</v>
      </c>
      <c r="M7576">
        <f>[1]!Table5_2[[#This Row],[consumer_cost]]</f>
        <v>34879450.823481902</v>
      </c>
      <c r="N7576">
        <f>[1]!Table3_2[[#This Row],[consume_real]]</f>
        <v>22648.994041221998</v>
      </c>
      <c r="O7576">
        <f>[1]!Table1_2[[#This Row],[consume_hat]]</f>
        <v>22674.994157850699</v>
      </c>
      <c r="P7576">
        <f>Table15[[#This Row],[price]]-Table15[[#This Row],[w]]</f>
        <v>118.77238004861351</v>
      </c>
      <c r="Q7576">
        <f>[1]CPI!$A$10</f>
        <v>802.87238004861354</v>
      </c>
    </row>
    <row r="7577" spans="1:17" x14ac:dyDescent="0.25">
      <c r="A7577" s="1">
        <v>44591.666666666664</v>
      </c>
      <c r="B7577" t="s">
        <v>7892</v>
      </c>
      <c r="C7577">
        <v>16</v>
      </c>
      <c r="D7577" t="s">
        <v>7908</v>
      </c>
      <c r="E7577">
        <v>28983.599999999999</v>
      </c>
      <c r="F7577">
        <v>27755.9</v>
      </c>
      <c r="G7577">
        <v>699.7</v>
      </c>
      <c r="H7577">
        <v>776.91767819999995</v>
      </c>
      <c r="I7577">
        <f>[1]!Table11_2[[#This Row],[reward_real]]</f>
        <v>-7687117.3427999998</v>
      </c>
      <c r="J7577">
        <f>[1]!Table13_2[[#This Row],[reward_hat]]</f>
        <v>-8626018.2959785406</v>
      </c>
      <c r="K7577">
        <f>[1]!Table9_2[[#This Row],[retailer_benefit]]</f>
        <v>20660844.468871899</v>
      </c>
      <c r="L7577">
        <f>[1]!Table7_2[[#This Row],[optimum_policy]]</f>
        <v>1640</v>
      </c>
      <c r="M7577">
        <f>[1]!Table5_2[[#This Row],[consumer_cost]]</f>
        <v>36035079.154471897</v>
      </c>
      <c r="N7577">
        <f>[1]!Table3_2[[#This Row],[consume_real]]</f>
        <v>21972.609240531601</v>
      </c>
      <c r="O7577">
        <f>[1]!Table1_2[[#This Row],[consume_hat]]</f>
        <v>22205.745958821499</v>
      </c>
      <c r="P7577">
        <f>Table15[[#This Row],[price]]-Table15[[#This Row],[w]]</f>
        <v>103.17238004861349</v>
      </c>
      <c r="Q7577">
        <f>[1]CPI!$A$10</f>
        <v>802.87238004861354</v>
      </c>
    </row>
    <row r="7578" spans="1:17" x14ac:dyDescent="0.25">
      <c r="A7578" s="1">
        <v>44591.708333333336</v>
      </c>
      <c r="B7578" t="s">
        <v>7892</v>
      </c>
      <c r="C7578">
        <v>17</v>
      </c>
      <c r="D7578" t="s">
        <v>7909</v>
      </c>
      <c r="E7578">
        <v>29424.9</v>
      </c>
      <c r="F7578">
        <v>28150.79</v>
      </c>
      <c r="G7578">
        <v>713.8</v>
      </c>
      <c r="H7578">
        <v>779.87443529999996</v>
      </c>
      <c r="I7578">
        <f>[1]!Table11_2[[#This Row],[reward_real]]</f>
        <v>-8048945.9957999904</v>
      </c>
      <c r="J7578">
        <f>[1]!Table13_2[[#This Row],[reward_hat]]</f>
        <v>-8797851.4536603596</v>
      </c>
      <c r="K7578">
        <f>[1]!Table9_2[[#This Row],[retailer_benefit]]</f>
        <v>20888018.440207198</v>
      </c>
      <c r="L7578">
        <f>[1]!Table7_2[[#This Row],[optimum_policy]]</f>
        <v>1640</v>
      </c>
      <c r="M7578">
        <f>[1]!Table5_2[[#This Row],[consumer_cost]]</f>
        <v>36985910.431807198</v>
      </c>
      <c r="N7578">
        <f>[1]!Table3_2[[#This Row],[consume_real]]</f>
        <v>22552.3844096385</v>
      </c>
      <c r="O7578">
        <f>[1]!Table1_2[[#This Row],[consume_hat]]</f>
        <v>22562.225547530699</v>
      </c>
      <c r="P7578">
        <f>Table15[[#This Row],[price]]-Table15[[#This Row],[w]]</f>
        <v>89.072380048613581</v>
      </c>
      <c r="Q7578">
        <f>[1]CPI!$A$10</f>
        <v>802.87238004861354</v>
      </c>
    </row>
    <row r="7579" spans="1:17" x14ac:dyDescent="0.25">
      <c r="A7579" s="1">
        <v>44591.75</v>
      </c>
      <c r="B7579" t="s">
        <v>7892</v>
      </c>
      <c r="C7579">
        <v>18</v>
      </c>
      <c r="D7579" t="s">
        <v>7910</v>
      </c>
      <c r="E7579">
        <v>31187</v>
      </c>
      <c r="F7579">
        <v>30066.19</v>
      </c>
      <c r="G7579">
        <v>740.6</v>
      </c>
      <c r="H7579">
        <v>810.67996319999997</v>
      </c>
      <c r="I7579">
        <f>[1]!Table11_2[[#This Row],[reward_real]]</f>
        <v>-8883741.6980000008</v>
      </c>
      <c r="J7579">
        <f>[1]!Table13_2[[#This Row],[reward_hat]]</f>
        <v>-9807626.6040227208</v>
      </c>
      <c r="K7579">
        <f>[1]!Table9_2[[#This Row],[retailer_benefit]]</f>
        <v>22776733.373160101</v>
      </c>
      <c r="L7579">
        <f>[1]!Table7_2[[#This Row],[optimum_policy]]</f>
        <v>1690</v>
      </c>
      <c r="M7579">
        <f>[1]!Table5_2[[#This Row],[consumer_cost]]</f>
        <v>40544216.769160099</v>
      </c>
      <c r="N7579">
        <f>[1]!Table3_2[[#This Row],[consume_real]]</f>
        <v>23990.660810153899</v>
      </c>
      <c r="O7579">
        <f>[1]!Table1_2[[#This Row],[consume_hat]]</f>
        <v>24196.050351913898</v>
      </c>
      <c r="P7579">
        <f>Table15[[#This Row],[price]]-Table15[[#This Row],[w]]</f>
        <v>62.272380048613513</v>
      </c>
      <c r="Q7579">
        <f>[1]CPI!$A$10</f>
        <v>802.87238004861354</v>
      </c>
    </row>
    <row r="7580" spans="1:17" x14ac:dyDescent="0.25">
      <c r="A7580" s="1">
        <v>44591.791666666664</v>
      </c>
      <c r="B7580" t="s">
        <v>7892</v>
      </c>
      <c r="C7580">
        <v>19</v>
      </c>
      <c r="D7580" t="s">
        <v>7911</v>
      </c>
      <c r="E7580">
        <v>32824.699999999997</v>
      </c>
      <c r="F7580">
        <v>31401.79</v>
      </c>
      <c r="G7580">
        <v>728.4</v>
      </c>
      <c r="H7580">
        <v>799.57913120000001</v>
      </c>
      <c r="I7580">
        <f>[1]!Table11_2[[#This Row],[reward_real]]</f>
        <v>-9261686.0531999897</v>
      </c>
      <c r="J7580">
        <f>[1]!Table13_2[[#This Row],[reward_hat]]</f>
        <v>-10178943.215418801</v>
      </c>
      <c r="K7580">
        <f>[1]!Table9_2[[#This Row],[retailer_benefit]]</f>
        <v>23182188.374786101</v>
      </c>
      <c r="L7580">
        <f>[1]!Table7_2[[#This Row],[optimum_policy]]</f>
        <v>1640</v>
      </c>
      <c r="M7580">
        <f>[1]!Table5_2[[#This Row],[consumer_cost]]</f>
        <v>41705560.481186099</v>
      </c>
      <c r="N7580">
        <f>[1]!Table3_2[[#This Row],[consume_real]]</f>
        <v>25430.2198056013</v>
      </c>
      <c r="O7580">
        <f>[1]!Table1_2[[#This Row],[consume_hat]]</f>
        <v>25460.752585256101</v>
      </c>
      <c r="P7580">
        <f>Table15[[#This Row],[price]]-Table15[[#This Row],[w]]</f>
        <v>74.472380048613559</v>
      </c>
      <c r="Q7580">
        <f>[1]CPI!$A$10</f>
        <v>802.87238004861354</v>
      </c>
    </row>
    <row r="7581" spans="1:17" x14ac:dyDescent="0.25">
      <c r="A7581" s="1">
        <v>44591.833333333336</v>
      </c>
      <c r="B7581" t="s">
        <v>7892</v>
      </c>
      <c r="C7581">
        <v>20</v>
      </c>
      <c r="D7581" t="s">
        <v>7912</v>
      </c>
      <c r="E7581">
        <v>32241.7</v>
      </c>
      <c r="F7581">
        <v>30921.37</v>
      </c>
      <c r="G7581">
        <v>736.2</v>
      </c>
      <c r="H7581">
        <v>806.64120879999996</v>
      </c>
      <c r="I7581">
        <f>[1]!Table11_2[[#This Row],[reward_real]]</f>
        <v>-9100477.7586000003</v>
      </c>
      <c r="J7581">
        <f>[1]!Table13_2[[#This Row],[reward_hat]]</f>
        <v>-10012905.8748849</v>
      </c>
      <c r="K7581">
        <f>[1]!Table9_2[[#This Row],[retailer_benefit]]</f>
        <v>23580645.710819501</v>
      </c>
      <c r="L7581">
        <f>[1]!Table7_2[[#This Row],[optimum_policy]]</f>
        <v>1690</v>
      </c>
      <c r="M7581">
        <f>[1]!Table5_2[[#This Row],[consumer_cost]]</f>
        <v>41781601.228019498</v>
      </c>
      <c r="N7581">
        <f>[1]!Table3_2[[#This Row],[consume_real]]</f>
        <v>24722.840963325099</v>
      </c>
      <c r="O7581">
        <f>[1]!Table1_2[[#This Row],[consume_hat]]</f>
        <v>24826.169964336899</v>
      </c>
      <c r="P7581">
        <f>Table15[[#This Row],[price]]-Table15[[#This Row],[w]]</f>
        <v>66.672380048613491</v>
      </c>
      <c r="Q7581">
        <f>[1]CPI!$A$10</f>
        <v>802.87238004861354</v>
      </c>
    </row>
    <row r="7582" spans="1:17" x14ac:dyDescent="0.25">
      <c r="A7582" s="1">
        <v>44591.875</v>
      </c>
      <c r="B7582" t="s">
        <v>7892</v>
      </c>
      <c r="C7582">
        <v>21</v>
      </c>
      <c r="D7582" t="s">
        <v>7913</v>
      </c>
      <c r="E7582">
        <v>31602.799999999999</v>
      </c>
      <c r="F7582">
        <v>30257.27</v>
      </c>
      <c r="G7582">
        <v>741.2</v>
      </c>
      <c r="H7582">
        <v>797.43638009999995</v>
      </c>
      <c r="I7582">
        <f>[1]!Table11_2[[#This Row],[reward_real]]</f>
        <v>-9155583.9824000001</v>
      </c>
      <c r="J7582">
        <f>[1]!Table13_2[[#This Row],[reward_hat]]</f>
        <v>-9769693.1848690901</v>
      </c>
      <c r="K7582">
        <f>[1]!Table9_2[[#This Row],[retailer_benefit]]</f>
        <v>22204638.109501101</v>
      </c>
      <c r="L7582">
        <f>[1]!Table7_2[[#This Row],[optimum_policy]]</f>
        <v>1640</v>
      </c>
      <c r="M7582">
        <f>[1]!Table5_2[[#This Row],[consumer_cost]]</f>
        <v>40515806.074301101</v>
      </c>
      <c r="N7582">
        <f>[1]!Table3_2[[#This Row],[consume_real]]</f>
        <v>24704.759801403099</v>
      </c>
      <c r="O7582">
        <f>[1]!Table1_2[[#This Row],[consume_hat]]</f>
        <v>24502.7526439516</v>
      </c>
      <c r="P7582">
        <f>Table15[[#This Row],[price]]-Table15[[#This Row],[w]]</f>
        <v>61.672380048613491</v>
      </c>
      <c r="Q7582">
        <f>[1]CPI!$A$10</f>
        <v>802.87238004861354</v>
      </c>
    </row>
    <row r="7583" spans="1:17" x14ac:dyDescent="0.25">
      <c r="A7583" s="1">
        <v>44591.916666666664</v>
      </c>
      <c r="B7583" t="s">
        <v>7892</v>
      </c>
      <c r="C7583">
        <v>22</v>
      </c>
      <c r="D7583" t="s">
        <v>7914</v>
      </c>
      <c r="E7583">
        <v>30823.9</v>
      </c>
      <c r="F7583">
        <v>29250.94</v>
      </c>
      <c r="G7583">
        <v>713.7</v>
      </c>
      <c r="H7583">
        <v>786.45669629999998</v>
      </c>
      <c r="I7583">
        <f>[1]!Table11_2[[#This Row],[reward_real]]</f>
        <v>-8429812.6436999999</v>
      </c>
      <c r="J7583">
        <f>[1]!Table13_2[[#This Row],[reward_hat]]</f>
        <v>-9255273.8618214391</v>
      </c>
      <c r="K7583">
        <f>[1]!Table9_2[[#This Row],[retailer_benefit]]</f>
        <v>21881842.3759543</v>
      </c>
      <c r="L7583">
        <f>[1]!Table7_2[[#This Row],[optimum_policy]]</f>
        <v>1640</v>
      </c>
      <c r="M7583">
        <f>[1]!Table5_2[[#This Row],[consumer_cost]]</f>
        <v>38741467.6633543</v>
      </c>
      <c r="N7583">
        <f>[1]!Table3_2[[#This Row],[consume_real]]</f>
        <v>23622.846136191602</v>
      </c>
      <c r="O7583">
        <f>[1]!Table1_2[[#This Row],[consume_hat]]</f>
        <v>23536.639474228399</v>
      </c>
      <c r="P7583">
        <f>Table15[[#This Row],[price]]-Table15[[#This Row],[w]]</f>
        <v>89.172380048613491</v>
      </c>
      <c r="Q7583">
        <f>[1]CPI!$A$10</f>
        <v>802.87238004861354</v>
      </c>
    </row>
    <row r="7584" spans="1:17" x14ac:dyDescent="0.25">
      <c r="A7584" s="1">
        <v>44591.958333333336</v>
      </c>
      <c r="B7584" t="s">
        <v>7892</v>
      </c>
      <c r="C7584">
        <v>23</v>
      </c>
      <c r="D7584" t="s">
        <v>7915</v>
      </c>
      <c r="E7584">
        <v>29604</v>
      </c>
      <c r="F7584">
        <v>28073.97</v>
      </c>
      <c r="G7584">
        <v>683.7</v>
      </c>
      <c r="H7584">
        <v>774.71950289999995</v>
      </c>
      <c r="I7584">
        <f>[1]!Table11_2[[#This Row],[reward_real]]</f>
        <v>-7705417.932</v>
      </c>
      <c r="J7584">
        <f>[1]!Table13_2[[#This Row],[reward_hat]]</f>
        <v>-8814791.6221367996</v>
      </c>
      <c r="K7584">
        <f>[1]!Table9_2[[#This Row],[retailer_benefit]]</f>
        <v>20428317.308093</v>
      </c>
      <c r="L7584">
        <f>[1]!Table7_2[[#This Row],[optimum_policy]]</f>
        <v>1590</v>
      </c>
      <c r="M7584">
        <f>[1]!Table5_2[[#This Row],[consumer_cost]]</f>
        <v>35839153.172092997</v>
      </c>
      <c r="N7584">
        <f>[1]!Table3_2[[#This Row],[consume_real]]</f>
        <v>22540.347906976702</v>
      </c>
      <c r="O7584">
        <f>[1]!Table1_2[[#This Row],[consume_hat]]</f>
        <v>22756.0854966392</v>
      </c>
      <c r="P7584">
        <f>Table15[[#This Row],[price]]-Table15[[#This Row],[w]]</f>
        <v>119.17238004861349</v>
      </c>
      <c r="Q7584">
        <f>[1]CPI!$A$10</f>
        <v>802.87238004861354</v>
      </c>
    </row>
    <row r="7585" spans="1:17" x14ac:dyDescent="0.25">
      <c r="A7585" s="1">
        <v>44592</v>
      </c>
      <c r="B7585" t="s">
        <v>7892</v>
      </c>
      <c r="C7585">
        <v>24</v>
      </c>
      <c r="D7585" t="s">
        <v>7916</v>
      </c>
      <c r="E7585">
        <v>27855.1</v>
      </c>
      <c r="F7585">
        <v>26546.3</v>
      </c>
      <c r="G7585">
        <v>610.20000000000005</v>
      </c>
      <c r="H7585">
        <v>713.68718079999996</v>
      </c>
      <c r="I7585">
        <f>[1]!Table11_2[[#This Row],[reward_real]]</f>
        <v>-6292968.4818000002</v>
      </c>
      <c r="J7585">
        <f>[1]!Table13_2[[#This Row],[reward_hat]]</f>
        <v>-7618136.0345933801</v>
      </c>
      <c r="K7585">
        <f>[1]!Table9_2[[#This Row],[retailer_benefit]]</f>
        <v>18146685.251680199</v>
      </c>
      <c r="L7585">
        <f>[1]!Table7_2[[#This Row],[optimum_policy]]</f>
        <v>1490</v>
      </c>
      <c r="M7585">
        <f>[1]!Table5_2[[#This Row],[consumer_cost]]</f>
        <v>30732622.215280201</v>
      </c>
      <c r="N7585">
        <f>[1]!Table3_2[[#This Row],[consume_real]]</f>
        <v>20625.920949852502</v>
      </c>
      <c r="O7585">
        <f>[1]!Table1_2[[#This Row],[consume_hat]]</f>
        <v>21348.669948107799</v>
      </c>
      <c r="P7585">
        <f>Table15[[#This Row],[price]]-Table15[[#This Row],[w]]</f>
        <v>192.67238004861349</v>
      </c>
      <c r="Q7585">
        <f>[1]CPI!$A$10</f>
        <v>802.87238004861354</v>
      </c>
    </row>
    <row r="7586" spans="1:17" x14ac:dyDescent="0.25">
      <c r="A7586" s="1">
        <v>44592.041666666664</v>
      </c>
      <c r="B7586" t="s">
        <v>7917</v>
      </c>
      <c r="C7586">
        <v>1</v>
      </c>
      <c r="D7586" t="s">
        <v>7918</v>
      </c>
      <c r="E7586">
        <v>26519.4</v>
      </c>
      <c r="F7586">
        <v>25354.42</v>
      </c>
      <c r="G7586">
        <v>625.79999999999995</v>
      </c>
      <c r="H7586">
        <v>606.42872850000003</v>
      </c>
      <c r="I7586">
        <f>[1]!Table11_2[[#This Row],[reward_real]]</f>
        <v>-6831980.8668</v>
      </c>
      <c r="J7586">
        <f>[1]!Table13_2[[#This Row],[reward_hat]]</f>
        <v>-6242079.4506158298</v>
      </c>
      <c r="K7586">
        <f>[1]!Table9_2[[#This Row],[retailer_benefit]]</f>
        <v>13410682.8008582</v>
      </c>
      <c r="L7586">
        <f>[1]!Table7_2[[#This Row],[optimum_policy]]</f>
        <v>1240</v>
      </c>
      <c r="M7586">
        <f>[1]!Table5_2[[#This Row],[consumer_cost]]</f>
        <v>27074644.534458298</v>
      </c>
      <c r="N7586">
        <f>[1]!Table3_2[[#This Row],[consume_real]]</f>
        <v>21834.390753595399</v>
      </c>
      <c r="O7586">
        <f>[1]!Table1_2[[#This Row],[consume_hat]]</f>
        <v>20586.357991574801</v>
      </c>
      <c r="P7586">
        <f>Table15[[#This Row],[price]]-Table15[[#This Row],[w]]</f>
        <v>177.07238004861358</v>
      </c>
      <c r="Q7586">
        <f>[1]CPI!$A$10</f>
        <v>802.87238004861354</v>
      </c>
    </row>
    <row r="7587" spans="1:17" x14ac:dyDescent="0.25">
      <c r="A7587" s="1">
        <v>44592.083333333336</v>
      </c>
      <c r="B7587" t="s">
        <v>7917</v>
      </c>
      <c r="C7587">
        <v>2</v>
      </c>
      <c r="D7587" t="s">
        <v>7919</v>
      </c>
      <c r="E7587">
        <v>25010.1</v>
      </c>
      <c r="F7587">
        <v>23903.46</v>
      </c>
      <c r="G7587">
        <v>585.20000000000005</v>
      </c>
      <c r="H7587">
        <v>559.71697110000002</v>
      </c>
      <c r="I7587">
        <f>[1]!Table11_2[[#This Row],[reward_real]]</f>
        <v>-6069150.9468</v>
      </c>
      <c r="J7587">
        <f>[1]!Table13_2[[#This Row],[reward_hat]]</f>
        <v>-5441216.6202180497</v>
      </c>
      <c r="K7587">
        <f>[1]!Table9_2[[#This Row],[retailer_benefit]]</f>
        <v>11507740.756270099</v>
      </c>
      <c r="L7587">
        <f>[1]!Table7_2[[#This Row],[optimum_policy]]</f>
        <v>1140</v>
      </c>
      <c r="M7587">
        <f>[1]!Table5_2[[#This Row],[consumer_cost]]</f>
        <v>23646042.649870101</v>
      </c>
      <c r="N7587">
        <f>[1]!Table3_2[[#This Row],[consume_real]]</f>
        <v>20742.142675324601</v>
      </c>
      <c r="O7587">
        <f>[1]!Table1_2[[#This Row],[consume_hat]]</f>
        <v>19442.743031970302</v>
      </c>
      <c r="P7587">
        <f>Table15[[#This Row],[price]]-Table15[[#This Row],[w]]</f>
        <v>217.67238004861349</v>
      </c>
      <c r="Q7587">
        <f>[1]CPI!$A$10</f>
        <v>802.87238004861354</v>
      </c>
    </row>
    <row r="7588" spans="1:17" x14ac:dyDescent="0.25">
      <c r="A7588" s="1">
        <v>44592.125</v>
      </c>
      <c r="B7588" t="s">
        <v>7917</v>
      </c>
      <c r="C7588">
        <v>3</v>
      </c>
      <c r="D7588" t="s">
        <v>7920</v>
      </c>
      <c r="E7588">
        <v>23976</v>
      </c>
      <c r="F7588">
        <v>23177.06</v>
      </c>
      <c r="G7588">
        <v>512.6</v>
      </c>
      <c r="H7588">
        <v>480.11585919999999</v>
      </c>
      <c r="I7588">
        <f>[1]!Table11_2[[#This Row],[reward_real]]</f>
        <v>-5114895.9840000002</v>
      </c>
      <c r="J7588">
        <f>[1]!Table13_2[[#This Row],[reward_hat]]</f>
        <v>-4500251.6589747798</v>
      </c>
      <c r="K7588">
        <f>[1]!Table9_2[[#This Row],[retailer_benefit]]</f>
        <v>9527316.9830729607</v>
      </c>
      <c r="L7588">
        <f>[1]!Table7_2[[#This Row],[optimum_policy]]</f>
        <v>990</v>
      </c>
      <c r="M7588">
        <f>[1]!Table5_2[[#This Row],[consumer_cost]]</f>
        <v>19757108.951072901</v>
      </c>
      <c r="N7588">
        <f>[1]!Table3_2[[#This Row],[consume_real]]</f>
        <v>19956.6757081545</v>
      </c>
      <c r="O7588">
        <f>[1]!Table1_2[[#This Row],[consume_hat]]</f>
        <v>18746.523667147099</v>
      </c>
      <c r="P7588">
        <f>Table15[[#This Row],[price]]-Table15[[#This Row],[w]]</f>
        <v>290.27238004861351</v>
      </c>
      <c r="Q7588">
        <f>[1]CPI!$A$10</f>
        <v>802.87238004861354</v>
      </c>
    </row>
    <row r="7589" spans="1:17" x14ac:dyDescent="0.25">
      <c r="A7589" s="1">
        <v>44592.166666666664</v>
      </c>
      <c r="B7589" t="s">
        <v>7917</v>
      </c>
      <c r="C7589">
        <v>4</v>
      </c>
      <c r="D7589" t="s">
        <v>7921</v>
      </c>
      <c r="E7589">
        <v>23670.2</v>
      </c>
      <c r="F7589">
        <v>22774.97</v>
      </c>
      <c r="G7589">
        <v>494.5</v>
      </c>
      <c r="H7589">
        <v>461.85876009999998</v>
      </c>
      <c r="I7589">
        <f>[1]!Table11_2[[#This Row],[reward_real]]</f>
        <v>-4903400.2810000004</v>
      </c>
      <c r="J7589">
        <f>[1]!Table13_2[[#This Row],[reward_hat]]</f>
        <v>-4279340.9869885398</v>
      </c>
      <c r="K7589">
        <f>[1]!Table9_2[[#This Row],[retailer_benefit]]</f>
        <v>8835044.7934701703</v>
      </c>
      <c r="L7589">
        <f>[1]!Table7_2[[#This Row],[optimum_policy]]</f>
        <v>940</v>
      </c>
      <c r="M7589">
        <f>[1]!Table5_2[[#This Row],[consumer_cost]]</f>
        <v>18641845.355470099</v>
      </c>
      <c r="N7589">
        <f>[1]!Table3_2[[#This Row],[consume_real]]</f>
        <v>19831.750378159701</v>
      </c>
      <c r="O7589">
        <f>[1]!Table1_2[[#This Row],[consume_hat]]</f>
        <v>18530.950831136299</v>
      </c>
      <c r="P7589">
        <f>Table15[[#This Row],[price]]-Table15[[#This Row],[w]]</f>
        <v>308.37238004861354</v>
      </c>
      <c r="Q7589">
        <f>[1]CPI!$A$10</f>
        <v>802.87238004861354</v>
      </c>
    </row>
    <row r="7590" spans="1:17" x14ac:dyDescent="0.25">
      <c r="A7590" s="1">
        <v>44592.208333333336</v>
      </c>
      <c r="B7590" t="s">
        <v>7917</v>
      </c>
      <c r="C7590">
        <v>5</v>
      </c>
      <c r="D7590" t="s">
        <v>7922</v>
      </c>
      <c r="E7590">
        <v>23303.4</v>
      </c>
      <c r="F7590">
        <v>22723.08</v>
      </c>
      <c r="G7590">
        <v>498.7</v>
      </c>
      <c r="H7590">
        <v>447.42472839999999</v>
      </c>
      <c r="I7590">
        <f>[1]!Table11_2[[#This Row],[reward_real]]</f>
        <v>-4885161.6522000004</v>
      </c>
      <c r="J7590">
        <f>[1]!Table13_2[[#This Row],[reward_hat]]</f>
        <v>-4076079.4910761998</v>
      </c>
      <c r="K7590">
        <f>[1]!Table9_2[[#This Row],[retailer_benefit]]</f>
        <v>8645766.3409499098</v>
      </c>
      <c r="L7590">
        <f>[1]!Table7_2[[#This Row],[optimum_policy]]</f>
        <v>940</v>
      </c>
      <c r="M7590">
        <f>[1]!Table5_2[[#This Row],[consumer_cost]]</f>
        <v>18416089.645349901</v>
      </c>
      <c r="N7590">
        <f>[1]!Table3_2[[#This Row],[consume_real]]</f>
        <v>19591.584729095601</v>
      </c>
      <c r="O7590">
        <f>[1]!Table1_2[[#This Row],[consume_hat]]</f>
        <v>18220.179764859298</v>
      </c>
      <c r="P7590">
        <f>Table15[[#This Row],[price]]-Table15[[#This Row],[w]]</f>
        <v>304.17238004861355</v>
      </c>
      <c r="Q7590">
        <f>[1]CPI!$A$10</f>
        <v>802.87238004861354</v>
      </c>
    </row>
    <row r="7591" spans="1:17" x14ac:dyDescent="0.25">
      <c r="A7591" s="1">
        <v>44592.25</v>
      </c>
      <c r="B7591" t="s">
        <v>7917</v>
      </c>
      <c r="C7591">
        <v>6</v>
      </c>
      <c r="D7591" t="s">
        <v>7923</v>
      </c>
      <c r="E7591">
        <v>23788.2</v>
      </c>
      <c r="F7591">
        <v>22932.6</v>
      </c>
      <c r="G7591">
        <v>504.8</v>
      </c>
      <c r="H7591">
        <v>448.60980389999997</v>
      </c>
      <c r="I7591">
        <f>[1]!Table11_2[[#This Row],[reward_real]]</f>
        <v>-5072405.4623999996</v>
      </c>
      <c r="J7591">
        <f>[1]!Table13_2[[#This Row],[reward_hat]]</f>
        <v>-4129697.6616930501</v>
      </c>
      <c r="K7591">
        <f>[1]!Table9_2[[#This Row],[retailer_benefit]]</f>
        <v>8746081.0508576799</v>
      </c>
      <c r="L7591">
        <f>[1]!Table7_2[[#This Row],[optimum_policy]]</f>
        <v>940</v>
      </c>
      <c r="M7591">
        <f>[1]!Table5_2[[#This Row],[consumer_cost]]</f>
        <v>18890891.975657601</v>
      </c>
      <c r="N7591">
        <f>[1]!Table3_2[[#This Row],[consume_real]]</f>
        <v>20096.6935911252</v>
      </c>
      <c r="O7591">
        <f>[1]!Table1_2[[#This Row],[consume_hat]]</f>
        <v>18411.089662480001</v>
      </c>
      <c r="P7591">
        <f>Table15[[#This Row],[price]]-Table15[[#This Row],[w]]</f>
        <v>298.07238004861352</v>
      </c>
      <c r="Q7591">
        <f>[1]CPI!$A$10</f>
        <v>802.87238004861354</v>
      </c>
    </row>
    <row r="7592" spans="1:17" x14ac:dyDescent="0.25">
      <c r="A7592" s="1">
        <v>44592.291666666664</v>
      </c>
      <c r="B7592" t="s">
        <v>7917</v>
      </c>
      <c r="C7592">
        <v>7</v>
      </c>
      <c r="D7592" t="s">
        <v>7924</v>
      </c>
      <c r="E7592">
        <v>24560.9</v>
      </c>
      <c r="F7592">
        <v>23706.63</v>
      </c>
      <c r="G7592">
        <v>507.4</v>
      </c>
      <c r="H7592">
        <v>449.75319339999999</v>
      </c>
      <c r="I7592">
        <f>[1]!Table11_2[[#This Row],[reward_real]]</f>
        <v>-5274846.2494000001</v>
      </c>
      <c r="J7592">
        <f>[1]!Table13_2[[#This Row],[reward_hat]]</f>
        <v>-4285077.3045306103</v>
      </c>
      <c r="K7592">
        <f>[1]!Table9_2[[#This Row],[retailer_benefit]]</f>
        <v>8994475.7094617207</v>
      </c>
      <c r="L7592">
        <f>[1]!Table7_2[[#This Row],[optimum_policy]]</f>
        <v>940</v>
      </c>
      <c r="M7592">
        <f>[1]!Table5_2[[#This Row],[consumer_cost]]</f>
        <v>19544168.208261698</v>
      </c>
      <c r="N7592">
        <f>[1]!Table3_2[[#This Row],[consume_real]]</f>
        <v>20791.668306661399</v>
      </c>
      <c r="O7592">
        <f>[1]!Table1_2[[#This Row],[consume_hat]]</f>
        <v>19055.239040656499</v>
      </c>
      <c r="P7592">
        <f>Table15[[#This Row],[price]]-Table15[[#This Row],[w]]</f>
        <v>295.47238004861356</v>
      </c>
      <c r="Q7592">
        <f>[1]CPI!$A$10</f>
        <v>802.87238004861354</v>
      </c>
    </row>
    <row r="7593" spans="1:17" x14ac:dyDescent="0.25">
      <c r="A7593" s="1">
        <v>44592.333333333336</v>
      </c>
      <c r="B7593" t="s">
        <v>7917</v>
      </c>
      <c r="C7593">
        <v>8</v>
      </c>
      <c r="D7593" t="s">
        <v>7925</v>
      </c>
      <c r="E7593">
        <v>25994.3</v>
      </c>
      <c r="F7593">
        <v>24952.74</v>
      </c>
      <c r="G7593">
        <v>599</v>
      </c>
      <c r="H7593">
        <v>534.91231440000001</v>
      </c>
      <c r="I7593">
        <f>[1]!Table11_2[[#This Row],[reward_real]]</f>
        <v>-6636604.733</v>
      </c>
      <c r="J7593">
        <f>[1]!Table13_2[[#This Row],[reward_hat]]</f>
        <v>-5427177.6686742902</v>
      </c>
      <c r="K7593">
        <f>[1]!Table9_2[[#This Row],[retailer_benefit]]</f>
        <v>10880043.1515959</v>
      </c>
      <c r="L7593">
        <f>[1]!Table7_2[[#This Row],[optimum_policy]]</f>
        <v>1090</v>
      </c>
      <c r="M7593">
        <f>[1]!Table5_2[[#This Row],[consumer_cost]]</f>
        <v>24153252.6175959</v>
      </c>
      <c r="N7593">
        <f>[1]!Table3_2[[#This Row],[consume_real]]</f>
        <v>22158.947355592602</v>
      </c>
      <c r="O7593">
        <f>[1]!Table1_2[[#This Row],[consume_hat]]</f>
        <v>20291.8404495627</v>
      </c>
      <c r="P7593">
        <f>Table15[[#This Row],[price]]-Table15[[#This Row],[w]]</f>
        <v>203.87238004861354</v>
      </c>
      <c r="Q7593">
        <f>[1]CPI!$A$10</f>
        <v>802.87238004861354</v>
      </c>
    </row>
    <row r="7594" spans="1:17" x14ac:dyDescent="0.25">
      <c r="A7594" s="1">
        <v>44592.375</v>
      </c>
      <c r="B7594" t="s">
        <v>7917</v>
      </c>
      <c r="C7594">
        <v>9</v>
      </c>
      <c r="D7594" t="s">
        <v>7926</v>
      </c>
      <c r="E7594">
        <v>28209.599999999999</v>
      </c>
      <c r="F7594">
        <v>27001.95</v>
      </c>
      <c r="G7594">
        <v>692.6</v>
      </c>
      <c r="H7594">
        <v>653.65072139999995</v>
      </c>
      <c r="I7594">
        <f>[1]!Table11_2[[#This Row],[reward_real]]</f>
        <v>-8125323.9264000002</v>
      </c>
      <c r="J7594">
        <f>[1]!Table13_2[[#This Row],[reward_hat]]</f>
        <v>-7156972.8475038996</v>
      </c>
      <c r="K7594">
        <f>[1]!Table9_2[[#This Row],[retailer_benefit]]</f>
        <v>15190108.893882001</v>
      </c>
      <c r="L7594">
        <f>[1]!Table7_2[[#This Row],[optimum_policy]]</f>
        <v>1340</v>
      </c>
      <c r="M7594">
        <f>[1]!Table5_2[[#This Row],[consumer_cost]]</f>
        <v>31440756.746681999</v>
      </c>
      <c r="N7594">
        <f>[1]!Table3_2[[#This Row],[consume_real]]</f>
        <v>23463.251303493998</v>
      </c>
      <c r="O7594">
        <f>[1]!Table1_2[[#This Row],[consume_hat]]</f>
        <v>21898.4623221031</v>
      </c>
      <c r="P7594">
        <f>Table15[[#This Row],[price]]-Table15[[#This Row],[w]]</f>
        <v>110.27238004861351</v>
      </c>
      <c r="Q7594">
        <f>[1]CPI!$A$10</f>
        <v>802.87238004861354</v>
      </c>
    </row>
    <row r="7595" spans="1:17" x14ac:dyDescent="0.25">
      <c r="A7595" s="1">
        <v>44592.416666666664</v>
      </c>
      <c r="B7595" t="s">
        <v>7917</v>
      </c>
      <c r="C7595">
        <v>10</v>
      </c>
      <c r="D7595" t="s">
        <v>7927</v>
      </c>
      <c r="E7595">
        <v>29216.799999999999</v>
      </c>
      <c r="F7595">
        <v>28211.47</v>
      </c>
      <c r="G7595">
        <v>710.7</v>
      </c>
      <c r="H7595">
        <v>671.78802110000004</v>
      </c>
      <c r="I7595">
        <f>[1]!Table11_2[[#This Row],[reward_real]]</f>
        <v>-8595962.3783999998</v>
      </c>
      <c r="J7595">
        <f>[1]!Table13_2[[#This Row],[reward_hat]]</f>
        <v>-7652500.3890252104</v>
      </c>
      <c r="K7595">
        <f>[1]!Table9_2[[#This Row],[retailer_benefit]]</f>
        <v>16432354.702819999</v>
      </c>
      <c r="L7595">
        <f>[1]!Table7_2[[#This Row],[optimum_policy]]</f>
        <v>1390</v>
      </c>
      <c r="M7595">
        <f>[1]!Table5_2[[#This Row],[consumer_cost]]</f>
        <v>33624279.459619999</v>
      </c>
      <c r="N7595">
        <f>[1]!Table3_2[[#This Row],[consume_real]]</f>
        <v>24190.129107640299</v>
      </c>
      <c r="O7595">
        <f>[1]!Table1_2[[#This Row],[consume_hat]]</f>
        <v>22782.485393447001</v>
      </c>
      <c r="P7595">
        <f>Table15[[#This Row],[price]]-Table15[[#This Row],[w]]</f>
        <v>92.172380048613491</v>
      </c>
      <c r="Q7595">
        <f>[1]CPI!$A$10</f>
        <v>802.87238004861354</v>
      </c>
    </row>
    <row r="7596" spans="1:17" x14ac:dyDescent="0.25">
      <c r="A7596" s="1">
        <v>44592.458333333336</v>
      </c>
      <c r="B7596" t="s">
        <v>7917</v>
      </c>
      <c r="C7596">
        <v>11</v>
      </c>
      <c r="D7596" t="s">
        <v>7928</v>
      </c>
      <c r="E7596">
        <v>30136.5</v>
      </c>
      <c r="F7596">
        <v>29135.03</v>
      </c>
      <c r="G7596">
        <v>714.9</v>
      </c>
      <c r="H7596">
        <v>681.2748914</v>
      </c>
      <c r="I7596">
        <f>[1]!Table11_2[[#This Row],[reward_real]]</f>
        <v>-8941228.3214999996</v>
      </c>
      <c r="J7596">
        <f>[1]!Table13_2[[#This Row],[reward_hat]]</f>
        <v>-8066096.7426802795</v>
      </c>
      <c r="K7596">
        <f>[1]!Table9_2[[#This Row],[retailer_benefit]]</f>
        <v>16886902.335556399</v>
      </c>
      <c r="L7596">
        <f>[1]!Table7_2[[#This Row],[optimum_policy]]</f>
        <v>1390</v>
      </c>
      <c r="M7596">
        <f>[1]!Table5_2[[#This Row],[consumer_cost]]</f>
        <v>34769358.978556402</v>
      </c>
      <c r="N7596">
        <f>[1]!Table3_2[[#This Row],[consume_real]]</f>
        <v>25013.927322702399</v>
      </c>
      <c r="O7596">
        <f>[1]!Table1_2[[#This Row],[consume_hat]]</f>
        <v>23679.418820188701</v>
      </c>
      <c r="P7596">
        <f>Table15[[#This Row],[price]]-Table15[[#This Row],[w]]</f>
        <v>87.972380048613559</v>
      </c>
      <c r="Q7596">
        <f>[1]CPI!$A$10</f>
        <v>802.87238004861354</v>
      </c>
    </row>
    <row r="7597" spans="1:17" x14ac:dyDescent="0.25">
      <c r="A7597" s="1">
        <v>44592.5</v>
      </c>
      <c r="B7597" t="s">
        <v>7917</v>
      </c>
      <c r="C7597">
        <v>12</v>
      </c>
      <c r="D7597" t="s">
        <v>7929</v>
      </c>
      <c r="E7597">
        <v>30624</v>
      </c>
      <c r="F7597">
        <v>29727.65</v>
      </c>
      <c r="G7597">
        <v>721.3</v>
      </c>
      <c r="H7597">
        <v>687.11330380000004</v>
      </c>
      <c r="I7597">
        <f>[1]!Table11_2[[#This Row],[reward_real]]</f>
        <v>-9063693.4079999998</v>
      </c>
      <c r="J7597">
        <f>[1]!Table13_2[[#This Row],[reward_hat]]</f>
        <v>-8198792.20536815</v>
      </c>
      <c r="K7597">
        <f>[1]!Table9_2[[#This Row],[retailer_benefit]]</f>
        <v>18062044.786717299</v>
      </c>
      <c r="L7597">
        <f>[1]!Table7_2[[#This Row],[optimum_policy]]</f>
        <v>1440</v>
      </c>
      <c r="M7597">
        <f>[1]!Table5_2[[#This Row],[consumer_cost]]</f>
        <v>36189431.602717303</v>
      </c>
      <c r="N7597">
        <f>[1]!Table3_2[[#This Row],[consume_real]]</f>
        <v>25131.549724109202</v>
      </c>
      <c r="O7597">
        <f>[1]!Table1_2[[#This Row],[consume_hat]]</f>
        <v>23864.454843258602</v>
      </c>
      <c r="P7597">
        <f>Table15[[#This Row],[price]]-Table15[[#This Row],[w]]</f>
        <v>81.572380048613581</v>
      </c>
      <c r="Q7597">
        <f>[1]CPI!$A$10</f>
        <v>802.87238004861354</v>
      </c>
    </row>
    <row r="7598" spans="1:17" x14ac:dyDescent="0.25">
      <c r="A7598" s="1">
        <v>44592.541666666664</v>
      </c>
      <c r="B7598" t="s">
        <v>7917</v>
      </c>
      <c r="C7598">
        <v>13</v>
      </c>
      <c r="D7598" t="s">
        <v>7930</v>
      </c>
      <c r="E7598">
        <v>30215.4</v>
      </c>
      <c r="F7598">
        <v>29464.07</v>
      </c>
      <c r="G7598">
        <v>715.9</v>
      </c>
      <c r="H7598">
        <v>682.71261800000002</v>
      </c>
      <c r="I7598">
        <f>[1]!Table11_2[[#This Row],[reward_real]]</f>
        <v>-8846495.0274</v>
      </c>
      <c r="J7598">
        <f>[1]!Table13_2[[#This Row],[reward_hat]]</f>
        <v>-8049597.0250863098</v>
      </c>
      <c r="K7598">
        <f>[1]!Table9_2[[#This Row],[retailer_benefit]]</f>
        <v>17895647.574634202</v>
      </c>
      <c r="L7598">
        <f>[1]!Table7_2[[#This Row],[optimum_policy]]</f>
        <v>1440</v>
      </c>
      <c r="M7598">
        <f>[1]!Table5_2[[#This Row],[consumer_cost]]</f>
        <v>35588637.629434198</v>
      </c>
      <c r="N7598">
        <f>[1]!Table3_2[[#This Row],[consume_real]]</f>
        <v>24714.3316871071</v>
      </c>
      <c r="O7598">
        <f>[1]!Table1_2[[#This Row],[consume_hat]]</f>
        <v>23581.216495292701</v>
      </c>
      <c r="P7598">
        <f>Table15[[#This Row],[price]]-Table15[[#This Row],[w]]</f>
        <v>86.972380048613559</v>
      </c>
      <c r="Q7598">
        <f>[1]CPI!$A$10</f>
        <v>802.87238004861354</v>
      </c>
    </row>
    <row r="7599" spans="1:17" x14ac:dyDescent="0.25">
      <c r="A7599" s="1">
        <v>44592.583333333336</v>
      </c>
      <c r="B7599" t="s">
        <v>7917</v>
      </c>
      <c r="C7599">
        <v>14</v>
      </c>
      <c r="D7599" t="s">
        <v>7931</v>
      </c>
      <c r="E7599">
        <v>29356.3</v>
      </c>
      <c r="F7599">
        <v>28586.42</v>
      </c>
      <c r="G7599">
        <v>722.4</v>
      </c>
      <c r="H7599">
        <v>690.98024099999998</v>
      </c>
      <c r="I7599">
        <f>[1]!Table11_2[[#This Row],[reward_real]]</f>
        <v>-8707548.2807999998</v>
      </c>
      <c r="J7599">
        <f>[1]!Table13_2[[#This Row],[reward_hat]]</f>
        <v>-7949264.2834032997</v>
      </c>
      <c r="K7599">
        <f>[1]!Table9_2[[#This Row],[retailer_benefit]]</f>
        <v>17299381.634280398</v>
      </c>
      <c r="L7599">
        <f>[1]!Table7_2[[#This Row],[optimum_policy]]</f>
        <v>1440</v>
      </c>
      <c r="M7599">
        <f>[1]!Table5_2[[#This Row],[consumer_cost]]</f>
        <v>34714478.195880398</v>
      </c>
      <c r="N7599">
        <f>[1]!Table3_2[[#This Row],[consume_real]]</f>
        <v>24107.276524916899</v>
      </c>
      <c r="O7599">
        <f>[1]!Table1_2[[#This Row],[consume_hat]]</f>
        <v>23008.658746743102</v>
      </c>
      <c r="P7599">
        <f>Table15[[#This Row],[price]]-Table15[[#This Row],[w]]</f>
        <v>80.472380048613559</v>
      </c>
      <c r="Q7599">
        <f>[1]CPI!$A$10</f>
        <v>802.87238004861354</v>
      </c>
    </row>
    <row r="7600" spans="1:17" x14ac:dyDescent="0.25">
      <c r="A7600" s="1">
        <v>44592.625</v>
      </c>
      <c r="B7600" t="s">
        <v>7917</v>
      </c>
      <c r="C7600">
        <v>15</v>
      </c>
      <c r="D7600" t="s">
        <v>7932</v>
      </c>
      <c r="E7600">
        <v>29125.599999999999</v>
      </c>
      <c r="F7600">
        <v>28366.13</v>
      </c>
      <c r="G7600">
        <v>713.1</v>
      </c>
      <c r="H7600">
        <v>692.99982480000006</v>
      </c>
      <c r="I7600">
        <f>[1]!Table11_2[[#This Row],[reward_real]]</f>
        <v>-8479306.8024000004</v>
      </c>
      <c r="J7600">
        <f>[1]!Table13_2[[#This Row],[reward_hat]]</f>
        <v>-7921806.1933128797</v>
      </c>
      <c r="K7600">
        <f>[1]!Table9_2[[#This Row],[retailer_benefit]]</f>
        <v>17286798.8070805</v>
      </c>
      <c r="L7600">
        <f>[1]!Table7_2[[#This Row],[optimum_policy]]</f>
        <v>1440</v>
      </c>
      <c r="M7600">
        <f>[1]!Table5_2[[#This Row],[consumer_cost]]</f>
        <v>34245412.411880501</v>
      </c>
      <c r="N7600">
        <f>[1]!Table3_2[[#This Row],[consume_real]]</f>
        <v>23781.5363971392</v>
      </c>
      <c r="O7600">
        <f>[1]!Table1_2[[#This Row],[consume_hat]]</f>
        <v>22862.361315462502</v>
      </c>
      <c r="P7600">
        <f>Table15[[#This Row],[price]]-Table15[[#This Row],[w]]</f>
        <v>89.772380048613513</v>
      </c>
      <c r="Q7600">
        <f>[1]CPI!$A$10</f>
        <v>802.87238004861354</v>
      </c>
    </row>
    <row r="7601" spans="1:17" x14ac:dyDescent="0.25">
      <c r="A7601" s="1">
        <v>44592.666666666664</v>
      </c>
      <c r="B7601" t="s">
        <v>7917</v>
      </c>
      <c r="C7601">
        <v>16</v>
      </c>
      <c r="D7601" t="s">
        <v>7933</v>
      </c>
      <c r="E7601">
        <v>29196.799999999999</v>
      </c>
      <c r="F7601">
        <v>28217.82</v>
      </c>
      <c r="G7601">
        <v>723.1</v>
      </c>
      <c r="H7601">
        <v>711.33684110000002</v>
      </c>
      <c r="I7601">
        <f>[1]!Table11_2[[#This Row],[reward_real]]</f>
        <v>-8540910.7072000001</v>
      </c>
      <c r="J7601">
        <f>[1]!Table13_2[[#This Row],[reward_hat]]</f>
        <v>-8058691.5543158902</v>
      </c>
      <c r="K7601">
        <f>[1]!Table9_2[[#This Row],[retailer_benefit]]</f>
        <v>18116510.6385055</v>
      </c>
      <c r="L7601">
        <f>[1]!Table7_2[[#This Row],[optimum_policy]]</f>
        <v>1490</v>
      </c>
      <c r="M7601">
        <f>[1]!Table5_2[[#This Row],[consumer_cost]]</f>
        <v>35198332.0529055</v>
      </c>
      <c r="N7601">
        <f>[1]!Table3_2[[#This Row],[consume_real]]</f>
        <v>23623.041646245299</v>
      </c>
      <c r="O7601">
        <f>[1]!Table1_2[[#This Row],[consume_hat]]</f>
        <v>22657.877641484301</v>
      </c>
      <c r="P7601">
        <f>Table15[[#This Row],[price]]-Table15[[#This Row],[w]]</f>
        <v>79.772380048613513</v>
      </c>
      <c r="Q7601">
        <f>[1]CPI!$A$10</f>
        <v>802.87238004861354</v>
      </c>
    </row>
    <row r="7602" spans="1:17" x14ac:dyDescent="0.25">
      <c r="A7602" s="1">
        <v>44592.708333333336</v>
      </c>
      <c r="B7602" t="s">
        <v>7917</v>
      </c>
      <c r="C7602">
        <v>17</v>
      </c>
      <c r="D7602" t="s">
        <v>7934</v>
      </c>
      <c r="E7602">
        <v>29622.3</v>
      </c>
      <c r="F7602">
        <v>28676.69</v>
      </c>
      <c r="G7602">
        <v>714.6</v>
      </c>
      <c r="H7602">
        <v>712.87620300000003</v>
      </c>
      <c r="I7602">
        <f>[1]!Table11_2[[#This Row],[reward_real]]</f>
        <v>-8516825.9621999897</v>
      </c>
      <c r="J7602">
        <f>[1]!Table13_2[[#This Row],[reward_hat]]</f>
        <v>-8215784.5021049399</v>
      </c>
      <c r="K7602">
        <f>[1]!Table9_2[[#This Row],[retailer_benefit]]</f>
        <v>18482918.6988241</v>
      </c>
      <c r="L7602">
        <f>[1]!Table7_2[[#This Row],[optimum_policy]]</f>
        <v>1490</v>
      </c>
      <c r="M7602">
        <f>[1]!Table5_2[[#This Row],[consumer_cost]]</f>
        <v>35516570.623224102</v>
      </c>
      <c r="N7602">
        <f>[1]!Table3_2[[#This Row],[consume_real]]</f>
        <v>23836.624579345</v>
      </c>
      <c r="O7602">
        <f>[1]!Table1_2[[#This Row],[consume_hat]]</f>
        <v>23049.680903807599</v>
      </c>
      <c r="P7602">
        <f>Table15[[#This Row],[price]]-Table15[[#This Row],[w]]</f>
        <v>88.272380048613513</v>
      </c>
      <c r="Q7602">
        <f>[1]CPI!$A$10</f>
        <v>802.87238004861354</v>
      </c>
    </row>
    <row r="7603" spans="1:17" x14ac:dyDescent="0.25">
      <c r="A7603" s="1">
        <v>44592.75</v>
      </c>
      <c r="B7603" t="s">
        <v>7917</v>
      </c>
      <c r="C7603">
        <v>18</v>
      </c>
      <c r="D7603" t="s">
        <v>7935</v>
      </c>
      <c r="E7603">
        <v>31449.200000000001</v>
      </c>
      <c r="F7603">
        <v>30575.200000000001</v>
      </c>
      <c r="G7603">
        <v>746.2</v>
      </c>
      <c r="H7603">
        <v>744.40377090000004</v>
      </c>
      <c r="I7603">
        <f>[1]!Table11_2[[#This Row],[reward_real]]</f>
        <v>-9486902.7736000009</v>
      </c>
      <c r="J7603">
        <f>[1]!Table13_2[[#This Row],[reward_hat]]</f>
        <v>-9190850.8439832795</v>
      </c>
      <c r="K7603">
        <f>[1]!Table9_2[[#This Row],[retailer_benefit]]</f>
        <v>20184142.1111864</v>
      </c>
      <c r="L7603">
        <f>[1]!Table7_2[[#This Row],[optimum_policy]]</f>
        <v>1540</v>
      </c>
      <c r="M7603">
        <f>[1]!Table5_2[[#This Row],[consumer_cost]]</f>
        <v>39157947.658386499</v>
      </c>
      <c r="N7603">
        <f>[1]!Table3_2[[#This Row],[consume_real]]</f>
        <v>25427.238739212</v>
      </c>
      <c r="O7603">
        <f>[1]!Table1_2[[#This Row],[consume_hat]]</f>
        <v>24693.187227630598</v>
      </c>
      <c r="P7603">
        <f>Table15[[#This Row],[price]]-Table15[[#This Row],[w]]</f>
        <v>56.672380048613491</v>
      </c>
      <c r="Q7603">
        <f>[1]CPI!$A$10</f>
        <v>802.87238004861354</v>
      </c>
    </row>
    <row r="7604" spans="1:17" x14ac:dyDescent="0.25">
      <c r="A7604" s="1">
        <v>44592.791666666664</v>
      </c>
      <c r="B7604" t="s">
        <v>7917</v>
      </c>
      <c r="C7604">
        <v>19</v>
      </c>
      <c r="D7604" t="s">
        <v>7936</v>
      </c>
      <c r="E7604">
        <v>32647.9</v>
      </c>
      <c r="F7604">
        <v>31891.78</v>
      </c>
      <c r="G7604">
        <v>735.8</v>
      </c>
      <c r="H7604">
        <v>728.79272900000001</v>
      </c>
      <c r="I7604">
        <f>[1]!Table11_2[[#This Row],[reward_real]]</f>
        <v>-9795088.2537999991</v>
      </c>
      <c r="J7604">
        <f>[1]!Table13_2[[#This Row],[reward_hat]]</f>
        <v>-9436385.7556738798</v>
      </c>
      <c r="K7604">
        <f>[1]!Table9_2[[#This Row],[retailer_benefit]]</f>
        <v>20080064.041902501</v>
      </c>
      <c r="L7604">
        <f>[1]!Table7_2[[#This Row],[optimum_policy]]</f>
        <v>1490</v>
      </c>
      <c r="M7604">
        <f>[1]!Table5_2[[#This Row],[consumer_cost]]</f>
        <v>39670240.549502499</v>
      </c>
      <c r="N7604">
        <f>[1]!Table3_2[[#This Row],[consume_real]]</f>
        <v>26624.322516444601</v>
      </c>
      <c r="O7604">
        <f>[1]!Table1_2[[#This Row],[consume_hat]]</f>
        <v>25895.938255377801</v>
      </c>
      <c r="P7604">
        <f>Table15[[#This Row],[price]]-Table15[[#This Row],[w]]</f>
        <v>67.072380048613581</v>
      </c>
      <c r="Q7604">
        <f>[1]CPI!$A$10</f>
        <v>802.87238004861354</v>
      </c>
    </row>
    <row r="7605" spans="1:17" x14ac:dyDescent="0.25">
      <c r="A7605" s="1">
        <v>44592.833333333336</v>
      </c>
      <c r="B7605" t="s">
        <v>7917</v>
      </c>
      <c r="C7605">
        <v>20</v>
      </c>
      <c r="D7605" t="s">
        <v>7937</v>
      </c>
      <c r="E7605">
        <v>32338.799999999999</v>
      </c>
      <c r="F7605">
        <v>31391.47</v>
      </c>
      <c r="G7605">
        <v>745.9</v>
      </c>
      <c r="H7605">
        <v>736.75954349999995</v>
      </c>
      <c r="I7605">
        <f>[1]!Table11_2[[#This Row],[reward_real]]</f>
        <v>-9749533.7628000006</v>
      </c>
      <c r="J7605">
        <f>[1]!Table13_2[[#This Row],[reward_hat]]</f>
        <v>-9294641.6717236005</v>
      </c>
      <c r="K7605">
        <f>[1]!Table9_2[[#This Row],[retailer_benefit]]</f>
        <v>20759095.7528877</v>
      </c>
      <c r="L7605">
        <f>[1]!Table7_2[[#This Row],[optimum_policy]]</f>
        <v>1540</v>
      </c>
      <c r="M7605">
        <f>[1]!Table5_2[[#This Row],[consumer_cost]]</f>
        <v>40258163.278487697</v>
      </c>
      <c r="N7605">
        <f>[1]!Table3_2[[#This Row],[consume_real]]</f>
        <v>26141.664466550399</v>
      </c>
      <c r="O7605">
        <f>[1]!Table1_2[[#This Row],[consume_hat]]</f>
        <v>25231.1402093615</v>
      </c>
      <c r="P7605">
        <f>Table15[[#This Row],[price]]-Table15[[#This Row],[w]]</f>
        <v>56.972380048613559</v>
      </c>
      <c r="Q7605">
        <f>[1]CPI!$A$10</f>
        <v>802.87238004861354</v>
      </c>
    </row>
    <row r="7606" spans="1:17" x14ac:dyDescent="0.25">
      <c r="A7606" s="1">
        <v>44592.875</v>
      </c>
      <c r="B7606" t="s">
        <v>7917</v>
      </c>
      <c r="C7606">
        <v>21</v>
      </c>
      <c r="D7606" t="s">
        <v>7938</v>
      </c>
      <c r="E7606">
        <v>31467.599999999999</v>
      </c>
      <c r="F7606">
        <v>30793.45</v>
      </c>
      <c r="G7606">
        <v>741.1</v>
      </c>
      <c r="H7606">
        <v>732.12780810000004</v>
      </c>
      <c r="I7606">
        <f>[1]!Table11_2[[#This Row],[reward_real]]</f>
        <v>-9397767.2723999992</v>
      </c>
      <c r="J7606">
        <f>[1]!Table13_2[[#This Row],[reward_hat]]</f>
        <v>-9033425.05059769</v>
      </c>
      <c r="K7606">
        <f>[1]!Table9_2[[#This Row],[retailer_benefit]]</f>
        <v>20261439.141601201</v>
      </c>
      <c r="L7606">
        <f>[1]!Table7_2[[#This Row],[optimum_policy]]</f>
        <v>1540</v>
      </c>
      <c r="M7606">
        <f>[1]!Table5_2[[#This Row],[consumer_cost]]</f>
        <v>39056973.6864013</v>
      </c>
      <c r="N7606">
        <f>[1]!Table3_2[[#This Row],[consume_real]]</f>
        <v>25361.671224935901</v>
      </c>
      <c r="O7606">
        <f>[1]!Table1_2[[#This Row],[consume_hat]]</f>
        <v>24677.180543741099</v>
      </c>
      <c r="P7606">
        <f>Table15[[#This Row],[price]]-Table15[[#This Row],[w]]</f>
        <v>61.772380048613513</v>
      </c>
      <c r="Q7606">
        <f>[1]CPI!$A$10</f>
        <v>802.87238004861354</v>
      </c>
    </row>
    <row r="7607" spans="1:17" x14ac:dyDescent="0.25">
      <c r="A7607" s="1">
        <v>44592.916666666664</v>
      </c>
      <c r="B7607" t="s">
        <v>7917</v>
      </c>
      <c r="C7607">
        <v>22</v>
      </c>
      <c r="D7607" t="s">
        <v>7939</v>
      </c>
      <c r="E7607">
        <v>30715.3</v>
      </c>
      <c r="F7607">
        <v>29759.06</v>
      </c>
      <c r="G7607">
        <v>720.8</v>
      </c>
      <c r="H7607">
        <v>722.22569899999996</v>
      </c>
      <c r="I7607">
        <f>[1]!Table11_2[[#This Row],[reward_real]]</f>
        <v>-8943435.3315999992</v>
      </c>
      <c r="J7607">
        <f>[1]!Table13_2[[#This Row],[reward_hat]]</f>
        <v>-8690037.2210374996</v>
      </c>
      <c r="K7607">
        <f>[1]!Table9_2[[#This Row],[retailer_benefit]]</f>
        <v>19087931.345912099</v>
      </c>
      <c r="L7607">
        <f>[1]!Table7_2[[#This Row],[optimum_policy]]</f>
        <v>1490</v>
      </c>
      <c r="M7607">
        <f>[1]!Table5_2[[#This Row],[consumer_cost]]</f>
        <v>36974802.009112097</v>
      </c>
      <c r="N7607">
        <f>[1]!Table3_2[[#This Row],[consume_real]]</f>
        <v>24815.303361820199</v>
      </c>
      <c r="O7607">
        <f>[1]!Table1_2[[#This Row],[consume_hat]]</f>
        <v>24064.6026110926</v>
      </c>
      <c r="P7607">
        <f>Table15[[#This Row],[price]]-Table15[[#This Row],[w]]</f>
        <v>82.072380048613581</v>
      </c>
      <c r="Q7607">
        <f>[1]CPI!$A$10</f>
        <v>802.87238004861354</v>
      </c>
    </row>
    <row r="7608" spans="1:17" x14ac:dyDescent="0.25">
      <c r="A7608" s="1">
        <v>44592.958333333336</v>
      </c>
      <c r="B7608" t="s">
        <v>7917</v>
      </c>
      <c r="C7608">
        <v>23</v>
      </c>
      <c r="D7608" t="s">
        <v>7940</v>
      </c>
      <c r="E7608">
        <v>29690.2</v>
      </c>
      <c r="F7608">
        <v>28467.59</v>
      </c>
      <c r="G7608">
        <v>694.6</v>
      </c>
      <c r="H7608">
        <v>694.15194859999997</v>
      </c>
      <c r="I7608">
        <f>[1]!Table11_2[[#This Row],[reward_real]]</f>
        <v>-8319609.7028000001</v>
      </c>
      <c r="J7608">
        <f>[1]!Table13_2[[#This Row],[reward_hat]]</f>
        <v>-7969491.8476193901</v>
      </c>
      <c r="K7608">
        <f>[1]!Table9_2[[#This Row],[retailer_benefit]]</f>
        <v>17856138.9935707</v>
      </c>
      <c r="L7608">
        <f>[1]!Table7_2[[#This Row],[optimum_policy]]</f>
        <v>1440</v>
      </c>
      <c r="M7608">
        <f>[1]!Table5_2[[#This Row],[consumer_cost]]</f>
        <v>34495358.399170697</v>
      </c>
      <c r="N7608">
        <f>[1]!Table3_2[[#This Row],[consume_real]]</f>
        <v>23955.109999424101</v>
      </c>
      <c r="O7608">
        <f>[1]!Table1_2[[#This Row],[consume_hat]]</f>
        <v>22961.807897115701</v>
      </c>
      <c r="P7608">
        <f>Table15[[#This Row],[price]]-Table15[[#This Row],[w]]</f>
        <v>108.27238004861351</v>
      </c>
      <c r="Q7608">
        <f>[1]CPI!$A$10</f>
        <v>802.87238004861354</v>
      </c>
    </row>
    <row r="7609" spans="1:17" x14ac:dyDescent="0.25">
      <c r="A7609" s="1">
        <v>44593</v>
      </c>
      <c r="B7609" t="s">
        <v>7917</v>
      </c>
      <c r="C7609">
        <v>24</v>
      </c>
      <c r="D7609" t="s">
        <v>7941</v>
      </c>
      <c r="E7609">
        <v>27952.1</v>
      </c>
      <c r="F7609">
        <v>26933.9</v>
      </c>
      <c r="G7609">
        <v>622.70000000000005</v>
      </c>
      <c r="H7609">
        <v>625.39036810000005</v>
      </c>
      <c r="I7609">
        <f>[1]!Table11_2[[#This Row],[reward_real]]</f>
        <v>-7024167.0652999999</v>
      </c>
      <c r="J7609">
        <f>[1]!Table13_2[[#This Row],[reward_hat]]</f>
        <v>-6811053.1745815696</v>
      </c>
      <c r="K7609">
        <f>[1]!Table9_2[[#This Row],[retailer_benefit]]</f>
        <v>15054526.040387601</v>
      </c>
      <c r="L7609">
        <f>[1]!Table7_2[[#This Row],[optimum_policy]]</f>
        <v>1290</v>
      </c>
      <c r="M7609">
        <f>[1]!Table5_2[[#This Row],[consumer_cost]]</f>
        <v>29102860.170987599</v>
      </c>
      <c r="N7609">
        <f>[1]!Table3_2[[#This Row],[consume_real]]</f>
        <v>22560.3567216958</v>
      </c>
      <c r="O7609">
        <f>[1]!Table1_2[[#This Row],[consume_hat]]</f>
        <v>21781.7655090218</v>
      </c>
      <c r="P7609">
        <f>Table15[[#This Row],[price]]-Table15[[#This Row],[w]]</f>
        <v>180.17238004861349</v>
      </c>
      <c r="Q7609">
        <f>[1]CPI!$A$10</f>
        <v>802.87238004861354</v>
      </c>
    </row>
    <row r="7610" spans="1:17" x14ac:dyDescent="0.25">
      <c r="A7610" s="1">
        <v>44593.041666666664</v>
      </c>
      <c r="B7610" t="s">
        <v>7942</v>
      </c>
      <c r="C7610">
        <v>1</v>
      </c>
      <c r="D7610" t="s">
        <v>7943</v>
      </c>
      <c r="E7610">
        <v>26047.9</v>
      </c>
      <c r="F7610">
        <v>24923.83</v>
      </c>
      <c r="G7610">
        <v>613.70000000000005</v>
      </c>
      <c r="H7610">
        <v>610.60068660000002</v>
      </c>
      <c r="I7610">
        <f>[1]!Table11_2[[#This Row],[reward_real]]</f>
        <v>-6524556.1357000005</v>
      </c>
      <c r="J7610">
        <f>[1]!Table13_2[[#This Row],[reward_hat]]</f>
        <v>-6197420.1209259899</v>
      </c>
      <c r="K7610">
        <f>[1]!Table9_2[[#This Row],[retailer_benefit]]</f>
        <v>13317026.259699799</v>
      </c>
      <c r="L7610">
        <f>[1]!Table7_2[[#This Row],[optimum_policy]]</f>
        <v>1240</v>
      </c>
      <c r="M7610">
        <f>[1]!Table5_2[[#This Row],[consumer_cost]]</f>
        <v>26366138.5310998</v>
      </c>
      <c r="N7610">
        <f>[1]!Table3_2[[#This Row],[consume_real]]</f>
        <v>21263.014944435301</v>
      </c>
      <c r="O7610">
        <f>[1]!Table1_2[[#This Row],[consume_hat]]</f>
        <v>20299.4207415743</v>
      </c>
      <c r="P7610">
        <f>Table15[[#This Row],[price]]-Table15[[#This Row],[w]]</f>
        <v>189.17238004861349</v>
      </c>
      <c r="Q7610">
        <f>[1]CPI!$A$10</f>
        <v>802.87238004861354</v>
      </c>
    </row>
    <row r="7611" spans="1:17" x14ac:dyDescent="0.25">
      <c r="A7611" s="1">
        <v>44593.083333333336</v>
      </c>
      <c r="B7611" t="s">
        <v>7942</v>
      </c>
      <c r="C7611">
        <v>2</v>
      </c>
      <c r="D7611" t="s">
        <v>7944</v>
      </c>
      <c r="E7611">
        <v>25333.8</v>
      </c>
      <c r="F7611">
        <v>24070.44</v>
      </c>
      <c r="G7611">
        <v>576.4</v>
      </c>
      <c r="H7611">
        <v>565.93144559999996</v>
      </c>
      <c r="I7611">
        <f>[1]!Table11_2[[#This Row],[reward_real]]</f>
        <v>-5902167.3887999998</v>
      </c>
      <c r="J7611">
        <f>[1]!Table13_2[[#This Row],[reward_hat]]</f>
        <v>-5459165.0297333403</v>
      </c>
      <c r="K7611">
        <f>[1]!Table9_2[[#This Row],[retailer_benefit]]</f>
        <v>12566169.013767101</v>
      </c>
      <c r="L7611">
        <f>[1]!Table7_2[[#This Row],[optimum_policy]]</f>
        <v>1190</v>
      </c>
      <c r="M7611">
        <f>[1]!Table5_2[[#This Row],[consumer_cost]]</f>
        <v>24370503.791367099</v>
      </c>
      <c r="N7611">
        <f>[1]!Table3_2[[#This Row],[consume_real]]</f>
        <v>20479.414950728598</v>
      </c>
      <c r="O7611">
        <f>[1]!Table1_2[[#This Row],[consume_hat]]</f>
        <v>19292.672540096199</v>
      </c>
      <c r="P7611">
        <f>Table15[[#This Row],[price]]-Table15[[#This Row],[w]]</f>
        <v>226.47238004861356</v>
      </c>
      <c r="Q7611">
        <f>[1]CPI!$A$10</f>
        <v>802.87238004861354</v>
      </c>
    </row>
    <row r="7612" spans="1:17" x14ac:dyDescent="0.25">
      <c r="A7612" s="1">
        <v>44593.125</v>
      </c>
      <c r="B7612" t="s">
        <v>7942</v>
      </c>
      <c r="C7612">
        <v>3</v>
      </c>
      <c r="D7612" t="s">
        <v>7945</v>
      </c>
      <c r="E7612">
        <v>24662.7</v>
      </c>
      <c r="F7612">
        <v>23463.5</v>
      </c>
      <c r="G7612">
        <v>513.4</v>
      </c>
      <c r="H7612">
        <v>491.26107689999998</v>
      </c>
      <c r="I7612">
        <f>[1]!Table11_2[[#This Row],[reward_real]]</f>
        <v>-5273033.2362000002</v>
      </c>
      <c r="J7612">
        <f>[1]!Table13_2[[#This Row],[reward_hat]]</f>
        <v>-4710157.6742575699</v>
      </c>
      <c r="K7612">
        <f>[1]!Table9_2[[#This Row],[retailer_benefit]]</f>
        <v>9790134.9449665695</v>
      </c>
      <c r="L7612">
        <f>[1]!Table7_2[[#This Row],[optimum_policy]]</f>
        <v>990</v>
      </c>
      <c r="M7612">
        <f>[1]!Table5_2[[#This Row],[consumer_cost]]</f>
        <v>20336201.417366501</v>
      </c>
      <c r="N7612">
        <f>[1]!Table3_2[[#This Row],[consume_real]]</f>
        <v>20541.617593299499</v>
      </c>
      <c r="O7612">
        <f>[1]!Table1_2[[#This Row],[consume_hat]]</f>
        <v>19175.782065826999</v>
      </c>
      <c r="P7612">
        <f>Table15[[#This Row],[price]]-Table15[[#This Row],[w]]</f>
        <v>289.47238004861356</v>
      </c>
      <c r="Q7612">
        <f>[1]CPI!$A$10</f>
        <v>802.87238004861354</v>
      </c>
    </row>
    <row r="7613" spans="1:17" x14ac:dyDescent="0.25">
      <c r="A7613" s="1">
        <v>44593.166666666664</v>
      </c>
      <c r="B7613" t="s">
        <v>7942</v>
      </c>
      <c r="C7613">
        <v>4</v>
      </c>
      <c r="D7613" t="s">
        <v>7946</v>
      </c>
      <c r="E7613">
        <v>23961.1</v>
      </c>
      <c r="F7613">
        <v>23139.17</v>
      </c>
      <c r="G7613">
        <v>498.5</v>
      </c>
      <c r="H7613">
        <v>476.93478199999998</v>
      </c>
      <c r="I7613">
        <f>[1]!Table11_2[[#This Row],[reward_real]]</f>
        <v>-4912384.91649999</v>
      </c>
      <c r="J7613">
        <f>[1]!Table13_2[[#This Row],[reward_hat]]</f>
        <v>-4449466.2026028298</v>
      </c>
      <c r="K7613">
        <f>[1]!Table9_2[[#This Row],[retailer_benefit]]</f>
        <v>9686809.1733590793</v>
      </c>
      <c r="L7613">
        <f>[1]!Table7_2[[#This Row],[optimum_policy]]</f>
        <v>990</v>
      </c>
      <c r="M7613">
        <f>[1]!Table5_2[[#This Row],[consumer_cost]]</f>
        <v>19511579.006359</v>
      </c>
      <c r="N7613">
        <f>[1]!Table3_2[[#This Row],[consume_real]]</f>
        <v>19708.6656629889</v>
      </c>
      <c r="O7613">
        <f>[1]!Table1_2[[#This Row],[consume_hat]]</f>
        <v>18658.593881783101</v>
      </c>
      <c r="P7613">
        <f>Table15[[#This Row],[price]]-Table15[[#This Row],[w]]</f>
        <v>304.37238004861354</v>
      </c>
      <c r="Q7613">
        <f>[1]CPI!$A$10</f>
        <v>802.87238004861354</v>
      </c>
    </row>
    <row r="7614" spans="1:17" x14ac:dyDescent="0.25">
      <c r="A7614" s="1">
        <v>44593.208333333336</v>
      </c>
      <c r="B7614" t="s">
        <v>7942</v>
      </c>
      <c r="C7614">
        <v>5</v>
      </c>
      <c r="D7614" t="s">
        <v>7947</v>
      </c>
      <c r="E7614">
        <v>23924</v>
      </c>
      <c r="F7614">
        <v>22945.200000000001</v>
      </c>
      <c r="G7614">
        <v>495.8</v>
      </c>
      <c r="H7614">
        <v>467.17442840000001</v>
      </c>
      <c r="I7614">
        <f>[1]!Table11_2[[#This Row],[reward_real]]</f>
        <v>-4974325.9280000003</v>
      </c>
      <c r="J7614">
        <f>[1]!Table13_2[[#This Row],[reward_hat]]</f>
        <v>-4383288.38938013</v>
      </c>
      <c r="K7614">
        <f>[1]!Table9_2[[#This Row],[retailer_benefit]]</f>
        <v>8913253.63944171</v>
      </c>
      <c r="L7614">
        <f>[1]!Table7_2[[#This Row],[optimum_policy]]</f>
        <v>940</v>
      </c>
      <c r="M7614">
        <f>[1]!Table5_2[[#This Row],[consumer_cost]]</f>
        <v>18861905.495441701</v>
      </c>
      <c r="N7614">
        <f>[1]!Table3_2[[#This Row],[consume_real]]</f>
        <v>20065.856910044298</v>
      </c>
      <c r="O7614">
        <f>[1]!Table1_2[[#This Row],[consume_hat]]</f>
        <v>18765.104094681301</v>
      </c>
      <c r="P7614">
        <f>Table15[[#This Row],[price]]-Table15[[#This Row],[w]]</f>
        <v>307.07238004861352</v>
      </c>
      <c r="Q7614">
        <f>[1]CPI!$A$10</f>
        <v>802.87238004861354</v>
      </c>
    </row>
    <row r="7615" spans="1:17" x14ac:dyDescent="0.25">
      <c r="A7615" s="1">
        <v>44593.25</v>
      </c>
      <c r="B7615" t="s">
        <v>7942</v>
      </c>
      <c r="C7615">
        <v>6</v>
      </c>
      <c r="D7615" t="s">
        <v>7948</v>
      </c>
      <c r="E7615">
        <v>24351.7</v>
      </c>
      <c r="F7615">
        <v>23169.5</v>
      </c>
      <c r="G7615">
        <v>499.8</v>
      </c>
      <c r="H7615">
        <v>468.80481589999999</v>
      </c>
      <c r="I7615">
        <f>[1]!Table11_2[[#This Row],[reward_real]]</f>
        <v>-5120724.1793999998</v>
      </c>
      <c r="J7615">
        <f>[1]!Table13_2[[#This Row],[reward_hat]]</f>
        <v>-4448424.4776565405</v>
      </c>
      <c r="K7615">
        <f>[1]!Table9_2[[#This Row],[retailer_benefit]]</f>
        <v>9020179.2067702208</v>
      </c>
      <c r="L7615">
        <f>[1]!Table7_2[[#This Row],[optimum_policy]]</f>
        <v>940</v>
      </c>
      <c r="M7615">
        <f>[1]!Table5_2[[#This Row],[consumer_cost]]</f>
        <v>19261627.565570202</v>
      </c>
      <c r="N7615">
        <f>[1]!Table3_2[[#This Row],[consume_real]]</f>
        <v>20491.093154861901</v>
      </c>
      <c r="O7615">
        <f>[1]!Table1_2[[#This Row],[consume_hat]]</f>
        <v>18977.725170858499</v>
      </c>
      <c r="P7615">
        <f>Table15[[#This Row],[price]]-Table15[[#This Row],[w]]</f>
        <v>303.07238004861352</v>
      </c>
      <c r="Q7615">
        <f>[1]CPI!$A$10</f>
        <v>802.87238004861354</v>
      </c>
    </row>
    <row r="7616" spans="1:17" x14ac:dyDescent="0.25">
      <c r="A7616" s="1">
        <v>44593.291666666664</v>
      </c>
      <c r="B7616" t="s">
        <v>7942</v>
      </c>
      <c r="C7616">
        <v>7</v>
      </c>
      <c r="D7616" t="s">
        <v>7949</v>
      </c>
      <c r="E7616">
        <v>24885.599999999999</v>
      </c>
      <c r="F7616">
        <v>23880.400000000001</v>
      </c>
      <c r="G7616">
        <v>508.9</v>
      </c>
      <c r="H7616">
        <v>466.57435249999997</v>
      </c>
      <c r="I7616">
        <f>[1]!Table11_2[[#This Row],[reward_real]]</f>
        <v>-5366604.52559999</v>
      </c>
      <c r="J7616">
        <f>[1]!Table13_2[[#This Row],[reward_hat]]</f>
        <v>-4553487.6391971996</v>
      </c>
      <c r="K7616">
        <f>[1]!Table9_2[[#This Row],[retailer_benefit]]</f>
        <v>9092329.3809634894</v>
      </c>
      <c r="L7616">
        <f>[1]!Table7_2[[#This Row],[optimum_policy]]</f>
        <v>940</v>
      </c>
      <c r="M7616">
        <f>[1]!Table5_2[[#This Row],[consumer_cost]]</f>
        <v>19825538.432163399</v>
      </c>
      <c r="N7616">
        <f>[1]!Table3_2[[#This Row],[consume_real]]</f>
        <v>21090.998332088799</v>
      </c>
      <c r="O7616">
        <f>[1]!Table1_2[[#This Row],[consume_hat]]</f>
        <v>19518.808157871299</v>
      </c>
      <c r="P7616">
        <f>Table15[[#This Row],[price]]-Table15[[#This Row],[w]]</f>
        <v>293.97238004861356</v>
      </c>
      <c r="Q7616">
        <f>[1]CPI!$A$10</f>
        <v>802.87238004861354</v>
      </c>
    </row>
    <row r="7617" spans="1:17" x14ac:dyDescent="0.25">
      <c r="A7617" s="1">
        <v>44593.333333333336</v>
      </c>
      <c r="B7617" t="s">
        <v>7942</v>
      </c>
      <c r="C7617">
        <v>8</v>
      </c>
      <c r="D7617" t="s">
        <v>7950</v>
      </c>
      <c r="E7617">
        <v>26013.9</v>
      </c>
      <c r="F7617">
        <v>25058.92</v>
      </c>
      <c r="G7617">
        <v>593.6</v>
      </c>
      <c r="H7617">
        <v>551.95892179999998</v>
      </c>
      <c r="I7617">
        <f>[1]!Table11_2[[#This Row],[reward_real]]</f>
        <v>-6441665.9736000001</v>
      </c>
      <c r="J7617">
        <f>[1]!Table13_2[[#This Row],[reward_hat]]</f>
        <v>-5589536.5414642701</v>
      </c>
      <c r="K7617">
        <f>[1]!Table9_2[[#This Row],[retailer_benefit]]</f>
        <v>11858916.064605899</v>
      </c>
      <c r="L7617">
        <f>[1]!Table7_2[[#This Row],[optimum_policy]]</f>
        <v>1140</v>
      </c>
      <c r="M7617">
        <f>[1]!Table5_2[[#This Row],[consumer_cost]]</f>
        <v>24742248.011805899</v>
      </c>
      <c r="N7617">
        <f>[1]!Table3_2[[#This Row],[consume_real]]</f>
        <v>21703.726326145501</v>
      </c>
      <c r="O7617">
        <f>[1]!Table1_2[[#This Row],[consume_hat]]</f>
        <v>20253.451194195601</v>
      </c>
      <c r="P7617">
        <f>Table15[[#This Row],[price]]-Table15[[#This Row],[w]]</f>
        <v>209.27238004861351</v>
      </c>
      <c r="Q7617">
        <f>[1]CPI!$A$10</f>
        <v>802.87238004861354</v>
      </c>
    </row>
    <row r="7618" spans="1:17" x14ac:dyDescent="0.25">
      <c r="A7618" s="1">
        <v>44593.375</v>
      </c>
      <c r="B7618" t="s">
        <v>7942</v>
      </c>
      <c r="C7618">
        <v>9</v>
      </c>
      <c r="D7618" t="s">
        <v>7951</v>
      </c>
      <c r="E7618">
        <v>28136</v>
      </c>
      <c r="F7618">
        <v>26927.18</v>
      </c>
      <c r="G7618">
        <v>696.6</v>
      </c>
      <c r="H7618">
        <v>656.81951609999999</v>
      </c>
      <c r="I7618">
        <f>[1]!Table11_2[[#This Row],[reward_real]]</f>
        <v>-8170525.5839999998</v>
      </c>
      <c r="J7618">
        <f>[1]!Table13_2[[#This Row],[reward_hat]]</f>
        <v>-7187497.5208852198</v>
      </c>
      <c r="K7618">
        <f>[1]!Table9_2[[#This Row],[retailer_benefit]]</f>
        <v>15093069.654739</v>
      </c>
      <c r="L7618">
        <f>[1]!Table7_2[[#This Row],[optimum_policy]]</f>
        <v>1340</v>
      </c>
      <c r="M7618">
        <f>[1]!Table5_2[[#This Row],[consumer_cost]]</f>
        <v>31434120.822739001</v>
      </c>
      <c r="N7618">
        <f>[1]!Table3_2[[#This Row],[consume_real]]</f>
        <v>23458.299121446998</v>
      </c>
      <c r="O7618">
        <f>[1]!Table1_2[[#This Row],[consume_hat]]</f>
        <v>21885.7611410297</v>
      </c>
      <c r="P7618">
        <f>Table15[[#This Row],[price]]-Table15[[#This Row],[w]]</f>
        <v>106.27238004861351</v>
      </c>
      <c r="Q7618">
        <f>[1]CPI!$A$10</f>
        <v>802.87238004861354</v>
      </c>
    </row>
    <row r="7619" spans="1:17" x14ac:dyDescent="0.25">
      <c r="A7619" s="1">
        <v>44593.416666666664</v>
      </c>
      <c r="B7619" t="s">
        <v>7942</v>
      </c>
      <c r="C7619">
        <v>10</v>
      </c>
      <c r="D7619" t="s">
        <v>7952</v>
      </c>
      <c r="E7619">
        <v>29552.400000000001</v>
      </c>
      <c r="F7619">
        <v>28221.54</v>
      </c>
      <c r="G7619">
        <v>707.9</v>
      </c>
      <c r="H7619">
        <v>678.75364969999998</v>
      </c>
      <c r="I7619">
        <f>[1]!Table11_2[[#This Row],[reward_real]]</f>
        <v>-8645879.6963999998</v>
      </c>
      <c r="J7619">
        <f>[1]!Table13_2[[#This Row],[reward_hat]]</f>
        <v>-7771214.5791168604</v>
      </c>
      <c r="K7619">
        <f>[1]!Table9_2[[#This Row],[retailer_benefit]]</f>
        <v>16661546.9442419</v>
      </c>
      <c r="L7619">
        <f>[1]!Table7_2[[#This Row],[optimum_policy]]</f>
        <v>1390</v>
      </c>
      <c r="M7619">
        <f>[1]!Table5_2[[#This Row],[consumer_cost]]</f>
        <v>33953306.3370419</v>
      </c>
      <c r="N7619">
        <f>[1]!Table3_2[[#This Row],[consume_real]]</f>
        <v>24426.839091397</v>
      </c>
      <c r="O7619">
        <f>[1]!Table1_2[[#This Row],[consume_hat]]</f>
        <v>22898.483365852298</v>
      </c>
      <c r="P7619">
        <f>Table15[[#This Row],[price]]-Table15[[#This Row],[w]]</f>
        <v>94.972380048613559</v>
      </c>
      <c r="Q7619">
        <f>[1]CPI!$A$10</f>
        <v>802.87238004861354</v>
      </c>
    </row>
    <row r="7620" spans="1:17" x14ac:dyDescent="0.25">
      <c r="A7620" s="1">
        <v>44593.458333333336</v>
      </c>
      <c r="B7620" t="s">
        <v>7942</v>
      </c>
      <c r="C7620">
        <v>11</v>
      </c>
      <c r="D7620" t="s">
        <v>7953</v>
      </c>
      <c r="E7620">
        <v>30598.1</v>
      </c>
      <c r="F7620">
        <v>29276.42</v>
      </c>
      <c r="G7620">
        <v>711.9</v>
      </c>
      <c r="H7620">
        <v>684.11595299999999</v>
      </c>
      <c r="I7620">
        <f>[1]!Table11_2[[#This Row],[reward_real]]</f>
        <v>-8886330.8001000006</v>
      </c>
      <c r="J7620">
        <f>[1]!Table13_2[[#This Row],[reward_hat]]</f>
        <v>-8022570.8903210396</v>
      </c>
      <c r="K7620">
        <f>[1]!Table9_2[[#This Row],[retailer_benefit]]</f>
        <v>18177096.377448499</v>
      </c>
      <c r="L7620">
        <f>[1]!Table7_2[[#This Row],[optimum_policy]]</f>
        <v>1440</v>
      </c>
      <c r="M7620">
        <f>[1]!Table5_2[[#This Row],[consumer_cost]]</f>
        <v>35949757.977648497</v>
      </c>
      <c r="N7620">
        <f>[1]!Table3_2[[#This Row],[consume_real]]</f>
        <v>24965.109706700299</v>
      </c>
      <c r="O7620">
        <f>[1]!Table1_2[[#This Row],[consume_hat]]</f>
        <v>23453.833680143201</v>
      </c>
      <c r="P7620">
        <f>Table15[[#This Row],[price]]-Table15[[#This Row],[w]]</f>
        <v>90.972380048613559</v>
      </c>
      <c r="Q7620">
        <f>[1]CPI!$A$10</f>
        <v>802.87238004861354</v>
      </c>
    </row>
    <row r="7621" spans="1:17" x14ac:dyDescent="0.25">
      <c r="A7621" s="1">
        <v>44593.5</v>
      </c>
      <c r="B7621" t="s">
        <v>7942</v>
      </c>
      <c r="C7621">
        <v>12</v>
      </c>
      <c r="D7621" t="s">
        <v>7954</v>
      </c>
      <c r="E7621">
        <v>31567.9</v>
      </c>
      <c r="F7621">
        <v>29874.1</v>
      </c>
      <c r="G7621">
        <v>711.9</v>
      </c>
      <c r="H7621">
        <v>687.56224899999995</v>
      </c>
      <c r="I7621">
        <f>[1]!Table11_2[[#This Row],[reward_real]]</f>
        <v>-9167981.0858999994</v>
      </c>
      <c r="J7621">
        <f>[1]!Table13_2[[#This Row],[reward_hat]]</f>
        <v>-8247095.6357221697</v>
      </c>
      <c r="K7621">
        <f>[1]!Table9_2[[#This Row],[retailer_benefit]]</f>
        <v>18753215.4197044</v>
      </c>
      <c r="L7621">
        <f>[1]!Table7_2[[#This Row],[optimum_policy]]</f>
        <v>1440</v>
      </c>
      <c r="M7621">
        <f>[1]!Table5_2[[#This Row],[consumer_cost]]</f>
        <v>37089177.591504402</v>
      </c>
      <c r="N7621">
        <f>[1]!Table3_2[[#This Row],[consume_real]]</f>
        <v>25756.373327433601</v>
      </c>
      <c r="O7621">
        <f>[1]!Table1_2[[#This Row],[consume_hat]]</f>
        <v>23989.378846280899</v>
      </c>
      <c r="P7621">
        <f>Table15[[#This Row],[price]]-Table15[[#This Row],[w]]</f>
        <v>90.972380048613559</v>
      </c>
      <c r="Q7621">
        <f>[1]CPI!$A$10</f>
        <v>802.87238004861354</v>
      </c>
    </row>
    <row r="7622" spans="1:17" x14ac:dyDescent="0.25">
      <c r="A7622" s="1">
        <v>44593.541666666664</v>
      </c>
      <c r="B7622" t="s">
        <v>7942</v>
      </c>
      <c r="C7622">
        <v>13</v>
      </c>
      <c r="D7622" t="s">
        <v>7955</v>
      </c>
      <c r="E7622">
        <v>31133.5</v>
      </c>
      <c r="F7622">
        <v>29600.91</v>
      </c>
      <c r="G7622">
        <v>704.2</v>
      </c>
      <c r="H7622">
        <v>683.03401710000003</v>
      </c>
      <c r="I7622">
        <f>[1]!Table11_2[[#This Row],[reward_real]]</f>
        <v>-8900382.7129999995</v>
      </c>
      <c r="J7622">
        <f>[1]!Table13_2[[#This Row],[reward_hat]]</f>
        <v>-8092594.8597500902</v>
      </c>
      <c r="K7622">
        <f>[1]!Table9_2[[#This Row],[retailer_benefit]]</f>
        <v>18599550.128444701</v>
      </c>
      <c r="L7622">
        <f>[1]!Table7_2[[#This Row],[optimum_policy]]</f>
        <v>1440</v>
      </c>
      <c r="M7622">
        <f>[1]!Table5_2[[#This Row],[consumer_cost]]</f>
        <v>36400315.5544447</v>
      </c>
      <c r="N7622">
        <f>[1]!Table3_2[[#This Row],[consume_real]]</f>
        <v>25277.996912808801</v>
      </c>
      <c r="O7622">
        <f>[1]!Table1_2[[#This Row],[consume_hat]]</f>
        <v>23696.022912610599</v>
      </c>
      <c r="P7622">
        <f>Table15[[#This Row],[price]]-Table15[[#This Row],[w]]</f>
        <v>98.672380048613491</v>
      </c>
      <c r="Q7622">
        <f>[1]CPI!$A$10</f>
        <v>802.87238004861354</v>
      </c>
    </row>
    <row r="7623" spans="1:17" x14ac:dyDescent="0.25">
      <c r="A7623" s="1">
        <v>44593.583333333336</v>
      </c>
      <c r="B7623" t="s">
        <v>7942</v>
      </c>
      <c r="C7623">
        <v>14</v>
      </c>
      <c r="D7623" t="s">
        <v>7956</v>
      </c>
      <c r="E7623">
        <v>29926.400000000001</v>
      </c>
      <c r="F7623">
        <v>28673.29</v>
      </c>
      <c r="G7623">
        <v>702.8</v>
      </c>
      <c r="H7623">
        <v>688.85598789999995</v>
      </c>
      <c r="I7623">
        <f>[1]!Table11_2[[#This Row],[reward_real]]</f>
        <v>-8530580.1728000008</v>
      </c>
      <c r="J7623">
        <f>[1]!Table13_2[[#This Row],[reward_hat]]</f>
        <v>-7937484.4470953504</v>
      </c>
      <c r="K7623">
        <f>[1]!Table9_2[[#This Row],[retailer_benefit]]</f>
        <v>17896254.1359936</v>
      </c>
      <c r="L7623">
        <f>[1]!Table7_2[[#This Row],[optimum_policy]]</f>
        <v>1440</v>
      </c>
      <c r="M7623">
        <f>[1]!Table5_2[[#This Row],[consumer_cost]]</f>
        <v>34957414.481593601</v>
      </c>
      <c r="N7623">
        <f>[1]!Table3_2[[#This Row],[consume_real]]</f>
        <v>24275.982278884399</v>
      </c>
      <c r="O7623">
        <f>[1]!Table1_2[[#This Row],[consume_hat]]</f>
        <v>23045.410321178799</v>
      </c>
      <c r="P7623">
        <f>Table15[[#This Row],[price]]-Table15[[#This Row],[w]]</f>
        <v>100.07238004861358</v>
      </c>
      <c r="Q7623">
        <f>[1]CPI!$A$10</f>
        <v>802.87238004861354</v>
      </c>
    </row>
    <row r="7624" spans="1:17" x14ac:dyDescent="0.25">
      <c r="A7624" s="1">
        <v>44593.625</v>
      </c>
      <c r="B7624" t="s">
        <v>7942</v>
      </c>
      <c r="C7624">
        <v>15</v>
      </c>
      <c r="D7624" t="s">
        <v>7957</v>
      </c>
      <c r="E7624">
        <v>29696.7</v>
      </c>
      <c r="F7624">
        <v>28520.35</v>
      </c>
      <c r="G7624">
        <v>695.6</v>
      </c>
      <c r="H7624">
        <v>683.90691019999997</v>
      </c>
      <c r="I7624">
        <f>[1]!Table11_2[[#This Row],[reward_real]]</f>
        <v>-8338952.1468000002</v>
      </c>
      <c r="J7624">
        <f>[1]!Table13_2[[#This Row],[reward_hat]]</f>
        <v>-7811868.6628662301</v>
      </c>
      <c r="K7624">
        <f>[1]!Table9_2[[#This Row],[retailer_benefit]]</f>
        <v>17847947.033001401</v>
      </c>
      <c r="L7624">
        <f>[1]!Table7_2[[#This Row],[optimum_policy]]</f>
        <v>1440</v>
      </c>
      <c r="M7624">
        <f>[1]!Table5_2[[#This Row],[consumer_cost]]</f>
        <v>34525851.326601498</v>
      </c>
      <c r="N7624">
        <f>[1]!Table3_2[[#This Row],[consume_real]]</f>
        <v>23976.285643473198</v>
      </c>
      <c r="O7624">
        <f>[1]!Table1_2[[#This Row],[consume_hat]]</f>
        <v>22844.830331943202</v>
      </c>
      <c r="P7624">
        <f>Table15[[#This Row],[price]]-Table15[[#This Row],[w]]</f>
        <v>107.27238004861351</v>
      </c>
      <c r="Q7624">
        <f>[1]CPI!$A$10</f>
        <v>802.87238004861354</v>
      </c>
    </row>
    <row r="7625" spans="1:17" x14ac:dyDescent="0.25">
      <c r="A7625" s="1">
        <v>44593.666666666664</v>
      </c>
      <c r="B7625" t="s">
        <v>7942</v>
      </c>
      <c r="C7625">
        <v>16</v>
      </c>
      <c r="D7625" t="s">
        <v>7958</v>
      </c>
      <c r="E7625">
        <v>29612</v>
      </c>
      <c r="F7625">
        <v>28326.09</v>
      </c>
      <c r="G7625">
        <v>694.1</v>
      </c>
      <c r="H7625">
        <v>701.49802450000004</v>
      </c>
      <c r="I7625">
        <f>[1]!Table11_2[[#This Row],[reward_real]]</f>
        <v>-8288961.4280000003</v>
      </c>
      <c r="J7625">
        <f>[1]!Table13_2[[#This Row],[reward_hat]]</f>
        <v>-8052649.4808889898</v>
      </c>
      <c r="K7625">
        <f>[1]!Table9_2[[#This Row],[retailer_benefit]]</f>
        <v>17815116.925933398</v>
      </c>
      <c r="L7625">
        <f>[1]!Table7_2[[#This Row],[optimum_policy]]</f>
        <v>1440</v>
      </c>
      <c r="M7625">
        <f>[1]!Table5_2[[#This Row],[consumer_cost]]</f>
        <v>34393039.781933397</v>
      </c>
      <c r="N7625">
        <f>[1]!Table3_2[[#This Row],[consume_real]]</f>
        <v>23884.055404120401</v>
      </c>
      <c r="O7625">
        <f>[1]!Table1_2[[#This Row],[consume_hat]]</f>
        <v>22958.4380832319</v>
      </c>
      <c r="P7625">
        <f>Table15[[#This Row],[price]]-Table15[[#This Row],[w]]</f>
        <v>108.77238004861351</v>
      </c>
      <c r="Q7625">
        <f>[1]CPI!$A$10</f>
        <v>802.87238004861354</v>
      </c>
    </row>
    <row r="7626" spans="1:17" x14ac:dyDescent="0.25">
      <c r="A7626" s="1">
        <v>44593.708333333336</v>
      </c>
      <c r="B7626" t="s">
        <v>7942</v>
      </c>
      <c r="C7626">
        <v>17</v>
      </c>
      <c r="D7626" t="s">
        <v>7959</v>
      </c>
      <c r="E7626">
        <v>29823.200000000001</v>
      </c>
      <c r="F7626">
        <v>28734.57</v>
      </c>
      <c r="G7626">
        <v>706.3</v>
      </c>
      <c r="H7626">
        <v>708.68321130000004</v>
      </c>
      <c r="I7626">
        <f>[1]!Table11_2[[#This Row],[reward_real]]</f>
        <v>-8428543.3143999893</v>
      </c>
      <c r="J7626">
        <f>[1]!Table13_2[[#This Row],[reward_hat]]</f>
        <v>-8161281.4957681401</v>
      </c>
      <c r="K7626">
        <f>[1]!Table9_2[[#This Row],[retailer_benefit]]</f>
        <v>18704373.199760102</v>
      </c>
      <c r="L7626">
        <f>[1]!Table7_2[[#This Row],[optimum_policy]]</f>
        <v>1490</v>
      </c>
      <c r="M7626">
        <f>[1]!Table5_2[[#This Row],[consumer_cost]]</f>
        <v>35561459.828560099</v>
      </c>
      <c r="N7626">
        <f>[1]!Table3_2[[#This Row],[consume_real]]</f>
        <v>23866.751562792</v>
      </c>
      <c r="O7626">
        <f>[1]!Table1_2[[#This Row],[consume_hat]]</f>
        <v>23032.2416711312</v>
      </c>
      <c r="P7626">
        <f>Table15[[#This Row],[price]]-Table15[[#This Row],[w]]</f>
        <v>96.572380048613581</v>
      </c>
      <c r="Q7626">
        <f>[1]CPI!$A$10</f>
        <v>802.87238004861354</v>
      </c>
    </row>
    <row r="7627" spans="1:17" x14ac:dyDescent="0.25">
      <c r="A7627" s="1">
        <v>44593.75</v>
      </c>
      <c r="B7627" t="s">
        <v>7942</v>
      </c>
      <c r="C7627">
        <v>18</v>
      </c>
      <c r="D7627" t="s">
        <v>7960</v>
      </c>
      <c r="E7627">
        <v>31063.3</v>
      </c>
      <c r="F7627">
        <v>30550.45</v>
      </c>
      <c r="G7627">
        <v>726.8</v>
      </c>
      <c r="H7627">
        <v>738.53069889999995</v>
      </c>
      <c r="I7627">
        <f>[1]!Table11_2[[#This Row],[reward_real]]</f>
        <v>-9014942.4195999894</v>
      </c>
      <c r="J7627">
        <f>[1]!Table13_2[[#This Row],[reward_hat]]</f>
        <v>-9077550.2917339299</v>
      </c>
      <c r="K7627">
        <f>[1]!Table9_2[[#This Row],[retailer_benefit]]</f>
        <v>20173228.3313668</v>
      </c>
      <c r="L7627">
        <f>[1]!Table7_2[[#This Row],[optimum_policy]]</f>
        <v>1540</v>
      </c>
      <c r="M7627">
        <f>[1]!Table5_2[[#This Row],[consumer_cost]]</f>
        <v>38203113.170566797</v>
      </c>
      <c r="N7627">
        <f>[1]!Table3_2[[#This Row],[consume_real]]</f>
        <v>24807.216344523898</v>
      </c>
      <c r="O7627">
        <f>[1]!Table1_2[[#This Row],[consume_hat]]</f>
        <v>24582.729751351799</v>
      </c>
      <c r="P7627">
        <f>Table15[[#This Row],[price]]-Table15[[#This Row],[w]]</f>
        <v>76.072380048613581</v>
      </c>
      <c r="Q7627">
        <f>[1]CPI!$A$10</f>
        <v>802.87238004861354</v>
      </c>
    </row>
    <row r="7628" spans="1:17" x14ac:dyDescent="0.25">
      <c r="A7628" s="1">
        <v>44593.791666666664</v>
      </c>
      <c r="B7628" t="s">
        <v>7942</v>
      </c>
      <c r="C7628">
        <v>19</v>
      </c>
      <c r="D7628" t="s">
        <v>7961</v>
      </c>
      <c r="E7628">
        <v>32642.9</v>
      </c>
      <c r="F7628">
        <v>31918.61</v>
      </c>
      <c r="G7628">
        <v>720.1</v>
      </c>
      <c r="H7628">
        <v>724.3348737</v>
      </c>
      <c r="I7628">
        <f>[1]!Table11_2[[#This Row],[reward_real]]</f>
        <v>-9491216.9611000009</v>
      </c>
      <c r="J7628">
        <f>[1]!Table13_2[[#This Row],[reward_hat]]</f>
        <v>-9360374.1820886098</v>
      </c>
      <c r="K7628">
        <f>[1]!Table9_2[[#This Row],[retailer_benefit]]</f>
        <v>20295203.272742301</v>
      </c>
      <c r="L7628">
        <f>[1]!Table7_2[[#This Row],[optimum_policy]]</f>
        <v>1490</v>
      </c>
      <c r="M7628">
        <f>[1]!Table5_2[[#This Row],[consumer_cost]]</f>
        <v>39277637.194942303</v>
      </c>
      <c r="N7628">
        <f>[1]!Table3_2[[#This Row],[consume_real]]</f>
        <v>26360.830332176</v>
      </c>
      <c r="O7628">
        <f>[1]!Table1_2[[#This Row],[consume_hat]]</f>
        <v>25845.432883255799</v>
      </c>
      <c r="P7628">
        <f>Table15[[#This Row],[price]]-Table15[[#This Row],[w]]</f>
        <v>82.772380048613513</v>
      </c>
      <c r="Q7628">
        <f>[1]CPI!$A$10</f>
        <v>802.87238004861354</v>
      </c>
    </row>
    <row r="7629" spans="1:17" x14ac:dyDescent="0.25">
      <c r="A7629" s="1">
        <v>44593.833333333336</v>
      </c>
      <c r="B7629" t="s">
        <v>7942</v>
      </c>
      <c r="C7629">
        <v>20</v>
      </c>
      <c r="D7629" t="s">
        <v>7962</v>
      </c>
      <c r="E7629">
        <v>32262.2</v>
      </c>
      <c r="F7629">
        <v>31444.31</v>
      </c>
      <c r="G7629">
        <v>725.2</v>
      </c>
      <c r="H7629">
        <v>732.35910569999999</v>
      </c>
      <c r="I7629">
        <f>[1]!Table11_2[[#This Row],[reward_real]]</f>
        <v>-9332422.0695999991</v>
      </c>
      <c r="J7629">
        <f>[1]!Table13_2[[#This Row],[reward_hat]]</f>
        <v>-9228649.4162544291</v>
      </c>
      <c r="K7629">
        <f>[1]!Table9_2[[#This Row],[retailer_benefit]]</f>
        <v>20970925.268367499</v>
      </c>
      <c r="L7629">
        <f>[1]!Table7_2[[#This Row],[optimum_policy]]</f>
        <v>1540</v>
      </c>
      <c r="M7629">
        <f>[1]!Table5_2[[#This Row],[consumer_cost]]</f>
        <v>39635769.407567501</v>
      </c>
      <c r="N7629">
        <f>[1]!Table3_2[[#This Row],[consume_real]]</f>
        <v>25737.512602316601</v>
      </c>
      <c r="O7629">
        <f>[1]!Table1_2[[#This Row],[consume_hat]]</f>
        <v>25202.5252228754</v>
      </c>
      <c r="P7629">
        <f>Table15[[#This Row],[price]]-Table15[[#This Row],[w]]</f>
        <v>77.672380048613491</v>
      </c>
      <c r="Q7629">
        <f>[1]CPI!$A$10</f>
        <v>802.87238004861354</v>
      </c>
    </row>
    <row r="7630" spans="1:17" x14ac:dyDescent="0.25">
      <c r="A7630" s="1">
        <v>44593.875</v>
      </c>
      <c r="B7630" t="s">
        <v>7942</v>
      </c>
      <c r="C7630">
        <v>21</v>
      </c>
      <c r="D7630" t="s">
        <v>7963</v>
      </c>
      <c r="E7630">
        <v>31591.8</v>
      </c>
      <c r="F7630">
        <v>30808.11</v>
      </c>
      <c r="G7630">
        <v>735.5</v>
      </c>
      <c r="H7630">
        <v>731.81679469999995</v>
      </c>
      <c r="I7630">
        <f>[1]!Table11_2[[#This Row],[reward_real]]</f>
        <v>-9330480.1710000001</v>
      </c>
      <c r="J7630">
        <f>[1]!Table13_2[[#This Row],[reward_hat]]</f>
        <v>-9032072.4168921709</v>
      </c>
      <c r="K7630">
        <f>[1]!Table9_2[[#This Row],[retailer_benefit]]</f>
        <v>20411614.677279402</v>
      </c>
      <c r="L7630">
        <f>[1]!Table7_2[[#This Row],[optimum_policy]]</f>
        <v>1540</v>
      </c>
      <c r="M7630">
        <f>[1]!Table5_2[[#This Row],[consumer_cost]]</f>
        <v>39072575.019279398</v>
      </c>
      <c r="N7630">
        <f>[1]!Table3_2[[#This Row],[consume_real]]</f>
        <v>25371.801960571</v>
      </c>
      <c r="O7630">
        <f>[1]!Table1_2[[#This Row],[consume_hat]]</f>
        <v>24683.971405675798</v>
      </c>
      <c r="P7630">
        <f>Table15[[#This Row],[price]]-Table15[[#This Row],[w]]</f>
        <v>67.372380048613536</v>
      </c>
      <c r="Q7630">
        <f>[1]CPI!$A$10</f>
        <v>802.87238004861354</v>
      </c>
    </row>
    <row r="7631" spans="1:17" x14ac:dyDescent="0.25">
      <c r="A7631" s="1">
        <v>44593.916666666664</v>
      </c>
      <c r="B7631" t="s">
        <v>7942</v>
      </c>
      <c r="C7631">
        <v>22</v>
      </c>
      <c r="D7631" t="s">
        <v>7964</v>
      </c>
      <c r="E7631">
        <v>30859.3</v>
      </c>
      <c r="F7631">
        <v>29899.19</v>
      </c>
      <c r="G7631">
        <v>716.6</v>
      </c>
      <c r="H7631">
        <v>713.97236720000001</v>
      </c>
      <c r="I7631">
        <f>[1]!Table11_2[[#This Row],[reward_real]]</f>
        <v>-8908894.7542000003</v>
      </c>
      <c r="J7631">
        <f>[1]!Table13_2[[#This Row],[reward_hat]]</f>
        <v>-8585363.9426293708</v>
      </c>
      <c r="K7631">
        <f>[1]!Table9_2[[#This Row],[retailer_benefit]]</f>
        <v>19230084.294999301</v>
      </c>
      <c r="L7631">
        <f>[1]!Table7_2[[#This Row],[optimum_policy]]</f>
        <v>1490</v>
      </c>
      <c r="M7631">
        <f>[1]!Table5_2[[#This Row],[consumer_cost]]</f>
        <v>37047873.803399302</v>
      </c>
      <c r="N7631">
        <f>[1]!Table3_2[[#This Row],[consume_real]]</f>
        <v>24864.344834496202</v>
      </c>
      <c r="O7631">
        <f>[1]!Table1_2[[#This Row],[consume_hat]]</f>
        <v>24049.569248207899</v>
      </c>
      <c r="P7631">
        <f>Table15[[#This Row],[price]]-Table15[[#This Row],[w]]</f>
        <v>86.272380048613513</v>
      </c>
      <c r="Q7631">
        <f>[1]CPI!$A$10</f>
        <v>802.87238004861354</v>
      </c>
    </row>
    <row r="7632" spans="1:17" x14ac:dyDescent="0.25">
      <c r="A7632" s="1">
        <v>44593.958333333336</v>
      </c>
      <c r="B7632" t="s">
        <v>7942</v>
      </c>
      <c r="C7632">
        <v>23</v>
      </c>
      <c r="D7632" t="s">
        <v>7965</v>
      </c>
      <c r="E7632">
        <v>29527.200000000001</v>
      </c>
      <c r="F7632">
        <v>28482.51</v>
      </c>
      <c r="G7632">
        <v>681.9</v>
      </c>
      <c r="H7632">
        <v>684.87906550000002</v>
      </c>
      <c r="I7632">
        <f>[1]!Table11_2[[#This Row],[reward_real]]</f>
        <v>-8052687.5111999996</v>
      </c>
      <c r="J7632">
        <f>[1]!Table13_2[[#This Row],[reward_hat]]</f>
        <v>-7817840.8550247597</v>
      </c>
      <c r="K7632">
        <f>[1]!Table9_2[[#This Row],[retailer_benefit]]</f>
        <v>17905095.768413901</v>
      </c>
      <c r="L7632">
        <f>[1]!Table7_2[[#This Row],[optimum_policy]]</f>
        <v>1440</v>
      </c>
      <c r="M7632">
        <f>[1]!Table5_2[[#This Row],[consumer_cost]]</f>
        <v>34010470.790813901</v>
      </c>
      <c r="N7632">
        <f>[1]!Table3_2[[#This Row],[consume_real]]</f>
        <v>23618.382493620698</v>
      </c>
      <c r="O7632">
        <f>[1]!Table1_2[[#This Row],[consume_hat]]</f>
        <v>22829.843248827099</v>
      </c>
      <c r="P7632">
        <f>Table15[[#This Row],[price]]-Table15[[#This Row],[w]]</f>
        <v>120.97238004861356</v>
      </c>
      <c r="Q7632">
        <f>[1]CPI!$A$10</f>
        <v>802.87238004861354</v>
      </c>
    </row>
    <row r="7633" spans="1:17" x14ac:dyDescent="0.25">
      <c r="A7633" s="1">
        <v>44594</v>
      </c>
      <c r="B7633" t="s">
        <v>7942</v>
      </c>
      <c r="C7633">
        <v>24</v>
      </c>
      <c r="D7633" t="s">
        <v>7966</v>
      </c>
      <c r="E7633">
        <v>27772.3</v>
      </c>
      <c r="F7633">
        <v>26851.32</v>
      </c>
      <c r="G7633">
        <v>620.20000000000005</v>
      </c>
      <c r="H7633">
        <v>612.70980569999995</v>
      </c>
      <c r="I7633">
        <f>[1]!Table11_2[[#This Row],[reward_real]]</f>
        <v>-6938020.4413999999</v>
      </c>
      <c r="J7633">
        <f>[1]!Table13_2[[#This Row],[reward_hat]]</f>
        <v>-6589281.3134178603</v>
      </c>
      <c r="K7633">
        <f>[1]!Table9_2[[#This Row],[retailer_benefit]]</f>
        <v>14985766.1775224</v>
      </c>
      <c r="L7633">
        <f>[1]!Table7_2[[#This Row],[optimum_policy]]</f>
        <v>1290</v>
      </c>
      <c r="M7633">
        <f>[1]!Table5_2[[#This Row],[consumer_cost]]</f>
        <v>28861807.0603224</v>
      </c>
      <c r="N7633">
        <f>[1]!Table3_2[[#This Row],[consume_real]]</f>
        <v>22373.4938452112</v>
      </c>
      <c r="O7633">
        <f>[1]!Table1_2[[#This Row],[consume_hat]]</f>
        <v>21508.6530429298</v>
      </c>
      <c r="P7633">
        <f>Table15[[#This Row],[price]]-Table15[[#This Row],[w]]</f>
        <v>182.67238004861349</v>
      </c>
      <c r="Q7633">
        <f>[1]CPI!$A$10</f>
        <v>802.87238004861354</v>
      </c>
    </row>
    <row r="7634" spans="1:17" x14ac:dyDescent="0.25">
      <c r="A7634" s="1">
        <v>44594.041666666664</v>
      </c>
      <c r="B7634" t="s">
        <v>7967</v>
      </c>
      <c r="C7634">
        <v>1</v>
      </c>
      <c r="D7634" t="s">
        <v>7968</v>
      </c>
      <c r="E7634">
        <v>26000.2</v>
      </c>
      <c r="F7634">
        <v>25365.15</v>
      </c>
      <c r="G7634">
        <v>613</v>
      </c>
      <c r="H7634">
        <v>606.10504879999996</v>
      </c>
      <c r="I7634">
        <f>[1]!Table11_2[[#This Row],[reward_real]]</f>
        <v>-6501870.0140000004</v>
      </c>
      <c r="J7634">
        <f>[1]!Table13_2[[#This Row],[reward_hat]]</f>
        <v>-6239877.0918180803</v>
      </c>
      <c r="K7634">
        <f>[1]!Table9_2[[#This Row],[retailer_benefit]]</f>
        <v>13300725.934022799</v>
      </c>
      <c r="L7634">
        <f>[1]!Table7_2[[#This Row],[optimum_policy]]</f>
        <v>1240</v>
      </c>
      <c r="M7634">
        <f>[1]!Table5_2[[#This Row],[consumer_cost]]</f>
        <v>26304465.9620228</v>
      </c>
      <c r="N7634">
        <f>[1]!Table3_2[[#This Row],[consume_real]]</f>
        <v>21213.279001631301</v>
      </c>
      <c r="O7634">
        <f>[1]!Table1_2[[#This Row],[consume_hat]]</f>
        <v>20590.0845226157</v>
      </c>
      <c r="P7634">
        <f>Table15[[#This Row],[price]]-Table15[[#This Row],[w]]</f>
        <v>189.87238004861354</v>
      </c>
      <c r="Q7634">
        <f>[1]CPI!$A$10</f>
        <v>802.87238004861354</v>
      </c>
    </row>
    <row r="7635" spans="1:17" x14ac:dyDescent="0.25">
      <c r="A7635" s="1">
        <v>44594.083333333336</v>
      </c>
      <c r="B7635" t="s">
        <v>7967</v>
      </c>
      <c r="C7635">
        <v>2</v>
      </c>
      <c r="D7635" t="s">
        <v>7969</v>
      </c>
      <c r="E7635">
        <v>24856.1</v>
      </c>
      <c r="F7635">
        <v>24225.919999999998</v>
      </c>
      <c r="G7635">
        <v>572.5</v>
      </c>
      <c r="H7635">
        <v>561.72824779999996</v>
      </c>
      <c r="I7635">
        <f>[1]!Table11_2[[#This Row],[reward_real]]</f>
        <v>-5845533.3174999999</v>
      </c>
      <c r="J7635">
        <f>[1]!Table13_2[[#This Row],[reward_hat]]</f>
        <v>-5543366.9282591697</v>
      </c>
      <c r="K7635">
        <f>[1]!Table9_2[[#This Row],[retailer_benefit]]</f>
        <v>11588961.2495414</v>
      </c>
      <c r="L7635">
        <f>[1]!Table7_2[[#This Row],[optimum_policy]]</f>
        <v>1140</v>
      </c>
      <c r="M7635">
        <f>[1]!Table5_2[[#This Row],[consumer_cost]]</f>
        <v>23280027.8845414</v>
      </c>
      <c r="N7635">
        <f>[1]!Table3_2[[#This Row],[consume_real]]</f>
        <v>20421.077091702999</v>
      </c>
      <c r="O7635">
        <f>[1]!Table1_2[[#This Row],[consume_hat]]</f>
        <v>19736.828082538999</v>
      </c>
      <c r="P7635">
        <f>Table15[[#This Row],[price]]-Table15[[#This Row],[w]]</f>
        <v>230.37238004861354</v>
      </c>
      <c r="Q7635">
        <f>[1]CPI!$A$10</f>
        <v>802.87238004861354</v>
      </c>
    </row>
    <row r="7636" spans="1:17" x14ac:dyDescent="0.25">
      <c r="A7636" s="1">
        <v>44594.125</v>
      </c>
      <c r="B7636" t="s">
        <v>7967</v>
      </c>
      <c r="C7636">
        <v>3</v>
      </c>
      <c r="D7636" t="s">
        <v>7970</v>
      </c>
      <c r="E7636">
        <v>24268.400000000001</v>
      </c>
      <c r="F7636">
        <v>23737.97</v>
      </c>
      <c r="G7636">
        <v>521.1</v>
      </c>
      <c r="H7636">
        <v>485.0316004</v>
      </c>
      <c r="I7636">
        <f>[1]!Table11_2[[#This Row],[reward_real]]</f>
        <v>-5298980.8716000002</v>
      </c>
      <c r="J7636">
        <f>[1]!Table13_2[[#This Row],[reward_hat]]</f>
        <v>-4678009.5650066296</v>
      </c>
      <c r="K7636">
        <f>[1]!Table9_2[[#This Row],[retailer_benefit]]</f>
        <v>9536335.1782507692</v>
      </c>
      <c r="L7636">
        <f>[1]!Table7_2[[#This Row],[optimum_policy]]</f>
        <v>990</v>
      </c>
      <c r="M7636">
        <f>[1]!Table5_2[[#This Row],[consumer_cost]]</f>
        <v>20134296.921450701</v>
      </c>
      <c r="N7636">
        <f>[1]!Table3_2[[#This Row],[consume_real]]</f>
        <v>20337.673658030999</v>
      </c>
      <c r="O7636">
        <f>[1]!Table1_2[[#This Row],[consume_hat]]</f>
        <v>19289.504275666299</v>
      </c>
      <c r="P7636">
        <f>Table15[[#This Row],[price]]-Table15[[#This Row],[w]]</f>
        <v>281.77238004861351</v>
      </c>
      <c r="Q7636">
        <f>[1]CPI!$A$10</f>
        <v>802.87238004861354</v>
      </c>
    </row>
    <row r="7637" spans="1:17" x14ac:dyDescent="0.25">
      <c r="A7637" s="1">
        <v>44594.166666666664</v>
      </c>
      <c r="B7637" t="s">
        <v>7967</v>
      </c>
      <c r="C7637">
        <v>4</v>
      </c>
      <c r="D7637" t="s">
        <v>7971</v>
      </c>
      <c r="E7637">
        <v>23805.1</v>
      </c>
      <c r="F7637">
        <v>23376.35</v>
      </c>
      <c r="G7637">
        <v>505.9</v>
      </c>
      <c r="H7637">
        <v>468.11668100000003</v>
      </c>
      <c r="I7637">
        <f>[1]!Table11_2[[#This Row],[reward_real]]</f>
        <v>-5091458.5930999899</v>
      </c>
      <c r="J7637">
        <f>[1]!Table13_2[[#This Row],[reward_hat]]</f>
        <v>-4478647.8215049403</v>
      </c>
      <c r="K7637">
        <f>[1]!Table9_2[[#This Row],[retailer_benefit]]</f>
        <v>8737703.7962629292</v>
      </c>
      <c r="L7637">
        <f>[1]!Table7_2[[#This Row],[optimum_policy]]</f>
        <v>940</v>
      </c>
      <c r="M7637">
        <f>[1]!Table5_2[[#This Row],[consumer_cost]]</f>
        <v>18920620.982462902</v>
      </c>
      <c r="N7637">
        <f>[1]!Table3_2[[#This Row],[consume_real]]</f>
        <v>20128.320194109499</v>
      </c>
      <c r="O7637">
        <f>[1]!Table1_2[[#This Row],[consume_hat]]</f>
        <v>19134.749960743698</v>
      </c>
      <c r="P7637">
        <f>Table15[[#This Row],[price]]-Table15[[#This Row],[w]]</f>
        <v>296.97238004861356</v>
      </c>
      <c r="Q7637">
        <f>[1]CPI!$A$10</f>
        <v>802.87238004861354</v>
      </c>
    </row>
    <row r="7638" spans="1:17" x14ac:dyDescent="0.25">
      <c r="A7638" s="1">
        <v>44594.208333333336</v>
      </c>
      <c r="B7638" t="s">
        <v>7967</v>
      </c>
      <c r="C7638">
        <v>5</v>
      </c>
      <c r="D7638" t="s">
        <v>7972</v>
      </c>
      <c r="E7638">
        <v>23728.799999999999</v>
      </c>
      <c r="F7638">
        <v>23239.66</v>
      </c>
      <c r="G7638">
        <v>513.29999999999995</v>
      </c>
      <c r="H7638">
        <v>465.06888789999999</v>
      </c>
      <c r="I7638">
        <f>[1]!Table11_2[[#This Row],[reward_real]]</f>
        <v>-5178739.4135999903</v>
      </c>
      <c r="J7638">
        <f>[1]!Table13_2[[#This Row],[reward_hat]]</f>
        <v>-4410670.03496412</v>
      </c>
      <c r="K7638">
        <f>[1]!Table9_2[[#This Row],[retailer_benefit]]</f>
        <v>8610045.2280659191</v>
      </c>
      <c r="L7638">
        <f>[1]!Table7_2[[#This Row],[optimum_policy]]</f>
        <v>940</v>
      </c>
      <c r="M7638">
        <f>[1]!Table5_2[[#This Row],[consumer_cost]]</f>
        <v>18967524.0552659</v>
      </c>
      <c r="N7638">
        <f>[1]!Table3_2[[#This Row],[consume_real]]</f>
        <v>20178.217080070099</v>
      </c>
      <c r="O7638">
        <f>[1]!Table1_2[[#This Row],[consume_hat]]</f>
        <v>18967.813798797499</v>
      </c>
      <c r="P7638">
        <f>Table15[[#This Row],[price]]-Table15[[#This Row],[w]]</f>
        <v>289.57238004861358</v>
      </c>
      <c r="Q7638">
        <f>[1]CPI!$A$10</f>
        <v>802.87238004861354</v>
      </c>
    </row>
    <row r="7639" spans="1:17" x14ac:dyDescent="0.25">
      <c r="A7639" s="1">
        <v>44594.25</v>
      </c>
      <c r="B7639" t="s">
        <v>7967</v>
      </c>
      <c r="C7639">
        <v>6</v>
      </c>
      <c r="D7639" t="s">
        <v>7973</v>
      </c>
      <c r="E7639">
        <v>24131.9</v>
      </c>
      <c r="F7639">
        <v>23526.2</v>
      </c>
      <c r="G7639">
        <v>514.6</v>
      </c>
      <c r="H7639">
        <v>468.36515709999998</v>
      </c>
      <c r="I7639">
        <f>[1]!Table11_2[[#This Row],[reward_real]]</f>
        <v>-5285223.9465999901</v>
      </c>
      <c r="J7639">
        <f>[1]!Table13_2[[#This Row],[reward_hat]]</f>
        <v>-4510806.3719070898</v>
      </c>
      <c r="K7639">
        <f>[1]!Table9_2[[#This Row],[retailer_benefit]]</f>
        <v>8738182.1487898901</v>
      </c>
      <c r="L7639">
        <f>[1]!Table7_2[[#This Row],[optimum_policy]]</f>
        <v>940</v>
      </c>
      <c r="M7639">
        <f>[1]!Table5_2[[#This Row],[consumer_cost]]</f>
        <v>19308630.0419898</v>
      </c>
      <c r="N7639">
        <f>[1]!Table3_2[[#This Row],[consume_real]]</f>
        <v>20541.0957893509</v>
      </c>
      <c r="O7639">
        <f>[1]!Table1_2[[#This Row],[consume_hat]]</f>
        <v>19261.921188824501</v>
      </c>
      <c r="P7639">
        <f>Table15[[#This Row],[price]]-Table15[[#This Row],[w]]</f>
        <v>288.27238004861351</v>
      </c>
      <c r="Q7639">
        <f>[1]CPI!$A$10</f>
        <v>802.87238004861354</v>
      </c>
    </row>
    <row r="7640" spans="1:17" x14ac:dyDescent="0.25">
      <c r="A7640" s="1">
        <v>44594.291666666664</v>
      </c>
      <c r="B7640" t="s">
        <v>7967</v>
      </c>
      <c r="C7640">
        <v>7</v>
      </c>
      <c r="D7640" t="s">
        <v>7974</v>
      </c>
      <c r="E7640">
        <v>24657.9</v>
      </c>
      <c r="F7640">
        <v>24102.7</v>
      </c>
      <c r="G7640">
        <v>520.5</v>
      </c>
      <c r="H7640">
        <v>468.15961549999997</v>
      </c>
      <c r="I7640">
        <f>[1]!Table11_2[[#This Row],[reward_real]]</f>
        <v>-5486259.4605</v>
      </c>
      <c r="J7640">
        <f>[1]!Table13_2[[#This Row],[reward_hat]]</f>
        <v>-4618418.9308342999</v>
      </c>
      <c r="K7640">
        <f>[1]!Table9_2[[#This Row],[retailer_benefit]]</f>
        <v>8843365.3935821299</v>
      </c>
      <c r="L7640">
        <f>[1]!Table7_2[[#This Row],[optimum_policy]]</f>
        <v>940</v>
      </c>
      <c r="M7640">
        <f>[1]!Table5_2[[#This Row],[consumer_cost]]</f>
        <v>19815884.314582098</v>
      </c>
      <c r="N7640">
        <f>[1]!Table3_2[[#This Row],[consume_real]]</f>
        <v>21080.727994236298</v>
      </c>
      <c r="O7640">
        <f>[1]!Table1_2[[#This Row],[consume_hat]]</f>
        <v>19730.103913639399</v>
      </c>
      <c r="P7640">
        <f>Table15[[#This Row],[price]]-Table15[[#This Row],[w]]</f>
        <v>282.37238004861354</v>
      </c>
      <c r="Q7640">
        <f>[1]CPI!$A$10</f>
        <v>802.87238004861354</v>
      </c>
    </row>
    <row r="7641" spans="1:17" x14ac:dyDescent="0.25">
      <c r="A7641" s="1">
        <v>44594.333333333336</v>
      </c>
      <c r="B7641" t="s">
        <v>7967</v>
      </c>
      <c r="C7641">
        <v>8</v>
      </c>
      <c r="D7641" t="s">
        <v>7975</v>
      </c>
      <c r="E7641">
        <v>25612.400000000001</v>
      </c>
      <c r="F7641">
        <v>25262.54</v>
      </c>
      <c r="G7641">
        <v>602.29999999999995</v>
      </c>
      <c r="H7641">
        <v>562.24437999999998</v>
      </c>
      <c r="I7641">
        <f>[1]!Table11_2[[#This Row],[reward_real]]</f>
        <v>-6473713.3867999902</v>
      </c>
      <c r="J7641">
        <f>[1]!Table13_2[[#This Row],[reward_hat]]</f>
        <v>-5788258.8676664196</v>
      </c>
      <c r="K7641">
        <f>[1]!Table9_2[[#This Row],[retailer_benefit]]</f>
        <v>11558743.775800601</v>
      </c>
      <c r="L7641">
        <f>[1]!Table7_2[[#This Row],[optimum_policy]]</f>
        <v>1140</v>
      </c>
      <c r="M7641">
        <f>[1]!Table5_2[[#This Row],[consumer_cost]]</f>
        <v>24506170.549400602</v>
      </c>
      <c r="N7641">
        <f>[1]!Table3_2[[#This Row],[consume_real]]</f>
        <v>21496.640832807501</v>
      </c>
      <c r="O7641">
        <f>[1]!Table1_2[[#This Row],[consume_hat]]</f>
        <v>20589.832727604102</v>
      </c>
      <c r="P7641">
        <f>Table15[[#This Row],[price]]-Table15[[#This Row],[w]]</f>
        <v>200.57238004861358</v>
      </c>
      <c r="Q7641">
        <f>[1]CPI!$A$10</f>
        <v>802.87238004861354</v>
      </c>
    </row>
    <row r="7642" spans="1:17" x14ac:dyDescent="0.25">
      <c r="A7642" s="1">
        <v>44594.375</v>
      </c>
      <c r="B7642" t="s">
        <v>7967</v>
      </c>
      <c r="C7642">
        <v>9</v>
      </c>
      <c r="D7642" t="s">
        <v>7976</v>
      </c>
      <c r="E7642">
        <v>27479.9</v>
      </c>
      <c r="F7642">
        <v>26861.38</v>
      </c>
      <c r="G7642">
        <v>694.9</v>
      </c>
      <c r="H7642">
        <v>666.03128240000001</v>
      </c>
      <c r="I7642">
        <f>[1]!Table11_2[[#This Row],[reward_real]]</f>
        <v>-7828776.1908999998</v>
      </c>
      <c r="J7642">
        <f>[1]!Table13_2[[#This Row],[reward_hat]]</f>
        <v>-7195047.7897258</v>
      </c>
      <c r="K7642">
        <f>[1]!Table9_2[[#This Row],[retailer_benefit]]</f>
        <v>15662058.8006751</v>
      </c>
      <c r="L7642">
        <f>[1]!Table7_2[[#This Row],[optimum_policy]]</f>
        <v>1390</v>
      </c>
      <c r="M7642">
        <f>[1]!Table5_2[[#This Row],[consumer_cost]]</f>
        <v>31319611.182475101</v>
      </c>
      <c r="N7642">
        <f>[1]!Table3_2[[#This Row],[consume_real]]</f>
        <v>22532.094375881399</v>
      </c>
      <c r="O7642">
        <f>[1]!Table1_2[[#This Row],[consume_hat]]</f>
        <v>21605.7352848665</v>
      </c>
      <c r="P7642">
        <f>Table15[[#This Row],[price]]-Table15[[#This Row],[w]]</f>
        <v>107.97238004861356</v>
      </c>
      <c r="Q7642">
        <f>[1]CPI!$A$10</f>
        <v>802.87238004861354</v>
      </c>
    </row>
    <row r="7643" spans="1:17" x14ac:dyDescent="0.25">
      <c r="A7643" s="1">
        <v>44594.416666666664</v>
      </c>
      <c r="B7643" t="s">
        <v>7967</v>
      </c>
      <c r="C7643">
        <v>10</v>
      </c>
      <c r="D7643" t="s">
        <v>7977</v>
      </c>
      <c r="E7643">
        <v>29236.3</v>
      </c>
      <c r="F7643">
        <v>28335.89</v>
      </c>
      <c r="G7643">
        <v>688.6</v>
      </c>
      <c r="H7643">
        <v>686.64776429999995</v>
      </c>
      <c r="I7643">
        <f>[1]!Table11_2[[#This Row],[reward_real]]</f>
        <v>-8088924.06619999</v>
      </c>
      <c r="J7643">
        <f>[1]!Table13_2[[#This Row],[reward_hat]]</f>
        <v>-7807166.2109321998</v>
      </c>
      <c r="K7643">
        <f>[1]!Table9_2[[#This Row],[retailer_benefit]]</f>
        <v>17653260.364050701</v>
      </c>
      <c r="L7643">
        <f>[1]!Table7_2[[#This Row],[optimum_policy]]</f>
        <v>1440</v>
      </c>
      <c r="M7643">
        <f>[1]!Table5_2[[#This Row],[consumer_cost]]</f>
        <v>33831108.4964507</v>
      </c>
      <c r="N7643">
        <f>[1]!Table3_2[[#This Row],[consume_real]]</f>
        <v>23493.825344757399</v>
      </c>
      <c r="O7643">
        <f>[1]!Table1_2[[#This Row],[consume_hat]]</f>
        <v>22739.945041077</v>
      </c>
      <c r="P7643">
        <f>Table15[[#This Row],[price]]-Table15[[#This Row],[w]]</f>
        <v>114.27238004861351</v>
      </c>
      <c r="Q7643">
        <f>[1]CPI!$A$10</f>
        <v>802.87238004861354</v>
      </c>
    </row>
    <row r="7644" spans="1:17" x14ac:dyDescent="0.25">
      <c r="A7644" s="1">
        <v>44594.458333333336</v>
      </c>
      <c r="B7644" t="s">
        <v>7967</v>
      </c>
      <c r="C7644">
        <v>11</v>
      </c>
      <c r="D7644" t="s">
        <v>7978</v>
      </c>
      <c r="E7644">
        <v>30003.4</v>
      </c>
      <c r="F7644">
        <v>29369.33</v>
      </c>
      <c r="G7644">
        <v>719.4</v>
      </c>
      <c r="H7644">
        <v>691.58594819999996</v>
      </c>
      <c r="I7644">
        <f>[1]!Table11_2[[#This Row],[reward_real]]</f>
        <v>-8846382.4763999991</v>
      </c>
      <c r="J7644">
        <f>[1]!Table13_2[[#This Row],[reward_hat]]</f>
        <v>-8177470.2347264104</v>
      </c>
      <c r="K7644">
        <f>[1]!Table9_2[[#This Row],[retailer_benefit]]</f>
        <v>17722277.488167401</v>
      </c>
      <c r="L7644">
        <f>[1]!Table7_2[[#This Row],[optimum_policy]]</f>
        <v>1440</v>
      </c>
      <c r="M7644">
        <f>[1]!Table5_2[[#This Row],[consumer_cost]]</f>
        <v>35415042.440967403</v>
      </c>
      <c r="N7644">
        <f>[1]!Table3_2[[#This Row],[consume_real]]</f>
        <v>24593.779472893999</v>
      </c>
      <c r="O7644">
        <f>[1]!Table1_2[[#This Row],[consume_hat]]</f>
        <v>23648.456871333801</v>
      </c>
      <c r="P7644">
        <f>Table15[[#This Row],[price]]-Table15[[#This Row],[w]]</f>
        <v>83.472380048613559</v>
      </c>
      <c r="Q7644">
        <f>[1]CPI!$A$10</f>
        <v>802.87238004861354</v>
      </c>
    </row>
    <row r="7645" spans="1:17" x14ac:dyDescent="0.25">
      <c r="A7645" s="1">
        <v>44594.5</v>
      </c>
      <c r="B7645" t="s">
        <v>7967</v>
      </c>
      <c r="C7645">
        <v>12</v>
      </c>
      <c r="D7645" t="s">
        <v>7979</v>
      </c>
      <c r="E7645">
        <v>30530.9</v>
      </c>
      <c r="F7645">
        <v>29881.61</v>
      </c>
      <c r="G7645">
        <v>704</v>
      </c>
      <c r="H7645">
        <v>696.48733049999998</v>
      </c>
      <c r="I7645">
        <f>[1]!Table11_2[[#This Row],[reward_real]]</f>
        <v>-8724509.9839999992</v>
      </c>
      <c r="J7645">
        <f>[1]!Table13_2[[#This Row],[reward_hat]]</f>
        <v>-8406519.3833934609</v>
      </c>
      <c r="K7645">
        <f>[1]!Table9_2[[#This Row],[retailer_benefit]]</f>
        <v>18242157.239272699</v>
      </c>
      <c r="L7645">
        <f>[1]!Table7_2[[#This Row],[optimum_policy]]</f>
        <v>1440</v>
      </c>
      <c r="M7645">
        <f>[1]!Table5_2[[#This Row],[consumer_cost]]</f>
        <v>35691177.207272701</v>
      </c>
      <c r="N7645">
        <f>[1]!Table3_2[[#This Row],[consume_real]]</f>
        <v>24785.539727272699</v>
      </c>
      <c r="O7645">
        <f>[1]!Table1_2[[#This Row],[consume_hat]]</f>
        <v>24139.762536347302</v>
      </c>
      <c r="P7645">
        <f>Table15[[#This Row],[price]]-Table15[[#This Row],[w]]</f>
        <v>98.872380048613536</v>
      </c>
      <c r="Q7645">
        <f>[1]CPI!$A$10</f>
        <v>802.87238004861354</v>
      </c>
    </row>
    <row r="7646" spans="1:17" x14ac:dyDescent="0.25">
      <c r="A7646" s="1">
        <v>44594.541666666664</v>
      </c>
      <c r="B7646" t="s">
        <v>7967</v>
      </c>
      <c r="C7646">
        <v>13</v>
      </c>
      <c r="D7646" t="s">
        <v>7980</v>
      </c>
      <c r="E7646">
        <v>30207.3</v>
      </c>
      <c r="F7646">
        <v>29607.96</v>
      </c>
      <c r="G7646">
        <v>719.2</v>
      </c>
      <c r="H7646">
        <v>691.45577500000002</v>
      </c>
      <c r="I7646">
        <f>[1]!Table11_2[[#This Row],[reward_real]]</f>
        <v>-8902937.1143999994</v>
      </c>
      <c r="J7646">
        <f>[1]!Table13_2[[#This Row],[reward_hat]]</f>
        <v>-8241639.3917610301</v>
      </c>
      <c r="K7646">
        <f>[1]!Table9_2[[#This Row],[retailer_benefit]]</f>
        <v>17845486.852223299</v>
      </c>
      <c r="L7646">
        <f>[1]!Table7_2[[#This Row],[optimum_policy]]</f>
        <v>1440</v>
      </c>
      <c r="M7646">
        <f>[1]!Table5_2[[#This Row],[consumer_cost]]</f>
        <v>35651361.081023298</v>
      </c>
      <c r="N7646">
        <f>[1]!Table3_2[[#This Row],[consume_real]]</f>
        <v>24757.8896395995</v>
      </c>
      <c r="O7646">
        <f>[1]!Table1_2[[#This Row],[consume_hat]]</f>
        <v>23838.514882847201</v>
      </c>
      <c r="P7646">
        <f>Table15[[#This Row],[price]]-Table15[[#This Row],[w]]</f>
        <v>83.672380048613491</v>
      </c>
      <c r="Q7646">
        <f>[1]CPI!$A$10</f>
        <v>802.87238004861354</v>
      </c>
    </row>
    <row r="7647" spans="1:17" x14ac:dyDescent="0.25">
      <c r="A7647" s="1">
        <v>44594.583333333336</v>
      </c>
      <c r="B7647" t="s">
        <v>7967</v>
      </c>
      <c r="C7647">
        <v>14</v>
      </c>
      <c r="D7647" t="s">
        <v>7981</v>
      </c>
      <c r="E7647">
        <v>29230.5</v>
      </c>
      <c r="F7647">
        <v>28784.3</v>
      </c>
      <c r="G7647">
        <v>705.3</v>
      </c>
      <c r="H7647">
        <v>697.71311400000002</v>
      </c>
      <c r="I7647">
        <f>[1]!Table11_2[[#This Row],[reward_real]]</f>
        <v>-8375327.4735000003</v>
      </c>
      <c r="J7647">
        <f>[1]!Table13_2[[#This Row],[reward_hat]]</f>
        <v>-8118633.0366062596</v>
      </c>
      <c r="K7647">
        <f>[1]!Table9_2[[#This Row],[retailer_benefit]]</f>
        <v>17448895.774225</v>
      </c>
      <c r="L7647">
        <f>[1]!Table7_2[[#This Row],[optimum_policy]]</f>
        <v>1440</v>
      </c>
      <c r="M7647">
        <f>[1]!Table5_2[[#This Row],[consumer_cost]]</f>
        <v>34199550.721225001</v>
      </c>
      <c r="N7647">
        <f>[1]!Table3_2[[#This Row],[consume_real]]</f>
        <v>23749.6880008507</v>
      </c>
      <c r="O7647">
        <f>[1]!Table1_2[[#This Row],[consume_hat]]</f>
        <v>23272.123953635099</v>
      </c>
      <c r="P7647">
        <f>Table15[[#This Row],[price]]-Table15[[#This Row],[w]]</f>
        <v>97.572380048613581</v>
      </c>
      <c r="Q7647">
        <f>[1]CPI!$A$10</f>
        <v>802.87238004861354</v>
      </c>
    </row>
    <row r="7648" spans="1:17" x14ac:dyDescent="0.25">
      <c r="A7648" s="1">
        <v>44594.625</v>
      </c>
      <c r="B7648" t="s">
        <v>7967</v>
      </c>
      <c r="C7648">
        <v>15</v>
      </c>
      <c r="D7648" t="s">
        <v>7982</v>
      </c>
      <c r="E7648">
        <v>29414.799999999999</v>
      </c>
      <c r="F7648">
        <v>28577.4</v>
      </c>
      <c r="G7648">
        <v>685.1</v>
      </c>
      <c r="H7648">
        <v>690.69772899999998</v>
      </c>
      <c r="I7648">
        <f>[1]!Table11_2[[#This Row],[reward_real]]</f>
        <v>-8077568.8131999997</v>
      </c>
      <c r="J7648">
        <f>[1]!Table13_2[[#This Row],[reward_hat]]</f>
        <v>-7941992.6760984799</v>
      </c>
      <c r="K7648">
        <f>[1]!Table9_2[[#This Row],[retailer_benefit]]</f>
        <v>17801070.492146101</v>
      </c>
      <c r="L7648">
        <f>[1]!Table7_2[[#This Row],[optimum_policy]]</f>
        <v>1440</v>
      </c>
      <c r="M7648">
        <f>[1]!Table5_2[[#This Row],[consumer_cost]]</f>
        <v>33956208.118546203</v>
      </c>
      <c r="N7648">
        <f>[1]!Table3_2[[#This Row],[consume_real]]</f>
        <v>23580.700082323699</v>
      </c>
      <c r="O7648">
        <f>[1]!Table1_2[[#This Row],[consume_hat]]</f>
        <v>22997.014011543899</v>
      </c>
      <c r="P7648">
        <f>Table15[[#This Row],[price]]-Table15[[#This Row],[w]]</f>
        <v>117.77238004861351</v>
      </c>
      <c r="Q7648">
        <f>[1]CPI!$A$10</f>
        <v>802.87238004861354</v>
      </c>
    </row>
    <row r="7649" spans="1:17" x14ac:dyDescent="0.25">
      <c r="A7649" s="1">
        <v>44594.666666666664</v>
      </c>
      <c r="B7649" t="s">
        <v>7967</v>
      </c>
      <c r="C7649">
        <v>16</v>
      </c>
      <c r="D7649" t="s">
        <v>7983</v>
      </c>
      <c r="E7649">
        <v>28921.3</v>
      </c>
      <c r="F7649">
        <v>28433.279999999999</v>
      </c>
      <c r="G7649">
        <v>719.6</v>
      </c>
      <c r="H7649">
        <v>705.15363339999999</v>
      </c>
      <c r="I7649">
        <f>[1]!Table11_2[[#This Row],[reward_real]]</f>
        <v>-8530742.3331999909</v>
      </c>
      <c r="J7649">
        <f>[1]!Table13_2[[#This Row],[reward_hat]]</f>
        <v>-8144447.0255421596</v>
      </c>
      <c r="K7649">
        <f>[1]!Table9_2[[#This Row],[retailer_benefit]]</f>
        <v>17080452.409219701</v>
      </c>
      <c r="L7649">
        <f>[1]!Table7_2[[#This Row],[optimum_policy]]</f>
        <v>1440</v>
      </c>
      <c r="M7649">
        <f>[1]!Table5_2[[#This Row],[consumer_cost]]</f>
        <v>34141937.075619698</v>
      </c>
      <c r="N7649">
        <f>[1]!Table3_2[[#This Row],[consume_real]]</f>
        <v>23709.6785247359</v>
      </c>
      <c r="O7649">
        <f>[1]!Table1_2[[#This Row],[consume_hat]]</f>
        <v>23099.7803599203</v>
      </c>
      <c r="P7649">
        <f>Table15[[#This Row],[price]]-Table15[[#This Row],[w]]</f>
        <v>83.272380048613513</v>
      </c>
      <c r="Q7649">
        <f>[1]CPI!$A$10</f>
        <v>802.87238004861354</v>
      </c>
    </row>
    <row r="7650" spans="1:17" x14ac:dyDescent="0.25">
      <c r="A7650" s="1">
        <v>44594.708333333336</v>
      </c>
      <c r="B7650" t="s">
        <v>7967</v>
      </c>
      <c r="C7650">
        <v>17</v>
      </c>
      <c r="D7650" t="s">
        <v>7984</v>
      </c>
      <c r="E7650">
        <v>29414.799999999999</v>
      </c>
      <c r="F7650">
        <v>28706.04</v>
      </c>
      <c r="G7650">
        <v>722.7</v>
      </c>
      <c r="H7650">
        <v>705.39249700000005</v>
      </c>
      <c r="I7650">
        <f>[1]!Table11_2[[#This Row],[reward_real]]</f>
        <v>-8730106.7364000008</v>
      </c>
      <c r="J7650">
        <f>[1]!Table13_2[[#This Row],[reward_hat]]</f>
        <v>-8226622.1039282698</v>
      </c>
      <c r="K7650">
        <f>[1]!Table9_2[[#This Row],[retailer_benefit]]</f>
        <v>17329751.1056308</v>
      </c>
      <c r="L7650">
        <f>[1]!Table7_2[[#This Row],[optimum_policy]]</f>
        <v>1440</v>
      </c>
      <c r="M7650">
        <f>[1]!Table5_2[[#This Row],[consumer_cost]]</f>
        <v>34789964.578430802</v>
      </c>
      <c r="N7650">
        <f>[1]!Table3_2[[#This Row],[consume_real]]</f>
        <v>24159.697623910299</v>
      </c>
      <c r="O7650">
        <f>[1]!Table1_2[[#This Row],[consume_hat]]</f>
        <v>23324.9492707756</v>
      </c>
      <c r="P7650">
        <f>Table15[[#This Row],[price]]-Table15[[#This Row],[w]]</f>
        <v>80.172380048613491</v>
      </c>
      <c r="Q7650">
        <f>[1]CPI!$A$10</f>
        <v>802.87238004861354</v>
      </c>
    </row>
    <row r="7651" spans="1:17" x14ac:dyDescent="0.25">
      <c r="A7651" s="1">
        <v>44594.75</v>
      </c>
      <c r="B7651" t="s">
        <v>7967</v>
      </c>
      <c r="C7651">
        <v>18</v>
      </c>
      <c r="D7651" t="s">
        <v>7985</v>
      </c>
      <c r="E7651">
        <v>30928.400000000001</v>
      </c>
      <c r="F7651">
        <v>30618.71</v>
      </c>
      <c r="G7651">
        <v>740.7</v>
      </c>
      <c r="H7651">
        <v>736.5607953</v>
      </c>
      <c r="I7651">
        <f>[1]!Table11_2[[#This Row],[reward_real]]</f>
        <v>-9229436.6292000003</v>
      </c>
      <c r="J7651">
        <f>[1]!Table13_2[[#This Row],[reward_hat]]</f>
        <v>-9062246.2136411406</v>
      </c>
      <c r="K7651">
        <f>[1]!Table9_2[[#This Row],[retailer_benefit]]</f>
        <v>19919235.041770101</v>
      </c>
      <c r="L7651">
        <f>[1]!Table7_2[[#This Row],[optimum_policy]]</f>
        <v>1540</v>
      </c>
      <c r="M7651">
        <f>[1]!Table5_2[[#This Row],[consumer_cost]]</f>
        <v>38378108.300170101</v>
      </c>
      <c r="N7651">
        <f>[1]!Table3_2[[#This Row],[consume_real]]</f>
        <v>24920.849545565001</v>
      </c>
      <c r="O7651">
        <f>[1]!Table1_2[[#This Row],[consume_hat]]</f>
        <v>24606.919812299198</v>
      </c>
      <c r="P7651">
        <f>Table15[[#This Row],[price]]-Table15[[#This Row],[w]]</f>
        <v>62.172380048613491</v>
      </c>
      <c r="Q7651">
        <f>[1]CPI!$A$10</f>
        <v>802.87238004861354</v>
      </c>
    </row>
    <row r="7652" spans="1:17" x14ac:dyDescent="0.25">
      <c r="A7652" s="1">
        <v>44594.791666666664</v>
      </c>
      <c r="B7652" t="s">
        <v>7967</v>
      </c>
      <c r="C7652">
        <v>19</v>
      </c>
      <c r="D7652" t="s">
        <v>7986</v>
      </c>
      <c r="E7652">
        <v>32650.1</v>
      </c>
      <c r="F7652">
        <v>31977.33</v>
      </c>
      <c r="G7652">
        <v>740.3</v>
      </c>
      <c r="H7652">
        <v>723.82182869999997</v>
      </c>
      <c r="I7652">
        <f>[1]!Table11_2[[#This Row],[reward_real]]</f>
        <v>-9882434.3177000005</v>
      </c>
      <c r="J7652">
        <f>[1]!Table13_2[[#This Row],[reward_hat]]</f>
        <v>-9367914.8384135496</v>
      </c>
      <c r="K7652">
        <f>[1]!Table9_2[[#This Row],[retailer_benefit]]</f>
        <v>20015834.1428601</v>
      </c>
      <c r="L7652">
        <f>[1]!Table7_2[[#This Row],[optimum_policy]]</f>
        <v>1490</v>
      </c>
      <c r="M7652">
        <f>[1]!Table5_2[[#This Row],[consumer_cost]]</f>
        <v>39780702.778260097</v>
      </c>
      <c r="N7652">
        <f>[1]!Table3_2[[#This Row],[consume_real]]</f>
        <v>26698.458240443</v>
      </c>
      <c r="O7652">
        <f>[1]!Table1_2[[#This Row],[consume_hat]]</f>
        <v>25884.5878010331</v>
      </c>
      <c r="P7652">
        <f>Table15[[#This Row],[price]]-Table15[[#This Row],[w]]</f>
        <v>62.572380048613581</v>
      </c>
      <c r="Q7652">
        <f>[1]CPI!$A$10</f>
        <v>802.87238004861354</v>
      </c>
    </row>
    <row r="7653" spans="1:17" x14ac:dyDescent="0.25">
      <c r="A7653" s="1">
        <v>44594.833333333336</v>
      </c>
      <c r="B7653" t="s">
        <v>7967</v>
      </c>
      <c r="C7653">
        <v>20</v>
      </c>
      <c r="D7653" t="s">
        <v>7987</v>
      </c>
      <c r="E7653">
        <v>32268.9</v>
      </c>
      <c r="F7653">
        <v>31599.56</v>
      </c>
      <c r="G7653">
        <v>745.6</v>
      </c>
      <c r="H7653">
        <v>732.91771400000005</v>
      </c>
      <c r="I7653">
        <f>[1]!Table11_2[[#This Row],[reward_real]]</f>
        <v>-9722748.6456000004</v>
      </c>
      <c r="J7653">
        <f>[1]!Table13_2[[#This Row],[reward_hat]]</f>
        <v>-9284628.5792249609</v>
      </c>
      <c r="K7653">
        <f>[1]!Table9_2[[#This Row],[retailer_benefit]]</f>
        <v>20718217.607469499</v>
      </c>
      <c r="L7653">
        <f>[1]!Table7_2[[#This Row],[optimum_policy]]</f>
        <v>1540</v>
      </c>
      <c r="M7653">
        <f>[1]!Table5_2[[#This Row],[consumer_cost]]</f>
        <v>40163714.898669504</v>
      </c>
      <c r="N7653">
        <f>[1]!Table3_2[[#This Row],[consume_real]]</f>
        <v>26080.3343497854</v>
      </c>
      <c r="O7653">
        <f>[1]!Table1_2[[#This Row],[consume_hat]]</f>
        <v>25336.073617260299</v>
      </c>
      <c r="P7653">
        <f>Table15[[#This Row],[price]]-Table15[[#This Row],[w]]</f>
        <v>57.272380048613513</v>
      </c>
      <c r="Q7653">
        <f>[1]CPI!$A$10</f>
        <v>802.87238004861354</v>
      </c>
    </row>
    <row r="7654" spans="1:17" x14ac:dyDescent="0.25">
      <c r="A7654" s="1">
        <v>44594.875</v>
      </c>
      <c r="B7654" t="s">
        <v>7967</v>
      </c>
      <c r="C7654">
        <v>21</v>
      </c>
      <c r="D7654" t="s">
        <v>7988</v>
      </c>
      <c r="E7654">
        <v>31531.3</v>
      </c>
      <c r="F7654">
        <v>30910.95</v>
      </c>
      <c r="G7654">
        <v>758.5</v>
      </c>
      <c r="H7654">
        <v>730.41517429999999</v>
      </c>
      <c r="I7654">
        <f>[1]!Table11_2[[#This Row],[reward_real]]</f>
        <v>-9740491.5394999906</v>
      </c>
      <c r="J7654">
        <f>[1]!Table13_2[[#This Row],[reward_hat]]</f>
        <v>-9036660.2202916704</v>
      </c>
      <c r="K7654">
        <f>[1]!Table9_2[[#This Row],[retailer_benefit]]</f>
        <v>20071705.044480499</v>
      </c>
      <c r="L7654">
        <f>[1]!Table7_2[[#This Row],[optimum_policy]]</f>
        <v>1540</v>
      </c>
      <c r="M7654">
        <f>[1]!Table5_2[[#This Row],[consumer_cost]]</f>
        <v>39552688.123480499</v>
      </c>
      <c r="N7654">
        <f>[1]!Table3_2[[#This Row],[consume_real]]</f>
        <v>25683.563716545799</v>
      </c>
      <c r="O7654">
        <f>[1]!Table1_2[[#This Row],[consume_hat]]</f>
        <v>24743.9005595255</v>
      </c>
      <c r="P7654">
        <f>Table15[[#This Row],[price]]-Table15[[#This Row],[w]]</f>
        <v>44.372380048613536</v>
      </c>
      <c r="Q7654">
        <f>[1]CPI!$A$10</f>
        <v>802.87238004861354</v>
      </c>
    </row>
    <row r="7655" spans="1:17" x14ac:dyDescent="0.25">
      <c r="A7655" s="1">
        <v>44594.916666666664</v>
      </c>
      <c r="B7655" t="s">
        <v>7967</v>
      </c>
      <c r="C7655">
        <v>22</v>
      </c>
      <c r="D7655" t="s">
        <v>7989</v>
      </c>
      <c r="E7655">
        <v>30852.400000000001</v>
      </c>
      <c r="F7655">
        <v>29994.46</v>
      </c>
      <c r="G7655">
        <v>711.9</v>
      </c>
      <c r="H7655">
        <v>711.20920999999998</v>
      </c>
      <c r="I7655">
        <f>[1]!Table11_2[[#This Row],[reward_real]]</f>
        <v>-8821349.0603999998</v>
      </c>
      <c r="J7655">
        <f>[1]!Table13_2[[#This Row],[reward_hat]]</f>
        <v>-8563821.2721996605</v>
      </c>
      <c r="K7655">
        <f>[1]!Table9_2[[#This Row],[retailer_benefit]]</f>
        <v>19283303.0029421</v>
      </c>
      <c r="L7655">
        <f>[1]!Table7_2[[#This Row],[optimum_policy]]</f>
        <v>1490</v>
      </c>
      <c r="M7655">
        <f>[1]!Table5_2[[#This Row],[consumer_cost]]</f>
        <v>36926001.123742104</v>
      </c>
      <c r="N7655">
        <f>[1]!Table3_2[[#This Row],[consume_real]]</f>
        <v>24782.5510897598</v>
      </c>
      <c r="O7655">
        <f>[1]!Table1_2[[#This Row],[consume_hat]]</f>
        <v>24082.425120607899</v>
      </c>
      <c r="P7655">
        <f>Table15[[#This Row],[price]]-Table15[[#This Row],[w]]</f>
        <v>90.972380048613559</v>
      </c>
      <c r="Q7655">
        <f>[1]CPI!$A$10</f>
        <v>802.87238004861354</v>
      </c>
    </row>
    <row r="7656" spans="1:17" x14ac:dyDescent="0.25">
      <c r="A7656" s="1">
        <v>44594.958333333336</v>
      </c>
      <c r="B7656" t="s">
        <v>7967</v>
      </c>
      <c r="C7656">
        <v>23</v>
      </c>
      <c r="D7656" t="s">
        <v>7990</v>
      </c>
      <c r="E7656">
        <v>29513.8</v>
      </c>
      <c r="F7656">
        <v>28698.59</v>
      </c>
      <c r="G7656">
        <v>682.3</v>
      </c>
      <c r="H7656">
        <v>682.87537750000001</v>
      </c>
      <c r="I7656">
        <f>[1]!Table11_2[[#This Row],[reward_real]]</f>
        <v>-8055998.3065999905</v>
      </c>
      <c r="J7656">
        <f>[1]!Table13_2[[#This Row],[reward_hat]]</f>
        <v>-7843223.4184441902</v>
      </c>
      <c r="K7656">
        <f>[1]!Table9_2[[#This Row],[retailer_benefit]]</f>
        <v>17892510.382268202</v>
      </c>
      <c r="L7656">
        <f>[1]!Table7_2[[#This Row],[optimum_policy]]</f>
        <v>1440</v>
      </c>
      <c r="M7656">
        <f>[1]!Table5_2[[#This Row],[consumer_cost]]</f>
        <v>34004506.995468199</v>
      </c>
      <c r="N7656">
        <f>[1]!Table3_2[[#This Row],[consume_real]]</f>
        <v>23614.240969075101</v>
      </c>
      <c r="O7656">
        <f>[1]!Table1_2[[#This Row],[consume_hat]]</f>
        <v>22971.170662670302</v>
      </c>
      <c r="P7656">
        <f>Table15[[#This Row],[price]]-Table15[[#This Row],[w]]</f>
        <v>120.57238004861358</v>
      </c>
      <c r="Q7656">
        <f>[1]CPI!$A$10</f>
        <v>802.87238004861354</v>
      </c>
    </row>
    <row r="7657" spans="1:17" x14ac:dyDescent="0.25">
      <c r="A7657" s="1">
        <v>44595</v>
      </c>
      <c r="B7657" t="s">
        <v>7967</v>
      </c>
      <c r="C7657">
        <v>24</v>
      </c>
      <c r="D7657" t="s">
        <v>7991</v>
      </c>
      <c r="E7657">
        <v>28114.799999999999</v>
      </c>
      <c r="F7657">
        <v>27068.12</v>
      </c>
      <c r="G7657">
        <v>637.5</v>
      </c>
      <c r="H7657">
        <v>608.99718480000001</v>
      </c>
      <c r="I7657">
        <f>[1]!Table11_2[[#This Row],[reward_real]]</f>
        <v>-7437067.4699999997</v>
      </c>
      <c r="J7657">
        <f>[1]!Table13_2[[#This Row],[reward_hat]]</f>
        <v>-6704999.0458469996</v>
      </c>
      <c r="K7657">
        <f>[1]!Table9_2[[#This Row],[retailer_benefit]]</f>
        <v>14057515.7668235</v>
      </c>
      <c r="L7657">
        <f>[1]!Table7_2[[#This Row],[optimum_policy]]</f>
        <v>1240</v>
      </c>
      <c r="M7657">
        <f>[1]!Table5_2[[#This Row],[consumer_cost]]</f>
        <v>28931650.706823502</v>
      </c>
      <c r="N7657">
        <f>[1]!Table3_2[[#This Row],[consume_real]]</f>
        <v>23331.976376470499</v>
      </c>
      <c r="O7657">
        <f>[1]!Table1_2[[#This Row],[consume_hat]]</f>
        <v>22019.803090217902</v>
      </c>
      <c r="P7657">
        <f>Table15[[#This Row],[price]]-Table15[[#This Row],[w]]</f>
        <v>165.37238004861354</v>
      </c>
      <c r="Q7657">
        <f>[1]CPI!$A$10</f>
        <v>802.87238004861354</v>
      </c>
    </row>
    <row r="7658" spans="1:17" x14ac:dyDescent="0.25">
      <c r="A7658" s="1">
        <v>44595.041666666664</v>
      </c>
      <c r="B7658" t="s">
        <v>7992</v>
      </c>
      <c r="C7658">
        <v>1</v>
      </c>
      <c r="D7658" t="s">
        <v>7993</v>
      </c>
      <c r="E7658">
        <v>26181.1</v>
      </c>
      <c r="F7658">
        <v>25425.34</v>
      </c>
      <c r="G7658">
        <v>604.1</v>
      </c>
      <c r="H7658">
        <v>604.44606439999995</v>
      </c>
      <c r="I7658">
        <f>[1]!Table11_2[[#This Row],[reward_real]]</f>
        <v>-6409630.7209000001</v>
      </c>
      <c r="J7658">
        <f>[1]!Table13_2[[#This Row],[reward_hat]]</f>
        <v>-6229797.6082516601</v>
      </c>
      <c r="K7658">
        <f>[1]!Table9_2[[#This Row],[retailer_benefit]]</f>
        <v>13494071.098891901</v>
      </c>
      <c r="L7658">
        <f>[1]!Table7_2[[#This Row],[optimum_policy]]</f>
        <v>1240</v>
      </c>
      <c r="M7658">
        <f>[1]!Table5_2[[#This Row],[consumer_cost]]</f>
        <v>26313332.540691901</v>
      </c>
      <c r="N7658">
        <f>[1]!Table3_2[[#This Row],[consume_real]]</f>
        <v>21220.429468299899</v>
      </c>
      <c r="O7658">
        <f>[1]!Table1_2[[#This Row],[consume_hat]]</f>
        <v>20613.245665044898</v>
      </c>
      <c r="P7658">
        <f>Table15[[#This Row],[price]]-Table15[[#This Row],[w]]</f>
        <v>198.77238004861351</v>
      </c>
      <c r="Q7658">
        <f>[1]CPI!$A$10</f>
        <v>802.87238004861354</v>
      </c>
    </row>
    <row r="7659" spans="1:17" x14ac:dyDescent="0.25">
      <c r="A7659" s="1">
        <v>44595.083333333336</v>
      </c>
      <c r="B7659" t="s">
        <v>7992</v>
      </c>
      <c r="C7659">
        <v>2</v>
      </c>
      <c r="D7659" t="s">
        <v>7994</v>
      </c>
      <c r="E7659">
        <v>25142.1</v>
      </c>
      <c r="F7659">
        <v>24237.279999999999</v>
      </c>
      <c r="G7659">
        <v>564.70000000000005</v>
      </c>
      <c r="H7659">
        <v>562.08301300000005</v>
      </c>
      <c r="I7659">
        <f>[1]!Table11_2[[#This Row],[reward_real]]</f>
        <v>-5797089.4232999999</v>
      </c>
      <c r="J7659">
        <f>[1]!Table13_2[[#This Row],[reward_hat]]</f>
        <v>-5551039.4593588701</v>
      </c>
      <c r="K7659">
        <f>[1]!Table9_2[[#This Row],[retailer_benefit]]</f>
        <v>11811813.5123941</v>
      </c>
      <c r="L7659">
        <f>[1]!Table7_2[[#This Row],[optimum_policy]]</f>
        <v>1140</v>
      </c>
      <c r="M7659">
        <f>[1]!Table5_2[[#This Row],[consumer_cost]]</f>
        <v>23405992.3589941</v>
      </c>
      <c r="N7659">
        <f>[1]!Table3_2[[#This Row],[consume_real]]</f>
        <v>20531.572244731698</v>
      </c>
      <c r="O7659">
        <f>[1]!Table1_2[[#This Row],[consume_hat]]</f>
        <v>19751.671306009099</v>
      </c>
      <c r="P7659">
        <f>Table15[[#This Row],[price]]-Table15[[#This Row],[w]]</f>
        <v>238.17238004861349</v>
      </c>
      <c r="Q7659">
        <f>[1]CPI!$A$10</f>
        <v>802.87238004861354</v>
      </c>
    </row>
    <row r="7660" spans="1:17" x14ac:dyDescent="0.25">
      <c r="A7660" s="1">
        <v>44595.125</v>
      </c>
      <c r="B7660" t="s">
        <v>7992</v>
      </c>
      <c r="C7660">
        <v>3</v>
      </c>
      <c r="D7660" t="s">
        <v>7995</v>
      </c>
      <c r="E7660">
        <v>24530.9</v>
      </c>
      <c r="F7660">
        <v>23824.720000000001</v>
      </c>
      <c r="G7660">
        <v>490.1</v>
      </c>
      <c r="H7660">
        <v>487.51723399999997</v>
      </c>
      <c r="I7660">
        <f>[1]!Table11_2[[#This Row],[reward_real]]</f>
        <v>-4907627.3230999997</v>
      </c>
      <c r="J7660">
        <f>[1]!Table13_2[[#This Row],[reward_hat]]</f>
        <v>-4730044.7889049202</v>
      </c>
      <c r="K7660">
        <f>[1]!Table9_2[[#This Row],[retailer_benefit]]</f>
        <v>10011519.6850344</v>
      </c>
      <c r="L7660">
        <f>[1]!Table7_2[[#This Row],[optimum_policy]]</f>
        <v>990</v>
      </c>
      <c r="M7660">
        <f>[1]!Table5_2[[#This Row],[consumer_cost]]</f>
        <v>19826774.331234399</v>
      </c>
      <c r="N7660">
        <f>[1]!Table3_2[[#This Row],[consume_real]]</f>
        <v>20027.0447790246</v>
      </c>
      <c r="O7660">
        <f>[1]!Table1_2[[#This Row],[consume_hat]]</f>
        <v>19404.6259669108</v>
      </c>
      <c r="P7660">
        <f>Table15[[#This Row],[price]]-Table15[[#This Row],[w]]</f>
        <v>312.77238004861351</v>
      </c>
      <c r="Q7660">
        <f>[1]CPI!$A$10</f>
        <v>802.87238004861354</v>
      </c>
    </row>
    <row r="7661" spans="1:17" x14ac:dyDescent="0.25">
      <c r="A7661" s="1">
        <v>44595.166666666664</v>
      </c>
      <c r="B7661" t="s">
        <v>7992</v>
      </c>
      <c r="C7661">
        <v>4</v>
      </c>
      <c r="D7661" t="s">
        <v>7996</v>
      </c>
      <c r="E7661">
        <v>24161.599999999999</v>
      </c>
      <c r="F7661">
        <v>23434.52</v>
      </c>
      <c r="G7661">
        <v>472.1</v>
      </c>
      <c r="H7661">
        <v>470.63204949999999</v>
      </c>
      <c r="I7661">
        <f>[1]!Table11_2[[#This Row],[reward_real]]</f>
        <v>-4577149.3424000004</v>
      </c>
      <c r="J7661">
        <f>[1]!Table13_2[[#This Row],[reward_hat]]</f>
        <v>-4419115.6122724796</v>
      </c>
      <c r="K7661">
        <f>[1]!Table9_2[[#This Row],[retailer_benefit]]</f>
        <v>10042387.8179578</v>
      </c>
      <c r="L7661">
        <f>[1]!Table7_2[[#This Row],[optimum_policy]]</f>
        <v>990</v>
      </c>
      <c r="M7661">
        <f>[1]!Table5_2[[#This Row],[consumer_cost]]</f>
        <v>19196686.502757799</v>
      </c>
      <c r="N7661">
        <f>[1]!Table3_2[[#This Row],[consume_real]]</f>
        <v>19390.592427028099</v>
      </c>
      <c r="O7661">
        <f>[1]!Table1_2[[#This Row],[consume_hat]]</f>
        <v>18779.492883808402</v>
      </c>
      <c r="P7661">
        <f>Table15[[#This Row],[price]]-Table15[[#This Row],[w]]</f>
        <v>330.77238004861351</v>
      </c>
      <c r="Q7661">
        <f>[1]CPI!$A$10</f>
        <v>802.87238004861354</v>
      </c>
    </row>
    <row r="7662" spans="1:17" x14ac:dyDescent="0.25">
      <c r="A7662" s="1">
        <v>44595.208333333336</v>
      </c>
      <c r="B7662" t="s">
        <v>7992</v>
      </c>
      <c r="C7662">
        <v>5</v>
      </c>
      <c r="D7662" t="s">
        <v>7997</v>
      </c>
      <c r="E7662">
        <v>23982.9</v>
      </c>
      <c r="F7662">
        <v>23259.14</v>
      </c>
      <c r="G7662">
        <v>474.6</v>
      </c>
      <c r="H7662">
        <v>465.59170669999997</v>
      </c>
      <c r="I7662">
        <f>[1]!Table11_2[[#This Row],[reward_real]]</f>
        <v>-4686594.4205999998</v>
      </c>
      <c r="J7662">
        <f>[1]!Table13_2[[#This Row],[reward_hat]]</f>
        <v>-4421541.7430241797</v>
      </c>
      <c r="K7662">
        <f>[1]!Table9_2[[#This Row],[retailer_benefit]]</f>
        <v>9191491.9652222507</v>
      </c>
      <c r="L7662">
        <f>[1]!Table7_2[[#This Row],[optimum_policy]]</f>
        <v>940</v>
      </c>
      <c r="M7662">
        <f>[1]!Table5_2[[#This Row],[consumer_cost]]</f>
        <v>18564680.8064222</v>
      </c>
      <c r="N7662">
        <f>[1]!Table3_2[[#This Row],[consume_real]]</f>
        <v>19749.6604323641</v>
      </c>
      <c r="O7662">
        <f>[1]!Table1_2[[#This Row],[consume_hat]]</f>
        <v>18993.215209938498</v>
      </c>
      <c r="P7662">
        <f>Table15[[#This Row],[price]]-Table15[[#This Row],[w]]</f>
        <v>328.27238004861351</v>
      </c>
      <c r="Q7662">
        <f>[1]CPI!$A$10</f>
        <v>802.87238004861354</v>
      </c>
    </row>
    <row r="7663" spans="1:17" x14ac:dyDescent="0.25">
      <c r="A7663" s="1">
        <v>44595.25</v>
      </c>
      <c r="B7663" t="s">
        <v>7992</v>
      </c>
      <c r="C7663">
        <v>6</v>
      </c>
      <c r="D7663" t="s">
        <v>7998</v>
      </c>
      <c r="E7663">
        <v>24177.3</v>
      </c>
      <c r="F7663">
        <v>23531.21</v>
      </c>
      <c r="G7663">
        <v>488</v>
      </c>
      <c r="H7663">
        <v>469.2463391</v>
      </c>
      <c r="I7663">
        <f>[1]!Table11_2[[#This Row],[reward_real]]</f>
        <v>-4806930.7860000003</v>
      </c>
      <c r="J7663">
        <f>[1]!Table13_2[[#This Row],[reward_hat]]</f>
        <v>-4418110.3363365</v>
      </c>
      <c r="K7663">
        <f>[1]!Table9_2[[#This Row],[retailer_benefit]]</f>
        <v>9889669.0761147495</v>
      </c>
      <c r="L7663">
        <f>[1]!Table7_2[[#This Row],[optimum_policy]]</f>
        <v>990</v>
      </c>
      <c r="M7663">
        <f>[1]!Table5_2[[#This Row],[consumer_cost]]</f>
        <v>19503530.6481147</v>
      </c>
      <c r="N7663">
        <f>[1]!Table3_2[[#This Row],[consume_real]]</f>
        <v>19700.536008196701</v>
      </c>
      <c r="O7663">
        <f>[1]!Table1_2[[#This Row],[consume_hat]]</f>
        <v>18830.665123296701</v>
      </c>
      <c r="P7663">
        <f>Table15[[#This Row],[price]]-Table15[[#This Row],[w]]</f>
        <v>314.87238004861354</v>
      </c>
      <c r="Q7663">
        <f>[1]CPI!$A$10</f>
        <v>802.87238004861354</v>
      </c>
    </row>
    <row r="7664" spans="1:17" x14ac:dyDescent="0.25">
      <c r="A7664" s="1">
        <v>44595.291666666664</v>
      </c>
      <c r="B7664" t="s">
        <v>7992</v>
      </c>
      <c r="C7664">
        <v>7</v>
      </c>
      <c r="D7664" t="s">
        <v>7999</v>
      </c>
      <c r="E7664">
        <v>24274.6</v>
      </c>
      <c r="F7664">
        <v>24005.41</v>
      </c>
      <c r="G7664">
        <v>490.8</v>
      </c>
      <c r="H7664">
        <v>473.4529938</v>
      </c>
      <c r="I7664">
        <f>[1]!Table11_2[[#This Row],[reward_real]]</f>
        <v>-4866377.6112000002</v>
      </c>
      <c r="J7664">
        <f>[1]!Table13_2[[#This Row],[reward_hat]]</f>
        <v>-4566723.5760171199</v>
      </c>
      <c r="K7664">
        <f>[1]!Table9_2[[#This Row],[retailer_benefit]]</f>
        <v>9899330.4951550104</v>
      </c>
      <c r="L7664">
        <f>[1]!Table7_2[[#This Row],[optimum_policy]]</f>
        <v>990</v>
      </c>
      <c r="M7664">
        <f>[1]!Table5_2[[#This Row],[consumer_cost]]</f>
        <v>19632085.717555001</v>
      </c>
      <c r="N7664">
        <f>[1]!Table3_2[[#This Row],[consume_real]]</f>
        <v>19830.389613691899</v>
      </c>
      <c r="O7664">
        <f>[1]!Table1_2[[#This Row],[consume_hat]]</f>
        <v>19291.138236254301</v>
      </c>
      <c r="P7664">
        <f>Table15[[#This Row],[price]]-Table15[[#This Row],[w]]</f>
        <v>312.07238004861352</v>
      </c>
      <c r="Q7664">
        <f>[1]CPI!$A$10</f>
        <v>802.87238004861354</v>
      </c>
    </row>
    <row r="7665" spans="1:17" x14ac:dyDescent="0.25">
      <c r="A7665" s="1">
        <v>44595.333333333336</v>
      </c>
      <c r="B7665" t="s">
        <v>7992</v>
      </c>
      <c r="C7665">
        <v>8</v>
      </c>
      <c r="D7665" t="s">
        <v>8000</v>
      </c>
      <c r="E7665">
        <v>25207.7</v>
      </c>
      <c r="F7665">
        <v>24906.38</v>
      </c>
      <c r="G7665">
        <v>591.9</v>
      </c>
      <c r="H7665">
        <v>565.83409670000003</v>
      </c>
      <c r="I7665">
        <f>[1]!Table11_2[[#This Row],[reward_real]]</f>
        <v>-6103313.5317000002</v>
      </c>
      <c r="J7665">
        <f>[1]!Table13_2[[#This Row],[reward_hat]]</f>
        <v>-5647325.3288674001</v>
      </c>
      <c r="K7665">
        <f>[1]!Table9_2[[#This Row],[retailer_benefit]]</f>
        <v>12334488.3369142</v>
      </c>
      <c r="L7665">
        <f>[1]!Table7_2[[#This Row],[optimum_policy]]</f>
        <v>1190</v>
      </c>
      <c r="M7665">
        <f>[1]!Table5_2[[#This Row],[consumer_cost]]</f>
        <v>24541115.400314201</v>
      </c>
      <c r="N7665">
        <f>[1]!Table3_2[[#This Row],[consume_real]]</f>
        <v>20622.786050684201</v>
      </c>
      <c r="O7665">
        <f>[1]!Table1_2[[#This Row],[consume_hat]]</f>
        <v>19961.0640720132</v>
      </c>
      <c r="P7665">
        <f>Table15[[#This Row],[price]]-Table15[[#This Row],[w]]</f>
        <v>210.97238004861356</v>
      </c>
      <c r="Q7665">
        <f>[1]CPI!$A$10</f>
        <v>802.87238004861354</v>
      </c>
    </row>
    <row r="7666" spans="1:17" x14ac:dyDescent="0.25">
      <c r="A7666" s="1">
        <v>44595.375</v>
      </c>
      <c r="B7666" t="s">
        <v>7992</v>
      </c>
      <c r="C7666">
        <v>9</v>
      </c>
      <c r="D7666" t="s">
        <v>8001</v>
      </c>
      <c r="E7666">
        <v>26886.799999999999</v>
      </c>
      <c r="F7666">
        <v>26330.44</v>
      </c>
      <c r="G7666">
        <v>685.3</v>
      </c>
      <c r="H7666">
        <v>672.40749589999996</v>
      </c>
      <c r="I7666">
        <f>[1]!Table11_2[[#This Row],[reward_real]]</f>
        <v>-7507520.5036000004</v>
      </c>
      <c r="J7666">
        <f>[1]!Table13_2[[#This Row],[reward_hat]]</f>
        <v>-7151885.24003461</v>
      </c>
      <c r="K7666">
        <f>[1]!Table9_2[[#This Row],[retailer_benefit]]</f>
        <v>15440098.347838599</v>
      </c>
      <c r="L7666">
        <f>[1]!Table7_2[[#This Row],[optimum_policy]]</f>
        <v>1390</v>
      </c>
      <c r="M7666">
        <f>[1]!Table5_2[[#This Row],[consumer_cost]]</f>
        <v>30455139.355038598</v>
      </c>
      <c r="N7666">
        <f>[1]!Table3_2[[#This Row],[consume_real]]</f>
        <v>21910.172197869499</v>
      </c>
      <c r="O7666">
        <f>[1]!Table1_2[[#This Row],[consume_hat]]</f>
        <v>21272.473264521999</v>
      </c>
      <c r="P7666">
        <f>Table15[[#This Row],[price]]-Table15[[#This Row],[w]]</f>
        <v>117.57238004861358</v>
      </c>
      <c r="Q7666">
        <f>[1]CPI!$A$10</f>
        <v>802.87238004861354</v>
      </c>
    </row>
    <row r="7667" spans="1:17" x14ac:dyDescent="0.25">
      <c r="A7667" s="1">
        <v>44595.416666666664</v>
      </c>
      <c r="B7667" t="s">
        <v>7992</v>
      </c>
      <c r="C7667">
        <v>10</v>
      </c>
      <c r="D7667" t="s">
        <v>8002</v>
      </c>
      <c r="E7667">
        <v>28346.7</v>
      </c>
      <c r="F7667">
        <v>27723.98</v>
      </c>
      <c r="G7667">
        <v>705.3</v>
      </c>
      <c r="H7667">
        <v>689.78502549999996</v>
      </c>
      <c r="I7667">
        <f>[1]!Table11_2[[#This Row],[reward_real]]</f>
        <v>-8122094.9108999996</v>
      </c>
      <c r="J7667">
        <f>[1]!Table13_2[[#This Row],[reward_hat]]</f>
        <v>-7689888.0799708003</v>
      </c>
      <c r="K7667">
        <f>[1]!Table9_2[[#This Row],[retailer_benefit]]</f>
        <v>16921318.959416501</v>
      </c>
      <c r="L7667">
        <f>[1]!Table7_2[[#This Row],[optimum_policy]]</f>
        <v>1440</v>
      </c>
      <c r="M7667">
        <f>[1]!Table5_2[[#This Row],[consumer_cost]]</f>
        <v>33165508.781216498</v>
      </c>
      <c r="N7667">
        <f>[1]!Table3_2[[#This Row],[consume_real]]</f>
        <v>23031.603320289199</v>
      </c>
      <c r="O7667">
        <f>[1]!Table1_2[[#This Row],[consume_hat]]</f>
        <v>22296.477296192599</v>
      </c>
      <c r="P7667">
        <f>Table15[[#This Row],[price]]-Table15[[#This Row],[w]]</f>
        <v>97.572380048613581</v>
      </c>
      <c r="Q7667">
        <f>[1]CPI!$A$10</f>
        <v>802.87238004861354</v>
      </c>
    </row>
    <row r="7668" spans="1:17" x14ac:dyDescent="0.25">
      <c r="A7668" s="1">
        <v>44595.458333333336</v>
      </c>
      <c r="B7668" t="s">
        <v>7992</v>
      </c>
      <c r="C7668">
        <v>11</v>
      </c>
      <c r="D7668" t="s">
        <v>8003</v>
      </c>
      <c r="E7668">
        <v>29445.200000000001</v>
      </c>
      <c r="F7668">
        <v>28904.240000000002</v>
      </c>
      <c r="G7668">
        <v>706</v>
      </c>
      <c r="H7668">
        <v>694.54286590000004</v>
      </c>
      <c r="I7668">
        <f>[1]!Table11_2[[#This Row],[reward_real]]</f>
        <v>-8449005.6879999992</v>
      </c>
      <c r="J7668">
        <f>[1]!Table13_2[[#This Row],[reward_hat]]</f>
        <v>-8098398.3711148603</v>
      </c>
      <c r="K7668">
        <f>[1]!Table9_2[[#This Row],[retailer_benefit]]</f>
        <v>17568187.464566499</v>
      </c>
      <c r="L7668">
        <f>[1]!Table7_2[[#This Row],[optimum_policy]]</f>
        <v>1440</v>
      </c>
      <c r="M7668">
        <f>[1]!Table5_2[[#This Row],[consumer_cost]]</f>
        <v>34466198.840566501</v>
      </c>
      <c r="N7668">
        <f>[1]!Table3_2[[#This Row],[consume_real]]</f>
        <v>23934.860305949001</v>
      </c>
      <c r="O7668">
        <f>[1]!Table1_2[[#This Row],[consume_hat]]</f>
        <v>23320.082225507998</v>
      </c>
      <c r="P7668">
        <f>Table15[[#This Row],[price]]-Table15[[#This Row],[w]]</f>
        <v>96.872380048613536</v>
      </c>
      <c r="Q7668">
        <f>[1]CPI!$A$10</f>
        <v>802.87238004861354</v>
      </c>
    </row>
    <row r="7669" spans="1:17" x14ac:dyDescent="0.25">
      <c r="A7669" s="1">
        <v>44595.5</v>
      </c>
      <c r="B7669" t="s">
        <v>7992</v>
      </c>
      <c r="C7669">
        <v>12</v>
      </c>
      <c r="D7669" t="s">
        <v>8004</v>
      </c>
      <c r="E7669">
        <v>30036.5</v>
      </c>
      <c r="F7669">
        <v>29440.93</v>
      </c>
      <c r="G7669">
        <v>705.5</v>
      </c>
      <c r="H7669">
        <v>697.56787039999995</v>
      </c>
      <c r="I7669">
        <f>[1]!Table11_2[[#This Row],[reward_real]]</f>
        <v>-8609812.5424999893</v>
      </c>
      <c r="J7669">
        <f>[1]!Table13_2[[#This Row],[reward_hat]]</f>
        <v>-8301313.1099771103</v>
      </c>
      <c r="K7669">
        <f>[1]!Table9_2[[#This Row],[retailer_benefit]]</f>
        <v>17927448.086367801</v>
      </c>
      <c r="L7669">
        <f>[1]!Table7_2[[#This Row],[optimum_policy]]</f>
        <v>1440</v>
      </c>
      <c r="M7669">
        <f>[1]!Table5_2[[#This Row],[consumer_cost]]</f>
        <v>35147073.171367802</v>
      </c>
      <c r="N7669">
        <f>[1]!Table3_2[[#This Row],[consume_real]]</f>
        <v>24407.689702338699</v>
      </c>
      <c r="O7669">
        <f>[1]!Table1_2[[#This Row],[consume_hat]]</f>
        <v>23800.732406662901</v>
      </c>
      <c r="P7669">
        <f>Table15[[#This Row],[price]]-Table15[[#This Row],[w]]</f>
        <v>97.372380048613536</v>
      </c>
      <c r="Q7669">
        <f>[1]CPI!$A$10</f>
        <v>802.87238004861354</v>
      </c>
    </row>
    <row r="7670" spans="1:17" x14ac:dyDescent="0.25">
      <c r="A7670" s="1">
        <v>44595.541666666664</v>
      </c>
      <c r="B7670" t="s">
        <v>7992</v>
      </c>
      <c r="C7670">
        <v>13</v>
      </c>
      <c r="D7670" t="s">
        <v>8005</v>
      </c>
      <c r="E7670">
        <v>29654.9</v>
      </c>
      <c r="F7670">
        <v>29123.05</v>
      </c>
      <c r="G7670">
        <v>703</v>
      </c>
      <c r="H7670">
        <v>691.39816459999997</v>
      </c>
      <c r="I7670">
        <f>[1]!Table11_2[[#This Row],[reward_real]]</f>
        <v>-8456687.8330000006</v>
      </c>
      <c r="J7670">
        <f>[1]!Table13_2[[#This Row],[reward_hat]]</f>
        <v>-8105670.4770483896</v>
      </c>
      <c r="K7670">
        <f>[1]!Table9_2[[#This Row],[retailer_benefit]]</f>
        <v>17731376.765066799</v>
      </c>
      <c r="L7670">
        <f>[1]!Table7_2[[#This Row],[optimum_policy]]</f>
        <v>1440</v>
      </c>
      <c r="M7670">
        <f>[1]!Table5_2[[#This Row],[consumer_cost]]</f>
        <v>34644752.431066804</v>
      </c>
      <c r="N7670">
        <f>[1]!Table3_2[[#This Row],[consume_real]]</f>
        <v>24058.855854907499</v>
      </c>
      <c r="O7670">
        <f>[1]!Table1_2[[#This Row],[consume_hat]]</f>
        <v>23447.185405672299</v>
      </c>
      <c r="P7670">
        <f>Table15[[#This Row],[price]]-Table15[[#This Row],[w]]</f>
        <v>99.872380048613536</v>
      </c>
      <c r="Q7670">
        <f>[1]CPI!$A$10</f>
        <v>802.87238004861354</v>
      </c>
    </row>
    <row r="7671" spans="1:17" x14ac:dyDescent="0.25">
      <c r="A7671" s="1">
        <v>44595.583333333336</v>
      </c>
      <c r="B7671" t="s">
        <v>7992</v>
      </c>
      <c r="C7671">
        <v>14</v>
      </c>
      <c r="D7671" t="s">
        <v>8006</v>
      </c>
      <c r="E7671">
        <v>28638.9</v>
      </c>
      <c r="F7671">
        <v>28285.56</v>
      </c>
      <c r="G7671">
        <v>708.5</v>
      </c>
      <c r="H7671">
        <v>694.74914060000003</v>
      </c>
      <c r="I7671">
        <f>[1]!Table11_2[[#This Row],[reward_real]]</f>
        <v>-8259888.3434999902</v>
      </c>
      <c r="J7671">
        <f>[1]!Table13_2[[#This Row],[reward_hat]]</f>
        <v>-7928498.8395297304</v>
      </c>
      <c r="K7671">
        <f>[1]!Table9_2[[#This Row],[retailer_benefit]]</f>
        <v>17056057.369852498</v>
      </c>
      <c r="L7671">
        <f>[1]!Table7_2[[#This Row],[optimum_policy]]</f>
        <v>1440</v>
      </c>
      <c r="M7671">
        <f>[1]!Table5_2[[#This Row],[consumer_cost]]</f>
        <v>33575834.056852497</v>
      </c>
      <c r="N7671">
        <f>[1]!Table3_2[[#This Row],[consume_real]]</f>
        <v>23316.551428369701</v>
      </c>
      <c r="O7671">
        <f>[1]!Table1_2[[#This Row],[consume_hat]]</f>
        <v>22824.062316596599</v>
      </c>
      <c r="P7671">
        <f>Table15[[#This Row],[price]]-Table15[[#This Row],[w]]</f>
        <v>94.372380048613536</v>
      </c>
      <c r="Q7671">
        <f>[1]CPI!$A$10</f>
        <v>802.87238004861354</v>
      </c>
    </row>
    <row r="7672" spans="1:17" x14ac:dyDescent="0.25">
      <c r="A7672" s="1">
        <v>44595.625</v>
      </c>
      <c r="B7672" t="s">
        <v>7992</v>
      </c>
      <c r="C7672">
        <v>15</v>
      </c>
      <c r="D7672" t="s">
        <v>8007</v>
      </c>
      <c r="E7672">
        <v>28099.599999999999</v>
      </c>
      <c r="F7672">
        <v>27838.41</v>
      </c>
      <c r="G7672">
        <v>703.6</v>
      </c>
      <c r="H7672">
        <v>688.09646980000002</v>
      </c>
      <c r="I7672">
        <f>[1]!Table11_2[[#This Row],[reward_real]]</f>
        <v>-8023110.1903999997</v>
      </c>
      <c r="J7672">
        <f>[1]!Table13_2[[#This Row],[reward_hat]]</f>
        <v>-7693893.9344624002</v>
      </c>
      <c r="K7672">
        <f>[1]!Table9_2[[#This Row],[retailer_benefit]]</f>
        <v>16794253.394572299</v>
      </c>
      <c r="L7672">
        <f>[1]!Table7_2[[#This Row],[optimum_policy]]</f>
        <v>1440</v>
      </c>
      <c r="M7672">
        <f>[1]!Table5_2[[#This Row],[consumer_cost]]</f>
        <v>32840473.7753723</v>
      </c>
      <c r="N7672">
        <f>[1]!Table3_2[[#This Row],[consume_real]]</f>
        <v>22805.884566230801</v>
      </c>
      <c r="O7672">
        <f>[1]!Table1_2[[#This Row],[consume_hat]]</f>
        <v>22362.835074848499</v>
      </c>
      <c r="P7672">
        <f>Table15[[#This Row],[price]]-Table15[[#This Row],[w]]</f>
        <v>99.272380048613513</v>
      </c>
      <c r="Q7672">
        <f>[1]CPI!$A$10</f>
        <v>802.87238004861354</v>
      </c>
    </row>
    <row r="7673" spans="1:17" x14ac:dyDescent="0.25">
      <c r="A7673" s="1">
        <v>44595.666666666664</v>
      </c>
      <c r="B7673" t="s">
        <v>7992</v>
      </c>
      <c r="C7673">
        <v>16</v>
      </c>
      <c r="D7673" t="s">
        <v>8008</v>
      </c>
      <c r="E7673">
        <v>27787.8</v>
      </c>
      <c r="F7673">
        <v>27539.98</v>
      </c>
      <c r="G7673">
        <v>711.4</v>
      </c>
      <c r="H7673">
        <v>697.19301610000002</v>
      </c>
      <c r="I7673">
        <f>[1]!Table11_2[[#This Row],[reward_real]]</f>
        <v>-8061963.2627999997</v>
      </c>
      <c r="J7673">
        <f>[1]!Table13_2[[#This Row],[reward_hat]]</f>
        <v>-7759220.8066330301</v>
      </c>
      <c r="K7673">
        <f>[1]!Table9_2[[#This Row],[retailer_benefit]]</f>
        <v>16513765.6263032</v>
      </c>
      <c r="L7673">
        <f>[1]!Table7_2[[#This Row],[optimum_policy]]</f>
        <v>1440</v>
      </c>
      <c r="M7673">
        <f>[1]!Table5_2[[#This Row],[consumer_cost]]</f>
        <v>32637692.151903201</v>
      </c>
      <c r="N7673">
        <f>[1]!Table3_2[[#This Row],[consume_real]]</f>
        <v>22665.0639943772</v>
      </c>
      <c r="O7673">
        <f>[1]!Table1_2[[#This Row],[consume_hat]]</f>
        <v>22258.458209931399</v>
      </c>
      <c r="P7673">
        <f>Table15[[#This Row],[price]]-Table15[[#This Row],[w]]</f>
        <v>91.472380048613559</v>
      </c>
      <c r="Q7673">
        <f>[1]CPI!$A$10</f>
        <v>802.87238004861354</v>
      </c>
    </row>
    <row r="7674" spans="1:17" x14ac:dyDescent="0.25">
      <c r="A7674" s="1">
        <v>44595.708333333336</v>
      </c>
      <c r="B7674" t="s">
        <v>7992</v>
      </c>
      <c r="C7674">
        <v>17</v>
      </c>
      <c r="D7674" t="s">
        <v>8009</v>
      </c>
      <c r="E7674">
        <v>28167.200000000001</v>
      </c>
      <c r="F7674">
        <v>27749.33</v>
      </c>
      <c r="G7674">
        <v>710</v>
      </c>
      <c r="H7674">
        <v>702.3878052</v>
      </c>
      <c r="I7674">
        <f>[1]!Table11_2[[#This Row],[reward_real]]</f>
        <v>-8148770.96</v>
      </c>
      <c r="J7674">
        <f>[1]!Table13_2[[#This Row],[reward_hat]]</f>
        <v>-7903253.5182277402</v>
      </c>
      <c r="K7674">
        <f>[1]!Table9_2[[#This Row],[retailer_benefit]]</f>
        <v>16756627.6078873</v>
      </c>
      <c r="L7674">
        <f>[1]!Table7_2[[#This Row],[optimum_policy]]</f>
        <v>1440</v>
      </c>
      <c r="M7674">
        <f>[1]!Table5_2[[#This Row],[consumer_cost]]</f>
        <v>33054169.5278873</v>
      </c>
      <c r="N7674">
        <f>[1]!Table3_2[[#This Row],[consume_real]]</f>
        <v>22954.284394366201</v>
      </c>
      <c r="O7674">
        <f>[1]!Table1_2[[#This Row],[consume_hat]]</f>
        <v>22503.959949383599</v>
      </c>
      <c r="P7674">
        <f>Table15[[#This Row],[price]]-Table15[[#This Row],[w]]</f>
        <v>92.872380048613536</v>
      </c>
      <c r="Q7674">
        <f>[1]CPI!$A$10</f>
        <v>802.87238004861354</v>
      </c>
    </row>
    <row r="7675" spans="1:17" x14ac:dyDescent="0.25">
      <c r="A7675" s="1">
        <v>44595.75</v>
      </c>
      <c r="B7675" t="s">
        <v>7992</v>
      </c>
      <c r="C7675">
        <v>18</v>
      </c>
      <c r="D7675" t="s">
        <v>8010</v>
      </c>
      <c r="E7675">
        <v>29763.599999999999</v>
      </c>
      <c r="F7675">
        <v>29666.57</v>
      </c>
      <c r="G7675">
        <v>743</v>
      </c>
      <c r="H7675">
        <v>729.8905307</v>
      </c>
      <c r="I7675">
        <f>[1]!Table11_2[[#This Row],[reward_real]]</f>
        <v>-8922234.3719999995</v>
      </c>
      <c r="J7675">
        <f>[1]!Table13_2[[#This Row],[reward_hat]]</f>
        <v>-8663689.0260145999</v>
      </c>
      <c r="K7675">
        <f>[1]!Table9_2[[#This Row],[retailer_benefit]]</f>
        <v>19141374.9515047</v>
      </c>
      <c r="L7675">
        <f>[1]!Table7_2[[#This Row],[optimum_policy]]</f>
        <v>1540</v>
      </c>
      <c r="M7675">
        <f>[1]!Table5_2[[#This Row],[consumer_cost]]</f>
        <v>36985843.695504703</v>
      </c>
      <c r="N7675">
        <f>[1]!Table3_2[[#This Row],[consume_real]]</f>
        <v>24016.781620457601</v>
      </c>
      <c r="O7675">
        <f>[1]!Table1_2[[#This Row],[consume_hat]]</f>
        <v>23739.694272842898</v>
      </c>
      <c r="P7675">
        <f>Table15[[#This Row],[price]]-Table15[[#This Row],[w]]</f>
        <v>59.872380048613536</v>
      </c>
      <c r="Q7675">
        <f>[1]CPI!$A$10</f>
        <v>802.87238004861354</v>
      </c>
    </row>
    <row r="7676" spans="1:17" x14ac:dyDescent="0.25">
      <c r="A7676" s="1">
        <v>44595.791666666664</v>
      </c>
      <c r="B7676" t="s">
        <v>7992</v>
      </c>
      <c r="C7676">
        <v>19</v>
      </c>
      <c r="D7676" t="s">
        <v>8011</v>
      </c>
      <c r="E7676">
        <v>31530.799999999999</v>
      </c>
      <c r="F7676">
        <v>30920.73</v>
      </c>
      <c r="G7676">
        <v>737.4</v>
      </c>
      <c r="H7676">
        <v>719.21568639999998</v>
      </c>
      <c r="I7676">
        <f>[1]!Table11_2[[#This Row],[reward_real]]</f>
        <v>-9489698.7527999897</v>
      </c>
      <c r="J7676">
        <f>[1]!Table13_2[[#This Row],[reward_hat]]</f>
        <v>-8974347.7976797894</v>
      </c>
      <c r="K7676">
        <f>[1]!Table9_2[[#This Row],[retailer_benefit]]</f>
        <v>19370619.152040299</v>
      </c>
      <c r="L7676">
        <f>[1]!Table7_2[[#This Row],[optimum_policy]]</f>
        <v>1490</v>
      </c>
      <c r="M7676">
        <f>[1]!Table5_2[[#This Row],[consumer_cost]]</f>
        <v>38350016.657640301</v>
      </c>
      <c r="N7676">
        <f>[1]!Table3_2[[#This Row],[consume_real]]</f>
        <v>25738.2662131814</v>
      </c>
      <c r="O7676">
        <f>[1]!Table1_2[[#This Row],[consume_hat]]</f>
        <v>24955.9289847318</v>
      </c>
      <c r="P7676">
        <f>Table15[[#This Row],[price]]-Table15[[#This Row],[w]]</f>
        <v>65.472380048613559</v>
      </c>
      <c r="Q7676">
        <f>[1]CPI!$A$10</f>
        <v>802.87238004861354</v>
      </c>
    </row>
    <row r="7677" spans="1:17" x14ac:dyDescent="0.25">
      <c r="A7677" s="1">
        <v>44595.833333333336</v>
      </c>
      <c r="B7677" t="s">
        <v>7992</v>
      </c>
      <c r="C7677">
        <v>20</v>
      </c>
      <c r="D7677" t="s">
        <v>8012</v>
      </c>
      <c r="E7677">
        <v>31167.1</v>
      </c>
      <c r="F7677">
        <v>30603.49</v>
      </c>
      <c r="G7677">
        <v>744.5</v>
      </c>
      <c r="H7677">
        <v>726.8857008</v>
      </c>
      <c r="I7677">
        <f>[1]!Table11_2[[#This Row],[reward_real]]</f>
        <v>-9510796.4004999995</v>
      </c>
      <c r="J7677">
        <f>[1]!Table13_2[[#This Row],[reward_hat]]</f>
        <v>-9020763.1629237905</v>
      </c>
      <c r="K7677">
        <f>[1]!Table9_2[[#This Row],[retailer_benefit]]</f>
        <v>19047142.2876366</v>
      </c>
      <c r="L7677">
        <f>[1]!Table7_2[[#This Row],[optimum_policy]]</f>
        <v>1490</v>
      </c>
      <c r="M7677">
        <f>[1]!Table5_2[[#This Row],[consumer_cost]]</f>
        <v>38068735.088636599</v>
      </c>
      <c r="N7677">
        <f>[1]!Table3_2[[#This Row],[consume_real]]</f>
        <v>25549.486636668898</v>
      </c>
      <c r="O7677">
        <f>[1]!Table1_2[[#This Row],[consume_hat]]</f>
        <v>24820.3071086784</v>
      </c>
      <c r="P7677">
        <f>Table15[[#This Row],[price]]-Table15[[#This Row],[w]]</f>
        <v>58.372380048613536</v>
      </c>
      <c r="Q7677">
        <f>[1]CPI!$A$10</f>
        <v>802.87238004861354</v>
      </c>
    </row>
    <row r="7678" spans="1:17" x14ac:dyDescent="0.25">
      <c r="A7678" s="1">
        <v>44595.875</v>
      </c>
      <c r="B7678" t="s">
        <v>7992</v>
      </c>
      <c r="C7678">
        <v>21</v>
      </c>
      <c r="D7678" t="s">
        <v>8013</v>
      </c>
      <c r="E7678">
        <v>30583.7</v>
      </c>
      <c r="F7678">
        <v>29930.04</v>
      </c>
      <c r="G7678">
        <v>739.2</v>
      </c>
      <c r="H7678">
        <v>728.95091760000003</v>
      </c>
      <c r="I7678">
        <f>[1]!Table11_2[[#This Row],[reward_real]]</f>
        <v>-9237133.7435999997</v>
      </c>
      <c r="J7678">
        <f>[1]!Table13_2[[#This Row],[reward_hat]]</f>
        <v>-8858724.4073280394</v>
      </c>
      <c r="K7678">
        <f>[1]!Table9_2[[#This Row],[retailer_benefit]]</f>
        <v>18764177.5289363</v>
      </c>
      <c r="L7678">
        <f>[1]!Table7_2[[#This Row],[optimum_policy]]</f>
        <v>1490</v>
      </c>
      <c r="M7678">
        <f>[1]!Table5_2[[#This Row],[consumer_cost]]</f>
        <v>37238445.016136304</v>
      </c>
      <c r="N7678">
        <f>[1]!Table3_2[[#This Row],[consume_real]]</f>
        <v>24992.244977272701</v>
      </c>
      <c r="O7678">
        <f>[1]!Table1_2[[#This Row],[consume_hat]]</f>
        <v>24305.4071098885</v>
      </c>
      <c r="P7678">
        <f>Table15[[#This Row],[price]]-Table15[[#This Row],[w]]</f>
        <v>63.672380048613491</v>
      </c>
      <c r="Q7678">
        <f>[1]CPI!$A$10</f>
        <v>802.87238004861354</v>
      </c>
    </row>
    <row r="7679" spans="1:17" x14ac:dyDescent="0.25">
      <c r="A7679" s="1">
        <v>44595.916666666664</v>
      </c>
      <c r="B7679" t="s">
        <v>7992</v>
      </c>
      <c r="C7679">
        <v>22</v>
      </c>
      <c r="D7679" t="s">
        <v>8014</v>
      </c>
      <c r="E7679">
        <v>29743.200000000001</v>
      </c>
      <c r="F7679">
        <v>29094.25</v>
      </c>
      <c r="G7679">
        <v>728.8</v>
      </c>
      <c r="H7679">
        <v>710.12165519999996</v>
      </c>
      <c r="I7679">
        <f>[1]!Table11_2[[#This Row],[reward_real]]</f>
        <v>-8800774.9343999997</v>
      </c>
      <c r="J7679">
        <f>[1]!Table13_2[[#This Row],[reward_hat]]</f>
        <v>-8288130.68506114</v>
      </c>
      <c r="K7679">
        <f>[1]!Table9_2[[#This Row],[retailer_benefit]]</f>
        <v>18384055.653307501</v>
      </c>
      <c r="L7679">
        <f>[1]!Table7_2[[#This Row],[optimum_policy]]</f>
        <v>1490</v>
      </c>
      <c r="M7679">
        <f>[1]!Table5_2[[#This Row],[consumer_cost]]</f>
        <v>35985605.522107497</v>
      </c>
      <c r="N7679">
        <f>[1]!Table3_2[[#This Row],[consume_real]]</f>
        <v>24151.4131020856</v>
      </c>
      <c r="O7679">
        <f>[1]!Table1_2[[#This Row],[consume_hat]]</f>
        <v>23342.847312455098</v>
      </c>
      <c r="P7679">
        <f>Table15[[#This Row],[price]]-Table15[[#This Row],[w]]</f>
        <v>74.072380048613581</v>
      </c>
      <c r="Q7679">
        <f>[1]CPI!$A$10</f>
        <v>802.87238004861354</v>
      </c>
    </row>
    <row r="7680" spans="1:17" x14ac:dyDescent="0.25">
      <c r="A7680" s="1">
        <v>44595.958333333336</v>
      </c>
      <c r="B7680" t="s">
        <v>7992</v>
      </c>
      <c r="C7680">
        <v>23</v>
      </c>
      <c r="D7680" t="s">
        <v>8015</v>
      </c>
      <c r="E7680">
        <v>28720.799999999999</v>
      </c>
      <c r="F7680">
        <v>27975.11</v>
      </c>
      <c r="G7680">
        <v>693.3</v>
      </c>
      <c r="H7680">
        <v>679.20318029999999</v>
      </c>
      <c r="I7680">
        <f>[1]!Table11_2[[#This Row],[reward_real]]</f>
        <v>-8155184.9975999901</v>
      </c>
      <c r="J7680">
        <f>[1]!Table13_2[[#This Row],[reward_hat]]</f>
        <v>-7710776.1101815198</v>
      </c>
      <c r="K7680">
        <f>[1]!Table9_2[[#This Row],[retailer_benefit]]</f>
        <v>16390357.3859163</v>
      </c>
      <c r="L7680">
        <f>[1]!Table7_2[[#This Row],[optimum_policy]]</f>
        <v>1390</v>
      </c>
      <c r="M7680">
        <f>[1]!Table5_2[[#This Row],[consumer_cost]]</f>
        <v>32700727.381116301</v>
      </c>
      <c r="N7680">
        <f>[1]!Table3_2[[#This Row],[consume_real]]</f>
        <v>23525.703151882299</v>
      </c>
      <c r="O7680">
        <f>[1]!Table1_2[[#This Row],[consume_hat]]</f>
        <v>22705.359263166501</v>
      </c>
      <c r="P7680">
        <f>Table15[[#This Row],[price]]-Table15[[#This Row],[w]]</f>
        <v>109.57238004861358</v>
      </c>
      <c r="Q7680">
        <f>[1]CPI!$A$10</f>
        <v>802.87238004861354</v>
      </c>
    </row>
    <row r="7681" spans="1:17" x14ac:dyDescent="0.25">
      <c r="A7681" s="1">
        <v>44596</v>
      </c>
      <c r="B7681" t="s">
        <v>7992</v>
      </c>
      <c r="C7681">
        <v>24</v>
      </c>
      <c r="D7681" t="s">
        <v>8016</v>
      </c>
      <c r="E7681">
        <v>27195.9</v>
      </c>
      <c r="F7681">
        <v>26599.34</v>
      </c>
      <c r="G7681">
        <v>631.6</v>
      </c>
      <c r="H7681">
        <v>608.76730459999999</v>
      </c>
      <c r="I7681">
        <f>[1]!Table11_2[[#This Row],[reward_real]]</f>
        <v>-7099326.5196000002</v>
      </c>
      <c r="J7681">
        <f>[1]!Table13_2[[#This Row],[reward_hat]]</f>
        <v>-6585270.6798133096</v>
      </c>
      <c r="K7681">
        <f>[1]!Table9_2[[#This Row],[retailer_benefit]]</f>
        <v>13677106.569109</v>
      </c>
      <c r="L7681">
        <f>[1]!Table7_2[[#This Row],[optimum_policy]]</f>
        <v>1240</v>
      </c>
      <c r="M7681">
        <f>[1]!Table5_2[[#This Row],[consumer_cost]]</f>
        <v>27875759.608309001</v>
      </c>
      <c r="N7681">
        <f>[1]!Table3_2[[#This Row],[consume_real]]</f>
        <v>22480.451297023399</v>
      </c>
      <c r="O7681">
        <f>[1]!Table1_2[[#This Row],[consume_hat]]</f>
        <v>21634.7712186922</v>
      </c>
      <c r="P7681">
        <f>Table15[[#This Row],[price]]-Table15[[#This Row],[w]]</f>
        <v>171.27238004861351</v>
      </c>
      <c r="Q7681">
        <f>[1]CPI!$A$10</f>
        <v>802.87238004861354</v>
      </c>
    </row>
    <row r="7682" spans="1:17" x14ac:dyDescent="0.25">
      <c r="A7682" s="1">
        <v>44596.041666666664</v>
      </c>
      <c r="B7682" t="s">
        <v>8017</v>
      </c>
      <c r="C7682">
        <v>1</v>
      </c>
      <c r="D7682" t="s">
        <v>8018</v>
      </c>
      <c r="E7682">
        <v>25876</v>
      </c>
      <c r="F7682">
        <v>25044.26</v>
      </c>
      <c r="G7682">
        <v>618.9</v>
      </c>
      <c r="H7682">
        <v>601.31393979999996</v>
      </c>
      <c r="I7682">
        <f>[1]!Table11_2[[#This Row],[reward_real]]</f>
        <v>-6560885.676</v>
      </c>
      <c r="J7682">
        <f>[1]!Table13_2[[#This Row],[reward_hat]]</f>
        <v>-6090143.5473990003</v>
      </c>
      <c r="K7682">
        <f>[1]!Table9_2[[#This Row],[retailer_benefit]]</f>
        <v>13168415.231422201</v>
      </c>
      <c r="L7682">
        <f>[1]!Table7_2[[#This Row],[optimum_policy]]</f>
        <v>1240</v>
      </c>
      <c r="M7682">
        <f>[1]!Table5_2[[#This Row],[consumer_cost]]</f>
        <v>26290186.583422199</v>
      </c>
      <c r="N7682">
        <f>[1]!Table3_2[[#This Row],[consume_real]]</f>
        <v>21201.763373727499</v>
      </c>
      <c r="O7682">
        <f>[1]!Table1_2[[#This Row],[consume_hat]]</f>
        <v>20256.119621919799</v>
      </c>
      <c r="P7682">
        <f>Table15[[#This Row],[price]]-Table15[[#This Row],[w]]</f>
        <v>183.97238004861356</v>
      </c>
      <c r="Q7682">
        <f>[1]CPI!$A$10</f>
        <v>802.87238004861354</v>
      </c>
    </row>
    <row r="7683" spans="1:17" x14ac:dyDescent="0.25">
      <c r="A7683" s="1">
        <v>44596.083333333336</v>
      </c>
      <c r="B7683" t="s">
        <v>8017</v>
      </c>
      <c r="C7683">
        <v>2</v>
      </c>
      <c r="D7683" t="s">
        <v>8019</v>
      </c>
      <c r="E7683">
        <v>25033</v>
      </c>
      <c r="F7683">
        <v>24177.49</v>
      </c>
      <c r="G7683">
        <v>585.1</v>
      </c>
      <c r="H7683">
        <v>557.90999690000001</v>
      </c>
      <c r="I7683">
        <f>[1]!Table11_2[[#This Row],[reward_real]]</f>
        <v>-6073231.0970000001</v>
      </c>
      <c r="J7683">
        <f>[1]!Table13_2[[#This Row],[reward_hat]]</f>
        <v>-5477818.9153343802</v>
      </c>
      <c r="K7683">
        <f>[1]!Table9_2[[#This Row],[retailer_benefit]]</f>
        <v>11519521.229619799</v>
      </c>
      <c r="L7683">
        <f>[1]!Table7_2[[#This Row],[optimum_policy]]</f>
        <v>1140</v>
      </c>
      <c r="M7683">
        <f>[1]!Table5_2[[#This Row],[consumer_cost]]</f>
        <v>23665983.423619799</v>
      </c>
      <c r="N7683">
        <f>[1]!Table3_2[[#This Row],[consume_real]]</f>
        <v>20759.634582122701</v>
      </c>
      <c r="O7683">
        <f>[1]!Table1_2[[#This Row],[consume_hat]]</f>
        <v>19636.926907369801</v>
      </c>
      <c r="P7683">
        <f>Table15[[#This Row],[price]]-Table15[[#This Row],[w]]</f>
        <v>217.77238004861351</v>
      </c>
      <c r="Q7683">
        <f>[1]CPI!$A$10</f>
        <v>802.87238004861354</v>
      </c>
    </row>
    <row r="7684" spans="1:17" x14ac:dyDescent="0.25">
      <c r="A7684" s="1">
        <v>44596.125</v>
      </c>
      <c r="B7684" t="s">
        <v>8017</v>
      </c>
      <c r="C7684">
        <v>3</v>
      </c>
      <c r="D7684" t="s">
        <v>8020</v>
      </c>
      <c r="E7684">
        <v>24156.6</v>
      </c>
      <c r="F7684">
        <v>23474.98</v>
      </c>
      <c r="G7684">
        <v>522.29999999999995</v>
      </c>
      <c r="H7684">
        <v>490.0086905</v>
      </c>
      <c r="I7684">
        <f>[1]!Table11_2[[#This Row],[reward_real]]</f>
        <v>-5291672.3261999898</v>
      </c>
      <c r="J7684">
        <f>[1]!Table13_2[[#This Row],[reward_hat]]</f>
        <v>-4695116.3650395898</v>
      </c>
      <c r="K7684">
        <f>[1]!Table9_2[[#This Row],[retailer_benefit]]</f>
        <v>9476986.9690359496</v>
      </c>
      <c r="L7684">
        <f>[1]!Table7_2[[#This Row],[optimum_policy]]</f>
        <v>990</v>
      </c>
      <c r="M7684">
        <f>[1]!Table5_2[[#This Row],[consumer_cost]]</f>
        <v>20060331.621435899</v>
      </c>
      <c r="N7684">
        <f>[1]!Table3_2[[#This Row],[consume_real]]</f>
        <v>20262.9612337736</v>
      </c>
      <c r="O7684">
        <f>[1]!Table1_2[[#This Row],[consume_hat]]</f>
        <v>19163.400390159801</v>
      </c>
      <c r="P7684">
        <f>Table15[[#This Row],[price]]-Table15[[#This Row],[w]]</f>
        <v>280.57238004861358</v>
      </c>
      <c r="Q7684">
        <f>[1]CPI!$A$10</f>
        <v>802.87238004861354</v>
      </c>
    </row>
    <row r="7685" spans="1:17" x14ac:dyDescent="0.25">
      <c r="A7685" s="1">
        <v>44596.166666666664</v>
      </c>
      <c r="B7685" t="s">
        <v>8017</v>
      </c>
      <c r="C7685">
        <v>4</v>
      </c>
      <c r="D7685" t="s">
        <v>8021</v>
      </c>
      <c r="E7685">
        <v>23633</v>
      </c>
      <c r="F7685">
        <v>22924.21</v>
      </c>
      <c r="G7685">
        <v>505.9</v>
      </c>
      <c r="H7685">
        <v>473.13443810000001</v>
      </c>
      <c r="I7685">
        <f>[1]!Table11_2[[#This Row],[reward_real]]</f>
        <v>-4948301.1730000004</v>
      </c>
      <c r="J7685">
        <f>[1]!Table13_2[[#This Row],[reward_hat]]</f>
        <v>-4356730.4869708</v>
      </c>
      <c r="K7685">
        <f>[1]!Table9_2[[#This Row],[retailer_benefit]]</f>
        <v>9470142.7074492909</v>
      </c>
      <c r="L7685">
        <f>[1]!Table7_2[[#This Row],[optimum_policy]]</f>
        <v>990</v>
      </c>
      <c r="M7685">
        <f>[1]!Table5_2[[#This Row],[consumer_cost]]</f>
        <v>19366745.053449299</v>
      </c>
      <c r="N7685">
        <f>[1]!Table3_2[[#This Row],[consume_real]]</f>
        <v>19562.368740857801</v>
      </c>
      <c r="O7685">
        <f>[1]!Table1_2[[#This Row],[consume_hat]]</f>
        <v>18416.4589861676</v>
      </c>
      <c r="P7685">
        <f>Table15[[#This Row],[price]]-Table15[[#This Row],[w]]</f>
        <v>296.97238004861356</v>
      </c>
      <c r="Q7685">
        <f>[1]CPI!$A$10</f>
        <v>802.87238004861354</v>
      </c>
    </row>
    <row r="7686" spans="1:17" x14ac:dyDescent="0.25">
      <c r="A7686" s="1">
        <v>44596.208333333336</v>
      </c>
      <c r="B7686" t="s">
        <v>8017</v>
      </c>
      <c r="C7686">
        <v>5</v>
      </c>
      <c r="D7686" t="s">
        <v>8022</v>
      </c>
      <c r="E7686">
        <v>23137</v>
      </c>
      <c r="F7686">
        <v>22649.07</v>
      </c>
      <c r="G7686">
        <v>515.1</v>
      </c>
      <c r="H7686">
        <v>472.8117259</v>
      </c>
      <c r="I7686">
        <f>[1]!Table11_2[[#This Row],[reward_real]]</f>
        <v>-4970035.8329999996</v>
      </c>
      <c r="J7686">
        <f>[1]!Table13_2[[#This Row],[reward_hat]]</f>
        <v>-4300127.9298221301</v>
      </c>
      <c r="K7686">
        <f>[1]!Table9_2[[#This Row],[retailer_benefit]]</f>
        <v>9164317.6745940596</v>
      </c>
      <c r="L7686">
        <f>[1]!Table7_2[[#This Row],[optimum_policy]]</f>
        <v>990</v>
      </c>
      <c r="M7686">
        <f>[1]!Table5_2[[#This Row],[consumer_cost]]</f>
        <v>19104389.340594001</v>
      </c>
      <c r="N7686">
        <f>[1]!Table3_2[[#This Row],[consume_real]]</f>
        <v>19297.362970296999</v>
      </c>
      <c r="O7686">
        <f>[1]!Table1_2[[#This Row],[consume_hat]]</f>
        <v>18189.599346090901</v>
      </c>
      <c r="P7686">
        <f>Table15[[#This Row],[price]]-Table15[[#This Row],[w]]</f>
        <v>287.77238004861351</v>
      </c>
      <c r="Q7686">
        <f>[1]CPI!$A$10</f>
        <v>802.87238004861354</v>
      </c>
    </row>
    <row r="7687" spans="1:17" x14ac:dyDescent="0.25">
      <c r="A7687" s="1">
        <v>44596.25</v>
      </c>
      <c r="B7687" t="s">
        <v>8017</v>
      </c>
      <c r="C7687">
        <v>6</v>
      </c>
      <c r="D7687" t="s">
        <v>8023</v>
      </c>
      <c r="E7687">
        <v>23187.1</v>
      </c>
      <c r="F7687">
        <v>22674.83</v>
      </c>
      <c r="G7687">
        <v>515.29999999999995</v>
      </c>
      <c r="H7687">
        <v>477.7501517</v>
      </c>
      <c r="I7687">
        <f>[1]!Table11_2[[#This Row],[reward_real]]</f>
        <v>-4983533.8416999998</v>
      </c>
      <c r="J7687">
        <f>[1]!Table13_2[[#This Row],[reward_hat]]</f>
        <v>-4371085.6962599298</v>
      </c>
      <c r="K7687">
        <f>[1]!Table9_2[[#This Row],[retailer_benefit]]</f>
        <v>9181771.8403065708</v>
      </c>
      <c r="L7687">
        <f>[1]!Table7_2[[#This Row],[optimum_policy]]</f>
        <v>990</v>
      </c>
      <c r="M7687">
        <f>[1]!Table5_2[[#This Row],[consumer_cost]]</f>
        <v>19148839.523706499</v>
      </c>
      <c r="N7687">
        <f>[1]!Table3_2[[#This Row],[consume_real]]</f>
        <v>19342.2621451581</v>
      </c>
      <c r="O7687">
        <f>[1]!Table1_2[[#This Row],[consume_hat]]</f>
        <v>18298.626092665101</v>
      </c>
      <c r="P7687">
        <f>Table15[[#This Row],[price]]-Table15[[#This Row],[w]]</f>
        <v>287.57238004861358</v>
      </c>
      <c r="Q7687">
        <f>[1]CPI!$A$10</f>
        <v>802.87238004861354</v>
      </c>
    </row>
    <row r="7688" spans="1:17" x14ac:dyDescent="0.25">
      <c r="A7688" s="1">
        <v>44596.291666666664</v>
      </c>
      <c r="B7688" t="s">
        <v>8017</v>
      </c>
      <c r="C7688">
        <v>7</v>
      </c>
      <c r="D7688" t="s">
        <v>8024</v>
      </c>
      <c r="E7688">
        <v>22804.799999999999</v>
      </c>
      <c r="F7688">
        <v>22532.55</v>
      </c>
      <c r="G7688">
        <v>526.4</v>
      </c>
      <c r="H7688">
        <v>482.43678240000003</v>
      </c>
      <c r="I7688">
        <f>[1]!Table11_2[[#This Row],[reward_real]]</f>
        <v>-5050715.8847999899</v>
      </c>
      <c r="J7688">
        <f>[1]!Table13_2[[#This Row],[reward_hat]]</f>
        <v>-4405963.0381538104</v>
      </c>
      <c r="K7688">
        <f>[1]!Table9_2[[#This Row],[retailer_benefit]]</f>
        <v>8896321.7484547105</v>
      </c>
      <c r="L7688">
        <f>[1]!Table7_2[[#This Row],[optimum_policy]]</f>
        <v>990</v>
      </c>
      <c r="M7688">
        <f>[1]!Table5_2[[#This Row],[consumer_cost]]</f>
        <v>18997753.518054701</v>
      </c>
      <c r="N7688">
        <f>[1]!Table3_2[[#This Row],[consume_real]]</f>
        <v>19189.650018237</v>
      </c>
      <c r="O7688">
        <f>[1]!Table1_2[[#This Row],[consume_hat]]</f>
        <v>18265.452383235701</v>
      </c>
      <c r="P7688">
        <f>Table15[[#This Row],[price]]-Table15[[#This Row],[w]]</f>
        <v>276.47238004861356</v>
      </c>
      <c r="Q7688">
        <f>[1]CPI!$A$10</f>
        <v>802.87238004861354</v>
      </c>
    </row>
    <row r="7689" spans="1:17" x14ac:dyDescent="0.25">
      <c r="A7689" s="1">
        <v>44596.333333333336</v>
      </c>
      <c r="B7689" t="s">
        <v>8017</v>
      </c>
      <c r="C7689">
        <v>8</v>
      </c>
      <c r="D7689" t="s">
        <v>8025</v>
      </c>
      <c r="E7689">
        <v>22638.7</v>
      </c>
      <c r="F7689">
        <v>22006.61</v>
      </c>
      <c r="G7689">
        <v>618.79999999999995</v>
      </c>
      <c r="H7689">
        <v>573.45553889999996</v>
      </c>
      <c r="I7689">
        <f>[1]!Table11_2[[#This Row],[reward_real]]</f>
        <v>-5840603.4903999995</v>
      </c>
      <c r="J7689">
        <f>[1]!Table13_2[[#This Row],[reward_hat]]</f>
        <v>-5088781.3833628604</v>
      </c>
      <c r="K7689">
        <f>[1]!Table9_2[[#This Row],[retailer_benefit]]</f>
        <v>10782652.597661501</v>
      </c>
      <c r="L7689">
        <f>[1]!Table7_2[[#This Row],[optimum_policy]]</f>
        <v>1190</v>
      </c>
      <c r="M7689">
        <f>[1]!Table5_2[[#This Row],[consumer_cost]]</f>
        <v>22463859.578461502</v>
      </c>
      <c r="N7689">
        <f>[1]!Table3_2[[#This Row],[consume_real]]</f>
        <v>18877.192923076898</v>
      </c>
      <c r="O7689">
        <f>[1]!Table1_2[[#This Row],[consume_hat]]</f>
        <v>17747.780038877601</v>
      </c>
      <c r="P7689">
        <f>Table15[[#This Row],[price]]-Table15[[#This Row],[w]]</f>
        <v>184.07238004861358</v>
      </c>
      <c r="Q7689">
        <f>[1]CPI!$A$10</f>
        <v>802.87238004861354</v>
      </c>
    </row>
    <row r="7690" spans="1:17" x14ac:dyDescent="0.25">
      <c r="A7690" s="1">
        <v>44596.375</v>
      </c>
      <c r="B7690" t="s">
        <v>8017</v>
      </c>
      <c r="C7690">
        <v>9</v>
      </c>
      <c r="D7690" t="s">
        <v>8026</v>
      </c>
      <c r="E7690">
        <v>22633.3</v>
      </c>
      <c r="F7690">
        <v>22075.759999999998</v>
      </c>
      <c r="G7690">
        <v>710.4</v>
      </c>
      <c r="H7690">
        <v>677.43611669999996</v>
      </c>
      <c r="I7690">
        <f>[1]!Table11_2[[#This Row],[reward_real]]</f>
        <v>-6655004.9987999899</v>
      </c>
      <c r="J7690">
        <f>[1]!Table13_2[[#This Row],[reward_hat]]</f>
        <v>-6061723.5289430004</v>
      </c>
      <c r="K7690">
        <f>[1]!Table9_2[[#This Row],[retailer_benefit]]</f>
        <v>12732943.122703999</v>
      </c>
      <c r="L7690">
        <f>[1]!Table7_2[[#This Row],[optimum_policy]]</f>
        <v>1390</v>
      </c>
      <c r="M7690">
        <f>[1]!Table5_2[[#This Row],[consumer_cost]]</f>
        <v>26042953.120304</v>
      </c>
      <c r="N7690">
        <f>[1]!Table3_2[[#This Row],[consume_real]]</f>
        <v>18735.937496621598</v>
      </c>
      <c r="O7690">
        <f>[1]!Table1_2[[#This Row],[consume_hat]]</f>
        <v>17896.0742710509</v>
      </c>
      <c r="P7690">
        <f>Table15[[#This Row],[price]]-Table15[[#This Row],[w]]</f>
        <v>92.472380048613559</v>
      </c>
      <c r="Q7690">
        <f>[1]CPI!$A$10</f>
        <v>802.87238004861354</v>
      </c>
    </row>
    <row r="7691" spans="1:17" x14ac:dyDescent="0.25">
      <c r="A7691" s="1">
        <v>44596.416666666664</v>
      </c>
      <c r="B7691" t="s">
        <v>8017</v>
      </c>
      <c r="C7691">
        <v>10</v>
      </c>
      <c r="D7691" t="s">
        <v>8027</v>
      </c>
      <c r="E7691">
        <v>23678.2</v>
      </c>
      <c r="F7691">
        <v>23119.64</v>
      </c>
      <c r="G7691">
        <v>739</v>
      </c>
      <c r="H7691">
        <v>686.38930689999995</v>
      </c>
      <c r="I7691">
        <f>[1]!Table11_2[[#This Row],[reward_real]]</f>
        <v>-7255237.2620000001</v>
      </c>
      <c r="J7691">
        <f>[1]!Table13_2[[#This Row],[reward_hat]]</f>
        <v>-6366448.1247188495</v>
      </c>
      <c r="K7691">
        <f>[1]!Table9_2[[#This Row],[retailer_benefit]]</f>
        <v>13764333.7501001</v>
      </c>
      <c r="L7691">
        <f>[1]!Table7_2[[#This Row],[optimum_policy]]</f>
        <v>1440</v>
      </c>
      <c r="M7691">
        <f>[1]!Table5_2[[#This Row],[consumer_cost]]</f>
        <v>28274808.274100099</v>
      </c>
      <c r="N7691">
        <f>[1]!Table3_2[[#This Row],[consume_real]]</f>
        <v>19635.283523680599</v>
      </c>
      <c r="O7691">
        <f>[1]!Table1_2[[#This Row],[consume_hat]]</f>
        <v>18550.545763321501</v>
      </c>
      <c r="P7691">
        <f>Table15[[#This Row],[price]]-Table15[[#This Row],[w]]</f>
        <v>63.872380048613536</v>
      </c>
      <c r="Q7691">
        <f>[1]CPI!$A$10</f>
        <v>802.87238004861354</v>
      </c>
    </row>
    <row r="7692" spans="1:17" x14ac:dyDescent="0.25">
      <c r="A7692" s="1">
        <v>44596.458333333336</v>
      </c>
      <c r="B7692" t="s">
        <v>8017</v>
      </c>
      <c r="C7692">
        <v>11</v>
      </c>
      <c r="D7692" t="s">
        <v>8028</v>
      </c>
      <c r="E7692">
        <v>24933.3</v>
      </c>
      <c r="F7692">
        <v>24337.66</v>
      </c>
      <c r="G7692">
        <v>725.8</v>
      </c>
      <c r="H7692">
        <v>700.90257540000005</v>
      </c>
      <c r="I7692">
        <f>[1]!Table11_2[[#This Row],[reward_real]]</f>
        <v>-7445631.9126000004</v>
      </c>
      <c r="J7692">
        <f>[1]!Table13_2[[#This Row],[reward_hat]]</f>
        <v>-6910253.1216355003</v>
      </c>
      <c r="K7692">
        <f>[1]!Table9_2[[#This Row],[retailer_benefit]]</f>
        <v>14653266.222041599</v>
      </c>
      <c r="L7692">
        <f>[1]!Table7_2[[#This Row],[optimum_policy]]</f>
        <v>1440</v>
      </c>
      <c r="M7692">
        <f>[1]!Table5_2[[#This Row],[consumer_cost]]</f>
        <v>29544530.047241598</v>
      </c>
      <c r="N7692">
        <f>[1]!Table3_2[[#This Row],[consume_real]]</f>
        <v>20517.034755028901</v>
      </c>
      <c r="O7692">
        <f>[1]!Table1_2[[#This Row],[consume_hat]]</f>
        <v>19718.155887999299</v>
      </c>
      <c r="P7692">
        <f>Table15[[#This Row],[price]]-Table15[[#This Row],[w]]</f>
        <v>77.072380048613581</v>
      </c>
      <c r="Q7692">
        <f>[1]CPI!$A$10</f>
        <v>802.87238004861354</v>
      </c>
    </row>
    <row r="7693" spans="1:17" x14ac:dyDescent="0.25">
      <c r="A7693" s="1">
        <v>44596.5</v>
      </c>
      <c r="B7693" t="s">
        <v>8017</v>
      </c>
      <c r="C7693">
        <v>12</v>
      </c>
      <c r="D7693" t="s">
        <v>8029</v>
      </c>
      <c r="E7693">
        <v>25717.8</v>
      </c>
      <c r="F7693">
        <v>25087.11</v>
      </c>
      <c r="G7693">
        <v>723.8</v>
      </c>
      <c r="H7693">
        <v>697.11913900000002</v>
      </c>
      <c r="I7693">
        <f>[1]!Table11_2[[#This Row],[reward_real]]</f>
        <v>-7649553.8675999902</v>
      </c>
      <c r="J7693">
        <f>[1]!Table13_2[[#This Row],[reward_hat]]</f>
        <v>-7067046.2128473399</v>
      </c>
      <c r="K7693">
        <f>[1]!Table9_2[[#This Row],[retailer_benefit]]</f>
        <v>15138464.990259999</v>
      </c>
      <c r="L7693">
        <f>[1]!Table7_2[[#This Row],[optimum_policy]]</f>
        <v>1440</v>
      </c>
      <c r="M7693">
        <f>[1]!Table5_2[[#This Row],[consumer_cost]]</f>
        <v>30437572.72546</v>
      </c>
      <c r="N7693">
        <f>[1]!Table3_2[[#This Row],[consume_real]]</f>
        <v>21137.2032815694</v>
      </c>
      <c r="O7693">
        <f>[1]!Table1_2[[#This Row],[consume_hat]]</f>
        <v>20275.002700040601</v>
      </c>
      <c r="P7693">
        <f>Table15[[#This Row],[price]]-Table15[[#This Row],[w]]</f>
        <v>79.072380048613581</v>
      </c>
      <c r="Q7693">
        <f>[1]CPI!$A$10</f>
        <v>802.87238004861354</v>
      </c>
    </row>
    <row r="7694" spans="1:17" x14ac:dyDescent="0.25">
      <c r="A7694" s="1">
        <v>44596.541666666664</v>
      </c>
      <c r="B7694" t="s">
        <v>8017</v>
      </c>
      <c r="C7694">
        <v>13</v>
      </c>
      <c r="D7694" t="s">
        <v>8030</v>
      </c>
      <c r="E7694">
        <v>25791.7</v>
      </c>
      <c r="F7694">
        <v>25177.38</v>
      </c>
      <c r="G7694">
        <v>711.1</v>
      </c>
      <c r="H7694">
        <v>698.9261702</v>
      </c>
      <c r="I7694">
        <f>[1]!Table11_2[[#This Row],[reward_real]]</f>
        <v>-7478277.6233000001</v>
      </c>
      <c r="J7694">
        <f>[1]!Table13_2[[#This Row],[reward_hat]]</f>
        <v>-7119318.1217857199</v>
      </c>
      <c r="K7694">
        <f>[1]!Table9_2[[#This Row],[retailer_benefit]]</f>
        <v>15330942.3699152</v>
      </c>
      <c r="L7694">
        <f>[1]!Table7_2[[#This Row],[optimum_policy]]</f>
        <v>1440</v>
      </c>
      <c r="M7694">
        <f>[1]!Table5_2[[#This Row],[consumer_cost]]</f>
        <v>30287497.616515201</v>
      </c>
      <c r="N7694">
        <f>[1]!Table3_2[[#This Row],[consume_real]]</f>
        <v>21032.984455913302</v>
      </c>
      <c r="O7694">
        <f>[1]!Table1_2[[#This Row],[consume_hat]]</f>
        <v>20372.160680880901</v>
      </c>
      <c r="P7694">
        <f>Table15[[#This Row],[price]]-Table15[[#This Row],[w]]</f>
        <v>91.772380048613513</v>
      </c>
      <c r="Q7694">
        <f>[1]CPI!$A$10</f>
        <v>802.87238004861354</v>
      </c>
    </row>
    <row r="7695" spans="1:17" x14ac:dyDescent="0.25">
      <c r="A7695" s="1">
        <v>44596.583333333336</v>
      </c>
      <c r="B7695" t="s">
        <v>8017</v>
      </c>
      <c r="C7695">
        <v>14</v>
      </c>
      <c r="D7695" t="s">
        <v>8031</v>
      </c>
      <c r="E7695">
        <v>25361.599999999999</v>
      </c>
      <c r="F7695">
        <v>24726.9</v>
      </c>
      <c r="G7695">
        <v>718.7</v>
      </c>
      <c r="H7695">
        <v>695.87919880000004</v>
      </c>
      <c r="I7695">
        <f>[1]!Table11_2[[#This Row],[reward_real]]</f>
        <v>-7467291.9727999996</v>
      </c>
      <c r="J7695">
        <f>[1]!Table13_2[[#This Row],[reward_hat]]</f>
        <v>-6947485.6234131902</v>
      </c>
      <c r="K7695">
        <f>[1]!Table9_2[[#This Row],[retailer_benefit]]</f>
        <v>14988611.9381679</v>
      </c>
      <c r="L7695">
        <f>[1]!Table7_2[[#This Row],[optimum_policy]]</f>
        <v>1440</v>
      </c>
      <c r="M7695">
        <f>[1]!Table5_2[[#This Row],[consumer_cost]]</f>
        <v>29923195.883767899</v>
      </c>
      <c r="N7695">
        <f>[1]!Table3_2[[#This Row],[consume_real]]</f>
        <v>20779.997141505399</v>
      </c>
      <c r="O7695">
        <f>[1]!Table1_2[[#This Row],[consume_hat]]</f>
        <v>19967.504805507699</v>
      </c>
      <c r="P7695">
        <f>Table15[[#This Row],[price]]-Table15[[#This Row],[w]]</f>
        <v>84.172380048613491</v>
      </c>
      <c r="Q7695">
        <f>[1]CPI!$A$10</f>
        <v>802.87238004861354</v>
      </c>
    </row>
    <row r="7696" spans="1:17" x14ac:dyDescent="0.25">
      <c r="A7696" s="1">
        <v>44596.625</v>
      </c>
      <c r="B7696" t="s">
        <v>8017</v>
      </c>
      <c r="C7696">
        <v>15</v>
      </c>
      <c r="D7696" t="s">
        <v>8032</v>
      </c>
      <c r="E7696">
        <v>25239.4</v>
      </c>
      <c r="F7696">
        <v>24351.23</v>
      </c>
      <c r="G7696">
        <v>695.9</v>
      </c>
      <c r="H7696">
        <v>684.34158720000005</v>
      </c>
      <c r="I7696">
        <f>[1]!Table11_2[[#This Row],[reward_real]]</f>
        <v>-7091791.8514</v>
      </c>
      <c r="J7696">
        <f>[1]!Table13_2[[#This Row],[reward_hat]]</f>
        <v>-6676170.6316985404</v>
      </c>
      <c r="K7696">
        <f>[1]!Table9_2[[#This Row],[retailer_benefit]]</f>
        <v>15165978.7803613</v>
      </c>
      <c r="L7696">
        <f>[1]!Table7_2[[#This Row],[optimum_policy]]</f>
        <v>1440</v>
      </c>
      <c r="M7696">
        <f>[1]!Table5_2[[#This Row],[consumer_cost]]</f>
        <v>29349562.4831613</v>
      </c>
      <c r="N7696">
        <f>[1]!Table3_2[[#This Row],[consume_real]]</f>
        <v>20381.640613306499</v>
      </c>
      <c r="O7696">
        <f>[1]!Table1_2[[#This Row],[consume_hat]]</f>
        <v>19511.222922092998</v>
      </c>
      <c r="P7696">
        <f>Table15[[#This Row],[price]]-Table15[[#This Row],[w]]</f>
        <v>106.97238004861356</v>
      </c>
      <c r="Q7696">
        <f>[1]CPI!$A$10</f>
        <v>802.87238004861354</v>
      </c>
    </row>
    <row r="7697" spans="1:17" x14ac:dyDescent="0.25">
      <c r="A7697" s="1">
        <v>44596.666666666664</v>
      </c>
      <c r="B7697" t="s">
        <v>8017</v>
      </c>
      <c r="C7697">
        <v>16</v>
      </c>
      <c r="D7697" t="s">
        <v>8033</v>
      </c>
      <c r="E7697">
        <v>24851.7</v>
      </c>
      <c r="F7697">
        <v>24155.51</v>
      </c>
      <c r="G7697">
        <v>708</v>
      </c>
      <c r="H7697">
        <v>703.16359569999997</v>
      </c>
      <c r="I7697">
        <f>[1]!Table11_2[[#This Row],[reward_real]]</f>
        <v>-7160271.8039999995</v>
      </c>
      <c r="J7697">
        <f>[1]!Table13_2[[#This Row],[reward_hat]]</f>
        <v>-6890758.312469</v>
      </c>
      <c r="K7697">
        <f>[1]!Table9_2[[#This Row],[retailer_benefit]]</f>
        <v>14805985.764203301</v>
      </c>
      <c r="L7697">
        <f>[1]!Table7_2[[#This Row],[optimum_policy]]</f>
        <v>1440</v>
      </c>
      <c r="M7697">
        <f>[1]!Table5_2[[#This Row],[consumer_cost]]</f>
        <v>29126529.372203302</v>
      </c>
      <c r="N7697">
        <f>[1]!Table3_2[[#This Row],[consume_real]]</f>
        <v>20226.7565084745</v>
      </c>
      <c r="O7697">
        <f>[1]!Table1_2[[#This Row],[consume_hat]]</f>
        <v>19599.30336039</v>
      </c>
      <c r="P7697">
        <f>Table15[[#This Row],[price]]-Table15[[#This Row],[w]]</f>
        <v>94.872380048613536</v>
      </c>
      <c r="Q7697">
        <f>[1]CPI!$A$10</f>
        <v>802.87238004861354</v>
      </c>
    </row>
    <row r="7698" spans="1:17" x14ac:dyDescent="0.25">
      <c r="A7698" s="1">
        <v>44596.708333333336</v>
      </c>
      <c r="B7698" t="s">
        <v>8017</v>
      </c>
      <c r="C7698">
        <v>17</v>
      </c>
      <c r="D7698" t="s">
        <v>8034</v>
      </c>
      <c r="E7698">
        <v>25195</v>
      </c>
      <c r="F7698">
        <v>24651.97</v>
      </c>
      <c r="G7698">
        <v>719.7</v>
      </c>
      <c r="H7698">
        <v>707.58014019999996</v>
      </c>
      <c r="I7698">
        <f>[1]!Table11_2[[#This Row],[reward_real]]</f>
        <v>-7319726.9850000003</v>
      </c>
      <c r="J7698">
        <f>[1]!Table13_2[[#This Row],[reward_hat]]</f>
        <v>-6985685.0129314298</v>
      </c>
      <c r="K7698">
        <f>[1]!Table9_2[[#This Row],[retailer_benefit]]</f>
        <v>15668711.1200375</v>
      </c>
      <c r="L7698">
        <f>[1]!Table7_2[[#This Row],[optimum_policy]]</f>
        <v>1490</v>
      </c>
      <c r="M7698">
        <f>[1]!Table5_2[[#This Row],[consumer_cost]]</f>
        <v>30308165.090037499</v>
      </c>
      <c r="N7698">
        <f>[1]!Table3_2[[#This Row],[consume_real]]</f>
        <v>20341.0503959983</v>
      </c>
      <c r="O7698">
        <f>[1]!Table1_2[[#This Row],[consume_hat]]</f>
        <v>19745.282875218101</v>
      </c>
      <c r="P7698">
        <f>Table15[[#This Row],[price]]-Table15[[#This Row],[w]]</f>
        <v>83.172380048613491</v>
      </c>
      <c r="Q7698">
        <f>[1]CPI!$A$10</f>
        <v>802.87238004861354</v>
      </c>
    </row>
    <row r="7699" spans="1:17" x14ac:dyDescent="0.25">
      <c r="A7699" s="1">
        <v>44596.75</v>
      </c>
      <c r="B7699" t="s">
        <v>8017</v>
      </c>
      <c r="C7699">
        <v>18</v>
      </c>
      <c r="D7699" t="s">
        <v>8035</v>
      </c>
      <c r="E7699">
        <v>27068.7</v>
      </c>
      <c r="F7699">
        <v>26986.98</v>
      </c>
      <c r="G7699">
        <v>749.5</v>
      </c>
      <c r="H7699">
        <v>731.90736890000005</v>
      </c>
      <c r="I7699">
        <f>[1]!Table11_2[[#This Row],[reward_real]]</f>
        <v>-8218192.6634999998</v>
      </c>
      <c r="J7699">
        <f>[1]!Table13_2[[#This Row],[reward_hat]]</f>
        <v>-7913266.5919641899</v>
      </c>
      <c r="K7699">
        <f>[1]!Table9_2[[#This Row],[retailer_benefit]]</f>
        <v>17335507.1394176</v>
      </c>
      <c r="L7699">
        <f>[1]!Table7_2[[#This Row],[optimum_policy]]</f>
        <v>1540</v>
      </c>
      <c r="M7699">
        <f>[1]!Table5_2[[#This Row],[consumer_cost]]</f>
        <v>33771892.466417603</v>
      </c>
      <c r="N7699">
        <f>[1]!Table3_2[[#This Row],[consume_real]]</f>
        <v>21929.800302868502</v>
      </c>
      <c r="O7699">
        <f>[1]!Table1_2[[#This Row],[consume_hat]]</f>
        <v>21623.683347403301</v>
      </c>
      <c r="P7699">
        <f>Table15[[#This Row],[price]]-Table15[[#This Row],[w]]</f>
        <v>53.372380048613536</v>
      </c>
      <c r="Q7699">
        <f>[1]CPI!$A$10</f>
        <v>802.87238004861354</v>
      </c>
    </row>
    <row r="7700" spans="1:17" x14ac:dyDescent="0.25">
      <c r="A7700" s="1">
        <v>44596.791666666664</v>
      </c>
      <c r="B7700" t="s">
        <v>8017</v>
      </c>
      <c r="C7700">
        <v>19</v>
      </c>
      <c r="D7700" t="s">
        <v>8036</v>
      </c>
      <c r="E7700">
        <v>28915</v>
      </c>
      <c r="F7700">
        <v>28739.45</v>
      </c>
      <c r="G7700">
        <v>746.5</v>
      </c>
      <c r="H7700">
        <v>724.89702269999998</v>
      </c>
      <c r="I7700">
        <f>[1]!Table11_2[[#This Row],[reward_real]]</f>
        <v>-8857676.5249999892</v>
      </c>
      <c r="J7700">
        <f>[1]!Table13_2[[#This Row],[reward_hat]]</f>
        <v>-8437593.3803705107</v>
      </c>
      <c r="K7700">
        <f>[1]!Table9_2[[#This Row],[retailer_benefit]]</f>
        <v>17644159.400770199</v>
      </c>
      <c r="L7700">
        <f>[1]!Table7_2[[#This Row],[optimum_policy]]</f>
        <v>1490</v>
      </c>
      <c r="M7700">
        <f>[1]!Table5_2[[#This Row],[consumer_cost]]</f>
        <v>35359512.450770199</v>
      </c>
      <c r="N7700">
        <f>[1]!Table3_2[[#This Row],[consume_real]]</f>
        <v>23731.2164099129</v>
      </c>
      <c r="O7700">
        <f>[1]!Table1_2[[#This Row],[consume_hat]]</f>
        <v>23279.4262263532</v>
      </c>
      <c r="P7700">
        <f>Table15[[#This Row],[price]]-Table15[[#This Row],[w]]</f>
        <v>56.372380048613536</v>
      </c>
      <c r="Q7700">
        <f>[1]CPI!$A$10</f>
        <v>802.87238004861354</v>
      </c>
    </row>
    <row r="7701" spans="1:17" x14ac:dyDescent="0.25">
      <c r="A7701" s="1">
        <v>44596.833333333336</v>
      </c>
      <c r="B7701" t="s">
        <v>8017</v>
      </c>
      <c r="C7701">
        <v>20</v>
      </c>
      <c r="D7701" t="s">
        <v>8037</v>
      </c>
      <c r="E7701">
        <v>29148.3</v>
      </c>
      <c r="F7701">
        <v>28810.38</v>
      </c>
      <c r="G7701">
        <v>744.5</v>
      </c>
      <c r="H7701">
        <v>731.78610890000004</v>
      </c>
      <c r="I7701">
        <f>[1]!Table11_2[[#This Row],[reward_real]]</f>
        <v>-8763582.1364999991</v>
      </c>
      <c r="J7701">
        <f>[1]!Table13_2[[#This Row],[reward_hat]]</f>
        <v>-8445872.4986936897</v>
      </c>
      <c r="K7701">
        <f>[1]!Table9_2[[#This Row],[retailer_benefit]]</f>
        <v>18727816.224541899</v>
      </c>
      <c r="L7701">
        <f>[1]!Table7_2[[#This Row],[optimum_policy]]</f>
        <v>1540</v>
      </c>
      <c r="M7701">
        <f>[1]!Table5_2[[#This Row],[consumer_cost]]</f>
        <v>36254980.497541897</v>
      </c>
      <c r="N7701">
        <f>[1]!Table3_2[[#This Row],[consume_real]]</f>
        <v>23542.195128274001</v>
      </c>
      <c r="O7701">
        <f>[1]!Table1_2[[#This Row],[consume_hat]]</f>
        <v>23082.899213653702</v>
      </c>
      <c r="P7701">
        <f>Table15[[#This Row],[price]]-Table15[[#This Row],[w]]</f>
        <v>58.372380048613536</v>
      </c>
      <c r="Q7701">
        <f>[1]CPI!$A$10</f>
        <v>802.87238004861354</v>
      </c>
    </row>
    <row r="7702" spans="1:17" x14ac:dyDescent="0.25">
      <c r="A7702" s="1">
        <v>44596.875</v>
      </c>
      <c r="B7702" t="s">
        <v>8017</v>
      </c>
      <c r="C7702">
        <v>21</v>
      </c>
      <c r="D7702" t="s">
        <v>8038</v>
      </c>
      <c r="E7702">
        <v>29074.5</v>
      </c>
      <c r="F7702">
        <v>28462.37</v>
      </c>
      <c r="G7702">
        <v>744.1</v>
      </c>
      <c r="H7702">
        <v>737.77019829999995</v>
      </c>
      <c r="I7702">
        <f>[1]!Table11_2[[#This Row],[reward_real]]</f>
        <v>-8734532.2155000009</v>
      </c>
      <c r="J7702">
        <f>[1]!Table13_2[[#This Row],[reward_hat]]</f>
        <v>-8444341.6494958196</v>
      </c>
      <c r="K7702">
        <f>[1]!Table9_2[[#This Row],[retailer_benefit]]</f>
        <v>18685161.108228501</v>
      </c>
      <c r="L7702">
        <f>[1]!Table7_2[[#This Row],[optimum_policy]]</f>
        <v>1540</v>
      </c>
      <c r="M7702">
        <f>[1]!Table5_2[[#This Row],[consumer_cost]]</f>
        <v>36154225.539228603</v>
      </c>
      <c r="N7702">
        <f>[1]!Table3_2[[#This Row],[consume_real]]</f>
        <v>23476.769830667901</v>
      </c>
      <c r="O7702">
        <f>[1]!Table1_2[[#This Row],[consume_hat]]</f>
        <v>22891.522778130398</v>
      </c>
      <c r="P7702">
        <f>Table15[[#This Row],[price]]-Table15[[#This Row],[w]]</f>
        <v>58.772380048613513</v>
      </c>
      <c r="Q7702">
        <f>[1]CPI!$A$10</f>
        <v>802.87238004861354</v>
      </c>
    </row>
    <row r="7703" spans="1:17" x14ac:dyDescent="0.25">
      <c r="A7703" s="1">
        <v>44596.916666666664</v>
      </c>
      <c r="B7703" t="s">
        <v>8017</v>
      </c>
      <c r="C7703">
        <v>22</v>
      </c>
      <c r="D7703" t="s">
        <v>8039</v>
      </c>
      <c r="E7703">
        <v>28633.1</v>
      </c>
      <c r="F7703">
        <v>28030.53</v>
      </c>
      <c r="G7703">
        <v>723.4</v>
      </c>
      <c r="H7703">
        <v>708.52398459999995</v>
      </c>
      <c r="I7703">
        <f>[1]!Table11_2[[#This Row],[reward_real]]</f>
        <v>-8381080.1686000004</v>
      </c>
      <c r="J7703">
        <f>[1]!Table13_2[[#This Row],[reward_hat]]</f>
        <v>-7958684.58286086</v>
      </c>
      <c r="K7703">
        <f>[1]!Table9_2[[#This Row],[retailer_benefit]]</f>
        <v>17763163.000411201</v>
      </c>
      <c r="L7703">
        <f>[1]!Table7_2[[#This Row],[optimum_policy]]</f>
        <v>1490</v>
      </c>
      <c r="M7703">
        <f>[1]!Table5_2[[#This Row],[consumer_cost]]</f>
        <v>34525323.337611198</v>
      </c>
      <c r="N7703">
        <f>[1]!Table3_2[[#This Row],[consume_real]]</f>
        <v>23171.357944705502</v>
      </c>
      <c r="O7703">
        <f>[1]!Table1_2[[#This Row],[consume_hat]]</f>
        <v>22465.5332935722</v>
      </c>
      <c r="P7703">
        <f>Table15[[#This Row],[price]]-Table15[[#This Row],[w]]</f>
        <v>79.472380048613559</v>
      </c>
      <c r="Q7703">
        <f>[1]CPI!$A$10</f>
        <v>802.87238004861354</v>
      </c>
    </row>
    <row r="7704" spans="1:17" x14ac:dyDescent="0.25">
      <c r="A7704" s="1">
        <v>44596.958333333336</v>
      </c>
      <c r="B7704" t="s">
        <v>8017</v>
      </c>
      <c r="C7704">
        <v>23</v>
      </c>
      <c r="D7704" t="s">
        <v>8040</v>
      </c>
      <c r="E7704">
        <v>27874.7</v>
      </c>
      <c r="F7704">
        <v>27130.32</v>
      </c>
      <c r="G7704">
        <v>689.1</v>
      </c>
      <c r="H7704">
        <v>677.87130690000004</v>
      </c>
      <c r="I7704">
        <f>[1]!Table11_2[[#This Row],[reward_real]]</f>
        <v>-7845863.9342999998</v>
      </c>
      <c r="J7704">
        <f>[1]!Table13_2[[#This Row],[reward_hat]]</f>
        <v>-7456607.59822651</v>
      </c>
      <c r="K7704">
        <f>[1]!Table9_2[[#This Row],[retailer_benefit]]</f>
        <v>15960429.637355501</v>
      </c>
      <c r="L7704">
        <f>[1]!Table7_2[[#This Row],[optimum_policy]]</f>
        <v>1390</v>
      </c>
      <c r="M7704">
        <f>[1]!Table5_2[[#This Row],[consumer_cost]]</f>
        <v>31652157.505955499</v>
      </c>
      <c r="N7704">
        <f>[1]!Table3_2[[#This Row],[consume_real]]</f>
        <v>22771.336335219799</v>
      </c>
      <c r="O7704">
        <f>[1]!Table1_2[[#This Row],[consume_hat]]</f>
        <v>22000.068515509</v>
      </c>
      <c r="P7704">
        <f>Table15[[#This Row],[price]]-Table15[[#This Row],[w]]</f>
        <v>113.77238004861351</v>
      </c>
      <c r="Q7704">
        <f>[1]CPI!$A$10</f>
        <v>802.87238004861354</v>
      </c>
    </row>
    <row r="7705" spans="1:17" x14ac:dyDescent="0.25">
      <c r="A7705" s="1">
        <v>44597</v>
      </c>
      <c r="B7705" t="s">
        <v>8017</v>
      </c>
      <c r="C7705">
        <v>24</v>
      </c>
      <c r="D7705" t="s">
        <v>8041</v>
      </c>
      <c r="E7705">
        <v>26234.400000000001</v>
      </c>
      <c r="F7705">
        <v>25844.02</v>
      </c>
      <c r="G7705">
        <v>636.79999999999995</v>
      </c>
      <c r="H7705">
        <v>615.92649689999996</v>
      </c>
      <c r="I7705">
        <f>[1]!Table11_2[[#This Row],[reward_real]]</f>
        <v>-6810765.0527999997</v>
      </c>
      <c r="J7705">
        <f>[1]!Table13_2[[#This Row],[reward_hat]]</f>
        <v>-6391139.1343588401</v>
      </c>
      <c r="K7705">
        <f>[1]!Table9_2[[#This Row],[retailer_benefit]]</f>
        <v>13972335.843244201</v>
      </c>
      <c r="L7705">
        <f>[1]!Table7_2[[#This Row],[optimum_policy]]</f>
        <v>1290</v>
      </c>
      <c r="M7705">
        <f>[1]!Table5_2[[#This Row],[consumer_cost]]</f>
        <v>27593865.948844202</v>
      </c>
      <c r="N7705">
        <f>[1]!Table3_2[[#This Row],[consume_real]]</f>
        <v>21390.593758793901</v>
      </c>
      <c r="O7705">
        <f>[1]!Table1_2[[#This Row],[consume_hat]]</f>
        <v>20752.9280393429</v>
      </c>
      <c r="P7705">
        <f>Table15[[#This Row],[price]]-Table15[[#This Row],[w]]</f>
        <v>166.07238004861358</v>
      </c>
      <c r="Q7705">
        <f>[1]CPI!$A$10</f>
        <v>802.87238004861354</v>
      </c>
    </row>
    <row r="7706" spans="1:17" x14ac:dyDescent="0.25">
      <c r="A7706" s="1">
        <v>44597.041666666664</v>
      </c>
      <c r="B7706" t="s">
        <v>8042</v>
      </c>
      <c r="C7706">
        <v>1</v>
      </c>
      <c r="D7706" t="s">
        <v>8043</v>
      </c>
      <c r="E7706">
        <v>24714.7</v>
      </c>
      <c r="F7706">
        <v>24325.73</v>
      </c>
      <c r="G7706">
        <v>602.70000000000005</v>
      </c>
      <c r="H7706">
        <v>618.23396939999998</v>
      </c>
      <c r="I7706">
        <f>[1]!Table11_2[[#This Row],[reward_real]]</f>
        <v>-5918997.6470999997</v>
      </c>
      <c r="J7706">
        <f>[1]!Table13_2[[#This Row],[reward_hat]]</f>
        <v>-6048788.3905779896</v>
      </c>
      <c r="K7706">
        <f>[1]!Table9_2[[#This Row],[retailer_benefit]]</f>
        <v>13499675.0716835</v>
      </c>
      <c r="L7706">
        <f>[1]!Table7_2[[#This Row],[optimum_policy]]</f>
        <v>1290</v>
      </c>
      <c r="M7706">
        <f>[1]!Table5_2[[#This Row],[consumer_cost]]</f>
        <v>25337670.365883499</v>
      </c>
      <c r="N7706">
        <f>[1]!Table3_2[[#This Row],[consume_real]]</f>
        <v>19641.604934793399</v>
      </c>
      <c r="O7706">
        <f>[1]!Table1_2[[#This Row],[consume_hat]]</f>
        <v>19567.958701901702</v>
      </c>
      <c r="P7706">
        <f>Table15[[#This Row],[price]]-Table15[[#This Row],[w]]</f>
        <v>200.17238004861349</v>
      </c>
      <c r="Q7706">
        <f>[1]CPI!$A$10</f>
        <v>802.87238004861354</v>
      </c>
    </row>
    <row r="7707" spans="1:17" x14ac:dyDescent="0.25">
      <c r="A7707" s="1">
        <v>44597.083333333336</v>
      </c>
      <c r="B7707" t="s">
        <v>8042</v>
      </c>
      <c r="C7707">
        <v>2</v>
      </c>
      <c r="D7707" t="s">
        <v>8044</v>
      </c>
      <c r="E7707">
        <v>23814.400000000001</v>
      </c>
      <c r="F7707">
        <v>23402.84</v>
      </c>
      <c r="G7707">
        <v>562.1</v>
      </c>
      <c r="H7707">
        <v>578.92407419999995</v>
      </c>
      <c r="I7707">
        <f>[1]!Table11_2[[#This Row],[reward_real]]</f>
        <v>-5347261.5615999997</v>
      </c>
      <c r="J7707">
        <f>[1]!Table13_2[[#This Row],[reward_hat]]</f>
        <v>-5487151.64979506</v>
      </c>
      <c r="K7707">
        <f>[1]!Table9_2[[#This Row],[retailer_benefit]]</f>
        <v>11946434.9209344</v>
      </c>
      <c r="L7707">
        <f>[1]!Table7_2[[#This Row],[optimum_policy]]</f>
        <v>1190</v>
      </c>
      <c r="M7707">
        <f>[1]!Table5_2[[#This Row],[consumer_cost]]</f>
        <v>22640958.044134401</v>
      </c>
      <c r="N7707">
        <f>[1]!Table3_2[[#This Row],[consume_real]]</f>
        <v>19026.0151631382</v>
      </c>
      <c r="O7707">
        <f>[1]!Table1_2[[#This Row],[consume_hat]]</f>
        <v>18956.377508510701</v>
      </c>
      <c r="P7707">
        <f>Table15[[#This Row],[price]]-Table15[[#This Row],[w]]</f>
        <v>240.77238004861351</v>
      </c>
      <c r="Q7707">
        <f>[1]CPI!$A$10</f>
        <v>802.87238004861354</v>
      </c>
    </row>
    <row r="7708" spans="1:17" x14ac:dyDescent="0.25">
      <c r="A7708" s="1">
        <v>44597.125</v>
      </c>
      <c r="B7708" t="s">
        <v>8042</v>
      </c>
      <c r="C7708">
        <v>3</v>
      </c>
      <c r="D7708" t="s">
        <v>8045</v>
      </c>
      <c r="E7708">
        <v>23093.8</v>
      </c>
      <c r="F7708">
        <v>22811.22</v>
      </c>
      <c r="G7708">
        <v>497.8</v>
      </c>
      <c r="H7708">
        <v>514.60852130000001</v>
      </c>
      <c r="I7708">
        <f>[1]!Table11_2[[#This Row],[reward_real]]</f>
        <v>-4621115.5675999904</v>
      </c>
      <c r="J7708">
        <f>[1]!Table13_2[[#This Row],[reward_hat]]</f>
        <v>-4790790.2419891404</v>
      </c>
      <c r="K7708">
        <f>[1]!Table9_2[[#This Row],[retailer_benefit]]</f>
        <v>10066568.3437232</v>
      </c>
      <c r="L7708">
        <f>[1]!Table7_2[[#This Row],[optimum_policy]]</f>
        <v>1040</v>
      </c>
      <c r="M7708">
        <f>[1]!Table5_2[[#This Row],[consumer_cost]]</f>
        <v>19308799.478923202</v>
      </c>
      <c r="N7708">
        <f>[1]!Table3_2[[#This Row],[consume_real]]</f>
        <v>18566.153345118499</v>
      </c>
      <c r="O7708">
        <f>[1]!Table1_2[[#This Row],[consume_hat]]</f>
        <v>18619.164058558101</v>
      </c>
      <c r="P7708">
        <f>Table15[[#This Row],[price]]-Table15[[#This Row],[w]]</f>
        <v>305.07238004861352</v>
      </c>
      <c r="Q7708">
        <f>[1]CPI!$A$10</f>
        <v>802.87238004861354</v>
      </c>
    </row>
    <row r="7709" spans="1:17" x14ac:dyDescent="0.25">
      <c r="A7709" s="1">
        <v>44597.166666666664</v>
      </c>
      <c r="B7709" t="s">
        <v>8042</v>
      </c>
      <c r="C7709">
        <v>4</v>
      </c>
      <c r="D7709" t="s">
        <v>8046</v>
      </c>
      <c r="E7709">
        <v>22850.6</v>
      </c>
      <c r="F7709">
        <v>22385.53</v>
      </c>
      <c r="G7709">
        <v>482.7</v>
      </c>
      <c r="H7709">
        <v>499.08101219999998</v>
      </c>
      <c r="I7709">
        <f>[1]!Table11_2[[#This Row],[reward_real]]</f>
        <v>-4368874.7658000002</v>
      </c>
      <c r="J7709">
        <f>[1]!Table13_2[[#This Row],[reward_hat]]</f>
        <v>-4496308.2451495398</v>
      </c>
      <c r="K7709">
        <f>[1]!Table9_2[[#This Row],[retailer_benefit]]</f>
        <v>10088145.460867301</v>
      </c>
      <c r="L7709">
        <f>[1]!Table7_2[[#This Row],[optimum_policy]]</f>
        <v>1040</v>
      </c>
      <c r="M7709">
        <f>[1]!Table5_2[[#This Row],[consumer_cost]]</f>
        <v>18825894.992467299</v>
      </c>
      <c r="N7709">
        <f>[1]!Table3_2[[#This Row],[consume_real]]</f>
        <v>18101.8221081417</v>
      </c>
      <c r="O7709">
        <f>[1]!Table1_2[[#This Row],[consume_hat]]</f>
        <v>18018.350268088801</v>
      </c>
      <c r="P7709">
        <f>Table15[[#This Row],[price]]-Table15[[#This Row],[w]]</f>
        <v>320.17238004861355</v>
      </c>
      <c r="Q7709">
        <f>[1]CPI!$A$10</f>
        <v>802.87238004861354</v>
      </c>
    </row>
    <row r="7710" spans="1:17" x14ac:dyDescent="0.25">
      <c r="A7710" s="1">
        <v>44597.208333333336</v>
      </c>
      <c r="B7710" t="s">
        <v>8042</v>
      </c>
      <c r="C7710">
        <v>5</v>
      </c>
      <c r="D7710" t="s">
        <v>8047</v>
      </c>
      <c r="E7710">
        <v>22559.599999999999</v>
      </c>
      <c r="F7710">
        <v>22351.59</v>
      </c>
      <c r="G7710">
        <v>482.8</v>
      </c>
      <c r="H7710">
        <v>500.66601930000002</v>
      </c>
      <c r="I7710">
        <f>[1]!Table11_2[[#This Row],[reward_real]]</f>
        <v>-4314568.6191999996</v>
      </c>
      <c r="J7710">
        <f>[1]!Table13_2[[#This Row],[reward_hat]]</f>
        <v>-4510393.3137323204</v>
      </c>
      <c r="K7710">
        <f>[1]!Table9_2[[#This Row],[retailer_benefit]]</f>
        <v>9958896.5808543507</v>
      </c>
      <c r="L7710">
        <f>[1]!Table7_2[[#This Row],[optimum_policy]]</f>
        <v>1040</v>
      </c>
      <c r="M7710">
        <f>[1]!Table5_2[[#This Row],[consumer_cost]]</f>
        <v>18588033.819254301</v>
      </c>
      <c r="N7710">
        <f>[1]!Table3_2[[#This Row],[consume_real]]</f>
        <v>17873.109441590699</v>
      </c>
      <c r="O7710">
        <f>[1]!Table1_2[[#This Row],[consume_hat]]</f>
        <v>18017.573153540201</v>
      </c>
      <c r="P7710">
        <f>Table15[[#This Row],[price]]-Table15[[#This Row],[w]]</f>
        <v>320.07238004861352</v>
      </c>
      <c r="Q7710">
        <f>[1]CPI!$A$10</f>
        <v>802.87238004861354</v>
      </c>
    </row>
    <row r="7711" spans="1:17" x14ac:dyDescent="0.25">
      <c r="A7711" s="1">
        <v>44597.25</v>
      </c>
      <c r="B7711" t="s">
        <v>8042</v>
      </c>
      <c r="C7711">
        <v>6</v>
      </c>
      <c r="D7711" t="s">
        <v>8048</v>
      </c>
      <c r="E7711">
        <v>23064.5</v>
      </c>
      <c r="F7711">
        <v>22676.65</v>
      </c>
      <c r="G7711">
        <v>486.4</v>
      </c>
      <c r="H7711">
        <v>505.07928429999998</v>
      </c>
      <c r="I7711">
        <f>[1]!Table11_2[[#This Row],[reward_real]]</f>
        <v>-4460120.7520000003</v>
      </c>
      <c r="J7711">
        <f>[1]!Table13_2[[#This Row],[reward_hat]]</f>
        <v>-4635034.1895519001</v>
      </c>
      <c r="K7711">
        <f>[1]!Table9_2[[#This Row],[retailer_benefit]]</f>
        <v>10152643.2907368</v>
      </c>
      <c r="L7711">
        <f>[1]!Table7_2[[#This Row],[optimum_policy]]</f>
        <v>1040</v>
      </c>
      <c r="M7711">
        <f>[1]!Table5_2[[#This Row],[consumer_cost]]</f>
        <v>19072884.794736799</v>
      </c>
      <c r="N7711">
        <f>[1]!Table3_2[[#This Row],[consume_real]]</f>
        <v>18339.312302631501</v>
      </c>
      <c r="O7711">
        <f>[1]!Table1_2[[#This Row],[consume_hat]]</f>
        <v>18353.689544775902</v>
      </c>
      <c r="P7711">
        <f>Table15[[#This Row],[price]]-Table15[[#This Row],[w]]</f>
        <v>316.47238004861356</v>
      </c>
      <c r="Q7711">
        <f>[1]CPI!$A$10</f>
        <v>802.87238004861354</v>
      </c>
    </row>
    <row r="7712" spans="1:17" x14ac:dyDescent="0.25">
      <c r="A7712" s="1">
        <v>44597.291666666664</v>
      </c>
      <c r="B7712" t="s">
        <v>8042</v>
      </c>
      <c r="C7712">
        <v>7</v>
      </c>
      <c r="D7712" t="s">
        <v>8049</v>
      </c>
      <c r="E7712">
        <v>23584.400000000001</v>
      </c>
      <c r="F7712">
        <v>23547.040000000001</v>
      </c>
      <c r="G7712">
        <v>489.9</v>
      </c>
      <c r="H7712">
        <v>509.02136039999999</v>
      </c>
      <c r="I7712">
        <f>[1]!Table11_2[[#This Row],[reward_real]]</f>
        <v>-4609358.7204</v>
      </c>
      <c r="J7712">
        <f>[1]!Table13_2[[#This Row],[reward_hat]]</f>
        <v>-4867705.3931255396</v>
      </c>
      <c r="K7712">
        <f>[1]!Table9_2[[#This Row],[retailer_benefit]]</f>
        <v>10351533.9134192</v>
      </c>
      <c r="L7712">
        <f>[1]!Table7_2[[#This Row],[optimum_policy]]</f>
        <v>1040</v>
      </c>
      <c r="M7712">
        <f>[1]!Table5_2[[#This Row],[consumer_cost]]</f>
        <v>19570251.354219198</v>
      </c>
      <c r="N7712">
        <f>[1]!Table3_2[[#This Row],[consume_real]]</f>
        <v>18817.549379056902</v>
      </c>
      <c r="O7712">
        <f>[1]!Table1_2[[#This Row],[consume_hat]]</f>
        <v>19125.741164707601</v>
      </c>
      <c r="P7712">
        <f>Table15[[#This Row],[price]]-Table15[[#This Row],[w]]</f>
        <v>312.97238004861356</v>
      </c>
      <c r="Q7712">
        <f>[1]CPI!$A$10</f>
        <v>802.87238004861354</v>
      </c>
    </row>
    <row r="7713" spans="1:17" x14ac:dyDescent="0.25">
      <c r="A7713" s="1">
        <v>44597.333333333336</v>
      </c>
      <c r="B7713" t="s">
        <v>8042</v>
      </c>
      <c r="C7713">
        <v>8</v>
      </c>
      <c r="D7713" t="s">
        <v>8050</v>
      </c>
      <c r="E7713">
        <v>25012.3</v>
      </c>
      <c r="F7713">
        <v>24795.32</v>
      </c>
      <c r="G7713">
        <v>583.79999999999995</v>
      </c>
      <c r="H7713">
        <v>595.97984699999995</v>
      </c>
      <c r="I7713">
        <f>[1]!Table11_2[[#This Row],[reward_real]]</f>
        <v>-5823913.9566000002</v>
      </c>
      <c r="J7713">
        <f>[1]!Table13_2[[#This Row],[reward_hat]]</f>
        <v>-5951573.7894390803</v>
      </c>
      <c r="K7713">
        <f>[1]!Table9_2[[#This Row],[retailer_benefit]]</f>
        <v>13092334.1497804</v>
      </c>
      <c r="L7713">
        <f>[1]!Table7_2[[#This Row],[optimum_policy]]</f>
        <v>1240</v>
      </c>
      <c r="M7713">
        <f>[1]!Table5_2[[#This Row],[consumer_cost]]</f>
        <v>24740162.062980399</v>
      </c>
      <c r="N7713">
        <f>[1]!Table3_2[[#This Row],[consume_real]]</f>
        <v>19951.7435991778</v>
      </c>
      <c r="O7713">
        <f>[1]!Table1_2[[#This Row],[consume_hat]]</f>
        <v>19972.3994682378</v>
      </c>
      <c r="P7713">
        <f>Table15[[#This Row],[price]]-Table15[[#This Row],[w]]</f>
        <v>219.07238004861358</v>
      </c>
      <c r="Q7713">
        <f>[1]CPI!$A$10</f>
        <v>802.87238004861354</v>
      </c>
    </row>
    <row r="7714" spans="1:17" x14ac:dyDescent="0.25">
      <c r="A7714" s="1">
        <v>44597.375</v>
      </c>
      <c r="B7714" t="s">
        <v>8042</v>
      </c>
      <c r="C7714">
        <v>9</v>
      </c>
      <c r="D7714" t="s">
        <v>8051</v>
      </c>
      <c r="E7714">
        <v>27328.5</v>
      </c>
      <c r="F7714">
        <v>26732.15</v>
      </c>
      <c r="G7714">
        <v>667.6</v>
      </c>
      <c r="H7714">
        <v>690.73219159999996</v>
      </c>
      <c r="I7714">
        <f>[1]!Table11_2[[#This Row],[reward_real]]</f>
        <v>-7222485.2939999998</v>
      </c>
      <c r="J7714">
        <f>[1]!Table13_2[[#This Row],[reward_hat]]</f>
        <v>-7429719.7280673198</v>
      </c>
      <c r="K7714">
        <f>[1]!Table9_2[[#This Row],[retailer_benefit]]</f>
        <v>16712545.3597531</v>
      </c>
      <c r="L7714">
        <f>[1]!Table7_2[[#This Row],[optimum_policy]]</f>
        <v>1440</v>
      </c>
      <c r="M7714">
        <f>[1]!Table5_2[[#This Row],[consumer_cost]]</f>
        <v>31157515.947753102</v>
      </c>
      <c r="N7714">
        <f>[1]!Table3_2[[#This Row],[consume_real]]</f>
        <v>21637.1638526063</v>
      </c>
      <c r="O7714">
        <f>[1]!Table1_2[[#This Row],[consume_hat]]</f>
        <v>21512.591474011999</v>
      </c>
      <c r="P7714">
        <f>Table15[[#This Row],[price]]-Table15[[#This Row],[w]]</f>
        <v>135.27238004861351</v>
      </c>
      <c r="Q7714">
        <f>[1]CPI!$A$10</f>
        <v>802.87238004861354</v>
      </c>
    </row>
    <row r="7715" spans="1:17" x14ac:dyDescent="0.25">
      <c r="A7715" s="1">
        <v>44597.416666666664</v>
      </c>
      <c r="B7715" t="s">
        <v>8042</v>
      </c>
      <c r="C7715">
        <v>10</v>
      </c>
      <c r="D7715" t="s">
        <v>8052</v>
      </c>
      <c r="E7715">
        <v>29091.8</v>
      </c>
      <c r="F7715">
        <v>28431.99</v>
      </c>
      <c r="G7715">
        <v>672.8</v>
      </c>
      <c r="H7715">
        <v>703.40381339999999</v>
      </c>
      <c r="I7715">
        <f>[1]!Table11_2[[#This Row],[reward_real]]</f>
        <v>-7777750.9135999996</v>
      </c>
      <c r="J7715">
        <f>[1]!Table13_2[[#This Row],[reward_hat]]</f>
        <v>-8114724.5070770103</v>
      </c>
      <c r="K7715">
        <f>[1]!Table9_2[[#This Row],[retailer_benefit]]</f>
        <v>17738081.1561055</v>
      </c>
      <c r="L7715">
        <f>[1]!Table7_2[[#This Row],[optimum_policy]]</f>
        <v>1440</v>
      </c>
      <c r="M7715">
        <f>[1]!Table5_2[[#This Row],[consumer_cost]]</f>
        <v>33293582.983305499</v>
      </c>
      <c r="N7715">
        <f>[1]!Table3_2[[#This Row],[consume_real]]</f>
        <v>23120.543738406599</v>
      </c>
      <c r="O7715">
        <f>[1]!Table1_2[[#This Row],[consume_hat]]</f>
        <v>23072.7339050632</v>
      </c>
      <c r="P7715">
        <f>Table15[[#This Row],[price]]-Table15[[#This Row],[w]]</f>
        <v>130.07238004861358</v>
      </c>
      <c r="Q7715">
        <f>[1]CPI!$A$10</f>
        <v>802.87238004861354</v>
      </c>
    </row>
    <row r="7716" spans="1:17" x14ac:dyDescent="0.25">
      <c r="A7716" s="1">
        <v>44597.458333333336</v>
      </c>
      <c r="B7716" t="s">
        <v>8042</v>
      </c>
      <c r="C7716">
        <v>11</v>
      </c>
      <c r="D7716" t="s">
        <v>8053</v>
      </c>
      <c r="E7716">
        <v>30170.799999999999</v>
      </c>
      <c r="F7716">
        <v>29608.37</v>
      </c>
      <c r="G7716">
        <v>683.7</v>
      </c>
      <c r="H7716">
        <v>712.468031</v>
      </c>
      <c r="I7716">
        <f>[1]!Table11_2[[#This Row],[reward_real]]</f>
        <v>-8124483.5363999996</v>
      </c>
      <c r="J7716">
        <f>[1]!Table13_2[[#This Row],[reward_hat]]</f>
        <v>-8475577.6567719001</v>
      </c>
      <c r="K7716">
        <f>[1]!Table9_2[[#This Row],[retailer_benefit]]</f>
        <v>19162706.0857081</v>
      </c>
      <c r="L7716">
        <f>[1]!Table7_2[[#This Row],[optimum_policy]]</f>
        <v>1490</v>
      </c>
      <c r="M7716">
        <f>[1]!Table5_2[[#This Row],[consumer_cost]]</f>
        <v>35411673.1585081</v>
      </c>
      <c r="N7716">
        <f>[1]!Table3_2[[#This Row],[consume_real]]</f>
        <v>23766.223596314099</v>
      </c>
      <c r="O7716">
        <f>[1]!Table1_2[[#This Row],[consume_hat]]</f>
        <v>23792.162702961399</v>
      </c>
      <c r="P7716">
        <f>Table15[[#This Row],[price]]-Table15[[#This Row],[w]]</f>
        <v>119.17238004861349</v>
      </c>
      <c r="Q7716">
        <f>[1]CPI!$A$10</f>
        <v>802.87238004861354</v>
      </c>
    </row>
    <row r="7717" spans="1:17" x14ac:dyDescent="0.25">
      <c r="A7717" s="1">
        <v>44597.5</v>
      </c>
      <c r="B7717" t="s">
        <v>8042</v>
      </c>
      <c r="C7717">
        <v>12</v>
      </c>
      <c r="D7717" t="s">
        <v>8054</v>
      </c>
      <c r="E7717">
        <v>30792.2</v>
      </c>
      <c r="F7717">
        <v>30270.12</v>
      </c>
      <c r="G7717">
        <v>695.5</v>
      </c>
      <c r="H7717">
        <v>710.10274270000002</v>
      </c>
      <c r="I7717">
        <f>[1]!Table11_2[[#This Row],[reward_real]]</f>
        <v>-8506191.2889999896</v>
      </c>
      <c r="J7717">
        <f>[1]!Table13_2[[#This Row],[reward_hat]]</f>
        <v>-8622765.0967419799</v>
      </c>
      <c r="K7717">
        <f>[1]!Table9_2[[#This Row],[retailer_benefit]]</f>
        <v>19433986.999598801</v>
      </c>
      <c r="L7717">
        <f>[1]!Table7_2[[#This Row],[optimum_policy]]</f>
        <v>1490</v>
      </c>
      <c r="M7717">
        <f>[1]!Table5_2[[#This Row],[consumer_cost]]</f>
        <v>36446369.577598803</v>
      </c>
      <c r="N7717">
        <f>[1]!Table3_2[[#This Row],[consume_real]]</f>
        <v>24460.6507232207</v>
      </c>
      <c r="O7717">
        <f>[1]!Table1_2[[#This Row],[consume_hat]]</f>
        <v>24285.964770211402</v>
      </c>
      <c r="P7717">
        <f>Table15[[#This Row],[price]]-Table15[[#This Row],[w]]</f>
        <v>107.37238004861354</v>
      </c>
      <c r="Q7717">
        <f>[1]CPI!$A$10</f>
        <v>802.87238004861354</v>
      </c>
    </row>
    <row r="7718" spans="1:17" x14ac:dyDescent="0.25">
      <c r="A7718" s="1">
        <v>44597.541666666664</v>
      </c>
      <c r="B7718" t="s">
        <v>8042</v>
      </c>
      <c r="C7718">
        <v>13</v>
      </c>
      <c r="D7718" t="s">
        <v>8055</v>
      </c>
      <c r="E7718">
        <v>30542.2</v>
      </c>
      <c r="F7718">
        <v>29982.3</v>
      </c>
      <c r="G7718">
        <v>689.8</v>
      </c>
      <c r="H7718">
        <v>710.2344038</v>
      </c>
      <c r="I7718">
        <f>[1]!Table11_2[[#This Row],[reward_real]]</f>
        <v>-8334416.6204000004</v>
      </c>
      <c r="J7718">
        <f>[1]!Table13_2[[#This Row],[reward_hat]]</f>
        <v>-8543105.5391143393</v>
      </c>
      <c r="K7718">
        <f>[1]!Table9_2[[#This Row],[retailer_benefit]]</f>
        <v>19336619.830803301</v>
      </c>
      <c r="L7718">
        <f>[1]!Table7_2[[#This Row],[optimum_policy]]</f>
        <v>1490</v>
      </c>
      <c r="M7718">
        <f>[1]!Table5_2[[#This Row],[consumer_cost]]</f>
        <v>36005453.071603298</v>
      </c>
      <c r="N7718">
        <f>[1]!Table3_2[[#This Row],[consume_real]]</f>
        <v>24164.733605102901</v>
      </c>
      <c r="O7718">
        <f>[1]!Table1_2[[#This Row],[consume_hat]]</f>
        <v>24057.143651693499</v>
      </c>
      <c r="P7718">
        <f>Table15[[#This Row],[price]]-Table15[[#This Row],[w]]</f>
        <v>113.07238004861358</v>
      </c>
      <c r="Q7718">
        <f>[1]CPI!$A$10</f>
        <v>802.87238004861354</v>
      </c>
    </row>
    <row r="7719" spans="1:17" x14ac:dyDescent="0.25">
      <c r="A7719" s="1">
        <v>44597.583333333336</v>
      </c>
      <c r="B7719" t="s">
        <v>8042</v>
      </c>
      <c r="C7719">
        <v>14</v>
      </c>
      <c r="D7719" t="s">
        <v>8056</v>
      </c>
      <c r="E7719">
        <v>29792.400000000001</v>
      </c>
      <c r="F7719">
        <v>29174.66</v>
      </c>
      <c r="G7719">
        <v>690.4</v>
      </c>
      <c r="H7719">
        <v>710.36494159999995</v>
      </c>
      <c r="I7719">
        <f>[1]!Table11_2[[#This Row],[reward_real]]</f>
        <v>-8140356.2063999996</v>
      </c>
      <c r="J7719">
        <f>[1]!Table13_2[[#This Row],[reward_hat]]</f>
        <v>-8315224.9265071005</v>
      </c>
      <c r="K7719">
        <f>[1]!Table9_2[[#This Row],[retailer_benefit]]</f>
        <v>18855819.300803699</v>
      </c>
      <c r="L7719">
        <f>[1]!Table7_2[[#This Row],[optimum_policy]]</f>
        <v>1490</v>
      </c>
      <c r="M7719">
        <f>[1]!Table5_2[[#This Row],[consumer_cost]]</f>
        <v>35136531.713603698</v>
      </c>
      <c r="N7719">
        <f>[1]!Table3_2[[#This Row],[consume_real]]</f>
        <v>23581.5649084588</v>
      </c>
      <c r="O7719">
        <f>[1]!Table1_2[[#This Row],[consume_hat]]</f>
        <v>23411.135429318299</v>
      </c>
      <c r="P7719">
        <f>Table15[[#This Row],[price]]-Table15[[#This Row],[w]]</f>
        <v>112.47238004861356</v>
      </c>
      <c r="Q7719">
        <f>[1]CPI!$A$10</f>
        <v>802.87238004861354</v>
      </c>
    </row>
    <row r="7720" spans="1:17" x14ac:dyDescent="0.25">
      <c r="A7720" s="1">
        <v>44597.625</v>
      </c>
      <c r="B7720" t="s">
        <v>8042</v>
      </c>
      <c r="C7720">
        <v>15</v>
      </c>
      <c r="D7720" t="s">
        <v>8057</v>
      </c>
      <c r="E7720">
        <v>29473.3</v>
      </c>
      <c r="F7720">
        <v>29057.54</v>
      </c>
      <c r="G7720">
        <v>693.8</v>
      </c>
      <c r="H7720">
        <v>701.7339624</v>
      </c>
      <c r="I7720">
        <f>[1]!Table11_2[[#This Row],[reward_real]]</f>
        <v>-8244919.8885999899</v>
      </c>
      <c r="J7720">
        <f>[1]!Table13_2[[#This Row],[reward_hat]]</f>
        <v>-8264633.79745124</v>
      </c>
      <c r="K7720">
        <f>[1]!Table9_2[[#This Row],[retailer_benefit]]</f>
        <v>17735252.870779201</v>
      </c>
      <c r="L7720">
        <f>[1]!Table7_2[[#This Row],[optimum_policy]]</f>
        <v>1440</v>
      </c>
      <c r="M7720">
        <f>[1]!Table5_2[[#This Row],[consumer_cost]]</f>
        <v>34225092.6479792</v>
      </c>
      <c r="N7720">
        <f>[1]!Table3_2[[#This Row],[consume_real]]</f>
        <v>23767.425449985501</v>
      </c>
      <c r="O7720">
        <f>[1]!Table1_2[[#This Row],[consume_hat]]</f>
        <v>23554.891855998801</v>
      </c>
      <c r="P7720">
        <f>Table15[[#This Row],[price]]-Table15[[#This Row],[w]]</f>
        <v>109.07238004861358</v>
      </c>
      <c r="Q7720">
        <f>[1]CPI!$A$10</f>
        <v>802.87238004861354</v>
      </c>
    </row>
    <row r="7721" spans="1:17" x14ac:dyDescent="0.25">
      <c r="A7721" s="1">
        <v>44597.666666666664</v>
      </c>
      <c r="B7721" t="s">
        <v>8042</v>
      </c>
      <c r="C7721">
        <v>16</v>
      </c>
      <c r="D7721" t="s">
        <v>8058</v>
      </c>
      <c r="E7721">
        <v>29107.200000000001</v>
      </c>
      <c r="F7721">
        <v>28802.63</v>
      </c>
      <c r="G7721">
        <v>705.8</v>
      </c>
      <c r="H7721">
        <v>715.98867759999996</v>
      </c>
      <c r="I7721">
        <f>[1]!Table11_2[[#This Row],[reward_real]]</f>
        <v>-8217602.9183999998</v>
      </c>
      <c r="J7721">
        <f>[1]!Table13_2[[#This Row],[reward_hat]]</f>
        <v>-8304757.9258188196</v>
      </c>
      <c r="K7721">
        <f>[1]!Table9_2[[#This Row],[retailer_benefit]]</f>
        <v>18260822.353667501</v>
      </c>
      <c r="L7721">
        <f>[1]!Table7_2[[#This Row],[optimum_policy]]</f>
        <v>1490</v>
      </c>
      <c r="M7721">
        <f>[1]!Table5_2[[#This Row],[consumer_cost]]</f>
        <v>34696028.190467499</v>
      </c>
      <c r="N7721">
        <f>[1]!Table3_2[[#This Row],[consume_real]]</f>
        <v>23285.9249600453</v>
      </c>
      <c r="O7721">
        <f>[1]!Table1_2[[#This Row],[consume_hat]]</f>
        <v>23198.014678276999</v>
      </c>
      <c r="P7721">
        <f>Table15[[#This Row],[price]]-Table15[[#This Row],[w]]</f>
        <v>97.072380048613581</v>
      </c>
      <c r="Q7721">
        <f>[1]CPI!$A$10</f>
        <v>802.87238004861354</v>
      </c>
    </row>
    <row r="7722" spans="1:17" x14ac:dyDescent="0.25">
      <c r="A7722" s="1">
        <v>44597.708333333336</v>
      </c>
      <c r="B7722" t="s">
        <v>8042</v>
      </c>
      <c r="C7722">
        <v>17</v>
      </c>
      <c r="D7722" t="s">
        <v>8059</v>
      </c>
      <c r="E7722">
        <v>29239.4</v>
      </c>
      <c r="F7722">
        <v>29088.78</v>
      </c>
      <c r="G7722">
        <v>712</v>
      </c>
      <c r="H7722">
        <v>718.28244859999995</v>
      </c>
      <c r="I7722">
        <f>[1]!Table11_2[[#This Row],[reward_real]]</f>
        <v>-8361883.6119999997</v>
      </c>
      <c r="J7722">
        <f>[1]!Table13_2[[#This Row],[reward_hat]]</f>
        <v>-8426631.0759294201</v>
      </c>
      <c r="K7722">
        <f>[1]!Table9_2[[#This Row],[retailer_benefit]]</f>
        <v>18274004.0734157</v>
      </c>
      <c r="L7722">
        <f>[1]!Table7_2[[#This Row],[optimum_policy]]</f>
        <v>1490</v>
      </c>
      <c r="M7722">
        <f>[1]!Table5_2[[#This Row],[consumer_cost]]</f>
        <v>34997771.297415704</v>
      </c>
      <c r="N7722">
        <f>[1]!Table3_2[[#This Row],[consume_real]]</f>
        <v>23488.437112359501</v>
      </c>
      <c r="O7722">
        <f>[1]!Table1_2[[#This Row],[consume_hat]]</f>
        <v>23463.2799181056</v>
      </c>
      <c r="P7722">
        <f>Table15[[#This Row],[price]]-Table15[[#This Row],[w]]</f>
        <v>90.872380048613536</v>
      </c>
      <c r="Q7722">
        <f>[1]CPI!$A$10</f>
        <v>802.87238004861354</v>
      </c>
    </row>
    <row r="7723" spans="1:17" x14ac:dyDescent="0.25">
      <c r="A7723" s="1">
        <v>44597.75</v>
      </c>
      <c r="B7723" t="s">
        <v>8042</v>
      </c>
      <c r="C7723">
        <v>18</v>
      </c>
      <c r="D7723" t="s">
        <v>8060</v>
      </c>
      <c r="E7723">
        <v>30700.5</v>
      </c>
      <c r="F7723">
        <v>30832.87</v>
      </c>
      <c r="G7723">
        <v>738.4</v>
      </c>
      <c r="H7723">
        <v>744.9032502</v>
      </c>
      <c r="I7723">
        <f>[1]!Table11_2[[#This Row],[reward_real]]</f>
        <v>-9119767.7279999908</v>
      </c>
      <c r="J7723">
        <f>[1]!Table13_2[[#This Row],[reward_hat]]</f>
        <v>-9277392.2136603594</v>
      </c>
      <c r="K7723">
        <f>[1]!Table9_2[[#This Row],[retailer_benefit]]</f>
        <v>19800665.792970698</v>
      </c>
      <c r="L7723">
        <f>[1]!Table7_2[[#This Row],[optimum_policy]]</f>
        <v>1540</v>
      </c>
      <c r="M7723">
        <f>[1]!Table5_2[[#This Row],[consumer_cost]]</f>
        <v>38040201.248970702</v>
      </c>
      <c r="N7723">
        <f>[1]!Table3_2[[#This Row],[consume_real]]</f>
        <v>24701.429382448499</v>
      </c>
      <c r="O7723">
        <f>[1]!Table1_2[[#This Row],[consume_hat]]</f>
        <v>24908.985725610401</v>
      </c>
      <c r="P7723">
        <f>Table15[[#This Row],[price]]-Table15[[#This Row],[w]]</f>
        <v>64.472380048613559</v>
      </c>
      <c r="Q7723">
        <f>[1]CPI!$A$10</f>
        <v>802.87238004861354</v>
      </c>
    </row>
    <row r="7724" spans="1:17" x14ac:dyDescent="0.25">
      <c r="A7724" s="1">
        <v>44597.791666666664</v>
      </c>
      <c r="B7724" t="s">
        <v>8042</v>
      </c>
      <c r="C7724">
        <v>19</v>
      </c>
      <c r="D7724" t="s">
        <v>8061</v>
      </c>
      <c r="E7724">
        <v>32508.400000000001</v>
      </c>
      <c r="F7724">
        <v>32176.82</v>
      </c>
      <c r="G7724">
        <v>734.3</v>
      </c>
      <c r="H7724">
        <v>738.47273610000002</v>
      </c>
      <c r="I7724">
        <f>[1]!Table11_2[[#This Row],[reward_real]]</f>
        <v>-9578177.4507999904</v>
      </c>
      <c r="J7724">
        <f>[1]!Table13_2[[#This Row],[reward_hat]]</f>
        <v>-9559698.2882047892</v>
      </c>
      <c r="K7724">
        <f>[1]!Table9_2[[#This Row],[retailer_benefit]]</f>
        <v>21019031.927303702</v>
      </c>
      <c r="L7724">
        <f>[1]!Table7_2[[#This Row],[optimum_policy]]</f>
        <v>1540</v>
      </c>
      <c r="M7724">
        <f>[1]!Table5_2[[#This Row],[consumer_cost]]</f>
        <v>40175386.828903697</v>
      </c>
      <c r="N7724">
        <f>[1]!Table3_2[[#This Row],[consume_real]]</f>
        <v>26087.913525262102</v>
      </c>
      <c r="O7724">
        <f>[1]!Table1_2[[#This Row],[consume_hat]]</f>
        <v>25890.456940292501</v>
      </c>
      <c r="P7724">
        <f>Table15[[#This Row],[price]]-Table15[[#This Row],[w]]</f>
        <v>68.572380048613581</v>
      </c>
      <c r="Q7724">
        <f>[1]CPI!$A$10</f>
        <v>802.87238004861354</v>
      </c>
    </row>
    <row r="7725" spans="1:17" x14ac:dyDescent="0.25">
      <c r="A7725" s="1">
        <v>44597.833333333336</v>
      </c>
      <c r="B7725" t="s">
        <v>8042</v>
      </c>
      <c r="C7725">
        <v>20</v>
      </c>
      <c r="D7725" t="s">
        <v>8062</v>
      </c>
      <c r="E7725">
        <v>32285.3</v>
      </c>
      <c r="F7725">
        <v>31764.959999999999</v>
      </c>
      <c r="G7725">
        <v>738.8</v>
      </c>
      <c r="H7725">
        <v>745.26520879999998</v>
      </c>
      <c r="I7725">
        <f>[1]!Table11_2[[#This Row],[reward_real]]</f>
        <v>-9598161.4075999893</v>
      </c>
      <c r="J7725">
        <f>[1]!Table13_2[[#This Row],[reward_hat]]</f>
        <v>-9564635.0762020592</v>
      </c>
      <c r="K7725">
        <f>[1]!Table9_2[[#This Row],[retailer_benefit]]</f>
        <v>20817668.976093899</v>
      </c>
      <c r="L7725">
        <f>[1]!Table7_2[[#This Row],[optimum_policy]]</f>
        <v>1540</v>
      </c>
      <c r="M7725">
        <f>[1]!Table5_2[[#This Row],[consumer_cost]]</f>
        <v>40013991.791293897</v>
      </c>
      <c r="N7725">
        <f>[1]!Table3_2[[#This Row],[consume_real]]</f>
        <v>25983.111552788301</v>
      </c>
      <c r="O7725">
        <f>[1]!Table1_2[[#This Row],[consume_hat]]</f>
        <v>25667.735360767401</v>
      </c>
      <c r="P7725">
        <f>Table15[[#This Row],[price]]-Table15[[#This Row],[w]]</f>
        <v>64.072380048613581</v>
      </c>
      <c r="Q7725">
        <f>[1]CPI!$A$10</f>
        <v>802.87238004861354</v>
      </c>
    </row>
    <row r="7726" spans="1:17" x14ac:dyDescent="0.25">
      <c r="A7726" s="1">
        <v>44597.875</v>
      </c>
      <c r="B7726" t="s">
        <v>8042</v>
      </c>
      <c r="C7726">
        <v>21</v>
      </c>
      <c r="D7726" t="s">
        <v>8063</v>
      </c>
      <c r="E7726">
        <v>31664.6</v>
      </c>
      <c r="F7726">
        <v>31108.799999999999</v>
      </c>
      <c r="G7726">
        <v>731.9</v>
      </c>
      <c r="H7726">
        <v>747.03499850000003</v>
      </c>
      <c r="I7726">
        <f>[1]!Table11_2[[#This Row],[reward_real]]</f>
        <v>-9284725.6765999999</v>
      </c>
      <c r="J7726">
        <f>[1]!Table13_2[[#This Row],[reward_hat]]</f>
        <v>-9399544.1126538999</v>
      </c>
      <c r="K7726">
        <f>[1]!Table9_2[[#This Row],[retailer_benefit]]</f>
        <v>20502764.911218598</v>
      </c>
      <c r="L7726">
        <f>[1]!Table7_2[[#This Row],[optimum_policy]]</f>
        <v>1540</v>
      </c>
      <c r="M7726">
        <f>[1]!Table5_2[[#This Row],[consumer_cost]]</f>
        <v>39072216.264418602</v>
      </c>
      <c r="N7726">
        <f>[1]!Table3_2[[#This Row],[consume_real]]</f>
        <v>25371.569002869201</v>
      </c>
      <c r="O7726">
        <f>[1]!Table1_2[[#This Row],[consume_hat]]</f>
        <v>25164.936400287101</v>
      </c>
      <c r="P7726">
        <f>Table15[[#This Row],[price]]-Table15[[#This Row],[w]]</f>
        <v>70.972380048613559</v>
      </c>
      <c r="Q7726">
        <f>[1]CPI!$A$10</f>
        <v>802.87238004861354</v>
      </c>
    </row>
    <row r="7727" spans="1:17" x14ac:dyDescent="0.25">
      <c r="A7727" s="1">
        <v>44597.916666666664</v>
      </c>
      <c r="B7727" t="s">
        <v>8042</v>
      </c>
      <c r="C7727">
        <v>22</v>
      </c>
      <c r="D7727" t="s">
        <v>8064</v>
      </c>
      <c r="E7727">
        <v>30793.599999999999</v>
      </c>
      <c r="F7727">
        <v>30136.17</v>
      </c>
      <c r="G7727">
        <v>709.5</v>
      </c>
      <c r="H7727">
        <v>725.45628710000005</v>
      </c>
      <c r="I7727">
        <f>[1]!Table11_2[[#This Row],[reward_real]]</f>
        <v>-8760933.1679999996</v>
      </c>
      <c r="J7727">
        <f>[1]!Table13_2[[#This Row],[reward_hat]]</f>
        <v>-8857599.2602116801</v>
      </c>
      <c r="K7727">
        <f>[1]!Table9_2[[#This Row],[retailer_benefit]]</f>
        <v>19275287.773429099</v>
      </c>
      <c r="L7727">
        <f>[1]!Table7_2[[#This Row],[optimum_policy]]</f>
        <v>1490</v>
      </c>
      <c r="M7727">
        <f>[1]!Table5_2[[#This Row],[consumer_cost]]</f>
        <v>36797154.109429099</v>
      </c>
      <c r="N7727">
        <f>[1]!Table3_2[[#This Row],[consume_real]]</f>
        <v>24696.076583509501</v>
      </c>
      <c r="O7727">
        <f>[1]!Table1_2[[#This Row],[consume_hat]]</f>
        <v>24419.387957219798</v>
      </c>
      <c r="P7727">
        <f>Table15[[#This Row],[price]]-Table15[[#This Row],[w]]</f>
        <v>93.372380048613536</v>
      </c>
      <c r="Q7727">
        <f>[1]CPI!$A$10</f>
        <v>802.87238004861354</v>
      </c>
    </row>
    <row r="7728" spans="1:17" x14ac:dyDescent="0.25">
      <c r="A7728" s="1">
        <v>44597.958333333336</v>
      </c>
      <c r="B7728" t="s">
        <v>8042</v>
      </c>
      <c r="C7728">
        <v>23</v>
      </c>
      <c r="D7728" t="s">
        <v>8065</v>
      </c>
      <c r="E7728">
        <v>29568.400000000001</v>
      </c>
      <c r="F7728">
        <v>28834.74</v>
      </c>
      <c r="G7728">
        <v>682.7</v>
      </c>
      <c r="H7728">
        <v>694.28662629999997</v>
      </c>
      <c r="I7728">
        <f>[1]!Table11_2[[#This Row],[reward_real]]</f>
        <v>-8077879.9012000002</v>
      </c>
      <c r="J7728">
        <f>[1]!Table13_2[[#This Row],[reward_hat]]</f>
        <v>-8074566.5659685396</v>
      </c>
      <c r="K7728">
        <f>[1]!Table9_2[[#This Row],[retailer_benefit]]</f>
        <v>17921132.120049</v>
      </c>
      <c r="L7728">
        <f>[1]!Table7_2[[#This Row],[optimum_policy]]</f>
        <v>1440</v>
      </c>
      <c r="M7728">
        <f>[1]!Table5_2[[#This Row],[consumer_cost]]</f>
        <v>34076891.922449097</v>
      </c>
      <c r="N7728">
        <f>[1]!Table3_2[[#This Row],[consume_real]]</f>
        <v>23664.508279478501</v>
      </c>
      <c r="O7728">
        <f>[1]!Table1_2[[#This Row],[consume_hat]]</f>
        <v>23260.037741414199</v>
      </c>
      <c r="P7728">
        <f>Table15[[#This Row],[price]]-Table15[[#This Row],[w]]</f>
        <v>120.17238004861349</v>
      </c>
      <c r="Q7728">
        <f>[1]CPI!$A$10</f>
        <v>802.87238004861354</v>
      </c>
    </row>
    <row r="7729" spans="1:17" x14ac:dyDescent="0.25">
      <c r="A7729" s="1">
        <v>44598</v>
      </c>
      <c r="B7729" t="s">
        <v>8042</v>
      </c>
      <c r="C7729">
        <v>24</v>
      </c>
      <c r="D7729" t="s">
        <v>8066</v>
      </c>
      <c r="E7729">
        <v>27585.1</v>
      </c>
      <c r="F7729">
        <v>27185.81</v>
      </c>
      <c r="G7729">
        <v>631.70000000000005</v>
      </c>
      <c r="H7729">
        <v>634.95416030000001</v>
      </c>
      <c r="I7729">
        <f>[1]!Table11_2[[#This Row],[reward_real]]</f>
        <v>-6954286.4653000003</v>
      </c>
      <c r="J7729">
        <f>[1]!Table13_2[[#This Row],[reward_hat]]</f>
        <v>-6905819.7782902103</v>
      </c>
      <c r="K7729">
        <f>[1]!Table9_2[[#This Row],[retailer_benefit]]</f>
        <v>15595127.7611904</v>
      </c>
      <c r="L7729">
        <f>[1]!Table7_2[[#This Row],[optimum_policy]]</f>
        <v>1340</v>
      </c>
      <c r="M7729">
        <f>[1]!Table5_2[[#This Row],[consumer_cost]]</f>
        <v>29503700.691790398</v>
      </c>
      <c r="N7729">
        <f>[1]!Table3_2[[#This Row],[consume_real]]</f>
        <v>22017.687083425601</v>
      </c>
      <c r="O7729">
        <f>[1]!Table1_2[[#This Row],[consume_hat]]</f>
        <v>21752.183733553298</v>
      </c>
      <c r="P7729">
        <f>Table15[[#This Row],[price]]-Table15[[#This Row],[w]]</f>
        <v>171.17238004861349</v>
      </c>
      <c r="Q7729">
        <f>[1]CPI!$A$10</f>
        <v>802.87238004861354</v>
      </c>
    </row>
    <row r="7730" spans="1:17" x14ac:dyDescent="0.25">
      <c r="A7730" s="1">
        <v>44598.041666666664</v>
      </c>
      <c r="B7730" t="s">
        <v>8067</v>
      </c>
      <c r="C7730">
        <v>1</v>
      </c>
      <c r="D7730" t="s">
        <v>8068</v>
      </c>
      <c r="E7730">
        <v>25587.1</v>
      </c>
      <c r="F7730">
        <v>25614.15</v>
      </c>
      <c r="G7730">
        <v>627.9</v>
      </c>
      <c r="H7730">
        <v>602.82818120000002</v>
      </c>
      <c r="I7730">
        <f>[1]!Table11_2[[#This Row],[reward_real]]</f>
        <v>-6623502.2930999901</v>
      </c>
      <c r="J7730">
        <f>[1]!Table13_2[[#This Row],[reward_hat]]</f>
        <v>-6251610.4195588501</v>
      </c>
      <c r="K7730">
        <f>[1]!Table9_2[[#This Row],[retailer_benefit]]</f>
        <v>12913666.996676199</v>
      </c>
      <c r="L7730">
        <f>[1]!Table7_2[[#This Row],[optimum_policy]]</f>
        <v>1240</v>
      </c>
      <c r="M7730">
        <f>[1]!Table5_2[[#This Row],[consumer_cost]]</f>
        <v>26160671.582876202</v>
      </c>
      <c r="N7730">
        <f>[1]!Table3_2[[#This Row],[consume_real]]</f>
        <v>21097.315792642101</v>
      </c>
      <c r="O7730">
        <f>[1]!Table1_2[[#This Row],[consume_hat]]</f>
        <v>20740.9361896753</v>
      </c>
      <c r="P7730">
        <f>Table15[[#This Row],[price]]-Table15[[#This Row],[w]]</f>
        <v>174.97238004861356</v>
      </c>
      <c r="Q7730">
        <f>[1]CPI!$A$10</f>
        <v>802.87238004861354</v>
      </c>
    </row>
    <row r="7731" spans="1:17" x14ac:dyDescent="0.25">
      <c r="A7731" s="1">
        <v>44598.083333333336</v>
      </c>
      <c r="B7731" t="s">
        <v>8067</v>
      </c>
      <c r="C7731">
        <v>2</v>
      </c>
      <c r="D7731" t="s">
        <v>8069</v>
      </c>
      <c r="E7731">
        <v>25025.5</v>
      </c>
      <c r="F7731">
        <v>24780.62</v>
      </c>
      <c r="G7731">
        <v>591.4</v>
      </c>
      <c r="H7731">
        <v>562.40173519999996</v>
      </c>
      <c r="I7731">
        <f>[1]!Table11_2[[#This Row],[reward_real]]</f>
        <v>-6164431.3130000001</v>
      </c>
      <c r="J7731">
        <f>[1]!Table13_2[[#This Row],[reward_hat]]</f>
        <v>-5680139.9637091998</v>
      </c>
      <c r="K7731">
        <f>[1]!Table9_2[[#This Row],[retailer_benefit]]</f>
        <v>11436614.874236699</v>
      </c>
      <c r="L7731">
        <f>[1]!Table7_2[[#This Row],[optimum_policy]]</f>
        <v>1140</v>
      </c>
      <c r="M7731">
        <f>[1]!Table5_2[[#This Row],[consumer_cost]]</f>
        <v>23765477.500236701</v>
      </c>
      <c r="N7731">
        <f>[1]!Table3_2[[#This Row],[consume_real]]</f>
        <v>20846.910087926899</v>
      </c>
      <c r="O7731">
        <f>[1]!Table1_2[[#This Row],[consume_hat]]</f>
        <v>20199.581928965901</v>
      </c>
      <c r="P7731">
        <f>Table15[[#This Row],[price]]-Table15[[#This Row],[w]]</f>
        <v>211.47238004861356</v>
      </c>
      <c r="Q7731">
        <f>[1]CPI!$A$10</f>
        <v>802.87238004861354</v>
      </c>
    </row>
    <row r="7732" spans="1:17" x14ac:dyDescent="0.25">
      <c r="A7732" s="1">
        <v>44598.125</v>
      </c>
      <c r="B7732" t="s">
        <v>8067</v>
      </c>
      <c r="C7732">
        <v>3</v>
      </c>
      <c r="D7732" t="s">
        <v>8070</v>
      </c>
      <c r="E7732">
        <v>23978.1</v>
      </c>
      <c r="F7732">
        <v>24098.75</v>
      </c>
      <c r="G7732">
        <v>523.9</v>
      </c>
      <c r="H7732">
        <v>490.83015599999999</v>
      </c>
      <c r="I7732">
        <f>[1]!Table11_2[[#This Row],[reward_real]]</f>
        <v>-5275205.9780999897</v>
      </c>
      <c r="J7732">
        <f>[1]!Table13_2[[#This Row],[reward_hat]]</f>
        <v>-4831553.3762541199</v>
      </c>
      <c r="K7732">
        <f>[1]!Table9_2[[#This Row],[retailer_benefit]]</f>
        <v>9386423.0058881808</v>
      </c>
      <c r="L7732">
        <f>[1]!Table7_2[[#This Row],[optimum_policy]]</f>
        <v>990</v>
      </c>
      <c r="M7732">
        <f>[1]!Table5_2[[#This Row],[consumer_cost]]</f>
        <v>19936834.962088101</v>
      </c>
      <c r="N7732">
        <f>[1]!Table3_2[[#This Row],[consume_real]]</f>
        <v>20138.2171334224</v>
      </c>
      <c r="O7732">
        <f>[1]!Table1_2[[#This Row],[consume_hat]]</f>
        <v>19687.271928848299</v>
      </c>
      <c r="P7732">
        <f>Table15[[#This Row],[price]]-Table15[[#This Row],[w]]</f>
        <v>278.97238004861356</v>
      </c>
      <c r="Q7732">
        <f>[1]CPI!$A$10</f>
        <v>802.87238004861354</v>
      </c>
    </row>
    <row r="7733" spans="1:17" x14ac:dyDescent="0.25">
      <c r="A7733" s="1">
        <v>44598.166666666664</v>
      </c>
      <c r="B7733" t="s">
        <v>8067</v>
      </c>
      <c r="C7733">
        <v>4</v>
      </c>
      <c r="D7733" t="s">
        <v>8071</v>
      </c>
      <c r="E7733">
        <v>23772.2</v>
      </c>
      <c r="F7733">
        <v>23641.71</v>
      </c>
      <c r="G7733">
        <v>513.4</v>
      </c>
      <c r="H7733">
        <v>473.97676330000002</v>
      </c>
      <c r="I7733">
        <f>[1]!Table11_2[[#This Row],[reward_real]]</f>
        <v>-5082638.9931999901</v>
      </c>
      <c r="J7733">
        <f>[1]!Table13_2[[#This Row],[reward_hat]]</f>
        <v>-4504840.1383227203</v>
      </c>
      <c r="K7733">
        <f>[1]!Table9_2[[#This Row],[retailer_benefit]]</f>
        <v>9436640.9978929497</v>
      </c>
      <c r="L7733">
        <f>[1]!Table7_2[[#This Row],[optimum_policy]]</f>
        <v>990</v>
      </c>
      <c r="M7733">
        <f>[1]!Table5_2[[#This Row],[consumer_cost]]</f>
        <v>19601918.984292898</v>
      </c>
      <c r="N7733">
        <f>[1]!Table3_2[[#This Row],[consume_real]]</f>
        <v>19799.9181659524</v>
      </c>
      <c r="O7733">
        <f>[1]!Table1_2[[#This Row],[consume_hat]]</f>
        <v>19008.696150886899</v>
      </c>
      <c r="P7733">
        <f>Table15[[#This Row],[price]]-Table15[[#This Row],[w]]</f>
        <v>289.47238004861356</v>
      </c>
      <c r="Q7733">
        <f>[1]CPI!$A$10</f>
        <v>802.87238004861354</v>
      </c>
    </row>
    <row r="7734" spans="1:17" x14ac:dyDescent="0.25">
      <c r="A7734" s="1">
        <v>44598.208333333336</v>
      </c>
      <c r="B7734" t="s">
        <v>8067</v>
      </c>
      <c r="C7734">
        <v>5</v>
      </c>
      <c r="D7734" t="s">
        <v>8072</v>
      </c>
      <c r="E7734">
        <v>23623</v>
      </c>
      <c r="F7734">
        <v>23517.74</v>
      </c>
      <c r="G7734">
        <v>517.5</v>
      </c>
      <c r="H7734">
        <v>478.57393020000001</v>
      </c>
      <c r="I7734">
        <f>[1]!Table11_2[[#This Row],[reward_real]]</f>
        <v>-5107883.1749999998</v>
      </c>
      <c r="J7734">
        <f>[1]!Table13_2[[#This Row],[reward_hat]]</f>
        <v>-4545005.9498946797</v>
      </c>
      <c r="K7734">
        <f>[1]!Table9_2[[#This Row],[retailer_benefit]]</f>
        <v>9327438.8413043395</v>
      </c>
      <c r="L7734">
        <f>[1]!Table7_2[[#This Row],[optimum_policy]]</f>
        <v>990</v>
      </c>
      <c r="M7734">
        <f>[1]!Table5_2[[#This Row],[consumer_cost]]</f>
        <v>19543205.1913043</v>
      </c>
      <c r="N7734">
        <f>[1]!Table3_2[[#This Row],[consume_real]]</f>
        <v>19740.6113043478</v>
      </c>
      <c r="O7734">
        <f>[1]!Table1_2[[#This Row],[consume_hat]]</f>
        <v>18993.9554298332</v>
      </c>
      <c r="P7734">
        <f>Table15[[#This Row],[price]]-Table15[[#This Row],[w]]</f>
        <v>285.37238004861354</v>
      </c>
      <c r="Q7734">
        <f>[1]CPI!$A$10</f>
        <v>802.87238004861354</v>
      </c>
    </row>
    <row r="7735" spans="1:17" x14ac:dyDescent="0.25">
      <c r="A7735" s="1">
        <v>44598.25</v>
      </c>
      <c r="B7735" t="s">
        <v>8067</v>
      </c>
      <c r="C7735">
        <v>6</v>
      </c>
      <c r="D7735" t="s">
        <v>8073</v>
      </c>
      <c r="E7735">
        <v>23739.200000000001</v>
      </c>
      <c r="F7735">
        <v>23737.1</v>
      </c>
      <c r="G7735">
        <v>518.5</v>
      </c>
      <c r="H7735">
        <v>482.93678110000002</v>
      </c>
      <c r="I7735">
        <f>[1]!Table11_2[[#This Row],[reward_real]]</f>
        <v>-5147014.6479999898</v>
      </c>
      <c r="J7735">
        <f>[1]!Table13_2[[#This Row],[reward_hat]]</f>
        <v>-4648500.4029281996</v>
      </c>
      <c r="K7735">
        <f>[1]!Table9_2[[#This Row],[retailer_benefit]]</f>
        <v>9360915.7436142694</v>
      </c>
      <c r="L7735">
        <f>[1]!Table7_2[[#This Row],[optimum_policy]]</f>
        <v>990</v>
      </c>
      <c r="M7735">
        <f>[1]!Table5_2[[#This Row],[consumer_cost]]</f>
        <v>19654945.039614201</v>
      </c>
      <c r="N7735">
        <f>[1]!Table3_2[[#This Row],[consume_real]]</f>
        <v>19853.4798379942</v>
      </c>
      <c r="O7735">
        <f>[1]!Table1_2[[#This Row],[consume_hat]]</f>
        <v>19250.968595149701</v>
      </c>
      <c r="P7735">
        <f>Table15[[#This Row],[price]]-Table15[[#This Row],[w]]</f>
        <v>284.37238004861354</v>
      </c>
      <c r="Q7735">
        <f>[1]CPI!$A$10</f>
        <v>802.87238004861354</v>
      </c>
    </row>
    <row r="7736" spans="1:17" x14ac:dyDescent="0.25">
      <c r="A7736" s="1">
        <v>44598.291666666664</v>
      </c>
      <c r="B7736" t="s">
        <v>8067</v>
      </c>
      <c r="C7736">
        <v>7</v>
      </c>
      <c r="D7736" t="s">
        <v>8074</v>
      </c>
      <c r="E7736">
        <v>24460.3</v>
      </c>
      <c r="F7736">
        <v>24401.119999999999</v>
      </c>
      <c r="G7736">
        <v>512</v>
      </c>
      <c r="H7736">
        <v>490.24644139999998</v>
      </c>
      <c r="I7736">
        <f>[1]!Table11_2[[#This Row],[reward_real]]</f>
        <v>-5209554.6940000001</v>
      </c>
      <c r="J7736">
        <f>[1]!Table13_2[[#This Row],[reward_hat]]</f>
        <v>-4883771.9329047203</v>
      </c>
      <c r="K7736">
        <f>[1]!Table9_2[[#This Row],[retailer_benefit]]</f>
        <v>9727215.4052031208</v>
      </c>
      <c r="L7736">
        <f>[1]!Table7_2[[#This Row],[optimum_policy]]</f>
        <v>990</v>
      </c>
      <c r="M7736">
        <f>[1]!Table5_2[[#This Row],[consumer_cost]]</f>
        <v>20146324.793203101</v>
      </c>
      <c r="N7736">
        <f>[1]!Table3_2[[#This Row],[consume_real]]</f>
        <v>20349.823023437501</v>
      </c>
      <c r="O7736">
        <f>[1]!Table1_2[[#This Row],[consume_hat]]</f>
        <v>19923.742512814901</v>
      </c>
      <c r="P7736">
        <f>Table15[[#This Row],[price]]-Table15[[#This Row],[w]]</f>
        <v>290.87238004861354</v>
      </c>
      <c r="Q7736">
        <f>[1]CPI!$A$10</f>
        <v>802.87238004861354</v>
      </c>
    </row>
    <row r="7737" spans="1:17" x14ac:dyDescent="0.25">
      <c r="A7737" s="1">
        <v>44598.333333333336</v>
      </c>
      <c r="B7737" t="s">
        <v>8067</v>
      </c>
      <c r="C7737">
        <v>8</v>
      </c>
      <c r="D7737" t="s">
        <v>8075</v>
      </c>
      <c r="E7737">
        <v>25395.7</v>
      </c>
      <c r="F7737">
        <v>25536.29</v>
      </c>
      <c r="G7737">
        <v>591.4</v>
      </c>
      <c r="H7737">
        <v>588.40731419999997</v>
      </c>
      <c r="I7737">
        <f>[1]!Table11_2[[#This Row],[reward_real]]</f>
        <v>-6027059.8981999997</v>
      </c>
      <c r="J7737">
        <f>[1]!Table13_2[[#This Row],[reward_hat]]</f>
        <v>-6015336.5257186303</v>
      </c>
      <c r="K7737">
        <f>[1]!Table9_2[[#This Row],[retailer_benefit]]</f>
        <v>13219990.0235797</v>
      </c>
      <c r="L7737">
        <f>[1]!Table7_2[[#This Row],[optimum_policy]]</f>
        <v>1240</v>
      </c>
      <c r="M7737">
        <f>[1]!Table5_2[[#This Row],[consumer_cost]]</f>
        <v>25274109.819979701</v>
      </c>
      <c r="N7737">
        <f>[1]!Table3_2[[#This Row],[consume_real]]</f>
        <v>20382.346629015799</v>
      </c>
      <c r="O7737">
        <f>[1]!Table1_2[[#This Row],[consume_hat]]</f>
        <v>20446.1650313684</v>
      </c>
      <c r="P7737">
        <f>Table15[[#This Row],[price]]-Table15[[#This Row],[w]]</f>
        <v>211.47238004861356</v>
      </c>
      <c r="Q7737">
        <f>[1]CPI!$A$10</f>
        <v>802.87238004861354</v>
      </c>
    </row>
    <row r="7738" spans="1:17" x14ac:dyDescent="0.25">
      <c r="A7738" s="1">
        <v>44598.375</v>
      </c>
      <c r="B7738" t="s">
        <v>8067</v>
      </c>
      <c r="C7738">
        <v>9</v>
      </c>
      <c r="D7738" t="s">
        <v>8076</v>
      </c>
      <c r="E7738">
        <v>27504.9</v>
      </c>
      <c r="F7738">
        <v>27279.77</v>
      </c>
      <c r="G7738">
        <v>691.1</v>
      </c>
      <c r="H7738">
        <v>687.81461590000004</v>
      </c>
      <c r="I7738">
        <f>[1]!Table11_2[[#This Row],[reward_real]]</f>
        <v>-7650460.4301000005</v>
      </c>
      <c r="J7738">
        <f>[1]!Table13_2[[#This Row],[reward_hat]]</f>
        <v>-7534962.2777936803</v>
      </c>
      <c r="K7738">
        <f>[1]!Table9_2[[#This Row],[retailer_benefit]]</f>
        <v>16580610.088559899</v>
      </c>
      <c r="L7738">
        <f>[1]!Table7_2[[#This Row],[optimum_policy]]</f>
        <v>1440</v>
      </c>
      <c r="M7738">
        <f>[1]!Table5_2[[#This Row],[consumer_cost]]</f>
        <v>31881530.948759899</v>
      </c>
      <c r="N7738">
        <f>[1]!Table3_2[[#This Row],[consume_real]]</f>
        <v>22139.952047749899</v>
      </c>
      <c r="O7738">
        <f>[1]!Table1_2[[#This Row],[consume_hat]]</f>
        <v>21909.863801482799</v>
      </c>
      <c r="P7738">
        <f>Table15[[#This Row],[price]]-Table15[[#This Row],[w]]</f>
        <v>111.77238004861351</v>
      </c>
      <c r="Q7738">
        <f>[1]CPI!$A$10</f>
        <v>802.87238004861354</v>
      </c>
    </row>
    <row r="7739" spans="1:17" x14ac:dyDescent="0.25">
      <c r="A7739" s="1">
        <v>44598.416666666664</v>
      </c>
      <c r="B7739" t="s">
        <v>8067</v>
      </c>
      <c r="C7739">
        <v>10</v>
      </c>
      <c r="D7739" t="s">
        <v>8077</v>
      </c>
      <c r="E7739">
        <v>29018.7</v>
      </c>
      <c r="F7739">
        <v>28802.6</v>
      </c>
      <c r="G7739">
        <v>703.7</v>
      </c>
      <c r="H7739">
        <v>706.99434059999999</v>
      </c>
      <c r="I7739">
        <f>[1]!Table11_2[[#This Row],[reward_real]]</f>
        <v>-8156663.2521000002</v>
      </c>
      <c r="J7739">
        <f>[1]!Table13_2[[#This Row],[reward_hat]]</f>
        <v>-8151903.7042217003</v>
      </c>
      <c r="K7739">
        <f>[1]!Table9_2[[#This Row],[retailer_benefit]]</f>
        <v>18228177.675504401</v>
      </c>
      <c r="L7739">
        <f>[1]!Table7_2[[#This Row],[optimum_policy]]</f>
        <v>1490</v>
      </c>
      <c r="M7739">
        <f>[1]!Table5_2[[#This Row],[consumer_cost]]</f>
        <v>34541504.179704398</v>
      </c>
      <c r="N7739">
        <f>[1]!Table3_2[[#This Row],[consume_real]]</f>
        <v>23182.217570271401</v>
      </c>
      <c r="O7739">
        <f>[1]!Table1_2[[#This Row],[consume_hat]]</f>
        <v>23060.732558881798</v>
      </c>
      <c r="P7739">
        <f>Table15[[#This Row],[price]]-Table15[[#This Row],[w]]</f>
        <v>99.172380048613491</v>
      </c>
      <c r="Q7739">
        <f>[1]CPI!$A$10</f>
        <v>802.87238004861354</v>
      </c>
    </row>
    <row r="7740" spans="1:17" x14ac:dyDescent="0.25">
      <c r="A7740" s="1">
        <v>44598.458333333336</v>
      </c>
      <c r="B7740" t="s">
        <v>8067</v>
      </c>
      <c r="C7740">
        <v>11</v>
      </c>
      <c r="D7740" t="s">
        <v>8078</v>
      </c>
      <c r="E7740">
        <v>29919.599999999999</v>
      </c>
      <c r="F7740">
        <v>29793.26</v>
      </c>
      <c r="G7740">
        <v>717.8</v>
      </c>
      <c r="H7740">
        <v>708.12185099999999</v>
      </c>
      <c r="I7740">
        <f>[1]!Table11_2[[#This Row],[reward_real]]</f>
        <v>-8658792.0791999996</v>
      </c>
      <c r="J7740">
        <f>[1]!Table13_2[[#This Row],[reward_hat]]</f>
        <v>-8452106.30042224</v>
      </c>
      <c r="K7740">
        <f>[1]!Table9_2[[#This Row],[retailer_benefit]]</f>
        <v>18630034.1141215</v>
      </c>
      <c r="L7740">
        <f>[1]!Table7_2[[#This Row],[optimum_policy]]</f>
        <v>1490</v>
      </c>
      <c r="M7740">
        <f>[1]!Table5_2[[#This Row],[consumer_cost]]</f>
        <v>35947618.272521503</v>
      </c>
      <c r="N7740">
        <f>[1]!Table3_2[[#This Row],[consume_real]]</f>
        <v>24125.918303705701</v>
      </c>
      <c r="O7740">
        <f>[1]!Table1_2[[#This Row],[consume_hat]]</f>
        <v>23871.8980040811</v>
      </c>
      <c r="P7740">
        <f>Table15[[#This Row],[price]]-Table15[[#This Row],[w]]</f>
        <v>85.072380048613581</v>
      </c>
      <c r="Q7740">
        <f>[1]CPI!$A$10</f>
        <v>802.87238004861354</v>
      </c>
    </row>
    <row r="7741" spans="1:17" x14ac:dyDescent="0.25">
      <c r="A7741" s="1">
        <v>44598.5</v>
      </c>
      <c r="B7741" t="s">
        <v>8067</v>
      </c>
      <c r="C7741">
        <v>12</v>
      </c>
      <c r="D7741" t="s">
        <v>8079</v>
      </c>
      <c r="E7741">
        <v>30487.8</v>
      </c>
      <c r="F7741">
        <v>30456.11</v>
      </c>
      <c r="G7741">
        <v>718.5</v>
      </c>
      <c r="H7741">
        <v>705.88290970000003</v>
      </c>
      <c r="I7741">
        <f>[1]!Table11_2[[#This Row],[reward_real]]</f>
        <v>-8835821.7569999993</v>
      </c>
      <c r="J7741">
        <f>[1]!Table13_2[[#This Row],[reward_hat]]</f>
        <v>-8599919.7006159592</v>
      </c>
      <c r="K7741">
        <f>[1]!Table9_2[[#This Row],[retailer_benefit]]</f>
        <v>18975188.5470438</v>
      </c>
      <c r="L7741">
        <f>[1]!Table7_2[[#This Row],[optimum_policy]]</f>
        <v>1490</v>
      </c>
      <c r="M7741">
        <f>[1]!Table5_2[[#This Row],[consumer_cost]]</f>
        <v>36646832.061043799</v>
      </c>
      <c r="N7741">
        <f>[1]!Table3_2[[#This Row],[consume_real]]</f>
        <v>24595.189302713901</v>
      </c>
      <c r="O7741">
        <f>[1]!Table1_2[[#This Row],[consume_hat]]</f>
        <v>24366.419932743502</v>
      </c>
      <c r="P7741">
        <f>Table15[[#This Row],[price]]-Table15[[#This Row],[w]]</f>
        <v>84.372380048613536</v>
      </c>
      <c r="Q7741">
        <f>[1]CPI!$A$10</f>
        <v>802.87238004861354</v>
      </c>
    </row>
    <row r="7742" spans="1:17" x14ac:dyDescent="0.25">
      <c r="A7742" s="1">
        <v>44598.541666666664</v>
      </c>
      <c r="B7742" t="s">
        <v>8067</v>
      </c>
      <c r="C7742">
        <v>13</v>
      </c>
      <c r="D7742" t="s">
        <v>8080</v>
      </c>
      <c r="E7742">
        <v>30289.9</v>
      </c>
      <c r="F7742">
        <v>30044.7</v>
      </c>
      <c r="G7742">
        <v>727.7</v>
      </c>
      <c r="H7742">
        <v>701.41016200000001</v>
      </c>
      <c r="I7742">
        <f>[1]!Table11_2[[#This Row],[reward_real]]</f>
        <v>-9079185.4956999999</v>
      </c>
      <c r="J7742">
        <f>[1]!Table13_2[[#This Row],[reward_hat]]</f>
        <v>-8539665.0375902709</v>
      </c>
      <c r="K7742">
        <f>[1]!Table9_2[[#This Row],[retailer_benefit]]</f>
        <v>17774093.248830799</v>
      </c>
      <c r="L7742">
        <f>[1]!Table7_2[[#This Row],[optimum_policy]]</f>
        <v>1440</v>
      </c>
      <c r="M7742">
        <f>[1]!Table5_2[[#This Row],[consumer_cost]]</f>
        <v>35932464.240230799</v>
      </c>
      <c r="N7742">
        <f>[1]!Table3_2[[#This Row],[consume_real]]</f>
        <v>24953.100166826898</v>
      </c>
      <c r="O7742">
        <f>[1]!Table1_2[[#This Row],[consume_hat]]</f>
        <v>24349.989493304802</v>
      </c>
      <c r="P7742">
        <f>Table15[[#This Row],[price]]-Table15[[#This Row],[w]]</f>
        <v>75.172380048613491</v>
      </c>
      <c r="Q7742">
        <f>[1]CPI!$A$10</f>
        <v>802.87238004861354</v>
      </c>
    </row>
    <row r="7743" spans="1:17" x14ac:dyDescent="0.25">
      <c r="A7743" s="1">
        <v>44598.583333333336</v>
      </c>
      <c r="B7743" t="s">
        <v>8067</v>
      </c>
      <c r="C7743">
        <v>14</v>
      </c>
      <c r="D7743" t="s">
        <v>8081</v>
      </c>
      <c r="E7743">
        <v>29546.400000000001</v>
      </c>
      <c r="F7743">
        <v>29279.86</v>
      </c>
      <c r="G7743">
        <v>723.3</v>
      </c>
      <c r="H7743">
        <v>704.21293760000003</v>
      </c>
      <c r="I7743">
        <f>[1]!Table11_2[[#This Row],[reward_real]]</f>
        <v>-8779624.1207999997</v>
      </c>
      <c r="J7743">
        <f>[1]!Table13_2[[#This Row],[reward_hat]]</f>
        <v>-8370691.3161311802</v>
      </c>
      <c r="K7743">
        <f>[1]!Table9_2[[#This Row],[retailer_benefit]]</f>
        <v>17399022.8325103</v>
      </c>
      <c r="L7743">
        <f>[1]!Table7_2[[#This Row],[optimum_policy]]</f>
        <v>1440</v>
      </c>
      <c r="M7743">
        <f>[1]!Table5_2[[#This Row],[consumer_cost]]</f>
        <v>34958271.074110299</v>
      </c>
      <c r="N7743">
        <f>[1]!Table3_2[[#This Row],[consume_real]]</f>
        <v>24276.577134798801</v>
      </c>
      <c r="O7743">
        <f>[1]!Table1_2[[#This Row],[consume_hat]]</f>
        <v>23773.182424964401</v>
      </c>
      <c r="P7743">
        <f>Table15[[#This Row],[price]]-Table15[[#This Row],[w]]</f>
        <v>79.572380048613581</v>
      </c>
      <c r="Q7743">
        <f>[1]CPI!$A$10</f>
        <v>802.87238004861354</v>
      </c>
    </row>
    <row r="7744" spans="1:17" x14ac:dyDescent="0.25">
      <c r="A7744" s="1">
        <v>44598.625</v>
      </c>
      <c r="B7744" t="s">
        <v>8067</v>
      </c>
      <c r="C7744">
        <v>15</v>
      </c>
      <c r="D7744" t="s">
        <v>8082</v>
      </c>
      <c r="E7744">
        <v>29358</v>
      </c>
      <c r="F7744">
        <v>29144.62</v>
      </c>
      <c r="G7744">
        <v>720.8</v>
      </c>
      <c r="H7744">
        <v>690.3760264</v>
      </c>
      <c r="I7744">
        <f>[1]!Table11_2[[#This Row],[reward_real]]</f>
        <v>-8680338.5759999994</v>
      </c>
      <c r="J7744">
        <f>[1]!Table13_2[[#This Row],[reward_hat]]</f>
        <v>-8094097.9469212899</v>
      </c>
      <c r="K7744">
        <f>[1]!Table9_2[[#This Row],[retailer_benefit]]</f>
        <v>17322140.687733602</v>
      </c>
      <c r="L7744">
        <f>[1]!Table7_2[[#This Row],[optimum_policy]]</f>
        <v>1440</v>
      </c>
      <c r="M7744">
        <f>[1]!Table5_2[[#This Row],[consumer_cost]]</f>
        <v>34682817.839733601</v>
      </c>
      <c r="N7744">
        <f>[1]!Table3_2[[#This Row],[consume_real]]</f>
        <v>24085.290166481602</v>
      </c>
      <c r="O7744">
        <f>[1]!Table1_2[[#This Row],[consume_hat]]</f>
        <v>23448.374906098801</v>
      </c>
      <c r="P7744">
        <f>Table15[[#This Row],[price]]-Table15[[#This Row],[w]]</f>
        <v>82.072380048613581</v>
      </c>
      <c r="Q7744">
        <f>[1]CPI!$A$10</f>
        <v>802.87238004861354</v>
      </c>
    </row>
    <row r="7745" spans="1:17" x14ac:dyDescent="0.25">
      <c r="A7745" s="1">
        <v>44598.666666666664</v>
      </c>
      <c r="B7745" t="s">
        <v>8067</v>
      </c>
      <c r="C7745">
        <v>16</v>
      </c>
      <c r="D7745" t="s">
        <v>8083</v>
      </c>
      <c r="E7745">
        <v>29159.7</v>
      </c>
      <c r="F7745">
        <v>28972.66</v>
      </c>
      <c r="G7745">
        <v>725.3</v>
      </c>
      <c r="H7745">
        <v>704.45643329999996</v>
      </c>
      <c r="I7745">
        <f>[1]!Table11_2[[#This Row],[reward_real]]</f>
        <v>-8699125.8219000008</v>
      </c>
      <c r="J7745">
        <f>[1]!Table13_2[[#This Row],[reward_hat]]</f>
        <v>-8287029.5335740699</v>
      </c>
      <c r="K7745">
        <f>[1]!Table9_2[[#This Row],[retailer_benefit]]</f>
        <v>17143982.4208242</v>
      </c>
      <c r="L7745">
        <f>[1]!Table7_2[[#This Row],[optimum_policy]]</f>
        <v>1440</v>
      </c>
      <c r="M7745">
        <f>[1]!Table5_2[[#This Row],[consumer_cost]]</f>
        <v>34542234.064624198</v>
      </c>
      <c r="N7745">
        <f>[1]!Table3_2[[#This Row],[consume_real]]</f>
        <v>23987.662544877901</v>
      </c>
      <c r="O7745">
        <f>[1]!Table1_2[[#This Row],[consume_hat]]</f>
        <v>23527.443689412699</v>
      </c>
      <c r="P7745">
        <f>Table15[[#This Row],[price]]-Table15[[#This Row],[w]]</f>
        <v>77.572380048613581</v>
      </c>
      <c r="Q7745">
        <f>[1]CPI!$A$10</f>
        <v>802.87238004861354</v>
      </c>
    </row>
    <row r="7746" spans="1:17" x14ac:dyDescent="0.25">
      <c r="A7746" s="1">
        <v>44598.708333333336</v>
      </c>
      <c r="B7746" t="s">
        <v>8067</v>
      </c>
      <c r="C7746">
        <v>17</v>
      </c>
      <c r="D7746" t="s">
        <v>8084</v>
      </c>
      <c r="E7746">
        <v>29683.599999999999</v>
      </c>
      <c r="F7746">
        <v>29296.54</v>
      </c>
      <c r="G7746">
        <v>729.4</v>
      </c>
      <c r="H7746">
        <v>710.1118371</v>
      </c>
      <c r="I7746">
        <f>[1]!Table11_2[[#This Row],[reward_real]]</f>
        <v>-8793647.7655999996</v>
      </c>
      <c r="J7746">
        <f>[1]!Table13_2[[#This Row],[reward_hat]]</f>
        <v>-8345587.6909896396</v>
      </c>
      <c r="K7746">
        <f>[1]!Table9_2[[#This Row],[retailer_benefit]]</f>
        <v>18339590.0480267</v>
      </c>
      <c r="L7746">
        <f>[1]!Table7_2[[#This Row],[optimum_policy]]</f>
        <v>1490</v>
      </c>
      <c r="M7746">
        <f>[1]!Table5_2[[#This Row],[consumer_cost]]</f>
        <v>35926885.579226702</v>
      </c>
      <c r="N7746">
        <f>[1]!Table3_2[[#This Row],[consume_real]]</f>
        <v>24112.0037444474</v>
      </c>
      <c r="O7746">
        <f>[1]!Table1_2[[#This Row],[consume_hat]]</f>
        <v>23504.995285014302</v>
      </c>
      <c r="P7746">
        <f>Table15[[#This Row],[price]]-Table15[[#This Row],[w]]</f>
        <v>73.472380048613559</v>
      </c>
      <c r="Q7746">
        <f>[1]CPI!$A$10</f>
        <v>802.87238004861354</v>
      </c>
    </row>
    <row r="7747" spans="1:17" x14ac:dyDescent="0.25">
      <c r="A7747" s="1">
        <v>44598.75</v>
      </c>
      <c r="B7747" t="s">
        <v>8067</v>
      </c>
      <c r="C7747">
        <v>18</v>
      </c>
      <c r="D7747" t="s">
        <v>8085</v>
      </c>
      <c r="E7747">
        <v>31071.1</v>
      </c>
      <c r="F7747">
        <v>30927.040000000001</v>
      </c>
      <c r="G7747">
        <v>737.1</v>
      </c>
      <c r="H7747">
        <v>738.71668729999999</v>
      </c>
      <c r="I7747">
        <f>[1]!Table11_2[[#This Row],[reward_real]]</f>
        <v>-9206025.1479000002</v>
      </c>
      <c r="J7747">
        <f>[1]!Table13_2[[#This Row],[reward_hat]]</f>
        <v>-9192841.3719251696</v>
      </c>
      <c r="K7747">
        <f>[1]!Table9_2[[#This Row],[retailer_benefit]]</f>
        <v>20055671.1199264</v>
      </c>
      <c r="L7747">
        <f>[1]!Table7_2[[#This Row],[optimum_policy]]</f>
        <v>1540</v>
      </c>
      <c r="M7747">
        <f>[1]!Table5_2[[#This Row],[consumer_cost]]</f>
        <v>38467721.415726498</v>
      </c>
      <c r="N7747">
        <f>[1]!Table3_2[[#This Row],[consume_real]]</f>
        <v>24979.039880341799</v>
      </c>
      <c r="O7747">
        <f>[1]!Table1_2[[#This Row],[consume_hat]]</f>
        <v>24888.679328632199</v>
      </c>
      <c r="P7747">
        <f>Table15[[#This Row],[price]]-Table15[[#This Row],[w]]</f>
        <v>65.772380048613513</v>
      </c>
      <c r="Q7747">
        <f>[1]CPI!$A$10</f>
        <v>802.87238004861354</v>
      </c>
    </row>
    <row r="7748" spans="1:17" x14ac:dyDescent="0.25">
      <c r="A7748" s="1">
        <v>44598.791666666664</v>
      </c>
      <c r="B7748" t="s">
        <v>8067</v>
      </c>
      <c r="C7748">
        <v>19</v>
      </c>
      <c r="D7748" t="s">
        <v>8086</v>
      </c>
      <c r="E7748">
        <v>32952</v>
      </c>
      <c r="F7748">
        <v>32408.19</v>
      </c>
      <c r="G7748">
        <v>731.5</v>
      </c>
      <c r="H7748">
        <v>733.21742849999998</v>
      </c>
      <c r="I7748">
        <f>[1]!Table11_2[[#This Row],[reward_real]]</f>
        <v>-9654441.7200000007</v>
      </c>
      <c r="J7748">
        <f>[1]!Table13_2[[#This Row],[reward_hat]]</f>
        <v>-9527952.2088576201</v>
      </c>
      <c r="K7748">
        <f>[1]!Table9_2[[#This Row],[retailer_benefit]]</f>
        <v>21341397.486315701</v>
      </c>
      <c r="L7748">
        <f>[1]!Table7_2[[#This Row],[optimum_policy]]</f>
        <v>1540</v>
      </c>
      <c r="M7748">
        <f>[1]!Table5_2[[#This Row],[consumer_cost]]</f>
        <v>40650280.926315702</v>
      </c>
      <c r="N7748">
        <f>[1]!Table3_2[[#This Row],[consume_real]]</f>
        <v>26396.286315789399</v>
      </c>
      <c r="O7748">
        <f>[1]!Table1_2[[#This Row],[consume_hat]]</f>
        <v>25989.431889373202</v>
      </c>
      <c r="P7748">
        <f>Table15[[#This Row],[price]]-Table15[[#This Row],[w]]</f>
        <v>71.372380048613536</v>
      </c>
      <c r="Q7748">
        <f>[1]CPI!$A$10</f>
        <v>802.87238004861354</v>
      </c>
    </row>
    <row r="7749" spans="1:17" x14ac:dyDescent="0.25">
      <c r="A7749" s="1">
        <v>44598.833333333336</v>
      </c>
      <c r="B7749" t="s">
        <v>8067</v>
      </c>
      <c r="C7749">
        <v>20</v>
      </c>
      <c r="D7749" t="s">
        <v>8087</v>
      </c>
      <c r="E7749">
        <v>32344.3</v>
      </c>
      <c r="F7749">
        <v>31979.13</v>
      </c>
      <c r="G7749">
        <v>735.2</v>
      </c>
      <c r="H7749">
        <v>737.17426660000001</v>
      </c>
      <c r="I7749">
        <f>[1]!Table11_2[[#This Row],[reward_real]]</f>
        <v>-9547002.3423999995</v>
      </c>
      <c r="J7749">
        <f>[1]!Table13_2[[#This Row],[reward_hat]]</f>
        <v>-9476465.6867616698</v>
      </c>
      <c r="K7749">
        <f>[1]!Table9_2[[#This Row],[retailer_benefit]]</f>
        <v>20901598.164209701</v>
      </c>
      <c r="L7749">
        <f>[1]!Table7_2[[#This Row],[optimum_policy]]</f>
        <v>1540</v>
      </c>
      <c r="M7749">
        <f>[1]!Table5_2[[#This Row],[consumer_cost]]</f>
        <v>39995602.849009797</v>
      </c>
      <c r="N7749">
        <f>[1]!Table3_2[[#This Row],[consume_real]]</f>
        <v>25971.170681175099</v>
      </c>
      <c r="O7749">
        <f>[1]!Table1_2[[#This Row],[consume_hat]]</f>
        <v>25710.245505393599</v>
      </c>
      <c r="P7749">
        <f>Table15[[#This Row],[price]]-Table15[[#This Row],[w]]</f>
        <v>67.672380048613491</v>
      </c>
      <c r="Q7749">
        <f>[1]CPI!$A$10</f>
        <v>802.87238004861354</v>
      </c>
    </row>
    <row r="7750" spans="1:17" x14ac:dyDescent="0.25">
      <c r="A7750" s="1">
        <v>44598.875</v>
      </c>
      <c r="B7750" t="s">
        <v>8067</v>
      </c>
      <c r="C7750">
        <v>21</v>
      </c>
      <c r="D7750" t="s">
        <v>8088</v>
      </c>
      <c r="E7750">
        <v>31822.799999999999</v>
      </c>
      <c r="F7750">
        <v>31335.759999999998</v>
      </c>
      <c r="G7750">
        <v>736.9</v>
      </c>
      <c r="H7750">
        <v>738.21285799999998</v>
      </c>
      <c r="I7750">
        <f>[1]!Table11_2[[#This Row],[reward_real]]</f>
        <v>-9424990.4988000002</v>
      </c>
      <c r="J7750">
        <f>[1]!Table13_2[[#This Row],[reward_hat]]</f>
        <v>-9305015.6220663507</v>
      </c>
      <c r="K7750">
        <f>[1]!Table9_2[[#This Row],[retailer_benefit]]</f>
        <v>20543384.094412401</v>
      </c>
      <c r="L7750">
        <f>[1]!Table7_2[[#This Row],[optimum_policy]]</f>
        <v>1540</v>
      </c>
      <c r="M7750">
        <f>[1]!Table5_2[[#This Row],[consumer_cost]]</f>
        <v>39393365.092012398</v>
      </c>
      <c r="N7750">
        <f>[1]!Table3_2[[#This Row],[consume_real]]</f>
        <v>25580.107202605501</v>
      </c>
      <c r="O7750">
        <f>[1]!Table1_2[[#This Row],[consume_hat]]</f>
        <v>25209.573422521102</v>
      </c>
      <c r="P7750">
        <f>Table15[[#This Row],[price]]-Table15[[#This Row],[w]]</f>
        <v>65.972380048613559</v>
      </c>
      <c r="Q7750">
        <f>[1]CPI!$A$10</f>
        <v>802.87238004861354</v>
      </c>
    </row>
    <row r="7751" spans="1:17" x14ac:dyDescent="0.25">
      <c r="A7751" s="1">
        <v>44598.916666666664</v>
      </c>
      <c r="B7751" t="s">
        <v>8067</v>
      </c>
      <c r="C7751">
        <v>22</v>
      </c>
      <c r="D7751" t="s">
        <v>8089</v>
      </c>
      <c r="E7751">
        <v>30876.6</v>
      </c>
      <c r="F7751">
        <v>30412.39</v>
      </c>
      <c r="G7751">
        <v>728.6</v>
      </c>
      <c r="H7751">
        <v>716.28795920000005</v>
      </c>
      <c r="I7751">
        <f>[1]!Table11_2[[#This Row],[reward_real]]</f>
        <v>-9132495.4883999992</v>
      </c>
      <c r="J7751">
        <f>[1]!Table13_2[[#This Row],[reward_hat]]</f>
        <v>-8774275.4736665394</v>
      </c>
      <c r="K7751">
        <f>[1]!Table9_2[[#This Row],[retailer_benefit]]</f>
        <v>19087241.462716799</v>
      </c>
      <c r="L7751">
        <f>[1]!Table7_2[[#This Row],[optimum_policy]]</f>
        <v>1490</v>
      </c>
      <c r="M7751">
        <f>[1]!Table5_2[[#This Row],[consumer_cost]]</f>
        <v>37352232.439516798</v>
      </c>
      <c r="N7751">
        <f>[1]!Table3_2[[#This Row],[consume_real]]</f>
        <v>25068.6123755146</v>
      </c>
      <c r="O7751">
        <f>[1]!Table1_2[[#This Row],[consume_hat]]</f>
        <v>24499.2962985786</v>
      </c>
      <c r="P7751">
        <f>Table15[[#This Row],[price]]-Table15[[#This Row],[w]]</f>
        <v>74.272380048613513</v>
      </c>
      <c r="Q7751">
        <f>[1]CPI!$A$10</f>
        <v>802.87238004861354</v>
      </c>
    </row>
    <row r="7752" spans="1:17" x14ac:dyDescent="0.25">
      <c r="A7752" s="1">
        <v>44598.958333333336</v>
      </c>
      <c r="B7752" t="s">
        <v>8067</v>
      </c>
      <c r="C7752">
        <v>23</v>
      </c>
      <c r="D7752" t="s">
        <v>8090</v>
      </c>
      <c r="E7752">
        <v>29571.5</v>
      </c>
      <c r="F7752">
        <v>29119.96</v>
      </c>
      <c r="G7752">
        <v>708.7</v>
      </c>
      <c r="H7752">
        <v>682.95576089999997</v>
      </c>
      <c r="I7752">
        <f>[1]!Table11_2[[#This Row],[reward_real]]</f>
        <v>-8532353.6095000003</v>
      </c>
      <c r="J7752">
        <f>[1]!Table13_2[[#This Row],[reward_hat]]</f>
        <v>-7959763.4031297397</v>
      </c>
      <c r="K7752">
        <f>[1]!Table9_2[[#This Row],[retailer_benefit]]</f>
        <v>17608890.0652669</v>
      </c>
      <c r="L7752">
        <f>[1]!Table7_2[[#This Row],[optimum_policy]]</f>
        <v>1440</v>
      </c>
      <c r="M7752">
        <f>[1]!Table5_2[[#This Row],[consumer_cost]]</f>
        <v>34673597.284266897</v>
      </c>
      <c r="N7752">
        <f>[1]!Table3_2[[#This Row],[consume_real]]</f>
        <v>24078.8870029631</v>
      </c>
      <c r="O7752">
        <f>[1]!Table1_2[[#This Row],[consume_hat]]</f>
        <v>23309.7481823132</v>
      </c>
      <c r="P7752">
        <f>Table15[[#This Row],[price]]-Table15[[#This Row],[w]]</f>
        <v>94.172380048613491</v>
      </c>
      <c r="Q7752">
        <f>[1]CPI!$A$10</f>
        <v>802.87238004861354</v>
      </c>
    </row>
    <row r="7753" spans="1:17" x14ac:dyDescent="0.25">
      <c r="A7753" s="1">
        <v>44599</v>
      </c>
      <c r="B7753" t="s">
        <v>8067</v>
      </c>
      <c r="C7753">
        <v>24</v>
      </c>
      <c r="D7753" t="s">
        <v>8091</v>
      </c>
      <c r="E7753">
        <v>27976.5</v>
      </c>
      <c r="F7753">
        <v>27467.84</v>
      </c>
      <c r="G7753">
        <v>658.4</v>
      </c>
      <c r="H7753">
        <v>623.03612220000002</v>
      </c>
      <c r="I7753">
        <f>[1]!Table11_2[[#This Row],[reward_real]]</f>
        <v>-7619567.6339999996</v>
      </c>
      <c r="J7753">
        <f>[1]!Table13_2[[#This Row],[reward_hat]]</f>
        <v>-6907923.1216788702</v>
      </c>
      <c r="K7753">
        <f>[1]!Table9_2[[#This Row],[retailer_benefit]]</f>
        <v>14618830.247978101</v>
      </c>
      <c r="L7753">
        <f>[1]!Table7_2[[#This Row],[optimum_policy]]</f>
        <v>1290</v>
      </c>
      <c r="M7753">
        <f>[1]!Table5_2[[#This Row],[consumer_cost]]</f>
        <v>29857965.515978102</v>
      </c>
      <c r="N7753">
        <f>[1]!Table3_2[[#This Row],[consume_real]]</f>
        <v>23145.709702308599</v>
      </c>
      <c r="O7753">
        <f>[1]!Table1_2[[#This Row],[consume_hat]]</f>
        <v>22175.032476682201</v>
      </c>
      <c r="P7753">
        <f>Table15[[#This Row],[price]]-Table15[[#This Row],[w]]</f>
        <v>144.47238004861356</v>
      </c>
      <c r="Q7753">
        <f>[1]CPI!$A$10</f>
        <v>802.87238004861354</v>
      </c>
    </row>
    <row r="7754" spans="1:17" x14ac:dyDescent="0.25">
      <c r="A7754" s="1">
        <v>44599.041666666664</v>
      </c>
      <c r="B7754" t="s">
        <v>8092</v>
      </c>
      <c r="C7754">
        <v>1</v>
      </c>
      <c r="D7754" t="s">
        <v>8093</v>
      </c>
      <c r="E7754">
        <v>26189.7</v>
      </c>
      <c r="F7754">
        <v>25506.78</v>
      </c>
      <c r="G7754">
        <v>619.4</v>
      </c>
      <c r="H7754">
        <v>625.09438490000002</v>
      </c>
      <c r="I7754">
        <f>[1]!Table11_2[[#This Row],[reward_real]]</f>
        <v>-6530296.9362000003</v>
      </c>
      <c r="J7754">
        <f>[1]!Table13_2[[#This Row],[reward_hat]]</f>
        <v>-6445708.3647425501</v>
      </c>
      <c r="K7754">
        <f>[1]!Table9_2[[#This Row],[retailer_benefit]]</f>
        <v>14140190.9119009</v>
      </c>
      <c r="L7754">
        <f>[1]!Table7_2[[#This Row],[optimum_policy]]</f>
        <v>1290</v>
      </c>
      <c r="M7754">
        <f>[1]!Table5_2[[#This Row],[consumer_cost]]</f>
        <v>27200784.784300901</v>
      </c>
      <c r="N7754">
        <f>[1]!Table3_2[[#This Row],[consume_real]]</f>
        <v>21085.8796777526</v>
      </c>
      <c r="O7754">
        <f>[1]!Table1_2[[#This Row],[consume_hat]]</f>
        <v>20623.1523458966</v>
      </c>
      <c r="P7754">
        <f>Table15[[#This Row],[price]]-Table15[[#This Row],[w]]</f>
        <v>183.47238004861356</v>
      </c>
      <c r="Q7754">
        <f>[1]CPI!$A$10</f>
        <v>802.87238004861354</v>
      </c>
    </row>
    <row r="7755" spans="1:17" x14ac:dyDescent="0.25">
      <c r="A7755" s="1">
        <v>44599.083333333336</v>
      </c>
      <c r="B7755" t="s">
        <v>8092</v>
      </c>
      <c r="C7755">
        <v>2</v>
      </c>
      <c r="D7755" t="s">
        <v>8094</v>
      </c>
      <c r="E7755">
        <v>25178.1</v>
      </c>
      <c r="F7755">
        <v>24509.53</v>
      </c>
      <c r="G7755">
        <v>600.4</v>
      </c>
      <c r="H7755">
        <v>588.05216640000003</v>
      </c>
      <c r="I7755">
        <f>[1]!Table11_2[[#This Row],[reward_real]]</f>
        <v>-6109113.4715999896</v>
      </c>
      <c r="J7755">
        <f>[1]!Table13_2[[#This Row],[reward_hat]]</f>
        <v>-5768336.9581547799</v>
      </c>
      <c r="K7755">
        <f>[1]!Table9_2[[#This Row],[retailer_benefit]]</f>
        <v>13015952.619704699</v>
      </c>
      <c r="L7755">
        <f>[1]!Table7_2[[#This Row],[optimum_policy]]</f>
        <v>1240</v>
      </c>
      <c r="M7755">
        <f>[1]!Table5_2[[#This Row],[consumer_cost]]</f>
        <v>25234179.562904701</v>
      </c>
      <c r="N7755">
        <f>[1]!Table3_2[[#This Row],[consume_real]]</f>
        <v>20350.144808794099</v>
      </c>
      <c r="O7755">
        <f>[1]!Table1_2[[#This Row],[consume_hat]]</f>
        <v>19618.453218249899</v>
      </c>
      <c r="P7755">
        <f>Table15[[#This Row],[price]]-Table15[[#This Row],[w]]</f>
        <v>202.47238004861356</v>
      </c>
      <c r="Q7755">
        <f>[1]CPI!$A$10</f>
        <v>802.87238004861354</v>
      </c>
    </row>
    <row r="7756" spans="1:17" x14ac:dyDescent="0.25">
      <c r="A7756" s="1">
        <v>44599.125</v>
      </c>
      <c r="B7756" t="s">
        <v>8092</v>
      </c>
      <c r="C7756">
        <v>3</v>
      </c>
      <c r="D7756" t="s">
        <v>8095</v>
      </c>
      <c r="E7756">
        <v>24412.400000000001</v>
      </c>
      <c r="F7756">
        <v>23862.36</v>
      </c>
      <c r="G7756">
        <v>532.5</v>
      </c>
      <c r="H7756">
        <v>528.02454790000002</v>
      </c>
      <c r="I7756">
        <f>[1]!Table11_2[[#This Row],[reward_real]]</f>
        <v>-5274909.33</v>
      </c>
      <c r="J7756">
        <f>[1]!Table13_2[[#This Row],[reward_hat]]</f>
        <v>-5093050.4764569001</v>
      </c>
      <c r="K7756">
        <f>[1]!Table9_2[[#This Row],[retailer_benefit]]</f>
        <v>11045115.3107042</v>
      </c>
      <c r="L7756">
        <f>[1]!Table7_2[[#This Row],[optimum_policy]]</f>
        <v>1090</v>
      </c>
      <c r="M7756">
        <f>[1]!Table5_2[[#This Row],[consumer_cost]]</f>
        <v>21594933.970704202</v>
      </c>
      <c r="N7756">
        <f>[1]!Table3_2[[#This Row],[consume_real]]</f>
        <v>19811.866028168999</v>
      </c>
      <c r="O7756">
        <f>[1]!Table1_2[[#This Row],[consume_hat]]</f>
        <v>19290.960984261499</v>
      </c>
      <c r="P7756">
        <f>Table15[[#This Row],[price]]-Table15[[#This Row],[w]]</f>
        <v>270.37238004861354</v>
      </c>
      <c r="Q7756">
        <f>[1]CPI!$A$10</f>
        <v>802.87238004861354</v>
      </c>
    </row>
    <row r="7757" spans="1:17" x14ac:dyDescent="0.25">
      <c r="A7757" s="1">
        <v>44599.166666666664</v>
      </c>
      <c r="B7757" t="s">
        <v>8092</v>
      </c>
      <c r="C7757">
        <v>4</v>
      </c>
      <c r="D7757" t="s">
        <v>8096</v>
      </c>
      <c r="E7757">
        <v>24230</v>
      </c>
      <c r="F7757">
        <v>23512.400000000001</v>
      </c>
      <c r="G7757">
        <v>524.29999999999995</v>
      </c>
      <c r="H7757">
        <v>513.50834889999999</v>
      </c>
      <c r="I7757">
        <f>[1]!Table11_2[[#This Row],[reward_real]]</f>
        <v>-5227307.51</v>
      </c>
      <c r="J7757">
        <f>[1]!Table13_2[[#This Row],[reward_hat]]</f>
        <v>-4922789.4448476499</v>
      </c>
      <c r="K7757">
        <f>[1]!Table9_2[[#This Row],[retailer_benefit]]</f>
        <v>10283129.8222658</v>
      </c>
      <c r="L7757">
        <f>[1]!Table7_2[[#This Row],[optimum_policy]]</f>
        <v>1040</v>
      </c>
      <c r="M7757">
        <f>[1]!Table5_2[[#This Row],[consumer_cost]]</f>
        <v>20737744.8422658</v>
      </c>
      <c r="N7757">
        <f>[1]!Table3_2[[#This Row],[consume_real]]</f>
        <v>19940.1392714094</v>
      </c>
      <c r="O7757">
        <f>[1]!Table1_2[[#This Row],[consume_hat]]</f>
        <v>19173.162248314999</v>
      </c>
      <c r="P7757">
        <f>Table15[[#This Row],[price]]-Table15[[#This Row],[w]]</f>
        <v>278.57238004861358</v>
      </c>
      <c r="Q7757">
        <f>[1]CPI!$A$10</f>
        <v>802.87238004861354</v>
      </c>
    </row>
    <row r="7758" spans="1:17" x14ac:dyDescent="0.25">
      <c r="A7758" s="1">
        <v>44599.208333333336</v>
      </c>
      <c r="B7758" t="s">
        <v>8092</v>
      </c>
      <c r="C7758">
        <v>5</v>
      </c>
      <c r="D7758" t="s">
        <v>8097</v>
      </c>
      <c r="E7758">
        <v>23990.1</v>
      </c>
      <c r="F7758">
        <v>23365.58</v>
      </c>
      <c r="G7758">
        <v>518.5</v>
      </c>
      <c r="H7758">
        <v>516.28834189999998</v>
      </c>
      <c r="I7758">
        <f>[1]!Table11_2[[#This Row],[reward_real]]</f>
        <v>-5093458.0815000003</v>
      </c>
      <c r="J7758">
        <f>[1]!Table13_2[[#This Row],[reward_hat]]</f>
        <v>-4930373.87994661</v>
      </c>
      <c r="K7758">
        <f>[1]!Table9_2[[#This Row],[retailer_benefit]]</f>
        <v>10245856.8543963</v>
      </c>
      <c r="L7758">
        <f>[1]!Table7_2[[#This Row],[optimum_policy]]</f>
        <v>1040</v>
      </c>
      <c r="M7758">
        <f>[1]!Table5_2[[#This Row],[consumer_cost]]</f>
        <v>20432773.017396301</v>
      </c>
      <c r="N7758">
        <f>[1]!Table3_2[[#This Row],[consume_real]]</f>
        <v>19646.897132111801</v>
      </c>
      <c r="O7758">
        <f>[1]!Table1_2[[#This Row],[consume_hat]]</f>
        <v>19099.303547151001</v>
      </c>
      <c r="P7758">
        <f>Table15[[#This Row],[price]]-Table15[[#This Row],[w]]</f>
        <v>284.37238004861354</v>
      </c>
      <c r="Q7758">
        <f>[1]CPI!$A$10</f>
        <v>802.87238004861354</v>
      </c>
    </row>
    <row r="7759" spans="1:17" x14ac:dyDescent="0.25">
      <c r="A7759" s="1">
        <v>44599.25</v>
      </c>
      <c r="B7759" t="s">
        <v>8092</v>
      </c>
      <c r="C7759">
        <v>6</v>
      </c>
      <c r="D7759" t="s">
        <v>8098</v>
      </c>
      <c r="E7759">
        <v>24310.3</v>
      </c>
      <c r="F7759">
        <v>23639.64</v>
      </c>
      <c r="G7759">
        <v>519.70000000000005</v>
      </c>
      <c r="H7759">
        <v>519.41089199999999</v>
      </c>
      <c r="I7759">
        <f>[1]!Table11_2[[#This Row],[reward_real]]</f>
        <v>-5069256.6869000001</v>
      </c>
      <c r="J7759">
        <f>[1]!Table13_2[[#This Row],[reward_hat]]</f>
        <v>-4925376.3506247904</v>
      </c>
      <c r="K7759">
        <f>[1]!Table9_2[[#This Row],[retailer_benefit]]</f>
        <v>11125638.208732201</v>
      </c>
      <c r="L7759">
        <f>[1]!Table7_2[[#This Row],[optimum_policy]]</f>
        <v>1090</v>
      </c>
      <c r="M7759">
        <f>[1]!Table5_2[[#This Row],[consumer_cost]]</f>
        <v>21264151.582532201</v>
      </c>
      <c r="N7759">
        <f>[1]!Table3_2[[#This Row],[consume_real]]</f>
        <v>19508.3959472772</v>
      </c>
      <c r="O7759">
        <f>[1]!Table1_2[[#This Row],[consume_hat]]</f>
        <v>18965.2409155188</v>
      </c>
      <c r="P7759">
        <f>Table15[[#This Row],[price]]-Table15[[#This Row],[w]]</f>
        <v>283.17238004861349</v>
      </c>
      <c r="Q7759">
        <f>[1]CPI!$A$10</f>
        <v>802.87238004861354</v>
      </c>
    </row>
    <row r="7760" spans="1:17" x14ac:dyDescent="0.25">
      <c r="A7760" s="1">
        <v>44599.291666666664</v>
      </c>
      <c r="B7760" t="s">
        <v>8092</v>
      </c>
      <c r="C7760">
        <v>7</v>
      </c>
      <c r="D7760" t="s">
        <v>8099</v>
      </c>
      <c r="E7760">
        <v>24736.799999999999</v>
      </c>
      <c r="F7760">
        <v>24301.14</v>
      </c>
      <c r="G7760">
        <v>522.29999999999995</v>
      </c>
      <c r="H7760">
        <v>523.7428999</v>
      </c>
      <c r="I7760">
        <f>[1]!Table11_2[[#This Row],[reward_real]]</f>
        <v>-5196137.9976000004</v>
      </c>
      <c r="J7760">
        <f>[1]!Table13_2[[#This Row],[reward_hat]]</f>
        <v>-5125312.3907065997</v>
      </c>
      <c r="K7760">
        <f>[1]!Table9_2[[#This Row],[retailer_benefit]]</f>
        <v>11295606.131485799</v>
      </c>
      <c r="L7760">
        <f>[1]!Table7_2[[#This Row],[optimum_policy]]</f>
        <v>1090</v>
      </c>
      <c r="M7760">
        <f>[1]!Table5_2[[#This Row],[consumer_cost]]</f>
        <v>21687882.126685798</v>
      </c>
      <c r="N7760">
        <f>[1]!Table3_2[[#This Row],[consume_real]]</f>
        <v>19897.1395657668</v>
      </c>
      <c r="O7760">
        <f>[1]!Table1_2[[#This Row],[consume_hat]]</f>
        <v>19571.8639512556</v>
      </c>
      <c r="P7760">
        <f>Table15[[#This Row],[price]]-Table15[[#This Row],[w]]</f>
        <v>280.57238004861358</v>
      </c>
      <c r="Q7760">
        <f>[1]CPI!$A$10</f>
        <v>802.87238004861354</v>
      </c>
    </row>
    <row r="7761" spans="1:17" x14ac:dyDescent="0.25">
      <c r="A7761" s="1">
        <v>44599.333333333336</v>
      </c>
      <c r="B7761" t="s">
        <v>8092</v>
      </c>
      <c r="C7761">
        <v>8</v>
      </c>
      <c r="D7761" t="s">
        <v>8100</v>
      </c>
      <c r="E7761">
        <v>26090</v>
      </c>
      <c r="F7761">
        <v>25353.45</v>
      </c>
      <c r="G7761">
        <v>599.4</v>
      </c>
      <c r="H7761">
        <v>607.4660093</v>
      </c>
      <c r="I7761">
        <f>[1]!Table11_2[[#This Row],[reward_real]]</f>
        <v>-6314980.1399999997</v>
      </c>
      <c r="J7761">
        <f>[1]!Table13_2[[#This Row],[reward_hat]]</f>
        <v>-6257356.8453405397</v>
      </c>
      <c r="K7761">
        <f>[1]!Table9_2[[#This Row],[retailer_benefit]]</f>
        <v>13498085.6779579</v>
      </c>
      <c r="L7761">
        <f>[1]!Table7_2[[#This Row],[optimum_policy]]</f>
        <v>1240</v>
      </c>
      <c r="M7761">
        <f>[1]!Table5_2[[#This Row],[consumer_cost]]</f>
        <v>26128045.957957901</v>
      </c>
      <c r="N7761">
        <f>[1]!Table3_2[[#This Row],[consume_real]]</f>
        <v>21071.004804804801</v>
      </c>
      <c r="O7761">
        <f>[1]!Table1_2[[#This Row],[consume_hat]]</f>
        <v>20601.504444421302</v>
      </c>
      <c r="P7761">
        <f>Table15[[#This Row],[price]]-Table15[[#This Row],[w]]</f>
        <v>203.47238004861356</v>
      </c>
      <c r="Q7761">
        <f>[1]CPI!$A$10</f>
        <v>802.87238004861354</v>
      </c>
    </row>
    <row r="7762" spans="1:17" x14ac:dyDescent="0.25">
      <c r="A7762" s="1">
        <v>44599.375</v>
      </c>
      <c r="B7762" t="s">
        <v>8092</v>
      </c>
      <c r="C7762">
        <v>9</v>
      </c>
      <c r="D7762" t="s">
        <v>8101</v>
      </c>
      <c r="E7762">
        <v>27924</v>
      </c>
      <c r="F7762">
        <v>27173.9</v>
      </c>
      <c r="G7762">
        <v>666.5</v>
      </c>
      <c r="H7762">
        <v>694.56184029999997</v>
      </c>
      <c r="I7762">
        <f>[1]!Table11_2[[#This Row],[reward_real]]</f>
        <v>-7361743.7400000002</v>
      </c>
      <c r="J7762">
        <f>[1]!Table13_2[[#This Row],[reward_hat]]</f>
        <v>-7613895.4158747401</v>
      </c>
      <c r="K7762">
        <f>[1]!Table9_2[[#This Row],[retailer_benefit]]</f>
        <v>17087198.148207001</v>
      </c>
      <c r="L7762">
        <f>[1]!Table7_2[[#This Row],[optimum_policy]]</f>
        <v>1440</v>
      </c>
      <c r="M7762">
        <f>[1]!Table5_2[[#This Row],[consumer_cost]]</f>
        <v>31810685.628207002</v>
      </c>
      <c r="N7762">
        <f>[1]!Table3_2[[#This Row],[consume_real]]</f>
        <v>22090.753908477102</v>
      </c>
      <c r="O7762">
        <f>[1]!Table1_2[[#This Row],[consume_hat]]</f>
        <v>21924.312490968801</v>
      </c>
      <c r="P7762">
        <f>Table15[[#This Row],[price]]-Table15[[#This Row],[w]]</f>
        <v>136.37238004861354</v>
      </c>
      <c r="Q7762">
        <f>[1]CPI!$A$10</f>
        <v>802.87238004861354</v>
      </c>
    </row>
    <row r="7763" spans="1:17" x14ac:dyDescent="0.25">
      <c r="A7763" s="1">
        <v>44599.416666666664</v>
      </c>
      <c r="B7763" t="s">
        <v>8092</v>
      </c>
      <c r="C7763">
        <v>10</v>
      </c>
      <c r="D7763" t="s">
        <v>8102</v>
      </c>
      <c r="E7763">
        <v>29447</v>
      </c>
      <c r="F7763">
        <v>28775.88</v>
      </c>
      <c r="G7763">
        <v>688.6</v>
      </c>
      <c r="H7763">
        <v>708.65343970000004</v>
      </c>
      <c r="I7763">
        <f>[1]!Table11_2[[#This Row],[reward_real]]</f>
        <v>-8014707.7779999999</v>
      </c>
      <c r="J7763">
        <f>[1]!Table13_2[[#This Row],[reward_hat]]</f>
        <v>-8172509.03410709</v>
      </c>
      <c r="K7763">
        <f>[1]!Table9_2[[#This Row],[retailer_benefit]]</f>
        <v>18655204.220996801</v>
      </c>
      <c r="L7763">
        <f>[1]!Table7_2[[#This Row],[optimum_policy]]</f>
        <v>1490</v>
      </c>
      <c r="M7763">
        <f>[1]!Table5_2[[#This Row],[consumer_cost]]</f>
        <v>34684619.776996799</v>
      </c>
      <c r="N7763">
        <f>[1]!Table3_2[[#This Row],[consume_real]]</f>
        <v>23278.2683067092</v>
      </c>
      <c r="O7763">
        <f>[1]!Table1_2[[#This Row],[consume_hat]]</f>
        <v>23064.896255926498</v>
      </c>
      <c r="P7763">
        <f>Table15[[#This Row],[price]]-Table15[[#This Row],[w]]</f>
        <v>114.27238004861351</v>
      </c>
      <c r="Q7763">
        <f>[1]CPI!$A$10</f>
        <v>802.87238004861354</v>
      </c>
    </row>
    <row r="7764" spans="1:17" x14ac:dyDescent="0.25">
      <c r="A7764" s="1">
        <v>44599.458333333336</v>
      </c>
      <c r="B7764" t="s">
        <v>8092</v>
      </c>
      <c r="C7764">
        <v>11</v>
      </c>
      <c r="D7764" t="s">
        <v>8103</v>
      </c>
      <c r="E7764">
        <v>30486.400000000001</v>
      </c>
      <c r="F7764">
        <v>29806.09</v>
      </c>
      <c r="G7764">
        <v>686.5</v>
      </c>
      <c r="H7764">
        <v>712.62544720000005</v>
      </c>
      <c r="I7764">
        <f>[1]!Table11_2[[#This Row],[reward_real]]</f>
        <v>-8259832.784</v>
      </c>
      <c r="J7764">
        <f>[1]!Table13_2[[#This Row],[reward_hat]]</f>
        <v>-8534944.4789393302</v>
      </c>
      <c r="K7764">
        <f>[1]!Table9_2[[#This Row],[retailer_benefit]]</f>
        <v>19335107.478351001</v>
      </c>
      <c r="L7764">
        <f>[1]!Table7_2[[#This Row],[optimum_policy]]</f>
        <v>1490</v>
      </c>
      <c r="M7764">
        <f>[1]!Table5_2[[#This Row],[consumer_cost]]</f>
        <v>35854773.046351001</v>
      </c>
      <c r="N7764">
        <f>[1]!Table3_2[[#This Row],[consume_real]]</f>
        <v>24063.6060713765</v>
      </c>
      <c r="O7764">
        <f>[1]!Table1_2[[#This Row],[consume_hat]]</f>
        <v>23953.5214801736</v>
      </c>
      <c r="P7764">
        <f>Table15[[#This Row],[price]]-Table15[[#This Row],[w]]</f>
        <v>116.37238004861354</v>
      </c>
      <c r="Q7764">
        <f>[1]CPI!$A$10</f>
        <v>802.87238004861354</v>
      </c>
    </row>
    <row r="7765" spans="1:17" x14ac:dyDescent="0.25">
      <c r="A7765" s="1">
        <v>44599.5</v>
      </c>
      <c r="B7765" t="s">
        <v>8092</v>
      </c>
      <c r="C7765">
        <v>12</v>
      </c>
      <c r="D7765" t="s">
        <v>8104</v>
      </c>
      <c r="E7765">
        <v>30800.1</v>
      </c>
      <c r="F7765">
        <v>30403.599999999999</v>
      </c>
      <c r="G7765">
        <v>697</v>
      </c>
      <c r="H7765">
        <v>714.72167049999996</v>
      </c>
      <c r="I7765">
        <f>[1]!Table11_2[[#This Row],[reward_real]]</f>
        <v>-8535631.7129999995</v>
      </c>
      <c r="J7765">
        <f>[1]!Table13_2[[#This Row],[reward_hat]]</f>
        <v>-8743643.1915951893</v>
      </c>
      <c r="K7765">
        <f>[1]!Table9_2[[#This Row],[retailer_benefit]]</f>
        <v>19422542.176209401</v>
      </c>
      <c r="L7765">
        <f>[1]!Table7_2[[#This Row],[optimum_policy]]</f>
        <v>1490</v>
      </c>
      <c r="M7765">
        <f>[1]!Table5_2[[#This Row],[consumer_cost]]</f>
        <v>36493805.602209397</v>
      </c>
      <c r="N7765">
        <f>[1]!Table3_2[[#This Row],[consume_real]]</f>
        <v>24492.4869813486</v>
      </c>
      <c r="O7765">
        <f>[1]!Table1_2[[#This Row],[consume_hat]]</f>
        <v>24467.267614861201</v>
      </c>
      <c r="P7765">
        <f>Table15[[#This Row],[price]]-Table15[[#This Row],[w]]</f>
        <v>105.87238004861354</v>
      </c>
      <c r="Q7765">
        <f>[1]CPI!$A$10</f>
        <v>802.87238004861354</v>
      </c>
    </row>
    <row r="7766" spans="1:17" x14ac:dyDescent="0.25">
      <c r="A7766" s="1">
        <v>44599.541666666664</v>
      </c>
      <c r="B7766" t="s">
        <v>8092</v>
      </c>
      <c r="C7766">
        <v>13</v>
      </c>
      <c r="D7766" t="s">
        <v>8105</v>
      </c>
      <c r="E7766">
        <v>30670.799999999999</v>
      </c>
      <c r="F7766">
        <v>30066.52</v>
      </c>
      <c r="G7766">
        <v>695.8</v>
      </c>
      <c r="H7766">
        <v>710.11846869999999</v>
      </c>
      <c r="I7766">
        <f>[1]!Table11_2[[#This Row],[reward_real]]</f>
        <v>-8478083.87759999</v>
      </c>
      <c r="J7766">
        <f>[1]!Table13_2[[#This Row],[reward_hat]]</f>
        <v>-8565046.44200355</v>
      </c>
      <c r="K7766">
        <f>[1]!Table9_2[[#This Row],[retailer_benefit]]</f>
        <v>19354108.1218451</v>
      </c>
      <c r="L7766">
        <f>[1]!Table7_2[[#This Row],[optimum_policy]]</f>
        <v>1490</v>
      </c>
      <c r="M7766">
        <f>[1]!Table5_2[[#This Row],[consumer_cost]]</f>
        <v>36310275.877045102</v>
      </c>
      <c r="N7766">
        <f>[1]!Table3_2[[#This Row],[consume_real]]</f>
        <v>24369.3126691578</v>
      </c>
      <c r="O7766">
        <f>[1]!Table1_2[[#This Row],[consume_hat]]</f>
        <v>24122.866308057099</v>
      </c>
      <c r="P7766">
        <f>Table15[[#This Row],[price]]-Table15[[#This Row],[w]]</f>
        <v>107.07238004861358</v>
      </c>
      <c r="Q7766">
        <f>[1]CPI!$A$10</f>
        <v>802.87238004861354</v>
      </c>
    </row>
    <row r="7767" spans="1:17" x14ac:dyDescent="0.25">
      <c r="A7767" s="1">
        <v>44599.583333333336</v>
      </c>
      <c r="B7767" t="s">
        <v>8092</v>
      </c>
      <c r="C7767">
        <v>14</v>
      </c>
      <c r="D7767" t="s">
        <v>8106</v>
      </c>
      <c r="E7767">
        <v>29698.9</v>
      </c>
      <c r="F7767">
        <v>29228.959999999999</v>
      </c>
      <c r="G7767">
        <v>697.3</v>
      </c>
      <c r="H7767">
        <v>712.10273070000005</v>
      </c>
      <c r="I7767">
        <f>[1]!Table11_2[[#This Row],[reward_real]]</f>
        <v>-8235712.8622999899</v>
      </c>
      <c r="J7767">
        <f>[1]!Table13_2[[#This Row],[reward_hat]]</f>
        <v>-8360669.5808524396</v>
      </c>
      <c r="K7767">
        <f>[1]!Table9_2[[#This Row],[retailer_benefit]]</f>
        <v>18724937.863029402</v>
      </c>
      <c r="L7767">
        <f>[1]!Table7_2[[#This Row],[optimum_policy]]</f>
        <v>1490</v>
      </c>
      <c r="M7767">
        <f>[1]!Table5_2[[#This Row],[consumer_cost]]</f>
        <v>35196363.5876294</v>
      </c>
      <c r="N7767">
        <f>[1]!Table3_2[[#This Row],[consume_real]]</f>
        <v>23621.720528610302</v>
      </c>
      <c r="O7767">
        <f>[1]!Table1_2[[#This Row],[consume_hat]]</f>
        <v>23481.6388710102</v>
      </c>
      <c r="P7767">
        <f>Table15[[#This Row],[price]]-Table15[[#This Row],[w]]</f>
        <v>105.57238004861358</v>
      </c>
      <c r="Q7767">
        <f>[1]CPI!$A$10</f>
        <v>802.87238004861354</v>
      </c>
    </row>
    <row r="7768" spans="1:17" x14ac:dyDescent="0.25">
      <c r="A7768" s="1">
        <v>44599.625</v>
      </c>
      <c r="B7768" t="s">
        <v>8092</v>
      </c>
      <c r="C7768">
        <v>15</v>
      </c>
      <c r="D7768" t="s">
        <v>8107</v>
      </c>
      <c r="E7768">
        <v>29516.3</v>
      </c>
      <c r="F7768">
        <v>29037.200000000001</v>
      </c>
      <c r="G7768">
        <v>692.6</v>
      </c>
      <c r="H7768">
        <v>704.35471110000003</v>
      </c>
      <c r="I7768">
        <f>[1]!Table11_2[[#This Row],[reward_real]]</f>
        <v>-8236051.2542000003</v>
      </c>
      <c r="J7768">
        <f>[1]!Table13_2[[#This Row],[reward_hat]]</f>
        <v>-8303747.1640358604</v>
      </c>
      <c r="K7768">
        <f>[1]!Table9_2[[#This Row],[retailer_benefit]]</f>
        <v>17775410.647961501</v>
      </c>
      <c r="L7768">
        <f>[1]!Table7_2[[#This Row],[optimum_policy]]</f>
        <v>1440</v>
      </c>
      <c r="M7768">
        <f>[1]!Table5_2[[#This Row],[consumer_cost]]</f>
        <v>34247513.156361498</v>
      </c>
      <c r="N7768">
        <f>[1]!Table3_2[[#This Row],[consume_real]]</f>
        <v>23782.995247473202</v>
      </c>
      <c r="O7768">
        <f>[1]!Table1_2[[#This Row],[consume_hat]]</f>
        <v>23578.310851718001</v>
      </c>
      <c r="P7768">
        <f>Table15[[#This Row],[price]]-Table15[[#This Row],[w]]</f>
        <v>110.27238004861351</v>
      </c>
      <c r="Q7768">
        <f>[1]CPI!$A$10</f>
        <v>802.87238004861354</v>
      </c>
    </row>
    <row r="7769" spans="1:17" x14ac:dyDescent="0.25">
      <c r="A7769" s="1">
        <v>44599.666666666664</v>
      </c>
      <c r="B7769" t="s">
        <v>8092</v>
      </c>
      <c r="C7769">
        <v>16</v>
      </c>
      <c r="D7769" t="s">
        <v>8108</v>
      </c>
      <c r="E7769">
        <v>29245.7</v>
      </c>
      <c r="F7769">
        <v>28859.040000000001</v>
      </c>
      <c r="G7769">
        <v>693.5</v>
      </c>
      <c r="H7769">
        <v>717.099335</v>
      </c>
      <c r="I7769">
        <f>[1]!Table11_2[[#This Row],[reward_real]]</f>
        <v>-8044468.4704999998</v>
      </c>
      <c r="J7769">
        <f>[1]!Table13_2[[#This Row],[reward_hat]]</f>
        <v>-8339933.7875380097</v>
      </c>
      <c r="K7769">
        <f>[1]!Table9_2[[#This Row],[retailer_benefit]]</f>
        <v>18478497.870953798</v>
      </c>
      <c r="L7769">
        <f>[1]!Table7_2[[#This Row],[optimum_policy]]</f>
        <v>1490</v>
      </c>
      <c r="M7769">
        <f>[1]!Table5_2[[#This Row],[consumer_cost]]</f>
        <v>34567434.811953798</v>
      </c>
      <c r="N7769">
        <f>[1]!Table3_2[[#This Row],[consume_real]]</f>
        <v>23199.6206791636</v>
      </c>
      <c r="O7769">
        <f>[1]!Table1_2[[#This Row],[consume_hat]]</f>
        <v>23260.191107719598</v>
      </c>
      <c r="P7769">
        <f>Table15[[#This Row],[price]]-Table15[[#This Row],[w]]</f>
        <v>109.37238004861354</v>
      </c>
      <c r="Q7769">
        <f>[1]CPI!$A$10</f>
        <v>802.87238004861354</v>
      </c>
    </row>
    <row r="7770" spans="1:17" x14ac:dyDescent="0.25">
      <c r="A7770" s="1">
        <v>44599.708333333336</v>
      </c>
      <c r="B7770" t="s">
        <v>8092</v>
      </c>
      <c r="C7770">
        <v>17</v>
      </c>
      <c r="D7770" t="s">
        <v>8109</v>
      </c>
      <c r="E7770">
        <v>29609.1</v>
      </c>
      <c r="F7770">
        <v>29112.93</v>
      </c>
      <c r="G7770">
        <v>693.9</v>
      </c>
      <c r="H7770">
        <v>722.64415570000006</v>
      </c>
      <c r="I7770">
        <f>[1]!Table11_2[[#This Row],[reward_real]]</f>
        <v>-8151414.8391000004</v>
      </c>
      <c r="J7770">
        <f>[1]!Table13_2[[#This Row],[reward_hat]]</f>
        <v>-8508546.4324219003</v>
      </c>
      <c r="K7770">
        <f>[1]!Table9_2[[#This Row],[retailer_benefit]]</f>
        <v>18703967.007947799</v>
      </c>
      <c r="L7770">
        <f>[1]!Table7_2[[#This Row],[optimum_policy]]</f>
        <v>1490</v>
      </c>
      <c r="M7770">
        <f>[1]!Table5_2[[#This Row],[consumer_cost]]</f>
        <v>35006796.686147802</v>
      </c>
      <c r="N7770">
        <f>[1]!Table3_2[[#This Row],[consume_real]]</f>
        <v>23494.494420233401</v>
      </c>
      <c r="O7770">
        <f>[1]!Table1_2[[#This Row],[consume_hat]]</f>
        <v>23548.371255210801</v>
      </c>
      <c r="P7770">
        <f>Table15[[#This Row],[price]]-Table15[[#This Row],[w]]</f>
        <v>108.97238004861356</v>
      </c>
      <c r="Q7770">
        <f>[1]CPI!$A$10</f>
        <v>802.87238004861354</v>
      </c>
    </row>
    <row r="7771" spans="1:17" x14ac:dyDescent="0.25">
      <c r="A7771" s="1">
        <v>44599.75</v>
      </c>
      <c r="B7771" t="s">
        <v>8092</v>
      </c>
      <c r="C7771">
        <v>18</v>
      </c>
      <c r="D7771" t="s">
        <v>8110</v>
      </c>
      <c r="E7771">
        <v>30903.7</v>
      </c>
      <c r="F7771">
        <v>30769.07</v>
      </c>
      <c r="G7771">
        <v>710.7</v>
      </c>
      <c r="H7771">
        <v>749.3050571</v>
      </c>
      <c r="I7771">
        <f>[1]!Table11_2[[#This Row],[reward_real]]</f>
        <v>-8675070.3380999994</v>
      </c>
      <c r="J7771">
        <f>[1]!Table13_2[[#This Row],[reward_hat]]</f>
        <v>-9338104.5524304807</v>
      </c>
      <c r="K7771">
        <f>[1]!Table9_2[[#This Row],[retailer_benefit]]</f>
        <v>20245492.701241899</v>
      </c>
      <c r="L7771">
        <f>[1]!Table7_2[[#This Row],[optimum_policy]]</f>
        <v>1540</v>
      </c>
      <c r="M7771">
        <f>[1]!Table5_2[[#This Row],[consumer_cost]]</f>
        <v>37595633.377441898</v>
      </c>
      <c r="N7771">
        <f>[1]!Table3_2[[#This Row],[consume_real]]</f>
        <v>24412.748946390799</v>
      </c>
      <c r="O7771">
        <f>[1]!Table1_2[[#This Row],[consume_hat]]</f>
        <v>24924.7071374855</v>
      </c>
      <c r="P7771">
        <f>Table15[[#This Row],[price]]-Table15[[#This Row],[w]]</f>
        <v>92.172380048613491</v>
      </c>
      <c r="Q7771">
        <f>[1]CPI!$A$10</f>
        <v>802.87238004861354</v>
      </c>
    </row>
    <row r="7772" spans="1:17" x14ac:dyDescent="0.25">
      <c r="A7772" s="1">
        <v>44599.791666666664</v>
      </c>
      <c r="B7772" t="s">
        <v>8092</v>
      </c>
      <c r="C7772">
        <v>19</v>
      </c>
      <c r="D7772" t="s">
        <v>8111</v>
      </c>
      <c r="E7772">
        <v>32894.300000000003</v>
      </c>
      <c r="F7772">
        <v>32297.85</v>
      </c>
      <c r="G7772">
        <v>712.3</v>
      </c>
      <c r="H7772">
        <v>744.43792919999999</v>
      </c>
      <c r="I7772">
        <f>[1]!Table11_2[[#This Row],[reward_real]]</f>
        <v>-9264909.8551000003</v>
      </c>
      <c r="J7772">
        <f>[1]!Table13_2[[#This Row],[reward_hat]]</f>
        <v>-9709327.2880533896</v>
      </c>
      <c r="K7772">
        <f>[1]!Table9_2[[#This Row],[retailer_benefit]]</f>
        <v>21531843.0073459</v>
      </c>
      <c r="L7772">
        <f>[1]!Table7_2[[#This Row],[optimum_policy]]</f>
        <v>1540</v>
      </c>
      <c r="M7772">
        <f>[1]!Table5_2[[#This Row],[consumer_cost]]</f>
        <v>40061662.717545897</v>
      </c>
      <c r="N7772">
        <f>[1]!Table3_2[[#This Row],[consume_real]]</f>
        <v>26014.066699705101</v>
      </c>
      <c r="O7772">
        <f>[1]!Table1_2[[#This Row],[consume_hat]]</f>
        <v>26084.988168021799</v>
      </c>
      <c r="P7772">
        <f>Table15[[#This Row],[price]]-Table15[[#This Row],[w]]</f>
        <v>90.572380048613581</v>
      </c>
      <c r="Q7772">
        <f>[1]CPI!$A$10</f>
        <v>802.87238004861354</v>
      </c>
    </row>
    <row r="7773" spans="1:17" x14ac:dyDescent="0.25">
      <c r="A7773" s="1">
        <v>44599.833333333336</v>
      </c>
      <c r="B7773" t="s">
        <v>8092</v>
      </c>
      <c r="C7773">
        <v>20</v>
      </c>
      <c r="D7773" t="s">
        <v>8112</v>
      </c>
      <c r="E7773">
        <v>32482.7</v>
      </c>
      <c r="F7773">
        <v>31828.63</v>
      </c>
      <c r="G7773">
        <v>732.8</v>
      </c>
      <c r="H7773">
        <v>748.44267969999999</v>
      </c>
      <c r="I7773">
        <f>[1]!Table11_2[[#This Row],[reward_real]]</f>
        <v>-9541858.0903999992</v>
      </c>
      <c r="J7773">
        <f>[1]!Table13_2[[#This Row],[reward_hat]]</f>
        <v>-9643475.9078836199</v>
      </c>
      <c r="K7773">
        <f>[1]!Table9_2[[#This Row],[retailer_benefit]]</f>
        <v>21021255.050684702</v>
      </c>
      <c r="L7773">
        <f>[1]!Table7_2[[#This Row],[optimum_policy]]</f>
        <v>1540</v>
      </c>
      <c r="M7773">
        <f>[1]!Table5_2[[#This Row],[consumer_cost]]</f>
        <v>40104971.231484704</v>
      </c>
      <c r="N7773">
        <f>[1]!Table3_2[[#This Row],[consume_real]]</f>
        <v>26042.189111353699</v>
      </c>
      <c r="O7773">
        <f>[1]!Table1_2[[#This Row],[consume_hat]]</f>
        <v>25769.4441253759</v>
      </c>
      <c r="P7773">
        <f>Table15[[#This Row],[price]]-Table15[[#This Row],[w]]</f>
        <v>70.072380048613581</v>
      </c>
      <c r="Q7773">
        <f>[1]CPI!$A$10</f>
        <v>802.87238004861354</v>
      </c>
    </row>
    <row r="7774" spans="1:17" x14ac:dyDescent="0.25">
      <c r="A7774" s="1">
        <v>44599.875</v>
      </c>
      <c r="B7774" t="s">
        <v>8092</v>
      </c>
      <c r="C7774">
        <v>21</v>
      </c>
      <c r="D7774" t="s">
        <v>8113</v>
      </c>
      <c r="E7774">
        <v>31810.9</v>
      </c>
      <c r="F7774">
        <v>31208.31</v>
      </c>
      <c r="G7774">
        <v>716.4</v>
      </c>
      <c r="H7774">
        <v>746.93509970000002</v>
      </c>
      <c r="I7774">
        <f>[1]!Table11_2[[#This Row],[reward_real]]</f>
        <v>-9036713.2283999994</v>
      </c>
      <c r="J7774">
        <f>[1]!Table13_2[[#This Row],[reward_hat]]</f>
        <v>-9427771.6975892298</v>
      </c>
      <c r="K7774">
        <f>[1]!Table9_2[[#This Row],[retailer_benefit]]</f>
        <v>20777881.1136522</v>
      </c>
      <c r="L7774">
        <f>[1]!Table7_2[[#This Row],[optimum_policy]]</f>
        <v>1540</v>
      </c>
      <c r="M7774">
        <f>[1]!Table5_2[[#This Row],[consumer_cost]]</f>
        <v>38851307.570452198</v>
      </c>
      <c r="N7774">
        <f>[1]!Table3_2[[#This Row],[consume_real]]</f>
        <v>25228.1217989949</v>
      </c>
      <c r="O7774">
        <f>[1]!Table1_2[[#This Row],[consume_hat]]</f>
        <v>25243.884512137502</v>
      </c>
      <c r="P7774">
        <f>Table15[[#This Row],[price]]-Table15[[#This Row],[w]]</f>
        <v>86.472380048613559</v>
      </c>
      <c r="Q7774">
        <f>[1]CPI!$A$10</f>
        <v>802.87238004861354</v>
      </c>
    </row>
    <row r="7775" spans="1:17" x14ac:dyDescent="0.25">
      <c r="A7775" s="1">
        <v>44599.916666666664</v>
      </c>
      <c r="B7775" t="s">
        <v>8092</v>
      </c>
      <c r="C7775">
        <v>22</v>
      </c>
      <c r="D7775" t="s">
        <v>8114</v>
      </c>
      <c r="E7775">
        <v>31106.1</v>
      </c>
      <c r="F7775">
        <v>30197.15</v>
      </c>
      <c r="G7775">
        <v>716.1</v>
      </c>
      <c r="H7775">
        <v>725.82135740000001</v>
      </c>
      <c r="I7775">
        <f>[1]!Table11_2[[#This Row],[reward_real]]</f>
        <v>-8970968.1338999998</v>
      </c>
      <c r="J7775">
        <f>[1]!Table13_2[[#This Row],[reward_hat]]</f>
        <v>-8882026.6629514303</v>
      </c>
      <c r="K7775">
        <f>[1]!Table9_2[[#This Row],[retailer_benefit]]</f>
        <v>19390119.365522102</v>
      </c>
      <c r="L7775">
        <f>[1]!Table7_2[[#This Row],[optimum_policy]]</f>
        <v>1490</v>
      </c>
      <c r="M7775">
        <f>[1]!Table5_2[[#This Row],[consumer_cost]]</f>
        <v>37332055.633322097</v>
      </c>
      <c r="N7775">
        <f>[1]!Table3_2[[#This Row],[consume_real]]</f>
        <v>25055.070894846998</v>
      </c>
      <c r="O7775">
        <f>[1]!Table1_2[[#This Row],[consume_hat]]</f>
        <v>24474.415287216299</v>
      </c>
      <c r="P7775">
        <f>Table15[[#This Row],[price]]-Table15[[#This Row],[w]]</f>
        <v>86.772380048613513</v>
      </c>
      <c r="Q7775">
        <f>[1]CPI!$A$10</f>
        <v>802.87238004861354</v>
      </c>
    </row>
    <row r="7776" spans="1:17" x14ac:dyDescent="0.25">
      <c r="A7776" s="1">
        <v>44599.958333333336</v>
      </c>
      <c r="B7776" t="s">
        <v>8092</v>
      </c>
      <c r="C7776">
        <v>23</v>
      </c>
      <c r="D7776" t="s">
        <v>8115</v>
      </c>
      <c r="E7776">
        <v>29882.5</v>
      </c>
      <c r="F7776">
        <v>28917.22</v>
      </c>
      <c r="G7776">
        <v>684.8</v>
      </c>
      <c r="H7776">
        <v>696.20134259999998</v>
      </c>
      <c r="I7776">
        <f>[1]!Table11_2[[#This Row],[reward_real]]</f>
        <v>-8200714.23999999</v>
      </c>
      <c r="J7776">
        <f>[1]!Table13_2[[#This Row],[reward_hat]]</f>
        <v>-8130330.6474019997</v>
      </c>
      <c r="K7776">
        <f>[1]!Table9_2[[#This Row],[retailer_benefit]]</f>
        <v>18087556.641495299</v>
      </c>
      <c r="L7776">
        <f>[1]!Table7_2[[#This Row],[optimum_policy]]</f>
        <v>1440</v>
      </c>
      <c r="M7776">
        <f>[1]!Table5_2[[#This Row],[consumer_cost]]</f>
        <v>34488985.121495299</v>
      </c>
      <c r="N7776">
        <f>[1]!Table3_2[[#This Row],[consume_real]]</f>
        <v>23950.684112149502</v>
      </c>
      <c r="O7776">
        <f>[1]!Table1_2[[#This Row],[consume_hat]]</f>
        <v>23356.2624766386</v>
      </c>
      <c r="P7776">
        <f>Table15[[#This Row],[price]]-Table15[[#This Row],[w]]</f>
        <v>118.07238004861358</v>
      </c>
      <c r="Q7776">
        <f>[1]CPI!$A$10</f>
        <v>802.87238004861354</v>
      </c>
    </row>
    <row r="7777" spans="1:17" x14ac:dyDescent="0.25">
      <c r="A7777" s="1">
        <v>44600</v>
      </c>
      <c r="B7777" t="s">
        <v>8092</v>
      </c>
      <c r="C7777">
        <v>24</v>
      </c>
      <c r="D7777" t="s">
        <v>8116</v>
      </c>
      <c r="E7777">
        <v>28184.9</v>
      </c>
      <c r="F7777">
        <v>27331.64</v>
      </c>
      <c r="G7777">
        <v>647.4</v>
      </c>
      <c r="H7777">
        <v>642.76727010000002</v>
      </c>
      <c r="I7777">
        <f>[1]!Table11_2[[#This Row],[reward_real]]</f>
        <v>-7366574.5734000001</v>
      </c>
      <c r="J7777">
        <f>[1]!Table13_2[[#This Row],[reward_hat]]</f>
        <v>-7068855.5576003697</v>
      </c>
      <c r="K7777">
        <f>[1]!Table9_2[[#This Row],[retailer_benefit]]</f>
        <v>15761784.212347301</v>
      </c>
      <c r="L7777">
        <f>[1]!Table7_2[[#This Row],[optimum_policy]]</f>
        <v>1340</v>
      </c>
      <c r="M7777">
        <f>[1]!Table5_2[[#This Row],[consumer_cost]]</f>
        <v>30494933.359147299</v>
      </c>
      <c r="N7777">
        <f>[1]!Table3_2[[#This Row],[consume_real]]</f>
        <v>22757.4129545875</v>
      </c>
      <c r="O7777">
        <f>[1]!Table1_2[[#This Row],[consume_hat]]</f>
        <v>21995.070024742599</v>
      </c>
      <c r="P7777">
        <f>Table15[[#This Row],[price]]-Table15[[#This Row],[w]]</f>
        <v>155.47238004861356</v>
      </c>
      <c r="Q7777">
        <f>[1]CPI!$A$10</f>
        <v>802.87238004861354</v>
      </c>
    </row>
    <row r="7778" spans="1:17" x14ac:dyDescent="0.25">
      <c r="A7778" s="1">
        <v>44600.041666666664</v>
      </c>
      <c r="B7778" t="s">
        <v>8117</v>
      </c>
      <c r="C7778">
        <v>1</v>
      </c>
      <c r="D7778" t="s">
        <v>8118</v>
      </c>
      <c r="E7778">
        <v>26373.1</v>
      </c>
      <c r="F7778">
        <v>25705.69</v>
      </c>
      <c r="G7778">
        <v>619.79999999999995</v>
      </c>
      <c r="H7778">
        <v>624.41783959999998</v>
      </c>
      <c r="I7778">
        <f>[1]!Table11_2[[#This Row],[reward_real]]</f>
        <v>-6582251.0442000004</v>
      </c>
      <c r="J7778">
        <f>[1]!Table13_2[[#This Row],[reward_hat]]</f>
        <v>-6485713.3254955001</v>
      </c>
      <c r="K7778">
        <f>[1]!Table9_2[[#This Row],[retailer_benefit]]</f>
        <v>14234994.029760599</v>
      </c>
      <c r="L7778">
        <f>[1]!Table7_2[[#This Row],[optimum_policy]]</f>
        <v>1290</v>
      </c>
      <c r="M7778">
        <f>[1]!Table5_2[[#This Row],[consumer_cost]]</f>
        <v>27399496.118160699</v>
      </c>
      <c r="N7778">
        <f>[1]!Table3_2[[#This Row],[consume_real]]</f>
        <v>21239.919471442401</v>
      </c>
      <c r="O7778">
        <f>[1]!Table1_2[[#This Row],[consume_hat]]</f>
        <v>20773.632380474101</v>
      </c>
      <c r="P7778">
        <f>Table15[[#This Row],[price]]-Table15[[#This Row],[w]]</f>
        <v>183.07238004861358</v>
      </c>
      <c r="Q7778">
        <f>[1]CPI!$A$10</f>
        <v>802.87238004861354</v>
      </c>
    </row>
    <row r="7779" spans="1:17" x14ac:dyDescent="0.25">
      <c r="A7779" s="1">
        <v>44600.083333333336</v>
      </c>
      <c r="B7779" t="s">
        <v>8117</v>
      </c>
      <c r="C7779">
        <v>2</v>
      </c>
      <c r="D7779" t="s">
        <v>8119</v>
      </c>
      <c r="E7779">
        <v>25244.2</v>
      </c>
      <c r="F7779">
        <v>24627.599999999999</v>
      </c>
      <c r="G7779">
        <v>584.70000000000005</v>
      </c>
      <c r="H7779">
        <v>588.94892400000003</v>
      </c>
      <c r="I7779">
        <f>[1]!Table11_2[[#This Row],[reward_real]]</f>
        <v>-5891314.6865999997</v>
      </c>
      <c r="J7779">
        <f>[1]!Table13_2[[#This Row],[reward_hat]]</f>
        <v>-5809154.96724224</v>
      </c>
      <c r="K7779">
        <f>[1]!Table9_2[[#This Row],[retailer_benefit]]</f>
        <v>13205330.987272</v>
      </c>
      <c r="L7779">
        <f>[1]!Table7_2[[#This Row],[optimum_policy]]</f>
        <v>1240</v>
      </c>
      <c r="M7779">
        <f>[1]!Table5_2[[#This Row],[consumer_cost]]</f>
        <v>24987960.360472001</v>
      </c>
      <c r="N7779">
        <f>[1]!Table3_2[[#This Row],[consume_real]]</f>
        <v>20151.580935864498</v>
      </c>
      <c r="O7779">
        <f>[1]!Table1_2[[#This Row],[consume_hat]]</f>
        <v>19727.194432308199</v>
      </c>
      <c r="P7779">
        <f>Table15[[#This Row],[price]]-Table15[[#This Row],[w]]</f>
        <v>218.17238004861349</v>
      </c>
      <c r="Q7779">
        <f>[1]CPI!$A$10</f>
        <v>802.87238004861354</v>
      </c>
    </row>
    <row r="7780" spans="1:17" x14ac:dyDescent="0.25">
      <c r="A7780" s="1">
        <v>44600.125</v>
      </c>
      <c r="B7780" t="s">
        <v>8117</v>
      </c>
      <c r="C7780">
        <v>3</v>
      </c>
      <c r="D7780" t="s">
        <v>8120</v>
      </c>
      <c r="E7780">
        <v>24456.799999999999</v>
      </c>
      <c r="F7780">
        <v>23991.82</v>
      </c>
      <c r="G7780">
        <v>510.4</v>
      </c>
      <c r="H7780">
        <v>527.90716740000005</v>
      </c>
      <c r="I7780">
        <f>[1]!Table11_2[[#This Row],[reward_real]]</f>
        <v>-4965610.8447999898</v>
      </c>
      <c r="J7780">
        <f>[1]!Table13_2[[#This Row],[reward_hat]]</f>
        <v>-5119020.16219375</v>
      </c>
      <c r="K7780">
        <f>[1]!Table9_2[[#This Row],[retailer_benefit]]</f>
        <v>11277696.103628799</v>
      </c>
      <c r="L7780">
        <f>[1]!Table7_2[[#This Row],[optimum_policy]]</f>
        <v>1090</v>
      </c>
      <c r="M7780">
        <f>[1]!Table5_2[[#This Row],[consumer_cost]]</f>
        <v>21208917.793228801</v>
      </c>
      <c r="N7780">
        <f>[1]!Table3_2[[#This Row],[consume_real]]</f>
        <v>19457.722746081501</v>
      </c>
      <c r="O7780">
        <f>[1]!Table1_2[[#This Row],[consume_hat]]</f>
        <v>19393.637664854901</v>
      </c>
      <c r="P7780">
        <f>Table15[[#This Row],[price]]-Table15[[#This Row],[w]]</f>
        <v>292.47238004861356</v>
      </c>
      <c r="Q7780">
        <f>[1]CPI!$A$10</f>
        <v>802.87238004861354</v>
      </c>
    </row>
    <row r="7781" spans="1:17" x14ac:dyDescent="0.25">
      <c r="A7781" s="1">
        <v>44600.166666666664</v>
      </c>
      <c r="B7781" t="s">
        <v>8117</v>
      </c>
      <c r="C7781">
        <v>4</v>
      </c>
      <c r="D7781" t="s">
        <v>8121</v>
      </c>
      <c r="E7781">
        <v>24149.8</v>
      </c>
      <c r="F7781">
        <v>23682.69</v>
      </c>
      <c r="G7781">
        <v>491.5</v>
      </c>
      <c r="H7781">
        <v>516.16775629999995</v>
      </c>
      <c r="I7781">
        <f>[1]!Table11_2[[#This Row],[reward_real]]</f>
        <v>-4742658.4730000002</v>
      </c>
      <c r="J7781">
        <f>[1]!Table13_2[[#This Row],[reward_hat]]</f>
        <v>-4995602.3824426197</v>
      </c>
      <c r="K7781">
        <f>[1]!Table9_2[[#This Row],[retailer_benefit]]</f>
        <v>10585343.529767999</v>
      </c>
      <c r="L7781">
        <f>[1]!Table7_2[[#This Row],[optimum_policy]]</f>
        <v>1040</v>
      </c>
      <c r="M7781">
        <f>[1]!Table5_2[[#This Row],[consumer_cost]]</f>
        <v>20070660.475768</v>
      </c>
      <c r="N7781">
        <f>[1]!Table3_2[[#This Row],[consume_real]]</f>
        <v>19298.7119959308</v>
      </c>
      <c r="O7781">
        <f>[1]!Table1_2[[#This Row],[consume_hat]]</f>
        <v>19356.506955823399</v>
      </c>
      <c r="P7781">
        <f>Table15[[#This Row],[price]]-Table15[[#This Row],[w]]</f>
        <v>311.37238004861354</v>
      </c>
      <c r="Q7781">
        <f>[1]CPI!$A$10</f>
        <v>802.87238004861354</v>
      </c>
    </row>
    <row r="7782" spans="1:17" x14ac:dyDescent="0.25">
      <c r="A7782" s="1">
        <v>44600.208333333336</v>
      </c>
      <c r="B7782" t="s">
        <v>8117</v>
      </c>
      <c r="C7782">
        <v>5</v>
      </c>
      <c r="D7782" t="s">
        <v>8122</v>
      </c>
      <c r="E7782">
        <v>24031.4</v>
      </c>
      <c r="F7782">
        <v>23482.87</v>
      </c>
      <c r="G7782">
        <v>488.6</v>
      </c>
      <c r="H7782">
        <v>518.46933060000003</v>
      </c>
      <c r="I7782">
        <f>[1]!Table11_2[[#This Row],[reward_real]]</f>
        <v>-4570147.4636000004</v>
      </c>
      <c r="J7782">
        <f>[1]!Table13_2[[#This Row],[reward_hat]]</f>
        <v>-4879667.7081282297</v>
      </c>
      <c r="K7782">
        <f>[1]!Table9_2[[#This Row],[retailer_benefit]]</f>
        <v>11250457.1617234</v>
      </c>
      <c r="L7782">
        <f>[1]!Table7_2[[#This Row],[optimum_policy]]</f>
        <v>1090</v>
      </c>
      <c r="M7782">
        <f>[1]!Table5_2[[#This Row],[consumer_cost]]</f>
        <v>20390752.088923398</v>
      </c>
      <c r="N7782">
        <f>[1]!Table3_2[[#This Row],[consume_real]]</f>
        <v>18707.112008186599</v>
      </c>
      <c r="O7782">
        <f>[1]!Table1_2[[#This Row],[consume_hat]]</f>
        <v>18823.3610742157</v>
      </c>
      <c r="P7782">
        <f>Table15[[#This Row],[price]]-Table15[[#This Row],[w]]</f>
        <v>314.27238004861351</v>
      </c>
      <c r="Q7782">
        <f>[1]CPI!$A$10</f>
        <v>802.87238004861354</v>
      </c>
    </row>
    <row r="7783" spans="1:17" x14ac:dyDescent="0.25">
      <c r="A7783" s="1">
        <v>44600.25</v>
      </c>
      <c r="B7783" t="s">
        <v>8117</v>
      </c>
      <c r="C7783">
        <v>6</v>
      </c>
      <c r="D7783" t="s">
        <v>8123</v>
      </c>
      <c r="E7783">
        <v>24555.8</v>
      </c>
      <c r="F7783">
        <v>23761.02</v>
      </c>
      <c r="G7783">
        <v>486.3</v>
      </c>
      <c r="H7783">
        <v>519.85718829999996</v>
      </c>
      <c r="I7783">
        <f>[1]!Table11_2[[#This Row],[reward_real]]</f>
        <v>-4636552.4885999998</v>
      </c>
      <c r="J7783">
        <f>[1]!Table13_2[[#This Row],[reward_hat]]</f>
        <v>-4956922.7969102096</v>
      </c>
      <c r="K7783">
        <f>[1]!Table9_2[[#This Row],[retailer_benefit]]</f>
        <v>11511769.4319054</v>
      </c>
      <c r="L7783">
        <f>[1]!Table7_2[[#This Row],[optimum_policy]]</f>
        <v>1090</v>
      </c>
      <c r="M7783">
        <f>[1]!Table5_2[[#This Row],[consumer_cost]]</f>
        <v>20784874.409105401</v>
      </c>
      <c r="N7783">
        <f>[1]!Table3_2[[#This Row],[consume_real]]</f>
        <v>19068.6921184454</v>
      </c>
      <c r="O7783">
        <f>[1]!Table1_2[[#This Row],[consume_hat]]</f>
        <v>19070.325113152699</v>
      </c>
      <c r="P7783">
        <f>Table15[[#This Row],[price]]-Table15[[#This Row],[w]]</f>
        <v>316.57238004861352</v>
      </c>
      <c r="Q7783">
        <f>[1]CPI!$A$10</f>
        <v>802.87238004861354</v>
      </c>
    </row>
    <row r="7784" spans="1:17" x14ac:dyDescent="0.25">
      <c r="A7784" s="1">
        <v>44600.291666666664</v>
      </c>
      <c r="B7784" t="s">
        <v>8117</v>
      </c>
      <c r="C7784">
        <v>7</v>
      </c>
      <c r="D7784" t="s">
        <v>8124</v>
      </c>
      <c r="E7784">
        <v>24935.4</v>
      </c>
      <c r="F7784">
        <v>24421.200000000001</v>
      </c>
      <c r="G7784">
        <v>501.6</v>
      </c>
      <c r="H7784">
        <v>520.41612190000001</v>
      </c>
      <c r="I7784">
        <f>[1]!Table11_2[[#This Row],[reward_real]]</f>
        <v>-4933319.2775999997</v>
      </c>
      <c r="J7784">
        <f>[1]!Table13_2[[#This Row],[reward_hat]]</f>
        <v>-5102700.1360648004</v>
      </c>
      <c r="K7784">
        <f>[1]!Table9_2[[#This Row],[retailer_benefit]]</f>
        <v>11574023.376953101</v>
      </c>
      <c r="L7784">
        <f>[1]!Table7_2[[#This Row],[optimum_policy]]</f>
        <v>1090</v>
      </c>
      <c r="M7784">
        <f>[1]!Table5_2[[#This Row],[consumer_cost]]</f>
        <v>21440661.932153098</v>
      </c>
      <c r="N7784">
        <f>[1]!Table3_2[[#This Row],[consume_real]]</f>
        <v>19670.332047846801</v>
      </c>
      <c r="O7784">
        <f>[1]!Table1_2[[#This Row],[consume_hat]]</f>
        <v>19610.077094476099</v>
      </c>
      <c r="P7784">
        <f>Table15[[#This Row],[price]]-Table15[[#This Row],[w]]</f>
        <v>301.27238004861351</v>
      </c>
      <c r="Q7784">
        <f>[1]CPI!$A$10</f>
        <v>802.87238004861354</v>
      </c>
    </row>
    <row r="7785" spans="1:17" x14ac:dyDescent="0.25">
      <c r="A7785" s="1">
        <v>44600.333333333336</v>
      </c>
      <c r="B7785" t="s">
        <v>8117</v>
      </c>
      <c r="C7785">
        <v>8</v>
      </c>
      <c r="D7785" t="s">
        <v>8125</v>
      </c>
      <c r="E7785">
        <v>26039.7</v>
      </c>
      <c r="F7785">
        <v>25458.18</v>
      </c>
      <c r="G7785">
        <v>600.1</v>
      </c>
      <c r="H7785">
        <v>603.07635640000001</v>
      </c>
      <c r="I7785">
        <f>[1]!Table11_2[[#This Row],[reward_real]]</f>
        <v>-6313559.6222999999</v>
      </c>
      <c r="J7785">
        <f>[1]!Table13_2[[#This Row],[reward_hat]]</f>
        <v>-6217270.7083219402</v>
      </c>
      <c r="K7785">
        <f>[1]!Table9_2[[#This Row],[retailer_benefit]]</f>
        <v>13464578.5779362</v>
      </c>
      <c r="L7785">
        <f>[1]!Table7_2[[#This Row],[optimum_policy]]</f>
        <v>1240</v>
      </c>
      <c r="M7785">
        <f>[1]!Table5_2[[#This Row],[consumer_cost]]</f>
        <v>26091697.8225362</v>
      </c>
      <c r="N7785">
        <f>[1]!Table3_2[[#This Row],[consume_real]]</f>
        <v>21041.691792367899</v>
      </c>
      <c r="O7785">
        <f>[1]!Table1_2[[#This Row],[consume_hat]]</f>
        <v>20618.5191727643</v>
      </c>
      <c r="P7785">
        <f>Table15[[#This Row],[price]]-Table15[[#This Row],[w]]</f>
        <v>202.77238004861351</v>
      </c>
      <c r="Q7785">
        <f>[1]CPI!$A$10</f>
        <v>802.87238004861354</v>
      </c>
    </row>
    <row r="7786" spans="1:17" x14ac:dyDescent="0.25">
      <c r="A7786" s="1">
        <v>44600.375</v>
      </c>
      <c r="B7786" t="s">
        <v>8117</v>
      </c>
      <c r="C7786">
        <v>9</v>
      </c>
      <c r="D7786" t="s">
        <v>8126</v>
      </c>
      <c r="E7786">
        <v>27919.3</v>
      </c>
      <c r="F7786">
        <v>27195.84</v>
      </c>
      <c r="G7786">
        <v>680.3</v>
      </c>
      <c r="H7786">
        <v>694.55555849999996</v>
      </c>
      <c r="I7786">
        <f>[1]!Table11_2[[#This Row],[reward_real]]</f>
        <v>-7587823.5960999997</v>
      </c>
      <c r="J7786">
        <f>[1]!Table13_2[[#This Row],[reward_hat]]</f>
        <v>-7619942.0217727497</v>
      </c>
      <c r="K7786">
        <f>[1]!Table9_2[[#This Row],[retailer_benefit]]</f>
        <v>16946845.762037799</v>
      </c>
      <c r="L7786">
        <f>[1]!Table7_2[[#This Row],[optimum_policy]]</f>
        <v>1440</v>
      </c>
      <c r="M7786">
        <f>[1]!Table5_2[[#This Row],[consumer_cost]]</f>
        <v>32122492.9542378</v>
      </c>
      <c r="N7786">
        <f>[1]!Table3_2[[#This Row],[consume_real]]</f>
        <v>22307.286773776199</v>
      </c>
      <c r="O7786">
        <f>[1]!Table1_2[[#This Row],[consume_hat]]</f>
        <v>21941.922221865101</v>
      </c>
      <c r="P7786">
        <f>Table15[[#This Row],[price]]-Table15[[#This Row],[w]]</f>
        <v>122.57238004861358</v>
      </c>
      <c r="Q7786">
        <f>[1]CPI!$A$10</f>
        <v>802.87238004861354</v>
      </c>
    </row>
    <row r="7787" spans="1:17" x14ac:dyDescent="0.25">
      <c r="A7787" s="1">
        <v>44600.416666666664</v>
      </c>
      <c r="B7787" t="s">
        <v>8117</v>
      </c>
      <c r="C7787">
        <v>10</v>
      </c>
      <c r="D7787" t="s">
        <v>8127</v>
      </c>
      <c r="E7787">
        <v>29334.3</v>
      </c>
      <c r="F7787">
        <v>28821.22</v>
      </c>
      <c r="G7787">
        <v>698.2</v>
      </c>
      <c r="H7787">
        <v>708.12233579999997</v>
      </c>
      <c r="I7787">
        <f>[1]!Table11_2[[#This Row],[reward_real]]</f>
        <v>-8150183.2434</v>
      </c>
      <c r="J7787">
        <f>[1]!Table13_2[[#This Row],[reward_hat]]</f>
        <v>-8176354.6774479495</v>
      </c>
      <c r="K7787">
        <f>[1]!Table9_2[[#This Row],[retailer_benefit]]</f>
        <v>18485577.462400801</v>
      </c>
      <c r="L7787">
        <f>[1]!Table7_2[[#This Row],[optimum_policy]]</f>
        <v>1490</v>
      </c>
      <c r="M7787">
        <f>[1]!Table5_2[[#This Row],[consumer_cost]]</f>
        <v>34785943.949200802</v>
      </c>
      <c r="N7787">
        <f>[1]!Table3_2[[#This Row],[consume_real]]</f>
        <v>23346.271106846099</v>
      </c>
      <c r="O7787">
        <f>[1]!Table1_2[[#This Row],[consume_hat]]</f>
        <v>23093.056847416901</v>
      </c>
      <c r="P7787">
        <f>Table15[[#This Row],[price]]-Table15[[#This Row],[w]]</f>
        <v>104.67238004861349</v>
      </c>
      <c r="Q7787">
        <f>[1]CPI!$A$10</f>
        <v>802.87238004861354</v>
      </c>
    </row>
    <row r="7788" spans="1:17" x14ac:dyDescent="0.25">
      <c r="A7788" s="1">
        <v>44600.458333333336</v>
      </c>
      <c r="B7788" t="s">
        <v>8117</v>
      </c>
      <c r="C7788">
        <v>11</v>
      </c>
      <c r="D7788" t="s">
        <v>8128</v>
      </c>
      <c r="E7788">
        <v>30502.9</v>
      </c>
      <c r="F7788">
        <v>29870.04</v>
      </c>
      <c r="G7788">
        <v>701.5</v>
      </c>
      <c r="H7788">
        <v>715.3751029</v>
      </c>
      <c r="I7788">
        <f>[1]!Table11_2[[#This Row],[reward_real]]</f>
        <v>-8534253.8764999993</v>
      </c>
      <c r="J7788">
        <f>[1]!Table13_2[[#This Row],[reward_hat]]</f>
        <v>-8601714.57017258</v>
      </c>
      <c r="K7788">
        <f>[1]!Table9_2[[#This Row],[retailer_benefit]]</f>
        <v>19185343.354583699</v>
      </c>
      <c r="L7788">
        <f>[1]!Table7_2[[#This Row],[optimum_policy]]</f>
        <v>1490</v>
      </c>
      <c r="M7788">
        <f>[1]!Table5_2[[#This Row],[consumer_cost]]</f>
        <v>36253851.107583702</v>
      </c>
      <c r="N7788">
        <f>[1]!Table3_2[[#This Row],[consume_real]]</f>
        <v>24331.443696364899</v>
      </c>
      <c r="O7788">
        <f>[1]!Table1_2[[#This Row],[consume_hat]]</f>
        <v>24048.1239423675</v>
      </c>
      <c r="P7788">
        <f>Table15[[#This Row],[price]]-Table15[[#This Row],[w]]</f>
        <v>101.37238004861354</v>
      </c>
      <c r="Q7788">
        <f>[1]CPI!$A$10</f>
        <v>802.87238004861354</v>
      </c>
    </row>
    <row r="7789" spans="1:17" x14ac:dyDescent="0.25">
      <c r="A7789" s="1">
        <v>44600.5</v>
      </c>
      <c r="B7789" t="s">
        <v>8117</v>
      </c>
      <c r="C7789">
        <v>12</v>
      </c>
      <c r="D7789" t="s">
        <v>8129</v>
      </c>
      <c r="E7789">
        <v>31071.7</v>
      </c>
      <c r="F7789">
        <v>30385.53</v>
      </c>
      <c r="G7789">
        <v>698.9</v>
      </c>
      <c r="H7789">
        <v>716.98224770000002</v>
      </c>
      <c r="I7789">
        <f>[1]!Table11_2[[#This Row],[reward_real]]</f>
        <v>-8645731.5966999996</v>
      </c>
      <c r="J7789">
        <f>[1]!Table13_2[[#This Row],[reward_hat]]</f>
        <v>-8778972.9292933792</v>
      </c>
      <c r="K7789">
        <f>[1]!Table9_2[[#This Row],[retailer_benefit]]</f>
        <v>19572580.529830702</v>
      </c>
      <c r="L7789">
        <f>[1]!Table7_2[[#This Row],[optimum_policy]]</f>
        <v>1490</v>
      </c>
      <c r="M7789">
        <f>[1]!Table5_2[[#This Row],[consumer_cost]]</f>
        <v>36864043.723230697</v>
      </c>
      <c r="N7789">
        <f>[1]!Table3_2[[#This Row],[consume_real]]</f>
        <v>24740.968941765601</v>
      </c>
      <c r="O7789">
        <f>[1]!Table1_2[[#This Row],[consume_hat]]</f>
        <v>24488.675856045898</v>
      </c>
      <c r="P7789">
        <f>Table15[[#This Row],[price]]-Table15[[#This Row],[w]]</f>
        <v>103.97238004861356</v>
      </c>
      <c r="Q7789">
        <f>[1]CPI!$A$10</f>
        <v>802.87238004861354</v>
      </c>
    </row>
    <row r="7790" spans="1:17" x14ac:dyDescent="0.25">
      <c r="A7790" s="1">
        <v>44600.541666666664</v>
      </c>
      <c r="B7790" t="s">
        <v>8117</v>
      </c>
      <c r="C7790">
        <v>13</v>
      </c>
      <c r="D7790" t="s">
        <v>8130</v>
      </c>
      <c r="E7790">
        <v>30952.6</v>
      </c>
      <c r="F7790">
        <v>30138.11</v>
      </c>
      <c r="G7790">
        <v>701.3</v>
      </c>
      <c r="H7790">
        <v>717.03024249999999</v>
      </c>
      <c r="I7790">
        <f>[1]!Table11_2[[#This Row],[reward_real]]</f>
        <v>-8656420.7841999996</v>
      </c>
      <c r="J7790">
        <f>[1]!Table13_2[[#This Row],[reward_hat]]</f>
        <v>-8708341.8786733095</v>
      </c>
      <c r="K7790">
        <f>[1]!Table9_2[[#This Row],[retailer_benefit]]</f>
        <v>19470466.483669002</v>
      </c>
      <c r="L7790">
        <f>[1]!Table7_2[[#This Row],[optimum_policy]]</f>
        <v>1490</v>
      </c>
      <c r="M7790">
        <f>[1]!Table5_2[[#This Row],[consumer_cost]]</f>
        <v>36783308.052069001</v>
      </c>
      <c r="N7790">
        <f>[1]!Table3_2[[#This Row],[consume_real]]</f>
        <v>24686.783927562999</v>
      </c>
      <c r="O7790">
        <f>[1]!Table1_2[[#This Row],[consume_hat]]</f>
        <v>24290.026731470301</v>
      </c>
      <c r="P7790">
        <f>Table15[[#This Row],[price]]-Table15[[#This Row],[w]]</f>
        <v>101.57238004861358</v>
      </c>
      <c r="Q7790">
        <f>[1]CPI!$A$10</f>
        <v>802.87238004861354</v>
      </c>
    </row>
    <row r="7791" spans="1:17" x14ac:dyDescent="0.25">
      <c r="A7791" s="1">
        <v>44600.583333333336</v>
      </c>
      <c r="B7791" t="s">
        <v>8117</v>
      </c>
      <c r="C7791">
        <v>14</v>
      </c>
      <c r="D7791" t="s">
        <v>8131</v>
      </c>
      <c r="E7791">
        <v>29915.7</v>
      </c>
      <c r="F7791">
        <v>29263.67</v>
      </c>
      <c r="G7791">
        <v>701.9</v>
      </c>
      <c r="H7791">
        <v>716.84829000000002</v>
      </c>
      <c r="I7791">
        <f>[1]!Table11_2[[#This Row],[reward_real]]</f>
        <v>-8377024.2297</v>
      </c>
      <c r="J7791">
        <f>[1]!Table13_2[[#This Row],[reward_hat]]</f>
        <v>-8452532.8143641707</v>
      </c>
      <c r="K7791">
        <f>[1]!Table9_2[[#This Row],[retailer_benefit]]</f>
        <v>18811605.058915999</v>
      </c>
      <c r="L7791">
        <f>[1]!Table7_2[[#This Row],[optimum_policy]]</f>
        <v>1490</v>
      </c>
      <c r="M7791">
        <f>[1]!Table5_2[[#This Row],[consumer_cost]]</f>
        <v>35565653.518316001</v>
      </c>
      <c r="N7791">
        <f>[1]!Table3_2[[#This Row],[consume_real]]</f>
        <v>23869.566119675099</v>
      </c>
      <c r="O7791">
        <f>[1]!Table1_2[[#This Row],[consume_hat]]</f>
        <v>23582.487207283601</v>
      </c>
      <c r="P7791">
        <f>Table15[[#This Row],[price]]-Table15[[#This Row],[w]]</f>
        <v>100.97238004861356</v>
      </c>
      <c r="Q7791">
        <f>[1]CPI!$A$10</f>
        <v>802.87238004861354</v>
      </c>
    </row>
    <row r="7792" spans="1:17" x14ac:dyDescent="0.25">
      <c r="A7792" s="1">
        <v>44600.625</v>
      </c>
      <c r="B7792" t="s">
        <v>8117</v>
      </c>
      <c r="C7792">
        <v>15</v>
      </c>
      <c r="D7792" t="s">
        <v>8132</v>
      </c>
      <c r="E7792">
        <v>29781.9</v>
      </c>
      <c r="F7792">
        <v>29066.77</v>
      </c>
      <c r="G7792">
        <v>705.4</v>
      </c>
      <c r="H7792">
        <v>710.90053230000001</v>
      </c>
      <c r="I7792">
        <f>[1]!Table11_2[[#This Row],[reward_real]]</f>
        <v>-8401057.0434000008</v>
      </c>
      <c r="J7792">
        <f>[1]!Table13_2[[#This Row],[reward_hat]]</f>
        <v>-8293659.6786603704</v>
      </c>
      <c r="K7792">
        <f>[1]!Table9_2[[#This Row],[retailer_benefit]]</f>
        <v>18688600.386310201</v>
      </c>
      <c r="L7792">
        <f>[1]!Table7_2[[#This Row],[optimum_policy]]</f>
        <v>1490</v>
      </c>
      <c r="M7792">
        <f>[1]!Table5_2[[#This Row],[consumer_cost]]</f>
        <v>35490714.473110303</v>
      </c>
      <c r="N7792">
        <f>[1]!Table3_2[[#This Row],[consume_real]]</f>
        <v>23819.271458463201</v>
      </c>
      <c r="O7792">
        <f>[1]!Table1_2[[#This Row],[consume_hat]]</f>
        <v>23332.827315218699</v>
      </c>
      <c r="P7792">
        <f>Table15[[#This Row],[price]]-Table15[[#This Row],[w]]</f>
        <v>97.472380048613559</v>
      </c>
      <c r="Q7792">
        <f>[1]CPI!$A$10</f>
        <v>802.87238004861354</v>
      </c>
    </row>
    <row r="7793" spans="1:17" x14ac:dyDescent="0.25">
      <c r="A7793" s="1">
        <v>44600.666666666664</v>
      </c>
      <c r="B7793" t="s">
        <v>8117</v>
      </c>
      <c r="C7793">
        <v>16</v>
      </c>
      <c r="D7793" t="s">
        <v>8133</v>
      </c>
      <c r="E7793">
        <v>29279.9</v>
      </c>
      <c r="F7793">
        <v>28872.5</v>
      </c>
      <c r="G7793">
        <v>716.7</v>
      </c>
      <c r="H7793">
        <v>720.8269229</v>
      </c>
      <c r="I7793">
        <f>[1]!Table11_2[[#This Row],[reward_real]]</f>
        <v>-8454658.9647000004</v>
      </c>
      <c r="J7793">
        <f>[1]!Table13_2[[#This Row],[reward_hat]]</f>
        <v>-8407322.1961116195</v>
      </c>
      <c r="K7793">
        <f>[1]!Table9_2[[#This Row],[retailer_benefit]]</f>
        <v>18244698.6951374</v>
      </c>
      <c r="L7793">
        <f>[1]!Table7_2[[#This Row],[optimum_policy]]</f>
        <v>1490</v>
      </c>
      <c r="M7793">
        <f>[1]!Table5_2[[#This Row],[consumer_cost]]</f>
        <v>35154016.624537401</v>
      </c>
      <c r="N7793">
        <f>[1]!Table3_2[[#This Row],[consume_real]]</f>
        <v>23593.299748011701</v>
      </c>
      <c r="O7793">
        <f>[1]!Table1_2[[#This Row],[consume_hat]]</f>
        <v>23326.881748253501</v>
      </c>
      <c r="P7793">
        <f>Table15[[#This Row],[price]]-Table15[[#This Row],[w]]</f>
        <v>86.172380048613491</v>
      </c>
      <c r="Q7793">
        <f>[1]CPI!$A$10</f>
        <v>802.87238004861354</v>
      </c>
    </row>
    <row r="7794" spans="1:17" x14ac:dyDescent="0.25">
      <c r="A7794" s="1">
        <v>44600.708333333336</v>
      </c>
      <c r="B7794" t="s">
        <v>8117</v>
      </c>
      <c r="C7794">
        <v>17</v>
      </c>
      <c r="D7794" t="s">
        <v>8134</v>
      </c>
      <c r="E7794">
        <v>29700.400000000001</v>
      </c>
      <c r="F7794">
        <v>29218.639999999999</v>
      </c>
      <c r="G7794">
        <v>715.8</v>
      </c>
      <c r="H7794">
        <v>725.85928560000002</v>
      </c>
      <c r="I7794">
        <f>[1]!Table11_2[[#This Row],[reward_real]]</f>
        <v>-8560308.6887999997</v>
      </c>
      <c r="J7794">
        <f>[1]!Table13_2[[#This Row],[reward_hat]]</f>
        <v>-8594866.8585426193</v>
      </c>
      <c r="K7794">
        <f>[1]!Table9_2[[#This Row],[retailer_benefit]]</f>
        <v>18517437.795107398</v>
      </c>
      <c r="L7794">
        <f>[1]!Table7_2[[#This Row],[optimum_policy]]</f>
        <v>1490</v>
      </c>
      <c r="M7794">
        <f>[1]!Table5_2[[#This Row],[consumer_cost]]</f>
        <v>35638055.172707401</v>
      </c>
      <c r="N7794">
        <f>[1]!Table3_2[[#This Row],[consume_real]]</f>
        <v>23918.157834031801</v>
      </c>
      <c r="O7794">
        <f>[1]!Table1_2[[#This Row],[consume_hat]]</f>
        <v>23681.9092321383</v>
      </c>
      <c r="P7794">
        <f>Table15[[#This Row],[price]]-Table15[[#This Row],[w]]</f>
        <v>87.072380048613581</v>
      </c>
      <c r="Q7794">
        <f>[1]CPI!$A$10</f>
        <v>802.87238004861354</v>
      </c>
    </row>
    <row r="7795" spans="1:17" x14ac:dyDescent="0.25">
      <c r="A7795" s="1">
        <v>44600.75</v>
      </c>
      <c r="B7795" t="s">
        <v>8117</v>
      </c>
      <c r="C7795">
        <v>18</v>
      </c>
      <c r="D7795" t="s">
        <v>8135</v>
      </c>
      <c r="E7795">
        <v>30817</v>
      </c>
      <c r="F7795">
        <v>30822.9</v>
      </c>
      <c r="G7795">
        <v>752.9</v>
      </c>
      <c r="H7795">
        <v>746.29083130000004</v>
      </c>
      <c r="I7795">
        <f>[1]!Table11_2[[#This Row],[reward_real]]</f>
        <v>-9418014.1870000008</v>
      </c>
      <c r="J7795">
        <f>[1]!Table13_2[[#This Row],[reward_hat]]</f>
        <v>-9299626.1818460897</v>
      </c>
      <c r="K7795">
        <f>[1]!Table9_2[[#This Row],[retailer_benefit]]</f>
        <v>19691642.8917192</v>
      </c>
      <c r="L7795">
        <f>[1]!Table7_2[[#This Row],[optimum_policy]]</f>
        <v>1540</v>
      </c>
      <c r="M7795">
        <f>[1]!Table5_2[[#This Row],[consumer_cost]]</f>
        <v>38527671.265719198</v>
      </c>
      <c r="N7795">
        <f>[1]!Table3_2[[#This Row],[consume_real]]</f>
        <v>25017.9683543631</v>
      </c>
      <c r="O7795">
        <f>[1]!Table1_2[[#This Row],[consume_hat]]</f>
        <v>24922.257628754902</v>
      </c>
      <c r="P7795">
        <f>Table15[[#This Row],[price]]-Table15[[#This Row],[w]]</f>
        <v>49.972380048613559</v>
      </c>
      <c r="Q7795">
        <f>[1]CPI!$A$10</f>
        <v>802.87238004861354</v>
      </c>
    </row>
    <row r="7796" spans="1:17" x14ac:dyDescent="0.25">
      <c r="A7796" s="1">
        <v>44600.791666666664</v>
      </c>
      <c r="B7796" t="s">
        <v>8117</v>
      </c>
      <c r="C7796">
        <v>19</v>
      </c>
      <c r="D7796" t="s">
        <v>8136</v>
      </c>
      <c r="E7796">
        <v>32948.1</v>
      </c>
      <c r="F7796">
        <v>32593.21</v>
      </c>
      <c r="G7796">
        <v>732.8</v>
      </c>
      <c r="H7796">
        <v>741.19228720000001</v>
      </c>
      <c r="I7796">
        <f>[1]!Table11_2[[#This Row],[reward_real]]</f>
        <v>-9678570.2711999901</v>
      </c>
      <c r="J7796">
        <f>[1]!Table13_2[[#This Row],[reward_hat]]</f>
        <v>-9735704.2552334499</v>
      </c>
      <c r="K7796">
        <f>[1]!Table9_2[[#This Row],[retailer_benefit]]</f>
        <v>21322439.7459406</v>
      </c>
      <c r="L7796">
        <f>[1]!Table7_2[[#This Row],[optimum_policy]]</f>
        <v>1540</v>
      </c>
      <c r="M7796">
        <f>[1]!Table5_2[[#This Row],[consumer_cost]]</f>
        <v>40679580.288340598</v>
      </c>
      <c r="N7796">
        <f>[1]!Table3_2[[#This Row],[consume_real]]</f>
        <v>26415.311875545802</v>
      </c>
      <c r="O7796">
        <f>[1]!Table1_2[[#This Row],[consume_hat]]</f>
        <v>26270.387384225902</v>
      </c>
      <c r="P7796">
        <f>Table15[[#This Row],[price]]-Table15[[#This Row],[w]]</f>
        <v>70.072380048613581</v>
      </c>
      <c r="Q7796">
        <f>[1]CPI!$A$10</f>
        <v>802.87238004861354</v>
      </c>
    </row>
    <row r="7797" spans="1:17" x14ac:dyDescent="0.25">
      <c r="A7797" s="1">
        <v>44600.833333333336</v>
      </c>
      <c r="B7797" t="s">
        <v>8117</v>
      </c>
      <c r="C7797">
        <v>20</v>
      </c>
      <c r="D7797" t="s">
        <v>8137</v>
      </c>
      <c r="E7797">
        <v>32541.599999999999</v>
      </c>
      <c r="F7797">
        <v>32224.69</v>
      </c>
      <c r="G7797">
        <v>749.8</v>
      </c>
      <c r="H7797">
        <v>745.10116770000002</v>
      </c>
      <c r="I7797">
        <f>[1]!Table11_2[[#This Row],[reward_real]]</f>
        <v>-9885552.3311999906</v>
      </c>
      <c r="J7797">
        <f>[1]!Table13_2[[#This Row],[reward_hat]]</f>
        <v>-9699943.9138871506</v>
      </c>
      <c r="K7797">
        <f>[1]!Table9_2[[#This Row],[retailer_benefit]]</f>
        <v>20836392.243569501</v>
      </c>
      <c r="L7797">
        <f>[1]!Table7_2[[#This Row],[optimum_policy]]</f>
        <v>1540</v>
      </c>
      <c r="M7797">
        <f>[1]!Table5_2[[#This Row],[consumer_cost]]</f>
        <v>40607496.905969501</v>
      </c>
      <c r="N7797">
        <f>[1]!Table3_2[[#This Row],[consume_real]]</f>
        <v>26368.504484395798</v>
      </c>
      <c r="O7797">
        <f>[1]!Table1_2[[#This Row],[consume_hat]]</f>
        <v>26036.582235800699</v>
      </c>
      <c r="P7797">
        <f>Table15[[#This Row],[price]]-Table15[[#This Row],[w]]</f>
        <v>53.072380048613581</v>
      </c>
      <c r="Q7797">
        <f>[1]CPI!$A$10</f>
        <v>802.87238004861354</v>
      </c>
    </row>
    <row r="7798" spans="1:17" x14ac:dyDescent="0.25">
      <c r="A7798" s="1">
        <v>44600.875</v>
      </c>
      <c r="B7798" t="s">
        <v>8117</v>
      </c>
      <c r="C7798">
        <v>21</v>
      </c>
      <c r="D7798" t="s">
        <v>8138</v>
      </c>
      <c r="E7798">
        <v>31902.6</v>
      </c>
      <c r="F7798">
        <v>31603.98</v>
      </c>
      <c r="G7798">
        <v>748.8</v>
      </c>
      <c r="H7798">
        <v>744.62570189999997</v>
      </c>
      <c r="I7798">
        <f>[1]!Table11_2[[#This Row],[reward_real]]</f>
        <v>-9672613.0991999991</v>
      </c>
      <c r="J7798">
        <f>[1]!Table13_2[[#This Row],[reward_hat]]</f>
        <v>-9504238.4877740908</v>
      </c>
      <c r="K7798">
        <f>[1]!Table9_2[[#This Row],[retailer_benefit]]</f>
        <v>20440628.963907599</v>
      </c>
      <c r="L7798">
        <f>[1]!Table7_2[[#This Row],[optimum_policy]]</f>
        <v>1540</v>
      </c>
      <c r="M7798">
        <f>[1]!Table5_2[[#This Row],[consumer_cost]]</f>
        <v>39785855.162307598</v>
      </c>
      <c r="N7798">
        <f>[1]!Table3_2[[#This Row],[consume_real]]</f>
        <v>25834.970884615301</v>
      </c>
      <c r="O7798">
        <f>[1]!Table1_2[[#This Row],[consume_hat]]</f>
        <v>25527.559588342701</v>
      </c>
      <c r="P7798">
        <f>Table15[[#This Row],[price]]-Table15[[#This Row],[w]]</f>
        <v>54.072380048613581</v>
      </c>
      <c r="Q7798">
        <f>[1]CPI!$A$10</f>
        <v>802.87238004861354</v>
      </c>
    </row>
    <row r="7799" spans="1:17" x14ac:dyDescent="0.25">
      <c r="A7799" s="1">
        <v>44600.916666666664</v>
      </c>
      <c r="B7799" t="s">
        <v>8117</v>
      </c>
      <c r="C7799">
        <v>22</v>
      </c>
      <c r="D7799" t="s">
        <v>8139</v>
      </c>
      <c r="E7799">
        <v>31052.7</v>
      </c>
      <c r="F7799">
        <v>30557.62</v>
      </c>
      <c r="G7799">
        <v>734.6</v>
      </c>
      <c r="H7799">
        <v>727.73237719999997</v>
      </c>
      <c r="I7799">
        <f>[1]!Table11_2[[#This Row],[reward_real]]</f>
        <v>-9294507.8477999996</v>
      </c>
      <c r="J7799">
        <f>[1]!Table13_2[[#This Row],[reward_hat]]</f>
        <v>-9022507.13016285</v>
      </c>
      <c r="K7799">
        <f>[1]!Table9_2[[#This Row],[retailer_benefit]]</f>
        <v>19115358.639336001</v>
      </c>
      <c r="L7799">
        <f>[1]!Table7_2[[#This Row],[optimum_policy]]</f>
        <v>1490</v>
      </c>
      <c r="M7799">
        <f>[1]!Table5_2[[#This Row],[consumer_cost]]</f>
        <v>37704374.334936</v>
      </c>
      <c r="N7799">
        <f>[1]!Table3_2[[#This Row],[consume_real]]</f>
        <v>25304.9492180778</v>
      </c>
      <c r="O7799">
        <f>[1]!Table1_2[[#This Row],[consume_hat]]</f>
        <v>24796.2229324158</v>
      </c>
      <c r="P7799">
        <f>Table15[[#This Row],[price]]-Table15[[#This Row],[w]]</f>
        <v>68.272380048613513</v>
      </c>
      <c r="Q7799">
        <f>[1]CPI!$A$10</f>
        <v>802.87238004861354</v>
      </c>
    </row>
    <row r="7800" spans="1:17" x14ac:dyDescent="0.25">
      <c r="A7800" s="1">
        <v>44600.958333333336</v>
      </c>
      <c r="B7800" t="s">
        <v>8117</v>
      </c>
      <c r="C7800">
        <v>23</v>
      </c>
      <c r="D7800" t="s">
        <v>8140</v>
      </c>
      <c r="E7800">
        <v>29781.1</v>
      </c>
      <c r="F7800">
        <v>29281.11</v>
      </c>
      <c r="G7800">
        <v>720</v>
      </c>
      <c r="H7800">
        <v>701.47526540000001</v>
      </c>
      <c r="I7800">
        <f>[1]!Table11_2[[#This Row],[reward_real]]</f>
        <v>-8791380.7200000007</v>
      </c>
      <c r="J7800">
        <f>[1]!Table13_2[[#This Row],[reward_hat]]</f>
        <v>-8323753.0453669596</v>
      </c>
      <c r="K7800">
        <f>[1]!Table9_2[[#This Row],[retailer_benefit]]</f>
        <v>17582761.440000001</v>
      </c>
      <c r="L7800">
        <f>[1]!Table7_2[[#This Row],[optimum_policy]]</f>
        <v>1440</v>
      </c>
      <c r="M7800">
        <f>[1]!Table5_2[[#This Row],[consumer_cost]]</f>
        <v>35165522.880000003</v>
      </c>
      <c r="N7800">
        <f>[1]!Table3_2[[#This Row],[consume_real]]</f>
        <v>24420.502</v>
      </c>
      <c r="O7800">
        <f>[1]!Table1_2[[#This Row],[consume_hat]]</f>
        <v>23732.1355596514</v>
      </c>
      <c r="P7800">
        <f>Table15[[#This Row],[price]]-Table15[[#This Row],[w]]</f>
        <v>82.872380048613536</v>
      </c>
      <c r="Q7800">
        <f>[1]CPI!$A$10</f>
        <v>802.87238004861354</v>
      </c>
    </row>
    <row r="7801" spans="1:17" x14ac:dyDescent="0.25">
      <c r="A7801" s="1">
        <v>44601</v>
      </c>
      <c r="B7801" t="s">
        <v>8117</v>
      </c>
      <c r="C7801">
        <v>24</v>
      </c>
      <c r="D7801" t="s">
        <v>8141</v>
      </c>
      <c r="E7801">
        <v>28042.400000000001</v>
      </c>
      <c r="F7801">
        <v>27635.75</v>
      </c>
      <c r="G7801">
        <v>650.4</v>
      </c>
      <c r="H7801">
        <v>649.3616634</v>
      </c>
      <c r="I7801">
        <f>[1]!Table11_2[[#This Row],[reward_real]]</f>
        <v>-7378964.9664000003</v>
      </c>
      <c r="J7801">
        <f>[1]!Table13_2[[#This Row],[reward_hat]]</f>
        <v>-7255030.5374234198</v>
      </c>
      <c r="K7801">
        <f>[1]!Table9_2[[#This Row],[retailer_benefit]]</f>
        <v>15647399.264543099</v>
      </c>
      <c r="L7801">
        <f>[1]!Table7_2[[#This Row],[optimum_policy]]</f>
        <v>1340</v>
      </c>
      <c r="M7801">
        <f>[1]!Table5_2[[#This Row],[consumer_cost]]</f>
        <v>30405329.1973431</v>
      </c>
      <c r="N7801">
        <f>[1]!Table3_2[[#This Row],[consume_real]]</f>
        <v>22690.544177121701</v>
      </c>
      <c r="O7801">
        <f>[1]!Table1_2[[#This Row],[consume_hat]]</f>
        <v>22345.1150461207</v>
      </c>
      <c r="P7801">
        <f>Table15[[#This Row],[price]]-Table15[[#This Row],[w]]</f>
        <v>152.47238004861356</v>
      </c>
      <c r="Q7801">
        <f>[1]CPI!$A$10</f>
        <v>802.87238004861354</v>
      </c>
    </row>
    <row r="7802" spans="1:17" x14ac:dyDescent="0.25">
      <c r="A7802" s="1">
        <v>44601.041666666664</v>
      </c>
      <c r="B7802" t="s">
        <v>8142</v>
      </c>
      <c r="C7802">
        <v>1</v>
      </c>
      <c r="D7802" t="s">
        <v>8143</v>
      </c>
      <c r="E7802">
        <v>26119.8</v>
      </c>
      <c r="F7802">
        <v>25611.34</v>
      </c>
      <c r="G7802">
        <v>646.4</v>
      </c>
      <c r="H7802">
        <v>614.60704350000003</v>
      </c>
      <c r="I7802">
        <f>[1]!Table11_2[[#This Row],[reward_real]]</f>
        <v>-6928956.0647999896</v>
      </c>
      <c r="J7802">
        <f>[1]!Table13_2[[#This Row],[reward_hat]]</f>
        <v>-6313660.3015548196</v>
      </c>
      <c r="K7802">
        <f>[1]!Table9_2[[#This Row],[retailer_benefit]]</f>
        <v>13797884.0448801</v>
      </c>
      <c r="L7802">
        <f>[1]!Table7_2[[#This Row],[optimum_policy]]</f>
        <v>1290</v>
      </c>
      <c r="M7802">
        <f>[1]!Table5_2[[#This Row],[consumer_cost]]</f>
        <v>27655796.174480099</v>
      </c>
      <c r="N7802">
        <f>[1]!Table3_2[[#This Row],[consume_real]]</f>
        <v>21438.601685643502</v>
      </c>
      <c r="O7802">
        <f>[1]!Table1_2[[#This Row],[consume_hat]]</f>
        <v>20545.3561519945</v>
      </c>
      <c r="P7802">
        <f>Table15[[#This Row],[price]]-Table15[[#This Row],[w]]</f>
        <v>156.47238004861356</v>
      </c>
      <c r="Q7802">
        <f>[1]CPI!$A$10</f>
        <v>802.87238004861354</v>
      </c>
    </row>
    <row r="7803" spans="1:17" x14ac:dyDescent="0.25">
      <c r="A7803" s="1">
        <v>44601.083333333336</v>
      </c>
      <c r="B7803" t="s">
        <v>8142</v>
      </c>
      <c r="C7803">
        <v>2</v>
      </c>
      <c r="D7803" t="s">
        <v>8144</v>
      </c>
      <c r="E7803">
        <v>25127.599999999999</v>
      </c>
      <c r="F7803">
        <v>24719.15</v>
      </c>
      <c r="G7803">
        <v>604.29999999999995</v>
      </c>
      <c r="H7803">
        <v>582.64977369999997</v>
      </c>
      <c r="I7803">
        <f>[1]!Table11_2[[#This Row],[reward_real]]</f>
        <v>-6267753.1612</v>
      </c>
      <c r="J7803">
        <f>[1]!Table13_2[[#This Row],[reward_hat]]</f>
        <v>-5850117.25528106</v>
      </c>
      <c r="K7803">
        <f>[1]!Table9_2[[#This Row],[retailer_benefit]]</f>
        <v>12149670.781118101</v>
      </c>
      <c r="L7803">
        <f>[1]!Table7_2[[#This Row],[optimum_policy]]</f>
        <v>1190</v>
      </c>
      <c r="M7803">
        <f>[1]!Table5_2[[#This Row],[consumer_cost]]</f>
        <v>24685177.103518099</v>
      </c>
      <c r="N7803">
        <f>[1]!Table3_2[[#This Row],[consume_real]]</f>
        <v>20743.8463054774</v>
      </c>
      <c r="O7803">
        <f>[1]!Table1_2[[#This Row],[consume_hat]]</f>
        <v>20081.076212728702</v>
      </c>
      <c r="P7803">
        <f>Table15[[#This Row],[price]]-Table15[[#This Row],[w]]</f>
        <v>198.57238004861358</v>
      </c>
      <c r="Q7803">
        <f>[1]CPI!$A$10</f>
        <v>802.87238004861354</v>
      </c>
    </row>
    <row r="7804" spans="1:17" x14ac:dyDescent="0.25">
      <c r="A7804" s="1">
        <v>44601.125</v>
      </c>
      <c r="B7804" t="s">
        <v>8142</v>
      </c>
      <c r="C7804">
        <v>3</v>
      </c>
      <c r="D7804" t="s">
        <v>8145</v>
      </c>
      <c r="E7804">
        <v>24342.400000000001</v>
      </c>
      <c r="F7804">
        <v>23989.37</v>
      </c>
      <c r="G7804">
        <v>529.1</v>
      </c>
      <c r="H7804">
        <v>513.17509589999997</v>
      </c>
      <c r="I7804">
        <f>[1]!Table11_2[[#This Row],[reward_real]]</f>
        <v>-5320494.0256000003</v>
      </c>
      <c r="J7804">
        <f>[1]!Table13_2[[#This Row],[reward_hat]]</f>
        <v>-5017935.8457913697</v>
      </c>
      <c r="K7804">
        <f>[1]!Table9_2[[#This Row],[retailer_benefit]]</f>
        <v>10274958.9781857</v>
      </c>
      <c r="L7804">
        <f>[1]!Table7_2[[#This Row],[optimum_policy]]</f>
        <v>1040</v>
      </c>
      <c r="M7804">
        <f>[1]!Table5_2[[#This Row],[consumer_cost]]</f>
        <v>20915947.029385701</v>
      </c>
      <c r="N7804">
        <f>[1]!Table3_2[[#This Row],[consume_real]]</f>
        <v>20111.4875282555</v>
      </c>
      <c r="O7804">
        <f>[1]!Table1_2[[#This Row],[consume_hat]]</f>
        <v>19556.427760487601</v>
      </c>
      <c r="P7804">
        <f>Table15[[#This Row],[price]]-Table15[[#This Row],[w]]</f>
        <v>273.77238004861351</v>
      </c>
      <c r="Q7804">
        <f>[1]CPI!$A$10</f>
        <v>802.87238004861354</v>
      </c>
    </row>
    <row r="7805" spans="1:17" x14ac:dyDescent="0.25">
      <c r="A7805" s="1">
        <v>44601.166666666664</v>
      </c>
      <c r="B7805" t="s">
        <v>8142</v>
      </c>
      <c r="C7805">
        <v>4</v>
      </c>
      <c r="D7805" t="s">
        <v>8146</v>
      </c>
      <c r="E7805">
        <v>23939.8</v>
      </c>
      <c r="F7805">
        <v>23628.95</v>
      </c>
      <c r="G7805">
        <v>525.79999999999995</v>
      </c>
      <c r="H7805">
        <v>500.19556699999998</v>
      </c>
      <c r="I7805">
        <f>[1]!Table11_2[[#This Row],[reward_real]]</f>
        <v>-5185887.3555999901</v>
      </c>
      <c r="J7805">
        <f>[1]!Table13_2[[#This Row],[reward_hat]]</f>
        <v>-4761596.9456917197</v>
      </c>
      <c r="K7805">
        <f>[1]!Table9_2[[#This Row],[retailer_benefit]]</f>
        <v>10142956.5547718</v>
      </c>
      <c r="L7805">
        <f>[1]!Table7_2[[#This Row],[optimum_policy]]</f>
        <v>1040</v>
      </c>
      <c r="M7805">
        <f>[1]!Table5_2[[#This Row],[consumer_cost]]</f>
        <v>20514731.265971798</v>
      </c>
      <c r="N7805">
        <f>[1]!Table3_2[[#This Row],[consume_real]]</f>
        <v>19725.703140357498</v>
      </c>
      <c r="O7805">
        <f>[1]!Table1_2[[#This Row],[consume_hat]]</f>
        <v>19038.9410045191</v>
      </c>
      <c r="P7805">
        <f>Table15[[#This Row],[price]]-Table15[[#This Row],[w]]</f>
        <v>277.07238004861358</v>
      </c>
      <c r="Q7805">
        <f>[1]CPI!$A$10</f>
        <v>802.87238004861354</v>
      </c>
    </row>
    <row r="7806" spans="1:17" x14ac:dyDescent="0.25">
      <c r="A7806" s="1">
        <v>44601.208333333336</v>
      </c>
      <c r="B7806" t="s">
        <v>8142</v>
      </c>
      <c r="C7806">
        <v>5</v>
      </c>
      <c r="D7806" t="s">
        <v>8147</v>
      </c>
      <c r="E7806">
        <v>23947.200000000001</v>
      </c>
      <c r="F7806">
        <v>23515.31</v>
      </c>
      <c r="G7806">
        <v>521.6</v>
      </c>
      <c r="H7806">
        <v>500.64409380000001</v>
      </c>
      <c r="I7806">
        <f>[1]!Table11_2[[#This Row],[reward_real]]</f>
        <v>-5128149.1968</v>
      </c>
      <c r="J7806">
        <f>[1]!Table13_2[[#This Row],[reward_hat]]</f>
        <v>-4744919.6130679697</v>
      </c>
      <c r="K7806">
        <f>[1]!Table9_2[[#This Row],[retailer_benefit]]</f>
        <v>10193376.317565599</v>
      </c>
      <c r="L7806">
        <f>[1]!Table7_2[[#This Row],[optimum_policy]]</f>
        <v>1040</v>
      </c>
      <c r="M7806">
        <f>[1]!Table5_2[[#This Row],[consumer_cost]]</f>
        <v>20449674.7111656</v>
      </c>
      <c r="N7806">
        <f>[1]!Table3_2[[#This Row],[consume_real]]</f>
        <v>19663.1487607362</v>
      </c>
      <c r="O7806">
        <f>[1]!Table1_2[[#This Row],[consume_hat]]</f>
        <v>18955.260519360501</v>
      </c>
      <c r="P7806">
        <f>Table15[[#This Row],[price]]-Table15[[#This Row],[w]]</f>
        <v>281.27238004861351</v>
      </c>
      <c r="Q7806">
        <f>[1]CPI!$A$10</f>
        <v>802.87238004861354</v>
      </c>
    </row>
    <row r="7807" spans="1:17" x14ac:dyDescent="0.25">
      <c r="A7807" s="1">
        <v>44601.25</v>
      </c>
      <c r="B7807" t="s">
        <v>8142</v>
      </c>
      <c r="C7807">
        <v>6</v>
      </c>
      <c r="D7807" t="s">
        <v>8148</v>
      </c>
      <c r="E7807">
        <v>24271.7</v>
      </c>
      <c r="F7807">
        <v>23810.74</v>
      </c>
      <c r="G7807">
        <v>517.70000000000005</v>
      </c>
      <c r="H7807">
        <v>501.91050200000001</v>
      </c>
      <c r="I7807">
        <f>[1]!Table11_2[[#This Row],[reward_real]]</f>
        <v>-5141789.7430999996</v>
      </c>
      <c r="J7807">
        <f>[1]!Table13_2[[#This Row],[reward_hat]]</f>
        <v>-4822322.4109686697</v>
      </c>
      <c r="K7807">
        <f>[1]!Table9_2[[#This Row],[retailer_benefit]]</f>
        <v>10374953.7679008</v>
      </c>
      <c r="L7807">
        <f>[1]!Table7_2[[#This Row],[optimum_policy]]</f>
        <v>1040</v>
      </c>
      <c r="M7807">
        <f>[1]!Table5_2[[#This Row],[consumer_cost]]</f>
        <v>20658533.2541008</v>
      </c>
      <c r="N7807">
        <f>[1]!Table3_2[[#This Row],[consume_real]]</f>
        <v>19863.974282789201</v>
      </c>
      <c r="O7807">
        <f>[1]!Table1_2[[#This Row],[consume_hat]]</f>
        <v>19215.8657445547</v>
      </c>
      <c r="P7807">
        <f>Table15[[#This Row],[price]]-Table15[[#This Row],[w]]</f>
        <v>285.17238004861349</v>
      </c>
      <c r="Q7807">
        <f>[1]CPI!$A$10</f>
        <v>802.87238004861354</v>
      </c>
    </row>
    <row r="7808" spans="1:17" x14ac:dyDescent="0.25">
      <c r="A7808" s="1">
        <v>44601.291666666664</v>
      </c>
      <c r="B7808" t="s">
        <v>8142</v>
      </c>
      <c r="C7808">
        <v>7</v>
      </c>
      <c r="D7808" t="s">
        <v>8149</v>
      </c>
      <c r="E7808">
        <v>24821.4</v>
      </c>
      <c r="F7808">
        <v>24394.03</v>
      </c>
      <c r="G7808">
        <v>524.70000000000005</v>
      </c>
      <c r="H7808">
        <v>503.65198129999999</v>
      </c>
      <c r="I7808">
        <f>[1]!Table11_2[[#This Row],[reward_real]]</f>
        <v>-5360752.2221999997</v>
      </c>
      <c r="J7808">
        <f>[1]!Table13_2[[#This Row],[reward_hat]]</f>
        <v>-4965518.7020820398</v>
      </c>
      <c r="K7808">
        <f>[1]!Table9_2[[#This Row],[retailer_benefit]]</f>
        <v>10529428.702495299</v>
      </c>
      <c r="L7808">
        <f>[1]!Table7_2[[#This Row],[optimum_policy]]</f>
        <v>1040</v>
      </c>
      <c r="M7808">
        <f>[1]!Table5_2[[#This Row],[consumer_cost]]</f>
        <v>21250933.146895301</v>
      </c>
      <c r="N7808">
        <f>[1]!Table3_2[[#This Row],[consume_real]]</f>
        <v>20433.589564322399</v>
      </c>
      <c r="O7808">
        <f>[1]!Table1_2[[#This Row],[consume_hat]]</f>
        <v>19718.054871193101</v>
      </c>
      <c r="P7808">
        <f>Table15[[#This Row],[price]]-Table15[[#This Row],[w]]</f>
        <v>278.17238004861349</v>
      </c>
      <c r="Q7808">
        <f>[1]CPI!$A$10</f>
        <v>802.87238004861354</v>
      </c>
    </row>
    <row r="7809" spans="1:17" x14ac:dyDescent="0.25">
      <c r="A7809" s="1">
        <v>44601.333333333336</v>
      </c>
      <c r="B7809" t="s">
        <v>8142</v>
      </c>
      <c r="C7809">
        <v>8</v>
      </c>
      <c r="D7809" t="s">
        <v>8150</v>
      </c>
      <c r="E7809">
        <v>26012.5</v>
      </c>
      <c r="F7809">
        <v>25379.16</v>
      </c>
      <c r="G7809">
        <v>612.79999999999995</v>
      </c>
      <c r="H7809">
        <v>590.01087480000001</v>
      </c>
      <c r="I7809">
        <f>[1]!Table11_2[[#This Row],[reward_real]]</f>
        <v>-6501876.4000000004</v>
      </c>
      <c r="J7809">
        <f>[1]!Table13_2[[#This Row],[reward_hat]]</f>
        <v>-6002334.1756007001</v>
      </c>
      <c r="K7809">
        <f>[1]!Table9_2[[#This Row],[retailer_benefit]]</f>
        <v>13309324.014621399</v>
      </c>
      <c r="L7809">
        <f>[1]!Table7_2[[#This Row],[optimum_policy]]</f>
        <v>1240</v>
      </c>
      <c r="M7809">
        <f>[1]!Table5_2[[#This Row],[consumer_cost]]</f>
        <v>26313076.8146214</v>
      </c>
      <c r="N7809">
        <f>[1]!Table3_2[[#This Row],[consume_real]]</f>
        <v>21220.2232375979</v>
      </c>
      <c r="O7809">
        <f>[1]!Table1_2[[#This Row],[consume_hat]]</f>
        <v>20346.5204872172</v>
      </c>
      <c r="P7809">
        <f>Table15[[#This Row],[price]]-Table15[[#This Row],[w]]</f>
        <v>190.07238004861358</v>
      </c>
      <c r="Q7809">
        <f>[1]CPI!$A$10</f>
        <v>802.87238004861354</v>
      </c>
    </row>
    <row r="7810" spans="1:17" x14ac:dyDescent="0.25">
      <c r="A7810" s="1">
        <v>44601.375</v>
      </c>
      <c r="B7810" t="s">
        <v>8142</v>
      </c>
      <c r="C7810">
        <v>9</v>
      </c>
      <c r="D7810" t="s">
        <v>8151</v>
      </c>
      <c r="E7810">
        <v>27938.2</v>
      </c>
      <c r="F7810">
        <v>27222.29</v>
      </c>
      <c r="G7810">
        <v>699.8</v>
      </c>
      <c r="H7810">
        <v>677.32395550000001</v>
      </c>
      <c r="I7810">
        <f>[1]!Table11_2[[#This Row],[reward_real]]</f>
        <v>-8040111.0723999999</v>
      </c>
      <c r="J7810">
        <f>[1]!Table13_2[[#This Row],[reward_hat]]</f>
        <v>-7473093.9134949297</v>
      </c>
      <c r="K7810">
        <f>[1]!Table9_2[[#This Row],[retailer_benefit]]</f>
        <v>15859630.3577321</v>
      </c>
      <c r="L7810">
        <f>[1]!Table7_2[[#This Row],[optimum_policy]]</f>
        <v>1390</v>
      </c>
      <c r="M7810">
        <f>[1]!Table5_2[[#This Row],[consumer_cost]]</f>
        <v>31939852.502532098</v>
      </c>
      <c r="N7810">
        <f>[1]!Table3_2[[#This Row],[consume_real]]</f>
        <v>22978.311152900798</v>
      </c>
      <c r="O7810">
        <f>[1]!Table1_2[[#This Row],[consume_hat]]</f>
        <v>22066.5277024809</v>
      </c>
      <c r="P7810">
        <f>Table15[[#This Row],[price]]-Table15[[#This Row],[w]]</f>
        <v>103.07238004861358</v>
      </c>
      <c r="Q7810">
        <f>[1]CPI!$A$10</f>
        <v>802.87238004861354</v>
      </c>
    </row>
    <row r="7811" spans="1:17" x14ac:dyDescent="0.25">
      <c r="A7811" s="1">
        <v>44601.416666666664</v>
      </c>
      <c r="B7811" t="s">
        <v>8142</v>
      </c>
      <c r="C7811">
        <v>10</v>
      </c>
      <c r="D7811" t="s">
        <v>8152</v>
      </c>
      <c r="E7811">
        <v>29523</v>
      </c>
      <c r="F7811">
        <v>28743.53</v>
      </c>
      <c r="G7811">
        <v>712.7</v>
      </c>
      <c r="H7811">
        <v>694.05121299999996</v>
      </c>
      <c r="I7811">
        <f>[1]!Table11_2[[#This Row],[reward_real]]</f>
        <v>-8588034.0389999896</v>
      </c>
      <c r="J7811">
        <f>[1]!Table13_2[[#This Row],[reward_hat]]</f>
        <v>-8045032.8099920498</v>
      </c>
      <c r="K7811">
        <f>[1]!Table9_2[[#This Row],[retailer_benefit]]</f>
        <v>17527928.038626902</v>
      </c>
      <c r="L7811">
        <f>[1]!Table7_2[[#This Row],[optimum_policy]]</f>
        <v>1440</v>
      </c>
      <c r="M7811">
        <f>[1]!Table5_2[[#This Row],[consumer_cost]]</f>
        <v>34703996.116626903</v>
      </c>
      <c r="N7811">
        <f>[1]!Table3_2[[#This Row],[consume_real]]</f>
        <v>24099.997303213098</v>
      </c>
      <c r="O7811">
        <f>[1]!Table1_2[[#This Row],[consume_hat]]</f>
        <v>23182.821843309601</v>
      </c>
      <c r="P7811">
        <f>Table15[[#This Row],[price]]-Table15[[#This Row],[w]]</f>
        <v>90.172380048613491</v>
      </c>
      <c r="Q7811">
        <f>[1]CPI!$A$10</f>
        <v>802.87238004861354</v>
      </c>
    </row>
    <row r="7812" spans="1:17" x14ac:dyDescent="0.25">
      <c r="A7812" s="1">
        <v>44601.458333333336</v>
      </c>
      <c r="B7812" t="s">
        <v>8142</v>
      </c>
      <c r="C7812">
        <v>11</v>
      </c>
      <c r="D7812" t="s">
        <v>8153</v>
      </c>
      <c r="E7812">
        <v>30388.1</v>
      </c>
      <c r="F7812">
        <v>29690.86</v>
      </c>
      <c r="G7812">
        <v>700.9</v>
      </c>
      <c r="H7812">
        <v>698.57995459999995</v>
      </c>
      <c r="I7812">
        <f>[1]!Table11_2[[#This Row],[reward_real]]</f>
        <v>-8628123.6210999992</v>
      </c>
      <c r="J7812">
        <f>[1]!Table13_2[[#This Row],[reward_hat]]</f>
        <v>-8389513.9261762295</v>
      </c>
      <c r="K7812">
        <f>[1]!Table9_2[[#This Row],[retailer_benefit]]</f>
        <v>18196736.106020801</v>
      </c>
      <c r="L7812">
        <f>[1]!Table7_2[[#This Row],[optimum_policy]]</f>
        <v>1440</v>
      </c>
      <c r="M7812">
        <f>[1]!Table5_2[[#This Row],[consumer_cost]]</f>
        <v>35452983.348220803</v>
      </c>
      <c r="N7812">
        <f>[1]!Table3_2[[#This Row],[consume_real]]</f>
        <v>24620.127325153298</v>
      </c>
      <c r="O7812">
        <f>[1]!Table1_2[[#This Row],[consume_hat]]</f>
        <v>24018.765127582901</v>
      </c>
      <c r="P7812">
        <f>Table15[[#This Row],[price]]-Table15[[#This Row],[w]]</f>
        <v>101.97238004861356</v>
      </c>
      <c r="Q7812">
        <f>[1]CPI!$A$10</f>
        <v>802.87238004861354</v>
      </c>
    </row>
    <row r="7813" spans="1:17" x14ac:dyDescent="0.25">
      <c r="A7813" s="1">
        <v>44601.5</v>
      </c>
      <c r="B7813" t="s">
        <v>8142</v>
      </c>
      <c r="C7813">
        <v>12</v>
      </c>
      <c r="D7813" t="s">
        <v>8154</v>
      </c>
      <c r="E7813">
        <v>30953.7</v>
      </c>
      <c r="F7813">
        <v>30385.88</v>
      </c>
      <c r="G7813">
        <v>709.7</v>
      </c>
      <c r="H7813">
        <v>703.06714829999999</v>
      </c>
      <c r="I7813">
        <f>[1]!Table11_2[[#This Row],[reward_real]]</f>
        <v>-8949426.6051000003</v>
      </c>
      <c r="J7813">
        <f>[1]!Table13_2[[#This Row],[reward_hat]]</f>
        <v>-8666345.21184095</v>
      </c>
      <c r="K7813">
        <f>[1]!Table9_2[[#This Row],[retailer_benefit]]</f>
        <v>18418391.5730718</v>
      </c>
      <c r="L7813">
        <f>[1]!Table7_2[[#This Row],[optimum_policy]]</f>
        <v>1440</v>
      </c>
      <c r="M7813">
        <f>[1]!Table5_2[[#This Row],[consumer_cost]]</f>
        <v>36317244.783271797</v>
      </c>
      <c r="N7813">
        <f>[1]!Table3_2[[#This Row],[consume_real]]</f>
        <v>25220.308877272</v>
      </c>
      <c r="O7813">
        <f>[1]!Table1_2[[#This Row],[consume_hat]]</f>
        <v>24652.965888054299</v>
      </c>
      <c r="P7813">
        <f>Table15[[#This Row],[price]]-Table15[[#This Row],[w]]</f>
        <v>93.172380048613491</v>
      </c>
      <c r="Q7813">
        <f>[1]CPI!$A$10</f>
        <v>802.87238004861354</v>
      </c>
    </row>
    <row r="7814" spans="1:17" x14ac:dyDescent="0.25">
      <c r="A7814" s="1">
        <v>44601.541666666664</v>
      </c>
      <c r="B7814" t="s">
        <v>8142</v>
      </c>
      <c r="C7814">
        <v>13</v>
      </c>
      <c r="D7814" t="s">
        <v>8155</v>
      </c>
      <c r="E7814">
        <v>30515.8</v>
      </c>
      <c r="F7814">
        <v>30097.97</v>
      </c>
      <c r="G7814">
        <v>708.8</v>
      </c>
      <c r="H7814">
        <v>702.73607960000004</v>
      </c>
      <c r="I7814">
        <f>[1]!Table11_2[[#This Row],[reward_real]]</f>
        <v>-8806615.7535999902</v>
      </c>
      <c r="J7814">
        <f>[1]!Table13_2[[#This Row],[reward_hat]]</f>
        <v>-8578351.4592961092</v>
      </c>
      <c r="K7814">
        <f>[1]!Table9_2[[#This Row],[retailer_benefit]]</f>
        <v>18169857.333612598</v>
      </c>
      <c r="L7814">
        <f>[1]!Table7_2[[#This Row],[optimum_policy]]</f>
        <v>1440</v>
      </c>
      <c r="M7814">
        <f>[1]!Table5_2[[#This Row],[consumer_cost]]</f>
        <v>35783088.840812601</v>
      </c>
      <c r="N7814">
        <f>[1]!Table3_2[[#This Row],[consume_real]]</f>
        <v>24849.367250564301</v>
      </c>
      <c r="O7814">
        <f>[1]!Table1_2[[#This Row],[consume_hat]]</f>
        <v>24414.148377609799</v>
      </c>
      <c r="P7814">
        <f>Table15[[#This Row],[price]]-Table15[[#This Row],[w]]</f>
        <v>94.072380048613581</v>
      </c>
      <c r="Q7814">
        <f>[1]CPI!$A$10</f>
        <v>802.87238004861354</v>
      </c>
    </row>
    <row r="7815" spans="1:17" x14ac:dyDescent="0.25">
      <c r="A7815" s="1">
        <v>44601.583333333336</v>
      </c>
      <c r="B7815" t="s">
        <v>8142</v>
      </c>
      <c r="C7815">
        <v>14</v>
      </c>
      <c r="D7815" t="s">
        <v>8156</v>
      </c>
      <c r="E7815">
        <v>29571.1</v>
      </c>
      <c r="F7815">
        <v>29243.66</v>
      </c>
      <c r="G7815">
        <v>713.2</v>
      </c>
      <c r="H7815">
        <v>703.07597520000002</v>
      </c>
      <c r="I7815">
        <f>[1]!Table11_2[[#This Row],[reward_real]]</f>
        <v>-8610749.4668000005</v>
      </c>
      <c r="J7815">
        <f>[1]!Table13_2[[#This Row],[reward_hat]]</f>
        <v>-8340725.3795020003</v>
      </c>
      <c r="K7815">
        <f>[1]!Table9_2[[#This Row],[retailer_benefit]]</f>
        <v>17549895.435979299</v>
      </c>
      <c r="L7815">
        <f>[1]!Table7_2[[#This Row],[optimum_policy]]</f>
        <v>1440</v>
      </c>
      <c r="M7815">
        <f>[1]!Table5_2[[#This Row],[consumer_cost]]</f>
        <v>34771394.3695793</v>
      </c>
      <c r="N7815">
        <f>[1]!Table3_2[[#This Row],[consume_real]]</f>
        <v>24146.8016455412</v>
      </c>
      <c r="O7815">
        <f>[1]!Table1_2[[#This Row],[consume_hat]]</f>
        <v>23726.384271589701</v>
      </c>
      <c r="P7815">
        <f>Table15[[#This Row],[price]]-Table15[[#This Row],[w]]</f>
        <v>89.672380048613491</v>
      </c>
      <c r="Q7815">
        <f>[1]CPI!$A$10</f>
        <v>802.87238004861354</v>
      </c>
    </row>
    <row r="7816" spans="1:17" x14ac:dyDescent="0.25">
      <c r="A7816" s="1">
        <v>44601.625</v>
      </c>
      <c r="B7816" t="s">
        <v>8142</v>
      </c>
      <c r="C7816">
        <v>15</v>
      </c>
      <c r="D7816" t="s">
        <v>8157</v>
      </c>
      <c r="E7816">
        <v>29537.4</v>
      </c>
      <c r="F7816">
        <v>29042.7</v>
      </c>
      <c r="G7816">
        <v>704.3</v>
      </c>
      <c r="H7816">
        <v>697.35745770000005</v>
      </c>
      <c r="I7816">
        <f>[1]!Table11_2[[#This Row],[reward_real]]</f>
        <v>-8445835.5438000001</v>
      </c>
      <c r="J7816">
        <f>[1]!Table13_2[[#This Row],[reward_hat]]</f>
        <v>-8185420.70770719</v>
      </c>
      <c r="K7816">
        <f>[1]!Table9_2[[#This Row],[retailer_benefit]]</f>
        <v>17644757.090937499</v>
      </c>
      <c r="L7816">
        <f>[1]!Table7_2[[#This Row],[optimum_policy]]</f>
        <v>1440</v>
      </c>
      <c r="M7816">
        <f>[1]!Table5_2[[#This Row],[consumer_cost]]</f>
        <v>34536428.178537503</v>
      </c>
      <c r="N7816">
        <f>[1]!Table3_2[[#This Row],[consume_real]]</f>
        <v>23983.6306795399</v>
      </c>
      <c r="O7816">
        <f>[1]!Table1_2[[#This Row],[consume_hat]]</f>
        <v>23475.537881776199</v>
      </c>
      <c r="P7816">
        <f>Table15[[#This Row],[price]]-Table15[[#This Row],[w]]</f>
        <v>98.572380048613581</v>
      </c>
      <c r="Q7816">
        <f>[1]CPI!$A$10</f>
        <v>802.87238004861354</v>
      </c>
    </row>
    <row r="7817" spans="1:17" x14ac:dyDescent="0.25">
      <c r="A7817" s="1">
        <v>44601.666666666664</v>
      </c>
      <c r="B7817" t="s">
        <v>8142</v>
      </c>
      <c r="C7817">
        <v>16</v>
      </c>
      <c r="D7817" t="s">
        <v>8158</v>
      </c>
      <c r="E7817">
        <v>29199.7</v>
      </c>
      <c r="F7817">
        <v>28782.35</v>
      </c>
      <c r="G7817">
        <v>706.6</v>
      </c>
      <c r="H7817">
        <v>704.69319259999997</v>
      </c>
      <c r="I7817">
        <f>[1]!Table11_2[[#This Row],[reward_real]]</f>
        <v>-8388898.6118000001</v>
      </c>
      <c r="J7817">
        <f>[1]!Table13_2[[#This Row],[reward_hat]]</f>
        <v>-8236615.8466418302</v>
      </c>
      <c r="K7817">
        <f>[1]!Table9_2[[#This Row],[retailer_benefit]]</f>
        <v>17414147.302276</v>
      </c>
      <c r="L7817">
        <f>[1]!Table7_2[[#This Row],[optimum_policy]]</f>
        <v>1440</v>
      </c>
      <c r="M7817">
        <f>[1]!Table5_2[[#This Row],[consumer_cost]]</f>
        <v>34191944.525876001</v>
      </c>
      <c r="N7817">
        <f>[1]!Table3_2[[#This Row],[consume_real]]</f>
        <v>23744.405920747198</v>
      </c>
      <c r="O7817">
        <f>[1]!Table1_2[[#This Row],[consume_hat]]</f>
        <v>23376.459238603202</v>
      </c>
      <c r="P7817">
        <f>Table15[[#This Row],[price]]-Table15[[#This Row],[w]]</f>
        <v>96.272380048613513</v>
      </c>
      <c r="Q7817">
        <f>[1]CPI!$A$10</f>
        <v>802.87238004861354</v>
      </c>
    </row>
    <row r="7818" spans="1:17" x14ac:dyDescent="0.25">
      <c r="A7818" s="1">
        <v>44601.708333333336</v>
      </c>
      <c r="B7818" t="s">
        <v>8142</v>
      </c>
      <c r="C7818">
        <v>17</v>
      </c>
      <c r="D7818" t="s">
        <v>8159</v>
      </c>
      <c r="E7818">
        <v>29352.1</v>
      </c>
      <c r="F7818">
        <v>29018.18</v>
      </c>
      <c r="G7818">
        <v>723</v>
      </c>
      <c r="H7818">
        <v>708.43153040000004</v>
      </c>
      <c r="I7818">
        <f>[1]!Table11_2[[#This Row],[reward_real]]</f>
        <v>-8584608.6870000008</v>
      </c>
      <c r="J7818">
        <f>[1]!Table13_2[[#This Row],[reward_hat]]</f>
        <v>-8237524.3248650096</v>
      </c>
      <c r="K7818">
        <f>[1]!Table9_2[[#This Row],[retailer_benefit]]</f>
        <v>18214093.673385799</v>
      </c>
      <c r="L7818">
        <f>[1]!Table7_2[[#This Row],[optimum_policy]]</f>
        <v>1490</v>
      </c>
      <c r="M7818">
        <f>[1]!Table5_2[[#This Row],[consumer_cost]]</f>
        <v>35383311.047385797</v>
      </c>
      <c r="N7818">
        <f>[1]!Table3_2[[#This Row],[consume_real]]</f>
        <v>23747.1886224066</v>
      </c>
      <c r="O7818">
        <f>[1]!Table1_2[[#This Row],[consume_hat]]</f>
        <v>23255.668252355899</v>
      </c>
      <c r="P7818">
        <f>Table15[[#This Row],[price]]-Table15[[#This Row],[w]]</f>
        <v>79.872380048613536</v>
      </c>
      <c r="Q7818">
        <f>[1]CPI!$A$10</f>
        <v>802.87238004861354</v>
      </c>
    </row>
    <row r="7819" spans="1:17" x14ac:dyDescent="0.25">
      <c r="A7819" s="1">
        <v>44601.75</v>
      </c>
      <c r="B7819" t="s">
        <v>8142</v>
      </c>
      <c r="C7819">
        <v>18</v>
      </c>
      <c r="D7819" t="s">
        <v>8160</v>
      </c>
      <c r="E7819">
        <v>30431.7</v>
      </c>
      <c r="F7819">
        <v>30537.86</v>
      </c>
      <c r="G7819">
        <v>752.7</v>
      </c>
      <c r="H7819">
        <v>728.27449030000002</v>
      </c>
      <c r="I7819">
        <f>[1]!Table11_2[[#This Row],[reward_real]]</f>
        <v>-9433613.9780999999</v>
      </c>
      <c r="J7819">
        <f>[1]!Table13_2[[#This Row],[reward_hat]]</f>
        <v>-9026440.1849830393</v>
      </c>
      <c r="K7819">
        <f>[1]!Table9_2[[#This Row],[retailer_benefit]]</f>
        <v>18481210.5382041</v>
      </c>
      <c r="L7819">
        <f>[1]!Table7_2[[#This Row],[optimum_policy]]</f>
        <v>1490</v>
      </c>
      <c r="M7819">
        <f>[1]!Table5_2[[#This Row],[consumer_cost]]</f>
        <v>37348438.4944041</v>
      </c>
      <c r="N7819">
        <f>[1]!Table3_2[[#This Row],[consume_real]]</f>
        <v>25066.066103626901</v>
      </c>
      <c r="O7819">
        <f>[1]!Table1_2[[#This Row],[consume_hat]]</f>
        <v>24788.566139817602</v>
      </c>
      <c r="P7819">
        <f>Table15[[#This Row],[price]]-Table15[[#This Row],[w]]</f>
        <v>50.172380048613491</v>
      </c>
      <c r="Q7819">
        <f>[1]CPI!$A$10</f>
        <v>802.87238004861354</v>
      </c>
    </row>
    <row r="7820" spans="1:17" x14ac:dyDescent="0.25">
      <c r="A7820" s="1">
        <v>44601.791666666664</v>
      </c>
      <c r="B7820" t="s">
        <v>8142</v>
      </c>
      <c r="C7820">
        <v>19</v>
      </c>
      <c r="D7820" t="s">
        <v>8161</v>
      </c>
      <c r="E7820">
        <v>32487.3</v>
      </c>
      <c r="F7820">
        <v>32366.53</v>
      </c>
      <c r="G7820">
        <v>752.4</v>
      </c>
      <c r="H7820">
        <v>725.12625869999999</v>
      </c>
      <c r="I7820">
        <f>[1]!Table11_2[[#This Row],[reward_real]]</f>
        <v>-10065085.3368</v>
      </c>
      <c r="J7820">
        <f>[1]!Table13_2[[#This Row],[reward_hat]]</f>
        <v>-9506842.6020051409</v>
      </c>
      <c r="K7820">
        <f>[1]!Table9_2[[#This Row],[retailer_benefit]]</f>
        <v>19734202.404103301</v>
      </c>
      <c r="L7820">
        <f>[1]!Table7_2[[#This Row],[optimum_policy]]</f>
        <v>1490</v>
      </c>
      <c r="M7820">
        <f>[1]!Table5_2[[#This Row],[consumer_cost]]</f>
        <v>39864373.077703297</v>
      </c>
      <c r="N7820">
        <f>[1]!Table3_2[[#This Row],[consume_real]]</f>
        <v>26754.612803827698</v>
      </c>
      <c r="O7820">
        <f>[1]!Table1_2[[#This Row],[consume_hat]]</f>
        <v>26221.206274936601</v>
      </c>
      <c r="P7820">
        <f>Table15[[#This Row],[price]]-Table15[[#This Row],[w]]</f>
        <v>50.472380048613559</v>
      </c>
      <c r="Q7820">
        <f>[1]CPI!$A$10</f>
        <v>802.87238004861354</v>
      </c>
    </row>
    <row r="7821" spans="1:17" x14ac:dyDescent="0.25">
      <c r="A7821" s="1">
        <v>44601.833333333336</v>
      </c>
      <c r="B7821" t="s">
        <v>8142</v>
      </c>
      <c r="C7821">
        <v>20</v>
      </c>
      <c r="D7821" t="s">
        <v>8162</v>
      </c>
      <c r="E7821">
        <v>32204.2</v>
      </c>
      <c r="F7821">
        <v>31964.51</v>
      </c>
      <c r="G7821">
        <v>756.2</v>
      </c>
      <c r="H7821">
        <v>734.44010949999995</v>
      </c>
      <c r="I7821">
        <f>[1]!Table11_2[[#This Row],[reward_real]]</f>
        <v>-9904659.3435999993</v>
      </c>
      <c r="J7821">
        <f>[1]!Table13_2[[#This Row],[reward_hat]]</f>
        <v>-9420569.6673147194</v>
      </c>
      <c r="K7821">
        <f>[1]!Table9_2[[#This Row],[retailer_benefit]]</f>
        <v>20532324.764648698</v>
      </c>
      <c r="L7821">
        <f>[1]!Table7_2[[#This Row],[optimum_policy]]</f>
        <v>1540</v>
      </c>
      <c r="M7821">
        <f>[1]!Table5_2[[#This Row],[consumer_cost]]</f>
        <v>40341643.451848701</v>
      </c>
      <c r="N7821">
        <f>[1]!Table3_2[[#This Row],[consume_real]]</f>
        <v>26195.872371330301</v>
      </c>
      <c r="O7821">
        <f>[1]!Table1_2[[#This Row],[consume_hat]]</f>
        <v>25653.745063430601</v>
      </c>
      <c r="P7821">
        <f>Table15[[#This Row],[price]]-Table15[[#This Row],[w]]</f>
        <v>46.672380048613491</v>
      </c>
      <c r="Q7821">
        <f>[1]CPI!$A$10</f>
        <v>802.87238004861354</v>
      </c>
    </row>
    <row r="7822" spans="1:17" x14ac:dyDescent="0.25">
      <c r="A7822" s="1">
        <v>44601.875</v>
      </c>
      <c r="B7822" t="s">
        <v>8142</v>
      </c>
      <c r="C7822">
        <v>21</v>
      </c>
      <c r="D7822" t="s">
        <v>8163</v>
      </c>
      <c r="E7822">
        <v>31624.1</v>
      </c>
      <c r="F7822">
        <v>31337.45</v>
      </c>
      <c r="G7822">
        <v>739.3</v>
      </c>
      <c r="H7822">
        <v>728.84858569999994</v>
      </c>
      <c r="I7822">
        <f>[1]!Table11_2[[#This Row],[reward_real]]</f>
        <v>-9553229.4967</v>
      </c>
      <c r="J7822">
        <f>[1]!Table13_2[[#This Row],[reward_hat]]</f>
        <v>-9273399.0601579193</v>
      </c>
      <c r="K7822">
        <f>[1]!Table9_2[[#This Row],[retailer_benefit]]</f>
        <v>19401080.436014298</v>
      </c>
      <c r="L7822">
        <f>[1]!Table7_2[[#This Row],[optimum_policy]]</f>
        <v>1490</v>
      </c>
      <c r="M7822">
        <f>[1]!Table5_2[[#This Row],[consumer_cost]]</f>
        <v>38507539.429414302</v>
      </c>
      <c r="N7822">
        <f>[1]!Table3_2[[#This Row],[consume_real]]</f>
        <v>25843.986194237699</v>
      </c>
      <c r="O7822">
        <f>[1]!Table1_2[[#This Row],[consume_hat]]</f>
        <v>25446.7093514726</v>
      </c>
      <c r="P7822">
        <f>Table15[[#This Row],[price]]-Table15[[#This Row],[w]]</f>
        <v>63.572380048613581</v>
      </c>
      <c r="Q7822">
        <f>[1]CPI!$A$10</f>
        <v>802.87238004861354</v>
      </c>
    </row>
    <row r="7823" spans="1:17" x14ac:dyDescent="0.25">
      <c r="A7823" s="1">
        <v>44601.916666666664</v>
      </c>
      <c r="B7823" t="s">
        <v>8142</v>
      </c>
      <c r="C7823">
        <v>22</v>
      </c>
      <c r="D7823" t="s">
        <v>8164</v>
      </c>
      <c r="E7823">
        <v>30844.6</v>
      </c>
      <c r="F7823">
        <v>30388.03</v>
      </c>
      <c r="G7823">
        <v>729.9</v>
      </c>
      <c r="H7823">
        <v>716.83211570000003</v>
      </c>
      <c r="I7823">
        <f>[1]!Table11_2[[#This Row],[reward_real]]</f>
        <v>-9146688.5285999998</v>
      </c>
      <c r="J7823">
        <f>[1]!Table13_2[[#This Row],[reward_hat]]</f>
        <v>-8777003.5216131192</v>
      </c>
      <c r="K7823">
        <f>[1]!Table9_2[[#This Row],[retailer_benefit]]</f>
        <v>19050275.244797502</v>
      </c>
      <c r="L7823">
        <f>[1]!Table7_2[[#This Row],[optimum_policy]]</f>
        <v>1490</v>
      </c>
      <c r="M7823">
        <f>[1]!Table5_2[[#This Row],[consumer_cost]]</f>
        <v>37343652.301997498</v>
      </c>
      <c r="N7823">
        <f>[1]!Table3_2[[#This Row],[consume_real]]</f>
        <v>25062.853893957999</v>
      </c>
      <c r="O7823">
        <f>[1]!Table1_2[[#This Row],[consume_hat]]</f>
        <v>24488.309964876498</v>
      </c>
      <c r="P7823">
        <f>Table15[[#This Row],[price]]-Table15[[#This Row],[w]]</f>
        <v>72.972380048613559</v>
      </c>
      <c r="Q7823">
        <f>[1]CPI!$A$10</f>
        <v>802.87238004861354</v>
      </c>
    </row>
    <row r="7824" spans="1:17" x14ac:dyDescent="0.25">
      <c r="A7824" s="1">
        <v>44601.958333333336</v>
      </c>
      <c r="B7824" t="s">
        <v>8142</v>
      </c>
      <c r="C7824">
        <v>23</v>
      </c>
      <c r="D7824" t="s">
        <v>8165</v>
      </c>
      <c r="E7824">
        <v>29453.3</v>
      </c>
      <c r="F7824">
        <v>29055.65</v>
      </c>
      <c r="G7824">
        <v>692.8</v>
      </c>
      <c r="H7824">
        <v>688.12876500000004</v>
      </c>
      <c r="I7824">
        <f>[1]!Table11_2[[#This Row],[reward_real]]</f>
        <v>-8221947.6015999904</v>
      </c>
      <c r="J7824">
        <f>[1]!Table13_2[[#This Row],[reward_hat]]</f>
        <v>-8030864.6057669502</v>
      </c>
      <c r="K7824">
        <f>[1]!Table9_2[[#This Row],[retailer_benefit]]</f>
        <v>17735101.754952401</v>
      </c>
      <c r="L7824">
        <f>[1]!Table7_2[[#This Row],[optimum_policy]]</f>
        <v>1440</v>
      </c>
      <c r="M7824">
        <f>[1]!Table5_2[[#This Row],[consumer_cost]]</f>
        <v>34178996.958152398</v>
      </c>
      <c r="N7824">
        <f>[1]!Table3_2[[#This Row],[consume_real]]</f>
        <v>23735.414554272498</v>
      </c>
      <c r="O7824">
        <f>[1]!Table1_2[[#This Row],[consume_hat]]</f>
        <v>23341.168146675602</v>
      </c>
      <c r="P7824">
        <f>Table15[[#This Row],[price]]-Table15[[#This Row],[w]]</f>
        <v>110.07238004861358</v>
      </c>
      <c r="Q7824">
        <f>[1]CPI!$A$10</f>
        <v>802.87238004861354</v>
      </c>
    </row>
    <row r="7825" spans="1:17" x14ac:dyDescent="0.25">
      <c r="A7825" s="1">
        <v>44602</v>
      </c>
      <c r="B7825" t="s">
        <v>8142</v>
      </c>
      <c r="C7825">
        <v>24</v>
      </c>
      <c r="D7825" t="s">
        <v>8166</v>
      </c>
      <c r="E7825">
        <v>27892.3</v>
      </c>
      <c r="F7825">
        <v>27474.74</v>
      </c>
      <c r="G7825">
        <v>652.9</v>
      </c>
      <c r="H7825">
        <v>638.92069690000005</v>
      </c>
      <c r="I7825">
        <f>[1]!Table11_2[[#This Row],[reward_real]]</f>
        <v>-7380609.3953</v>
      </c>
      <c r="J7825">
        <f>[1]!Table13_2[[#This Row],[reward_hat]]</f>
        <v>-7043512.57247499</v>
      </c>
      <c r="K7825">
        <f>[1]!Table9_2[[#This Row],[retailer_benefit]]</f>
        <v>15534436.2552018</v>
      </c>
      <c r="L7825">
        <f>[1]!Table7_2[[#This Row],[optimum_policy]]</f>
        <v>1340</v>
      </c>
      <c r="M7825">
        <f>[1]!Table5_2[[#This Row],[consumer_cost]]</f>
        <v>30295655.0458018</v>
      </c>
      <c r="N7825">
        <f>[1]!Table3_2[[#This Row],[consume_real]]</f>
        <v>22608.697795374399</v>
      </c>
      <c r="O7825">
        <f>[1]!Table1_2[[#This Row],[consume_hat]]</f>
        <v>22048.159049029699</v>
      </c>
      <c r="P7825">
        <f>Table15[[#This Row],[price]]-Table15[[#This Row],[w]]</f>
        <v>149.97238004861356</v>
      </c>
      <c r="Q7825">
        <f>[1]CPI!$A$10</f>
        <v>802.87238004861354</v>
      </c>
    </row>
    <row r="7826" spans="1:17" x14ac:dyDescent="0.25">
      <c r="A7826" s="1">
        <v>44602.041666666664</v>
      </c>
      <c r="B7826" t="s">
        <v>8167</v>
      </c>
      <c r="C7826">
        <v>1</v>
      </c>
      <c r="D7826" t="s">
        <v>8168</v>
      </c>
      <c r="E7826">
        <v>26135</v>
      </c>
      <c r="F7826">
        <v>25780.15</v>
      </c>
      <c r="G7826">
        <v>626.79999999999995</v>
      </c>
      <c r="H7826">
        <v>651.14122610000004</v>
      </c>
      <c r="I7826">
        <f>[1]!Table11_2[[#This Row],[reward_real]]</f>
        <v>-6513155.6199999899</v>
      </c>
      <c r="J7826">
        <f>[1]!Table13_2[[#This Row],[reward_hat]]</f>
        <v>-6794959.8134808196</v>
      </c>
      <c r="K7826">
        <f>[1]!Table9_2[[#This Row],[retailer_benefit]]</f>
        <v>14821897.2182003</v>
      </c>
      <c r="L7826">
        <f>[1]!Table7_2[[#This Row],[optimum_policy]]</f>
        <v>1340</v>
      </c>
      <c r="M7826">
        <f>[1]!Table5_2[[#This Row],[consumer_cost]]</f>
        <v>27848208.458200298</v>
      </c>
      <c r="N7826">
        <f>[1]!Table3_2[[#This Row],[consume_real]]</f>
        <v>20782.245118059898</v>
      </c>
      <c r="O7826">
        <f>[1]!Table1_2[[#This Row],[consume_hat]]</f>
        <v>20870.924895981199</v>
      </c>
      <c r="P7826">
        <f>Table15[[#This Row],[price]]-Table15[[#This Row],[w]]</f>
        <v>176.07238004861358</v>
      </c>
      <c r="Q7826">
        <f>[1]CPI!$A$10</f>
        <v>802.87238004861354</v>
      </c>
    </row>
    <row r="7827" spans="1:17" x14ac:dyDescent="0.25">
      <c r="A7827" s="1">
        <v>44602.083333333336</v>
      </c>
      <c r="B7827" t="s">
        <v>8167</v>
      </c>
      <c r="C7827">
        <v>2</v>
      </c>
      <c r="D7827" t="s">
        <v>8169</v>
      </c>
      <c r="E7827">
        <v>24790.9</v>
      </c>
      <c r="F7827">
        <v>24602.48</v>
      </c>
      <c r="G7827">
        <v>603.4</v>
      </c>
      <c r="H7827">
        <v>622.3359845</v>
      </c>
      <c r="I7827">
        <f>[1]!Table11_2[[#This Row],[reward_real]]</f>
        <v>-5947485.6553999996</v>
      </c>
      <c r="J7827">
        <f>[1]!Table13_2[[#This Row],[reward_hat]]</f>
        <v>-6177147.1533345897</v>
      </c>
      <c r="K7827">
        <f>[1]!Table9_2[[#This Row],[retailer_benefit]]</f>
        <v>13535113.1952192</v>
      </c>
      <c r="L7827">
        <f>[1]!Table7_2[[#This Row],[optimum_policy]]</f>
        <v>1290</v>
      </c>
      <c r="M7827">
        <f>[1]!Table5_2[[#This Row],[consumer_cost]]</f>
        <v>25430084.506019201</v>
      </c>
      <c r="N7827">
        <f>[1]!Table3_2[[#This Row],[consume_real]]</f>
        <v>19713.243803115602</v>
      </c>
      <c r="O7827">
        <f>[1]!Table1_2[[#This Row],[consume_hat]]</f>
        <v>19851.486357806501</v>
      </c>
      <c r="P7827">
        <f>Table15[[#This Row],[price]]-Table15[[#This Row],[w]]</f>
        <v>199.47238004861356</v>
      </c>
      <c r="Q7827">
        <f>[1]CPI!$A$10</f>
        <v>802.87238004861354</v>
      </c>
    </row>
    <row r="7828" spans="1:17" x14ac:dyDescent="0.25">
      <c r="A7828" s="1">
        <v>44602.125</v>
      </c>
      <c r="B7828" t="s">
        <v>8167</v>
      </c>
      <c r="C7828">
        <v>3</v>
      </c>
      <c r="D7828" t="s">
        <v>8170</v>
      </c>
      <c r="E7828">
        <v>24286.9</v>
      </c>
      <c r="F7828">
        <v>24019.31</v>
      </c>
      <c r="G7828">
        <v>528.5</v>
      </c>
      <c r="H7828">
        <v>567.8014819</v>
      </c>
      <c r="I7828">
        <f>[1]!Table11_2[[#This Row],[reward_real]]</f>
        <v>-4971892.7334999898</v>
      </c>
      <c r="J7828">
        <f>[1]!Table13_2[[#This Row],[reward_hat]]</f>
        <v>-5474069.7881753203</v>
      </c>
      <c r="K7828">
        <f>[1]!Table9_2[[#This Row],[retailer_benefit]]</f>
        <v>12446195.054721801</v>
      </c>
      <c r="L7828">
        <f>[1]!Table7_2[[#This Row],[optimum_policy]]</f>
        <v>1190</v>
      </c>
      <c r="M7828">
        <f>[1]!Table5_2[[#This Row],[consumer_cost]]</f>
        <v>22389980.521721799</v>
      </c>
      <c r="N7828">
        <f>[1]!Table3_2[[#This Row],[consume_real]]</f>
        <v>18815.1096821192</v>
      </c>
      <c r="O7828">
        <f>[1]!Table1_2[[#This Row],[consume_hat]]</f>
        <v>19281.632622301</v>
      </c>
      <c r="P7828">
        <f>Table15[[#This Row],[price]]-Table15[[#This Row],[w]]</f>
        <v>274.37238004861354</v>
      </c>
      <c r="Q7828">
        <f>[1]CPI!$A$10</f>
        <v>802.87238004861354</v>
      </c>
    </row>
    <row r="7829" spans="1:17" x14ac:dyDescent="0.25">
      <c r="A7829" s="1">
        <v>44602.166666666664</v>
      </c>
      <c r="B7829" t="s">
        <v>8167</v>
      </c>
      <c r="C7829">
        <v>4</v>
      </c>
      <c r="D7829" t="s">
        <v>8171</v>
      </c>
      <c r="E7829">
        <v>24111.5</v>
      </c>
      <c r="F7829">
        <v>23684.880000000001</v>
      </c>
      <c r="G7829">
        <v>519.29999999999995</v>
      </c>
      <c r="H7829">
        <v>555.65874799999995</v>
      </c>
      <c r="I7829">
        <f>[1]!Table11_2[[#This Row],[reward_real]]</f>
        <v>-4913610.2504999898</v>
      </c>
      <c r="J7829">
        <f>[1]!Table13_2[[#This Row],[reward_hat]]</f>
        <v>-5334750.6643005498</v>
      </c>
      <c r="K7829">
        <f>[1]!Table9_2[[#This Row],[retailer_benefit]]</f>
        <v>11746111.621357</v>
      </c>
      <c r="L7829">
        <f>[1]!Table7_2[[#This Row],[optimum_policy]]</f>
        <v>1140</v>
      </c>
      <c r="M7829">
        <f>[1]!Table5_2[[#This Row],[consumer_cost]]</f>
        <v>21573332.122357</v>
      </c>
      <c r="N7829">
        <f>[1]!Table3_2[[#This Row],[consume_real]]</f>
        <v>18923.975545927198</v>
      </c>
      <c r="O7829">
        <f>[1]!Table1_2[[#This Row],[consume_hat]]</f>
        <v>19201.535776386401</v>
      </c>
      <c r="P7829">
        <f>Table15[[#This Row],[price]]-Table15[[#This Row],[w]]</f>
        <v>283.57238004861358</v>
      </c>
      <c r="Q7829">
        <f>[1]CPI!$A$10</f>
        <v>802.87238004861354</v>
      </c>
    </row>
    <row r="7830" spans="1:17" x14ac:dyDescent="0.25">
      <c r="A7830" s="1">
        <v>44602.208333333336</v>
      </c>
      <c r="B7830" t="s">
        <v>8167</v>
      </c>
      <c r="C7830">
        <v>5</v>
      </c>
      <c r="D7830" t="s">
        <v>8172</v>
      </c>
      <c r="E7830">
        <v>23917.4</v>
      </c>
      <c r="F7830">
        <v>23507.599999999999</v>
      </c>
      <c r="G7830">
        <v>518.29999999999995</v>
      </c>
      <c r="H7830">
        <v>554.93911920000005</v>
      </c>
      <c r="I7830">
        <f>[1]!Table11_2[[#This Row],[reward_real]]</f>
        <v>-4859943.9277999997</v>
      </c>
      <c r="J7830">
        <f>[1]!Table13_2[[#This Row],[reward_hat]]</f>
        <v>-5284839.4740406498</v>
      </c>
      <c r="K7830">
        <f>[1]!Table9_2[[#This Row],[retailer_benefit]]</f>
        <v>11658989.5424011</v>
      </c>
      <c r="L7830">
        <f>[1]!Table7_2[[#This Row],[optimum_policy]]</f>
        <v>1140</v>
      </c>
      <c r="M7830">
        <f>[1]!Table5_2[[#This Row],[consumer_cost]]</f>
        <v>21378877.398001101</v>
      </c>
      <c r="N7830">
        <f>[1]!Table3_2[[#This Row],[consume_real]]</f>
        <v>18753.401226316801</v>
      </c>
      <c r="O7830">
        <f>[1]!Table1_2[[#This Row],[consume_hat]]</f>
        <v>19046.555889318799</v>
      </c>
      <c r="P7830">
        <f>Table15[[#This Row],[price]]-Table15[[#This Row],[w]]</f>
        <v>284.57238004861358</v>
      </c>
      <c r="Q7830">
        <f>[1]CPI!$A$10</f>
        <v>802.87238004861354</v>
      </c>
    </row>
    <row r="7831" spans="1:17" x14ac:dyDescent="0.25">
      <c r="A7831" s="1">
        <v>44602.25</v>
      </c>
      <c r="B7831" t="s">
        <v>8167</v>
      </c>
      <c r="C7831">
        <v>6</v>
      </c>
      <c r="D7831" t="s">
        <v>8173</v>
      </c>
      <c r="E7831">
        <v>23733</v>
      </c>
      <c r="F7831">
        <v>23691.57</v>
      </c>
      <c r="G7831">
        <v>514.29999999999995</v>
      </c>
      <c r="H7831">
        <v>555.30366260000005</v>
      </c>
      <c r="I7831">
        <f>[1]!Table11_2[[#This Row],[reward_real]]</f>
        <v>-4766464.5209999997</v>
      </c>
      <c r="J7831">
        <f>[1]!Table13_2[[#This Row],[reward_hat]]</f>
        <v>-5331294.1177149098</v>
      </c>
      <c r="K7831">
        <f>[1]!Table9_2[[#This Row],[retailer_benefit]]</f>
        <v>11597810.0361256</v>
      </c>
      <c r="L7831">
        <f>[1]!Table7_2[[#This Row],[optimum_policy]]</f>
        <v>1140</v>
      </c>
      <c r="M7831">
        <f>[1]!Table5_2[[#This Row],[consumer_cost]]</f>
        <v>21130739.0781256</v>
      </c>
      <c r="N7831">
        <f>[1]!Table3_2[[#This Row],[consume_real]]</f>
        <v>18535.7360334435</v>
      </c>
      <c r="O7831">
        <f>[1]!Table1_2[[#This Row],[consume_hat]]</f>
        <v>19201.364864626499</v>
      </c>
      <c r="P7831">
        <f>Table15[[#This Row],[price]]-Table15[[#This Row],[w]]</f>
        <v>288.57238004861358</v>
      </c>
      <c r="Q7831">
        <f>[1]CPI!$A$10</f>
        <v>802.87238004861354</v>
      </c>
    </row>
    <row r="7832" spans="1:17" x14ac:dyDescent="0.25">
      <c r="A7832" s="1">
        <v>44602.291666666664</v>
      </c>
      <c r="B7832" t="s">
        <v>8167</v>
      </c>
      <c r="C7832">
        <v>7</v>
      </c>
      <c r="D7832" t="s">
        <v>8174</v>
      </c>
      <c r="E7832">
        <v>24037.9</v>
      </c>
      <c r="F7832">
        <v>24136.04</v>
      </c>
      <c r="G7832">
        <v>510.4</v>
      </c>
      <c r="H7832">
        <v>559.57860210000001</v>
      </c>
      <c r="I7832">
        <f>[1]!Table11_2[[#This Row],[reward_real]]</f>
        <v>-4772388.5143999998</v>
      </c>
      <c r="J7832">
        <f>[1]!Table13_2[[#This Row],[reward_hat]]</f>
        <v>-5492189.0953967897</v>
      </c>
      <c r="K7832">
        <f>[1]!Table9_2[[#This Row],[retailer_benefit]]</f>
        <v>11773886.397594901</v>
      </c>
      <c r="L7832">
        <f>[1]!Table7_2[[#This Row],[optimum_policy]]</f>
        <v>1140</v>
      </c>
      <c r="M7832">
        <f>[1]!Table5_2[[#This Row],[consumer_cost]]</f>
        <v>21318663.426394898</v>
      </c>
      <c r="N7832">
        <f>[1]!Table3_2[[#This Row],[consume_real]]</f>
        <v>18700.581952977998</v>
      </c>
      <c r="O7832">
        <f>[1]!Table1_2[[#This Row],[consume_hat]]</f>
        <v>19629.7323535619</v>
      </c>
      <c r="P7832">
        <f>Table15[[#This Row],[price]]-Table15[[#This Row],[w]]</f>
        <v>292.47238004861356</v>
      </c>
      <c r="Q7832">
        <f>[1]CPI!$A$10</f>
        <v>802.87238004861354</v>
      </c>
    </row>
    <row r="7833" spans="1:17" x14ac:dyDescent="0.25">
      <c r="A7833" s="1">
        <v>44602.333333333336</v>
      </c>
      <c r="B7833" t="s">
        <v>8167</v>
      </c>
      <c r="C7833">
        <v>8</v>
      </c>
      <c r="D7833" t="s">
        <v>8175</v>
      </c>
      <c r="E7833">
        <v>24968.7</v>
      </c>
      <c r="F7833">
        <v>24863.64</v>
      </c>
      <c r="G7833">
        <v>609.5</v>
      </c>
      <c r="H7833">
        <v>632.03198840000005</v>
      </c>
      <c r="I7833">
        <f>[1]!Table11_2[[#This Row],[reward_real]]</f>
        <v>-6080003.2934999997</v>
      </c>
      <c r="J7833">
        <f>[1]!Table13_2[[#This Row],[reward_hat]]</f>
        <v>-6384954.7338498002</v>
      </c>
      <c r="K7833">
        <f>[1]!Table9_2[[#This Row],[retailer_benefit]]</f>
        <v>13576512.686551999</v>
      </c>
      <c r="L7833">
        <f>[1]!Table7_2[[#This Row],[optimum_policy]]</f>
        <v>1290</v>
      </c>
      <c r="M7833">
        <f>[1]!Table5_2[[#This Row],[consumer_cost]]</f>
        <v>25736519.273552001</v>
      </c>
      <c r="N7833">
        <f>[1]!Table3_2[[#This Row],[consume_real]]</f>
        <v>19950.790134536499</v>
      </c>
      <c r="O7833">
        <f>[1]!Table1_2[[#This Row],[consume_hat]]</f>
        <v>20204.5303134104</v>
      </c>
      <c r="P7833">
        <f>Table15[[#This Row],[price]]-Table15[[#This Row],[w]]</f>
        <v>193.37238004861354</v>
      </c>
      <c r="Q7833">
        <f>[1]CPI!$A$10</f>
        <v>802.87238004861354</v>
      </c>
    </row>
    <row r="7834" spans="1:17" x14ac:dyDescent="0.25">
      <c r="A7834" s="1">
        <v>44602.375</v>
      </c>
      <c r="B7834" t="s">
        <v>8167</v>
      </c>
      <c r="C7834">
        <v>9</v>
      </c>
      <c r="D7834" t="s">
        <v>8176</v>
      </c>
      <c r="E7834">
        <v>26723</v>
      </c>
      <c r="F7834">
        <v>26298.080000000002</v>
      </c>
      <c r="G7834">
        <v>687.1</v>
      </c>
      <c r="H7834">
        <v>705.23776680000003</v>
      </c>
      <c r="I7834">
        <f>[1]!Table11_2[[#This Row],[reward_real]]</f>
        <v>-7369909.4469999997</v>
      </c>
      <c r="J7834">
        <f>[1]!Table13_2[[#This Row],[reward_hat]]</f>
        <v>-7534144.36539324</v>
      </c>
      <c r="K7834">
        <f>[1]!Table9_2[[#This Row],[retailer_benefit]]</f>
        <v>16151374.829417201</v>
      </c>
      <c r="L7834">
        <f>[1]!Table7_2[[#This Row],[optimum_policy]]</f>
        <v>1440</v>
      </c>
      <c r="M7834">
        <f>[1]!Table5_2[[#This Row],[consumer_cost]]</f>
        <v>30891193.7234172</v>
      </c>
      <c r="N7834">
        <f>[1]!Table3_2[[#This Row],[consume_real]]</f>
        <v>21452.217863484198</v>
      </c>
      <c r="O7834">
        <f>[1]!Table1_2[[#This Row],[consume_hat]]</f>
        <v>21366.253256859101</v>
      </c>
      <c r="P7834">
        <f>Table15[[#This Row],[price]]-Table15[[#This Row],[w]]</f>
        <v>115.77238004861351</v>
      </c>
      <c r="Q7834">
        <f>[1]CPI!$A$10</f>
        <v>802.87238004861354</v>
      </c>
    </row>
    <row r="7835" spans="1:17" x14ac:dyDescent="0.25">
      <c r="A7835" s="1">
        <v>44602.416666666664</v>
      </c>
      <c r="B7835" t="s">
        <v>8167</v>
      </c>
      <c r="C7835">
        <v>10</v>
      </c>
      <c r="D7835" t="s">
        <v>8177</v>
      </c>
      <c r="E7835">
        <v>28234.799999999999</v>
      </c>
      <c r="F7835">
        <v>27854.07</v>
      </c>
      <c r="G7835">
        <v>701.5</v>
      </c>
      <c r="H7835">
        <v>720.64664600000003</v>
      </c>
      <c r="I7835">
        <f>[1]!Table11_2[[#This Row],[reward_real]]</f>
        <v>-7899673.5179999899</v>
      </c>
      <c r="J7835">
        <f>[1]!Table13_2[[#This Row],[reward_hat]]</f>
        <v>-8107805.0651260996</v>
      </c>
      <c r="K7835">
        <f>[1]!Table9_2[[#This Row],[retailer_benefit]]</f>
        <v>17758781.379737701</v>
      </c>
      <c r="L7835">
        <f>[1]!Table7_2[[#This Row],[optimum_policy]]</f>
        <v>1490</v>
      </c>
      <c r="M7835">
        <f>[1]!Table5_2[[#This Row],[consumer_cost]]</f>
        <v>33558128.415737703</v>
      </c>
      <c r="N7835">
        <f>[1]!Table3_2[[#This Row],[consume_real]]</f>
        <v>22522.233836065501</v>
      </c>
      <c r="O7835">
        <f>[1]!Table1_2[[#This Row],[consume_hat]]</f>
        <v>22501.471727961001</v>
      </c>
      <c r="P7835">
        <f>Table15[[#This Row],[price]]-Table15[[#This Row],[w]]</f>
        <v>101.37238004861354</v>
      </c>
      <c r="Q7835">
        <f>[1]CPI!$A$10</f>
        <v>802.87238004861354</v>
      </c>
    </row>
    <row r="7836" spans="1:17" x14ac:dyDescent="0.25">
      <c r="A7836" s="1">
        <v>44602.458333333336</v>
      </c>
      <c r="B7836" t="s">
        <v>8167</v>
      </c>
      <c r="C7836">
        <v>11</v>
      </c>
      <c r="D7836" t="s">
        <v>8178</v>
      </c>
      <c r="E7836">
        <v>29356.7</v>
      </c>
      <c r="F7836">
        <v>28951.42</v>
      </c>
      <c r="G7836">
        <v>717.9</v>
      </c>
      <c r="H7836">
        <v>724.35881170000005</v>
      </c>
      <c r="I7836">
        <f>[1]!Table11_2[[#This Row],[reward_real]]</f>
        <v>-8497619.7386999894</v>
      </c>
      <c r="J7836">
        <f>[1]!Table13_2[[#This Row],[reward_hat]]</f>
        <v>-8490632.1296611298</v>
      </c>
      <c r="K7836">
        <f>[1]!Table9_2[[#This Row],[retailer_benefit]]</f>
        <v>18278345.731300302</v>
      </c>
      <c r="L7836">
        <f>[1]!Table7_2[[#This Row],[optimum_policy]]</f>
        <v>1490</v>
      </c>
      <c r="M7836">
        <f>[1]!Table5_2[[#This Row],[consumer_cost]]</f>
        <v>35273585.208700299</v>
      </c>
      <c r="N7836">
        <f>[1]!Table3_2[[#This Row],[consume_real]]</f>
        <v>23673.5471199331</v>
      </c>
      <c r="O7836">
        <f>[1]!Table1_2[[#This Row],[consume_hat]]</f>
        <v>23443.166541504499</v>
      </c>
      <c r="P7836">
        <f>Table15[[#This Row],[price]]-Table15[[#This Row],[w]]</f>
        <v>84.972380048613559</v>
      </c>
      <c r="Q7836">
        <f>[1]CPI!$A$10</f>
        <v>802.87238004861354</v>
      </c>
    </row>
    <row r="7837" spans="1:17" x14ac:dyDescent="0.25">
      <c r="A7837" s="1">
        <v>44602.5</v>
      </c>
      <c r="B7837" t="s">
        <v>8167</v>
      </c>
      <c r="C7837">
        <v>12</v>
      </c>
      <c r="D7837" t="s">
        <v>8179</v>
      </c>
      <c r="E7837">
        <v>30007.7</v>
      </c>
      <c r="F7837">
        <v>29561.01</v>
      </c>
      <c r="G7837">
        <v>721.9</v>
      </c>
      <c r="H7837">
        <v>726.31625740000004</v>
      </c>
      <c r="I7837">
        <f>[1]!Table11_2[[#This Row],[reward_real]]</f>
        <v>-8756877.0217000004</v>
      </c>
      <c r="J7837">
        <f>[1]!Table13_2[[#This Row],[reward_hat]]</f>
        <v>-8703547.4265348706</v>
      </c>
      <c r="K7837">
        <f>[1]!Table9_2[[#This Row],[retailer_benefit]]</f>
        <v>18634595.4851579</v>
      </c>
      <c r="L7837">
        <f>[1]!Table7_2[[#This Row],[optimum_policy]]</f>
        <v>1490</v>
      </c>
      <c r="M7837">
        <f>[1]!Table5_2[[#This Row],[consumer_cost]]</f>
        <v>36148349.528557897</v>
      </c>
      <c r="N7837">
        <f>[1]!Table3_2[[#This Row],[consume_real]]</f>
        <v>24260.637267488499</v>
      </c>
      <c r="O7837">
        <f>[1]!Table1_2[[#This Row],[consume_hat]]</f>
        <v>23966.2745746869</v>
      </c>
      <c r="P7837">
        <f>Table15[[#This Row],[price]]-Table15[[#This Row],[w]]</f>
        <v>80.972380048613559</v>
      </c>
      <c r="Q7837">
        <f>[1]CPI!$A$10</f>
        <v>802.87238004861354</v>
      </c>
    </row>
    <row r="7838" spans="1:17" x14ac:dyDescent="0.25">
      <c r="A7838" s="1">
        <v>44602.541666666664</v>
      </c>
      <c r="B7838" t="s">
        <v>8167</v>
      </c>
      <c r="C7838">
        <v>13</v>
      </c>
      <c r="D7838" t="s">
        <v>8180</v>
      </c>
      <c r="E7838">
        <v>29692.5</v>
      </c>
      <c r="F7838">
        <v>29226.48</v>
      </c>
      <c r="G7838">
        <v>721.2</v>
      </c>
      <c r="H7838">
        <v>726.84798999999998</v>
      </c>
      <c r="I7838">
        <f>[1]!Table11_2[[#This Row],[reward_real]]</f>
        <v>-8652632.0399999991</v>
      </c>
      <c r="J7838">
        <f>[1]!Table13_2[[#This Row],[reward_hat]]</f>
        <v>-8614221.8952720091</v>
      </c>
      <c r="K7838">
        <f>[1]!Table9_2[[#This Row],[retailer_benefit]]</f>
        <v>18447430.705357701</v>
      </c>
      <c r="L7838">
        <f>[1]!Table7_2[[#This Row],[optimum_policy]]</f>
        <v>1490</v>
      </c>
      <c r="M7838">
        <f>[1]!Table5_2[[#This Row],[consumer_cost]]</f>
        <v>35752694.785357699</v>
      </c>
      <c r="N7838">
        <f>[1]!Table3_2[[#This Row],[consume_real]]</f>
        <v>23995.097171380999</v>
      </c>
      <c r="O7838">
        <f>[1]!Table1_2[[#This Row],[consume_hat]]</f>
        <v>23702.953062436602</v>
      </c>
      <c r="P7838">
        <f>Table15[[#This Row],[price]]-Table15[[#This Row],[w]]</f>
        <v>81.672380048613491</v>
      </c>
      <c r="Q7838">
        <f>[1]CPI!$A$10</f>
        <v>802.87238004861354</v>
      </c>
    </row>
    <row r="7839" spans="1:17" x14ac:dyDescent="0.25">
      <c r="A7839" s="1">
        <v>44602.583333333336</v>
      </c>
      <c r="B7839" t="s">
        <v>8167</v>
      </c>
      <c r="C7839">
        <v>14</v>
      </c>
      <c r="D7839" t="s">
        <v>8181</v>
      </c>
      <c r="E7839">
        <v>28662.799999999999</v>
      </c>
      <c r="F7839">
        <v>28204.85</v>
      </c>
      <c r="G7839">
        <v>715</v>
      </c>
      <c r="H7839">
        <v>727.22872189999998</v>
      </c>
      <c r="I7839">
        <f>[1]!Table11_2[[#This Row],[reward_real]]</f>
        <v>-8247720.6999999899</v>
      </c>
      <c r="J7839">
        <f>[1]!Table13_2[[#This Row],[reward_hat]]</f>
        <v>-8319442.0541842896</v>
      </c>
      <c r="K7839">
        <f>[1]!Table9_2[[#This Row],[retailer_benefit]]</f>
        <v>17879674.244755201</v>
      </c>
      <c r="L7839">
        <f>[1]!Table7_2[[#This Row],[optimum_policy]]</f>
        <v>1490</v>
      </c>
      <c r="M7839">
        <f>[1]!Table5_2[[#This Row],[consumer_cost]]</f>
        <v>34375115.6447552</v>
      </c>
      <c r="N7839">
        <f>[1]!Table3_2[[#This Row],[consume_real]]</f>
        <v>23070.547412587399</v>
      </c>
      <c r="O7839">
        <f>[1]!Table1_2[[#This Row],[consume_hat]]</f>
        <v>22879.850050426001</v>
      </c>
      <c r="P7839">
        <f>Table15[[#This Row],[price]]-Table15[[#This Row],[w]]</f>
        <v>87.872380048613536</v>
      </c>
      <c r="Q7839">
        <f>[1]CPI!$A$10</f>
        <v>802.87238004861354</v>
      </c>
    </row>
    <row r="7840" spans="1:17" x14ac:dyDescent="0.25">
      <c r="A7840" s="1">
        <v>44602.625</v>
      </c>
      <c r="B7840" t="s">
        <v>8167</v>
      </c>
      <c r="C7840">
        <v>15</v>
      </c>
      <c r="D7840" t="s">
        <v>8182</v>
      </c>
      <c r="E7840">
        <v>28426.1</v>
      </c>
      <c r="F7840">
        <v>27835.71</v>
      </c>
      <c r="G7840">
        <v>706.9</v>
      </c>
      <c r="H7840">
        <v>724.86993640000003</v>
      </c>
      <c r="I7840">
        <f>[1]!Table11_2[[#This Row],[reward_real]]</f>
        <v>-8043761.9430999998</v>
      </c>
      <c r="J7840">
        <f>[1]!Table13_2[[#This Row],[reward_hat]]</f>
        <v>-8171820.1977413101</v>
      </c>
      <c r="K7840">
        <f>[1]!Table9_2[[#This Row],[retailer_benefit]]</f>
        <v>17821672.026146799</v>
      </c>
      <c r="L7840">
        <f>[1]!Table7_2[[#This Row],[optimum_policy]]</f>
        <v>1490</v>
      </c>
      <c r="M7840">
        <f>[1]!Table5_2[[#This Row],[consumer_cost]]</f>
        <v>33909195.912346803</v>
      </c>
      <c r="N7840">
        <f>[1]!Table3_2[[#This Row],[consume_real]]</f>
        <v>22757.849605601899</v>
      </c>
      <c r="O7840">
        <f>[1]!Table1_2[[#This Row],[consume_hat]]</f>
        <v>22546.997157940001</v>
      </c>
      <c r="P7840">
        <f>Table15[[#This Row],[price]]-Table15[[#This Row],[w]]</f>
        <v>95.972380048613559</v>
      </c>
      <c r="Q7840">
        <f>[1]CPI!$A$10</f>
        <v>802.87238004861354</v>
      </c>
    </row>
    <row r="7841" spans="1:17" x14ac:dyDescent="0.25">
      <c r="A7841" s="1">
        <v>44602.666666666664</v>
      </c>
      <c r="B7841" t="s">
        <v>8167</v>
      </c>
      <c r="C7841">
        <v>16</v>
      </c>
      <c r="D7841" t="s">
        <v>8183</v>
      </c>
      <c r="E7841">
        <v>27896</v>
      </c>
      <c r="F7841">
        <v>27415.96</v>
      </c>
      <c r="G7841">
        <v>701.5</v>
      </c>
      <c r="H7841">
        <v>732.72078650000003</v>
      </c>
      <c r="I7841">
        <f>[1]!Table11_2[[#This Row],[reward_real]]</f>
        <v>-7679350.3600000003</v>
      </c>
      <c r="J7841">
        <f>[1]!Table13_2[[#This Row],[reward_hat]]</f>
        <v>-8052211.7700219098</v>
      </c>
      <c r="K7841">
        <f>[1]!Table9_2[[#This Row],[retailer_benefit]]</f>
        <v>18358190.383064799</v>
      </c>
      <c r="L7841">
        <f>[1]!Table7_2[[#This Row],[optimum_policy]]</f>
        <v>1540</v>
      </c>
      <c r="M7841">
        <f>[1]!Table5_2[[#This Row],[consumer_cost]]</f>
        <v>33716891.103064798</v>
      </c>
      <c r="N7841">
        <f>[1]!Table3_2[[#This Row],[consume_real]]</f>
        <v>21894.085131860302</v>
      </c>
      <c r="O7841">
        <f>[1]!Table1_2[[#This Row],[consume_hat]]</f>
        <v>21978.936366359801</v>
      </c>
      <c r="P7841">
        <f>Table15[[#This Row],[price]]-Table15[[#This Row],[w]]</f>
        <v>101.37238004861354</v>
      </c>
      <c r="Q7841">
        <f>[1]CPI!$A$10</f>
        <v>802.87238004861354</v>
      </c>
    </row>
    <row r="7842" spans="1:17" x14ac:dyDescent="0.25">
      <c r="A7842" s="1">
        <v>44602.708333333336</v>
      </c>
      <c r="B7842" t="s">
        <v>8167</v>
      </c>
      <c r="C7842">
        <v>17</v>
      </c>
      <c r="D7842" t="s">
        <v>8184</v>
      </c>
      <c r="E7842">
        <v>27928.7</v>
      </c>
      <c r="F7842">
        <v>27682.19</v>
      </c>
      <c r="G7842">
        <v>713.4</v>
      </c>
      <c r="H7842">
        <v>734.67062060000001</v>
      </c>
      <c r="I7842">
        <f>[1]!Table11_2[[#This Row],[reward_real]]</f>
        <v>-7884439.5822000001</v>
      </c>
      <c r="J7842">
        <f>[1]!Table13_2[[#This Row],[reward_hat]]</f>
        <v>-8162250.5733543001</v>
      </c>
      <c r="K7842">
        <f>[1]!Table9_2[[#This Row],[retailer_benefit]]</f>
        <v>18271033.806129798</v>
      </c>
      <c r="L7842">
        <f>[1]!Table7_2[[#This Row],[optimum_policy]]</f>
        <v>1540</v>
      </c>
      <c r="M7842">
        <f>[1]!Table5_2[[#This Row],[consumer_cost]]</f>
        <v>34039912.970529802</v>
      </c>
      <c r="N7842">
        <f>[1]!Table3_2[[#This Row],[consume_real]]</f>
        <v>22103.839591253101</v>
      </c>
      <c r="O7842">
        <f>[1]!Table1_2[[#This Row],[consume_hat]]</f>
        <v>22220.163279381799</v>
      </c>
      <c r="P7842">
        <f>Table15[[#This Row],[price]]-Table15[[#This Row],[w]]</f>
        <v>89.472380048613559</v>
      </c>
      <c r="Q7842">
        <f>[1]CPI!$A$10</f>
        <v>802.87238004861354</v>
      </c>
    </row>
    <row r="7843" spans="1:17" x14ac:dyDescent="0.25">
      <c r="A7843" s="1">
        <v>44602.75</v>
      </c>
      <c r="B7843" t="s">
        <v>8167</v>
      </c>
      <c r="C7843">
        <v>18</v>
      </c>
      <c r="D7843" t="s">
        <v>8185</v>
      </c>
      <c r="E7843">
        <v>29203.5</v>
      </c>
      <c r="F7843">
        <v>29390.92</v>
      </c>
      <c r="G7843">
        <v>741.2</v>
      </c>
      <c r="H7843">
        <v>758.29133400000001</v>
      </c>
      <c r="I7843">
        <f>[1]!Table11_2[[#This Row],[reward_real]]</f>
        <v>-8591903.3279999997</v>
      </c>
      <c r="J7843">
        <f>[1]!Table13_2[[#This Row],[reward_hat]]</f>
        <v>-8943418.5087879095</v>
      </c>
      <c r="K7843">
        <f>[1]!Table9_2[[#This Row],[retailer_benefit]]</f>
        <v>19678379.775516398</v>
      </c>
      <c r="L7843">
        <f>[1]!Table7_2[[#This Row],[optimum_policy]]</f>
        <v>1590</v>
      </c>
      <c r="M7843">
        <f>[1]!Table5_2[[#This Row],[consumer_cost]]</f>
        <v>36862186.431516401</v>
      </c>
      <c r="N7843">
        <f>[1]!Table3_2[[#This Row],[consume_real]]</f>
        <v>23183.765051268201</v>
      </c>
      <c r="O7843">
        <f>[1]!Table1_2[[#This Row],[consume_hat]]</f>
        <v>23588.344236802899</v>
      </c>
      <c r="P7843">
        <f>Table15[[#This Row],[price]]-Table15[[#This Row],[w]]</f>
        <v>61.672380048613491</v>
      </c>
      <c r="Q7843">
        <f>[1]CPI!$A$10</f>
        <v>802.87238004861354</v>
      </c>
    </row>
    <row r="7844" spans="1:17" x14ac:dyDescent="0.25">
      <c r="A7844" s="1">
        <v>44602.791666666664</v>
      </c>
      <c r="B7844" t="s">
        <v>8167</v>
      </c>
      <c r="C7844">
        <v>19</v>
      </c>
      <c r="D7844" t="s">
        <v>8186</v>
      </c>
      <c r="E7844">
        <v>30965.8</v>
      </c>
      <c r="F7844">
        <v>31108.94</v>
      </c>
      <c r="G7844">
        <v>732.9</v>
      </c>
      <c r="H7844">
        <v>750.01054369999997</v>
      </c>
      <c r="I7844">
        <f>[1]!Table11_2[[#This Row],[reward_real]]</f>
        <v>-9098092.6637999993</v>
      </c>
      <c r="J7844">
        <f>[1]!Table13_2[[#This Row],[reward_hat]]</f>
        <v>-9454200.3882683404</v>
      </c>
      <c r="K7844">
        <f>[1]!Table9_2[[#This Row],[retailer_benefit]]</f>
        <v>20038397.0226578</v>
      </c>
      <c r="L7844">
        <f>[1]!Table7_2[[#This Row],[optimum_policy]]</f>
        <v>1540</v>
      </c>
      <c r="M7844">
        <f>[1]!Table5_2[[#This Row],[consumer_cost]]</f>
        <v>38234582.350257799</v>
      </c>
      <c r="N7844">
        <f>[1]!Table3_2[[#This Row],[consume_real]]</f>
        <v>24827.650876790802</v>
      </c>
      <c r="O7844">
        <f>[1]!Table1_2[[#This Row],[consume_hat]]</f>
        <v>25210.846614022201</v>
      </c>
      <c r="P7844">
        <f>Table15[[#This Row],[price]]-Table15[[#This Row],[w]]</f>
        <v>69.972380048613559</v>
      </c>
      <c r="Q7844">
        <f>[1]CPI!$A$10</f>
        <v>802.87238004861354</v>
      </c>
    </row>
    <row r="7845" spans="1:17" x14ac:dyDescent="0.25">
      <c r="A7845" s="1">
        <v>44602.833333333336</v>
      </c>
      <c r="B7845" t="s">
        <v>8167</v>
      </c>
      <c r="C7845">
        <v>20</v>
      </c>
      <c r="D7845" t="s">
        <v>8187</v>
      </c>
      <c r="E7845">
        <v>30857.1</v>
      </c>
      <c r="F7845">
        <v>30843.87</v>
      </c>
      <c r="G7845">
        <v>743.7</v>
      </c>
      <c r="H7845">
        <v>761.03566369999999</v>
      </c>
      <c r="I7845">
        <f>[1]!Table11_2[[#This Row],[reward_real]]</f>
        <v>-9123919.8992999997</v>
      </c>
      <c r="J7845">
        <f>[1]!Table13_2[[#This Row],[reward_hat]]</f>
        <v>-9435480.3980898596</v>
      </c>
      <c r="K7845">
        <f>[1]!Table9_2[[#This Row],[retailer_benefit]]</f>
        <v>20765290.872065499</v>
      </c>
      <c r="L7845">
        <f>[1]!Table7_2[[#This Row],[optimum_policy]]</f>
        <v>1590</v>
      </c>
      <c r="M7845">
        <f>[1]!Table5_2[[#This Row],[consumer_cost]]</f>
        <v>39013130.670665503</v>
      </c>
      <c r="N7845">
        <f>[1]!Table3_2[[#This Row],[consume_real]]</f>
        <v>24536.560170229899</v>
      </c>
      <c r="O7845">
        <f>[1]!Table1_2[[#This Row],[consume_hat]]</f>
        <v>24796.421109249699</v>
      </c>
      <c r="P7845">
        <f>Table15[[#This Row],[price]]-Table15[[#This Row],[w]]</f>
        <v>59.172380048613491</v>
      </c>
      <c r="Q7845">
        <f>[1]CPI!$A$10</f>
        <v>802.87238004861354</v>
      </c>
    </row>
    <row r="7846" spans="1:17" x14ac:dyDescent="0.25">
      <c r="A7846" s="1">
        <v>44602.875</v>
      </c>
      <c r="B7846" t="s">
        <v>8167</v>
      </c>
      <c r="C7846">
        <v>21</v>
      </c>
      <c r="D7846" t="s">
        <v>8188</v>
      </c>
      <c r="E7846">
        <v>30293.1</v>
      </c>
      <c r="F7846">
        <v>30242.77</v>
      </c>
      <c r="G7846">
        <v>733.3</v>
      </c>
      <c r="H7846">
        <v>757.31887129999996</v>
      </c>
      <c r="I7846">
        <f>[1]!Table11_2[[#This Row],[reward_real]]</f>
        <v>-8771276.2257000003</v>
      </c>
      <c r="J7846">
        <f>[1]!Table13_2[[#This Row],[reward_hat]]</f>
        <v>-9185277.6741273794</v>
      </c>
      <c r="K7846">
        <f>[1]!Table9_2[[#This Row],[retailer_benefit]]</f>
        <v>20494619.780600499</v>
      </c>
      <c r="L7846">
        <f>[1]!Table7_2[[#This Row],[optimum_policy]]</f>
        <v>1590</v>
      </c>
      <c r="M7846">
        <f>[1]!Table5_2[[#This Row],[consumer_cost]]</f>
        <v>38037172.2320005</v>
      </c>
      <c r="N7846">
        <f>[1]!Table3_2[[#This Row],[consume_real]]</f>
        <v>23922.749831446799</v>
      </c>
      <c r="O7846">
        <f>[1]!Table1_2[[#This Row],[consume_hat]]</f>
        <v>24257.358483296499</v>
      </c>
      <c r="P7846">
        <f>Table15[[#This Row],[price]]-Table15[[#This Row],[w]]</f>
        <v>69.572380048613581</v>
      </c>
      <c r="Q7846">
        <f>[1]CPI!$A$10</f>
        <v>802.87238004861354</v>
      </c>
    </row>
    <row r="7847" spans="1:17" x14ac:dyDescent="0.25">
      <c r="A7847" s="1">
        <v>44602.916666666664</v>
      </c>
      <c r="B7847" t="s">
        <v>8167</v>
      </c>
      <c r="C7847">
        <v>22</v>
      </c>
      <c r="D7847" t="s">
        <v>8189</v>
      </c>
      <c r="E7847">
        <v>29603.9</v>
      </c>
      <c r="F7847">
        <v>29418.560000000001</v>
      </c>
      <c r="G7847">
        <v>729.1</v>
      </c>
      <c r="H7847">
        <v>745.64376560000005</v>
      </c>
      <c r="I7847">
        <f>[1]!Table11_2[[#This Row],[reward_real]]</f>
        <v>-8631579.5190999992</v>
      </c>
      <c r="J7847">
        <f>[1]!Table13_2[[#This Row],[reward_hat]]</f>
        <v>-8864689.44003327</v>
      </c>
      <c r="K7847">
        <f>[1]!Table9_2[[#This Row],[retailer_benefit]]</f>
        <v>19199966.621967301</v>
      </c>
      <c r="L7847">
        <f>[1]!Table7_2[[#This Row],[optimum_policy]]</f>
        <v>1540</v>
      </c>
      <c r="M7847">
        <f>[1]!Table5_2[[#This Row],[consumer_cost]]</f>
        <v>36463125.660167299</v>
      </c>
      <c r="N7847">
        <f>[1]!Table3_2[[#This Row],[consume_real]]</f>
        <v>23677.354324783901</v>
      </c>
      <c r="O7847">
        <f>[1]!Table1_2[[#This Row],[consume_hat]]</f>
        <v>23777.277699345799</v>
      </c>
      <c r="P7847">
        <f>Table15[[#This Row],[price]]-Table15[[#This Row],[w]]</f>
        <v>73.772380048613513</v>
      </c>
      <c r="Q7847">
        <f>[1]CPI!$A$10</f>
        <v>802.87238004861354</v>
      </c>
    </row>
    <row r="7848" spans="1:17" x14ac:dyDescent="0.25">
      <c r="A7848" s="1">
        <v>44602.958333333336</v>
      </c>
      <c r="B7848" t="s">
        <v>8167</v>
      </c>
      <c r="C7848">
        <v>23</v>
      </c>
      <c r="D7848" t="s">
        <v>8190</v>
      </c>
      <c r="E7848">
        <v>28456.9</v>
      </c>
      <c r="F7848">
        <v>28286.34</v>
      </c>
      <c r="G7848">
        <v>685.9</v>
      </c>
      <c r="H7848">
        <v>724.08275249999997</v>
      </c>
      <c r="I7848">
        <f>[1]!Table11_2[[#This Row],[reward_real]]</f>
        <v>-7699896.4588999897</v>
      </c>
      <c r="J7848">
        <f>[1]!Table13_2[[#This Row],[reward_hat]]</f>
        <v>-8290975.8516224204</v>
      </c>
      <c r="K7848">
        <f>[1]!Table9_2[[#This Row],[retailer_benefit]]</f>
        <v>18053613.478937101</v>
      </c>
      <c r="L7848">
        <f>[1]!Table7_2[[#This Row],[optimum_policy]]</f>
        <v>1490</v>
      </c>
      <c r="M7848">
        <f>[1]!Table5_2[[#This Row],[consumer_cost]]</f>
        <v>33453406.396737099</v>
      </c>
      <c r="N7848">
        <f>[1]!Table3_2[[#This Row],[consume_real]]</f>
        <v>22451.950601837001</v>
      </c>
      <c r="O7848">
        <f>[1]!Table1_2[[#This Row],[consume_hat]]</f>
        <v>22900.6306895895</v>
      </c>
      <c r="P7848">
        <f>Table15[[#This Row],[price]]-Table15[[#This Row],[w]]</f>
        <v>116.97238004861356</v>
      </c>
      <c r="Q7848">
        <f>[1]CPI!$A$10</f>
        <v>802.87238004861354</v>
      </c>
    </row>
    <row r="7849" spans="1:17" x14ac:dyDescent="0.25">
      <c r="A7849" s="1">
        <v>44603</v>
      </c>
      <c r="B7849" t="s">
        <v>8167</v>
      </c>
      <c r="C7849">
        <v>24</v>
      </c>
      <c r="D7849" t="s">
        <v>8191</v>
      </c>
      <c r="E7849">
        <v>27179.5</v>
      </c>
      <c r="F7849">
        <v>26918.240000000002</v>
      </c>
      <c r="G7849">
        <v>654.79999999999995</v>
      </c>
      <c r="H7849">
        <v>673.89994620000004</v>
      </c>
      <c r="I7849">
        <f>[1]!Table11_2[[#This Row],[reward_real]]</f>
        <v>-7100155.1440000003</v>
      </c>
      <c r="J7849">
        <f>[1]!Table13_2[[#This Row],[reward_hat]]</f>
        <v>-7335246.4633559203</v>
      </c>
      <c r="K7849">
        <f>[1]!Table9_2[[#This Row],[retailer_benefit]]</f>
        <v>15943903.670949301</v>
      </c>
      <c r="L7849">
        <f>[1]!Table7_2[[#This Row],[optimum_policy]]</f>
        <v>1390</v>
      </c>
      <c r="M7849">
        <f>[1]!Table5_2[[#This Row],[consumer_cost]]</f>
        <v>30144213.958949301</v>
      </c>
      <c r="N7849">
        <f>[1]!Table3_2[[#This Row],[consume_real]]</f>
        <v>21686.4848625534</v>
      </c>
      <c r="O7849">
        <f>[1]!Table1_2[[#This Row],[consume_hat]]</f>
        <v>21769.541621195302</v>
      </c>
      <c r="P7849">
        <f>Table15[[#This Row],[price]]-Table15[[#This Row],[w]]</f>
        <v>148.07238004861358</v>
      </c>
      <c r="Q7849">
        <f>[1]CPI!$A$10</f>
        <v>802.87238004861354</v>
      </c>
    </row>
    <row r="7850" spans="1:17" x14ac:dyDescent="0.25">
      <c r="A7850" s="1">
        <v>44603.041666666664</v>
      </c>
      <c r="B7850" t="s">
        <v>8192</v>
      </c>
      <c r="C7850">
        <v>1</v>
      </c>
      <c r="D7850" t="s">
        <v>8193</v>
      </c>
      <c r="E7850">
        <v>25514.2</v>
      </c>
      <c r="F7850">
        <v>25251.93</v>
      </c>
      <c r="G7850">
        <v>590.70000000000005</v>
      </c>
      <c r="H7850">
        <v>629.82391410000002</v>
      </c>
      <c r="I7850">
        <f>[1]!Table11_2[[#This Row],[reward_real]]</f>
        <v>-5929831.7646000003</v>
      </c>
      <c r="J7850">
        <f>[1]!Table13_2[[#This Row],[reward_hat]]</f>
        <v>-6451769.8678128896</v>
      </c>
      <c r="K7850">
        <f>[1]!Table9_2[[#This Row],[retailer_benefit]]</f>
        <v>14040058.753969099</v>
      </c>
      <c r="L7850">
        <f>[1]!Table7_2[[#This Row],[optimum_policy]]</f>
        <v>1290</v>
      </c>
      <c r="M7850">
        <f>[1]!Table5_2[[#This Row],[consumer_cost]]</f>
        <v>25899722.283169098</v>
      </c>
      <c r="N7850">
        <f>[1]!Table3_2[[#This Row],[consume_real]]</f>
        <v>20077.3040954799</v>
      </c>
      <c r="O7850">
        <f>[1]!Table1_2[[#This Row],[consume_hat]]</f>
        <v>20487.535399542499</v>
      </c>
      <c r="P7850">
        <f>Table15[[#This Row],[price]]-Table15[[#This Row],[w]]</f>
        <v>212.17238004861349</v>
      </c>
      <c r="Q7850">
        <f>[1]CPI!$A$10</f>
        <v>802.87238004861354</v>
      </c>
    </row>
    <row r="7851" spans="1:17" x14ac:dyDescent="0.25">
      <c r="A7851" s="1">
        <v>44603.083333333336</v>
      </c>
      <c r="B7851" t="s">
        <v>8192</v>
      </c>
      <c r="C7851">
        <v>2</v>
      </c>
      <c r="D7851" t="s">
        <v>8194</v>
      </c>
      <c r="E7851">
        <v>24414.3</v>
      </c>
      <c r="F7851">
        <v>24300.99</v>
      </c>
      <c r="G7851">
        <v>590.6</v>
      </c>
      <c r="H7851">
        <v>594.41629360000002</v>
      </c>
      <c r="I7851">
        <f>[1]!Table11_2[[#This Row],[reward_real]]</f>
        <v>-5782624.6121999901</v>
      </c>
      <c r="J7851">
        <f>[1]!Table13_2[[#This Row],[reward_hat]]</f>
        <v>-5810503.1153296102</v>
      </c>
      <c r="K7851">
        <f>[1]!Table9_2[[#This Row],[retailer_benefit]]</f>
        <v>12716682.7740016</v>
      </c>
      <c r="L7851">
        <f>[1]!Table7_2[[#This Row],[optimum_policy]]</f>
        <v>1240</v>
      </c>
      <c r="M7851">
        <f>[1]!Table5_2[[#This Row],[consumer_cost]]</f>
        <v>24281931.998401601</v>
      </c>
      <c r="N7851">
        <f>[1]!Table3_2[[#This Row],[consume_real]]</f>
        <v>19582.203224517401</v>
      </c>
      <c r="O7851">
        <f>[1]!Table1_2[[#This Row],[consume_hat]]</f>
        <v>19550.282111306798</v>
      </c>
      <c r="P7851">
        <f>Table15[[#This Row],[price]]-Table15[[#This Row],[w]]</f>
        <v>212.27238004861351</v>
      </c>
      <c r="Q7851">
        <f>[1]CPI!$A$10</f>
        <v>802.87238004861354</v>
      </c>
    </row>
    <row r="7852" spans="1:17" x14ac:dyDescent="0.25">
      <c r="A7852" s="1">
        <v>44603.125</v>
      </c>
      <c r="B7852" t="s">
        <v>8192</v>
      </c>
      <c r="C7852">
        <v>3</v>
      </c>
      <c r="D7852" t="s">
        <v>8195</v>
      </c>
      <c r="E7852">
        <v>23868.7</v>
      </c>
      <c r="F7852">
        <v>23604.09</v>
      </c>
      <c r="G7852">
        <v>519.9</v>
      </c>
      <c r="H7852">
        <v>523.04055949999997</v>
      </c>
      <c r="I7852">
        <f>[1]!Table11_2[[#This Row],[reward_real]]</f>
        <v>-4979989.4367000004</v>
      </c>
      <c r="J7852">
        <f>[1]!Table13_2[[#This Row],[reward_hat]]</f>
        <v>-4968517.6711457502</v>
      </c>
      <c r="K7852">
        <f>[1]!Table9_2[[#This Row],[retailer_benefit]]</f>
        <v>10921684.8542514</v>
      </c>
      <c r="L7852">
        <f>[1]!Table7_2[[#This Row],[optimum_policy]]</f>
        <v>1090</v>
      </c>
      <c r="M7852">
        <f>[1]!Table5_2[[#This Row],[consumer_cost]]</f>
        <v>20881663.727651399</v>
      </c>
      <c r="N7852">
        <f>[1]!Table3_2[[#This Row],[consume_real]]</f>
        <v>19157.4896583958</v>
      </c>
      <c r="O7852">
        <f>[1]!Table1_2[[#This Row],[consume_hat]]</f>
        <v>18998.5942029379</v>
      </c>
      <c r="P7852">
        <f>Table15[[#This Row],[price]]-Table15[[#This Row],[w]]</f>
        <v>282.97238004861356</v>
      </c>
      <c r="Q7852">
        <f>[1]CPI!$A$10</f>
        <v>802.87238004861354</v>
      </c>
    </row>
    <row r="7853" spans="1:17" x14ac:dyDescent="0.25">
      <c r="A7853" s="1">
        <v>44603.166666666664</v>
      </c>
      <c r="B7853" t="s">
        <v>8192</v>
      </c>
      <c r="C7853">
        <v>4</v>
      </c>
      <c r="D7853" t="s">
        <v>8196</v>
      </c>
      <c r="E7853">
        <v>23198.2</v>
      </c>
      <c r="F7853">
        <v>23093.93</v>
      </c>
      <c r="G7853">
        <v>516.70000000000005</v>
      </c>
      <c r="H7853">
        <v>514.29815289999999</v>
      </c>
      <c r="I7853">
        <f>[1]!Table11_2[[#This Row],[reward_real]]</f>
        <v>-4900689.3446000004</v>
      </c>
      <c r="J7853">
        <f>[1]!Table13_2[[#This Row],[reward_hat]]</f>
        <v>-4845935.8214683998</v>
      </c>
      <c r="K7853">
        <f>[1]!Table9_2[[#This Row],[retailer_benefit]]</f>
        <v>9926575.3204148598</v>
      </c>
      <c r="L7853">
        <f>[1]!Table7_2[[#This Row],[optimum_policy]]</f>
        <v>1040</v>
      </c>
      <c r="M7853">
        <f>[1]!Table5_2[[#This Row],[consumer_cost]]</f>
        <v>19727954.009614799</v>
      </c>
      <c r="N7853">
        <f>[1]!Table3_2[[#This Row],[consume_real]]</f>
        <v>18969.186547706599</v>
      </c>
      <c r="O7853">
        <f>[1]!Table1_2[[#This Row],[consume_hat]]</f>
        <v>18844.850188324501</v>
      </c>
      <c r="P7853">
        <f>Table15[[#This Row],[price]]-Table15[[#This Row],[w]]</f>
        <v>286.17238004861349</v>
      </c>
      <c r="Q7853">
        <f>[1]CPI!$A$10</f>
        <v>802.87238004861354</v>
      </c>
    </row>
    <row r="7854" spans="1:17" x14ac:dyDescent="0.25">
      <c r="A7854" s="1">
        <v>44603.208333333336</v>
      </c>
      <c r="B7854" t="s">
        <v>8192</v>
      </c>
      <c r="C7854">
        <v>5</v>
      </c>
      <c r="D7854" t="s">
        <v>8197</v>
      </c>
      <c r="E7854">
        <v>22896.9</v>
      </c>
      <c r="F7854">
        <v>22847.23</v>
      </c>
      <c r="G7854">
        <v>503.3</v>
      </c>
      <c r="H7854">
        <v>512.92777060000003</v>
      </c>
      <c r="I7854">
        <f>[1]!Table11_2[[#This Row],[reward_real]]</f>
        <v>-4656015.9242999898</v>
      </c>
      <c r="J7854">
        <f>[1]!Table13_2[[#This Row],[reward_hat]]</f>
        <v>-4775696.7334114499</v>
      </c>
      <c r="K7854">
        <f>[1]!Table9_2[[#This Row],[retailer_benefit]]</f>
        <v>9929997.0060473196</v>
      </c>
      <c r="L7854">
        <f>[1]!Table7_2[[#This Row],[optimum_policy]]</f>
        <v>1040</v>
      </c>
      <c r="M7854">
        <f>[1]!Table5_2[[#This Row],[consumer_cost]]</f>
        <v>19242028.854647301</v>
      </c>
      <c r="N7854">
        <f>[1]!Table3_2[[#This Row],[consume_real]]</f>
        <v>18501.950821776201</v>
      </c>
      <c r="O7854">
        <f>[1]!Table1_2[[#This Row],[consume_hat]]</f>
        <v>18621.322561179299</v>
      </c>
      <c r="P7854">
        <f>Table15[[#This Row],[price]]-Table15[[#This Row],[w]]</f>
        <v>299.57238004861352</v>
      </c>
      <c r="Q7854">
        <f>[1]CPI!$A$10</f>
        <v>802.87238004861354</v>
      </c>
    </row>
    <row r="7855" spans="1:17" x14ac:dyDescent="0.25">
      <c r="A7855" s="1">
        <v>44603.25</v>
      </c>
      <c r="B7855" t="s">
        <v>8192</v>
      </c>
      <c r="C7855">
        <v>6</v>
      </c>
      <c r="D7855" t="s">
        <v>8198</v>
      </c>
      <c r="E7855">
        <v>22913.1</v>
      </c>
      <c r="F7855">
        <v>22892.18</v>
      </c>
      <c r="G7855">
        <v>498.3</v>
      </c>
      <c r="H7855">
        <v>512.30868480000004</v>
      </c>
      <c r="I7855">
        <f>[1]!Table11_2[[#This Row],[reward_real]]</f>
        <v>-4591716.5006999904</v>
      </c>
      <c r="J7855">
        <f>[1]!Table13_2[[#This Row],[reward_hat]]</f>
        <v>-4776730.9023497198</v>
      </c>
      <c r="K7855">
        <f>[1]!Table9_2[[#This Row],[retailer_benefit]]</f>
        <v>9983274.4468360003</v>
      </c>
      <c r="L7855">
        <f>[1]!Table7_2[[#This Row],[optimum_policy]]</f>
        <v>1040</v>
      </c>
      <c r="M7855">
        <f>[1]!Table5_2[[#This Row],[consumer_cost]]</f>
        <v>19166707.448236</v>
      </c>
      <c r="N7855">
        <f>[1]!Table3_2[[#This Row],[consume_real]]</f>
        <v>18429.526392534601</v>
      </c>
      <c r="O7855">
        <f>[1]!Table1_2[[#This Row],[consume_hat]]</f>
        <v>18647.862291594902</v>
      </c>
      <c r="P7855">
        <f>Table15[[#This Row],[price]]-Table15[[#This Row],[w]]</f>
        <v>304.57238004861352</v>
      </c>
      <c r="Q7855">
        <f>[1]CPI!$A$10</f>
        <v>802.87238004861354</v>
      </c>
    </row>
    <row r="7856" spans="1:17" x14ac:dyDescent="0.25">
      <c r="A7856" s="1">
        <v>44603.291666666664</v>
      </c>
      <c r="B7856" t="s">
        <v>8192</v>
      </c>
      <c r="C7856">
        <v>7</v>
      </c>
      <c r="D7856" t="s">
        <v>8199</v>
      </c>
      <c r="E7856">
        <v>22556.5</v>
      </c>
      <c r="F7856">
        <v>22781.24</v>
      </c>
      <c r="G7856">
        <v>502.2</v>
      </c>
      <c r="H7856">
        <v>519.22009679999996</v>
      </c>
      <c r="I7856">
        <f>[1]!Table11_2[[#This Row],[reward_real]]</f>
        <v>-4470653.1869999999</v>
      </c>
      <c r="J7856">
        <f>[1]!Table13_2[[#This Row],[reward_hat]]</f>
        <v>-4743962.1620232202</v>
      </c>
      <c r="K7856">
        <f>[1]!Table9_2[[#This Row],[retailer_benefit]]</f>
        <v>10465352.223491</v>
      </c>
      <c r="L7856">
        <f>[1]!Table7_2[[#This Row],[optimum_policy]]</f>
        <v>1090</v>
      </c>
      <c r="M7856">
        <f>[1]!Table5_2[[#This Row],[consumer_cost]]</f>
        <v>19406658.597491</v>
      </c>
      <c r="N7856">
        <f>[1]!Table3_2[[#This Row],[consume_real]]</f>
        <v>17804.2739426523</v>
      </c>
      <c r="O7856">
        <f>[1]!Table1_2[[#This Row],[consume_hat]]</f>
        <v>18273.415037438001</v>
      </c>
      <c r="P7856">
        <f>Table15[[#This Row],[price]]-Table15[[#This Row],[w]]</f>
        <v>300.67238004861355</v>
      </c>
      <c r="Q7856">
        <f>[1]CPI!$A$10</f>
        <v>802.87238004861354</v>
      </c>
    </row>
    <row r="7857" spans="1:17" x14ac:dyDescent="0.25">
      <c r="A7857" s="1">
        <v>44603.333333333336</v>
      </c>
      <c r="B7857" t="s">
        <v>8192</v>
      </c>
      <c r="C7857">
        <v>8</v>
      </c>
      <c r="D7857" t="s">
        <v>8200</v>
      </c>
      <c r="E7857">
        <v>22312.6</v>
      </c>
      <c r="F7857">
        <v>22308.03</v>
      </c>
      <c r="G7857">
        <v>610.9</v>
      </c>
      <c r="H7857">
        <v>605.4799395</v>
      </c>
      <c r="I7857">
        <f>[1]!Table11_2[[#This Row],[reward_real]]</f>
        <v>-5552066.57059999</v>
      </c>
      <c r="J7857">
        <f>[1]!Table13_2[[#This Row],[reward_hat]]</f>
        <v>-5479591.9978535902</v>
      </c>
      <c r="K7857">
        <f>[1]!Table9_2[[#This Row],[retailer_benefit]]</f>
        <v>11434948.697215401</v>
      </c>
      <c r="L7857">
        <f>[1]!Table7_2[[#This Row],[optimum_policy]]</f>
        <v>1240</v>
      </c>
      <c r="M7857">
        <f>[1]!Table5_2[[#This Row],[consumer_cost]]</f>
        <v>22539081.838415399</v>
      </c>
      <c r="N7857">
        <f>[1]!Table3_2[[#This Row],[consume_real]]</f>
        <v>18176.6789019479</v>
      </c>
      <c r="O7857">
        <f>[1]!Table1_2[[#This Row],[consume_hat]]</f>
        <v>18099.995196184402</v>
      </c>
      <c r="P7857">
        <f>Table15[[#This Row],[price]]-Table15[[#This Row],[w]]</f>
        <v>191.97238004861356</v>
      </c>
      <c r="Q7857">
        <f>[1]CPI!$A$10</f>
        <v>802.87238004861354</v>
      </c>
    </row>
    <row r="7858" spans="1:17" x14ac:dyDescent="0.25">
      <c r="A7858" s="1">
        <v>44603.375</v>
      </c>
      <c r="B7858" t="s">
        <v>8192</v>
      </c>
      <c r="C7858">
        <v>9</v>
      </c>
      <c r="D7858" t="s">
        <v>8201</v>
      </c>
      <c r="E7858">
        <v>22538.3</v>
      </c>
      <c r="F7858">
        <v>22475.01</v>
      </c>
      <c r="G7858">
        <v>688.8</v>
      </c>
      <c r="H7858">
        <v>689.46240230000001</v>
      </c>
      <c r="I7858">
        <f>[1]!Table11_2[[#This Row],[reward_real]]</f>
        <v>-6238421.13359999</v>
      </c>
      <c r="J7858">
        <f>[1]!Table13_2[[#This Row],[reward_hat]]</f>
        <v>-6229686.5915383799</v>
      </c>
      <c r="K7858">
        <f>[1]!Table9_2[[#This Row],[retailer_benefit]]</f>
        <v>13607148.5353087</v>
      </c>
      <c r="L7858">
        <f>[1]!Table7_2[[#This Row],[optimum_policy]]</f>
        <v>1440</v>
      </c>
      <c r="M7858">
        <f>[1]!Table5_2[[#This Row],[consumer_cost]]</f>
        <v>26083990.802508701</v>
      </c>
      <c r="N7858">
        <f>[1]!Table3_2[[#This Row],[consume_real]]</f>
        <v>18113.8825017421</v>
      </c>
      <c r="O7858">
        <f>[1]!Table1_2[[#This Row],[consume_hat]]</f>
        <v>18071.142301657601</v>
      </c>
      <c r="P7858">
        <f>Table15[[#This Row],[price]]-Table15[[#This Row],[w]]</f>
        <v>114.07238004861358</v>
      </c>
      <c r="Q7858">
        <f>[1]CPI!$A$10</f>
        <v>802.87238004861354</v>
      </c>
    </row>
    <row r="7859" spans="1:17" x14ac:dyDescent="0.25">
      <c r="A7859" s="1">
        <v>44603.416666666664</v>
      </c>
      <c r="B7859" t="s">
        <v>8192</v>
      </c>
      <c r="C7859">
        <v>10</v>
      </c>
      <c r="D7859" t="s">
        <v>8202</v>
      </c>
      <c r="E7859">
        <v>23814.1</v>
      </c>
      <c r="F7859">
        <v>23611.84</v>
      </c>
      <c r="G7859">
        <v>714.8</v>
      </c>
      <c r="H7859">
        <v>704.86638630000004</v>
      </c>
      <c r="I7859">
        <f>[1]!Table11_2[[#This Row],[reward_real]]</f>
        <v>-6956860.6611999897</v>
      </c>
      <c r="J7859">
        <f>[1]!Table13_2[[#This Row],[reward_hat]]</f>
        <v>-6759389.0138423899</v>
      </c>
      <c r="K7859">
        <f>[1]!Table9_2[[#This Row],[retailer_benefit]]</f>
        <v>14116159.3494746</v>
      </c>
      <c r="L7859">
        <f>[1]!Table7_2[[#This Row],[optimum_policy]]</f>
        <v>1440</v>
      </c>
      <c r="M7859">
        <f>[1]!Table5_2[[#This Row],[consumer_cost]]</f>
        <v>28029880.671874601</v>
      </c>
      <c r="N7859">
        <f>[1]!Table3_2[[#This Row],[consume_real]]</f>
        <v>19465.194911023998</v>
      </c>
      <c r="O7859">
        <f>[1]!Table1_2[[#This Row],[consume_hat]]</f>
        <v>19179.206570105001</v>
      </c>
      <c r="P7859">
        <f>Table15[[#This Row],[price]]-Table15[[#This Row],[w]]</f>
        <v>88.072380048613581</v>
      </c>
      <c r="Q7859">
        <f>[1]CPI!$A$10</f>
        <v>802.87238004861354</v>
      </c>
    </row>
    <row r="7860" spans="1:17" x14ac:dyDescent="0.25">
      <c r="A7860" s="1">
        <v>44603.458333333336</v>
      </c>
      <c r="B7860" t="s">
        <v>8192</v>
      </c>
      <c r="C7860">
        <v>11</v>
      </c>
      <c r="D7860" t="s">
        <v>8203</v>
      </c>
      <c r="E7860">
        <v>24766.3</v>
      </c>
      <c r="F7860">
        <v>24738.68</v>
      </c>
      <c r="G7860">
        <v>706.4</v>
      </c>
      <c r="H7860">
        <v>703.46393169999999</v>
      </c>
      <c r="I7860">
        <f>[1]!Table11_2[[#This Row],[reward_real]]</f>
        <v>-7112286.9687999999</v>
      </c>
      <c r="J7860">
        <f>[1]!Table13_2[[#This Row],[reward_hat]]</f>
        <v>-7061500.8390676696</v>
      </c>
      <c r="K7860">
        <f>[1]!Table9_2[[#This Row],[retailer_benefit]]</f>
        <v>14772292.526363701</v>
      </c>
      <c r="L7860">
        <f>[1]!Table7_2[[#This Row],[optimum_policy]]</f>
        <v>1440</v>
      </c>
      <c r="M7860">
        <f>[1]!Table5_2[[#This Row],[consumer_cost]]</f>
        <v>28996866.463963699</v>
      </c>
      <c r="N7860">
        <f>[1]!Table3_2[[#This Row],[consume_real]]</f>
        <v>20136.712822197002</v>
      </c>
      <c r="O7860">
        <f>[1]!Table1_2[[#This Row],[consume_hat]]</f>
        <v>20076.3692957694</v>
      </c>
      <c r="P7860">
        <f>Table15[[#This Row],[price]]-Table15[[#This Row],[w]]</f>
        <v>96.472380048613559</v>
      </c>
      <c r="Q7860">
        <f>[1]CPI!$A$10</f>
        <v>802.87238004861354</v>
      </c>
    </row>
    <row r="7861" spans="1:17" x14ac:dyDescent="0.25">
      <c r="A7861" s="1">
        <v>44603.5</v>
      </c>
      <c r="B7861" t="s">
        <v>8192</v>
      </c>
      <c r="C7861">
        <v>12</v>
      </c>
      <c r="D7861" t="s">
        <v>8204</v>
      </c>
      <c r="E7861">
        <v>25642.400000000001</v>
      </c>
      <c r="F7861">
        <v>25547.33</v>
      </c>
      <c r="G7861">
        <v>711.3</v>
      </c>
      <c r="H7861">
        <v>707.83851860000004</v>
      </c>
      <c r="I7861">
        <f>[1]!Table11_2[[#This Row],[reward_real]]</f>
        <v>-7322623.2407999998</v>
      </c>
      <c r="J7861">
        <f>[1]!Table13_2[[#This Row],[reward_hat]]</f>
        <v>-7243299.7375280596</v>
      </c>
      <c r="K7861">
        <f>[1]!Table9_2[[#This Row],[retailer_benefit]]</f>
        <v>16032972.6349246</v>
      </c>
      <c r="L7861">
        <f>[1]!Table7_2[[#This Row],[optimum_policy]]</f>
        <v>1490</v>
      </c>
      <c r="M7861">
        <f>[1]!Table5_2[[#This Row],[consumer_cost]]</f>
        <v>30678219.116524599</v>
      </c>
      <c r="N7861">
        <f>[1]!Table3_2[[#This Row],[consume_real]]</f>
        <v>20589.4088030366</v>
      </c>
      <c r="O7861">
        <f>[1]!Table1_2[[#This Row],[consume_hat]]</f>
        <v>20465.966593383</v>
      </c>
      <c r="P7861">
        <f>Table15[[#This Row],[price]]-Table15[[#This Row],[w]]</f>
        <v>91.572380048613581</v>
      </c>
      <c r="Q7861">
        <f>[1]CPI!$A$10</f>
        <v>802.87238004861354</v>
      </c>
    </row>
    <row r="7862" spans="1:17" x14ac:dyDescent="0.25">
      <c r="A7862" s="1">
        <v>44603.541666666664</v>
      </c>
      <c r="B7862" t="s">
        <v>8192</v>
      </c>
      <c r="C7862">
        <v>13</v>
      </c>
      <c r="D7862" t="s">
        <v>8205</v>
      </c>
      <c r="E7862">
        <v>26193.5</v>
      </c>
      <c r="F7862">
        <v>25645.9</v>
      </c>
      <c r="G7862">
        <v>702.9</v>
      </c>
      <c r="H7862">
        <v>707.93200279999996</v>
      </c>
      <c r="I7862">
        <f>[1]!Table11_2[[#This Row],[reward_real]]</f>
        <v>-7350184.2285000002</v>
      </c>
      <c r="J7862">
        <f>[1]!Table13_2[[#This Row],[reward_hat]]</f>
        <v>-7272661.2874618303</v>
      </c>
      <c r="K7862">
        <f>[1]!Table9_2[[#This Row],[retailer_benefit]]</f>
        <v>16461317.417135701</v>
      </c>
      <c r="L7862">
        <f>[1]!Table7_2[[#This Row],[optimum_policy]]</f>
        <v>1490</v>
      </c>
      <c r="M7862">
        <f>[1]!Table5_2[[#This Row],[consumer_cost]]</f>
        <v>31161685.874135699</v>
      </c>
      <c r="N7862">
        <f>[1]!Table3_2[[#This Row],[consume_real]]</f>
        <v>20913.883137003799</v>
      </c>
      <c r="O7862">
        <f>[1]!Table1_2[[#This Row],[consume_hat]]</f>
        <v>20546.214207827401</v>
      </c>
      <c r="P7862">
        <f>Table15[[#This Row],[price]]-Table15[[#This Row],[w]]</f>
        <v>99.972380048613559</v>
      </c>
      <c r="Q7862">
        <f>[1]CPI!$A$10</f>
        <v>802.87238004861354</v>
      </c>
    </row>
    <row r="7863" spans="1:17" x14ac:dyDescent="0.25">
      <c r="A7863" s="1">
        <v>44603.583333333336</v>
      </c>
      <c r="B7863" t="s">
        <v>8192</v>
      </c>
      <c r="C7863">
        <v>14</v>
      </c>
      <c r="D7863" t="s">
        <v>8206</v>
      </c>
      <c r="E7863">
        <v>25871.8</v>
      </c>
      <c r="F7863">
        <v>25207.439999999999</v>
      </c>
      <c r="G7863">
        <v>701.1</v>
      </c>
      <c r="H7863">
        <v>709.69919279999999</v>
      </c>
      <c r="I7863">
        <f>[1]!Table11_2[[#This Row],[reward_real]]</f>
        <v>-7232435.8181999996</v>
      </c>
      <c r="J7863">
        <f>[1]!Table13_2[[#This Row],[reward_hat]]</f>
        <v>-7174605.1899523595</v>
      </c>
      <c r="K7863">
        <f>[1]!Table9_2[[#This Row],[retailer_benefit]]</f>
        <v>16276333.2391327</v>
      </c>
      <c r="L7863">
        <f>[1]!Table7_2[[#This Row],[optimum_policy]]</f>
        <v>1490</v>
      </c>
      <c r="M7863">
        <f>[1]!Table5_2[[#This Row],[consumer_cost]]</f>
        <v>30741204.875532702</v>
      </c>
      <c r="N7863">
        <f>[1]!Table3_2[[#This Row],[consume_real]]</f>
        <v>20631.6811245186</v>
      </c>
      <c r="O7863">
        <f>[1]!Table1_2[[#This Row],[consume_hat]]</f>
        <v>20218.7215734737</v>
      </c>
      <c r="P7863">
        <f>Table15[[#This Row],[price]]-Table15[[#This Row],[w]]</f>
        <v>101.77238004861351</v>
      </c>
      <c r="Q7863">
        <f>[1]CPI!$A$10</f>
        <v>802.87238004861354</v>
      </c>
    </row>
    <row r="7864" spans="1:17" x14ac:dyDescent="0.25">
      <c r="A7864" s="1">
        <v>44603.625</v>
      </c>
      <c r="B7864" t="s">
        <v>8192</v>
      </c>
      <c r="C7864">
        <v>15</v>
      </c>
      <c r="D7864" t="s">
        <v>8207</v>
      </c>
      <c r="E7864">
        <v>25540.2</v>
      </c>
      <c r="F7864">
        <v>24918.18</v>
      </c>
      <c r="G7864">
        <v>690.5</v>
      </c>
      <c r="H7864">
        <v>705.03514929999994</v>
      </c>
      <c r="I7864">
        <f>[1]!Table11_2[[#This Row],[reward_real]]</f>
        <v>-7094939.8589999899</v>
      </c>
      <c r="J7864">
        <f>[1]!Table13_2[[#This Row],[reward_hat]]</f>
        <v>-7135837.5988669796</v>
      </c>
      <c r="K7864">
        <f>[1]!Table9_2[[#This Row],[retailer_benefit]]</f>
        <v>15402338.665664</v>
      </c>
      <c r="L7864">
        <f>[1]!Table7_2[[#This Row],[optimum_policy]]</f>
        <v>1440</v>
      </c>
      <c r="M7864">
        <f>[1]!Table5_2[[#This Row],[consumer_cost]]</f>
        <v>29592218.383664001</v>
      </c>
      <c r="N7864">
        <f>[1]!Table3_2[[#This Row],[consume_real]]</f>
        <v>20550.151655322199</v>
      </c>
      <c r="O7864">
        <f>[1]!Table1_2[[#This Row],[consume_hat]]</f>
        <v>20242.501684121198</v>
      </c>
      <c r="P7864">
        <f>Table15[[#This Row],[price]]-Table15[[#This Row],[w]]</f>
        <v>112.37238004861354</v>
      </c>
      <c r="Q7864">
        <f>[1]CPI!$A$10</f>
        <v>802.87238004861354</v>
      </c>
    </row>
    <row r="7865" spans="1:17" x14ac:dyDescent="0.25">
      <c r="A7865" s="1">
        <v>44603.666666666664</v>
      </c>
      <c r="B7865" t="s">
        <v>8192</v>
      </c>
      <c r="C7865">
        <v>16</v>
      </c>
      <c r="D7865" t="s">
        <v>8208</v>
      </c>
      <c r="E7865">
        <v>25431.1</v>
      </c>
      <c r="F7865">
        <v>24642.57</v>
      </c>
      <c r="G7865">
        <v>683.3</v>
      </c>
      <c r="H7865">
        <v>711.41816229999995</v>
      </c>
      <c r="I7865">
        <f>[1]!Table11_2[[#This Row],[reward_real]]</f>
        <v>-6842161.1616999898</v>
      </c>
      <c r="J7865">
        <f>[1]!Table13_2[[#This Row],[reward_hat]]</f>
        <v>-7038822.7626098199</v>
      </c>
      <c r="K7865">
        <f>[1]!Table9_2[[#This Row],[retailer_benefit]]</f>
        <v>16155631.2282844</v>
      </c>
      <c r="L7865">
        <f>[1]!Table7_2[[#This Row],[optimum_policy]]</f>
        <v>1490</v>
      </c>
      <c r="M7865">
        <f>[1]!Table5_2[[#This Row],[consumer_cost]]</f>
        <v>29839953.551684398</v>
      </c>
      <c r="N7865">
        <f>[1]!Table3_2[[#This Row],[consume_real]]</f>
        <v>20026.814464217699</v>
      </c>
      <c r="O7865">
        <f>[1]!Table1_2[[#This Row],[consume_hat]]</f>
        <v>19788.1446823199</v>
      </c>
      <c r="P7865">
        <f>Table15[[#This Row],[price]]-Table15[[#This Row],[w]]</f>
        <v>119.57238004861358</v>
      </c>
      <c r="Q7865">
        <f>[1]CPI!$A$10</f>
        <v>802.87238004861354</v>
      </c>
    </row>
    <row r="7866" spans="1:17" x14ac:dyDescent="0.25">
      <c r="A7866" s="1">
        <v>44603.708333333336</v>
      </c>
      <c r="B7866" t="s">
        <v>8192</v>
      </c>
      <c r="C7866">
        <v>17</v>
      </c>
      <c r="D7866" t="s">
        <v>8209</v>
      </c>
      <c r="E7866">
        <v>25678.2</v>
      </c>
      <c r="F7866">
        <v>25098.74</v>
      </c>
      <c r="G7866">
        <v>706</v>
      </c>
      <c r="H7866">
        <v>718.32803679999995</v>
      </c>
      <c r="I7866">
        <f>[1]!Table11_2[[#This Row],[reward_real]]</f>
        <v>-7252550.8080000002</v>
      </c>
      <c r="J7866">
        <f>[1]!Table13_2[[#This Row],[reward_hat]]</f>
        <v>-7271444.8586259</v>
      </c>
      <c r="K7866">
        <f>[1]!Table9_2[[#This Row],[retailer_benefit]]</f>
        <v>16107648.2534617</v>
      </c>
      <c r="L7866">
        <f>[1]!Table7_2[[#This Row],[optimum_policy]]</f>
        <v>1490</v>
      </c>
      <c r="M7866">
        <f>[1]!Table5_2[[#This Row],[consumer_cost]]</f>
        <v>30612749.8694617</v>
      </c>
      <c r="N7866">
        <f>[1]!Table3_2[[#This Row],[consume_real]]</f>
        <v>20545.469711048099</v>
      </c>
      <c r="O7866">
        <f>[1]!Table1_2[[#This Row],[consume_hat]]</f>
        <v>20245.471388053698</v>
      </c>
      <c r="P7866">
        <f>Table15[[#This Row],[price]]-Table15[[#This Row],[w]]</f>
        <v>96.872380048613536</v>
      </c>
      <c r="Q7866">
        <f>[1]CPI!$A$10</f>
        <v>802.87238004861354</v>
      </c>
    </row>
    <row r="7867" spans="1:17" x14ac:dyDescent="0.25">
      <c r="A7867" s="1">
        <v>44603.75</v>
      </c>
      <c r="B7867" t="s">
        <v>8192</v>
      </c>
      <c r="C7867">
        <v>18</v>
      </c>
      <c r="D7867" t="s">
        <v>8210</v>
      </c>
      <c r="E7867">
        <v>26739.9</v>
      </c>
      <c r="F7867">
        <v>27023.37</v>
      </c>
      <c r="G7867">
        <v>742.8</v>
      </c>
      <c r="H7867">
        <v>745.17308209999999</v>
      </c>
      <c r="I7867">
        <f>[1]!Table11_2[[#This Row],[reward_real]]</f>
        <v>-8012664.5147999898</v>
      </c>
      <c r="J7867">
        <f>[1]!Table13_2[[#This Row],[reward_hat]]</f>
        <v>-8135442.7863250598</v>
      </c>
      <c r="K7867">
        <f>[1]!Table9_2[[#This Row],[retailer_benefit]]</f>
        <v>17198966.481417701</v>
      </c>
      <c r="L7867">
        <f>[1]!Table7_2[[#This Row],[optimum_policy]]</f>
        <v>1540</v>
      </c>
      <c r="M7867">
        <f>[1]!Table5_2[[#This Row],[consumer_cost]]</f>
        <v>33224295.511017699</v>
      </c>
      <c r="N7867">
        <f>[1]!Table3_2[[#This Row],[consume_real]]</f>
        <v>21574.217864297199</v>
      </c>
      <c r="O7867">
        <f>[1]!Table1_2[[#This Row],[consume_hat]]</f>
        <v>21835.042036356001</v>
      </c>
      <c r="P7867">
        <f>Table15[[#This Row],[price]]-Table15[[#This Row],[w]]</f>
        <v>60.072380048613581</v>
      </c>
      <c r="Q7867">
        <f>[1]CPI!$A$10</f>
        <v>802.87238004861354</v>
      </c>
    </row>
    <row r="7868" spans="1:17" x14ac:dyDescent="0.25">
      <c r="A7868" s="1">
        <v>44603.791666666664</v>
      </c>
      <c r="B7868" t="s">
        <v>8192</v>
      </c>
      <c r="C7868">
        <v>19</v>
      </c>
      <c r="D7868" t="s">
        <v>8211</v>
      </c>
      <c r="E7868">
        <v>28848.2</v>
      </c>
      <c r="F7868">
        <v>29051.13</v>
      </c>
      <c r="G7868">
        <v>745.4</v>
      </c>
      <c r="H7868">
        <v>739.29829400000006</v>
      </c>
      <c r="I7868">
        <f>[1]!Table11_2[[#This Row],[reward_real]]</f>
        <v>-8688673.9651999995</v>
      </c>
      <c r="J7868">
        <f>[1]!Table13_2[[#This Row],[reward_hat]]</f>
        <v>-8645209.38215819</v>
      </c>
      <c r="K7868">
        <f>[1]!Table9_2[[#This Row],[retailer_benefit]]</f>
        <v>18524336.819822699</v>
      </c>
      <c r="L7868">
        <f>[1]!Table7_2[[#This Row],[optimum_policy]]</f>
        <v>1540</v>
      </c>
      <c r="M7868">
        <f>[1]!Table5_2[[#This Row],[consumer_cost]]</f>
        <v>35901684.750222698</v>
      </c>
      <c r="N7868">
        <f>[1]!Table3_2[[#This Row],[consume_real]]</f>
        <v>23312.782305339399</v>
      </c>
      <c r="O7868">
        <f>[1]!Table1_2[[#This Row],[consume_hat]]</f>
        <v>23387.6080936199</v>
      </c>
      <c r="P7868">
        <f>Table15[[#This Row],[price]]-Table15[[#This Row],[w]]</f>
        <v>57.472380048613559</v>
      </c>
      <c r="Q7868">
        <f>[1]CPI!$A$10</f>
        <v>802.87238004861354</v>
      </c>
    </row>
    <row r="7869" spans="1:17" x14ac:dyDescent="0.25">
      <c r="A7869" s="1">
        <v>44603.833333333336</v>
      </c>
      <c r="B7869" t="s">
        <v>8192</v>
      </c>
      <c r="C7869">
        <v>20</v>
      </c>
      <c r="D7869" t="s">
        <v>8212</v>
      </c>
      <c r="E7869">
        <v>28753.1</v>
      </c>
      <c r="F7869">
        <v>29058.97</v>
      </c>
      <c r="G7869">
        <v>754.1</v>
      </c>
      <c r="H7869">
        <v>748.31875969999999</v>
      </c>
      <c r="I7869">
        <f>[1]!Table11_2[[#This Row],[reward_real]]</f>
        <v>-8807620.8388999905</v>
      </c>
      <c r="J7869">
        <f>[1]!Table13_2[[#This Row],[reward_hat]]</f>
        <v>-8802196.4664533809</v>
      </c>
      <c r="K7869">
        <f>[1]!Table9_2[[#This Row],[retailer_benefit]]</f>
        <v>18358067.1457141</v>
      </c>
      <c r="L7869">
        <f>[1]!Table7_2[[#This Row],[optimum_policy]]</f>
        <v>1540</v>
      </c>
      <c r="M7869">
        <f>[1]!Table5_2[[#This Row],[consumer_cost]]</f>
        <v>35973308.823514096</v>
      </c>
      <c r="N7869">
        <f>[1]!Table3_2[[#This Row],[consume_real]]</f>
        <v>23359.291443840299</v>
      </c>
      <c r="O7869">
        <f>[1]!Table1_2[[#This Row],[consume_hat]]</f>
        <v>23525.259397556099</v>
      </c>
      <c r="P7869">
        <f>Table15[[#This Row],[price]]-Table15[[#This Row],[w]]</f>
        <v>48.772380048613513</v>
      </c>
      <c r="Q7869">
        <f>[1]CPI!$A$10</f>
        <v>802.87238004861354</v>
      </c>
    </row>
    <row r="7870" spans="1:17" x14ac:dyDescent="0.25">
      <c r="A7870" s="1">
        <v>44603.875</v>
      </c>
      <c r="B7870" t="s">
        <v>8192</v>
      </c>
      <c r="C7870">
        <v>21</v>
      </c>
      <c r="D7870" t="s">
        <v>8213</v>
      </c>
      <c r="E7870">
        <v>28799.200000000001</v>
      </c>
      <c r="F7870">
        <v>28752.5</v>
      </c>
      <c r="G7870">
        <v>744.7</v>
      </c>
      <c r="H7870">
        <v>739.89983340000003</v>
      </c>
      <c r="I7870">
        <f>[1]!Table11_2[[#This Row],[reward_real]]</f>
        <v>-8662021.7816000003</v>
      </c>
      <c r="J7870">
        <f>[1]!Table13_2[[#This Row],[reward_hat]]</f>
        <v>-8566545.7755494695</v>
      </c>
      <c r="K7870">
        <f>[1]!Table9_2[[#This Row],[retailer_benefit]]</f>
        <v>18501157.306046601</v>
      </c>
      <c r="L7870">
        <f>[1]!Table7_2[[#This Row],[optimum_policy]]</f>
        <v>1540</v>
      </c>
      <c r="M7870">
        <f>[1]!Table5_2[[#This Row],[consumer_cost]]</f>
        <v>35825200.869246602</v>
      </c>
      <c r="N7870">
        <f>[1]!Table3_2[[#This Row],[consume_real]]</f>
        <v>23263.117447562701</v>
      </c>
      <c r="O7870">
        <f>[1]!Table1_2[[#This Row],[consume_hat]]</f>
        <v>23155.960818906398</v>
      </c>
      <c r="P7870">
        <f>Table15[[#This Row],[price]]-Table15[[#This Row],[w]]</f>
        <v>58.172380048613491</v>
      </c>
      <c r="Q7870">
        <f>[1]CPI!$A$10</f>
        <v>802.87238004861354</v>
      </c>
    </row>
    <row r="7871" spans="1:17" x14ac:dyDescent="0.25">
      <c r="A7871" s="1">
        <v>44603.916666666664</v>
      </c>
      <c r="B7871" t="s">
        <v>8192</v>
      </c>
      <c r="C7871">
        <v>22</v>
      </c>
      <c r="D7871" t="s">
        <v>8214</v>
      </c>
      <c r="E7871">
        <v>28413.599999999999</v>
      </c>
      <c r="F7871">
        <v>28248.46</v>
      </c>
      <c r="G7871">
        <v>737</v>
      </c>
      <c r="H7871">
        <v>728.50427520000005</v>
      </c>
      <c r="I7871">
        <f>[1]!Table11_2[[#This Row],[reward_real]]</f>
        <v>-8544821.9279999901</v>
      </c>
      <c r="J7871">
        <f>[1]!Table13_2[[#This Row],[reward_hat]]</f>
        <v>-8353564.6011266503</v>
      </c>
      <c r="K7871">
        <f>[1]!Table9_2[[#This Row],[retailer_benefit]]</f>
        <v>17460653.7633215</v>
      </c>
      <c r="L7871">
        <f>[1]!Table7_2[[#This Row],[optimum_policy]]</f>
        <v>1490</v>
      </c>
      <c r="M7871">
        <f>[1]!Table5_2[[#This Row],[consumer_cost]]</f>
        <v>34550297.619321503</v>
      </c>
      <c r="N7871">
        <f>[1]!Table3_2[[#This Row],[consume_real]]</f>
        <v>23188.119207598302</v>
      </c>
      <c r="O7871">
        <f>[1]!Table1_2[[#This Row],[consume_hat]]</f>
        <v>22933.4676158855</v>
      </c>
      <c r="P7871">
        <f>Table15[[#This Row],[price]]-Table15[[#This Row],[w]]</f>
        <v>65.872380048613536</v>
      </c>
      <c r="Q7871">
        <f>[1]CPI!$A$10</f>
        <v>802.87238004861354</v>
      </c>
    </row>
    <row r="7872" spans="1:17" x14ac:dyDescent="0.25">
      <c r="A7872" s="1">
        <v>44603.958333333336</v>
      </c>
      <c r="B7872" t="s">
        <v>8192</v>
      </c>
      <c r="C7872">
        <v>23</v>
      </c>
      <c r="D7872" t="s">
        <v>8215</v>
      </c>
      <c r="E7872">
        <v>27600.3</v>
      </c>
      <c r="F7872">
        <v>27284.05</v>
      </c>
      <c r="G7872">
        <v>703.7</v>
      </c>
      <c r="H7872">
        <v>700.71083650000003</v>
      </c>
      <c r="I7872">
        <f>[1]!Table11_2[[#This Row],[reward_real]]</f>
        <v>-7882176.4748999998</v>
      </c>
      <c r="J7872">
        <f>[1]!Table13_2[[#This Row],[reward_hat]]</f>
        <v>-7743742.5236538202</v>
      </c>
      <c r="K7872">
        <f>[1]!Table9_2[[#This Row],[retailer_benefit]]</f>
        <v>16494661.186496699</v>
      </c>
      <c r="L7872">
        <f>[1]!Table7_2[[#This Row],[optimum_policy]]</f>
        <v>1440</v>
      </c>
      <c r="M7872">
        <f>[1]!Table5_2[[#This Row],[consumer_cost]]</f>
        <v>32259014.136296701</v>
      </c>
      <c r="N7872">
        <f>[1]!Table3_2[[#This Row],[consume_real]]</f>
        <v>22402.093150206001</v>
      </c>
      <c r="O7872">
        <f>[1]!Table1_2[[#This Row],[consume_hat]]</f>
        <v>22102.5339430842</v>
      </c>
      <c r="P7872">
        <f>Table15[[#This Row],[price]]-Table15[[#This Row],[w]]</f>
        <v>99.172380048613491</v>
      </c>
      <c r="Q7872">
        <f>[1]CPI!$A$10</f>
        <v>802.87238004861354</v>
      </c>
    </row>
    <row r="7873" spans="1:17" x14ac:dyDescent="0.25">
      <c r="A7873" s="1">
        <v>44604</v>
      </c>
      <c r="B7873" t="s">
        <v>8192</v>
      </c>
      <c r="C7873">
        <v>24</v>
      </c>
      <c r="D7873" t="s">
        <v>8216</v>
      </c>
      <c r="E7873">
        <v>26128</v>
      </c>
      <c r="F7873">
        <v>25950.59</v>
      </c>
      <c r="G7873">
        <v>660.8</v>
      </c>
      <c r="H7873">
        <v>650.80014740000001</v>
      </c>
      <c r="I7873">
        <f>[1]!Table11_2[[#This Row],[reward_real]]</f>
        <v>-7035538.8159999903</v>
      </c>
      <c r="J7873">
        <f>[1]!Table13_2[[#This Row],[reward_hat]]</f>
        <v>-6834661.04699862</v>
      </c>
      <c r="K7873">
        <f>[1]!Table9_2[[#This Row],[retailer_benefit]]</f>
        <v>14462887.299719101</v>
      </c>
      <c r="L7873">
        <f>[1]!Table7_2[[#This Row],[optimum_policy]]</f>
        <v>1340</v>
      </c>
      <c r="M7873">
        <f>[1]!Table5_2[[#This Row],[consumer_cost]]</f>
        <v>28533964.931719098</v>
      </c>
      <c r="N7873">
        <f>[1]!Table3_2[[#This Row],[consume_real]]</f>
        <v>21294.003680387399</v>
      </c>
      <c r="O7873">
        <f>[1]!Table1_2[[#This Row],[consume_hat]]</f>
        <v>21003.870616267599</v>
      </c>
      <c r="P7873">
        <f>Table15[[#This Row],[price]]-Table15[[#This Row],[w]]</f>
        <v>142.07238004861358</v>
      </c>
      <c r="Q7873">
        <f>[1]CPI!$A$10</f>
        <v>802.87238004861354</v>
      </c>
    </row>
    <row r="7874" spans="1:17" x14ac:dyDescent="0.25">
      <c r="A7874" s="1">
        <v>44604.041666666664</v>
      </c>
      <c r="B7874" t="s">
        <v>8217</v>
      </c>
      <c r="C7874">
        <v>1</v>
      </c>
      <c r="D7874" t="s">
        <v>8218</v>
      </c>
      <c r="E7874">
        <v>24384.1</v>
      </c>
      <c r="F7874">
        <v>24269.72</v>
      </c>
      <c r="G7874">
        <v>644.79999999999995</v>
      </c>
      <c r="H7874">
        <v>589.7392509</v>
      </c>
      <c r="I7874">
        <f>[1]!Table11_2[[#This Row],[reward_real]]</f>
        <v>-6555226.3711999999</v>
      </c>
      <c r="J7874">
        <f>[1]!Table13_2[[#This Row],[reward_hat]]</f>
        <v>-5736055.0777879003</v>
      </c>
      <c r="K7874">
        <f>[1]!Table9_2[[#This Row],[retailer_benefit]]</f>
        <v>12101956.377599999</v>
      </c>
      <c r="L7874">
        <f>[1]!Table7_2[[#This Row],[optimum_policy]]</f>
        <v>1240</v>
      </c>
      <c r="M7874">
        <f>[1]!Table5_2[[#This Row],[consumer_cost]]</f>
        <v>25212409.120000001</v>
      </c>
      <c r="N7874">
        <f>[1]!Table3_2[[#This Row],[consume_real]]</f>
        <v>20332.588</v>
      </c>
      <c r="O7874">
        <f>[1]!Table1_2[[#This Row],[consume_hat]]</f>
        <v>19452.8516442131</v>
      </c>
      <c r="P7874">
        <f>Table15[[#This Row],[price]]-Table15[[#This Row],[w]]</f>
        <v>158.07238004861358</v>
      </c>
      <c r="Q7874">
        <f>[1]CPI!$A$10</f>
        <v>802.87238004861354</v>
      </c>
    </row>
    <row r="7875" spans="1:17" x14ac:dyDescent="0.25">
      <c r="A7875" s="1">
        <v>44604.083333333336</v>
      </c>
      <c r="B7875" t="s">
        <v>8217</v>
      </c>
      <c r="C7875">
        <v>2</v>
      </c>
      <c r="D7875" t="s">
        <v>8219</v>
      </c>
      <c r="E7875">
        <v>23580.7</v>
      </c>
      <c r="F7875">
        <v>23366.61</v>
      </c>
      <c r="G7875">
        <v>621.6</v>
      </c>
      <c r="H7875">
        <v>552.96146920000001</v>
      </c>
      <c r="I7875">
        <f>[1]!Table11_2[[#This Row],[reward_real]]</f>
        <v>-6228700.4208000004</v>
      </c>
      <c r="J7875">
        <f>[1]!Table13_2[[#This Row],[reward_hat]]</f>
        <v>-5225878.4611159796</v>
      </c>
      <c r="K7875">
        <f>[1]!Table9_2[[#This Row],[retailer_benefit]]</f>
        <v>10389183.713457899</v>
      </c>
      <c r="L7875">
        <f>[1]!Table7_2[[#This Row],[optimum_policy]]</f>
        <v>1140</v>
      </c>
      <c r="M7875">
        <f>[1]!Table5_2[[#This Row],[consumer_cost]]</f>
        <v>22846584.555057898</v>
      </c>
      <c r="N7875">
        <f>[1]!Table3_2[[#This Row],[consume_real]]</f>
        <v>20040.863644787602</v>
      </c>
      <c r="O7875">
        <f>[1]!Table1_2[[#This Row],[consume_hat]]</f>
        <v>18901.4199089291</v>
      </c>
      <c r="P7875">
        <f>Table15[[#This Row],[price]]-Table15[[#This Row],[w]]</f>
        <v>181.27238004861351</v>
      </c>
      <c r="Q7875">
        <f>[1]CPI!$A$10</f>
        <v>802.87238004861354</v>
      </c>
    </row>
    <row r="7876" spans="1:17" x14ac:dyDescent="0.25">
      <c r="A7876" s="1">
        <v>44604.125</v>
      </c>
      <c r="B7876" t="s">
        <v>8217</v>
      </c>
      <c r="C7876">
        <v>3</v>
      </c>
      <c r="D7876" t="s">
        <v>8220</v>
      </c>
      <c r="E7876">
        <v>23103.4</v>
      </c>
      <c r="F7876">
        <v>22873.81</v>
      </c>
      <c r="G7876">
        <v>549.70000000000005</v>
      </c>
      <c r="H7876">
        <v>458.33240410000002</v>
      </c>
      <c r="I7876">
        <f>[1]!Table11_2[[#This Row],[reward_real]]</f>
        <v>-5538416.3581999997</v>
      </c>
      <c r="J7876">
        <f>[1]!Table13_2[[#This Row],[reward_hat]]</f>
        <v>-4250322.5878371596</v>
      </c>
      <c r="K7876">
        <f>[1]!Table9_2[[#This Row],[retailer_benefit]]</f>
        <v>7864813.1875767102</v>
      </c>
      <c r="L7876">
        <f>[1]!Table7_2[[#This Row],[optimum_policy]]</f>
        <v>940</v>
      </c>
      <c r="M7876">
        <f>[1]!Table5_2[[#This Row],[consumer_cost]]</f>
        <v>18941645.903976701</v>
      </c>
      <c r="N7876">
        <f>[1]!Table3_2[[#This Row],[consume_real]]</f>
        <v>20150.687131890099</v>
      </c>
      <c r="O7876">
        <f>[1]!Table1_2[[#This Row],[consume_hat]]</f>
        <v>18546.899803242999</v>
      </c>
      <c r="P7876">
        <f>Table15[[#This Row],[price]]-Table15[[#This Row],[w]]</f>
        <v>253.17238004861349</v>
      </c>
      <c r="Q7876">
        <f>[1]CPI!$A$10</f>
        <v>802.87238004861354</v>
      </c>
    </row>
    <row r="7877" spans="1:17" x14ac:dyDescent="0.25">
      <c r="A7877" s="1">
        <v>44604.166666666664</v>
      </c>
      <c r="B7877" t="s">
        <v>8217</v>
      </c>
      <c r="C7877">
        <v>4</v>
      </c>
      <c r="D7877" t="s">
        <v>8221</v>
      </c>
      <c r="E7877">
        <v>22757.200000000001</v>
      </c>
      <c r="F7877">
        <v>22533.15</v>
      </c>
      <c r="G7877">
        <v>540.70000000000005</v>
      </c>
      <c r="H7877">
        <v>446.36915429999999</v>
      </c>
      <c r="I7877">
        <f>[1]!Table11_2[[#This Row],[reward_real]]</f>
        <v>-5334583.5236</v>
      </c>
      <c r="J7877">
        <f>[1]!Table13_2[[#This Row],[reward_hat]]</f>
        <v>-4027976.3446314698</v>
      </c>
      <c r="K7877">
        <f>[1]!Table9_2[[#This Row],[retailer_benefit]]</f>
        <v>7879042.7259977004</v>
      </c>
      <c r="L7877">
        <f>[1]!Table7_2[[#This Row],[optimum_policy]]</f>
        <v>940</v>
      </c>
      <c r="M7877">
        <f>[1]!Table5_2[[#This Row],[consumer_cost]]</f>
        <v>18548209.773197699</v>
      </c>
      <c r="N7877">
        <f>[1]!Table3_2[[#This Row],[consume_real]]</f>
        <v>19732.1380565933</v>
      </c>
      <c r="O7877">
        <f>[1]!Table1_2[[#This Row],[consume_hat]]</f>
        <v>18047.736075384</v>
      </c>
      <c r="P7877">
        <f>Table15[[#This Row],[price]]-Table15[[#This Row],[w]]</f>
        <v>262.17238004861349</v>
      </c>
      <c r="Q7877">
        <f>[1]CPI!$A$10</f>
        <v>802.87238004861354</v>
      </c>
    </row>
    <row r="7878" spans="1:17" x14ac:dyDescent="0.25">
      <c r="A7878" s="1">
        <v>44604.208333333336</v>
      </c>
      <c r="B7878" t="s">
        <v>8217</v>
      </c>
      <c r="C7878">
        <v>5</v>
      </c>
      <c r="D7878" t="s">
        <v>8222</v>
      </c>
      <c r="E7878">
        <v>22503.200000000001</v>
      </c>
      <c r="F7878">
        <v>22429.8</v>
      </c>
      <c r="G7878">
        <v>541.6</v>
      </c>
      <c r="H7878">
        <v>443.75921019999998</v>
      </c>
      <c r="I7878">
        <f>[1]!Table11_2[[#This Row],[reward_real]]</f>
        <v>-5388256.2208000002</v>
      </c>
      <c r="J7878">
        <f>[1]!Table13_2[[#This Row],[reward_hat]]</f>
        <v>-4075896.9167044298</v>
      </c>
      <c r="K7878">
        <f>[1]!Table9_2[[#This Row],[retailer_benefit]]</f>
        <v>6932306.0093305698</v>
      </c>
      <c r="L7878">
        <f>[1]!Table7_2[[#This Row],[optimum_policy]]</f>
        <v>890</v>
      </c>
      <c r="M7878">
        <f>[1]!Table5_2[[#This Row],[consumer_cost]]</f>
        <v>17708818.450930499</v>
      </c>
      <c r="N7878">
        <f>[1]!Table3_2[[#This Row],[consume_real]]</f>
        <v>19897.548821270299</v>
      </c>
      <c r="O7878">
        <f>[1]!Table1_2[[#This Row],[consume_hat]]</f>
        <v>18369.858350350802</v>
      </c>
      <c r="P7878">
        <f>Table15[[#This Row],[price]]-Table15[[#This Row],[w]]</f>
        <v>261.27238004861351</v>
      </c>
      <c r="Q7878">
        <f>[1]CPI!$A$10</f>
        <v>802.87238004861354</v>
      </c>
    </row>
    <row r="7879" spans="1:17" x14ac:dyDescent="0.25">
      <c r="A7879" s="1">
        <v>44604.25</v>
      </c>
      <c r="B7879" t="s">
        <v>8217</v>
      </c>
      <c r="C7879">
        <v>6</v>
      </c>
      <c r="D7879" t="s">
        <v>8223</v>
      </c>
      <c r="E7879">
        <v>22738.400000000001</v>
      </c>
      <c r="F7879">
        <v>22847.37</v>
      </c>
      <c r="G7879">
        <v>540</v>
      </c>
      <c r="H7879">
        <v>440.90790950000002</v>
      </c>
      <c r="I7879">
        <f>[1]!Table11_2[[#This Row],[reward_real]]</f>
        <v>-5423108.4000000004</v>
      </c>
      <c r="J7879">
        <f>[1]!Table13_2[[#This Row],[reward_hat]]</f>
        <v>-4113341.4887106302</v>
      </c>
      <c r="K7879">
        <f>[1]!Table9_2[[#This Row],[retailer_benefit]]</f>
        <v>7029955.3333333302</v>
      </c>
      <c r="L7879">
        <f>[1]!Table7_2[[#This Row],[optimum_policy]]</f>
        <v>890</v>
      </c>
      <c r="M7879">
        <f>[1]!Table5_2[[#This Row],[consumer_cost]]</f>
        <v>17876172.133333299</v>
      </c>
      <c r="N7879">
        <f>[1]!Table3_2[[#This Row],[consume_real]]</f>
        <v>20085.586666666601</v>
      </c>
      <c r="O7879">
        <f>[1]!Table1_2[[#This Row],[consume_hat]]</f>
        <v>18658.506230778301</v>
      </c>
      <c r="P7879">
        <f>Table15[[#This Row],[price]]-Table15[[#This Row],[w]]</f>
        <v>262.87238004861354</v>
      </c>
      <c r="Q7879">
        <f>[1]CPI!$A$10</f>
        <v>802.87238004861354</v>
      </c>
    </row>
    <row r="7880" spans="1:17" x14ac:dyDescent="0.25">
      <c r="A7880" s="1">
        <v>44604.291666666664</v>
      </c>
      <c r="B7880" t="s">
        <v>8217</v>
      </c>
      <c r="C7880">
        <v>7</v>
      </c>
      <c r="D7880" t="s">
        <v>8224</v>
      </c>
      <c r="E7880">
        <v>23437.3</v>
      </c>
      <c r="F7880">
        <v>23642.63</v>
      </c>
      <c r="G7880">
        <v>533.6</v>
      </c>
      <c r="H7880">
        <v>446.27945140000003</v>
      </c>
      <c r="I7880">
        <f>[1]!Table11_2[[#This Row],[reward_real]]</f>
        <v>-5395828.9551999997</v>
      </c>
      <c r="J7880">
        <f>[1]!Table13_2[[#This Row],[reward_hat]]</f>
        <v>-4225053.2694998803</v>
      </c>
      <c r="K7880">
        <f>[1]!Table9_2[[#This Row],[retailer_benefit]]</f>
        <v>8219133.7608443704</v>
      </c>
      <c r="L7880">
        <f>[1]!Table7_2[[#This Row],[optimum_policy]]</f>
        <v>940</v>
      </c>
      <c r="M7880">
        <f>[1]!Table5_2[[#This Row],[consumer_cost]]</f>
        <v>19010791.671244301</v>
      </c>
      <c r="N7880">
        <f>[1]!Table3_2[[#This Row],[consume_real]]</f>
        <v>20224.246458770602</v>
      </c>
      <c r="O7880">
        <f>[1]!Table1_2[[#This Row],[consume_hat]]</f>
        <v>18934.563340084002</v>
      </c>
      <c r="P7880">
        <f>Table15[[#This Row],[price]]-Table15[[#This Row],[w]]</f>
        <v>269.27238004861351</v>
      </c>
      <c r="Q7880">
        <f>[1]CPI!$A$10</f>
        <v>802.87238004861354</v>
      </c>
    </row>
    <row r="7881" spans="1:17" x14ac:dyDescent="0.25">
      <c r="A7881" s="1">
        <v>44604.333333333336</v>
      </c>
      <c r="B7881" t="s">
        <v>8217</v>
      </c>
      <c r="C7881">
        <v>8</v>
      </c>
      <c r="D7881" t="s">
        <v>8225</v>
      </c>
      <c r="E7881">
        <v>25387.8</v>
      </c>
      <c r="F7881">
        <v>24877.91</v>
      </c>
      <c r="G7881">
        <v>614</v>
      </c>
      <c r="H7881">
        <v>565.51041869999995</v>
      </c>
      <c r="I7881">
        <f>[1]!Table11_2[[#This Row],[reward_real]]</f>
        <v>-6477951.0480000004</v>
      </c>
      <c r="J7881">
        <f>[1]!Table13_2[[#This Row],[reward_hat]]</f>
        <v>-5636119.04572351</v>
      </c>
      <c r="K7881">
        <f>[1]!Table9_2[[#This Row],[retailer_benefit]]</f>
        <v>12154071.021654701</v>
      </c>
      <c r="L7881">
        <f>[1]!Table7_2[[#This Row],[optimum_policy]]</f>
        <v>1190</v>
      </c>
      <c r="M7881">
        <f>[1]!Table5_2[[#This Row],[consumer_cost]]</f>
        <v>25109973.1176547</v>
      </c>
      <c r="N7881">
        <f>[1]!Table3_2[[#This Row],[consume_real]]</f>
        <v>21100.8177459283</v>
      </c>
      <c r="O7881">
        <f>[1]!Table1_2[[#This Row],[consume_hat]]</f>
        <v>19932.856618487302</v>
      </c>
      <c r="P7881">
        <f>Table15[[#This Row],[price]]-Table15[[#This Row],[w]]</f>
        <v>188.87238004861354</v>
      </c>
      <c r="Q7881">
        <f>[1]CPI!$A$10</f>
        <v>802.87238004861354</v>
      </c>
    </row>
    <row r="7882" spans="1:17" x14ac:dyDescent="0.25">
      <c r="A7882" s="1">
        <v>44604.375</v>
      </c>
      <c r="B7882" t="s">
        <v>8217</v>
      </c>
      <c r="C7882">
        <v>9</v>
      </c>
      <c r="D7882" t="s">
        <v>8226</v>
      </c>
      <c r="E7882">
        <v>27522.6</v>
      </c>
      <c r="F7882">
        <v>26908.86</v>
      </c>
      <c r="G7882">
        <v>689.7</v>
      </c>
      <c r="H7882">
        <v>661.33129899999994</v>
      </c>
      <c r="I7882">
        <f>[1]!Table11_2[[#This Row],[reward_real]]</f>
        <v>-7756501.6997999996</v>
      </c>
      <c r="J7882">
        <f>[1]!Table13_2[[#This Row],[reward_hat]]</f>
        <v>-7133147.7037909599</v>
      </c>
      <c r="K7882">
        <f>[1]!Table9_2[[#This Row],[retailer_benefit]]</f>
        <v>15751422.7645931</v>
      </c>
      <c r="L7882">
        <f>[1]!Table7_2[[#This Row],[optimum_policy]]</f>
        <v>1390</v>
      </c>
      <c r="M7882">
        <f>[1]!Table5_2[[#This Row],[consumer_cost]]</f>
        <v>31264426.164193101</v>
      </c>
      <c r="N7882">
        <f>[1]!Table3_2[[#This Row],[consume_real]]</f>
        <v>22492.392923879899</v>
      </c>
      <c r="O7882">
        <f>[1]!Table1_2[[#This Row],[consume_hat]]</f>
        <v>21572.085623314601</v>
      </c>
      <c r="P7882">
        <f>Table15[[#This Row],[price]]-Table15[[#This Row],[w]]</f>
        <v>113.17238004861349</v>
      </c>
      <c r="Q7882">
        <f>[1]CPI!$A$10</f>
        <v>802.87238004861354</v>
      </c>
    </row>
    <row r="7883" spans="1:17" x14ac:dyDescent="0.25">
      <c r="A7883" s="1">
        <v>44604.416666666664</v>
      </c>
      <c r="B7883" t="s">
        <v>8217</v>
      </c>
      <c r="C7883">
        <v>10</v>
      </c>
      <c r="D7883" t="s">
        <v>8227</v>
      </c>
      <c r="E7883">
        <v>29600.400000000001</v>
      </c>
      <c r="F7883">
        <v>28660.54</v>
      </c>
      <c r="G7883">
        <v>695.5</v>
      </c>
      <c r="H7883">
        <v>678.09652649999998</v>
      </c>
      <c r="I7883">
        <f>[1]!Table11_2[[#This Row],[reward_real]]</f>
        <v>-8443366.0979999993</v>
      </c>
      <c r="J7883">
        <f>[1]!Table13_2[[#This Row],[reward_hat]]</f>
        <v>-7880987.8932542</v>
      </c>
      <c r="K7883">
        <f>[1]!Table9_2[[#This Row],[retailer_benefit]]</f>
        <v>16862452.2072207</v>
      </c>
      <c r="L7883">
        <f>[1]!Table7_2[[#This Row],[optimum_policy]]</f>
        <v>1390</v>
      </c>
      <c r="M7883">
        <f>[1]!Table5_2[[#This Row],[consumer_cost]]</f>
        <v>33749184.403220698</v>
      </c>
      <c r="N7883">
        <f>[1]!Table3_2[[#This Row],[consume_real]]</f>
        <v>24279.9887792954</v>
      </c>
      <c r="O7883">
        <f>[1]!Table1_2[[#This Row],[consume_hat]]</f>
        <v>23244.4425975372</v>
      </c>
      <c r="P7883">
        <f>Table15[[#This Row],[price]]-Table15[[#This Row],[w]]</f>
        <v>107.37238004861354</v>
      </c>
      <c r="Q7883">
        <f>[1]CPI!$A$10</f>
        <v>802.87238004861354</v>
      </c>
    </row>
    <row r="7884" spans="1:17" x14ac:dyDescent="0.25">
      <c r="A7884" s="1">
        <v>44604.458333333336</v>
      </c>
      <c r="B7884" t="s">
        <v>8217</v>
      </c>
      <c r="C7884">
        <v>11</v>
      </c>
      <c r="D7884" t="s">
        <v>8228</v>
      </c>
      <c r="E7884">
        <v>30593.200000000001</v>
      </c>
      <c r="F7884">
        <v>29726.82</v>
      </c>
      <c r="G7884">
        <v>708.3</v>
      </c>
      <c r="H7884">
        <v>683.23508360000005</v>
      </c>
      <c r="I7884">
        <f>[1]!Table11_2[[#This Row],[reward_real]]</f>
        <v>-8819927.7804000005</v>
      </c>
      <c r="J7884">
        <f>[1]!Table13_2[[#This Row],[reward_hat]]</f>
        <v>-8130543.8729747599</v>
      </c>
      <c r="K7884">
        <f>[1]!Table9_2[[#This Row],[retailer_benefit]]</f>
        <v>18222620.8016904</v>
      </c>
      <c r="L7884">
        <f>[1]!Table7_2[[#This Row],[optimum_policy]]</f>
        <v>1440</v>
      </c>
      <c r="M7884">
        <f>[1]!Table5_2[[#This Row],[consumer_cost]]</f>
        <v>35862476.362490401</v>
      </c>
      <c r="N7884">
        <f>[1]!Table3_2[[#This Row],[consume_real]]</f>
        <v>24904.497473951698</v>
      </c>
      <c r="O7884">
        <f>[1]!Table1_2[[#This Row],[consume_hat]]</f>
        <v>23800.135760926001</v>
      </c>
      <c r="P7884">
        <f>Table15[[#This Row],[price]]-Table15[[#This Row],[w]]</f>
        <v>94.572380048613581</v>
      </c>
      <c r="Q7884">
        <f>[1]CPI!$A$10</f>
        <v>802.87238004861354</v>
      </c>
    </row>
    <row r="7885" spans="1:17" x14ac:dyDescent="0.25">
      <c r="A7885" s="1">
        <v>44604.5</v>
      </c>
      <c r="B7885" t="s">
        <v>8217</v>
      </c>
      <c r="C7885">
        <v>12</v>
      </c>
      <c r="D7885" t="s">
        <v>8229</v>
      </c>
      <c r="E7885">
        <v>31305.3</v>
      </c>
      <c r="F7885">
        <v>30339.96</v>
      </c>
      <c r="G7885">
        <v>709.4</v>
      </c>
      <c r="H7885">
        <v>687.86665119999998</v>
      </c>
      <c r="I7885">
        <f>[1]!Table11_2[[#This Row],[reward_real]]</f>
        <v>-9045541.2137999907</v>
      </c>
      <c r="J7885">
        <f>[1]!Table13_2[[#This Row],[reward_hat]]</f>
        <v>-8381150.7268570904</v>
      </c>
      <c r="K7885">
        <f>[1]!Table9_2[[#This Row],[retailer_benefit]]</f>
        <v>18631723.740632299</v>
      </c>
      <c r="L7885">
        <f>[1]!Table7_2[[#This Row],[optimum_policy]]</f>
        <v>1440</v>
      </c>
      <c r="M7885">
        <f>[1]!Table5_2[[#This Row],[consumer_cost]]</f>
        <v>36722806.168232299</v>
      </c>
      <c r="N7885">
        <f>[1]!Table3_2[[#This Row],[consume_real]]</f>
        <v>25501.9487279391</v>
      </c>
      <c r="O7885">
        <f>[1]!Table1_2[[#This Row],[consume_hat]]</f>
        <v>24368.533384222599</v>
      </c>
      <c r="P7885">
        <f>Table15[[#This Row],[price]]-Table15[[#This Row],[w]]</f>
        <v>93.472380048613559</v>
      </c>
      <c r="Q7885">
        <f>[1]CPI!$A$10</f>
        <v>802.87238004861354</v>
      </c>
    </row>
    <row r="7886" spans="1:17" x14ac:dyDescent="0.25">
      <c r="A7886" s="1">
        <v>44604.541666666664</v>
      </c>
      <c r="B7886" t="s">
        <v>8217</v>
      </c>
      <c r="C7886">
        <v>13</v>
      </c>
      <c r="D7886" t="s">
        <v>8230</v>
      </c>
      <c r="E7886">
        <v>31281.1</v>
      </c>
      <c r="F7886">
        <v>30111.19</v>
      </c>
      <c r="G7886">
        <v>714.5</v>
      </c>
      <c r="H7886">
        <v>687.65112190000002</v>
      </c>
      <c r="I7886">
        <f>[1]!Table11_2[[#This Row],[reward_real]]</f>
        <v>-9132673.5504999999</v>
      </c>
      <c r="J7886">
        <f>[1]!Table13_2[[#This Row],[reward_hat]]</f>
        <v>-8314125.9913299503</v>
      </c>
      <c r="K7886">
        <f>[1]!Table9_2[[#This Row],[retailer_benefit]]</f>
        <v>18546549.085759901</v>
      </c>
      <c r="L7886">
        <f>[1]!Table7_2[[#This Row],[optimum_policy]]</f>
        <v>1440</v>
      </c>
      <c r="M7886">
        <f>[1]!Table5_2[[#This Row],[consumer_cost]]</f>
        <v>36811896.186759897</v>
      </c>
      <c r="N7886">
        <f>[1]!Table3_2[[#This Row],[consume_real]]</f>
        <v>25563.816796360999</v>
      </c>
      <c r="O7886">
        <f>[1]!Table1_2[[#This Row],[consume_hat]]</f>
        <v>24181.232972712402</v>
      </c>
      <c r="P7886">
        <f>Table15[[#This Row],[price]]-Table15[[#This Row],[w]]</f>
        <v>88.372380048613536</v>
      </c>
      <c r="Q7886">
        <f>[1]CPI!$A$10</f>
        <v>802.87238004861354</v>
      </c>
    </row>
    <row r="7887" spans="1:17" x14ac:dyDescent="0.25">
      <c r="A7887" s="1">
        <v>44604.583333333336</v>
      </c>
      <c r="B7887" t="s">
        <v>8217</v>
      </c>
      <c r="C7887">
        <v>14</v>
      </c>
      <c r="D7887" t="s">
        <v>8231</v>
      </c>
      <c r="E7887">
        <v>30436.9</v>
      </c>
      <c r="F7887">
        <v>29270.74</v>
      </c>
      <c r="G7887">
        <v>720.1</v>
      </c>
      <c r="H7887">
        <v>686.62796939999998</v>
      </c>
      <c r="I7887">
        <f>[1]!Table11_2[[#This Row],[reward_real]]</f>
        <v>-8986768.6570999995</v>
      </c>
      <c r="J7887">
        <f>[1]!Table13_2[[#This Row],[reward_hat]]</f>
        <v>-8064396.2704969002</v>
      </c>
      <c r="K7887">
        <f>[1]!Table9_2[[#This Row],[retailer_benefit]]</f>
        <v>17968545.358273201</v>
      </c>
      <c r="L7887">
        <f>[1]!Table7_2[[#This Row],[optimum_policy]]</f>
        <v>1440</v>
      </c>
      <c r="M7887">
        <f>[1]!Table5_2[[#This Row],[consumer_cost]]</f>
        <v>35942082.6724732</v>
      </c>
      <c r="N7887">
        <f>[1]!Table3_2[[#This Row],[consume_real]]</f>
        <v>24959.779633661899</v>
      </c>
      <c r="O7887">
        <f>[1]!Table1_2[[#This Row],[consume_hat]]</f>
        <v>23489.856601742798</v>
      </c>
      <c r="P7887">
        <f>Table15[[#This Row],[price]]-Table15[[#This Row],[w]]</f>
        <v>82.772380048613513</v>
      </c>
      <c r="Q7887">
        <f>[1]CPI!$A$10</f>
        <v>802.87238004861354</v>
      </c>
    </row>
    <row r="7888" spans="1:17" x14ac:dyDescent="0.25">
      <c r="A7888" s="1">
        <v>44604.625</v>
      </c>
      <c r="B7888" t="s">
        <v>8217</v>
      </c>
      <c r="C7888">
        <v>15</v>
      </c>
      <c r="D7888" t="s">
        <v>8232</v>
      </c>
      <c r="E7888">
        <v>30174.6</v>
      </c>
      <c r="F7888">
        <v>29048.84</v>
      </c>
      <c r="G7888">
        <v>715.8</v>
      </c>
      <c r="H7888">
        <v>680.20942200000002</v>
      </c>
      <c r="I7888">
        <f>[1]!Table11_2[[#This Row],[reward_real]]</f>
        <v>-8968554.9611999895</v>
      </c>
      <c r="J7888">
        <f>[1]!Table13_2[[#This Row],[reward_hat]]</f>
        <v>-8023973.9695424195</v>
      </c>
      <c r="K7888">
        <f>[1]!Table9_2[[#This Row],[retailer_benefit]]</f>
        <v>16894662.628781799</v>
      </c>
      <c r="L7888">
        <f>[1]!Table7_2[[#This Row],[optimum_policy]]</f>
        <v>1390</v>
      </c>
      <c r="M7888">
        <f>[1]!Table5_2[[#This Row],[consumer_cost]]</f>
        <v>34831772.551181801</v>
      </c>
      <c r="N7888">
        <f>[1]!Table3_2[[#This Row],[consume_real]]</f>
        <v>25058.829173512098</v>
      </c>
      <c r="O7888">
        <f>[1]!Table1_2[[#This Row],[consume_hat]]</f>
        <v>23592.657524808601</v>
      </c>
      <c r="P7888">
        <f>Table15[[#This Row],[price]]-Table15[[#This Row],[w]]</f>
        <v>87.072380048613581</v>
      </c>
      <c r="Q7888">
        <f>[1]CPI!$A$10</f>
        <v>802.87238004861354</v>
      </c>
    </row>
    <row r="7889" spans="1:17" x14ac:dyDescent="0.25">
      <c r="A7889" s="1">
        <v>44604.666666666664</v>
      </c>
      <c r="B7889" t="s">
        <v>8217</v>
      </c>
      <c r="C7889">
        <v>16</v>
      </c>
      <c r="D7889" t="s">
        <v>8233</v>
      </c>
      <c r="E7889">
        <v>29996.9</v>
      </c>
      <c r="F7889">
        <v>28781</v>
      </c>
      <c r="G7889">
        <v>709.5</v>
      </c>
      <c r="H7889">
        <v>683.11435770000003</v>
      </c>
      <c r="I7889">
        <f>[1]!Table11_2[[#This Row],[reward_real]]</f>
        <v>-8669254.0844999999</v>
      </c>
      <c r="J7889">
        <f>[1]!Table13_2[[#This Row],[reward_hat]]</f>
        <v>-7869803.8545023203</v>
      </c>
      <c r="K7889">
        <f>[1]!Table9_2[[#This Row],[retailer_benefit]]</f>
        <v>17851698.685630001</v>
      </c>
      <c r="L7889">
        <f>[1]!Table7_2[[#This Row],[optimum_policy]]</f>
        <v>1440</v>
      </c>
      <c r="M7889">
        <f>[1]!Table5_2[[#This Row],[consumer_cost]]</f>
        <v>35190206.854630001</v>
      </c>
      <c r="N7889">
        <f>[1]!Table3_2[[#This Row],[consume_real]]</f>
        <v>24437.643649048601</v>
      </c>
      <c r="O7889">
        <f>[1]!Table1_2[[#This Row],[consume_hat]]</f>
        <v>23040.9557799918</v>
      </c>
      <c r="P7889">
        <f>Table15[[#This Row],[price]]-Table15[[#This Row],[w]]</f>
        <v>93.372380048613536</v>
      </c>
      <c r="Q7889">
        <f>[1]CPI!$A$10</f>
        <v>802.87238004861354</v>
      </c>
    </row>
    <row r="7890" spans="1:17" x14ac:dyDescent="0.25">
      <c r="A7890" s="1">
        <v>44604.708333333336</v>
      </c>
      <c r="B7890" t="s">
        <v>8217</v>
      </c>
      <c r="C7890">
        <v>17</v>
      </c>
      <c r="D7890" t="s">
        <v>8234</v>
      </c>
      <c r="E7890">
        <v>30162.2</v>
      </c>
      <c r="F7890">
        <v>29036.21</v>
      </c>
      <c r="G7890">
        <v>722.8</v>
      </c>
      <c r="H7890">
        <v>692.41748859999996</v>
      </c>
      <c r="I7890">
        <f>[1]!Table11_2[[#This Row],[reward_real]]</f>
        <v>-8953709.3944000006</v>
      </c>
      <c r="J7890">
        <f>[1]!Table13_2[[#This Row],[reward_hat]]</f>
        <v>-8098963.1519475495</v>
      </c>
      <c r="K7890">
        <f>[1]!Table9_2[[#This Row],[retailer_benefit]]</f>
        <v>17768678.4108015</v>
      </c>
      <c r="L7890">
        <f>[1]!Table7_2[[#This Row],[optimum_policy]]</f>
        <v>1440</v>
      </c>
      <c r="M7890">
        <f>[1]!Table5_2[[#This Row],[consumer_cost]]</f>
        <v>35676097.199601501</v>
      </c>
      <c r="N7890">
        <f>[1]!Table3_2[[#This Row],[consume_real]]</f>
        <v>24775.0674997233</v>
      </c>
      <c r="O7890">
        <f>[1]!Table1_2[[#This Row],[consume_hat]]</f>
        <v>23393.294609907502</v>
      </c>
      <c r="P7890">
        <f>Table15[[#This Row],[price]]-Table15[[#This Row],[w]]</f>
        <v>80.072380048613581</v>
      </c>
      <c r="Q7890">
        <f>[1]CPI!$A$10</f>
        <v>802.87238004861354</v>
      </c>
    </row>
    <row r="7891" spans="1:17" x14ac:dyDescent="0.25">
      <c r="A7891" s="1">
        <v>44604.75</v>
      </c>
      <c r="B7891" t="s">
        <v>8217</v>
      </c>
      <c r="C7891">
        <v>18</v>
      </c>
      <c r="D7891" t="s">
        <v>8235</v>
      </c>
      <c r="E7891">
        <v>31152.5</v>
      </c>
      <c r="F7891">
        <v>30638.38</v>
      </c>
      <c r="G7891">
        <v>756.4</v>
      </c>
      <c r="H7891">
        <v>721.98070170000005</v>
      </c>
      <c r="I7891">
        <f>[1]!Table11_2[[#This Row],[reward_real]]</f>
        <v>-9725062.8399999999</v>
      </c>
      <c r="J7891">
        <f>[1]!Table13_2[[#This Row],[reward_hat]]</f>
        <v>-8942381.5066260193</v>
      </c>
      <c r="K7891">
        <f>[1]!Table9_2[[#This Row],[retailer_benefit]]</f>
        <v>18863844.789592799</v>
      </c>
      <c r="L7891">
        <f>[1]!Table7_2[[#This Row],[optimum_policy]]</f>
        <v>1490</v>
      </c>
      <c r="M7891">
        <f>[1]!Table5_2[[#This Row],[consumer_cost]]</f>
        <v>38313970.469592802</v>
      </c>
      <c r="N7891">
        <f>[1]!Table3_2[[#This Row],[consume_real]]</f>
        <v>25714.0741406663</v>
      </c>
      <c r="O7891">
        <f>[1]!Table1_2[[#This Row],[consume_hat]]</f>
        <v>24771.802030360701</v>
      </c>
      <c r="P7891">
        <f>Table15[[#This Row],[price]]-Table15[[#This Row],[w]]</f>
        <v>46.472380048613559</v>
      </c>
      <c r="Q7891">
        <f>[1]CPI!$A$10</f>
        <v>802.87238004861354</v>
      </c>
    </row>
    <row r="7892" spans="1:17" x14ac:dyDescent="0.25">
      <c r="A7892" s="1">
        <v>44604.791666666664</v>
      </c>
      <c r="B7892" t="s">
        <v>8217</v>
      </c>
      <c r="C7892">
        <v>19</v>
      </c>
      <c r="D7892" t="s">
        <v>8236</v>
      </c>
      <c r="E7892">
        <v>32562.400000000001</v>
      </c>
      <c r="F7892">
        <v>32385.919999999998</v>
      </c>
      <c r="G7892">
        <v>755.1</v>
      </c>
      <c r="H7892">
        <v>714.73705370000005</v>
      </c>
      <c r="I7892">
        <f>[1]!Table11_2[[#This Row],[reward_real]]</f>
        <v>-10140224.421599999</v>
      </c>
      <c r="J7892">
        <f>[1]!Table13_2[[#This Row],[reward_hat]]</f>
        <v>-9314024.1827219892</v>
      </c>
      <c r="K7892">
        <f>[1]!Table9_2[[#This Row],[retailer_benefit]]</f>
        <v>19737917.9643327</v>
      </c>
      <c r="L7892">
        <f>[1]!Table7_2[[#This Row],[optimum_policy]]</f>
        <v>1490</v>
      </c>
      <c r="M7892">
        <f>[1]!Table5_2[[#This Row],[consumer_cost]]</f>
        <v>40018366.807532698</v>
      </c>
      <c r="N7892">
        <f>[1]!Table3_2[[#This Row],[consume_real]]</f>
        <v>26857.9643003575</v>
      </c>
      <c r="O7892">
        <f>[1]!Table1_2[[#This Row],[consume_hat]]</f>
        <v>26062.799275933201</v>
      </c>
      <c r="P7892">
        <f>Table15[[#This Row],[price]]-Table15[[#This Row],[w]]</f>
        <v>47.772380048613513</v>
      </c>
      <c r="Q7892">
        <f>[1]CPI!$A$10</f>
        <v>802.87238004861354</v>
      </c>
    </row>
    <row r="7893" spans="1:17" x14ac:dyDescent="0.25">
      <c r="A7893" s="1">
        <v>44604.833333333336</v>
      </c>
      <c r="B7893" t="s">
        <v>8217</v>
      </c>
      <c r="C7893">
        <v>20</v>
      </c>
      <c r="D7893" t="s">
        <v>8237</v>
      </c>
      <c r="E7893">
        <v>32433</v>
      </c>
      <c r="F7893">
        <v>31969.31</v>
      </c>
      <c r="G7893">
        <v>761.6</v>
      </c>
      <c r="H7893">
        <v>725.13818530000003</v>
      </c>
      <c r="I7893">
        <f>[1]!Table11_2[[#This Row],[reward_real]]</f>
        <v>-10224308.652000001</v>
      </c>
      <c r="J7893">
        <f>[1]!Table13_2[[#This Row],[reward_hat]]</f>
        <v>-9390394.3172709607</v>
      </c>
      <c r="K7893">
        <f>[1]!Table9_2[[#This Row],[retailer_benefit]]</f>
        <v>19557212.242953699</v>
      </c>
      <c r="L7893">
        <f>[1]!Table7_2[[#This Row],[optimum_policy]]</f>
        <v>1490</v>
      </c>
      <c r="M7893">
        <f>[1]!Table5_2[[#This Row],[consumer_cost]]</f>
        <v>40005829.5469537</v>
      </c>
      <c r="N7893">
        <f>[1]!Table3_2[[#This Row],[consume_real]]</f>
        <v>26849.550031512601</v>
      </c>
      <c r="O7893">
        <f>[1]!Table1_2[[#This Row],[consume_hat]]</f>
        <v>25899.599574304899</v>
      </c>
      <c r="P7893">
        <f>Table15[[#This Row],[price]]-Table15[[#This Row],[w]]</f>
        <v>41.272380048613513</v>
      </c>
      <c r="Q7893">
        <f>[1]CPI!$A$10</f>
        <v>802.87238004861354</v>
      </c>
    </row>
    <row r="7894" spans="1:17" x14ac:dyDescent="0.25">
      <c r="A7894" s="1">
        <v>44604.875</v>
      </c>
      <c r="B7894" t="s">
        <v>8217</v>
      </c>
      <c r="C7894">
        <v>21</v>
      </c>
      <c r="D7894" t="s">
        <v>8238</v>
      </c>
      <c r="E7894">
        <v>31836.6</v>
      </c>
      <c r="F7894">
        <v>31358.59</v>
      </c>
      <c r="G7894">
        <v>749.4</v>
      </c>
      <c r="H7894">
        <v>715.4297014</v>
      </c>
      <c r="I7894">
        <f>[1]!Table11_2[[#This Row],[reward_real]]</f>
        <v>-9807137.2835999895</v>
      </c>
      <c r="J7894">
        <f>[1]!Table13_2[[#This Row],[reward_hat]]</f>
        <v>-9031384.4213085901</v>
      </c>
      <c r="K7894">
        <f>[1]!Table9_2[[#This Row],[retailer_benefit]]</f>
        <v>19383949.485546101</v>
      </c>
      <c r="L7894">
        <f>[1]!Table7_2[[#This Row],[optimum_policy]]</f>
        <v>1490</v>
      </c>
      <c r="M7894">
        <f>[1]!Table5_2[[#This Row],[consumer_cost]]</f>
        <v>38998224.052746102</v>
      </c>
      <c r="N7894">
        <f>[1]!Table3_2[[#This Row],[consume_real]]</f>
        <v>26173.3047333867</v>
      </c>
      <c r="O7894">
        <f>[1]!Table1_2[[#This Row],[consume_hat]]</f>
        <v>25247.440536096401</v>
      </c>
      <c r="P7894">
        <f>Table15[[#This Row],[price]]-Table15[[#This Row],[w]]</f>
        <v>53.472380048613559</v>
      </c>
      <c r="Q7894">
        <f>[1]CPI!$A$10</f>
        <v>802.87238004861354</v>
      </c>
    </row>
    <row r="7895" spans="1:17" x14ac:dyDescent="0.25">
      <c r="A7895" s="1">
        <v>44604.916666666664</v>
      </c>
      <c r="B7895" t="s">
        <v>8217</v>
      </c>
      <c r="C7895">
        <v>22</v>
      </c>
      <c r="D7895" t="s">
        <v>8239</v>
      </c>
      <c r="E7895">
        <v>31142.799999999999</v>
      </c>
      <c r="F7895">
        <v>30348.59</v>
      </c>
      <c r="G7895">
        <v>728.4</v>
      </c>
      <c r="H7895">
        <v>705.48037920000002</v>
      </c>
      <c r="I7895">
        <f>[1]!Table11_2[[#This Row],[reward_real]]</f>
        <v>-9347698.2767999992</v>
      </c>
      <c r="J7895">
        <f>[1]!Table13_2[[#This Row],[reward_hat]]</f>
        <v>-8698920.2563337497</v>
      </c>
      <c r="K7895">
        <f>[1]!Table9_2[[#This Row],[retailer_benefit]]</f>
        <v>18264201.2459387</v>
      </c>
      <c r="L7895">
        <f>[1]!Table7_2[[#This Row],[optimum_policy]]</f>
        <v>1440</v>
      </c>
      <c r="M7895">
        <f>[1]!Table5_2[[#This Row],[consumer_cost]]</f>
        <v>36959597.799538702</v>
      </c>
      <c r="N7895">
        <f>[1]!Table3_2[[#This Row],[consume_real]]</f>
        <v>25666.387360790701</v>
      </c>
      <c r="O7895">
        <f>[1]!Table1_2[[#This Row],[consume_hat]]</f>
        <v>24660.9842407492</v>
      </c>
      <c r="P7895">
        <f>Table15[[#This Row],[price]]-Table15[[#This Row],[w]]</f>
        <v>74.472380048613559</v>
      </c>
      <c r="Q7895">
        <f>[1]CPI!$A$10</f>
        <v>802.87238004861354</v>
      </c>
    </row>
    <row r="7896" spans="1:17" x14ac:dyDescent="0.25">
      <c r="A7896" s="1">
        <v>44604.958333333336</v>
      </c>
      <c r="B7896" t="s">
        <v>8217</v>
      </c>
      <c r="C7896">
        <v>23</v>
      </c>
      <c r="D7896" t="s">
        <v>8240</v>
      </c>
      <c r="E7896">
        <v>29819.7</v>
      </c>
      <c r="F7896">
        <v>29097.35</v>
      </c>
      <c r="G7896">
        <v>698.6</v>
      </c>
      <c r="H7896">
        <v>669.42564579999998</v>
      </c>
      <c r="I7896">
        <f>[1]!Table11_2[[#This Row],[reward_real]]</f>
        <v>-8560460.5577999894</v>
      </c>
      <c r="J7896">
        <f>[1]!Table13_2[[#This Row],[reward_hat]]</f>
        <v>-7852243.7812985498</v>
      </c>
      <c r="K7896">
        <f>[1]!Table9_2[[#This Row],[retailer_benefit]]</f>
        <v>16944467.305075601</v>
      </c>
      <c r="L7896">
        <f>[1]!Table7_2[[#This Row],[optimum_policy]]</f>
        <v>1390</v>
      </c>
      <c r="M7896">
        <f>[1]!Table5_2[[#This Row],[consumer_cost]]</f>
        <v>34065388.420675598</v>
      </c>
      <c r="N7896">
        <f>[1]!Table3_2[[#This Row],[consume_real]]</f>
        <v>24507.473683939301</v>
      </c>
      <c r="O7896">
        <f>[1]!Table1_2[[#This Row],[consume_hat]]</f>
        <v>23459.644338947001</v>
      </c>
      <c r="P7896">
        <f>Table15[[#This Row],[price]]-Table15[[#This Row],[w]]</f>
        <v>104.27238004861351</v>
      </c>
      <c r="Q7896">
        <f>[1]CPI!$A$10</f>
        <v>802.87238004861354</v>
      </c>
    </row>
    <row r="7897" spans="1:17" x14ac:dyDescent="0.25">
      <c r="A7897" s="1">
        <v>44605</v>
      </c>
      <c r="B7897" t="s">
        <v>8217</v>
      </c>
      <c r="C7897">
        <v>24</v>
      </c>
      <c r="D7897" t="s">
        <v>8241</v>
      </c>
      <c r="E7897">
        <v>28112.9</v>
      </c>
      <c r="F7897">
        <v>27457.93</v>
      </c>
      <c r="G7897">
        <v>645.9</v>
      </c>
      <c r="H7897">
        <v>619.88682059999996</v>
      </c>
      <c r="I7897">
        <f>[1]!Table11_2[[#This Row],[reward_real]]</f>
        <v>-7449384.3548999997</v>
      </c>
      <c r="J7897">
        <f>[1]!Table13_2[[#This Row],[reward_hat]]</f>
        <v>-6854411.5943545699</v>
      </c>
      <c r="K7897">
        <f>[1]!Table9_2[[#This Row],[retailer_benefit]]</f>
        <v>14857248.685527399</v>
      </c>
      <c r="L7897">
        <f>[1]!Table7_2[[#This Row],[optimum_policy]]</f>
        <v>1290</v>
      </c>
      <c r="M7897">
        <f>[1]!Table5_2[[#This Row],[consumer_cost]]</f>
        <v>29756017.3953274</v>
      </c>
      <c r="N7897">
        <f>[1]!Table3_2[[#This Row],[consume_real]]</f>
        <v>23066.6801514166</v>
      </c>
      <c r="O7897">
        <f>[1]!Table1_2[[#This Row],[consume_hat]]</f>
        <v>22115.0421872683</v>
      </c>
      <c r="P7897">
        <f>Table15[[#This Row],[price]]-Table15[[#This Row],[w]]</f>
        <v>156.97238004861356</v>
      </c>
      <c r="Q7897">
        <f>[1]CPI!$A$10</f>
        <v>802.87238004861354</v>
      </c>
    </row>
    <row r="7898" spans="1:17" x14ac:dyDescent="0.25">
      <c r="A7898" s="1">
        <v>44605.041666666664</v>
      </c>
      <c r="B7898" t="s">
        <v>8242</v>
      </c>
      <c r="C7898">
        <v>1</v>
      </c>
      <c r="D7898" t="s">
        <v>8243</v>
      </c>
      <c r="E7898">
        <v>26432.1</v>
      </c>
      <c r="F7898">
        <v>25929.56</v>
      </c>
      <c r="G7898">
        <v>632.9</v>
      </c>
      <c r="H7898">
        <v>645.31915900000001</v>
      </c>
      <c r="I7898">
        <f>[1]!Table11_2[[#This Row],[reward_real]]</f>
        <v>-6682325.63309999</v>
      </c>
      <c r="J7898">
        <f>[1]!Table13_2[[#This Row],[reward_hat]]</f>
        <v>-6745271.7567880601</v>
      </c>
      <c r="K7898">
        <f>[1]!Table9_2[[#This Row],[retailer_benefit]]</f>
        <v>14931497.7252804</v>
      </c>
      <c r="L7898">
        <f>[1]!Table7_2[[#This Row],[optimum_policy]]</f>
        <v>1340</v>
      </c>
      <c r="M7898">
        <f>[1]!Table5_2[[#This Row],[consumer_cost]]</f>
        <v>28296148.991480399</v>
      </c>
      <c r="N7898">
        <f>[1]!Table3_2[[#This Row],[consume_real]]</f>
        <v>21116.529098119699</v>
      </c>
      <c r="O7898">
        <f>[1]!Table1_2[[#This Row],[consume_hat]]</f>
        <v>20905.227011527801</v>
      </c>
      <c r="P7898">
        <f>Table15[[#This Row],[price]]-Table15[[#This Row],[w]]</f>
        <v>169.97238004861356</v>
      </c>
      <c r="Q7898">
        <f>[1]CPI!$A$10</f>
        <v>802.87238004861354</v>
      </c>
    </row>
    <row r="7899" spans="1:17" x14ac:dyDescent="0.25">
      <c r="A7899" s="1">
        <v>44605.083333333336</v>
      </c>
      <c r="B7899" t="s">
        <v>8242</v>
      </c>
      <c r="C7899">
        <v>2</v>
      </c>
      <c r="D7899" t="s">
        <v>8244</v>
      </c>
      <c r="E7899">
        <v>25147.9</v>
      </c>
      <c r="F7899">
        <v>24579.74</v>
      </c>
      <c r="G7899">
        <v>618</v>
      </c>
      <c r="H7899">
        <v>625.38099780000005</v>
      </c>
      <c r="I7899">
        <f>[1]!Table11_2[[#This Row],[reward_real]]</f>
        <v>-6249756.108</v>
      </c>
      <c r="J7899">
        <f>[1]!Table13_2[[#This Row],[reward_hat]]</f>
        <v>-6215596.5587547598</v>
      </c>
      <c r="K7899">
        <f>[1]!Table9_2[[#This Row],[retailer_benefit]]</f>
        <v>13591702.603805801</v>
      </c>
      <c r="L7899">
        <f>[1]!Table7_2[[#This Row],[optimum_policy]]</f>
        <v>1290</v>
      </c>
      <c r="M7899">
        <f>[1]!Table5_2[[#This Row],[consumer_cost]]</f>
        <v>26091214.819805801</v>
      </c>
      <c r="N7899">
        <f>[1]!Table3_2[[#This Row],[consume_real]]</f>
        <v>20225.74792233</v>
      </c>
      <c r="O7899">
        <f>[1]!Table1_2[[#This Row],[consume_hat]]</f>
        <v>19877.791556461299</v>
      </c>
      <c r="P7899">
        <f>Table15[[#This Row],[price]]-Table15[[#This Row],[w]]</f>
        <v>184.87238004861354</v>
      </c>
      <c r="Q7899">
        <f>[1]CPI!$A$10</f>
        <v>802.87238004861354</v>
      </c>
    </row>
    <row r="7900" spans="1:17" x14ac:dyDescent="0.25">
      <c r="A7900" s="1">
        <v>44605.125</v>
      </c>
      <c r="B7900" t="s">
        <v>8242</v>
      </c>
      <c r="C7900">
        <v>3</v>
      </c>
      <c r="D7900" t="s">
        <v>8245</v>
      </c>
      <c r="E7900">
        <v>24299</v>
      </c>
      <c r="F7900">
        <v>23832.15</v>
      </c>
      <c r="G7900">
        <v>545.4</v>
      </c>
      <c r="H7900">
        <v>563.58477719999996</v>
      </c>
      <c r="I7900">
        <f>[1]!Table11_2[[#This Row],[reward_real]]</f>
        <v>-5326000.6140000001</v>
      </c>
      <c r="J7900">
        <f>[1]!Table13_2[[#This Row],[reward_hat]]</f>
        <v>-5479369.2086448399</v>
      </c>
      <c r="K7900">
        <f>[1]!Table9_2[[#This Row],[retailer_benefit]]</f>
        <v>11612907.8294257</v>
      </c>
      <c r="L7900">
        <f>[1]!Table7_2[[#This Row],[optimum_policy]]</f>
        <v>1140</v>
      </c>
      <c r="M7900">
        <f>[1]!Table5_2[[#This Row],[consumer_cost]]</f>
        <v>22264909.0574257</v>
      </c>
      <c r="N7900">
        <f>[1]!Table3_2[[#This Row],[consume_real]]</f>
        <v>19530.621980198001</v>
      </c>
      <c r="O7900">
        <f>[1]!Table1_2[[#This Row],[consume_hat]]</f>
        <v>19444.702663235901</v>
      </c>
      <c r="P7900">
        <f>Table15[[#This Row],[price]]-Table15[[#This Row],[w]]</f>
        <v>257.47238004861356</v>
      </c>
      <c r="Q7900">
        <f>[1]CPI!$A$10</f>
        <v>802.87238004861354</v>
      </c>
    </row>
    <row r="7901" spans="1:17" x14ac:dyDescent="0.25">
      <c r="A7901" s="1">
        <v>44605.166666666664</v>
      </c>
      <c r="B7901" t="s">
        <v>8242</v>
      </c>
      <c r="C7901">
        <v>4</v>
      </c>
      <c r="D7901" t="s">
        <v>8246</v>
      </c>
      <c r="E7901">
        <v>23861.3</v>
      </c>
      <c r="F7901">
        <v>23483.72</v>
      </c>
      <c r="G7901">
        <v>528.29999999999995</v>
      </c>
      <c r="H7901">
        <v>556.60253069999999</v>
      </c>
      <c r="I7901">
        <f>[1]!Table11_2[[#This Row],[reward_real]]</f>
        <v>-4989326.2460999899</v>
      </c>
      <c r="J7901">
        <f>[1]!Table13_2[[#This Row],[reward_hat]]</f>
        <v>-5302518.1382100703</v>
      </c>
      <c r="K7901">
        <f>[1]!Table9_2[[#This Row],[retailer_benefit]]</f>
        <v>11553930.966266699</v>
      </c>
      <c r="L7901">
        <f>[1]!Table7_2[[#This Row],[optimum_policy]]</f>
        <v>1140</v>
      </c>
      <c r="M7901">
        <f>[1]!Table5_2[[#This Row],[consumer_cost]]</f>
        <v>21532583.458466701</v>
      </c>
      <c r="N7901">
        <f>[1]!Table3_2[[#This Row],[consume_real]]</f>
        <v>18888.231103918199</v>
      </c>
      <c r="O7901">
        <f>[1]!Table1_2[[#This Row],[consume_hat]]</f>
        <v>19053.158565672398</v>
      </c>
      <c r="P7901">
        <f>Table15[[#This Row],[price]]-Table15[[#This Row],[w]]</f>
        <v>274.57238004861358</v>
      </c>
      <c r="Q7901">
        <f>[1]CPI!$A$10</f>
        <v>802.87238004861354</v>
      </c>
    </row>
    <row r="7902" spans="1:17" x14ac:dyDescent="0.25">
      <c r="A7902" s="1">
        <v>44605.208333333336</v>
      </c>
      <c r="B7902" t="s">
        <v>8242</v>
      </c>
      <c r="C7902">
        <v>5</v>
      </c>
      <c r="D7902" t="s">
        <v>8247</v>
      </c>
      <c r="E7902">
        <v>23728.400000000001</v>
      </c>
      <c r="F7902">
        <v>23318.87</v>
      </c>
      <c r="G7902">
        <v>528.9</v>
      </c>
      <c r="H7902">
        <v>551.95674140000006</v>
      </c>
      <c r="I7902">
        <f>[1]!Table11_2[[#This Row],[reward_real]]</f>
        <v>-4969937.1084000003</v>
      </c>
      <c r="J7902">
        <f>[1]!Table13_2[[#This Row],[reward_hat]]</f>
        <v>-5201378.3618827499</v>
      </c>
      <c r="K7902">
        <f>[1]!Table9_2[[#This Row],[retailer_benefit]]</f>
        <v>11484698.6838466</v>
      </c>
      <c r="L7902">
        <f>[1]!Table7_2[[#This Row],[optimum_policy]]</f>
        <v>1140</v>
      </c>
      <c r="M7902">
        <f>[1]!Table5_2[[#This Row],[consumer_cost]]</f>
        <v>21424572.900646601</v>
      </c>
      <c r="N7902">
        <f>[1]!Table3_2[[#This Row],[consume_real]]</f>
        <v>18793.485000567201</v>
      </c>
      <c r="O7902">
        <f>[1]!Table1_2[[#This Row],[consume_hat]]</f>
        <v>18847.050762638599</v>
      </c>
      <c r="P7902">
        <f>Table15[[#This Row],[price]]-Table15[[#This Row],[w]]</f>
        <v>273.97238004861356</v>
      </c>
      <c r="Q7902">
        <f>[1]CPI!$A$10</f>
        <v>802.87238004861354</v>
      </c>
    </row>
    <row r="7903" spans="1:17" x14ac:dyDescent="0.25">
      <c r="A7903" s="1">
        <v>44605.25</v>
      </c>
      <c r="B7903" t="s">
        <v>8242</v>
      </c>
      <c r="C7903">
        <v>6</v>
      </c>
      <c r="D7903" t="s">
        <v>8248</v>
      </c>
      <c r="E7903">
        <v>24050.9</v>
      </c>
      <c r="F7903">
        <v>23645.8</v>
      </c>
      <c r="G7903">
        <v>526.5</v>
      </c>
      <c r="H7903">
        <v>549.40529990000005</v>
      </c>
      <c r="I7903">
        <f>[1]!Table11_2[[#This Row],[reward_real]]</f>
        <v>-5003428.9814999998</v>
      </c>
      <c r="J7903">
        <f>[1]!Table13_2[[#This Row],[reward_hat]]</f>
        <v>-5238706.3453060295</v>
      </c>
      <c r="K7903">
        <f>[1]!Table9_2[[#This Row],[retailer_benefit]]</f>
        <v>11660412.840076899</v>
      </c>
      <c r="L7903">
        <f>[1]!Table7_2[[#This Row],[optimum_policy]]</f>
        <v>1140</v>
      </c>
      <c r="M7903">
        <f>[1]!Table5_2[[#This Row],[consumer_cost]]</f>
        <v>21667270.803076901</v>
      </c>
      <c r="N7903">
        <f>[1]!Table3_2[[#This Row],[consume_real]]</f>
        <v>19006.377897435799</v>
      </c>
      <c r="O7903">
        <f>[1]!Table1_2[[#This Row],[consume_hat]]</f>
        <v>19070.461630464299</v>
      </c>
      <c r="P7903">
        <f>Table15[[#This Row],[price]]-Table15[[#This Row],[w]]</f>
        <v>276.37238004861354</v>
      </c>
      <c r="Q7903">
        <f>[1]CPI!$A$10</f>
        <v>802.87238004861354</v>
      </c>
    </row>
    <row r="7904" spans="1:17" x14ac:dyDescent="0.25">
      <c r="A7904" s="1">
        <v>44605.291666666664</v>
      </c>
      <c r="B7904" t="s">
        <v>8242</v>
      </c>
      <c r="C7904">
        <v>7</v>
      </c>
      <c r="D7904" t="s">
        <v>8249</v>
      </c>
      <c r="E7904">
        <v>24182.400000000001</v>
      </c>
      <c r="F7904">
        <v>24032.99</v>
      </c>
      <c r="G7904">
        <v>526.79999999999995</v>
      </c>
      <c r="H7904">
        <v>552.09643259999996</v>
      </c>
      <c r="I7904">
        <f>[1]!Table11_2[[#This Row],[reward_real]]</f>
        <v>-5035065.86879999</v>
      </c>
      <c r="J7904">
        <f>[1]!Table13_2[[#This Row],[reward_hat]]</f>
        <v>-5362646.77119911</v>
      </c>
      <c r="K7904">
        <f>[1]!Table9_2[[#This Row],[retailer_benefit]]</f>
        <v>11721725.097753</v>
      </c>
      <c r="L7904">
        <f>[1]!Table7_2[[#This Row],[optimum_policy]]</f>
        <v>1140</v>
      </c>
      <c r="M7904">
        <f>[1]!Table5_2[[#This Row],[consumer_cost]]</f>
        <v>21791856.835352998</v>
      </c>
      <c r="N7904">
        <f>[1]!Table3_2[[#This Row],[consume_real]]</f>
        <v>19115.6638906605</v>
      </c>
      <c r="O7904">
        <f>[1]!Table1_2[[#This Row],[consume_hat]]</f>
        <v>19426.485863526701</v>
      </c>
      <c r="P7904">
        <f>Table15[[#This Row],[price]]-Table15[[#This Row],[w]]</f>
        <v>276.07238004861358</v>
      </c>
      <c r="Q7904">
        <f>[1]CPI!$A$10</f>
        <v>802.87238004861354</v>
      </c>
    </row>
    <row r="7905" spans="1:17" x14ac:dyDescent="0.25">
      <c r="A7905" s="1">
        <v>44605.333333333336</v>
      </c>
      <c r="B7905" t="s">
        <v>8242</v>
      </c>
      <c r="C7905">
        <v>8</v>
      </c>
      <c r="D7905" t="s">
        <v>8250</v>
      </c>
      <c r="E7905">
        <v>25759.8</v>
      </c>
      <c r="F7905">
        <v>25151.84</v>
      </c>
      <c r="G7905">
        <v>628.70000000000005</v>
      </c>
      <c r="H7905">
        <v>635.04867639999998</v>
      </c>
      <c r="I7905">
        <f>[1]!Table11_2[[#This Row],[reward_real]]</f>
        <v>-6448528.0133999996</v>
      </c>
      <c r="J7905">
        <f>[1]!Table13_2[[#This Row],[reward_hat]]</f>
        <v>-6390547.2899123104</v>
      </c>
      <c r="K7905">
        <f>[1]!Table9_2[[#This Row],[retailer_benefit]]</f>
        <v>14591499.8439046</v>
      </c>
      <c r="L7905">
        <f>[1]!Table7_2[[#This Row],[optimum_policy]]</f>
        <v>1340</v>
      </c>
      <c r="M7905">
        <f>[1]!Table5_2[[#This Row],[consumer_cost]]</f>
        <v>27488555.870704599</v>
      </c>
      <c r="N7905">
        <f>[1]!Table3_2[[#This Row],[consume_real]]</f>
        <v>20513.847664704899</v>
      </c>
      <c r="O7905">
        <f>[1]!Table1_2[[#This Row],[consume_hat]]</f>
        <v>20126.165212816901</v>
      </c>
      <c r="P7905">
        <f>Table15[[#This Row],[price]]-Table15[[#This Row],[w]]</f>
        <v>174.17238004861349</v>
      </c>
      <c r="Q7905">
        <f>[1]CPI!$A$10</f>
        <v>802.87238004861354</v>
      </c>
    </row>
    <row r="7906" spans="1:17" x14ac:dyDescent="0.25">
      <c r="A7906" s="1">
        <v>44605.375</v>
      </c>
      <c r="B7906" t="s">
        <v>8242</v>
      </c>
      <c r="C7906">
        <v>9</v>
      </c>
      <c r="D7906" t="s">
        <v>8251</v>
      </c>
      <c r="E7906">
        <v>27692.9</v>
      </c>
      <c r="F7906">
        <v>27339.86</v>
      </c>
      <c r="G7906">
        <v>728.5</v>
      </c>
      <c r="H7906">
        <v>707.87584079999999</v>
      </c>
      <c r="I7906">
        <f>[1]!Table11_2[[#This Row],[reward_real]]</f>
        <v>-8189205.9234999996</v>
      </c>
      <c r="J7906">
        <f>[1]!Table13_2[[#This Row],[reward_hat]]</f>
        <v>-7752128.3412634097</v>
      </c>
      <c r="K7906">
        <f>[1]!Table9_2[[#This Row],[retailer_benefit]]</f>
        <v>17120330.2971729</v>
      </c>
      <c r="L7906">
        <f>[1]!Table7_2[[#This Row],[optimum_policy]]</f>
        <v>1490</v>
      </c>
      <c r="M7906">
        <f>[1]!Table5_2[[#This Row],[consumer_cost]]</f>
        <v>33498742.144172899</v>
      </c>
      <c r="N7906">
        <f>[1]!Table3_2[[#This Row],[consume_real]]</f>
        <v>22482.3772779684</v>
      </c>
      <c r="O7906">
        <f>[1]!Table1_2[[#This Row],[consume_hat]]</f>
        <v>21902.508587853601</v>
      </c>
      <c r="P7906">
        <f>Table15[[#This Row],[price]]-Table15[[#This Row],[w]]</f>
        <v>74.372380048613536</v>
      </c>
      <c r="Q7906">
        <f>[1]CPI!$A$10</f>
        <v>802.87238004861354</v>
      </c>
    </row>
    <row r="7907" spans="1:17" x14ac:dyDescent="0.25">
      <c r="A7907" s="1">
        <v>44605.416666666664</v>
      </c>
      <c r="B7907" t="s">
        <v>8242</v>
      </c>
      <c r="C7907">
        <v>10</v>
      </c>
      <c r="D7907" t="s">
        <v>8252</v>
      </c>
      <c r="E7907">
        <v>29126.1</v>
      </c>
      <c r="F7907">
        <v>28755.52</v>
      </c>
      <c r="G7907">
        <v>721.2</v>
      </c>
      <c r="H7907">
        <v>725.45713569999998</v>
      </c>
      <c r="I7907">
        <f>[1]!Table11_2[[#This Row],[reward_real]]</f>
        <v>-8487578.5487999897</v>
      </c>
      <c r="J7907">
        <f>[1]!Table13_2[[#This Row],[reward_hat]]</f>
        <v>-8451814.1016141996</v>
      </c>
      <c r="K7907">
        <f>[1]!Table9_2[[#This Row],[retailer_benefit]]</f>
        <v>18095536.295944002</v>
      </c>
      <c r="L7907">
        <f>[1]!Table7_2[[#This Row],[optimum_policy]]</f>
        <v>1490</v>
      </c>
      <c r="M7907">
        <f>[1]!Table5_2[[#This Row],[consumer_cost]]</f>
        <v>35070693.393544003</v>
      </c>
      <c r="N7907">
        <f>[1]!Table3_2[[#This Row],[consume_real]]</f>
        <v>23537.378116472501</v>
      </c>
      <c r="O7907">
        <f>[1]!Table1_2[[#This Row],[consume_hat]]</f>
        <v>23300.657434745001</v>
      </c>
      <c r="P7907">
        <f>Table15[[#This Row],[price]]-Table15[[#This Row],[w]]</f>
        <v>81.672380048613491</v>
      </c>
      <c r="Q7907">
        <f>[1]CPI!$A$10</f>
        <v>802.87238004861354</v>
      </c>
    </row>
    <row r="7908" spans="1:17" x14ac:dyDescent="0.25">
      <c r="A7908" s="1">
        <v>44605.458333333336</v>
      </c>
      <c r="B7908" t="s">
        <v>8242</v>
      </c>
      <c r="C7908">
        <v>11</v>
      </c>
      <c r="D7908" t="s">
        <v>8253</v>
      </c>
      <c r="E7908">
        <v>29975.1</v>
      </c>
      <c r="F7908">
        <v>29738.59</v>
      </c>
      <c r="G7908">
        <v>715.6</v>
      </c>
      <c r="H7908">
        <v>725.63302090000002</v>
      </c>
      <c r="I7908">
        <f>[1]!Table11_2[[#This Row],[reward_real]]</f>
        <v>-8635946.2104000002</v>
      </c>
      <c r="J7908">
        <f>[1]!Table13_2[[#This Row],[reward_hat]]</f>
        <v>-8743843.7911072597</v>
      </c>
      <c r="K7908">
        <f>[1]!Table9_2[[#This Row],[retailer_benefit]]</f>
        <v>18691103.256941698</v>
      </c>
      <c r="L7908">
        <f>[1]!Table7_2[[#This Row],[optimum_policy]]</f>
        <v>1490</v>
      </c>
      <c r="M7908">
        <f>[1]!Table5_2[[#This Row],[consumer_cost]]</f>
        <v>35962995.677741699</v>
      </c>
      <c r="N7908">
        <f>[1]!Table3_2[[#This Row],[consume_real]]</f>
        <v>24136.2387098937</v>
      </c>
      <c r="O7908">
        <f>[1]!Table1_2[[#This Row],[consume_hat]]</f>
        <v>24099.905984082299</v>
      </c>
      <c r="P7908">
        <f>Table15[[#This Row],[price]]-Table15[[#This Row],[w]]</f>
        <v>87.272380048613513</v>
      </c>
      <c r="Q7908">
        <f>[1]CPI!$A$10</f>
        <v>802.87238004861354</v>
      </c>
    </row>
    <row r="7909" spans="1:17" x14ac:dyDescent="0.25">
      <c r="A7909" s="1">
        <v>44605.5</v>
      </c>
      <c r="B7909" t="s">
        <v>8242</v>
      </c>
      <c r="C7909">
        <v>12</v>
      </c>
      <c r="D7909" t="s">
        <v>8254</v>
      </c>
      <c r="E7909">
        <v>30768.1</v>
      </c>
      <c r="F7909">
        <v>30254.17</v>
      </c>
      <c r="G7909">
        <v>708.1</v>
      </c>
      <c r="H7909">
        <v>729.82653240000002</v>
      </c>
      <c r="I7909">
        <f>[1]!Table11_2[[#This Row],[reward_real]]</f>
        <v>-8589807.3899000008</v>
      </c>
      <c r="J7909">
        <f>[1]!Table13_2[[#This Row],[reward_hat]]</f>
        <v>-8834146.6679920703</v>
      </c>
      <c r="K7909">
        <f>[1]!Table9_2[[#This Row],[retailer_benefit]]</f>
        <v>20183196.632277299</v>
      </c>
      <c r="L7909">
        <f>[1]!Table7_2[[#This Row],[optimum_policy]]</f>
        <v>1540</v>
      </c>
      <c r="M7909">
        <f>[1]!Table5_2[[#This Row],[consumer_cost]]</f>
        <v>37362811.4120773</v>
      </c>
      <c r="N7909">
        <f>[1]!Table3_2[[#This Row],[consume_real]]</f>
        <v>24261.565851998301</v>
      </c>
      <c r="O7909">
        <f>[1]!Table1_2[[#This Row],[consume_hat]]</f>
        <v>24208.894237983801</v>
      </c>
      <c r="P7909">
        <f>Table15[[#This Row],[price]]-Table15[[#This Row],[w]]</f>
        <v>94.772380048613513</v>
      </c>
      <c r="Q7909">
        <f>[1]CPI!$A$10</f>
        <v>802.87238004861354</v>
      </c>
    </row>
    <row r="7910" spans="1:17" x14ac:dyDescent="0.25">
      <c r="A7910" s="1">
        <v>44605.541666666664</v>
      </c>
      <c r="B7910" t="s">
        <v>8242</v>
      </c>
      <c r="C7910">
        <v>13</v>
      </c>
      <c r="D7910" t="s">
        <v>8255</v>
      </c>
      <c r="E7910">
        <v>30150.5</v>
      </c>
      <c r="F7910">
        <v>29976</v>
      </c>
      <c r="G7910">
        <v>725.1</v>
      </c>
      <c r="H7910">
        <v>727.06109719999995</v>
      </c>
      <c r="I7910">
        <f>[1]!Table11_2[[#This Row],[reward_real]]</f>
        <v>-8855473.2045000009</v>
      </c>
      <c r="J7910">
        <f>[1]!Table13_2[[#This Row],[reward_hat]]</f>
        <v>-8838904.6347567495</v>
      </c>
      <c r="K7910">
        <f>[1]!Table9_2[[#This Row],[retailer_benefit]]</f>
        <v>18683082.206928801</v>
      </c>
      <c r="L7910">
        <f>[1]!Table7_2[[#This Row],[optimum_policy]]</f>
        <v>1490</v>
      </c>
      <c r="M7910">
        <f>[1]!Table5_2[[#This Row],[consumer_cost]]</f>
        <v>36394028.615928799</v>
      </c>
      <c r="N7910">
        <f>[1]!Table3_2[[#This Row],[consume_real]]</f>
        <v>24425.522561025999</v>
      </c>
      <c r="O7910">
        <f>[1]!Table1_2[[#This Row],[consume_hat]]</f>
        <v>24314.062928610401</v>
      </c>
      <c r="P7910">
        <f>Table15[[#This Row],[price]]-Table15[[#This Row],[w]]</f>
        <v>77.772380048613513</v>
      </c>
      <c r="Q7910">
        <f>[1]CPI!$A$10</f>
        <v>802.87238004861354</v>
      </c>
    </row>
    <row r="7911" spans="1:17" x14ac:dyDescent="0.25">
      <c r="A7911" s="1">
        <v>44605.583333333336</v>
      </c>
      <c r="B7911" t="s">
        <v>8242</v>
      </c>
      <c r="C7911">
        <v>14</v>
      </c>
      <c r="D7911" t="s">
        <v>8256</v>
      </c>
      <c r="E7911">
        <v>29359.7</v>
      </c>
      <c r="F7911">
        <v>29093.3</v>
      </c>
      <c r="G7911">
        <v>718.7</v>
      </c>
      <c r="H7911">
        <v>725.86904079999999</v>
      </c>
      <c r="I7911">
        <f>[1]!Table11_2[[#This Row],[reward_real]]</f>
        <v>-8512345.9001000002</v>
      </c>
      <c r="J7911">
        <f>[1]!Table13_2[[#This Row],[reward_hat]]</f>
        <v>-8558164.6717405301</v>
      </c>
      <c r="K7911">
        <f>[1]!Table9_2[[#This Row],[retailer_benefit]]</f>
        <v>18270689.836502299</v>
      </c>
      <c r="L7911">
        <f>[1]!Table7_2[[#This Row],[optimum_policy]]</f>
        <v>1490</v>
      </c>
      <c r="M7911">
        <f>[1]!Table5_2[[#This Row],[consumer_cost]]</f>
        <v>35295381.636702299</v>
      </c>
      <c r="N7911">
        <f>[1]!Table3_2[[#This Row],[consume_real]]</f>
        <v>23688.175595102199</v>
      </c>
      <c r="O7911">
        <f>[1]!Table1_2[[#This Row],[consume_hat]]</f>
        <v>23580.4647679179</v>
      </c>
      <c r="P7911">
        <f>Table15[[#This Row],[price]]-Table15[[#This Row],[w]]</f>
        <v>84.172380048613491</v>
      </c>
      <c r="Q7911">
        <f>[1]CPI!$A$10</f>
        <v>802.87238004861354</v>
      </c>
    </row>
    <row r="7912" spans="1:17" x14ac:dyDescent="0.25">
      <c r="A7912" s="1">
        <v>44605.625</v>
      </c>
      <c r="B7912" t="s">
        <v>8242</v>
      </c>
      <c r="C7912">
        <v>15</v>
      </c>
      <c r="D7912" t="s">
        <v>8257</v>
      </c>
      <c r="E7912">
        <v>29116.9</v>
      </c>
      <c r="F7912">
        <v>28874.81</v>
      </c>
      <c r="G7912">
        <v>721.3</v>
      </c>
      <c r="H7912">
        <v>718.93764490000001</v>
      </c>
      <c r="I7912">
        <f>[1]!Table11_2[[#This Row],[reward_real]]</f>
        <v>-8486615.4923</v>
      </c>
      <c r="J7912">
        <f>[1]!Table13_2[[#This Row],[reward_hat]]</f>
        <v>-8375808.83921686</v>
      </c>
      <c r="K7912">
        <f>[1]!Table9_2[[#This Row],[retailer_benefit]]</f>
        <v>18088621.458286401</v>
      </c>
      <c r="L7912">
        <f>[1]!Table7_2[[#This Row],[optimum_policy]]</f>
        <v>1490</v>
      </c>
      <c r="M7912">
        <f>[1]!Table5_2[[#This Row],[consumer_cost]]</f>
        <v>35061852.442886397</v>
      </c>
      <c r="N7912">
        <f>[1]!Table3_2[[#This Row],[consume_real]]</f>
        <v>23531.4445925412</v>
      </c>
      <c r="O7912">
        <f>[1]!Table1_2[[#This Row],[consume_hat]]</f>
        <v>23300.5154160362</v>
      </c>
      <c r="P7912">
        <f>Table15[[#This Row],[price]]-Table15[[#This Row],[w]]</f>
        <v>81.572380048613581</v>
      </c>
      <c r="Q7912">
        <f>[1]CPI!$A$10</f>
        <v>802.87238004861354</v>
      </c>
    </row>
    <row r="7913" spans="1:17" x14ac:dyDescent="0.25">
      <c r="A7913" s="1">
        <v>44605.666666666664</v>
      </c>
      <c r="B7913" t="s">
        <v>8242</v>
      </c>
      <c r="C7913">
        <v>16</v>
      </c>
      <c r="D7913" t="s">
        <v>8258</v>
      </c>
      <c r="E7913">
        <v>28955.1</v>
      </c>
      <c r="F7913">
        <v>28554.85</v>
      </c>
      <c r="G7913">
        <v>713</v>
      </c>
      <c r="H7913">
        <v>718.24784099999999</v>
      </c>
      <c r="I7913">
        <f>[1]!Table11_2[[#This Row],[reward_real]]</f>
        <v>-8297663.0070000002</v>
      </c>
      <c r="J7913">
        <f>[1]!Table13_2[[#This Row],[reward_hat]]</f>
        <v>-8271375.6381998695</v>
      </c>
      <c r="K7913">
        <f>[1]!Table9_2[[#This Row],[retailer_benefit]]</f>
        <v>18084948.545410901</v>
      </c>
      <c r="L7913">
        <f>[1]!Table7_2[[#This Row],[optimum_policy]]</f>
        <v>1490</v>
      </c>
      <c r="M7913">
        <f>[1]!Table5_2[[#This Row],[consumer_cost]]</f>
        <v>34680274.5594109</v>
      </c>
      <c r="N7913">
        <f>[1]!Table3_2[[#This Row],[consume_real]]</f>
        <v>23275.352053295901</v>
      </c>
      <c r="O7913">
        <f>[1]!Table1_2[[#This Row],[consume_hat]]</f>
        <v>23032.093287400901</v>
      </c>
      <c r="P7913">
        <f>Table15[[#This Row],[price]]-Table15[[#This Row],[w]]</f>
        <v>89.872380048613536</v>
      </c>
      <c r="Q7913">
        <f>[1]CPI!$A$10</f>
        <v>802.87238004861354</v>
      </c>
    </row>
    <row r="7914" spans="1:17" x14ac:dyDescent="0.25">
      <c r="A7914" s="1">
        <v>44605.708333333336</v>
      </c>
      <c r="B7914" t="s">
        <v>8242</v>
      </c>
      <c r="C7914">
        <v>17</v>
      </c>
      <c r="D7914" t="s">
        <v>8259</v>
      </c>
      <c r="E7914">
        <v>29171.9</v>
      </c>
      <c r="F7914">
        <v>28862.13</v>
      </c>
      <c r="G7914">
        <v>729.5</v>
      </c>
      <c r="H7914">
        <v>730.60363359999997</v>
      </c>
      <c r="I7914">
        <f>[1]!Table11_2[[#This Row],[reward_real]]</f>
        <v>-8512506.2795000002</v>
      </c>
      <c r="J7914">
        <f>[1]!Table13_2[[#This Row],[reward_hat]]</f>
        <v>-8440907.2426484209</v>
      </c>
      <c r="K7914">
        <f>[1]!Table9_2[[#This Row],[retailer_benefit]]</f>
        <v>18915384.070006099</v>
      </c>
      <c r="L7914">
        <f>[1]!Table7_2[[#This Row],[optimum_policy]]</f>
        <v>1540</v>
      </c>
      <c r="M7914">
        <f>[1]!Table5_2[[#This Row],[consumer_cost]]</f>
        <v>35940396.629006103</v>
      </c>
      <c r="N7914">
        <f>[1]!Table3_2[[#This Row],[consume_real]]</f>
        <v>23337.919888965</v>
      </c>
      <c r="O7914">
        <f>[1]!Table1_2[[#This Row],[consume_hat]]</f>
        <v>23106.6664720839</v>
      </c>
      <c r="P7914">
        <f>Table15[[#This Row],[price]]-Table15[[#This Row],[w]]</f>
        <v>73.372380048613536</v>
      </c>
      <c r="Q7914">
        <f>[1]CPI!$A$10</f>
        <v>802.87238004861354</v>
      </c>
    </row>
    <row r="7915" spans="1:17" x14ac:dyDescent="0.25">
      <c r="A7915" s="1">
        <v>44605.75</v>
      </c>
      <c r="B7915" t="s">
        <v>8242</v>
      </c>
      <c r="C7915">
        <v>18</v>
      </c>
      <c r="D7915" t="s">
        <v>8260</v>
      </c>
      <c r="E7915">
        <v>30330.3</v>
      </c>
      <c r="F7915">
        <v>30376.63</v>
      </c>
      <c r="G7915">
        <v>726.9</v>
      </c>
      <c r="H7915">
        <v>759.2505946</v>
      </c>
      <c r="I7915">
        <f>[1]!Table11_2[[#This Row],[reward_real]]</f>
        <v>-8667520.1612999905</v>
      </c>
      <c r="J7915">
        <f>[1]!Table13_2[[#This Row],[reward_hat]]</f>
        <v>-9260554.1359292995</v>
      </c>
      <c r="K7915">
        <f>[1]!Table9_2[[#This Row],[retailer_benefit]]</f>
        <v>20583124.6422287</v>
      </c>
      <c r="L7915">
        <f>[1]!Table7_2[[#This Row],[optimum_policy]]</f>
        <v>1590</v>
      </c>
      <c r="M7915">
        <f>[1]!Table5_2[[#This Row],[consumer_cost]]</f>
        <v>37918164.9648287</v>
      </c>
      <c r="N7915">
        <f>[1]!Table3_2[[#This Row],[consume_real]]</f>
        <v>23847.902493602902</v>
      </c>
      <c r="O7915">
        <f>[1]!Table1_2[[#This Row],[consume_hat]]</f>
        <v>24393.9331819203</v>
      </c>
      <c r="P7915">
        <f>Table15[[#This Row],[price]]-Table15[[#This Row],[w]]</f>
        <v>75.972380048613559</v>
      </c>
      <c r="Q7915">
        <f>[1]CPI!$A$10</f>
        <v>802.87238004861354</v>
      </c>
    </row>
    <row r="7916" spans="1:17" x14ac:dyDescent="0.25">
      <c r="A7916" s="1">
        <v>44605.791666666664</v>
      </c>
      <c r="B7916" t="s">
        <v>8242</v>
      </c>
      <c r="C7916">
        <v>19</v>
      </c>
      <c r="D7916" t="s">
        <v>8261</v>
      </c>
      <c r="E7916">
        <v>32135.1</v>
      </c>
      <c r="F7916">
        <v>32248.84</v>
      </c>
      <c r="G7916">
        <v>741.5</v>
      </c>
      <c r="H7916">
        <v>755.95561769999995</v>
      </c>
      <c r="I7916">
        <f>[1]!Table11_2[[#This Row],[reward_real]]</f>
        <v>-9460091.4134999998</v>
      </c>
      <c r="J7916">
        <f>[1]!Table13_2[[#This Row],[reward_hat]]</f>
        <v>-9768619.1351177096</v>
      </c>
      <c r="K7916">
        <f>[1]!Table9_2[[#This Row],[retailer_benefit]]</f>
        <v>21650404.7588799</v>
      </c>
      <c r="L7916">
        <f>[1]!Table7_2[[#This Row],[optimum_policy]]</f>
        <v>1590</v>
      </c>
      <c r="M7916">
        <f>[1]!Table5_2[[#This Row],[consumer_cost]]</f>
        <v>40570587.5858799</v>
      </c>
      <c r="N7916">
        <f>[1]!Table3_2[[#This Row],[consume_real]]</f>
        <v>25516.092821308099</v>
      </c>
      <c r="O7916">
        <f>[1]!Table1_2[[#This Row],[consume_hat]]</f>
        <v>25844.4250081145</v>
      </c>
      <c r="P7916">
        <f>Table15[[#This Row],[price]]-Table15[[#This Row],[w]]</f>
        <v>61.372380048613536</v>
      </c>
      <c r="Q7916">
        <f>[1]CPI!$A$10</f>
        <v>802.87238004861354</v>
      </c>
    </row>
    <row r="7917" spans="1:17" x14ac:dyDescent="0.25">
      <c r="A7917" s="1">
        <v>44605.833333333336</v>
      </c>
      <c r="B7917" t="s">
        <v>8242</v>
      </c>
      <c r="C7917">
        <v>20</v>
      </c>
      <c r="D7917" t="s">
        <v>8262</v>
      </c>
      <c r="E7917">
        <v>31943.1</v>
      </c>
      <c r="F7917">
        <v>31835.25</v>
      </c>
      <c r="G7917">
        <v>752.6</v>
      </c>
      <c r="H7917">
        <v>764.75951740000005</v>
      </c>
      <c r="I7917">
        <f>[1]!Table11_2[[#This Row],[reward_real]]</f>
        <v>-9612764.8553999998</v>
      </c>
      <c r="J7917">
        <f>[1]!Table13_2[[#This Row],[reward_hat]]</f>
        <v>-9808698.8766366597</v>
      </c>
      <c r="K7917">
        <f>[1]!Table9_2[[#This Row],[retailer_benefit]]</f>
        <v>21391786.5796225</v>
      </c>
      <c r="L7917">
        <f>[1]!Table7_2[[#This Row],[optimum_policy]]</f>
        <v>1590</v>
      </c>
      <c r="M7917">
        <f>[1]!Table5_2[[#This Row],[consumer_cost]]</f>
        <v>40617316.290422499</v>
      </c>
      <c r="N7917">
        <f>[1]!Table3_2[[#This Row],[consume_real]]</f>
        <v>25545.4819436619</v>
      </c>
      <c r="O7917">
        <f>[1]!Table1_2[[#This Row],[consume_hat]]</f>
        <v>25651.720974733402</v>
      </c>
      <c r="P7917">
        <f>Table15[[#This Row],[price]]-Table15[[#This Row],[w]]</f>
        <v>50.272380048613513</v>
      </c>
      <c r="Q7917">
        <f>[1]CPI!$A$10</f>
        <v>802.87238004861354</v>
      </c>
    </row>
    <row r="7918" spans="1:17" x14ac:dyDescent="0.25">
      <c r="A7918" s="1">
        <v>44605.875</v>
      </c>
      <c r="B7918" t="s">
        <v>8242</v>
      </c>
      <c r="C7918">
        <v>21</v>
      </c>
      <c r="D7918" t="s">
        <v>8263</v>
      </c>
      <c r="E7918">
        <v>31477.9</v>
      </c>
      <c r="F7918">
        <v>31255</v>
      </c>
      <c r="G7918">
        <v>755.2</v>
      </c>
      <c r="H7918">
        <v>756.0347716</v>
      </c>
      <c r="I7918">
        <f>[1]!Table11_2[[#This Row],[reward_real]]</f>
        <v>-9521057.4572000001</v>
      </c>
      <c r="J7918">
        <f>[1]!Table13_2[[#This Row],[reward_hat]]</f>
        <v>-9469030.9036820699</v>
      </c>
      <c r="K7918">
        <f>[1]!Table9_2[[#This Row],[retailer_benefit]]</f>
        <v>21049202.238534302</v>
      </c>
      <c r="L7918">
        <f>[1]!Table7_2[[#This Row],[optimum_policy]]</f>
        <v>1590</v>
      </c>
      <c r="M7918">
        <f>[1]!Table5_2[[#This Row],[consumer_cost]]</f>
        <v>40091317.152934298</v>
      </c>
      <c r="N7918">
        <f>[1]!Table3_2[[#This Row],[consume_real]]</f>
        <v>25214.664876059302</v>
      </c>
      <c r="O7918">
        <f>[1]!Table1_2[[#This Row],[consume_hat]]</f>
        <v>25049.194189377002</v>
      </c>
      <c r="P7918">
        <f>Table15[[#This Row],[price]]-Table15[[#This Row],[w]]</f>
        <v>47.672380048613491</v>
      </c>
      <c r="Q7918">
        <f>[1]CPI!$A$10</f>
        <v>802.87238004861354</v>
      </c>
    </row>
    <row r="7919" spans="1:17" x14ac:dyDescent="0.25">
      <c r="A7919" s="1">
        <v>44605.916666666664</v>
      </c>
      <c r="B7919" t="s">
        <v>8242</v>
      </c>
      <c r="C7919">
        <v>22</v>
      </c>
      <c r="D7919" t="s">
        <v>8264</v>
      </c>
      <c r="E7919">
        <v>30869.4</v>
      </c>
      <c r="F7919">
        <v>30228.78</v>
      </c>
      <c r="G7919">
        <v>738.6</v>
      </c>
      <c r="H7919">
        <v>748.01655049999999</v>
      </c>
      <c r="I7919">
        <f>[1]!Table11_2[[#This Row],[reward_real]]</f>
        <v>-9173583.0756000001</v>
      </c>
      <c r="J7919">
        <f>[1]!Table13_2[[#This Row],[reward_hat]]</f>
        <v>-9151151.4591286294</v>
      </c>
      <c r="K7919">
        <f>[1]!Table9_2[[#This Row],[retailer_benefit]]</f>
        <v>19907147.242853601</v>
      </c>
      <c r="L7919">
        <f>[1]!Table7_2[[#This Row],[optimum_policy]]</f>
        <v>1540</v>
      </c>
      <c r="M7919">
        <f>[1]!Table5_2[[#This Row],[consumer_cost]]</f>
        <v>38254313.394053601</v>
      </c>
      <c r="N7919">
        <f>[1]!Table3_2[[#This Row],[consume_real]]</f>
        <v>24840.463242891899</v>
      </c>
      <c r="O7919">
        <f>[1]!Table1_2[[#This Row],[consume_hat]]</f>
        <v>24467.778027705699</v>
      </c>
      <c r="P7919">
        <f>Table15[[#This Row],[price]]-Table15[[#This Row],[w]]</f>
        <v>64.272380048613513</v>
      </c>
      <c r="Q7919">
        <f>[1]CPI!$A$10</f>
        <v>802.87238004861354</v>
      </c>
    </row>
    <row r="7920" spans="1:17" x14ac:dyDescent="0.25">
      <c r="A7920" s="1">
        <v>44605.958333333336</v>
      </c>
      <c r="B7920" t="s">
        <v>8242</v>
      </c>
      <c r="C7920">
        <v>23</v>
      </c>
      <c r="D7920" t="s">
        <v>8265</v>
      </c>
      <c r="E7920">
        <v>29435.5</v>
      </c>
      <c r="F7920">
        <v>28994.79</v>
      </c>
      <c r="G7920">
        <v>707.4</v>
      </c>
      <c r="H7920">
        <v>716.98308919999999</v>
      </c>
      <c r="I7920">
        <f>[1]!Table11_2[[#This Row],[reward_real]]</f>
        <v>-8338076.3429999901</v>
      </c>
      <c r="J7920">
        <f>[1]!Table13_2[[#This Row],[reward_hat]]</f>
        <v>-8377175.3822275801</v>
      </c>
      <c r="K7920">
        <f>[1]!Table9_2[[#This Row],[retailer_benefit]]</f>
        <v>18448907.3961882</v>
      </c>
      <c r="L7920">
        <f>[1]!Table7_2[[#This Row],[optimum_policy]]</f>
        <v>1490</v>
      </c>
      <c r="M7920">
        <f>[1]!Table5_2[[#This Row],[consumer_cost]]</f>
        <v>35125060.082188196</v>
      </c>
      <c r="N7920">
        <f>[1]!Table3_2[[#This Row],[consume_real]]</f>
        <v>23573.865826972</v>
      </c>
      <c r="O7920">
        <f>[1]!Table1_2[[#This Row],[consume_hat]]</f>
        <v>23367.846491414301</v>
      </c>
      <c r="P7920">
        <f>Table15[[#This Row],[price]]-Table15[[#This Row],[w]]</f>
        <v>95.472380048613559</v>
      </c>
      <c r="Q7920">
        <f>[1]CPI!$A$10</f>
        <v>802.87238004861354</v>
      </c>
    </row>
    <row r="7921" spans="1:17" x14ac:dyDescent="0.25">
      <c r="A7921" s="1">
        <v>44606</v>
      </c>
      <c r="B7921" t="s">
        <v>8242</v>
      </c>
      <c r="C7921">
        <v>24</v>
      </c>
      <c r="D7921" t="s">
        <v>8266</v>
      </c>
      <c r="E7921">
        <v>27846.799999999999</v>
      </c>
      <c r="F7921">
        <v>27477.59</v>
      </c>
      <c r="G7921">
        <v>658.3</v>
      </c>
      <c r="H7921">
        <v>676.9171619</v>
      </c>
      <c r="I7921">
        <f>[1]!Table11_2[[#This Row],[reward_real]]</f>
        <v>-7331978.8996000001</v>
      </c>
      <c r="J7921">
        <f>[1]!Table13_2[[#This Row],[reward_hat]]</f>
        <v>-7536584.3115340797</v>
      </c>
      <c r="K7921">
        <f>[1]!Table9_2[[#This Row],[retailer_benefit]]</f>
        <v>16298979.069838401</v>
      </c>
      <c r="L7921">
        <f>[1]!Table7_2[[#This Row],[optimum_policy]]</f>
        <v>1390</v>
      </c>
      <c r="M7921">
        <f>[1]!Table5_2[[#This Row],[consumer_cost]]</f>
        <v>30962936.869038399</v>
      </c>
      <c r="N7921">
        <f>[1]!Table3_2[[#This Row],[consume_real]]</f>
        <v>22275.494150387301</v>
      </c>
      <c r="O7921">
        <f>[1]!Table1_2[[#This Row],[consume_hat]]</f>
        <v>22267.375495594799</v>
      </c>
      <c r="P7921">
        <f>Table15[[#This Row],[price]]-Table15[[#This Row],[w]]</f>
        <v>144.57238004861358</v>
      </c>
      <c r="Q7921">
        <f>[1]CPI!$A$10</f>
        <v>802.87238004861354</v>
      </c>
    </row>
    <row r="7922" spans="1:17" x14ac:dyDescent="0.25">
      <c r="A7922" s="1">
        <v>44606.041666666664</v>
      </c>
      <c r="B7922" t="s">
        <v>8267</v>
      </c>
      <c r="C7922">
        <v>1</v>
      </c>
      <c r="D7922" t="s">
        <v>8268</v>
      </c>
      <c r="E7922">
        <v>25952.400000000001</v>
      </c>
      <c r="F7922">
        <v>25771.71</v>
      </c>
      <c r="G7922">
        <v>645.20000000000005</v>
      </c>
      <c r="H7922">
        <v>634.94863029999999</v>
      </c>
      <c r="I7922">
        <f>[1]!Table11_2[[#This Row],[reward_real]]</f>
        <v>-6749388.7631999999</v>
      </c>
      <c r="J7922">
        <f>[1]!Table13_2[[#This Row],[reward_hat]]</f>
        <v>-6546521.8329298301</v>
      </c>
      <c r="K7922">
        <f>[1]!Table9_2[[#This Row],[retailer_benefit]]</f>
        <v>14536501.2792044</v>
      </c>
      <c r="L7922">
        <f>[1]!Table7_2[[#This Row],[optimum_policy]]</f>
        <v>1340</v>
      </c>
      <c r="M7922">
        <f>[1]!Table5_2[[#This Row],[consumer_cost]]</f>
        <v>28035278.805604398</v>
      </c>
      <c r="N7922">
        <f>[1]!Table3_2[[#This Row],[consume_real]]</f>
        <v>20921.8498549287</v>
      </c>
      <c r="O7922">
        <f>[1]!Table1_2[[#This Row],[consume_hat]]</f>
        <v>20620.634554695102</v>
      </c>
      <c r="P7922">
        <f>Table15[[#This Row],[price]]-Table15[[#This Row],[w]]</f>
        <v>157.67238004861349</v>
      </c>
      <c r="Q7922">
        <f>[1]CPI!$A$10</f>
        <v>802.87238004861354</v>
      </c>
    </row>
    <row r="7923" spans="1:17" x14ac:dyDescent="0.25">
      <c r="A7923" s="1">
        <v>44606.083333333336</v>
      </c>
      <c r="B7923" t="s">
        <v>8267</v>
      </c>
      <c r="C7923">
        <v>2</v>
      </c>
      <c r="D7923" t="s">
        <v>8269</v>
      </c>
      <c r="E7923">
        <v>24936.2</v>
      </c>
      <c r="F7923">
        <v>24502.31</v>
      </c>
      <c r="G7923">
        <v>617.4</v>
      </c>
      <c r="H7923">
        <v>612.92708990000006</v>
      </c>
      <c r="I7923">
        <f>[1]!Table11_2[[#This Row],[reward_real]]</f>
        <v>-6188317.0092000002</v>
      </c>
      <c r="J7923">
        <f>[1]!Table13_2[[#This Row],[reward_hat]]</f>
        <v>-6015978.2513928404</v>
      </c>
      <c r="K7923">
        <f>[1]!Table9_2[[#This Row],[retailer_benefit]]</f>
        <v>13483194.105565</v>
      </c>
      <c r="L7923">
        <f>[1]!Table7_2[[#This Row],[optimum_policy]]</f>
        <v>1290</v>
      </c>
      <c r="M7923">
        <f>[1]!Table5_2[[#This Row],[consumer_cost]]</f>
        <v>25859828.123964999</v>
      </c>
      <c r="N7923">
        <f>[1]!Table3_2[[#This Row],[consume_real]]</f>
        <v>20046.378390670499</v>
      </c>
      <c r="O7923">
        <f>[1]!Table1_2[[#This Row],[consume_hat]]</f>
        <v>19630.322597341099</v>
      </c>
      <c r="P7923">
        <f>Table15[[#This Row],[price]]-Table15[[#This Row],[w]]</f>
        <v>185.47238004861356</v>
      </c>
      <c r="Q7923">
        <f>[1]CPI!$A$10</f>
        <v>802.87238004861354</v>
      </c>
    </row>
    <row r="7924" spans="1:17" x14ac:dyDescent="0.25">
      <c r="A7924" s="1">
        <v>44606.125</v>
      </c>
      <c r="B7924" t="s">
        <v>8267</v>
      </c>
      <c r="C7924">
        <v>3</v>
      </c>
      <c r="D7924" t="s">
        <v>8270</v>
      </c>
      <c r="E7924">
        <v>23881.8</v>
      </c>
      <c r="F7924">
        <v>23721.68</v>
      </c>
      <c r="G7924">
        <v>547.29999999999995</v>
      </c>
      <c r="H7924">
        <v>544.71934280000005</v>
      </c>
      <c r="I7924">
        <f>[1]!Table11_2[[#This Row],[reward_real]]</f>
        <v>-5261327.71259999</v>
      </c>
      <c r="J7924">
        <f>[1]!Table13_2[[#This Row],[reward_hat]]</f>
        <v>-5189933.8170839502</v>
      </c>
      <c r="K7924">
        <f>[1]!Table9_2[[#This Row],[retailer_benefit]]</f>
        <v>11395537.8595213</v>
      </c>
      <c r="L7924">
        <f>[1]!Table7_2[[#This Row],[optimum_policy]]</f>
        <v>1140</v>
      </c>
      <c r="M7924">
        <f>[1]!Table5_2[[#This Row],[consumer_cost]]</f>
        <v>21918193.2847213</v>
      </c>
      <c r="N7924">
        <f>[1]!Table3_2[[#This Row],[consume_real]]</f>
        <v>19226.485337474802</v>
      </c>
      <c r="O7924">
        <f>[1]!Table1_2[[#This Row],[consume_hat]]</f>
        <v>19055.4416149834</v>
      </c>
      <c r="P7924">
        <f>Table15[[#This Row],[price]]-Table15[[#This Row],[w]]</f>
        <v>255.57238004861358</v>
      </c>
      <c r="Q7924">
        <f>[1]CPI!$A$10</f>
        <v>802.87238004861354</v>
      </c>
    </row>
    <row r="7925" spans="1:17" x14ac:dyDescent="0.25">
      <c r="A7925" s="1">
        <v>44606.166666666664</v>
      </c>
      <c r="B7925" t="s">
        <v>8267</v>
      </c>
      <c r="C7925">
        <v>4</v>
      </c>
      <c r="D7925" t="s">
        <v>8271</v>
      </c>
      <c r="E7925">
        <v>23489.4</v>
      </c>
      <c r="F7925">
        <v>23340.5</v>
      </c>
      <c r="G7925">
        <v>544.29999999999995</v>
      </c>
      <c r="H7925">
        <v>536.64922650000005</v>
      </c>
      <c r="I7925">
        <f>[1]!Table11_2[[#This Row],[reward_real]]</f>
        <v>-5239005.3077999996</v>
      </c>
      <c r="J7925">
        <f>[1]!Table13_2[[#This Row],[reward_hat]]</f>
        <v>-5100437.1003290704</v>
      </c>
      <c r="K7925">
        <f>[1]!Table9_2[[#This Row],[retailer_benefit]]</f>
        <v>10504961.2216294</v>
      </c>
      <c r="L7925">
        <f>[1]!Table7_2[[#This Row],[optimum_policy]]</f>
        <v>1090</v>
      </c>
      <c r="M7925">
        <f>[1]!Table5_2[[#This Row],[consumer_cost]]</f>
        <v>20982971.837229401</v>
      </c>
      <c r="N7925">
        <f>[1]!Table3_2[[#This Row],[consume_real]]</f>
        <v>19250.432878192099</v>
      </c>
      <c r="O7925">
        <f>[1]!Table1_2[[#This Row],[consume_hat]]</f>
        <v>19008.4578462584</v>
      </c>
      <c r="P7925">
        <f>Table15[[#This Row],[price]]-Table15[[#This Row],[w]]</f>
        <v>258.57238004861358</v>
      </c>
      <c r="Q7925">
        <f>[1]CPI!$A$10</f>
        <v>802.87238004861354</v>
      </c>
    </row>
    <row r="7926" spans="1:17" x14ac:dyDescent="0.25">
      <c r="A7926" s="1">
        <v>44606.208333333336</v>
      </c>
      <c r="B7926" t="s">
        <v>8267</v>
      </c>
      <c r="C7926">
        <v>5</v>
      </c>
      <c r="D7926" t="s">
        <v>8272</v>
      </c>
      <c r="E7926">
        <v>23498.7</v>
      </c>
      <c r="F7926">
        <v>23197.24</v>
      </c>
      <c r="G7926">
        <v>541.20000000000005</v>
      </c>
      <c r="H7926">
        <v>534.09185839999998</v>
      </c>
      <c r="I7926">
        <f>[1]!Table11_2[[#This Row],[reward_real]]</f>
        <v>-5198100.4296000004</v>
      </c>
      <c r="J7926">
        <f>[1]!Table13_2[[#This Row],[reward_hat]]</f>
        <v>-5034130.3987184698</v>
      </c>
      <c r="K7926">
        <f>[1]!Table9_2[[#This Row],[retailer_benefit]]</f>
        <v>10542193.332462899</v>
      </c>
      <c r="L7926">
        <f>[1]!Table7_2[[#This Row],[optimum_policy]]</f>
        <v>1090</v>
      </c>
      <c r="M7926">
        <f>[1]!Table5_2[[#This Row],[consumer_cost]]</f>
        <v>20938394.1916629</v>
      </c>
      <c r="N7926">
        <f>[1]!Table3_2[[#This Row],[consume_real]]</f>
        <v>19209.535955654101</v>
      </c>
      <c r="O7926">
        <f>[1]!Table1_2[[#This Row],[consume_hat]]</f>
        <v>18851.1781988804</v>
      </c>
      <c r="P7926">
        <f>Table15[[#This Row],[price]]-Table15[[#This Row],[w]]</f>
        <v>261.67238004861349</v>
      </c>
      <c r="Q7926">
        <f>[1]CPI!$A$10</f>
        <v>802.87238004861354</v>
      </c>
    </row>
    <row r="7927" spans="1:17" x14ac:dyDescent="0.25">
      <c r="A7927" s="1">
        <v>44606.25</v>
      </c>
      <c r="B7927" t="s">
        <v>8267</v>
      </c>
      <c r="C7927">
        <v>6</v>
      </c>
      <c r="D7927" t="s">
        <v>8273</v>
      </c>
      <c r="E7927">
        <v>23882.5</v>
      </c>
      <c r="F7927">
        <v>23493.82</v>
      </c>
      <c r="G7927">
        <v>538.20000000000005</v>
      </c>
      <c r="H7927">
        <v>532.59239230000003</v>
      </c>
      <c r="I7927">
        <f>[1]!Table11_2[[#This Row],[reward_real]]</f>
        <v>-5240728.0350000001</v>
      </c>
      <c r="J7927">
        <f>[1]!Table13_2[[#This Row],[reward_hat]]</f>
        <v>-5077707.8395028701</v>
      </c>
      <c r="K7927">
        <f>[1]!Table9_2[[#This Row],[retailer_benefit]]</f>
        <v>10746316.349732401</v>
      </c>
      <c r="L7927">
        <f>[1]!Table7_2[[#This Row],[optimum_policy]]</f>
        <v>1090</v>
      </c>
      <c r="M7927">
        <f>[1]!Table5_2[[#This Row],[consumer_cost]]</f>
        <v>21227772.419732399</v>
      </c>
      <c r="N7927">
        <f>[1]!Table3_2[[#This Row],[consume_real]]</f>
        <v>19475.020568561798</v>
      </c>
      <c r="O7927">
        <f>[1]!Table1_2[[#This Row],[consume_hat]]</f>
        <v>19067.894744540801</v>
      </c>
      <c r="P7927">
        <f>Table15[[#This Row],[price]]-Table15[[#This Row],[w]]</f>
        <v>264.67238004861349</v>
      </c>
      <c r="Q7927">
        <f>[1]CPI!$A$10</f>
        <v>802.87238004861354</v>
      </c>
    </row>
    <row r="7928" spans="1:17" x14ac:dyDescent="0.25">
      <c r="A7928" s="1">
        <v>44606.291666666664</v>
      </c>
      <c r="B7928" t="s">
        <v>8267</v>
      </c>
      <c r="C7928">
        <v>7</v>
      </c>
      <c r="D7928" t="s">
        <v>8274</v>
      </c>
      <c r="E7928">
        <v>24226.799999999999</v>
      </c>
      <c r="F7928">
        <v>24033.51</v>
      </c>
      <c r="G7928">
        <v>538.20000000000005</v>
      </c>
      <c r="H7928">
        <v>532.3770935</v>
      </c>
      <c r="I7928">
        <f>[1]!Table11_2[[#This Row],[reward_real]]</f>
        <v>-5316280.5383999897</v>
      </c>
      <c r="J7928">
        <f>[1]!Table13_2[[#This Row],[reward_hat]]</f>
        <v>-5191297.8870387897</v>
      </c>
      <c r="K7928">
        <f>[1]!Table9_2[[#This Row],[retailer_benefit]]</f>
        <v>10901239.6918956</v>
      </c>
      <c r="L7928">
        <f>[1]!Table7_2[[#This Row],[optimum_policy]]</f>
        <v>1090</v>
      </c>
      <c r="M7928">
        <f>[1]!Table5_2[[#This Row],[consumer_cost]]</f>
        <v>21533800.7686956</v>
      </c>
      <c r="N7928">
        <f>[1]!Table3_2[[#This Row],[consume_real]]</f>
        <v>19755.7805217391</v>
      </c>
      <c r="O7928">
        <f>[1]!Table1_2[[#This Row],[consume_hat]]</f>
        <v>19502.3337801655</v>
      </c>
      <c r="P7928">
        <f>Table15[[#This Row],[price]]-Table15[[#This Row],[w]]</f>
        <v>264.67238004861349</v>
      </c>
      <c r="Q7928">
        <f>[1]CPI!$A$10</f>
        <v>802.87238004861354</v>
      </c>
    </row>
    <row r="7929" spans="1:17" x14ac:dyDescent="0.25">
      <c r="A7929" s="1">
        <v>44606.333333333336</v>
      </c>
      <c r="B7929" t="s">
        <v>8267</v>
      </c>
      <c r="C7929">
        <v>8</v>
      </c>
      <c r="D7929" t="s">
        <v>8275</v>
      </c>
      <c r="E7929">
        <v>25626.3</v>
      </c>
      <c r="F7929">
        <v>25392.75</v>
      </c>
      <c r="G7929">
        <v>633.4</v>
      </c>
      <c r="H7929">
        <v>619.22106510000003</v>
      </c>
      <c r="I7929">
        <f>[1]!Table11_2[[#This Row],[reward_real]]</f>
        <v>-6601488.6377999997</v>
      </c>
      <c r="J7929">
        <f>[1]!Table13_2[[#This Row],[reward_hat]]</f>
        <v>-6328899.8891442101</v>
      </c>
      <c r="K7929">
        <f>[1]!Table9_2[[#This Row],[retailer_benefit]]</f>
        <v>13686572.275274601</v>
      </c>
      <c r="L7929">
        <f>[1]!Table7_2[[#This Row],[optimum_policy]]</f>
        <v>1290</v>
      </c>
      <c r="M7929">
        <f>[1]!Table5_2[[#This Row],[consumer_cost]]</f>
        <v>26889549.550874598</v>
      </c>
      <c r="N7929">
        <f>[1]!Table3_2[[#This Row],[consume_real]]</f>
        <v>20844.612054941499</v>
      </c>
      <c r="O7929">
        <f>[1]!Table1_2[[#This Row],[consume_hat]]</f>
        <v>20441.487686375101</v>
      </c>
      <c r="P7929">
        <f>Table15[[#This Row],[price]]-Table15[[#This Row],[w]]</f>
        <v>169.47238004861356</v>
      </c>
      <c r="Q7929">
        <f>[1]CPI!$A$10</f>
        <v>802.87238004861354</v>
      </c>
    </row>
    <row r="7930" spans="1:17" x14ac:dyDescent="0.25">
      <c r="A7930" s="1">
        <v>44606.375</v>
      </c>
      <c r="B7930" t="s">
        <v>8267</v>
      </c>
      <c r="C7930">
        <v>9</v>
      </c>
      <c r="D7930" t="s">
        <v>8276</v>
      </c>
      <c r="E7930">
        <v>27988.799999999999</v>
      </c>
      <c r="F7930">
        <v>27659.32</v>
      </c>
      <c r="G7930">
        <v>706.8</v>
      </c>
      <c r="H7930">
        <v>695.42496300000005</v>
      </c>
      <c r="I7930">
        <f>[1]!Table11_2[[#This Row],[reward_real]]</f>
        <v>-8044316.98559999</v>
      </c>
      <c r="J7930">
        <f>[1]!Table13_2[[#This Row],[reward_hat]]</f>
        <v>-7763991.2642245898</v>
      </c>
      <c r="K7930">
        <f>[1]!Table9_2[[#This Row],[retailer_benefit]]</f>
        <v>16689567.667917101</v>
      </c>
      <c r="L7930">
        <f>[1]!Table7_2[[#This Row],[optimum_policy]]</f>
        <v>1440</v>
      </c>
      <c r="M7930">
        <f>[1]!Table5_2[[#This Row],[consumer_cost]]</f>
        <v>32778201.639117099</v>
      </c>
      <c r="N7930">
        <f>[1]!Table3_2[[#This Row],[consume_real]]</f>
        <v>22762.640027164602</v>
      </c>
      <c r="O7930">
        <f>[1]!Table1_2[[#This Row],[consume_hat]]</f>
        <v>22328.767811405</v>
      </c>
      <c r="P7930">
        <f>Table15[[#This Row],[price]]-Table15[[#This Row],[w]]</f>
        <v>96.072380048613581</v>
      </c>
      <c r="Q7930">
        <f>[1]CPI!$A$10</f>
        <v>802.87238004861354</v>
      </c>
    </row>
    <row r="7931" spans="1:17" x14ac:dyDescent="0.25">
      <c r="A7931" s="1">
        <v>44606.416666666664</v>
      </c>
      <c r="B7931" t="s">
        <v>8267</v>
      </c>
      <c r="C7931">
        <v>10</v>
      </c>
      <c r="D7931" t="s">
        <v>8277</v>
      </c>
      <c r="E7931">
        <v>29749.7</v>
      </c>
      <c r="F7931">
        <v>29094.11</v>
      </c>
      <c r="G7931">
        <v>707.3</v>
      </c>
      <c r="H7931">
        <v>709.63301899999999</v>
      </c>
      <c r="I7931">
        <f>[1]!Table11_2[[#This Row],[reward_real]]</f>
        <v>-8425323.2879000008</v>
      </c>
      <c r="J7931">
        <f>[1]!Table13_2[[#This Row],[reward_hat]]</f>
        <v>-8279703.1072230302</v>
      </c>
      <c r="K7931">
        <f>[1]!Table9_2[[#This Row],[retailer_benefit]]</f>
        <v>18646968.860283699</v>
      </c>
      <c r="L7931">
        <f>[1]!Table7_2[[#This Row],[optimum_policy]]</f>
        <v>1490</v>
      </c>
      <c r="M7931">
        <f>[1]!Table5_2[[#This Row],[consumer_cost]]</f>
        <v>35497615.436083697</v>
      </c>
      <c r="N7931">
        <f>[1]!Table3_2[[#This Row],[consume_real]]</f>
        <v>23823.9029772373</v>
      </c>
      <c r="O7931">
        <f>[1]!Table1_2[[#This Row],[consume_hat]]</f>
        <v>23335.168700023802</v>
      </c>
      <c r="P7931">
        <f>Table15[[#This Row],[price]]-Table15[[#This Row],[w]]</f>
        <v>95.572380048613581</v>
      </c>
      <c r="Q7931">
        <f>[1]CPI!$A$10</f>
        <v>802.87238004861354</v>
      </c>
    </row>
    <row r="7932" spans="1:17" x14ac:dyDescent="0.25">
      <c r="A7932" s="1">
        <v>44606.458333333336</v>
      </c>
      <c r="B7932" t="s">
        <v>8267</v>
      </c>
      <c r="C7932">
        <v>11</v>
      </c>
      <c r="D7932" t="s">
        <v>8278</v>
      </c>
      <c r="E7932">
        <v>30355.200000000001</v>
      </c>
      <c r="F7932">
        <v>29860.400000000001</v>
      </c>
      <c r="G7932">
        <v>711.2</v>
      </c>
      <c r="H7932">
        <v>713.89214719999995</v>
      </c>
      <c r="I7932">
        <f>[1]!Table11_2[[#This Row],[reward_real]]</f>
        <v>-8666652.4416000005</v>
      </c>
      <c r="J7932">
        <f>[1]!Table13_2[[#This Row],[reward_hat]]</f>
        <v>-8572812.3521373309</v>
      </c>
      <c r="K7932">
        <f>[1]!Table9_2[[#This Row],[retailer_benefit]]</f>
        <v>18980846.2359901</v>
      </c>
      <c r="L7932">
        <f>[1]!Table7_2[[#This Row],[optimum_policy]]</f>
        <v>1490</v>
      </c>
      <c r="M7932">
        <f>[1]!Table5_2[[#This Row],[consumer_cost]]</f>
        <v>36314151.119190097</v>
      </c>
      <c r="N7932">
        <f>[1]!Table3_2[[#This Row],[consume_real]]</f>
        <v>24371.913502812102</v>
      </c>
      <c r="O7932">
        <f>[1]!Table1_2[[#This Row],[consume_hat]]</f>
        <v>24017.107867331899</v>
      </c>
      <c r="P7932">
        <f>Table15[[#This Row],[price]]-Table15[[#This Row],[w]]</f>
        <v>91.672380048613491</v>
      </c>
      <c r="Q7932">
        <f>[1]CPI!$A$10</f>
        <v>802.87238004861354</v>
      </c>
    </row>
    <row r="7933" spans="1:17" x14ac:dyDescent="0.25">
      <c r="A7933" s="1">
        <v>44606.5</v>
      </c>
      <c r="B7933" t="s">
        <v>8267</v>
      </c>
      <c r="C7933">
        <v>12</v>
      </c>
      <c r="D7933" t="s">
        <v>8279</v>
      </c>
      <c r="E7933">
        <v>31006.3</v>
      </c>
      <c r="F7933">
        <v>30438.53</v>
      </c>
      <c r="G7933">
        <v>712.7</v>
      </c>
      <c r="H7933">
        <v>717.1633683</v>
      </c>
      <c r="I7933">
        <f>[1]!Table11_2[[#This Row],[reward_real]]</f>
        <v>-8879987.2759000007</v>
      </c>
      <c r="J7933">
        <f>[1]!Table13_2[[#This Row],[reward_hat]]</f>
        <v>-8797538.3611486107</v>
      </c>
      <c r="K7933">
        <f>[1]!Table9_2[[#This Row],[retailer_benefit]]</f>
        <v>19369760.374791801</v>
      </c>
      <c r="L7933">
        <f>[1]!Table7_2[[#This Row],[optimum_policy]]</f>
        <v>1490</v>
      </c>
      <c r="M7933">
        <f>[1]!Table5_2[[#This Row],[consumer_cost]]</f>
        <v>37129734.926591799</v>
      </c>
      <c r="N7933">
        <f>[1]!Table3_2[[#This Row],[consume_real]]</f>
        <v>24919.285185632099</v>
      </c>
      <c r="O7933">
        <f>[1]!Table1_2[[#This Row],[consume_hat]]</f>
        <v>24534.2658300607</v>
      </c>
      <c r="P7933">
        <f>Table15[[#This Row],[price]]-Table15[[#This Row],[w]]</f>
        <v>90.172380048613491</v>
      </c>
      <c r="Q7933">
        <f>[1]CPI!$A$10</f>
        <v>802.87238004861354</v>
      </c>
    </row>
    <row r="7934" spans="1:17" x14ac:dyDescent="0.25">
      <c r="A7934" s="1">
        <v>44606.541666666664</v>
      </c>
      <c r="B7934" t="s">
        <v>8267</v>
      </c>
      <c r="C7934">
        <v>13</v>
      </c>
      <c r="D7934" t="s">
        <v>8280</v>
      </c>
      <c r="E7934">
        <v>30593.200000000001</v>
      </c>
      <c r="F7934">
        <v>30318.49</v>
      </c>
      <c r="G7934">
        <v>718.8</v>
      </c>
      <c r="H7934">
        <v>716.93088469999998</v>
      </c>
      <c r="I7934">
        <f>[1]!Table11_2[[#This Row],[reward_real]]</f>
        <v>-8871783.2544</v>
      </c>
      <c r="J7934">
        <f>[1]!Table13_2[[#This Row],[reward_hat]]</f>
        <v>-8758684.9868614208</v>
      </c>
      <c r="K7934">
        <f>[1]!Table9_2[[#This Row],[retailer_benefit]]</f>
        <v>19037059.671099801</v>
      </c>
      <c r="L7934">
        <f>[1]!Table7_2[[#This Row],[optimum_policy]]</f>
        <v>1490</v>
      </c>
      <c r="M7934">
        <f>[1]!Table5_2[[#This Row],[consumer_cost]]</f>
        <v>36780626.179899797</v>
      </c>
      <c r="N7934">
        <f>[1]!Table3_2[[#This Row],[consume_real]]</f>
        <v>24684.984013355501</v>
      </c>
      <c r="O7934">
        <f>[1]!Table1_2[[#This Row],[consume_hat]]</f>
        <v>24433.833648999502</v>
      </c>
      <c r="P7934">
        <f>Table15[[#This Row],[price]]-Table15[[#This Row],[w]]</f>
        <v>84.072380048613581</v>
      </c>
      <c r="Q7934">
        <f>[1]CPI!$A$10</f>
        <v>802.87238004861354</v>
      </c>
    </row>
    <row r="7935" spans="1:17" x14ac:dyDescent="0.25">
      <c r="A7935" s="1">
        <v>44606.583333333336</v>
      </c>
      <c r="B7935" t="s">
        <v>8267</v>
      </c>
      <c r="C7935">
        <v>14</v>
      </c>
      <c r="D7935" t="s">
        <v>8281</v>
      </c>
      <c r="E7935">
        <v>29733.1</v>
      </c>
      <c r="F7935">
        <v>29458.7</v>
      </c>
      <c r="G7935">
        <v>709.3</v>
      </c>
      <c r="H7935">
        <v>717.98055269999998</v>
      </c>
      <c r="I7935">
        <f>[1]!Table11_2[[#This Row],[reward_real]]</f>
        <v>-8455707.1096999999</v>
      </c>
      <c r="J7935">
        <f>[1]!Table13_2[[#This Row],[reward_hat]]</f>
        <v>-8528544.8168915901</v>
      </c>
      <c r="K7935">
        <f>[1]!Table9_2[[#This Row],[retailer_benefit]]</f>
        <v>18613761.5692733</v>
      </c>
      <c r="L7935">
        <f>[1]!Table7_2[[#This Row],[optimum_policy]]</f>
        <v>1490</v>
      </c>
      <c r="M7935">
        <f>[1]!Table5_2[[#This Row],[consumer_cost]]</f>
        <v>35525175.788673297</v>
      </c>
      <c r="N7935">
        <f>[1]!Table3_2[[#This Row],[consume_real]]</f>
        <v>23842.39985817</v>
      </c>
      <c r="O7935">
        <f>[1]!Table1_2[[#This Row],[consume_hat]]</f>
        <v>23757.035717233699</v>
      </c>
      <c r="P7935">
        <f>Table15[[#This Row],[price]]-Table15[[#This Row],[w]]</f>
        <v>93.572380048613581</v>
      </c>
      <c r="Q7935">
        <f>[1]CPI!$A$10</f>
        <v>802.87238004861354</v>
      </c>
    </row>
    <row r="7936" spans="1:17" x14ac:dyDescent="0.25">
      <c r="A7936" s="1">
        <v>44606.625</v>
      </c>
      <c r="B7936" t="s">
        <v>8267</v>
      </c>
      <c r="C7936">
        <v>15</v>
      </c>
      <c r="D7936" t="s">
        <v>8282</v>
      </c>
      <c r="E7936">
        <v>29531.9</v>
      </c>
      <c r="F7936">
        <v>29263.13</v>
      </c>
      <c r="G7936">
        <v>700.3</v>
      </c>
      <c r="H7936">
        <v>711.81047109999997</v>
      </c>
      <c r="I7936">
        <f>[1]!Table11_2[[#This Row],[reward_real]]</f>
        <v>-8241674.05629999</v>
      </c>
      <c r="J7936">
        <f>[1]!Table13_2[[#This Row],[reward_hat]]</f>
        <v>-8365397.6546875602</v>
      </c>
      <c r="K7936">
        <f>[1]!Table9_2[[#This Row],[retailer_benefit]]</f>
        <v>18587605.318463799</v>
      </c>
      <c r="L7936">
        <f>[1]!Table7_2[[#This Row],[optimum_policy]]</f>
        <v>1490</v>
      </c>
      <c r="M7936">
        <f>[1]!Table5_2[[#This Row],[consumer_cost]]</f>
        <v>35070953.431063801</v>
      </c>
      <c r="N7936">
        <f>[1]!Table3_2[[#This Row],[consume_real]]</f>
        <v>23537.552638297799</v>
      </c>
      <c r="O7936">
        <f>[1]!Table1_2[[#This Row],[consume_hat]]</f>
        <v>23504.564751394399</v>
      </c>
      <c r="P7936">
        <f>Table15[[#This Row],[price]]-Table15[[#This Row],[w]]</f>
        <v>102.57238004861358</v>
      </c>
      <c r="Q7936">
        <f>[1]CPI!$A$10</f>
        <v>802.87238004861354</v>
      </c>
    </row>
    <row r="7937" spans="1:17" x14ac:dyDescent="0.25">
      <c r="A7937" s="1">
        <v>44606.666666666664</v>
      </c>
      <c r="B7937" t="s">
        <v>8267</v>
      </c>
      <c r="C7937">
        <v>16</v>
      </c>
      <c r="D7937" t="s">
        <v>8283</v>
      </c>
      <c r="E7937">
        <v>29146.7</v>
      </c>
      <c r="F7937">
        <v>28988.639999999999</v>
      </c>
      <c r="G7937">
        <v>712.5</v>
      </c>
      <c r="H7937">
        <v>709.4594965</v>
      </c>
      <c r="I7937">
        <f>[1]!Table11_2[[#This Row],[reward_real]]</f>
        <v>-8343971.5425000004</v>
      </c>
      <c r="J7937">
        <f>[1]!Table13_2[[#This Row],[reward_hat]]</f>
        <v>-8246720.2789534796</v>
      </c>
      <c r="K7937">
        <f>[1]!Table9_2[[#This Row],[retailer_benefit]]</f>
        <v>18210351.927842099</v>
      </c>
      <c r="L7937">
        <f>[1]!Table7_2[[#This Row],[optimum_policy]]</f>
        <v>1490</v>
      </c>
      <c r="M7937">
        <f>[1]!Table5_2[[#This Row],[consumer_cost]]</f>
        <v>34898295.012842096</v>
      </c>
      <c r="N7937">
        <f>[1]!Table3_2[[#This Row],[consume_real]]</f>
        <v>23421.674505263101</v>
      </c>
      <c r="O7937">
        <f>[1]!Table1_2[[#This Row],[consume_hat]]</f>
        <v>23247.8959551683</v>
      </c>
      <c r="P7937">
        <f>Table15[[#This Row],[price]]-Table15[[#This Row],[w]]</f>
        <v>90.372380048613536</v>
      </c>
      <c r="Q7937">
        <f>[1]CPI!$A$10</f>
        <v>802.87238004861354</v>
      </c>
    </row>
    <row r="7938" spans="1:17" x14ac:dyDescent="0.25">
      <c r="A7938" s="1">
        <v>44606.708333333336</v>
      </c>
      <c r="B7938" t="s">
        <v>8267</v>
      </c>
      <c r="C7938">
        <v>17</v>
      </c>
      <c r="D7938" t="s">
        <v>8284</v>
      </c>
      <c r="E7938">
        <v>29406.3</v>
      </c>
      <c r="F7938">
        <v>29236.63</v>
      </c>
      <c r="G7938">
        <v>729.6</v>
      </c>
      <c r="H7938">
        <v>722.21729230000005</v>
      </c>
      <c r="I7938">
        <f>[1]!Table11_2[[#This Row],[reward_real]]</f>
        <v>-8714968.6931999996</v>
      </c>
      <c r="J7938">
        <f>[1]!Table13_2[[#This Row],[reward_hat]]</f>
        <v>-8537335.7721814997</v>
      </c>
      <c r="K7938">
        <f>[1]!Table9_2[[#This Row],[retailer_benefit]]</f>
        <v>18165740.6642249</v>
      </c>
      <c r="L7938">
        <f>[1]!Table7_2[[#This Row],[optimum_policy]]</f>
        <v>1490</v>
      </c>
      <c r="M7938">
        <f>[1]!Table5_2[[#This Row],[consumer_cost]]</f>
        <v>35595678.050624996</v>
      </c>
      <c r="N7938">
        <f>[1]!Table3_2[[#This Row],[consume_real]]</f>
        <v>23889.716812499999</v>
      </c>
      <c r="O7938">
        <f>[1]!Table1_2[[#This Row],[consume_hat]]</f>
        <v>23642.0142890961</v>
      </c>
      <c r="P7938">
        <f>Table15[[#This Row],[price]]-Table15[[#This Row],[w]]</f>
        <v>73.272380048613513</v>
      </c>
      <c r="Q7938">
        <f>[1]CPI!$A$10</f>
        <v>802.87238004861354</v>
      </c>
    </row>
    <row r="7939" spans="1:17" x14ac:dyDescent="0.25">
      <c r="A7939" s="1">
        <v>44606.75</v>
      </c>
      <c r="B7939" t="s">
        <v>8267</v>
      </c>
      <c r="C7939">
        <v>18</v>
      </c>
      <c r="D7939" t="s">
        <v>8285</v>
      </c>
      <c r="E7939">
        <v>30487.9</v>
      </c>
      <c r="F7939">
        <v>30533.06</v>
      </c>
      <c r="G7939">
        <v>740.1</v>
      </c>
      <c r="H7939">
        <v>752.96958089999998</v>
      </c>
      <c r="I7939">
        <f>[1]!Table11_2[[#This Row],[reward_real]]</f>
        <v>-9087192.9860999994</v>
      </c>
      <c r="J7939">
        <f>[1]!Table13_2[[#This Row],[reward_hat]]</f>
        <v>-9332492.4655734897</v>
      </c>
      <c r="K7939">
        <f>[1]!Table9_2[[#This Row],[retailer_benefit]]</f>
        <v>19642874.394220699</v>
      </c>
      <c r="L7939">
        <f>[1]!Table7_2[[#This Row],[optimum_policy]]</f>
        <v>1540</v>
      </c>
      <c r="M7939">
        <f>[1]!Table5_2[[#This Row],[consumer_cost]]</f>
        <v>37817260.366420701</v>
      </c>
      <c r="N7939">
        <f>[1]!Table3_2[[#This Row],[consume_real]]</f>
        <v>24556.662575597798</v>
      </c>
      <c r="O7939">
        <f>[1]!Table1_2[[#This Row],[consume_hat]]</f>
        <v>24788.497973937599</v>
      </c>
      <c r="P7939">
        <f>Table15[[#This Row],[price]]-Table15[[#This Row],[w]]</f>
        <v>62.772380048613513</v>
      </c>
      <c r="Q7939">
        <f>[1]CPI!$A$10</f>
        <v>802.87238004861354</v>
      </c>
    </row>
    <row r="7940" spans="1:17" x14ac:dyDescent="0.25">
      <c r="A7940" s="1">
        <v>44606.791666666664</v>
      </c>
      <c r="B7940" t="s">
        <v>8267</v>
      </c>
      <c r="C7940">
        <v>19</v>
      </c>
      <c r="D7940" t="s">
        <v>8286</v>
      </c>
      <c r="E7940">
        <v>32503.7</v>
      </c>
      <c r="F7940">
        <v>32271.439999999999</v>
      </c>
      <c r="G7940">
        <v>742.1</v>
      </c>
      <c r="H7940">
        <v>750.19391580000001</v>
      </c>
      <c r="I7940">
        <f>[1]!Table11_2[[#This Row],[reward_real]]</f>
        <v>-9726374.6842999998</v>
      </c>
      <c r="J7940">
        <f>[1]!Table13_2[[#This Row],[reward_hat]]</f>
        <v>-9810982.8027460203</v>
      </c>
      <c r="K7940">
        <f>[1]!Table9_2[[#This Row],[retailer_benefit]]</f>
        <v>20915440.939504001</v>
      </c>
      <c r="L7940">
        <f>[1]!Table7_2[[#This Row],[optimum_policy]]</f>
        <v>1540</v>
      </c>
      <c r="M7940">
        <f>[1]!Table5_2[[#This Row],[consumer_cost]]</f>
        <v>40368190.308104001</v>
      </c>
      <c r="N7940">
        <f>[1]!Table3_2[[#This Row],[consume_real]]</f>
        <v>26213.110589677901</v>
      </c>
      <c r="O7940">
        <f>[1]!Table1_2[[#This Row],[consume_hat]]</f>
        <v>26155.858093470601</v>
      </c>
      <c r="P7940">
        <f>Table15[[#This Row],[price]]-Table15[[#This Row],[w]]</f>
        <v>60.772380048613513</v>
      </c>
      <c r="Q7940">
        <f>[1]CPI!$A$10</f>
        <v>802.87238004861354</v>
      </c>
    </row>
    <row r="7941" spans="1:17" x14ac:dyDescent="0.25">
      <c r="A7941" s="1">
        <v>44606.833333333336</v>
      </c>
      <c r="B7941" t="s">
        <v>8267</v>
      </c>
      <c r="C7941">
        <v>20</v>
      </c>
      <c r="D7941" t="s">
        <v>8287</v>
      </c>
      <c r="E7941">
        <v>32207.1</v>
      </c>
      <c r="F7941">
        <v>31891.27</v>
      </c>
      <c r="G7941">
        <v>750.3</v>
      </c>
      <c r="H7941">
        <v>758.39288409999995</v>
      </c>
      <c r="I7941">
        <f>[1]!Table11_2[[#This Row],[reward_real]]</f>
        <v>-9648506.3966999892</v>
      </c>
      <c r="J7941">
        <f>[1]!Table13_2[[#This Row],[reward_hat]]</f>
        <v>-9706165.4811692499</v>
      </c>
      <c r="K7941">
        <f>[1]!Table9_2[[#This Row],[retailer_benefit]]</f>
        <v>21596297.004688699</v>
      </c>
      <c r="L7941">
        <f>[1]!Table7_2[[#This Row],[optimum_policy]]</f>
        <v>1590</v>
      </c>
      <c r="M7941">
        <f>[1]!Table5_2[[#This Row],[consumer_cost]]</f>
        <v>40893309.7980887</v>
      </c>
      <c r="N7941">
        <f>[1]!Table3_2[[#This Row],[consume_real]]</f>
        <v>25719.062766093499</v>
      </c>
      <c r="O7941">
        <f>[1]!Table1_2[[#This Row],[consume_hat]]</f>
        <v>25596.668123216201</v>
      </c>
      <c r="P7941">
        <f>Table15[[#This Row],[price]]-Table15[[#This Row],[w]]</f>
        <v>52.572380048613581</v>
      </c>
      <c r="Q7941">
        <f>[1]CPI!$A$10</f>
        <v>802.87238004861354</v>
      </c>
    </row>
    <row r="7942" spans="1:17" x14ac:dyDescent="0.25">
      <c r="A7942" s="1">
        <v>44606.875</v>
      </c>
      <c r="B7942" t="s">
        <v>8267</v>
      </c>
      <c r="C7942">
        <v>21</v>
      </c>
      <c r="D7942" t="s">
        <v>8288</v>
      </c>
      <c r="E7942">
        <v>31727.7</v>
      </c>
      <c r="F7942">
        <v>31274.41</v>
      </c>
      <c r="G7942">
        <v>736.8</v>
      </c>
      <c r="H7942">
        <v>748.4374517</v>
      </c>
      <c r="I7942">
        <f>[1]!Table11_2[[#This Row],[reward_real]]</f>
        <v>-9394952.7023999896</v>
      </c>
      <c r="J7942">
        <f>[1]!Table13_2[[#This Row],[reward_hat]]</f>
        <v>-9475461.2101433892</v>
      </c>
      <c r="K7942">
        <f>[1]!Table9_2[[#This Row],[retailer_benefit]]</f>
        <v>20483241.071030602</v>
      </c>
      <c r="L7942">
        <f>[1]!Table7_2[[#This Row],[optimum_policy]]</f>
        <v>1540</v>
      </c>
      <c r="M7942">
        <f>[1]!Table5_2[[#This Row],[consumer_cost]]</f>
        <v>39273146.4758306</v>
      </c>
      <c r="N7942">
        <f>[1]!Table3_2[[#This Row],[consume_real]]</f>
        <v>25502.043166123702</v>
      </c>
      <c r="O7942">
        <f>[1]!Table1_2[[#This Row],[consume_hat]]</f>
        <v>25320.649545919601</v>
      </c>
      <c r="P7942">
        <f>Table15[[#This Row],[price]]-Table15[[#This Row],[w]]</f>
        <v>66.072380048613581</v>
      </c>
      <c r="Q7942">
        <f>[1]CPI!$A$10</f>
        <v>802.87238004861354</v>
      </c>
    </row>
    <row r="7943" spans="1:17" x14ac:dyDescent="0.25">
      <c r="A7943" s="1">
        <v>44606.916666666664</v>
      </c>
      <c r="B7943" t="s">
        <v>8267</v>
      </c>
      <c r="C7943">
        <v>22</v>
      </c>
      <c r="D7943" t="s">
        <v>8289</v>
      </c>
      <c r="E7943">
        <v>30733.5</v>
      </c>
      <c r="F7943">
        <v>30247.52</v>
      </c>
      <c r="G7943">
        <v>708.5</v>
      </c>
      <c r="H7943">
        <v>735.94614469999999</v>
      </c>
      <c r="I7943">
        <f>[1]!Table11_2[[#This Row],[reward_real]]</f>
        <v>-8587400.9024999999</v>
      </c>
      <c r="J7943">
        <f>[1]!Table13_2[[#This Row],[reward_hat]]</f>
        <v>-8941415.70966902</v>
      </c>
      <c r="K7943">
        <f>[1]!Table9_2[[#This Row],[retailer_benefit]]</f>
        <v>20156454.059078999</v>
      </c>
      <c r="L7943">
        <f>[1]!Table7_2[[#This Row],[optimum_policy]]</f>
        <v>1540</v>
      </c>
      <c r="M7943">
        <f>[1]!Table5_2[[#This Row],[consumer_cost]]</f>
        <v>37331255.864078999</v>
      </c>
      <c r="N7943">
        <f>[1]!Table3_2[[#This Row],[consume_real]]</f>
        <v>24241.075236414901</v>
      </c>
      <c r="O7943">
        <f>[1]!Table1_2[[#This Row],[consume_hat]]</f>
        <v>24299.103334388299</v>
      </c>
      <c r="P7943">
        <f>Table15[[#This Row],[price]]-Table15[[#This Row],[w]]</f>
        <v>94.372380048613536</v>
      </c>
      <c r="Q7943">
        <f>[1]CPI!$A$10</f>
        <v>802.87238004861354</v>
      </c>
    </row>
    <row r="7944" spans="1:17" x14ac:dyDescent="0.25">
      <c r="A7944" s="1">
        <v>44606.958333333336</v>
      </c>
      <c r="B7944" t="s">
        <v>8267</v>
      </c>
      <c r="C7944">
        <v>23</v>
      </c>
      <c r="D7944" t="s">
        <v>8290</v>
      </c>
      <c r="E7944">
        <v>29626.1</v>
      </c>
      <c r="F7944">
        <v>29019.99</v>
      </c>
      <c r="G7944">
        <v>694.8</v>
      </c>
      <c r="H7944">
        <v>704.70640660000004</v>
      </c>
      <c r="I7944">
        <f>[1]!Table11_2[[#This Row],[reward_real]]</f>
        <v>-8305143.8651999896</v>
      </c>
      <c r="J7944">
        <f>[1]!Table13_2[[#This Row],[reward_hat]]</f>
        <v>-8304847.29135314</v>
      </c>
      <c r="K7944">
        <f>[1]!Table9_2[[#This Row],[retailer_benefit]]</f>
        <v>17815179.068356398</v>
      </c>
      <c r="L7944">
        <f>[1]!Table7_2[[#This Row],[optimum_policy]]</f>
        <v>1440</v>
      </c>
      <c r="M7944">
        <f>[1]!Table5_2[[#This Row],[consumer_cost]]</f>
        <v>34425466.798756398</v>
      </c>
      <c r="N7944">
        <f>[1]!Table3_2[[#This Row],[consume_real]]</f>
        <v>23906.5741658031</v>
      </c>
      <c r="O7944">
        <f>[1]!Table1_2[[#This Row],[consume_hat]]</f>
        <v>23569.665929420498</v>
      </c>
      <c r="P7944">
        <f>Table15[[#This Row],[price]]-Table15[[#This Row],[w]]</f>
        <v>108.07238004861358</v>
      </c>
      <c r="Q7944">
        <f>[1]CPI!$A$10</f>
        <v>802.87238004861354</v>
      </c>
    </row>
    <row r="7945" spans="1:17" x14ac:dyDescent="0.25">
      <c r="A7945" s="1">
        <v>44607</v>
      </c>
      <c r="B7945" t="s">
        <v>8267</v>
      </c>
      <c r="C7945">
        <v>24</v>
      </c>
      <c r="D7945" t="s">
        <v>8291</v>
      </c>
      <c r="E7945">
        <v>28179</v>
      </c>
      <c r="F7945">
        <v>27487.79</v>
      </c>
      <c r="G7945">
        <v>624.29999999999995</v>
      </c>
      <c r="H7945">
        <v>659.36425120000001</v>
      </c>
      <c r="I7945">
        <f>[1]!Table11_2[[#This Row],[reward_real]]</f>
        <v>-6854175.4229999902</v>
      </c>
      <c r="J7945">
        <f>[1]!Table13_2[[#This Row],[reward_hat]]</f>
        <v>-7254712.4524820996</v>
      </c>
      <c r="K7945">
        <f>[1]!Table9_2[[#This Row],[retailer_benefit]]</f>
        <v>16813205.5786996</v>
      </c>
      <c r="L7945">
        <f>[1]!Table7_2[[#This Row],[optimum_policy]]</f>
        <v>1390</v>
      </c>
      <c r="M7945">
        <f>[1]!Table5_2[[#This Row],[consumer_cost]]</f>
        <v>30521556.424699601</v>
      </c>
      <c r="N7945">
        <f>[1]!Table3_2[[#This Row],[consume_real]]</f>
        <v>21957.954262373802</v>
      </c>
      <c r="O7945">
        <f>[1]!Table1_2[[#This Row],[consume_hat]]</f>
        <v>22005.1737392578</v>
      </c>
      <c r="P7945">
        <f>Table15[[#This Row],[price]]-Table15[[#This Row],[w]]</f>
        <v>178.57238004861358</v>
      </c>
      <c r="Q7945">
        <f>[1]CPI!$A$10</f>
        <v>802.87238004861354</v>
      </c>
    </row>
    <row r="7946" spans="1:17" x14ac:dyDescent="0.25">
      <c r="A7946" s="1">
        <v>44607.041666666664</v>
      </c>
      <c r="B7946" t="s">
        <v>8292</v>
      </c>
      <c r="C7946">
        <v>1</v>
      </c>
      <c r="D7946" t="s">
        <v>8293</v>
      </c>
      <c r="E7946">
        <v>26590.9</v>
      </c>
      <c r="F7946">
        <v>25633.87</v>
      </c>
      <c r="G7946">
        <v>629.20000000000005</v>
      </c>
      <c r="H7946">
        <v>649.40135629999997</v>
      </c>
      <c r="I7946">
        <f>[1]!Table11_2[[#This Row],[reward_real]]</f>
        <v>-6664424.0851999996</v>
      </c>
      <c r="J7946">
        <f>[1]!Table13_2[[#This Row],[reward_hat]]</f>
        <v>-6730090.5449382402</v>
      </c>
      <c r="K7946">
        <f>[1]!Table9_2[[#This Row],[retailer_benefit]]</f>
        <v>15057446.4073749</v>
      </c>
      <c r="L7946">
        <f>[1]!Table7_2[[#This Row],[optimum_policy]]</f>
        <v>1340</v>
      </c>
      <c r="M7946">
        <f>[1]!Table5_2[[#This Row],[consumer_cost]]</f>
        <v>28386294.577774901</v>
      </c>
      <c r="N7946">
        <f>[1]!Table3_2[[#This Row],[consume_real]]</f>
        <v>21183.801923712599</v>
      </c>
      <c r="O7946">
        <f>[1]!Table1_2[[#This Row],[consume_hat]]</f>
        <v>20727.060330734701</v>
      </c>
      <c r="P7946">
        <f>Table15[[#This Row],[price]]-Table15[[#This Row],[w]]</f>
        <v>173.67238004861349</v>
      </c>
      <c r="Q7946">
        <f>[1]CPI!$A$10</f>
        <v>802.87238004861354</v>
      </c>
    </row>
    <row r="7947" spans="1:17" x14ac:dyDescent="0.25">
      <c r="A7947" s="1">
        <v>44607.083333333336</v>
      </c>
      <c r="B7947" t="s">
        <v>8292</v>
      </c>
      <c r="C7947">
        <v>2</v>
      </c>
      <c r="D7947" t="s">
        <v>8294</v>
      </c>
      <c r="E7947">
        <v>25355.1</v>
      </c>
      <c r="F7947">
        <v>24414.38</v>
      </c>
      <c r="G7947">
        <v>575.29999999999995</v>
      </c>
      <c r="H7947">
        <v>632.8192947</v>
      </c>
      <c r="I7947">
        <f>[1]!Table11_2[[#This Row],[reward_real]]</f>
        <v>-5662478.4176999899</v>
      </c>
      <c r="J7947">
        <f>[1]!Table13_2[[#This Row],[reward_hat]]</f>
        <v>-6280926.0143428603</v>
      </c>
      <c r="K7947">
        <f>[1]!Table9_2[[#This Row],[retailer_benefit]]</f>
        <v>14069088.5629417</v>
      </c>
      <c r="L7947">
        <f>[1]!Table7_2[[#This Row],[optimum_policy]]</f>
        <v>1290</v>
      </c>
      <c r="M7947">
        <f>[1]!Table5_2[[#This Row],[consumer_cost]]</f>
        <v>25394045.3983417</v>
      </c>
      <c r="N7947">
        <f>[1]!Table3_2[[#This Row],[consume_real]]</f>
        <v>19685.306510342401</v>
      </c>
      <c r="O7947">
        <f>[1]!Table1_2[[#This Row],[consume_hat]]</f>
        <v>19850.614754272101</v>
      </c>
      <c r="P7947">
        <f>Table15[[#This Row],[price]]-Table15[[#This Row],[w]]</f>
        <v>227.57238004861358</v>
      </c>
      <c r="Q7947">
        <f>[1]CPI!$A$10</f>
        <v>802.87238004861354</v>
      </c>
    </row>
    <row r="7948" spans="1:17" x14ac:dyDescent="0.25">
      <c r="A7948" s="1">
        <v>44607.125</v>
      </c>
      <c r="B7948" t="s">
        <v>8292</v>
      </c>
      <c r="C7948">
        <v>3</v>
      </c>
      <c r="D7948" t="s">
        <v>8295</v>
      </c>
      <c r="E7948">
        <v>24221.200000000001</v>
      </c>
      <c r="F7948">
        <v>23522.47</v>
      </c>
      <c r="G7948">
        <v>500.4</v>
      </c>
      <c r="H7948">
        <v>568.01677059999997</v>
      </c>
      <c r="I7948">
        <f>[1]!Table11_2[[#This Row],[reward_real]]</f>
        <v>-4556879.6831999999</v>
      </c>
      <c r="J7948">
        <f>[1]!Table13_2[[#This Row],[reward_hat]]</f>
        <v>-5363826.3562700497</v>
      </c>
      <c r="K7948">
        <f>[1]!Table9_2[[#This Row],[retailer_benefit]]</f>
        <v>12559649.198779801</v>
      </c>
      <c r="L7948">
        <f>[1]!Table7_2[[#This Row],[optimum_policy]]</f>
        <v>1190</v>
      </c>
      <c r="M7948">
        <f>[1]!Table5_2[[#This Row],[consumer_cost]]</f>
        <v>21673408.565179799</v>
      </c>
      <c r="N7948">
        <f>[1]!Table3_2[[#This Row],[consume_real]]</f>
        <v>18212.948374100699</v>
      </c>
      <c r="O7948">
        <f>[1]!Table1_2[[#This Row],[consume_hat]]</f>
        <v>18886.154894651299</v>
      </c>
      <c r="P7948">
        <f>Table15[[#This Row],[price]]-Table15[[#This Row],[w]]</f>
        <v>302.47238004861356</v>
      </c>
      <c r="Q7948">
        <f>[1]CPI!$A$10</f>
        <v>802.87238004861354</v>
      </c>
    </row>
    <row r="7949" spans="1:17" x14ac:dyDescent="0.25">
      <c r="A7949" s="1">
        <v>44607.166666666664</v>
      </c>
      <c r="B7949" t="s">
        <v>8292</v>
      </c>
      <c r="C7949">
        <v>4</v>
      </c>
      <c r="D7949" t="s">
        <v>8296</v>
      </c>
      <c r="E7949">
        <v>23784.9</v>
      </c>
      <c r="F7949">
        <v>23047.65</v>
      </c>
      <c r="G7949">
        <v>492.6</v>
      </c>
      <c r="H7949">
        <v>557.74283460000004</v>
      </c>
      <c r="I7949">
        <f>[1]!Table11_2[[#This Row],[reward_real]]</f>
        <v>-4472369.8865999999</v>
      </c>
      <c r="J7949">
        <f>[1]!Table13_2[[#This Row],[reward_hat]]</f>
        <v>-5219561.4787803199</v>
      </c>
      <c r="K7949">
        <f>[1]!Table9_2[[#This Row],[retailer_benefit]]</f>
        <v>11755632.4181276</v>
      </c>
      <c r="L7949">
        <f>[1]!Table7_2[[#This Row],[optimum_policy]]</f>
        <v>1140</v>
      </c>
      <c r="M7949">
        <f>[1]!Table5_2[[#This Row],[consumer_cost]]</f>
        <v>20700372.191327602</v>
      </c>
      <c r="N7949">
        <f>[1]!Table3_2[[#This Row],[consume_real]]</f>
        <v>18158.221220462801</v>
      </c>
      <c r="O7949">
        <f>[1]!Table1_2[[#This Row],[consume_hat]]</f>
        <v>18716.731636615699</v>
      </c>
      <c r="P7949">
        <f>Table15[[#This Row],[price]]-Table15[[#This Row],[w]]</f>
        <v>310.27238004861351</v>
      </c>
      <c r="Q7949">
        <f>[1]CPI!$A$10</f>
        <v>802.87238004861354</v>
      </c>
    </row>
    <row r="7950" spans="1:17" x14ac:dyDescent="0.25">
      <c r="A7950" s="1">
        <v>44607.208333333336</v>
      </c>
      <c r="B7950" t="s">
        <v>8292</v>
      </c>
      <c r="C7950">
        <v>5</v>
      </c>
      <c r="D7950" t="s">
        <v>8297</v>
      </c>
      <c r="E7950">
        <v>23695.5</v>
      </c>
      <c r="F7950">
        <v>22815.71</v>
      </c>
      <c r="G7950">
        <v>491.9</v>
      </c>
      <c r="H7950">
        <v>555.31900540000004</v>
      </c>
      <c r="I7950">
        <f>[1]!Table11_2[[#This Row],[reward_real]]</f>
        <v>-4445773.4055000003</v>
      </c>
      <c r="J7950">
        <f>[1]!Table13_2[[#This Row],[reward_hat]]</f>
        <v>-5134406.6107134698</v>
      </c>
      <c r="K7950">
        <f>[1]!Table9_2[[#This Row],[retailer_benefit]]</f>
        <v>11715006.0748304</v>
      </c>
      <c r="L7950">
        <f>[1]!Table7_2[[#This Row],[optimum_policy]]</f>
        <v>1140</v>
      </c>
      <c r="M7950">
        <f>[1]!Table5_2[[#This Row],[consumer_cost]]</f>
        <v>20606552.885830399</v>
      </c>
      <c r="N7950">
        <f>[1]!Table3_2[[#This Row],[consume_real]]</f>
        <v>18075.923584061798</v>
      </c>
      <c r="O7950">
        <f>[1]!Table1_2[[#This Row],[consume_hat]]</f>
        <v>18491.7374012484</v>
      </c>
      <c r="P7950">
        <f>Table15[[#This Row],[price]]-Table15[[#This Row],[w]]</f>
        <v>310.97238004861356</v>
      </c>
      <c r="Q7950">
        <f>[1]CPI!$A$10</f>
        <v>802.87238004861354</v>
      </c>
    </row>
    <row r="7951" spans="1:17" x14ac:dyDescent="0.25">
      <c r="A7951" s="1">
        <v>44607.25</v>
      </c>
      <c r="B7951" t="s">
        <v>8292</v>
      </c>
      <c r="C7951">
        <v>6</v>
      </c>
      <c r="D7951" t="s">
        <v>8298</v>
      </c>
      <c r="E7951">
        <v>23653.7</v>
      </c>
      <c r="F7951">
        <v>22918.54</v>
      </c>
      <c r="G7951">
        <v>493.9</v>
      </c>
      <c r="H7951">
        <v>553.41072999999994</v>
      </c>
      <c r="I7951">
        <f>[1]!Table11_2[[#This Row],[reward_real]]</f>
        <v>-4465842.2137000002</v>
      </c>
      <c r="J7951">
        <f>[1]!Table13_2[[#This Row],[reward_hat]]</f>
        <v>-5131743.7079634797</v>
      </c>
      <c r="K7951">
        <f>[1]!Table9_2[[#This Row],[retailer_benefit]]</f>
        <v>11684068.249732999</v>
      </c>
      <c r="L7951">
        <f>[1]!Table7_2[[#This Row],[optimum_policy]]</f>
        <v>1140</v>
      </c>
      <c r="M7951">
        <f>[1]!Table5_2[[#This Row],[consumer_cost]]</f>
        <v>20615752.677133001</v>
      </c>
      <c r="N7951">
        <f>[1]!Table3_2[[#This Row],[consume_real]]</f>
        <v>18083.9935764324</v>
      </c>
      <c r="O7951">
        <f>[1]!Table1_2[[#This Row],[consume_hat]]</f>
        <v>18545.877156167298</v>
      </c>
      <c r="P7951">
        <f>Table15[[#This Row],[price]]-Table15[[#This Row],[w]]</f>
        <v>308.97238004861356</v>
      </c>
      <c r="Q7951">
        <f>[1]CPI!$A$10</f>
        <v>802.87238004861354</v>
      </c>
    </row>
    <row r="7952" spans="1:17" x14ac:dyDescent="0.25">
      <c r="A7952" s="1">
        <v>44607.291666666664</v>
      </c>
      <c r="B7952" t="s">
        <v>8292</v>
      </c>
      <c r="C7952">
        <v>7</v>
      </c>
      <c r="D7952" t="s">
        <v>8299</v>
      </c>
      <c r="E7952">
        <v>23760.2</v>
      </c>
      <c r="F7952">
        <v>22927.59</v>
      </c>
      <c r="G7952">
        <v>499.3</v>
      </c>
      <c r="H7952">
        <v>553.23633440000003</v>
      </c>
      <c r="I7952">
        <f>[1]!Table11_2[[#This Row],[reward_real]]</f>
        <v>-4561649.51739999</v>
      </c>
      <c r="J7952">
        <f>[1]!Table13_2[[#This Row],[reward_hat]]</f>
        <v>-5131411.0162370596</v>
      </c>
      <c r="K7952">
        <f>[1]!Table9_2[[#This Row],[retailer_benefit]]</f>
        <v>11706985.1624201</v>
      </c>
      <c r="L7952">
        <f>[1]!Table7_2[[#This Row],[optimum_policy]]</f>
        <v>1140</v>
      </c>
      <c r="M7952">
        <f>[1]!Table5_2[[#This Row],[consumer_cost]]</f>
        <v>20830284.197220098</v>
      </c>
      <c r="N7952">
        <f>[1]!Table3_2[[#This Row],[consume_real]]</f>
        <v>18272.179120368499</v>
      </c>
      <c r="O7952">
        <f>[1]!Table1_2[[#This Row],[consume_hat]]</f>
        <v>18550.5206267789</v>
      </c>
      <c r="P7952">
        <f>Table15[[#This Row],[price]]-Table15[[#This Row],[w]]</f>
        <v>303.57238004861352</v>
      </c>
      <c r="Q7952">
        <f>[1]CPI!$A$10</f>
        <v>802.87238004861354</v>
      </c>
    </row>
    <row r="7953" spans="1:17" x14ac:dyDescent="0.25">
      <c r="A7953" s="1">
        <v>44607.333333333336</v>
      </c>
      <c r="B7953" t="s">
        <v>8292</v>
      </c>
      <c r="C7953">
        <v>8</v>
      </c>
      <c r="D7953" t="s">
        <v>8300</v>
      </c>
      <c r="E7953">
        <v>23916</v>
      </c>
      <c r="F7953">
        <v>23115.15</v>
      </c>
      <c r="G7953">
        <v>604.4</v>
      </c>
      <c r="H7953">
        <v>638.003153</v>
      </c>
      <c r="I7953">
        <f>[1]!Table11_2[[#This Row],[reward_real]]</f>
        <v>-5644080.3360000001</v>
      </c>
      <c r="J7953">
        <f>[1]!Table13_2[[#This Row],[reward_hat]]</f>
        <v>-5913360.67402477</v>
      </c>
      <c r="K7953">
        <f>[1]!Table9_2[[#This Row],[retailer_benefit]]</f>
        <v>13738535.7219113</v>
      </c>
      <c r="L7953">
        <f>[1]!Table7_2[[#This Row],[optimum_policy]]</f>
        <v>1340</v>
      </c>
      <c r="M7953">
        <f>[1]!Table5_2[[#This Row],[consumer_cost]]</f>
        <v>25026696.393911298</v>
      </c>
      <c r="N7953">
        <f>[1]!Table3_2[[#This Row],[consume_real]]</f>
        <v>18676.6390999338</v>
      </c>
      <c r="O7953">
        <f>[1]!Table1_2[[#This Row],[consume_hat]]</f>
        <v>18537.089184616601</v>
      </c>
      <c r="P7953">
        <f>Table15[[#This Row],[price]]-Table15[[#This Row],[w]]</f>
        <v>198.47238004861356</v>
      </c>
      <c r="Q7953">
        <f>[1]CPI!$A$10</f>
        <v>802.87238004861354</v>
      </c>
    </row>
    <row r="7954" spans="1:17" x14ac:dyDescent="0.25">
      <c r="A7954" s="1">
        <v>44607.375</v>
      </c>
      <c r="B7954" t="s">
        <v>8292</v>
      </c>
      <c r="C7954">
        <v>9</v>
      </c>
      <c r="D7954" t="s">
        <v>8301</v>
      </c>
      <c r="E7954">
        <v>25347.8</v>
      </c>
      <c r="F7954">
        <v>24351.32</v>
      </c>
      <c r="G7954">
        <v>692.4</v>
      </c>
      <c r="H7954">
        <v>718.40746590000003</v>
      </c>
      <c r="I7954">
        <f>[1]!Table11_2[[#This Row],[reward_real]]</f>
        <v>-6955841.8848000001</v>
      </c>
      <c r="J7954">
        <f>[1]!Table13_2[[#This Row],[reward_hat]]</f>
        <v>-7056048.3420364102</v>
      </c>
      <c r="K7954">
        <f>[1]!Table9_2[[#This Row],[retailer_benefit]]</f>
        <v>16025359.5820811</v>
      </c>
      <c r="L7954">
        <f>[1]!Table7_2[[#This Row],[optimum_policy]]</f>
        <v>1490</v>
      </c>
      <c r="M7954">
        <f>[1]!Table5_2[[#This Row],[consumer_cost]]</f>
        <v>29937043.351681098</v>
      </c>
      <c r="N7954">
        <f>[1]!Table3_2[[#This Row],[consume_real]]</f>
        <v>20091.975403812801</v>
      </c>
      <c r="O7954">
        <f>[1]!Table1_2[[#This Row],[consume_hat]]</f>
        <v>19643.583000833802</v>
      </c>
      <c r="P7954">
        <f>Table15[[#This Row],[price]]-Table15[[#This Row],[w]]</f>
        <v>110.47238004861356</v>
      </c>
      <c r="Q7954">
        <f>[1]CPI!$A$10</f>
        <v>802.87238004861354</v>
      </c>
    </row>
    <row r="7955" spans="1:17" x14ac:dyDescent="0.25">
      <c r="A7955" s="1">
        <v>44607.416666666664</v>
      </c>
      <c r="B7955" t="s">
        <v>8292</v>
      </c>
      <c r="C7955">
        <v>10</v>
      </c>
      <c r="D7955" t="s">
        <v>8302</v>
      </c>
      <c r="E7955">
        <v>26369.5</v>
      </c>
      <c r="F7955">
        <v>25479.67</v>
      </c>
      <c r="G7955">
        <v>707.9</v>
      </c>
      <c r="H7955">
        <v>724.60124889999997</v>
      </c>
      <c r="I7955">
        <f>[1]!Table11_2[[#This Row],[reward_real]]</f>
        <v>-7477361.7895</v>
      </c>
      <c r="J7955">
        <f>[1]!Table13_2[[#This Row],[reward_hat]]</f>
        <v>-7476110.6685703704</v>
      </c>
      <c r="K7955">
        <f>[1]!Table9_2[[#This Row],[retailer_benefit]]</f>
        <v>16522233.805814199</v>
      </c>
      <c r="L7955">
        <f>[1]!Table7_2[[#This Row],[optimum_policy]]</f>
        <v>1490</v>
      </c>
      <c r="M7955">
        <f>[1]!Table5_2[[#This Row],[consumer_cost]]</f>
        <v>31476957.384814199</v>
      </c>
      <c r="N7955">
        <f>[1]!Table3_2[[#This Row],[consume_real]]</f>
        <v>21125.474754908799</v>
      </c>
      <c r="O7955">
        <f>[1]!Table1_2[[#This Row],[consume_hat]]</f>
        <v>20635.102905486401</v>
      </c>
      <c r="P7955">
        <f>Table15[[#This Row],[price]]-Table15[[#This Row],[w]]</f>
        <v>94.972380048613559</v>
      </c>
      <c r="Q7955">
        <f>[1]CPI!$A$10</f>
        <v>802.87238004861354</v>
      </c>
    </row>
    <row r="7956" spans="1:17" x14ac:dyDescent="0.25">
      <c r="A7956" s="1">
        <v>44607.458333333336</v>
      </c>
      <c r="B7956" t="s">
        <v>8292</v>
      </c>
      <c r="C7956">
        <v>11</v>
      </c>
      <c r="D7956" t="s">
        <v>8303</v>
      </c>
      <c r="E7956">
        <v>27476.1</v>
      </c>
      <c r="F7956">
        <v>26500.39</v>
      </c>
      <c r="G7956">
        <v>710.1</v>
      </c>
      <c r="H7956">
        <v>725.46816139999999</v>
      </c>
      <c r="I7956">
        <f>[1]!Table11_2[[#This Row],[reward_real]]</f>
        <v>-7826814.3699000003</v>
      </c>
      <c r="J7956">
        <f>[1]!Table13_2[[#This Row],[reward_hat]]</f>
        <v>-7789159.3343864297</v>
      </c>
      <c r="K7956">
        <f>[1]!Table9_2[[#This Row],[retailer_benefit]]</f>
        <v>17192318.059667598</v>
      </c>
      <c r="L7956">
        <f>[1]!Table7_2[[#This Row],[optimum_policy]]</f>
        <v>1490</v>
      </c>
      <c r="M7956">
        <f>[1]!Table5_2[[#This Row],[consumer_cost]]</f>
        <v>32845946.799467601</v>
      </c>
      <c r="N7956">
        <f>[1]!Table3_2[[#This Row],[consume_real]]</f>
        <v>22044.259596958102</v>
      </c>
      <c r="O7956">
        <f>[1]!Table1_2[[#This Row],[consume_hat]]</f>
        <v>21473.469820037899</v>
      </c>
      <c r="P7956">
        <f>Table15[[#This Row],[price]]-Table15[[#This Row],[w]]</f>
        <v>92.772380048613513</v>
      </c>
      <c r="Q7956">
        <f>[1]CPI!$A$10</f>
        <v>802.87238004861354</v>
      </c>
    </row>
    <row r="7957" spans="1:17" x14ac:dyDescent="0.25">
      <c r="A7957" s="1">
        <v>44607.5</v>
      </c>
      <c r="B7957" t="s">
        <v>8292</v>
      </c>
      <c r="C7957">
        <v>12</v>
      </c>
      <c r="D7957" t="s">
        <v>8304</v>
      </c>
      <c r="E7957">
        <v>27988.1</v>
      </c>
      <c r="F7957">
        <v>27203.56</v>
      </c>
      <c r="G7957">
        <v>714.9</v>
      </c>
      <c r="H7957">
        <v>725.11006680000003</v>
      </c>
      <c r="I7957">
        <f>[1]!Table11_2[[#This Row],[reward_real]]</f>
        <v>-8051924.4770999895</v>
      </c>
      <c r="J7957">
        <f>[1]!Table13_2[[#This Row],[reward_hat]]</f>
        <v>-7990091.9770224905</v>
      </c>
      <c r="K7957">
        <f>[1]!Table9_2[[#This Row],[retailer_benefit]]</f>
        <v>17459915.127151199</v>
      </c>
      <c r="L7957">
        <f>[1]!Table7_2[[#This Row],[optimum_policy]]</f>
        <v>1490</v>
      </c>
      <c r="M7957">
        <f>[1]!Table5_2[[#This Row],[consumer_cost]]</f>
        <v>33563764.081351198</v>
      </c>
      <c r="N7957">
        <f>[1]!Table3_2[[#This Row],[consume_real]]</f>
        <v>22526.016161980599</v>
      </c>
      <c r="O7957">
        <f>[1]!Table1_2[[#This Row],[consume_hat]]</f>
        <v>22038.287269680899</v>
      </c>
      <c r="P7957">
        <f>Table15[[#This Row],[price]]-Table15[[#This Row],[w]]</f>
        <v>87.972380048613559</v>
      </c>
      <c r="Q7957">
        <f>[1]CPI!$A$10</f>
        <v>802.87238004861354</v>
      </c>
    </row>
    <row r="7958" spans="1:17" x14ac:dyDescent="0.25">
      <c r="A7958" s="1">
        <v>44607.541666666664</v>
      </c>
      <c r="B7958" t="s">
        <v>8292</v>
      </c>
      <c r="C7958">
        <v>13</v>
      </c>
      <c r="D7958" t="s">
        <v>8305</v>
      </c>
      <c r="E7958">
        <v>27907.599999999999</v>
      </c>
      <c r="F7958">
        <v>27126.05</v>
      </c>
      <c r="G7958">
        <v>713.1</v>
      </c>
      <c r="H7958">
        <v>730.55195430000003</v>
      </c>
      <c r="I7958">
        <f>[1]!Table11_2[[#This Row],[reward_real]]</f>
        <v>-7873543.2803999996</v>
      </c>
      <c r="J7958">
        <f>[1]!Table13_2[[#This Row],[reward_hat]]</f>
        <v>-7932352.8859389303</v>
      </c>
      <c r="K7958">
        <f>[1]!Table9_2[[#This Row],[retailer_benefit]]</f>
        <v>18260083.967361499</v>
      </c>
      <c r="L7958">
        <f>[1]!Table7_2[[#This Row],[optimum_policy]]</f>
        <v>1540</v>
      </c>
      <c r="M7958">
        <f>[1]!Table5_2[[#This Row],[consumer_cost]]</f>
        <v>34007170.528161503</v>
      </c>
      <c r="N7958">
        <f>[1]!Table3_2[[#This Row],[consume_real]]</f>
        <v>22082.578265039901</v>
      </c>
      <c r="O7958">
        <f>[1]!Table1_2[[#This Row],[consume_hat]]</f>
        <v>21716.054112223599</v>
      </c>
      <c r="P7958">
        <f>Table15[[#This Row],[price]]-Table15[[#This Row],[w]]</f>
        <v>89.772380048613513</v>
      </c>
      <c r="Q7958">
        <f>[1]CPI!$A$10</f>
        <v>802.87238004861354</v>
      </c>
    </row>
    <row r="7959" spans="1:17" x14ac:dyDescent="0.25">
      <c r="A7959" s="1">
        <v>44607.583333333336</v>
      </c>
      <c r="B7959" t="s">
        <v>8292</v>
      </c>
      <c r="C7959">
        <v>14</v>
      </c>
      <c r="D7959" t="s">
        <v>8306</v>
      </c>
      <c r="E7959">
        <v>27316.799999999999</v>
      </c>
      <c r="F7959">
        <v>26641.33</v>
      </c>
      <c r="G7959">
        <v>718.6</v>
      </c>
      <c r="H7959">
        <v>729.12517460000004</v>
      </c>
      <c r="I7959">
        <f>[1]!Table11_2[[#This Row],[reward_real]]</f>
        <v>-7918430.0832000002</v>
      </c>
      <c r="J7959">
        <f>[1]!Table13_2[[#This Row],[reward_hat]]</f>
        <v>-7888067.6364187198</v>
      </c>
      <c r="K7959">
        <f>[1]!Table9_2[[#This Row],[retailer_benefit]]</f>
        <v>17000492.5304216</v>
      </c>
      <c r="L7959">
        <f>[1]!Table7_2[[#This Row],[optimum_policy]]</f>
        <v>1490</v>
      </c>
      <c r="M7959">
        <f>[1]!Table5_2[[#This Row],[consumer_cost]]</f>
        <v>32837352.6968216</v>
      </c>
      <c r="N7959">
        <f>[1]!Table3_2[[#This Row],[consume_real]]</f>
        <v>22038.491742833201</v>
      </c>
      <c r="O7959">
        <f>[1]!Table1_2[[#This Row],[consume_hat]]</f>
        <v>21637.0738819498</v>
      </c>
      <c r="P7959">
        <f>Table15[[#This Row],[price]]-Table15[[#This Row],[w]]</f>
        <v>84.272380048613513</v>
      </c>
      <c r="Q7959">
        <f>[1]CPI!$A$10</f>
        <v>802.87238004861354</v>
      </c>
    </row>
    <row r="7960" spans="1:17" x14ac:dyDescent="0.25">
      <c r="A7960" s="1">
        <v>44607.625</v>
      </c>
      <c r="B7960" t="s">
        <v>8292</v>
      </c>
      <c r="C7960">
        <v>15</v>
      </c>
      <c r="D7960" t="s">
        <v>8307</v>
      </c>
      <c r="E7960">
        <v>26925.9</v>
      </c>
      <c r="F7960">
        <v>26414.84</v>
      </c>
      <c r="G7960">
        <v>721.5</v>
      </c>
      <c r="H7960">
        <v>726.08684749999998</v>
      </c>
      <c r="I7960">
        <f>[1]!Table11_2[[#This Row],[reward_real]]</f>
        <v>-7851188.5515000001</v>
      </c>
      <c r="J7960">
        <f>[1]!Table13_2[[#This Row],[reward_hat]]</f>
        <v>-7773656.01935755</v>
      </c>
      <c r="K7960">
        <f>[1]!Table9_2[[#This Row],[retailer_benefit]]</f>
        <v>16725262.3751288</v>
      </c>
      <c r="L7960">
        <f>[1]!Table7_2[[#This Row],[optimum_policy]]</f>
        <v>1490</v>
      </c>
      <c r="M7960">
        <f>[1]!Table5_2[[#This Row],[consumer_cost]]</f>
        <v>32427639.478128899</v>
      </c>
      <c r="N7960">
        <f>[1]!Table3_2[[#This Row],[consume_real]]</f>
        <v>21763.516428274401</v>
      </c>
      <c r="O7960">
        <f>[1]!Table1_2[[#This Row],[consume_hat]]</f>
        <v>21412.468895822301</v>
      </c>
      <c r="P7960">
        <f>Table15[[#This Row],[price]]-Table15[[#This Row],[w]]</f>
        <v>81.372380048613536</v>
      </c>
      <c r="Q7960">
        <f>[1]CPI!$A$10</f>
        <v>802.87238004861354</v>
      </c>
    </row>
    <row r="7961" spans="1:17" x14ac:dyDescent="0.25">
      <c r="A7961" s="1">
        <v>44607.666666666664</v>
      </c>
      <c r="B7961" t="s">
        <v>8292</v>
      </c>
      <c r="C7961">
        <v>16</v>
      </c>
      <c r="D7961" t="s">
        <v>8308</v>
      </c>
      <c r="E7961">
        <v>26678.5</v>
      </c>
      <c r="F7961">
        <v>26142.639999999999</v>
      </c>
      <c r="G7961">
        <v>727</v>
      </c>
      <c r="H7961">
        <v>721.68008450000002</v>
      </c>
      <c r="I7961">
        <f>[1]!Table11_2[[#This Row],[reward_real]]</f>
        <v>-7865622.1550000003</v>
      </c>
      <c r="J7961">
        <f>[1]!Table13_2[[#This Row],[reward_hat]]</f>
        <v>-7625579.3367125196</v>
      </c>
      <c r="K7961">
        <f>[1]!Table9_2[[#This Row],[retailer_benefit]]</f>
        <v>16510233.0241127</v>
      </c>
      <c r="L7961">
        <f>[1]!Table7_2[[#This Row],[optimum_policy]]</f>
        <v>1490</v>
      </c>
      <c r="M7961">
        <f>[1]!Table5_2[[#This Row],[consumer_cost]]</f>
        <v>32241477.3341127</v>
      </c>
      <c r="N7961">
        <f>[1]!Table3_2[[#This Row],[consume_real]]</f>
        <v>21638.575392022001</v>
      </c>
      <c r="O7961">
        <f>[1]!Table1_2[[#This Row],[consume_hat]]</f>
        <v>21132.8523540524</v>
      </c>
      <c r="P7961">
        <f>Table15[[#This Row],[price]]-Table15[[#This Row],[w]]</f>
        <v>75.872380048613536</v>
      </c>
      <c r="Q7961">
        <f>[1]CPI!$A$10</f>
        <v>802.87238004861354</v>
      </c>
    </row>
    <row r="7962" spans="1:17" x14ac:dyDescent="0.25">
      <c r="A7962" s="1">
        <v>44607.708333333336</v>
      </c>
      <c r="B7962" t="s">
        <v>8292</v>
      </c>
      <c r="C7962">
        <v>17</v>
      </c>
      <c r="D7962" t="s">
        <v>8309</v>
      </c>
      <c r="E7962">
        <v>27219.3</v>
      </c>
      <c r="F7962">
        <v>26374.71</v>
      </c>
      <c r="G7962">
        <v>726.7</v>
      </c>
      <c r="H7962">
        <v>735.32441349999999</v>
      </c>
      <c r="I7962">
        <f>[1]!Table11_2[[#This Row],[reward_real]]</f>
        <v>-7897761.5528999995</v>
      </c>
      <c r="J7962">
        <f>[1]!Table13_2[[#This Row],[reward_hat]]</f>
        <v>-7786906.4088246496</v>
      </c>
      <c r="K7962">
        <f>[1]!Table9_2[[#This Row],[retailer_benefit]]</f>
        <v>17677857.357846599</v>
      </c>
      <c r="L7962">
        <f>[1]!Table7_2[[#This Row],[optimum_policy]]</f>
        <v>1540</v>
      </c>
      <c r="M7962">
        <f>[1]!Table5_2[[#This Row],[consumer_cost]]</f>
        <v>33473380.463646598</v>
      </c>
      <c r="N7962">
        <f>[1]!Table3_2[[#This Row],[consume_real]]</f>
        <v>21735.961340030201</v>
      </c>
      <c r="O7962">
        <f>[1]!Table1_2[[#This Row],[consume_hat]]</f>
        <v>21179.5127874717</v>
      </c>
      <c r="P7962">
        <f>Table15[[#This Row],[price]]-Table15[[#This Row],[w]]</f>
        <v>76.172380048613491</v>
      </c>
      <c r="Q7962">
        <f>[1]CPI!$A$10</f>
        <v>802.87238004861354</v>
      </c>
    </row>
    <row r="7963" spans="1:17" x14ac:dyDescent="0.25">
      <c r="A7963" s="1">
        <v>44607.75</v>
      </c>
      <c r="B7963" t="s">
        <v>8292</v>
      </c>
      <c r="C7963">
        <v>18</v>
      </c>
      <c r="D7963" t="s">
        <v>8310</v>
      </c>
      <c r="E7963">
        <v>28281.8</v>
      </c>
      <c r="F7963">
        <v>27922.65</v>
      </c>
      <c r="G7963">
        <v>742.4</v>
      </c>
      <c r="H7963">
        <v>754.39209229999994</v>
      </c>
      <c r="I7963">
        <f>[1]!Table11_2[[#This Row],[reward_real]]</f>
        <v>-8340755.3288000003</v>
      </c>
      <c r="J7963">
        <f>[1]!Table13_2[[#This Row],[reward_hat]]</f>
        <v>-8432398.3358906396</v>
      </c>
      <c r="K7963">
        <f>[1]!Table9_2[[#This Row],[retailer_benefit]]</f>
        <v>19045323.8596198</v>
      </c>
      <c r="L7963">
        <f>[1]!Table7_2[[#This Row],[optimum_policy]]</f>
        <v>1590</v>
      </c>
      <c r="M7963">
        <f>[1]!Table5_2[[#This Row],[consumer_cost]]</f>
        <v>35726834.517219797</v>
      </c>
      <c r="N7963">
        <f>[1]!Table3_2[[#This Row],[consume_real]]</f>
        <v>22469.707243534402</v>
      </c>
      <c r="O7963">
        <f>[1]!Table1_2[[#This Row],[consume_hat]]</f>
        <v>22355.4791239365</v>
      </c>
      <c r="P7963">
        <f>Table15[[#This Row],[price]]-Table15[[#This Row],[w]]</f>
        <v>60.472380048613559</v>
      </c>
      <c r="Q7963">
        <f>[1]CPI!$A$10</f>
        <v>802.87238004861354</v>
      </c>
    </row>
    <row r="7964" spans="1:17" x14ac:dyDescent="0.25">
      <c r="A7964" s="1">
        <v>44607.791666666664</v>
      </c>
      <c r="B7964" t="s">
        <v>8292</v>
      </c>
      <c r="C7964">
        <v>19</v>
      </c>
      <c r="D7964" t="s">
        <v>8311</v>
      </c>
      <c r="E7964">
        <v>30531.200000000001</v>
      </c>
      <c r="F7964">
        <v>29856.34</v>
      </c>
      <c r="G7964">
        <v>725.2</v>
      </c>
      <c r="H7964">
        <v>757.26785150000001</v>
      </c>
      <c r="I7964">
        <f>[1]!Table11_2[[#This Row],[reward_real]]</f>
        <v>-8694308.7616000008</v>
      </c>
      <c r="J7964">
        <f>[1]!Table13_2[[#This Row],[reward_hat]]</f>
        <v>-9067013.1496098991</v>
      </c>
      <c r="K7964">
        <f>[1]!Table9_2[[#This Row],[retailer_benefit]]</f>
        <v>20735902.418730501</v>
      </c>
      <c r="L7964">
        <f>[1]!Table7_2[[#This Row],[optimum_policy]]</f>
        <v>1590</v>
      </c>
      <c r="M7964">
        <f>[1]!Table5_2[[#This Row],[consumer_cost]]</f>
        <v>38124519.941930503</v>
      </c>
      <c r="N7964">
        <f>[1]!Table3_2[[#This Row],[consume_real]]</f>
        <v>23977.685498069499</v>
      </c>
      <c r="O7964">
        <f>[1]!Table1_2[[#This Row],[consume_hat]]</f>
        <v>23946.647493648001</v>
      </c>
      <c r="P7964">
        <f>Table15[[#This Row],[price]]-Table15[[#This Row],[w]]</f>
        <v>77.672380048613491</v>
      </c>
      <c r="Q7964">
        <f>[1]CPI!$A$10</f>
        <v>802.87238004861354</v>
      </c>
    </row>
    <row r="7965" spans="1:17" x14ac:dyDescent="0.25">
      <c r="A7965" s="1">
        <v>44607.833333333336</v>
      </c>
      <c r="B7965" t="s">
        <v>8292</v>
      </c>
      <c r="C7965">
        <v>20</v>
      </c>
      <c r="D7965" t="s">
        <v>8312</v>
      </c>
      <c r="E7965">
        <v>30503.200000000001</v>
      </c>
      <c r="F7965">
        <v>29907.67</v>
      </c>
      <c r="G7965">
        <v>747</v>
      </c>
      <c r="H7965">
        <v>766.13169019999998</v>
      </c>
      <c r="I7965">
        <f>[1]!Table11_2[[#This Row],[reward_real]]</f>
        <v>-9078667.4159999993</v>
      </c>
      <c r="J7965">
        <f>[1]!Table13_2[[#This Row],[reward_hat]]</f>
        <v>-9239008.5455786791</v>
      </c>
      <c r="K7965">
        <f>[1]!Table9_2[[#This Row],[retailer_benefit]]</f>
        <v>20490807.581493899</v>
      </c>
      <c r="L7965">
        <f>[1]!Table7_2[[#This Row],[optimum_policy]]</f>
        <v>1590</v>
      </c>
      <c r="M7965">
        <f>[1]!Table5_2[[#This Row],[consumer_cost]]</f>
        <v>38648142.413493901</v>
      </c>
      <c r="N7965">
        <f>[1]!Table3_2[[#This Row],[consume_real]]</f>
        <v>24307.0078072289</v>
      </c>
      <c r="O7965">
        <f>[1]!Table1_2[[#This Row],[consume_hat]]</f>
        <v>24118.591265037499</v>
      </c>
      <c r="P7965">
        <f>Table15[[#This Row],[price]]-Table15[[#This Row],[w]]</f>
        <v>55.872380048613536</v>
      </c>
      <c r="Q7965">
        <f>[1]CPI!$A$10</f>
        <v>802.87238004861354</v>
      </c>
    </row>
    <row r="7966" spans="1:17" x14ac:dyDescent="0.25">
      <c r="A7966" s="1">
        <v>44607.875</v>
      </c>
      <c r="B7966" t="s">
        <v>8292</v>
      </c>
      <c r="C7966">
        <v>21</v>
      </c>
      <c r="D7966" t="s">
        <v>8313</v>
      </c>
      <c r="E7966">
        <v>30084.1</v>
      </c>
      <c r="F7966">
        <v>29568.52</v>
      </c>
      <c r="G7966">
        <v>743.7</v>
      </c>
      <c r="H7966">
        <v>760.5578792</v>
      </c>
      <c r="I7966">
        <f>[1]!Table11_2[[#This Row],[reward_real]]</f>
        <v>-8895356.9403000008</v>
      </c>
      <c r="J7966">
        <f>[1]!Table13_2[[#This Row],[reward_hat]]</f>
        <v>-9037001.5962269399</v>
      </c>
      <c r="K7966">
        <f>[1]!Table9_2[[#This Row],[retailer_benefit]]</f>
        <v>20245100.386112299</v>
      </c>
      <c r="L7966">
        <f>[1]!Table7_2[[#This Row],[optimum_policy]]</f>
        <v>1590</v>
      </c>
      <c r="M7966">
        <f>[1]!Table5_2[[#This Row],[consumer_cost]]</f>
        <v>38035814.2667123</v>
      </c>
      <c r="N7966">
        <f>[1]!Table3_2[[#This Row],[consume_real]]</f>
        <v>23921.895765227899</v>
      </c>
      <c r="O7966">
        <f>[1]!Table1_2[[#This Row],[consume_hat]]</f>
        <v>23764.139045109099</v>
      </c>
      <c r="P7966">
        <f>Table15[[#This Row],[price]]-Table15[[#This Row],[w]]</f>
        <v>59.172380048613491</v>
      </c>
      <c r="Q7966">
        <f>[1]CPI!$A$10</f>
        <v>802.87238004861354</v>
      </c>
    </row>
    <row r="7967" spans="1:17" x14ac:dyDescent="0.25">
      <c r="A7967" s="1">
        <v>44607.916666666664</v>
      </c>
      <c r="B7967" t="s">
        <v>8292</v>
      </c>
      <c r="C7967">
        <v>22</v>
      </c>
      <c r="D7967" t="s">
        <v>8314</v>
      </c>
      <c r="E7967">
        <v>29549</v>
      </c>
      <c r="F7967">
        <v>28867.05</v>
      </c>
      <c r="G7967">
        <v>722.3</v>
      </c>
      <c r="H7967">
        <v>747.07261579999999</v>
      </c>
      <c r="I7967">
        <f>[1]!Table11_2[[#This Row],[reward_real]]</f>
        <v>-8497021.7929999903</v>
      </c>
      <c r="J7967">
        <f>[1]!Table13_2[[#This Row],[reward_hat]]</f>
        <v>-8722838.5761616491</v>
      </c>
      <c r="K7967">
        <f>[1]!Table9_2[[#This Row],[retailer_benefit]]</f>
        <v>19238584.3005291</v>
      </c>
      <c r="L7967">
        <f>[1]!Table7_2[[#This Row],[optimum_policy]]</f>
        <v>1540</v>
      </c>
      <c r="M7967">
        <f>[1]!Table5_2[[#This Row],[consumer_cost]]</f>
        <v>36232627.886529103</v>
      </c>
      <c r="N7967">
        <f>[1]!Table3_2[[#This Row],[consume_real]]</f>
        <v>23527.680445798102</v>
      </c>
      <c r="O7967">
        <f>[1]!Table1_2[[#This Row],[consume_hat]]</f>
        <v>23352.0501009691</v>
      </c>
      <c r="P7967">
        <f>Table15[[#This Row],[price]]-Table15[[#This Row],[w]]</f>
        <v>80.572380048613581</v>
      </c>
      <c r="Q7967">
        <f>[1]CPI!$A$10</f>
        <v>802.87238004861354</v>
      </c>
    </row>
    <row r="7968" spans="1:17" x14ac:dyDescent="0.25">
      <c r="A7968" s="1">
        <v>44607.958333333336</v>
      </c>
      <c r="B7968" t="s">
        <v>8292</v>
      </c>
      <c r="C7968">
        <v>23</v>
      </c>
      <c r="D7968" t="s">
        <v>8315</v>
      </c>
      <c r="E7968">
        <v>28803.9</v>
      </c>
      <c r="F7968">
        <v>27879.01</v>
      </c>
      <c r="G7968">
        <v>694.2</v>
      </c>
      <c r="H7968">
        <v>716.95005000000003</v>
      </c>
      <c r="I7968">
        <f>[1]!Table11_2[[#This Row],[reward_real]]</f>
        <v>-7934840.7642000001</v>
      </c>
      <c r="J7968">
        <f>[1]!Table13_2[[#This Row],[reward_hat]]</f>
        <v>-8054260.7514272397</v>
      </c>
      <c r="K7968">
        <f>[1]!Table9_2[[#This Row],[retailer_benefit]]</f>
        <v>18192296.975368299</v>
      </c>
      <c r="L7968">
        <f>[1]!Table7_2[[#This Row],[optimum_policy]]</f>
        <v>1490</v>
      </c>
      <c r="M7968">
        <f>[1]!Table5_2[[#This Row],[consumer_cost]]</f>
        <v>34061978.503768303</v>
      </c>
      <c r="N7968">
        <f>[1]!Table3_2[[#This Row],[consume_real]]</f>
        <v>22860.388257562601</v>
      </c>
      <c r="O7968">
        <f>[1]!Table1_2[[#This Row],[consume_hat]]</f>
        <v>22468.122433610501</v>
      </c>
      <c r="P7968">
        <f>Table15[[#This Row],[price]]-Table15[[#This Row],[w]]</f>
        <v>108.67238004861349</v>
      </c>
      <c r="Q7968">
        <f>[1]CPI!$A$10</f>
        <v>802.87238004861354</v>
      </c>
    </row>
    <row r="7969" spans="1:17" x14ac:dyDescent="0.25">
      <c r="A7969" s="1">
        <v>44608</v>
      </c>
      <c r="B7969" t="s">
        <v>8292</v>
      </c>
      <c r="C7969">
        <v>24</v>
      </c>
      <c r="D7969" t="s">
        <v>8316</v>
      </c>
      <c r="E7969">
        <v>27499</v>
      </c>
      <c r="F7969">
        <v>26577.4</v>
      </c>
      <c r="G7969">
        <v>648</v>
      </c>
      <c r="H7969">
        <v>672.4127403</v>
      </c>
      <c r="I7969">
        <f>[1]!Table11_2[[#This Row],[reward_real]]</f>
        <v>-7073292.77999999</v>
      </c>
      <c r="J7969">
        <f>[1]!Table13_2[[#This Row],[reward_hat]]</f>
        <v>-7219046.85439594</v>
      </c>
      <c r="K7969">
        <f>[1]!Table9_2[[#This Row],[retailer_benefit]]</f>
        <v>16198713.7122222</v>
      </c>
      <c r="L7969">
        <f>[1]!Table7_2[[#This Row],[optimum_policy]]</f>
        <v>1390</v>
      </c>
      <c r="M7969">
        <f>[1]!Table5_2[[#This Row],[consumer_cost]]</f>
        <v>30345299.272222199</v>
      </c>
      <c r="N7969">
        <f>[1]!Table3_2[[#This Row],[consume_real]]</f>
        <v>21831.150555555501</v>
      </c>
      <c r="O7969">
        <f>[1]!Table1_2[[#This Row],[consume_hat]]</f>
        <v>21472.0704174768</v>
      </c>
      <c r="P7969">
        <f>Table15[[#This Row],[price]]-Table15[[#This Row],[w]]</f>
        <v>154.87238004861354</v>
      </c>
      <c r="Q7969">
        <f>[1]CPI!$A$10</f>
        <v>802.87238004861354</v>
      </c>
    </row>
    <row r="7970" spans="1:17" x14ac:dyDescent="0.25">
      <c r="A7970" s="1">
        <v>44608.041666666664</v>
      </c>
      <c r="B7970" t="s">
        <v>8317</v>
      </c>
      <c r="C7970">
        <v>1</v>
      </c>
      <c r="D7970" t="s">
        <v>8318</v>
      </c>
      <c r="E7970">
        <v>25987.200000000001</v>
      </c>
      <c r="F7970">
        <v>25057.71</v>
      </c>
      <c r="G7970">
        <v>625.5</v>
      </c>
      <c r="H7970">
        <v>625.98360860000003</v>
      </c>
      <c r="I7970">
        <f>[1]!Table11_2[[#This Row],[reward_real]]</f>
        <v>-6573332.3039999995</v>
      </c>
      <c r="J7970">
        <f>[1]!Table13_2[[#This Row],[reward_hat]]</f>
        <v>-6345372.1489842702</v>
      </c>
      <c r="K7970">
        <f>[1]!Table9_2[[#This Row],[retailer_benefit]]</f>
        <v>13966360.722647401</v>
      </c>
      <c r="L7970">
        <f>[1]!Table7_2[[#This Row],[optimum_policy]]</f>
        <v>1290</v>
      </c>
      <c r="M7970">
        <f>[1]!Table5_2[[#This Row],[consumer_cost]]</f>
        <v>27113025.330647402</v>
      </c>
      <c r="N7970">
        <f>[1]!Table3_2[[#This Row],[consume_real]]</f>
        <v>21017.849093525099</v>
      </c>
      <c r="O7970">
        <f>[1]!Table1_2[[#This Row],[consume_hat]]</f>
        <v>20273.2853126392</v>
      </c>
      <c r="P7970">
        <f>Table15[[#This Row],[price]]-Table15[[#This Row],[w]]</f>
        <v>177.37238004861354</v>
      </c>
      <c r="Q7970">
        <f>[1]CPI!$A$10</f>
        <v>802.87238004861354</v>
      </c>
    </row>
    <row r="7971" spans="1:17" x14ac:dyDescent="0.25">
      <c r="A7971" s="1">
        <v>44608.083333333336</v>
      </c>
      <c r="B7971" t="s">
        <v>8317</v>
      </c>
      <c r="C7971">
        <v>2</v>
      </c>
      <c r="D7971" t="s">
        <v>8319</v>
      </c>
      <c r="E7971">
        <v>24926.7</v>
      </c>
      <c r="F7971">
        <v>23968.02</v>
      </c>
      <c r="G7971">
        <v>581</v>
      </c>
      <c r="H7971">
        <v>602.21007599999996</v>
      </c>
      <c r="I7971">
        <f>[1]!Table11_2[[#This Row],[reward_real]]</f>
        <v>-5762803.773</v>
      </c>
      <c r="J7971">
        <f>[1]!Table13_2[[#This Row],[reward_hat]]</f>
        <v>-5841101.0235707499</v>
      </c>
      <c r="K7971">
        <f>[1]!Table9_2[[#This Row],[retailer_benefit]]</f>
        <v>13072935.2372013</v>
      </c>
      <c r="L7971">
        <f>[1]!Table7_2[[#This Row],[optimum_policy]]</f>
        <v>1240</v>
      </c>
      <c r="M7971">
        <f>[1]!Table5_2[[#This Row],[consumer_cost]]</f>
        <v>24598542.7832013</v>
      </c>
      <c r="N7971">
        <f>[1]!Table3_2[[#This Row],[consume_real]]</f>
        <v>19837.534502581701</v>
      </c>
      <c r="O7971">
        <f>[1]!Table1_2[[#This Row],[consume_hat]]</f>
        <v>19398.881741287601</v>
      </c>
      <c r="P7971">
        <f>Table15[[#This Row],[price]]-Table15[[#This Row],[w]]</f>
        <v>221.87238004861354</v>
      </c>
      <c r="Q7971">
        <f>[1]CPI!$A$10</f>
        <v>802.87238004861354</v>
      </c>
    </row>
    <row r="7972" spans="1:17" x14ac:dyDescent="0.25">
      <c r="A7972" s="1">
        <v>44608.125</v>
      </c>
      <c r="B7972" t="s">
        <v>8317</v>
      </c>
      <c r="C7972">
        <v>3</v>
      </c>
      <c r="D7972" t="s">
        <v>8320</v>
      </c>
      <c r="E7972">
        <v>23835</v>
      </c>
      <c r="F7972">
        <v>23158.66</v>
      </c>
      <c r="G7972">
        <v>516</v>
      </c>
      <c r="H7972">
        <v>527.60583919999999</v>
      </c>
      <c r="I7972">
        <f>[1]!Table11_2[[#This Row],[reward_real]]</f>
        <v>-4918113.9000000004</v>
      </c>
      <c r="J7972">
        <f>[1]!Table13_2[[#This Row],[reward_hat]]</f>
        <v>-4937135.5575989103</v>
      </c>
      <c r="K7972">
        <f>[1]!Table9_2[[#This Row],[retailer_benefit]]</f>
        <v>10941850.3046511</v>
      </c>
      <c r="L7972">
        <f>[1]!Table7_2[[#This Row],[optimum_policy]]</f>
        <v>1090</v>
      </c>
      <c r="M7972">
        <f>[1]!Table5_2[[#This Row],[consumer_cost]]</f>
        <v>20778078.104651101</v>
      </c>
      <c r="N7972">
        <f>[1]!Table3_2[[#This Row],[consume_real]]</f>
        <v>19062.456976744099</v>
      </c>
      <c r="O7972">
        <f>[1]!Table1_2[[#This Row],[consume_hat]]</f>
        <v>18715.242292812702</v>
      </c>
      <c r="P7972">
        <f>Table15[[#This Row],[price]]-Table15[[#This Row],[w]]</f>
        <v>286.87238004861354</v>
      </c>
      <c r="Q7972">
        <f>[1]CPI!$A$10</f>
        <v>802.87238004861354</v>
      </c>
    </row>
    <row r="7973" spans="1:17" x14ac:dyDescent="0.25">
      <c r="A7973" s="1">
        <v>44608.166666666664</v>
      </c>
      <c r="B7973" t="s">
        <v>8317</v>
      </c>
      <c r="C7973">
        <v>4</v>
      </c>
      <c r="D7973" t="s">
        <v>8321</v>
      </c>
      <c r="E7973">
        <v>23390.2</v>
      </c>
      <c r="F7973">
        <v>22789.3</v>
      </c>
      <c r="G7973">
        <v>518.1</v>
      </c>
      <c r="H7973">
        <v>517.98150659999999</v>
      </c>
      <c r="I7973">
        <f>[1]!Table11_2[[#This Row],[reward_real]]</f>
        <v>-4855314.3257999998</v>
      </c>
      <c r="J7973">
        <f>[1]!Table13_2[[#This Row],[reward_hat]]</f>
        <v>-4728986.8793486999</v>
      </c>
      <c r="K7973">
        <f>[1]!Table9_2[[#This Row],[retailer_benefit]]</f>
        <v>10718989.6271955</v>
      </c>
      <c r="L7973">
        <f>[1]!Table7_2[[#This Row],[optimum_policy]]</f>
        <v>1090</v>
      </c>
      <c r="M7973">
        <f>[1]!Table5_2[[#This Row],[consumer_cost]]</f>
        <v>20429618.2787956</v>
      </c>
      <c r="N7973">
        <f>[1]!Table3_2[[#This Row],[consume_real]]</f>
        <v>18742.7690631152</v>
      </c>
      <c r="O7973">
        <f>[1]!Table1_2[[#This Row],[consume_hat]]</f>
        <v>18259.288485081099</v>
      </c>
      <c r="P7973">
        <f>Table15[[#This Row],[price]]-Table15[[#This Row],[w]]</f>
        <v>284.77238004861351</v>
      </c>
      <c r="Q7973">
        <f>[1]CPI!$A$10</f>
        <v>802.87238004861354</v>
      </c>
    </row>
    <row r="7974" spans="1:17" x14ac:dyDescent="0.25">
      <c r="A7974" s="1">
        <v>44608.208333333336</v>
      </c>
      <c r="B7974" t="s">
        <v>8317</v>
      </c>
      <c r="C7974">
        <v>5</v>
      </c>
      <c r="D7974" t="s">
        <v>8322</v>
      </c>
      <c r="E7974">
        <v>23401.5</v>
      </c>
      <c r="F7974">
        <v>22687.23</v>
      </c>
      <c r="G7974">
        <v>517.79999999999995</v>
      </c>
      <c r="H7974">
        <v>516.41914840000004</v>
      </c>
      <c r="I7974">
        <f>[1]!Table11_2[[#This Row],[reward_real]]</f>
        <v>-4853517.9029999999</v>
      </c>
      <c r="J7974">
        <f>[1]!Table13_2[[#This Row],[reward_hat]]</f>
        <v>-4686893.5341445003</v>
      </c>
      <c r="K7974">
        <f>[1]!Table9_2[[#This Row],[retailer_benefit]]</f>
        <v>10726855.713003401</v>
      </c>
      <c r="L7974">
        <f>[1]!Table7_2[[#This Row],[optimum_policy]]</f>
        <v>1090</v>
      </c>
      <c r="M7974">
        <f>[1]!Table5_2[[#This Row],[consumer_cost]]</f>
        <v>20433891.519003399</v>
      </c>
      <c r="N7974">
        <f>[1]!Table3_2[[#This Row],[consume_real]]</f>
        <v>18746.6894669756</v>
      </c>
      <c r="O7974">
        <f>[1]!Table1_2[[#This Row],[consume_hat]]</f>
        <v>18151.5094824181</v>
      </c>
      <c r="P7974">
        <f>Table15[[#This Row],[price]]-Table15[[#This Row],[w]]</f>
        <v>285.07238004861358</v>
      </c>
      <c r="Q7974">
        <f>[1]CPI!$A$10</f>
        <v>802.87238004861354</v>
      </c>
    </row>
    <row r="7975" spans="1:17" x14ac:dyDescent="0.25">
      <c r="A7975" s="1">
        <v>44608.25</v>
      </c>
      <c r="B7975" t="s">
        <v>8317</v>
      </c>
      <c r="C7975">
        <v>6</v>
      </c>
      <c r="D7975" t="s">
        <v>8323</v>
      </c>
      <c r="E7975">
        <v>23650.3</v>
      </c>
      <c r="F7975">
        <v>22982.44</v>
      </c>
      <c r="G7975">
        <v>514.9</v>
      </c>
      <c r="H7975">
        <v>514.26050780000003</v>
      </c>
      <c r="I7975">
        <f>[1]!Table11_2[[#This Row],[reward_real]]</f>
        <v>-4971080.2072999896</v>
      </c>
      <c r="J7975">
        <f>[1]!Table13_2[[#This Row],[reward_hat]]</f>
        <v>-4822030.7629339704</v>
      </c>
      <c r="K7975">
        <f>[1]!Table9_2[[#This Row],[retailer_benefit]]</f>
        <v>10139111.3492065</v>
      </c>
      <c r="L7975">
        <f>[1]!Table7_2[[#This Row],[optimum_policy]]</f>
        <v>1040</v>
      </c>
      <c r="M7975">
        <f>[1]!Table5_2[[#This Row],[consumer_cost]]</f>
        <v>20081271.7638065</v>
      </c>
      <c r="N7975">
        <f>[1]!Table3_2[[#This Row],[consume_real]]</f>
        <v>19308.915157506301</v>
      </c>
      <c r="O7975">
        <f>[1]!Table1_2[[#This Row],[consume_hat]]</f>
        <v>18753.261000386799</v>
      </c>
      <c r="P7975">
        <f>Table15[[#This Row],[price]]-Table15[[#This Row],[w]]</f>
        <v>287.97238004861356</v>
      </c>
      <c r="Q7975">
        <f>[1]CPI!$A$10</f>
        <v>802.87238004861354</v>
      </c>
    </row>
    <row r="7976" spans="1:17" x14ac:dyDescent="0.25">
      <c r="A7976" s="1">
        <v>44608.291666666664</v>
      </c>
      <c r="B7976" t="s">
        <v>8317</v>
      </c>
      <c r="C7976">
        <v>7</v>
      </c>
      <c r="D7976" t="s">
        <v>8324</v>
      </c>
      <c r="E7976">
        <v>24159.1</v>
      </c>
      <c r="F7976">
        <v>23581.38</v>
      </c>
      <c r="G7976">
        <v>516.6</v>
      </c>
      <c r="H7976">
        <v>513.21285580000006</v>
      </c>
      <c r="I7976">
        <f>[1]!Table11_2[[#This Row],[reward_real]]</f>
        <v>-5102256.9654000001</v>
      </c>
      <c r="J7976">
        <f>[1]!Table13_2[[#This Row],[reward_hat]]</f>
        <v>-4933120.5825850097</v>
      </c>
      <c r="K7976">
        <f>[1]!Table9_2[[#This Row],[retailer_benefit]]</f>
        <v>10338835.833102399</v>
      </c>
      <c r="L7976">
        <f>[1]!Table7_2[[#This Row],[optimum_policy]]</f>
        <v>1040</v>
      </c>
      <c r="M7976">
        <f>[1]!Table5_2[[#This Row],[consumer_cost]]</f>
        <v>20543349.7639024</v>
      </c>
      <c r="N7976">
        <f>[1]!Table3_2[[#This Row],[consume_real]]</f>
        <v>19753.220926829199</v>
      </c>
      <c r="O7976">
        <f>[1]!Table1_2[[#This Row],[consume_hat]]</f>
        <v>19224.4622350516</v>
      </c>
      <c r="P7976">
        <f>Table15[[#This Row],[price]]-Table15[[#This Row],[w]]</f>
        <v>286.27238004861351</v>
      </c>
      <c r="Q7976">
        <f>[1]CPI!$A$10</f>
        <v>802.87238004861354</v>
      </c>
    </row>
    <row r="7977" spans="1:17" x14ac:dyDescent="0.25">
      <c r="A7977" s="1">
        <v>44608.333333333336</v>
      </c>
      <c r="B7977" t="s">
        <v>8317</v>
      </c>
      <c r="C7977">
        <v>8</v>
      </c>
      <c r="D7977" t="s">
        <v>8325</v>
      </c>
      <c r="E7977">
        <v>25870</v>
      </c>
      <c r="F7977">
        <v>25046.52</v>
      </c>
      <c r="G7977">
        <v>615.70000000000005</v>
      </c>
      <c r="H7977">
        <v>613.74258459999999</v>
      </c>
      <c r="I7977">
        <f>[1]!Table11_2[[#This Row],[reward_real]]</f>
        <v>-6394106.8099999996</v>
      </c>
      <c r="J7977">
        <f>[1]!Table13_2[[#This Row],[reward_hat]]</f>
        <v>-6161647.4204818197</v>
      </c>
      <c r="K7977">
        <f>[1]!Table9_2[[#This Row],[retailer_benefit]]</f>
        <v>14005347.4808608</v>
      </c>
      <c r="L7977">
        <f>[1]!Table7_2[[#This Row],[optimum_policy]]</f>
        <v>1290</v>
      </c>
      <c r="M7977">
        <f>[1]!Table5_2[[#This Row],[consumer_cost]]</f>
        <v>26793561.100860801</v>
      </c>
      <c r="N7977">
        <f>[1]!Table3_2[[#This Row],[consume_real]]</f>
        <v>20770.202403767998</v>
      </c>
      <c r="O7977">
        <f>[1]!Table1_2[[#This Row],[consume_hat]]</f>
        <v>20078.930728680101</v>
      </c>
      <c r="P7977">
        <f>Table15[[#This Row],[price]]-Table15[[#This Row],[w]]</f>
        <v>187.17238004861349</v>
      </c>
      <c r="Q7977">
        <f>[1]CPI!$A$10</f>
        <v>802.87238004861354</v>
      </c>
    </row>
    <row r="7978" spans="1:17" x14ac:dyDescent="0.25">
      <c r="A7978" s="1">
        <v>44608.375</v>
      </c>
      <c r="B7978" t="s">
        <v>8317</v>
      </c>
      <c r="C7978">
        <v>9</v>
      </c>
      <c r="D7978" t="s">
        <v>8326</v>
      </c>
      <c r="E7978">
        <v>28106.2</v>
      </c>
      <c r="F7978">
        <v>27173.55</v>
      </c>
      <c r="G7978">
        <v>714.4</v>
      </c>
      <c r="H7978">
        <v>697.4674311</v>
      </c>
      <c r="I7978">
        <f>[1]!Table11_2[[#This Row],[reward_real]]</f>
        <v>-8204087.3551999899</v>
      </c>
      <c r="J7978">
        <f>[1]!Table13_2[[#This Row],[reward_hat]]</f>
        <v>-7660380.9259054502</v>
      </c>
      <c r="K7978">
        <f>[1]!Table9_2[[#This Row],[retailer_benefit]]</f>
        <v>16665413.731615599</v>
      </c>
      <c r="L7978">
        <f>[1]!Table7_2[[#This Row],[optimum_policy]]</f>
        <v>1440</v>
      </c>
      <c r="M7978">
        <f>[1]!Table5_2[[#This Row],[consumer_cost]]</f>
        <v>33073588.442015599</v>
      </c>
      <c r="N7978">
        <f>[1]!Table3_2[[#This Row],[consume_real]]</f>
        <v>22967.769751399701</v>
      </c>
      <c r="O7978">
        <f>[1]!Table1_2[[#This Row],[consume_hat]]</f>
        <v>21966.275655601799</v>
      </c>
      <c r="P7978">
        <f>Table15[[#This Row],[price]]-Table15[[#This Row],[w]]</f>
        <v>88.472380048613559</v>
      </c>
      <c r="Q7978">
        <f>[1]CPI!$A$10</f>
        <v>802.87238004861354</v>
      </c>
    </row>
    <row r="7979" spans="1:17" x14ac:dyDescent="0.25">
      <c r="A7979" s="1">
        <v>44608.416666666664</v>
      </c>
      <c r="B7979" t="s">
        <v>8317</v>
      </c>
      <c r="C7979">
        <v>10</v>
      </c>
      <c r="D7979" t="s">
        <v>8327</v>
      </c>
      <c r="E7979">
        <v>29342.5</v>
      </c>
      <c r="F7979">
        <v>28630.14</v>
      </c>
      <c r="G7979">
        <v>721.5</v>
      </c>
      <c r="H7979">
        <v>701.97222580000005</v>
      </c>
      <c r="I7979">
        <f>[1]!Table11_2[[#This Row],[reward_real]]</f>
        <v>-8687874.1124999896</v>
      </c>
      <c r="J7979">
        <f>[1]!Table13_2[[#This Row],[reward_hat]]</f>
        <v>-8147096.0860137697</v>
      </c>
      <c r="K7979">
        <f>[1]!Table9_2[[#This Row],[retailer_benefit]]</f>
        <v>17303499.791632</v>
      </c>
      <c r="L7979">
        <f>[1]!Table7_2[[#This Row],[optimum_policy]]</f>
        <v>1440</v>
      </c>
      <c r="M7979">
        <f>[1]!Table5_2[[#This Row],[consumer_cost]]</f>
        <v>34679248.016631998</v>
      </c>
      <c r="N7979">
        <f>[1]!Table3_2[[#This Row],[consume_real]]</f>
        <v>24082.8111226611</v>
      </c>
      <c r="O7979">
        <f>[1]!Table1_2[[#This Row],[consume_hat]]</f>
        <v>23212.018328339898</v>
      </c>
      <c r="P7979">
        <f>Table15[[#This Row],[price]]-Table15[[#This Row],[w]]</f>
        <v>81.372380048613536</v>
      </c>
      <c r="Q7979">
        <f>[1]CPI!$A$10</f>
        <v>802.87238004861354</v>
      </c>
    </row>
    <row r="7980" spans="1:17" x14ac:dyDescent="0.25">
      <c r="A7980" s="1">
        <v>44608.458333333336</v>
      </c>
      <c r="B7980" t="s">
        <v>8317</v>
      </c>
      <c r="C7980">
        <v>11</v>
      </c>
      <c r="D7980" t="s">
        <v>8328</v>
      </c>
      <c r="E7980">
        <v>30489</v>
      </c>
      <c r="F7980">
        <v>29694.09</v>
      </c>
      <c r="G7980">
        <v>720</v>
      </c>
      <c r="H7980">
        <v>703.94611929999996</v>
      </c>
      <c r="I7980">
        <f>[1]!Table11_2[[#This Row],[reward_real]]</f>
        <v>-9000352.8000000007</v>
      </c>
      <c r="J7980">
        <f>[1]!Table13_2[[#This Row],[reward_hat]]</f>
        <v>-8484439.1946110893</v>
      </c>
      <c r="K7980">
        <f>[1]!Table9_2[[#This Row],[retailer_benefit]]</f>
        <v>18000705.600000001</v>
      </c>
      <c r="L7980">
        <f>[1]!Table7_2[[#This Row],[optimum_policy]]</f>
        <v>1440</v>
      </c>
      <c r="M7980">
        <f>[1]!Table5_2[[#This Row],[consumer_cost]]</f>
        <v>36001411.200000003</v>
      </c>
      <c r="N7980">
        <f>[1]!Table3_2[[#This Row],[consume_real]]</f>
        <v>25000.98</v>
      </c>
      <c r="O7980">
        <f>[1]!Table1_2[[#This Row],[consume_hat]]</f>
        <v>24105.365345738799</v>
      </c>
      <c r="P7980">
        <f>Table15[[#This Row],[price]]-Table15[[#This Row],[w]]</f>
        <v>82.872380048613536</v>
      </c>
      <c r="Q7980">
        <f>[1]CPI!$A$10</f>
        <v>802.87238004861354</v>
      </c>
    </row>
    <row r="7981" spans="1:17" x14ac:dyDescent="0.25">
      <c r="A7981" s="1">
        <v>44608.5</v>
      </c>
      <c r="B7981" t="s">
        <v>8317</v>
      </c>
      <c r="C7981">
        <v>12</v>
      </c>
      <c r="D7981" t="s">
        <v>8329</v>
      </c>
      <c r="E7981">
        <v>31078.400000000001</v>
      </c>
      <c r="F7981">
        <v>30218.93</v>
      </c>
      <c r="G7981">
        <v>719.7</v>
      </c>
      <c r="H7981">
        <v>704.19491019999998</v>
      </c>
      <c r="I7981">
        <f>[1]!Table11_2[[#This Row],[reward_real]]</f>
        <v>-9168842.8032000009</v>
      </c>
      <c r="J7981">
        <f>[1]!Table13_2[[#This Row],[reward_hat]]</f>
        <v>-8638836.5230745804</v>
      </c>
      <c r="K7981">
        <f>[1]!Table9_2[[#This Row],[retailer_benefit]]</f>
        <v>18352973.380977999</v>
      </c>
      <c r="L7981">
        <f>[1]!Table7_2[[#This Row],[optimum_policy]]</f>
        <v>1440</v>
      </c>
      <c r="M7981">
        <f>[1]!Table5_2[[#This Row],[consumer_cost]]</f>
        <v>36690658.987378001</v>
      </c>
      <c r="N7981">
        <f>[1]!Table3_2[[#This Row],[consume_real]]</f>
        <v>25479.624296790302</v>
      </c>
      <c r="O7981">
        <f>[1]!Table1_2[[#This Row],[consume_hat]]</f>
        <v>24535.356329139398</v>
      </c>
      <c r="P7981">
        <f>Table15[[#This Row],[price]]-Table15[[#This Row],[w]]</f>
        <v>83.172380048613491</v>
      </c>
      <c r="Q7981">
        <f>[1]CPI!$A$10</f>
        <v>802.87238004861354</v>
      </c>
    </row>
    <row r="7982" spans="1:17" x14ac:dyDescent="0.25">
      <c r="A7982" s="1">
        <v>44608.541666666664</v>
      </c>
      <c r="B7982" t="s">
        <v>8317</v>
      </c>
      <c r="C7982">
        <v>13</v>
      </c>
      <c r="D7982" t="s">
        <v>8330</v>
      </c>
      <c r="E7982">
        <v>30929</v>
      </c>
      <c r="F7982">
        <v>30056.12</v>
      </c>
      <c r="G7982">
        <v>718.9</v>
      </c>
      <c r="H7982">
        <v>710.24538470000005</v>
      </c>
      <c r="I7982">
        <f>[1]!Table11_2[[#This Row],[reward_real]]</f>
        <v>-8970987.3789999895</v>
      </c>
      <c r="J7982">
        <f>[1]!Table13_2[[#This Row],[reward_hat]]</f>
        <v>-8564334.4092666898</v>
      </c>
      <c r="K7982">
        <f>[1]!Table9_2[[#This Row],[retailer_benefit]]</f>
        <v>19244758.291687001</v>
      </c>
      <c r="L7982">
        <f>[1]!Table7_2[[#This Row],[optimum_policy]]</f>
        <v>1490</v>
      </c>
      <c r="M7982">
        <f>[1]!Table5_2[[#This Row],[consumer_cost]]</f>
        <v>37186733.049686998</v>
      </c>
      <c r="N7982">
        <f>[1]!Table3_2[[#This Row],[consume_real]]</f>
        <v>24957.5389595214</v>
      </c>
      <c r="O7982">
        <f>[1]!Table1_2[[#This Row],[consume_hat]]</f>
        <v>24116.550686022201</v>
      </c>
      <c r="P7982">
        <f>Table15[[#This Row],[price]]-Table15[[#This Row],[w]]</f>
        <v>83.972380048613559</v>
      </c>
      <c r="Q7982">
        <f>[1]CPI!$A$10</f>
        <v>802.87238004861354</v>
      </c>
    </row>
    <row r="7983" spans="1:17" x14ac:dyDescent="0.25">
      <c r="A7983" s="1">
        <v>44608.583333333336</v>
      </c>
      <c r="B7983" t="s">
        <v>8317</v>
      </c>
      <c r="C7983">
        <v>14</v>
      </c>
      <c r="D7983" t="s">
        <v>8331</v>
      </c>
      <c r="E7983">
        <v>30020.400000000001</v>
      </c>
      <c r="F7983">
        <v>29152.79</v>
      </c>
      <c r="G7983">
        <v>722.2</v>
      </c>
      <c r="H7983">
        <v>705.88166620000004</v>
      </c>
      <c r="I7983">
        <f>[1]!Table11_2[[#This Row],[reward_real]]</f>
        <v>-8765896.7591999993</v>
      </c>
      <c r="J7983">
        <f>[1]!Table13_2[[#This Row],[reward_hat]]</f>
        <v>-8231878.6488216203</v>
      </c>
      <c r="K7983">
        <f>[1]!Table9_2[[#This Row],[retailer_benefit]]</f>
        <v>18638758.049608801</v>
      </c>
      <c r="L7983">
        <f>[1]!Table7_2[[#This Row],[optimum_policy]]</f>
        <v>1490</v>
      </c>
      <c r="M7983">
        <f>[1]!Table5_2[[#This Row],[consumer_cost]]</f>
        <v>36170551.568008803</v>
      </c>
      <c r="N7983">
        <f>[1]!Table3_2[[#This Row],[consume_real]]</f>
        <v>24275.5379651066</v>
      </c>
      <c r="O7983">
        <f>[1]!Table1_2[[#This Row],[consume_hat]]</f>
        <v>23323.678863129</v>
      </c>
      <c r="P7983">
        <f>Table15[[#This Row],[price]]-Table15[[#This Row],[w]]</f>
        <v>80.672380048613491</v>
      </c>
      <c r="Q7983">
        <f>[1]CPI!$A$10</f>
        <v>802.87238004861354</v>
      </c>
    </row>
    <row r="7984" spans="1:17" x14ac:dyDescent="0.25">
      <c r="A7984" s="1">
        <v>44608.625</v>
      </c>
      <c r="B7984" t="s">
        <v>8317</v>
      </c>
      <c r="C7984">
        <v>15</v>
      </c>
      <c r="D7984" t="s">
        <v>8332</v>
      </c>
      <c r="E7984">
        <v>29881.3</v>
      </c>
      <c r="F7984">
        <v>28928.85</v>
      </c>
      <c r="G7984">
        <v>722.1</v>
      </c>
      <c r="H7984">
        <v>700.61433160000001</v>
      </c>
      <c r="I7984">
        <f>[1]!Table11_2[[#This Row],[reward_real]]</f>
        <v>-8857982.6906999908</v>
      </c>
      <c r="J7984">
        <f>[1]!Table13_2[[#This Row],[reward_hat]]</f>
        <v>-8208921.5143160699</v>
      </c>
      <c r="K7984">
        <f>[1]!Table9_2[[#This Row],[retailer_benefit]]</f>
        <v>17612922.790897399</v>
      </c>
      <c r="L7984">
        <f>[1]!Table7_2[[#This Row],[optimum_policy]]</f>
        <v>1440</v>
      </c>
      <c r="M7984">
        <f>[1]!Table5_2[[#This Row],[consumer_cost]]</f>
        <v>35328888.172297403</v>
      </c>
      <c r="N7984">
        <f>[1]!Table3_2[[#This Row],[consume_real]]</f>
        <v>24533.950119650999</v>
      </c>
      <c r="O7984">
        <f>[1]!Table1_2[[#This Row],[consume_hat]]</f>
        <v>23433.495846450001</v>
      </c>
      <c r="P7984">
        <f>Table15[[#This Row],[price]]-Table15[[#This Row],[w]]</f>
        <v>80.772380048613513</v>
      </c>
      <c r="Q7984">
        <f>[1]CPI!$A$10</f>
        <v>802.87238004861354</v>
      </c>
    </row>
    <row r="7985" spans="1:17" x14ac:dyDescent="0.25">
      <c r="A7985" s="1">
        <v>44608.666666666664</v>
      </c>
      <c r="B7985" t="s">
        <v>8317</v>
      </c>
      <c r="C7985">
        <v>16</v>
      </c>
      <c r="D7985" t="s">
        <v>8333</v>
      </c>
      <c r="E7985">
        <v>30024.1</v>
      </c>
      <c r="F7985">
        <v>28657.39</v>
      </c>
      <c r="G7985">
        <v>713.3</v>
      </c>
      <c r="H7985">
        <v>701.71434239999996</v>
      </c>
      <c r="I7985">
        <f>[1]!Table11_2[[#This Row],[reward_real]]</f>
        <v>-8744429.0526999999</v>
      </c>
      <c r="J7985">
        <f>[1]!Table13_2[[#This Row],[reward_hat]]</f>
        <v>-8150490.1880529802</v>
      </c>
      <c r="K7985">
        <f>[1]!Table9_2[[#This Row],[retailer_benefit]]</f>
        <v>17817402.474686898</v>
      </c>
      <c r="L7985">
        <f>[1]!Table7_2[[#This Row],[optimum_policy]]</f>
        <v>1440</v>
      </c>
      <c r="M7985">
        <f>[1]!Table5_2[[#This Row],[consumer_cost]]</f>
        <v>35306260.580086902</v>
      </c>
      <c r="N7985">
        <f>[1]!Table3_2[[#This Row],[consume_real]]</f>
        <v>24518.236513949199</v>
      </c>
      <c r="O7985">
        <f>[1]!Table1_2[[#This Row],[consume_hat]]</f>
        <v>23230.222599615699</v>
      </c>
      <c r="P7985">
        <f>Table15[[#This Row],[price]]-Table15[[#This Row],[w]]</f>
        <v>89.572380048613581</v>
      </c>
      <c r="Q7985">
        <f>[1]CPI!$A$10</f>
        <v>802.87238004861354</v>
      </c>
    </row>
    <row r="7986" spans="1:17" x14ac:dyDescent="0.25">
      <c r="A7986" s="1">
        <v>44608.708333333336</v>
      </c>
      <c r="B7986" t="s">
        <v>8317</v>
      </c>
      <c r="C7986">
        <v>17</v>
      </c>
      <c r="D7986" t="s">
        <v>8334</v>
      </c>
      <c r="E7986">
        <v>29922.7</v>
      </c>
      <c r="F7986">
        <v>28911.23</v>
      </c>
      <c r="G7986">
        <v>722.7</v>
      </c>
      <c r="H7986">
        <v>717.44089540000004</v>
      </c>
      <c r="I7986">
        <f>[1]!Table11_2[[#This Row],[reward_real]]</f>
        <v>-8746195.7511</v>
      </c>
      <c r="J7986">
        <f>[1]!Table13_2[[#This Row],[reward_hat]]</f>
        <v>-8360842.3130050199</v>
      </c>
      <c r="K7986">
        <f>[1]!Table9_2[[#This Row],[retailer_benefit]]</f>
        <v>18571899.819618098</v>
      </c>
      <c r="L7986">
        <f>[1]!Table7_2[[#This Row],[optimum_policy]]</f>
        <v>1490</v>
      </c>
      <c r="M7986">
        <f>[1]!Table5_2[[#This Row],[consumer_cost]]</f>
        <v>36064291.321818098</v>
      </c>
      <c r="N7986">
        <f>[1]!Table3_2[[#This Row],[consume_real]]</f>
        <v>24204.222363636301</v>
      </c>
      <c r="O7986">
        <f>[1]!Table1_2[[#This Row],[consume_hat]]</f>
        <v>23307.403763402599</v>
      </c>
      <c r="P7986">
        <f>Table15[[#This Row],[price]]-Table15[[#This Row],[w]]</f>
        <v>80.172380048613491</v>
      </c>
      <c r="Q7986">
        <f>[1]CPI!$A$10</f>
        <v>802.87238004861354</v>
      </c>
    </row>
    <row r="7987" spans="1:17" x14ac:dyDescent="0.25">
      <c r="A7987" s="1">
        <v>44608.75</v>
      </c>
      <c r="B7987" t="s">
        <v>8317</v>
      </c>
      <c r="C7987">
        <v>18</v>
      </c>
      <c r="D7987" t="s">
        <v>8335</v>
      </c>
      <c r="E7987">
        <v>31016.9</v>
      </c>
      <c r="F7987">
        <v>30265.71</v>
      </c>
      <c r="G7987">
        <v>738.2</v>
      </c>
      <c r="H7987">
        <v>734.44804899999997</v>
      </c>
      <c r="I7987">
        <f>[1]!Table11_2[[#This Row],[reward_real]]</f>
        <v>-9210096.2522</v>
      </c>
      <c r="J7987">
        <f>[1]!Table13_2[[#This Row],[reward_hat]]</f>
        <v>-8920041.6740953997</v>
      </c>
      <c r="K7987">
        <f>[1]!Table9_2[[#This Row],[retailer_benefit]]</f>
        <v>20007193.646745998</v>
      </c>
      <c r="L7987">
        <f>[1]!Table7_2[[#This Row],[optimum_policy]]</f>
        <v>1540</v>
      </c>
      <c r="M7987">
        <f>[1]!Table5_2[[#This Row],[consumer_cost]]</f>
        <v>38427386.151146002</v>
      </c>
      <c r="N7987">
        <f>[1]!Table3_2[[#This Row],[consume_real]]</f>
        <v>24952.8481500948</v>
      </c>
      <c r="O7987">
        <f>[1]!Table1_2[[#This Row],[consume_hat]]</f>
        <v>24290.4632566156</v>
      </c>
      <c r="P7987">
        <f>Table15[[#This Row],[price]]-Table15[[#This Row],[w]]</f>
        <v>64.672380048613491</v>
      </c>
      <c r="Q7987">
        <f>[1]CPI!$A$10</f>
        <v>802.87238004861354</v>
      </c>
    </row>
    <row r="7988" spans="1:17" x14ac:dyDescent="0.25">
      <c r="A7988" s="1">
        <v>44608.791666666664</v>
      </c>
      <c r="B7988" t="s">
        <v>8317</v>
      </c>
      <c r="C7988">
        <v>19</v>
      </c>
      <c r="D7988" t="s">
        <v>8336</v>
      </c>
      <c r="E7988">
        <v>32779.9</v>
      </c>
      <c r="F7988">
        <v>32179.33</v>
      </c>
      <c r="G7988">
        <v>744.3</v>
      </c>
      <c r="H7988">
        <v>737.22407499999997</v>
      </c>
      <c r="I7988">
        <f>[1]!Table11_2[[#This Row],[reward_real]]</f>
        <v>-9851572.8062999994</v>
      </c>
      <c r="J7988">
        <f>[1]!Table13_2[[#This Row],[reward_hat]]</f>
        <v>-9536737.1707900707</v>
      </c>
      <c r="K7988">
        <f>[1]!Table9_2[[#This Row],[retailer_benefit]]</f>
        <v>21063808.8995644</v>
      </c>
      <c r="L7988">
        <f>[1]!Table7_2[[#This Row],[optimum_policy]]</f>
        <v>1540</v>
      </c>
      <c r="M7988">
        <f>[1]!Table5_2[[#This Row],[consumer_cost]]</f>
        <v>40766954.512164399</v>
      </c>
      <c r="N7988">
        <f>[1]!Table3_2[[#This Row],[consume_real]]</f>
        <v>26472.048384522299</v>
      </c>
      <c r="O7988">
        <f>[1]!Table1_2[[#This Row],[consume_hat]]</f>
        <v>25872.017731683001</v>
      </c>
      <c r="P7988">
        <f>Table15[[#This Row],[price]]-Table15[[#This Row],[w]]</f>
        <v>58.572380048613581</v>
      </c>
      <c r="Q7988">
        <f>[1]CPI!$A$10</f>
        <v>802.87238004861354</v>
      </c>
    </row>
    <row r="7989" spans="1:17" x14ac:dyDescent="0.25">
      <c r="A7989" s="1">
        <v>44608.833333333336</v>
      </c>
      <c r="B7989" t="s">
        <v>8317</v>
      </c>
      <c r="C7989">
        <v>20</v>
      </c>
      <c r="D7989" t="s">
        <v>8337</v>
      </c>
      <c r="E7989">
        <v>32506.5</v>
      </c>
      <c r="F7989">
        <v>31832.93</v>
      </c>
      <c r="G7989">
        <v>749.9</v>
      </c>
      <c r="H7989">
        <v>746.31056490000003</v>
      </c>
      <c r="I7989">
        <f>[1]!Table11_2[[#This Row],[reward_real]]</f>
        <v>-9876807.4664999992</v>
      </c>
      <c r="J7989">
        <f>[1]!Table13_2[[#This Row],[reward_hat]]</f>
        <v>-9604734.5646302905</v>
      </c>
      <c r="K7989">
        <f>[1]!Table9_2[[#This Row],[retailer_benefit]]</f>
        <v>20812549.8847357</v>
      </c>
      <c r="L7989">
        <f>[1]!Table7_2[[#This Row],[optimum_policy]]</f>
        <v>1540</v>
      </c>
      <c r="M7989">
        <f>[1]!Table5_2[[#This Row],[consumer_cost]]</f>
        <v>40566164.817735702</v>
      </c>
      <c r="N7989">
        <f>[1]!Table3_2[[#This Row],[consume_real]]</f>
        <v>26341.665466062099</v>
      </c>
      <c r="O7989">
        <f>[1]!Table1_2[[#This Row],[consume_hat]]</f>
        <v>25739.243195579998</v>
      </c>
      <c r="P7989">
        <f>Table15[[#This Row],[price]]-Table15[[#This Row],[w]]</f>
        <v>52.972380048613559</v>
      </c>
      <c r="Q7989">
        <f>[1]CPI!$A$10</f>
        <v>802.87238004861354</v>
      </c>
    </row>
    <row r="7990" spans="1:17" x14ac:dyDescent="0.25">
      <c r="A7990" s="1">
        <v>44608.875</v>
      </c>
      <c r="B7990" t="s">
        <v>8317</v>
      </c>
      <c r="C7990">
        <v>21</v>
      </c>
      <c r="D7990" t="s">
        <v>8338</v>
      </c>
      <c r="E7990">
        <v>32039.4</v>
      </c>
      <c r="F7990">
        <v>31236.68</v>
      </c>
      <c r="G7990">
        <v>745.9</v>
      </c>
      <c r="H7990">
        <v>737.72865260000003</v>
      </c>
      <c r="I7990">
        <f>[1]!Table11_2[[#This Row],[reward_real]]</f>
        <v>-9659270.3513999991</v>
      </c>
      <c r="J7990">
        <f>[1]!Table13_2[[#This Row],[reward_hat]]</f>
        <v>-9266670.5224063303</v>
      </c>
      <c r="K7990">
        <f>[1]!Table9_2[[#This Row],[retailer_benefit]]</f>
        <v>20566903.300835799</v>
      </c>
      <c r="L7990">
        <f>[1]!Table7_2[[#This Row],[optimum_policy]]</f>
        <v>1540</v>
      </c>
      <c r="M7990">
        <f>[1]!Table5_2[[#This Row],[consumer_cost]]</f>
        <v>39885444.003635801</v>
      </c>
      <c r="N7990">
        <f>[1]!Table3_2[[#This Row],[consume_real]]</f>
        <v>25899.638963399899</v>
      </c>
      <c r="O7990">
        <f>[1]!Table1_2[[#This Row],[consume_hat]]</f>
        <v>25122.165147653701</v>
      </c>
      <c r="P7990">
        <f>Table15[[#This Row],[price]]-Table15[[#This Row],[w]]</f>
        <v>56.972380048613559</v>
      </c>
      <c r="Q7990">
        <f>[1]CPI!$A$10</f>
        <v>802.87238004861354</v>
      </c>
    </row>
    <row r="7991" spans="1:17" x14ac:dyDescent="0.25">
      <c r="A7991" s="1">
        <v>44608.916666666664</v>
      </c>
      <c r="B7991" t="s">
        <v>8317</v>
      </c>
      <c r="C7991">
        <v>22</v>
      </c>
      <c r="D7991" t="s">
        <v>8339</v>
      </c>
      <c r="E7991">
        <v>31281.9</v>
      </c>
      <c r="F7991">
        <v>30278.59</v>
      </c>
      <c r="G7991">
        <v>721.4</v>
      </c>
      <c r="H7991">
        <v>718.49309410000001</v>
      </c>
      <c r="I7991">
        <f>[1]!Table11_2[[#This Row],[reward_real]]</f>
        <v>-9119487.1794000007</v>
      </c>
      <c r="J7991">
        <f>[1]!Table13_2[[#This Row],[reward_hat]]</f>
        <v>-8775066.1914959103</v>
      </c>
      <c r="K7991">
        <f>[1]!Table9_2[[#This Row],[retailer_benefit]]</f>
        <v>19432320.0612332</v>
      </c>
      <c r="L7991">
        <f>[1]!Table7_2[[#This Row],[optimum_policy]]</f>
        <v>1490</v>
      </c>
      <c r="M7991">
        <f>[1]!Table5_2[[#This Row],[consumer_cost]]</f>
        <v>37671294.420033202</v>
      </c>
      <c r="N7991">
        <f>[1]!Table3_2[[#This Row],[consume_real]]</f>
        <v>25282.747932908202</v>
      </c>
      <c r="O7991">
        <f>[1]!Table1_2[[#This Row],[consume_hat]]</f>
        <v>24426.3062886105</v>
      </c>
      <c r="P7991">
        <f>Table15[[#This Row],[price]]-Table15[[#This Row],[w]]</f>
        <v>81.472380048613559</v>
      </c>
      <c r="Q7991">
        <f>[1]CPI!$A$10</f>
        <v>802.87238004861354</v>
      </c>
    </row>
    <row r="7992" spans="1:17" x14ac:dyDescent="0.25">
      <c r="A7992" s="1">
        <v>44608.958333333336</v>
      </c>
      <c r="B7992" t="s">
        <v>8317</v>
      </c>
      <c r="C7992">
        <v>23</v>
      </c>
      <c r="D7992" t="s">
        <v>8340</v>
      </c>
      <c r="E7992">
        <v>29773.7</v>
      </c>
      <c r="F7992">
        <v>29054.04</v>
      </c>
      <c r="G7992">
        <v>695</v>
      </c>
      <c r="H7992">
        <v>692.13086490000001</v>
      </c>
      <c r="I7992">
        <f>[1]!Table11_2[[#This Row],[reward_real]]</f>
        <v>-8350034.165</v>
      </c>
      <c r="J7992">
        <f>[1]!Table13_2[[#This Row],[reward_hat]]</f>
        <v>-8099023.1384656299</v>
      </c>
      <c r="K7992">
        <f>[1]!Table9_2[[#This Row],[retailer_benefit]]</f>
        <v>17901512.094748199</v>
      </c>
      <c r="L7992">
        <f>[1]!Table7_2[[#This Row],[optimum_policy]]</f>
        <v>1440</v>
      </c>
      <c r="M7992">
        <f>[1]!Table5_2[[#This Row],[consumer_cost]]</f>
        <v>34601580.424748197</v>
      </c>
      <c r="N7992">
        <f>[1]!Table3_2[[#This Row],[consume_real]]</f>
        <v>24028.875294964</v>
      </c>
      <c r="O7992">
        <f>[1]!Table1_2[[#This Row],[consume_hat]]</f>
        <v>23403.1555271695</v>
      </c>
      <c r="P7992">
        <f>Table15[[#This Row],[price]]-Table15[[#This Row],[w]]</f>
        <v>107.87238004861354</v>
      </c>
      <c r="Q7992">
        <f>[1]CPI!$A$10</f>
        <v>802.87238004861354</v>
      </c>
    </row>
    <row r="7993" spans="1:17" x14ac:dyDescent="0.25">
      <c r="A7993" s="1">
        <v>44609</v>
      </c>
      <c r="B7993" t="s">
        <v>8317</v>
      </c>
      <c r="C7993">
        <v>24</v>
      </c>
      <c r="D7993" t="s">
        <v>8341</v>
      </c>
      <c r="E7993">
        <v>28287.7</v>
      </c>
      <c r="F7993">
        <v>27536.54</v>
      </c>
      <c r="G7993">
        <v>645.70000000000005</v>
      </c>
      <c r="H7993">
        <v>635.47849450000001</v>
      </c>
      <c r="I7993">
        <f>[1]!Table11_2[[#This Row],[reward_real]]</f>
        <v>-7365070.4351000004</v>
      </c>
      <c r="J7993">
        <f>[1]!Table13_2[[#This Row],[reward_hat]]</f>
        <v>-7003431.8760581501</v>
      </c>
      <c r="K7993">
        <f>[1]!Table9_2[[#This Row],[retailer_benefit]]</f>
        <v>15838836.621000201</v>
      </c>
      <c r="L7993">
        <f>[1]!Table7_2[[#This Row],[optimum_policy]]</f>
        <v>1340</v>
      </c>
      <c r="M7993">
        <f>[1]!Table5_2[[#This Row],[consumer_cost]]</f>
        <v>30568977.491200201</v>
      </c>
      <c r="N7993">
        <f>[1]!Table3_2[[#This Row],[consume_real]]</f>
        <v>22812.669769552402</v>
      </c>
      <c r="O7993">
        <f>[1]!Table1_2[[#This Row],[consume_hat]]</f>
        <v>22041.444160857998</v>
      </c>
      <c r="P7993">
        <f>Table15[[#This Row],[price]]-Table15[[#This Row],[w]]</f>
        <v>157.17238004861349</v>
      </c>
      <c r="Q7993">
        <f>[1]CPI!$A$10</f>
        <v>802.87238004861354</v>
      </c>
    </row>
    <row r="7994" spans="1:17" x14ac:dyDescent="0.25">
      <c r="A7994" s="1">
        <v>44609.041666666664</v>
      </c>
      <c r="B7994" t="s">
        <v>8342</v>
      </c>
      <c r="C7994">
        <v>1</v>
      </c>
      <c r="D7994" t="s">
        <v>8343</v>
      </c>
      <c r="E7994">
        <v>26648.6</v>
      </c>
      <c r="F7994">
        <v>26189.77</v>
      </c>
      <c r="G7994">
        <v>625.6</v>
      </c>
      <c r="H7994">
        <v>625.56868780000002</v>
      </c>
      <c r="I7994">
        <f>[1]!Table11_2[[#This Row],[reward_real]]</f>
        <v>-6742202.3943999996</v>
      </c>
      <c r="J7994">
        <f>[1]!Table13_2[[#This Row],[reward_hat]]</f>
        <v>-6625632.7347317804</v>
      </c>
      <c r="K7994">
        <f>[1]!Table9_2[[#This Row],[retailer_benefit]]</f>
        <v>14320713.781455699</v>
      </c>
      <c r="L7994">
        <f>[1]!Table7_2[[#This Row],[optimum_policy]]</f>
        <v>1290</v>
      </c>
      <c r="M7994">
        <f>[1]!Table5_2[[#This Row],[consumer_cost]]</f>
        <v>27805118.5702557</v>
      </c>
      <c r="N7994">
        <f>[1]!Table3_2[[#This Row],[consume_real]]</f>
        <v>21554.355480818402</v>
      </c>
      <c r="O7994">
        <f>[1]!Table1_2[[#This Row],[consume_hat]]</f>
        <v>21182.750554822</v>
      </c>
      <c r="P7994">
        <f>Table15[[#This Row],[price]]-Table15[[#This Row],[w]]</f>
        <v>177.27238004861351</v>
      </c>
      <c r="Q7994">
        <f>[1]CPI!$A$10</f>
        <v>802.87238004861354</v>
      </c>
    </row>
    <row r="7995" spans="1:17" x14ac:dyDescent="0.25">
      <c r="A7995" s="1">
        <v>44609.083333333336</v>
      </c>
      <c r="B7995" t="s">
        <v>8342</v>
      </c>
      <c r="C7995">
        <v>2</v>
      </c>
      <c r="D7995" t="s">
        <v>8344</v>
      </c>
      <c r="E7995">
        <v>25352.3</v>
      </c>
      <c r="F7995">
        <v>24739.77</v>
      </c>
      <c r="G7995">
        <v>576</v>
      </c>
      <c r="H7995">
        <v>592.15355529999999</v>
      </c>
      <c r="I7995">
        <f>[1]!Table11_2[[#This Row],[reward_real]]</f>
        <v>-5786408.9519999996</v>
      </c>
      <c r="J7995">
        <f>[1]!Table13_2[[#This Row],[reward_hat]]</f>
        <v>-5882389.8984885402</v>
      </c>
      <c r="K7995">
        <f>[1]!Table9_2[[#This Row],[retailer_benefit]]</f>
        <v>13340887.306</v>
      </c>
      <c r="L7995">
        <f>[1]!Table7_2[[#This Row],[optimum_policy]]</f>
        <v>1240</v>
      </c>
      <c r="M7995">
        <f>[1]!Table5_2[[#This Row],[consumer_cost]]</f>
        <v>24913705.210000001</v>
      </c>
      <c r="N7995">
        <f>[1]!Table3_2[[#This Row],[consume_real]]</f>
        <v>20091.697749999999</v>
      </c>
      <c r="O7995">
        <f>[1]!Table1_2[[#This Row],[consume_hat]]</f>
        <v>19867.7854605229</v>
      </c>
      <c r="P7995">
        <f>Table15[[#This Row],[price]]-Table15[[#This Row],[w]]</f>
        <v>226.87238004861354</v>
      </c>
      <c r="Q7995">
        <f>[1]CPI!$A$10</f>
        <v>802.87238004861354</v>
      </c>
    </row>
    <row r="7996" spans="1:17" x14ac:dyDescent="0.25">
      <c r="A7996" s="1">
        <v>44609.125</v>
      </c>
      <c r="B7996" t="s">
        <v>8342</v>
      </c>
      <c r="C7996">
        <v>3</v>
      </c>
      <c r="D7996" t="s">
        <v>8345</v>
      </c>
      <c r="E7996">
        <v>24470.9</v>
      </c>
      <c r="F7996">
        <v>23930.22</v>
      </c>
      <c r="G7996">
        <v>493.2</v>
      </c>
      <c r="H7996">
        <v>518.24593770000001</v>
      </c>
      <c r="I7996">
        <f>[1]!Table11_2[[#This Row],[reward_real]]</f>
        <v>-4720142.9592000004</v>
      </c>
      <c r="J7996">
        <f>[1]!Table13_2[[#This Row],[reward_hat]]</f>
        <v>-4969471.6075162999</v>
      </c>
      <c r="K7996">
        <f>[1]!Table9_2[[#This Row],[retailer_benefit]]</f>
        <v>11423281.906125501</v>
      </c>
      <c r="L7996">
        <f>[1]!Table7_2[[#This Row],[optimum_policy]]</f>
        <v>1090</v>
      </c>
      <c r="M7996">
        <f>[1]!Table5_2[[#This Row],[consumer_cost]]</f>
        <v>20863567.824525502</v>
      </c>
      <c r="N7996">
        <f>[1]!Table3_2[[#This Row],[consume_real]]</f>
        <v>19140.8879124087</v>
      </c>
      <c r="O7996">
        <f>[1]!Table1_2[[#This Row],[consume_hat]]</f>
        <v>19178.043649203599</v>
      </c>
      <c r="P7996">
        <f>Table15[[#This Row],[price]]-Table15[[#This Row],[w]]</f>
        <v>309.67238004861355</v>
      </c>
      <c r="Q7996">
        <f>[1]CPI!$A$10</f>
        <v>802.87238004861354</v>
      </c>
    </row>
    <row r="7997" spans="1:17" x14ac:dyDescent="0.25">
      <c r="A7997" s="1">
        <v>44609.166666666664</v>
      </c>
      <c r="B7997" t="s">
        <v>8342</v>
      </c>
      <c r="C7997">
        <v>4</v>
      </c>
      <c r="D7997" t="s">
        <v>8346</v>
      </c>
      <c r="E7997">
        <v>24119.599999999999</v>
      </c>
      <c r="F7997">
        <v>23510.67</v>
      </c>
      <c r="G7997">
        <v>486.4</v>
      </c>
      <c r="H7997">
        <v>509.27200470000002</v>
      </c>
      <c r="I7997">
        <f>[1]!Table11_2[[#This Row],[reward_real]]</f>
        <v>-4664151.76959999</v>
      </c>
      <c r="J7997">
        <f>[1]!Table13_2[[#This Row],[reward_hat]]</f>
        <v>-4863663.6526986202</v>
      </c>
      <c r="K7997">
        <f>[1]!Table9_2[[#This Row],[retailer_benefit]]</f>
        <v>10617082.3176421</v>
      </c>
      <c r="L7997">
        <f>[1]!Table7_2[[#This Row],[optimum_policy]]</f>
        <v>1040</v>
      </c>
      <c r="M7997">
        <f>[1]!Table5_2[[#This Row],[consumer_cost]]</f>
        <v>19945385.856842101</v>
      </c>
      <c r="N7997">
        <f>[1]!Table3_2[[#This Row],[consume_real]]</f>
        <v>19178.255631578901</v>
      </c>
      <c r="O7997">
        <f>[1]!Table1_2[[#This Row],[consume_hat]]</f>
        <v>19100.4555843212</v>
      </c>
      <c r="P7997">
        <f>Table15[[#This Row],[price]]-Table15[[#This Row],[w]]</f>
        <v>316.47238004861356</v>
      </c>
      <c r="Q7997">
        <f>[1]CPI!$A$10</f>
        <v>802.87238004861354</v>
      </c>
    </row>
    <row r="7998" spans="1:17" x14ac:dyDescent="0.25">
      <c r="A7998" s="1">
        <v>44609.208333333336</v>
      </c>
      <c r="B7998" t="s">
        <v>8342</v>
      </c>
      <c r="C7998">
        <v>5</v>
      </c>
      <c r="D7998" t="s">
        <v>8347</v>
      </c>
      <c r="E7998">
        <v>23980.9</v>
      </c>
      <c r="F7998">
        <v>23347.279999999999</v>
      </c>
      <c r="G7998">
        <v>490</v>
      </c>
      <c r="H7998">
        <v>506.86119660000003</v>
      </c>
      <c r="I7998">
        <f>[1]!Table11_2[[#This Row],[reward_real]]</f>
        <v>-4688265.95</v>
      </c>
      <c r="J7998">
        <f>[1]!Table13_2[[#This Row],[reward_hat]]</f>
        <v>-4796654.4564550202</v>
      </c>
      <c r="K7998">
        <f>[1]!Table9_2[[#This Row],[retailer_benefit]]</f>
        <v>10524678.663265301</v>
      </c>
      <c r="L7998">
        <f>[1]!Table7_2[[#This Row],[optimum_policy]]</f>
        <v>1040</v>
      </c>
      <c r="M7998">
        <f>[1]!Table5_2[[#This Row],[consumer_cost]]</f>
        <v>19901210.563265301</v>
      </c>
      <c r="N7998">
        <f>[1]!Table3_2[[#This Row],[consume_real]]</f>
        <v>19135.779387755101</v>
      </c>
      <c r="O7998">
        <f>[1]!Table1_2[[#This Row],[consume_hat]]</f>
        <v>18926.8955224618</v>
      </c>
      <c r="P7998">
        <f>Table15[[#This Row],[price]]-Table15[[#This Row],[w]]</f>
        <v>312.87238004861354</v>
      </c>
      <c r="Q7998">
        <f>[1]CPI!$A$10</f>
        <v>802.87238004861354</v>
      </c>
    </row>
    <row r="7999" spans="1:17" x14ac:dyDescent="0.25">
      <c r="A7999" s="1">
        <v>44609.25</v>
      </c>
      <c r="B7999" t="s">
        <v>8342</v>
      </c>
      <c r="C7999">
        <v>6</v>
      </c>
      <c r="D7999" t="s">
        <v>8348</v>
      </c>
      <c r="E7999">
        <v>24185.5</v>
      </c>
      <c r="F7999">
        <v>23509.95</v>
      </c>
      <c r="G7999">
        <v>488.7</v>
      </c>
      <c r="H7999">
        <v>505.87098500000002</v>
      </c>
      <c r="I7999">
        <f>[1]!Table11_2[[#This Row],[reward_real]]</f>
        <v>-4709714.9715</v>
      </c>
      <c r="J7999">
        <f>[1]!Table13_2[[#This Row],[reward_hat]]</f>
        <v>-4816339.60285307</v>
      </c>
      <c r="K7999">
        <f>[1]!Table9_2[[#This Row],[retailer_benefit]]</f>
        <v>10626011.3107753</v>
      </c>
      <c r="L7999">
        <f>[1]!Table7_2[[#This Row],[optimum_policy]]</f>
        <v>1040</v>
      </c>
      <c r="M7999">
        <f>[1]!Table5_2[[#This Row],[consumer_cost]]</f>
        <v>20045441.253775299</v>
      </c>
      <c r="N7999">
        <f>[1]!Table3_2[[#This Row],[consume_real]]</f>
        <v>19274.462744014701</v>
      </c>
      <c r="O7999">
        <f>[1]!Table1_2[[#This Row],[consume_hat]]</f>
        <v>19041.770512726602</v>
      </c>
      <c r="P7999">
        <f>Table15[[#This Row],[price]]-Table15[[#This Row],[w]]</f>
        <v>314.17238004861355</v>
      </c>
      <c r="Q7999">
        <f>[1]CPI!$A$10</f>
        <v>802.87238004861354</v>
      </c>
    </row>
    <row r="8000" spans="1:17" x14ac:dyDescent="0.25">
      <c r="A8000" s="1">
        <v>44609.291666666664</v>
      </c>
      <c r="B8000" t="s">
        <v>8342</v>
      </c>
      <c r="C8000">
        <v>7</v>
      </c>
      <c r="D8000" t="s">
        <v>8349</v>
      </c>
      <c r="E8000">
        <v>24631.3</v>
      </c>
      <c r="F8000">
        <v>23946.02</v>
      </c>
      <c r="G8000">
        <v>496.1</v>
      </c>
      <c r="H8000">
        <v>507.4350091</v>
      </c>
      <c r="I8000">
        <f>[1]!Table11_2[[#This Row],[reward_real]]</f>
        <v>-4904067.1986999996</v>
      </c>
      <c r="J8000">
        <f>[1]!Table13_2[[#This Row],[reward_hat]]</f>
        <v>-4927771.3652661098</v>
      </c>
      <c r="K8000">
        <f>[1]!Table9_2[[#This Row],[retailer_benefit]]</f>
        <v>10753163.2710055</v>
      </c>
      <c r="L8000">
        <f>[1]!Table7_2[[#This Row],[optimum_policy]]</f>
        <v>1040</v>
      </c>
      <c r="M8000">
        <f>[1]!Table5_2[[#This Row],[consumer_cost]]</f>
        <v>20561297.668405499</v>
      </c>
      <c r="N8000">
        <f>[1]!Table3_2[[#This Row],[consume_real]]</f>
        <v>19770.478527313</v>
      </c>
      <c r="O8000">
        <f>[1]!Table1_2[[#This Row],[consume_hat]]</f>
        <v>19422.275865278301</v>
      </c>
      <c r="P8000">
        <f>Table15[[#This Row],[price]]-Table15[[#This Row],[w]]</f>
        <v>306.77238004861351</v>
      </c>
      <c r="Q8000">
        <f>[1]CPI!$A$10</f>
        <v>802.87238004861354</v>
      </c>
    </row>
    <row r="8001" spans="1:17" x14ac:dyDescent="0.25">
      <c r="A8001" s="1">
        <v>44609.333333333336</v>
      </c>
      <c r="B8001" t="s">
        <v>8342</v>
      </c>
      <c r="C8001">
        <v>8</v>
      </c>
      <c r="D8001" t="s">
        <v>8350</v>
      </c>
      <c r="E8001">
        <v>25522.7</v>
      </c>
      <c r="F8001">
        <v>24851.33</v>
      </c>
      <c r="G8001">
        <v>595.4</v>
      </c>
      <c r="H8001">
        <v>609.20855449999999</v>
      </c>
      <c r="I8001">
        <f>[1]!Table11_2[[#This Row],[reward_real]]</f>
        <v>-6117433.8722000001</v>
      </c>
      <c r="J8001">
        <f>[1]!Table13_2[[#This Row],[reward_hat]]</f>
        <v>-6158980.8393991999</v>
      </c>
      <c r="K8001">
        <f>[1]!Table9_2[[#This Row],[retailer_benefit]]</f>
        <v>13245877.977897599</v>
      </c>
      <c r="L8001">
        <f>[1]!Table7_2[[#This Row],[optimum_policy]]</f>
        <v>1240</v>
      </c>
      <c r="M8001">
        <f>[1]!Table5_2[[#This Row],[consumer_cost]]</f>
        <v>25480745.722297601</v>
      </c>
      <c r="N8001">
        <f>[1]!Table3_2[[#This Row],[consume_real]]</f>
        <v>20548.988485723799</v>
      </c>
      <c r="O8001">
        <f>[1]!Table1_2[[#This Row],[consume_hat]]</f>
        <v>20219.613773148802</v>
      </c>
      <c r="P8001">
        <f>Table15[[#This Row],[price]]-Table15[[#This Row],[w]]</f>
        <v>207.47238004861356</v>
      </c>
      <c r="Q8001">
        <f>[1]CPI!$A$10</f>
        <v>802.87238004861354</v>
      </c>
    </row>
    <row r="8002" spans="1:17" x14ac:dyDescent="0.25">
      <c r="A8002" s="1">
        <v>44609.375</v>
      </c>
      <c r="B8002" t="s">
        <v>8342</v>
      </c>
      <c r="C8002">
        <v>9</v>
      </c>
      <c r="D8002" t="s">
        <v>8351</v>
      </c>
      <c r="E8002">
        <v>27827.7</v>
      </c>
      <c r="F8002">
        <v>26870.33</v>
      </c>
      <c r="G8002">
        <v>689.9</v>
      </c>
      <c r="H8002">
        <v>695.4767339</v>
      </c>
      <c r="I8002">
        <f>[1]!Table11_2[[#This Row],[reward_real]]</f>
        <v>-7720544.9156999998</v>
      </c>
      <c r="J8002">
        <f>[1]!Table13_2[[#This Row],[reward_hat]]</f>
        <v>-7543341.9474787097</v>
      </c>
      <c r="K8002">
        <f>[1]!Table9_2[[#This Row],[retailer_benefit]]</f>
        <v>16788464.244866099</v>
      </c>
      <c r="L8002">
        <f>[1]!Table7_2[[#This Row],[optimum_policy]]</f>
        <v>1440</v>
      </c>
      <c r="M8002">
        <f>[1]!Table5_2[[#This Row],[consumer_cost]]</f>
        <v>32229554.076266099</v>
      </c>
      <c r="N8002">
        <f>[1]!Table3_2[[#This Row],[consume_real]]</f>
        <v>22381.634775184801</v>
      </c>
      <c r="O8002">
        <f>[1]!Table1_2[[#This Row],[consume_hat]]</f>
        <v>21692.578858110199</v>
      </c>
      <c r="P8002">
        <f>Table15[[#This Row],[price]]-Table15[[#This Row],[w]]</f>
        <v>112.97238004861356</v>
      </c>
      <c r="Q8002">
        <f>[1]CPI!$A$10</f>
        <v>802.87238004861354</v>
      </c>
    </row>
    <row r="8003" spans="1:17" x14ac:dyDescent="0.25">
      <c r="A8003" s="1">
        <v>44609.416666666664</v>
      </c>
      <c r="B8003" t="s">
        <v>8342</v>
      </c>
      <c r="C8003">
        <v>10</v>
      </c>
      <c r="D8003" t="s">
        <v>8352</v>
      </c>
      <c r="E8003">
        <v>29077.5</v>
      </c>
      <c r="F8003">
        <v>28295.41</v>
      </c>
      <c r="G8003">
        <v>721.6</v>
      </c>
      <c r="H8003">
        <v>703.76911129999996</v>
      </c>
      <c r="I8003">
        <f>[1]!Table11_2[[#This Row],[reward_real]]</f>
        <v>-8611127.1600000001</v>
      </c>
      <c r="J8003">
        <f>[1]!Table13_2[[#This Row],[reward_hat]]</f>
        <v>-8081841.8383289604</v>
      </c>
      <c r="K8003">
        <f>[1]!Table9_2[[#This Row],[retailer_benefit]]</f>
        <v>17145880.6866518</v>
      </c>
      <c r="L8003">
        <f>[1]!Table7_2[[#This Row],[optimum_policy]]</f>
        <v>1440</v>
      </c>
      <c r="M8003">
        <f>[1]!Table5_2[[#This Row],[consumer_cost]]</f>
        <v>34368135.006651796</v>
      </c>
      <c r="N8003">
        <f>[1]!Table3_2[[#This Row],[consume_real]]</f>
        <v>23866.760421285999</v>
      </c>
      <c r="O8003">
        <f>[1]!Table1_2[[#This Row],[consume_hat]]</f>
        <v>22967.3104673292</v>
      </c>
      <c r="P8003">
        <f>Table15[[#This Row],[price]]-Table15[[#This Row],[w]]</f>
        <v>81.272380048613513</v>
      </c>
      <c r="Q8003">
        <f>[1]CPI!$A$10</f>
        <v>802.87238004861354</v>
      </c>
    </row>
    <row r="8004" spans="1:17" x14ac:dyDescent="0.25">
      <c r="A8004" s="1">
        <v>44609.458333333336</v>
      </c>
      <c r="B8004" t="s">
        <v>8342</v>
      </c>
      <c r="C8004">
        <v>11</v>
      </c>
      <c r="D8004" t="s">
        <v>8353</v>
      </c>
      <c r="E8004">
        <v>30003.4</v>
      </c>
      <c r="F8004">
        <v>29169.06</v>
      </c>
      <c r="G8004">
        <v>715</v>
      </c>
      <c r="H8004">
        <v>705.8231591</v>
      </c>
      <c r="I8004">
        <f>[1]!Table11_2[[#This Row],[reward_real]]</f>
        <v>-8633478.3499999996</v>
      </c>
      <c r="J8004">
        <f>[1]!Table13_2[[#This Row],[reward_hat]]</f>
        <v>-8235465.92029435</v>
      </c>
      <c r="K8004">
        <f>[1]!Table9_2[[#This Row],[retailer_benefit]]</f>
        <v>18715932.087412499</v>
      </c>
      <c r="L8004">
        <f>[1]!Table7_2[[#This Row],[optimum_policy]]</f>
        <v>1490</v>
      </c>
      <c r="M8004">
        <f>[1]!Table5_2[[#This Row],[consumer_cost]]</f>
        <v>35982888.787412502</v>
      </c>
      <c r="N8004">
        <f>[1]!Table3_2[[#This Row],[consume_real]]</f>
        <v>24149.589790209699</v>
      </c>
      <c r="O8004">
        <f>[1]!Table1_2[[#This Row],[consume_hat]]</f>
        <v>23335.776996267399</v>
      </c>
      <c r="P8004">
        <f>Table15[[#This Row],[price]]-Table15[[#This Row],[w]]</f>
        <v>87.872380048613536</v>
      </c>
      <c r="Q8004">
        <f>[1]CPI!$A$10</f>
        <v>802.87238004861354</v>
      </c>
    </row>
    <row r="8005" spans="1:17" x14ac:dyDescent="0.25">
      <c r="A8005" s="1">
        <v>44609.5</v>
      </c>
      <c r="B8005" t="s">
        <v>8342</v>
      </c>
      <c r="C8005">
        <v>12</v>
      </c>
      <c r="D8005" t="s">
        <v>8354</v>
      </c>
      <c r="E8005">
        <v>30631.1</v>
      </c>
      <c r="F8005">
        <v>29621.53</v>
      </c>
      <c r="G8005">
        <v>720.6</v>
      </c>
      <c r="H8005">
        <v>707.67347989999996</v>
      </c>
      <c r="I8005">
        <f>[1]!Table11_2[[#This Row],[reward_real]]</f>
        <v>-8915304.1794000007</v>
      </c>
      <c r="J8005">
        <f>[1]!Table13_2[[#This Row],[reward_hat]]</f>
        <v>-8395551.8434862308</v>
      </c>
      <c r="K8005">
        <f>[1]!Table9_2[[#This Row],[retailer_benefit]]</f>
        <v>19038121.109159999</v>
      </c>
      <c r="L8005">
        <f>[1]!Table7_2[[#This Row],[optimum_policy]]</f>
        <v>1490</v>
      </c>
      <c r="M8005">
        <f>[1]!Table5_2[[#This Row],[consumer_cost]]</f>
        <v>36868729.46796</v>
      </c>
      <c r="N8005">
        <f>[1]!Table3_2[[#This Row],[consume_real]]</f>
        <v>24744.113736885902</v>
      </c>
      <c r="O8005">
        <f>[1]!Table1_2[[#This Row],[consume_hat]]</f>
        <v>23727.190808236701</v>
      </c>
      <c r="P8005">
        <f>Table15[[#This Row],[price]]-Table15[[#This Row],[w]]</f>
        <v>82.272380048613513</v>
      </c>
      <c r="Q8005">
        <f>[1]CPI!$A$10</f>
        <v>802.87238004861354</v>
      </c>
    </row>
    <row r="8006" spans="1:17" x14ac:dyDescent="0.25">
      <c r="A8006" s="1">
        <v>44609.541666666664</v>
      </c>
      <c r="B8006" t="s">
        <v>8342</v>
      </c>
      <c r="C8006">
        <v>13</v>
      </c>
      <c r="D8006" t="s">
        <v>8355</v>
      </c>
      <c r="E8006">
        <v>30254.2</v>
      </c>
      <c r="F8006">
        <v>29336.14</v>
      </c>
      <c r="G8006">
        <v>727.6</v>
      </c>
      <c r="H8006">
        <v>710.98220530000003</v>
      </c>
      <c r="I8006">
        <f>[1]!Table11_2[[#This Row],[reward_real]]</f>
        <v>-8930555.7728000004</v>
      </c>
      <c r="J8006">
        <f>[1]!Table13_2[[#This Row],[reward_hat]]</f>
        <v>-8371932.99855066</v>
      </c>
      <c r="K8006">
        <f>[1]!Table9_2[[#This Row],[retailer_benefit]]</f>
        <v>18715381.311662201</v>
      </c>
      <c r="L8006">
        <f>[1]!Table7_2[[#This Row],[optimum_policy]]</f>
        <v>1490</v>
      </c>
      <c r="M8006">
        <f>[1]!Table5_2[[#This Row],[consumer_cost]]</f>
        <v>36576492.857262202</v>
      </c>
      <c r="N8006">
        <f>[1]!Table3_2[[#This Row],[consume_real]]</f>
        <v>24547.981783397401</v>
      </c>
      <c r="O8006">
        <f>[1]!Table1_2[[#This Row],[consume_hat]]</f>
        <v>23550.330615585499</v>
      </c>
      <c r="P8006">
        <f>Table15[[#This Row],[price]]-Table15[[#This Row],[w]]</f>
        <v>75.272380048613513</v>
      </c>
      <c r="Q8006">
        <f>[1]CPI!$A$10</f>
        <v>802.87238004861354</v>
      </c>
    </row>
    <row r="8007" spans="1:17" x14ac:dyDescent="0.25">
      <c r="A8007" s="1">
        <v>44609.583333333336</v>
      </c>
      <c r="B8007" t="s">
        <v>8342</v>
      </c>
      <c r="C8007">
        <v>14</v>
      </c>
      <c r="D8007" t="s">
        <v>8356</v>
      </c>
      <c r="E8007">
        <v>29334.7</v>
      </c>
      <c r="F8007">
        <v>28394.02</v>
      </c>
      <c r="G8007">
        <v>720.3</v>
      </c>
      <c r="H8007">
        <v>710.08180770000001</v>
      </c>
      <c r="I8007">
        <f>[1]!Table11_2[[#This Row],[reward_real]]</f>
        <v>-8532789.5318999905</v>
      </c>
      <c r="J8007">
        <f>[1]!Table13_2[[#This Row],[reward_hat]]</f>
        <v>-8087987.3768836102</v>
      </c>
      <c r="K8007">
        <f>[1]!Table9_2[[#This Row],[retailer_benefit]]</f>
        <v>18235979.738174099</v>
      </c>
      <c r="L8007">
        <f>[1]!Table7_2[[#This Row],[optimum_policy]]</f>
        <v>1490</v>
      </c>
      <c r="M8007">
        <f>[1]!Table5_2[[#This Row],[consumer_cost]]</f>
        <v>35301558.801974103</v>
      </c>
      <c r="N8007">
        <f>[1]!Table3_2[[#This Row],[consume_real]]</f>
        <v>23692.3213436068</v>
      </c>
      <c r="O8007">
        <f>[1]!Table1_2[[#This Row],[consume_hat]]</f>
        <v>22780.4382238367</v>
      </c>
      <c r="P8007">
        <f>Table15[[#This Row],[price]]-Table15[[#This Row],[w]]</f>
        <v>82.572380048613581</v>
      </c>
      <c r="Q8007">
        <f>[1]CPI!$A$10</f>
        <v>802.87238004861354</v>
      </c>
    </row>
    <row r="8008" spans="1:17" x14ac:dyDescent="0.25">
      <c r="A8008" s="1">
        <v>44609.625</v>
      </c>
      <c r="B8008" t="s">
        <v>8342</v>
      </c>
      <c r="C8008">
        <v>15</v>
      </c>
      <c r="D8008" t="s">
        <v>8357</v>
      </c>
      <c r="E8008">
        <v>28914.5</v>
      </c>
      <c r="F8008">
        <v>28000.14</v>
      </c>
      <c r="G8008">
        <v>710.9</v>
      </c>
      <c r="H8008">
        <v>707.75498370000003</v>
      </c>
      <c r="I8008">
        <f>[1]!Table11_2[[#This Row],[reward_real]]</f>
        <v>-8250203.1995000001</v>
      </c>
      <c r="J8008">
        <f>[1]!Table13_2[[#This Row],[reward_hat]]</f>
        <v>-7937352.0172693403</v>
      </c>
      <c r="K8008">
        <f>[1]!Table9_2[[#This Row],[retailer_benefit]]</f>
        <v>18083368.442060601</v>
      </c>
      <c r="L8008">
        <f>[1]!Table7_2[[#This Row],[optimum_policy]]</f>
        <v>1490</v>
      </c>
      <c r="M8008">
        <f>[1]!Table5_2[[#This Row],[consumer_cost]]</f>
        <v>34583774.841060601</v>
      </c>
      <c r="N8008">
        <f>[1]!Table3_2[[#This Row],[consume_real]]</f>
        <v>23210.587141651398</v>
      </c>
      <c r="O8008">
        <f>[1]!Table1_2[[#This Row],[consume_hat]]</f>
        <v>22429.6605466076</v>
      </c>
      <c r="P8008">
        <f>Table15[[#This Row],[price]]-Table15[[#This Row],[w]]</f>
        <v>91.972380048613559</v>
      </c>
      <c r="Q8008">
        <f>[1]CPI!$A$10</f>
        <v>802.87238004861354</v>
      </c>
    </row>
    <row r="8009" spans="1:17" x14ac:dyDescent="0.25">
      <c r="A8009" s="1">
        <v>44609.666666666664</v>
      </c>
      <c r="B8009" t="s">
        <v>8342</v>
      </c>
      <c r="C8009">
        <v>16</v>
      </c>
      <c r="D8009" t="s">
        <v>8358</v>
      </c>
      <c r="E8009">
        <v>28242.799999999999</v>
      </c>
      <c r="F8009">
        <v>27656.06</v>
      </c>
      <c r="G8009">
        <v>721.1</v>
      </c>
      <c r="H8009">
        <v>710.47225570000001</v>
      </c>
      <c r="I8009">
        <f>[1]!Table11_2[[#This Row],[reward_real]]</f>
        <v>-8228511.5372000001</v>
      </c>
      <c r="J8009">
        <f>[1]!Table13_2[[#This Row],[reward_hat]]</f>
        <v>-7884151.7203191202</v>
      </c>
      <c r="K8009">
        <f>[1]!Table9_2[[#This Row],[retailer_benefit]]</f>
        <v>17547919.9027959</v>
      </c>
      <c r="L8009">
        <f>[1]!Table7_2[[#This Row],[optimum_policy]]</f>
        <v>1490</v>
      </c>
      <c r="M8009">
        <f>[1]!Table5_2[[#This Row],[consumer_cost]]</f>
        <v>34004942.977195904</v>
      </c>
      <c r="N8009">
        <f>[1]!Table3_2[[#This Row],[consume_real]]</f>
        <v>22822.1093806684</v>
      </c>
      <c r="O8009">
        <f>[1]!Table1_2[[#This Row],[consume_hat]]</f>
        <v>22194.115693489799</v>
      </c>
      <c r="P8009">
        <f>Table15[[#This Row],[price]]-Table15[[#This Row],[w]]</f>
        <v>81.772380048613513</v>
      </c>
      <c r="Q8009">
        <f>[1]CPI!$A$10</f>
        <v>802.87238004861354</v>
      </c>
    </row>
    <row r="8010" spans="1:17" x14ac:dyDescent="0.25">
      <c r="A8010" s="1">
        <v>44609.708333333336</v>
      </c>
      <c r="B8010" t="s">
        <v>8342</v>
      </c>
      <c r="C8010">
        <v>17</v>
      </c>
      <c r="D8010" t="s">
        <v>8359</v>
      </c>
      <c r="E8010">
        <v>28358.3</v>
      </c>
      <c r="F8010">
        <v>27826.560000000001</v>
      </c>
      <c r="G8010">
        <v>722.7</v>
      </c>
      <c r="H8010">
        <v>720.44410249999999</v>
      </c>
      <c r="I8010">
        <f>[1]!Table11_2[[#This Row],[reward_real]]</f>
        <v>-8288932.5818999903</v>
      </c>
      <c r="J8010">
        <f>[1]!Table13_2[[#This Row],[reward_hat]]</f>
        <v>-8096472.1207546396</v>
      </c>
      <c r="K8010">
        <f>[1]!Table9_2[[#This Row],[retailer_benefit]]</f>
        <v>17600935.298441499</v>
      </c>
      <c r="L8010">
        <f>[1]!Table7_2[[#This Row],[optimum_policy]]</f>
        <v>1490</v>
      </c>
      <c r="M8010">
        <f>[1]!Table5_2[[#This Row],[consumer_cost]]</f>
        <v>34178800.462241501</v>
      </c>
      <c r="N8010">
        <f>[1]!Table3_2[[#This Row],[consume_real]]</f>
        <v>22938.792256537901</v>
      </c>
      <c r="O8010">
        <f>[1]!Table1_2[[#This Row],[consume_hat]]</f>
        <v>22476.336727481201</v>
      </c>
      <c r="P8010">
        <f>Table15[[#This Row],[price]]-Table15[[#This Row],[w]]</f>
        <v>80.172380048613491</v>
      </c>
      <c r="Q8010">
        <f>[1]CPI!$A$10</f>
        <v>802.87238004861354</v>
      </c>
    </row>
    <row r="8011" spans="1:17" x14ac:dyDescent="0.25">
      <c r="A8011" s="1">
        <v>44609.75</v>
      </c>
      <c r="B8011" t="s">
        <v>8342</v>
      </c>
      <c r="C8011">
        <v>18</v>
      </c>
      <c r="D8011" t="s">
        <v>8360</v>
      </c>
      <c r="E8011">
        <v>29516</v>
      </c>
      <c r="F8011">
        <v>29116.639999999999</v>
      </c>
      <c r="G8011">
        <v>742.5</v>
      </c>
      <c r="H8011">
        <v>736.95695190000004</v>
      </c>
      <c r="I8011">
        <f>[1]!Table11_2[[#This Row],[reward_real]]</f>
        <v>-8839304.0999999996</v>
      </c>
      <c r="J8011">
        <f>[1]!Table13_2[[#This Row],[reward_hat]]</f>
        <v>-8624482.7514807601</v>
      </c>
      <c r="K8011">
        <f>[1]!Table9_2[[#This Row],[retailer_benefit]]</f>
        <v>18988134.733333301</v>
      </c>
      <c r="L8011">
        <f>[1]!Table7_2[[#This Row],[optimum_policy]]</f>
        <v>1540</v>
      </c>
      <c r="M8011">
        <f>[1]!Table5_2[[#This Row],[consumer_cost]]</f>
        <v>36666742.9333333</v>
      </c>
      <c r="N8011">
        <f>[1]!Table3_2[[#This Row],[consume_real]]</f>
        <v>23809.573333333301</v>
      </c>
      <c r="O8011">
        <f>[1]!Table1_2[[#This Row],[consume_hat]]</f>
        <v>23405.6622423423</v>
      </c>
      <c r="P8011">
        <f>Table15[[#This Row],[price]]-Table15[[#This Row],[w]]</f>
        <v>60.372380048613536</v>
      </c>
      <c r="Q8011">
        <f>[1]CPI!$A$10</f>
        <v>802.87238004861354</v>
      </c>
    </row>
    <row r="8012" spans="1:17" x14ac:dyDescent="0.25">
      <c r="A8012" s="1">
        <v>44609.791666666664</v>
      </c>
      <c r="B8012" t="s">
        <v>8342</v>
      </c>
      <c r="C8012">
        <v>19</v>
      </c>
      <c r="D8012" t="s">
        <v>8361</v>
      </c>
      <c r="E8012">
        <v>31558.7</v>
      </c>
      <c r="F8012">
        <v>31078.09</v>
      </c>
      <c r="G8012">
        <v>733</v>
      </c>
      <c r="H8012">
        <v>732.85420329999999</v>
      </c>
      <c r="I8012">
        <f>[1]!Table11_2[[#This Row],[reward_real]]</f>
        <v>-9274155.1689999998</v>
      </c>
      <c r="J8012">
        <f>[1]!Table13_2[[#This Row],[reward_hat]]</f>
        <v>-9130244.9702371303</v>
      </c>
      <c r="K8012">
        <f>[1]!Table9_2[[#This Row],[retailer_benefit]]</f>
        <v>20420854.628603</v>
      </c>
      <c r="L8012">
        <f>[1]!Table7_2[[#This Row],[optimum_policy]]</f>
        <v>1540</v>
      </c>
      <c r="M8012">
        <f>[1]!Table5_2[[#This Row],[consumer_cost]]</f>
        <v>38969164.966603003</v>
      </c>
      <c r="N8012">
        <f>[1]!Table3_2[[#This Row],[consume_real]]</f>
        <v>25304.652575716202</v>
      </c>
      <c r="O8012">
        <f>[1]!Table1_2[[#This Row],[consume_hat]]</f>
        <v>24916.947814509698</v>
      </c>
      <c r="P8012">
        <f>Table15[[#This Row],[price]]-Table15[[#This Row],[w]]</f>
        <v>69.872380048613536</v>
      </c>
      <c r="Q8012">
        <f>[1]CPI!$A$10</f>
        <v>802.87238004861354</v>
      </c>
    </row>
    <row r="8013" spans="1:17" x14ac:dyDescent="0.25">
      <c r="A8013" s="1">
        <v>44609.833333333336</v>
      </c>
      <c r="B8013" t="s">
        <v>8342</v>
      </c>
      <c r="C8013">
        <v>20</v>
      </c>
      <c r="D8013" t="s">
        <v>8362</v>
      </c>
      <c r="E8013">
        <v>31519.3</v>
      </c>
      <c r="F8013">
        <v>30816.81</v>
      </c>
      <c r="G8013">
        <v>738.1</v>
      </c>
      <c r="H8013">
        <v>746.30558289999999</v>
      </c>
      <c r="I8013">
        <f>[1]!Table11_2[[#This Row],[reward_real]]</f>
        <v>-9357418.2646999992</v>
      </c>
      <c r="J8013">
        <f>[1]!Table13_2[[#This Row],[reward_hat]]</f>
        <v>-9298056.9714983404</v>
      </c>
      <c r="K8013">
        <f>[1]!Table9_2[[#This Row],[retailer_benefit]]</f>
        <v>20332512.414206501</v>
      </c>
      <c r="L8013">
        <f>[1]!Table7_2[[#This Row],[optimum_policy]]</f>
        <v>1540</v>
      </c>
      <c r="M8013">
        <f>[1]!Table5_2[[#This Row],[consumer_cost]]</f>
        <v>39047348.943606503</v>
      </c>
      <c r="N8013">
        <f>[1]!Table3_2[[#This Row],[consume_real]]</f>
        <v>25355.421391952299</v>
      </c>
      <c r="O8013">
        <f>[1]!Table1_2[[#This Row],[consume_hat]]</f>
        <v>24917.5597340487</v>
      </c>
      <c r="P8013">
        <f>Table15[[#This Row],[price]]-Table15[[#This Row],[w]]</f>
        <v>64.772380048613513</v>
      </c>
      <c r="Q8013">
        <f>[1]CPI!$A$10</f>
        <v>802.87238004861354</v>
      </c>
    </row>
    <row r="8014" spans="1:17" x14ac:dyDescent="0.25">
      <c r="A8014" s="1">
        <v>44609.875</v>
      </c>
      <c r="B8014" t="s">
        <v>8342</v>
      </c>
      <c r="C8014">
        <v>21</v>
      </c>
      <c r="D8014" t="s">
        <v>8363</v>
      </c>
      <c r="E8014">
        <v>31108.5</v>
      </c>
      <c r="F8014">
        <v>30258.76</v>
      </c>
      <c r="G8014">
        <v>731.4</v>
      </c>
      <c r="H8014">
        <v>739.55937919999997</v>
      </c>
      <c r="I8014">
        <f>[1]!Table11_2[[#This Row],[reward_real]]</f>
        <v>-9112488.4710000008</v>
      </c>
      <c r="J8014">
        <f>[1]!Table13_2[[#This Row],[reward_hat]]</f>
        <v>-9009244.2224292196</v>
      </c>
      <c r="K8014">
        <f>[1]!Table9_2[[#This Row],[retailer_benefit]]</f>
        <v>20148641.448319901</v>
      </c>
      <c r="L8014">
        <f>[1]!Table7_2[[#This Row],[optimum_policy]]</f>
        <v>1540</v>
      </c>
      <c r="M8014">
        <f>[1]!Table5_2[[#This Row],[consumer_cost]]</f>
        <v>38373618.390319899</v>
      </c>
      <c r="N8014">
        <f>[1]!Table3_2[[#This Row],[consume_real]]</f>
        <v>24917.9340196882</v>
      </c>
      <c r="O8014">
        <f>[1]!Table1_2[[#This Row],[consume_hat]]</f>
        <v>24363.815742670999</v>
      </c>
      <c r="P8014">
        <f>Table15[[#This Row],[price]]-Table15[[#This Row],[w]]</f>
        <v>71.472380048613559</v>
      </c>
      <c r="Q8014">
        <f>[1]CPI!$A$10</f>
        <v>802.87238004861354</v>
      </c>
    </row>
    <row r="8015" spans="1:17" x14ac:dyDescent="0.25">
      <c r="A8015" s="1">
        <v>44609.916666666664</v>
      </c>
      <c r="B8015" t="s">
        <v>8342</v>
      </c>
      <c r="C8015">
        <v>22</v>
      </c>
      <c r="D8015" t="s">
        <v>8364</v>
      </c>
      <c r="E8015">
        <v>30189</v>
      </c>
      <c r="F8015">
        <v>29435.09</v>
      </c>
      <c r="G8015">
        <v>716</v>
      </c>
      <c r="H8015">
        <v>719.51710390000005</v>
      </c>
      <c r="I8015">
        <f>[1]!Table11_2[[#This Row],[reward_real]]</f>
        <v>-8704696.2599999998</v>
      </c>
      <c r="J8015">
        <f>[1]!Table13_2[[#This Row],[reward_hat]]</f>
        <v>-8548394.3500446193</v>
      </c>
      <c r="K8015">
        <f>[1]!Table9_2[[#This Row],[retailer_benefit]]</f>
        <v>18819650.573295999</v>
      </c>
      <c r="L8015">
        <f>[1]!Table7_2[[#This Row],[optimum_policy]]</f>
        <v>1490</v>
      </c>
      <c r="M8015">
        <f>[1]!Table5_2[[#This Row],[consumer_cost]]</f>
        <v>36229043.093295999</v>
      </c>
      <c r="N8015">
        <f>[1]!Table3_2[[#This Row],[consume_real]]</f>
        <v>24314.794022346301</v>
      </c>
      <c r="O8015">
        <f>[1]!Table1_2[[#This Row],[consume_hat]]</f>
        <v>23761.4764222964</v>
      </c>
      <c r="P8015">
        <f>Table15[[#This Row],[price]]-Table15[[#This Row],[w]]</f>
        <v>86.872380048613536</v>
      </c>
      <c r="Q8015">
        <f>[1]CPI!$A$10</f>
        <v>802.87238004861354</v>
      </c>
    </row>
    <row r="8016" spans="1:17" x14ac:dyDescent="0.25">
      <c r="A8016" s="1">
        <v>44609.958333333336</v>
      </c>
      <c r="B8016" t="s">
        <v>8342</v>
      </c>
      <c r="C8016">
        <v>23</v>
      </c>
      <c r="D8016" t="s">
        <v>8365</v>
      </c>
      <c r="E8016">
        <v>29257.1</v>
      </c>
      <c r="F8016">
        <v>28434.880000000001</v>
      </c>
      <c r="G8016">
        <v>696.5</v>
      </c>
      <c r="H8016">
        <v>692.5535357</v>
      </c>
      <c r="I8016">
        <f>[1]!Table11_2[[#This Row],[reward_real]]</f>
        <v>-8231046.22849999</v>
      </c>
      <c r="J8016">
        <f>[1]!Table13_2[[#This Row],[reward_hat]]</f>
        <v>-7933518.79327117</v>
      </c>
      <c r="K8016">
        <f>[1]!Table9_2[[#This Row],[retailer_benefit]]</f>
        <v>17572958.710379701</v>
      </c>
      <c r="L8016">
        <f>[1]!Table7_2[[#This Row],[optimum_policy]]</f>
        <v>1440</v>
      </c>
      <c r="M8016">
        <f>[1]!Table5_2[[#This Row],[consumer_cost]]</f>
        <v>34035051.1673797</v>
      </c>
      <c r="N8016">
        <f>[1]!Table3_2[[#This Row],[consume_real]]</f>
        <v>23635.452199569201</v>
      </c>
      <c r="O8016">
        <f>[1]!Table1_2[[#This Row],[consume_hat]]</f>
        <v>22910.9184626118</v>
      </c>
      <c r="P8016">
        <f>Table15[[#This Row],[price]]-Table15[[#This Row],[w]]</f>
        <v>106.37238004861354</v>
      </c>
      <c r="Q8016">
        <f>[1]CPI!$A$10</f>
        <v>802.87238004861354</v>
      </c>
    </row>
    <row r="8017" spans="1:17" x14ac:dyDescent="0.25">
      <c r="A8017" s="1">
        <v>44610</v>
      </c>
      <c r="B8017" t="s">
        <v>8342</v>
      </c>
      <c r="C8017">
        <v>24</v>
      </c>
      <c r="D8017" t="s">
        <v>8366</v>
      </c>
      <c r="E8017">
        <v>27807.9</v>
      </c>
      <c r="F8017">
        <v>27123.46</v>
      </c>
      <c r="G8017">
        <v>646.9</v>
      </c>
      <c r="H8017">
        <v>639.49921710000001</v>
      </c>
      <c r="I8017">
        <f>[1]!Table11_2[[#This Row],[reward_real]]</f>
        <v>-7259836.2608999899</v>
      </c>
      <c r="J8017">
        <f>[1]!Table13_2[[#This Row],[reward_hat]]</f>
        <v>-6962715.2709817197</v>
      </c>
      <c r="K8017">
        <f>[1]!Table9_2[[#This Row],[retailer_benefit]]</f>
        <v>15556631.6661919</v>
      </c>
      <c r="L8017">
        <f>[1]!Table7_2[[#This Row],[optimum_policy]]</f>
        <v>1340</v>
      </c>
      <c r="M8017">
        <f>[1]!Table5_2[[#This Row],[consumer_cost]]</f>
        <v>30076304.187991899</v>
      </c>
      <c r="N8017">
        <f>[1]!Table3_2[[#This Row],[consume_real]]</f>
        <v>22445.0031253671</v>
      </c>
      <c r="O8017">
        <f>[1]!Table1_2[[#This Row],[consume_hat]]</f>
        <v>21775.523986871602</v>
      </c>
      <c r="P8017">
        <f>Table15[[#This Row],[price]]-Table15[[#This Row],[w]]</f>
        <v>155.97238004861356</v>
      </c>
      <c r="Q8017">
        <f>[1]CPI!$A$10</f>
        <v>802.87238004861354</v>
      </c>
    </row>
    <row r="8018" spans="1:17" x14ac:dyDescent="0.25">
      <c r="A8018" s="1">
        <v>44610.041666666664</v>
      </c>
      <c r="B8018" t="s">
        <v>8367</v>
      </c>
      <c r="C8018">
        <v>1</v>
      </c>
      <c r="D8018" t="s">
        <v>8368</v>
      </c>
      <c r="E8018">
        <v>26325.200000000001</v>
      </c>
      <c r="F8018">
        <v>25806.65</v>
      </c>
      <c r="G8018">
        <v>623.6</v>
      </c>
      <c r="H8018">
        <v>625.74721720000002</v>
      </c>
      <c r="I8018">
        <f>[1]!Table11_2[[#This Row],[reward_real]]</f>
        <v>-6629317.1648000004</v>
      </c>
      <c r="J8018">
        <f>[1]!Table13_2[[#This Row],[reward_hat]]</f>
        <v>-6531427.1942465296</v>
      </c>
      <c r="K8018">
        <f>[1]!Table9_2[[#This Row],[retailer_benefit]]</f>
        <v>14168623.985319801</v>
      </c>
      <c r="L8018">
        <f>[1]!Table7_2[[#This Row],[optimum_policy]]</f>
        <v>1290</v>
      </c>
      <c r="M8018">
        <f>[1]!Table5_2[[#This Row],[consumer_cost]]</f>
        <v>27427258.3149198</v>
      </c>
      <c r="N8018">
        <f>[1]!Table3_2[[#This Row],[consume_real]]</f>
        <v>21261.440554201399</v>
      </c>
      <c r="O8018">
        <f>[1]!Table1_2[[#This Row],[consume_hat]]</f>
        <v>20875.609239126199</v>
      </c>
      <c r="P8018">
        <f>Table15[[#This Row],[price]]-Table15[[#This Row],[w]]</f>
        <v>179.27238004861351</v>
      </c>
      <c r="Q8018">
        <f>[1]CPI!$A$10</f>
        <v>802.87238004861354</v>
      </c>
    </row>
    <row r="8019" spans="1:17" x14ac:dyDescent="0.25">
      <c r="A8019" s="1">
        <v>44610.083333333336</v>
      </c>
      <c r="B8019" t="s">
        <v>8367</v>
      </c>
      <c r="C8019">
        <v>2</v>
      </c>
      <c r="D8019" t="s">
        <v>8369</v>
      </c>
      <c r="E8019">
        <v>25001</v>
      </c>
      <c r="F8019">
        <v>24521.45</v>
      </c>
      <c r="G8019">
        <v>590.79999999999995</v>
      </c>
      <c r="H8019">
        <v>588.91307449999999</v>
      </c>
      <c r="I8019">
        <f>[1]!Table11_2[[#This Row],[reward_real]]</f>
        <v>-5924536.9720000001</v>
      </c>
      <c r="J8019">
        <f>[1]!Table13_2[[#This Row],[reward_hat]]</f>
        <v>-5783597.6610095296</v>
      </c>
      <c r="K8019">
        <f>[1]!Table9_2[[#This Row],[retailer_benefit]]</f>
        <v>13020343.270895001</v>
      </c>
      <c r="L8019">
        <f>[1]!Table7_2[[#This Row],[optimum_policy]]</f>
        <v>1240</v>
      </c>
      <c r="M8019">
        <f>[1]!Table5_2[[#This Row],[consumer_cost]]</f>
        <v>24869417.214894999</v>
      </c>
      <c r="N8019">
        <f>[1]!Table3_2[[#This Row],[consume_real]]</f>
        <v>20055.981624915301</v>
      </c>
      <c r="O8019">
        <f>[1]!Table1_2[[#This Row],[consume_hat]]</f>
        <v>19641.600472616901</v>
      </c>
      <c r="P8019">
        <f>Table15[[#This Row],[price]]-Table15[[#This Row],[w]]</f>
        <v>212.07238004861358</v>
      </c>
      <c r="Q8019">
        <f>[1]CPI!$A$10</f>
        <v>802.87238004861354</v>
      </c>
    </row>
    <row r="8020" spans="1:17" x14ac:dyDescent="0.25">
      <c r="A8020" s="1">
        <v>44610.125</v>
      </c>
      <c r="B8020" t="s">
        <v>8367</v>
      </c>
      <c r="C8020">
        <v>3</v>
      </c>
      <c r="D8020" t="s">
        <v>8370</v>
      </c>
      <c r="E8020">
        <v>24107.8</v>
      </c>
      <c r="F8020">
        <v>23651.88</v>
      </c>
      <c r="G8020">
        <v>515.4</v>
      </c>
      <c r="H8020">
        <v>516.70169090000002</v>
      </c>
      <c r="I8020">
        <f>[1]!Table11_2[[#This Row],[reward_real]]</f>
        <v>-4965869.2907999996</v>
      </c>
      <c r="J8020">
        <f>[1]!Table13_2[[#This Row],[reward_hat]]</f>
        <v>-4890120.7420796901</v>
      </c>
      <c r="K8020">
        <f>[1]!Table9_2[[#This Row],[retailer_benefit]]</f>
        <v>11072520.351159001</v>
      </c>
      <c r="L8020">
        <f>[1]!Table7_2[[#This Row],[optimum_policy]]</f>
        <v>1090</v>
      </c>
      <c r="M8020">
        <f>[1]!Table5_2[[#This Row],[consumer_cost]]</f>
        <v>21004258.932759002</v>
      </c>
      <c r="N8020">
        <f>[1]!Table3_2[[#This Row],[consume_real]]</f>
        <v>19269.962323632099</v>
      </c>
      <c r="O8020">
        <f>[1]!Table1_2[[#This Row],[consume_hat]]</f>
        <v>18928.2165233915</v>
      </c>
      <c r="P8020">
        <f>Table15[[#This Row],[price]]-Table15[[#This Row],[w]]</f>
        <v>287.47238004861356</v>
      </c>
      <c r="Q8020">
        <f>[1]CPI!$A$10</f>
        <v>802.87238004861354</v>
      </c>
    </row>
    <row r="8021" spans="1:17" x14ac:dyDescent="0.25">
      <c r="A8021" s="1">
        <v>44610.166666666664</v>
      </c>
      <c r="B8021" t="s">
        <v>8367</v>
      </c>
      <c r="C8021">
        <v>4</v>
      </c>
      <c r="D8021" t="s">
        <v>8371</v>
      </c>
      <c r="E8021">
        <v>23481.200000000001</v>
      </c>
      <c r="F8021">
        <v>23106.12</v>
      </c>
      <c r="G8021">
        <v>520.5</v>
      </c>
      <c r="H8021">
        <v>512.35691440000005</v>
      </c>
      <c r="I8021">
        <f>[1]!Table11_2[[#This Row],[reward_real]]</f>
        <v>-5013118.7939999998</v>
      </c>
      <c r="J8021">
        <f>[1]!Table13_2[[#This Row],[reward_hat]]</f>
        <v>-4822029.5721027404</v>
      </c>
      <c r="K8021">
        <f>[1]!Table9_2[[#This Row],[retailer_benefit]]</f>
        <v>10006974.883700199</v>
      </c>
      <c r="L8021">
        <f>[1]!Table7_2[[#This Row],[optimum_policy]]</f>
        <v>1040</v>
      </c>
      <c r="M8021">
        <f>[1]!Table5_2[[#This Row],[consumer_cost]]</f>
        <v>20033212.471700199</v>
      </c>
      <c r="N8021">
        <f>[1]!Table3_2[[#This Row],[consume_real]]</f>
        <v>19262.704299711801</v>
      </c>
      <c r="O8021">
        <f>[1]!Table1_2[[#This Row],[consume_hat]]</f>
        <v>18822.931581453398</v>
      </c>
      <c r="P8021">
        <f>Table15[[#This Row],[price]]-Table15[[#This Row],[w]]</f>
        <v>282.37238004861354</v>
      </c>
      <c r="Q8021">
        <f>[1]CPI!$A$10</f>
        <v>802.87238004861354</v>
      </c>
    </row>
    <row r="8022" spans="1:17" x14ac:dyDescent="0.25">
      <c r="A8022" s="1">
        <v>44610.208333333336</v>
      </c>
      <c r="B8022" t="s">
        <v>8367</v>
      </c>
      <c r="C8022">
        <v>5</v>
      </c>
      <c r="D8022" t="s">
        <v>8372</v>
      </c>
      <c r="E8022">
        <v>23512.5</v>
      </c>
      <c r="F8022">
        <v>22847.200000000001</v>
      </c>
      <c r="G8022">
        <v>512.6</v>
      </c>
      <c r="H8022">
        <v>510.89436110000003</v>
      </c>
      <c r="I8022">
        <f>[1]!Table11_2[[#This Row],[reward_real]]</f>
        <v>-4910209.4249999998</v>
      </c>
      <c r="J8022">
        <f>[1]!Table13_2[[#This Row],[reward_hat]]</f>
        <v>-4748280.4121686304</v>
      </c>
      <c r="K8022">
        <f>[1]!Table9_2[[#This Row],[retailer_benefit]]</f>
        <v>10103958.0598712</v>
      </c>
      <c r="L8022">
        <f>[1]!Table7_2[[#This Row],[optimum_policy]]</f>
        <v>1040</v>
      </c>
      <c r="M8022">
        <f>[1]!Table5_2[[#This Row],[consumer_cost]]</f>
        <v>19924376.909871198</v>
      </c>
      <c r="N8022">
        <f>[1]!Table3_2[[#This Row],[consume_real]]</f>
        <v>19158.054721029999</v>
      </c>
      <c r="O8022">
        <f>[1]!Table1_2[[#This Row],[consume_hat]]</f>
        <v>18588.110472042699</v>
      </c>
      <c r="P8022">
        <f>Table15[[#This Row],[price]]-Table15[[#This Row],[w]]</f>
        <v>290.27238004861351</v>
      </c>
      <c r="Q8022">
        <f>[1]CPI!$A$10</f>
        <v>802.87238004861354</v>
      </c>
    </row>
    <row r="8023" spans="1:17" x14ac:dyDescent="0.25">
      <c r="A8023" s="1">
        <v>44610.25</v>
      </c>
      <c r="B8023" t="s">
        <v>8367</v>
      </c>
      <c r="C8023">
        <v>6</v>
      </c>
      <c r="D8023" t="s">
        <v>8373</v>
      </c>
      <c r="E8023">
        <v>23415.3</v>
      </c>
      <c r="F8023">
        <v>22809.46</v>
      </c>
      <c r="G8023">
        <v>515.20000000000005</v>
      </c>
      <c r="H8023">
        <v>509.38775140000001</v>
      </c>
      <c r="I8023">
        <f>[1]!Table11_2[[#This Row],[reward_real]]</f>
        <v>-4925829.8304000003</v>
      </c>
      <c r="J8023">
        <f>[1]!Table13_2[[#This Row],[reward_hat]]</f>
        <v>-4720161.6732456097</v>
      </c>
      <c r="K8023">
        <f>[1]!Table9_2[[#This Row],[retailer_benefit]]</f>
        <v>10035230.9588273</v>
      </c>
      <c r="L8023">
        <f>[1]!Table7_2[[#This Row],[optimum_policy]]</f>
        <v>1040</v>
      </c>
      <c r="M8023">
        <f>[1]!Table5_2[[#This Row],[consumer_cost]]</f>
        <v>19886890.619627301</v>
      </c>
      <c r="N8023">
        <f>[1]!Table3_2[[#This Row],[consume_real]]</f>
        <v>19122.010211180099</v>
      </c>
      <c r="O8023">
        <f>[1]!Table1_2[[#This Row],[consume_hat]]</f>
        <v>18532.686189833901</v>
      </c>
      <c r="P8023">
        <f>Table15[[#This Row],[price]]-Table15[[#This Row],[w]]</f>
        <v>287.67238004861349</v>
      </c>
      <c r="Q8023">
        <f>[1]CPI!$A$10</f>
        <v>802.87238004861354</v>
      </c>
    </row>
    <row r="8024" spans="1:17" x14ac:dyDescent="0.25">
      <c r="A8024" s="1">
        <v>44610.291666666664</v>
      </c>
      <c r="B8024" t="s">
        <v>8367</v>
      </c>
      <c r="C8024">
        <v>7</v>
      </c>
      <c r="D8024" t="s">
        <v>8374</v>
      </c>
      <c r="E8024">
        <v>23013.4</v>
      </c>
      <c r="F8024">
        <v>22662.36</v>
      </c>
      <c r="G8024">
        <v>526.5</v>
      </c>
      <c r="H8024">
        <v>511.05634609999998</v>
      </c>
      <c r="I8024">
        <f>[1]!Table11_2[[#This Row],[reward_real]]</f>
        <v>-4994713.2690000003</v>
      </c>
      <c r="J8024">
        <f>[1]!Table13_2[[#This Row],[reward_hat]]</f>
        <v>-4712031.4120819597</v>
      </c>
      <c r="K8024">
        <f>[1]!Table9_2[[#This Row],[retailer_benefit]]</f>
        <v>9742774.0308888797</v>
      </c>
      <c r="L8024">
        <f>[1]!Table7_2[[#This Row],[optimum_policy]]</f>
        <v>1040</v>
      </c>
      <c r="M8024">
        <f>[1]!Table5_2[[#This Row],[consumer_cost]]</f>
        <v>19732200.568888798</v>
      </c>
      <c r="N8024">
        <f>[1]!Table3_2[[#This Row],[consume_real]]</f>
        <v>18973.269777777699</v>
      </c>
      <c r="O8024">
        <f>[1]!Table1_2[[#This Row],[consume_hat]]</f>
        <v>18440.3596521748</v>
      </c>
      <c r="P8024">
        <f>Table15[[#This Row],[price]]-Table15[[#This Row],[w]]</f>
        <v>276.37238004861354</v>
      </c>
      <c r="Q8024">
        <f>[1]CPI!$A$10</f>
        <v>802.87238004861354</v>
      </c>
    </row>
    <row r="8025" spans="1:17" x14ac:dyDescent="0.25">
      <c r="A8025" s="1">
        <v>44610.333333333336</v>
      </c>
      <c r="B8025" t="s">
        <v>8367</v>
      </c>
      <c r="C8025">
        <v>8</v>
      </c>
      <c r="D8025" t="s">
        <v>8375</v>
      </c>
      <c r="E8025">
        <v>22656.400000000001</v>
      </c>
      <c r="F8025">
        <v>22358.65</v>
      </c>
      <c r="G8025">
        <v>630.20000000000005</v>
      </c>
      <c r="H8025">
        <v>611.77195219999999</v>
      </c>
      <c r="I8025">
        <f>[1]!Table11_2[[#This Row],[reward_real]]</f>
        <v>-5793649.2951999996</v>
      </c>
      <c r="J8025">
        <f>[1]!Table13_2[[#This Row],[reward_hat]]</f>
        <v>-5474413.7612598501</v>
      </c>
      <c r="K8025">
        <f>[1]!Table9_2[[#This Row],[retailer_benefit]]</f>
        <v>12131544.922161</v>
      </c>
      <c r="L8025">
        <f>[1]!Table7_2[[#This Row],[optimum_policy]]</f>
        <v>1290</v>
      </c>
      <c r="M8025">
        <f>[1]!Table5_2[[#This Row],[consumer_cost]]</f>
        <v>23718843.512561001</v>
      </c>
      <c r="N8025">
        <f>[1]!Table3_2[[#This Row],[consume_real]]</f>
        <v>18386.700397334102</v>
      </c>
      <c r="O8025">
        <f>[1]!Table1_2[[#This Row],[consume_hat]]</f>
        <v>17896.909923021802</v>
      </c>
      <c r="P8025">
        <f>Table15[[#This Row],[price]]-Table15[[#This Row],[w]]</f>
        <v>172.67238004861349</v>
      </c>
      <c r="Q8025">
        <f>[1]CPI!$A$10</f>
        <v>802.87238004861354</v>
      </c>
    </row>
    <row r="8026" spans="1:17" x14ac:dyDescent="0.25">
      <c r="A8026" s="1">
        <v>44610.375</v>
      </c>
      <c r="B8026" t="s">
        <v>8367</v>
      </c>
      <c r="C8026">
        <v>9</v>
      </c>
      <c r="D8026" t="s">
        <v>8376</v>
      </c>
      <c r="E8026">
        <v>23595.8</v>
      </c>
      <c r="F8026">
        <v>22978.49</v>
      </c>
      <c r="G8026">
        <v>714.1</v>
      </c>
      <c r="H8026">
        <v>701.92090250000001</v>
      </c>
      <c r="I8026">
        <f>[1]!Table11_2[[#This Row],[reward_real]]</f>
        <v>-6883343.18019999</v>
      </c>
      <c r="J8026">
        <f>[1]!Table13_2[[#This Row],[reward_hat]]</f>
        <v>-6538146.3353024498</v>
      </c>
      <c r="K8026">
        <f>[1]!Table9_2[[#This Row],[retailer_benefit]]</f>
        <v>13994171.165123001</v>
      </c>
      <c r="L8026">
        <f>[1]!Table7_2[[#This Row],[optimum_policy]]</f>
        <v>1440</v>
      </c>
      <c r="M8026">
        <f>[1]!Table5_2[[#This Row],[consumer_cost]]</f>
        <v>27760857.525522999</v>
      </c>
      <c r="N8026">
        <f>[1]!Table3_2[[#This Row],[consume_real]]</f>
        <v>19278.3732816132</v>
      </c>
      <c r="O8026">
        <f>[1]!Table1_2[[#This Row],[consume_hat]]</f>
        <v>18629.296582475799</v>
      </c>
      <c r="P8026">
        <f>Table15[[#This Row],[price]]-Table15[[#This Row],[w]]</f>
        <v>88.772380048613513</v>
      </c>
      <c r="Q8026">
        <f>[1]CPI!$A$10</f>
        <v>802.87238004861354</v>
      </c>
    </row>
    <row r="8027" spans="1:17" x14ac:dyDescent="0.25">
      <c r="A8027" s="1">
        <v>44610.416666666664</v>
      </c>
      <c r="B8027" t="s">
        <v>8367</v>
      </c>
      <c r="C8027">
        <v>10</v>
      </c>
      <c r="D8027" t="s">
        <v>8377</v>
      </c>
      <c r="E8027">
        <v>24095.3</v>
      </c>
      <c r="F8027">
        <v>23680.54</v>
      </c>
      <c r="G8027">
        <v>746.1</v>
      </c>
      <c r="H8027">
        <v>709.86026460000005</v>
      </c>
      <c r="I8027">
        <f>[1]!Table11_2[[#This Row],[reward_real]]</f>
        <v>-7375547.2346999999</v>
      </c>
      <c r="J8027">
        <f>[1]!Table13_2[[#This Row],[reward_hat]]</f>
        <v>-6742265.4764826996</v>
      </c>
      <c r="K8027">
        <f>[1]!Table9_2[[#This Row],[retailer_benefit]]</f>
        <v>14707598.4127954</v>
      </c>
      <c r="L8027">
        <f>[1]!Table7_2[[#This Row],[optimum_policy]]</f>
        <v>1490</v>
      </c>
      <c r="M8027">
        <f>[1]!Table5_2[[#This Row],[consumer_cost]]</f>
        <v>29458692.882195398</v>
      </c>
      <c r="N8027">
        <f>[1]!Table3_2[[#This Row],[consume_real]]</f>
        <v>19770.934820265298</v>
      </c>
      <c r="O8027">
        <f>[1]!Table1_2[[#This Row],[consume_hat]]</f>
        <v>18996.035734245201</v>
      </c>
      <c r="P8027">
        <f>Table15[[#This Row],[price]]-Table15[[#This Row],[w]]</f>
        <v>56.772380048613513</v>
      </c>
      <c r="Q8027">
        <f>[1]CPI!$A$10</f>
        <v>802.87238004861354</v>
      </c>
    </row>
    <row r="8028" spans="1:17" x14ac:dyDescent="0.25">
      <c r="A8028" s="1">
        <v>44610.458333333336</v>
      </c>
      <c r="B8028" t="s">
        <v>8367</v>
      </c>
      <c r="C8028">
        <v>11</v>
      </c>
      <c r="D8028" t="s">
        <v>8378</v>
      </c>
      <c r="E8028">
        <v>25369.5</v>
      </c>
      <c r="F8028">
        <v>24826.94</v>
      </c>
      <c r="G8028">
        <v>732.9</v>
      </c>
      <c r="H8028">
        <v>710.70928890000005</v>
      </c>
      <c r="I8028">
        <f>[1]!Table11_2[[#This Row],[reward_real]]</f>
        <v>-7568000.9145</v>
      </c>
      <c r="J8028">
        <f>[1]!Table13_2[[#This Row],[reward_hat]]</f>
        <v>-7081102.1014456302</v>
      </c>
      <c r="K8028">
        <f>[1]!Table9_2[[#This Row],[retailer_benefit]]</f>
        <v>15635785.2159038</v>
      </c>
      <c r="L8028">
        <f>[1]!Table7_2[[#This Row],[optimum_policy]]</f>
        <v>1490</v>
      </c>
      <c r="M8028">
        <f>[1]!Table5_2[[#This Row],[consumer_cost]]</f>
        <v>30771787.0449038</v>
      </c>
      <c r="N8028">
        <f>[1]!Table3_2[[#This Row],[consume_real]]</f>
        <v>20652.206070405198</v>
      </c>
      <c r="O8028">
        <f>[1]!Table1_2[[#This Row],[consume_hat]]</f>
        <v>19926.859580335698</v>
      </c>
      <c r="P8028">
        <f>Table15[[#This Row],[price]]-Table15[[#This Row],[w]]</f>
        <v>69.972380048613559</v>
      </c>
      <c r="Q8028">
        <f>[1]CPI!$A$10</f>
        <v>802.87238004861354</v>
      </c>
    </row>
    <row r="8029" spans="1:17" x14ac:dyDescent="0.25">
      <c r="A8029" s="1">
        <v>44610.5</v>
      </c>
      <c r="B8029" t="s">
        <v>8367</v>
      </c>
      <c r="C8029">
        <v>12</v>
      </c>
      <c r="D8029" t="s">
        <v>8379</v>
      </c>
      <c r="E8029">
        <v>26239.7</v>
      </c>
      <c r="F8029">
        <v>25580.38</v>
      </c>
      <c r="G8029">
        <v>731</v>
      </c>
      <c r="H8029">
        <v>711.82223020000004</v>
      </c>
      <c r="I8029">
        <f>[1]!Table11_2[[#This Row],[reward_real]]</f>
        <v>-7798176.443</v>
      </c>
      <c r="J8029">
        <f>[1]!Table13_2[[#This Row],[reward_hat]]</f>
        <v>-7312794.0955573898</v>
      </c>
      <c r="K8029">
        <f>[1]!Table9_2[[#This Row],[retailer_benefit]]</f>
        <v>16193750.8077619</v>
      </c>
      <c r="L8029">
        <f>[1]!Table7_2[[#This Row],[optimum_policy]]</f>
        <v>1490</v>
      </c>
      <c r="M8029">
        <f>[1]!Table5_2[[#This Row],[consumer_cost]]</f>
        <v>31790103.6937619</v>
      </c>
      <c r="N8029">
        <f>[1]!Table3_2[[#This Row],[consume_real]]</f>
        <v>21335.640062927399</v>
      </c>
      <c r="O8029">
        <f>[1]!Table1_2[[#This Row],[consume_hat]]</f>
        <v>20546.686476026302</v>
      </c>
      <c r="P8029">
        <f>Table15[[#This Row],[price]]-Table15[[#This Row],[w]]</f>
        <v>71.872380048613536</v>
      </c>
      <c r="Q8029">
        <f>[1]CPI!$A$10</f>
        <v>802.87238004861354</v>
      </c>
    </row>
    <row r="8030" spans="1:17" x14ac:dyDescent="0.25">
      <c r="A8030" s="1">
        <v>44610.541666666664</v>
      </c>
      <c r="B8030" t="s">
        <v>8367</v>
      </c>
      <c r="C8030">
        <v>13</v>
      </c>
      <c r="D8030" t="s">
        <v>8380</v>
      </c>
      <c r="E8030">
        <v>26300.9</v>
      </c>
      <c r="F8030">
        <v>25751.25</v>
      </c>
      <c r="G8030">
        <v>751.7</v>
      </c>
      <c r="H8030">
        <v>713.73283349999997</v>
      </c>
      <c r="I8030">
        <f>[1]!Table11_2[[#This Row],[reward_real]]</f>
        <v>-8137577.3627000004</v>
      </c>
      <c r="J8030">
        <f>[1]!Table13_2[[#This Row],[reward_hat]]</f>
        <v>-7390669.8264720496</v>
      </c>
      <c r="K8030">
        <f>[1]!Table9_2[[#This Row],[retailer_benefit]]</f>
        <v>15985029.5779736</v>
      </c>
      <c r="L8030">
        <f>[1]!Table7_2[[#This Row],[optimum_policy]]</f>
        <v>1490</v>
      </c>
      <c r="M8030">
        <f>[1]!Table5_2[[#This Row],[consumer_cost]]</f>
        <v>32260184.303373601</v>
      </c>
      <c r="N8030">
        <f>[1]!Table3_2[[#This Row],[consume_real]]</f>
        <v>21651.130404948701</v>
      </c>
      <c r="O8030">
        <f>[1]!Table1_2[[#This Row],[consume_hat]]</f>
        <v>20709.905665538699</v>
      </c>
      <c r="P8030">
        <f>Table15[[#This Row],[price]]-Table15[[#This Row],[w]]</f>
        <v>51.172380048613491</v>
      </c>
      <c r="Q8030">
        <f>[1]CPI!$A$10</f>
        <v>802.87238004861354</v>
      </c>
    </row>
    <row r="8031" spans="1:17" x14ac:dyDescent="0.25">
      <c r="A8031" s="1">
        <v>44610.583333333336</v>
      </c>
      <c r="B8031" t="s">
        <v>8367</v>
      </c>
      <c r="C8031">
        <v>14</v>
      </c>
      <c r="D8031" t="s">
        <v>8381</v>
      </c>
      <c r="E8031">
        <v>25782</v>
      </c>
      <c r="F8031">
        <v>25266.91</v>
      </c>
      <c r="G8031">
        <v>736.4</v>
      </c>
      <c r="H8031">
        <v>714.21803120000004</v>
      </c>
      <c r="I8031">
        <f>[1]!Table11_2[[#This Row],[reward_real]]</f>
        <v>-7744294.0319999997</v>
      </c>
      <c r="J8031">
        <f>[1]!Table13_2[[#This Row],[reward_hat]]</f>
        <v>-7258896.17122621</v>
      </c>
      <c r="K8031">
        <f>[1]!Table9_2[[#This Row],[retailer_benefit]]</f>
        <v>15850353.021497</v>
      </c>
      <c r="L8031">
        <f>[1]!Table7_2[[#This Row],[optimum_policy]]</f>
        <v>1490</v>
      </c>
      <c r="M8031">
        <f>[1]!Table5_2[[#This Row],[consumer_cost]]</f>
        <v>31338941.085496999</v>
      </c>
      <c r="N8031">
        <f>[1]!Table3_2[[#This Row],[consume_real]]</f>
        <v>21032.846366105299</v>
      </c>
      <c r="O8031">
        <f>[1]!Table1_2[[#This Row],[consume_hat]]</f>
        <v>20326.8353745032</v>
      </c>
      <c r="P8031">
        <f>Table15[[#This Row],[price]]-Table15[[#This Row],[w]]</f>
        <v>66.472380048613559</v>
      </c>
      <c r="Q8031">
        <f>[1]CPI!$A$10</f>
        <v>802.87238004861354</v>
      </c>
    </row>
    <row r="8032" spans="1:17" x14ac:dyDescent="0.25">
      <c r="A8032" s="1">
        <v>44610.625</v>
      </c>
      <c r="B8032" t="s">
        <v>8367</v>
      </c>
      <c r="C8032">
        <v>15</v>
      </c>
      <c r="D8032" t="s">
        <v>8382</v>
      </c>
      <c r="E8032">
        <v>25594</v>
      </c>
      <c r="F8032">
        <v>25079.47</v>
      </c>
      <c r="G8032">
        <v>727.4</v>
      </c>
      <c r="H8032">
        <v>712.54564070000004</v>
      </c>
      <c r="I8032">
        <f>[1]!Table11_2[[#This Row],[reward_real]]</f>
        <v>-7551919.2039999999</v>
      </c>
      <c r="J8032">
        <f>[1]!Table13_2[[#This Row],[reward_hat]]</f>
        <v>-7180300.6142930901</v>
      </c>
      <c r="K8032">
        <f>[1]!Table9_2[[#This Row],[retailer_benefit]]</f>
        <v>15834736.2798196</v>
      </c>
      <c r="L8032">
        <f>[1]!Table7_2[[#This Row],[optimum_policy]]</f>
        <v>1490</v>
      </c>
      <c r="M8032">
        <f>[1]!Table5_2[[#This Row],[consumer_cost]]</f>
        <v>30938574.6878196</v>
      </c>
      <c r="N8032">
        <f>[1]!Table3_2[[#This Row],[consume_real]]</f>
        <v>20764.144085784901</v>
      </c>
      <c r="O8032">
        <f>[1]!Table1_2[[#This Row],[consume_hat]]</f>
        <v>20153.938791654698</v>
      </c>
      <c r="P8032">
        <f>Table15[[#This Row],[price]]-Table15[[#This Row],[w]]</f>
        <v>75.472380048613559</v>
      </c>
      <c r="Q8032">
        <f>[1]CPI!$A$10</f>
        <v>802.87238004861354</v>
      </c>
    </row>
    <row r="8033" spans="1:17" x14ac:dyDescent="0.25">
      <c r="A8033" s="1">
        <v>44610.666666666664</v>
      </c>
      <c r="B8033" t="s">
        <v>8367</v>
      </c>
      <c r="C8033">
        <v>16</v>
      </c>
      <c r="D8033" t="s">
        <v>8383</v>
      </c>
      <c r="E8033">
        <v>25349.7</v>
      </c>
      <c r="F8033">
        <v>24797.88</v>
      </c>
      <c r="G8033">
        <v>736.7</v>
      </c>
      <c r="H8033">
        <v>711.31305769999994</v>
      </c>
      <c r="I8033">
        <f>[1]!Table11_2[[#This Row],[reward_real]]</f>
        <v>-7618928.3841000004</v>
      </c>
      <c r="J8033">
        <f>[1]!Table13_2[[#This Row],[reward_hat]]</f>
        <v>-7081647.2417571498</v>
      </c>
      <c r="K8033">
        <f>[1]!Table9_2[[#This Row],[retailer_benefit]]</f>
        <v>15581210.1309692</v>
      </c>
      <c r="L8033">
        <f>[1]!Table7_2[[#This Row],[optimum_policy]]</f>
        <v>1490</v>
      </c>
      <c r="M8033">
        <f>[1]!Table5_2[[#This Row],[consumer_cost]]</f>
        <v>30819066.899169199</v>
      </c>
      <c r="N8033">
        <f>[1]!Table3_2[[#This Row],[consume_real]]</f>
        <v>20683.9375162209</v>
      </c>
      <c r="O8033">
        <f>[1]!Table1_2[[#This Row],[consume_hat]]</f>
        <v>19911.478258949301</v>
      </c>
      <c r="P8033">
        <f>Table15[[#This Row],[price]]-Table15[[#This Row],[w]]</f>
        <v>66.172380048613491</v>
      </c>
      <c r="Q8033">
        <f>[1]CPI!$A$10</f>
        <v>802.87238004861354</v>
      </c>
    </row>
    <row r="8034" spans="1:17" x14ac:dyDescent="0.25">
      <c r="A8034" s="1">
        <v>44610.708333333336</v>
      </c>
      <c r="B8034" t="s">
        <v>8367</v>
      </c>
      <c r="C8034">
        <v>17</v>
      </c>
      <c r="D8034" t="s">
        <v>8384</v>
      </c>
      <c r="E8034">
        <v>25483.4</v>
      </c>
      <c r="F8034">
        <v>25175.47</v>
      </c>
      <c r="G8034">
        <v>748.2</v>
      </c>
      <c r="H8034">
        <v>721.19297740000002</v>
      </c>
      <c r="I8034">
        <f>[1]!Table11_2[[#This Row],[reward_real]]</f>
        <v>-7832017.1891999999</v>
      </c>
      <c r="J8034">
        <f>[1]!Table13_2[[#This Row],[reward_hat]]</f>
        <v>-7336229.0513645196</v>
      </c>
      <c r="K8034">
        <f>[1]!Table9_2[[#This Row],[retailer_benefit]]</f>
        <v>15530046.3805093</v>
      </c>
      <c r="L8034">
        <f>[1]!Table7_2[[#This Row],[optimum_policy]]</f>
        <v>1490</v>
      </c>
      <c r="M8034">
        <f>[1]!Table5_2[[#This Row],[consumer_cost]]</f>
        <v>31194080.7589093</v>
      </c>
      <c r="N8034">
        <f>[1]!Table3_2[[#This Row],[consume_real]]</f>
        <v>20935.624670408899</v>
      </c>
      <c r="O8034">
        <f>[1]!Table1_2[[#This Row],[consume_hat]]</f>
        <v>20344.704624891601</v>
      </c>
      <c r="P8034">
        <f>Table15[[#This Row],[price]]-Table15[[#This Row],[w]]</f>
        <v>54.672380048613491</v>
      </c>
      <c r="Q8034">
        <f>[1]CPI!$A$10</f>
        <v>802.87238004861354</v>
      </c>
    </row>
    <row r="8035" spans="1:17" x14ac:dyDescent="0.25">
      <c r="A8035" s="1">
        <v>44610.75</v>
      </c>
      <c r="B8035" t="s">
        <v>8367</v>
      </c>
      <c r="C8035">
        <v>18</v>
      </c>
      <c r="D8035" t="s">
        <v>8385</v>
      </c>
      <c r="E8035">
        <v>26811.7</v>
      </c>
      <c r="F8035">
        <v>26890.31</v>
      </c>
      <c r="G8035">
        <v>744.6</v>
      </c>
      <c r="H8035">
        <v>737.58871350000004</v>
      </c>
      <c r="I8035">
        <f>[1]!Table11_2[[#This Row],[reward_real]]</f>
        <v>-8062653.5537999999</v>
      </c>
      <c r="J8035">
        <f>[1]!Table13_2[[#This Row],[reward_hat]]</f>
        <v>-7975056.6369677205</v>
      </c>
      <c r="K8035">
        <f>[1]!Table9_2[[#This Row],[retailer_benefit]]</f>
        <v>17225448.930143699</v>
      </c>
      <c r="L8035">
        <f>[1]!Table7_2[[#This Row],[optimum_policy]]</f>
        <v>1540</v>
      </c>
      <c r="M8035">
        <f>[1]!Table5_2[[#This Row],[consumer_cost]]</f>
        <v>33350756.037743699</v>
      </c>
      <c r="N8035">
        <f>[1]!Table3_2[[#This Row],[consume_real]]</f>
        <v>21656.335089443899</v>
      </c>
      <c r="O8035">
        <f>[1]!Table1_2[[#This Row],[consume_hat]]</f>
        <v>21624.671016192799</v>
      </c>
      <c r="P8035">
        <f>Table15[[#This Row],[price]]-Table15[[#This Row],[w]]</f>
        <v>58.272380048613513</v>
      </c>
      <c r="Q8035">
        <f>[1]CPI!$A$10</f>
        <v>802.87238004861354</v>
      </c>
    </row>
    <row r="8036" spans="1:17" x14ac:dyDescent="0.25">
      <c r="A8036" s="1">
        <v>44610.791666666664</v>
      </c>
      <c r="B8036" t="s">
        <v>8367</v>
      </c>
      <c r="C8036">
        <v>19</v>
      </c>
      <c r="D8036" t="s">
        <v>8386</v>
      </c>
      <c r="E8036">
        <v>29437.7</v>
      </c>
      <c r="F8036">
        <v>29101.62</v>
      </c>
      <c r="G8036">
        <v>724</v>
      </c>
      <c r="H8036">
        <v>737.01507790000005</v>
      </c>
      <c r="I8036">
        <f>[1]!Table11_2[[#This Row],[reward_real]]</f>
        <v>-8494542.7119999994</v>
      </c>
      <c r="J8036">
        <f>[1]!Table13_2[[#This Row],[reward_hat]]</f>
        <v>-8621031.7788685393</v>
      </c>
      <c r="K8036">
        <f>[1]!Table9_2[[#This Row],[retailer_benefit]]</f>
        <v>19147919.483403299</v>
      </c>
      <c r="L8036">
        <f>[1]!Table7_2[[#This Row],[optimum_policy]]</f>
        <v>1540</v>
      </c>
      <c r="M8036">
        <f>[1]!Table5_2[[#This Row],[consumer_cost]]</f>
        <v>36137004.907403298</v>
      </c>
      <c r="N8036">
        <f>[1]!Table3_2[[#This Row],[consume_real]]</f>
        <v>23465.5876022099</v>
      </c>
      <c r="O8036">
        <f>[1]!Table1_2[[#This Row],[consume_hat]]</f>
        <v>23394.4515866539</v>
      </c>
      <c r="P8036">
        <f>Table15[[#This Row],[price]]-Table15[[#This Row],[w]]</f>
        <v>78.872380048613536</v>
      </c>
      <c r="Q8036">
        <f>[1]CPI!$A$10</f>
        <v>802.87238004861354</v>
      </c>
    </row>
    <row r="8037" spans="1:17" x14ac:dyDescent="0.25">
      <c r="A8037" s="1">
        <v>44610.833333333336</v>
      </c>
      <c r="B8037" t="s">
        <v>8367</v>
      </c>
      <c r="C8037">
        <v>20</v>
      </c>
      <c r="D8037" t="s">
        <v>8387</v>
      </c>
      <c r="E8037">
        <v>29877.8</v>
      </c>
      <c r="F8037">
        <v>29205.03</v>
      </c>
      <c r="G8037">
        <v>752.6</v>
      </c>
      <c r="H8037">
        <v>747.68201980000003</v>
      </c>
      <c r="I8037">
        <f>[1]!Table11_2[[#This Row],[reward_real]]</f>
        <v>-9125695.9651999995</v>
      </c>
      <c r="J8037">
        <f>[1]!Table13_2[[#This Row],[reward_hat]]</f>
        <v>-8835467.5748032294</v>
      </c>
      <c r="K8037">
        <f>[1]!Table9_2[[#This Row],[retailer_benefit]]</f>
        <v>19095330.861011099</v>
      </c>
      <c r="L8037">
        <f>[1]!Table7_2[[#This Row],[optimum_policy]]</f>
        <v>1540</v>
      </c>
      <c r="M8037">
        <f>[1]!Table5_2[[#This Row],[consumer_cost]]</f>
        <v>37346722.791411102</v>
      </c>
      <c r="N8037">
        <f>[1]!Table3_2[[#This Row],[consume_real]]</f>
        <v>24251.1186957215</v>
      </c>
      <c r="O8037">
        <f>[1]!Table1_2[[#This Row],[consume_hat]]</f>
        <v>23634.291960991999</v>
      </c>
      <c r="P8037">
        <f>Table15[[#This Row],[price]]-Table15[[#This Row],[w]]</f>
        <v>50.272380048613513</v>
      </c>
      <c r="Q8037">
        <f>[1]CPI!$A$10</f>
        <v>802.87238004861354</v>
      </c>
    </row>
    <row r="8038" spans="1:17" x14ac:dyDescent="0.25">
      <c r="A8038" s="1">
        <v>44610.875</v>
      </c>
      <c r="B8038" t="s">
        <v>8367</v>
      </c>
      <c r="C8038">
        <v>21</v>
      </c>
      <c r="D8038" t="s">
        <v>8388</v>
      </c>
      <c r="E8038">
        <v>29565.5</v>
      </c>
      <c r="F8038">
        <v>28957.35</v>
      </c>
      <c r="G8038">
        <v>746.1</v>
      </c>
      <c r="H8038">
        <v>741.8132382</v>
      </c>
      <c r="I8038">
        <f>[1]!Table11_2[[#This Row],[reward_real]]</f>
        <v>-8916925.2344999891</v>
      </c>
      <c r="J8038">
        <f>[1]!Table13_2[[#This Row],[reward_hat]]</f>
        <v>-8660269.1775596105</v>
      </c>
      <c r="K8038">
        <f>[1]!Table9_2[[#This Row],[retailer_benefit]]</f>
        <v>18976402.475993901</v>
      </c>
      <c r="L8038">
        <f>[1]!Table7_2[[#This Row],[optimum_policy]]</f>
        <v>1540</v>
      </c>
      <c r="M8038">
        <f>[1]!Table5_2[[#This Row],[consumer_cost]]</f>
        <v>36810252.944993898</v>
      </c>
      <c r="N8038">
        <f>[1]!Table3_2[[#This Row],[consume_real]]</f>
        <v>23902.761652593399</v>
      </c>
      <c r="O8038">
        <f>[1]!Table1_2[[#This Row],[consume_hat]]</f>
        <v>23348.920542316799</v>
      </c>
      <c r="P8038">
        <f>Table15[[#This Row],[price]]-Table15[[#This Row],[w]]</f>
        <v>56.772380048613513</v>
      </c>
      <c r="Q8038">
        <f>[1]CPI!$A$10</f>
        <v>802.87238004861354</v>
      </c>
    </row>
    <row r="8039" spans="1:17" x14ac:dyDescent="0.25">
      <c r="A8039" s="1">
        <v>44610.916666666664</v>
      </c>
      <c r="B8039" t="s">
        <v>8367</v>
      </c>
      <c r="C8039">
        <v>22</v>
      </c>
      <c r="D8039" t="s">
        <v>8389</v>
      </c>
      <c r="E8039">
        <v>29410.6</v>
      </c>
      <c r="F8039">
        <v>28479.79</v>
      </c>
      <c r="G8039">
        <v>717.5</v>
      </c>
      <c r="H8039">
        <v>720.49546039999996</v>
      </c>
      <c r="I8039">
        <f>[1]!Table11_2[[#This Row],[reward_real]]</f>
        <v>-8506280.7849999908</v>
      </c>
      <c r="J8039">
        <f>[1]!Table13_2[[#This Row],[reward_hat]]</f>
        <v>-8287400.21251575</v>
      </c>
      <c r="K8039">
        <f>[1]!Table9_2[[#This Row],[retailer_benefit]]</f>
        <v>18316660.366306599</v>
      </c>
      <c r="L8039">
        <f>[1]!Table7_2[[#This Row],[optimum_policy]]</f>
        <v>1490</v>
      </c>
      <c r="M8039">
        <f>[1]!Table5_2[[#This Row],[consumer_cost]]</f>
        <v>35329221.936306603</v>
      </c>
      <c r="N8039">
        <f>[1]!Table3_2[[#This Row],[consume_real]]</f>
        <v>23710.887205574902</v>
      </c>
      <c r="O8039">
        <f>[1]!Table1_2[[#This Row],[consume_hat]]</f>
        <v>23004.7256853742</v>
      </c>
      <c r="P8039">
        <f>Table15[[#This Row],[price]]-Table15[[#This Row],[w]]</f>
        <v>85.372380048613536</v>
      </c>
      <c r="Q8039">
        <f>[1]CPI!$A$10</f>
        <v>802.87238004861354</v>
      </c>
    </row>
    <row r="8040" spans="1:17" x14ac:dyDescent="0.25">
      <c r="A8040" s="1">
        <v>44610.958333333336</v>
      </c>
      <c r="B8040" t="s">
        <v>8367</v>
      </c>
      <c r="C8040">
        <v>23</v>
      </c>
      <c r="D8040" t="s">
        <v>8390</v>
      </c>
      <c r="E8040">
        <v>28228.3</v>
      </c>
      <c r="F8040">
        <v>27635.59</v>
      </c>
      <c r="G8040">
        <v>698.7</v>
      </c>
      <c r="H8040">
        <v>693.63857580000001</v>
      </c>
      <c r="I8040">
        <f>[1]!Table11_2[[#This Row],[reward_real]]</f>
        <v>-7978249.1139000002</v>
      </c>
      <c r="J8040">
        <f>[1]!Table13_2[[#This Row],[reward_hat]]</f>
        <v>-7728203.1967216497</v>
      </c>
      <c r="K8040">
        <f>[1]!Table9_2[[#This Row],[retailer_benefit]]</f>
        <v>16929371.8853129</v>
      </c>
      <c r="L8040">
        <f>[1]!Table7_2[[#This Row],[optimum_policy]]</f>
        <v>1440</v>
      </c>
      <c r="M8040">
        <f>[1]!Table5_2[[#This Row],[consumer_cost]]</f>
        <v>32885870.1131129</v>
      </c>
      <c r="N8040">
        <f>[1]!Table3_2[[#This Row],[consume_real]]</f>
        <v>22837.409800772799</v>
      </c>
      <c r="O8040">
        <f>[1]!Table1_2[[#This Row],[consume_hat]]</f>
        <v>22283.083629427201</v>
      </c>
      <c r="P8040">
        <f>Table15[[#This Row],[price]]-Table15[[#This Row],[w]]</f>
        <v>104.17238004861349</v>
      </c>
      <c r="Q8040">
        <f>[1]CPI!$A$10</f>
        <v>802.87238004861354</v>
      </c>
    </row>
    <row r="8041" spans="1:17" x14ac:dyDescent="0.25">
      <c r="A8041" s="1">
        <v>44611</v>
      </c>
      <c r="B8041" t="s">
        <v>8367</v>
      </c>
      <c r="C8041">
        <v>24</v>
      </c>
      <c r="D8041" t="s">
        <v>8391</v>
      </c>
      <c r="E8041">
        <v>26990.2</v>
      </c>
      <c r="F8041">
        <v>26264.11</v>
      </c>
      <c r="G8041">
        <v>641.1</v>
      </c>
      <c r="H8041">
        <v>641.96715610000001</v>
      </c>
      <c r="I8041">
        <f>[1]!Table11_2[[#This Row],[reward_real]]</f>
        <v>-6953998.0398000004</v>
      </c>
      <c r="J8041">
        <f>[1]!Table13_2[[#This Row],[reward_hat]]</f>
        <v>-6780358.9764013104</v>
      </c>
      <c r="K8041">
        <f>[1]!Table9_2[[#This Row],[retailer_benefit]]</f>
        <v>15161906.8164599</v>
      </c>
      <c r="L8041">
        <f>[1]!Table7_2[[#This Row],[optimum_policy]]</f>
        <v>1340</v>
      </c>
      <c r="M8041">
        <f>[1]!Table5_2[[#This Row],[consumer_cost]]</f>
        <v>29069902.896059901</v>
      </c>
      <c r="N8041">
        <f>[1]!Table3_2[[#This Row],[consume_real]]</f>
        <v>21693.957385119302</v>
      </c>
      <c r="O8041">
        <f>[1]!Table1_2[[#This Row],[consume_hat]]</f>
        <v>21123.694295028399</v>
      </c>
      <c r="P8041">
        <f>Table15[[#This Row],[price]]-Table15[[#This Row],[w]]</f>
        <v>161.77238004861351</v>
      </c>
      <c r="Q8041">
        <f>[1]CPI!$A$10</f>
        <v>802.87238004861354</v>
      </c>
    </row>
    <row r="8042" spans="1:17" x14ac:dyDescent="0.25">
      <c r="A8042" s="1">
        <v>44611.041666666664</v>
      </c>
      <c r="B8042" t="s">
        <v>8392</v>
      </c>
      <c r="C8042">
        <v>1</v>
      </c>
      <c r="D8042" t="s">
        <v>8393</v>
      </c>
      <c r="E8042">
        <v>25402</v>
      </c>
      <c r="F8042">
        <v>24761.45</v>
      </c>
      <c r="G8042">
        <v>617.9</v>
      </c>
      <c r="H8042">
        <v>622.22745940000004</v>
      </c>
      <c r="I8042">
        <f>[1]!Table11_2[[#This Row],[reward_real]]</f>
        <v>-6311406.3219999997</v>
      </c>
      <c r="J8042">
        <f>[1]!Table13_2[[#This Row],[reward_hat]]</f>
        <v>-6215475.58897823</v>
      </c>
      <c r="K8042">
        <f>[1]!Table9_2[[#This Row],[retailer_benefit]]</f>
        <v>13730041.071423201</v>
      </c>
      <c r="L8042">
        <f>[1]!Table7_2[[#This Row],[optimum_policy]]</f>
        <v>1290</v>
      </c>
      <c r="M8042">
        <f>[1]!Table5_2[[#This Row],[consumer_cost]]</f>
        <v>26352853.7154232</v>
      </c>
      <c r="N8042">
        <f>[1]!Table3_2[[#This Row],[consume_real]]</f>
        <v>20428.5687716459</v>
      </c>
      <c r="O8042">
        <f>[1]!Table1_2[[#This Row],[consume_hat]]</f>
        <v>19978.146238155899</v>
      </c>
      <c r="P8042">
        <f>Table15[[#This Row],[price]]-Table15[[#This Row],[w]]</f>
        <v>184.97238004861356</v>
      </c>
      <c r="Q8042">
        <f>[1]CPI!$A$10</f>
        <v>802.87238004861354</v>
      </c>
    </row>
    <row r="8043" spans="1:17" x14ac:dyDescent="0.25">
      <c r="A8043" s="1">
        <v>44611.083333333336</v>
      </c>
      <c r="B8043" t="s">
        <v>8392</v>
      </c>
      <c r="C8043">
        <v>2</v>
      </c>
      <c r="D8043" t="s">
        <v>8394</v>
      </c>
      <c r="E8043">
        <v>24121.1</v>
      </c>
      <c r="F8043">
        <v>23624.74</v>
      </c>
      <c r="G8043">
        <v>574.9</v>
      </c>
      <c r="H8043">
        <v>579.64511189999996</v>
      </c>
      <c r="I8043">
        <f>[1]!Table11_2[[#This Row],[reward_real]]</f>
        <v>-5598290.2200999996</v>
      </c>
      <c r="J8043">
        <f>[1]!Table13_2[[#This Row],[reward_hat]]</f>
        <v>-5549229.7318076799</v>
      </c>
      <c r="K8043">
        <f>[1]!Table9_2[[#This Row],[retailer_benefit]]</f>
        <v>11979503.615875799</v>
      </c>
      <c r="L8043">
        <f>[1]!Table7_2[[#This Row],[optimum_policy]]</f>
        <v>1190</v>
      </c>
      <c r="M8043">
        <f>[1]!Table5_2[[#This Row],[consumer_cost]]</f>
        <v>23176084.0560758</v>
      </c>
      <c r="N8043">
        <f>[1]!Table3_2[[#This Row],[consume_real]]</f>
        <v>19475.700887458599</v>
      </c>
      <c r="O8043">
        <f>[1]!Table1_2[[#This Row],[consume_hat]]</f>
        <v>19146.9905222046</v>
      </c>
      <c r="P8043">
        <f>Table15[[#This Row],[price]]-Table15[[#This Row],[w]]</f>
        <v>227.97238004861356</v>
      </c>
      <c r="Q8043">
        <f>[1]CPI!$A$10</f>
        <v>802.87238004861354</v>
      </c>
    </row>
    <row r="8044" spans="1:17" x14ac:dyDescent="0.25">
      <c r="A8044" s="1">
        <v>44611.125</v>
      </c>
      <c r="B8044" t="s">
        <v>8392</v>
      </c>
      <c r="C8044">
        <v>3</v>
      </c>
      <c r="D8044" t="s">
        <v>8395</v>
      </c>
      <c r="E8044">
        <v>23600.1</v>
      </c>
      <c r="F8044">
        <v>22954.9</v>
      </c>
      <c r="G8044">
        <v>511</v>
      </c>
      <c r="H8044">
        <v>503.08743550000003</v>
      </c>
      <c r="I8044">
        <f>[1]!Table11_2[[#This Row],[reward_real]]</f>
        <v>-4906224.7889999896</v>
      </c>
      <c r="J8044">
        <f>[1]!Table13_2[[#This Row],[reward_hat]]</f>
        <v>-4664931.2061584899</v>
      </c>
      <c r="K8044">
        <f>[1]!Table9_2[[#This Row],[retailer_benefit]]</f>
        <v>10158093.5944461</v>
      </c>
      <c r="L8044">
        <f>[1]!Table7_2[[#This Row],[optimum_policy]]</f>
        <v>1040</v>
      </c>
      <c r="M8044">
        <f>[1]!Table5_2[[#This Row],[consumer_cost]]</f>
        <v>19970543.172446098</v>
      </c>
      <c r="N8044">
        <f>[1]!Table3_2[[#This Row],[consume_real]]</f>
        <v>19202.445358121298</v>
      </c>
      <c r="O8044">
        <f>[1]!Table1_2[[#This Row],[consume_hat]]</f>
        <v>18545.2105418844</v>
      </c>
      <c r="P8044">
        <f>Table15[[#This Row],[price]]-Table15[[#This Row],[w]]</f>
        <v>291.87238004861354</v>
      </c>
      <c r="Q8044">
        <f>[1]CPI!$A$10</f>
        <v>802.87238004861354</v>
      </c>
    </row>
    <row r="8045" spans="1:17" x14ac:dyDescent="0.25">
      <c r="A8045" s="1">
        <v>44611.166666666664</v>
      </c>
      <c r="B8045" t="s">
        <v>8392</v>
      </c>
      <c r="C8045">
        <v>4</v>
      </c>
      <c r="D8045" t="s">
        <v>8396</v>
      </c>
      <c r="E8045">
        <v>22997.599999999999</v>
      </c>
      <c r="F8045">
        <v>22616.63</v>
      </c>
      <c r="G8045">
        <v>498.5</v>
      </c>
      <c r="H8045">
        <v>498.17525180000001</v>
      </c>
      <c r="I8045">
        <f>[1]!Table11_2[[#This Row],[reward_real]]</f>
        <v>-4611363.7639999902</v>
      </c>
      <c r="J8045">
        <f>[1]!Table13_2[[#This Row],[reward_hat]]</f>
        <v>-4530640.1860166397</v>
      </c>
      <c r="K8045">
        <f>[1]!Table9_2[[#This Row],[retailer_benefit]]</f>
        <v>10018268.718980899</v>
      </c>
      <c r="L8045">
        <f>[1]!Table7_2[[#This Row],[optimum_policy]]</f>
        <v>1040</v>
      </c>
      <c r="M8045">
        <f>[1]!Table5_2[[#This Row],[consumer_cost]]</f>
        <v>19240996.246980902</v>
      </c>
      <c r="N8045">
        <f>[1]!Table3_2[[#This Row],[consume_real]]</f>
        <v>18500.9579297893</v>
      </c>
      <c r="O8045">
        <f>[1]!Table1_2[[#This Row],[consume_hat]]</f>
        <v>18188.9412184799</v>
      </c>
      <c r="P8045">
        <f>Table15[[#This Row],[price]]-Table15[[#This Row],[w]]</f>
        <v>304.37238004861354</v>
      </c>
      <c r="Q8045">
        <f>[1]CPI!$A$10</f>
        <v>802.87238004861354</v>
      </c>
    </row>
    <row r="8046" spans="1:17" x14ac:dyDescent="0.25">
      <c r="A8046" s="1">
        <v>44611.208333333336</v>
      </c>
      <c r="B8046" t="s">
        <v>8392</v>
      </c>
      <c r="C8046">
        <v>5</v>
      </c>
      <c r="D8046" t="s">
        <v>8397</v>
      </c>
      <c r="E8046">
        <v>23085.7</v>
      </c>
      <c r="F8046">
        <v>22501.09</v>
      </c>
      <c r="G8046">
        <v>489.4</v>
      </c>
      <c r="H8046">
        <v>498.43563810000001</v>
      </c>
      <c r="I8046">
        <f>[1]!Table11_2[[#This Row],[reward_real]]</f>
        <v>-4505082.0121999998</v>
      </c>
      <c r="J8046">
        <f>[1]!Table13_2[[#This Row],[reward_hat]]</f>
        <v>-4510951.6152000902</v>
      </c>
      <c r="K8046">
        <f>[1]!Table9_2[[#This Row],[retailer_benefit]]</f>
        <v>10136894.793286899</v>
      </c>
      <c r="L8046">
        <f>[1]!Table7_2[[#This Row],[optimum_policy]]</f>
        <v>1040</v>
      </c>
      <c r="M8046">
        <f>[1]!Table5_2[[#This Row],[consumer_cost]]</f>
        <v>19147058.8176869</v>
      </c>
      <c r="N8046">
        <f>[1]!Table3_2[[#This Row],[consume_real]]</f>
        <v>18410.6334785451</v>
      </c>
      <c r="O8046">
        <f>[1]!Table1_2[[#This Row],[consume_hat]]</f>
        <v>18100.437732587001</v>
      </c>
      <c r="P8046">
        <f>Table15[[#This Row],[price]]-Table15[[#This Row],[w]]</f>
        <v>313.47238004861356</v>
      </c>
      <c r="Q8046">
        <f>[1]CPI!$A$10</f>
        <v>802.87238004861354</v>
      </c>
    </row>
    <row r="8047" spans="1:17" x14ac:dyDescent="0.25">
      <c r="A8047" s="1">
        <v>44611.25</v>
      </c>
      <c r="B8047" t="s">
        <v>8392</v>
      </c>
      <c r="C8047">
        <v>6</v>
      </c>
      <c r="D8047" t="s">
        <v>8398</v>
      </c>
      <c r="E8047">
        <v>23483.5</v>
      </c>
      <c r="F8047">
        <v>22814.53</v>
      </c>
      <c r="G8047">
        <v>489.1</v>
      </c>
      <c r="H8047">
        <v>496.40092079999999</v>
      </c>
      <c r="I8047">
        <f>[1]!Table11_2[[#This Row],[reward_real]]</f>
        <v>-4578554.5115</v>
      </c>
      <c r="J8047">
        <f>[1]!Table13_2[[#This Row],[reward_hat]]</f>
        <v>-4546400.6754481196</v>
      </c>
      <c r="K8047">
        <f>[1]!Table9_2[[#This Row],[retailer_benefit]]</f>
        <v>10314151.2180958</v>
      </c>
      <c r="L8047">
        <f>[1]!Table7_2[[#This Row],[optimum_policy]]</f>
        <v>1040</v>
      </c>
      <c r="M8047">
        <f>[1]!Table5_2[[#This Row],[consumer_cost]]</f>
        <v>19471260.2410958</v>
      </c>
      <c r="N8047">
        <f>[1]!Table3_2[[#This Row],[consume_real]]</f>
        <v>18722.365616438299</v>
      </c>
      <c r="O8047">
        <f>[1]!Table1_2[[#This Row],[consume_hat]]</f>
        <v>18317.454639944499</v>
      </c>
      <c r="P8047">
        <f>Table15[[#This Row],[price]]-Table15[[#This Row],[w]]</f>
        <v>313.77238004861351</v>
      </c>
      <c r="Q8047">
        <f>[1]CPI!$A$10</f>
        <v>802.87238004861354</v>
      </c>
    </row>
    <row r="8048" spans="1:17" x14ac:dyDescent="0.25">
      <c r="A8048" s="1">
        <v>44611.291666666664</v>
      </c>
      <c r="B8048" t="s">
        <v>8392</v>
      </c>
      <c r="C8048">
        <v>7</v>
      </c>
      <c r="D8048" t="s">
        <v>8399</v>
      </c>
      <c r="E8048">
        <v>24069.7</v>
      </c>
      <c r="F8048">
        <v>23514.69</v>
      </c>
      <c r="G8048">
        <v>491.6</v>
      </c>
      <c r="H8048">
        <v>499.66937330000002</v>
      </c>
      <c r="I8048">
        <f>[1]!Table11_2[[#This Row],[reward_real]]</f>
        <v>-4728348.1468000002</v>
      </c>
      <c r="J8048">
        <f>[1]!Table13_2[[#This Row],[reward_hat]]</f>
        <v>-4731271.5615198296</v>
      </c>
      <c r="K8048">
        <f>[1]!Table9_2[[#This Row],[retailer_benefit]]</f>
        <v>10549333.2941624</v>
      </c>
      <c r="L8048">
        <f>[1]!Table7_2[[#This Row],[optimum_policy]]</f>
        <v>1040</v>
      </c>
      <c r="M8048">
        <f>[1]!Table5_2[[#This Row],[consumer_cost]]</f>
        <v>20006029.587762401</v>
      </c>
      <c r="N8048">
        <f>[1]!Table3_2[[#This Row],[consume_real]]</f>
        <v>19236.566911310001</v>
      </c>
      <c r="O8048">
        <f>[1]!Table1_2[[#This Row],[consume_hat]]</f>
        <v>18937.608803496802</v>
      </c>
      <c r="P8048">
        <f>Table15[[#This Row],[price]]-Table15[[#This Row],[w]]</f>
        <v>311.27238004861351</v>
      </c>
      <c r="Q8048">
        <f>[1]CPI!$A$10</f>
        <v>802.87238004861354</v>
      </c>
    </row>
    <row r="8049" spans="1:17" x14ac:dyDescent="0.25">
      <c r="A8049" s="1">
        <v>44611.333333333336</v>
      </c>
      <c r="B8049" t="s">
        <v>8392</v>
      </c>
      <c r="C8049">
        <v>8</v>
      </c>
      <c r="D8049" t="s">
        <v>8400</v>
      </c>
      <c r="E8049">
        <v>25953.7</v>
      </c>
      <c r="F8049">
        <v>25182.2</v>
      </c>
      <c r="G8049">
        <v>596.70000000000005</v>
      </c>
      <c r="H8049">
        <v>602.16453999999999</v>
      </c>
      <c r="I8049">
        <f>[1]!Table11_2[[#This Row],[reward_real]]</f>
        <v>-6240645.0261000004</v>
      </c>
      <c r="J8049">
        <f>[1]!Table13_2[[#This Row],[reward_hat]]</f>
        <v>-6136324.92893684</v>
      </c>
      <c r="K8049">
        <f>[1]!Table9_2[[#This Row],[retailer_benefit]]</f>
        <v>13456031.3232449</v>
      </c>
      <c r="L8049">
        <f>[1]!Table7_2[[#This Row],[optimum_policy]]</f>
        <v>1240</v>
      </c>
      <c r="M8049">
        <f>[1]!Table5_2[[#This Row],[consumer_cost]]</f>
        <v>25937321.3754449</v>
      </c>
      <c r="N8049">
        <f>[1]!Table3_2[[#This Row],[consume_real]]</f>
        <v>20917.194657616801</v>
      </c>
      <c r="O8049">
        <f>[1]!Table1_2[[#This Row],[consume_hat]]</f>
        <v>20380.891006264599</v>
      </c>
      <c r="P8049">
        <f>Table15[[#This Row],[price]]-Table15[[#This Row],[w]]</f>
        <v>206.17238004861349</v>
      </c>
      <c r="Q8049">
        <f>[1]CPI!$A$10</f>
        <v>802.87238004861354</v>
      </c>
    </row>
    <row r="8050" spans="1:17" x14ac:dyDescent="0.25">
      <c r="A8050" s="1">
        <v>44611.375</v>
      </c>
      <c r="B8050" t="s">
        <v>8392</v>
      </c>
      <c r="C8050">
        <v>9</v>
      </c>
      <c r="D8050" t="s">
        <v>8401</v>
      </c>
      <c r="E8050">
        <v>28191</v>
      </c>
      <c r="F8050">
        <v>27432.21</v>
      </c>
      <c r="G8050">
        <v>710.6</v>
      </c>
      <c r="H8050">
        <v>695.21637820000001</v>
      </c>
      <c r="I8050">
        <f>[1]!Table11_2[[#This Row],[reward_real]]</f>
        <v>-8165635.9139999999</v>
      </c>
      <c r="J8050">
        <f>[1]!Table13_2[[#This Row],[reward_hat]]</f>
        <v>-7696865.3763080696</v>
      </c>
      <c r="K8050">
        <f>[1]!Table9_2[[#This Row],[retailer_benefit]]</f>
        <v>16763340.3762217</v>
      </c>
      <c r="L8050">
        <f>[1]!Table7_2[[#This Row],[optimum_policy]]</f>
        <v>1440</v>
      </c>
      <c r="M8050">
        <f>[1]!Table5_2[[#This Row],[consumer_cost]]</f>
        <v>33094612.204221699</v>
      </c>
      <c r="N8050">
        <f>[1]!Table3_2[[#This Row],[consume_real]]</f>
        <v>22982.3695862651</v>
      </c>
      <c r="O8050">
        <f>[1]!Table1_2[[#This Row],[consume_hat]]</f>
        <v>22142.359178519098</v>
      </c>
      <c r="P8050">
        <f>Table15[[#This Row],[price]]-Table15[[#This Row],[w]]</f>
        <v>92.272380048613513</v>
      </c>
      <c r="Q8050">
        <f>[1]CPI!$A$10</f>
        <v>802.87238004861354</v>
      </c>
    </row>
    <row r="8051" spans="1:17" x14ac:dyDescent="0.25">
      <c r="A8051" s="1">
        <v>44611.416666666664</v>
      </c>
      <c r="B8051" t="s">
        <v>8392</v>
      </c>
      <c r="C8051">
        <v>10</v>
      </c>
      <c r="D8051" t="s">
        <v>8402</v>
      </c>
      <c r="E8051">
        <v>29432.2</v>
      </c>
      <c r="F8051">
        <v>28863.14</v>
      </c>
      <c r="G8051">
        <v>718.3</v>
      </c>
      <c r="H8051">
        <v>711.55127159999995</v>
      </c>
      <c r="I8051">
        <f>[1]!Table11_2[[#This Row],[reward_real]]</f>
        <v>-8526420.0434000008</v>
      </c>
      <c r="J8051">
        <f>[1]!Table13_2[[#This Row],[reward_hat]]</f>
        <v>-8246639.2682482898</v>
      </c>
      <c r="K8051">
        <f>[1]!Table9_2[[#This Row],[retailer_benefit]]</f>
        <v>18320585.6814472</v>
      </c>
      <c r="L8051">
        <f>[1]!Table7_2[[#This Row],[optimum_policy]]</f>
        <v>1490</v>
      </c>
      <c r="M8051">
        <f>[1]!Table5_2[[#This Row],[consumer_cost]]</f>
        <v>35373425.768247202</v>
      </c>
      <c r="N8051">
        <f>[1]!Table3_2[[#This Row],[consume_real]]</f>
        <v>23740.554206877299</v>
      </c>
      <c r="O8051">
        <f>[1]!Table1_2[[#This Row],[consume_hat]]</f>
        <v>23179.325502395801</v>
      </c>
      <c r="P8051">
        <f>Table15[[#This Row],[price]]-Table15[[#This Row],[w]]</f>
        <v>84.572380048613581</v>
      </c>
      <c r="Q8051">
        <f>[1]CPI!$A$10</f>
        <v>802.87238004861354</v>
      </c>
    </row>
    <row r="8052" spans="1:17" x14ac:dyDescent="0.25">
      <c r="A8052" s="1">
        <v>44611.458333333336</v>
      </c>
      <c r="B8052" t="s">
        <v>8392</v>
      </c>
      <c r="C8052">
        <v>11</v>
      </c>
      <c r="D8052" t="s">
        <v>8403</v>
      </c>
      <c r="E8052">
        <v>30466.799999999999</v>
      </c>
      <c r="F8052">
        <v>29944.37</v>
      </c>
      <c r="G8052">
        <v>714.3</v>
      </c>
      <c r="H8052">
        <v>709.68026440000006</v>
      </c>
      <c r="I8052">
        <f>[1]!Table11_2[[#This Row],[reward_real]]</f>
        <v>-8754238.9115999993</v>
      </c>
      <c r="J8052">
        <f>[1]!Table13_2[[#This Row],[reward_hat]]</f>
        <v>-8522507.7503169198</v>
      </c>
      <c r="K8052">
        <f>[1]!Table9_2[[#This Row],[retailer_benefit]]</f>
        <v>19013476.476909101</v>
      </c>
      <c r="L8052">
        <f>[1]!Table7_2[[#This Row],[optimum_policy]]</f>
        <v>1490</v>
      </c>
      <c r="M8052">
        <f>[1]!Table5_2[[#This Row],[consumer_cost]]</f>
        <v>36521954.3001092</v>
      </c>
      <c r="N8052">
        <f>[1]!Table3_2[[#This Row],[consume_real]]</f>
        <v>24511.378724905499</v>
      </c>
      <c r="O8052">
        <f>[1]!Table1_2[[#This Row],[consume_hat]]</f>
        <v>24017.8801009946</v>
      </c>
      <c r="P8052">
        <f>Table15[[#This Row],[price]]-Table15[[#This Row],[w]]</f>
        <v>88.572380048613581</v>
      </c>
      <c r="Q8052">
        <f>[1]CPI!$A$10</f>
        <v>802.87238004861354</v>
      </c>
    </row>
    <row r="8053" spans="1:17" x14ac:dyDescent="0.25">
      <c r="A8053" s="1">
        <v>44611.5</v>
      </c>
      <c r="B8053" t="s">
        <v>8392</v>
      </c>
      <c r="C8053">
        <v>12</v>
      </c>
      <c r="D8053" t="s">
        <v>8404</v>
      </c>
      <c r="E8053">
        <v>31237.4</v>
      </c>
      <c r="F8053">
        <v>30594.81</v>
      </c>
      <c r="G8053">
        <v>705.8</v>
      </c>
      <c r="H8053">
        <v>712.38590160000001</v>
      </c>
      <c r="I8053">
        <f>[1]!Table11_2[[#This Row],[reward_real]]</f>
        <v>-8819005.2427999992</v>
      </c>
      <c r="J8053">
        <f>[1]!Table13_2[[#This Row],[reward_hat]]</f>
        <v>-8756469.6495446097</v>
      </c>
      <c r="K8053">
        <f>[1]!Table9_2[[#This Row],[retailer_benefit]]</f>
        <v>19597234.0929548</v>
      </c>
      <c r="L8053">
        <f>[1]!Table7_2[[#This Row],[optimum_policy]]</f>
        <v>1490</v>
      </c>
      <c r="M8053">
        <f>[1]!Table5_2[[#This Row],[consumer_cost]]</f>
        <v>37235244.578554802</v>
      </c>
      <c r="N8053">
        <f>[1]!Table3_2[[#This Row],[consume_real]]</f>
        <v>24990.097032587099</v>
      </c>
      <c r="O8053">
        <f>[1]!Table1_2[[#This Row],[consume_hat]]</f>
        <v>24583.500683905098</v>
      </c>
      <c r="P8053">
        <f>Table15[[#This Row],[price]]-Table15[[#This Row],[w]]</f>
        <v>97.072380048613581</v>
      </c>
      <c r="Q8053">
        <f>[1]CPI!$A$10</f>
        <v>802.87238004861354</v>
      </c>
    </row>
    <row r="8054" spans="1:17" x14ac:dyDescent="0.25">
      <c r="A8054" s="1">
        <v>44611.541666666664</v>
      </c>
      <c r="B8054" t="s">
        <v>8392</v>
      </c>
      <c r="C8054">
        <v>13</v>
      </c>
      <c r="D8054" t="s">
        <v>8405</v>
      </c>
      <c r="E8054">
        <v>30949</v>
      </c>
      <c r="F8054">
        <v>30347.11</v>
      </c>
      <c r="G8054">
        <v>723</v>
      </c>
      <c r="H8054">
        <v>716.10683349999999</v>
      </c>
      <c r="I8054">
        <f>[1]!Table11_2[[#This Row],[reward_real]]</f>
        <v>-9051654.0299999993</v>
      </c>
      <c r="J8054">
        <f>[1]!Table13_2[[#This Row],[reward_hat]]</f>
        <v>-8752198.5286219399</v>
      </c>
      <c r="K8054">
        <f>[1]!Table9_2[[#This Row],[retailer_benefit]]</f>
        <v>19205030.818838101</v>
      </c>
      <c r="L8054">
        <f>[1]!Table7_2[[#This Row],[optimum_policy]]</f>
        <v>1490</v>
      </c>
      <c r="M8054">
        <f>[1]!Table5_2[[#This Row],[consumer_cost]]</f>
        <v>37308338.8788381</v>
      </c>
      <c r="N8054">
        <f>[1]!Table3_2[[#This Row],[consume_real]]</f>
        <v>25039.153609958499</v>
      </c>
      <c r="O8054">
        <f>[1]!Table1_2[[#This Row],[consume_hat]]</f>
        <v>24443.834689615</v>
      </c>
      <c r="P8054">
        <f>Table15[[#This Row],[price]]-Table15[[#This Row],[w]]</f>
        <v>79.872380048613536</v>
      </c>
      <c r="Q8054">
        <f>[1]CPI!$A$10</f>
        <v>802.87238004861354</v>
      </c>
    </row>
    <row r="8055" spans="1:17" x14ac:dyDescent="0.25">
      <c r="A8055" s="1">
        <v>44611.583333333336</v>
      </c>
      <c r="B8055" t="s">
        <v>8392</v>
      </c>
      <c r="C8055">
        <v>14</v>
      </c>
      <c r="D8055" t="s">
        <v>8406</v>
      </c>
      <c r="E8055">
        <v>30276.3</v>
      </c>
      <c r="F8055">
        <v>29572.47</v>
      </c>
      <c r="G8055">
        <v>713.1</v>
      </c>
      <c r="H8055">
        <v>713.86856179999995</v>
      </c>
      <c r="I8055">
        <f>[1]!Table11_2[[#This Row],[reward_real]]</f>
        <v>-8678065.5927000009</v>
      </c>
      <c r="J8055">
        <f>[1]!Table13_2[[#This Row],[reward_hat]]</f>
        <v>-8489737.1835788395</v>
      </c>
      <c r="K8055">
        <f>[1]!Table9_2[[#This Row],[retailer_benefit]]</f>
        <v>18908958.516249102</v>
      </c>
      <c r="L8055">
        <f>[1]!Table7_2[[#This Row],[optimum_policy]]</f>
        <v>1490</v>
      </c>
      <c r="M8055">
        <f>[1]!Table5_2[[#This Row],[consumer_cost]]</f>
        <v>36265089.7016491</v>
      </c>
      <c r="N8055">
        <f>[1]!Table3_2[[#This Row],[consume_real]]</f>
        <v>24338.986376945701</v>
      </c>
      <c r="O8055">
        <f>[1]!Table1_2[[#This Row],[consume_hat]]</f>
        <v>23785.154964776899</v>
      </c>
      <c r="P8055">
        <f>Table15[[#This Row],[price]]-Table15[[#This Row],[w]]</f>
        <v>89.772380048613513</v>
      </c>
      <c r="Q8055">
        <f>[1]CPI!$A$10</f>
        <v>802.87238004861354</v>
      </c>
    </row>
    <row r="8056" spans="1:17" x14ac:dyDescent="0.25">
      <c r="A8056" s="1">
        <v>44611.625</v>
      </c>
      <c r="B8056" t="s">
        <v>8392</v>
      </c>
      <c r="C8056">
        <v>15</v>
      </c>
      <c r="D8056" t="s">
        <v>8407</v>
      </c>
      <c r="E8056">
        <v>30302.400000000001</v>
      </c>
      <c r="F8056">
        <v>29430.67</v>
      </c>
      <c r="G8056">
        <v>709.4</v>
      </c>
      <c r="H8056">
        <v>709.54748649999999</v>
      </c>
      <c r="I8056">
        <f>[1]!Table11_2[[#This Row],[reward_real]]</f>
        <v>-8619396.4704</v>
      </c>
      <c r="J8056">
        <f>[1]!Table13_2[[#This Row],[reward_hat]]</f>
        <v>-8373997.3276800998</v>
      </c>
      <c r="K8056">
        <f>[1]!Table9_2[[#This Row],[retailer_benefit]]</f>
        <v>18968990.371565301</v>
      </c>
      <c r="L8056">
        <f>[1]!Table7_2[[#This Row],[optimum_policy]]</f>
        <v>1490</v>
      </c>
      <c r="M8056">
        <f>[1]!Table5_2[[#This Row],[consumer_cost]]</f>
        <v>36207783.312365301</v>
      </c>
      <c r="N8056">
        <f>[1]!Table3_2[[#This Row],[consume_real]]</f>
        <v>24300.5257129969</v>
      </c>
      <c r="O8056">
        <f>[1]!Table1_2[[#This Row],[consume_hat]]</f>
        <v>23603.768563870901</v>
      </c>
      <c r="P8056">
        <f>Table15[[#This Row],[price]]-Table15[[#This Row],[w]]</f>
        <v>93.472380048613559</v>
      </c>
      <c r="Q8056">
        <f>[1]CPI!$A$10</f>
        <v>802.87238004861354</v>
      </c>
    </row>
    <row r="8057" spans="1:17" x14ac:dyDescent="0.25">
      <c r="A8057" s="1">
        <v>44611.666666666664</v>
      </c>
      <c r="B8057" t="s">
        <v>8392</v>
      </c>
      <c r="C8057">
        <v>16</v>
      </c>
      <c r="D8057" t="s">
        <v>8408</v>
      </c>
      <c r="E8057">
        <v>30315</v>
      </c>
      <c r="F8057">
        <v>29184</v>
      </c>
      <c r="G8057">
        <v>697.7</v>
      </c>
      <c r="H8057">
        <v>712.28028719999998</v>
      </c>
      <c r="I8057">
        <f>[1]!Table11_2[[#This Row],[reward_real]]</f>
        <v>-8413716.0449999999</v>
      </c>
      <c r="J8057">
        <f>[1]!Table13_2[[#This Row],[reward_hat]]</f>
        <v>-8350866.4627393195</v>
      </c>
      <c r="K8057">
        <f>[1]!Table9_2[[#This Row],[retailer_benefit]]</f>
        <v>19109036.0397119</v>
      </c>
      <c r="L8057">
        <f>[1]!Table7_2[[#This Row],[optimum_policy]]</f>
        <v>1490</v>
      </c>
      <c r="M8057">
        <f>[1]!Table5_2[[#This Row],[consumer_cost]]</f>
        <v>35936468.129711904</v>
      </c>
      <c r="N8057">
        <f>[1]!Table3_2[[#This Row],[consume_real]]</f>
        <v>24118.4349863838</v>
      </c>
      <c r="O8057">
        <f>[1]!Table1_2[[#This Row],[consume_hat]]</f>
        <v>23448.259378462699</v>
      </c>
      <c r="P8057">
        <f>Table15[[#This Row],[price]]-Table15[[#This Row],[w]]</f>
        <v>105.17238004861349</v>
      </c>
      <c r="Q8057">
        <f>[1]CPI!$A$10</f>
        <v>802.87238004861354</v>
      </c>
    </row>
    <row r="8058" spans="1:17" x14ac:dyDescent="0.25">
      <c r="A8058" s="1">
        <v>44611.708333333336</v>
      </c>
      <c r="B8058" t="s">
        <v>8392</v>
      </c>
      <c r="C8058">
        <v>17</v>
      </c>
      <c r="D8058" t="s">
        <v>8409</v>
      </c>
      <c r="E8058">
        <v>30170.799999999999</v>
      </c>
      <c r="F8058">
        <v>29395.91</v>
      </c>
      <c r="G8058">
        <v>706.2</v>
      </c>
      <c r="H8058">
        <v>719.20656250000002</v>
      </c>
      <c r="I8058">
        <f>[1]!Table11_2[[#This Row],[reward_real]]</f>
        <v>-8525000.9064000007</v>
      </c>
      <c r="J8058">
        <f>[1]!Table13_2[[#This Row],[reward_hat]]</f>
        <v>-8531629.9852807</v>
      </c>
      <c r="K8058">
        <f>[1]!Table9_2[[#This Row],[retailer_benefit]]</f>
        <v>18923522.2612186</v>
      </c>
      <c r="L8058">
        <f>[1]!Table7_2[[#This Row],[optimum_policy]]</f>
        <v>1490</v>
      </c>
      <c r="M8058">
        <f>[1]!Table5_2[[#This Row],[consumer_cost]]</f>
        <v>35973524.074018598</v>
      </c>
      <c r="N8058">
        <f>[1]!Table3_2[[#This Row],[consume_real]]</f>
        <v>24143.3047476635</v>
      </c>
      <c r="O8058">
        <f>[1]!Table1_2[[#This Row],[consume_hat]]</f>
        <v>23725.1171771134</v>
      </c>
      <c r="P8058">
        <f>Table15[[#This Row],[price]]-Table15[[#This Row],[w]]</f>
        <v>96.672380048613491</v>
      </c>
      <c r="Q8058">
        <f>[1]CPI!$A$10</f>
        <v>802.87238004861354</v>
      </c>
    </row>
    <row r="8059" spans="1:17" x14ac:dyDescent="0.25">
      <c r="A8059" s="1">
        <v>44611.75</v>
      </c>
      <c r="B8059" t="s">
        <v>8392</v>
      </c>
      <c r="C8059">
        <v>18</v>
      </c>
      <c r="D8059" t="s">
        <v>8410</v>
      </c>
      <c r="E8059">
        <v>31306.7</v>
      </c>
      <c r="F8059">
        <v>30754.97</v>
      </c>
      <c r="G8059">
        <v>710.7</v>
      </c>
      <c r="H8059">
        <v>736.76439319999997</v>
      </c>
      <c r="I8059">
        <f>[1]!Table11_2[[#This Row],[reward_real]]</f>
        <v>-8788197.6771000009</v>
      </c>
      <c r="J8059">
        <f>[1]!Table13_2[[#This Row],[reward_hat]]</f>
        <v>-9106269.5758305993</v>
      </c>
      <c r="K8059">
        <f>[1]!Table9_2[[#This Row],[retailer_benefit]]</f>
        <v>20509504.2454454</v>
      </c>
      <c r="L8059">
        <f>[1]!Table7_2[[#This Row],[optimum_policy]]</f>
        <v>1540</v>
      </c>
      <c r="M8059">
        <f>[1]!Table5_2[[#This Row],[consumer_cost]]</f>
        <v>38085899.599645399</v>
      </c>
      <c r="N8059">
        <f>[1]!Table3_2[[#This Row],[consume_real]]</f>
        <v>24731.103636133299</v>
      </c>
      <c r="O8059">
        <f>[1]!Table1_2[[#This Row],[consume_hat]]</f>
        <v>24719.6245092682</v>
      </c>
      <c r="P8059">
        <f>Table15[[#This Row],[price]]-Table15[[#This Row],[w]]</f>
        <v>92.172380048613491</v>
      </c>
      <c r="Q8059">
        <f>[1]CPI!$A$10</f>
        <v>802.87238004861354</v>
      </c>
    </row>
    <row r="8060" spans="1:17" x14ac:dyDescent="0.25">
      <c r="A8060" s="1">
        <v>44611.791666666664</v>
      </c>
      <c r="B8060" t="s">
        <v>8392</v>
      </c>
      <c r="C8060">
        <v>19</v>
      </c>
      <c r="D8060" t="s">
        <v>8411</v>
      </c>
      <c r="E8060">
        <v>33008.699999999997</v>
      </c>
      <c r="F8060">
        <v>32505.09</v>
      </c>
      <c r="G8060">
        <v>706.7</v>
      </c>
      <c r="H8060">
        <v>733.07805480000002</v>
      </c>
      <c r="I8060">
        <f>[1]!Table11_2[[#This Row],[reward_real]]</f>
        <v>-9188070.6710999999</v>
      </c>
      <c r="J8060">
        <f>[1]!Table13_2[[#This Row],[reward_hat]]</f>
        <v>-9553767.7342443708</v>
      </c>
      <c r="K8060">
        <f>[1]!Table9_2[[#This Row],[retailer_benefit]]</f>
        <v>21668089.119082</v>
      </c>
      <c r="L8060">
        <f>[1]!Table7_2[[#This Row],[optimum_policy]]</f>
        <v>1540</v>
      </c>
      <c r="M8060">
        <f>[1]!Table5_2[[#This Row],[consumer_cost]]</f>
        <v>40044230.461282</v>
      </c>
      <c r="N8060">
        <f>[1]!Table3_2[[#This Row],[consume_real]]</f>
        <v>26002.747052780502</v>
      </c>
      <c r="O8060">
        <f>[1]!Table1_2[[#This Row],[consume_hat]]</f>
        <v>26064.803525847001</v>
      </c>
      <c r="P8060">
        <f>Table15[[#This Row],[price]]-Table15[[#This Row],[w]]</f>
        <v>96.172380048613491</v>
      </c>
      <c r="Q8060">
        <f>[1]CPI!$A$10</f>
        <v>802.87238004861354</v>
      </c>
    </row>
    <row r="8061" spans="1:17" x14ac:dyDescent="0.25">
      <c r="A8061" s="1">
        <v>44611.833333333336</v>
      </c>
      <c r="B8061" t="s">
        <v>8392</v>
      </c>
      <c r="C8061">
        <v>20</v>
      </c>
      <c r="D8061" t="s">
        <v>8412</v>
      </c>
      <c r="E8061">
        <v>32925.5</v>
      </c>
      <c r="F8061">
        <v>32185.24</v>
      </c>
      <c r="G8061">
        <v>730.3</v>
      </c>
      <c r="H8061">
        <v>741.90506589999995</v>
      </c>
      <c r="I8061">
        <f>[1]!Table11_2[[#This Row],[reward_real]]</f>
        <v>-9623366.3635000009</v>
      </c>
      <c r="J8061">
        <f>[1]!Table13_2[[#This Row],[reward_hat]]</f>
        <v>-9627377.3721646201</v>
      </c>
      <c r="K8061">
        <f>[1]!Table9_2[[#This Row],[retailer_benefit]]</f>
        <v>21339284.525608499</v>
      </c>
      <c r="L8061">
        <f>[1]!Table7_2[[#This Row],[optimum_policy]]</f>
        <v>1540</v>
      </c>
      <c r="M8061">
        <f>[1]!Table5_2[[#This Row],[consumer_cost]]</f>
        <v>40586017.2526085</v>
      </c>
      <c r="N8061">
        <f>[1]!Table3_2[[#This Row],[consume_real]]</f>
        <v>26354.556657538</v>
      </c>
      <c r="O8061">
        <f>[1]!Table1_2[[#This Row],[consume_hat]]</f>
        <v>25953.124771562601</v>
      </c>
      <c r="P8061">
        <f>Table15[[#This Row],[price]]-Table15[[#This Row],[w]]</f>
        <v>72.572380048613581</v>
      </c>
      <c r="Q8061">
        <f>[1]CPI!$A$10</f>
        <v>802.87238004861354</v>
      </c>
    </row>
    <row r="8062" spans="1:17" x14ac:dyDescent="0.25">
      <c r="A8062" s="1">
        <v>44611.875</v>
      </c>
      <c r="B8062" t="s">
        <v>8392</v>
      </c>
      <c r="C8062">
        <v>21</v>
      </c>
      <c r="D8062" t="s">
        <v>8413</v>
      </c>
      <c r="E8062">
        <v>32197.4</v>
      </c>
      <c r="F8062">
        <v>31538.55</v>
      </c>
      <c r="G8062">
        <v>714.7</v>
      </c>
      <c r="H8062">
        <v>735.77051200000005</v>
      </c>
      <c r="I8062">
        <f>[1]!Table11_2[[#This Row],[reward_real]]</f>
        <v>-9114214.6102000009</v>
      </c>
      <c r="J8062">
        <f>[1]!Table13_2[[#This Row],[reward_hat]]</f>
        <v>-9319786.6685148701</v>
      </c>
      <c r="K8062">
        <f>[1]!Table9_2[[#This Row],[retailer_benefit]]</f>
        <v>21049283.1056333</v>
      </c>
      <c r="L8062">
        <f>[1]!Table7_2[[#This Row],[optimum_policy]]</f>
        <v>1540</v>
      </c>
      <c r="M8062">
        <f>[1]!Table5_2[[#This Row],[consumer_cost]]</f>
        <v>39277712.326033302</v>
      </c>
      <c r="N8062">
        <f>[1]!Table3_2[[#This Row],[consume_real]]</f>
        <v>25505.008003917701</v>
      </c>
      <c r="O8062">
        <f>[1]!Table1_2[[#This Row],[consume_hat]]</f>
        <v>25333.4063165523</v>
      </c>
      <c r="P8062">
        <f>Table15[[#This Row],[price]]-Table15[[#This Row],[w]]</f>
        <v>88.172380048613491</v>
      </c>
      <c r="Q8062">
        <f>[1]CPI!$A$10</f>
        <v>802.87238004861354</v>
      </c>
    </row>
    <row r="8063" spans="1:17" x14ac:dyDescent="0.25">
      <c r="A8063" s="1">
        <v>44611.916666666664</v>
      </c>
      <c r="B8063" t="s">
        <v>8392</v>
      </c>
      <c r="C8063">
        <v>22</v>
      </c>
      <c r="D8063" t="s">
        <v>8414</v>
      </c>
      <c r="E8063">
        <v>31590.7</v>
      </c>
      <c r="F8063">
        <v>30517.38</v>
      </c>
      <c r="G8063">
        <v>707.7</v>
      </c>
      <c r="H8063">
        <v>716.11773100000005</v>
      </c>
      <c r="I8063">
        <f>[1]!Table11_2[[#This Row],[reward_real]]</f>
        <v>-8954162.7800999992</v>
      </c>
      <c r="J8063">
        <f>[1]!Table13_2[[#This Row],[reward_hat]]</f>
        <v>-8801501.1248861495</v>
      </c>
      <c r="K8063">
        <f>[1]!Table9_2[[#This Row],[retailer_benefit]]</f>
        <v>19796076.1420721</v>
      </c>
      <c r="L8063">
        <f>[1]!Table7_2[[#This Row],[optimum_policy]]</f>
        <v>1490</v>
      </c>
      <c r="M8063">
        <f>[1]!Table5_2[[#This Row],[consumer_cost]]</f>
        <v>37704401.702272102</v>
      </c>
      <c r="N8063">
        <f>[1]!Table3_2[[#This Row],[consume_real]]</f>
        <v>25304.9675854175</v>
      </c>
      <c r="O8063">
        <f>[1]!Table1_2[[#This Row],[consume_hat]]</f>
        <v>24581.156825169601</v>
      </c>
      <c r="P8063">
        <f>Table15[[#This Row],[price]]-Table15[[#This Row],[w]]</f>
        <v>95.172380048613491</v>
      </c>
      <c r="Q8063">
        <f>[1]CPI!$A$10</f>
        <v>802.87238004861354</v>
      </c>
    </row>
    <row r="8064" spans="1:17" x14ac:dyDescent="0.25">
      <c r="A8064" s="1">
        <v>44611.958333333336</v>
      </c>
      <c r="B8064" t="s">
        <v>8392</v>
      </c>
      <c r="C8064">
        <v>23</v>
      </c>
      <c r="D8064" t="s">
        <v>8415</v>
      </c>
      <c r="E8064">
        <v>30142.5</v>
      </c>
      <c r="F8064">
        <v>29320.87</v>
      </c>
      <c r="G8064">
        <v>682</v>
      </c>
      <c r="H8064">
        <v>691.68536529999994</v>
      </c>
      <c r="I8064">
        <f>[1]!Table11_2[[#This Row],[reward_real]]</f>
        <v>-8222271.1499999901</v>
      </c>
      <c r="J8064">
        <f>[1]!Table13_2[[#This Row],[reward_hat]]</f>
        <v>-8165697.0870081102</v>
      </c>
      <c r="K8064">
        <f>[1]!Table9_2[[#This Row],[retailer_benefit]]</f>
        <v>18277071.940469202</v>
      </c>
      <c r="L8064">
        <f>[1]!Table7_2[[#This Row],[optimum_policy]]</f>
        <v>1440</v>
      </c>
      <c r="M8064">
        <f>[1]!Table5_2[[#This Row],[consumer_cost]]</f>
        <v>34721614.240469202</v>
      </c>
      <c r="N8064">
        <f>[1]!Table3_2[[#This Row],[consume_real]]</f>
        <v>24112.232111436901</v>
      </c>
      <c r="O8064">
        <f>[1]!Table1_2[[#This Row],[consume_hat]]</f>
        <v>23611.015923980201</v>
      </c>
      <c r="P8064">
        <f>Table15[[#This Row],[price]]-Table15[[#This Row],[w]]</f>
        <v>120.87238004861354</v>
      </c>
      <c r="Q8064">
        <f>[1]CPI!$A$10</f>
        <v>802.87238004861354</v>
      </c>
    </row>
    <row r="8065" spans="1:17" x14ac:dyDescent="0.25">
      <c r="A8065" s="1">
        <v>44612</v>
      </c>
      <c r="B8065" t="s">
        <v>8392</v>
      </c>
      <c r="C8065">
        <v>24</v>
      </c>
      <c r="D8065" t="s">
        <v>8416</v>
      </c>
      <c r="E8065">
        <v>28780.6</v>
      </c>
      <c r="F8065">
        <v>27650.44</v>
      </c>
      <c r="G8065">
        <v>633.4</v>
      </c>
      <c r="H8065">
        <v>640.14563999999996</v>
      </c>
      <c r="I8065">
        <f>[1]!Table11_2[[#This Row],[reward_real]]</f>
        <v>-7284542.5435999902</v>
      </c>
      <c r="J8065">
        <f>[1]!Table13_2[[#This Row],[reward_hat]]</f>
        <v>-7108539.0152803399</v>
      </c>
      <c r="K8065">
        <f>[1]!Table9_2[[#This Row],[retailer_benefit]]</f>
        <v>16252787.3738798</v>
      </c>
      <c r="L8065">
        <f>[1]!Table7_2[[#This Row],[optimum_policy]]</f>
        <v>1340</v>
      </c>
      <c r="M8065">
        <f>[1]!Table5_2[[#This Row],[consumer_cost]]</f>
        <v>30821872.461079799</v>
      </c>
      <c r="N8065">
        <f>[1]!Table3_2[[#This Row],[consume_real]]</f>
        <v>23001.397359014802</v>
      </c>
      <c r="O8065">
        <f>[1]!Table1_2[[#This Row],[consume_hat]]</f>
        <v>22209.1304589215</v>
      </c>
      <c r="P8065">
        <f>Table15[[#This Row],[price]]-Table15[[#This Row],[w]]</f>
        <v>169.47238004861356</v>
      </c>
      <c r="Q8065">
        <f>[1]CPI!$A$10</f>
        <v>802.87238004861354</v>
      </c>
    </row>
    <row r="8066" spans="1:17" x14ac:dyDescent="0.25">
      <c r="A8066" s="1">
        <v>44612.041666666664</v>
      </c>
      <c r="B8066" t="s">
        <v>8417</v>
      </c>
      <c r="C8066">
        <v>1</v>
      </c>
      <c r="D8066" t="s">
        <v>8418</v>
      </c>
      <c r="E8066">
        <v>25566</v>
      </c>
      <c r="F8066">
        <v>25583.71</v>
      </c>
      <c r="G8066">
        <v>615.20000000000005</v>
      </c>
      <c r="H8066">
        <v>622.44322239999997</v>
      </c>
      <c r="I8066">
        <f>[1]!Table11_2[[#This Row],[reward_real]]</f>
        <v>-6311427.2879999997</v>
      </c>
      <c r="J8066">
        <f>[1]!Table13_2[[#This Row],[reward_hat]]</f>
        <v>-6425131.3362664999</v>
      </c>
      <c r="K8066">
        <f>[1]!Table9_2[[#This Row],[retailer_benefit]]</f>
        <v>13845744.908785401</v>
      </c>
      <c r="L8066">
        <f>[1]!Table7_2[[#This Row],[optimum_policy]]</f>
        <v>1290</v>
      </c>
      <c r="M8066">
        <f>[1]!Table5_2[[#This Row],[consumer_cost]]</f>
        <v>26468599.4847854</v>
      </c>
      <c r="N8066">
        <f>[1]!Table3_2[[#This Row],[consume_real]]</f>
        <v>20518.294174252202</v>
      </c>
      <c r="O8066">
        <f>[1]!Table1_2[[#This Row],[consume_hat]]</f>
        <v>20644.8752429548</v>
      </c>
      <c r="P8066">
        <f>Table15[[#This Row],[price]]-Table15[[#This Row],[w]]</f>
        <v>187.67238004861349</v>
      </c>
      <c r="Q8066">
        <f>[1]CPI!$A$10</f>
        <v>802.87238004861354</v>
      </c>
    </row>
    <row r="8067" spans="1:17" x14ac:dyDescent="0.25">
      <c r="A8067" s="1">
        <v>44612.083333333336</v>
      </c>
      <c r="B8067" t="s">
        <v>8417</v>
      </c>
      <c r="C8067">
        <v>2</v>
      </c>
      <c r="D8067" t="s">
        <v>8419</v>
      </c>
      <c r="E8067">
        <v>24485</v>
      </c>
      <c r="F8067">
        <v>24537.07</v>
      </c>
      <c r="G8067">
        <v>596.5</v>
      </c>
      <c r="H8067">
        <v>585.02077080000004</v>
      </c>
      <c r="I8067">
        <f>[1]!Table11_2[[#This Row],[reward_real]]</f>
        <v>-5994784.9749999996</v>
      </c>
      <c r="J8067">
        <f>[1]!Table13_2[[#This Row],[reward_hat]]</f>
        <v>-5841350.2089995798</v>
      </c>
      <c r="K8067">
        <f>[1]!Table9_2[[#This Row],[retailer_benefit]]</f>
        <v>11929270.352598401</v>
      </c>
      <c r="L8067">
        <f>[1]!Table7_2[[#This Row],[optimum_policy]]</f>
        <v>1190</v>
      </c>
      <c r="M8067">
        <f>[1]!Table5_2[[#This Row],[consumer_cost]]</f>
        <v>23918840.302598398</v>
      </c>
      <c r="N8067">
        <f>[1]!Table3_2[[#This Row],[consume_real]]</f>
        <v>20099.865800502899</v>
      </c>
      <c r="O8067">
        <f>[1]!Table1_2[[#This Row],[consume_hat]]</f>
        <v>19969.719028928401</v>
      </c>
      <c r="P8067">
        <f>Table15[[#This Row],[price]]-Table15[[#This Row],[w]]</f>
        <v>206.37238004861354</v>
      </c>
      <c r="Q8067">
        <f>[1]CPI!$A$10</f>
        <v>802.87238004861354</v>
      </c>
    </row>
    <row r="8068" spans="1:17" x14ac:dyDescent="0.25">
      <c r="A8068" s="1">
        <v>44612.125</v>
      </c>
      <c r="B8068" t="s">
        <v>8417</v>
      </c>
      <c r="C8068">
        <v>3</v>
      </c>
      <c r="D8068" t="s">
        <v>8420</v>
      </c>
      <c r="E8068">
        <v>23460.1</v>
      </c>
      <c r="F8068">
        <v>23725.15</v>
      </c>
      <c r="G8068">
        <v>516</v>
      </c>
      <c r="H8068">
        <v>510.75235739999999</v>
      </c>
      <c r="I8068">
        <f>[1]!Table11_2[[#This Row],[reward_real]]</f>
        <v>-4946327.4839999899</v>
      </c>
      <c r="J8068">
        <f>[1]!Table13_2[[#This Row],[reward_hat]]</f>
        <v>-4928754.9718897101</v>
      </c>
      <c r="K8068">
        <f>[1]!Table9_2[[#This Row],[retailer_benefit]]</f>
        <v>10046029.463627901</v>
      </c>
      <c r="L8068">
        <f>[1]!Table7_2[[#This Row],[optimum_policy]]</f>
        <v>1040</v>
      </c>
      <c r="M8068">
        <f>[1]!Table5_2[[#This Row],[consumer_cost]]</f>
        <v>19938684.431627899</v>
      </c>
      <c r="N8068">
        <f>[1]!Table3_2[[#This Row],[consume_real]]</f>
        <v>19171.811953488301</v>
      </c>
      <c r="O8068">
        <f>[1]!Table1_2[[#This Row],[consume_hat]]</f>
        <v>19299.979337608202</v>
      </c>
      <c r="P8068">
        <f>Table15[[#This Row],[price]]-Table15[[#This Row],[w]]</f>
        <v>286.87238004861354</v>
      </c>
      <c r="Q8068">
        <f>[1]CPI!$A$10</f>
        <v>802.87238004861354</v>
      </c>
    </row>
    <row r="8069" spans="1:17" x14ac:dyDescent="0.25">
      <c r="A8069" s="1">
        <v>44612.166666666664</v>
      </c>
      <c r="B8069" t="s">
        <v>8417</v>
      </c>
      <c r="C8069">
        <v>4</v>
      </c>
      <c r="D8069" t="s">
        <v>8421</v>
      </c>
      <c r="E8069">
        <v>23188.6</v>
      </c>
      <c r="F8069">
        <v>23361.81</v>
      </c>
      <c r="G8069">
        <v>496.5</v>
      </c>
      <c r="H8069">
        <v>507.90313090000001</v>
      </c>
      <c r="I8069">
        <f>[1]!Table11_2[[#This Row],[reward_real]]</f>
        <v>-4622299.5810000002</v>
      </c>
      <c r="J8069">
        <f>[1]!Table13_2[[#This Row],[reward_hat]]</f>
        <v>-4814001.0846100897</v>
      </c>
      <c r="K8069">
        <f>[1]!Table9_2[[#This Row],[retailer_benefit]]</f>
        <v>10119717.3102658</v>
      </c>
      <c r="L8069">
        <f>[1]!Table7_2[[#This Row],[optimum_policy]]</f>
        <v>1040</v>
      </c>
      <c r="M8069">
        <f>[1]!Table5_2[[#This Row],[consumer_cost]]</f>
        <v>19364316.472265799</v>
      </c>
      <c r="N8069">
        <f>[1]!Table3_2[[#This Row],[consume_real]]</f>
        <v>18619.535069486399</v>
      </c>
      <c r="O8069">
        <f>[1]!Table1_2[[#This Row],[consume_hat]]</f>
        <v>18956.374915018601</v>
      </c>
      <c r="P8069">
        <f>Table15[[#This Row],[price]]-Table15[[#This Row],[w]]</f>
        <v>306.37238004861354</v>
      </c>
      <c r="Q8069">
        <f>[1]CPI!$A$10</f>
        <v>802.87238004861354</v>
      </c>
    </row>
    <row r="8070" spans="1:17" x14ac:dyDescent="0.25">
      <c r="A8070" s="1">
        <v>44612.208333333336</v>
      </c>
      <c r="B8070" t="s">
        <v>8417</v>
      </c>
      <c r="C8070">
        <v>5</v>
      </c>
      <c r="D8070" t="s">
        <v>8422</v>
      </c>
      <c r="E8070">
        <v>23049.3</v>
      </c>
      <c r="F8070">
        <v>23231.85</v>
      </c>
      <c r="G8070">
        <v>493.4</v>
      </c>
      <c r="H8070">
        <v>505.53765049999998</v>
      </c>
      <c r="I8070">
        <f>[1]!Table11_2[[#This Row],[reward_real]]</f>
        <v>-4552375.0457999902</v>
      </c>
      <c r="J8070">
        <f>[1]!Table13_2[[#This Row],[reward_hat]]</f>
        <v>-4754798.0110328998</v>
      </c>
      <c r="K8070">
        <f>[1]!Table9_2[[#This Row],[retailer_benefit]]</f>
        <v>10086453.9928426</v>
      </c>
      <c r="L8070">
        <f>[1]!Table7_2[[#This Row],[optimum_policy]]</f>
        <v>1040</v>
      </c>
      <c r="M8070">
        <f>[1]!Table5_2[[#This Row],[consumer_cost]]</f>
        <v>19191204.084442601</v>
      </c>
      <c r="N8070">
        <f>[1]!Table3_2[[#This Row],[consume_real]]</f>
        <v>18453.080850425598</v>
      </c>
      <c r="O8070">
        <f>[1]!Table1_2[[#This Row],[consume_hat]]</f>
        <v>18810.856149577299</v>
      </c>
      <c r="P8070">
        <f>Table15[[#This Row],[price]]-Table15[[#This Row],[w]]</f>
        <v>309.47238004861356</v>
      </c>
      <c r="Q8070">
        <f>[1]CPI!$A$10</f>
        <v>802.87238004861354</v>
      </c>
    </row>
    <row r="8071" spans="1:17" x14ac:dyDescent="0.25">
      <c r="A8071" s="1">
        <v>44612.25</v>
      </c>
      <c r="B8071" t="s">
        <v>8417</v>
      </c>
      <c r="C8071">
        <v>6</v>
      </c>
      <c r="D8071" t="s">
        <v>8423</v>
      </c>
      <c r="E8071">
        <v>23174.9</v>
      </c>
      <c r="F8071">
        <v>23438.3</v>
      </c>
      <c r="G8071">
        <v>504</v>
      </c>
      <c r="H8071">
        <v>506.2585277</v>
      </c>
      <c r="I8071">
        <f>[1]!Table11_2[[#This Row],[reward_real]]</f>
        <v>-4722117.6239999998</v>
      </c>
      <c r="J8071">
        <f>[1]!Table13_2[[#This Row],[reward_hat]]</f>
        <v>-4807020.2772668097</v>
      </c>
      <c r="K8071">
        <f>[1]!Table9_2[[#This Row],[retailer_benefit]]</f>
        <v>10043869.232000001</v>
      </c>
      <c r="L8071">
        <f>[1]!Table7_2[[#This Row],[optimum_policy]]</f>
        <v>1040</v>
      </c>
      <c r="M8071">
        <f>[1]!Table5_2[[#This Row],[consumer_cost]]</f>
        <v>19488104.48</v>
      </c>
      <c r="N8071">
        <f>[1]!Table3_2[[#This Row],[consume_real]]</f>
        <v>18738.562000000002</v>
      </c>
      <c r="O8071">
        <f>[1]!Table1_2[[#This Row],[consume_hat]]</f>
        <v>18990.377502108</v>
      </c>
      <c r="P8071">
        <f>Table15[[#This Row],[price]]-Table15[[#This Row],[w]]</f>
        <v>298.87238004861354</v>
      </c>
      <c r="Q8071">
        <f>[1]CPI!$A$10</f>
        <v>802.87238004861354</v>
      </c>
    </row>
    <row r="8072" spans="1:17" x14ac:dyDescent="0.25">
      <c r="A8072" s="1">
        <v>44612.291666666664</v>
      </c>
      <c r="B8072" t="s">
        <v>8417</v>
      </c>
      <c r="C8072">
        <v>7</v>
      </c>
      <c r="D8072" t="s">
        <v>8424</v>
      </c>
      <c r="E8072">
        <v>23600.9</v>
      </c>
      <c r="F8072">
        <v>23864.09</v>
      </c>
      <c r="G8072">
        <v>511.2</v>
      </c>
      <c r="H8072">
        <v>512.43520950000004</v>
      </c>
      <c r="I8072">
        <f>[1]!Table11_2[[#This Row],[reward_real]]</f>
        <v>-4909176.0071999999</v>
      </c>
      <c r="J8072">
        <f>[1]!Table13_2[[#This Row],[reward_hat]]</f>
        <v>-4981313.1521383803</v>
      </c>
      <c r="K8072">
        <f>[1]!Table9_2[[#This Row],[retailer_benefit]]</f>
        <v>10156386.0430647</v>
      </c>
      <c r="L8072">
        <f>[1]!Table7_2[[#This Row],[optimum_policy]]</f>
        <v>1040</v>
      </c>
      <c r="M8072">
        <f>[1]!Table5_2[[#This Row],[consumer_cost]]</f>
        <v>19974738.0574647</v>
      </c>
      <c r="N8072">
        <f>[1]!Table3_2[[#This Row],[consume_real]]</f>
        <v>19206.478901408402</v>
      </c>
      <c r="O8072">
        <f>[1]!Table1_2[[#This Row],[consume_hat]]</f>
        <v>19441.728669036798</v>
      </c>
      <c r="P8072">
        <f>Table15[[#This Row],[price]]-Table15[[#This Row],[w]]</f>
        <v>291.67238004861355</v>
      </c>
      <c r="Q8072">
        <f>[1]CPI!$A$10</f>
        <v>802.87238004861354</v>
      </c>
    </row>
    <row r="8073" spans="1:17" x14ac:dyDescent="0.25">
      <c r="A8073" s="1">
        <v>44612.333333333336</v>
      </c>
      <c r="B8073" t="s">
        <v>8417</v>
      </c>
      <c r="C8073">
        <v>8</v>
      </c>
      <c r="D8073" t="s">
        <v>8425</v>
      </c>
      <c r="E8073">
        <v>24968.400000000001</v>
      </c>
      <c r="F8073">
        <v>25324.57</v>
      </c>
      <c r="G8073">
        <v>608.29999999999995</v>
      </c>
      <c r="H8073">
        <v>614.65543930000001</v>
      </c>
      <c r="I8073">
        <f>[1]!Table11_2[[#This Row],[reward_real]]</f>
        <v>-6062252.6147999903</v>
      </c>
      <c r="J8073">
        <f>[1]!Table13_2[[#This Row],[reward_hat]]</f>
        <v>-6243689.3950899197</v>
      </c>
      <c r="K8073">
        <f>[1]!Table9_2[[#This Row],[retailer_benefit]]</f>
        <v>13587498.298567001</v>
      </c>
      <c r="L8073">
        <f>[1]!Table7_2[[#This Row],[optimum_policy]]</f>
        <v>1290</v>
      </c>
      <c r="M8073">
        <f>[1]!Table5_2[[#This Row],[consumer_cost]]</f>
        <v>25712003.528166998</v>
      </c>
      <c r="N8073">
        <f>[1]!Table3_2[[#This Row],[consume_real]]</f>
        <v>19931.785680749599</v>
      </c>
      <c r="O8073">
        <f>[1]!Table1_2[[#This Row],[consume_hat]]</f>
        <v>20316.0632636423</v>
      </c>
      <c r="P8073">
        <f>Table15[[#This Row],[price]]-Table15[[#This Row],[w]]</f>
        <v>194.57238004861358</v>
      </c>
      <c r="Q8073">
        <f>[1]CPI!$A$10</f>
        <v>802.87238004861354</v>
      </c>
    </row>
    <row r="8074" spans="1:17" x14ac:dyDescent="0.25">
      <c r="A8074" s="1">
        <v>44612.375</v>
      </c>
      <c r="B8074" t="s">
        <v>8417</v>
      </c>
      <c r="C8074">
        <v>9</v>
      </c>
      <c r="D8074" t="s">
        <v>8426</v>
      </c>
      <c r="E8074">
        <v>27417</v>
      </c>
      <c r="F8074">
        <v>27517.360000000001</v>
      </c>
      <c r="G8074">
        <v>697</v>
      </c>
      <c r="H8074">
        <v>703.71106459999999</v>
      </c>
      <c r="I8074">
        <f>[1]!Table11_2[[#This Row],[reward_real]]</f>
        <v>-7721449.71</v>
      </c>
      <c r="J8074">
        <f>[1]!Table13_2[[#This Row],[reward_hat]]</f>
        <v>-7858669.85730376</v>
      </c>
      <c r="K8074">
        <f>[1]!Table9_2[[#This Row],[retailer_benefit]]</f>
        <v>16462086.4692396</v>
      </c>
      <c r="L8074">
        <f>[1]!Table7_2[[#This Row],[optimum_policy]]</f>
        <v>1440</v>
      </c>
      <c r="M8074">
        <f>[1]!Table5_2[[#This Row],[consumer_cost]]</f>
        <v>31904985.889239602</v>
      </c>
      <c r="N8074">
        <f>[1]!Table3_2[[#This Row],[consume_real]]</f>
        <v>22156.240200860801</v>
      </c>
      <c r="O8074">
        <f>[1]!Table1_2[[#This Row],[consume_hat]]</f>
        <v>22334.933334600199</v>
      </c>
      <c r="P8074">
        <f>Table15[[#This Row],[price]]-Table15[[#This Row],[w]]</f>
        <v>105.87238004861354</v>
      </c>
      <c r="Q8074">
        <f>[1]CPI!$A$10</f>
        <v>802.87238004861354</v>
      </c>
    </row>
    <row r="8075" spans="1:17" x14ac:dyDescent="0.25">
      <c r="A8075" s="1">
        <v>44612.416666666664</v>
      </c>
      <c r="B8075" t="s">
        <v>8417</v>
      </c>
      <c r="C8075">
        <v>10</v>
      </c>
      <c r="D8075" t="s">
        <v>8427</v>
      </c>
      <c r="E8075">
        <v>28634</v>
      </c>
      <c r="F8075">
        <v>28654.93</v>
      </c>
      <c r="G8075">
        <v>709.7</v>
      </c>
      <c r="H8075">
        <v>725.72203760000002</v>
      </c>
      <c r="I8075">
        <f>[1]!Table11_2[[#This Row],[reward_real]]</f>
        <v>-8149894.9819999998</v>
      </c>
      <c r="J8075">
        <f>[1]!Table13_2[[#This Row],[reward_hat]]</f>
        <v>-8426727.2577518299</v>
      </c>
      <c r="K8075">
        <f>[1]!Table9_2[[#This Row],[retailer_benefit]]</f>
        <v>17921271.113018401</v>
      </c>
      <c r="L8075">
        <f>[1]!Table7_2[[#This Row],[optimum_policy]]</f>
        <v>1490</v>
      </c>
      <c r="M8075">
        <f>[1]!Table5_2[[#This Row],[consumer_cost]]</f>
        <v>34221061.077018403</v>
      </c>
      <c r="N8075">
        <f>[1]!Table3_2[[#This Row],[consume_real]]</f>
        <v>22967.155085247199</v>
      </c>
      <c r="O8075">
        <f>[1]!Table1_2[[#This Row],[consume_hat]]</f>
        <v>23223.0160331999</v>
      </c>
      <c r="P8075">
        <f>Table15[[#This Row],[price]]-Table15[[#This Row],[w]]</f>
        <v>93.172380048613491</v>
      </c>
      <c r="Q8075">
        <f>[1]CPI!$A$10</f>
        <v>802.87238004861354</v>
      </c>
    </row>
    <row r="8076" spans="1:17" x14ac:dyDescent="0.25">
      <c r="A8076" s="1">
        <v>44612.458333333336</v>
      </c>
      <c r="B8076" t="s">
        <v>8417</v>
      </c>
      <c r="C8076">
        <v>11</v>
      </c>
      <c r="D8076" t="s">
        <v>8428</v>
      </c>
      <c r="E8076">
        <v>29653.8</v>
      </c>
      <c r="F8076">
        <v>29631.439999999999</v>
      </c>
      <c r="G8076">
        <v>699.7</v>
      </c>
      <c r="H8076">
        <v>719.66316759999995</v>
      </c>
      <c r="I8076">
        <f>[1]!Table11_2[[#This Row],[reward_real]]</f>
        <v>-8265196.0974000003</v>
      </c>
      <c r="J8076">
        <f>[1]!Table13_2[[#This Row],[reward_hat]]</f>
        <v>-8607970.9196380991</v>
      </c>
      <c r="K8076">
        <f>[1]!Table9_2[[#This Row],[retailer_benefit]]</f>
        <v>18670814.565600101</v>
      </c>
      <c r="L8076">
        <f>[1]!Table7_2[[#This Row],[optimum_policy]]</f>
        <v>1490</v>
      </c>
      <c r="M8076">
        <f>[1]!Table5_2[[#This Row],[consumer_cost]]</f>
        <v>35201206.760400102</v>
      </c>
      <c r="N8076">
        <f>[1]!Table3_2[[#This Row],[consume_real]]</f>
        <v>23624.970980134301</v>
      </c>
      <c r="O8076">
        <f>[1]!Table1_2[[#This Row],[consume_hat]]</f>
        <v>23922.2216910516</v>
      </c>
      <c r="P8076">
        <f>Table15[[#This Row],[price]]-Table15[[#This Row],[w]]</f>
        <v>103.17238004861349</v>
      </c>
      <c r="Q8076">
        <f>[1]CPI!$A$10</f>
        <v>802.87238004861354</v>
      </c>
    </row>
    <row r="8077" spans="1:17" x14ac:dyDescent="0.25">
      <c r="A8077" s="1">
        <v>44612.5</v>
      </c>
      <c r="B8077" t="s">
        <v>8417</v>
      </c>
      <c r="C8077">
        <v>12</v>
      </c>
      <c r="D8077" t="s">
        <v>8429</v>
      </c>
      <c r="E8077">
        <v>30585.9</v>
      </c>
      <c r="F8077">
        <v>30209.34</v>
      </c>
      <c r="G8077">
        <v>704.4</v>
      </c>
      <c r="H8077">
        <v>720.67589090000001</v>
      </c>
      <c r="I8077">
        <f>[1]!Table11_2[[#This Row],[reward_real]]</f>
        <v>-8609808.5063999891</v>
      </c>
      <c r="J8077">
        <f>[1]!Table13_2[[#This Row],[reward_hat]]</f>
        <v>-8793901.8865274396</v>
      </c>
      <c r="K8077">
        <f>[1]!Table9_2[[#This Row],[retailer_benefit]]</f>
        <v>19204615.453230601</v>
      </c>
      <c r="L8077">
        <f>[1]!Table7_2[[#This Row],[optimum_policy]]</f>
        <v>1490</v>
      </c>
      <c r="M8077">
        <f>[1]!Table5_2[[#This Row],[consumer_cost]]</f>
        <v>36424232.466030598</v>
      </c>
      <c r="N8077">
        <f>[1]!Table3_2[[#This Row],[consume_real]]</f>
        <v>24445.793601362799</v>
      </c>
      <c r="O8077">
        <f>[1]!Table1_2[[#This Row],[consume_hat]]</f>
        <v>24404.595734732098</v>
      </c>
      <c r="P8077">
        <f>Table15[[#This Row],[price]]-Table15[[#This Row],[w]]</f>
        <v>98.472380048613559</v>
      </c>
      <c r="Q8077">
        <f>[1]CPI!$A$10</f>
        <v>802.87238004861354</v>
      </c>
    </row>
    <row r="8078" spans="1:17" x14ac:dyDescent="0.25">
      <c r="A8078" s="1">
        <v>44612.541666666664</v>
      </c>
      <c r="B8078" t="s">
        <v>8417</v>
      </c>
      <c r="C8078">
        <v>13</v>
      </c>
      <c r="D8078" t="s">
        <v>8430</v>
      </c>
      <c r="E8078">
        <v>30322.5</v>
      </c>
      <c r="F8078">
        <v>29938.63</v>
      </c>
      <c r="G8078">
        <v>713</v>
      </c>
      <c r="H8078">
        <v>730.64256239999997</v>
      </c>
      <c r="I8078">
        <f>[1]!Table11_2[[#This Row],[reward_real]]</f>
        <v>-8553067.5749999993</v>
      </c>
      <c r="J8078">
        <f>[1]!Table13_2[[#This Row],[reward_hat]]</f>
        <v>-8756423.9106999002</v>
      </c>
      <c r="K8078">
        <f>[1]!Table9_2[[#This Row],[retailer_benefit]]</f>
        <v>19841197.432047602</v>
      </c>
      <c r="L8078">
        <f>[1]!Table7_2[[#This Row],[optimum_policy]]</f>
        <v>1540</v>
      </c>
      <c r="M8078">
        <f>[1]!Table5_2[[#This Row],[consumer_cost]]</f>
        <v>36947332.582047597</v>
      </c>
      <c r="N8078">
        <f>[1]!Table3_2[[#This Row],[consume_real]]</f>
        <v>23991.774403927</v>
      </c>
      <c r="O8078">
        <f>[1]!Table1_2[[#This Row],[consume_hat]]</f>
        <v>23969.104352212202</v>
      </c>
      <c r="P8078">
        <f>Table15[[#This Row],[price]]-Table15[[#This Row],[w]]</f>
        <v>89.872380048613536</v>
      </c>
      <c r="Q8078">
        <f>[1]CPI!$A$10</f>
        <v>802.87238004861354</v>
      </c>
    </row>
    <row r="8079" spans="1:17" x14ac:dyDescent="0.25">
      <c r="A8079" s="1">
        <v>44612.583333333336</v>
      </c>
      <c r="B8079" t="s">
        <v>8417</v>
      </c>
      <c r="C8079">
        <v>14</v>
      </c>
      <c r="D8079" t="s">
        <v>8431</v>
      </c>
      <c r="E8079">
        <v>29578.400000000001</v>
      </c>
      <c r="F8079">
        <v>29087.279999999999</v>
      </c>
      <c r="G8079">
        <v>696.4</v>
      </c>
      <c r="H8079">
        <v>723.57638229999998</v>
      </c>
      <c r="I8079">
        <f>[1]!Table11_2[[#This Row],[reward_real]]</f>
        <v>-8186591.2384000001</v>
      </c>
      <c r="J8079">
        <f>[1]!Table13_2[[#This Row],[reward_hat]]</f>
        <v>-8517048.3643267509</v>
      </c>
      <c r="K8079">
        <f>[1]!Table9_2[[#This Row],[retailer_benefit]]</f>
        <v>18658468.7156641</v>
      </c>
      <c r="L8079">
        <f>[1]!Table7_2[[#This Row],[optimum_policy]]</f>
        <v>1490</v>
      </c>
      <c r="M8079">
        <f>[1]!Table5_2[[#This Row],[consumer_cost]]</f>
        <v>35031651.192464098</v>
      </c>
      <c r="N8079">
        <f>[1]!Table3_2[[#This Row],[consume_real]]</f>
        <v>23511.175296955698</v>
      </c>
      <c r="O8079">
        <f>[1]!Table1_2[[#This Row],[consume_hat]]</f>
        <v>23541.532234114198</v>
      </c>
      <c r="P8079">
        <f>Table15[[#This Row],[price]]-Table15[[#This Row],[w]]</f>
        <v>106.47238004861356</v>
      </c>
      <c r="Q8079">
        <f>[1]CPI!$A$10</f>
        <v>802.87238004861354</v>
      </c>
    </row>
    <row r="8080" spans="1:17" x14ac:dyDescent="0.25">
      <c r="A8080" s="1">
        <v>44612.625</v>
      </c>
      <c r="B8080" t="s">
        <v>8417</v>
      </c>
      <c r="C8080">
        <v>15</v>
      </c>
      <c r="D8080" t="s">
        <v>8432</v>
      </c>
      <c r="E8080">
        <v>29339.4</v>
      </c>
      <c r="F8080">
        <v>28950.27</v>
      </c>
      <c r="G8080">
        <v>702.7</v>
      </c>
      <c r="H8080">
        <v>717.58006880000005</v>
      </c>
      <c r="I8080">
        <f>[1]!Table11_2[[#This Row],[reward_real]]</f>
        <v>-8229496.3241999997</v>
      </c>
      <c r="J8080">
        <f>[1]!Table13_2[[#This Row],[reward_hat]]</f>
        <v>-8374509.4688172797</v>
      </c>
      <c r="K8080">
        <f>[1]!Table9_2[[#This Row],[retailer_benefit]]</f>
        <v>18440536.376953602</v>
      </c>
      <c r="L8080">
        <f>[1]!Table7_2[[#This Row],[optimum_policy]]</f>
        <v>1490</v>
      </c>
      <c r="M8080">
        <f>[1]!Table5_2[[#This Row],[consumer_cost]]</f>
        <v>34899529.025353603</v>
      </c>
      <c r="N8080">
        <f>[1]!Table3_2[[#This Row],[consume_real]]</f>
        <v>23422.5027015796</v>
      </c>
      <c r="O8080">
        <f>[1]!Table1_2[[#This Row],[consume_hat]]</f>
        <v>23340.9756842969</v>
      </c>
      <c r="P8080">
        <f>Table15[[#This Row],[price]]-Table15[[#This Row],[w]]</f>
        <v>100.17238004861349</v>
      </c>
      <c r="Q8080">
        <f>[1]CPI!$A$10</f>
        <v>802.87238004861354</v>
      </c>
    </row>
    <row r="8081" spans="1:17" x14ac:dyDescent="0.25">
      <c r="A8081" s="1">
        <v>44612.666666666664</v>
      </c>
      <c r="B8081" t="s">
        <v>8417</v>
      </c>
      <c r="C8081">
        <v>16</v>
      </c>
      <c r="D8081" t="s">
        <v>8433</v>
      </c>
      <c r="E8081">
        <v>28989.599999999999</v>
      </c>
      <c r="F8081">
        <v>28676.74</v>
      </c>
      <c r="G8081">
        <v>709.4</v>
      </c>
      <c r="H8081">
        <v>722.68990499999995</v>
      </c>
      <c r="I8081">
        <f>[1]!Table11_2[[#This Row],[reward_real]]</f>
        <v>-8245975.7615999896</v>
      </c>
      <c r="J8081">
        <f>[1]!Table13_2[[#This Row],[reward_hat]]</f>
        <v>-8381839.5644042697</v>
      </c>
      <c r="K8081">
        <f>[1]!Table9_2[[#This Row],[retailer_benefit]]</f>
        <v>18147191.089667201</v>
      </c>
      <c r="L8081">
        <f>[1]!Table7_2[[#This Row],[optimum_policy]]</f>
        <v>1490</v>
      </c>
      <c r="M8081">
        <f>[1]!Table5_2[[#This Row],[consumer_cost]]</f>
        <v>34639142.612867199</v>
      </c>
      <c r="N8081">
        <f>[1]!Table3_2[[#This Row],[consume_real]]</f>
        <v>23247.746720045099</v>
      </c>
      <c r="O8081">
        <f>[1]!Table1_2[[#This Row],[consume_hat]]</f>
        <v>23196.227058471399</v>
      </c>
      <c r="P8081">
        <f>Table15[[#This Row],[price]]-Table15[[#This Row],[w]]</f>
        <v>93.472380048613559</v>
      </c>
      <c r="Q8081">
        <f>[1]CPI!$A$10</f>
        <v>802.87238004861354</v>
      </c>
    </row>
    <row r="8082" spans="1:17" x14ac:dyDescent="0.25">
      <c r="A8082" s="1">
        <v>44612.708333333336</v>
      </c>
      <c r="B8082" t="s">
        <v>8417</v>
      </c>
      <c r="C8082">
        <v>17</v>
      </c>
      <c r="D8082" t="s">
        <v>8434</v>
      </c>
      <c r="E8082">
        <v>29285.8</v>
      </c>
      <c r="F8082">
        <v>28865.439999999999</v>
      </c>
      <c r="G8082">
        <v>715.2</v>
      </c>
      <c r="H8082">
        <v>731.26331770000002</v>
      </c>
      <c r="I8082">
        <f>[1]!Table11_2[[#This Row],[reward_real]]</f>
        <v>-8298658.5744000003</v>
      </c>
      <c r="J8082">
        <f>[1]!Table13_2[[#This Row],[reward_hat]]</f>
        <v>-8453110.0952927694</v>
      </c>
      <c r="K8082">
        <f>[1]!Table9_2[[#This Row],[retailer_benefit]]</f>
        <v>19140753.893079098</v>
      </c>
      <c r="L8082">
        <f>[1]!Table7_2[[#This Row],[optimum_policy]]</f>
        <v>1540</v>
      </c>
      <c r="M8082">
        <f>[1]!Table5_2[[#This Row],[consumer_cost]]</f>
        <v>35738071.041879199</v>
      </c>
      <c r="N8082">
        <f>[1]!Table3_2[[#This Row],[consume_real]]</f>
        <v>23206.539637583799</v>
      </c>
      <c r="O8082">
        <f>[1]!Table1_2[[#This Row],[consume_hat]]</f>
        <v>23119.1963009311</v>
      </c>
      <c r="P8082">
        <f>Table15[[#This Row],[price]]-Table15[[#This Row],[w]]</f>
        <v>87.672380048613491</v>
      </c>
      <c r="Q8082">
        <f>[1]CPI!$A$10</f>
        <v>802.87238004861354</v>
      </c>
    </row>
    <row r="8083" spans="1:17" x14ac:dyDescent="0.25">
      <c r="A8083" s="1">
        <v>44612.75</v>
      </c>
      <c r="B8083" t="s">
        <v>8417</v>
      </c>
      <c r="C8083">
        <v>18</v>
      </c>
      <c r="D8083" t="s">
        <v>8435</v>
      </c>
      <c r="E8083">
        <v>30090.7</v>
      </c>
      <c r="F8083">
        <v>30146.06</v>
      </c>
      <c r="G8083">
        <v>730.8</v>
      </c>
      <c r="H8083">
        <v>741.07081879999998</v>
      </c>
      <c r="I8083">
        <f>[1]!Table11_2[[#This Row],[reward_real]]</f>
        <v>-8803696.2804000005</v>
      </c>
      <c r="J8083">
        <f>[1]!Table13_2[[#This Row],[reward_hat]]</f>
        <v>-9002571.6514622308</v>
      </c>
      <c r="K8083">
        <f>[1]!Table9_2[[#This Row],[retailer_benefit]]</f>
        <v>19496308.237820599</v>
      </c>
      <c r="L8083">
        <f>[1]!Table7_2[[#This Row],[optimum_policy]]</f>
        <v>1540</v>
      </c>
      <c r="M8083">
        <f>[1]!Table5_2[[#This Row],[consumer_cost]]</f>
        <v>37103700.798620597</v>
      </c>
      <c r="N8083">
        <f>[1]!Table3_2[[#This Row],[consume_real]]</f>
        <v>24093.312206896499</v>
      </c>
      <c r="O8083">
        <f>[1]!Table1_2[[#This Row],[consume_hat]]</f>
        <v>24296.116977654299</v>
      </c>
      <c r="P8083">
        <f>Table15[[#This Row],[price]]-Table15[[#This Row],[w]]</f>
        <v>72.072380048613581</v>
      </c>
      <c r="Q8083">
        <f>[1]CPI!$A$10</f>
        <v>802.87238004861354</v>
      </c>
    </row>
    <row r="8084" spans="1:17" x14ac:dyDescent="0.25">
      <c r="A8084" s="1">
        <v>44612.791666666664</v>
      </c>
      <c r="B8084" t="s">
        <v>8417</v>
      </c>
      <c r="C8084">
        <v>19</v>
      </c>
      <c r="D8084" t="s">
        <v>8436</v>
      </c>
      <c r="E8084">
        <v>31820.2</v>
      </c>
      <c r="F8084">
        <v>32143.09</v>
      </c>
      <c r="G8084">
        <v>737.5</v>
      </c>
      <c r="H8084">
        <v>731.53115630000002</v>
      </c>
      <c r="I8084">
        <f>[1]!Table11_2[[#This Row],[reward_real]]</f>
        <v>-9435484.8049999997</v>
      </c>
      <c r="J8084">
        <f>[1]!Table13_2[[#This Row],[reward_hat]]</f>
        <v>-9418034.0857453402</v>
      </c>
      <c r="K8084">
        <f>[1]!Table9_2[[#This Row],[retailer_benefit]]</f>
        <v>20534173.711220302</v>
      </c>
      <c r="L8084">
        <f>[1]!Table7_2[[#This Row],[optimum_policy]]</f>
        <v>1540</v>
      </c>
      <c r="M8084">
        <f>[1]!Table5_2[[#This Row],[consumer_cost]]</f>
        <v>39405143.321220301</v>
      </c>
      <c r="N8084">
        <f>[1]!Table3_2[[#This Row],[consume_real]]</f>
        <v>25587.755403389801</v>
      </c>
      <c r="O8084">
        <f>[1]!Table1_2[[#This Row],[consume_hat]]</f>
        <v>25748.825607949399</v>
      </c>
      <c r="P8084">
        <f>Table15[[#This Row],[price]]-Table15[[#This Row],[w]]</f>
        <v>65.372380048613536</v>
      </c>
      <c r="Q8084">
        <f>[1]CPI!$A$10</f>
        <v>802.87238004861354</v>
      </c>
    </row>
    <row r="8085" spans="1:17" x14ac:dyDescent="0.25">
      <c r="A8085" s="1">
        <v>44612.833333333336</v>
      </c>
      <c r="B8085" t="s">
        <v>8417</v>
      </c>
      <c r="C8085">
        <v>20</v>
      </c>
      <c r="D8085" t="s">
        <v>8437</v>
      </c>
      <c r="E8085">
        <v>31616.6</v>
      </c>
      <c r="F8085">
        <v>31827.200000000001</v>
      </c>
      <c r="G8085">
        <v>760.3</v>
      </c>
      <c r="H8085">
        <v>747.20359180000003</v>
      </c>
      <c r="I8085">
        <f>[1]!Table11_2[[#This Row],[reward_real]]</f>
        <v>-9800418.8181999996</v>
      </c>
      <c r="J8085">
        <f>[1]!Table13_2[[#This Row],[reward_hat]]</f>
        <v>-9619774.9922151603</v>
      </c>
      <c r="K8085">
        <f>[1]!Table9_2[[#This Row],[retailer_benefit]]</f>
        <v>20100977.384060301</v>
      </c>
      <c r="L8085">
        <f>[1]!Table7_2[[#This Row],[optimum_policy]]</f>
        <v>1540</v>
      </c>
      <c r="M8085">
        <f>[1]!Table5_2[[#This Row],[consumer_cost]]</f>
        <v>39701815.0204603</v>
      </c>
      <c r="N8085">
        <f>[1]!Table3_2[[#This Row],[consume_real]]</f>
        <v>25780.399363935201</v>
      </c>
      <c r="O8085">
        <f>[1]!Table1_2[[#This Row],[consume_hat]]</f>
        <v>25748.738625038499</v>
      </c>
      <c r="P8085">
        <f>Table15[[#This Row],[price]]-Table15[[#This Row],[w]]</f>
        <v>42.572380048613581</v>
      </c>
      <c r="Q8085">
        <f>[1]CPI!$A$10</f>
        <v>802.87238004861354</v>
      </c>
    </row>
    <row r="8086" spans="1:17" x14ac:dyDescent="0.25">
      <c r="A8086" s="1">
        <v>44612.875</v>
      </c>
      <c r="B8086" t="s">
        <v>8417</v>
      </c>
      <c r="C8086">
        <v>21</v>
      </c>
      <c r="D8086" t="s">
        <v>8438</v>
      </c>
      <c r="E8086">
        <v>30988.3</v>
      </c>
      <c r="F8086">
        <v>31181.52</v>
      </c>
      <c r="G8086">
        <v>746.2</v>
      </c>
      <c r="H8086">
        <v>740.96906330000002</v>
      </c>
      <c r="I8086">
        <f>[1]!Table11_2[[#This Row],[reward_real]]</f>
        <v>-9347868.6013999991</v>
      </c>
      <c r="J8086">
        <f>[1]!Table13_2[[#This Row],[reward_hat]]</f>
        <v>-9309920.9116159193</v>
      </c>
      <c r="K8086">
        <f>[1]!Table9_2[[#This Row],[retailer_benefit]]</f>
        <v>19888335.823616501</v>
      </c>
      <c r="L8086">
        <f>[1]!Table7_2[[#This Row],[optimum_policy]]</f>
        <v>1540</v>
      </c>
      <c r="M8086">
        <f>[1]!Table5_2[[#This Row],[consumer_cost]]</f>
        <v>38584073.026416503</v>
      </c>
      <c r="N8086">
        <f>[1]!Table3_2[[#This Row],[consume_real]]</f>
        <v>25054.592874296399</v>
      </c>
      <c r="O8086">
        <f>[1]!Table1_2[[#This Row],[consume_hat]]</f>
        <v>25129.040799521201</v>
      </c>
      <c r="P8086">
        <f>Table15[[#This Row],[price]]-Table15[[#This Row],[w]]</f>
        <v>56.672380048613491</v>
      </c>
      <c r="Q8086">
        <f>[1]CPI!$A$10</f>
        <v>802.87238004861354</v>
      </c>
    </row>
    <row r="8087" spans="1:17" x14ac:dyDescent="0.25">
      <c r="A8087" s="1">
        <v>44612.916666666664</v>
      </c>
      <c r="B8087" t="s">
        <v>8417</v>
      </c>
      <c r="C8087">
        <v>22</v>
      </c>
      <c r="D8087" t="s">
        <v>8439</v>
      </c>
      <c r="E8087">
        <v>30256.799999999999</v>
      </c>
      <c r="F8087">
        <v>30355.21</v>
      </c>
      <c r="G8087">
        <v>736.4</v>
      </c>
      <c r="H8087">
        <v>718.2650496</v>
      </c>
      <c r="I8087">
        <f>[1]!Table11_2[[#This Row],[reward_real]]</f>
        <v>-9088416.5568000004</v>
      </c>
      <c r="J8087">
        <f>[1]!Table13_2[[#This Row],[reward_hat]]</f>
        <v>-8793187.3252165709</v>
      </c>
      <c r="K8087">
        <f>[1]!Table9_2[[#This Row],[retailer_benefit]]</f>
        <v>18601387.064650901</v>
      </c>
      <c r="L8087">
        <f>[1]!Table7_2[[#This Row],[optimum_policy]]</f>
        <v>1490</v>
      </c>
      <c r="M8087">
        <f>[1]!Table5_2[[#This Row],[consumer_cost]]</f>
        <v>36778220.178250901</v>
      </c>
      <c r="N8087">
        <f>[1]!Table3_2[[#This Row],[consume_real]]</f>
        <v>24683.369247148199</v>
      </c>
      <c r="O8087">
        <f>[1]!Table1_2[[#This Row],[consume_hat]]</f>
        <v>24484.5195508006</v>
      </c>
      <c r="P8087">
        <f>Table15[[#This Row],[price]]-Table15[[#This Row],[w]]</f>
        <v>66.472380048613559</v>
      </c>
      <c r="Q8087">
        <f>[1]CPI!$A$10</f>
        <v>802.87238004861354</v>
      </c>
    </row>
    <row r="8088" spans="1:17" x14ac:dyDescent="0.25">
      <c r="A8088" s="1">
        <v>44612.958333333336</v>
      </c>
      <c r="B8088" t="s">
        <v>8417</v>
      </c>
      <c r="C8088">
        <v>23</v>
      </c>
      <c r="D8088" t="s">
        <v>8440</v>
      </c>
      <c r="E8088">
        <v>28972.3</v>
      </c>
      <c r="F8088">
        <v>29102.67</v>
      </c>
      <c r="G8088">
        <v>715.2</v>
      </c>
      <c r="H8088">
        <v>695.94446930000004</v>
      </c>
      <c r="I8088">
        <f>[1]!Table11_2[[#This Row],[reward_real]]</f>
        <v>-8470573.4064000007</v>
      </c>
      <c r="J8088">
        <f>[1]!Table13_2[[#This Row],[reward_hat]]</f>
        <v>-8178060.8827578798</v>
      </c>
      <c r="K8088">
        <f>[1]!Table9_2[[#This Row],[retailer_benefit]]</f>
        <v>17168544.756595898</v>
      </c>
      <c r="L8088">
        <f>[1]!Table7_2[[#This Row],[optimum_policy]]</f>
        <v>1440</v>
      </c>
      <c r="M8088">
        <f>[1]!Table5_2[[#This Row],[consumer_cost]]</f>
        <v>34109691.5693959</v>
      </c>
      <c r="N8088">
        <f>[1]!Table3_2[[#This Row],[consume_real]]</f>
        <v>23687.285812080499</v>
      </c>
      <c r="O8088">
        <f>[1]!Table1_2[[#This Row],[consume_hat]]</f>
        <v>23502.050072952999</v>
      </c>
      <c r="P8088">
        <f>Table15[[#This Row],[price]]-Table15[[#This Row],[w]]</f>
        <v>87.672380048613491</v>
      </c>
      <c r="Q8088">
        <f>[1]CPI!$A$10</f>
        <v>802.87238004861354</v>
      </c>
    </row>
    <row r="8089" spans="1:17" x14ac:dyDescent="0.25">
      <c r="A8089" s="1">
        <v>44613</v>
      </c>
      <c r="B8089" t="s">
        <v>8417</v>
      </c>
      <c r="C8089">
        <v>24</v>
      </c>
      <c r="D8089" t="s">
        <v>8441</v>
      </c>
      <c r="E8089">
        <v>27512.2</v>
      </c>
      <c r="F8089">
        <v>27846</v>
      </c>
      <c r="G8089">
        <v>669</v>
      </c>
      <c r="H8089">
        <v>642.63481330000002</v>
      </c>
      <c r="I8089">
        <f>[1]!Table11_2[[#This Row],[reward_real]]</f>
        <v>-7541369.142</v>
      </c>
      <c r="J8089">
        <f>[1]!Table13_2[[#This Row],[reward_hat]]</f>
        <v>-7199709.7168584904</v>
      </c>
      <c r="K8089">
        <f>[1]!Table9_2[[#This Row],[retailer_benefit]]</f>
        <v>15127828.6824574</v>
      </c>
      <c r="L8089">
        <f>[1]!Table7_2[[#This Row],[optimum_policy]]</f>
        <v>1340</v>
      </c>
      <c r="M8089">
        <f>[1]!Table5_2[[#This Row],[consumer_cost]]</f>
        <v>30210566.9664574</v>
      </c>
      <c r="N8089">
        <f>[1]!Table3_2[[#This Row],[consume_real]]</f>
        <v>22545.199228699501</v>
      </c>
      <c r="O8089">
        <f>[1]!Table1_2[[#This Row],[consume_hat]]</f>
        <v>22406.846213939101</v>
      </c>
      <c r="P8089">
        <f>Table15[[#This Row],[price]]-Table15[[#This Row],[w]]</f>
        <v>133.87238004861354</v>
      </c>
      <c r="Q8089">
        <f>[1]CPI!$A$10</f>
        <v>802.87238004861354</v>
      </c>
    </row>
    <row r="8090" spans="1:17" x14ac:dyDescent="0.25">
      <c r="A8090" s="1">
        <v>44613.041666666664</v>
      </c>
      <c r="B8090" t="s">
        <v>8442</v>
      </c>
      <c r="C8090">
        <v>1</v>
      </c>
      <c r="D8090" t="s">
        <v>8443</v>
      </c>
      <c r="E8090">
        <v>25529.5</v>
      </c>
      <c r="F8090">
        <v>25711.71</v>
      </c>
      <c r="G8090">
        <v>643.79999999999995</v>
      </c>
      <c r="H8090">
        <v>607.10340550000001</v>
      </c>
      <c r="I8090">
        <f>[1]!Table11_2[[#This Row],[reward_real]]</f>
        <v>-6848084.1390000004</v>
      </c>
      <c r="J8090">
        <f>[1]!Table13_2[[#This Row],[reward_hat]]</f>
        <v>-6340276.5176608497</v>
      </c>
      <c r="K8090">
        <f>[1]!Table9_2[[#This Row],[retailer_benefit]]</f>
        <v>12683528.312121101</v>
      </c>
      <c r="L8090">
        <f>[1]!Table7_2[[#This Row],[optimum_policy]]</f>
        <v>1240</v>
      </c>
      <c r="M8090">
        <f>[1]!Table5_2[[#This Row],[consumer_cost]]</f>
        <v>26379696.590121102</v>
      </c>
      <c r="N8090">
        <f>[1]!Table3_2[[#This Row],[consume_real]]</f>
        <v>21273.9488630009</v>
      </c>
      <c r="O8090">
        <f>[1]!Table1_2[[#This Row],[consume_hat]]</f>
        <v>20886.973983910601</v>
      </c>
      <c r="P8090">
        <f>Table15[[#This Row],[price]]-Table15[[#This Row],[w]]</f>
        <v>159.07238004861358</v>
      </c>
      <c r="Q8090">
        <f>[1]CPI!$A$10</f>
        <v>802.87238004861354</v>
      </c>
    </row>
    <row r="8091" spans="1:17" x14ac:dyDescent="0.25">
      <c r="A8091" s="1">
        <v>44613.083333333336</v>
      </c>
      <c r="B8091" t="s">
        <v>8442</v>
      </c>
      <c r="C8091">
        <v>2</v>
      </c>
      <c r="D8091" t="s">
        <v>8444</v>
      </c>
      <c r="E8091">
        <v>24154.9</v>
      </c>
      <c r="F8091">
        <v>24366.99</v>
      </c>
      <c r="G8091">
        <v>615.6</v>
      </c>
      <c r="H8091">
        <v>564.24952870000004</v>
      </c>
      <c r="I8091">
        <f>[1]!Table11_2[[#This Row],[reward_real]]</f>
        <v>-6186166.5096000005</v>
      </c>
      <c r="J8091">
        <f>[1]!Table13_2[[#This Row],[reward_hat]]</f>
        <v>-5502242.3191038603</v>
      </c>
      <c r="K8091">
        <f>[1]!Table9_2[[#This Row],[retailer_benefit]]</f>
        <v>11544295.1368233</v>
      </c>
      <c r="L8091">
        <f>[1]!Table7_2[[#This Row],[optimum_policy]]</f>
        <v>1190</v>
      </c>
      <c r="M8091">
        <f>[1]!Table5_2[[#This Row],[consumer_cost]]</f>
        <v>23916628.156023301</v>
      </c>
      <c r="N8091">
        <f>[1]!Table3_2[[#This Row],[consume_real]]</f>
        <v>20098.0068538011</v>
      </c>
      <c r="O8091">
        <f>[1]!Table1_2[[#This Row],[consume_hat]]</f>
        <v>19502.868993275799</v>
      </c>
      <c r="P8091">
        <f>Table15[[#This Row],[price]]-Table15[[#This Row],[w]]</f>
        <v>187.27238004861351</v>
      </c>
      <c r="Q8091">
        <f>[1]CPI!$A$10</f>
        <v>802.87238004861354</v>
      </c>
    </row>
    <row r="8092" spans="1:17" x14ac:dyDescent="0.25">
      <c r="A8092" s="1">
        <v>44613.125</v>
      </c>
      <c r="B8092" t="s">
        <v>8442</v>
      </c>
      <c r="C8092">
        <v>3</v>
      </c>
      <c r="D8092" t="s">
        <v>8445</v>
      </c>
      <c r="E8092">
        <v>23358.9</v>
      </c>
      <c r="F8092">
        <v>23561.26</v>
      </c>
      <c r="G8092">
        <v>525</v>
      </c>
      <c r="H8092">
        <v>483.91896159999999</v>
      </c>
      <c r="I8092">
        <f>[1]!Table11_2[[#This Row],[reward_real]]</f>
        <v>-5154141.2850000001</v>
      </c>
      <c r="J8092">
        <f>[1]!Table13_2[[#This Row],[reward_hat]]</f>
        <v>-4627718.6136220796</v>
      </c>
      <c r="K8092">
        <f>[1]!Table9_2[[#This Row],[retailer_benefit]]</f>
        <v>9130193.1334285699</v>
      </c>
      <c r="L8092">
        <f>[1]!Table7_2[[#This Row],[optimum_policy]]</f>
        <v>990</v>
      </c>
      <c r="M8092">
        <f>[1]!Table5_2[[#This Row],[consumer_cost]]</f>
        <v>19438475.703428499</v>
      </c>
      <c r="N8092">
        <f>[1]!Table3_2[[#This Row],[consume_real]]</f>
        <v>19634.8239428571</v>
      </c>
      <c r="O8092">
        <f>[1]!Table1_2[[#This Row],[consume_hat]]</f>
        <v>19126.006544639698</v>
      </c>
      <c r="P8092">
        <f>Table15[[#This Row],[price]]-Table15[[#This Row],[w]]</f>
        <v>277.87238004861354</v>
      </c>
      <c r="Q8092">
        <f>[1]CPI!$A$10</f>
        <v>802.87238004861354</v>
      </c>
    </row>
    <row r="8093" spans="1:17" x14ac:dyDescent="0.25">
      <c r="A8093" s="1">
        <v>44613.166666666664</v>
      </c>
      <c r="B8093" t="s">
        <v>8442</v>
      </c>
      <c r="C8093">
        <v>4</v>
      </c>
      <c r="D8093" t="s">
        <v>8446</v>
      </c>
      <c r="E8093">
        <v>22765.200000000001</v>
      </c>
      <c r="F8093">
        <v>23187.38</v>
      </c>
      <c r="G8093">
        <v>520</v>
      </c>
      <c r="H8093">
        <v>477.27604760000003</v>
      </c>
      <c r="I8093">
        <f>[1]!Table11_2[[#This Row],[reward_real]]</f>
        <v>-4955984.04</v>
      </c>
      <c r="J8093">
        <f>[1]!Table13_2[[#This Row],[reward_hat]]</f>
        <v>-4463405.2799362103</v>
      </c>
      <c r="K8093">
        <f>[1]!Table9_2[[#This Row],[retailer_benefit]]</f>
        <v>8958894.2261538394</v>
      </c>
      <c r="L8093">
        <f>[1]!Table7_2[[#This Row],[optimum_policy]]</f>
        <v>990</v>
      </c>
      <c r="M8093">
        <f>[1]!Table5_2[[#This Row],[consumer_cost]]</f>
        <v>18870862.3061538</v>
      </c>
      <c r="N8093">
        <f>[1]!Table3_2[[#This Row],[consume_real]]</f>
        <v>19061.477076923002</v>
      </c>
      <c r="O8093">
        <f>[1]!Table1_2[[#This Row],[consume_hat]]</f>
        <v>18703.6634338515</v>
      </c>
      <c r="P8093">
        <f>Table15[[#This Row],[price]]-Table15[[#This Row],[w]]</f>
        <v>282.87238004861354</v>
      </c>
      <c r="Q8093">
        <f>[1]CPI!$A$10</f>
        <v>802.87238004861354</v>
      </c>
    </row>
    <row r="8094" spans="1:17" x14ac:dyDescent="0.25">
      <c r="A8094" s="1">
        <v>44613.208333333336</v>
      </c>
      <c r="B8094" t="s">
        <v>8442</v>
      </c>
      <c r="C8094">
        <v>5</v>
      </c>
      <c r="D8094" t="s">
        <v>8447</v>
      </c>
      <c r="E8094">
        <v>22628.1</v>
      </c>
      <c r="F8094">
        <v>23084.13</v>
      </c>
      <c r="G8094">
        <v>520.29999999999995</v>
      </c>
      <c r="H8094">
        <v>471.87002200000001</v>
      </c>
      <c r="I8094">
        <f>[1]!Table11_2[[#This Row],[reward_real]]</f>
        <v>-4930142.5437000003</v>
      </c>
      <c r="J8094">
        <f>[1]!Table13_2[[#This Row],[reward_hat]]</f>
        <v>-4369902.28618515</v>
      </c>
      <c r="K8094">
        <f>[1]!Table9_2[[#This Row],[retailer_benefit]]</f>
        <v>8901356.7279488295</v>
      </c>
      <c r="L8094">
        <f>[1]!Table7_2[[#This Row],[optimum_policy]]</f>
        <v>990</v>
      </c>
      <c r="M8094">
        <f>[1]!Table5_2[[#This Row],[consumer_cost]]</f>
        <v>18761641.8153488</v>
      </c>
      <c r="N8094">
        <f>[1]!Table3_2[[#This Row],[consume_real]]</f>
        <v>18951.153348837201</v>
      </c>
      <c r="O8094">
        <f>[1]!Table1_2[[#This Row],[consume_hat]]</f>
        <v>18521.635545801699</v>
      </c>
      <c r="P8094">
        <f>Table15[[#This Row],[price]]-Table15[[#This Row],[w]]</f>
        <v>282.57238004861358</v>
      </c>
      <c r="Q8094">
        <f>[1]CPI!$A$10</f>
        <v>802.87238004861354</v>
      </c>
    </row>
    <row r="8095" spans="1:17" x14ac:dyDescent="0.25">
      <c r="A8095" s="1">
        <v>44613.25</v>
      </c>
      <c r="B8095" t="s">
        <v>8442</v>
      </c>
      <c r="C8095">
        <v>6</v>
      </c>
      <c r="D8095" t="s">
        <v>8448</v>
      </c>
      <c r="E8095">
        <v>22866</v>
      </c>
      <c r="F8095">
        <v>23320.81</v>
      </c>
      <c r="G8095">
        <v>520.1</v>
      </c>
      <c r="H8095">
        <v>470.50837439999998</v>
      </c>
      <c r="I8095">
        <f>[1]!Table11_2[[#This Row],[reward_real]]</f>
        <v>-4979277.2939999998</v>
      </c>
      <c r="J8095">
        <f>[1]!Table13_2[[#This Row],[reward_hat]]</f>
        <v>-4395971.3069715602</v>
      </c>
      <c r="K8095">
        <f>[1]!Table9_2[[#This Row],[retailer_benefit]]</f>
        <v>8997355.8948302194</v>
      </c>
      <c r="L8095">
        <f>[1]!Table7_2[[#This Row],[optimum_policy]]</f>
        <v>990</v>
      </c>
      <c r="M8095">
        <f>[1]!Table5_2[[#This Row],[consumer_cost]]</f>
        <v>18955910.4828302</v>
      </c>
      <c r="N8095">
        <f>[1]!Table3_2[[#This Row],[consume_real]]</f>
        <v>19147.384326091102</v>
      </c>
      <c r="O8095">
        <f>[1]!Table1_2[[#This Row],[consume_hat]]</f>
        <v>18686.049158452799</v>
      </c>
      <c r="P8095">
        <f>Table15[[#This Row],[price]]-Table15[[#This Row],[w]]</f>
        <v>282.77238004861351</v>
      </c>
      <c r="Q8095">
        <f>[1]CPI!$A$10</f>
        <v>802.87238004861354</v>
      </c>
    </row>
    <row r="8096" spans="1:17" x14ac:dyDescent="0.25">
      <c r="A8096" s="1">
        <v>44613.291666666664</v>
      </c>
      <c r="B8096" t="s">
        <v>8442</v>
      </c>
      <c r="C8096">
        <v>7</v>
      </c>
      <c r="D8096" t="s">
        <v>8449</v>
      </c>
      <c r="E8096">
        <v>23612.5</v>
      </c>
      <c r="F8096">
        <v>23812.99</v>
      </c>
      <c r="G8096">
        <v>532.70000000000005</v>
      </c>
      <c r="H8096">
        <v>476.43602920000001</v>
      </c>
      <c r="I8096">
        <f>[1]!Table11_2[[#This Row],[reward_real]]</f>
        <v>-5317369.7125000004</v>
      </c>
      <c r="J8096">
        <f>[1]!Table13_2[[#This Row],[reward_hat]]</f>
        <v>-4572028.7660588399</v>
      </c>
      <c r="K8096">
        <f>[1]!Table9_2[[#This Row],[retailer_benefit]]</f>
        <v>9129465.6261544898</v>
      </c>
      <c r="L8096">
        <f>[1]!Table7_2[[#This Row],[optimum_policy]]</f>
        <v>990</v>
      </c>
      <c r="M8096">
        <f>[1]!Table5_2[[#This Row],[consumer_cost]]</f>
        <v>19764205.051154401</v>
      </c>
      <c r="N8096">
        <f>[1]!Table3_2[[#This Row],[consume_real]]</f>
        <v>19963.843486014601</v>
      </c>
      <c r="O8096">
        <f>[1]!Table1_2[[#This Row],[consume_hat]]</f>
        <v>19192.6239246322</v>
      </c>
      <c r="P8096">
        <f>Table15[[#This Row],[price]]-Table15[[#This Row],[w]]</f>
        <v>270.17238004861349</v>
      </c>
      <c r="Q8096">
        <f>[1]CPI!$A$10</f>
        <v>802.87238004861354</v>
      </c>
    </row>
    <row r="8097" spans="1:17" x14ac:dyDescent="0.25">
      <c r="A8097" s="1">
        <v>44613.333333333336</v>
      </c>
      <c r="B8097" t="s">
        <v>8442</v>
      </c>
      <c r="C8097">
        <v>8</v>
      </c>
      <c r="D8097" t="s">
        <v>8450</v>
      </c>
      <c r="E8097">
        <v>25130.9</v>
      </c>
      <c r="F8097">
        <v>25267.32</v>
      </c>
      <c r="G8097">
        <v>637.79999999999995</v>
      </c>
      <c r="H8097">
        <v>590.45364159999997</v>
      </c>
      <c r="I8097">
        <f>[1]!Table11_2[[#This Row],[reward_real]]</f>
        <v>-6652199.4918</v>
      </c>
      <c r="J8097">
        <f>[1]!Table13_2[[#This Row],[reward_hat]]</f>
        <v>-5982483.9414999001</v>
      </c>
      <c r="K8097">
        <f>[1]!Table9_2[[#This Row],[retailer_benefit]]</f>
        <v>12561789.0685542</v>
      </c>
      <c r="L8097">
        <f>[1]!Table7_2[[#This Row],[optimum_policy]]</f>
        <v>1240</v>
      </c>
      <c r="M8097">
        <f>[1]!Table5_2[[#This Row],[consumer_cost]]</f>
        <v>25866188.052154198</v>
      </c>
      <c r="N8097">
        <f>[1]!Table3_2[[#This Row],[consume_real]]</f>
        <v>20859.829074317899</v>
      </c>
      <c r="O8097">
        <f>[1]!Table1_2[[#This Row],[consume_hat]]</f>
        <v>20264.025894485902</v>
      </c>
      <c r="P8097">
        <f>Table15[[#This Row],[price]]-Table15[[#This Row],[w]]</f>
        <v>165.07238004861358</v>
      </c>
      <c r="Q8097">
        <f>[1]CPI!$A$10</f>
        <v>802.87238004861354</v>
      </c>
    </row>
    <row r="8098" spans="1:17" x14ac:dyDescent="0.25">
      <c r="A8098" s="1">
        <v>44613.375</v>
      </c>
      <c r="B8098" t="s">
        <v>8442</v>
      </c>
      <c r="C8098">
        <v>9</v>
      </c>
      <c r="D8098" t="s">
        <v>8451</v>
      </c>
      <c r="E8098">
        <v>27451.9</v>
      </c>
      <c r="F8098">
        <v>27386.560000000001</v>
      </c>
      <c r="G8098">
        <v>708.3</v>
      </c>
      <c r="H8098">
        <v>693.55195500000002</v>
      </c>
      <c r="I8098">
        <f>[1]!Table11_2[[#This Row],[reward_real]]</f>
        <v>-7914300.4143000003</v>
      </c>
      <c r="J8098">
        <f>[1]!Table13_2[[#This Row],[reward_hat]]</f>
        <v>-7657163.1389169795</v>
      </c>
      <c r="K8098">
        <f>[1]!Table9_2[[#This Row],[retailer_benefit]]</f>
        <v>16351527.9207773</v>
      </c>
      <c r="L8098">
        <f>[1]!Table7_2[[#This Row],[optimum_policy]]</f>
        <v>1440</v>
      </c>
      <c r="M8098">
        <f>[1]!Table5_2[[#This Row],[consumer_cost]]</f>
        <v>32180128.749377299</v>
      </c>
      <c r="N8098">
        <f>[1]!Table3_2[[#This Row],[consume_real]]</f>
        <v>22347.311631511999</v>
      </c>
      <c r="O8098">
        <f>[1]!Table1_2[[#This Row],[consume_hat]]</f>
        <v>22081.008016012001</v>
      </c>
      <c r="P8098">
        <f>Table15[[#This Row],[price]]-Table15[[#This Row],[w]]</f>
        <v>94.572380048613581</v>
      </c>
      <c r="Q8098">
        <f>[1]CPI!$A$10</f>
        <v>802.87238004861354</v>
      </c>
    </row>
    <row r="8099" spans="1:17" x14ac:dyDescent="0.25">
      <c r="A8099" s="1">
        <v>44613.416666666664</v>
      </c>
      <c r="B8099" t="s">
        <v>8442</v>
      </c>
      <c r="C8099">
        <v>10</v>
      </c>
      <c r="D8099" t="s">
        <v>8452</v>
      </c>
      <c r="E8099">
        <v>28488.1</v>
      </c>
      <c r="F8099">
        <v>28590.17</v>
      </c>
      <c r="G8099">
        <v>733.9</v>
      </c>
      <c r="H8099">
        <v>711.27477550000003</v>
      </c>
      <c r="I8099">
        <f>[1]!Table11_2[[#This Row],[reward_real]]</f>
        <v>-8515121.5780999996</v>
      </c>
      <c r="J8099">
        <f>[1]!Table13_2[[#This Row],[reward_hat]]</f>
        <v>-8163983.5849692998</v>
      </c>
      <c r="K8099">
        <f>[1]!Table9_2[[#This Row],[retailer_benefit]]</f>
        <v>17545396.989239398</v>
      </c>
      <c r="L8099">
        <f>[1]!Table7_2[[#This Row],[optimum_policy]]</f>
        <v>1490</v>
      </c>
      <c r="M8099">
        <f>[1]!Table5_2[[#This Row],[consumer_cost]]</f>
        <v>34575640.145439401</v>
      </c>
      <c r="N8099">
        <f>[1]!Table3_2[[#This Row],[consume_real]]</f>
        <v>23205.127614388799</v>
      </c>
      <c r="O8099">
        <f>[1]!Table1_2[[#This Row],[consume_hat]]</f>
        <v>22955.9204567366</v>
      </c>
      <c r="P8099">
        <f>Table15[[#This Row],[price]]-Table15[[#This Row],[w]]</f>
        <v>68.972380048613559</v>
      </c>
      <c r="Q8099">
        <f>[1]CPI!$A$10</f>
        <v>802.87238004861354</v>
      </c>
    </row>
    <row r="8100" spans="1:17" x14ac:dyDescent="0.25">
      <c r="A8100" s="1">
        <v>44613.458333333336</v>
      </c>
      <c r="B8100" t="s">
        <v>8442</v>
      </c>
      <c r="C8100">
        <v>11</v>
      </c>
      <c r="D8100" t="s">
        <v>8453</v>
      </c>
      <c r="E8100">
        <v>29378</v>
      </c>
      <c r="F8100">
        <v>29557.23</v>
      </c>
      <c r="G8100">
        <v>731.5</v>
      </c>
      <c r="H8100">
        <v>705.74709340000004</v>
      </c>
      <c r="I8100">
        <f>[1]!Table11_2[[#This Row],[reward_real]]</f>
        <v>-8871715.3300000001</v>
      </c>
      <c r="J8100">
        <f>[1]!Table13_2[[#This Row],[reward_hat]]</f>
        <v>-8476741.1970930193</v>
      </c>
      <c r="K8100">
        <f>[1]!Table9_2[[#This Row],[retailer_benefit]]</f>
        <v>17185537.419835899</v>
      </c>
      <c r="L8100">
        <f>[1]!Table7_2[[#This Row],[optimum_policy]]</f>
        <v>1440</v>
      </c>
      <c r="M8100">
        <f>[1]!Table5_2[[#This Row],[consumer_cost]]</f>
        <v>34928968.079835899</v>
      </c>
      <c r="N8100">
        <f>[1]!Table3_2[[#This Row],[consume_real]]</f>
        <v>24256.2278332194</v>
      </c>
      <c r="O8100">
        <f>[1]!Table1_2[[#This Row],[consume_hat]]</f>
        <v>24022.036439058102</v>
      </c>
      <c r="P8100">
        <f>Table15[[#This Row],[price]]-Table15[[#This Row],[w]]</f>
        <v>71.372380048613536</v>
      </c>
      <c r="Q8100">
        <f>[1]CPI!$A$10</f>
        <v>802.87238004861354</v>
      </c>
    </row>
    <row r="8101" spans="1:17" x14ac:dyDescent="0.25">
      <c r="A8101" s="1">
        <v>44613.5</v>
      </c>
      <c r="B8101" t="s">
        <v>8442</v>
      </c>
      <c r="C8101">
        <v>12</v>
      </c>
      <c r="D8101" t="s">
        <v>8454</v>
      </c>
      <c r="E8101">
        <v>29989.1</v>
      </c>
      <c r="F8101">
        <v>30248.89</v>
      </c>
      <c r="G8101">
        <v>737.1</v>
      </c>
      <c r="H8101">
        <v>703.46349620000001</v>
      </c>
      <c r="I8101">
        <f>[1]!Table11_2[[#This Row],[reward_real]]</f>
        <v>-9155342.3498999998</v>
      </c>
      <c r="J8101">
        <f>[1]!Table13_2[[#This Row],[reward_hat]]</f>
        <v>-8634347.9054606594</v>
      </c>
      <c r="K8101">
        <f>[1]!Table9_2[[#This Row],[retailer_benefit]]</f>
        <v>17461104.701518599</v>
      </c>
      <c r="L8101">
        <f>[1]!Table7_2[[#This Row],[optimum_policy]]</f>
        <v>1440</v>
      </c>
      <c r="M8101">
        <f>[1]!Table5_2[[#This Row],[consumer_cost]]</f>
        <v>35771789.401318602</v>
      </c>
      <c r="N8101">
        <f>[1]!Table3_2[[#This Row],[consume_real]]</f>
        <v>24841.5204175824</v>
      </c>
      <c r="O8101">
        <f>[1]!Table1_2[[#This Row],[consume_hat]]</f>
        <v>24548.105061885301</v>
      </c>
      <c r="P8101">
        <f>Table15[[#This Row],[price]]-Table15[[#This Row],[w]]</f>
        <v>65.772380048613513</v>
      </c>
      <c r="Q8101">
        <f>[1]CPI!$A$10</f>
        <v>802.87238004861354</v>
      </c>
    </row>
    <row r="8102" spans="1:17" x14ac:dyDescent="0.25">
      <c r="A8102" s="1">
        <v>44613.541666666664</v>
      </c>
      <c r="B8102" t="s">
        <v>8442</v>
      </c>
      <c r="C8102">
        <v>13</v>
      </c>
      <c r="D8102" t="s">
        <v>8455</v>
      </c>
      <c r="E8102">
        <v>29944.2</v>
      </c>
      <c r="F8102">
        <v>30008.71</v>
      </c>
      <c r="G8102">
        <v>730.3</v>
      </c>
      <c r="H8102">
        <v>716.32286320000003</v>
      </c>
      <c r="I8102">
        <f>[1]!Table11_2[[#This Row],[reward_real]]</f>
        <v>-8886749.8433999904</v>
      </c>
      <c r="J8102">
        <f>[1]!Table13_2[[#This Row],[reward_hat]]</f>
        <v>-8658427.77919662</v>
      </c>
      <c r="K8102">
        <f>[1]!Table9_2[[#This Row],[retailer_benefit]]</f>
        <v>18489015.078819599</v>
      </c>
      <c r="L8102">
        <f>[1]!Table7_2[[#This Row],[optimum_policy]]</f>
        <v>1490</v>
      </c>
      <c r="M8102">
        <f>[1]!Table5_2[[#This Row],[consumer_cost]]</f>
        <v>36262514.765619598</v>
      </c>
      <c r="N8102">
        <f>[1]!Table3_2[[#This Row],[consume_real]]</f>
        <v>24337.2582319594</v>
      </c>
      <c r="O8102">
        <f>[1]!Table1_2[[#This Row],[consume_hat]]</f>
        <v>24174.6514707645</v>
      </c>
      <c r="P8102">
        <f>Table15[[#This Row],[price]]-Table15[[#This Row],[w]]</f>
        <v>72.572380048613581</v>
      </c>
      <c r="Q8102">
        <f>[1]CPI!$A$10</f>
        <v>802.87238004861354</v>
      </c>
    </row>
    <row r="8103" spans="1:17" x14ac:dyDescent="0.25">
      <c r="A8103" s="1">
        <v>44613.583333333336</v>
      </c>
      <c r="B8103" t="s">
        <v>8442</v>
      </c>
      <c r="C8103">
        <v>14</v>
      </c>
      <c r="D8103" t="s">
        <v>8456</v>
      </c>
      <c r="E8103">
        <v>29169.9</v>
      </c>
      <c r="F8103">
        <v>29247.17</v>
      </c>
      <c r="G8103">
        <v>734.5</v>
      </c>
      <c r="H8103">
        <v>708.01651960000004</v>
      </c>
      <c r="I8103">
        <f>[1]!Table11_2[[#This Row],[reward_real]]</f>
        <v>-8729238.4244999997</v>
      </c>
      <c r="J8103">
        <f>[1]!Table13_2[[#This Row],[reward_hat]]</f>
        <v>-8295367.4141983502</v>
      </c>
      <c r="K8103">
        <f>[1]!Table9_2[[#This Row],[retailer_benefit]]</f>
        <v>17957630.033246402</v>
      </c>
      <c r="L8103">
        <f>[1]!Table7_2[[#This Row],[optimum_policy]]</f>
        <v>1490</v>
      </c>
      <c r="M8103">
        <f>[1]!Table5_2[[#This Row],[consumer_cost]]</f>
        <v>35416106.882246397</v>
      </c>
      <c r="N8103">
        <f>[1]!Table3_2[[#This Row],[consume_real]]</f>
        <v>23769.199249829799</v>
      </c>
      <c r="O8103">
        <f>[1]!Table1_2[[#This Row],[consume_hat]]</f>
        <v>23432.694534593698</v>
      </c>
      <c r="P8103">
        <f>Table15[[#This Row],[price]]-Table15[[#This Row],[w]]</f>
        <v>68.372380048613536</v>
      </c>
      <c r="Q8103">
        <f>[1]CPI!$A$10</f>
        <v>802.87238004861354</v>
      </c>
    </row>
    <row r="8104" spans="1:17" x14ac:dyDescent="0.25">
      <c r="A8104" s="1">
        <v>44613.625</v>
      </c>
      <c r="B8104" t="s">
        <v>8442</v>
      </c>
      <c r="C8104">
        <v>15</v>
      </c>
      <c r="D8104" t="s">
        <v>8457</v>
      </c>
      <c r="E8104">
        <v>28771.599999999999</v>
      </c>
      <c r="F8104">
        <v>29180.85</v>
      </c>
      <c r="G8104">
        <v>738.4</v>
      </c>
      <c r="H8104">
        <v>702.59346919999996</v>
      </c>
      <c r="I8104">
        <f>[1]!Table11_2[[#This Row],[reward_real]]</f>
        <v>-8805720.8095999993</v>
      </c>
      <c r="J8104">
        <f>[1]!Table13_2[[#This Row],[reward_hat]]</f>
        <v>-8314503.8746696599</v>
      </c>
      <c r="K8104">
        <f>[1]!Table9_2[[#This Row],[retailer_benefit]]</f>
        <v>16733731.6360112</v>
      </c>
      <c r="L8104">
        <f>[1]!Table7_2[[#This Row],[optimum_policy]]</f>
        <v>1440</v>
      </c>
      <c r="M8104">
        <f>[1]!Table5_2[[#This Row],[consumer_cost]]</f>
        <v>34345173.255211197</v>
      </c>
      <c r="N8104">
        <f>[1]!Table3_2[[#This Row],[consume_real]]</f>
        <v>23850.814760563298</v>
      </c>
      <c r="O8104">
        <f>[1]!Table1_2[[#This Row],[consume_hat]]</f>
        <v>23668.036323790999</v>
      </c>
      <c r="P8104">
        <f>Table15[[#This Row],[price]]-Table15[[#This Row],[w]]</f>
        <v>64.472380048613559</v>
      </c>
      <c r="Q8104">
        <f>[1]CPI!$A$10</f>
        <v>802.87238004861354</v>
      </c>
    </row>
    <row r="8105" spans="1:17" x14ac:dyDescent="0.25">
      <c r="A8105" s="1">
        <v>44613.666666666664</v>
      </c>
      <c r="B8105" t="s">
        <v>8442</v>
      </c>
      <c r="C8105">
        <v>16</v>
      </c>
      <c r="D8105" t="s">
        <v>8458</v>
      </c>
      <c r="E8105">
        <v>28756.1</v>
      </c>
      <c r="F8105">
        <v>28963.8</v>
      </c>
      <c r="G8105">
        <v>737.4</v>
      </c>
      <c r="H8105">
        <v>702.0600809</v>
      </c>
      <c r="I8105">
        <f>[1]!Table11_2[[#This Row],[reward_real]]</f>
        <v>-8784010.8425999992</v>
      </c>
      <c r="J8105">
        <f>[1]!Table13_2[[#This Row],[reward_hat]]</f>
        <v>-8243544.90484358</v>
      </c>
      <c r="K8105">
        <f>[1]!Table9_2[[#This Row],[retailer_benefit]]</f>
        <v>16738936.8538398</v>
      </c>
      <c r="L8105">
        <f>[1]!Table7_2[[#This Row],[optimum_policy]]</f>
        <v>1440</v>
      </c>
      <c r="M8105">
        <f>[1]!Table5_2[[#This Row],[consumer_cost]]</f>
        <v>34306958.539039798</v>
      </c>
      <c r="N8105">
        <f>[1]!Table3_2[[#This Row],[consume_real]]</f>
        <v>23824.2767632221</v>
      </c>
      <c r="O8105">
        <f>[1]!Table1_2[[#This Row],[consume_hat]]</f>
        <v>23483.873045102398</v>
      </c>
      <c r="P8105">
        <f>Table15[[#This Row],[price]]-Table15[[#This Row],[w]]</f>
        <v>65.472380048613559</v>
      </c>
      <c r="Q8105">
        <f>[1]CPI!$A$10</f>
        <v>802.87238004861354</v>
      </c>
    </row>
    <row r="8106" spans="1:17" x14ac:dyDescent="0.25">
      <c r="A8106" s="1">
        <v>44613.708333333336</v>
      </c>
      <c r="B8106" t="s">
        <v>8442</v>
      </c>
      <c r="C8106">
        <v>17</v>
      </c>
      <c r="D8106" t="s">
        <v>8459</v>
      </c>
      <c r="E8106">
        <v>28673.1</v>
      </c>
      <c r="F8106">
        <v>29111.74</v>
      </c>
      <c r="G8106">
        <v>752.8</v>
      </c>
      <c r="H8106">
        <v>710.98005439999997</v>
      </c>
      <c r="I8106">
        <f>[1]!Table11_2[[#This Row],[reward_real]]</f>
        <v>-8890152.0011999998</v>
      </c>
      <c r="J8106">
        <f>[1]!Table13_2[[#This Row],[reward_hat]]</f>
        <v>-8307856.8942234199</v>
      </c>
      <c r="K8106">
        <f>[1]!Table9_2[[#This Row],[retailer_benefit]]</f>
        <v>17411849.243582901</v>
      </c>
      <c r="L8106">
        <f>[1]!Table7_2[[#This Row],[optimum_policy]]</f>
        <v>1490</v>
      </c>
      <c r="M8106">
        <f>[1]!Table5_2[[#This Row],[consumer_cost]]</f>
        <v>35192153.245982997</v>
      </c>
      <c r="N8106">
        <f>[1]!Table3_2[[#This Row],[consume_real]]</f>
        <v>23618.8947959617</v>
      </c>
      <c r="O8106">
        <f>[1]!Table1_2[[#This Row],[consume_hat]]</f>
        <v>23370.154599852201</v>
      </c>
      <c r="P8106">
        <f>Table15[[#This Row],[price]]-Table15[[#This Row],[w]]</f>
        <v>50.072380048613581</v>
      </c>
      <c r="Q8106">
        <f>[1]CPI!$A$10</f>
        <v>802.87238004861354</v>
      </c>
    </row>
    <row r="8107" spans="1:17" x14ac:dyDescent="0.25">
      <c r="A8107" s="1">
        <v>44613.75</v>
      </c>
      <c r="B8107" t="s">
        <v>8442</v>
      </c>
      <c r="C8107">
        <v>18</v>
      </c>
      <c r="D8107" t="s">
        <v>8460</v>
      </c>
      <c r="E8107">
        <v>29200.799999999999</v>
      </c>
      <c r="F8107">
        <v>30093.62</v>
      </c>
      <c r="G8107">
        <v>760.1</v>
      </c>
      <c r="H8107">
        <v>719.47158539999998</v>
      </c>
      <c r="I8107">
        <f>[1]!Table11_2[[#This Row],[reward_real]]</f>
        <v>-9179534.2872000001</v>
      </c>
      <c r="J8107">
        <f>[1]!Table13_2[[#This Row],[reward_hat]]</f>
        <v>-8738833.20782567</v>
      </c>
      <c r="K8107">
        <f>[1]!Table9_2[[#This Row],[retailer_benefit]]</f>
        <v>17629633.1436055</v>
      </c>
      <c r="L8107">
        <f>[1]!Table7_2[[#This Row],[optimum_policy]]</f>
        <v>1490</v>
      </c>
      <c r="M8107">
        <f>[1]!Table5_2[[#This Row],[consumer_cost]]</f>
        <v>35988701.718005501</v>
      </c>
      <c r="N8107">
        <f>[1]!Table3_2[[#This Row],[consume_real]]</f>
        <v>24153.4910859097</v>
      </c>
      <c r="O8107">
        <f>[1]!Table1_2[[#This Row],[consume_hat]]</f>
        <v>24292.365078482999</v>
      </c>
      <c r="P8107">
        <f>Table15[[#This Row],[price]]-Table15[[#This Row],[w]]</f>
        <v>42.772380048613513</v>
      </c>
      <c r="Q8107">
        <f>[1]CPI!$A$10</f>
        <v>802.87238004861354</v>
      </c>
    </row>
    <row r="8108" spans="1:17" x14ac:dyDescent="0.25">
      <c r="A8108" s="1">
        <v>44613.791666666664</v>
      </c>
      <c r="B8108" t="s">
        <v>8442</v>
      </c>
      <c r="C8108">
        <v>19</v>
      </c>
      <c r="D8108" t="s">
        <v>8461</v>
      </c>
      <c r="E8108">
        <v>31645.200000000001</v>
      </c>
      <c r="F8108">
        <v>31976.93</v>
      </c>
      <c r="G8108">
        <v>751.7</v>
      </c>
      <c r="H8108">
        <v>711.48096329999998</v>
      </c>
      <c r="I8108">
        <f>[1]!Table11_2[[#This Row],[reward_real]]</f>
        <v>-9791119.8156000003</v>
      </c>
      <c r="J8108">
        <f>[1]!Table13_2[[#This Row],[reward_hat]]</f>
        <v>-9134970.09246023</v>
      </c>
      <c r="K8108">
        <f>[1]!Table9_2[[#This Row],[retailer_benefit]]</f>
        <v>19233161.526825801</v>
      </c>
      <c r="L8108">
        <f>[1]!Table7_2[[#This Row],[optimum_policy]]</f>
        <v>1490</v>
      </c>
      <c r="M8108">
        <f>[1]!Table5_2[[#This Row],[consumer_cost]]</f>
        <v>38815401.158025801</v>
      </c>
      <c r="N8108">
        <f>[1]!Table3_2[[#This Row],[consume_real]]</f>
        <v>26050.604804044098</v>
      </c>
      <c r="O8108">
        <f>[1]!Table1_2[[#This Row],[consume_hat]]</f>
        <v>25678.7477507203</v>
      </c>
      <c r="P8108">
        <f>Table15[[#This Row],[price]]-Table15[[#This Row],[w]]</f>
        <v>51.172380048613491</v>
      </c>
      <c r="Q8108">
        <f>[1]CPI!$A$10</f>
        <v>802.87238004861354</v>
      </c>
    </row>
    <row r="8109" spans="1:17" x14ac:dyDescent="0.25">
      <c r="A8109" s="1">
        <v>44613.833333333336</v>
      </c>
      <c r="B8109" t="s">
        <v>8442</v>
      </c>
      <c r="C8109">
        <v>20</v>
      </c>
      <c r="D8109" t="s">
        <v>8462</v>
      </c>
      <c r="E8109">
        <v>31495.8</v>
      </c>
      <c r="F8109">
        <v>31710.58</v>
      </c>
      <c r="G8109">
        <v>768.9</v>
      </c>
      <c r="H8109">
        <v>730.43565980000005</v>
      </c>
      <c r="I8109">
        <f>[1]!Table11_2[[#This Row],[reward_real]]</f>
        <v>-9922783.2858000007</v>
      </c>
      <c r="J8109">
        <f>[1]!Table13_2[[#This Row],[reward_hat]]</f>
        <v>-9270811.2826854102</v>
      </c>
      <c r="K8109">
        <f>[1]!Table9_2[[#This Row],[retailer_benefit]]</f>
        <v>19902349.308571599</v>
      </c>
      <c r="L8109">
        <f>[1]!Table7_2[[#This Row],[optimum_policy]]</f>
        <v>1540</v>
      </c>
      <c r="M8109">
        <f>[1]!Table5_2[[#This Row],[consumer_cost]]</f>
        <v>39747915.880171597</v>
      </c>
      <c r="N8109">
        <f>[1]!Table3_2[[#This Row],[consume_real]]</f>
        <v>25810.334987124399</v>
      </c>
      <c r="O8109">
        <f>[1]!Table1_2[[#This Row],[consume_hat]]</f>
        <v>25384.333741986</v>
      </c>
      <c r="P8109">
        <f>Table15[[#This Row],[price]]-Table15[[#This Row],[w]]</f>
        <v>33.972380048613559</v>
      </c>
      <c r="Q8109">
        <f>[1]CPI!$A$10</f>
        <v>802.87238004861354</v>
      </c>
    </row>
    <row r="8110" spans="1:17" x14ac:dyDescent="0.25">
      <c r="A8110" s="1">
        <v>44613.875</v>
      </c>
      <c r="B8110" t="s">
        <v>8442</v>
      </c>
      <c r="C8110">
        <v>21</v>
      </c>
      <c r="D8110" t="s">
        <v>8463</v>
      </c>
      <c r="E8110">
        <v>31000.400000000001</v>
      </c>
      <c r="F8110">
        <v>31134.18</v>
      </c>
      <c r="G8110">
        <v>760</v>
      </c>
      <c r="H8110">
        <v>720.75806269999998</v>
      </c>
      <c r="I8110">
        <f>[1]!Table11_2[[#This Row],[reward_real]]</f>
        <v>-9743425.7200000007</v>
      </c>
      <c r="J8110">
        <f>[1]!Table13_2[[#This Row],[reward_hat]]</f>
        <v>-9064631.1051514503</v>
      </c>
      <c r="K8110">
        <f>[1]!Table9_2[[#This Row],[retailer_benefit]]</f>
        <v>18717633.620000001</v>
      </c>
      <c r="L8110">
        <f>[1]!Table7_2[[#This Row],[optimum_policy]]</f>
        <v>1490</v>
      </c>
      <c r="M8110">
        <f>[1]!Table5_2[[#This Row],[consumer_cost]]</f>
        <v>38204485.060000002</v>
      </c>
      <c r="N8110">
        <f>[1]!Table3_2[[#This Row],[consume_real]]</f>
        <v>25640.594000000001</v>
      </c>
      <c r="O8110">
        <f>[1]!Table1_2[[#This Row],[consume_hat]]</f>
        <v>25153.0480882542</v>
      </c>
      <c r="P8110">
        <f>Table15[[#This Row],[price]]-Table15[[#This Row],[w]]</f>
        <v>42.872380048613536</v>
      </c>
      <c r="Q8110">
        <f>[1]CPI!$A$10</f>
        <v>802.87238004861354</v>
      </c>
    </row>
    <row r="8111" spans="1:17" x14ac:dyDescent="0.25">
      <c r="A8111" s="1">
        <v>44613.916666666664</v>
      </c>
      <c r="B8111" t="s">
        <v>8442</v>
      </c>
      <c r="C8111">
        <v>22</v>
      </c>
      <c r="D8111" t="s">
        <v>8464</v>
      </c>
      <c r="E8111">
        <v>30258.799999999999</v>
      </c>
      <c r="F8111">
        <v>30285.8</v>
      </c>
      <c r="G8111">
        <v>745.8</v>
      </c>
      <c r="H8111">
        <v>702.56410200000005</v>
      </c>
      <c r="I8111">
        <f>[1]!Table11_2[[#This Row],[reward_real]]</f>
        <v>-9392997.2135999892</v>
      </c>
      <c r="J8111">
        <f>[1]!Table13_2[[#This Row],[reward_hat]]</f>
        <v>-8628812.6892735995</v>
      </c>
      <c r="K8111">
        <f>[1]!Table9_2[[#This Row],[retailer_benefit]]</f>
        <v>17486239.3823575</v>
      </c>
      <c r="L8111">
        <f>[1]!Table7_2[[#This Row],[optimum_policy]]</f>
        <v>1440</v>
      </c>
      <c r="M8111">
        <f>[1]!Table5_2[[#This Row],[consumer_cost]]</f>
        <v>36272233.809557498</v>
      </c>
      <c r="N8111">
        <f>[1]!Table3_2[[#This Row],[consume_real]]</f>
        <v>25189.0512566371</v>
      </c>
      <c r="O8111">
        <f>[1]!Table1_2[[#This Row],[consume_hat]]</f>
        <v>24563.7733690116</v>
      </c>
      <c r="P8111">
        <f>Table15[[#This Row],[price]]-Table15[[#This Row],[w]]</f>
        <v>57.072380048613581</v>
      </c>
      <c r="Q8111">
        <f>[1]CPI!$A$10</f>
        <v>802.87238004861354</v>
      </c>
    </row>
    <row r="8112" spans="1:17" x14ac:dyDescent="0.25">
      <c r="A8112" s="1">
        <v>44613.958333333336</v>
      </c>
      <c r="B8112" t="s">
        <v>8442</v>
      </c>
      <c r="C8112">
        <v>23</v>
      </c>
      <c r="D8112" t="s">
        <v>8465</v>
      </c>
      <c r="E8112">
        <v>29049.599999999999</v>
      </c>
      <c r="F8112">
        <v>29014.7</v>
      </c>
      <c r="G8112">
        <v>726.2</v>
      </c>
      <c r="H8112">
        <v>677.99042919999999</v>
      </c>
      <c r="I8112">
        <f>[1]!Table11_2[[#This Row],[reward_real]]</f>
        <v>-8812428.5568000004</v>
      </c>
      <c r="J8112">
        <f>[1]!Table13_2[[#This Row],[reward_hat]]</f>
        <v>-7976557.4852946503</v>
      </c>
      <c r="K8112">
        <f>[1]!Table9_2[[#This Row],[retailer_benefit]]</f>
        <v>16110410.5645933</v>
      </c>
      <c r="L8112">
        <f>[1]!Table7_2[[#This Row],[optimum_policy]]</f>
        <v>1390</v>
      </c>
      <c r="M8112">
        <f>[1]!Table5_2[[#This Row],[consumer_cost]]</f>
        <v>33735267.678193301</v>
      </c>
      <c r="N8112">
        <f>[1]!Table3_2[[#This Row],[consume_real]]</f>
        <v>24269.976746901601</v>
      </c>
      <c r="O8112">
        <f>[1]!Table1_2[[#This Row],[consume_hat]]</f>
        <v>23530.0002515737</v>
      </c>
      <c r="P8112">
        <f>Table15[[#This Row],[price]]-Table15[[#This Row],[w]]</f>
        <v>76.672380048613491</v>
      </c>
      <c r="Q8112">
        <f>[1]CPI!$A$10</f>
        <v>802.87238004861354</v>
      </c>
    </row>
    <row r="8113" spans="1:17" x14ac:dyDescent="0.25">
      <c r="A8113" s="1">
        <v>44614</v>
      </c>
      <c r="B8113" t="s">
        <v>8442</v>
      </c>
      <c r="C8113">
        <v>24</v>
      </c>
      <c r="D8113" t="s">
        <v>8466</v>
      </c>
      <c r="E8113">
        <v>27358.5</v>
      </c>
      <c r="F8113">
        <v>27503.13</v>
      </c>
      <c r="G8113">
        <v>681.3</v>
      </c>
      <c r="H8113">
        <v>623.34425999999996</v>
      </c>
      <c r="I8113">
        <f>[1]!Table11_2[[#This Row],[reward_real]]</f>
        <v>-7820892.3195000002</v>
      </c>
      <c r="J8113">
        <f>[1]!Table13_2[[#This Row],[reward_hat]]</f>
        <v>-6921798.3553570099</v>
      </c>
      <c r="K8113">
        <f>[1]!Table9_2[[#This Row],[retailer_benefit]]</f>
        <v>13974980.6395997</v>
      </c>
      <c r="L8113">
        <f>[1]!Table7_2[[#This Row],[optimum_policy]]</f>
        <v>1290</v>
      </c>
      <c r="M8113">
        <f>[1]!Table5_2[[#This Row],[consumer_cost]]</f>
        <v>29616765.278599702</v>
      </c>
      <c r="N8113">
        <f>[1]!Table3_2[[#This Row],[consume_real]]</f>
        <v>22958.732774108299</v>
      </c>
      <c r="O8113">
        <f>[1]!Table1_2[[#This Row],[consume_hat]]</f>
        <v>22208.589376755401</v>
      </c>
      <c r="P8113">
        <f>Table15[[#This Row],[price]]-Table15[[#This Row],[w]]</f>
        <v>121.57238004861358</v>
      </c>
      <c r="Q8113">
        <f>[1]CPI!$A$10</f>
        <v>802.87238004861354</v>
      </c>
    </row>
    <row r="8114" spans="1:17" x14ac:dyDescent="0.25">
      <c r="A8114" s="1">
        <v>44614.041666666664</v>
      </c>
      <c r="B8114" t="s">
        <v>8467</v>
      </c>
      <c r="C8114">
        <v>1</v>
      </c>
      <c r="D8114" t="s">
        <v>8468</v>
      </c>
      <c r="E8114">
        <v>25754.1</v>
      </c>
      <c r="F8114">
        <v>25799.75</v>
      </c>
      <c r="G8114">
        <v>628.5</v>
      </c>
      <c r="H8114">
        <v>647.01307459999998</v>
      </c>
      <c r="I8114">
        <f>[1]!Table11_2[[#This Row],[reward_real]]</f>
        <v>-6444062.1314999899</v>
      </c>
      <c r="J8114">
        <f>[1]!Table13_2[[#This Row],[reward_hat]]</f>
        <v>-6737287.7371603502</v>
      </c>
      <c r="K8114">
        <f>[1]!Table9_2[[#This Row],[retailer_benefit]]</f>
        <v>14590135.8999594</v>
      </c>
      <c r="L8114">
        <f>[1]!Table7_2[[#This Row],[optimum_policy]]</f>
        <v>1340</v>
      </c>
      <c r="M8114">
        <f>[1]!Table5_2[[#This Row],[consumer_cost]]</f>
        <v>27478260.162959401</v>
      </c>
      <c r="N8114">
        <f>[1]!Table3_2[[#This Row],[consume_real]]</f>
        <v>20506.1643007159</v>
      </c>
      <c r="O8114">
        <f>[1]!Table1_2[[#This Row],[consume_hat]]</f>
        <v>20825.816360223002</v>
      </c>
      <c r="P8114">
        <f>Table15[[#This Row],[price]]-Table15[[#This Row],[w]]</f>
        <v>174.37238004861354</v>
      </c>
      <c r="Q8114">
        <f>[1]CPI!$A$10</f>
        <v>802.87238004861354</v>
      </c>
    </row>
    <row r="8115" spans="1:17" x14ac:dyDescent="0.25">
      <c r="A8115" s="1">
        <v>44614.083333333336</v>
      </c>
      <c r="B8115" t="s">
        <v>8467</v>
      </c>
      <c r="C8115">
        <v>2</v>
      </c>
      <c r="D8115" t="s">
        <v>8469</v>
      </c>
      <c r="E8115">
        <v>24324.5</v>
      </c>
      <c r="F8115">
        <v>24523.27</v>
      </c>
      <c r="G8115">
        <v>647.5</v>
      </c>
      <c r="H8115">
        <v>617.51591089999999</v>
      </c>
      <c r="I8115">
        <f>[1]!Table11_2[[#This Row],[reward_real]]</f>
        <v>-6468492.6624999996</v>
      </c>
      <c r="J8115">
        <f>[1]!Table13_2[[#This Row],[reward_hat]]</f>
        <v>-6087518.9058882501</v>
      </c>
      <c r="K8115">
        <f>[1]!Table9_2[[#This Row],[retailer_benefit]]</f>
        <v>12837085.8244208</v>
      </c>
      <c r="L8115">
        <f>[1]!Table7_2[[#This Row],[optimum_policy]]</f>
        <v>1290</v>
      </c>
      <c r="M8115">
        <f>[1]!Table5_2[[#This Row],[consumer_cost]]</f>
        <v>25774071.149420802</v>
      </c>
      <c r="N8115">
        <f>[1]!Table3_2[[#This Row],[consume_real]]</f>
        <v>19979.9001158301</v>
      </c>
      <c r="O8115">
        <f>[1]!Table1_2[[#This Row],[consume_hat]]</f>
        <v>19716.152405744098</v>
      </c>
      <c r="P8115">
        <f>Table15[[#This Row],[price]]-Table15[[#This Row],[w]]</f>
        <v>155.37238004861354</v>
      </c>
      <c r="Q8115">
        <f>[1]CPI!$A$10</f>
        <v>802.87238004861354</v>
      </c>
    </row>
    <row r="8116" spans="1:17" x14ac:dyDescent="0.25">
      <c r="A8116" s="1">
        <v>44614.125</v>
      </c>
      <c r="B8116" t="s">
        <v>8467</v>
      </c>
      <c r="C8116">
        <v>3</v>
      </c>
      <c r="D8116" t="s">
        <v>8470</v>
      </c>
      <c r="E8116">
        <v>23285.4</v>
      </c>
      <c r="F8116">
        <v>23687.57</v>
      </c>
      <c r="G8116">
        <v>570.70000000000005</v>
      </c>
      <c r="H8116">
        <v>552.42009280000002</v>
      </c>
      <c r="I8116">
        <f>[1]!Table11_2[[#This Row],[reward_real]]</f>
        <v>-5451414.8502000002</v>
      </c>
      <c r="J8116">
        <f>[1]!Table13_2[[#This Row],[reward_hat]]</f>
        <v>-5290094.1926120799</v>
      </c>
      <c r="K8116">
        <f>[1]!Table9_2[[#This Row],[retailer_benefit]]</f>
        <v>10876083.666440699</v>
      </c>
      <c r="L8116">
        <f>[1]!Table7_2[[#This Row],[optimum_policy]]</f>
        <v>1140</v>
      </c>
      <c r="M8116">
        <f>[1]!Table5_2[[#This Row],[consumer_cost]]</f>
        <v>21778913.366840702</v>
      </c>
      <c r="N8116">
        <f>[1]!Table3_2[[#This Row],[consume_real]]</f>
        <v>19104.309970912898</v>
      </c>
      <c r="O8116">
        <f>[1]!Table1_2[[#This Row],[consume_hat]]</f>
        <v>19152.4322210838</v>
      </c>
      <c r="P8116">
        <f>Table15[[#This Row],[price]]-Table15[[#This Row],[w]]</f>
        <v>232.17238004861349</v>
      </c>
      <c r="Q8116">
        <f>[1]CPI!$A$10</f>
        <v>802.87238004861354</v>
      </c>
    </row>
    <row r="8117" spans="1:17" x14ac:dyDescent="0.25">
      <c r="A8117" s="1">
        <v>44614.166666666664</v>
      </c>
      <c r="B8117" t="s">
        <v>8467</v>
      </c>
      <c r="C8117">
        <v>4</v>
      </c>
      <c r="D8117" t="s">
        <v>8471</v>
      </c>
      <c r="E8117">
        <v>23030.1</v>
      </c>
      <c r="F8117">
        <v>23288.959999999999</v>
      </c>
      <c r="G8117">
        <v>562.1</v>
      </c>
      <c r="H8117">
        <v>543.77681080000002</v>
      </c>
      <c r="I8117">
        <f>[1]!Table11_2[[#This Row],[reward_real]]</f>
        <v>-5274791.0738999899</v>
      </c>
      <c r="J8117">
        <f>[1]!Table13_2[[#This Row],[reward_hat]]</f>
        <v>-5082310.5768172396</v>
      </c>
      <c r="K8117">
        <f>[1]!Table9_2[[#This Row],[retailer_benefit]]</f>
        <v>10846119.059266301</v>
      </c>
      <c r="L8117">
        <f>[1]!Table7_2[[#This Row],[optimum_policy]]</f>
        <v>1140</v>
      </c>
      <c r="M8117">
        <f>[1]!Table5_2[[#This Row],[consumer_cost]]</f>
        <v>21395701.207066301</v>
      </c>
      <c r="N8117">
        <f>[1]!Table3_2[[#This Row],[consume_real]]</f>
        <v>18768.158953566901</v>
      </c>
      <c r="O8117">
        <f>[1]!Table1_2[[#This Row],[consume_hat]]</f>
        <v>18692.634464345301</v>
      </c>
      <c r="P8117">
        <f>Table15[[#This Row],[price]]-Table15[[#This Row],[w]]</f>
        <v>240.77238004861351</v>
      </c>
      <c r="Q8117">
        <f>[1]CPI!$A$10</f>
        <v>802.87238004861354</v>
      </c>
    </row>
    <row r="8118" spans="1:17" x14ac:dyDescent="0.25">
      <c r="A8118" s="1">
        <v>44614.208333333336</v>
      </c>
      <c r="B8118" t="s">
        <v>8467</v>
      </c>
      <c r="C8118">
        <v>5</v>
      </c>
      <c r="D8118" t="s">
        <v>8472</v>
      </c>
      <c r="E8118">
        <v>22911.4</v>
      </c>
      <c r="F8118">
        <v>23123.4</v>
      </c>
      <c r="G8118">
        <v>560.20000000000005</v>
      </c>
      <c r="H8118">
        <v>540.41869840000004</v>
      </c>
      <c r="I8118">
        <f>[1]!Table11_2[[#This Row],[reward_real]]</f>
        <v>-5221920.4652000004</v>
      </c>
      <c r="J8118">
        <f>[1]!Table13_2[[#This Row],[reward_hat]]</f>
        <v>-5000366.6207886999</v>
      </c>
      <c r="K8118">
        <f>[1]!Table9_2[[#This Row],[retailer_benefit]]</f>
        <v>10809244.86156</v>
      </c>
      <c r="L8118">
        <f>[1]!Table7_2[[#This Row],[optimum_policy]]</f>
        <v>1140</v>
      </c>
      <c r="M8118">
        <f>[1]!Table5_2[[#This Row],[consumer_cost]]</f>
        <v>21253085.791960001</v>
      </c>
      <c r="N8118">
        <f>[1]!Table3_2[[#This Row],[consume_real]]</f>
        <v>18643.057712245602</v>
      </c>
      <c r="O8118">
        <f>[1]!Table1_2[[#This Row],[consume_hat]]</f>
        <v>18505.527790826101</v>
      </c>
      <c r="P8118">
        <f>Table15[[#This Row],[price]]-Table15[[#This Row],[w]]</f>
        <v>242.67238004861349</v>
      </c>
      <c r="Q8118">
        <f>[1]CPI!$A$10</f>
        <v>802.87238004861354</v>
      </c>
    </row>
    <row r="8119" spans="1:17" x14ac:dyDescent="0.25">
      <c r="A8119" s="1">
        <v>44614.25</v>
      </c>
      <c r="B8119" t="s">
        <v>8467</v>
      </c>
      <c r="C8119">
        <v>6</v>
      </c>
      <c r="D8119" t="s">
        <v>8473</v>
      </c>
      <c r="E8119">
        <v>23210.5</v>
      </c>
      <c r="F8119">
        <v>23330.17</v>
      </c>
      <c r="G8119">
        <v>545</v>
      </c>
      <c r="H8119">
        <v>542.7882042</v>
      </c>
      <c r="I8119">
        <f>[1]!Table11_2[[#This Row],[reward_real]]</f>
        <v>-5081938.9749999996</v>
      </c>
      <c r="J8119">
        <f>[1]!Table13_2[[#This Row],[reward_hat]]</f>
        <v>-5077695.7941017104</v>
      </c>
      <c r="K8119">
        <f>[1]!Table9_2[[#This Row],[retailer_benefit]]</f>
        <v>11096343.816972399</v>
      </c>
      <c r="L8119">
        <f>[1]!Table7_2[[#This Row],[optimum_policy]]</f>
        <v>1140</v>
      </c>
      <c r="M8119">
        <f>[1]!Table5_2[[#This Row],[consumer_cost]]</f>
        <v>21260221.7669724</v>
      </c>
      <c r="N8119">
        <f>[1]!Table3_2[[#This Row],[consume_real]]</f>
        <v>18649.317339449499</v>
      </c>
      <c r="O8119">
        <f>[1]!Table1_2[[#This Row],[consume_hat]]</f>
        <v>18709.676277959301</v>
      </c>
      <c r="P8119">
        <f>Table15[[#This Row],[price]]-Table15[[#This Row],[w]]</f>
        <v>257.87238004861354</v>
      </c>
      <c r="Q8119">
        <f>[1]CPI!$A$10</f>
        <v>802.87238004861354</v>
      </c>
    </row>
    <row r="8120" spans="1:17" x14ac:dyDescent="0.25">
      <c r="A8120" s="1">
        <v>44614.291666666664</v>
      </c>
      <c r="B8120" t="s">
        <v>8467</v>
      </c>
      <c r="C8120">
        <v>7</v>
      </c>
      <c r="D8120" t="s">
        <v>8474</v>
      </c>
      <c r="E8120">
        <v>23513.1</v>
      </c>
      <c r="F8120">
        <v>23791.37</v>
      </c>
      <c r="G8120">
        <v>563.5</v>
      </c>
      <c r="H8120">
        <v>547.41476539999996</v>
      </c>
      <c r="I8120">
        <f>[1]!Table11_2[[#This Row],[reward_real]]</f>
        <v>-5404838.7314999998</v>
      </c>
      <c r="J8120">
        <f>[1]!Table13_2[[#This Row],[reward_hat]]</f>
        <v>-5243016.3025182895</v>
      </c>
      <c r="K8120">
        <f>[1]!Table9_2[[#This Row],[retailer_benefit]]</f>
        <v>11059057.777141901</v>
      </c>
      <c r="L8120">
        <f>[1]!Table7_2[[#This Row],[optimum_policy]]</f>
        <v>1140</v>
      </c>
      <c r="M8120">
        <f>[1]!Table5_2[[#This Row],[consumer_cost]]</f>
        <v>21868735.240141898</v>
      </c>
      <c r="N8120">
        <f>[1]!Table3_2[[#This Row],[consume_real]]</f>
        <v>19183.101087843799</v>
      </c>
      <c r="O8120">
        <f>[1]!Table1_2[[#This Row],[consume_hat]]</f>
        <v>19155.553096284701</v>
      </c>
      <c r="P8120">
        <f>Table15[[#This Row],[price]]-Table15[[#This Row],[w]]</f>
        <v>239.37238004861354</v>
      </c>
      <c r="Q8120">
        <f>[1]CPI!$A$10</f>
        <v>802.87238004861354</v>
      </c>
    </row>
    <row r="8121" spans="1:17" x14ac:dyDescent="0.25">
      <c r="A8121" s="1">
        <v>44614.333333333336</v>
      </c>
      <c r="B8121" t="s">
        <v>8467</v>
      </c>
      <c r="C8121">
        <v>8</v>
      </c>
      <c r="D8121" t="s">
        <v>8475</v>
      </c>
      <c r="E8121">
        <v>25111.9</v>
      </c>
      <c r="F8121">
        <v>25205.45</v>
      </c>
      <c r="G8121">
        <v>625.4</v>
      </c>
      <c r="H8121">
        <v>634.89464169999997</v>
      </c>
      <c r="I8121">
        <f>[1]!Table11_2[[#This Row],[reward_real]]</f>
        <v>-6237444.3934000004</v>
      </c>
      <c r="J8121">
        <f>[1]!Table13_2[[#This Row],[reward_hat]]</f>
        <v>-6401877.7670625905</v>
      </c>
      <c r="K8121">
        <f>[1]!Table9_2[[#This Row],[retailer_benefit]]</f>
        <v>14254166.1769224</v>
      </c>
      <c r="L8121">
        <f>[1]!Table7_2[[#This Row],[optimum_policy]]</f>
        <v>1340</v>
      </c>
      <c r="M8121">
        <f>[1]!Table5_2[[#This Row],[consumer_cost]]</f>
        <v>26729054.9637224</v>
      </c>
      <c r="N8121">
        <f>[1]!Table3_2[[#This Row],[consume_real]]</f>
        <v>19947.055943076401</v>
      </c>
      <c r="O8121">
        <f>[1]!Table1_2[[#This Row],[consume_hat]]</f>
        <v>20166.740577775901</v>
      </c>
      <c r="P8121">
        <f>Table15[[#This Row],[price]]-Table15[[#This Row],[w]]</f>
        <v>177.47238004861356</v>
      </c>
      <c r="Q8121">
        <f>[1]CPI!$A$10</f>
        <v>802.87238004861354</v>
      </c>
    </row>
    <row r="8122" spans="1:17" x14ac:dyDescent="0.25">
      <c r="A8122" s="1">
        <v>44614.375</v>
      </c>
      <c r="B8122" t="s">
        <v>8467</v>
      </c>
      <c r="C8122">
        <v>9</v>
      </c>
      <c r="D8122" t="s">
        <v>8476</v>
      </c>
      <c r="E8122">
        <v>27350.3</v>
      </c>
      <c r="F8122">
        <v>27504.9</v>
      </c>
      <c r="G8122">
        <v>710.7</v>
      </c>
      <c r="H8122">
        <v>721.91331270000001</v>
      </c>
      <c r="I8122">
        <f>[1]!Table11_2[[#This Row],[reward_real]]</f>
        <v>-7800661.1139000002</v>
      </c>
      <c r="J8122">
        <f>[1]!Table13_2[[#This Row],[reward_hat]]</f>
        <v>-8026723.4605049398</v>
      </c>
      <c r="K8122">
        <f>[1]!Table9_2[[#This Row],[retailer_benefit]]</f>
        <v>17107232.886062302</v>
      </c>
      <c r="L8122">
        <f>[1]!Table7_2[[#This Row],[optimum_policy]]</f>
        <v>1490</v>
      </c>
      <c r="M8122">
        <f>[1]!Table5_2[[#This Row],[consumer_cost]]</f>
        <v>32708555.113862298</v>
      </c>
      <c r="N8122">
        <f>[1]!Table3_2[[#This Row],[consume_real]]</f>
        <v>21952.050411988101</v>
      </c>
      <c r="O8122">
        <f>[1]!Table1_2[[#This Row],[consume_hat]]</f>
        <v>22237.360965405998</v>
      </c>
      <c r="P8122">
        <f>Table15[[#This Row],[price]]-Table15[[#This Row],[w]]</f>
        <v>92.172380048613491</v>
      </c>
      <c r="Q8122">
        <f>[1]CPI!$A$10</f>
        <v>802.87238004861354</v>
      </c>
    </row>
    <row r="8123" spans="1:17" x14ac:dyDescent="0.25">
      <c r="A8123" s="1">
        <v>44614.416666666664</v>
      </c>
      <c r="B8123" t="s">
        <v>8467</v>
      </c>
      <c r="C8123">
        <v>10</v>
      </c>
      <c r="D8123" t="s">
        <v>8477</v>
      </c>
      <c r="E8123">
        <v>28352.400000000001</v>
      </c>
      <c r="F8123">
        <v>28525.14</v>
      </c>
      <c r="G8123">
        <v>748.6</v>
      </c>
      <c r="H8123">
        <v>736.49577409999995</v>
      </c>
      <c r="I8123">
        <f>[1]!Table11_2[[#This Row],[reward_real]]</f>
        <v>-8592875.2775999997</v>
      </c>
      <c r="J8123">
        <f>[1]!Table13_2[[#This Row],[reward_hat]]</f>
        <v>-8441516.1850638296</v>
      </c>
      <c r="K8123">
        <f>[1]!Table9_2[[#This Row],[retailer_benefit]]</f>
        <v>18168318.179782599</v>
      </c>
      <c r="L8123">
        <f>[1]!Table7_2[[#This Row],[optimum_policy]]</f>
        <v>1540</v>
      </c>
      <c r="M8123">
        <f>[1]!Table5_2[[#This Row],[consumer_cost]]</f>
        <v>35354068.734982602</v>
      </c>
      <c r="N8123">
        <f>[1]!Table3_2[[#This Row],[consume_real]]</f>
        <v>22957.187490248401</v>
      </c>
      <c r="O8123">
        <f>[1]!Table1_2[[#This Row],[consume_hat]]</f>
        <v>22923.4612924662</v>
      </c>
      <c r="P8123">
        <f>Table15[[#This Row],[price]]-Table15[[#This Row],[w]]</f>
        <v>54.272380048613513</v>
      </c>
      <c r="Q8123">
        <f>[1]CPI!$A$10</f>
        <v>802.87238004861354</v>
      </c>
    </row>
    <row r="8124" spans="1:17" x14ac:dyDescent="0.25">
      <c r="A8124" s="1">
        <v>44614.458333333336</v>
      </c>
      <c r="B8124" t="s">
        <v>8467</v>
      </c>
      <c r="C8124">
        <v>11</v>
      </c>
      <c r="D8124" t="s">
        <v>8478</v>
      </c>
      <c r="E8124">
        <v>29112.799999999999</v>
      </c>
      <c r="F8124">
        <v>29627.8</v>
      </c>
      <c r="G8124">
        <v>749.9</v>
      </c>
      <c r="H8124">
        <v>730.04036819999999</v>
      </c>
      <c r="I8124">
        <f>[1]!Table11_2[[#This Row],[reward_real]]</f>
        <v>-8845662.2647999991</v>
      </c>
      <c r="J8124">
        <f>[1]!Table13_2[[#This Row],[reward_hat]]</f>
        <v>-8654986.0315151904</v>
      </c>
      <c r="K8124">
        <f>[1]!Table9_2[[#This Row],[retailer_benefit]]</f>
        <v>18639705.9752459</v>
      </c>
      <c r="L8124">
        <f>[1]!Table7_2[[#This Row],[optimum_policy]]</f>
        <v>1540</v>
      </c>
      <c r="M8124">
        <f>[1]!Table5_2[[#This Row],[consumer_cost]]</f>
        <v>36331030.504845902</v>
      </c>
      <c r="N8124">
        <f>[1]!Table3_2[[#This Row],[consume_real]]</f>
        <v>23591.5782498999</v>
      </c>
      <c r="O8124">
        <f>[1]!Table1_2[[#This Row],[consume_hat]]</f>
        <v>23710.979307707999</v>
      </c>
      <c r="P8124">
        <f>Table15[[#This Row],[price]]-Table15[[#This Row],[w]]</f>
        <v>52.972380048613559</v>
      </c>
      <c r="Q8124">
        <f>[1]CPI!$A$10</f>
        <v>802.87238004861354</v>
      </c>
    </row>
    <row r="8125" spans="1:17" x14ac:dyDescent="0.25">
      <c r="A8125" s="1">
        <v>44614.5</v>
      </c>
      <c r="B8125" t="s">
        <v>8467</v>
      </c>
      <c r="C8125">
        <v>12</v>
      </c>
      <c r="D8125" t="s">
        <v>8479</v>
      </c>
      <c r="E8125">
        <v>29869.4</v>
      </c>
      <c r="F8125">
        <v>30310</v>
      </c>
      <c r="G8125">
        <v>745</v>
      </c>
      <c r="H8125">
        <v>730.14348949999999</v>
      </c>
      <c r="I8125">
        <f>[1]!Table11_2[[#This Row],[reward_real]]</f>
        <v>-8989195.9299999997</v>
      </c>
      <c r="J8125">
        <f>[1]!Table13_2[[#This Row],[reward_hat]]</f>
        <v>-8856117.0092269499</v>
      </c>
      <c r="K8125">
        <f>[1]!Table9_2[[#This Row],[retailer_benefit]]</f>
        <v>19184995.3405369</v>
      </c>
      <c r="L8125">
        <f>[1]!Table7_2[[#This Row],[optimum_policy]]</f>
        <v>1540</v>
      </c>
      <c r="M8125">
        <f>[1]!Table5_2[[#This Row],[consumer_cost]]</f>
        <v>37163387.200536899</v>
      </c>
      <c r="N8125">
        <f>[1]!Table3_2[[#This Row],[consume_real]]</f>
        <v>24132.069610738199</v>
      </c>
      <c r="O8125">
        <f>[1]!Table1_2[[#This Row],[consume_hat]]</f>
        <v>24258.565983288601</v>
      </c>
      <c r="P8125">
        <f>Table15[[#This Row],[price]]-Table15[[#This Row],[w]]</f>
        <v>57.872380048613536</v>
      </c>
      <c r="Q8125">
        <f>[1]CPI!$A$10</f>
        <v>802.87238004861354</v>
      </c>
    </row>
    <row r="8126" spans="1:17" x14ac:dyDescent="0.25">
      <c r="A8126" s="1">
        <v>44614.541666666664</v>
      </c>
      <c r="B8126" t="s">
        <v>8467</v>
      </c>
      <c r="C8126">
        <v>13</v>
      </c>
      <c r="D8126" t="s">
        <v>8480</v>
      </c>
      <c r="E8126">
        <v>29570.6</v>
      </c>
      <c r="F8126">
        <v>30010.63</v>
      </c>
      <c r="G8126">
        <v>751.1</v>
      </c>
      <c r="H8126">
        <v>740.57002869999997</v>
      </c>
      <c r="I8126">
        <f>[1]!Table11_2[[#This Row],[reward_real]]</f>
        <v>-9005696.6593999993</v>
      </c>
      <c r="J8126">
        <f>[1]!Table13_2[[#This Row],[reward_hat]]</f>
        <v>-8953260.8233023398</v>
      </c>
      <c r="K8126">
        <f>[1]!Table9_2[[#This Row],[retailer_benefit]]</f>
        <v>18917838.089736801</v>
      </c>
      <c r="L8126">
        <f>[1]!Table7_2[[#This Row],[optimum_policy]]</f>
        <v>1540</v>
      </c>
      <c r="M8126">
        <f>[1]!Table5_2[[#This Row],[consumer_cost]]</f>
        <v>36929231.408536799</v>
      </c>
      <c r="N8126">
        <f>[1]!Table3_2[[#This Row],[consume_real]]</f>
        <v>23980.020395153701</v>
      </c>
      <c r="O8126">
        <f>[1]!Table1_2[[#This Row],[consume_hat]]</f>
        <v>24179.3766319145</v>
      </c>
      <c r="P8126">
        <f>Table15[[#This Row],[price]]-Table15[[#This Row],[w]]</f>
        <v>51.772380048613513</v>
      </c>
      <c r="Q8126">
        <f>[1]CPI!$A$10</f>
        <v>802.87238004861354</v>
      </c>
    </row>
    <row r="8127" spans="1:17" x14ac:dyDescent="0.25">
      <c r="A8127" s="1">
        <v>44614.583333333336</v>
      </c>
      <c r="B8127" t="s">
        <v>8467</v>
      </c>
      <c r="C8127">
        <v>14</v>
      </c>
      <c r="D8127" t="s">
        <v>8481</v>
      </c>
      <c r="E8127">
        <v>28780.7</v>
      </c>
      <c r="F8127">
        <v>29268.81</v>
      </c>
      <c r="G8127">
        <v>749.9</v>
      </c>
      <c r="H8127">
        <v>730.38917700000002</v>
      </c>
      <c r="I8127">
        <f>[1]!Table11_2[[#This Row],[reward_real]]</f>
        <v>-8744756.6687000003</v>
      </c>
      <c r="J8127">
        <f>[1]!Table13_2[[#This Row],[reward_hat]]</f>
        <v>-8556139.9426561594</v>
      </c>
      <c r="K8127">
        <f>[1]!Table9_2[[#This Row],[retailer_benefit]]</f>
        <v>18427076.260674398</v>
      </c>
      <c r="L8127">
        <f>[1]!Table7_2[[#This Row],[optimum_policy]]</f>
        <v>1540</v>
      </c>
      <c r="M8127">
        <f>[1]!Table5_2[[#This Row],[consumer_cost]]</f>
        <v>35916589.598074399</v>
      </c>
      <c r="N8127">
        <f>[1]!Table3_2[[#This Row],[consume_real]]</f>
        <v>23322.460777970398</v>
      </c>
      <c r="O8127">
        <f>[1]!Table1_2[[#This Row],[consume_hat]]</f>
        <v>23428.988850681701</v>
      </c>
      <c r="P8127">
        <f>Table15[[#This Row],[price]]-Table15[[#This Row],[w]]</f>
        <v>52.972380048613559</v>
      </c>
      <c r="Q8127">
        <f>[1]CPI!$A$10</f>
        <v>802.87238004861354</v>
      </c>
    </row>
    <row r="8128" spans="1:17" x14ac:dyDescent="0.25">
      <c r="A8128" s="1">
        <v>44614.625</v>
      </c>
      <c r="B8128" t="s">
        <v>8467</v>
      </c>
      <c r="C8128">
        <v>15</v>
      </c>
      <c r="D8128" t="s">
        <v>8482</v>
      </c>
      <c r="E8128">
        <v>28456</v>
      </c>
      <c r="F8128">
        <v>29155.67</v>
      </c>
      <c r="G8128">
        <v>753.9</v>
      </c>
      <c r="H8128">
        <v>729.08858880000003</v>
      </c>
      <c r="I8128">
        <f>[1]!Table11_2[[#This Row],[reward_real]]</f>
        <v>-8841307.6559999995</v>
      </c>
      <c r="J8128">
        <f>[1]!Table13_2[[#This Row],[reward_hat]]</f>
        <v>-8631893.7672954891</v>
      </c>
      <c r="K8128">
        <f>[1]!Table9_2[[#This Row],[retailer_benefit]]</f>
        <v>17265118.8899896</v>
      </c>
      <c r="L8128">
        <f>[1]!Table7_2[[#This Row],[optimum_policy]]</f>
        <v>1490</v>
      </c>
      <c r="M8128">
        <f>[1]!Table5_2[[#This Row],[consumer_cost]]</f>
        <v>34947734.201989599</v>
      </c>
      <c r="N8128">
        <f>[1]!Table3_2[[#This Row],[consume_real]]</f>
        <v>23454.855169120499</v>
      </c>
      <c r="O8128">
        <f>[1]!Table1_2[[#This Row],[consume_hat]]</f>
        <v>23678.586937332399</v>
      </c>
      <c r="P8128">
        <f>Table15[[#This Row],[price]]-Table15[[#This Row],[w]]</f>
        <v>48.972380048613559</v>
      </c>
      <c r="Q8128">
        <f>[1]CPI!$A$10</f>
        <v>802.87238004861354</v>
      </c>
    </row>
    <row r="8129" spans="1:17" x14ac:dyDescent="0.25">
      <c r="A8129" s="1">
        <v>44614.666666666664</v>
      </c>
      <c r="B8129" t="s">
        <v>8467</v>
      </c>
      <c r="C8129">
        <v>16</v>
      </c>
      <c r="D8129" t="s">
        <v>8483</v>
      </c>
      <c r="E8129">
        <v>28690.2</v>
      </c>
      <c r="F8129">
        <v>28904.28</v>
      </c>
      <c r="G8129">
        <v>746.4</v>
      </c>
      <c r="H8129">
        <v>730.90085090000002</v>
      </c>
      <c r="I8129">
        <f>[1]!Table11_2[[#This Row],[reward_real]]</f>
        <v>-8658013.7951999996</v>
      </c>
      <c r="J8129">
        <f>[1]!Table13_2[[#This Row],[reward_hat]]</f>
        <v>-8458302.87122632</v>
      </c>
      <c r="K8129">
        <f>[1]!Table9_2[[#This Row],[retailer_benefit]]</f>
        <v>18411038.981432799</v>
      </c>
      <c r="L8129">
        <f>[1]!Table7_2[[#This Row],[optimum_policy]]</f>
        <v>1540</v>
      </c>
      <c r="M8129">
        <f>[1]!Table5_2[[#This Row],[consumer_cost]]</f>
        <v>35727066.571832798</v>
      </c>
      <c r="N8129">
        <f>[1]!Table3_2[[#This Row],[consume_real]]</f>
        <v>23199.393877813502</v>
      </c>
      <c r="O8129">
        <f>[1]!Table1_2[[#This Row],[consume_hat]]</f>
        <v>23144.870774233001</v>
      </c>
      <c r="P8129">
        <f>Table15[[#This Row],[price]]-Table15[[#This Row],[w]]</f>
        <v>56.472380048613559</v>
      </c>
      <c r="Q8129">
        <f>[1]CPI!$A$10</f>
        <v>802.87238004861354</v>
      </c>
    </row>
    <row r="8130" spans="1:17" x14ac:dyDescent="0.25">
      <c r="A8130" s="1">
        <v>44614.708333333336</v>
      </c>
      <c r="B8130" t="s">
        <v>8467</v>
      </c>
      <c r="C8130">
        <v>17</v>
      </c>
      <c r="D8130" t="s">
        <v>8484</v>
      </c>
      <c r="E8130">
        <v>28853.3</v>
      </c>
      <c r="F8130">
        <v>29138.04</v>
      </c>
      <c r="G8130">
        <v>750.7</v>
      </c>
      <c r="H8130">
        <v>738.05840490000003</v>
      </c>
      <c r="I8130">
        <f>[1]!Table11_2[[#This Row],[reward_real]]</f>
        <v>-8780434.2829</v>
      </c>
      <c r="J8130">
        <f>[1]!Table13_2[[#This Row],[reward_hat]]</f>
        <v>-8649757.0973398592</v>
      </c>
      <c r="K8130">
        <f>[1]!Table9_2[[#This Row],[retailer_benefit]]</f>
        <v>18463825.175151099</v>
      </c>
      <c r="L8130">
        <f>[1]!Table7_2[[#This Row],[optimum_policy]]</f>
        <v>1540</v>
      </c>
      <c r="M8130">
        <f>[1]!Table5_2[[#This Row],[consumer_cost]]</f>
        <v>36024693.740951099</v>
      </c>
      <c r="N8130">
        <f>[1]!Table3_2[[#This Row],[consume_real]]</f>
        <v>23392.658273344801</v>
      </c>
      <c r="O8130">
        <f>[1]!Table1_2[[#This Row],[consume_hat]]</f>
        <v>23439.221177936</v>
      </c>
      <c r="P8130">
        <f>Table15[[#This Row],[price]]-Table15[[#This Row],[w]]</f>
        <v>52.172380048613491</v>
      </c>
      <c r="Q8130">
        <f>[1]CPI!$A$10</f>
        <v>802.87238004861354</v>
      </c>
    </row>
    <row r="8131" spans="1:17" x14ac:dyDescent="0.25">
      <c r="A8131" s="1">
        <v>44614.75</v>
      </c>
      <c r="B8131" t="s">
        <v>8467</v>
      </c>
      <c r="C8131">
        <v>18</v>
      </c>
      <c r="D8131" t="s">
        <v>8485</v>
      </c>
      <c r="E8131">
        <v>29703.5</v>
      </c>
      <c r="F8131">
        <v>30123.31</v>
      </c>
      <c r="G8131">
        <v>787.2</v>
      </c>
      <c r="H8131">
        <v>748.14311529999998</v>
      </c>
      <c r="I8131">
        <f>[1]!Table11_2[[#This Row],[reward_real]]</f>
        <v>-9678826.068</v>
      </c>
      <c r="J8131">
        <f>[1]!Table13_2[[#This Row],[reward_hat]]</f>
        <v>-9121471.9568515699</v>
      </c>
      <c r="K8131">
        <f>[1]!Table9_2[[#This Row],[retailer_benefit]]</f>
        <v>18511738.4755853</v>
      </c>
      <c r="L8131">
        <f>[1]!Table7_2[[#This Row],[optimum_policy]]</f>
        <v>1540</v>
      </c>
      <c r="M8131">
        <f>[1]!Table5_2[[#This Row],[consumer_cost]]</f>
        <v>37869390.611585297</v>
      </c>
      <c r="N8131">
        <f>[1]!Table3_2[[#This Row],[consume_real]]</f>
        <v>24590.513384146299</v>
      </c>
      <c r="O8131">
        <f>[1]!Table1_2[[#This Row],[consume_hat]]</f>
        <v>24384.296987490201</v>
      </c>
      <c r="P8131">
        <f>Table15[[#This Row],[price]]-Table15[[#This Row],[w]]</f>
        <v>15.672380048613491</v>
      </c>
      <c r="Q8131">
        <f>[1]CPI!$A$10</f>
        <v>802.87238004861354</v>
      </c>
    </row>
    <row r="8132" spans="1:17" x14ac:dyDescent="0.25">
      <c r="A8132" s="1">
        <v>44614.791666666664</v>
      </c>
      <c r="B8132" t="s">
        <v>8467</v>
      </c>
      <c r="C8132">
        <v>19</v>
      </c>
      <c r="D8132" t="s">
        <v>8486</v>
      </c>
      <c r="E8132">
        <v>31783.7</v>
      </c>
      <c r="F8132">
        <v>31986.47</v>
      </c>
      <c r="G8132">
        <v>771.3</v>
      </c>
      <c r="H8132">
        <v>745.66065449999996</v>
      </c>
      <c r="I8132">
        <f>[1]!Table11_2[[#This Row],[reward_real]]</f>
        <v>-10058492.187899999</v>
      </c>
      <c r="J8132">
        <f>[1]!Table13_2[[#This Row],[reward_hat]]</f>
        <v>-9638796.0303329807</v>
      </c>
      <c r="K8132">
        <f>[1]!Table9_2[[#This Row],[retailer_benefit]]</f>
        <v>20049171.385553502</v>
      </c>
      <c r="L8132">
        <f>[1]!Table7_2[[#This Row],[optimum_policy]]</f>
        <v>1540</v>
      </c>
      <c r="M8132">
        <f>[1]!Table5_2[[#This Row],[consumer_cost]]</f>
        <v>40166155.7613535</v>
      </c>
      <c r="N8132">
        <f>[1]!Table3_2[[#This Row],[consume_real]]</f>
        <v>26081.919325554201</v>
      </c>
      <c r="O8132">
        <f>[1]!Table1_2[[#This Row],[consume_hat]]</f>
        <v>25853.036422662499</v>
      </c>
      <c r="P8132">
        <f>Table15[[#This Row],[price]]-Table15[[#This Row],[w]]</f>
        <v>31.572380048613581</v>
      </c>
      <c r="Q8132">
        <f>[1]CPI!$A$10</f>
        <v>802.87238004861354</v>
      </c>
    </row>
    <row r="8133" spans="1:17" x14ac:dyDescent="0.25">
      <c r="A8133" s="1">
        <v>44614.833333333336</v>
      </c>
      <c r="B8133" t="s">
        <v>8467</v>
      </c>
      <c r="C8133">
        <v>20</v>
      </c>
      <c r="D8133" t="s">
        <v>8487</v>
      </c>
      <c r="E8133">
        <v>31767.9</v>
      </c>
      <c r="F8133">
        <v>31814.06</v>
      </c>
      <c r="G8133">
        <v>787.5</v>
      </c>
      <c r="H8133">
        <v>764.44596999999999</v>
      </c>
      <c r="I8133">
        <f>[1]!Table11_2[[#This Row],[reward_real]]</f>
        <v>-10214174.047499999</v>
      </c>
      <c r="J8133">
        <f>[1]!Table13_2[[#This Row],[reward_hat]]</f>
        <v>-9796284.6891769208</v>
      </c>
      <c r="K8133">
        <f>[1]!Table9_2[[#This Row],[retailer_benefit]]</f>
        <v>20817459.4872857</v>
      </c>
      <c r="L8133">
        <f>[1]!Table7_2[[#This Row],[optimum_policy]]</f>
        <v>1590</v>
      </c>
      <c r="M8133">
        <f>[1]!Table5_2[[#This Row],[consumer_cost]]</f>
        <v>41245807.582285702</v>
      </c>
      <c r="N8133">
        <f>[1]!Table3_2[[#This Row],[consume_real]]</f>
        <v>25940.759485714199</v>
      </c>
      <c r="O8133">
        <f>[1]!Table1_2[[#This Row],[consume_hat]]</f>
        <v>25629.763444333199</v>
      </c>
      <c r="P8133">
        <f>Table15[[#This Row],[price]]-Table15[[#This Row],[w]]</f>
        <v>15.372380048613536</v>
      </c>
      <c r="Q8133">
        <f>[1]CPI!$A$10</f>
        <v>802.87238004861354</v>
      </c>
    </row>
    <row r="8134" spans="1:17" x14ac:dyDescent="0.25">
      <c r="A8134" s="1">
        <v>44614.875</v>
      </c>
      <c r="B8134" t="s">
        <v>8467</v>
      </c>
      <c r="C8134">
        <v>21</v>
      </c>
      <c r="D8134" t="s">
        <v>8488</v>
      </c>
      <c r="E8134">
        <v>31077.200000000001</v>
      </c>
      <c r="F8134">
        <v>31256.99</v>
      </c>
      <c r="G8134">
        <v>786.7</v>
      </c>
      <c r="H8134">
        <v>754.00632700000006</v>
      </c>
      <c r="I8134">
        <f>[1]!Table11_2[[#This Row],[reward_real]]</f>
        <v>-9977428.2916000001</v>
      </c>
      <c r="J8134">
        <f>[1]!Table13_2[[#This Row],[reward_hat]]</f>
        <v>-9432225.9830365106</v>
      </c>
      <c r="K8134">
        <f>[1]!Table9_2[[#This Row],[retailer_benefit]]</f>
        <v>20375920.037224501</v>
      </c>
      <c r="L8134">
        <f>[1]!Table7_2[[#This Row],[optimum_policy]]</f>
        <v>1590</v>
      </c>
      <c r="M8134">
        <f>[1]!Table5_2[[#This Row],[consumer_cost]]</f>
        <v>40330776.620424502</v>
      </c>
      <c r="N8134">
        <f>[1]!Table3_2[[#This Row],[consume_real]]</f>
        <v>25365.268314732399</v>
      </c>
      <c r="O8134">
        <f>[1]!Table1_2[[#This Row],[consume_hat]]</f>
        <v>25018.9571226511</v>
      </c>
      <c r="P8134">
        <f>Table15[[#This Row],[price]]-Table15[[#This Row],[w]]</f>
        <v>16.172380048613491</v>
      </c>
      <c r="Q8134">
        <f>[1]CPI!$A$10</f>
        <v>802.87238004861354</v>
      </c>
    </row>
    <row r="8135" spans="1:17" x14ac:dyDescent="0.25">
      <c r="A8135" s="1">
        <v>44614.916666666664</v>
      </c>
      <c r="B8135" t="s">
        <v>8467</v>
      </c>
      <c r="C8135">
        <v>22</v>
      </c>
      <c r="D8135" t="s">
        <v>8489</v>
      </c>
      <c r="E8135">
        <v>30528.799999999999</v>
      </c>
      <c r="F8135">
        <v>30322.6</v>
      </c>
      <c r="G8135">
        <v>768.3</v>
      </c>
      <c r="H8135">
        <v>740.13301019999994</v>
      </c>
      <c r="I8135">
        <f>[1]!Table11_2[[#This Row],[reward_real]]</f>
        <v>-9607321.7736000009</v>
      </c>
      <c r="J8135">
        <f>[1]!Table13_2[[#This Row],[reward_hat]]</f>
        <v>-9038514.3977258205</v>
      </c>
      <c r="K8135">
        <f>[1]!Table9_2[[#This Row],[retailer_benefit]]</f>
        <v>19299675.159929998</v>
      </c>
      <c r="L8135">
        <f>[1]!Table7_2[[#This Row],[optimum_policy]]</f>
        <v>1540</v>
      </c>
      <c r="M8135">
        <f>[1]!Table5_2[[#This Row],[consumer_cost]]</f>
        <v>38514318.70713</v>
      </c>
      <c r="N8135">
        <f>[1]!Table3_2[[#This Row],[consume_real]]</f>
        <v>25009.297861772699</v>
      </c>
      <c r="O8135">
        <f>[1]!Table1_2[[#This Row],[consume_hat]]</f>
        <v>24424.0272291652</v>
      </c>
      <c r="P8135">
        <f>Table15[[#This Row],[price]]-Table15[[#This Row],[w]]</f>
        <v>34.572380048613581</v>
      </c>
      <c r="Q8135">
        <f>[1]CPI!$A$10</f>
        <v>802.87238004861354</v>
      </c>
    </row>
    <row r="8136" spans="1:17" x14ac:dyDescent="0.25">
      <c r="A8136" s="1">
        <v>44614.958333333336</v>
      </c>
      <c r="B8136" t="s">
        <v>8467</v>
      </c>
      <c r="C8136">
        <v>23</v>
      </c>
      <c r="D8136" t="s">
        <v>8490</v>
      </c>
      <c r="E8136">
        <v>29172.3</v>
      </c>
      <c r="F8136">
        <v>29007.78</v>
      </c>
      <c r="G8136">
        <v>747.7</v>
      </c>
      <c r="H8136">
        <v>718.8811389</v>
      </c>
      <c r="I8136">
        <f>[1]!Table11_2[[#This Row],[reward_real]]</f>
        <v>-8957150.5088999998</v>
      </c>
      <c r="J8136">
        <f>[1]!Table13_2[[#This Row],[reward_hat]]</f>
        <v>-8413412.7973966096</v>
      </c>
      <c r="K8136">
        <f>[1]!Table9_2[[#This Row],[retailer_benefit]]</f>
        <v>17784921.285960801</v>
      </c>
      <c r="L8136">
        <f>[1]!Table7_2[[#This Row],[optimum_policy]]</f>
        <v>1490</v>
      </c>
      <c r="M8136">
        <f>[1]!Table5_2[[#This Row],[consumer_cost]]</f>
        <v>35699222.303760797</v>
      </c>
      <c r="N8136">
        <f>[1]!Table3_2[[#This Row],[consume_real]]</f>
        <v>23959.209599839502</v>
      </c>
      <c r="O8136">
        <f>[1]!Table1_2[[#This Row],[consume_hat]]</f>
        <v>23406.964911753501</v>
      </c>
      <c r="P8136">
        <f>Table15[[#This Row],[price]]-Table15[[#This Row],[w]]</f>
        <v>55.172380048613491</v>
      </c>
      <c r="Q8136">
        <f>[1]CPI!$A$10</f>
        <v>802.87238004861354</v>
      </c>
    </row>
    <row r="8137" spans="1:17" x14ac:dyDescent="0.25">
      <c r="A8137" s="1">
        <v>44615</v>
      </c>
      <c r="B8137" t="s">
        <v>8467</v>
      </c>
      <c r="C8137">
        <v>24</v>
      </c>
      <c r="D8137" t="s">
        <v>8491</v>
      </c>
      <c r="E8137">
        <v>27619.7</v>
      </c>
      <c r="F8137">
        <v>27416.48</v>
      </c>
      <c r="G8137">
        <v>703.1</v>
      </c>
      <c r="H8137">
        <v>672.8502575</v>
      </c>
      <c r="I8137">
        <f>[1]!Table11_2[[#This Row],[reward_real]]</f>
        <v>-8002228.0613000002</v>
      </c>
      <c r="J8137">
        <f>[1]!Table13_2[[#This Row],[reward_hat]]</f>
        <v>-7454037.8715792</v>
      </c>
      <c r="K8137">
        <f>[1]!Table9_2[[#This Row],[retailer_benefit]]</f>
        <v>15635700.3422186</v>
      </c>
      <c r="L8137">
        <f>[1]!Table7_2[[#This Row],[optimum_policy]]</f>
        <v>1390</v>
      </c>
      <c r="M8137">
        <f>[1]!Table5_2[[#This Row],[consumer_cost]]</f>
        <v>31640156.464818601</v>
      </c>
      <c r="N8137">
        <f>[1]!Table3_2[[#This Row],[consume_real]]</f>
        <v>22762.702492675198</v>
      </c>
      <c r="O8137">
        <f>[1]!Table1_2[[#This Row],[consume_hat]]</f>
        <v>22156.6025695395</v>
      </c>
      <c r="P8137">
        <f>Table15[[#This Row],[price]]-Table15[[#This Row],[w]]</f>
        <v>99.772380048613513</v>
      </c>
      <c r="Q8137">
        <f>[1]CPI!$A$10</f>
        <v>802.87238004861354</v>
      </c>
    </row>
    <row r="8138" spans="1:17" x14ac:dyDescent="0.25">
      <c r="A8138" s="1">
        <v>44615.041666666664</v>
      </c>
      <c r="B8138" t="s">
        <v>8492</v>
      </c>
      <c r="C8138">
        <v>1</v>
      </c>
      <c r="D8138" t="s">
        <v>8493</v>
      </c>
      <c r="E8138">
        <v>25958.400000000001</v>
      </c>
      <c r="F8138">
        <v>25507.02</v>
      </c>
      <c r="G8138">
        <v>644.5</v>
      </c>
      <c r="H8138">
        <v>641.30053989999999</v>
      </c>
      <c r="I8138">
        <f>[1]!Table11_2[[#This Row],[reward_real]]</f>
        <v>-6740228.352</v>
      </c>
      <c r="J8138">
        <f>[1]!Table13_2[[#This Row],[reward_hat]]</f>
        <v>-6574876.1491054697</v>
      </c>
      <c r="K8138">
        <f>[1]!Table9_2[[#This Row],[retailer_benefit]]</f>
        <v>14547180.1980325</v>
      </c>
      <c r="L8138">
        <f>[1]!Table7_2[[#This Row],[optimum_policy]]</f>
        <v>1340</v>
      </c>
      <c r="M8138">
        <f>[1]!Table5_2[[#This Row],[consumer_cost]]</f>
        <v>28027636.902032498</v>
      </c>
      <c r="N8138">
        <f>[1]!Table3_2[[#This Row],[consume_real]]</f>
        <v>20916.146941815299</v>
      </c>
      <c r="O8138">
        <f>[1]!Table1_2[[#This Row],[consume_hat]]</f>
        <v>20504.820252644899</v>
      </c>
      <c r="P8138">
        <f>Table15[[#This Row],[price]]-Table15[[#This Row],[w]]</f>
        <v>158.37238004861354</v>
      </c>
      <c r="Q8138">
        <f>[1]CPI!$A$10</f>
        <v>802.87238004861354</v>
      </c>
    </row>
    <row r="8139" spans="1:17" x14ac:dyDescent="0.25">
      <c r="A8139" s="1">
        <v>44615.083333333336</v>
      </c>
      <c r="B8139" t="s">
        <v>8492</v>
      </c>
      <c r="C8139">
        <v>2</v>
      </c>
      <c r="D8139" t="s">
        <v>8494</v>
      </c>
      <c r="E8139">
        <v>24739</v>
      </c>
      <c r="F8139">
        <v>24420.67</v>
      </c>
      <c r="G8139">
        <v>627.6</v>
      </c>
      <c r="H8139">
        <v>613.29169449999995</v>
      </c>
      <c r="I8139">
        <f>[1]!Table11_2[[#This Row],[reward_real]]</f>
        <v>-6288257.9759999998</v>
      </c>
      <c r="J8139">
        <f>[1]!Table13_2[[#This Row],[reward_hat]]</f>
        <v>-6001186.7234100802</v>
      </c>
      <c r="K8139">
        <f>[1]!Table9_2[[#This Row],[retailer_benefit]]</f>
        <v>13273875.3451319</v>
      </c>
      <c r="L8139">
        <f>[1]!Table7_2[[#This Row],[optimum_policy]]</f>
        <v>1290</v>
      </c>
      <c r="M8139">
        <f>[1]!Table5_2[[#This Row],[consumer_cost]]</f>
        <v>25850391.2971319</v>
      </c>
      <c r="N8139">
        <f>[1]!Table3_2[[#This Row],[consume_real]]</f>
        <v>20039.0630210325</v>
      </c>
      <c r="O8139">
        <f>[1]!Table1_2[[#This Row],[consume_hat]]</f>
        <v>19570.4157649689</v>
      </c>
      <c r="P8139">
        <f>Table15[[#This Row],[price]]-Table15[[#This Row],[w]]</f>
        <v>175.27238004861351</v>
      </c>
      <c r="Q8139">
        <f>[1]CPI!$A$10</f>
        <v>802.87238004861354</v>
      </c>
    </row>
    <row r="8140" spans="1:17" x14ac:dyDescent="0.25">
      <c r="A8140" s="1">
        <v>44615.125</v>
      </c>
      <c r="B8140" t="s">
        <v>8492</v>
      </c>
      <c r="C8140">
        <v>3</v>
      </c>
      <c r="D8140" t="s">
        <v>8495</v>
      </c>
      <c r="E8140">
        <v>23920.3</v>
      </c>
      <c r="F8140">
        <v>23638.080000000002</v>
      </c>
      <c r="G8140">
        <v>543.5</v>
      </c>
      <c r="H8140">
        <v>540.49309830000004</v>
      </c>
      <c r="I8140">
        <f>[1]!Table11_2[[#This Row],[reward_real]]</f>
        <v>-5216180.2194999997</v>
      </c>
      <c r="J8140">
        <f>[1]!Table13_2[[#This Row],[reward_hat]]</f>
        <v>-5112702.2593279304</v>
      </c>
      <c r="K8140">
        <f>[1]!Table9_2[[#This Row],[retailer_benefit]]</f>
        <v>11449683.536087301</v>
      </c>
      <c r="L8140">
        <f>[1]!Table7_2[[#This Row],[optimum_policy]]</f>
        <v>1140</v>
      </c>
      <c r="M8140">
        <f>[1]!Table5_2[[#This Row],[consumer_cost]]</f>
        <v>21882043.9750873</v>
      </c>
      <c r="N8140">
        <f>[1]!Table3_2[[#This Row],[consume_real]]</f>
        <v>19194.775416743301</v>
      </c>
      <c r="O8140">
        <f>[1]!Table1_2[[#This Row],[consume_hat]]</f>
        <v>18918.658814951301</v>
      </c>
      <c r="P8140">
        <f>Table15[[#This Row],[price]]-Table15[[#This Row],[w]]</f>
        <v>259.37238004861354</v>
      </c>
      <c r="Q8140">
        <f>[1]CPI!$A$10</f>
        <v>802.87238004861354</v>
      </c>
    </row>
    <row r="8141" spans="1:17" x14ac:dyDescent="0.25">
      <c r="A8141" s="1">
        <v>44615.166666666664</v>
      </c>
      <c r="B8141" t="s">
        <v>8492</v>
      </c>
      <c r="C8141">
        <v>4</v>
      </c>
      <c r="D8141" t="s">
        <v>8496</v>
      </c>
      <c r="E8141">
        <v>23459.4</v>
      </c>
      <c r="F8141">
        <v>23180.93</v>
      </c>
      <c r="G8141">
        <v>536.4</v>
      </c>
      <c r="H8141">
        <v>534.61913140000001</v>
      </c>
      <c r="I8141">
        <f>[1]!Table11_2[[#This Row],[reward_real]]</f>
        <v>-5122969.9343999997</v>
      </c>
      <c r="J8141">
        <f>[1]!Table13_2[[#This Row],[reward_hat]]</f>
        <v>-5037802.2771597998</v>
      </c>
      <c r="K8141">
        <f>[1]!Table9_2[[#This Row],[retailer_benefit]]</f>
        <v>10574482.3105288</v>
      </c>
      <c r="L8141">
        <f>[1]!Table7_2[[#This Row],[optimum_policy]]</f>
        <v>1090</v>
      </c>
      <c r="M8141">
        <f>[1]!Table5_2[[#This Row],[consumer_cost]]</f>
        <v>20820422.179328799</v>
      </c>
      <c r="N8141">
        <f>[1]!Table3_2[[#This Row],[consume_real]]</f>
        <v>19101.304751677799</v>
      </c>
      <c r="O8141">
        <f>[1]!Table1_2[[#This Row],[consume_hat]]</f>
        <v>18846.322480500301</v>
      </c>
      <c r="P8141">
        <f>Table15[[#This Row],[price]]-Table15[[#This Row],[w]]</f>
        <v>266.47238004861356</v>
      </c>
      <c r="Q8141">
        <f>[1]CPI!$A$10</f>
        <v>802.87238004861354</v>
      </c>
    </row>
    <row r="8142" spans="1:17" x14ac:dyDescent="0.25">
      <c r="A8142" s="1">
        <v>44615.208333333336</v>
      </c>
      <c r="B8142" t="s">
        <v>8492</v>
      </c>
      <c r="C8142">
        <v>5</v>
      </c>
      <c r="D8142" t="s">
        <v>8497</v>
      </c>
      <c r="E8142">
        <v>23320.3</v>
      </c>
      <c r="F8142">
        <v>23079.61</v>
      </c>
      <c r="G8142">
        <v>531.29999999999995</v>
      </c>
      <c r="H8142">
        <v>532.33635790000005</v>
      </c>
      <c r="I8142">
        <f>[1]!Table11_2[[#This Row],[reward_real]]</f>
        <v>-5022423.0500999996</v>
      </c>
      <c r="J8142">
        <f>[1]!Table13_2[[#This Row],[reward_hat]]</f>
        <v>-4984698.4206067603</v>
      </c>
      <c r="K8142">
        <f>[1]!Table9_2[[#This Row],[retailer_benefit]]</f>
        <v>10562875.053983999</v>
      </c>
      <c r="L8142">
        <f>[1]!Table7_2[[#This Row],[optimum_policy]]</f>
        <v>1090</v>
      </c>
      <c r="M8142">
        <f>[1]!Table5_2[[#This Row],[consumer_cost]]</f>
        <v>20607721.154183999</v>
      </c>
      <c r="N8142">
        <f>[1]!Table3_2[[#This Row],[consume_real]]</f>
        <v>18906.1661964991</v>
      </c>
      <c r="O8142">
        <f>[1]!Table1_2[[#This Row],[consume_hat]]</f>
        <v>18727.627174212401</v>
      </c>
      <c r="P8142">
        <f>Table15[[#This Row],[price]]-Table15[[#This Row],[w]]</f>
        <v>271.57238004861358</v>
      </c>
      <c r="Q8142">
        <f>[1]CPI!$A$10</f>
        <v>802.87238004861354</v>
      </c>
    </row>
    <row r="8143" spans="1:17" x14ac:dyDescent="0.25">
      <c r="A8143" s="1">
        <v>44615.25</v>
      </c>
      <c r="B8143" t="s">
        <v>8492</v>
      </c>
      <c r="C8143">
        <v>6</v>
      </c>
      <c r="D8143" t="s">
        <v>8498</v>
      </c>
      <c r="E8143">
        <v>23574.6</v>
      </c>
      <c r="F8143">
        <v>23204.639999999999</v>
      </c>
      <c r="G8143">
        <v>528</v>
      </c>
      <c r="H8143">
        <v>534.43630189999999</v>
      </c>
      <c r="I8143">
        <f>[1]!Table11_2[[#This Row],[reward_real]]</f>
        <v>-5031291.1320000002</v>
      </c>
      <c r="J8143">
        <f>[1]!Table13_2[[#This Row],[reward_hat]]</f>
        <v>-5040451.9899049699</v>
      </c>
      <c r="K8143">
        <f>[1]!Table9_2[[#This Row],[retailer_benefit]]</f>
        <v>10710551.5764545</v>
      </c>
      <c r="L8143">
        <f>[1]!Table7_2[[#This Row],[optimum_policy]]</f>
        <v>1090</v>
      </c>
      <c r="M8143">
        <f>[1]!Table5_2[[#This Row],[consumer_cost]]</f>
        <v>20773133.8404545</v>
      </c>
      <c r="N8143">
        <f>[1]!Table3_2[[#This Row],[consume_real]]</f>
        <v>19057.9209545454</v>
      </c>
      <c r="O8143">
        <f>[1]!Table1_2[[#This Row],[consume_hat]]</f>
        <v>18862.685680289898</v>
      </c>
      <c r="P8143">
        <f>Table15[[#This Row],[price]]-Table15[[#This Row],[w]]</f>
        <v>274.87238004861354</v>
      </c>
      <c r="Q8143">
        <f>[1]CPI!$A$10</f>
        <v>802.87238004861354</v>
      </c>
    </row>
    <row r="8144" spans="1:17" x14ac:dyDescent="0.25">
      <c r="A8144" s="1">
        <v>44615.291666666664</v>
      </c>
      <c r="B8144" t="s">
        <v>8492</v>
      </c>
      <c r="C8144">
        <v>7</v>
      </c>
      <c r="D8144" t="s">
        <v>8499</v>
      </c>
      <c r="E8144">
        <v>23729.7</v>
      </c>
      <c r="F8144">
        <v>23813.9</v>
      </c>
      <c r="G8144">
        <v>530.29999999999995</v>
      </c>
      <c r="H8144">
        <v>541.71346900000003</v>
      </c>
      <c r="I8144">
        <f>[1]!Table11_2[[#This Row],[reward_real]]</f>
        <v>-4989810.1268999996</v>
      </c>
      <c r="J8144">
        <f>[1]!Table13_2[[#This Row],[reward_hat]]</f>
        <v>-5167876.9837760301</v>
      </c>
      <c r="K8144">
        <f>[1]!Table9_2[[#This Row],[retailer_benefit]]</f>
        <v>11473834.5629678</v>
      </c>
      <c r="L8144">
        <f>[1]!Table7_2[[#This Row],[optimum_policy]]</f>
        <v>1140</v>
      </c>
      <c r="M8144">
        <f>[1]!Table5_2[[#This Row],[consumer_cost]]</f>
        <v>21453454.816767801</v>
      </c>
      <c r="N8144">
        <f>[1]!Table3_2[[#This Row],[consume_real]]</f>
        <v>18818.820014708599</v>
      </c>
      <c r="O8144">
        <f>[1]!Table1_2[[#This Row],[consume_hat]]</f>
        <v>19079.7433682831</v>
      </c>
      <c r="P8144">
        <f>Table15[[#This Row],[price]]-Table15[[#This Row],[w]]</f>
        <v>272.57238004861358</v>
      </c>
      <c r="Q8144">
        <f>[1]CPI!$A$10</f>
        <v>802.87238004861354</v>
      </c>
    </row>
    <row r="8145" spans="1:17" x14ac:dyDescent="0.25">
      <c r="A8145" s="1">
        <v>44615.333333333336</v>
      </c>
      <c r="B8145" t="s">
        <v>8492</v>
      </c>
      <c r="C8145">
        <v>8</v>
      </c>
      <c r="D8145" t="s">
        <v>8500</v>
      </c>
      <c r="E8145">
        <v>25423.599999999999</v>
      </c>
      <c r="F8145">
        <v>25153.95</v>
      </c>
      <c r="G8145">
        <v>628.29999999999995</v>
      </c>
      <c r="H8145">
        <v>635.76816580000002</v>
      </c>
      <c r="I8145">
        <f>[1]!Table11_2[[#This Row],[reward_real]]</f>
        <v>-6358366.0892000003</v>
      </c>
      <c r="J8145">
        <f>[1]!Table13_2[[#This Row],[reward_hat]]</f>
        <v>-6401761.2160935504</v>
      </c>
      <c r="K8145">
        <f>[1]!Table9_2[[#This Row],[retailer_benefit]]</f>
        <v>14404740.237732399</v>
      </c>
      <c r="L8145">
        <f>[1]!Table7_2[[#This Row],[optimum_policy]]</f>
        <v>1340</v>
      </c>
      <c r="M8145">
        <f>[1]!Table5_2[[#This Row],[consumer_cost]]</f>
        <v>27121472.416132402</v>
      </c>
      <c r="N8145">
        <f>[1]!Table3_2[[#This Row],[consume_real]]</f>
        <v>20239.904788158499</v>
      </c>
      <c r="O8145">
        <f>[1]!Table1_2[[#This Row],[consume_hat]]</f>
        <v>20138.665508455</v>
      </c>
      <c r="P8145">
        <f>Table15[[#This Row],[price]]-Table15[[#This Row],[w]]</f>
        <v>174.57238004861358</v>
      </c>
      <c r="Q8145">
        <f>[1]CPI!$A$10</f>
        <v>802.87238004861354</v>
      </c>
    </row>
    <row r="8146" spans="1:17" x14ac:dyDescent="0.25">
      <c r="A8146" s="1">
        <v>44615.375</v>
      </c>
      <c r="B8146" t="s">
        <v>8492</v>
      </c>
      <c r="C8146">
        <v>9</v>
      </c>
      <c r="D8146" t="s">
        <v>8501</v>
      </c>
      <c r="E8146">
        <v>27786.7</v>
      </c>
      <c r="F8146">
        <v>27641.119999999999</v>
      </c>
      <c r="G8146">
        <v>724</v>
      </c>
      <c r="H8146">
        <v>717.85148059999995</v>
      </c>
      <c r="I8146">
        <f>[1]!Table11_2[[#This Row],[reward_real]]</f>
        <v>-8143170.3019999899</v>
      </c>
      <c r="J8146">
        <f>[1]!Table13_2[[#This Row],[reward_hat]]</f>
        <v>-8000234.9691930301</v>
      </c>
      <c r="K8146">
        <f>[1]!Table9_2[[#This Row],[retailer_benefit]]</f>
        <v>17231128.318596601</v>
      </c>
      <c r="L8146">
        <f>[1]!Table7_2[[#This Row],[optimum_policy]]</f>
        <v>1490</v>
      </c>
      <c r="M8146">
        <f>[1]!Table5_2[[#This Row],[consumer_cost]]</f>
        <v>33517468.9225966</v>
      </c>
      <c r="N8146">
        <f>[1]!Table3_2[[#This Row],[consume_real]]</f>
        <v>22494.945585635302</v>
      </c>
      <c r="O8146">
        <f>[1]!Table1_2[[#This Row],[consume_hat]]</f>
        <v>22289.387667134499</v>
      </c>
      <c r="P8146">
        <f>Table15[[#This Row],[price]]-Table15[[#This Row],[w]]</f>
        <v>78.872380048613536</v>
      </c>
      <c r="Q8146">
        <f>[1]CPI!$A$10</f>
        <v>802.87238004861354</v>
      </c>
    </row>
    <row r="8147" spans="1:17" x14ac:dyDescent="0.25">
      <c r="A8147" s="1">
        <v>44615.416666666664</v>
      </c>
      <c r="B8147" t="s">
        <v>8492</v>
      </c>
      <c r="C8147">
        <v>10</v>
      </c>
      <c r="D8147" t="s">
        <v>8502</v>
      </c>
      <c r="E8147">
        <v>28788</v>
      </c>
      <c r="F8147">
        <v>28759.86</v>
      </c>
      <c r="G8147">
        <v>719.5</v>
      </c>
      <c r="H8147">
        <v>736.12745259999997</v>
      </c>
      <c r="I8147">
        <f>[1]!Table11_2[[#This Row],[reward_real]]</f>
        <v>-8230633.1399999904</v>
      </c>
      <c r="J8147">
        <f>[1]!Table13_2[[#This Row],[reward_hat]]</f>
        <v>-8504727.6668922696</v>
      </c>
      <c r="K8147">
        <f>[1]!Table9_2[[#This Row],[retailer_benefit]]</f>
        <v>18772020.8238221</v>
      </c>
      <c r="L8147">
        <f>[1]!Table7_2[[#This Row],[optimum_policy]]</f>
        <v>1540</v>
      </c>
      <c r="M8147">
        <f>[1]!Table5_2[[#This Row],[consumer_cost]]</f>
        <v>35233287.103822097</v>
      </c>
      <c r="N8147">
        <f>[1]!Table3_2[[#This Row],[consume_real]]</f>
        <v>22878.7578596247</v>
      </c>
      <c r="O8147">
        <f>[1]!Table1_2[[#This Row],[consume_hat]]</f>
        <v>23106.6716412608</v>
      </c>
      <c r="P8147">
        <f>Table15[[#This Row],[price]]-Table15[[#This Row],[w]]</f>
        <v>83.372380048613536</v>
      </c>
      <c r="Q8147">
        <f>[1]CPI!$A$10</f>
        <v>802.87238004861354</v>
      </c>
    </row>
    <row r="8148" spans="1:17" x14ac:dyDescent="0.25">
      <c r="A8148" s="1">
        <v>44615.458333333336</v>
      </c>
      <c r="B8148" t="s">
        <v>8492</v>
      </c>
      <c r="C8148">
        <v>11</v>
      </c>
      <c r="D8148" t="s">
        <v>8503</v>
      </c>
      <c r="E8148">
        <v>29673.200000000001</v>
      </c>
      <c r="F8148">
        <v>29725.54</v>
      </c>
      <c r="G8148">
        <v>734.9</v>
      </c>
      <c r="H8148">
        <v>731.08341050000001</v>
      </c>
      <c r="I8148">
        <f>[1]!Table11_2[[#This Row],[reward_real]]</f>
        <v>-8753326.9411999993</v>
      </c>
      <c r="J8148">
        <f>[1]!Table13_2[[#This Row],[reward_hat]]</f>
        <v>-8701831.1613453291</v>
      </c>
      <c r="K8148">
        <f>[1]!Table9_2[[#This Row],[retailer_benefit]]</f>
        <v>19178945.490162201</v>
      </c>
      <c r="L8148">
        <f>[1]!Table7_2[[#This Row],[optimum_policy]]</f>
        <v>1540</v>
      </c>
      <c r="M8148">
        <f>[1]!Table5_2[[#This Row],[consumer_cost]]</f>
        <v>36685599.3725622</v>
      </c>
      <c r="N8148">
        <f>[1]!Table3_2[[#This Row],[consume_real]]</f>
        <v>23821.817774390998</v>
      </c>
      <c r="O8148">
        <f>[1]!Table1_2[[#This Row],[consume_hat]]</f>
        <v>23805.30329806</v>
      </c>
      <c r="P8148">
        <f>Table15[[#This Row],[price]]-Table15[[#This Row],[w]]</f>
        <v>67.972380048613559</v>
      </c>
      <c r="Q8148">
        <f>[1]CPI!$A$10</f>
        <v>802.87238004861354</v>
      </c>
    </row>
    <row r="8149" spans="1:17" x14ac:dyDescent="0.25">
      <c r="A8149" s="1">
        <v>44615.5</v>
      </c>
      <c r="B8149" t="s">
        <v>8492</v>
      </c>
      <c r="C8149">
        <v>12</v>
      </c>
      <c r="D8149" t="s">
        <v>8504</v>
      </c>
      <c r="E8149">
        <v>29964.6</v>
      </c>
      <c r="F8149">
        <v>30314.13</v>
      </c>
      <c r="G8149">
        <v>747.6</v>
      </c>
      <c r="H8149">
        <v>733.09219780000001</v>
      </c>
      <c r="I8149">
        <f>[1]!Table11_2[[#This Row],[reward_real]]</f>
        <v>-9063812.0664000008</v>
      </c>
      <c r="J8149">
        <f>[1]!Table13_2[[#This Row],[reward_hat]]</f>
        <v>-8910062.3714632709</v>
      </c>
      <c r="K8149">
        <f>[1]!Table9_2[[#This Row],[retailer_benefit]]</f>
        <v>19213923.706301101</v>
      </c>
      <c r="L8149">
        <f>[1]!Table7_2[[#This Row],[optimum_policy]]</f>
        <v>1540</v>
      </c>
      <c r="M8149">
        <f>[1]!Table5_2[[#This Row],[consumer_cost]]</f>
        <v>37341547.839101098</v>
      </c>
      <c r="N8149">
        <f>[1]!Table3_2[[#This Row],[consume_real]]</f>
        <v>24247.758337078601</v>
      </c>
      <c r="O8149">
        <f>[1]!Table1_2[[#This Row],[consume_hat]]</f>
        <v>24308.163143540001</v>
      </c>
      <c r="P8149">
        <f>Table15[[#This Row],[price]]-Table15[[#This Row],[w]]</f>
        <v>55.272380048613513</v>
      </c>
      <c r="Q8149">
        <f>[1]CPI!$A$10</f>
        <v>802.87238004861354</v>
      </c>
    </row>
    <row r="8150" spans="1:17" x14ac:dyDescent="0.25">
      <c r="A8150" s="1">
        <v>44615.541666666664</v>
      </c>
      <c r="B8150" t="s">
        <v>8492</v>
      </c>
      <c r="C8150">
        <v>13</v>
      </c>
      <c r="D8150" t="s">
        <v>8505</v>
      </c>
      <c r="E8150">
        <v>29885.5</v>
      </c>
      <c r="F8150">
        <v>30044.91</v>
      </c>
      <c r="G8150">
        <v>750.3</v>
      </c>
      <c r="H8150">
        <v>737.5998945</v>
      </c>
      <c r="I8150">
        <f>[1]!Table11_2[[#This Row],[reward_real]]</f>
        <v>-9087493.1834999993</v>
      </c>
      <c r="J8150">
        <f>[1]!Table13_2[[#This Row],[reward_hat]]</f>
        <v>-8910837.7175869308</v>
      </c>
      <c r="K8150">
        <f>[1]!Table9_2[[#This Row],[retailer_benefit]]</f>
        <v>19129397.2198052</v>
      </c>
      <c r="L8150">
        <f>[1]!Table7_2[[#This Row],[optimum_policy]]</f>
        <v>1540</v>
      </c>
      <c r="M8150">
        <f>[1]!Table5_2[[#This Row],[consumer_cost]]</f>
        <v>37304383.586805202</v>
      </c>
      <c r="N8150">
        <f>[1]!Table3_2[[#This Row],[consume_real]]</f>
        <v>24223.625705717699</v>
      </c>
      <c r="O8150">
        <f>[1]!Table1_2[[#This Row],[consume_hat]]</f>
        <v>24161.7109325323</v>
      </c>
      <c r="P8150">
        <f>Table15[[#This Row],[price]]-Table15[[#This Row],[w]]</f>
        <v>52.572380048613581</v>
      </c>
      <c r="Q8150">
        <f>[1]CPI!$A$10</f>
        <v>802.87238004861354</v>
      </c>
    </row>
    <row r="8151" spans="1:17" x14ac:dyDescent="0.25">
      <c r="A8151" s="1">
        <v>44615.583333333336</v>
      </c>
      <c r="B8151" t="s">
        <v>8492</v>
      </c>
      <c r="C8151">
        <v>14</v>
      </c>
      <c r="D8151" t="s">
        <v>8506</v>
      </c>
      <c r="E8151">
        <v>28949.5</v>
      </c>
      <c r="F8151">
        <v>29269.77</v>
      </c>
      <c r="G8151">
        <v>746.1</v>
      </c>
      <c r="H8151">
        <v>732.3553316</v>
      </c>
      <c r="I8151">
        <f>[1]!Table11_2[[#This Row],[reward_real]]</f>
        <v>-8731140.2504999992</v>
      </c>
      <c r="J8151">
        <f>[1]!Table13_2[[#This Row],[reward_hat]]</f>
        <v>-8590374.4255088791</v>
      </c>
      <c r="K8151">
        <f>[1]!Table9_2[[#This Row],[retailer_benefit]]</f>
        <v>18581027.328433</v>
      </c>
      <c r="L8151">
        <f>[1]!Table7_2[[#This Row],[optimum_policy]]</f>
        <v>1540</v>
      </c>
      <c r="M8151">
        <f>[1]!Table5_2[[#This Row],[consumer_cost]]</f>
        <v>36043307.829433002</v>
      </c>
      <c r="N8151">
        <f>[1]!Table3_2[[#This Row],[consume_real]]</f>
        <v>23404.745343787599</v>
      </c>
      <c r="O8151">
        <f>[1]!Table1_2[[#This Row],[consume_hat]]</f>
        <v>23459.580492585799</v>
      </c>
      <c r="P8151">
        <f>Table15[[#This Row],[price]]-Table15[[#This Row],[w]]</f>
        <v>56.772380048613513</v>
      </c>
      <c r="Q8151">
        <f>[1]CPI!$A$10</f>
        <v>802.87238004861354</v>
      </c>
    </row>
    <row r="8152" spans="1:17" x14ac:dyDescent="0.25">
      <c r="A8152" s="1">
        <v>44615.625</v>
      </c>
      <c r="B8152" t="s">
        <v>8492</v>
      </c>
      <c r="C8152">
        <v>15</v>
      </c>
      <c r="D8152" t="s">
        <v>8507</v>
      </c>
      <c r="E8152">
        <v>29024.7</v>
      </c>
      <c r="F8152">
        <v>29004.42</v>
      </c>
      <c r="G8152">
        <v>735.7</v>
      </c>
      <c r="H8152">
        <v>732.86008340000001</v>
      </c>
      <c r="I8152">
        <f>[1]!Table11_2[[#This Row],[reward_real]]</f>
        <v>-8575724.9361000005</v>
      </c>
      <c r="J8152">
        <f>[1]!Table13_2[[#This Row],[reward_hat]]</f>
        <v>-8521134.5677876398</v>
      </c>
      <c r="K8152">
        <f>[1]!Table9_2[[#This Row],[retailer_benefit]]</f>
        <v>18750728.737543099</v>
      </c>
      <c r="L8152">
        <f>[1]!Table7_2[[#This Row],[optimum_policy]]</f>
        <v>1540</v>
      </c>
      <c r="M8152">
        <f>[1]!Table5_2[[#This Row],[consumer_cost]]</f>
        <v>35902178.609743103</v>
      </c>
      <c r="N8152">
        <f>[1]!Table3_2[[#This Row],[consume_real]]</f>
        <v>23313.102993339598</v>
      </c>
      <c r="O8152">
        <f>[1]!Table1_2[[#This Row],[consume_hat]]</f>
        <v>23254.4649670623</v>
      </c>
      <c r="P8152">
        <f>Table15[[#This Row],[price]]-Table15[[#This Row],[w]]</f>
        <v>67.172380048613491</v>
      </c>
      <c r="Q8152">
        <f>[1]CPI!$A$10</f>
        <v>802.87238004861354</v>
      </c>
    </row>
    <row r="8153" spans="1:17" x14ac:dyDescent="0.25">
      <c r="A8153" s="1">
        <v>44615.666666666664</v>
      </c>
      <c r="B8153" t="s">
        <v>8492</v>
      </c>
      <c r="C8153">
        <v>16</v>
      </c>
      <c r="D8153" t="s">
        <v>8508</v>
      </c>
      <c r="E8153">
        <v>28843.5</v>
      </c>
      <c r="F8153">
        <v>28777.21</v>
      </c>
      <c r="G8153">
        <v>732.7</v>
      </c>
      <c r="H8153">
        <v>733.68500859999995</v>
      </c>
      <c r="I8153">
        <f>[1]!Table11_2[[#This Row],[reward_real]]</f>
        <v>-8471134.0454999991</v>
      </c>
      <c r="J8153">
        <f>[1]!Table13_2[[#This Row],[reward_hat]]</f>
        <v>-8468389.1577907503</v>
      </c>
      <c r="K8153">
        <f>[1]!Table9_2[[#This Row],[retailer_benefit]]</f>
        <v>18667248.573582999</v>
      </c>
      <c r="L8153">
        <f>[1]!Table7_2[[#This Row],[optimum_policy]]</f>
        <v>1540</v>
      </c>
      <c r="M8153">
        <f>[1]!Table5_2[[#This Row],[consumer_cost]]</f>
        <v>35609516.664582998</v>
      </c>
      <c r="N8153">
        <f>[1]!Table3_2[[#This Row],[consume_real]]</f>
        <v>23123.0627692097</v>
      </c>
      <c r="O8153">
        <f>[1]!Table1_2[[#This Row],[consume_hat]]</f>
        <v>23084.5364393784</v>
      </c>
      <c r="P8153">
        <f>Table15[[#This Row],[price]]-Table15[[#This Row],[w]]</f>
        <v>70.172380048613491</v>
      </c>
      <c r="Q8153">
        <f>[1]CPI!$A$10</f>
        <v>802.87238004861354</v>
      </c>
    </row>
    <row r="8154" spans="1:17" x14ac:dyDescent="0.25">
      <c r="A8154" s="1">
        <v>44615.708333333336</v>
      </c>
      <c r="B8154" t="s">
        <v>8492</v>
      </c>
      <c r="C8154">
        <v>17</v>
      </c>
      <c r="D8154" t="s">
        <v>8509</v>
      </c>
      <c r="E8154">
        <v>29067.5</v>
      </c>
      <c r="F8154">
        <v>28933.48</v>
      </c>
      <c r="G8154">
        <v>739.9</v>
      </c>
      <c r="H8154">
        <v>743.73264300000005</v>
      </c>
      <c r="I8154">
        <f>[1]!Table11_2[[#This Row],[reward_real]]</f>
        <v>-8660400.0175000001</v>
      </c>
      <c r="J8154">
        <f>[1]!Table13_2[[#This Row],[reward_hat]]</f>
        <v>-8685896.06672577</v>
      </c>
      <c r="K8154">
        <f>[1]!Table9_2[[#This Row],[retailer_benefit]]</f>
        <v>18730060.965</v>
      </c>
      <c r="L8154">
        <f>[1]!Table7_2[[#This Row],[optimum_policy]]</f>
        <v>1540</v>
      </c>
      <c r="M8154">
        <f>[1]!Table5_2[[#This Row],[consumer_cost]]</f>
        <v>36050861</v>
      </c>
      <c r="N8154">
        <f>[1]!Table3_2[[#This Row],[consume_real]]</f>
        <v>23409.65</v>
      </c>
      <c r="O8154">
        <f>[1]!Table1_2[[#This Row],[consume_hat]]</f>
        <v>23357.576540343201</v>
      </c>
      <c r="P8154">
        <f>Table15[[#This Row],[price]]-Table15[[#This Row],[w]]</f>
        <v>62.972380048613559</v>
      </c>
      <c r="Q8154">
        <f>[1]CPI!$A$10</f>
        <v>802.87238004861354</v>
      </c>
    </row>
    <row r="8155" spans="1:17" x14ac:dyDescent="0.25">
      <c r="A8155" s="1">
        <v>44615.75</v>
      </c>
      <c r="B8155" t="s">
        <v>8492</v>
      </c>
      <c r="C8155">
        <v>18</v>
      </c>
      <c r="D8155" t="s">
        <v>8510</v>
      </c>
      <c r="E8155">
        <v>29632.9</v>
      </c>
      <c r="F8155">
        <v>29841.07</v>
      </c>
      <c r="G8155">
        <v>767</v>
      </c>
      <c r="H8155">
        <v>752.82662779999998</v>
      </c>
      <c r="I8155">
        <f>[1]!Table11_2[[#This Row],[reward_real]]</f>
        <v>-9302656.2970000003</v>
      </c>
      <c r="J8155">
        <f>[1]!Table13_2[[#This Row],[reward_hat]]</f>
        <v>-9118467.4366504196</v>
      </c>
      <c r="K8155">
        <f>[1]!Table9_2[[#This Row],[retailer_benefit]]</f>
        <v>18750856.108424999</v>
      </c>
      <c r="L8155">
        <f>[1]!Table7_2[[#This Row],[optimum_policy]]</f>
        <v>1540</v>
      </c>
      <c r="M8155">
        <f>[1]!Table5_2[[#This Row],[consumer_cost]]</f>
        <v>37356168.702425003</v>
      </c>
      <c r="N8155">
        <f>[1]!Table3_2[[#This Row],[consume_real]]</f>
        <v>24257.252404172101</v>
      </c>
      <c r="O8155">
        <f>[1]!Table1_2[[#This Row],[consume_hat]]</f>
        <v>24224.6145377295</v>
      </c>
      <c r="P8155">
        <f>Table15[[#This Row],[price]]-Table15[[#This Row],[w]]</f>
        <v>35.872380048613536</v>
      </c>
      <c r="Q8155">
        <f>[1]CPI!$A$10</f>
        <v>802.87238004861354</v>
      </c>
    </row>
    <row r="8156" spans="1:17" x14ac:dyDescent="0.25">
      <c r="A8156" s="1">
        <v>44615.791666666664</v>
      </c>
      <c r="B8156" t="s">
        <v>8492</v>
      </c>
      <c r="C8156">
        <v>19</v>
      </c>
      <c r="D8156" t="s">
        <v>8511</v>
      </c>
      <c r="E8156">
        <v>31615</v>
      </c>
      <c r="F8156">
        <v>31829.88</v>
      </c>
      <c r="G8156">
        <v>771.1</v>
      </c>
      <c r="H8156">
        <v>748.2669234</v>
      </c>
      <c r="I8156">
        <f>[1]!Table11_2[[#This Row],[reward_real]]</f>
        <v>-10001373.635</v>
      </c>
      <c r="J8156">
        <f>[1]!Table13_2[[#This Row],[reward_hat]]</f>
        <v>-9640553.9954810999</v>
      </c>
      <c r="K8156">
        <f>[1]!Table9_2[[#This Row],[retailer_benefit]]</f>
        <v>19945678.090912901</v>
      </c>
      <c r="L8156">
        <f>[1]!Table7_2[[#This Row],[optimum_policy]]</f>
        <v>1540</v>
      </c>
      <c r="M8156">
        <f>[1]!Table5_2[[#This Row],[consumer_cost]]</f>
        <v>39948425.360912897</v>
      </c>
      <c r="N8156">
        <f>[1]!Table3_2[[#This Row],[consume_real]]</f>
        <v>25940.535948644701</v>
      </c>
      <c r="O8156">
        <f>[1]!Table1_2[[#This Row],[consume_hat]]</f>
        <v>25767.6871565689</v>
      </c>
      <c r="P8156">
        <f>Table15[[#This Row],[price]]-Table15[[#This Row],[w]]</f>
        <v>31.772380048613513</v>
      </c>
      <c r="Q8156">
        <f>[1]CPI!$A$10</f>
        <v>802.87238004861354</v>
      </c>
    </row>
    <row r="8157" spans="1:17" x14ac:dyDescent="0.25">
      <c r="A8157" s="1">
        <v>44615.833333333336</v>
      </c>
      <c r="B8157" t="s">
        <v>8492</v>
      </c>
      <c r="C8157">
        <v>20</v>
      </c>
      <c r="D8157" t="s">
        <v>8512</v>
      </c>
      <c r="E8157">
        <v>31935.4</v>
      </c>
      <c r="F8157">
        <v>31660.55</v>
      </c>
      <c r="G8157">
        <v>778.5</v>
      </c>
      <c r="H8157">
        <v>766.46112129999995</v>
      </c>
      <c r="I8157">
        <f>[1]!Table11_2[[#This Row],[reward_real]]</f>
        <v>-10098452.511</v>
      </c>
      <c r="J8157">
        <f>[1]!Table13_2[[#This Row],[reward_hat]]</f>
        <v>-9786657.8808549903</v>
      </c>
      <c r="K8157">
        <f>[1]!Table9_2[[#This Row],[retailer_benefit]]</f>
        <v>21053035.870716698</v>
      </c>
      <c r="L8157">
        <f>[1]!Table7_2[[#This Row],[optimum_policy]]</f>
        <v>1590</v>
      </c>
      <c r="M8157">
        <f>[1]!Table5_2[[#This Row],[consumer_cost]]</f>
        <v>41249940.892716698</v>
      </c>
      <c r="N8157">
        <f>[1]!Table3_2[[#This Row],[consume_real]]</f>
        <v>25943.359052023101</v>
      </c>
      <c r="O8157">
        <f>[1]!Table1_2[[#This Row],[consume_hat]]</f>
        <v>25537.258469807301</v>
      </c>
      <c r="P8157">
        <f>Table15[[#This Row],[price]]-Table15[[#This Row],[w]]</f>
        <v>24.372380048613536</v>
      </c>
      <c r="Q8157">
        <f>[1]CPI!$A$10</f>
        <v>802.87238004861354</v>
      </c>
    </row>
    <row r="8158" spans="1:17" x14ac:dyDescent="0.25">
      <c r="A8158" s="1">
        <v>44615.875</v>
      </c>
      <c r="B8158" t="s">
        <v>8492</v>
      </c>
      <c r="C8158">
        <v>21</v>
      </c>
      <c r="D8158" t="s">
        <v>8513</v>
      </c>
      <c r="E8158">
        <v>31459.4</v>
      </c>
      <c r="F8158">
        <v>31152.68</v>
      </c>
      <c r="G8158">
        <v>776.1</v>
      </c>
      <c r="H8158">
        <v>756.57934550000004</v>
      </c>
      <c r="I8158">
        <f>[1]!Table11_2[[#This Row],[reward_real]]</f>
        <v>-9903387.6605999991</v>
      </c>
      <c r="J8158">
        <f>[1]!Table13_2[[#This Row],[reward_hat]]</f>
        <v>-9448041.2969728094</v>
      </c>
      <c r="K8158">
        <f>[1]!Table9_2[[#This Row],[retailer_benefit]]</f>
        <v>20771465.576503899</v>
      </c>
      <c r="L8158">
        <f>[1]!Table7_2[[#This Row],[optimum_policy]]</f>
        <v>1590</v>
      </c>
      <c r="M8158">
        <f>[1]!Table5_2[[#This Row],[consumer_cost]]</f>
        <v>40578240.897703901</v>
      </c>
      <c r="N8158">
        <f>[1]!Table3_2[[#This Row],[consume_real]]</f>
        <v>25520.906224971</v>
      </c>
      <c r="O8158">
        <f>[1]!Table1_2[[#This Row],[consume_hat]]</f>
        <v>24975.6786327017</v>
      </c>
      <c r="P8158">
        <f>Table15[[#This Row],[price]]-Table15[[#This Row],[w]]</f>
        <v>26.772380048613513</v>
      </c>
      <c r="Q8158">
        <f>[1]CPI!$A$10</f>
        <v>802.87238004861354</v>
      </c>
    </row>
    <row r="8159" spans="1:17" x14ac:dyDescent="0.25">
      <c r="A8159" s="1">
        <v>44615.916666666664</v>
      </c>
      <c r="B8159" t="s">
        <v>8492</v>
      </c>
      <c r="C8159">
        <v>22</v>
      </c>
      <c r="D8159" t="s">
        <v>8514</v>
      </c>
      <c r="E8159">
        <v>30764.2</v>
      </c>
      <c r="F8159">
        <v>30298.31</v>
      </c>
      <c r="G8159">
        <v>764.9</v>
      </c>
      <c r="H8159">
        <v>742.59800459999997</v>
      </c>
      <c r="I8159">
        <f>[1]!Table11_2[[#This Row],[reward_real]]</f>
        <v>-9619688.4621999897</v>
      </c>
      <c r="J8159">
        <f>[1]!Table13_2[[#This Row],[reward_hat]]</f>
        <v>-9075338.3171032295</v>
      </c>
      <c r="K8159">
        <f>[1]!Table9_2[[#This Row],[retailer_benefit]]</f>
        <v>19495935.487125602</v>
      </c>
      <c r="L8159">
        <f>[1]!Table7_2[[#This Row],[optimum_policy]]</f>
        <v>1540</v>
      </c>
      <c r="M8159">
        <f>[1]!Table5_2[[#This Row],[consumer_cost]]</f>
        <v>38735312.4115256</v>
      </c>
      <c r="N8159">
        <f>[1]!Table3_2[[#This Row],[consume_real]]</f>
        <v>25152.8002672244</v>
      </c>
      <c r="O8159">
        <f>[1]!Table1_2[[#This Row],[consume_hat]]</f>
        <v>24442.1295541812</v>
      </c>
      <c r="P8159">
        <f>Table15[[#This Row],[price]]-Table15[[#This Row],[w]]</f>
        <v>37.972380048613559</v>
      </c>
      <c r="Q8159">
        <f>[1]CPI!$A$10</f>
        <v>802.87238004861354</v>
      </c>
    </row>
    <row r="8160" spans="1:17" x14ac:dyDescent="0.25">
      <c r="A8160" s="1">
        <v>44615.958333333336</v>
      </c>
      <c r="B8160" t="s">
        <v>8492</v>
      </c>
      <c r="C8160">
        <v>23</v>
      </c>
      <c r="D8160" t="s">
        <v>8515</v>
      </c>
      <c r="E8160">
        <v>29627.9</v>
      </c>
      <c r="F8160">
        <v>29111.26</v>
      </c>
      <c r="G8160">
        <v>731.2</v>
      </c>
      <c r="H8160">
        <v>721.94539540000005</v>
      </c>
      <c r="I8160">
        <f>[1]!Table11_2[[#This Row],[reward_real]]</f>
        <v>-8808611.6931999996</v>
      </c>
      <c r="J8160">
        <f>[1]!Table13_2[[#This Row],[reward_hat]]</f>
        <v>-8496056.6993317995</v>
      </c>
      <c r="K8160">
        <f>[1]!Table9_2[[#This Row],[retailer_benefit]]</f>
        <v>18282206.107221399</v>
      </c>
      <c r="L8160">
        <f>[1]!Table7_2[[#This Row],[optimum_policy]]</f>
        <v>1490</v>
      </c>
      <c r="M8160">
        <f>[1]!Table5_2[[#This Row],[consumer_cost]]</f>
        <v>35899429.493621401</v>
      </c>
      <c r="N8160">
        <f>[1]!Table3_2[[#This Row],[consume_real]]</f>
        <v>24093.5768413566</v>
      </c>
      <c r="O8160">
        <f>[1]!Table1_2[[#This Row],[consume_hat]]</f>
        <v>23536.563163065799</v>
      </c>
      <c r="P8160">
        <f>Table15[[#This Row],[price]]-Table15[[#This Row],[w]]</f>
        <v>71.672380048613491</v>
      </c>
      <c r="Q8160">
        <f>[1]CPI!$A$10</f>
        <v>802.87238004861354</v>
      </c>
    </row>
    <row r="8161" spans="1:17" x14ac:dyDescent="0.25">
      <c r="A8161" s="1">
        <v>44616</v>
      </c>
      <c r="B8161" t="s">
        <v>8492</v>
      </c>
      <c r="C8161">
        <v>24</v>
      </c>
      <c r="D8161" t="s">
        <v>8516</v>
      </c>
      <c r="E8161">
        <v>28155.3</v>
      </c>
      <c r="F8161">
        <v>27516.53</v>
      </c>
      <c r="G8161">
        <v>651.4</v>
      </c>
      <c r="H8161">
        <v>676.37676839999995</v>
      </c>
      <c r="I8161">
        <f>[1]!Table11_2[[#This Row],[reward_real]]</f>
        <v>-7298585.7977999998</v>
      </c>
      <c r="J8161">
        <f>[1]!Table13_2[[#This Row],[reward_hat]]</f>
        <v>-7538491.6642262395</v>
      </c>
      <c r="K8161">
        <f>[1]!Table9_2[[#This Row],[retailer_benefit]]</f>
        <v>16551229.567869401</v>
      </c>
      <c r="L8161">
        <f>[1]!Table7_2[[#This Row],[optimum_policy]]</f>
        <v>1390</v>
      </c>
      <c r="M8161">
        <f>[1]!Table5_2[[#This Row],[consumer_cost]]</f>
        <v>31148401.1634694</v>
      </c>
      <c r="N8161">
        <f>[1]!Table3_2[[#This Row],[consume_real]]</f>
        <v>22408.921700337702</v>
      </c>
      <c r="O8161">
        <f>[1]!Table1_2[[#This Row],[consume_hat]]</f>
        <v>22290.806001226199</v>
      </c>
      <c r="P8161">
        <f>Table15[[#This Row],[price]]-Table15[[#This Row],[w]]</f>
        <v>151.47238004861356</v>
      </c>
      <c r="Q8161">
        <f>[1]CPI!$A$10</f>
        <v>802.87238004861354</v>
      </c>
    </row>
    <row r="8162" spans="1:17" x14ac:dyDescent="0.25">
      <c r="A8162" s="1">
        <v>44616.041666666664</v>
      </c>
      <c r="B8162" t="s">
        <v>8517</v>
      </c>
      <c r="C8162">
        <v>1</v>
      </c>
      <c r="D8162" t="s">
        <v>8518</v>
      </c>
      <c r="E8162">
        <v>26307.8</v>
      </c>
      <c r="F8162">
        <v>25834.25</v>
      </c>
      <c r="G8162">
        <v>614</v>
      </c>
      <c r="H8162">
        <v>660.59161630000006</v>
      </c>
      <c r="I8162">
        <f>[1]!Table11_2[[#This Row],[reward_real]]</f>
        <v>-6239157.8480000002</v>
      </c>
      <c r="J8162">
        <f>[1]!Table13_2[[#This Row],[reward_hat]]</f>
        <v>-6837009.8134966902</v>
      </c>
      <c r="K8162">
        <f>[1]!Table9_2[[#This Row],[retailer_benefit]]</f>
        <v>15770640.0327296</v>
      </c>
      <c r="L8162">
        <f>[1]!Table7_2[[#This Row],[optimum_policy]]</f>
        <v>1390</v>
      </c>
      <c r="M8162">
        <f>[1]!Table5_2[[#This Row],[consumer_cost]]</f>
        <v>28248955.728729598</v>
      </c>
      <c r="N8162">
        <f>[1]!Table3_2[[#This Row],[consume_real]]</f>
        <v>20322.989732899001</v>
      </c>
      <c r="O8162">
        <f>[1]!Table1_2[[#This Row],[consume_hat]]</f>
        <v>20699.656625159001</v>
      </c>
      <c r="P8162">
        <f>Table15[[#This Row],[price]]-Table15[[#This Row],[w]]</f>
        <v>188.87238004861354</v>
      </c>
      <c r="Q8162">
        <f>[1]CPI!$A$10</f>
        <v>802.87238004861354</v>
      </c>
    </row>
    <row r="8163" spans="1:17" x14ac:dyDescent="0.25">
      <c r="A8163" s="1">
        <v>44616.083333333336</v>
      </c>
      <c r="B8163" t="s">
        <v>8517</v>
      </c>
      <c r="C8163">
        <v>2</v>
      </c>
      <c r="D8163" t="s">
        <v>8519</v>
      </c>
      <c r="E8163">
        <v>25215.599999999999</v>
      </c>
      <c r="F8163">
        <v>24620.39</v>
      </c>
      <c r="G8163">
        <v>614.20000000000005</v>
      </c>
      <c r="H8163">
        <v>649.69850180000003</v>
      </c>
      <c r="I8163">
        <f>[1]!Table11_2[[#This Row],[reward_real]]</f>
        <v>-6096577.3367999997</v>
      </c>
      <c r="J8163">
        <f>[1]!Table13_2[[#This Row],[reward_hat]]</f>
        <v>-6468320.9585322496</v>
      </c>
      <c r="K8163">
        <f>[1]!Table9_2[[#This Row],[retailer_benefit]]</f>
        <v>14408648.0985002</v>
      </c>
      <c r="L8163">
        <f>[1]!Table7_2[[#This Row],[optimum_policy]]</f>
        <v>1340</v>
      </c>
      <c r="M8163">
        <f>[1]!Table5_2[[#This Row],[consumer_cost]]</f>
        <v>26601802.772100199</v>
      </c>
      <c r="N8163">
        <f>[1]!Table3_2[[#This Row],[consume_real]]</f>
        <v>19852.091620970299</v>
      </c>
      <c r="O8163">
        <f>[1]!Table1_2[[#This Row],[consume_hat]]</f>
        <v>19911.7619664548</v>
      </c>
      <c r="P8163">
        <f>Table15[[#This Row],[price]]-Table15[[#This Row],[w]]</f>
        <v>188.67238004861349</v>
      </c>
      <c r="Q8163">
        <f>[1]CPI!$A$10</f>
        <v>802.87238004861354</v>
      </c>
    </row>
    <row r="8164" spans="1:17" x14ac:dyDescent="0.25">
      <c r="A8164" s="1">
        <v>44616.125</v>
      </c>
      <c r="B8164" t="s">
        <v>8517</v>
      </c>
      <c r="C8164">
        <v>3</v>
      </c>
      <c r="D8164" t="s">
        <v>8520</v>
      </c>
      <c r="E8164">
        <v>24069.599999999999</v>
      </c>
      <c r="F8164">
        <v>23776.27</v>
      </c>
      <c r="G8164">
        <v>543.6</v>
      </c>
      <c r="H8164">
        <v>584.32565720000002</v>
      </c>
      <c r="I8164">
        <f>[1]!Table11_2[[#This Row],[reward_real]]</f>
        <v>-5141844.2303999998</v>
      </c>
      <c r="J8164">
        <f>[1]!Table13_2[[#This Row],[reward_hat]]</f>
        <v>-5650481.3924794002</v>
      </c>
      <c r="K8164">
        <f>[1]!Table9_2[[#This Row],[retailer_benefit]]</f>
        <v>12228433.077742999</v>
      </c>
      <c r="L8164">
        <f>[1]!Table7_2[[#This Row],[optimum_policy]]</f>
        <v>1190</v>
      </c>
      <c r="M8164">
        <f>[1]!Table5_2[[#This Row],[consumer_cost]]</f>
        <v>22512121.538543001</v>
      </c>
      <c r="N8164">
        <f>[1]!Table3_2[[#This Row],[consume_real]]</f>
        <v>18917.749192052899</v>
      </c>
      <c r="O8164">
        <f>[1]!Table1_2[[#This Row],[consume_hat]]</f>
        <v>19340.1789681261</v>
      </c>
      <c r="P8164">
        <f>Table15[[#This Row],[price]]-Table15[[#This Row],[w]]</f>
        <v>259.27238004861351</v>
      </c>
      <c r="Q8164">
        <f>[1]CPI!$A$10</f>
        <v>802.87238004861354</v>
      </c>
    </row>
    <row r="8165" spans="1:17" x14ac:dyDescent="0.25">
      <c r="A8165" s="1">
        <v>44616.166666666664</v>
      </c>
      <c r="B8165" t="s">
        <v>8517</v>
      </c>
      <c r="C8165">
        <v>4</v>
      </c>
      <c r="D8165" t="s">
        <v>8521</v>
      </c>
      <c r="E8165">
        <v>23765.9</v>
      </c>
      <c r="F8165">
        <v>23399.5</v>
      </c>
      <c r="G8165">
        <v>531.1</v>
      </c>
      <c r="H8165">
        <v>578.601269</v>
      </c>
      <c r="I8165">
        <f>[1]!Table11_2[[#This Row],[reward_real]]</f>
        <v>-4901693.1091</v>
      </c>
      <c r="J8165">
        <f>[1]!Table13_2[[#This Row],[reward_hat]]</f>
        <v>-5481911.9826242803</v>
      </c>
      <c r="K8165">
        <f>[1]!Table9_2[[#This Row],[retailer_benefit]]</f>
        <v>12162401.0151986</v>
      </c>
      <c r="L8165">
        <f>[1]!Table7_2[[#This Row],[optimum_policy]]</f>
        <v>1190</v>
      </c>
      <c r="M8165">
        <f>[1]!Table5_2[[#This Row],[consumer_cost]]</f>
        <v>21965787.233398601</v>
      </c>
      <c r="N8165">
        <f>[1]!Table3_2[[#This Row],[consume_real]]</f>
        <v>18458.6447339484</v>
      </c>
      <c r="O8165">
        <f>[1]!Table1_2[[#This Row],[consume_hat]]</f>
        <v>18948.8418923518</v>
      </c>
      <c r="P8165">
        <f>Table15[[#This Row],[price]]-Table15[[#This Row],[w]]</f>
        <v>271.77238004861351</v>
      </c>
      <c r="Q8165">
        <f>[1]CPI!$A$10</f>
        <v>802.87238004861354</v>
      </c>
    </row>
    <row r="8166" spans="1:17" x14ac:dyDescent="0.25">
      <c r="A8166" s="1">
        <v>44616.208333333336</v>
      </c>
      <c r="B8166" t="s">
        <v>8517</v>
      </c>
      <c r="C8166">
        <v>5</v>
      </c>
      <c r="D8166" t="s">
        <v>8522</v>
      </c>
      <c r="E8166">
        <v>23621.5</v>
      </c>
      <c r="F8166">
        <v>23189.26</v>
      </c>
      <c r="G8166">
        <v>526.5</v>
      </c>
      <c r="H8166">
        <v>576.22999930000003</v>
      </c>
      <c r="I8166">
        <f>[1]!Table11_2[[#This Row],[reward_real]]</f>
        <v>-4807802.0024999902</v>
      </c>
      <c r="J8166">
        <f>[1]!Table13_2[[#This Row],[reward_hat]]</f>
        <v>-5400215.14479056</v>
      </c>
      <c r="K8166">
        <f>[1]!Table9_2[[#This Row],[retailer_benefit]]</f>
        <v>12117670.004401701</v>
      </c>
      <c r="L8166">
        <f>[1]!Table7_2[[#This Row],[optimum_policy]]</f>
        <v>1190</v>
      </c>
      <c r="M8166">
        <f>[1]!Table5_2[[#This Row],[consumer_cost]]</f>
        <v>21733274.009401701</v>
      </c>
      <c r="N8166">
        <f>[1]!Table3_2[[#This Row],[consume_real]]</f>
        <v>18263.255470085402</v>
      </c>
      <c r="O8166">
        <f>[1]!Table1_2[[#This Row],[consume_hat]]</f>
        <v>18743.262765810399</v>
      </c>
      <c r="P8166">
        <f>Table15[[#This Row],[price]]-Table15[[#This Row],[w]]</f>
        <v>276.37238004861354</v>
      </c>
      <c r="Q8166">
        <f>[1]CPI!$A$10</f>
        <v>802.87238004861354</v>
      </c>
    </row>
    <row r="8167" spans="1:17" x14ac:dyDescent="0.25">
      <c r="A8167" s="1">
        <v>44616.25</v>
      </c>
      <c r="B8167" t="s">
        <v>8517</v>
      </c>
      <c r="C8167">
        <v>6</v>
      </c>
      <c r="D8167" t="s">
        <v>8523</v>
      </c>
      <c r="E8167">
        <v>23748.9</v>
      </c>
      <c r="F8167">
        <v>23321.05</v>
      </c>
      <c r="G8167">
        <v>530.1</v>
      </c>
      <c r="H8167">
        <v>572.97767299999998</v>
      </c>
      <c r="I8167">
        <f>[1]!Table11_2[[#This Row],[reward_real]]</f>
        <v>-4884175.0251000002</v>
      </c>
      <c r="J8167">
        <f>[1]!Table13_2[[#This Row],[reward_hat]]</f>
        <v>-5386155.7123105498</v>
      </c>
      <c r="K8167">
        <f>[1]!Table9_2[[#This Row],[retailer_benefit]]</f>
        <v>12160222.9732635</v>
      </c>
      <c r="L8167">
        <f>[1]!Table7_2[[#This Row],[optimum_policy]]</f>
        <v>1190</v>
      </c>
      <c r="M8167">
        <f>[1]!Table5_2[[#This Row],[consumer_cost]]</f>
        <v>21928573.023463499</v>
      </c>
      <c r="N8167">
        <f>[1]!Table3_2[[#This Row],[consume_real]]</f>
        <v>18427.372288624701</v>
      </c>
      <c r="O8167">
        <f>[1]!Table1_2[[#This Row],[consume_hat]]</f>
        <v>18800.577983630901</v>
      </c>
      <c r="P8167">
        <f>Table15[[#This Row],[price]]-Table15[[#This Row],[w]]</f>
        <v>272.77238004861351</v>
      </c>
      <c r="Q8167">
        <f>[1]CPI!$A$10</f>
        <v>802.87238004861354</v>
      </c>
    </row>
    <row r="8168" spans="1:17" x14ac:dyDescent="0.25">
      <c r="A8168" s="1">
        <v>44616.291666666664</v>
      </c>
      <c r="B8168" t="s">
        <v>8517</v>
      </c>
      <c r="C8168">
        <v>7</v>
      </c>
      <c r="D8168" t="s">
        <v>8524</v>
      </c>
      <c r="E8168">
        <v>23811.599999999999</v>
      </c>
      <c r="F8168">
        <v>23651.31</v>
      </c>
      <c r="G8168">
        <v>526.6</v>
      </c>
      <c r="H8168">
        <v>583.00871370000004</v>
      </c>
      <c r="I8168">
        <f>[1]!Table11_2[[#This Row],[reward_real]]</f>
        <v>-4847898.8903999999</v>
      </c>
      <c r="J8168">
        <f>[1]!Table13_2[[#This Row],[reward_hat]]</f>
        <v>-5602407.3935683696</v>
      </c>
      <c r="K8168">
        <f>[1]!Table9_2[[#This Row],[retailer_benefit]]</f>
        <v>12214569.403309301</v>
      </c>
      <c r="L8168">
        <f>[1]!Table7_2[[#This Row],[optimum_policy]]</f>
        <v>1190</v>
      </c>
      <c r="M8168">
        <f>[1]!Table5_2[[#This Row],[consumer_cost]]</f>
        <v>21910367.1841093</v>
      </c>
      <c r="N8168">
        <f>[1]!Table3_2[[#This Row],[consume_real]]</f>
        <v>18412.073263957402</v>
      </c>
      <c r="O8168">
        <f>[1]!Table1_2[[#This Row],[consume_hat]]</f>
        <v>19218.949087929701</v>
      </c>
      <c r="P8168">
        <f>Table15[[#This Row],[price]]-Table15[[#This Row],[w]]</f>
        <v>276.27238004861351</v>
      </c>
      <c r="Q8168">
        <f>[1]CPI!$A$10</f>
        <v>802.87238004861354</v>
      </c>
    </row>
    <row r="8169" spans="1:17" x14ac:dyDescent="0.25">
      <c r="A8169" s="1">
        <v>44616.333333333336</v>
      </c>
      <c r="B8169" t="s">
        <v>8517</v>
      </c>
      <c r="C8169">
        <v>8</v>
      </c>
      <c r="D8169" t="s">
        <v>8525</v>
      </c>
      <c r="E8169">
        <v>25034.799999999999</v>
      </c>
      <c r="F8169">
        <v>24687.41</v>
      </c>
      <c r="G8169">
        <v>630.20000000000005</v>
      </c>
      <c r="H8169">
        <v>656.99928509999995</v>
      </c>
      <c r="I8169">
        <f>[1]!Table11_2[[#This Row],[reward_real]]</f>
        <v>-6289192.3864000002</v>
      </c>
      <c r="J8169">
        <f>[1]!Table13_2[[#This Row],[reward_hat]]</f>
        <v>-6592268.6787000196</v>
      </c>
      <c r="K8169">
        <f>[1]!Table9_2[[#This Row],[retailer_benefit]]</f>
        <v>14167149.3362955</v>
      </c>
      <c r="L8169">
        <f>[1]!Table7_2[[#This Row],[optimum_policy]]</f>
        <v>1340</v>
      </c>
      <c r="M8169">
        <f>[1]!Table5_2[[#This Row],[consumer_cost]]</f>
        <v>26745534.109095499</v>
      </c>
      <c r="N8169">
        <f>[1]!Table3_2[[#This Row],[consume_real]]</f>
        <v>19959.353812757799</v>
      </c>
      <c r="O8169">
        <f>[1]!Table1_2[[#This Row],[consume_hat]]</f>
        <v>20067.810814010201</v>
      </c>
      <c r="P8169">
        <f>Table15[[#This Row],[price]]-Table15[[#This Row],[w]]</f>
        <v>172.67238004861349</v>
      </c>
      <c r="Q8169">
        <f>[1]CPI!$A$10</f>
        <v>802.87238004861354</v>
      </c>
    </row>
    <row r="8170" spans="1:17" x14ac:dyDescent="0.25">
      <c r="A8170" s="1">
        <v>44616.375</v>
      </c>
      <c r="B8170" t="s">
        <v>8517</v>
      </c>
      <c r="C8170">
        <v>9</v>
      </c>
      <c r="D8170" t="s">
        <v>8526</v>
      </c>
      <c r="E8170">
        <v>27061.7</v>
      </c>
      <c r="F8170">
        <v>26701.7</v>
      </c>
      <c r="G8170">
        <v>710</v>
      </c>
      <c r="H8170">
        <v>734.27212669999994</v>
      </c>
      <c r="I8170">
        <f>[1]!Table11_2[[#This Row],[reward_real]]</f>
        <v>-7585394.5099999998</v>
      </c>
      <c r="J8170">
        <f>[1]!Table13_2[[#This Row],[reward_hat]]</f>
        <v>-7866869.6664499398</v>
      </c>
      <c r="K8170">
        <f>[1]!Table9_2[[#This Row],[retailer_benefit]]</f>
        <v>17734866.037464701</v>
      </c>
      <c r="L8170">
        <f>[1]!Table7_2[[#This Row],[optimum_policy]]</f>
        <v>1540</v>
      </c>
      <c r="M8170">
        <f>[1]!Table5_2[[#This Row],[consumer_cost]]</f>
        <v>32905655.0574647</v>
      </c>
      <c r="N8170">
        <f>[1]!Table3_2[[#This Row],[consume_real]]</f>
        <v>21367.308478873201</v>
      </c>
      <c r="O8170">
        <f>[1]!Table1_2[[#This Row],[consume_hat]]</f>
        <v>21427.667973933301</v>
      </c>
      <c r="P8170">
        <f>Table15[[#This Row],[price]]-Table15[[#This Row],[w]]</f>
        <v>92.872380048613536</v>
      </c>
      <c r="Q8170">
        <f>[1]CPI!$A$10</f>
        <v>802.87238004861354</v>
      </c>
    </row>
    <row r="8171" spans="1:17" x14ac:dyDescent="0.25">
      <c r="A8171" s="1">
        <v>44616.416666666664</v>
      </c>
      <c r="B8171" t="s">
        <v>8517</v>
      </c>
      <c r="C8171">
        <v>10</v>
      </c>
      <c r="D8171" t="s">
        <v>8527</v>
      </c>
      <c r="E8171">
        <v>28108.400000000001</v>
      </c>
      <c r="F8171">
        <v>27838.09</v>
      </c>
      <c r="G8171">
        <v>726.2</v>
      </c>
      <c r="H8171">
        <v>757.97618250000005</v>
      </c>
      <c r="I8171">
        <f>[1]!Table11_2[[#This Row],[reward_real]]</f>
        <v>-8020956.8071999997</v>
      </c>
      <c r="J8171">
        <f>[1]!Table13_2[[#This Row],[reward_hat]]</f>
        <v>-8465728.7417015992</v>
      </c>
      <c r="K8171">
        <f>[1]!Table9_2[[#This Row],[retailer_benefit]]</f>
        <v>19081527.1001359</v>
      </c>
      <c r="L8171">
        <f>[1]!Table7_2[[#This Row],[optimum_policy]]</f>
        <v>1590</v>
      </c>
      <c r="M8171">
        <f>[1]!Table5_2[[#This Row],[consumer_cost]]</f>
        <v>35123440.714535899</v>
      </c>
      <c r="N8171">
        <f>[1]!Table3_2[[#This Row],[consume_real]]</f>
        <v>22090.2142858716</v>
      </c>
      <c r="O8171">
        <f>[1]!Table1_2[[#This Row],[consume_hat]]</f>
        <v>22337.7170328557</v>
      </c>
      <c r="P8171">
        <f>Table15[[#This Row],[price]]-Table15[[#This Row],[w]]</f>
        <v>76.672380048613491</v>
      </c>
      <c r="Q8171">
        <f>[1]CPI!$A$10</f>
        <v>802.87238004861354</v>
      </c>
    </row>
    <row r="8172" spans="1:17" x14ac:dyDescent="0.25">
      <c r="A8172" s="1">
        <v>44616.458333333336</v>
      </c>
      <c r="B8172" t="s">
        <v>8517</v>
      </c>
      <c r="C8172">
        <v>11</v>
      </c>
      <c r="D8172" t="s">
        <v>8528</v>
      </c>
      <c r="E8172">
        <v>28932.400000000001</v>
      </c>
      <c r="F8172">
        <v>28763.93</v>
      </c>
      <c r="G8172">
        <v>762.2</v>
      </c>
      <c r="H8172">
        <v>755.3637804</v>
      </c>
      <c r="I8172">
        <f>[1]!Table11_2[[#This Row],[reward_real]]</f>
        <v>-8870615.9751999993</v>
      </c>
      <c r="J8172">
        <f>[1]!Table13_2[[#This Row],[reward_hat]]</f>
        <v>-8702947.8495549597</v>
      </c>
      <c r="K8172">
        <f>[1]!Table9_2[[#This Row],[retailer_benefit]]</f>
        <v>19268160.336579699</v>
      </c>
      <c r="L8172">
        <f>[1]!Table7_2[[#This Row],[optimum_policy]]</f>
        <v>1590</v>
      </c>
      <c r="M8172">
        <f>[1]!Table5_2[[#This Row],[consumer_cost]]</f>
        <v>37009392.286979698</v>
      </c>
      <c r="N8172">
        <f>[1]!Table3_2[[#This Row],[consume_real]]</f>
        <v>23276.347350301701</v>
      </c>
      <c r="O8172">
        <f>[1]!Table1_2[[#This Row],[consume_hat]]</f>
        <v>23043.063689067101</v>
      </c>
      <c r="P8172">
        <f>Table15[[#This Row],[price]]-Table15[[#This Row],[w]]</f>
        <v>40.672380048613491</v>
      </c>
      <c r="Q8172">
        <f>[1]CPI!$A$10</f>
        <v>802.87238004861354</v>
      </c>
    </row>
    <row r="8173" spans="1:17" x14ac:dyDescent="0.25">
      <c r="A8173" s="1">
        <v>44616.5</v>
      </c>
      <c r="B8173" t="s">
        <v>8517</v>
      </c>
      <c r="C8173">
        <v>12</v>
      </c>
      <c r="D8173" t="s">
        <v>8529</v>
      </c>
      <c r="E8173">
        <v>29444.7</v>
      </c>
      <c r="F8173">
        <v>29423.38</v>
      </c>
      <c r="G8173">
        <v>746.8</v>
      </c>
      <c r="H8173">
        <v>754.92643910000004</v>
      </c>
      <c r="I8173">
        <f>[1]!Table11_2[[#This Row],[reward_real]]</f>
        <v>-8760151.5864000004</v>
      </c>
      <c r="J8173">
        <f>[1]!Table13_2[[#This Row],[reward_hat]]</f>
        <v>-8894881.9409385808</v>
      </c>
      <c r="K8173">
        <f>[1]!Table9_2[[#This Row],[retailer_benefit]]</f>
        <v>19781895.601640198</v>
      </c>
      <c r="L8173">
        <f>[1]!Table7_2[[#This Row],[optimum_policy]]</f>
        <v>1590</v>
      </c>
      <c r="M8173">
        <f>[1]!Table5_2[[#This Row],[consumer_cost]]</f>
        <v>37302198.774440199</v>
      </c>
      <c r="N8173">
        <f>[1]!Table3_2[[#This Row],[consume_real]]</f>
        <v>23460.5023738618</v>
      </c>
      <c r="O8173">
        <f>[1]!Table1_2[[#This Row],[consume_hat]]</f>
        <v>23564.8971349491</v>
      </c>
      <c r="P8173">
        <f>Table15[[#This Row],[price]]-Table15[[#This Row],[w]]</f>
        <v>56.072380048613581</v>
      </c>
      <c r="Q8173">
        <f>[1]CPI!$A$10</f>
        <v>802.87238004861354</v>
      </c>
    </row>
    <row r="8174" spans="1:17" x14ac:dyDescent="0.25">
      <c r="A8174" s="1">
        <v>44616.541666666664</v>
      </c>
      <c r="B8174" t="s">
        <v>8517</v>
      </c>
      <c r="C8174">
        <v>13</v>
      </c>
      <c r="D8174" t="s">
        <v>8530</v>
      </c>
      <c r="E8174">
        <v>29088.400000000001</v>
      </c>
      <c r="F8174">
        <v>29032.76</v>
      </c>
      <c r="G8174">
        <v>771</v>
      </c>
      <c r="H8174">
        <v>759.69160469999997</v>
      </c>
      <c r="I8174">
        <f>[1]!Table11_2[[#This Row],[reward_real]]</f>
        <v>-9069472.2359999903</v>
      </c>
      <c r="J8174">
        <f>[1]!Table13_2[[#This Row],[reward_hat]]</f>
        <v>-8858419.0229753908</v>
      </c>
      <c r="K8174">
        <f>[1]!Table9_2[[#This Row],[retailer_benefit]]</f>
        <v>19268217.279595301</v>
      </c>
      <c r="L8174">
        <f>[1]!Table7_2[[#This Row],[optimum_policy]]</f>
        <v>1590</v>
      </c>
      <c r="M8174">
        <f>[1]!Table5_2[[#This Row],[consumer_cost]]</f>
        <v>37407161.751595303</v>
      </c>
      <c r="N8174">
        <f>[1]!Table3_2[[#This Row],[consume_real]]</f>
        <v>23526.516824902701</v>
      </c>
      <c r="O8174">
        <f>[1]!Table1_2[[#This Row],[consume_hat]]</f>
        <v>23321.092318556501</v>
      </c>
      <c r="P8174">
        <f>Table15[[#This Row],[price]]-Table15[[#This Row],[w]]</f>
        <v>31.872380048613536</v>
      </c>
      <c r="Q8174">
        <f>[1]CPI!$A$10</f>
        <v>802.87238004861354</v>
      </c>
    </row>
    <row r="8175" spans="1:17" x14ac:dyDescent="0.25">
      <c r="A8175" s="1">
        <v>44616.583333333336</v>
      </c>
      <c r="B8175" t="s">
        <v>8517</v>
      </c>
      <c r="C8175">
        <v>14</v>
      </c>
      <c r="D8175" t="s">
        <v>8531</v>
      </c>
      <c r="E8175">
        <v>28142.400000000001</v>
      </c>
      <c r="F8175">
        <v>28196.44</v>
      </c>
      <c r="G8175">
        <v>763.6</v>
      </c>
      <c r="H8175">
        <v>756.12322840000002</v>
      </c>
      <c r="I8175">
        <f>[1]!Table11_2[[#This Row],[reward_real]]</f>
        <v>-8651649.1776000001</v>
      </c>
      <c r="J8175">
        <f>[1]!Table13_2[[#This Row],[reward_hat]]</f>
        <v>-8543879.5491749607</v>
      </c>
      <c r="K8175">
        <f>[1]!Table9_2[[#This Row],[retailer_benefit]]</f>
        <v>18726356.4179377</v>
      </c>
      <c r="L8175">
        <f>[1]!Table7_2[[#This Row],[optimum_policy]]</f>
        <v>1590</v>
      </c>
      <c r="M8175">
        <f>[1]!Table5_2[[#This Row],[consumer_cost]]</f>
        <v>36029654.773137704</v>
      </c>
      <c r="N8175">
        <f>[1]!Table3_2[[#This Row],[consume_real]]</f>
        <v>22660.160234677802</v>
      </c>
      <c r="O8175">
        <f>[1]!Table1_2[[#This Row],[consume_hat]]</f>
        <v>22599.172272649001</v>
      </c>
      <c r="P8175">
        <f>Table15[[#This Row],[price]]-Table15[[#This Row],[w]]</f>
        <v>39.272380048613513</v>
      </c>
      <c r="Q8175">
        <f>[1]CPI!$A$10</f>
        <v>802.87238004861354</v>
      </c>
    </row>
    <row r="8176" spans="1:17" x14ac:dyDescent="0.25">
      <c r="A8176" s="1">
        <v>44616.625</v>
      </c>
      <c r="B8176" t="s">
        <v>8517</v>
      </c>
      <c r="C8176">
        <v>15</v>
      </c>
      <c r="D8176" t="s">
        <v>8532</v>
      </c>
      <c r="E8176">
        <v>27797.4</v>
      </c>
      <c r="F8176">
        <v>27785.88</v>
      </c>
      <c r="G8176">
        <v>762.9</v>
      </c>
      <c r="H8176">
        <v>757.82640670000001</v>
      </c>
      <c r="I8176">
        <f>[1]!Table11_2[[#This Row],[reward_real]]</f>
        <v>-8534107.5713999998</v>
      </c>
      <c r="J8176">
        <f>[1]!Table13_2[[#This Row],[reward_hat]]</f>
        <v>-8447395.9939750899</v>
      </c>
      <c r="K8176">
        <f>[1]!Table9_2[[#This Row],[retailer_benefit]]</f>
        <v>18504549.409634098</v>
      </c>
      <c r="L8176">
        <f>[1]!Table7_2[[#This Row],[optimum_policy]]</f>
        <v>1590</v>
      </c>
      <c r="M8176">
        <f>[1]!Table5_2[[#This Row],[consumer_cost]]</f>
        <v>35572764.552434102</v>
      </c>
      <c r="N8176">
        <f>[1]!Table3_2[[#This Row],[consume_real]]</f>
        <v>22372.807894612601</v>
      </c>
      <c r="O8176">
        <f>[1]!Table1_2[[#This Row],[consume_hat]]</f>
        <v>22293.749385410101</v>
      </c>
      <c r="P8176">
        <f>Table15[[#This Row],[price]]-Table15[[#This Row],[w]]</f>
        <v>39.972380048613559</v>
      </c>
      <c r="Q8176">
        <f>[1]CPI!$A$10</f>
        <v>802.87238004861354</v>
      </c>
    </row>
    <row r="8177" spans="1:17" x14ac:dyDescent="0.25">
      <c r="A8177" s="1">
        <v>44616.666666666664</v>
      </c>
      <c r="B8177" t="s">
        <v>8517</v>
      </c>
      <c r="C8177">
        <v>16</v>
      </c>
      <c r="D8177" t="s">
        <v>8533</v>
      </c>
      <c r="E8177">
        <v>27352.2</v>
      </c>
      <c r="F8177">
        <v>27507.75</v>
      </c>
      <c r="G8177">
        <v>767.8</v>
      </c>
      <c r="H8177">
        <v>755.762429</v>
      </c>
      <c r="I8177">
        <f>[1]!Table11_2[[#This Row],[reward_real]]</f>
        <v>-8476501.4844000004</v>
      </c>
      <c r="J8177">
        <f>[1]!Table13_2[[#This Row],[reward_hat]]</f>
        <v>-8329342.10904634</v>
      </c>
      <c r="K8177">
        <f>[1]!Table9_2[[#This Row],[retailer_benefit]]</f>
        <v>18154153.478701901</v>
      </c>
      <c r="L8177">
        <f>[1]!Table7_2[[#This Row],[optimum_policy]]</f>
        <v>1590</v>
      </c>
      <c r="M8177">
        <f>[1]!Table5_2[[#This Row],[consumer_cost]]</f>
        <v>35107156.447501898</v>
      </c>
      <c r="N8177">
        <f>[1]!Table3_2[[#This Row],[consume_real]]</f>
        <v>22079.972608491698</v>
      </c>
      <c r="O8177">
        <f>[1]!Table1_2[[#This Row],[consume_hat]]</f>
        <v>22042.223295469299</v>
      </c>
      <c r="P8177">
        <f>Table15[[#This Row],[price]]-Table15[[#This Row],[w]]</f>
        <v>35.072380048613581</v>
      </c>
      <c r="Q8177">
        <f>[1]CPI!$A$10</f>
        <v>802.87238004861354</v>
      </c>
    </row>
    <row r="8178" spans="1:17" x14ac:dyDescent="0.25">
      <c r="A8178" s="1">
        <v>44616.708333333336</v>
      </c>
      <c r="B8178" t="s">
        <v>8517</v>
      </c>
      <c r="C8178">
        <v>17</v>
      </c>
      <c r="D8178" t="s">
        <v>8534</v>
      </c>
      <c r="E8178">
        <v>27264.6</v>
      </c>
      <c r="F8178">
        <v>27672.89</v>
      </c>
      <c r="G8178">
        <v>755.1</v>
      </c>
      <c r="H8178">
        <v>763.34013500000003</v>
      </c>
      <c r="I8178">
        <f>[1]!Table11_2[[#This Row],[reward_real]]</f>
        <v>-8245060.4213999901</v>
      </c>
      <c r="J8178">
        <f>[1]!Table13_2[[#This Row],[reward_hat]]</f>
        <v>-8503067.7179267202</v>
      </c>
      <c r="K8178">
        <f>[1]!Table9_2[[#This Row],[retailer_benefit]]</f>
        <v>18232819.350620698</v>
      </c>
      <c r="L8178">
        <f>[1]!Table7_2[[#This Row],[optimum_policy]]</f>
        <v>1590</v>
      </c>
      <c r="M8178">
        <f>[1]!Table5_2[[#This Row],[consumer_cost]]</f>
        <v>34722940.193420701</v>
      </c>
      <c r="N8178">
        <f>[1]!Table3_2[[#This Row],[consume_real]]</f>
        <v>21838.3271656734</v>
      </c>
      <c r="O8178">
        <f>[1]!Table1_2[[#This Row],[consume_hat]]</f>
        <v>22278.581534558802</v>
      </c>
      <c r="P8178">
        <f>Table15[[#This Row],[price]]-Table15[[#This Row],[w]]</f>
        <v>47.772380048613513</v>
      </c>
      <c r="Q8178">
        <f>[1]CPI!$A$10</f>
        <v>802.87238004861354</v>
      </c>
    </row>
    <row r="8179" spans="1:17" x14ac:dyDescent="0.25">
      <c r="A8179" s="1">
        <v>44616.75</v>
      </c>
      <c r="B8179" t="s">
        <v>8517</v>
      </c>
      <c r="C8179">
        <v>18</v>
      </c>
      <c r="D8179" t="s">
        <v>8535</v>
      </c>
      <c r="E8179">
        <v>27906.1</v>
      </c>
      <c r="F8179">
        <v>28702.67</v>
      </c>
      <c r="G8179">
        <v>803</v>
      </c>
      <c r="H8179">
        <v>781.38620249999997</v>
      </c>
      <c r="I8179">
        <f>[1]!Table11_2[[#This Row],[reward_real]]</f>
        <v>-9102132.6370000001</v>
      </c>
      <c r="J8179">
        <f>[1]!Table13_2[[#This Row],[reward_hat]]</f>
        <v>-8995929.3930728696</v>
      </c>
      <c r="K8179">
        <f>[1]!Table9_2[[#This Row],[retailer_benefit]]</f>
        <v>18975056.082612701</v>
      </c>
      <c r="L8179">
        <f>[1]!Table7_2[[#This Row],[optimum_policy]]</f>
        <v>1640</v>
      </c>
      <c r="M8179">
        <f>[1]!Table5_2[[#This Row],[consumer_cost]]</f>
        <v>37179321.356612697</v>
      </c>
      <c r="N8179">
        <f>[1]!Table3_2[[#This Row],[consume_real]]</f>
        <v>22670.3179003736</v>
      </c>
      <c r="O8179">
        <f>[1]!Table1_2[[#This Row],[consume_hat]]</f>
        <v>23025.5649868943</v>
      </c>
      <c r="P8179">
        <f>Table15[[#This Row],[price]]-Table15[[#This Row],[w]]</f>
        <v>-0.12761995138646398</v>
      </c>
      <c r="Q8179">
        <f>[1]CPI!$A$10</f>
        <v>802.87238004861354</v>
      </c>
    </row>
    <row r="8180" spans="1:17" x14ac:dyDescent="0.25">
      <c r="A8180" s="1">
        <v>44616.791666666664</v>
      </c>
      <c r="B8180" t="s">
        <v>8517</v>
      </c>
      <c r="C8180">
        <v>19</v>
      </c>
      <c r="D8180" t="s">
        <v>8536</v>
      </c>
      <c r="E8180">
        <v>30318.799999999999</v>
      </c>
      <c r="F8180">
        <v>30809.91</v>
      </c>
      <c r="G8180">
        <v>791.6</v>
      </c>
      <c r="H8180">
        <v>773.08312369999999</v>
      </c>
      <c r="I8180">
        <f>[1]!Table11_2[[#This Row],[reward_real]]</f>
        <v>-9821593.3472000007</v>
      </c>
      <c r="J8180">
        <f>[1]!Table13_2[[#This Row],[reward_hat]]</f>
        <v>-9644088.5428583007</v>
      </c>
      <c r="K8180">
        <f>[1]!Table9_2[[#This Row],[retailer_benefit]]</f>
        <v>19811925.5391725</v>
      </c>
      <c r="L8180">
        <f>[1]!Table7_2[[#This Row],[optimum_policy]]</f>
        <v>1590</v>
      </c>
      <c r="M8180">
        <f>[1]!Table5_2[[#This Row],[consumer_cost]]</f>
        <v>39455112.233572498</v>
      </c>
      <c r="N8180">
        <f>[1]!Table3_2[[#This Row],[consume_real]]</f>
        <v>24814.5359959575</v>
      </c>
      <c r="O8180">
        <f>[1]!Table1_2[[#This Row],[consume_hat]]</f>
        <v>24949.680692857099</v>
      </c>
      <c r="P8180">
        <f>Table15[[#This Row],[price]]-Table15[[#This Row],[w]]</f>
        <v>11.272380048613513</v>
      </c>
      <c r="Q8180">
        <f>[1]CPI!$A$10</f>
        <v>802.87238004861354</v>
      </c>
    </row>
    <row r="8181" spans="1:17" x14ac:dyDescent="0.25">
      <c r="A8181" s="1">
        <v>44616.833333333336</v>
      </c>
      <c r="B8181" t="s">
        <v>8517</v>
      </c>
      <c r="C8181">
        <v>20</v>
      </c>
      <c r="D8181" t="s">
        <v>8537</v>
      </c>
      <c r="E8181">
        <v>30675.200000000001</v>
      </c>
      <c r="F8181">
        <v>30847.62</v>
      </c>
      <c r="G8181">
        <v>793.9</v>
      </c>
      <c r="H8181">
        <v>789.69900470000005</v>
      </c>
      <c r="I8181">
        <f>[1]!Table11_2[[#This Row],[reward_real]]</f>
        <v>-9840634.8352000006</v>
      </c>
      <c r="J8181">
        <f>[1]!Table13_2[[#This Row],[reward_hat]]</f>
        <v>-9819488.8262634706</v>
      </c>
      <c r="K8181">
        <f>[1]!Table9_2[[#This Row],[retailer_benefit]]</f>
        <v>20975339.801140498</v>
      </c>
      <c r="L8181">
        <f>[1]!Table7_2[[#This Row],[optimum_policy]]</f>
        <v>1640</v>
      </c>
      <c r="M8181">
        <f>[1]!Table5_2[[#This Row],[consumer_cost]]</f>
        <v>40656609.471540503</v>
      </c>
      <c r="N8181">
        <f>[1]!Table3_2[[#This Row],[consume_real]]</f>
        <v>24790.615531427102</v>
      </c>
      <c r="O8181">
        <f>[1]!Table1_2[[#This Row],[consume_hat]]</f>
        <v>24868.9406169258</v>
      </c>
      <c r="P8181">
        <f>Table15[[#This Row],[price]]-Table15[[#This Row],[w]]</f>
        <v>8.9723800486135588</v>
      </c>
      <c r="Q8181">
        <f>[1]CPI!$A$10</f>
        <v>802.87238004861354</v>
      </c>
    </row>
    <row r="8182" spans="1:17" x14ac:dyDescent="0.25">
      <c r="A8182" s="1">
        <v>44616.875</v>
      </c>
      <c r="B8182" t="s">
        <v>8517</v>
      </c>
      <c r="C8182">
        <v>21</v>
      </c>
      <c r="D8182" t="s">
        <v>8538</v>
      </c>
      <c r="E8182">
        <v>30157.7</v>
      </c>
      <c r="F8182">
        <v>30214.38</v>
      </c>
      <c r="G8182">
        <v>799.4</v>
      </c>
      <c r="H8182">
        <v>783.45732009999995</v>
      </c>
      <c r="I8182">
        <f>[1]!Table11_2[[#This Row],[reward_real]]</f>
        <v>-9772482.0541999992</v>
      </c>
      <c r="J8182">
        <f>[1]!Table13_2[[#This Row],[reward_hat]]</f>
        <v>-9506647.0494908206</v>
      </c>
      <c r="K8182">
        <f>[1]!Table9_2[[#This Row],[retailer_benefit]]</f>
        <v>20552285.250839401</v>
      </c>
      <c r="L8182">
        <f>[1]!Table7_2[[#This Row],[optimum_policy]]</f>
        <v>1640</v>
      </c>
      <c r="M8182">
        <f>[1]!Table5_2[[#This Row],[consumer_cost]]</f>
        <v>40097249.359239399</v>
      </c>
      <c r="N8182">
        <f>[1]!Table3_2[[#This Row],[consume_real]]</f>
        <v>24449.542292219099</v>
      </c>
      <c r="O8182">
        <f>[1]!Table1_2[[#This Row],[consume_hat]]</f>
        <v>24268.449106371801</v>
      </c>
      <c r="P8182">
        <f>Table15[[#This Row],[price]]-Table15[[#This Row],[w]]</f>
        <v>3.4723800486135588</v>
      </c>
      <c r="Q8182">
        <f>[1]CPI!$A$10</f>
        <v>802.87238004861354</v>
      </c>
    </row>
    <row r="8183" spans="1:17" x14ac:dyDescent="0.25">
      <c r="A8183" s="1">
        <v>44616.916666666664</v>
      </c>
      <c r="B8183" t="s">
        <v>8517</v>
      </c>
      <c r="C8183">
        <v>22</v>
      </c>
      <c r="D8183" t="s">
        <v>8539</v>
      </c>
      <c r="E8183">
        <v>29707.8</v>
      </c>
      <c r="F8183">
        <v>29621.54</v>
      </c>
      <c r="G8183">
        <v>770.1</v>
      </c>
      <c r="H8183">
        <v>768.66804390000004</v>
      </c>
      <c r="I8183">
        <f>[1]!Table11_2[[#This Row],[reward_real]]</f>
        <v>-9246820.1202000007</v>
      </c>
      <c r="J8183">
        <f>[1]!Table13_2[[#This Row],[reward_hat]]</f>
        <v>-9194945.0402189493</v>
      </c>
      <c r="K8183">
        <f>[1]!Table9_2[[#This Row],[retailer_benefit]]</f>
        <v>19689567.112198301</v>
      </c>
      <c r="L8183">
        <f>[1]!Table7_2[[#This Row],[optimum_policy]]</f>
        <v>1590</v>
      </c>
      <c r="M8183">
        <f>[1]!Table5_2[[#This Row],[consumer_cost]]</f>
        <v>38183207.352598302</v>
      </c>
      <c r="N8183">
        <f>[1]!Table3_2[[#This Row],[consume_real]]</f>
        <v>24014.595819244201</v>
      </c>
      <c r="O8183">
        <f>[1]!Table1_2[[#This Row],[consume_hat]]</f>
        <v>23924.3587985964</v>
      </c>
      <c r="P8183">
        <f>Table15[[#This Row],[price]]-Table15[[#This Row],[w]]</f>
        <v>32.772380048613513</v>
      </c>
      <c r="Q8183">
        <f>[1]CPI!$A$10</f>
        <v>802.87238004861354</v>
      </c>
    </row>
    <row r="8184" spans="1:17" x14ac:dyDescent="0.25">
      <c r="A8184" s="1">
        <v>44616.958333333336</v>
      </c>
      <c r="B8184" t="s">
        <v>8517</v>
      </c>
      <c r="C8184">
        <v>23</v>
      </c>
      <c r="D8184" t="s">
        <v>8540</v>
      </c>
      <c r="E8184">
        <v>28637.1</v>
      </c>
      <c r="F8184">
        <v>28558.82</v>
      </c>
      <c r="G8184">
        <v>750.7</v>
      </c>
      <c r="H8184">
        <v>749.19266560000005</v>
      </c>
      <c r="I8184">
        <f>[1]!Table11_2[[#This Row],[reward_real]]</f>
        <v>-8714641.8123000003</v>
      </c>
      <c r="J8184">
        <f>[1]!Table13_2[[#This Row],[reward_hat]]</f>
        <v>-8665422.0519387703</v>
      </c>
      <c r="K8184">
        <f>[1]!Table9_2[[#This Row],[retailer_benefit]]</f>
        <v>18325474.310505901</v>
      </c>
      <c r="L8184">
        <f>[1]!Table7_2[[#This Row],[optimum_policy]]</f>
        <v>1540</v>
      </c>
      <c r="M8184">
        <f>[1]!Table5_2[[#This Row],[consumer_cost]]</f>
        <v>35754757.935105897</v>
      </c>
      <c r="N8184">
        <f>[1]!Table3_2[[#This Row],[consume_real]]</f>
        <v>23217.375282536301</v>
      </c>
      <c r="O8184">
        <f>[1]!Table1_2[[#This Row],[consume_hat]]</f>
        <v>23132.6932315308</v>
      </c>
      <c r="P8184">
        <f>Table15[[#This Row],[price]]-Table15[[#This Row],[w]]</f>
        <v>52.172380048613491</v>
      </c>
      <c r="Q8184">
        <f>[1]CPI!$A$10</f>
        <v>802.87238004861354</v>
      </c>
    </row>
    <row r="8185" spans="1:17" x14ac:dyDescent="0.25">
      <c r="A8185" s="1">
        <v>44617</v>
      </c>
      <c r="B8185" t="s">
        <v>8517</v>
      </c>
      <c r="C8185">
        <v>24</v>
      </c>
      <c r="D8185" t="s">
        <v>8541</v>
      </c>
      <c r="E8185">
        <v>27180</v>
      </c>
      <c r="F8185">
        <v>27183.33</v>
      </c>
      <c r="G8185">
        <v>698.3</v>
      </c>
      <c r="H8185">
        <v>706.89913230000002</v>
      </c>
      <c r="I8185">
        <f>[1]!Table11_2[[#This Row],[reward_real]]</f>
        <v>-7553240.4599999897</v>
      </c>
      <c r="J8185">
        <f>[1]!Table13_2[[#This Row],[reward_hat]]</f>
        <v>-7692080.1573697804</v>
      </c>
      <c r="K8185">
        <f>[1]!Table9_2[[#This Row],[retailer_benefit]]</f>
        <v>17127024.121959001</v>
      </c>
      <c r="L8185">
        <f>[1]!Table7_2[[#This Row],[optimum_policy]]</f>
        <v>1490</v>
      </c>
      <c r="M8185">
        <f>[1]!Table5_2[[#This Row],[consumer_cost]]</f>
        <v>32233505.041958999</v>
      </c>
      <c r="N8185">
        <f>[1]!Table3_2[[#This Row],[consume_real]]</f>
        <v>21633.2248603751</v>
      </c>
      <c r="O8185">
        <f>[1]!Table1_2[[#This Row],[consume_hat]]</f>
        <v>21762.8790466024</v>
      </c>
      <c r="P8185">
        <f>Table15[[#This Row],[price]]-Table15[[#This Row],[w]]</f>
        <v>104.57238004861358</v>
      </c>
      <c r="Q8185">
        <f>[1]CPI!$A$10</f>
        <v>802.87238004861354</v>
      </c>
    </row>
    <row r="8186" spans="1:17" x14ac:dyDescent="0.25">
      <c r="A8186" s="1">
        <v>44617.041666666664</v>
      </c>
      <c r="B8186" t="s">
        <v>8542</v>
      </c>
      <c r="C8186">
        <v>1</v>
      </c>
      <c r="D8186" t="s">
        <v>8543</v>
      </c>
      <c r="E8186">
        <v>25957.7</v>
      </c>
      <c r="F8186">
        <v>25501.37</v>
      </c>
      <c r="G8186">
        <v>649.9</v>
      </c>
      <c r="H8186">
        <v>619.06640579999998</v>
      </c>
      <c r="I8186">
        <f>[1]!Table11_2[[#This Row],[reward_real]]</f>
        <v>-6939557.4757000003</v>
      </c>
      <c r="J8186">
        <f>[1]!Table13_2[[#This Row],[reward_hat]]</f>
        <v>-6353645.4089335604</v>
      </c>
      <c r="K8186">
        <f>[1]!Table9_2[[#This Row],[retailer_benefit]]</f>
        <v>13669828.4049717</v>
      </c>
      <c r="L8186">
        <f>[1]!Table7_2[[#This Row],[optimum_policy]]</f>
        <v>1290</v>
      </c>
      <c r="M8186">
        <f>[1]!Table5_2[[#This Row],[consumer_cost]]</f>
        <v>27548943.356371701</v>
      </c>
      <c r="N8186">
        <f>[1]!Table3_2[[#This Row],[consume_real]]</f>
        <v>21355.770043699002</v>
      </c>
      <c r="O8186">
        <f>[1]!Table1_2[[#This Row],[consume_hat]]</f>
        <v>20526.5391560139</v>
      </c>
      <c r="P8186">
        <f>Table15[[#This Row],[price]]-Table15[[#This Row],[w]]</f>
        <v>152.97238004861356</v>
      </c>
      <c r="Q8186">
        <f>[1]CPI!$A$10</f>
        <v>802.87238004861354</v>
      </c>
    </row>
    <row r="8187" spans="1:17" x14ac:dyDescent="0.25">
      <c r="A8187" s="1">
        <v>44617.083333333336</v>
      </c>
      <c r="B8187" t="s">
        <v>8542</v>
      </c>
      <c r="C8187">
        <v>2</v>
      </c>
      <c r="D8187" t="s">
        <v>8544</v>
      </c>
      <c r="E8187">
        <v>24832.1</v>
      </c>
      <c r="F8187">
        <v>24438.18</v>
      </c>
      <c r="G8187">
        <v>620.4</v>
      </c>
      <c r="H8187">
        <v>604.75811780000004</v>
      </c>
      <c r="I8187">
        <f>[1]!Table11_2[[#This Row],[reward_real]]</f>
        <v>-6318180.1956000002</v>
      </c>
      <c r="J8187">
        <f>[1]!Table13_2[[#This Row],[reward_hat]]</f>
        <v>-5992419.8783147</v>
      </c>
      <c r="K8187">
        <f>[1]!Table9_2[[#This Row],[retailer_benefit]]</f>
        <v>12620065.9226104</v>
      </c>
      <c r="L8187">
        <f>[1]!Table7_2[[#This Row],[optimum_policy]]</f>
        <v>1240</v>
      </c>
      <c r="M8187">
        <f>[1]!Table5_2[[#This Row],[consumer_cost]]</f>
        <v>25256426.313810401</v>
      </c>
      <c r="N8187">
        <f>[1]!Table3_2[[#This Row],[consume_real]]</f>
        <v>20368.0857369439</v>
      </c>
      <c r="O8187">
        <f>[1]!Table1_2[[#This Row],[consume_hat]]</f>
        <v>19817.575661519299</v>
      </c>
      <c r="P8187">
        <f>Table15[[#This Row],[price]]-Table15[[#This Row],[w]]</f>
        <v>182.47238004861356</v>
      </c>
      <c r="Q8187">
        <f>[1]CPI!$A$10</f>
        <v>802.87238004861354</v>
      </c>
    </row>
    <row r="8188" spans="1:17" x14ac:dyDescent="0.25">
      <c r="A8188" s="1">
        <v>44617.125</v>
      </c>
      <c r="B8188" t="s">
        <v>8542</v>
      </c>
      <c r="C8188">
        <v>3</v>
      </c>
      <c r="D8188" t="s">
        <v>8545</v>
      </c>
      <c r="E8188">
        <v>23873.5</v>
      </c>
      <c r="F8188">
        <v>23541.07</v>
      </c>
      <c r="G8188">
        <v>549.70000000000005</v>
      </c>
      <c r="H8188">
        <v>518.56687020000004</v>
      </c>
      <c r="I8188">
        <f>[1]!Table11_2[[#This Row],[reward_real]]</f>
        <v>-5400734.7905000001</v>
      </c>
      <c r="J8188">
        <f>[1]!Table13_2[[#This Row],[reward_hat]]</f>
        <v>-4893116.2381801298</v>
      </c>
      <c r="K8188">
        <f>[1]!Table9_2[[#This Row],[retailer_benefit]]</f>
        <v>10616761.896696899</v>
      </c>
      <c r="L8188">
        <f>[1]!Table7_2[[#This Row],[optimum_policy]]</f>
        <v>1090</v>
      </c>
      <c r="M8188">
        <f>[1]!Table5_2[[#This Row],[consumer_cost]]</f>
        <v>21418231.477696899</v>
      </c>
      <c r="N8188">
        <f>[1]!Table3_2[[#This Row],[consume_real]]</f>
        <v>19649.753649263199</v>
      </c>
      <c r="O8188">
        <f>[1]!Table1_2[[#This Row],[consume_hat]]</f>
        <v>18871.688567314999</v>
      </c>
      <c r="P8188">
        <f>Table15[[#This Row],[price]]-Table15[[#This Row],[w]]</f>
        <v>253.17238004861349</v>
      </c>
      <c r="Q8188">
        <f>[1]CPI!$A$10</f>
        <v>802.87238004861354</v>
      </c>
    </row>
    <row r="8189" spans="1:17" x14ac:dyDescent="0.25">
      <c r="A8189" s="1">
        <v>44617.166666666664</v>
      </c>
      <c r="B8189" t="s">
        <v>8542</v>
      </c>
      <c r="C8189">
        <v>4</v>
      </c>
      <c r="D8189" t="s">
        <v>8546</v>
      </c>
      <c r="E8189">
        <v>23167</v>
      </c>
      <c r="F8189">
        <v>22933.759999999998</v>
      </c>
      <c r="G8189">
        <v>537.29999999999995</v>
      </c>
      <c r="H8189">
        <v>510.38609459999998</v>
      </c>
      <c r="I8189">
        <f>[1]!Table11_2[[#This Row],[reward_real]]</f>
        <v>-5175669.9689999996</v>
      </c>
      <c r="J8189">
        <f>[1]!Table13_2[[#This Row],[reward_hat]]</f>
        <v>-4759392.6626886204</v>
      </c>
      <c r="K8189">
        <f>[1]!Table9_2[[#This Row],[retailer_benefit]]</f>
        <v>9684754.4888006691</v>
      </c>
      <c r="L8189">
        <f>[1]!Table7_2[[#This Row],[optimum_policy]]</f>
        <v>1040</v>
      </c>
      <c r="M8189">
        <f>[1]!Table5_2[[#This Row],[consumer_cost]]</f>
        <v>20036094.426800601</v>
      </c>
      <c r="N8189">
        <f>[1]!Table3_2[[#This Row],[consume_real]]</f>
        <v>19265.475410385199</v>
      </c>
      <c r="O8189">
        <f>[1]!Table1_2[[#This Row],[consume_hat]]</f>
        <v>18650.165876119499</v>
      </c>
      <c r="P8189">
        <f>Table15[[#This Row],[price]]-Table15[[#This Row],[w]]</f>
        <v>265.57238004861358</v>
      </c>
      <c r="Q8189">
        <f>[1]CPI!$A$10</f>
        <v>802.87238004861354</v>
      </c>
    </row>
    <row r="8190" spans="1:17" x14ac:dyDescent="0.25">
      <c r="A8190" s="1">
        <v>44617.208333333336</v>
      </c>
      <c r="B8190" t="s">
        <v>8542</v>
      </c>
      <c r="C8190">
        <v>5</v>
      </c>
      <c r="D8190" t="s">
        <v>8547</v>
      </c>
      <c r="E8190">
        <v>23108.6</v>
      </c>
      <c r="F8190">
        <v>22774.97</v>
      </c>
      <c r="G8190">
        <v>528.6</v>
      </c>
      <c r="H8190">
        <v>506.80854779999999</v>
      </c>
      <c r="I8190">
        <f>[1]!Table11_2[[#This Row],[reward_real]]</f>
        <v>-5044006.5564000001</v>
      </c>
      <c r="J8190">
        <f>[1]!Table13_2[[#This Row],[reward_hat]]</f>
        <v>-4678366.9969646996</v>
      </c>
      <c r="K8190">
        <f>[1]!Table9_2[[#This Row],[retailer_benefit]]</f>
        <v>9759761.4564622007</v>
      </c>
      <c r="L8190">
        <f>[1]!Table7_2[[#This Row],[optimum_policy]]</f>
        <v>1040</v>
      </c>
      <c r="M8190">
        <f>[1]!Table5_2[[#This Row],[consumer_cost]]</f>
        <v>19847774.569262199</v>
      </c>
      <c r="N8190">
        <f>[1]!Table3_2[[#This Row],[consume_real]]</f>
        <v>19084.398624290501</v>
      </c>
      <c r="O8190">
        <f>[1]!Table1_2[[#This Row],[consume_hat]]</f>
        <v>18462.068238173299</v>
      </c>
      <c r="P8190">
        <f>Table15[[#This Row],[price]]-Table15[[#This Row],[w]]</f>
        <v>274.27238004861351</v>
      </c>
      <c r="Q8190">
        <f>[1]CPI!$A$10</f>
        <v>802.87238004861354</v>
      </c>
    </row>
    <row r="8191" spans="1:17" x14ac:dyDescent="0.25">
      <c r="A8191" s="1">
        <v>44617.25</v>
      </c>
      <c r="B8191" t="s">
        <v>8542</v>
      </c>
      <c r="C8191">
        <v>6</v>
      </c>
      <c r="D8191" t="s">
        <v>8548</v>
      </c>
      <c r="E8191">
        <v>23172.1</v>
      </c>
      <c r="F8191">
        <v>22701.38</v>
      </c>
      <c r="G8191">
        <v>528.9</v>
      </c>
      <c r="H8191">
        <v>502.22689229999997</v>
      </c>
      <c r="I8191">
        <f>[1]!Table11_2[[#This Row],[reward_real]]</f>
        <v>-5061968.41709999</v>
      </c>
      <c r="J8191">
        <f>[1]!Table13_2[[#This Row],[reward_hat]]</f>
        <v>-4601884.5131296301</v>
      </c>
      <c r="K8191">
        <f>[1]!Table9_2[[#This Row],[retailer_benefit]]</f>
        <v>9783218.21886863</v>
      </c>
      <c r="L8191">
        <f>[1]!Table7_2[[#This Row],[optimum_policy]]</f>
        <v>1040</v>
      </c>
      <c r="M8191">
        <f>[1]!Table5_2[[#This Row],[consumer_cost]]</f>
        <v>19907155.053068601</v>
      </c>
      <c r="N8191">
        <f>[1]!Table3_2[[#This Row],[consume_real]]</f>
        <v>19141.495243335201</v>
      </c>
      <c r="O8191">
        <f>[1]!Table1_2[[#This Row],[consume_hat]]</f>
        <v>18325.9183611279</v>
      </c>
      <c r="P8191">
        <f>Table15[[#This Row],[price]]-Table15[[#This Row],[w]]</f>
        <v>273.97238004861356</v>
      </c>
      <c r="Q8191">
        <f>[1]CPI!$A$10</f>
        <v>802.87238004861354</v>
      </c>
    </row>
    <row r="8192" spans="1:17" x14ac:dyDescent="0.25">
      <c r="A8192" s="1">
        <v>44617.291666666664</v>
      </c>
      <c r="B8192" t="s">
        <v>8542</v>
      </c>
      <c r="C8192">
        <v>7</v>
      </c>
      <c r="D8192" t="s">
        <v>8549</v>
      </c>
      <c r="E8192">
        <v>22380.799999999999</v>
      </c>
      <c r="F8192">
        <v>22523.47</v>
      </c>
      <c r="G8192">
        <v>543</v>
      </c>
      <c r="H8192">
        <v>513.87039059999995</v>
      </c>
      <c r="I8192">
        <f>[1]!Table11_2[[#This Row],[reward_real]]</f>
        <v>-5075294.0159999998</v>
      </c>
      <c r="J8192">
        <f>[1]!Table13_2[[#This Row],[reward_hat]]</f>
        <v>-4720548.3604302602</v>
      </c>
      <c r="K8192">
        <f>[1]!Table9_2[[#This Row],[retailer_benefit]]</f>
        <v>9290685.5467845295</v>
      </c>
      <c r="L8192">
        <f>[1]!Table7_2[[#This Row],[optimum_policy]]</f>
        <v>1040</v>
      </c>
      <c r="M8192">
        <f>[1]!Table5_2[[#This Row],[consumer_cost]]</f>
        <v>19441273.578784499</v>
      </c>
      <c r="N8192">
        <f>[1]!Table3_2[[#This Row],[consume_real]]</f>
        <v>18693.532287292801</v>
      </c>
      <c r="O8192">
        <f>[1]!Table1_2[[#This Row],[consume_hat]]</f>
        <v>18372.525239632902</v>
      </c>
      <c r="P8192">
        <f>Table15[[#This Row],[price]]-Table15[[#This Row],[w]]</f>
        <v>259.87238004861354</v>
      </c>
      <c r="Q8192">
        <f>[1]CPI!$A$10</f>
        <v>802.87238004861354</v>
      </c>
    </row>
    <row r="8193" spans="1:17" x14ac:dyDescent="0.25">
      <c r="A8193" s="1">
        <v>44617.333333333336</v>
      </c>
      <c r="B8193" t="s">
        <v>8542</v>
      </c>
      <c r="C8193">
        <v>8</v>
      </c>
      <c r="D8193" t="s">
        <v>8550</v>
      </c>
      <c r="E8193">
        <v>22372.1</v>
      </c>
      <c r="F8193">
        <v>22254.2</v>
      </c>
      <c r="G8193">
        <v>651.79999999999995</v>
      </c>
      <c r="H8193">
        <v>612.35309570000004</v>
      </c>
      <c r="I8193">
        <f>[1]!Table11_2[[#This Row],[reward_real]]</f>
        <v>-6006058.7101999903</v>
      </c>
      <c r="J8193">
        <f>[1]!Table13_2[[#This Row],[reward_hat]]</f>
        <v>-5456470.0547471698</v>
      </c>
      <c r="K8193">
        <f>[1]!Table9_2[[#This Row],[retailer_benefit]]</f>
        <v>11761481.033598101</v>
      </c>
      <c r="L8193">
        <f>[1]!Table7_2[[#This Row],[optimum_policy]]</f>
        <v>1290</v>
      </c>
      <c r="M8193">
        <f>[1]!Table5_2[[#This Row],[consumer_cost]]</f>
        <v>23773598.4539981</v>
      </c>
      <c r="N8193">
        <f>[1]!Table3_2[[#This Row],[consume_real]]</f>
        <v>18429.146088370599</v>
      </c>
      <c r="O8193">
        <f>[1]!Table1_2[[#This Row],[consume_hat]]</f>
        <v>17821.319408950301</v>
      </c>
      <c r="P8193">
        <f>Table15[[#This Row],[price]]-Table15[[#This Row],[w]]</f>
        <v>151.07238004861358</v>
      </c>
      <c r="Q8193">
        <f>[1]CPI!$A$10</f>
        <v>802.87238004861354</v>
      </c>
    </row>
    <row r="8194" spans="1:17" x14ac:dyDescent="0.25">
      <c r="A8194" s="1">
        <v>44617.375</v>
      </c>
      <c r="B8194" t="s">
        <v>8542</v>
      </c>
      <c r="C8194">
        <v>9</v>
      </c>
      <c r="D8194" t="s">
        <v>8551</v>
      </c>
      <c r="E8194">
        <v>23346.3</v>
      </c>
      <c r="F8194">
        <v>23142.65</v>
      </c>
      <c r="G8194">
        <v>739.7</v>
      </c>
      <c r="H8194">
        <v>704.63870710000003</v>
      </c>
      <c r="I8194">
        <f>[1]!Table11_2[[#This Row],[reward_real]]</f>
        <v>-7163181.8048999999</v>
      </c>
      <c r="J8194">
        <f>[1]!Table13_2[[#This Row],[reward_hat]]</f>
        <v>-6621964.6747135399</v>
      </c>
      <c r="K8194">
        <f>[1]!Table9_2[[#This Row],[retailer_benefit]]</f>
        <v>13563272.1859442</v>
      </c>
      <c r="L8194">
        <f>[1]!Table7_2[[#This Row],[optimum_policy]]</f>
        <v>1440</v>
      </c>
      <c r="M8194">
        <f>[1]!Table5_2[[#This Row],[consumer_cost]]</f>
        <v>27889635.795744199</v>
      </c>
      <c r="N8194">
        <f>[1]!Table3_2[[#This Row],[consume_real]]</f>
        <v>19367.8026359334</v>
      </c>
      <c r="O8194">
        <f>[1]!Table1_2[[#This Row],[consume_hat]]</f>
        <v>18795.3474832012</v>
      </c>
      <c r="P8194">
        <f>Table15[[#This Row],[price]]-Table15[[#This Row],[w]]</f>
        <v>63.172380048613491</v>
      </c>
      <c r="Q8194">
        <f>[1]CPI!$A$10</f>
        <v>802.87238004861354</v>
      </c>
    </row>
    <row r="8195" spans="1:17" x14ac:dyDescent="0.25">
      <c r="A8195" s="1">
        <v>44617.416666666664</v>
      </c>
      <c r="B8195" t="s">
        <v>8542</v>
      </c>
      <c r="C8195">
        <v>10</v>
      </c>
      <c r="D8195" t="s">
        <v>8552</v>
      </c>
      <c r="E8195">
        <v>23956.7</v>
      </c>
      <c r="F8195">
        <v>23698.43</v>
      </c>
      <c r="G8195">
        <v>767.7</v>
      </c>
      <c r="H8195">
        <v>720.39799979999998</v>
      </c>
      <c r="I8195">
        <f>[1]!Table11_2[[#This Row],[reward_real]]</f>
        <v>-7638426.0981000001</v>
      </c>
      <c r="J8195">
        <f>[1]!Table13_2[[#This Row],[reward_hat]]</f>
        <v>-6894698.4629023699</v>
      </c>
      <c r="K8195">
        <f>[1]!Table9_2[[#This Row],[retailer_benefit]]</f>
        <v>14373414.538641701</v>
      </c>
      <c r="L8195">
        <f>[1]!Table7_2[[#This Row],[optimum_policy]]</f>
        <v>1490</v>
      </c>
      <c r="M8195">
        <f>[1]!Table5_2[[#This Row],[consumer_cost]]</f>
        <v>29650266.734841701</v>
      </c>
      <c r="N8195">
        <f>[1]!Table3_2[[#This Row],[consume_real]]</f>
        <v>19899.507875732699</v>
      </c>
      <c r="O8195">
        <f>[1]!Table1_2[[#This Row],[consume_hat]]</f>
        <v>19141.359263213799</v>
      </c>
      <c r="P8195">
        <f>Table15[[#This Row],[price]]-Table15[[#This Row],[w]]</f>
        <v>35.172380048613491</v>
      </c>
      <c r="Q8195">
        <f>[1]CPI!$A$10</f>
        <v>802.87238004861354</v>
      </c>
    </row>
    <row r="8196" spans="1:17" x14ac:dyDescent="0.25">
      <c r="A8196" s="1">
        <v>44617.458333333336</v>
      </c>
      <c r="B8196" t="s">
        <v>8542</v>
      </c>
      <c r="C8196">
        <v>11</v>
      </c>
      <c r="D8196" t="s">
        <v>8553</v>
      </c>
      <c r="E8196">
        <v>24977.4</v>
      </c>
      <c r="F8196">
        <v>24633.42</v>
      </c>
      <c r="G8196">
        <v>776.3</v>
      </c>
      <c r="H8196">
        <v>723.79350739999995</v>
      </c>
      <c r="I8196">
        <f>[1]!Table11_2[[#This Row],[reward_real]]</f>
        <v>-8090604.4758000001</v>
      </c>
      <c r="J8196">
        <f>[1]!Table13_2[[#This Row],[reward_hat]]</f>
        <v>-7216068.9605614003</v>
      </c>
      <c r="K8196">
        <f>[1]!Table9_2[[#This Row],[retailer_benefit]]</f>
        <v>14876373.6039635</v>
      </c>
      <c r="L8196">
        <f>[1]!Table7_2[[#This Row],[optimum_policy]]</f>
        <v>1490</v>
      </c>
      <c r="M8196">
        <f>[1]!Table5_2[[#This Row],[consumer_cost]]</f>
        <v>31057582.555563498</v>
      </c>
      <c r="N8196">
        <f>[1]!Table3_2[[#This Row],[consume_real]]</f>
        <v>20844.015137962098</v>
      </c>
      <c r="O8196">
        <f>[1]!Table1_2[[#This Row],[consume_hat]]</f>
        <v>19939.579138017001</v>
      </c>
      <c r="P8196">
        <f>Table15[[#This Row],[price]]-Table15[[#This Row],[w]]</f>
        <v>26.572380048613581</v>
      </c>
      <c r="Q8196">
        <f>[1]CPI!$A$10</f>
        <v>802.87238004861354</v>
      </c>
    </row>
    <row r="8197" spans="1:17" x14ac:dyDescent="0.25">
      <c r="A8197" s="1">
        <v>44617.5</v>
      </c>
      <c r="B8197" t="s">
        <v>8542</v>
      </c>
      <c r="C8197">
        <v>12</v>
      </c>
      <c r="D8197" t="s">
        <v>8554</v>
      </c>
      <c r="E8197">
        <v>25835.5</v>
      </c>
      <c r="F8197">
        <v>25489.24</v>
      </c>
      <c r="G8197">
        <v>775.4</v>
      </c>
      <c r="H8197">
        <v>728.05476320000002</v>
      </c>
      <c r="I8197">
        <f>[1]!Table11_2[[#This Row],[reward_real]]</f>
        <v>-8354839.0029999996</v>
      </c>
      <c r="J8197">
        <f>[1]!Table13_2[[#This Row],[reward_hat]]</f>
        <v>-7530854.8460846003</v>
      </c>
      <c r="K8197">
        <f>[1]!Table9_2[[#This Row],[retailer_benefit]]</f>
        <v>15399453.060468899</v>
      </c>
      <c r="L8197">
        <f>[1]!Table7_2[[#This Row],[optimum_policy]]</f>
        <v>1490</v>
      </c>
      <c r="M8197">
        <f>[1]!Table5_2[[#This Row],[consumer_cost]]</f>
        <v>32109131.066468898</v>
      </c>
      <c r="N8197">
        <f>[1]!Table3_2[[#This Row],[consume_real]]</f>
        <v>21549.752393603299</v>
      </c>
      <c r="O8197">
        <f>[1]!Table1_2[[#This Row],[consume_hat]]</f>
        <v>20687.605455864901</v>
      </c>
      <c r="P8197">
        <f>Table15[[#This Row],[price]]-Table15[[#This Row],[w]]</f>
        <v>27.472380048613559</v>
      </c>
      <c r="Q8197">
        <f>[1]CPI!$A$10</f>
        <v>802.87238004861354</v>
      </c>
    </row>
    <row r="8198" spans="1:17" x14ac:dyDescent="0.25">
      <c r="A8198" s="1">
        <v>44617.541666666664</v>
      </c>
      <c r="B8198" t="s">
        <v>8542</v>
      </c>
      <c r="C8198">
        <v>13</v>
      </c>
      <c r="D8198" t="s">
        <v>8555</v>
      </c>
      <c r="E8198">
        <v>26003.5</v>
      </c>
      <c r="F8198">
        <v>25616.01</v>
      </c>
      <c r="G8198">
        <v>779.4</v>
      </c>
      <c r="H8198">
        <v>732.49198090000004</v>
      </c>
      <c r="I8198">
        <f>[1]!Table11_2[[#This Row],[reward_real]]</f>
        <v>-8353520.3609999996</v>
      </c>
      <c r="J8198">
        <f>[1]!Table13_2[[#This Row],[reward_hat]]</f>
        <v>-7520098.9388664402</v>
      </c>
      <c r="K8198">
        <f>[1]!Table9_2[[#This Row],[retailer_benefit]]</f>
        <v>16304048.2077921</v>
      </c>
      <c r="L8198">
        <f>[1]!Table7_2[[#This Row],[optimum_policy]]</f>
        <v>1540</v>
      </c>
      <c r="M8198">
        <f>[1]!Table5_2[[#This Row],[consumer_cost]]</f>
        <v>33011088.929792099</v>
      </c>
      <c r="N8198">
        <f>[1]!Table3_2[[#This Row],[consume_real]]</f>
        <v>21435.772032332501</v>
      </c>
      <c r="O8198">
        <f>[1]!Table1_2[[#This Row],[consume_hat]]</f>
        <v>20532.918135343501</v>
      </c>
      <c r="P8198">
        <f>Table15[[#This Row],[price]]-Table15[[#This Row],[w]]</f>
        <v>23.472380048613559</v>
      </c>
      <c r="Q8198">
        <f>[1]CPI!$A$10</f>
        <v>802.87238004861354</v>
      </c>
    </row>
    <row r="8199" spans="1:17" x14ac:dyDescent="0.25">
      <c r="A8199" s="1">
        <v>44617.583333333336</v>
      </c>
      <c r="B8199" t="s">
        <v>8542</v>
      </c>
      <c r="C8199">
        <v>14</v>
      </c>
      <c r="D8199" t="s">
        <v>8556</v>
      </c>
      <c r="E8199">
        <v>25833.3</v>
      </c>
      <c r="F8199">
        <v>25264.09</v>
      </c>
      <c r="G8199">
        <v>779</v>
      </c>
      <c r="H8199">
        <v>728.3677682</v>
      </c>
      <c r="I8199">
        <f>[1]!Table11_2[[#This Row],[reward_real]]</f>
        <v>-8408997.4829999991</v>
      </c>
      <c r="J8199">
        <f>[1]!Table13_2[[#This Row],[reward_hat]]</f>
        <v>-7468999.3518088199</v>
      </c>
      <c r="K8199">
        <f>[1]!Table9_2[[#This Row],[retailer_benefit]]</f>
        <v>15349928.653178399</v>
      </c>
      <c r="L8199">
        <f>[1]!Table7_2[[#This Row],[optimum_policy]]</f>
        <v>1490</v>
      </c>
      <c r="M8199">
        <f>[1]!Table5_2[[#This Row],[consumer_cost]]</f>
        <v>32167923.619178399</v>
      </c>
      <c r="N8199">
        <f>[1]!Table3_2[[#This Row],[consume_real]]</f>
        <v>21589.210482670002</v>
      </c>
      <c r="O8199">
        <f>[1]!Table1_2[[#This Row],[consume_hat]]</f>
        <v>20508.868398439401</v>
      </c>
      <c r="P8199">
        <f>Table15[[#This Row],[price]]-Table15[[#This Row],[w]]</f>
        <v>23.872380048613536</v>
      </c>
      <c r="Q8199">
        <f>[1]CPI!$A$10</f>
        <v>802.87238004861354</v>
      </c>
    </row>
    <row r="8200" spans="1:17" x14ac:dyDescent="0.25">
      <c r="A8200" s="1">
        <v>44617.625</v>
      </c>
      <c r="B8200" t="s">
        <v>8542</v>
      </c>
      <c r="C8200">
        <v>15</v>
      </c>
      <c r="D8200" t="s">
        <v>8557</v>
      </c>
      <c r="E8200">
        <v>25497.1</v>
      </c>
      <c r="F8200">
        <v>24808.14</v>
      </c>
      <c r="G8200">
        <v>772.5</v>
      </c>
      <c r="H8200">
        <v>725.83781899999997</v>
      </c>
      <c r="I8200">
        <f>[1]!Table11_2[[#This Row],[reward_real]]</f>
        <v>-8201779.6425000001</v>
      </c>
      <c r="J8200">
        <f>[1]!Table13_2[[#This Row],[reward_hat]]</f>
        <v>-7297173.3027730696</v>
      </c>
      <c r="K8200">
        <f>[1]!Table9_2[[#This Row],[retailer_benefit]]</f>
        <v>15235668.332669901</v>
      </c>
      <c r="L8200">
        <f>[1]!Table7_2[[#This Row],[optimum_policy]]</f>
        <v>1490</v>
      </c>
      <c r="M8200">
        <f>[1]!Table5_2[[#This Row],[consumer_cost]]</f>
        <v>31639227.617669899</v>
      </c>
      <c r="N8200">
        <f>[1]!Table3_2[[#This Row],[consume_real]]</f>
        <v>21234.3809514563</v>
      </c>
      <c r="O8200">
        <f>[1]!Table1_2[[#This Row],[consume_hat]]</f>
        <v>20106.897467849201</v>
      </c>
      <c r="P8200">
        <f>Table15[[#This Row],[price]]-Table15[[#This Row],[w]]</f>
        <v>30.372380048613536</v>
      </c>
      <c r="Q8200">
        <f>[1]CPI!$A$10</f>
        <v>802.87238004861354</v>
      </c>
    </row>
    <row r="8201" spans="1:17" x14ac:dyDescent="0.25">
      <c r="A8201" s="1">
        <v>44617.666666666664</v>
      </c>
      <c r="B8201" t="s">
        <v>8542</v>
      </c>
      <c r="C8201">
        <v>16</v>
      </c>
      <c r="D8201" t="s">
        <v>8558</v>
      </c>
      <c r="E8201">
        <v>25227.200000000001</v>
      </c>
      <c r="F8201">
        <v>24532.18</v>
      </c>
      <c r="G8201">
        <v>775.3</v>
      </c>
      <c r="H8201">
        <v>723.31734540000002</v>
      </c>
      <c r="I8201">
        <f>[1]!Table11_2[[#This Row],[reward_real]]</f>
        <v>-8156634.8943999996</v>
      </c>
      <c r="J8201">
        <f>[1]!Table13_2[[#This Row],[reward_hat]]</f>
        <v>-7179519.9370327797</v>
      </c>
      <c r="K8201">
        <f>[1]!Table9_2[[#This Row],[retailer_benefit]]</f>
        <v>15038170.924874701</v>
      </c>
      <c r="L8201">
        <f>[1]!Table7_2[[#This Row],[optimum_policy]]</f>
        <v>1490</v>
      </c>
      <c r="M8201">
        <f>[1]!Table5_2[[#This Row],[consumer_cost]]</f>
        <v>31351440.713674702</v>
      </c>
      <c r="N8201">
        <f>[1]!Table3_2[[#This Row],[consume_real]]</f>
        <v>21041.2353783051</v>
      </c>
      <c r="O8201">
        <f>[1]!Table1_2[[#This Row],[consume_hat]]</f>
        <v>19851.645983715302</v>
      </c>
      <c r="P8201">
        <f>Table15[[#This Row],[price]]-Table15[[#This Row],[w]]</f>
        <v>27.572380048613581</v>
      </c>
      <c r="Q8201">
        <f>[1]CPI!$A$10</f>
        <v>802.87238004861354</v>
      </c>
    </row>
    <row r="8202" spans="1:17" x14ac:dyDescent="0.25">
      <c r="A8202" s="1">
        <v>44617.708333333336</v>
      </c>
      <c r="B8202" t="s">
        <v>8542</v>
      </c>
      <c r="C8202">
        <v>17</v>
      </c>
      <c r="D8202" t="s">
        <v>8559</v>
      </c>
      <c r="E8202">
        <v>25408.799999999999</v>
      </c>
      <c r="F8202">
        <v>24952.06</v>
      </c>
      <c r="G8202">
        <v>768.8</v>
      </c>
      <c r="H8202">
        <v>731.40469619999999</v>
      </c>
      <c r="I8202">
        <f>[1]!Table11_2[[#This Row],[reward_real]]</f>
        <v>-8003568.72959999</v>
      </c>
      <c r="J8202">
        <f>[1]!Table13_2[[#This Row],[reward_hat]]</f>
        <v>-7309176.2643481102</v>
      </c>
      <c r="K8202">
        <f>[1]!Table9_2[[#This Row],[retailer_benefit]]</f>
        <v>16057107.711413899</v>
      </c>
      <c r="L8202">
        <f>[1]!Table7_2[[#This Row],[optimum_policy]]</f>
        <v>1540</v>
      </c>
      <c r="M8202">
        <f>[1]!Table5_2[[#This Row],[consumer_cost]]</f>
        <v>32064245.1706139</v>
      </c>
      <c r="N8202">
        <f>[1]!Table3_2[[#This Row],[consume_real]]</f>
        <v>20820.938422476502</v>
      </c>
      <c r="O8202">
        <f>[1]!Table1_2[[#This Row],[consume_hat]]</f>
        <v>19986.681250118199</v>
      </c>
      <c r="P8202">
        <f>Table15[[#This Row],[price]]-Table15[[#This Row],[w]]</f>
        <v>34.072380048613581</v>
      </c>
      <c r="Q8202">
        <f>[1]CPI!$A$10</f>
        <v>802.87238004861354</v>
      </c>
    </row>
    <row r="8203" spans="1:17" x14ac:dyDescent="0.25">
      <c r="A8203" s="1">
        <v>44617.75</v>
      </c>
      <c r="B8203" t="s">
        <v>8542</v>
      </c>
      <c r="C8203">
        <v>18</v>
      </c>
      <c r="D8203" t="s">
        <v>8560</v>
      </c>
      <c r="E8203">
        <v>26427.8</v>
      </c>
      <c r="F8203">
        <v>26338.720000000001</v>
      </c>
      <c r="G8203">
        <v>798.1</v>
      </c>
      <c r="H8203">
        <v>753.94063889999995</v>
      </c>
      <c r="I8203">
        <f>[1]!Table11_2[[#This Row],[reward_real]]</f>
        <v>-8662477.8561999891</v>
      </c>
      <c r="J8203">
        <f>[1]!Table13_2[[#This Row],[reward_hat]]</f>
        <v>-7947049.6847649999</v>
      </c>
      <c r="K8203">
        <f>[1]!Table9_2[[#This Row],[retailer_benefit]]</f>
        <v>17190367.659001999</v>
      </c>
      <c r="L8203">
        <f>[1]!Table7_2[[#This Row],[optimum_policy]]</f>
        <v>1590</v>
      </c>
      <c r="M8203">
        <f>[1]!Table5_2[[#This Row],[consumer_cost]]</f>
        <v>34515323.371402003</v>
      </c>
      <c r="N8203">
        <f>[1]!Table3_2[[#This Row],[consume_real]]</f>
        <v>21707.750548051601</v>
      </c>
      <c r="O8203">
        <f>[1]!Table1_2[[#This Row],[consume_hat]]</f>
        <v>21081.3670860456</v>
      </c>
      <c r="P8203">
        <f>Table15[[#This Row],[price]]-Table15[[#This Row],[w]]</f>
        <v>4.7723800486135133</v>
      </c>
      <c r="Q8203">
        <f>[1]CPI!$A$10</f>
        <v>802.87238004861354</v>
      </c>
    </row>
    <row r="8204" spans="1:17" x14ac:dyDescent="0.25">
      <c r="A8204" s="1">
        <v>44617.791666666664</v>
      </c>
      <c r="B8204" t="s">
        <v>8542</v>
      </c>
      <c r="C8204">
        <v>19</v>
      </c>
      <c r="D8204" t="s">
        <v>8561</v>
      </c>
      <c r="E8204">
        <v>28732.9</v>
      </c>
      <c r="F8204">
        <v>28795.9</v>
      </c>
      <c r="G8204">
        <v>794</v>
      </c>
      <c r="H8204">
        <v>749.54947930000003</v>
      </c>
      <c r="I8204">
        <f>[1]!Table11_2[[#This Row],[reward_real]]</f>
        <v>-9477834.3939999994</v>
      </c>
      <c r="J8204">
        <f>[1]!Table13_2[[#This Row],[reward_hat]]</f>
        <v>-8743419.8520500399</v>
      </c>
      <c r="K8204">
        <f>[1]!Table9_2[[#This Row],[retailer_benefit]]</f>
        <v>17809734.150942001</v>
      </c>
      <c r="L8204">
        <f>[1]!Table7_2[[#This Row],[optimum_policy]]</f>
        <v>1540</v>
      </c>
      <c r="M8204">
        <f>[1]!Table5_2[[#This Row],[consumer_cost]]</f>
        <v>36765402.938942</v>
      </c>
      <c r="N8204">
        <f>[1]!Table3_2[[#This Row],[consume_real]]</f>
        <v>23873.638272040302</v>
      </c>
      <c r="O8204">
        <f>[1]!Table1_2[[#This Row],[consume_hat]]</f>
        <v>23329.800349491801</v>
      </c>
      <c r="P8204">
        <f>Table15[[#This Row],[price]]-Table15[[#This Row],[w]]</f>
        <v>8.872380048613536</v>
      </c>
      <c r="Q8204">
        <f>[1]CPI!$A$10</f>
        <v>802.87238004861354</v>
      </c>
    </row>
    <row r="8205" spans="1:17" x14ac:dyDescent="0.25">
      <c r="A8205" s="1">
        <v>44617.833333333336</v>
      </c>
      <c r="B8205" t="s">
        <v>8542</v>
      </c>
      <c r="C8205">
        <v>20</v>
      </c>
      <c r="D8205" t="s">
        <v>8562</v>
      </c>
      <c r="E8205">
        <v>29241.3</v>
      </c>
      <c r="F8205">
        <v>29051.439999999999</v>
      </c>
      <c r="G8205">
        <v>807.9</v>
      </c>
      <c r="H8205">
        <v>764.03627559999995</v>
      </c>
      <c r="I8205">
        <f>[1]!Table11_2[[#This Row],[reward_real]]</f>
        <v>-9753757.2693000007</v>
      </c>
      <c r="J8205">
        <f>[1]!Table13_2[[#This Row],[reward_hat]]</f>
        <v>-8938587.8067133408</v>
      </c>
      <c r="K8205">
        <f>[1]!Table9_2[[#This Row],[retailer_benefit]]</f>
        <v>18884548.979625002</v>
      </c>
      <c r="L8205">
        <f>[1]!Table7_2[[#This Row],[optimum_policy]]</f>
        <v>1590</v>
      </c>
      <c r="M8205">
        <f>[1]!Table5_2[[#This Row],[consumer_cost]]</f>
        <v>38392063.518224999</v>
      </c>
      <c r="N8205">
        <f>[1]!Table3_2[[#This Row],[consume_real]]</f>
        <v>24145.951898254702</v>
      </c>
      <c r="O8205">
        <f>[1]!Table1_2[[#This Row],[consume_hat]]</f>
        <v>23398.333540637199</v>
      </c>
      <c r="P8205">
        <f>Table15[[#This Row],[price]]-Table15[[#This Row],[w]]</f>
        <v>-5.0276199513864412</v>
      </c>
      <c r="Q8205">
        <f>[1]CPI!$A$10</f>
        <v>802.87238004861354</v>
      </c>
    </row>
    <row r="8206" spans="1:17" x14ac:dyDescent="0.25">
      <c r="A8206" s="1">
        <v>44617.875</v>
      </c>
      <c r="B8206" t="s">
        <v>8542</v>
      </c>
      <c r="C8206">
        <v>21</v>
      </c>
      <c r="D8206" t="s">
        <v>8563</v>
      </c>
      <c r="E8206">
        <v>28922.6</v>
      </c>
      <c r="F8206">
        <v>28833.65</v>
      </c>
      <c r="G8206">
        <v>808.2</v>
      </c>
      <c r="H8206">
        <v>758.69405819999997</v>
      </c>
      <c r="I8206">
        <f>[1]!Table11_2[[#This Row],[reward_real]]</f>
        <v>-9652570.6787999999</v>
      </c>
      <c r="J8206">
        <f>[1]!Table13_2[[#This Row],[reward_hat]]</f>
        <v>-8780696.8547357209</v>
      </c>
      <c r="K8206">
        <f>[1]!Table9_2[[#This Row],[retailer_benefit]]</f>
        <v>18674535.403825302</v>
      </c>
      <c r="L8206">
        <f>[1]!Table7_2[[#This Row],[optimum_policy]]</f>
        <v>1590</v>
      </c>
      <c r="M8206">
        <f>[1]!Table5_2[[#This Row],[consumer_cost]]</f>
        <v>37979676.761425398</v>
      </c>
      <c r="N8206">
        <f>[1]!Table3_2[[#This Row],[consume_real]]</f>
        <v>23886.5891581291</v>
      </c>
      <c r="O8206">
        <f>[1]!Table1_2[[#This Row],[consume_hat]]</f>
        <v>23146.8712839332</v>
      </c>
      <c r="P8206">
        <f>Table15[[#This Row],[price]]-Table15[[#This Row],[w]]</f>
        <v>-5.3276199513865095</v>
      </c>
      <c r="Q8206">
        <f>[1]CPI!$A$10</f>
        <v>802.87238004861354</v>
      </c>
    </row>
    <row r="8207" spans="1:17" x14ac:dyDescent="0.25">
      <c r="A8207" s="1">
        <v>44617.916666666664</v>
      </c>
      <c r="B8207" t="s">
        <v>8542</v>
      </c>
      <c r="C8207">
        <v>22</v>
      </c>
      <c r="D8207" t="s">
        <v>8564</v>
      </c>
      <c r="E8207">
        <v>28568.799999999999</v>
      </c>
      <c r="F8207">
        <v>28475.73</v>
      </c>
      <c r="G8207">
        <v>793.4</v>
      </c>
      <c r="H8207">
        <v>744.09663109999997</v>
      </c>
      <c r="I8207">
        <f>[1]!Table11_2[[#This Row],[reward_real]]</f>
        <v>-9413591.0128000006</v>
      </c>
      <c r="J8207">
        <f>[1]!Table13_2[[#This Row],[reward_hat]]</f>
        <v>-8554593.7307093795</v>
      </c>
      <c r="K8207">
        <f>[1]!Table9_2[[#This Row],[retailer_benefit]]</f>
        <v>17716629.821417801</v>
      </c>
      <c r="L8207">
        <f>[1]!Table7_2[[#This Row],[optimum_policy]]</f>
        <v>1540</v>
      </c>
      <c r="M8207">
        <f>[1]!Table5_2[[#This Row],[consumer_cost]]</f>
        <v>36543811.847017899</v>
      </c>
      <c r="N8207">
        <f>[1]!Table3_2[[#This Row],[consume_real]]</f>
        <v>23729.747952608999</v>
      </c>
      <c r="O8207">
        <f>[1]!Table1_2[[#This Row],[consume_hat]]</f>
        <v>22993.2333339578</v>
      </c>
      <c r="P8207">
        <f>Table15[[#This Row],[price]]-Table15[[#This Row],[w]]</f>
        <v>9.4723800486135588</v>
      </c>
      <c r="Q8207">
        <f>[1]CPI!$A$10</f>
        <v>802.87238004861354</v>
      </c>
    </row>
    <row r="8208" spans="1:17" x14ac:dyDescent="0.25">
      <c r="A8208" s="1">
        <v>44617.958333333336</v>
      </c>
      <c r="B8208" t="s">
        <v>8542</v>
      </c>
      <c r="C8208">
        <v>23</v>
      </c>
      <c r="D8208" t="s">
        <v>8565</v>
      </c>
      <c r="E8208">
        <v>27488.3</v>
      </c>
      <c r="F8208">
        <v>27573.65</v>
      </c>
      <c r="G8208">
        <v>778.5</v>
      </c>
      <c r="H8208">
        <v>717.86679990000005</v>
      </c>
      <c r="I8208">
        <f>[1]!Table11_2[[#This Row],[reward_real]]</f>
        <v>-8939607.4845000003</v>
      </c>
      <c r="J8208">
        <f>[1]!Table13_2[[#This Row],[reward_hat]]</f>
        <v>-7980956.1878344603</v>
      </c>
      <c r="K8208">
        <f>[1]!Table9_2[[#This Row],[retailer_benefit]]</f>
        <v>16340477.1360867</v>
      </c>
      <c r="L8208">
        <f>[1]!Table7_2[[#This Row],[optimum_policy]]</f>
        <v>1490</v>
      </c>
      <c r="M8208">
        <f>[1]!Table5_2[[#This Row],[consumer_cost]]</f>
        <v>34219692.105086699</v>
      </c>
      <c r="N8208">
        <f>[1]!Table3_2[[#This Row],[consume_real]]</f>
        <v>22966.236312138699</v>
      </c>
      <c r="O8208">
        <f>[1]!Table1_2[[#This Row],[consume_hat]]</f>
        <v>22235.200706621599</v>
      </c>
      <c r="P8208">
        <f>Table15[[#This Row],[price]]-Table15[[#This Row],[w]]</f>
        <v>24.372380048613536</v>
      </c>
      <c r="Q8208">
        <f>[1]CPI!$A$10</f>
        <v>802.87238004861354</v>
      </c>
    </row>
    <row r="8209" spans="1:17" x14ac:dyDescent="0.25">
      <c r="A8209" s="1">
        <v>44618</v>
      </c>
      <c r="B8209" t="s">
        <v>8542</v>
      </c>
      <c r="C8209">
        <v>24</v>
      </c>
      <c r="D8209" t="s">
        <v>8566</v>
      </c>
      <c r="E8209">
        <v>26214</v>
      </c>
      <c r="F8209">
        <v>26276.27</v>
      </c>
      <c r="G8209">
        <v>711.7</v>
      </c>
      <c r="H8209">
        <v>658.35652249999998</v>
      </c>
      <c r="I8209">
        <f>[1]!Table11_2[[#This Row],[reward_real]]</f>
        <v>-7845928.8420000002</v>
      </c>
      <c r="J8209">
        <f>[1]!Table13_2[[#This Row],[reward_hat]]</f>
        <v>-7037582.54511151</v>
      </c>
      <c r="K8209">
        <f>[1]!Table9_2[[#This Row],[retailer_benefit]]</f>
        <v>13853019.787631299</v>
      </c>
      <c r="L8209">
        <f>[1]!Table7_2[[#This Row],[optimum_policy]]</f>
        <v>1340</v>
      </c>
      <c r="M8209">
        <f>[1]!Table5_2[[#This Row],[consumer_cost]]</f>
        <v>29544877.4716313</v>
      </c>
      <c r="N8209">
        <f>[1]!Table3_2[[#This Row],[consume_real]]</f>
        <v>22048.416023605401</v>
      </c>
      <c r="O8209">
        <f>[1]!Table1_2[[#This Row],[consume_hat]]</f>
        <v>21379.2445425564</v>
      </c>
      <c r="P8209">
        <f>Table15[[#This Row],[price]]-Table15[[#This Row],[w]]</f>
        <v>91.172380048613491</v>
      </c>
      <c r="Q8209">
        <f>[1]CPI!$A$10</f>
        <v>802.87238004861354</v>
      </c>
    </row>
    <row r="8210" spans="1:17" x14ac:dyDescent="0.25">
      <c r="A8210" s="1">
        <v>44618.041666666664</v>
      </c>
      <c r="B8210" t="s">
        <v>8567</v>
      </c>
      <c r="C8210">
        <v>1</v>
      </c>
      <c r="D8210" t="s">
        <v>8568</v>
      </c>
      <c r="E8210">
        <v>24380.6</v>
      </c>
      <c r="F8210">
        <v>24576.9</v>
      </c>
      <c r="G8210">
        <v>682.7</v>
      </c>
      <c r="H8210">
        <v>661.41852830000005</v>
      </c>
      <c r="I8210">
        <f>[1]!Table11_2[[#This Row],[reward_real]]</f>
        <v>-6770321.9557999996</v>
      </c>
      <c r="J8210">
        <f>[1]!Table13_2[[#This Row],[reward_hat]]</f>
        <v>-6516243.8564792201</v>
      </c>
      <c r="K8210">
        <f>[1]!Table9_2[[#This Row],[retailer_benefit]]</f>
        <v>14028559.3066862</v>
      </c>
      <c r="L8210">
        <f>[1]!Table7_2[[#This Row],[optimum_policy]]</f>
        <v>1390</v>
      </c>
      <c r="M8210">
        <f>[1]!Table5_2[[#This Row],[consumer_cost]]</f>
        <v>27569203.218286201</v>
      </c>
      <c r="N8210">
        <f>[1]!Table3_2[[#This Row],[consume_real]]</f>
        <v>19833.9591498462</v>
      </c>
      <c r="O8210">
        <f>[1]!Table1_2[[#This Row],[consume_hat]]</f>
        <v>19703.844321766599</v>
      </c>
      <c r="P8210">
        <f>Table15[[#This Row],[price]]-Table15[[#This Row],[w]]</f>
        <v>120.17238004861349</v>
      </c>
      <c r="Q8210">
        <f>[1]CPI!$A$10</f>
        <v>802.87238004861354</v>
      </c>
    </row>
    <row r="8211" spans="1:17" x14ac:dyDescent="0.25">
      <c r="A8211" s="1">
        <v>44618.083333333336</v>
      </c>
      <c r="B8211" t="s">
        <v>8567</v>
      </c>
      <c r="C8211">
        <v>2</v>
      </c>
      <c r="D8211" t="s">
        <v>8569</v>
      </c>
      <c r="E8211">
        <v>23131.5</v>
      </c>
      <c r="F8211">
        <v>23318.85</v>
      </c>
      <c r="G8211">
        <v>666.2</v>
      </c>
      <c r="H8211">
        <v>652.78213370000003</v>
      </c>
      <c r="I8211">
        <f>[1]!Table11_2[[#This Row],[reward_real]]</f>
        <v>-6302362.227</v>
      </c>
      <c r="J8211">
        <f>[1]!Table13_2[[#This Row],[reward_hat]]</f>
        <v>-6168802.5981795499</v>
      </c>
      <c r="K8211">
        <f>[1]!Table9_2[[#This Row],[retailer_benefit]]</f>
        <v>12748518.968936</v>
      </c>
      <c r="L8211">
        <f>[1]!Table7_2[[#This Row],[optimum_policy]]</f>
        <v>1340</v>
      </c>
      <c r="M8211">
        <f>[1]!Table5_2[[#This Row],[consumer_cost]]</f>
        <v>25353243.422936</v>
      </c>
      <c r="N8211">
        <f>[1]!Table3_2[[#This Row],[consume_real]]</f>
        <v>18920.330912638801</v>
      </c>
      <c r="O8211">
        <f>[1]!Table1_2[[#This Row],[consume_hat]]</f>
        <v>18900.0350344045</v>
      </c>
      <c r="P8211">
        <f>Table15[[#This Row],[price]]-Table15[[#This Row],[w]]</f>
        <v>136.67238004861349</v>
      </c>
      <c r="Q8211">
        <f>[1]CPI!$A$10</f>
        <v>802.87238004861354</v>
      </c>
    </row>
    <row r="8212" spans="1:17" x14ac:dyDescent="0.25">
      <c r="A8212" s="1">
        <v>44618.125</v>
      </c>
      <c r="B8212" t="s">
        <v>8567</v>
      </c>
      <c r="C8212">
        <v>3</v>
      </c>
      <c r="D8212" t="s">
        <v>8570</v>
      </c>
      <c r="E8212">
        <v>22495.5</v>
      </c>
      <c r="F8212">
        <v>22666.09</v>
      </c>
      <c r="G8212">
        <v>587.1</v>
      </c>
      <c r="H8212">
        <v>587.92430560000003</v>
      </c>
      <c r="I8212">
        <f>[1]!Table11_2[[#This Row],[reward_real]]</f>
        <v>-5281695.9495000001</v>
      </c>
      <c r="J8212">
        <f>[1]!Table13_2[[#This Row],[reward_hat]]</f>
        <v>-5332772.0380188599</v>
      </c>
      <c r="K8212">
        <f>[1]!Table9_2[[#This Row],[retailer_benefit]]</f>
        <v>11747297.855317799</v>
      </c>
      <c r="L8212">
        <f>[1]!Table7_2[[#This Row],[optimum_policy]]</f>
        <v>1240</v>
      </c>
      <c r="M8212">
        <f>[1]!Table5_2[[#This Row],[consumer_cost]]</f>
        <v>22310689.754317801</v>
      </c>
      <c r="N8212">
        <f>[1]!Table3_2[[#This Row],[consume_real]]</f>
        <v>17992.491737353001</v>
      </c>
      <c r="O8212">
        <f>[1]!Table1_2[[#This Row],[consume_hat]]</f>
        <v>18141.015730380801</v>
      </c>
      <c r="P8212">
        <f>Table15[[#This Row],[price]]-Table15[[#This Row],[w]]</f>
        <v>215.77238004861351</v>
      </c>
      <c r="Q8212">
        <f>[1]CPI!$A$10</f>
        <v>802.87238004861354</v>
      </c>
    </row>
    <row r="8213" spans="1:17" x14ac:dyDescent="0.25">
      <c r="A8213" s="1">
        <v>44618.166666666664</v>
      </c>
      <c r="B8213" t="s">
        <v>8567</v>
      </c>
      <c r="C8213">
        <v>4</v>
      </c>
      <c r="D8213" t="s">
        <v>8571</v>
      </c>
      <c r="E8213">
        <v>21922</v>
      </c>
      <c r="F8213">
        <v>22227.77</v>
      </c>
      <c r="G8213">
        <v>568.20000000000005</v>
      </c>
      <c r="H8213">
        <v>581.03140199999996</v>
      </c>
      <c r="I8213">
        <f>[1]!Table11_2[[#This Row],[reward_real]]</f>
        <v>-5001241.2359999996</v>
      </c>
      <c r="J8213">
        <f>[1]!Table13_2[[#This Row],[reward_hat]]</f>
        <v>-5239274.9296521395</v>
      </c>
      <c r="K8213">
        <f>[1]!Table9_2[[#This Row],[retailer_benefit]]</f>
        <v>10946046.4644308</v>
      </c>
      <c r="L8213">
        <f>[1]!Table7_2[[#This Row],[optimum_policy]]</f>
        <v>1190</v>
      </c>
      <c r="M8213">
        <f>[1]!Table5_2[[#This Row],[consumer_cost]]</f>
        <v>20948528.936430801</v>
      </c>
      <c r="N8213">
        <f>[1]!Table3_2[[#This Row],[consume_real]]</f>
        <v>17603.8058289334</v>
      </c>
      <c r="O8213">
        <f>[1]!Table1_2[[#This Row],[consume_hat]]</f>
        <v>18034.3950819317</v>
      </c>
      <c r="P8213">
        <f>Table15[[#This Row],[price]]-Table15[[#This Row],[w]]</f>
        <v>234.67238004861349</v>
      </c>
      <c r="Q8213">
        <f>[1]CPI!$A$10</f>
        <v>802.87238004861354</v>
      </c>
    </row>
    <row r="8214" spans="1:17" x14ac:dyDescent="0.25">
      <c r="A8214" s="1">
        <v>44618.208333333336</v>
      </c>
      <c r="B8214" t="s">
        <v>8567</v>
      </c>
      <c r="C8214">
        <v>5</v>
      </c>
      <c r="D8214" t="s">
        <v>8572</v>
      </c>
      <c r="E8214">
        <v>22119.200000000001</v>
      </c>
      <c r="F8214">
        <v>22213.64</v>
      </c>
      <c r="G8214">
        <v>561.20000000000005</v>
      </c>
      <c r="H8214">
        <v>577.67474200000004</v>
      </c>
      <c r="I8214">
        <f>[1]!Table11_2[[#This Row],[reward_real]]</f>
        <v>-4954877.7536000004</v>
      </c>
      <c r="J8214">
        <f>[1]!Table13_2[[#This Row],[reward_hat]]</f>
        <v>-5191951.8215993196</v>
      </c>
      <c r="K8214">
        <f>[1]!Table9_2[[#This Row],[retailer_benefit]]</f>
        <v>11103446.655251799</v>
      </c>
      <c r="L8214">
        <f>[1]!Table7_2[[#This Row],[optimum_policy]]</f>
        <v>1190</v>
      </c>
      <c r="M8214">
        <f>[1]!Table5_2[[#This Row],[consumer_cost]]</f>
        <v>21013202.1624518</v>
      </c>
      <c r="N8214">
        <f>[1]!Table3_2[[#This Row],[consume_real]]</f>
        <v>17658.1530776906</v>
      </c>
      <c r="O8214">
        <f>[1]!Table1_2[[#This Row],[consume_hat]]</f>
        <v>17975.346486079601</v>
      </c>
      <c r="P8214">
        <f>Table15[[#This Row],[price]]-Table15[[#This Row],[w]]</f>
        <v>241.67238004861349</v>
      </c>
      <c r="Q8214">
        <f>[1]CPI!$A$10</f>
        <v>802.87238004861354</v>
      </c>
    </row>
    <row r="8215" spans="1:17" x14ac:dyDescent="0.25">
      <c r="A8215" s="1">
        <v>44618.25</v>
      </c>
      <c r="B8215" t="s">
        <v>8567</v>
      </c>
      <c r="C8215">
        <v>6</v>
      </c>
      <c r="D8215" t="s">
        <v>8573</v>
      </c>
      <c r="E8215">
        <v>22550.799999999999</v>
      </c>
      <c r="F8215">
        <v>22389.71</v>
      </c>
      <c r="G8215">
        <v>553.4</v>
      </c>
      <c r="H8215">
        <v>577.28678790000004</v>
      </c>
      <c r="I8215">
        <f>[1]!Table11_2[[#This Row],[reward_real]]</f>
        <v>-4947780.8247999996</v>
      </c>
      <c r="J8215">
        <f>[1]!Table13_2[[#This Row],[reward_hat]]</f>
        <v>-5227979.48262979</v>
      </c>
      <c r="K8215">
        <f>[1]!Table9_2[[#This Row],[retailer_benefit]]</f>
        <v>11383293.3612854</v>
      </c>
      <c r="L8215">
        <f>[1]!Table7_2[[#This Row],[optimum_policy]]</f>
        <v>1190</v>
      </c>
      <c r="M8215">
        <f>[1]!Table5_2[[#This Row],[consumer_cost]]</f>
        <v>21278855.010885399</v>
      </c>
      <c r="N8215">
        <f>[1]!Table3_2[[#This Row],[consume_real]]</f>
        <v>17881.390765449902</v>
      </c>
      <c r="O8215">
        <f>[1]!Table1_2[[#This Row],[consume_hat]]</f>
        <v>18112.243660599801</v>
      </c>
      <c r="P8215">
        <f>Table15[[#This Row],[price]]-Table15[[#This Row],[w]]</f>
        <v>249.47238004861356</v>
      </c>
      <c r="Q8215">
        <f>[1]CPI!$A$10</f>
        <v>802.87238004861354</v>
      </c>
    </row>
    <row r="8216" spans="1:17" x14ac:dyDescent="0.25">
      <c r="A8216" s="1">
        <v>44618.291666666664</v>
      </c>
      <c r="B8216" t="s">
        <v>8567</v>
      </c>
      <c r="C8216">
        <v>7</v>
      </c>
      <c r="D8216" t="s">
        <v>8574</v>
      </c>
      <c r="E8216">
        <v>23017.4</v>
      </c>
      <c r="F8216">
        <v>22945.96</v>
      </c>
      <c r="G8216">
        <v>552.4</v>
      </c>
      <c r="H8216">
        <v>580.77215579999995</v>
      </c>
      <c r="I8216">
        <f>[1]!Table11_2[[#This Row],[reward_real]]</f>
        <v>-5036575.3983999901</v>
      </c>
      <c r="J8216">
        <f>[1]!Table13_2[[#This Row],[reward_hat]]</f>
        <v>-5405048.7310934803</v>
      </c>
      <c r="K8216">
        <f>[1]!Table9_2[[#This Row],[retailer_benefit]]</f>
        <v>11626793.895799501</v>
      </c>
      <c r="L8216">
        <f>[1]!Table7_2[[#This Row],[optimum_policy]]</f>
        <v>1190</v>
      </c>
      <c r="M8216">
        <f>[1]!Table5_2[[#This Row],[consumer_cost]]</f>
        <v>21699944.692599501</v>
      </c>
      <c r="N8216">
        <f>[1]!Table3_2[[#This Row],[consume_real]]</f>
        <v>18235.247640839902</v>
      </c>
      <c r="O8216">
        <f>[1]!Table1_2[[#This Row],[consume_hat]]</f>
        <v>18613.3191032623</v>
      </c>
      <c r="P8216">
        <f>Table15[[#This Row],[price]]-Table15[[#This Row],[w]]</f>
        <v>250.47238004861356</v>
      </c>
      <c r="Q8216">
        <f>[1]CPI!$A$10</f>
        <v>802.87238004861354</v>
      </c>
    </row>
    <row r="8217" spans="1:17" x14ac:dyDescent="0.25">
      <c r="A8217" s="1">
        <v>44618.333333333336</v>
      </c>
      <c r="B8217" t="s">
        <v>8567</v>
      </c>
      <c r="C8217">
        <v>8</v>
      </c>
      <c r="D8217" t="s">
        <v>8575</v>
      </c>
      <c r="E8217">
        <v>24909.5</v>
      </c>
      <c r="F8217">
        <v>24676.97</v>
      </c>
      <c r="G8217">
        <v>654.6</v>
      </c>
      <c r="H8217">
        <v>661.35357969999995</v>
      </c>
      <c r="I8217">
        <f>[1]!Table11_2[[#This Row],[reward_real]]</f>
        <v>-6504219.1830000002</v>
      </c>
      <c r="J8217">
        <f>[1]!Table13_2[[#This Row],[reward_hat]]</f>
        <v>-6541830.4953318797</v>
      </c>
      <c r="K8217">
        <f>[1]!Table9_2[[#This Row],[retailer_benefit]]</f>
        <v>14614124.0060439</v>
      </c>
      <c r="L8217">
        <f>[1]!Table7_2[[#This Row],[optimum_policy]]</f>
        <v>1390</v>
      </c>
      <c r="M8217">
        <f>[1]!Table5_2[[#This Row],[consumer_cost]]</f>
        <v>27622562.372044001</v>
      </c>
      <c r="N8217">
        <f>[1]!Table3_2[[#This Row],[consume_real]]</f>
        <v>19872.347030247402</v>
      </c>
      <c r="O8217">
        <f>[1]!Table1_2[[#This Row],[consume_hat]]</f>
        <v>19783.155929110999</v>
      </c>
      <c r="P8217">
        <f>Table15[[#This Row],[price]]-Table15[[#This Row],[w]]</f>
        <v>148.27238004861351</v>
      </c>
      <c r="Q8217">
        <f>[1]CPI!$A$10</f>
        <v>802.87238004861354</v>
      </c>
    </row>
    <row r="8218" spans="1:17" x14ac:dyDescent="0.25">
      <c r="A8218" s="1">
        <v>44618.375</v>
      </c>
      <c r="B8218" t="s">
        <v>8567</v>
      </c>
      <c r="C8218">
        <v>9</v>
      </c>
      <c r="D8218" t="s">
        <v>8576</v>
      </c>
      <c r="E8218">
        <v>27345.1</v>
      </c>
      <c r="F8218">
        <v>27137.69</v>
      </c>
      <c r="G8218">
        <v>728.3</v>
      </c>
      <c r="H8218">
        <v>738.73377860000005</v>
      </c>
      <c r="I8218">
        <f>[1]!Table11_2[[#This Row],[reward_real]]</f>
        <v>-7960076.5746999905</v>
      </c>
      <c r="J8218">
        <f>[1]!Table13_2[[#This Row],[reward_hat]]</f>
        <v>-8066757.8497128403</v>
      </c>
      <c r="K8218">
        <f>[1]!Table9_2[[#This Row],[retailer_benefit]]</f>
        <v>17743221.627581999</v>
      </c>
      <c r="L8218">
        <f>[1]!Table7_2[[#This Row],[optimum_policy]]</f>
        <v>1540</v>
      </c>
      <c r="M8218">
        <f>[1]!Table5_2[[#This Row],[consumer_cost]]</f>
        <v>33663374.776982002</v>
      </c>
      <c r="N8218">
        <f>[1]!Table3_2[[#This Row],[consume_real]]</f>
        <v>21859.3342707675</v>
      </c>
      <c r="O8218">
        <f>[1]!Table1_2[[#This Row],[consume_hat]]</f>
        <v>21839.4178873903</v>
      </c>
      <c r="P8218">
        <f>Table15[[#This Row],[price]]-Table15[[#This Row],[w]]</f>
        <v>74.572380048613581</v>
      </c>
      <c r="Q8218">
        <f>[1]CPI!$A$10</f>
        <v>802.87238004861354</v>
      </c>
    </row>
    <row r="8219" spans="1:17" x14ac:dyDescent="0.25">
      <c r="A8219" s="1">
        <v>44618.416666666664</v>
      </c>
      <c r="B8219" t="s">
        <v>8567</v>
      </c>
      <c r="C8219">
        <v>10</v>
      </c>
      <c r="D8219" t="s">
        <v>8577</v>
      </c>
      <c r="E8219">
        <v>28760.5</v>
      </c>
      <c r="F8219">
        <v>28530.01</v>
      </c>
      <c r="G8219">
        <v>773.6</v>
      </c>
      <c r="H8219">
        <v>753.03261529999997</v>
      </c>
      <c r="I8219">
        <f>[1]!Table11_2[[#This Row],[reward_real]]</f>
        <v>-9140777.1520000007</v>
      </c>
      <c r="J8219">
        <f>[1]!Table13_2[[#This Row],[reward_hat]]</f>
        <v>-8721317.1603318993</v>
      </c>
      <c r="K8219">
        <f>[1]!Table9_2[[#This Row],[retailer_benefit]]</f>
        <v>18111405.401480801</v>
      </c>
      <c r="L8219">
        <f>[1]!Table7_2[[#This Row],[optimum_policy]]</f>
        <v>1540</v>
      </c>
      <c r="M8219">
        <f>[1]!Table5_2[[#This Row],[consumer_cost]]</f>
        <v>36392959.705480799</v>
      </c>
      <c r="N8219">
        <f>[1]!Table3_2[[#This Row],[consume_real]]</f>
        <v>23631.792016545998</v>
      </c>
      <c r="O8219">
        <f>[1]!Table1_2[[#This Row],[consume_hat]]</f>
        <v>23163.1857192282</v>
      </c>
      <c r="P8219">
        <f>Table15[[#This Row],[price]]-Table15[[#This Row],[w]]</f>
        <v>29.272380048613513</v>
      </c>
      <c r="Q8219">
        <f>[1]CPI!$A$10</f>
        <v>802.87238004861354</v>
      </c>
    </row>
    <row r="8220" spans="1:17" x14ac:dyDescent="0.25">
      <c r="A8220" s="1">
        <v>44618.458333333336</v>
      </c>
      <c r="B8220" t="s">
        <v>8567</v>
      </c>
      <c r="C8220">
        <v>11</v>
      </c>
      <c r="D8220" t="s">
        <v>8578</v>
      </c>
      <c r="E8220">
        <v>29524.2</v>
      </c>
      <c r="F8220">
        <v>29380.01</v>
      </c>
      <c r="G8220">
        <v>786.6</v>
      </c>
      <c r="H8220">
        <v>767.00560959999996</v>
      </c>
      <c r="I8220">
        <f>[1]!Table11_2[[#This Row],[reward_real]]</f>
        <v>-9477091.0548</v>
      </c>
      <c r="J8220">
        <f>[1]!Table13_2[[#This Row],[reward_hat]]</f>
        <v>-9091153.7327985503</v>
      </c>
      <c r="K8220">
        <f>[1]!Table9_2[[#This Row],[retailer_benefit]]</f>
        <v>19359000.644358799</v>
      </c>
      <c r="L8220">
        <f>[1]!Table7_2[[#This Row],[optimum_policy]]</f>
        <v>1590</v>
      </c>
      <c r="M8220">
        <f>[1]!Table5_2[[#This Row],[consumer_cost]]</f>
        <v>38313182.753958799</v>
      </c>
      <c r="N8220">
        <f>[1]!Table3_2[[#This Row],[consume_real]]</f>
        <v>24096.341354691001</v>
      </c>
      <c r="O8220">
        <f>[1]!Table1_2[[#This Row],[consume_hat]]</f>
        <v>23705.572993585702</v>
      </c>
      <c r="P8220">
        <f>Table15[[#This Row],[price]]-Table15[[#This Row],[w]]</f>
        <v>16.272380048613513</v>
      </c>
      <c r="Q8220">
        <f>[1]CPI!$A$10</f>
        <v>802.87238004861354</v>
      </c>
    </row>
    <row r="8221" spans="1:17" x14ac:dyDescent="0.25">
      <c r="A8221" s="1">
        <v>44618.5</v>
      </c>
      <c r="B8221" t="s">
        <v>8567</v>
      </c>
      <c r="C8221">
        <v>12</v>
      </c>
      <c r="D8221" t="s">
        <v>8579</v>
      </c>
      <c r="E8221">
        <v>30107.8</v>
      </c>
      <c r="F8221">
        <v>30001.83</v>
      </c>
      <c r="G8221">
        <v>770.4</v>
      </c>
      <c r="H8221">
        <v>764.31412909999995</v>
      </c>
      <c r="I8221">
        <f>[1]!Table11_2[[#This Row],[reward_real]]</f>
        <v>-9376652.8007999994</v>
      </c>
      <c r="J8221">
        <f>[1]!Table13_2[[#This Row],[reward_hat]]</f>
        <v>-9235923.4426258802</v>
      </c>
      <c r="K8221">
        <f>[1]!Table9_2[[#This Row],[retailer_benefit]]</f>
        <v>19950946.613540102</v>
      </c>
      <c r="L8221">
        <f>[1]!Table7_2[[#This Row],[optimum_policy]]</f>
        <v>1590</v>
      </c>
      <c r="M8221">
        <f>[1]!Table5_2[[#This Row],[consumer_cost]]</f>
        <v>38704252.215140097</v>
      </c>
      <c r="N8221">
        <f>[1]!Table3_2[[#This Row],[consume_real]]</f>
        <v>24342.296990654198</v>
      </c>
      <c r="O8221">
        <f>[1]!Table1_2[[#This Row],[consume_hat]]</f>
        <v>24167.873104997201</v>
      </c>
      <c r="P8221">
        <f>Table15[[#This Row],[price]]-Table15[[#This Row],[w]]</f>
        <v>32.472380048613559</v>
      </c>
      <c r="Q8221">
        <f>[1]CPI!$A$10</f>
        <v>802.87238004861354</v>
      </c>
    </row>
    <row r="8222" spans="1:17" x14ac:dyDescent="0.25">
      <c r="A8222" s="1">
        <v>44618.541666666664</v>
      </c>
      <c r="B8222" t="s">
        <v>8567</v>
      </c>
      <c r="C8222">
        <v>13</v>
      </c>
      <c r="D8222" t="s">
        <v>8580</v>
      </c>
      <c r="E8222">
        <v>29744.6</v>
      </c>
      <c r="F8222">
        <v>29771.59</v>
      </c>
      <c r="G8222">
        <v>786.3</v>
      </c>
      <c r="H8222">
        <v>774.99049709999997</v>
      </c>
      <c r="I8222">
        <f>[1]!Table11_2[[#This Row],[reward_real]]</f>
        <v>-9542573.3381999992</v>
      </c>
      <c r="J8222">
        <f>[1]!Table13_2[[#This Row],[reward_hat]]</f>
        <v>-9352578.0772546902</v>
      </c>
      <c r="K8222">
        <f>[1]!Table9_2[[#This Row],[retailer_benefit]]</f>
        <v>19507481.0935046</v>
      </c>
      <c r="L8222">
        <f>[1]!Table7_2[[#This Row],[optimum_policy]]</f>
        <v>1590</v>
      </c>
      <c r="M8222">
        <f>[1]!Table5_2[[#This Row],[consumer_cost]]</f>
        <v>38592627.769904599</v>
      </c>
      <c r="N8222">
        <f>[1]!Table3_2[[#This Row],[consume_real]]</f>
        <v>24272.092937046898</v>
      </c>
      <c r="O8222">
        <f>[1]!Table1_2[[#This Row],[consume_hat]]</f>
        <v>24135.9813123534</v>
      </c>
      <c r="P8222">
        <f>Table15[[#This Row],[price]]-Table15[[#This Row],[w]]</f>
        <v>16.572380048613581</v>
      </c>
      <c r="Q8222">
        <f>[1]CPI!$A$10</f>
        <v>802.87238004861354</v>
      </c>
    </row>
    <row r="8223" spans="1:17" x14ac:dyDescent="0.25">
      <c r="A8223" s="1">
        <v>44618.583333333336</v>
      </c>
      <c r="B8223" t="s">
        <v>8567</v>
      </c>
      <c r="C8223">
        <v>14</v>
      </c>
      <c r="D8223" t="s">
        <v>8581</v>
      </c>
      <c r="E8223">
        <v>29003.3</v>
      </c>
      <c r="F8223">
        <v>28983.54</v>
      </c>
      <c r="G8223">
        <v>782.9</v>
      </c>
      <c r="H8223">
        <v>770.12024599999995</v>
      </c>
      <c r="I8223">
        <f>[1]!Table11_2[[#This Row],[reward_real]]</f>
        <v>-9246571.0762999896</v>
      </c>
      <c r="J8223">
        <f>[1]!Table13_2[[#This Row],[reward_hat]]</f>
        <v>-9021733.8895655107</v>
      </c>
      <c r="K8223">
        <f>[1]!Table9_2[[#This Row],[retailer_benefit]]</f>
        <v>19064778.428105</v>
      </c>
      <c r="L8223">
        <f>[1]!Table7_2[[#This Row],[optimum_policy]]</f>
        <v>1590</v>
      </c>
      <c r="M8223">
        <f>[1]!Table5_2[[#This Row],[consumer_cost]]</f>
        <v>37557920.580705002</v>
      </c>
      <c r="N8223">
        <f>[1]!Table3_2[[#This Row],[consume_real]]</f>
        <v>23621.333698556598</v>
      </c>
      <c r="O8223">
        <f>[1]!Table1_2[[#This Row],[consume_hat]]</f>
        <v>23429.4162145314</v>
      </c>
      <c r="P8223">
        <f>Table15[[#This Row],[price]]-Table15[[#This Row],[w]]</f>
        <v>19.972380048613559</v>
      </c>
      <c r="Q8223">
        <f>[1]CPI!$A$10</f>
        <v>802.87238004861354</v>
      </c>
    </row>
    <row r="8224" spans="1:17" x14ac:dyDescent="0.25">
      <c r="A8224" s="1">
        <v>44618.625</v>
      </c>
      <c r="B8224" t="s">
        <v>8567</v>
      </c>
      <c r="C8224">
        <v>15</v>
      </c>
      <c r="D8224" t="s">
        <v>8582</v>
      </c>
      <c r="E8224">
        <v>29054.5</v>
      </c>
      <c r="F8224">
        <v>28841.96</v>
      </c>
      <c r="G8224">
        <v>766.4</v>
      </c>
      <c r="H8224">
        <v>768.42007850000005</v>
      </c>
      <c r="I8224">
        <f>[1]!Table11_2[[#This Row],[reward_real]]</f>
        <v>-8980048.6419999897</v>
      </c>
      <c r="J8224">
        <f>[1]!Table13_2[[#This Row],[reward_hat]]</f>
        <v>-8948732.8130126093</v>
      </c>
      <c r="K8224">
        <f>[1]!Table9_2[[#This Row],[retailer_benefit]]</f>
        <v>19300542.958119001</v>
      </c>
      <c r="L8224">
        <f>[1]!Table7_2[[#This Row],[optimum_policy]]</f>
        <v>1590</v>
      </c>
      <c r="M8224">
        <f>[1]!Table5_2[[#This Row],[consumer_cost]]</f>
        <v>37260640.242118999</v>
      </c>
      <c r="N8224">
        <f>[1]!Table3_2[[#This Row],[consume_real]]</f>
        <v>23434.3649321503</v>
      </c>
      <c r="O8224">
        <f>[1]!Table1_2[[#This Row],[consume_hat]]</f>
        <v>23291.251915929599</v>
      </c>
      <c r="P8224">
        <f>Table15[[#This Row],[price]]-Table15[[#This Row],[w]]</f>
        <v>36.472380048613559</v>
      </c>
      <c r="Q8224">
        <f>[1]CPI!$A$10</f>
        <v>802.87238004861354</v>
      </c>
    </row>
    <row r="8225" spans="1:17" x14ac:dyDescent="0.25">
      <c r="A8225" s="1">
        <v>44618.666666666664</v>
      </c>
      <c r="B8225" t="s">
        <v>8567</v>
      </c>
      <c r="C8225">
        <v>16</v>
      </c>
      <c r="D8225" t="s">
        <v>8583</v>
      </c>
      <c r="E8225">
        <v>28880.1</v>
      </c>
      <c r="F8225">
        <v>28619.73</v>
      </c>
      <c r="G8225">
        <v>784.6</v>
      </c>
      <c r="H8225">
        <v>768.65496099999996</v>
      </c>
      <c r="I8225">
        <f>[1]!Table11_2[[#This Row],[reward_real]]</f>
        <v>-9236260.3014000002</v>
      </c>
      <c r="J8225">
        <f>[1]!Table13_2[[#This Row],[reward_hat]]</f>
        <v>-8883748.1301418506</v>
      </c>
      <c r="K8225">
        <f>[1]!Table9_2[[#This Row],[retailer_benefit]]</f>
        <v>18962233.104123201</v>
      </c>
      <c r="L8225">
        <f>[1]!Table7_2[[#This Row],[optimum_policy]]</f>
        <v>1590</v>
      </c>
      <c r="M8225">
        <f>[1]!Table5_2[[#This Row],[consumer_cost]]</f>
        <v>37434753.706923202</v>
      </c>
      <c r="N8225">
        <f>[1]!Table3_2[[#This Row],[consume_real]]</f>
        <v>23543.8702559265</v>
      </c>
      <c r="O8225">
        <f>[1]!Table1_2[[#This Row],[consume_hat]]</f>
        <v>23115.0479246996</v>
      </c>
      <c r="P8225">
        <f>Table15[[#This Row],[price]]-Table15[[#This Row],[w]]</f>
        <v>18.272380048613513</v>
      </c>
      <c r="Q8225">
        <f>[1]CPI!$A$10</f>
        <v>802.87238004861354</v>
      </c>
    </row>
    <row r="8226" spans="1:17" x14ac:dyDescent="0.25">
      <c r="A8226" s="1">
        <v>44618.708333333336</v>
      </c>
      <c r="B8226" t="s">
        <v>8567</v>
      </c>
      <c r="C8226">
        <v>17</v>
      </c>
      <c r="D8226" t="s">
        <v>8584</v>
      </c>
      <c r="E8226">
        <v>29054.799999999999</v>
      </c>
      <c r="F8226">
        <v>28859.61</v>
      </c>
      <c r="G8226">
        <v>775.2</v>
      </c>
      <c r="H8226">
        <v>768.93513099999996</v>
      </c>
      <c r="I8226">
        <f>[1]!Table11_2[[#This Row],[reward_real]]</f>
        <v>-9130993.8863999993</v>
      </c>
      <c r="J8226">
        <f>[1]!Table13_2[[#This Row],[reward_hat]]</f>
        <v>-8962978.92614007</v>
      </c>
      <c r="K8226">
        <f>[1]!Table9_2[[#This Row],[retailer_benefit]]</f>
        <v>19194875.693082299</v>
      </c>
      <c r="L8226">
        <f>[1]!Table7_2[[#This Row],[optimum_policy]]</f>
        <v>1590</v>
      </c>
      <c r="M8226">
        <f>[1]!Table5_2[[#This Row],[consumer_cost]]</f>
        <v>37456863.465882301</v>
      </c>
      <c r="N8226">
        <f>[1]!Table3_2[[#This Row],[consume_real]]</f>
        <v>23557.775764705799</v>
      </c>
      <c r="O8226">
        <f>[1]!Table1_2[[#This Row],[consume_hat]]</f>
        <v>23312.704973719501</v>
      </c>
      <c r="P8226">
        <f>Table15[[#This Row],[price]]-Table15[[#This Row],[w]]</f>
        <v>27.672380048613491</v>
      </c>
      <c r="Q8226">
        <f>[1]CPI!$A$10</f>
        <v>802.87238004861354</v>
      </c>
    </row>
    <row r="8227" spans="1:17" x14ac:dyDescent="0.25">
      <c r="A8227" s="1">
        <v>44618.75</v>
      </c>
      <c r="B8227" t="s">
        <v>8567</v>
      </c>
      <c r="C8227">
        <v>18</v>
      </c>
      <c r="D8227" t="s">
        <v>8585</v>
      </c>
      <c r="E8227">
        <v>29664.3</v>
      </c>
      <c r="F8227">
        <v>29781.53</v>
      </c>
      <c r="G8227">
        <v>802.9</v>
      </c>
      <c r="H8227">
        <v>798.39900590000002</v>
      </c>
      <c r="I8227">
        <f>[1]!Table11_2[[#This Row],[reward_real]]</f>
        <v>-9673854.5373</v>
      </c>
      <c r="J8227">
        <f>[1]!Table13_2[[#This Row],[reward_hat]]</f>
        <v>-9632997.0994086005</v>
      </c>
      <c r="K8227">
        <f>[1]!Table9_2[[#This Row],[retailer_benefit]]</f>
        <v>20171836.176793698</v>
      </c>
      <c r="L8227">
        <f>[1]!Table7_2[[#This Row],[optimum_policy]]</f>
        <v>1640</v>
      </c>
      <c r="M8227">
        <f>[1]!Table5_2[[#This Row],[consumer_cost]]</f>
        <v>39519545.251393698</v>
      </c>
      <c r="N8227">
        <f>[1]!Table3_2[[#This Row],[consume_real]]</f>
        <v>24097.283689874199</v>
      </c>
      <c r="O8227">
        <f>[1]!Table1_2[[#This Row],[consume_hat]]</f>
        <v>24130.784304084402</v>
      </c>
      <c r="P8227">
        <f>Table15[[#This Row],[price]]-Table15[[#This Row],[w]]</f>
        <v>-2.7619951386441244E-2</v>
      </c>
      <c r="Q8227">
        <f>[1]CPI!$A$10</f>
        <v>802.87238004861354</v>
      </c>
    </row>
    <row r="8228" spans="1:17" x14ac:dyDescent="0.25">
      <c r="A8228" s="1">
        <v>44618.791666666664</v>
      </c>
      <c r="B8228" t="s">
        <v>8567</v>
      </c>
      <c r="C8228">
        <v>19</v>
      </c>
      <c r="D8228" t="s">
        <v>8586</v>
      </c>
      <c r="E8228">
        <v>31772.5</v>
      </c>
      <c r="F8228">
        <v>31728.9</v>
      </c>
      <c r="G8228">
        <v>788.9</v>
      </c>
      <c r="H8228">
        <v>791.92037259999995</v>
      </c>
      <c r="I8228">
        <f>[1]!Table11_2[[#This Row],[reward_real]]</f>
        <v>-10098920.8974999</v>
      </c>
      <c r="J8228">
        <f>[1]!Table13_2[[#This Row],[reward_hat]]</f>
        <v>-10141604.123937501</v>
      </c>
      <c r="K8228">
        <f>[1]!Table9_2[[#This Row],[retailer_benefit]]</f>
        <v>21790319.624444701</v>
      </c>
      <c r="L8228">
        <f>[1]!Table7_2[[#This Row],[optimum_policy]]</f>
        <v>1640</v>
      </c>
      <c r="M8228">
        <f>[1]!Table5_2[[#This Row],[consumer_cost]]</f>
        <v>41988161.419444703</v>
      </c>
      <c r="N8228">
        <f>[1]!Table3_2[[#This Row],[consume_real]]</f>
        <v>25602.5374508809</v>
      </c>
      <c r="O8228">
        <f>[1]!Table1_2[[#This Row],[consume_hat]]</f>
        <v>25612.686512930999</v>
      </c>
      <c r="P8228">
        <f>Table15[[#This Row],[price]]-Table15[[#This Row],[w]]</f>
        <v>13.972380048613559</v>
      </c>
      <c r="Q8228">
        <f>[1]CPI!$A$10</f>
        <v>802.87238004861354</v>
      </c>
    </row>
    <row r="8229" spans="1:17" x14ac:dyDescent="0.25">
      <c r="A8229" s="1">
        <v>44618.833333333336</v>
      </c>
      <c r="B8229" t="s">
        <v>8567</v>
      </c>
      <c r="C8229">
        <v>20</v>
      </c>
      <c r="D8229" t="s">
        <v>8587</v>
      </c>
      <c r="E8229">
        <v>31655.200000000001</v>
      </c>
      <c r="F8229">
        <v>31650.12</v>
      </c>
      <c r="G8229">
        <v>800.4</v>
      </c>
      <c r="H8229">
        <v>801.03538560000004</v>
      </c>
      <c r="I8229">
        <f>[1]!Table11_2[[#This Row],[reward_real]]</f>
        <v>-10133969.1072</v>
      </c>
      <c r="J8229">
        <f>[1]!Table13_2[[#This Row],[reward_hat]]</f>
        <v>-10144207.7352254</v>
      </c>
      <c r="K8229">
        <f>[1]!Table9_2[[#This Row],[retailer_benefit]]</f>
        <v>22526683.952436499</v>
      </c>
      <c r="L8229">
        <f>[1]!Table7_2[[#This Row],[optimum_policy]]</f>
        <v>1690</v>
      </c>
      <c r="M8229">
        <f>[1]!Table5_2[[#This Row],[consumer_cost]]</f>
        <v>42794622.1668365</v>
      </c>
      <c r="N8229">
        <f>[1]!Table3_2[[#This Row],[consume_real]]</f>
        <v>25322.2616371814</v>
      </c>
      <c r="O8229">
        <f>[1]!Table1_2[[#This Row],[consume_hat]]</f>
        <v>25327.739365731501</v>
      </c>
      <c r="P8229">
        <f>Table15[[#This Row],[price]]-Table15[[#This Row],[w]]</f>
        <v>2.4723800486135588</v>
      </c>
      <c r="Q8229">
        <f>[1]CPI!$A$10</f>
        <v>802.87238004861354</v>
      </c>
    </row>
    <row r="8230" spans="1:17" x14ac:dyDescent="0.25">
      <c r="A8230" s="1">
        <v>44618.875</v>
      </c>
      <c r="B8230" t="s">
        <v>8567</v>
      </c>
      <c r="C8230">
        <v>21</v>
      </c>
      <c r="D8230" t="s">
        <v>8588</v>
      </c>
      <c r="E8230">
        <v>31056.3</v>
      </c>
      <c r="F8230">
        <v>30977.34</v>
      </c>
      <c r="G8230">
        <v>802.7</v>
      </c>
      <c r="H8230">
        <v>799.87470589999998</v>
      </c>
      <c r="I8230">
        <f>[1]!Table11_2[[#This Row],[reward_real]]</f>
        <v>-10124136.4059</v>
      </c>
      <c r="J8230">
        <f>[1]!Table13_2[[#This Row],[reward_hat]]</f>
        <v>-10046759.141736399</v>
      </c>
      <c r="K8230">
        <f>[1]!Table9_2[[#This Row],[retailer_benefit]]</f>
        <v>21121064.937486101</v>
      </c>
      <c r="L8230">
        <f>[1]!Table7_2[[#This Row],[optimum_policy]]</f>
        <v>1640</v>
      </c>
      <c r="M8230">
        <f>[1]!Table5_2[[#This Row],[consumer_cost]]</f>
        <v>41369337.7492861</v>
      </c>
      <c r="N8230">
        <f>[1]!Table3_2[[#This Row],[consume_real]]</f>
        <v>25225.205944686601</v>
      </c>
      <c r="O8230">
        <f>[1]!Table1_2[[#This Row],[consume_hat]]</f>
        <v>25120.832219905002</v>
      </c>
      <c r="P8230">
        <f>Table15[[#This Row],[price]]-Table15[[#This Row],[w]]</f>
        <v>0.17238004861349054</v>
      </c>
      <c r="Q8230">
        <f>[1]CPI!$A$10</f>
        <v>802.87238004861354</v>
      </c>
    </row>
    <row r="8231" spans="1:17" x14ac:dyDescent="0.25">
      <c r="A8231" s="1">
        <v>44618.916666666664</v>
      </c>
      <c r="B8231" t="s">
        <v>8567</v>
      </c>
      <c r="C8231">
        <v>22</v>
      </c>
      <c r="D8231" t="s">
        <v>8589</v>
      </c>
      <c r="E8231">
        <v>30513</v>
      </c>
      <c r="F8231">
        <v>30119.41</v>
      </c>
      <c r="G8231">
        <v>789.4</v>
      </c>
      <c r="H8231">
        <v>781.44468659999995</v>
      </c>
      <c r="I8231">
        <f>[1]!Table11_2[[#This Row],[reward_real]]</f>
        <v>-9707588.898</v>
      </c>
      <c r="J8231">
        <f>[1]!Table13_2[[#This Row],[reward_hat]]</f>
        <v>-9441000.2989904694</v>
      </c>
      <c r="K8231">
        <f>[1]!Table9_2[[#This Row],[retailer_benefit]]</f>
        <v>20920382.8645523</v>
      </c>
      <c r="L8231">
        <f>[1]!Table7_2[[#This Row],[optimum_policy]]</f>
        <v>1640</v>
      </c>
      <c r="M8231">
        <f>[1]!Table5_2[[#This Row],[consumer_cost]]</f>
        <v>40335560.660552301</v>
      </c>
      <c r="N8231">
        <f>[1]!Table3_2[[#This Row],[consume_real]]</f>
        <v>24594.8540613123</v>
      </c>
      <c r="O8231">
        <f>[1]!Table1_2[[#This Row],[consume_hat]]</f>
        <v>24162.939390052601</v>
      </c>
      <c r="P8231">
        <f>Table15[[#This Row],[price]]-Table15[[#This Row],[w]]</f>
        <v>13.472380048613559</v>
      </c>
      <c r="Q8231">
        <f>[1]CPI!$A$10</f>
        <v>802.87238004861354</v>
      </c>
    </row>
    <row r="8232" spans="1:17" x14ac:dyDescent="0.25">
      <c r="A8232" s="1">
        <v>44618.958333333336</v>
      </c>
      <c r="B8232" t="s">
        <v>8567</v>
      </c>
      <c r="C8232">
        <v>23</v>
      </c>
      <c r="D8232" t="s">
        <v>8590</v>
      </c>
      <c r="E8232">
        <v>29327</v>
      </c>
      <c r="F8232">
        <v>28922.240000000002</v>
      </c>
      <c r="G8232">
        <v>780.9</v>
      </c>
      <c r="H8232">
        <v>759.78810450000003</v>
      </c>
      <c r="I8232">
        <f>[1]!Table11_2[[#This Row],[reward_real]]</f>
        <v>-9315164.3369999994</v>
      </c>
      <c r="J8232">
        <f>[1]!Table13_2[[#This Row],[reward_hat]]</f>
        <v>-8826344.0605939906</v>
      </c>
      <c r="K8232">
        <f>[1]!Table9_2[[#This Row],[retailer_benefit]]</f>
        <v>19303110.424040701</v>
      </c>
      <c r="L8232">
        <f>[1]!Table7_2[[#This Row],[optimum_policy]]</f>
        <v>1590</v>
      </c>
      <c r="M8232">
        <f>[1]!Table5_2[[#This Row],[consumer_cost]]</f>
        <v>37933439.0980407</v>
      </c>
      <c r="N8232">
        <f>[1]!Table3_2[[#This Row],[consume_real]]</f>
        <v>23857.508866692198</v>
      </c>
      <c r="O8232">
        <f>[1]!Table1_2[[#This Row],[consume_hat]]</f>
        <v>23233.698998132499</v>
      </c>
      <c r="P8232">
        <f>Table15[[#This Row],[price]]-Table15[[#This Row],[w]]</f>
        <v>21.972380048613559</v>
      </c>
      <c r="Q8232">
        <f>[1]CPI!$A$10</f>
        <v>802.87238004861354</v>
      </c>
    </row>
    <row r="8233" spans="1:17" x14ac:dyDescent="0.25">
      <c r="A8233" s="1">
        <v>44619</v>
      </c>
      <c r="B8233" t="s">
        <v>8567</v>
      </c>
      <c r="C8233">
        <v>24</v>
      </c>
      <c r="D8233" t="s">
        <v>8591</v>
      </c>
      <c r="E8233">
        <v>27408.3</v>
      </c>
      <c r="F8233">
        <v>27282.720000000001</v>
      </c>
      <c r="G8233">
        <v>710.6</v>
      </c>
      <c r="H8233">
        <v>708.78905120000002</v>
      </c>
      <c r="I8233">
        <f>[1]!Table11_2[[#This Row],[reward_real]]</f>
        <v>-7815586.3782000002</v>
      </c>
      <c r="J8233">
        <f>[1]!Table13_2[[#This Row],[reward_hat]]</f>
        <v>-7750626.2492410103</v>
      </c>
      <c r="K8233">
        <f>[1]!Table9_2[[#This Row],[retailer_benefit]]</f>
        <v>17144576.479507599</v>
      </c>
      <c r="L8233">
        <f>[1]!Table7_2[[#This Row],[optimum_policy]]</f>
        <v>1490</v>
      </c>
      <c r="M8233">
        <f>[1]!Table5_2[[#This Row],[consumer_cost]]</f>
        <v>32775749.235907599</v>
      </c>
      <c r="N8233">
        <f>[1]!Table3_2[[#This Row],[consume_real]]</f>
        <v>21997.147138192999</v>
      </c>
      <c r="O8233">
        <f>[1]!Table1_2[[#This Row],[consume_hat]]</f>
        <v>21870.050719109</v>
      </c>
      <c r="P8233">
        <f>Table15[[#This Row],[price]]-Table15[[#This Row],[w]]</f>
        <v>92.272380048613513</v>
      </c>
      <c r="Q8233">
        <f>[1]CPI!$A$10</f>
        <v>802.87238004861354</v>
      </c>
    </row>
    <row r="8234" spans="1:17" x14ac:dyDescent="0.25">
      <c r="A8234" s="1">
        <v>44619.041666666664</v>
      </c>
      <c r="B8234" t="s">
        <v>8592</v>
      </c>
      <c r="C8234">
        <v>1</v>
      </c>
      <c r="D8234" t="s">
        <v>8593</v>
      </c>
      <c r="E8234">
        <v>25508.1</v>
      </c>
      <c r="F8234">
        <v>25621.41</v>
      </c>
      <c r="G8234">
        <v>669.3</v>
      </c>
      <c r="H8234">
        <v>695.71147299999996</v>
      </c>
      <c r="I8234">
        <f>[1]!Table11_2[[#This Row],[reward_real]]</f>
        <v>-6766967.3246999905</v>
      </c>
      <c r="J8234">
        <f>[1]!Table13_2[[#This Row],[reward_hat]]</f>
        <v>-7196279.5098662497</v>
      </c>
      <c r="K8234">
        <f>[1]!Table9_2[[#This Row],[retailer_benefit]]</f>
        <v>15584346.9808644</v>
      </c>
      <c r="L8234">
        <f>[1]!Table7_2[[#This Row],[optimum_policy]]</f>
        <v>1440</v>
      </c>
      <c r="M8234">
        <f>[1]!Table5_2[[#This Row],[consumer_cost]]</f>
        <v>29118281.630264401</v>
      </c>
      <c r="N8234">
        <f>[1]!Table3_2[[#This Row],[consume_real]]</f>
        <v>20221.028909905799</v>
      </c>
      <c r="O8234">
        <f>[1]!Table1_2[[#This Row],[consume_hat]]</f>
        <v>20687.5401346789</v>
      </c>
      <c r="P8234">
        <f>Table15[[#This Row],[price]]-Table15[[#This Row],[w]]</f>
        <v>133.57238004861358</v>
      </c>
      <c r="Q8234">
        <f>[1]CPI!$A$10</f>
        <v>802.87238004861354</v>
      </c>
    </row>
    <row r="8235" spans="1:17" x14ac:dyDescent="0.25">
      <c r="A8235" s="1">
        <v>44619.083333333336</v>
      </c>
      <c r="B8235" t="s">
        <v>8592</v>
      </c>
      <c r="C8235">
        <v>2</v>
      </c>
      <c r="D8235" t="s">
        <v>8594</v>
      </c>
      <c r="E8235">
        <v>24257.200000000001</v>
      </c>
      <c r="F8235">
        <v>24609.37</v>
      </c>
      <c r="G8235">
        <v>649.4</v>
      </c>
      <c r="H8235">
        <v>682.30535410000005</v>
      </c>
      <c r="I8235">
        <f>[1]!Table11_2[[#This Row],[reward_real]]</f>
        <v>-6150316.0312000001</v>
      </c>
      <c r="J8235">
        <f>[1]!Table13_2[[#This Row],[reward_hat]]</f>
        <v>-6717377.5455664396</v>
      </c>
      <c r="K8235">
        <f>[1]!Table9_2[[#This Row],[retailer_benefit]]</f>
        <v>14975176.637716999</v>
      </c>
      <c r="L8235">
        <f>[1]!Table7_2[[#This Row],[optimum_policy]]</f>
        <v>1440</v>
      </c>
      <c r="M8235">
        <f>[1]!Table5_2[[#This Row],[consumer_cost]]</f>
        <v>27275808.700116999</v>
      </c>
      <c r="N8235">
        <f>[1]!Table3_2[[#This Row],[consume_real]]</f>
        <v>18941.533819525699</v>
      </c>
      <c r="O8235">
        <f>[1]!Table1_2[[#This Row],[consume_hat]]</f>
        <v>19690.238411763399</v>
      </c>
      <c r="P8235">
        <f>Table15[[#This Row],[price]]-Table15[[#This Row],[w]]</f>
        <v>153.47238004861356</v>
      </c>
      <c r="Q8235">
        <f>[1]CPI!$A$10</f>
        <v>802.87238004861354</v>
      </c>
    </row>
    <row r="8236" spans="1:17" x14ac:dyDescent="0.25">
      <c r="A8236" s="1">
        <v>44619.125</v>
      </c>
      <c r="B8236" t="s">
        <v>8592</v>
      </c>
      <c r="C8236">
        <v>3</v>
      </c>
      <c r="D8236" t="s">
        <v>8595</v>
      </c>
      <c r="E8236">
        <v>23518.2</v>
      </c>
      <c r="F8236">
        <v>23846.17</v>
      </c>
      <c r="G8236">
        <v>572.70000000000005</v>
      </c>
      <c r="H8236">
        <v>626.04896250000002</v>
      </c>
      <c r="I8236">
        <f>[1]!Table11_2[[#This Row],[reward_real]]</f>
        <v>-5216172.1326000001</v>
      </c>
      <c r="J8236">
        <f>[1]!Table13_2[[#This Row],[reward_hat]]</f>
        <v>-6039492.9554199399</v>
      </c>
      <c r="K8236">
        <f>[1]!Table9_2[[#This Row],[retailer_benefit]]</f>
        <v>13066388.2336789</v>
      </c>
      <c r="L8236">
        <f>[1]!Table7_2[[#This Row],[optimum_policy]]</f>
        <v>1290</v>
      </c>
      <c r="M8236">
        <f>[1]!Table5_2[[#This Row],[consumer_cost]]</f>
        <v>23498732.4988789</v>
      </c>
      <c r="N8236">
        <f>[1]!Table3_2[[#This Row],[consume_real]]</f>
        <v>18216.0717045573</v>
      </c>
      <c r="O8236">
        <f>[1]!Table1_2[[#This Row],[consume_hat]]</f>
        <v>19293.995574036901</v>
      </c>
      <c r="P8236">
        <f>Table15[[#This Row],[price]]-Table15[[#This Row],[w]]</f>
        <v>230.17238004861349</v>
      </c>
      <c r="Q8236">
        <f>[1]CPI!$A$10</f>
        <v>802.87238004861354</v>
      </c>
    </row>
    <row r="8237" spans="1:17" x14ac:dyDescent="0.25">
      <c r="A8237" s="1">
        <v>44619.166666666664</v>
      </c>
      <c r="B8237" t="s">
        <v>8592</v>
      </c>
      <c r="C8237">
        <v>4</v>
      </c>
      <c r="D8237" t="s">
        <v>8596</v>
      </c>
      <c r="E8237">
        <v>23354</v>
      </c>
      <c r="F8237">
        <v>23468.77</v>
      </c>
      <c r="G8237">
        <v>559.29999999999995</v>
      </c>
      <c r="H8237">
        <v>617.75404500000002</v>
      </c>
      <c r="I8237">
        <f>[1]!Table11_2[[#This Row],[reward_real]]</f>
        <v>-4995116.9979999997</v>
      </c>
      <c r="J8237">
        <f>[1]!Table13_2[[#This Row],[reward_hat]]</f>
        <v>-5829053.0856111497</v>
      </c>
      <c r="K8237">
        <f>[1]!Table9_2[[#This Row],[retailer_benefit]]</f>
        <v>13051786.1270824</v>
      </c>
      <c r="L8237">
        <f>[1]!Table7_2[[#This Row],[optimum_policy]]</f>
        <v>1290</v>
      </c>
      <c r="M8237">
        <f>[1]!Table5_2[[#This Row],[consumer_cost]]</f>
        <v>23042020.123082399</v>
      </c>
      <c r="N8237">
        <f>[1]!Table3_2[[#This Row],[consume_real]]</f>
        <v>17862.031103164602</v>
      </c>
      <c r="O8237">
        <f>[1]!Table1_2[[#This Row],[consume_hat]]</f>
        <v>18871.7601550459</v>
      </c>
      <c r="P8237">
        <f>Table15[[#This Row],[price]]-Table15[[#This Row],[w]]</f>
        <v>243.57238004861358</v>
      </c>
      <c r="Q8237">
        <f>[1]CPI!$A$10</f>
        <v>802.87238004861354</v>
      </c>
    </row>
    <row r="8238" spans="1:17" x14ac:dyDescent="0.25">
      <c r="A8238" s="1">
        <v>44619.208333333336</v>
      </c>
      <c r="B8238" t="s">
        <v>8592</v>
      </c>
      <c r="C8238">
        <v>5</v>
      </c>
      <c r="D8238" t="s">
        <v>8597</v>
      </c>
      <c r="E8238">
        <v>23222.2</v>
      </c>
      <c r="F8238">
        <v>23385.48</v>
      </c>
      <c r="G8238">
        <v>555.29999999999995</v>
      </c>
      <c r="H8238">
        <v>613.7708179</v>
      </c>
      <c r="I8238">
        <f>[1]!Table11_2[[#This Row],[reward_real]]</f>
        <v>-4912122.2993999897</v>
      </c>
      <c r="J8238">
        <f>[1]!Table13_2[[#This Row],[reward_hat]]</f>
        <v>-5753407.6317701302</v>
      </c>
      <c r="K8238">
        <f>[1]!Table9_2[[#This Row],[retailer_benefit]]</f>
        <v>12998149.660972999</v>
      </c>
      <c r="L8238">
        <f>[1]!Table7_2[[#This Row],[optimum_policy]]</f>
        <v>1290</v>
      </c>
      <c r="M8238">
        <f>[1]!Table5_2[[#This Row],[consumer_cost]]</f>
        <v>22822394.259773001</v>
      </c>
      <c r="N8238">
        <f>[1]!Table3_2[[#This Row],[consume_real]]</f>
        <v>17691.7784959481</v>
      </c>
      <c r="O8238">
        <f>[1]!Table1_2[[#This Row],[consume_hat]]</f>
        <v>18747.7392674644</v>
      </c>
      <c r="P8238">
        <f>Table15[[#This Row],[price]]-Table15[[#This Row],[w]]</f>
        <v>247.57238004861358</v>
      </c>
      <c r="Q8238">
        <f>[1]CPI!$A$10</f>
        <v>802.87238004861354</v>
      </c>
    </row>
    <row r="8239" spans="1:17" x14ac:dyDescent="0.25">
      <c r="A8239" s="1">
        <v>44619.25</v>
      </c>
      <c r="B8239" t="s">
        <v>8592</v>
      </c>
      <c r="C8239">
        <v>6</v>
      </c>
      <c r="D8239" t="s">
        <v>8598</v>
      </c>
      <c r="E8239">
        <v>23519.4</v>
      </c>
      <c r="F8239">
        <v>23584.15</v>
      </c>
      <c r="G8239">
        <v>547.20000000000005</v>
      </c>
      <c r="H8239">
        <v>612.72037109999997</v>
      </c>
      <c r="I8239">
        <f>[1]!Table11_2[[#This Row],[reward_real]]</f>
        <v>-4862588.9112</v>
      </c>
      <c r="J8239">
        <f>[1]!Table13_2[[#This Row],[reward_hat]]</f>
        <v>-5787668.7777469903</v>
      </c>
      <c r="K8239">
        <f>[1]!Table9_2[[#This Row],[retailer_benefit]]</f>
        <v>13201502.351020999</v>
      </c>
      <c r="L8239">
        <f>[1]!Table7_2[[#This Row],[optimum_policy]]</f>
        <v>1290</v>
      </c>
      <c r="M8239">
        <f>[1]!Table5_2[[#This Row],[consumer_cost]]</f>
        <v>22926680.173420999</v>
      </c>
      <c r="N8239">
        <f>[1]!Table3_2[[#This Row],[consume_real]]</f>
        <v>17772.620289473602</v>
      </c>
      <c r="O8239">
        <f>[1]!Table1_2[[#This Row],[consume_hat]]</f>
        <v>18891.7132534308</v>
      </c>
      <c r="P8239">
        <f>Table15[[#This Row],[price]]-Table15[[#This Row],[w]]</f>
        <v>255.67238004861349</v>
      </c>
      <c r="Q8239">
        <f>[1]CPI!$A$10</f>
        <v>802.87238004861354</v>
      </c>
    </row>
    <row r="8240" spans="1:17" x14ac:dyDescent="0.25">
      <c r="A8240" s="1">
        <v>44619.291666666664</v>
      </c>
      <c r="B8240" t="s">
        <v>8592</v>
      </c>
      <c r="C8240">
        <v>7</v>
      </c>
      <c r="D8240" t="s">
        <v>8599</v>
      </c>
      <c r="E8240">
        <v>23774.3</v>
      </c>
      <c r="F8240">
        <v>23877.13</v>
      </c>
      <c r="G8240">
        <v>552.6</v>
      </c>
      <c r="H8240">
        <v>618.23543700000005</v>
      </c>
      <c r="I8240">
        <f>[1]!Table11_2[[#This Row],[reward_real]]</f>
        <v>-4991033.8961999901</v>
      </c>
      <c r="J8240">
        <f>[1]!Table13_2[[#This Row],[reward_hat]]</f>
        <v>-5937261.0674529597</v>
      </c>
      <c r="K8240">
        <f>[1]!Table9_2[[#This Row],[retailer_benefit]]</f>
        <v>13320262.016134201</v>
      </c>
      <c r="L8240">
        <f>[1]!Table7_2[[#This Row],[optimum_policy]]</f>
        <v>1290</v>
      </c>
      <c r="M8240">
        <f>[1]!Table5_2[[#This Row],[consumer_cost]]</f>
        <v>23302329.808534101</v>
      </c>
      <c r="N8240">
        <f>[1]!Table3_2[[#This Row],[consume_real]]</f>
        <v>18063.821557003201</v>
      </c>
      <c r="O8240">
        <f>[1]!Table1_2[[#This Row],[consume_hat]]</f>
        <v>19207.119852522701</v>
      </c>
      <c r="P8240">
        <f>Table15[[#This Row],[price]]-Table15[[#This Row],[w]]</f>
        <v>250.27238004861351</v>
      </c>
      <c r="Q8240">
        <f>[1]CPI!$A$10</f>
        <v>802.87238004861354</v>
      </c>
    </row>
    <row r="8241" spans="1:17" x14ac:dyDescent="0.25">
      <c r="A8241" s="1">
        <v>44619.333333333336</v>
      </c>
      <c r="B8241" t="s">
        <v>8592</v>
      </c>
      <c r="C8241">
        <v>8</v>
      </c>
      <c r="D8241" t="s">
        <v>8600</v>
      </c>
      <c r="E8241">
        <v>25411.9</v>
      </c>
      <c r="F8241">
        <v>25116.240000000002</v>
      </c>
      <c r="G8241">
        <v>630.1</v>
      </c>
      <c r="H8241">
        <v>695.2729167</v>
      </c>
      <c r="I8241">
        <f>[1]!Table11_2[[#This Row],[reward_real]]</f>
        <v>-6153720.2921000002</v>
      </c>
      <c r="J8241">
        <f>[1]!Table13_2[[#This Row],[reward_hat]]</f>
        <v>-7047893.7469929103</v>
      </c>
      <c r="K8241">
        <f>[1]!Table9_2[[#This Row],[retailer_benefit]]</f>
        <v>15819387.603782799</v>
      </c>
      <c r="L8241">
        <f>[1]!Table7_2[[#This Row],[optimum_policy]]</f>
        <v>1440</v>
      </c>
      <c r="M8241">
        <f>[1]!Table5_2[[#This Row],[consumer_cost]]</f>
        <v>28126828.187982801</v>
      </c>
      <c r="N8241">
        <f>[1]!Table3_2[[#This Row],[consume_real]]</f>
        <v>19532.519574988099</v>
      </c>
      <c r="O8241">
        <f>[1]!Table1_2[[#This Row],[consume_hat]]</f>
        <v>20273.7474085182</v>
      </c>
      <c r="P8241">
        <f>Table15[[#This Row],[price]]-Table15[[#This Row],[w]]</f>
        <v>172.77238004861351</v>
      </c>
      <c r="Q8241">
        <f>[1]CPI!$A$10</f>
        <v>802.87238004861354</v>
      </c>
    </row>
    <row r="8242" spans="1:17" x14ac:dyDescent="0.25">
      <c r="A8242" s="1">
        <v>44619.375</v>
      </c>
      <c r="B8242" t="s">
        <v>8592</v>
      </c>
      <c r="C8242">
        <v>9</v>
      </c>
      <c r="D8242" t="s">
        <v>8601</v>
      </c>
      <c r="E8242">
        <v>27361.599999999999</v>
      </c>
      <c r="F8242">
        <v>27368.97</v>
      </c>
      <c r="G8242">
        <v>727.5</v>
      </c>
      <c r="H8242">
        <v>767.53674739999997</v>
      </c>
      <c r="I8242">
        <f>[1]!Table11_2[[#This Row],[reward_real]]</f>
        <v>-7828837.7999999896</v>
      </c>
      <c r="J8242">
        <f>[1]!Table13_2[[#This Row],[reward_hat]]</f>
        <v>-8477447.6181857996</v>
      </c>
      <c r="K8242">
        <f>[1]!Table9_2[[#This Row],[retailer_benefit]]</f>
        <v>18563223.6494845</v>
      </c>
      <c r="L8242">
        <f>[1]!Table7_2[[#This Row],[optimum_policy]]</f>
        <v>1590</v>
      </c>
      <c r="M8242">
        <f>[1]!Table5_2[[#This Row],[consumer_cost]]</f>
        <v>34220899.249484502</v>
      </c>
      <c r="N8242">
        <f>[1]!Table3_2[[#This Row],[consume_real]]</f>
        <v>21522.5781443298</v>
      </c>
      <c r="O8242">
        <f>[1]!Table1_2[[#This Row],[consume_hat]]</f>
        <v>22090.011057922598</v>
      </c>
      <c r="P8242">
        <f>Table15[[#This Row],[price]]-Table15[[#This Row],[w]]</f>
        <v>75.372380048613536</v>
      </c>
      <c r="Q8242">
        <f>[1]CPI!$A$10</f>
        <v>802.87238004861354</v>
      </c>
    </row>
    <row r="8243" spans="1:17" x14ac:dyDescent="0.25">
      <c r="A8243" s="1">
        <v>44619.416666666664</v>
      </c>
      <c r="B8243" t="s">
        <v>8592</v>
      </c>
      <c r="C8243">
        <v>10</v>
      </c>
      <c r="D8243" t="s">
        <v>8602</v>
      </c>
      <c r="E8243">
        <v>28746.7</v>
      </c>
      <c r="F8243">
        <v>28356.15</v>
      </c>
      <c r="G8243">
        <v>759.9</v>
      </c>
      <c r="H8243">
        <v>785.20527159999995</v>
      </c>
      <c r="I8243">
        <f>[1]!Table11_2[[#This Row],[reward_real]]</f>
        <v>-8645311.3047000002</v>
      </c>
      <c r="J8243">
        <f>[1]!Table13_2[[#This Row],[reward_hat]]</f>
        <v>-8951217.3529022392</v>
      </c>
      <c r="K8243">
        <f>[1]!Table9_2[[#This Row],[retailer_benefit]]</f>
        <v>20025630.949510299</v>
      </c>
      <c r="L8243">
        <f>[1]!Table7_2[[#This Row],[optimum_policy]]</f>
        <v>1640</v>
      </c>
      <c r="M8243">
        <f>[1]!Table5_2[[#This Row],[consumer_cost]]</f>
        <v>37316253.558910303</v>
      </c>
      <c r="N8243">
        <f>[1]!Table3_2[[#This Row],[consume_real]]</f>
        <v>22753.813145676999</v>
      </c>
      <c r="O8243">
        <f>[1]!Table1_2[[#This Row],[consume_hat]]</f>
        <v>22799.687359601099</v>
      </c>
      <c r="P8243">
        <f>Table15[[#This Row],[price]]-Table15[[#This Row],[w]]</f>
        <v>42.972380048613559</v>
      </c>
      <c r="Q8243">
        <f>[1]CPI!$A$10</f>
        <v>802.87238004861354</v>
      </c>
    </row>
    <row r="8244" spans="1:17" x14ac:dyDescent="0.25">
      <c r="A8244" s="1">
        <v>44619.458333333336</v>
      </c>
      <c r="B8244" t="s">
        <v>8592</v>
      </c>
      <c r="C8244">
        <v>11</v>
      </c>
      <c r="D8244" t="s">
        <v>8603</v>
      </c>
      <c r="E8244">
        <v>29557.7</v>
      </c>
      <c r="F8244">
        <v>29379.62</v>
      </c>
      <c r="G8244">
        <v>775.5</v>
      </c>
      <c r="H8244">
        <v>796.58527960000004</v>
      </c>
      <c r="I8244">
        <f>[1]!Table11_2[[#This Row],[reward_real]]</f>
        <v>-9161261.3265000004</v>
      </c>
      <c r="J8244">
        <f>[1]!Table13_2[[#This Row],[reward_hat]]</f>
        <v>-9471558.0467495695</v>
      </c>
      <c r="K8244">
        <f>[1]!Table9_2[[#This Row],[retailer_benefit]]</f>
        <v>20425300.881390698</v>
      </c>
      <c r="L8244">
        <f>[1]!Table7_2[[#This Row],[optimum_policy]]</f>
        <v>1640</v>
      </c>
      <c r="M8244">
        <f>[1]!Table5_2[[#This Row],[consumer_cost]]</f>
        <v>38747823.534390703</v>
      </c>
      <c r="N8244">
        <f>[1]!Table3_2[[#This Row],[consume_real]]</f>
        <v>23626.721667311402</v>
      </c>
      <c r="O8244">
        <f>[1]!Table1_2[[#This Row],[consume_hat]]</f>
        <v>23780.399386315901</v>
      </c>
      <c r="P8244">
        <f>Table15[[#This Row],[price]]-Table15[[#This Row],[w]]</f>
        <v>27.372380048613536</v>
      </c>
      <c r="Q8244">
        <f>[1]CPI!$A$10</f>
        <v>802.87238004861354</v>
      </c>
    </row>
    <row r="8245" spans="1:17" x14ac:dyDescent="0.25">
      <c r="A8245" s="1">
        <v>44619.5</v>
      </c>
      <c r="B8245" t="s">
        <v>8592</v>
      </c>
      <c r="C8245">
        <v>12</v>
      </c>
      <c r="D8245" t="s">
        <v>8604</v>
      </c>
      <c r="E8245">
        <v>30068.7</v>
      </c>
      <c r="F8245">
        <v>30032.92</v>
      </c>
      <c r="G8245">
        <v>771.9</v>
      </c>
      <c r="H8245">
        <v>794.61558230000003</v>
      </c>
      <c r="I8245">
        <f>[1]!Table11_2[[#This Row],[reward_real]]</f>
        <v>-9255777.3026999999</v>
      </c>
      <c r="J8245">
        <f>[1]!Table13_2[[#This Row],[reward_hat]]</f>
        <v>-9647270.4741534907</v>
      </c>
      <c r="K8245">
        <f>[1]!Table9_2[[#This Row],[retailer_benefit]]</f>
        <v>20818604.1623885</v>
      </c>
      <c r="L8245">
        <f>[1]!Table7_2[[#This Row],[optimum_policy]]</f>
        <v>1640</v>
      </c>
      <c r="M8245">
        <f>[1]!Table5_2[[#This Row],[consumer_cost]]</f>
        <v>39330158.7677885</v>
      </c>
      <c r="N8245">
        <f>[1]!Table3_2[[#This Row],[consume_real]]</f>
        <v>23981.804126700299</v>
      </c>
      <c r="O8245">
        <f>[1]!Table1_2[[#This Row],[consume_hat]]</f>
        <v>24281.604058883899</v>
      </c>
      <c r="P8245">
        <f>Table15[[#This Row],[price]]-Table15[[#This Row],[w]]</f>
        <v>30.972380048613559</v>
      </c>
      <c r="Q8245">
        <f>[1]CPI!$A$10</f>
        <v>802.87238004861354</v>
      </c>
    </row>
    <row r="8246" spans="1:17" x14ac:dyDescent="0.25">
      <c r="A8246" s="1">
        <v>44619.541666666664</v>
      </c>
      <c r="B8246" t="s">
        <v>8592</v>
      </c>
      <c r="C8246">
        <v>13</v>
      </c>
      <c r="D8246" t="s">
        <v>8605</v>
      </c>
      <c r="E8246">
        <v>29722.400000000001</v>
      </c>
      <c r="F8246">
        <v>29779.23</v>
      </c>
      <c r="G8246">
        <v>788.6</v>
      </c>
      <c r="H8246">
        <v>802.33609999999999</v>
      </c>
      <c r="I8246">
        <f>[1]!Table11_2[[#This Row],[reward_real]]</f>
        <v>-9308282.8976000007</v>
      </c>
      <c r="J8246">
        <f>[1]!Table13_2[[#This Row],[reward_hat]]</f>
        <v>-9567420.3605905995</v>
      </c>
      <c r="K8246">
        <f>[1]!Table9_2[[#This Row],[retailer_benefit]]</f>
        <v>21279447.638591498</v>
      </c>
      <c r="L8246">
        <f>[1]!Table7_2[[#This Row],[optimum_policy]]</f>
        <v>1690</v>
      </c>
      <c r="M8246">
        <f>[1]!Table5_2[[#This Row],[consumer_cost]]</f>
        <v>39896013.433791503</v>
      </c>
      <c r="N8246">
        <f>[1]!Table3_2[[#This Row],[consume_real]]</f>
        <v>23607.108540705001</v>
      </c>
      <c r="O8246">
        <f>[1]!Table1_2[[#This Row],[consume_hat]]</f>
        <v>23848.909104655999</v>
      </c>
      <c r="P8246">
        <f>Table15[[#This Row],[price]]-Table15[[#This Row],[w]]</f>
        <v>14.272380048613513</v>
      </c>
      <c r="Q8246">
        <f>[1]CPI!$A$10</f>
        <v>802.87238004861354</v>
      </c>
    </row>
    <row r="8247" spans="1:17" x14ac:dyDescent="0.25">
      <c r="A8247" s="1">
        <v>44619.583333333336</v>
      </c>
      <c r="B8247" t="s">
        <v>8592</v>
      </c>
      <c r="C8247">
        <v>14</v>
      </c>
      <c r="D8247" t="s">
        <v>8606</v>
      </c>
      <c r="E8247">
        <v>29136.6</v>
      </c>
      <c r="F8247">
        <v>28992.15</v>
      </c>
      <c r="G8247">
        <v>777.1</v>
      </c>
      <c r="H8247">
        <v>799.33863080000003</v>
      </c>
      <c r="I8247">
        <f>[1]!Table11_2[[#This Row],[reward_real]]</f>
        <v>-9058248.4374000002</v>
      </c>
      <c r="J8247">
        <f>[1]!Table13_2[[#This Row],[reward_hat]]</f>
        <v>-9393740.4963352699</v>
      </c>
      <c r="K8247">
        <f>[1]!Table9_2[[#This Row],[retailer_benefit]]</f>
        <v>20116748.363485899</v>
      </c>
      <c r="L8247">
        <f>[1]!Table7_2[[#This Row],[optimum_policy]]</f>
        <v>1640</v>
      </c>
      <c r="M8247">
        <f>[1]!Table5_2[[#This Row],[consumer_cost]]</f>
        <v>38233245.238285899</v>
      </c>
      <c r="N8247">
        <f>[1]!Table3_2[[#This Row],[consume_real]]</f>
        <v>23312.954413588901</v>
      </c>
      <c r="O8247">
        <f>[1]!Table1_2[[#This Row],[consume_hat]]</f>
        <v>23503.782087412601</v>
      </c>
      <c r="P8247">
        <f>Table15[[#This Row],[price]]-Table15[[#This Row],[w]]</f>
        <v>25.772380048613513</v>
      </c>
      <c r="Q8247">
        <f>[1]CPI!$A$10</f>
        <v>802.87238004861354</v>
      </c>
    </row>
    <row r="8248" spans="1:17" x14ac:dyDescent="0.25">
      <c r="A8248" s="1">
        <v>44619.625</v>
      </c>
      <c r="B8248" t="s">
        <v>8592</v>
      </c>
      <c r="C8248">
        <v>15</v>
      </c>
      <c r="D8248" t="s">
        <v>8607</v>
      </c>
      <c r="E8248">
        <v>28887.4</v>
      </c>
      <c r="F8248">
        <v>28847.06</v>
      </c>
      <c r="G8248">
        <v>781.8</v>
      </c>
      <c r="H8248">
        <v>796.13167810000004</v>
      </c>
      <c r="I8248">
        <f>[1]!Table11_2[[#This Row],[reward_real]]</f>
        <v>-9060879.6587999891</v>
      </c>
      <c r="J8248">
        <f>[1]!Table13_2[[#This Row],[reward_hat]]</f>
        <v>-9292148.3321971092</v>
      </c>
      <c r="K8248">
        <f>[1]!Table9_2[[#This Row],[retailer_benefit]]</f>
        <v>19892675.679667801</v>
      </c>
      <c r="L8248">
        <f>[1]!Table7_2[[#This Row],[optimum_policy]]</f>
        <v>1640</v>
      </c>
      <c r="M8248">
        <f>[1]!Table5_2[[#This Row],[consumer_cost]]</f>
        <v>38014434.997267798</v>
      </c>
      <c r="N8248">
        <f>[1]!Table3_2[[#This Row],[consume_real]]</f>
        <v>23179.533534919399</v>
      </c>
      <c r="O8248">
        <f>[1]!Table1_2[[#This Row],[consume_hat]]</f>
        <v>23343.244812883899</v>
      </c>
      <c r="P8248">
        <f>Table15[[#This Row],[price]]-Table15[[#This Row],[w]]</f>
        <v>21.072380048613581</v>
      </c>
      <c r="Q8248">
        <f>[1]CPI!$A$10</f>
        <v>802.87238004861354</v>
      </c>
    </row>
    <row r="8249" spans="1:17" x14ac:dyDescent="0.25">
      <c r="A8249" s="1">
        <v>44619.666666666664</v>
      </c>
      <c r="B8249" t="s">
        <v>8592</v>
      </c>
      <c r="C8249">
        <v>16</v>
      </c>
      <c r="D8249" t="s">
        <v>8608</v>
      </c>
      <c r="E8249">
        <v>28796.2</v>
      </c>
      <c r="F8249">
        <v>28617.46</v>
      </c>
      <c r="G8249">
        <v>779.6</v>
      </c>
      <c r="H8249">
        <v>797.23832760000005</v>
      </c>
      <c r="I8249">
        <f>[1]!Table11_2[[#This Row],[reward_real]]</f>
        <v>-8994896.2168000005</v>
      </c>
      <c r="J8249">
        <f>[1]!Table13_2[[#This Row],[reward_hat]]</f>
        <v>-9236875.1142712794</v>
      </c>
      <c r="K8249">
        <f>[1]!Table9_2[[#This Row],[retailer_benefit]]</f>
        <v>19854306.5801301</v>
      </c>
      <c r="L8249">
        <f>[1]!Table7_2[[#This Row],[optimum_policy]]</f>
        <v>1640</v>
      </c>
      <c r="M8249">
        <f>[1]!Table5_2[[#This Row],[consumer_cost]]</f>
        <v>37844099.013730101</v>
      </c>
      <c r="N8249">
        <f>[1]!Table3_2[[#This Row],[consume_real]]</f>
        <v>23075.6701303232</v>
      </c>
      <c r="O8249">
        <f>[1]!Table1_2[[#This Row],[consume_hat]]</f>
        <v>23172.180249942299</v>
      </c>
      <c r="P8249">
        <f>Table15[[#This Row],[price]]-Table15[[#This Row],[w]]</f>
        <v>23.272380048613513</v>
      </c>
      <c r="Q8249">
        <f>[1]CPI!$A$10</f>
        <v>802.87238004861354</v>
      </c>
    </row>
    <row r="8250" spans="1:17" x14ac:dyDescent="0.25">
      <c r="A8250" s="1">
        <v>44619.708333333336</v>
      </c>
      <c r="B8250" t="s">
        <v>8592</v>
      </c>
      <c r="C8250">
        <v>17</v>
      </c>
      <c r="D8250" t="s">
        <v>8609</v>
      </c>
      <c r="E8250">
        <v>28903</v>
      </c>
      <c r="F8250">
        <v>28787.67</v>
      </c>
      <c r="G8250">
        <v>783.8</v>
      </c>
      <c r="H8250">
        <v>795.05257099999994</v>
      </c>
      <c r="I8250">
        <f>[1]!Table11_2[[#This Row],[reward_real]]</f>
        <v>-9099878.3259999994</v>
      </c>
      <c r="J8250">
        <f>[1]!Table13_2[[#This Row],[reward_hat]]</f>
        <v>-9254689.42471027</v>
      </c>
      <c r="K8250">
        <f>[1]!Table9_2[[#This Row],[retailer_benefit]]</f>
        <v>19880877.3225853</v>
      </c>
      <c r="L8250">
        <f>[1]!Table7_2[[#This Row],[optimum_policy]]</f>
        <v>1640</v>
      </c>
      <c r="M8250">
        <f>[1]!Table5_2[[#This Row],[consumer_cost]]</f>
        <v>38080633.974585302</v>
      </c>
      <c r="N8250">
        <f>[1]!Table3_2[[#This Row],[consume_real]]</f>
        <v>23219.898764991001</v>
      </c>
      <c r="O8250">
        <f>[1]!Table1_2[[#This Row],[consume_hat]]</f>
        <v>23280.698064045901</v>
      </c>
      <c r="P8250">
        <f>Table15[[#This Row],[price]]-Table15[[#This Row],[w]]</f>
        <v>19.072380048613581</v>
      </c>
      <c r="Q8250">
        <f>[1]CPI!$A$10</f>
        <v>802.87238004861354</v>
      </c>
    </row>
    <row r="8251" spans="1:17" x14ac:dyDescent="0.25">
      <c r="A8251" s="1">
        <v>44619.75</v>
      </c>
      <c r="B8251" t="s">
        <v>8592</v>
      </c>
      <c r="C8251">
        <v>18</v>
      </c>
      <c r="D8251" t="s">
        <v>8610</v>
      </c>
      <c r="E8251">
        <v>29537.5</v>
      </c>
      <c r="F8251">
        <v>29682.84</v>
      </c>
      <c r="G8251">
        <v>805.6</v>
      </c>
      <c r="H8251">
        <v>822.63046750000001</v>
      </c>
      <c r="I8251">
        <f>[1]!Table11_2[[#This Row],[reward_real]]</f>
        <v>-9546638.1500000004</v>
      </c>
      <c r="J8251">
        <f>[1]!Table13_2[[#This Row],[reward_hat]]</f>
        <v>-9891865.0783235691</v>
      </c>
      <c r="K8251">
        <f>[1]!Table9_2[[#This Row],[retailer_benefit]]</f>
        <v>20960890.714647401</v>
      </c>
      <c r="L8251">
        <f>[1]!Table7_2[[#This Row],[optimum_policy]]</f>
        <v>1690</v>
      </c>
      <c r="M8251">
        <f>[1]!Table5_2[[#This Row],[consumer_cost]]</f>
        <v>40054167.014647402</v>
      </c>
      <c r="N8251">
        <f>[1]!Table3_2[[#This Row],[consume_real]]</f>
        <v>23700.690541211501</v>
      </c>
      <c r="O8251">
        <f>[1]!Table1_2[[#This Row],[consume_hat]]</f>
        <v>24049.3525804604</v>
      </c>
      <c r="P8251">
        <f>Table15[[#This Row],[price]]-Table15[[#This Row],[w]]</f>
        <v>-2.7276199513864867</v>
      </c>
      <c r="Q8251">
        <f>[1]CPI!$A$10</f>
        <v>802.87238004861354</v>
      </c>
    </row>
    <row r="8252" spans="1:17" x14ac:dyDescent="0.25">
      <c r="A8252" s="1">
        <v>44619.791666666664</v>
      </c>
      <c r="B8252" t="s">
        <v>8592</v>
      </c>
      <c r="C8252">
        <v>19</v>
      </c>
      <c r="D8252" t="s">
        <v>8611</v>
      </c>
      <c r="E8252">
        <v>31602.2</v>
      </c>
      <c r="F8252">
        <v>31773.46</v>
      </c>
      <c r="G8252">
        <v>796.4</v>
      </c>
      <c r="H8252">
        <v>817.3701403</v>
      </c>
      <c r="I8252">
        <f>[1]!Table11_2[[#This Row],[reward_real]]</f>
        <v>-10042420.7072</v>
      </c>
      <c r="J8252">
        <f>[1]!Table13_2[[#This Row],[reward_hat]]</f>
        <v>-10489956.433715999</v>
      </c>
      <c r="K8252">
        <f>[1]!Table9_2[[#This Row],[retailer_benefit]]</f>
        <v>22536180.672912899</v>
      </c>
      <c r="L8252">
        <f>[1]!Table7_2[[#This Row],[optimum_policy]]</f>
        <v>1690</v>
      </c>
      <c r="M8252">
        <f>[1]!Table5_2[[#This Row],[consumer_cost]]</f>
        <v>42621022.0873129</v>
      </c>
      <c r="N8252">
        <f>[1]!Table3_2[[#This Row],[consume_real]]</f>
        <v>25219.539696634802</v>
      </c>
      <c r="O8252">
        <f>[1]!Table1_2[[#This Row],[consume_hat]]</f>
        <v>25667.579268842699</v>
      </c>
      <c r="P8252">
        <f>Table15[[#This Row],[price]]-Table15[[#This Row],[w]]</f>
        <v>6.4723800486135588</v>
      </c>
      <c r="Q8252">
        <f>[1]CPI!$A$10</f>
        <v>802.87238004861354</v>
      </c>
    </row>
    <row r="8253" spans="1:17" x14ac:dyDescent="0.25">
      <c r="A8253" s="1">
        <v>44619.833333333336</v>
      </c>
      <c r="B8253" t="s">
        <v>8592</v>
      </c>
      <c r="C8253">
        <v>20</v>
      </c>
      <c r="D8253" t="s">
        <v>8612</v>
      </c>
      <c r="E8253">
        <v>31901.4</v>
      </c>
      <c r="F8253">
        <v>31775.61</v>
      </c>
      <c r="G8253">
        <v>784.1</v>
      </c>
      <c r="H8253">
        <v>827.35987139999997</v>
      </c>
      <c r="I8253">
        <f>[1]!Table11_2[[#This Row],[reward_real]]</f>
        <v>-9762434.5265999995</v>
      </c>
      <c r="J8253">
        <f>[1]!Table13_2[[#This Row],[reward_hat]]</f>
        <v>-10534959.590569001</v>
      </c>
      <c r="K8253">
        <f>[1]!Table9_2[[#This Row],[retailer_benefit]]</f>
        <v>23802859.7474223</v>
      </c>
      <c r="L8253">
        <f>[1]!Table7_2[[#This Row],[optimum_policy]]</f>
        <v>1740</v>
      </c>
      <c r="M8253">
        <f>[1]!Table5_2[[#This Row],[consumer_cost]]</f>
        <v>43327728.800622299</v>
      </c>
      <c r="N8253">
        <f>[1]!Table3_2[[#This Row],[consume_real]]</f>
        <v>24900.993563576001</v>
      </c>
      <c r="O8253">
        <f>[1]!Table1_2[[#This Row],[consume_hat]]</f>
        <v>25466.450463212899</v>
      </c>
      <c r="P8253">
        <f>Table15[[#This Row],[price]]-Table15[[#This Row],[w]]</f>
        <v>18.772380048613513</v>
      </c>
      <c r="Q8253">
        <f>[1]CPI!$A$10</f>
        <v>802.87238004861354</v>
      </c>
    </row>
    <row r="8254" spans="1:17" x14ac:dyDescent="0.25">
      <c r="A8254" s="1">
        <v>44619.875</v>
      </c>
      <c r="B8254" t="s">
        <v>8592</v>
      </c>
      <c r="C8254">
        <v>21</v>
      </c>
      <c r="D8254" t="s">
        <v>8613</v>
      </c>
      <c r="E8254">
        <v>31134.7</v>
      </c>
      <c r="F8254">
        <v>31130.54</v>
      </c>
      <c r="G8254">
        <v>802.9</v>
      </c>
      <c r="H8254">
        <v>826.89596319999998</v>
      </c>
      <c r="I8254">
        <f>[1]!Table11_2[[#This Row],[reward_real]]</f>
        <v>-9873155.8517000005</v>
      </c>
      <c r="J8254">
        <f>[1]!Table13_2[[#This Row],[reward_hat]]</f>
        <v>-10312570.972176399</v>
      </c>
      <c r="K8254">
        <f>[1]!Table9_2[[#This Row],[retailer_benefit]]</f>
        <v>23046791.253277</v>
      </c>
      <c r="L8254">
        <f>[1]!Table7_2[[#This Row],[optimum_policy]]</f>
        <v>1740</v>
      </c>
      <c r="M8254">
        <f>[1]!Table5_2[[#This Row],[consumer_cost]]</f>
        <v>42793102.956676997</v>
      </c>
      <c r="N8254">
        <f>[1]!Table3_2[[#This Row],[consume_real]]</f>
        <v>24593.737331423501</v>
      </c>
      <c r="O8254">
        <f>[1]!Table1_2[[#This Row],[consume_hat]]</f>
        <v>24942.849962387099</v>
      </c>
      <c r="P8254">
        <f>Table15[[#This Row],[price]]-Table15[[#This Row],[w]]</f>
        <v>-2.7619951386441244E-2</v>
      </c>
      <c r="Q8254">
        <f>[1]CPI!$A$10</f>
        <v>802.87238004861354</v>
      </c>
    </row>
    <row r="8255" spans="1:17" x14ac:dyDescent="0.25">
      <c r="A8255" s="1">
        <v>44619.916666666664</v>
      </c>
      <c r="B8255" t="s">
        <v>8592</v>
      </c>
      <c r="C8255">
        <v>22</v>
      </c>
      <c r="D8255" t="s">
        <v>8614</v>
      </c>
      <c r="E8255">
        <v>30637.9</v>
      </c>
      <c r="F8255">
        <v>30368.26</v>
      </c>
      <c r="G8255">
        <v>800.9</v>
      </c>
      <c r="H8255">
        <v>810.89908690000004</v>
      </c>
      <c r="I8255">
        <f>[1]!Table11_2[[#This Row],[reward_real]]</f>
        <v>-9817332.9349000007</v>
      </c>
      <c r="J8255">
        <f>[1]!Table13_2[[#This Row],[reward_hat]]</f>
        <v>-9910088.2933593392</v>
      </c>
      <c r="K8255">
        <f>[1]!Table9_2[[#This Row],[retailer_benefit]]</f>
        <v>21796955.2064417</v>
      </c>
      <c r="L8255">
        <f>[1]!Table7_2[[#This Row],[optimum_policy]]</f>
        <v>1690</v>
      </c>
      <c r="M8255">
        <f>[1]!Table5_2[[#This Row],[consumer_cost]]</f>
        <v>41431621.076241702</v>
      </c>
      <c r="N8255">
        <f>[1]!Table3_2[[#This Row],[consume_real]]</f>
        <v>24515.7521161193</v>
      </c>
      <c r="O8255">
        <f>[1]!Table1_2[[#This Row],[consume_hat]]</f>
        <v>24442.223338895899</v>
      </c>
      <c r="P8255">
        <f>Table15[[#This Row],[price]]-Table15[[#This Row],[w]]</f>
        <v>1.9723800486135588</v>
      </c>
      <c r="Q8255">
        <f>[1]CPI!$A$10</f>
        <v>802.87238004861354</v>
      </c>
    </row>
    <row r="8256" spans="1:17" x14ac:dyDescent="0.25">
      <c r="A8256" s="1">
        <v>44619.958333333336</v>
      </c>
      <c r="B8256" t="s">
        <v>8592</v>
      </c>
      <c r="C8256">
        <v>23</v>
      </c>
      <c r="D8256" t="s">
        <v>8615</v>
      </c>
      <c r="E8256">
        <v>29196.6</v>
      </c>
      <c r="F8256">
        <v>29087.57</v>
      </c>
      <c r="G8256">
        <v>794.2</v>
      </c>
      <c r="H8256">
        <v>793.1844337</v>
      </c>
      <c r="I8256">
        <f>[1]!Table11_2[[#This Row],[reward_real]]</f>
        <v>-9371466.2748000007</v>
      </c>
      <c r="J8256">
        <f>[1]!Table13_2[[#This Row],[reward_hat]]</f>
        <v>-9319041.2327761408</v>
      </c>
      <c r="K8256">
        <f>[1]!Table9_2[[#This Row],[retailer_benefit]]</f>
        <v>19960680.370752499</v>
      </c>
      <c r="L8256">
        <f>[1]!Table7_2[[#This Row],[optimum_policy]]</f>
        <v>1640</v>
      </c>
      <c r="M8256">
        <f>[1]!Table5_2[[#This Row],[consumer_cost]]</f>
        <v>38703612.920352504</v>
      </c>
      <c r="N8256">
        <f>[1]!Table3_2[[#This Row],[consume_real]]</f>
        <v>23599.763975824699</v>
      </c>
      <c r="O8256">
        <f>[1]!Table1_2[[#This Row],[consume_hat]]</f>
        <v>23497.791528283698</v>
      </c>
      <c r="P8256">
        <f>Table15[[#This Row],[price]]-Table15[[#This Row],[w]]</f>
        <v>8.6723800486134905</v>
      </c>
      <c r="Q8256">
        <f>[1]CPI!$A$10</f>
        <v>802.87238004861354</v>
      </c>
    </row>
    <row r="8257" spans="1:17" x14ac:dyDescent="0.25">
      <c r="A8257" s="1">
        <v>44620</v>
      </c>
      <c r="B8257" t="s">
        <v>8592</v>
      </c>
      <c r="C8257">
        <v>24</v>
      </c>
      <c r="D8257" t="s">
        <v>8616</v>
      </c>
      <c r="E8257">
        <v>27548.2</v>
      </c>
      <c r="F8257">
        <v>27517.16</v>
      </c>
      <c r="G8257">
        <v>733.1</v>
      </c>
      <c r="H8257">
        <v>741.21279879999997</v>
      </c>
      <c r="I8257">
        <f>[1]!Table11_2[[#This Row],[reward_real]]</f>
        <v>-8097214.8777999999</v>
      </c>
      <c r="J8257">
        <f>[1]!Table13_2[[#This Row],[reward_hat]]</f>
        <v>-8219803.6198625201</v>
      </c>
      <c r="K8257">
        <f>[1]!Table9_2[[#This Row],[retailer_benefit]]</f>
        <v>17824696.998763599</v>
      </c>
      <c r="L8257">
        <f>[1]!Table7_2[[#This Row],[optimum_policy]]</f>
        <v>1540</v>
      </c>
      <c r="M8257">
        <f>[1]!Table5_2[[#This Row],[consumer_cost]]</f>
        <v>34019126.754363596</v>
      </c>
      <c r="N8257">
        <f>[1]!Table3_2[[#This Row],[consume_real]]</f>
        <v>22090.342048287999</v>
      </c>
      <c r="O8257">
        <f>[1]!Table1_2[[#This Row],[consume_hat]]</f>
        <v>22179.335361848702</v>
      </c>
      <c r="P8257">
        <f>Table15[[#This Row],[price]]-Table15[[#This Row],[w]]</f>
        <v>69.772380048613513</v>
      </c>
      <c r="Q8257">
        <f>[1]CPI!$A$10</f>
        <v>802.87238004861354</v>
      </c>
    </row>
    <row r="8258" spans="1:17" x14ac:dyDescent="0.25">
      <c r="A8258" s="1">
        <v>44620.041666666664</v>
      </c>
      <c r="B8258" t="s">
        <v>8617</v>
      </c>
      <c r="C8258">
        <v>1</v>
      </c>
      <c r="D8258" t="s">
        <v>8618</v>
      </c>
      <c r="E8258">
        <v>25606.2</v>
      </c>
      <c r="F8258">
        <v>25708.57</v>
      </c>
      <c r="G8258">
        <v>697.8</v>
      </c>
      <c r="H8258">
        <v>679.86261850000005</v>
      </c>
      <c r="I8258">
        <f>[1]!Table11_2[[#This Row],[reward_real]]</f>
        <v>-7338788.1323999995</v>
      </c>
      <c r="J8258">
        <f>[1]!Table13_2[[#This Row],[reward_hat]]</f>
        <v>-7096052.3662273204</v>
      </c>
      <c r="K8258">
        <f>[1]!Table9_2[[#This Row],[retailer_benefit]]</f>
        <v>14559785.4549936</v>
      </c>
      <c r="L8258">
        <f>[1]!Table7_2[[#This Row],[optimum_policy]]</f>
        <v>1390</v>
      </c>
      <c r="M8258">
        <f>[1]!Table5_2[[#This Row],[consumer_cost]]</f>
        <v>29237361.719793599</v>
      </c>
      <c r="N8258">
        <f>[1]!Table3_2[[#This Row],[consume_real]]</f>
        <v>21034.073179707601</v>
      </c>
      <c r="O8258">
        <f>[1]!Table1_2[[#This Row],[consume_hat]]</f>
        <v>20874.959656380299</v>
      </c>
      <c r="P8258">
        <f>Table15[[#This Row],[price]]-Table15[[#This Row],[w]]</f>
        <v>105.07238004861358</v>
      </c>
      <c r="Q8258">
        <f>[1]CPI!$A$10</f>
        <v>802.87238004861354</v>
      </c>
    </row>
    <row r="8259" spans="1:17" x14ac:dyDescent="0.25">
      <c r="A8259" s="1">
        <v>44620.083333333336</v>
      </c>
      <c r="B8259" t="s">
        <v>8617</v>
      </c>
      <c r="C8259">
        <v>2</v>
      </c>
      <c r="D8259" t="s">
        <v>8619</v>
      </c>
      <c r="E8259">
        <v>24215.7</v>
      </c>
      <c r="F8259">
        <v>24416.43</v>
      </c>
      <c r="G8259">
        <v>683.4</v>
      </c>
      <c r="H8259">
        <v>665.26605040000004</v>
      </c>
      <c r="I8259">
        <f>[1]!Table11_2[[#This Row],[reward_real]]</f>
        <v>-6734531.4642000003</v>
      </c>
      <c r="J8259">
        <f>[1]!Table13_2[[#This Row],[reward_hat]]</f>
        <v>-6529123.5579107804</v>
      </c>
      <c r="K8259">
        <f>[1]!Table9_2[[#This Row],[retailer_benefit]]</f>
        <v>13926309.4310907</v>
      </c>
      <c r="L8259">
        <f>[1]!Table7_2[[#This Row],[optimum_policy]]</f>
        <v>1390</v>
      </c>
      <c r="M8259">
        <f>[1]!Table5_2[[#This Row],[consumer_cost]]</f>
        <v>27395372.3594907</v>
      </c>
      <c r="N8259">
        <f>[1]!Table3_2[[#This Row],[consume_real]]</f>
        <v>19708.9009780509</v>
      </c>
      <c r="O8259">
        <f>[1]!Table1_2[[#This Row],[consume_hat]]</f>
        <v>19628.6088974308</v>
      </c>
      <c r="P8259">
        <f>Table15[[#This Row],[price]]-Table15[[#This Row],[w]]</f>
        <v>119.47238004861356</v>
      </c>
      <c r="Q8259">
        <f>[1]CPI!$A$10</f>
        <v>802.87238004861354</v>
      </c>
    </row>
    <row r="8260" spans="1:17" x14ac:dyDescent="0.25">
      <c r="A8260" s="1">
        <v>44620.125</v>
      </c>
      <c r="B8260" t="s">
        <v>8617</v>
      </c>
      <c r="C8260">
        <v>3</v>
      </c>
      <c r="D8260" t="s">
        <v>8620</v>
      </c>
      <c r="E8260">
        <v>23350.3</v>
      </c>
      <c r="F8260">
        <v>23691.15</v>
      </c>
      <c r="G8260">
        <v>614</v>
      </c>
      <c r="H8260">
        <v>599.42356319999999</v>
      </c>
      <c r="I8260">
        <f>[1]!Table11_2[[#This Row],[reward_real]]</f>
        <v>-5852986.1979999999</v>
      </c>
      <c r="J8260">
        <f>[1]!Table13_2[[#This Row],[reward_hat]]</f>
        <v>-5734677.4536497397</v>
      </c>
      <c r="K8260">
        <f>[1]!Table9_2[[#This Row],[retailer_benefit]]</f>
        <v>11934753.615465799</v>
      </c>
      <c r="L8260">
        <f>[1]!Table7_2[[#This Row],[optimum_policy]]</f>
        <v>1240</v>
      </c>
      <c r="M8260">
        <f>[1]!Table5_2[[#This Row],[consumer_cost]]</f>
        <v>23640726.011465799</v>
      </c>
      <c r="N8260">
        <f>[1]!Table3_2[[#This Row],[consume_real]]</f>
        <v>19065.101622149799</v>
      </c>
      <c r="O8260">
        <f>[1]!Table1_2[[#This Row],[consume_hat]]</f>
        <v>19133.974057799602</v>
      </c>
      <c r="P8260">
        <f>Table15[[#This Row],[price]]-Table15[[#This Row],[w]]</f>
        <v>188.87238004861354</v>
      </c>
      <c r="Q8260">
        <f>[1]CPI!$A$10</f>
        <v>802.87238004861354</v>
      </c>
    </row>
    <row r="8261" spans="1:17" x14ac:dyDescent="0.25">
      <c r="A8261" s="1">
        <v>44620.166666666664</v>
      </c>
      <c r="B8261" t="s">
        <v>8617</v>
      </c>
      <c r="C8261">
        <v>4</v>
      </c>
      <c r="D8261" t="s">
        <v>8621</v>
      </c>
      <c r="E8261">
        <v>22973.5</v>
      </c>
      <c r="F8261">
        <v>23326.33</v>
      </c>
      <c r="G8261">
        <v>594.6</v>
      </c>
      <c r="H8261">
        <v>587.96750899999995</v>
      </c>
      <c r="I8261">
        <f>[1]!Table11_2[[#This Row],[reward_real]]</f>
        <v>-5495582.8289999999</v>
      </c>
      <c r="J8261">
        <f>[1]!Table13_2[[#This Row],[reward_hat]]</f>
        <v>-5488704.8170389598</v>
      </c>
      <c r="K8261">
        <f>[1]!Table9_2[[#This Row],[retailer_benefit]]</f>
        <v>11930202.3472472</v>
      </c>
      <c r="L8261">
        <f>[1]!Table7_2[[#This Row],[optimum_policy]]</f>
        <v>1240</v>
      </c>
      <c r="M8261">
        <f>[1]!Table5_2[[#This Row],[consumer_cost]]</f>
        <v>22921368.005247202</v>
      </c>
      <c r="N8261">
        <f>[1]!Table3_2[[#This Row],[consume_real]]</f>
        <v>18484.97419778</v>
      </c>
      <c r="O8261">
        <f>[1]!Table1_2[[#This Row],[consume_hat]]</f>
        <v>18670.095653432501</v>
      </c>
      <c r="P8261">
        <f>Table15[[#This Row],[price]]-Table15[[#This Row],[w]]</f>
        <v>208.27238004861351</v>
      </c>
      <c r="Q8261">
        <f>[1]CPI!$A$10</f>
        <v>802.87238004861354</v>
      </c>
    </row>
    <row r="8262" spans="1:17" x14ac:dyDescent="0.25">
      <c r="A8262" s="1">
        <v>44620.208333333336</v>
      </c>
      <c r="B8262" t="s">
        <v>8617</v>
      </c>
      <c r="C8262">
        <v>5</v>
      </c>
      <c r="D8262" t="s">
        <v>8622</v>
      </c>
      <c r="E8262">
        <v>23046.5</v>
      </c>
      <c r="F8262">
        <v>23441.17</v>
      </c>
      <c r="G8262">
        <v>580.20000000000005</v>
      </c>
      <c r="H8262">
        <v>582.62913019999996</v>
      </c>
      <c r="I8262">
        <f>[1]!Table11_2[[#This Row],[reward_real]]</f>
        <v>-5420951.6370000001</v>
      </c>
      <c r="J8262">
        <f>[1]!Table13_2[[#This Row],[reward_hat]]</f>
        <v>-5547380.70111736</v>
      </c>
      <c r="K8262">
        <f>[1]!Table9_2[[#This Row],[retailer_benefit]]</f>
        <v>11395023.4686059</v>
      </c>
      <c r="L8262">
        <f>[1]!Table7_2[[#This Row],[optimum_policy]]</f>
        <v>1190</v>
      </c>
      <c r="M8262">
        <f>[1]!Table5_2[[#This Row],[consumer_cost]]</f>
        <v>22236926.742605999</v>
      </c>
      <c r="N8262">
        <f>[1]!Table3_2[[#This Row],[consume_real]]</f>
        <v>18686.4930610134</v>
      </c>
      <c r="O8262">
        <f>[1]!Table1_2[[#This Row],[consume_hat]]</f>
        <v>19042.579278743498</v>
      </c>
      <c r="P8262">
        <f>Table15[[#This Row],[price]]-Table15[[#This Row],[w]]</f>
        <v>222.67238004861349</v>
      </c>
      <c r="Q8262">
        <f>[1]CPI!$A$10</f>
        <v>802.87238004861354</v>
      </c>
    </row>
    <row r="8263" spans="1:17" x14ac:dyDescent="0.25">
      <c r="A8263" s="1">
        <v>44620.25</v>
      </c>
      <c r="B8263" t="s">
        <v>8617</v>
      </c>
      <c r="C8263">
        <v>6</v>
      </c>
      <c r="D8263" t="s">
        <v>8623</v>
      </c>
      <c r="E8263">
        <v>23206.2</v>
      </c>
      <c r="F8263">
        <v>23646.2</v>
      </c>
      <c r="G8263">
        <v>585.5</v>
      </c>
      <c r="H8263">
        <v>579.23498259999997</v>
      </c>
      <c r="I8263">
        <f>[1]!Table11_2[[#This Row],[reward_real]]</f>
        <v>-5531081.7389999898</v>
      </c>
      <c r="J8263">
        <f>[1]!Table13_2[[#This Row],[reward_hat]]</f>
        <v>-5548548.6655489504</v>
      </c>
      <c r="K8263">
        <f>[1]!Table9_2[[#This Row],[retailer_benefit]]</f>
        <v>11421140.6019658</v>
      </c>
      <c r="L8263">
        <f>[1]!Table7_2[[#This Row],[optimum_policy]]</f>
        <v>1190</v>
      </c>
      <c r="M8263">
        <f>[1]!Table5_2[[#This Row],[consumer_cost]]</f>
        <v>22483304.0799658</v>
      </c>
      <c r="N8263">
        <f>[1]!Table3_2[[#This Row],[consume_real]]</f>
        <v>18893.532840307402</v>
      </c>
      <c r="O8263">
        <f>[1]!Table1_2[[#This Row],[consume_hat]]</f>
        <v>19158.196005989401</v>
      </c>
      <c r="P8263">
        <f>Table15[[#This Row],[price]]-Table15[[#This Row],[w]]</f>
        <v>217.37238004861354</v>
      </c>
      <c r="Q8263">
        <f>[1]CPI!$A$10</f>
        <v>802.87238004861354</v>
      </c>
    </row>
    <row r="8264" spans="1:17" x14ac:dyDescent="0.25">
      <c r="A8264" s="1">
        <v>44620.291666666664</v>
      </c>
      <c r="B8264" t="s">
        <v>8617</v>
      </c>
      <c r="C8264">
        <v>7</v>
      </c>
      <c r="D8264" t="s">
        <v>8624</v>
      </c>
      <c r="E8264">
        <v>23291</v>
      </c>
      <c r="F8264">
        <v>23822.63</v>
      </c>
      <c r="G8264">
        <v>584.5</v>
      </c>
      <c r="H8264">
        <v>582.57890420000001</v>
      </c>
      <c r="I8264">
        <f>[1]!Table11_2[[#This Row],[reward_real]]</f>
        <v>-5537551.7050000001</v>
      </c>
      <c r="J8264">
        <f>[1]!Table13_2[[#This Row],[reward_hat]]</f>
        <v>-5636947.7191040097</v>
      </c>
      <c r="K8264">
        <f>[1]!Table9_2[[#This Row],[retailer_benefit]]</f>
        <v>11473011.3169461</v>
      </c>
      <c r="L8264">
        <f>[1]!Table7_2[[#This Row],[optimum_policy]]</f>
        <v>1190</v>
      </c>
      <c r="M8264">
        <f>[1]!Table5_2[[#This Row],[consumer_cost]]</f>
        <v>22548114.726946101</v>
      </c>
      <c r="N8264">
        <f>[1]!Table3_2[[#This Row],[consume_real]]</f>
        <v>18947.995568862199</v>
      </c>
      <c r="O8264">
        <f>[1]!Table1_2[[#This Row],[consume_hat]]</f>
        <v>19351.7055906809</v>
      </c>
      <c r="P8264">
        <f>Table15[[#This Row],[price]]-Table15[[#This Row],[w]]</f>
        <v>218.37238004861354</v>
      </c>
      <c r="Q8264">
        <f>[1]CPI!$A$10</f>
        <v>802.87238004861354</v>
      </c>
    </row>
    <row r="8265" spans="1:17" x14ac:dyDescent="0.25">
      <c r="A8265" s="1">
        <v>44620.333333333336</v>
      </c>
      <c r="B8265" t="s">
        <v>8617</v>
      </c>
      <c r="C8265">
        <v>8</v>
      </c>
      <c r="D8265" t="s">
        <v>8625</v>
      </c>
      <c r="E8265">
        <v>24752.2</v>
      </c>
      <c r="F8265">
        <v>25021.65</v>
      </c>
      <c r="G8265">
        <v>666.4</v>
      </c>
      <c r="H8265">
        <v>671.62412930000005</v>
      </c>
      <c r="I8265">
        <f>[1]!Table11_2[[#This Row],[reward_real]]</f>
        <v>-6635470.7671999997</v>
      </c>
      <c r="J8265">
        <f>[1]!Table13_2[[#This Row],[reward_hat]]</f>
        <v>-6784826.4832399096</v>
      </c>
      <c r="K8265">
        <f>[1]!Table9_2[[#This Row],[retailer_benefit]]</f>
        <v>14410043.9590213</v>
      </c>
      <c r="L8265">
        <f>[1]!Table7_2[[#This Row],[optimum_policy]]</f>
        <v>1390</v>
      </c>
      <c r="M8265">
        <f>[1]!Table5_2[[#This Row],[consumer_cost]]</f>
        <v>27680985.493421301</v>
      </c>
      <c r="N8265">
        <f>[1]!Table3_2[[#This Row],[consume_real]]</f>
        <v>19914.378052821099</v>
      </c>
      <c r="O8265">
        <f>[1]!Table1_2[[#This Row],[consume_hat]]</f>
        <v>20204.2368255613</v>
      </c>
      <c r="P8265">
        <f>Table15[[#This Row],[price]]-Table15[[#This Row],[w]]</f>
        <v>136.47238004861356</v>
      </c>
      <c r="Q8265">
        <f>[1]CPI!$A$10</f>
        <v>802.87238004861354</v>
      </c>
    </row>
    <row r="8266" spans="1:17" x14ac:dyDescent="0.25">
      <c r="A8266" s="1">
        <v>44620.375</v>
      </c>
      <c r="B8266" t="s">
        <v>8617</v>
      </c>
      <c r="C8266">
        <v>9</v>
      </c>
      <c r="D8266" t="s">
        <v>8626</v>
      </c>
      <c r="E8266">
        <v>27064.799999999999</v>
      </c>
      <c r="F8266">
        <v>27371.51</v>
      </c>
      <c r="G8266">
        <v>774.3</v>
      </c>
      <c r="H8266">
        <v>746.85602830000005</v>
      </c>
      <c r="I8266">
        <f>[1]!Table11_2[[#This Row],[reward_real]]</f>
        <v>-8613020.7576000001</v>
      </c>
      <c r="J8266">
        <f>[1]!Table13_2[[#This Row],[reward_hat]]</f>
        <v>-8267429.2894338397</v>
      </c>
      <c r="K8266">
        <f>[1]!Table9_2[[#This Row],[retailer_benefit]]</f>
        <v>17034715.211401999</v>
      </c>
      <c r="L8266">
        <f>[1]!Table7_2[[#This Row],[optimum_policy]]</f>
        <v>1540</v>
      </c>
      <c r="M8266">
        <f>[1]!Table5_2[[#This Row],[consumer_cost]]</f>
        <v>34260756.726602003</v>
      </c>
      <c r="N8266">
        <f>[1]!Table3_2[[#This Row],[consume_real]]</f>
        <v>22247.2446276636</v>
      </c>
      <c r="O8266">
        <f>[1]!Table1_2[[#This Row],[consume_hat]]</f>
        <v>22139.2851538615</v>
      </c>
      <c r="P8266">
        <f>Table15[[#This Row],[price]]-Table15[[#This Row],[w]]</f>
        <v>28.572380048613581</v>
      </c>
      <c r="Q8266">
        <f>[1]CPI!$A$10</f>
        <v>802.87238004861354</v>
      </c>
    </row>
    <row r="8267" spans="1:17" x14ac:dyDescent="0.25">
      <c r="A8267" s="1">
        <v>44620.416666666664</v>
      </c>
      <c r="B8267" t="s">
        <v>8617</v>
      </c>
      <c r="C8267">
        <v>10</v>
      </c>
      <c r="D8267" t="s">
        <v>8627</v>
      </c>
      <c r="E8267">
        <v>28208.5</v>
      </c>
      <c r="F8267">
        <v>28803.22</v>
      </c>
      <c r="G8267">
        <v>797.1</v>
      </c>
      <c r="H8267">
        <v>774.49371919999999</v>
      </c>
      <c r="I8267">
        <f>[1]!Table11_2[[#This Row],[reward_real]]</f>
        <v>-9229510.9065000005</v>
      </c>
      <c r="J8267">
        <f>[1]!Table13_2[[#This Row],[reward_hat]]</f>
        <v>-9039927.8780873697</v>
      </c>
      <c r="K8267">
        <f>[1]!Table9_2[[#This Row],[retailer_benefit]]</f>
        <v>18361759.372133601</v>
      </c>
      <c r="L8267">
        <f>[1]!Table7_2[[#This Row],[optimum_policy]]</f>
        <v>1590</v>
      </c>
      <c r="M8267">
        <f>[1]!Table5_2[[#This Row],[consumer_cost]]</f>
        <v>36820781.185133599</v>
      </c>
      <c r="N8267">
        <f>[1]!Table3_2[[#This Row],[consume_real]]</f>
        <v>23157.7240158073</v>
      </c>
      <c r="O8267">
        <f>[1]!Table1_2[[#This Row],[consume_hat]]</f>
        <v>23344.096030210101</v>
      </c>
      <c r="P8267">
        <f>Table15[[#This Row],[price]]-Table15[[#This Row],[w]]</f>
        <v>5.7723800486135133</v>
      </c>
      <c r="Q8267">
        <f>[1]CPI!$A$10</f>
        <v>802.87238004861354</v>
      </c>
    </row>
    <row r="8268" spans="1:17" x14ac:dyDescent="0.25">
      <c r="A8268" s="1">
        <v>44620.458333333336</v>
      </c>
      <c r="B8268" t="s">
        <v>8617</v>
      </c>
      <c r="C8268">
        <v>11</v>
      </c>
      <c r="D8268" t="s">
        <v>8628</v>
      </c>
      <c r="E8268">
        <v>29667.1</v>
      </c>
      <c r="F8268">
        <v>29821.57</v>
      </c>
      <c r="G8268">
        <v>800.3</v>
      </c>
      <c r="H8268">
        <v>786.63931530000002</v>
      </c>
      <c r="I8268">
        <f>[1]!Table11_2[[#This Row],[reward_real]]</f>
        <v>-9629258.3167000003</v>
      </c>
      <c r="J8268">
        <f>[1]!Table13_2[[#This Row],[reward_hat]]</f>
        <v>-9439039.7181708496</v>
      </c>
      <c r="K8268">
        <f>[1]!Table9_2[[#This Row],[retailer_benefit]]</f>
        <v>20206643.0301961</v>
      </c>
      <c r="L8268">
        <f>[1]!Table7_2[[#This Row],[optimum_policy]]</f>
        <v>1640</v>
      </c>
      <c r="M8268">
        <f>[1]!Table5_2[[#This Row],[consumer_cost]]</f>
        <v>39465159.663596101</v>
      </c>
      <c r="N8268">
        <f>[1]!Table3_2[[#This Row],[consume_real]]</f>
        <v>24064.121746095199</v>
      </c>
      <c r="O8268">
        <f>[1]!Table1_2[[#This Row],[consume_hat]]</f>
        <v>23998.392996996801</v>
      </c>
      <c r="P8268">
        <f>Table15[[#This Row],[price]]-Table15[[#This Row],[w]]</f>
        <v>2.5723800486135815</v>
      </c>
      <c r="Q8268">
        <f>[1]CPI!$A$10</f>
        <v>802.87238004861354</v>
      </c>
    </row>
    <row r="8269" spans="1:17" x14ac:dyDescent="0.25">
      <c r="A8269" s="1">
        <v>44620.5</v>
      </c>
      <c r="B8269" t="s">
        <v>8617</v>
      </c>
      <c r="C8269">
        <v>12</v>
      </c>
      <c r="D8269" t="s">
        <v>8629</v>
      </c>
      <c r="E8269">
        <v>30176.5</v>
      </c>
      <c r="F8269">
        <v>30321.39</v>
      </c>
      <c r="G8269">
        <v>795.6</v>
      </c>
      <c r="H8269">
        <v>779.61726839999994</v>
      </c>
      <c r="I8269">
        <f>[1]!Table11_2[[#This Row],[reward_real]]</f>
        <v>-9710918.4059999995</v>
      </c>
      <c r="J8269">
        <f>[1]!Table13_2[[#This Row],[reward_hat]]</f>
        <v>-9471619.5910250396</v>
      </c>
      <c r="K8269">
        <f>[1]!Table9_2[[#This Row],[retailer_benefit]]</f>
        <v>20613120.920126699</v>
      </c>
      <c r="L8269">
        <f>[1]!Table7_2[[#This Row],[optimum_policy]]</f>
        <v>1640</v>
      </c>
      <c r="M8269">
        <f>[1]!Table5_2[[#This Row],[consumer_cost]]</f>
        <v>40034957.732126698</v>
      </c>
      <c r="N8269">
        <f>[1]!Table3_2[[#This Row],[consume_real]]</f>
        <v>24411.559592760099</v>
      </c>
      <c r="O8269">
        <f>[1]!Table1_2[[#This Row],[consume_hat]]</f>
        <v>24298.126721841199</v>
      </c>
      <c r="P8269">
        <f>Table15[[#This Row],[price]]-Table15[[#This Row],[w]]</f>
        <v>7.2723800486135133</v>
      </c>
      <c r="Q8269">
        <f>[1]CPI!$A$10</f>
        <v>802.87238004861354</v>
      </c>
    </row>
    <row r="8270" spans="1:17" x14ac:dyDescent="0.25">
      <c r="A8270" s="1">
        <v>44620.541666666664</v>
      </c>
      <c r="B8270" t="s">
        <v>8617</v>
      </c>
      <c r="C8270">
        <v>13</v>
      </c>
      <c r="D8270" t="s">
        <v>8630</v>
      </c>
      <c r="E8270">
        <v>29906.9</v>
      </c>
      <c r="F8270">
        <v>30078.400000000001</v>
      </c>
      <c r="G8270">
        <v>797</v>
      </c>
      <c r="H8270">
        <v>790.35756730000003</v>
      </c>
      <c r="I8270">
        <f>[1]!Table11_2[[#This Row],[reward_real]]</f>
        <v>-9648863.1469999999</v>
      </c>
      <c r="J8270">
        <f>[1]!Table13_2[[#This Row],[reward_hat]]</f>
        <v>-9586315.8811777104</v>
      </c>
      <c r="K8270">
        <f>[1]!Table9_2[[#This Row],[retailer_benefit]]</f>
        <v>20411522.290893301</v>
      </c>
      <c r="L8270">
        <f>[1]!Table7_2[[#This Row],[optimum_policy]]</f>
        <v>1640</v>
      </c>
      <c r="M8270">
        <f>[1]!Table5_2[[#This Row],[consumer_cost]]</f>
        <v>39709248.584893301</v>
      </c>
      <c r="N8270">
        <f>[1]!Table3_2[[#This Row],[consume_real]]</f>
        <v>24212.956454203199</v>
      </c>
      <c r="O8270">
        <f>[1]!Table1_2[[#This Row],[consume_hat]]</f>
        <v>24258.174470822101</v>
      </c>
      <c r="P8270">
        <f>Table15[[#This Row],[price]]-Table15[[#This Row],[w]]</f>
        <v>5.872380048613536</v>
      </c>
      <c r="Q8270">
        <f>[1]CPI!$A$10</f>
        <v>802.87238004861354</v>
      </c>
    </row>
    <row r="8271" spans="1:17" x14ac:dyDescent="0.25">
      <c r="A8271" s="1">
        <v>44620.583333333336</v>
      </c>
      <c r="B8271" t="s">
        <v>8617</v>
      </c>
      <c r="C8271">
        <v>14</v>
      </c>
      <c r="D8271" t="s">
        <v>8631</v>
      </c>
      <c r="E8271">
        <v>29377.4</v>
      </c>
      <c r="F8271">
        <v>29460.62</v>
      </c>
      <c r="G8271">
        <v>808</v>
      </c>
      <c r="H8271">
        <v>787.14906389999999</v>
      </c>
      <c r="I8271">
        <f>[1]!Table11_2[[#This Row],[reward_real]]</f>
        <v>-9668689.8880000003</v>
      </c>
      <c r="J8271">
        <f>[1]!Table13_2[[#This Row],[reward_hat]]</f>
        <v>-9333653.1671213191</v>
      </c>
      <c r="K8271">
        <f>[1]!Table9_2[[#This Row],[retailer_benefit]]</f>
        <v>19911757.393108901</v>
      </c>
      <c r="L8271">
        <f>[1]!Table7_2[[#This Row],[optimum_policy]]</f>
        <v>1640</v>
      </c>
      <c r="M8271">
        <f>[1]!Table5_2[[#This Row],[consumer_cost]]</f>
        <v>39249137.169108897</v>
      </c>
      <c r="N8271">
        <f>[1]!Table3_2[[#This Row],[consume_real]]</f>
        <v>23932.4007128712</v>
      </c>
      <c r="O8271">
        <f>[1]!Table1_2[[#This Row],[consume_hat]]</f>
        <v>23715.0842062472</v>
      </c>
      <c r="P8271">
        <f>Table15[[#This Row],[price]]-Table15[[#This Row],[w]]</f>
        <v>-5.127619951386464</v>
      </c>
      <c r="Q8271">
        <f>[1]CPI!$A$10</f>
        <v>802.87238004861354</v>
      </c>
    </row>
    <row r="8272" spans="1:17" x14ac:dyDescent="0.25">
      <c r="A8272" s="1">
        <v>44620.625</v>
      </c>
      <c r="B8272" t="s">
        <v>8617</v>
      </c>
      <c r="C8272">
        <v>15</v>
      </c>
      <c r="D8272" t="s">
        <v>8632</v>
      </c>
      <c r="E8272">
        <v>29258.799999999999</v>
      </c>
      <c r="F8272">
        <v>29352.61</v>
      </c>
      <c r="G8272">
        <v>797.7</v>
      </c>
      <c r="H8272">
        <v>779.25194899999997</v>
      </c>
      <c r="I8272">
        <f>[1]!Table11_2[[#This Row],[reward_real]]</f>
        <v>-9451850.5284000002</v>
      </c>
      <c r="J8272">
        <f>[1]!Table13_2[[#This Row],[reward_hat]]</f>
        <v>-9162671.1086861398</v>
      </c>
      <c r="K8272">
        <f>[1]!Table9_2[[#This Row],[retailer_benefit]]</f>
        <v>19960621.0356558</v>
      </c>
      <c r="L8272">
        <f>[1]!Table7_2[[#This Row],[optimum_policy]]</f>
        <v>1640</v>
      </c>
      <c r="M8272">
        <f>[1]!Table5_2[[#This Row],[consumer_cost]]</f>
        <v>38864322.092455797</v>
      </c>
      <c r="N8272">
        <f>[1]!Table3_2[[#This Row],[consume_real]]</f>
        <v>23697.7573734486</v>
      </c>
      <c r="O8272">
        <f>[1]!Table1_2[[#This Row],[consume_hat]]</f>
        <v>23516.581820842999</v>
      </c>
      <c r="P8272">
        <f>Table15[[#This Row],[price]]-Table15[[#This Row],[w]]</f>
        <v>5.1723800486134905</v>
      </c>
      <c r="Q8272">
        <f>[1]CPI!$A$10</f>
        <v>802.87238004861354</v>
      </c>
    </row>
    <row r="8273" spans="1:17" x14ac:dyDescent="0.25">
      <c r="A8273" s="1">
        <v>44620.666666666664</v>
      </c>
      <c r="B8273" t="s">
        <v>8617</v>
      </c>
      <c r="C8273">
        <v>16</v>
      </c>
      <c r="D8273" t="s">
        <v>8633</v>
      </c>
      <c r="E8273">
        <v>29180.1</v>
      </c>
      <c r="F8273">
        <v>29062.46</v>
      </c>
      <c r="G8273">
        <v>795.1</v>
      </c>
      <c r="H8273">
        <v>786.3583754</v>
      </c>
      <c r="I8273">
        <f>[1]!Table11_2[[#This Row],[reward_real]]</f>
        <v>-9381664.7708999999</v>
      </c>
      <c r="J8273">
        <f>[1]!Table13_2[[#This Row],[reward_hat]]</f>
        <v>-9193951.1142030694</v>
      </c>
      <c r="K8273">
        <f>[1]!Table9_2[[#This Row],[retailer_benefit]]</f>
        <v>19938545.000461299</v>
      </c>
      <c r="L8273">
        <f>[1]!Table7_2[[#This Row],[optimum_policy]]</f>
        <v>1640</v>
      </c>
      <c r="M8273">
        <f>[1]!Table5_2[[#This Row],[consumer_cost]]</f>
        <v>38701874.542261302</v>
      </c>
      <c r="N8273">
        <f>[1]!Table3_2[[#This Row],[consume_real]]</f>
        <v>23598.703989183701</v>
      </c>
      <c r="O8273">
        <f>[1]!Table1_2[[#This Row],[consume_hat]]</f>
        <v>23383.6159231495</v>
      </c>
      <c r="P8273">
        <f>Table15[[#This Row],[price]]-Table15[[#This Row],[w]]</f>
        <v>7.7723800486135133</v>
      </c>
      <c r="Q8273">
        <f>[1]CPI!$A$10</f>
        <v>802.87238004861354</v>
      </c>
    </row>
    <row r="8274" spans="1:17" x14ac:dyDescent="0.25">
      <c r="A8274" s="1">
        <v>44620.708333333336</v>
      </c>
      <c r="B8274" t="s">
        <v>8617</v>
      </c>
      <c r="C8274">
        <v>17</v>
      </c>
      <c r="D8274" t="s">
        <v>8634</v>
      </c>
      <c r="E8274">
        <v>29150.799999999999</v>
      </c>
      <c r="F8274">
        <v>29172.95</v>
      </c>
      <c r="G8274">
        <v>806.7</v>
      </c>
      <c r="H8274">
        <v>781.62343999999996</v>
      </c>
      <c r="I8274">
        <f>[1]!Table11_2[[#This Row],[reward_real]]</f>
        <v>-9571752.6324000005</v>
      </c>
      <c r="J8274">
        <f>[1]!Table13_2[[#This Row],[reward_hat]]</f>
        <v>-9147406.8857191894</v>
      </c>
      <c r="K8274">
        <f>[1]!Table9_2[[#This Row],[retailer_benefit]]</f>
        <v>19774740.222087301</v>
      </c>
      <c r="L8274">
        <f>[1]!Table7_2[[#This Row],[optimum_policy]]</f>
        <v>1640</v>
      </c>
      <c r="M8274">
        <f>[1]!Table5_2[[#This Row],[consumer_cost]]</f>
        <v>38918245.486887299</v>
      </c>
      <c r="N8274">
        <f>[1]!Table3_2[[#This Row],[consume_real]]</f>
        <v>23730.6374920044</v>
      </c>
      <c r="O8274">
        <f>[1]!Table1_2[[#This Row],[consume_hat]]</f>
        <v>23406.1734004551</v>
      </c>
      <c r="P8274">
        <f>Table15[[#This Row],[price]]-Table15[[#This Row],[w]]</f>
        <v>-3.8276199513865095</v>
      </c>
      <c r="Q8274">
        <f>[1]CPI!$A$10</f>
        <v>802.87238004861354</v>
      </c>
    </row>
    <row r="8275" spans="1:17" x14ac:dyDescent="0.25">
      <c r="A8275" s="1">
        <v>44620.75</v>
      </c>
      <c r="B8275" t="s">
        <v>8617</v>
      </c>
      <c r="C8275">
        <v>18</v>
      </c>
      <c r="D8275" t="s">
        <v>8635</v>
      </c>
      <c r="E8275">
        <v>29723.8</v>
      </c>
      <c r="F8275">
        <v>29909.87</v>
      </c>
      <c r="G8275">
        <v>801.7</v>
      </c>
      <c r="H8275">
        <v>809.71508510000001</v>
      </c>
      <c r="I8275">
        <f>[1]!Table11_2[[#This Row],[reward_real]]</f>
        <v>-9538456.5913999993</v>
      </c>
      <c r="J8275">
        <f>[1]!Table13_2[[#This Row],[reward_hat]]</f>
        <v>-9739607.8029743601</v>
      </c>
      <c r="K8275">
        <f>[1]!Table9_2[[#This Row],[retailer_benefit]]</f>
        <v>21137610.053986799</v>
      </c>
      <c r="L8275">
        <f>[1]!Table7_2[[#This Row],[optimum_policy]]</f>
        <v>1690</v>
      </c>
      <c r="M8275">
        <f>[1]!Table5_2[[#This Row],[consumer_cost]]</f>
        <v>40214523.236786798</v>
      </c>
      <c r="N8275">
        <f>[1]!Table3_2[[#This Row],[consume_real]]</f>
        <v>23795.575879755499</v>
      </c>
      <c r="O8275">
        <f>[1]!Table1_2[[#This Row],[consume_hat]]</f>
        <v>24056.876257554199</v>
      </c>
      <c r="P8275">
        <f>Table15[[#This Row],[price]]-Table15[[#This Row],[w]]</f>
        <v>1.1723800486134905</v>
      </c>
      <c r="Q8275">
        <f>[1]CPI!$A$10</f>
        <v>802.87238004861354</v>
      </c>
    </row>
    <row r="8276" spans="1:17" x14ac:dyDescent="0.25">
      <c r="A8276" s="1">
        <v>44620.791666666664</v>
      </c>
      <c r="B8276" t="s">
        <v>8617</v>
      </c>
      <c r="C8276">
        <v>19</v>
      </c>
      <c r="D8276" t="s">
        <v>8636</v>
      </c>
      <c r="E8276">
        <v>31808</v>
      </c>
      <c r="F8276">
        <v>31891.78</v>
      </c>
      <c r="G8276">
        <v>808.8</v>
      </c>
      <c r="H8276">
        <v>801.31720600000006</v>
      </c>
      <c r="I8276">
        <f>[1]!Table11_2[[#This Row],[reward_real]]</f>
        <v>-10340526.335999999</v>
      </c>
      <c r="J8276">
        <f>[1]!Table13_2[[#This Row],[reward_hat]]</f>
        <v>-10226965.1688118</v>
      </c>
      <c r="K8276">
        <f>[1]!Table9_2[[#This Row],[retailer_benefit]]</f>
        <v>22532323.954706199</v>
      </c>
      <c r="L8276">
        <f>[1]!Table7_2[[#This Row],[optimum_policy]]</f>
        <v>1690</v>
      </c>
      <c r="M8276">
        <f>[1]!Table5_2[[#This Row],[consumer_cost]]</f>
        <v>43213376.626706198</v>
      </c>
      <c r="N8276">
        <f>[1]!Table3_2[[#This Row],[consume_real]]</f>
        <v>25570.045341246201</v>
      </c>
      <c r="O8276">
        <f>[1]!Table1_2[[#This Row],[consume_hat]]</f>
        <v>25525.385182408601</v>
      </c>
      <c r="P8276">
        <f>Table15[[#This Row],[price]]-Table15[[#This Row],[w]]</f>
        <v>-5.9276199513864185</v>
      </c>
      <c r="Q8276">
        <f>[1]CPI!$A$10</f>
        <v>802.87238004861354</v>
      </c>
    </row>
    <row r="8277" spans="1:17" x14ac:dyDescent="0.25">
      <c r="A8277" s="1">
        <v>44620.833333333336</v>
      </c>
      <c r="B8277" t="s">
        <v>8617</v>
      </c>
      <c r="C8277">
        <v>20</v>
      </c>
      <c r="D8277" t="s">
        <v>8637</v>
      </c>
      <c r="E8277">
        <v>32040.7</v>
      </c>
      <c r="F8277">
        <v>31877.77</v>
      </c>
      <c r="G8277">
        <v>817.2</v>
      </c>
      <c r="H8277">
        <v>812.02265009999996</v>
      </c>
      <c r="I8277">
        <f>[1]!Table11_2[[#This Row],[reward_real]]</f>
        <v>-10574968.953600001</v>
      </c>
      <c r="J8277">
        <f>[1]!Table13_2[[#This Row],[reward_hat]]</f>
        <v>-10423819.2346032</v>
      </c>
      <c r="K8277">
        <f>[1]!Table9_2[[#This Row],[retailer_benefit]]</f>
        <v>22588920.4667207</v>
      </c>
      <c r="L8277">
        <f>[1]!Table7_2[[#This Row],[optimum_policy]]</f>
        <v>1690</v>
      </c>
      <c r="M8277">
        <f>[1]!Table5_2[[#This Row],[consumer_cost]]</f>
        <v>43738858.373920701</v>
      </c>
      <c r="N8277">
        <f>[1]!Table3_2[[#This Row],[consume_real]]</f>
        <v>25880.981286343598</v>
      </c>
      <c r="O8277">
        <f>[1]!Table1_2[[#This Row],[consume_hat]]</f>
        <v>25673.715465034002</v>
      </c>
      <c r="P8277">
        <f>Table15[[#This Row],[price]]-Table15[[#This Row],[w]]</f>
        <v>-14.327619951386509</v>
      </c>
      <c r="Q8277">
        <f>[1]CPI!$A$10</f>
        <v>802.87238004861354</v>
      </c>
    </row>
    <row r="8278" spans="1:17" x14ac:dyDescent="0.25">
      <c r="A8278" s="1">
        <v>44620.875</v>
      </c>
      <c r="B8278" t="s">
        <v>8617</v>
      </c>
      <c r="C8278">
        <v>21</v>
      </c>
      <c r="D8278" t="s">
        <v>8638</v>
      </c>
      <c r="E8278">
        <v>31468.7</v>
      </c>
      <c r="F8278">
        <v>31270.2</v>
      </c>
      <c r="G8278">
        <v>806.7</v>
      </c>
      <c r="H8278">
        <v>812.48353329999998</v>
      </c>
      <c r="I8278">
        <f>[1]!Table11_2[[#This Row],[reward_real]]</f>
        <v>-10191232.9011</v>
      </c>
      <c r="J8278">
        <f>[1]!Table13_2[[#This Row],[reward_hat]]</f>
        <v>-10233650.9048678</v>
      </c>
      <c r="K8278">
        <f>[1]!Table9_2[[#This Row],[retailer_benefit]]</f>
        <v>22317877.8270525</v>
      </c>
      <c r="L8278">
        <f>[1]!Table7_2[[#This Row],[optimum_policy]]</f>
        <v>1690</v>
      </c>
      <c r="M8278">
        <f>[1]!Table5_2[[#This Row],[consumer_cost]]</f>
        <v>42700343.629252501</v>
      </c>
      <c r="N8278">
        <f>[1]!Table3_2[[#This Row],[consume_real]]</f>
        <v>25266.475520267701</v>
      </c>
      <c r="O8278">
        <f>[1]!Table1_2[[#This Row],[consume_hat]]</f>
        <v>25191.035842138699</v>
      </c>
      <c r="P8278">
        <f>Table15[[#This Row],[price]]-Table15[[#This Row],[w]]</f>
        <v>-3.8276199513865095</v>
      </c>
      <c r="Q8278">
        <f>[1]CPI!$A$10</f>
        <v>802.87238004861354</v>
      </c>
    </row>
    <row r="8279" spans="1:17" x14ac:dyDescent="0.25">
      <c r="A8279" s="1">
        <v>44620.916666666664</v>
      </c>
      <c r="B8279" t="s">
        <v>8617</v>
      </c>
      <c r="C8279">
        <v>22</v>
      </c>
      <c r="D8279" t="s">
        <v>8639</v>
      </c>
      <c r="E8279">
        <v>30757.5</v>
      </c>
      <c r="F8279">
        <v>30501.16</v>
      </c>
      <c r="G8279">
        <v>819.5</v>
      </c>
      <c r="H8279">
        <v>797.14385179999999</v>
      </c>
      <c r="I8279">
        <f>[1]!Table11_2[[#This Row],[reward_real]]</f>
        <v>-10331598.0375</v>
      </c>
      <c r="J8279">
        <f>[1]!Table13_2[[#This Row],[reward_hat]]</f>
        <v>-9843177.9618286695</v>
      </c>
      <c r="K8279">
        <f>[1]!Table9_2[[#This Row],[retailer_benefit]]</f>
        <v>20688410.469234198</v>
      </c>
      <c r="L8279">
        <f>[1]!Table7_2[[#This Row],[optimum_policy]]</f>
        <v>1640</v>
      </c>
      <c r="M8279">
        <f>[1]!Table5_2[[#This Row],[consumer_cost]]</f>
        <v>41351606.544234201</v>
      </c>
      <c r="N8279">
        <f>[1]!Table3_2[[#This Row],[consume_real]]</f>
        <v>25214.394234289201</v>
      </c>
      <c r="O8279">
        <f>[1]!Table1_2[[#This Row],[consume_hat]]</f>
        <v>24696.1146096517</v>
      </c>
      <c r="P8279">
        <f>Table15[[#This Row],[price]]-Table15[[#This Row],[w]]</f>
        <v>-16.627619951386464</v>
      </c>
      <c r="Q8279">
        <f>[1]CPI!$A$10</f>
        <v>802.87238004861354</v>
      </c>
    </row>
    <row r="8280" spans="1:17" x14ac:dyDescent="0.25">
      <c r="A8280" s="1">
        <v>44620.958333333336</v>
      </c>
      <c r="B8280" t="s">
        <v>8617</v>
      </c>
      <c r="C8280">
        <v>23</v>
      </c>
      <c r="D8280" t="s">
        <v>8640</v>
      </c>
      <c r="E8280">
        <v>29327.8</v>
      </c>
      <c r="F8280">
        <v>29230.37</v>
      </c>
      <c r="G8280">
        <v>798.2</v>
      </c>
      <c r="H8280">
        <v>782.32025380000005</v>
      </c>
      <c r="I8280">
        <f>[1]!Table11_2[[#This Row],[reward_real]]</f>
        <v>-9482792.1963999998</v>
      </c>
      <c r="J8280">
        <f>[1]!Table13_2[[#This Row],[reward_hat]]</f>
        <v>-9177428.5689419005</v>
      </c>
      <c r="K8280">
        <f>[1]!Table9_2[[#This Row],[retailer_benefit]]</f>
        <v>20001539.6415172</v>
      </c>
      <c r="L8280">
        <f>[1]!Table7_2[[#This Row],[optimum_policy]]</f>
        <v>1640</v>
      </c>
      <c r="M8280">
        <f>[1]!Table5_2[[#This Row],[consumer_cost]]</f>
        <v>38967124.034317203</v>
      </c>
      <c r="N8280">
        <f>[1]!Table3_2[[#This Row],[consume_real]]</f>
        <v>23760.441484339699</v>
      </c>
      <c r="O8280">
        <f>[1]!Table1_2[[#This Row],[consume_hat]]</f>
        <v>23462.075856334301</v>
      </c>
      <c r="P8280">
        <f>Table15[[#This Row],[price]]-Table15[[#This Row],[w]]</f>
        <v>4.6723800486134905</v>
      </c>
      <c r="Q8280">
        <f>[1]CPI!$A$10</f>
        <v>802.87238004861354</v>
      </c>
    </row>
    <row r="8281" spans="1:17" x14ac:dyDescent="0.25">
      <c r="A8281" s="1">
        <v>44621</v>
      </c>
      <c r="B8281" t="s">
        <v>8617</v>
      </c>
      <c r="C8281">
        <v>24</v>
      </c>
      <c r="D8281" t="s">
        <v>8641</v>
      </c>
      <c r="E8281">
        <v>27772.5</v>
      </c>
      <c r="F8281">
        <v>27694.66</v>
      </c>
      <c r="G8281">
        <v>745</v>
      </c>
      <c r="H8281">
        <v>722.76886479999996</v>
      </c>
      <c r="I8281">
        <f>[1]!Table11_2[[#This Row],[reward_real]]</f>
        <v>-8483110.125</v>
      </c>
      <c r="J8281">
        <f>[1]!Table13_2[[#This Row],[reward_hat]]</f>
        <v>-8096080.4950299896</v>
      </c>
      <c r="K8281">
        <f>[1]!Table9_2[[#This Row],[retailer_benefit]]</f>
        <v>16966220.25</v>
      </c>
      <c r="L8281">
        <f>[1]!Table7_2[[#This Row],[optimum_policy]]</f>
        <v>1490</v>
      </c>
      <c r="M8281">
        <f>[1]!Table5_2[[#This Row],[consumer_cost]]</f>
        <v>33932440.5</v>
      </c>
      <c r="N8281">
        <f>[1]!Table3_2[[#This Row],[consume_real]]</f>
        <v>22773.45</v>
      </c>
      <c r="O8281">
        <f>[1]!Table1_2[[#This Row],[consume_hat]]</f>
        <v>22402.9586493774</v>
      </c>
      <c r="P8281">
        <f>Table15[[#This Row],[price]]-Table15[[#This Row],[w]]</f>
        <v>57.872380048613536</v>
      </c>
      <c r="Q8281">
        <f>[1]CPI!$A$10</f>
        <v>802.87238004861354</v>
      </c>
    </row>
    <row r="8282" spans="1:17" x14ac:dyDescent="0.25">
      <c r="A8282" s="1">
        <v>44621.041666666664</v>
      </c>
      <c r="B8282" t="s">
        <v>8642</v>
      </c>
      <c r="C8282">
        <v>1</v>
      </c>
      <c r="D8282" t="s">
        <v>8643</v>
      </c>
      <c r="E8282">
        <v>26082.6</v>
      </c>
      <c r="F8282">
        <v>25617.07</v>
      </c>
      <c r="G8282">
        <v>690.7</v>
      </c>
      <c r="H8282">
        <v>705.35096539999995</v>
      </c>
      <c r="I8282">
        <f>[1]!Table11_2[[#This Row],[reward_real]]</f>
        <v>-7248693.6138000004</v>
      </c>
      <c r="J8282">
        <f>[1]!Table13_2[[#This Row],[reward_hat]]</f>
        <v>-7340752.5104933297</v>
      </c>
      <c r="K8282">
        <f>[1]!Table9_2[[#This Row],[retailer_benefit]]</f>
        <v>15727366.801275</v>
      </c>
      <c r="L8282">
        <f>[1]!Table7_2[[#This Row],[optimum_policy]]</f>
        <v>1440</v>
      </c>
      <c r="M8282">
        <f>[1]!Table5_2[[#This Row],[consumer_cost]]</f>
        <v>30224754.028875001</v>
      </c>
      <c r="N8282">
        <f>[1]!Table3_2[[#This Row],[consume_real]]</f>
        <v>20989.412520052101</v>
      </c>
      <c r="O8282">
        <f>[1]!Table1_2[[#This Row],[consume_hat]]</f>
        <v>20814.467890859702</v>
      </c>
      <c r="P8282">
        <f>Table15[[#This Row],[price]]-Table15[[#This Row],[w]]</f>
        <v>112.17238004861349</v>
      </c>
      <c r="Q8282">
        <f>[1]CPI!$A$10</f>
        <v>802.87238004861354</v>
      </c>
    </row>
    <row r="8283" spans="1:17" x14ac:dyDescent="0.25">
      <c r="A8283" s="1">
        <v>44621.083333333336</v>
      </c>
      <c r="B8283" t="s">
        <v>8642</v>
      </c>
      <c r="C8283">
        <v>2</v>
      </c>
      <c r="D8283" t="s">
        <v>8644</v>
      </c>
      <c r="E8283">
        <v>25016.5</v>
      </c>
      <c r="F8283">
        <v>24660.09</v>
      </c>
      <c r="G8283">
        <v>668.5</v>
      </c>
      <c r="H8283">
        <v>689.92373269999996</v>
      </c>
      <c r="I8283">
        <f>[1]!Table11_2[[#This Row],[reward_real]]</f>
        <v>-6624744.4474999998</v>
      </c>
      <c r="J8283">
        <f>[1]!Table13_2[[#This Row],[reward_hat]]</f>
        <v>-6842065.3270018697</v>
      </c>
      <c r="K8283">
        <f>[1]!Table9_2[[#This Row],[retailer_benefit]]</f>
        <v>15290920.9910134</v>
      </c>
      <c r="L8283">
        <f>[1]!Table7_2[[#This Row],[optimum_policy]]</f>
        <v>1440</v>
      </c>
      <c r="M8283">
        <f>[1]!Table5_2[[#This Row],[consumer_cost]]</f>
        <v>28540409.8860134</v>
      </c>
      <c r="N8283">
        <f>[1]!Table3_2[[#This Row],[consume_real]]</f>
        <v>19819.729087509299</v>
      </c>
      <c r="O8283">
        <f>[1]!Table1_2[[#This Row],[consume_hat]]</f>
        <v>19834.265739959701</v>
      </c>
      <c r="P8283">
        <f>Table15[[#This Row],[price]]-Table15[[#This Row],[w]]</f>
        <v>134.37238004861354</v>
      </c>
      <c r="Q8283">
        <f>[1]CPI!$A$10</f>
        <v>802.87238004861354</v>
      </c>
    </row>
    <row r="8284" spans="1:17" x14ac:dyDescent="0.25">
      <c r="A8284" s="1">
        <v>44621.125</v>
      </c>
      <c r="B8284" t="s">
        <v>8642</v>
      </c>
      <c r="C8284">
        <v>3</v>
      </c>
      <c r="D8284" t="s">
        <v>8645</v>
      </c>
      <c r="E8284">
        <v>24144</v>
      </c>
      <c r="F8284">
        <v>23853.57</v>
      </c>
      <c r="G8284">
        <v>587.20000000000005</v>
      </c>
      <c r="H8284">
        <v>628.23483859999999</v>
      </c>
      <c r="I8284">
        <f>[1]!Table11_2[[#This Row],[reward_real]]</f>
        <v>-5561522.1119999997</v>
      </c>
      <c r="J8284">
        <f>[1]!Table13_2[[#This Row],[reward_hat]]</f>
        <v>-6072130.3049801504</v>
      </c>
      <c r="K8284">
        <f>[1]!Table9_2[[#This Row],[retailer_benefit]]</f>
        <v>13312798.8430299</v>
      </c>
      <c r="L8284">
        <f>[1]!Table7_2[[#This Row],[optimum_policy]]</f>
        <v>1290</v>
      </c>
      <c r="M8284">
        <f>[1]!Table5_2[[#This Row],[consumer_cost]]</f>
        <v>24435843.067029901</v>
      </c>
      <c r="N8284">
        <f>[1]!Table3_2[[#This Row],[consume_real]]</f>
        <v>18942.514005449499</v>
      </c>
      <c r="O8284">
        <f>[1]!Table1_2[[#This Row],[consume_hat]]</f>
        <v>19330.765924412299</v>
      </c>
      <c r="P8284">
        <f>Table15[[#This Row],[price]]-Table15[[#This Row],[w]]</f>
        <v>215.67238004861349</v>
      </c>
      <c r="Q8284">
        <f>[1]CPI!$A$10</f>
        <v>802.87238004861354</v>
      </c>
    </row>
    <row r="8285" spans="1:17" x14ac:dyDescent="0.25">
      <c r="A8285" s="1">
        <v>44621.166666666664</v>
      </c>
      <c r="B8285" t="s">
        <v>8642</v>
      </c>
      <c r="C8285">
        <v>4</v>
      </c>
      <c r="D8285" t="s">
        <v>8646</v>
      </c>
      <c r="E8285">
        <v>23644.7</v>
      </c>
      <c r="F8285">
        <v>23304.3</v>
      </c>
      <c r="G8285">
        <v>573.79999999999995</v>
      </c>
      <c r="H8285">
        <v>618.55461219999995</v>
      </c>
      <c r="I8285">
        <f>[1]!Table11_2[[#This Row],[reward_real]]</f>
        <v>-5259574.3574000001</v>
      </c>
      <c r="J8285">
        <f>[1]!Table13_2[[#This Row],[reward_hat]]</f>
        <v>-5799210.2966533899</v>
      </c>
      <c r="K8285">
        <f>[1]!Table9_2[[#This Row],[retailer_benefit]]</f>
        <v>13129686.841303101</v>
      </c>
      <c r="L8285">
        <f>[1]!Table7_2[[#This Row],[optimum_policy]]</f>
        <v>1290</v>
      </c>
      <c r="M8285">
        <f>[1]!Table5_2[[#This Row],[consumer_cost]]</f>
        <v>23648835.556103099</v>
      </c>
      <c r="N8285">
        <f>[1]!Table3_2[[#This Row],[consume_real]]</f>
        <v>18332.430663645799</v>
      </c>
      <c r="O8285">
        <f>[1]!Table1_2[[#This Row],[consume_hat]]</f>
        <v>18750.843280400499</v>
      </c>
      <c r="P8285">
        <f>Table15[[#This Row],[price]]-Table15[[#This Row],[w]]</f>
        <v>229.07238004861358</v>
      </c>
      <c r="Q8285">
        <f>[1]CPI!$A$10</f>
        <v>802.87238004861354</v>
      </c>
    </row>
    <row r="8286" spans="1:17" x14ac:dyDescent="0.25">
      <c r="A8286" s="1">
        <v>44621.208333333336</v>
      </c>
      <c r="B8286" t="s">
        <v>8642</v>
      </c>
      <c r="C8286">
        <v>5</v>
      </c>
      <c r="D8286" t="s">
        <v>8647</v>
      </c>
      <c r="E8286">
        <v>23510.799999999999</v>
      </c>
      <c r="F8286">
        <v>23103.98</v>
      </c>
      <c r="G8286">
        <v>563.5</v>
      </c>
      <c r="H8286">
        <v>613.05673890000003</v>
      </c>
      <c r="I8286">
        <f>[1]!Table11_2[[#This Row],[reward_real]]</f>
        <v>-5086914.2419999996</v>
      </c>
      <c r="J8286">
        <f>[1]!Table13_2[[#This Row],[reward_hat]]</f>
        <v>-5674417.7961584097</v>
      </c>
      <c r="K8286">
        <f>[1]!Table9_2[[#This Row],[retailer_benefit]]</f>
        <v>13116746.0401526</v>
      </c>
      <c r="L8286">
        <f>[1]!Table7_2[[#This Row],[optimum_policy]]</f>
        <v>1290</v>
      </c>
      <c r="M8286">
        <f>[1]!Table5_2[[#This Row],[consumer_cost]]</f>
        <v>23290574.524152599</v>
      </c>
      <c r="N8286">
        <f>[1]!Table3_2[[#This Row],[consume_real]]</f>
        <v>18054.708933451599</v>
      </c>
      <c r="O8286">
        <f>[1]!Table1_2[[#This Row],[consume_hat]]</f>
        <v>18511.884581638202</v>
      </c>
      <c r="P8286">
        <f>Table15[[#This Row],[price]]-Table15[[#This Row],[w]]</f>
        <v>239.37238004861354</v>
      </c>
      <c r="Q8286">
        <f>[1]CPI!$A$10</f>
        <v>802.87238004861354</v>
      </c>
    </row>
    <row r="8287" spans="1:17" x14ac:dyDescent="0.25">
      <c r="A8287" s="1">
        <v>44621.25</v>
      </c>
      <c r="B8287" t="s">
        <v>8642</v>
      </c>
      <c r="C8287">
        <v>6</v>
      </c>
      <c r="D8287" t="s">
        <v>8648</v>
      </c>
      <c r="E8287">
        <v>23490.799999999999</v>
      </c>
      <c r="F8287">
        <v>23064.25</v>
      </c>
      <c r="G8287">
        <v>555.4</v>
      </c>
      <c r="H8287">
        <v>607.79815040000005</v>
      </c>
      <c r="I8287">
        <f>[1]!Table11_2[[#This Row],[reward_real]]</f>
        <v>-5076033.0088</v>
      </c>
      <c r="J8287">
        <f>[1]!Table13_2[[#This Row],[reward_hat]]</f>
        <v>-5696890.70869275</v>
      </c>
      <c r="K8287">
        <f>[1]!Table9_2[[#This Row],[retailer_benefit]]</f>
        <v>12513691.7458569</v>
      </c>
      <c r="L8287">
        <f>[1]!Table7_2[[#This Row],[optimum_policy]]</f>
        <v>1240</v>
      </c>
      <c r="M8287">
        <f>[1]!Table5_2[[#This Row],[consumer_cost]]</f>
        <v>22665757.7634569</v>
      </c>
      <c r="N8287">
        <f>[1]!Table3_2[[#This Row],[consume_real]]</f>
        <v>18278.836906013599</v>
      </c>
      <c r="O8287">
        <f>[1]!Table1_2[[#This Row],[consume_hat]]</f>
        <v>18745.9955426704</v>
      </c>
      <c r="P8287">
        <f>Table15[[#This Row],[price]]-Table15[[#This Row],[w]]</f>
        <v>247.47238004861356</v>
      </c>
      <c r="Q8287">
        <f>[1]CPI!$A$10</f>
        <v>802.87238004861354</v>
      </c>
    </row>
    <row r="8288" spans="1:17" x14ac:dyDescent="0.25">
      <c r="A8288" s="1">
        <v>44621.291666666664</v>
      </c>
      <c r="B8288" t="s">
        <v>8642</v>
      </c>
      <c r="C8288">
        <v>7</v>
      </c>
      <c r="D8288" t="s">
        <v>8649</v>
      </c>
      <c r="E8288">
        <v>23070.400000000001</v>
      </c>
      <c r="F8288">
        <v>22959.51</v>
      </c>
      <c r="G8288">
        <v>559</v>
      </c>
      <c r="H8288">
        <v>610.85351830000002</v>
      </c>
      <c r="I8288">
        <f>[1]!Table11_2[[#This Row],[reward_real]]</f>
        <v>-5034191.9840000002</v>
      </c>
      <c r="J8288">
        <f>[1]!Table13_2[[#This Row],[reward_hat]]</f>
        <v>-5712408.1859295098</v>
      </c>
      <c r="K8288">
        <f>[1]!Table9_2[[#This Row],[retailer_benefit]]</f>
        <v>12265777.2490304</v>
      </c>
      <c r="L8288">
        <f>[1]!Table7_2[[#This Row],[optimum_policy]]</f>
        <v>1240</v>
      </c>
      <c r="M8288">
        <f>[1]!Table5_2[[#This Row],[consumer_cost]]</f>
        <v>22334161.217030399</v>
      </c>
      <c r="N8288">
        <f>[1]!Table3_2[[#This Row],[consume_real]]</f>
        <v>18011.420336314801</v>
      </c>
      <c r="O8288">
        <f>[1]!Table1_2[[#This Row],[consume_hat]]</f>
        <v>18703.037684888299</v>
      </c>
      <c r="P8288">
        <f>Table15[[#This Row],[price]]-Table15[[#This Row],[w]]</f>
        <v>243.87238004861354</v>
      </c>
      <c r="Q8288">
        <f>[1]CPI!$A$10</f>
        <v>802.87238004861354</v>
      </c>
    </row>
    <row r="8289" spans="1:17" x14ac:dyDescent="0.25">
      <c r="A8289" s="1">
        <v>44621.333333333336</v>
      </c>
      <c r="B8289" t="s">
        <v>8642</v>
      </c>
      <c r="C8289">
        <v>8</v>
      </c>
      <c r="D8289" t="s">
        <v>8650</v>
      </c>
      <c r="E8289">
        <v>23738.799999999999</v>
      </c>
      <c r="F8289">
        <v>23140.080000000002</v>
      </c>
      <c r="G8289">
        <v>650.1</v>
      </c>
      <c r="H8289">
        <v>685.60959720000005</v>
      </c>
      <c r="I8289">
        <f>[1]!Table11_2[[#This Row],[reward_real]]</f>
        <v>-6028681.9091999996</v>
      </c>
      <c r="J8289">
        <f>[1]!Table13_2[[#This Row],[reward_hat]]</f>
        <v>-6361431.5789098097</v>
      </c>
      <c r="K8289">
        <f>[1]!Table9_2[[#This Row],[retailer_benefit]]</f>
        <v>14650225.627063701</v>
      </c>
      <c r="L8289">
        <f>[1]!Table7_2[[#This Row],[optimum_policy]]</f>
        <v>1440</v>
      </c>
      <c r="M8289">
        <f>[1]!Table5_2[[#This Row],[consumer_cost]]</f>
        <v>26707589.445463698</v>
      </c>
      <c r="N8289">
        <f>[1]!Table3_2[[#This Row],[consume_real]]</f>
        <v>18546.937114905399</v>
      </c>
      <c r="O8289">
        <f>[1]!Table1_2[[#This Row],[consume_hat]]</f>
        <v>18557.008552081501</v>
      </c>
      <c r="P8289">
        <f>Table15[[#This Row],[price]]-Table15[[#This Row],[w]]</f>
        <v>152.77238004861351</v>
      </c>
      <c r="Q8289">
        <f>[1]CPI!$A$10</f>
        <v>802.87238004861354</v>
      </c>
    </row>
    <row r="8290" spans="1:17" x14ac:dyDescent="0.25">
      <c r="A8290" s="1">
        <v>44621.375</v>
      </c>
      <c r="B8290" t="s">
        <v>8642</v>
      </c>
      <c r="C8290">
        <v>9</v>
      </c>
      <c r="D8290" t="s">
        <v>8651</v>
      </c>
      <c r="E8290">
        <v>24893.9</v>
      </c>
      <c r="F8290">
        <v>23839.77</v>
      </c>
      <c r="G8290">
        <v>761.6</v>
      </c>
      <c r="H8290">
        <v>761.49795300000005</v>
      </c>
      <c r="I8290">
        <f>[1]!Table11_2[[#This Row],[reward_real]]</f>
        <v>-7623607.5115999999</v>
      </c>
      <c r="J8290">
        <f>[1]!Table13_2[[#This Row],[reward_hat]]</f>
        <v>-7299351.1854346404</v>
      </c>
      <c r="K8290">
        <f>[1]!Table9_2[[#This Row],[retailer_benefit]]</f>
        <v>16584549.534163401</v>
      </c>
      <c r="L8290">
        <f>[1]!Table7_2[[#This Row],[optimum_policy]]</f>
        <v>1590</v>
      </c>
      <c r="M8290">
        <f>[1]!Table5_2[[#This Row],[consumer_cost]]</f>
        <v>31831764.557363398</v>
      </c>
      <c r="N8290">
        <f>[1]!Table3_2[[#This Row],[consume_real]]</f>
        <v>20019.977709033599</v>
      </c>
      <c r="O8290">
        <f>[1]!Table1_2[[#This Row],[consume_hat]]</f>
        <v>19171.032979628799</v>
      </c>
      <c r="P8290">
        <f>Table15[[#This Row],[price]]-Table15[[#This Row],[w]]</f>
        <v>41.272380048613513</v>
      </c>
      <c r="Q8290">
        <f>[1]CPI!$A$10</f>
        <v>802.87238004861354</v>
      </c>
    </row>
    <row r="8291" spans="1:17" x14ac:dyDescent="0.25">
      <c r="A8291" s="1">
        <v>44621.416666666664</v>
      </c>
      <c r="B8291" t="s">
        <v>8642</v>
      </c>
      <c r="C8291">
        <v>10</v>
      </c>
      <c r="D8291" t="s">
        <v>8652</v>
      </c>
      <c r="E8291">
        <v>26051</v>
      </c>
      <c r="F8291">
        <v>25112.34</v>
      </c>
      <c r="G8291">
        <v>754.7</v>
      </c>
      <c r="H8291">
        <v>789.02597360000004</v>
      </c>
      <c r="I8291">
        <f>[1]!Table11_2[[#This Row],[reward_real]]</f>
        <v>-7754679.3229999999</v>
      </c>
      <c r="J8291">
        <f>[1]!Table13_2[[#This Row],[reward_hat]]</f>
        <v>-7983848.8418140998</v>
      </c>
      <c r="K8291">
        <f>[1]!Table9_2[[#This Row],[retailer_benefit]]</f>
        <v>18193236.0001375</v>
      </c>
      <c r="L8291">
        <f>[1]!Table7_2[[#This Row],[optimum_policy]]</f>
        <v>1640</v>
      </c>
      <c r="M8291">
        <f>[1]!Table5_2[[#This Row],[consumer_cost]]</f>
        <v>33702594.646137498</v>
      </c>
      <c r="N8291">
        <f>[1]!Table3_2[[#This Row],[consume_real]]</f>
        <v>20550.362589108201</v>
      </c>
      <c r="O8291">
        <f>[1]!Table1_2[[#This Row],[consume_hat]]</f>
        <v>20237.226932350099</v>
      </c>
      <c r="P8291">
        <f>Table15[[#This Row],[price]]-Table15[[#This Row],[w]]</f>
        <v>48.172380048613491</v>
      </c>
      <c r="Q8291">
        <f>[1]CPI!$A$10</f>
        <v>802.87238004861354</v>
      </c>
    </row>
    <row r="8292" spans="1:17" x14ac:dyDescent="0.25">
      <c r="A8292" s="1">
        <v>44621.458333333336</v>
      </c>
      <c r="B8292" t="s">
        <v>8642</v>
      </c>
      <c r="C8292">
        <v>11</v>
      </c>
      <c r="D8292" t="s">
        <v>8653</v>
      </c>
      <c r="E8292">
        <v>27180</v>
      </c>
      <c r="F8292">
        <v>26264.11</v>
      </c>
      <c r="G8292">
        <v>784.9</v>
      </c>
      <c r="H8292">
        <v>801.64883840000005</v>
      </c>
      <c r="I8292">
        <f>[1]!Table11_2[[#This Row],[reward_real]]</f>
        <v>-8452735.3799999896</v>
      </c>
      <c r="J8292">
        <f>[1]!Table13_2[[#This Row],[reward_hat]]</f>
        <v>-8427438.9003843404</v>
      </c>
      <c r="K8292">
        <f>[1]!Table9_2[[#This Row],[retailer_benefit]]</f>
        <v>19494383.469073702</v>
      </c>
      <c r="L8292">
        <f>[1]!Table7_2[[#This Row],[optimum_policy]]</f>
        <v>1690</v>
      </c>
      <c r="M8292">
        <f>[1]!Table5_2[[#This Row],[consumer_cost]]</f>
        <v>36399854.229073703</v>
      </c>
      <c r="N8292">
        <f>[1]!Table3_2[[#This Row],[consume_real]]</f>
        <v>21538.375283475601</v>
      </c>
      <c r="O8292">
        <f>[1]!Table1_2[[#This Row],[consume_hat]]</f>
        <v>21025.2631739235</v>
      </c>
      <c r="P8292">
        <f>Table15[[#This Row],[price]]-Table15[[#This Row],[w]]</f>
        <v>17.972380048613559</v>
      </c>
      <c r="Q8292">
        <f>[1]CPI!$A$10</f>
        <v>802.87238004861354</v>
      </c>
    </row>
    <row r="8293" spans="1:17" x14ac:dyDescent="0.25">
      <c r="A8293" s="1">
        <v>44621.5</v>
      </c>
      <c r="B8293" t="s">
        <v>8642</v>
      </c>
      <c r="C8293">
        <v>12</v>
      </c>
      <c r="D8293" t="s">
        <v>8654</v>
      </c>
      <c r="E8293">
        <v>28206.3</v>
      </c>
      <c r="F8293">
        <v>26951.63</v>
      </c>
      <c r="G8293">
        <v>773</v>
      </c>
      <c r="H8293">
        <v>796.13845170000002</v>
      </c>
      <c r="I8293">
        <f>[1]!Table11_2[[#This Row],[reward_real]]</f>
        <v>-8700797.3609999996</v>
      </c>
      <c r="J8293">
        <f>[1]!Table13_2[[#This Row],[reward_hat]]</f>
        <v>-8681704.5097720698</v>
      </c>
      <c r="K8293">
        <f>[1]!Table9_2[[#This Row],[retailer_benefit]]</f>
        <v>19517700.677844699</v>
      </c>
      <c r="L8293">
        <f>[1]!Table7_2[[#This Row],[optimum_policy]]</f>
        <v>1640</v>
      </c>
      <c r="M8293">
        <f>[1]!Table5_2[[#This Row],[consumer_cost]]</f>
        <v>36919295.399844699</v>
      </c>
      <c r="N8293">
        <f>[1]!Table3_2[[#This Row],[consume_real]]</f>
        <v>22511.7654877102</v>
      </c>
      <c r="O8293">
        <f>[1]!Table1_2[[#This Row],[consume_hat]]</f>
        <v>21809.5344876743</v>
      </c>
      <c r="P8293">
        <f>Table15[[#This Row],[price]]-Table15[[#This Row],[w]]</f>
        <v>29.872380048613536</v>
      </c>
      <c r="Q8293">
        <f>[1]CPI!$A$10</f>
        <v>802.87238004861354</v>
      </c>
    </row>
    <row r="8294" spans="1:17" x14ac:dyDescent="0.25">
      <c r="A8294" s="1">
        <v>44621.541666666664</v>
      </c>
      <c r="B8294" t="s">
        <v>8642</v>
      </c>
      <c r="C8294">
        <v>13</v>
      </c>
      <c r="D8294" t="s">
        <v>8655</v>
      </c>
      <c r="E8294">
        <v>27831.7</v>
      </c>
      <c r="F8294">
        <v>26974.28</v>
      </c>
      <c r="G8294">
        <v>808.9</v>
      </c>
      <c r="H8294">
        <v>808.31323769999995</v>
      </c>
      <c r="I8294">
        <f>[1]!Table11_2[[#This Row],[reward_real]]</f>
        <v>-9049505.0866999999</v>
      </c>
      <c r="J8294">
        <f>[1]!Table13_2[[#This Row],[reward_hat]]</f>
        <v>-8761375.8966778908</v>
      </c>
      <c r="K8294">
        <f>[1]!Table9_2[[#This Row],[retailer_benefit]]</f>
        <v>19714473.808607601</v>
      </c>
      <c r="L8294">
        <f>[1]!Table7_2[[#This Row],[optimum_policy]]</f>
        <v>1690</v>
      </c>
      <c r="M8294">
        <f>[1]!Table5_2[[#This Row],[consumer_cost]]</f>
        <v>37813483.9820076</v>
      </c>
      <c r="N8294">
        <f>[1]!Table3_2[[#This Row],[consume_real]]</f>
        <v>22374.8425929039</v>
      </c>
      <c r="O8294">
        <f>[1]!Table1_2[[#This Row],[consume_hat]]</f>
        <v>21678.170016661399</v>
      </c>
      <c r="P8294">
        <f>Table15[[#This Row],[price]]-Table15[[#This Row],[w]]</f>
        <v>-6.0276199513864412</v>
      </c>
      <c r="Q8294">
        <f>[1]CPI!$A$10</f>
        <v>802.87238004861354</v>
      </c>
    </row>
    <row r="8295" spans="1:17" x14ac:dyDescent="0.25">
      <c r="A8295" s="1">
        <v>44621.583333333336</v>
      </c>
      <c r="B8295" t="s">
        <v>8642</v>
      </c>
      <c r="C8295">
        <v>14</v>
      </c>
      <c r="D8295" t="s">
        <v>8656</v>
      </c>
      <c r="E8295">
        <v>27730.799999999999</v>
      </c>
      <c r="F8295">
        <v>26351.55</v>
      </c>
      <c r="G8295">
        <v>806.5</v>
      </c>
      <c r="H8295">
        <v>802.48704659999999</v>
      </c>
      <c r="I8295">
        <f>[1]!Table11_2[[#This Row],[reward_real]]</f>
        <v>-8977430.5380000006</v>
      </c>
      <c r="J8295">
        <f>[1]!Table13_2[[#This Row],[reward_hat]]</f>
        <v>-8468527.9889971092</v>
      </c>
      <c r="K8295">
        <f>[1]!Table9_2[[#This Row],[retailer_benefit]]</f>
        <v>19669088.357899498</v>
      </c>
      <c r="L8295">
        <f>[1]!Table7_2[[#This Row],[optimum_policy]]</f>
        <v>1690</v>
      </c>
      <c r="M8295">
        <f>[1]!Table5_2[[#This Row],[consumer_cost]]</f>
        <v>37623949.433899499</v>
      </c>
      <c r="N8295">
        <f>[1]!Table3_2[[#This Row],[consume_real]]</f>
        <v>22262.691972721601</v>
      </c>
      <c r="O8295">
        <f>[1]!Table1_2[[#This Row],[consume_hat]]</f>
        <v>21105.7063790141</v>
      </c>
      <c r="P8295">
        <f>Table15[[#This Row],[price]]-Table15[[#This Row],[w]]</f>
        <v>-3.627619951386464</v>
      </c>
      <c r="Q8295">
        <f>[1]CPI!$A$10</f>
        <v>802.87238004861354</v>
      </c>
    </row>
    <row r="8296" spans="1:17" x14ac:dyDescent="0.25">
      <c r="A8296" s="1">
        <v>44621.625</v>
      </c>
      <c r="B8296" t="s">
        <v>8642</v>
      </c>
      <c r="C8296">
        <v>15</v>
      </c>
      <c r="D8296" t="s">
        <v>8657</v>
      </c>
      <c r="E8296">
        <v>27300.9</v>
      </c>
      <c r="F8296">
        <v>26117.65</v>
      </c>
      <c r="G8296">
        <v>799.7</v>
      </c>
      <c r="H8296">
        <v>799.26188439999999</v>
      </c>
      <c r="I8296">
        <f>[1]!Table11_2[[#This Row],[reward_real]]</f>
        <v>-8851579.7006999999</v>
      </c>
      <c r="J8296">
        <f>[1]!Table13_2[[#This Row],[reward_hat]]</f>
        <v>-8461191.7316874191</v>
      </c>
      <c r="K8296">
        <f>[1]!Table9_2[[#This Row],[retailer_benefit]]</f>
        <v>18601931.7806632</v>
      </c>
      <c r="L8296">
        <f>[1]!Table7_2[[#This Row],[optimum_policy]]</f>
        <v>1640</v>
      </c>
      <c r="M8296">
        <f>[1]!Table5_2[[#This Row],[consumer_cost]]</f>
        <v>36305091.1820632</v>
      </c>
      <c r="N8296">
        <f>[1]!Table3_2[[#This Row],[consume_real]]</f>
        <v>22137.2507207702</v>
      </c>
      <c r="O8296">
        <f>[1]!Table1_2[[#This Row],[consume_hat]]</f>
        <v>21172.514032535</v>
      </c>
      <c r="P8296">
        <f>Table15[[#This Row],[price]]-Table15[[#This Row],[w]]</f>
        <v>3.1723800486134905</v>
      </c>
      <c r="Q8296">
        <f>[1]CPI!$A$10</f>
        <v>802.87238004861354</v>
      </c>
    </row>
    <row r="8297" spans="1:17" x14ac:dyDescent="0.25">
      <c r="A8297" s="1">
        <v>44621.666666666664</v>
      </c>
      <c r="B8297" t="s">
        <v>8642</v>
      </c>
      <c r="C8297">
        <v>16</v>
      </c>
      <c r="D8297" t="s">
        <v>8658</v>
      </c>
      <c r="E8297">
        <v>27220.6</v>
      </c>
      <c r="F8297">
        <v>25879.75</v>
      </c>
      <c r="G8297">
        <v>792.4</v>
      </c>
      <c r="H8297">
        <v>802.84578850000003</v>
      </c>
      <c r="I8297">
        <f>[1]!Table11_2[[#This Row],[reward_real]]</f>
        <v>-8585812.7696000002</v>
      </c>
      <c r="J8297">
        <f>[1]!Table13_2[[#This Row],[reward_hat]]</f>
        <v>-8322384.5182786901</v>
      </c>
      <c r="K8297">
        <f>[1]!Table9_2[[#This Row],[retailer_benefit]]</f>
        <v>19451351.696095299</v>
      </c>
      <c r="L8297">
        <f>[1]!Table7_2[[#This Row],[optimum_policy]]</f>
        <v>1690</v>
      </c>
      <c r="M8297">
        <f>[1]!Table5_2[[#This Row],[consumer_cost]]</f>
        <v>36622977.235295303</v>
      </c>
      <c r="N8297">
        <f>[1]!Table3_2[[#This Row],[consume_real]]</f>
        <v>21670.4007309439</v>
      </c>
      <c r="O8297">
        <f>[1]!Table1_2[[#This Row],[consume_hat]]</f>
        <v>20732.211934061699</v>
      </c>
      <c r="P8297">
        <f>Table15[[#This Row],[price]]-Table15[[#This Row],[w]]</f>
        <v>10.472380048613559</v>
      </c>
      <c r="Q8297">
        <f>[1]CPI!$A$10</f>
        <v>802.87238004861354</v>
      </c>
    </row>
    <row r="8298" spans="1:17" x14ac:dyDescent="0.25">
      <c r="A8298" s="1">
        <v>44621.708333333336</v>
      </c>
      <c r="B8298" t="s">
        <v>8642</v>
      </c>
      <c r="C8298">
        <v>17</v>
      </c>
      <c r="D8298" t="s">
        <v>8659</v>
      </c>
      <c r="E8298">
        <v>27186.1</v>
      </c>
      <c r="F8298">
        <v>26139.55</v>
      </c>
      <c r="G8298">
        <v>811.7</v>
      </c>
      <c r="H8298">
        <v>801.37574380000001</v>
      </c>
      <c r="I8298">
        <f>[1]!Table11_2[[#This Row],[reward_real]]</f>
        <v>-8884499.0383000001</v>
      </c>
      <c r="J8298">
        <f>[1]!Table13_2[[#This Row],[reward_hat]]</f>
        <v>-8383259.2267861301</v>
      </c>
      <c r="K8298">
        <f>[1]!Table9_2[[#This Row],[retailer_benefit]]</f>
        <v>19226944.6971513</v>
      </c>
      <c r="L8298">
        <f>[1]!Table7_2[[#This Row],[optimum_policy]]</f>
        <v>1690</v>
      </c>
      <c r="M8298">
        <f>[1]!Table5_2[[#This Row],[consumer_cost]]</f>
        <v>36995942.773751304</v>
      </c>
      <c r="N8298">
        <f>[1]!Table3_2[[#This Row],[consume_real]]</f>
        <v>21891.090398669399</v>
      </c>
      <c r="O8298">
        <f>[1]!Table1_2[[#This Row],[consume_hat]]</f>
        <v>20922.168636021299</v>
      </c>
      <c r="P8298">
        <f>Table15[[#This Row],[price]]-Table15[[#This Row],[w]]</f>
        <v>-8.8276199513865095</v>
      </c>
      <c r="Q8298">
        <f>[1]CPI!$A$10</f>
        <v>802.87238004861354</v>
      </c>
    </row>
    <row r="8299" spans="1:17" x14ac:dyDescent="0.25">
      <c r="A8299" s="1">
        <v>44621.75</v>
      </c>
      <c r="B8299" t="s">
        <v>8642</v>
      </c>
      <c r="C8299">
        <v>18</v>
      </c>
      <c r="D8299" t="s">
        <v>8660</v>
      </c>
      <c r="E8299">
        <v>28002</v>
      </c>
      <c r="F8299">
        <v>27214.5</v>
      </c>
      <c r="G8299">
        <v>829.3</v>
      </c>
      <c r="H8299">
        <v>825.87297609999996</v>
      </c>
      <c r="I8299">
        <f>[1]!Table11_2[[#This Row],[reward_real]]</f>
        <v>-9315901.3739999998</v>
      </c>
      <c r="J8299">
        <f>[1]!Table13_2[[#This Row],[reward_hat]]</f>
        <v>-8998884.1635657195</v>
      </c>
      <c r="K8299">
        <f>[1]!Table9_2[[#This Row],[retailer_benefit]]</f>
        <v>20460608.6610437</v>
      </c>
      <c r="L8299">
        <f>[1]!Table7_2[[#This Row],[optimum_policy]]</f>
        <v>1740</v>
      </c>
      <c r="M8299">
        <f>[1]!Table5_2[[#This Row],[consumer_cost]]</f>
        <v>39092411.4090437</v>
      </c>
      <c r="N8299">
        <f>[1]!Table3_2[[#This Row],[consume_real]]</f>
        <v>22466.903108645802</v>
      </c>
      <c r="O8299">
        <f>[1]!Table1_2[[#This Row],[consume_hat]]</f>
        <v>21792.4170523051</v>
      </c>
      <c r="P8299">
        <f>Table15[[#This Row],[price]]-Table15[[#This Row],[w]]</f>
        <v>-26.427619951386419</v>
      </c>
      <c r="Q8299">
        <f>[1]CPI!$A$10</f>
        <v>802.87238004861354</v>
      </c>
    </row>
    <row r="8300" spans="1:17" x14ac:dyDescent="0.25">
      <c r="A8300" s="1">
        <v>44621.791666666664</v>
      </c>
      <c r="B8300" t="s">
        <v>8642</v>
      </c>
      <c r="C8300">
        <v>19</v>
      </c>
      <c r="D8300" t="s">
        <v>8661</v>
      </c>
      <c r="E8300">
        <v>30370.5</v>
      </c>
      <c r="F8300">
        <v>29691.85</v>
      </c>
      <c r="G8300">
        <v>818.4</v>
      </c>
      <c r="H8300">
        <v>817.616534</v>
      </c>
      <c r="I8300">
        <f>[1]!Table11_2[[#This Row],[reward_real]]</f>
        <v>-10045225.097999999</v>
      </c>
      <c r="J8300">
        <f>[1]!Table13_2[[#This Row],[reward_hat]]</f>
        <v>-9807032.6309688706</v>
      </c>
      <c r="K8300">
        <f>[1]!Table9_2[[#This Row],[retailer_benefit]]</f>
        <v>21396427.652533699</v>
      </c>
      <c r="L8300">
        <f>[1]!Table7_2[[#This Row],[optimum_policy]]</f>
        <v>1690</v>
      </c>
      <c r="M8300">
        <f>[1]!Table5_2[[#This Row],[consumer_cost]]</f>
        <v>41486877.848533697</v>
      </c>
      <c r="N8300">
        <f>[1]!Table3_2[[#This Row],[consume_real]]</f>
        <v>24548.448431084998</v>
      </c>
      <c r="O8300">
        <f>[1]!Table1_2[[#This Row],[consume_hat]]</f>
        <v>23989.3207225974</v>
      </c>
      <c r="P8300">
        <f>Table15[[#This Row],[price]]-Table15[[#This Row],[w]]</f>
        <v>-15.527619951386441</v>
      </c>
      <c r="Q8300">
        <f>[1]CPI!$A$10</f>
        <v>802.87238004861354</v>
      </c>
    </row>
    <row r="8301" spans="1:17" x14ac:dyDescent="0.25">
      <c r="A8301" s="1">
        <v>44621.833333333336</v>
      </c>
      <c r="B8301" t="s">
        <v>8642</v>
      </c>
      <c r="C8301">
        <v>20</v>
      </c>
      <c r="D8301" t="s">
        <v>8662</v>
      </c>
      <c r="E8301">
        <v>30859.5</v>
      </c>
      <c r="F8301">
        <v>30042.04</v>
      </c>
      <c r="G8301">
        <v>815.5</v>
      </c>
      <c r="H8301">
        <v>820.15002530000004</v>
      </c>
      <c r="I8301">
        <f>[1]!Table11_2[[#This Row],[reward_real]]</f>
        <v>-10154164.1775</v>
      </c>
      <c r="J8301">
        <f>[1]!Table13_2[[#This Row],[reward_hat]]</f>
        <v>-9967603.8374569602</v>
      </c>
      <c r="K8301">
        <f>[1]!Table9_2[[#This Row],[retailer_benefit]]</f>
        <v>21777600.424828298</v>
      </c>
      <c r="L8301">
        <f>[1]!Table7_2[[#This Row],[optimum_policy]]</f>
        <v>1690</v>
      </c>
      <c r="M8301">
        <f>[1]!Table5_2[[#This Row],[consumer_cost]]</f>
        <v>42085928.779828303</v>
      </c>
      <c r="N8301">
        <f>[1]!Table3_2[[#This Row],[consume_real]]</f>
        <v>24902.916437768199</v>
      </c>
      <c r="O8301">
        <f>[1]!Table1_2[[#This Row],[consume_hat]]</f>
        <v>24306.7817585745</v>
      </c>
      <c r="P8301">
        <f>Table15[[#This Row],[price]]-Table15[[#This Row],[w]]</f>
        <v>-12.627619951386464</v>
      </c>
      <c r="Q8301">
        <f>[1]CPI!$A$10</f>
        <v>802.87238004861354</v>
      </c>
    </row>
    <row r="8302" spans="1:17" x14ac:dyDescent="0.25">
      <c r="A8302" s="1">
        <v>44621.875</v>
      </c>
      <c r="B8302" t="s">
        <v>8642</v>
      </c>
      <c r="C8302">
        <v>21</v>
      </c>
      <c r="D8302" t="s">
        <v>8663</v>
      </c>
      <c r="E8302">
        <v>30449.8</v>
      </c>
      <c r="F8302">
        <v>29699.61</v>
      </c>
      <c r="G8302">
        <v>822.9</v>
      </c>
      <c r="H8302">
        <v>826.65438310000002</v>
      </c>
      <c r="I8302">
        <f>[1]!Table11_2[[#This Row],[reward_real]]</f>
        <v>-10015274.167799899</v>
      </c>
      <c r="J8302">
        <f>[1]!Table13_2[[#This Row],[reward_hat]]</f>
        <v>-9834315.6159990709</v>
      </c>
      <c r="K8302">
        <f>[1]!Table9_2[[#This Row],[retailer_benefit]]</f>
        <v>22323509.391880799</v>
      </c>
      <c r="L8302">
        <f>[1]!Table7_2[[#This Row],[optimum_policy]]</f>
        <v>1740</v>
      </c>
      <c r="M8302">
        <f>[1]!Table5_2[[#This Row],[consumer_cost]]</f>
        <v>42354057.727480799</v>
      </c>
      <c r="N8302">
        <f>[1]!Table3_2[[#This Row],[consume_real]]</f>
        <v>24341.4124870579</v>
      </c>
      <c r="O8302">
        <f>[1]!Table1_2[[#This Row],[consume_hat]]</f>
        <v>23793.0526153971</v>
      </c>
      <c r="P8302">
        <f>Table15[[#This Row],[price]]-Table15[[#This Row],[w]]</f>
        <v>-20.027619951386441</v>
      </c>
      <c r="Q8302">
        <f>[1]CPI!$A$10</f>
        <v>802.87238004861354</v>
      </c>
    </row>
    <row r="8303" spans="1:17" x14ac:dyDescent="0.25">
      <c r="A8303" s="1">
        <v>44621.916666666664</v>
      </c>
      <c r="B8303" t="s">
        <v>8642</v>
      </c>
      <c r="C8303">
        <v>22</v>
      </c>
      <c r="D8303" t="s">
        <v>8664</v>
      </c>
      <c r="E8303">
        <v>29877.9</v>
      </c>
      <c r="F8303">
        <v>29172.77</v>
      </c>
      <c r="G8303">
        <v>804.9</v>
      </c>
      <c r="H8303">
        <v>816.62868779999997</v>
      </c>
      <c r="I8303">
        <f>[1]!Table11_2[[#This Row],[reward_real]]</f>
        <v>-9644317.2188999895</v>
      </c>
      <c r="J8303">
        <f>[1]!Table13_2[[#This Row],[reward_hat]]</f>
        <v>-9618581.0042720102</v>
      </c>
      <c r="K8303">
        <f>[1]!Table9_2[[#This Row],[retailer_benefit]]</f>
        <v>21210548.317675199</v>
      </c>
      <c r="L8303">
        <f>[1]!Table7_2[[#This Row],[optimum_policy]]</f>
        <v>1690</v>
      </c>
      <c r="M8303">
        <f>[1]!Table5_2[[#This Row],[consumer_cost]]</f>
        <v>40499182.755475201</v>
      </c>
      <c r="N8303">
        <f>[1]!Table3_2[[#This Row],[consume_real]]</f>
        <v>23964.0134647782</v>
      </c>
      <c r="O8303">
        <f>[1]!Table1_2[[#This Row],[consume_hat]]</f>
        <v>23556.804085881999</v>
      </c>
      <c r="P8303">
        <f>Table15[[#This Row],[price]]-Table15[[#This Row],[w]]</f>
        <v>-2.0276199513864412</v>
      </c>
      <c r="Q8303">
        <f>[1]CPI!$A$10</f>
        <v>802.87238004861354</v>
      </c>
    </row>
    <row r="8304" spans="1:17" x14ac:dyDescent="0.25">
      <c r="A8304" s="1">
        <v>44621.958333333336</v>
      </c>
      <c r="B8304" t="s">
        <v>8642</v>
      </c>
      <c r="C8304">
        <v>23</v>
      </c>
      <c r="D8304" t="s">
        <v>8665</v>
      </c>
      <c r="E8304">
        <v>28556.400000000001</v>
      </c>
      <c r="F8304">
        <v>28108.6</v>
      </c>
      <c r="G8304">
        <v>794.2</v>
      </c>
      <c r="H8304">
        <v>805.41750779999995</v>
      </c>
      <c r="I8304">
        <f>[1]!Table11_2[[#This Row],[reward_real]]</f>
        <v>-9037472.3592000008</v>
      </c>
      <c r="J8304">
        <f>[1]!Table13_2[[#This Row],[reward_hat]]</f>
        <v>-9081785.4901932199</v>
      </c>
      <c r="K8304">
        <f>[1]!Table9_2[[#This Row],[retailer_benefit]]</f>
        <v>20387226.742310099</v>
      </c>
      <c r="L8304">
        <f>[1]!Table7_2[[#This Row],[optimum_policy]]</f>
        <v>1690</v>
      </c>
      <c r="M8304">
        <f>[1]!Table5_2[[#This Row],[consumer_cost]]</f>
        <v>38462171.460710101</v>
      </c>
      <c r="N8304">
        <f>[1]!Table3_2[[#This Row],[consume_real]]</f>
        <v>22758.681337698301</v>
      </c>
      <c r="O8304">
        <f>[1]!Table1_2[[#This Row],[consume_hat]]</f>
        <v>22551.7459014251</v>
      </c>
      <c r="P8304">
        <f>Table15[[#This Row],[price]]-Table15[[#This Row],[w]]</f>
        <v>8.6723800486134905</v>
      </c>
      <c r="Q8304">
        <f>[1]CPI!$A$10</f>
        <v>802.87238004861354</v>
      </c>
    </row>
    <row r="8305" spans="1:17" x14ac:dyDescent="0.25">
      <c r="A8305" s="1">
        <v>44622</v>
      </c>
      <c r="B8305" t="s">
        <v>8642</v>
      </c>
      <c r="C8305">
        <v>24</v>
      </c>
      <c r="D8305" t="s">
        <v>8666</v>
      </c>
      <c r="E8305">
        <v>27171.200000000001</v>
      </c>
      <c r="F8305">
        <v>26719.16</v>
      </c>
      <c r="G8305">
        <v>730.5</v>
      </c>
      <c r="H8305">
        <v>748.94262800000001</v>
      </c>
      <c r="I8305">
        <f>[1]!Table11_2[[#This Row],[reward_real]]</f>
        <v>-7944723.0240000002</v>
      </c>
      <c r="J8305">
        <f>[1]!Table13_2[[#This Row],[reward_hat]]</f>
        <v>-8103283.9898649799</v>
      </c>
      <c r="K8305">
        <f>[1]!Table9_2[[#This Row],[retailer_benefit]]</f>
        <v>17607811.876599502</v>
      </c>
      <c r="L8305">
        <f>[1]!Table7_2[[#This Row],[optimum_policy]]</f>
        <v>1540</v>
      </c>
      <c r="M8305">
        <f>[1]!Table5_2[[#This Row],[consumer_cost]]</f>
        <v>33497257.924599499</v>
      </c>
      <c r="N8305">
        <f>[1]!Table3_2[[#This Row],[consume_real]]</f>
        <v>21751.4661848049</v>
      </c>
      <c r="O8305">
        <f>[1]!Table1_2[[#This Row],[consume_hat]]</f>
        <v>21639.264976938099</v>
      </c>
      <c r="P8305">
        <f>Table15[[#This Row],[price]]-Table15[[#This Row],[w]]</f>
        <v>72.372380048613536</v>
      </c>
      <c r="Q8305">
        <f>[1]CPI!$A$10</f>
        <v>802.87238004861354</v>
      </c>
    </row>
    <row r="8306" spans="1:17" x14ac:dyDescent="0.25">
      <c r="A8306" s="1">
        <v>44622.041666666664</v>
      </c>
      <c r="B8306" t="s">
        <v>8667</v>
      </c>
      <c r="C8306">
        <v>1</v>
      </c>
      <c r="D8306" t="s">
        <v>8668</v>
      </c>
      <c r="E8306">
        <v>25700.3</v>
      </c>
      <c r="F8306">
        <v>24918.41</v>
      </c>
      <c r="G8306">
        <v>699.4</v>
      </c>
      <c r="H8306">
        <v>705.14360239999996</v>
      </c>
      <c r="I8306">
        <f>[1]!Table11_2[[#This Row],[reward_real]]</f>
        <v>-7274367.1138000004</v>
      </c>
      <c r="J8306">
        <f>[1]!Table13_2[[#This Row],[reward_hat]]</f>
        <v>-7137497.9254873898</v>
      </c>
      <c r="K8306">
        <f>[1]!Table9_2[[#This Row],[retailer_benefit]]</f>
        <v>15405765.754876399</v>
      </c>
      <c r="L8306">
        <f>[1]!Table7_2[[#This Row],[optimum_policy]]</f>
        <v>1440</v>
      </c>
      <c r="M8306">
        <f>[1]!Table5_2[[#This Row],[consumer_cost]]</f>
        <v>29954499.982476398</v>
      </c>
      <c r="N8306">
        <f>[1]!Table3_2[[#This Row],[consume_real]]</f>
        <v>20801.736098941899</v>
      </c>
      <c r="O8306">
        <f>[1]!Table1_2[[#This Row],[consume_hat]]</f>
        <v>20244.097519010102</v>
      </c>
      <c r="P8306">
        <f>Table15[[#This Row],[price]]-Table15[[#This Row],[w]]</f>
        <v>103.47238004861356</v>
      </c>
      <c r="Q8306">
        <f>[1]CPI!$A$10</f>
        <v>802.87238004861354</v>
      </c>
    </row>
    <row r="8307" spans="1:17" x14ac:dyDescent="0.25">
      <c r="A8307" s="1">
        <v>44622.083333333336</v>
      </c>
      <c r="B8307" t="s">
        <v>8667</v>
      </c>
      <c r="C8307">
        <v>2</v>
      </c>
      <c r="D8307" t="s">
        <v>8669</v>
      </c>
      <c r="E8307">
        <v>24876.2</v>
      </c>
      <c r="F8307">
        <v>23912.18</v>
      </c>
      <c r="G8307">
        <v>676.7</v>
      </c>
      <c r="H8307">
        <v>692.85454579999998</v>
      </c>
      <c r="I8307">
        <f>[1]!Table11_2[[#This Row],[reward_real]]</f>
        <v>-6707941.9585999995</v>
      </c>
      <c r="J8307">
        <f>[1]!Table13_2[[#This Row],[reward_hat]]</f>
        <v>-6675902.4133744296</v>
      </c>
      <c r="K8307">
        <f>[1]!Table9_2[[#This Row],[retailer_benefit]]</f>
        <v>15132768.130632101</v>
      </c>
      <c r="L8307">
        <f>[1]!Table7_2[[#This Row],[optimum_policy]]</f>
        <v>1440</v>
      </c>
      <c r="M8307">
        <f>[1]!Table5_2[[#This Row],[consumer_cost]]</f>
        <v>28548652.047832102</v>
      </c>
      <c r="N8307">
        <f>[1]!Table3_2[[#This Row],[consume_real]]</f>
        <v>19825.452810994499</v>
      </c>
      <c r="O8307">
        <f>[1]!Table1_2[[#This Row],[consume_hat]]</f>
        <v>19270.718375277698</v>
      </c>
      <c r="P8307">
        <f>Table15[[#This Row],[price]]-Table15[[#This Row],[w]]</f>
        <v>126.17238004861349</v>
      </c>
      <c r="Q8307">
        <f>[1]CPI!$A$10</f>
        <v>802.87238004861354</v>
      </c>
    </row>
    <row r="8308" spans="1:17" x14ac:dyDescent="0.25">
      <c r="A8308" s="1">
        <v>44622.125</v>
      </c>
      <c r="B8308" t="s">
        <v>8667</v>
      </c>
      <c r="C8308">
        <v>3</v>
      </c>
      <c r="D8308" t="s">
        <v>8670</v>
      </c>
      <c r="E8308">
        <v>23691.599999999999</v>
      </c>
      <c r="F8308">
        <v>23211.66</v>
      </c>
      <c r="G8308">
        <v>602.20000000000005</v>
      </c>
      <c r="H8308">
        <v>628.90653989999998</v>
      </c>
      <c r="I8308">
        <f>[1]!Table11_2[[#This Row],[reward_real]]</f>
        <v>-5666983.3367999997</v>
      </c>
      <c r="J8308">
        <f>[1]!Table13_2[[#This Row],[reward_hat]]</f>
        <v>-5917925.4918727102</v>
      </c>
      <c r="K8308">
        <f>[1]!Table9_2[[#This Row],[retailer_benefit]]</f>
        <v>12945038.6551014</v>
      </c>
      <c r="L8308">
        <f>[1]!Table7_2[[#This Row],[optimum_policy]]</f>
        <v>1290</v>
      </c>
      <c r="M8308">
        <f>[1]!Table5_2[[#This Row],[consumer_cost]]</f>
        <v>24279005.328701399</v>
      </c>
      <c r="N8308">
        <f>[1]!Table3_2[[#This Row],[consume_real]]</f>
        <v>18820.9343633344</v>
      </c>
      <c r="O8308">
        <f>[1]!Table1_2[[#This Row],[consume_hat]]</f>
        <v>18819.729534900202</v>
      </c>
      <c r="P8308">
        <f>Table15[[#This Row],[price]]-Table15[[#This Row],[w]]</f>
        <v>200.67238004861349</v>
      </c>
      <c r="Q8308">
        <f>[1]CPI!$A$10</f>
        <v>802.87238004861354</v>
      </c>
    </row>
    <row r="8309" spans="1:17" x14ac:dyDescent="0.25">
      <c r="A8309" s="1">
        <v>44622.166666666664</v>
      </c>
      <c r="B8309" t="s">
        <v>8667</v>
      </c>
      <c r="C8309">
        <v>4</v>
      </c>
      <c r="D8309" t="s">
        <v>8671</v>
      </c>
      <c r="E8309">
        <v>23535.200000000001</v>
      </c>
      <c r="F8309">
        <v>22856.36</v>
      </c>
      <c r="G8309">
        <v>587.5</v>
      </c>
      <c r="H8309">
        <v>616.49742549999996</v>
      </c>
      <c r="I8309">
        <f>[1]!Table11_2[[#This Row],[reward_real]]</f>
        <v>-5425451.9800000004</v>
      </c>
      <c r="J8309">
        <f>[1]!Table13_2[[#This Row],[reward_hat]]</f>
        <v>-5659999.9905639198</v>
      </c>
      <c r="K8309">
        <f>[1]!Table9_2[[#This Row],[retailer_benefit]]</f>
        <v>12974910.6925957</v>
      </c>
      <c r="L8309">
        <f>[1]!Table7_2[[#This Row],[optimum_policy]]</f>
        <v>1290</v>
      </c>
      <c r="M8309">
        <f>[1]!Table5_2[[#This Row],[consumer_cost]]</f>
        <v>23825814.652595699</v>
      </c>
      <c r="N8309">
        <f>[1]!Table3_2[[#This Row],[consume_real]]</f>
        <v>18469.6237617021</v>
      </c>
      <c r="O8309">
        <f>[1]!Table1_2[[#This Row],[consume_hat]]</f>
        <v>18361.796032307</v>
      </c>
      <c r="P8309">
        <f>Table15[[#This Row],[price]]-Table15[[#This Row],[w]]</f>
        <v>215.37238004861354</v>
      </c>
      <c r="Q8309">
        <f>[1]CPI!$A$10</f>
        <v>802.87238004861354</v>
      </c>
    </row>
    <row r="8310" spans="1:17" x14ac:dyDescent="0.25">
      <c r="A8310" s="1">
        <v>44622.208333333336</v>
      </c>
      <c r="B8310" t="s">
        <v>8667</v>
      </c>
      <c r="C8310">
        <v>5</v>
      </c>
      <c r="D8310" t="s">
        <v>8672</v>
      </c>
      <c r="E8310">
        <v>23404.6</v>
      </c>
      <c r="F8310">
        <v>22725.15</v>
      </c>
      <c r="G8310">
        <v>575.6</v>
      </c>
      <c r="H8310">
        <v>609.84226720000004</v>
      </c>
      <c r="I8310">
        <f>[1]!Table11_2[[#This Row],[reward_real]]</f>
        <v>-5336342.4183999998</v>
      </c>
      <c r="J8310">
        <f>[1]!Table13_2[[#This Row],[reward_hat]]</f>
        <v>-5640539.8893196899</v>
      </c>
      <c r="K8310">
        <f>[1]!Table9_2[[#This Row],[retailer_benefit]]</f>
        <v>12319200.496125599</v>
      </c>
      <c r="L8310">
        <f>[1]!Table7_2[[#This Row],[optimum_policy]]</f>
        <v>1240</v>
      </c>
      <c r="M8310">
        <f>[1]!Table5_2[[#This Row],[consumer_cost]]</f>
        <v>22991885.332925599</v>
      </c>
      <c r="N8310">
        <f>[1]!Table3_2[[#This Row],[consume_real]]</f>
        <v>18541.843010423901</v>
      </c>
      <c r="O8310">
        <f>[1]!Table1_2[[#This Row],[consume_hat]]</f>
        <v>18498.356681834899</v>
      </c>
      <c r="P8310">
        <f>Table15[[#This Row],[price]]-Table15[[#This Row],[w]]</f>
        <v>227.27238004861351</v>
      </c>
      <c r="Q8310">
        <f>[1]CPI!$A$10</f>
        <v>802.87238004861354</v>
      </c>
    </row>
    <row r="8311" spans="1:17" x14ac:dyDescent="0.25">
      <c r="A8311" s="1">
        <v>44622.25</v>
      </c>
      <c r="B8311" t="s">
        <v>8667</v>
      </c>
      <c r="C8311">
        <v>6</v>
      </c>
      <c r="D8311" t="s">
        <v>8673</v>
      </c>
      <c r="E8311">
        <v>23974.5</v>
      </c>
      <c r="F8311">
        <v>22967.5</v>
      </c>
      <c r="G8311">
        <v>566.5</v>
      </c>
      <c r="H8311">
        <v>607.68308119999995</v>
      </c>
      <c r="I8311">
        <f>[1]!Table11_2[[#This Row],[reward_real]]</f>
        <v>-5337562.8075000001</v>
      </c>
      <c r="J8311">
        <f>[1]!Table13_2[[#This Row],[reward_hat]]</f>
        <v>-5671434.0885250103</v>
      </c>
      <c r="K8311">
        <f>[1]!Table9_2[[#This Row],[retailer_benefit]]</f>
        <v>12691433.542281499</v>
      </c>
      <c r="L8311">
        <f>[1]!Table7_2[[#This Row],[optimum_policy]]</f>
        <v>1240</v>
      </c>
      <c r="M8311">
        <f>[1]!Table5_2[[#This Row],[consumer_cost]]</f>
        <v>23366559.157281499</v>
      </c>
      <c r="N8311">
        <f>[1]!Table3_2[[#This Row],[consume_real]]</f>
        <v>18843.999320388299</v>
      </c>
      <c r="O8311">
        <f>[1]!Table1_2[[#This Row],[consume_hat]]</f>
        <v>18665.762678520899</v>
      </c>
      <c r="P8311">
        <f>Table15[[#This Row],[price]]-Table15[[#This Row],[w]]</f>
        <v>236.37238004861354</v>
      </c>
      <c r="Q8311">
        <f>[1]CPI!$A$10</f>
        <v>802.87238004861354</v>
      </c>
    </row>
    <row r="8312" spans="1:17" x14ac:dyDescent="0.25">
      <c r="A8312" s="1">
        <v>44622.291666666664</v>
      </c>
      <c r="B8312" t="s">
        <v>8667</v>
      </c>
      <c r="C8312">
        <v>7</v>
      </c>
      <c r="D8312" t="s">
        <v>8674</v>
      </c>
      <c r="E8312">
        <v>24028.9</v>
      </c>
      <c r="F8312">
        <v>23369.14</v>
      </c>
      <c r="G8312">
        <v>571.20000000000005</v>
      </c>
      <c r="H8312">
        <v>610.26290310000002</v>
      </c>
      <c r="I8312">
        <f>[1]!Table11_2[[#This Row],[reward_real]]</f>
        <v>-5416306.2911999999</v>
      </c>
      <c r="J8312">
        <f>[1]!Table13_2[[#This Row],[reward_hat]]</f>
        <v>-5806182.3160035899</v>
      </c>
      <c r="K8312">
        <f>[1]!Table9_2[[#This Row],[retailer_benefit]]</f>
        <v>12683563.1917176</v>
      </c>
      <c r="L8312">
        <f>[1]!Table7_2[[#This Row],[optimum_policy]]</f>
        <v>1240</v>
      </c>
      <c r="M8312">
        <f>[1]!Table5_2[[#This Row],[consumer_cost]]</f>
        <v>23516175.7741176</v>
      </c>
      <c r="N8312">
        <f>[1]!Table3_2[[#This Row],[consume_real]]</f>
        <v>18964.657882352902</v>
      </c>
      <c r="O8312">
        <f>[1]!Table1_2[[#This Row],[consume_hat]]</f>
        <v>19028.462277829702</v>
      </c>
      <c r="P8312">
        <f>Table15[[#This Row],[price]]-Table15[[#This Row],[w]]</f>
        <v>231.67238004861349</v>
      </c>
      <c r="Q8312">
        <f>[1]CPI!$A$10</f>
        <v>802.87238004861354</v>
      </c>
    </row>
    <row r="8313" spans="1:17" x14ac:dyDescent="0.25">
      <c r="A8313" s="1">
        <v>44622.333333333336</v>
      </c>
      <c r="B8313" t="s">
        <v>8667</v>
      </c>
      <c r="C8313">
        <v>8</v>
      </c>
      <c r="D8313" t="s">
        <v>8675</v>
      </c>
      <c r="E8313">
        <v>25496.5</v>
      </c>
      <c r="F8313">
        <v>24833.39</v>
      </c>
      <c r="G8313">
        <v>663.7</v>
      </c>
      <c r="H8313">
        <v>685.51002619999997</v>
      </c>
      <c r="I8313">
        <f>[1]!Table11_2[[#This Row],[reward_real]]</f>
        <v>-6679649.5595000004</v>
      </c>
      <c r="J8313">
        <f>[1]!Table13_2[[#This Row],[reward_hat]]</f>
        <v>-6825479.9757818803</v>
      </c>
      <c r="K8313">
        <f>[1]!Table9_2[[#This Row],[retailer_benefit]]</f>
        <v>15625770.5380137</v>
      </c>
      <c r="L8313">
        <f>[1]!Table7_2[[#This Row],[optimum_policy]]</f>
        <v>1440</v>
      </c>
      <c r="M8313">
        <f>[1]!Table5_2[[#This Row],[consumer_cost]]</f>
        <v>28985069.657013699</v>
      </c>
      <c r="N8313">
        <f>[1]!Table3_2[[#This Row],[consume_real]]</f>
        <v>20128.520595148399</v>
      </c>
      <c r="O8313">
        <f>[1]!Table1_2[[#This Row],[consume_hat]]</f>
        <v>19913.5817556908</v>
      </c>
      <c r="P8313">
        <f>Table15[[#This Row],[price]]-Table15[[#This Row],[w]]</f>
        <v>139.17238004861349</v>
      </c>
      <c r="Q8313">
        <f>[1]CPI!$A$10</f>
        <v>802.87238004861354</v>
      </c>
    </row>
    <row r="8314" spans="1:17" x14ac:dyDescent="0.25">
      <c r="A8314" s="1">
        <v>44622.375</v>
      </c>
      <c r="B8314" t="s">
        <v>8667</v>
      </c>
      <c r="C8314">
        <v>9</v>
      </c>
      <c r="D8314" t="s">
        <v>8676</v>
      </c>
      <c r="E8314">
        <v>27321.8</v>
      </c>
      <c r="F8314">
        <v>26885.27</v>
      </c>
      <c r="G8314">
        <v>778.5</v>
      </c>
      <c r="H8314">
        <v>771.61249940000005</v>
      </c>
      <c r="I8314">
        <f>[1]!Table11_2[[#This Row],[reward_real]]</f>
        <v>-8639562.9869999997</v>
      </c>
      <c r="J8314">
        <f>[1]!Table13_2[[#This Row],[reward_hat]]</f>
        <v>-8392273.9886782002</v>
      </c>
      <c r="K8314">
        <f>[1]!Table9_2[[#This Row],[retailer_benefit]]</f>
        <v>18011574.473861199</v>
      </c>
      <c r="L8314">
        <f>[1]!Table7_2[[#This Row],[optimum_policy]]</f>
        <v>1590</v>
      </c>
      <c r="M8314">
        <f>[1]!Table5_2[[#This Row],[consumer_cost]]</f>
        <v>35290700.447861202</v>
      </c>
      <c r="N8314">
        <f>[1]!Table3_2[[#This Row],[consume_real]]</f>
        <v>22195.4090867052</v>
      </c>
      <c r="O8314">
        <f>[1]!Table1_2[[#This Row],[consume_hat]]</f>
        <v>21752.561019672099</v>
      </c>
      <c r="P8314">
        <f>Table15[[#This Row],[price]]-Table15[[#This Row],[w]]</f>
        <v>24.372380048613536</v>
      </c>
      <c r="Q8314">
        <f>[1]CPI!$A$10</f>
        <v>802.87238004861354</v>
      </c>
    </row>
    <row r="8315" spans="1:17" x14ac:dyDescent="0.25">
      <c r="A8315" s="1">
        <v>44622.416666666664</v>
      </c>
      <c r="B8315" t="s">
        <v>8667</v>
      </c>
      <c r="C8315">
        <v>10</v>
      </c>
      <c r="D8315" t="s">
        <v>8677</v>
      </c>
      <c r="E8315">
        <v>28921.4</v>
      </c>
      <c r="F8315">
        <v>28343.759999999998</v>
      </c>
      <c r="G8315">
        <v>790.9</v>
      </c>
      <c r="H8315">
        <v>796.95981010000003</v>
      </c>
      <c r="I8315">
        <f>[1]!Table11_2[[#This Row],[reward_real]]</f>
        <v>-9226823.1634</v>
      </c>
      <c r="J8315">
        <f>[1]!Table13_2[[#This Row],[reward_hat]]</f>
        <v>-9143875.2004527897</v>
      </c>
      <c r="K8315">
        <f>[1]!Table9_2[[#This Row],[retailer_benefit]]</f>
        <v>19811595.772014</v>
      </c>
      <c r="L8315">
        <f>[1]!Table7_2[[#This Row],[optimum_policy]]</f>
        <v>1640</v>
      </c>
      <c r="M8315">
        <f>[1]!Table5_2[[#This Row],[consumer_cost]]</f>
        <v>38265242.098814003</v>
      </c>
      <c r="N8315">
        <f>[1]!Table3_2[[#This Row],[consume_real]]</f>
        <v>23332.464694398699</v>
      </c>
      <c r="O8315">
        <f>[1]!Table1_2[[#This Row],[consume_hat]]</f>
        <v>22946.891636279001</v>
      </c>
      <c r="P8315">
        <f>Table15[[#This Row],[price]]-Table15[[#This Row],[w]]</f>
        <v>11.972380048613559</v>
      </c>
      <c r="Q8315">
        <f>[1]CPI!$A$10</f>
        <v>802.87238004861354</v>
      </c>
    </row>
    <row r="8316" spans="1:17" x14ac:dyDescent="0.25">
      <c r="A8316" s="1">
        <v>44622.458333333336</v>
      </c>
      <c r="B8316" t="s">
        <v>8667</v>
      </c>
      <c r="C8316">
        <v>11</v>
      </c>
      <c r="D8316" t="s">
        <v>8678</v>
      </c>
      <c r="E8316">
        <v>29873.8</v>
      </c>
      <c r="F8316">
        <v>29470.37</v>
      </c>
      <c r="G8316">
        <v>796.7</v>
      </c>
      <c r="H8316">
        <v>806.04342399999996</v>
      </c>
      <c r="I8316">
        <f>[1]!Table11_2[[#This Row],[reward_real]]</f>
        <v>-9498464.3313999996</v>
      </c>
      <c r="J8316">
        <f>[1]!Table13_2[[#This Row],[reward_hat]]</f>
        <v>-9532651.5080695599</v>
      </c>
      <c r="K8316">
        <f>[1]!Table9_2[[#This Row],[retailer_benefit]]</f>
        <v>21300309.243729401</v>
      </c>
      <c r="L8316">
        <f>[1]!Table7_2[[#This Row],[optimum_policy]]</f>
        <v>1690</v>
      </c>
      <c r="M8316">
        <f>[1]!Table5_2[[#This Row],[consumer_cost]]</f>
        <v>40297237.906529397</v>
      </c>
      <c r="N8316">
        <f>[1]!Table3_2[[#This Row],[consume_real]]</f>
        <v>23844.519471319101</v>
      </c>
      <c r="O8316">
        <f>[1]!Table1_2[[#This Row],[consume_hat]]</f>
        <v>23652.947780368399</v>
      </c>
      <c r="P8316">
        <f>Table15[[#This Row],[price]]-Table15[[#This Row],[w]]</f>
        <v>6.1723800486134905</v>
      </c>
      <c r="Q8316">
        <f>[1]CPI!$A$10</f>
        <v>802.87238004861354</v>
      </c>
    </row>
    <row r="8317" spans="1:17" x14ac:dyDescent="0.25">
      <c r="A8317" s="1">
        <v>44622.5</v>
      </c>
      <c r="B8317" t="s">
        <v>8667</v>
      </c>
      <c r="C8317">
        <v>12</v>
      </c>
      <c r="D8317" t="s">
        <v>8679</v>
      </c>
      <c r="E8317">
        <v>30794.6</v>
      </c>
      <c r="F8317">
        <v>30018.639999999999</v>
      </c>
      <c r="G8317">
        <v>794.3</v>
      </c>
      <c r="H8317">
        <v>800.91629460000001</v>
      </c>
      <c r="I8317">
        <f>[1]!Table11_2[[#This Row],[reward_real]]</f>
        <v>-9747630.3002000004</v>
      </c>
      <c r="J8317">
        <f>[1]!Table13_2[[#This Row],[reward_hat]]</f>
        <v>-9619191.4268518705</v>
      </c>
      <c r="K8317">
        <f>[1]!Table9_2[[#This Row],[retailer_benefit]]</f>
        <v>21984017.272791401</v>
      </c>
      <c r="L8317">
        <f>[1]!Table7_2[[#This Row],[optimum_policy]]</f>
        <v>1690</v>
      </c>
      <c r="M8317">
        <f>[1]!Table5_2[[#This Row],[consumer_cost]]</f>
        <v>41479277.873191401</v>
      </c>
      <c r="N8317">
        <f>[1]!Table3_2[[#This Row],[consume_real]]</f>
        <v>24543.951404255298</v>
      </c>
      <c r="O8317">
        <f>[1]!Table1_2[[#This Row],[consume_hat]]</f>
        <v>24020.466288725798</v>
      </c>
      <c r="P8317">
        <f>Table15[[#This Row],[price]]-Table15[[#This Row],[w]]</f>
        <v>8.5723800486135815</v>
      </c>
      <c r="Q8317">
        <f>[1]CPI!$A$10</f>
        <v>802.87238004861354</v>
      </c>
    </row>
    <row r="8318" spans="1:17" x14ac:dyDescent="0.25">
      <c r="A8318" s="1">
        <v>44622.541666666664</v>
      </c>
      <c r="B8318" t="s">
        <v>8667</v>
      </c>
      <c r="C8318">
        <v>13</v>
      </c>
      <c r="D8318" t="s">
        <v>8680</v>
      </c>
      <c r="E8318">
        <v>30169</v>
      </c>
      <c r="F8318">
        <v>29618.58</v>
      </c>
      <c r="G8318">
        <v>801.7</v>
      </c>
      <c r="H8318">
        <v>809.15033259999996</v>
      </c>
      <c r="I8318">
        <f>[1]!Table11_2[[#This Row],[reward_real]]</f>
        <v>-9681322.6070000008</v>
      </c>
      <c r="J8318">
        <f>[1]!Table13_2[[#This Row],[reward_hat]]</f>
        <v>-9634885.4587668497</v>
      </c>
      <c r="K8318">
        <f>[1]!Table9_2[[#This Row],[retailer_benefit]]</f>
        <v>21454206.989642199</v>
      </c>
      <c r="L8318">
        <f>[1]!Table7_2[[#This Row],[optimum_policy]]</f>
        <v>1690</v>
      </c>
      <c r="M8318">
        <f>[1]!Table5_2[[#This Row],[consumer_cost]]</f>
        <v>40816852.203642197</v>
      </c>
      <c r="N8318">
        <f>[1]!Table3_2[[#This Row],[consume_real]]</f>
        <v>24151.983552451002</v>
      </c>
      <c r="O8318">
        <f>[1]!Table1_2[[#This Row],[consume_hat]]</f>
        <v>23814.821721672201</v>
      </c>
      <c r="P8318">
        <f>Table15[[#This Row],[price]]-Table15[[#This Row],[w]]</f>
        <v>1.1723800486134905</v>
      </c>
      <c r="Q8318">
        <f>[1]CPI!$A$10</f>
        <v>802.87238004861354</v>
      </c>
    </row>
    <row r="8319" spans="1:17" x14ac:dyDescent="0.25">
      <c r="A8319" s="1">
        <v>44622.583333333336</v>
      </c>
      <c r="B8319" t="s">
        <v>8667</v>
      </c>
      <c r="C8319">
        <v>14</v>
      </c>
      <c r="D8319" t="s">
        <v>8681</v>
      </c>
      <c r="E8319">
        <v>29789.5</v>
      </c>
      <c r="F8319">
        <v>28952.97</v>
      </c>
      <c r="G8319">
        <v>801.4</v>
      </c>
      <c r="H8319">
        <v>809.29423429999997</v>
      </c>
      <c r="I8319">
        <f>[1]!Table11_2[[#This Row],[reward_real]]</f>
        <v>-9554267.1769999992</v>
      </c>
      <c r="J8319">
        <f>[1]!Table13_2[[#This Row],[reward_hat]]</f>
        <v>-9420821.5578169897</v>
      </c>
      <c r="K8319">
        <f>[1]!Table9_2[[#This Row],[retailer_benefit]]</f>
        <v>21187726.013182402</v>
      </c>
      <c r="L8319">
        <f>[1]!Table7_2[[#This Row],[optimum_policy]]</f>
        <v>1690</v>
      </c>
      <c r="M8319">
        <f>[1]!Table5_2[[#This Row],[consumer_cost]]</f>
        <v>40296260.367182396</v>
      </c>
      <c r="N8319">
        <f>[1]!Table3_2[[#This Row],[consume_real]]</f>
        <v>23843.941045669999</v>
      </c>
      <c r="O8319">
        <f>[1]!Table1_2[[#This Row],[consume_hat]]</f>
        <v>23281.573397737498</v>
      </c>
      <c r="P8319">
        <f>Table15[[#This Row],[price]]-Table15[[#This Row],[w]]</f>
        <v>1.4723800486135588</v>
      </c>
      <c r="Q8319">
        <f>[1]CPI!$A$10</f>
        <v>802.87238004861354</v>
      </c>
    </row>
    <row r="8320" spans="1:17" x14ac:dyDescent="0.25">
      <c r="A8320" s="1">
        <v>44622.625</v>
      </c>
      <c r="B8320" t="s">
        <v>8667</v>
      </c>
      <c r="C8320">
        <v>15</v>
      </c>
      <c r="D8320" t="s">
        <v>8682</v>
      </c>
      <c r="E8320">
        <v>29605</v>
      </c>
      <c r="F8320">
        <v>28948.42</v>
      </c>
      <c r="G8320">
        <v>795.8</v>
      </c>
      <c r="H8320">
        <v>803.61756260000004</v>
      </c>
      <c r="I8320">
        <f>[1]!Table11_2[[#This Row],[reward_real]]</f>
        <v>-9397278.3100000005</v>
      </c>
      <c r="J8320">
        <f>[1]!Table13_2[[#This Row],[reward_hat]]</f>
        <v>-9322385.9637767095</v>
      </c>
      <c r="K8320">
        <f>[1]!Table9_2[[#This Row],[retailer_benefit]]</f>
        <v>21118487.722548299</v>
      </c>
      <c r="L8320">
        <f>[1]!Table7_2[[#This Row],[optimum_policy]]</f>
        <v>1690</v>
      </c>
      <c r="M8320">
        <f>[1]!Table5_2[[#This Row],[consumer_cost]]</f>
        <v>39913044.342548303</v>
      </c>
      <c r="N8320">
        <f>[1]!Table3_2[[#This Row],[consume_real]]</f>
        <v>23617.1860015079</v>
      </c>
      <c r="O8320">
        <f>[1]!Table1_2[[#This Row],[consume_hat]]</f>
        <v>23201.050842048498</v>
      </c>
      <c r="P8320">
        <f>Table15[[#This Row],[price]]-Table15[[#This Row],[w]]</f>
        <v>7.0723800486135815</v>
      </c>
      <c r="Q8320">
        <f>[1]CPI!$A$10</f>
        <v>802.87238004861354</v>
      </c>
    </row>
    <row r="8321" spans="1:17" x14ac:dyDescent="0.25">
      <c r="A8321" s="1">
        <v>44622.666666666664</v>
      </c>
      <c r="B8321" t="s">
        <v>8667</v>
      </c>
      <c r="C8321">
        <v>16</v>
      </c>
      <c r="D8321" t="s">
        <v>8683</v>
      </c>
      <c r="E8321">
        <v>29520.1</v>
      </c>
      <c r="F8321">
        <v>28698.65</v>
      </c>
      <c r="G8321">
        <v>790.9</v>
      </c>
      <c r="H8321">
        <v>804.99241640000002</v>
      </c>
      <c r="I8321">
        <f>[1]!Table11_2[[#This Row],[reward_real]]</f>
        <v>-9284986.5730999894</v>
      </c>
      <c r="J8321">
        <f>[1]!Table13_2[[#This Row],[reward_hat]]</f>
        <v>-9265230.7449680492</v>
      </c>
      <c r="K8321">
        <f>[1]!Table9_2[[#This Row],[retailer_benefit]]</f>
        <v>21110460.052785899</v>
      </c>
      <c r="L8321">
        <f>[1]!Table7_2[[#This Row],[optimum_policy]]</f>
        <v>1690</v>
      </c>
      <c r="M8321">
        <f>[1]!Table5_2[[#This Row],[consumer_cost]]</f>
        <v>39680433.198985897</v>
      </c>
      <c r="N8321">
        <f>[1]!Table3_2[[#This Row],[consume_real]]</f>
        <v>23479.546271589301</v>
      </c>
      <c r="O8321">
        <f>[1]!Table1_2[[#This Row],[consume_hat]]</f>
        <v>23019.423677864801</v>
      </c>
      <c r="P8321">
        <f>Table15[[#This Row],[price]]-Table15[[#This Row],[w]]</f>
        <v>11.972380048613559</v>
      </c>
      <c r="Q8321">
        <f>[1]CPI!$A$10</f>
        <v>802.87238004861354</v>
      </c>
    </row>
    <row r="8322" spans="1:17" x14ac:dyDescent="0.25">
      <c r="A8322" s="1">
        <v>44622.708333333336</v>
      </c>
      <c r="B8322" t="s">
        <v>8667</v>
      </c>
      <c r="C8322">
        <v>17</v>
      </c>
      <c r="D8322" t="s">
        <v>8684</v>
      </c>
      <c r="E8322">
        <v>29516.7</v>
      </c>
      <c r="F8322">
        <v>28747.8</v>
      </c>
      <c r="G8322">
        <v>787.2</v>
      </c>
      <c r="H8322">
        <v>808.12686470000006</v>
      </c>
      <c r="I8322">
        <f>[1]!Table11_2[[#This Row],[reward_real]]</f>
        <v>-9219482.2116</v>
      </c>
      <c r="J8322">
        <f>[1]!Table13_2[[#This Row],[reward_hat]]</f>
        <v>-9334262.6137146596</v>
      </c>
      <c r="K8322">
        <f>[1]!Table9_2[[#This Row],[retailer_benefit]]</f>
        <v>21146718.853232902</v>
      </c>
      <c r="L8322">
        <f>[1]!Table7_2[[#This Row],[optimum_policy]]</f>
        <v>1690</v>
      </c>
      <c r="M8322">
        <f>[1]!Table5_2[[#This Row],[consumer_cost]]</f>
        <v>39585683.276432902</v>
      </c>
      <c r="N8322">
        <f>[1]!Table3_2[[#This Row],[consume_real]]</f>
        <v>23423.4812286585</v>
      </c>
      <c r="O8322">
        <f>[1]!Table1_2[[#This Row],[consume_hat]]</f>
        <v>23100.983327018101</v>
      </c>
      <c r="P8322">
        <f>Table15[[#This Row],[price]]-Table15[[#This Row],[w]]</f>
        <v>15.672380048613491</v>
      </c>
      <c r="Q8322">
        <f>[1]CPI!$A$10</f>
        <v>802.87238004861354</v>
      </c>
    </row>
    <row r="8323" spans="1:17" x14ac:dyDescent="0.25">
      <c r="A8323" s="1">
        <v>44622.75</v>
      </c>
      <c r="B8323" t="s">
        <v>8667</v>
      </c>
      <c r="C8323">
        <v>18</v>
      </c>
      <c r="D8323" t="s">
        <v>8685</v>
      </c>
      <c r="E8323">
        <v>29964.3</v>
      </c>
      <c r="F8323">
        <v>29598.44</v>
      </c>
      <c r="G8323">
        <v>801.5</v>
      </c>
      <c r="H8323">
        <v>822.11488840000004</v>
      </c>
      <c r="I8323">
        <f>[1]!Table11_2[[#This Row],[reward_real]]</f>
        <v>-9612097.9755000006</v>
      </c>
      <c r="J8323">
        <f>[1]!Table13_2[[#This Row],[reward_hat]]</f>
        <v>-9854735.0117567796</v>
      </c>
      <c r="K8323">
        <f>[1]!Table9_2[[#This Row],[retailer_benefit]]</f>
        <v>21310914.663086001</v>
      </c>
      <c r="L8323">
        <f>[1]!Table7_2[[#This Row],[optimum_policy]]</f>
        <v>1690</v>
      </c>
      <c r="M8323">
        <f>[1]!Table5_2[[#This Row],[consumer_cost]]</f>
        <v>40535110.614086002</v>
      </c>
      <c r="N8323">
        <f>[1]!Table3_2[[#This Row],[consume_real]]</f>
        <v>23985.272552713599</v>
      </c>
      <c r="O8323">
        <f>[1]!Table1_2[[#This Row],[consume_hat]]</f>
        <v>23974.1066639204</v>
      </c>
      <c r="P8323">
        <f>Table15[[#This Row],[price]]-Table15[[#This Row],[w]]</f>
        <v>1.372380048613536</v>
      </c>
      <c r="Q8323">
        <f>[1]CPI!$A$10</f>
        <v>802.87238004861354</v>
      </c>
    </row>
    <row r="8324" spans="1:17" x14ac:dyDescent="0.25">
      <c r="A8324" s="1">
        <v>44622.791666666664</v>
      </c>
      <c r="B8324" t="s">
        <v>8667</v>
      </c>
      <c r="C8324">
        <v>19</v>
      </c>
      <c r="D8324" t="s">
        <v>8686</v>
      </c>
      <c r="E8324">
        <v>31976</v>
      </c>
      <c r="F8324">
        <v>31598.92</v>
      </c>
      <c r="G8324">
        <v>813.2</v>
      </c>
      <c r="H8324">
        <v>819.21111970000004</v>
      </c>
      <c r="I8324">
        <f>[1]!Table11_2[[#This Row],[reward_real]]</f>
        <v>-10478151.488</v>
      </c>
      <c r="J8324">
        <f>[1]!Table13_2[[#This Row],[reward_hat]]</f>
        <v>-10466654.381876601</v>
      </c>
      <c r="K8324">
        <f>[1]!Table9_2[[#This Row],[retailer_benefit]]</f>
        <v>22595285.845249299</v>
      </c>
      <c r="L8324">
        <f>[1]!Table7_2[[#This Row],[optimum_policy]]</f>
        <v>1690</v>
      </c>
      <c r="M8324">
        <f>[1]!Table5_2[[#This Row],[consumer_cost]]</f>
        <v>43551588.821249299</v>
      </c>
      <c r="N8324">
        <f>[1]!Table3_2[[#This Row],[consume_real]]</f>
        <v>25770.170900147499</v>
      </c>
      <c r="O8324">
        <f>[1]!Table1_2[[#This Row],[consume_hat]]</f>
        <v>25553.008572544099</v>
      </c>
      <c r="P8324">
        <f>Table15[[#This Row],[price]]-Table15[[#This Row],[w]]</f>
        <v>-10.327619951386509</v>
      </c>
      <c r="Q8324">
        <f>[1]CPI!$A$10</f>
        <v>802.87238004861354</v>
      </c>
    </row>
    <row r="8325" spans="1:17" x14ac:dyDescent="0.25">
      <c r="A8325" s="1">
        <v>44622.833333333336</v>
      </c>
      <c r="B8325" t="s">
        <v>8667</v>
      </c>
      <c r="C8325">
        <v>20</v>
      </c>
      <c r="D8325" t="s">
        <v>8687</v>
      </c>
      <c r="E8325">
        <v>31982.1</v>
      </c>
      <c r="F8325">
        <v>31718.97</v>
      </c>
      <c r="G8325">
        <v>824.8</v>
      </c>
      <c r="H8325">
        <v>823.8144939</v>
      </c>
      <c r="I8325">
        <f>[1]!Table11_2[[#This Row],[reward_real]]</f>
        <v>-10699035.8772</v>
      </c>
      <c r="J8325">
        <f>[1]!Table13_2[[#This Row],[reward_hat]]</f>
        <v>-10592567.522027601</v>
      </c>
      <c r="K8325">
        <f>[1]!Table9_2[[#This Row],[retailer_benefit]]</f>
        <v>22446182.931506801</v>
      </c>
      <c r="L8325">
        <f>[1]!Table7_2[[#This Row],[optimum_policy]]</f>
        <v>1690</v>
      </c>
      <c r="M8325">
        <f>[1]!Table5_2[[#This Row],[consumer_cost]]</f>
        <v>43844254.685906798</v>
      </c>
      <c r="N8325">
        <f>[1]!Table3_2[[#This Row],[consume_real]]</f>
        <v>25943.345967992202</v>
      </c>
      <c r="O8325">
        <f>[1]!Table1_2[[#This Row],[consume_hat]]</f>
        <v>25715.904733433399</v>
      </c>
      <c r="P8325">
        <f>Table15[[#This Row],[price]]-Table15[[#This Row],[w]]</f>
        <v>-21.927619951386419</v>
      </c>
      <c r="Q8325">
        <f>[1]CPI!$A$10</f>
        <v>802.87238004861354</v>
      </c>
    </row>
    <row r="8326" spans="1:17" x14ac:dyDescent="0.25">
      <c r="A8326" s="1">
        <v>44622.875</v>
      </c>
      <c r="B8326" t="s">
        <v>8667</v>
      </c>
      <c r="C8326">
        <v>21</v>
      </c>
      <c r="D8326" t="s">
        <v>8688</v>
      </c>
      <c r="E8326">
        <v>31601.9</v>
      </c>
      <c r="F8326">
        <v>31137.64</v>
      </c>
      <c r="G8326">
        <v>819.5</v>
      </c>
      <c r="H8326">
        <v>824.32390029999999</v>
      </c>
      <c r="I8326">
        <f>[1]!Table11_2[[#This Row],[reward_real]]</f>
        <v>-10330819.1195</v>
      </c>
      <c r="J8326">
        <f>[1]!Table13_2[[#This Row],[reward_hat]]</f>
        <v>-10267671.0788041</v>
      </c>
      <c r="K8326">
        <f>[1]!Table9_2[[#This Row],[retailer_benefit]]</f>
        <v>23208100.0597919</v>
      </c>
      <c r="L8326">
        <f>[1]!Table7_2[[#This Row],[optimum_policy]]</f>
        <v>1740</v>
      </c>
      <c r="M8326">
        <f>[1]!Table5_2[[#This Row],[consumer_cost]]</f>
        <v>43869738.2987919</v>
      </c>
      <c r="N8326">
        <f>[1]!Table3_2[[#This Row],[consume_real]]</f>
        <v>25212.493275167701</v>
      </c>
      <c r="O8326">
        <f>[1]!Table1_2[[#This Row],[consume_hat]]</f>
        <v>24911.739364970701</v>
      </c>
      <c r="P8326">
        <f>Table15[[#This Row],[price]]-Table15[[#This Row],[w]]</f>
        <v>-16.627619951386464</v>
      </c>
      <c r="Q8326">
        <f>[1]CPI!$A$10</f>
        <v>802.87238004861354</v>
      </c>
    </row>
    <row r="8327" spans="1:17" x14ac:dyDescent="0.25">
      <c r="A8327" s="1">
        <v>44622.916666666664</v>
      </c>
      <c r="B8327" t="s">
        <v>8667</v>
      </c>
      <c r="C8327">
        <v>22</v>
      </c>
      <c r="D8327" t="s">
        <v>8689</v>
      </c>
      <c r="E8327">
        <v>30479.9</v>
      </c>
      <c r="F8327">
        <v>30343.29</v>
      </c>
      <c r="G8327">
        <v>836</v>
      </c>
      <c r="H8327">
        <v>822.27891780000004</v>
      </c>
      <c r="I8327">
        <f>[1]!Table11_2[[#This Row],[reward_real]]</f>
        <v>-10397913.085999999</v>
      </c>
      <c r="J8327">
        <f>[1]!Table13_2[[#This Row],[reward_hat]]</f>
        <v>-10105667.7118265</v>
      </c>
      <c r="K8327">
        <f>[1]!Table9_2[[#This Row],[retailer_benefit]]</f>
        <v>21243583.1948421</v>
      </c>
      <c r="L8327">
        <f>[1]!Table7_2[[#This Row],[optimum_policy]]</f>
        <v>1690</v>
      </c>
      <c r="M8327">
        <f>[1]!Table5_2[[#This Row],[consumer_cost]]</f>
        <v>42039409.366842099</v>
      </c>
      <c r="N8327">
        <f>[1]!Table3_2[[#This Row],[consume_real]]</f>
        <v>24875.390157894701</v>
      </c>
      <c r="O8327">
        <f>[1]!Table1_2[[#This Row],[consume_hat]]</f>
        <v>24579.659027085399</v>
      </c>
      <c r="P8327">
        <f>Table15[[#This Row],[price]]-Table15[[#This Row],[w]]</f>
        <v>-33.127619951386464</v>
      </c>
      <c r="Q8327">
        <f>[1]CPI!$A$10</f>
        <v>802.87238004861354</v>
      </c>
    </row>
    <row r="8328" spans="1:17" x14ac:dyDescent="0.25">
      <c r="A8328" s="1">
        <v>44622.958333333336</v>
      </c>
      <c r="B8328" t="s">
        <v>8667</v>
      </c>
      <c r="C8328">
        <v>23</v>
      </c>
      <c r="D8328" t="s">
        <v>8690</v>
      </c>
      <c r="E8328">
        <v>29378.1</v>
      </c>
      <c r="F8328">
        <v>29057.38</v>
      </c>
      <c r="G8328">
        <v>808.5</v>
      </c>
      <c r="H8328">
        <v>807.64591829999995</v>
      </c>
      <c r="I8328">
        <f>[1]!Table11_2[[#This Row],[reward_real]]</f>
        <v>-9545385.3615000006</v>
      </c>
      <c r="J8328">
        <f>[1]!Table13_2[[#This Row],[reward_hat]]</f>
        <v>-9426536.3711475898</v>
      </c>
      <c r="K8328">
        <f>[1]!Table9_2[[#This Row],[retailer_benefit]]</f>
        <v>20814489.044309799</v>
      </c>
      <c r="L8328">
        <f>[1]!Table7_2[[#This Row],[optimum_policy]]</f>
        <v>1690</v>
      </c>
      <c r="M8328">
        <f>[1]!Table5_2[[#This Row],[consumer_cost]]</f>
        <v>39905259.7673098</v>
      </c>
      <c r="N8328">
        <f>[1]!Table3_2[[#This Row],[consume_real]]</f>
        <v>23612.579743970298</v>
      </c>
      <c r="O8328">
        <f>[1]!Table1_2[[#This Row],[consume_hat]]</f>
        <v>23343.240291709801</v>
      </c>
      <c r="P8328">
        <f>Table15[[#This Row],[price]]-Table15[[#This Row],[w]]</f>
        <v>-5.627619951386464</v>
      </c>
      <c r="Q8328">
        <f>[1]CPI!$A$10</f>
        <v>802.87238004861354</v>
      </c>
    </row>
    <row r="8329" spans="1:17" x14ac:dyDescent="0.25">
      <c r="A8329" s="1">
        <v>44623</v>
      </c>
      <c r="B8329" t="s">
        <v>8667</v>
      </c>
      <c r="C8329">
        <v>24</v>
      </c>
      <c r="D8329" t="s">
        <v>8691</v>
      </c>
      <c r="E8329">
        <v>27636.400000000001</v>
      </c>
      <c r="F8329">
        <v>27505.919999999998</v>
      </c>
      <c r="G8329">
        <v>762.4</v>
      </c>
      <c r="H8329">
        <v>753.24266139999997</v>
      </c>
      <c r="I8329">
        <f>[1]!Table11_2[[#This Row],[reward_real]]</f>
        <v>-8476526.0624000002</v>
      </c>
      <c r="J8329">
        <f>[1]!Table13_2[[#This Row],[reward_hat]]</f>
        <v>-8287895.9544885401</v>
      </c>
      <c r="K8329">
        <f>[1]!Table9_2[[#This Row],[retailer_benefit]]</f>
        <v>18402867.180593401</v>
      </c>
      <c r="L8329">
        <f>[1]!Table7_2[[#This Row],[optimum_policy]]</f>
        <v>1590</v>
      </c>
      <c r="M8329">
        <f>[1]!Table5_2[[#This Row],[consumer_cost]]</f>
        <v>35355919.305393502</v>
      </c>
      <c r="N8329">
        <f>[1]!Table3_2[[#This Row],[consume_real]]</f>
        <v>22236.427236096501</v>
      </c>
      <c r="O8329">
        <f>[1]!Table1_2[[#This Row],[consume_hat]]</f>
        <v>22005.912250256901</v>
      </c>
      <c r="P8329">
        <f>Table15[[#This Row],[price]]-Table15[[#This Row],[w]]</f>
        <v>40.472380048613559</v>
      </c>
      <c r="Q8329">
        <f>[1]CPI!$A$10</f>
        <v>802.87238004861354</v>
      </c>
    </row>
    <row r="8330" spans="1:17" x14ac:dyDescent="0.25">
      <c r="A8330" s="1">
        <v>44623.041666666664</v>
      </c>
      <c r="B8330" t="s">
        <v>8692</v>
      </c>
      <c r="C8330">
        <v>1</v>
      </c>
      <c r="D8330" t="s">
        <v>8693</v>
      </c>
      <c r="E8330">
        <v>26111.4</v>
      </c>
      <c r="F8330">
        <v>26084.14</v>
      </c>
      <c r="G8330">
        <v>701.7</v>
      </c>
      <c r="H8330">
        <v>706.44941110000002</v>
      </c>
      <c r="I8330">
        <f>[1]!Table11_2[[#This Row],[reward_real]]</f>
        <v>-7308659.1941999998</v>
      </c>
      <c r="J8330">
        <f>[1]!Table13_2[[#This Row],[reward_hat]]</f>
        <v>-7374120.7779394602</v>
      </c>
      <c r="K8330">
        <f>[1]!Table9_2[[#This Row],[retailer_benefit]]</f>
        <v>16421308.3733443</v>
      </c>
      <c r="L8330">
        <f>[1]!Table7_2[[#This Row],[optimum_policy]]</f>
        <v>1490</v>
      </c>
      <c r="M8330">
        <f>[1]!Table5_2[[#This Row],[consumer_cost]]</f>
        <v>31038626.761744302</v>
      </c>
      <c r="N8330">
        <f>[1]!Table3_2[[#This Row],[consume_real]]</f>
        <v>20831.293128687401</v>
      </c>
      <c r="O8330">
        <f>[1]!Table1_2[[#This Row],[consume_hat]]</f>
        <v>20876.5713778971</v>
      </c>
      <c r="P8330">
        <f>Table15[[#This Row],[price]]-Table15[[#This Row],[w]]</f>
        <v>101.17238004861349</v>
      </c>
      <c r="Q8330">
        <f>[1]CPI!$A$10</f>
        <v>802.87238004861354</v>
      </c>
    </row>
    <row r="8331" spans="1:17" x14ac:dyDescent="0.25">
      <c r="A8331" s="1">
        <v>44623.083333333336</v>
      </c>
      <c r="B8331" t="s">
        <v>8692</v>
      </c>
      <c r="C8331">
        <v>2</v>
      </c>
      <c r="D8331" t="s">
        <v>8694</v>
      </c>
      <c r="E8331">
        <v>25012.7</v>
      </c>
      <c r="F8331">
        <v>24873.5</v>
      </c>
      <c r="G8331">
        <v>681.8</v>
      </c>
      <c r="H8331">
        <v>688.95833040000002</v>
      </c>
      <c r="I8331">
        <f>[1]!Table11_2[[#This Row],[reward_real]]</f>
        <v>-6820012.8074000003</v>
      </c>
      <c r="J8331">
        <f>[1]!Table13_2[[#This Row],[reward_hat]]</f>
        <v>-6887109.3684379198</v>
      </c>
      <c r="K8331">
        <f>[1]!Table9_2[[#This Row],[retailer_benefit]]</f>
        <v>15168476.7103862</v>
      </c>
      <c r="L8331">
        <f>[1]!Table7_2[[#This Row],[optimum_policy]]</f>
        <v>1440</v>
      </c>
      <c r="M8331">
        <f>[1]!Table5_2[[#This Row],[consumer_cost]]</f>
        <v>28808502.3251862</v>
      </c>
      <c r="N8331">
        <f>[1]!Table3_2[[#This Row],[consume_real]]</f>
        <v>20005.9043924904</v>
      </c>
      <c r="O8331">
        <f>[1]!Table1_2[[#This Row],[consume_hat]]</f>
        <v>19992.818330306702</v>
      </c>
      <c r="P8331">
        <f>Table15[[#This Row],[price]]-Table15[[#This Row],[w]]</f>
        <v>121.07238004861358</v>
      </c>
      <c r="Q8331">
        <f>[1]CPI!$A$10</f>
        <v>802.87238004861354</v>
      </c>
    </row>
    <row r="8332" spans="1:17" x14ac:dyDescent="0.25">
      <c r="A8332" s="1">
        <v>44623.125</v>
      </c>
      <c r="B8332" t="s">
        <v>8692</v>
      </c>
      <c r="C8332">
        <v>3</v>
      </c>
      <c r="D8332" t="s">
        <v>8695</v>
      </c>
      <c r="E8332">
        <v>24186.7</v>
      </c>
      <c r="F8332">
        <v>24022.560000000001</v>
      </c>
      <c r="G8332">
        <v>592.79999999999995</v>
      </c>
      <c r="H8332">
        <v>621.66401299999995</v>
      </c>
      <c r="I8332">
        <f>[1]!Table11_2[[#This Row],[reward_real]]</f>
        <v>-5651270.8283999898</v>
      </c>
      <c r="J8332">
        <f>[1]!Table13_2[[#This Row],[reward_hat]]</f>
        <v>-6022017.8041064404</v>
      </c>
      <c r="K8332">
        <f>[1]!Table9_2[[#This Row],[retailer_benefit]]</f>
        <v>13293070.2481797</v>
      </c>
      <c r="L8332">
        <f>[1]!Table7_2[[#This Row],[optimum_policy]]</f>
        <v>1290</v>
      </c>
      <c r="M8332">
        <f>[1]!Table5_2[[#This Row],[consumer_cost]]</f>
        <v>24595611.904979698</v>
      </c>
      <c r="N8332">
        <f>[1]!Table3_2[[#This Row],[consume_real]]</f>
        <v>19066.365817813701</v>
      </c>
      <c r="O8332">
        <f>[1]!Table1_2[[#This Row],[consume_hat]]</f>
        <v>19373.8665215359</v>
      </c>
      <c r="P8332">
        <f>Table15[[#This Row],[price]]-Table15[[#This Row],[w]]</f>
        <v>210.07238004861358</v>
      </c>
      <c r="Q8332">
        <f>[1]CPI!$A$10</f>
        <v>802.87238004861354</v>
      </c>
    </row>
    <row r="8333" spans="1:17" x14ac:dyDescent="0.25">
      <c r="A8333" s="1">
        <v>44623.166666666664</v>
      </c>
      <c r="B8333" t="s">
        <v>8692</v>
      </c>
      <c r="C8333">
        <v>4</v>
      </c>
      <c r="D8333" t="s">
        <v>8696</v>
      </c>
      <c r="E8333">
        <v>23798.3</v>
      </c>
      <c r="F8333">
        <v>23620.17</v>
      </c>
      <c r="G8333">
        <v>573.20000000000005</v>
      </c>
      <c r="H8333">
        <v>608.30878970000003</v>
      </c>
      <c r="I8333">
        <f>[1]!Table11_2[[#This Row],[reward_real]]</f>
        <v>-5392409.2004000004</v>
      </c>
      <c r="J8333">
        <f>[1]!Table13_2[[#This Row],[reward_hat]]</f>
        <v>-5841319.6732174102</v>
      </c>
      <c r="K8333">
        <f>[1]!Table9_2[[#This Row],[retailer_benefit]]</f>
        <v>12545912.263875499</v>
      </c>
      <c r="L8333">
        <f>[1]!Table7_2[[#This Row],[optimum_policy]]</f>
        <v>1240</v>
      </c>
      <c r="M8333">
        <f>[1]!Table5_2[[#This Row],[consumer_cost]]</f>
        <v>23330730.6646755</v>
      </c>
      <c r="N8333">
        <f>[1]!Table3_2[[#This Row],[consume_real]]</f>
        <v>18815.105374738301</v>
      </c>
      <c r="O8333">
        <f>[1]!Table1_2[[#This Row],[consume_hat]]</f>
        <v>19205.113494614299</v>
      </c>
      <c r="P8333">
        <f>Table15[[#This Row],[price]]-Table15[[#This Row],[w]]</f>
        <v>229.67238004861349</v>
      </c>
      <c r="Q8333">
        <f>[1]CPI!$A$10</f>
        <v>802.87238004861354</v>
      </c>
    </row>
    <row r="8334" spans="1:17" x14ac:dyDescent="0.25">
      <c r="A8334" s="1">
        <v>44623.208333333336</v>
      </c>
      <c r="B8334" t="s">
        <v>8692</v>
      </c>
      <c r="C8334">
        <v>5</v>
      </c>
      <c r="D8334" t="s">
        <v>8697</v>
      </c>
      <c r="E8334">
        <v>23588</v>
      </c>
      <c r="F8334">
        <v>23456.14</v>
      </c>
      <c r="G8334">
        <v>560.9</v>
      </c>
      <c r="H8334">
        <v>600.31374200000005</v>
      </c>
      <c r="I8334">
        <f>[1]!Table11_2[[#This Row],[reward_real]]</f>
        <v>-5173579.6279999996</v>
      </c>
      <c r="J8334">
        <f>[1]!Table13_2[[#This Row],[reward_hat]]</f>
        <v>-5690110.2505451404</v>
      </c>
      <c r="K8334">
        <f>[1]!Table9_2[[#This Row],[retailer_benefit]]</f>
        <v>12527644.590389701</v>
      </c>
      <c r="L8334">
        <f>[1]!Table7_2[[#This Row],[optimum_policy]]</f>
        <v>1240</v>
      </c>
      <c r="M8334">
        <f>[1]!Table5_2[[#This Row],[consumer_cost]]</f>
        <v>22874803.8463897</v>
      </c>
      <c r="N8334">
        <f>[1]!Table3_2[[#This Row],[consume_real]]</f>
        <v>18447.4224567659</v>
      </c>
      <c r="O8334">
        <f>[1]!Table1_2[[#This Row],[consume_hat]]</f>
        <v>18957.121425261801</v>
      </c>
      <c r="P8334">
        <f>Table15[[#This Row],[price]]-Table15[[#This Row],[w]]</f>
        <v>241.97238004861356</v>
      </c>
      <c r="Q8334">
        <f>[1]CPI!$A$10</f>
        <v>802.87238004861354</v>
      </c>
    </row>
    <row r="8335" spans="1:17" x14ac:dyDescent="0.25">
      <c r="A8335" s="1">
        <v>44623.25</v>
      </c>
      <c r="B8335" t="s">
        <v>8692</v>
      </c>
      <c r="C8335">
        <v>6</v>
      </c>
      <c r="D8335" t="s">
        <v>8698</v>
      </c>
      <c r="E8335">
        <v>23808.2</v>
      </c>
      <c r="F8335">
        <v>23634.39</v>
      </c>
      <c r="G8335">
        <v>558.9</v>
      </c>
      <c r="H8335">
        <v>598.10076519999996</v>
      </c>
      <c r="I8335">
        <f>[1]!Table11_2[[#This Row],[reward_real]]</f>
        <v>-5193782.6381999999</v>
      </c>
      <c r="J8335">
        <f>[1]!Table13_2[[#This Row],[reward_hat]]</f>
        <v>-5702492.6542891702</v>
      </c>
      <c r="K8335">
        <f>[1]!Table9_2[[#This Row],[retailer_benefit]]</f>
        <v>12658741.6528109</v>
      </c>
      <c r="L8335">
        <f>[1]!Table7_2[[#This Row],[optimum_policy]]</f>
        <v>1240</v>
      </c>
      <c r="M8335">
        <f>[1]!Table5_2[[#This Row],[consumer_cost]]</f>
        <v>23046306.929210901</v>
      </c>
      <c r="N8335">
        <f>[1]!Table3_2[[#This Row],[consume_real]]</f>
        <v>18585.731394524901</v>
      </c>
      <c r="O8335">
        <f>[1]!Table1_2[[#This Row],[consume_hat]]</f>
        <v>19068.6686476824</v>
      </c>
      <c r="P8335">
        <f>Table15[[#This Row],[price]]-Table15[[#This Row],[w]]</f>
        <v>243.97238004861356</v>
      </c>
      <c r="Q8335">
        <f>[1]CPI!$A$10</f>
        <v>802.87238004861354</v>
      </c>
    </row>
    <row r="8336" spans="1:17" x14ac:dyDescent="0.25">
      <c r="A8336" s="1">
        <v>44623.291666666664</v>
      </c>
      <c r="B8336" t="s">
        <v>8692</v>
      </c>
      <c r="C8336">
        <v>7</v>
      </c>
      <c r="D8336" t="s">
        <v>8699</v>
      </c>
      <c r="E8336">
        <v>23601.200000000001</v>
      </c>
      <c r="F8336">
        <v>23778.17</v>
      </c>
      <c r="G8336">
        <v>562.20000000000005</v>
      </c>
      <c r="H8336">
        <v>600.58022549999998</v>
      </c>
      <c r="I8336">
        <f>[1]!Table11_2[[#This Row],[reward_real]]</f>
        <v>-5194576.9176000003</v>
      </c>
      <c r="J8336">
        <f>[1]!Table13_2[[#This Row],[reward_hat]]</f>
        <v>-5771968.4614196904</v>
      </c>
      <c r="K8336">
        <f>[1]!Table9_2[[#This Row],[retailer_benefit]]</f>
        <v>12525379.703839401</v>
      </c>
      <c r="L8336">
        <f>[1]!Table7_2[[#This Row],[optimum_policy]]</f>
        <v>1240</v>
      </c>
      <c r="M8336">
        <f>[1]!Table5_2[[#This Row],[consumer_cost]]</f>
        <v>22914533.539039399</v>
      </c>
      <c r="N8336">
        <f>[1]!Table3_2[[#This Row],[consume_real]]</f>
        <v>18479.462531483401</v>
      </c>
      <c r="O8336">
        <f>[1]!Table1_2[[#This Row],[consume_hat]]</f>
        <v>19221.307050395098</v>
      </c>
      <c r="P8336">
        <f>Table15[[#This Row],[price]]-Table15[[#This Row],[w]]</f>
        <v>240.67238004861349</v>
      </c>
      <c r="Q8336">
        <f>[1]CPI!$A$10</f>
        <v>802.87238004861354</v>
      </c>
    </row>
    <row r="8337" spans="1:17" x14ac:dyDescent="0.25">
      <c r="A8337" s="1">
        <v>44623.333333333336</v>
      </c>
      <c r="B8337" t="s">
        <v>8692</v>
      </c>
      <c r="C8337">
        <v>8</v>
      </c>
      <c r="D8337" t="s">
        <v>8700</v>
      </c>
      <c r="E8337">
        <v>25151</v>
      </c>
      <c r="F8337">
        <v>25017.51</v>
      </c>
      <c r="G8337">
        <v>664.6</v>
      </c>
      <c r="H8337">
        <v>678.89527599999997</v>
      </c>
      <c r="I8337">
        <f>[1]!Table11_2[[#This Row],[reward_real]]</f>
        <v>-6715669.1140000001</v>
      </c>
      <c r="J8337">
        <f>[1]!Table13_2[[#This Row],[reward_hat]]</f>
        <v>-6891028.4185637999</v>
      </c>
      <c r="K8337">
        <f>[1]!Table9_2[[#This Row],[retailer_benefit]]</f>
        <v>14660085.3905976</v>
      </c>
      <c r="L8337">
        <f>[1]!Table7_2[[#This Row],[optimum_policy]]</f>
        <v>1390</v>
      </c>
      <c r="M8337">
        <f>[1]!Table5_2[[#This Row],[consumer_cost]]</f>
        <v>28091423.618597601</v>
      </c>
      <c r="N8337">
        <f>[1]!Table3_2[[#This Row],[consume_real]]</f>
        <v>20209.6572795666</v>
      </c>
      <c r="O8337">
        <f>[1]!Table1_2[[#This Row],[consume_hat]]</f>
        <v>20300.7110599072</v>
      </c>
      <c r="P8337">
        <f>Table15[[#This Row],[price]]-Table15[[#This Row],[w]]</f>
        <v>138.27238004861351</v>
      </c>
      <c r="Q8337">
        <f>[1]CPI!$A$10</f>
        <v>802.87238004861354</v>
      </c>
    </row>
    <row r="8338" spans="1:17" x14ac:dyDescent="0.25">
      <c r="A8338" s="1">
        <v>44623.375</v>
      </c>
      <c r="B8338" t="s">
        <v>8692</v>
      </c>
      <c r="C8338">
        <v>9</v>
      </c>
      <c r="D8338" t="s">
        <v>8701</v>
      </c>
      <c r="E8338">
        <v>26886.400000000001</v>
      </c>
      <c r="F8338">
        <v>26935.91</v>
      </c>
      <c r="G8338">
        <v>765</v>
      </c>
      <c r="H8338">
        <v>771.83151999999995</v>
      </c>
      <c r="I8338">
        <f>[1]!Table11_2[[#This Row],[reward_real]]</f>
        <v>-8287732.7999999998</v>
      </c>
      <c r="J8338">
        <f>[1]!Table13_2[[#This Row],[reward_hat]]</f>
        <v>-8411562.0503583401</v>
      </c>
      <c r="K8338">
        <f>[1]!Table9_2[[#This Row],[retailer_benefit]]</f>
        <v>17875502.117647</v>
      </c>
      <c r="L8338">
        <f>[1]!Table7_2[[#This Row],[optimum_policy]]</f>
        <v>1590</v>
      </c>
      <c r="M8338">
        <f>[1]!Table5_2[[#This Row],[consumer_cost]]</f>
        <v>34450967.717647001</v>
      </c>
      <c r="N8338">
        <f>[1]!Table3_2[[#This Row],[consume_real]]</f>
        <v>21667.2752941176</v>
      </c>
      <c r="O8338">
        <f>[1]!Table1_2[[#This Row],[consume_hat]]</f>
        <v>21796.3683323433</v>
      </c>
      <c r="P8338">
        <f>Table15[[#This Row],[price]]-Table15[[#This Row],[w]]</f>
        <v>37.872380048613536</v>
      </c>
      <c r="Q8338">
        <f>[1]CPI!$A$10</f>
        <v>802.87238004861354</v>
      </c>
    </row>
    <row r="8339" spans="1:17" x14ac:dyDescent="0.25">
      <c r="A8339" s="1">
        <v>44623.416666666664</v>
      </c>
      <c r="B8339" t="s">
        <v>8692</v>
      </c>
      <c r="C8339">
        <v>10</v>
      </c>
      <c r="D8339" t="s">
        <v>8702</v>
      </c>
      <c r="E8339">
        <v>28341.599999999999</v>
      </c>
      <c r="F8339">
        <v>28222.7</v>
      </c>
      <c r="G8339">
        <v>783.2</v>
      </c>
      <c r="H8339">
        <v>785.928089</v>
      </c>
      <c r="I8339">
        <f>[1]!Table11_2[[#This Row],[reward_real]]</f>
        <v>-8913093.1008000001</v>
      </c>
      <c r="J8339">
        <f>[1]!Table13_2[[#This Row],[reward_hat]]</f>
        <v>-8921126.9597176407</v>
      </c>
      <c r="K8339">
        <f>[1]!Table9_2[[#This Row],[retailer_benefit]]</f>
        <v>19501374.281831998</v>
      </c>
      <c r="L8339">
        <f>[1]!Table7_2[[#This Row],[optimum_policy]]</f>
        <v>1640</v>
      </c>
      <c r="M8339">
        <f>[1]!Table5_2[[#This Row],[consumer_cost]]</f>
        <v>37327560.483432002</v>
      </c>
      <c r="N8339">
        <f>[1]!Table3_2[[#This Row],[consume_real]]</f>
        <v>22760.7076118488</v>
      </c>
      <c r="O8339">
        <f>[1]!Table1_2[[#This Row],[consume_hat]]</f>
        <v>22702.145614980302</v>
      </c>
      <c r="P8339">
        <f>Table15[[#This Row],[price]]-Table15[[#This Row],[w]]</f>
        <v>19.672380048613491</v>
      </c>
      <c r="Q8339">
        <f>[1]CPI!$A$10</f>
        <v>802.87238004861354</v>
      </c>
    </row>
    <row r="8340" spans="1:17" x14ac:dyDescent="0.25">
      <c r="A8340" s="1">
        <v>44623.458333333336</v>
      </c>
      <c r="B8340" t="s">
        <v>8692</v>
      </c>
      <c r="C8340">
        <v>11</v>
      </c>
      <c r="D8340" t="s">
        <v>8703</v>
      </c>
      <c r="E8340">
        <v>29326.3</v>
      </c>
      <c r="F8340">
        <v>29035.91</v>
      </c>
      <c r="G8340">
        <v>783.6</v>
      </c>
      <c r="H8340">
        <v>802.04116929999998</v>
      </c>
      <c r="I8340">
        <f>[1]!Table11_2[[#This Row],[reward_real]]</f>
        <v>-9097722.0911999997</v>
      </c>
      <c r="J8340">
        <f>[1]!Table13_2[[#This Row],[reward_hat]]</f>
        <v>-9323555.2618877497</v>
      </c>
      <c r="K8340">
        <f>[1]!Table9_2[[#This Row],[retailer_benefit]]</f>
        <v>21046899.702561699</v>
      </c>
      <c r="L8340">
        <f>[1]!Table7_2[[#This Row],[optimum_policy]]</f>
        <v>1690</v>
      </c>
      <c r="M8340">
        <f>[1]!Table5_2[[#This Row],[consumer_cost]]</f>
        <v>39242343.884961702</v>
      </c>
      <c r="N8340">
        <f>[1]!Table3_2[[#This Row],[consume_real]]</f>
        <v>23220.321825421099</v>
      </c>
      <c r="O8340">
        <f>[1]!Table1_2[[#This Row],[consume_hat]]</f>
        <v>23249.5677745498</v>
      </c>
      <c r="P8340">
        <f>Table15[[#This Row],[price]]-Table15[[#This Row],[w]]</f>
        <v>19.272380048613513</v>
      </c>
      <c r="Q8340">
        <f>[1]CPI!$A$10</f>
        <v>802.87238004861354</v>
      </c>
    </row>
    <row r="8341" spans="1:17" x14ac:dyDescent="0.25">
      <c r="A8341" s="1">
        <v>44623.5</v>
      </c>
      <c r="B8341" t="s">
        <v>8692</v>
      </c>
      <c r="C8341">
        <v>12</v>
      </c>
      <c r="D8341" t="s">
        <v>8704</v>
      </c>
      <c r="E8341">
        <v>30007.599999999999</v>
      </c>
      <c r="F8341">
        <v>29569.01</v>
      </c>
      <c r="G8341">
        <v>782.2</v>
      </c>
      <c r="H8341">
        <v>794.62528029999999</v>
      </c>
      <c r="I8341">
        <f>[1]!Table11_2[[#This Row],[reward_real]]</f>
        <v>-9419325.6248000003</v>
      </c>
      <c r="J8341">
        <f>[1]!Table13_2[[#This Row],[reward_hat]]</f>
        <v>-9498421.0102715809</v>
      </c>
      <c r="K8341">
        <f>[1]!Table9_2[[#This Row],[retailer_benefit]]</f>
        <v>20659415.804023098</v>
      </c>
      <c r="L8341">
        <f>[1]!Table7_2[[#This Row],[optimum_policy]]</f>
        <v>1640</v>
      </c>
      <c r="M8341">
        <f>[1]!Table5_2[[#This Row],[consumer_cost]]</f>
        <v>39498067.053623103</v>
      </c>
      <c r="N8341">
        <f>[1]!Table3_2[[#This Row],[consume_real]]</f>
        <v>24084.1872278189</v>
      </c>
      <c r="O8341">
        <f>[1]!Table1_2[[#This Row],[consume_hat]]</f>
        <v>23906.667070128398</v>
      </c>
      <c r="P8341">
        <f>Table15[[#This Row],[price]]-Table15[[#This Row],[w]]</f>
        <v>20.672380048613491</v>
      </c>
      <c r="Q8341">
        <f>[1]CPI!$A$10</f>
        <v>802.87238004861354</v>
      </c>
    </row>
    <row r="8342" spans="1:17" x14ac:dyDescent="0.25">
      <c r="A8342" s="1">
        <v>44623.541666666664</v>
      </c>
      <c r="B8342" t="s">
        <v>8692</v>
      </c>
      <c r="C8342">
        <v>13</v>
      </c>
      <c r="D8342" t="s">
        <v>8705</v>
      </c>
      <c r="E8342">
        <v>29571</v>
      </c>
      <c r="F8342">
        <v>29170.58</v>
      </c>
      <c r="G8342">
        <v>792</v>
      </c>
      <c r="H8342">
        <v>812.45078169999999</v>
      </c>
      <c r="I8342">
        <f>[1]!Table11_2[[#This Row],[reward_real]]</f>
        <v>-9320187.7799999993</v>
      </c>
      <c r="J8342">
        <f>[1]!Table13_2[[#This Row],[reward_hat]]</f>
        <v>-9545954.4912651293</v>
      </c>
      <c r="K8342">
        <f>[1]!Table9_2[[#This Row],[retailer_benefit]]</f>
        <v>21135173.2990909</v>
      </c>
      <c r="L8342">
        <f>[1]!Table7_2[[#This Row],[optimum_policy]]</f>
        <v>1690</v>
      </c>
      <c r="M8342">
        <f>[1]!Table5_2[[#This Row],[consumer_cost]]</f>
        <v>39775548.859090902</v>
      </c>
      <c r="N8342">
        <f>[1]!Table3_2[[#This Row],[consume_real]]</f>
        <v>23535.827727272699</v>
      </c>
      <c r="O8342">
        <f>[1]!Table1_2[[#This Row],[consume_hat]]</f>
        <v>23499.157625462602</v>
      </c>
      <c r="P8342">
        <f>Table15[[#This Row],[price]]-Table15[[#This Row],[w]]</f>
        <v>10.872380048613536</v>
      </c>
      <c r="Q8342">
        <f>[1]CPI!$A$10</f>
        <v>802.87238004861354</v>
      </c>
    </row>
    <row r="8343" spans="1:17" x14ac:dyDescent="0.25">
      <c r="A8343" s="1">
        <v>44623.583333333336</v>
      </c>
      <c r="B8343" t="s">
        <v>8692</v>
      </c>
      <c r="C8343">
        <v>14</v>
      </c>
      <c r="D8343" t="s">
        <v>8706</v>
      </c>
      <c r="E8343">
        <v>28719.8</v>
      </c>
      <c r="F8343">
        <v>28518.54</v>
      </c>
      <c r="G8343">
        <v>794.3</v>
      </c>
      <c r="H8343">
        <v>811.74024899999995</v>
      </c>
      <c r="I8343">
        <f>[1]!Table11_2[[#This Row],[reward_real]]</f>
        <v>-9090879.3325999901</v>
      </c>
      <c r="J8343">
        <f>[1]!Table13_2[[#This Row],[reward_hat]]</f>
        <v>-9320621.6544252597</v>
      </c>
      <c r="K8343">
        <f>[1]!Table9_2[[#This Row],[retailer_benefit]]</f>
        <v>20502834.239480801</v>
      </c>
      <c r="L8343">
        <f>[1]!Table7_2[[#This Row],[optimum_policy]]</f>
        <v>1690</v>
      </c>
      <c r="M8343">
        <f>[1]!Table5_2[[#This Row],[consumer_cost]]</f>
        <v>38684592.904680803</v>
      </c>
      <c r="N8343">
        <f>[1]!Table3_2[[#This Row],[consume_real]]</f>
        <v>22890.291659574399</v>
      </c>
      <c r="O8343">
        <f>[1]!Table1_2[[#This Row],[consume_hat]]</f>
        <v>22964.542330329801</v>
      </c>
      <c r="P8343">
        <f>Table15[[#This Row],[price]]-Table15[[#This Row],[w]]</f>
        <v>8.5723800486135815</v>
      </c>
      <c r="Q8343">
        <f>[1]CPI!$A$10</f>
        <v>802.87238004861354</v>
      </c>
    </row>
    <row r="8344" spans="1:17" x14ac:dyDescent="0.25">
      <c r="A8344" s="1">
        <v>44623.625</v>
      </c>
      <c r="B8344" t="s">
        <v>8692</v>
      </c>
      <c r="C8344">
        <v>15</v>
      </c>
      <c r="D8344" t="s">
        <v>8707</v>
      </c>
      <c r="E8344">
        <v>28581.9</v>
      </c>
      <c r="F8344">
        <v>28207.61</v>
      </c>
      <c r="G8344">
        <v>800.7</v>
      </c>
      <c r="H8344">
        <v>805.69035740000004</v>
      </c>
      <c r="I8344">
        <f>[1]!Table11_2[[#This Row],[reward_real]]</f>
        <v>-9155154.1347000003</v>
      </c>
      <c r="J8344">
        <f>[1]!Table13_2[[#This Row],[reward_hat]]</f>
        <v>-9118316.1549919192</v>
      </c>
      <c r="K8344">
        <f>[1]!Table9_2[[#This Row],[retailer_benefit]]</f>
        <v>20336402.078153301</v>
      </c>
      <c r="L8344">
        <f>[1]!Table7_2[[#This Row],[optimum_policy]]</f>
        <v>1690</v>
      </c>
      <c r="M8344">
        <f>[1]!Table5_2[[#This Row],[consumer_cost]]</f>
        <v>38646710.347553402</v>
      </c>
      <c r="N8344">
        <f>[1]!Table3_2[[#This Row],[consume_real]]</f>
        <v>22867.875945297801</v>
      </c>
      <c r="O8344">
        <f>[1]!Table1_2[[#This Row],[consume_hat]]</f>
        <v>22634.7903284366</v>
      </c>
      <c r="P8344">
        <f>Table15[[#This Row],[price]]-Table15[[#This Row],[w]]</f>
        <v>2.1723800486134905</v>
      </c>
      <c r="Q8344">
        <f>[1]CPI!$A$10</f>
        <v>802.87238004861354</v>
      </c>
    </row>
    <row r="8345" spans="1:17" x14ac:dyDescent="0.25">
      <c r="A8345" s="1">
        <v>44623.666666666664</v>
      </c>
      <c r="B8345" t="s">
        <v>8692</v>
      </c>
      <c r="C8345">
        <v>16</v>
      </c>
      <c r="D8345" t="s">
        <v>8708</v>
      </c>
      <c r="E8345">
        <v>28098.9</v>
      </c>
      <c r="F8345">
        <v>27811.06</v>
      </c>
      <c r="G8345">
        <v>795.2</v>
      </c>
      <c r="H8345">
        <v>803.95719940000004</v>
      </c>
      <c r="I8345">
        <f>[1]!Table11_2[[#This Row],[reward_real]]</f>
        <v>-8909262.0252</v>
      </c>
      <c r="J8345">
        <f>[1]!Table13_2[[#This Row],[reward_hat]]</f>
        <v>-8961689.9004697297</v>
      </c>
      <c r="K8345">
        <f>[1]!Table9_2[[#This Row],[retailer_benefit]]</f>
        <v>20050321.076833401</v>
      </c>
      <c r="L8345">
        <f>[1]!Table7_2[[#This Row],[optimum_policy]]</f>
        <v>1690</v>
      </c>
      <c r="M8345">
        <f>[1]!Table5_2[[#This Row],[consumer_cost]]</f>
        <v>37868845.127233401</v>
      </c>
      <c r="N8345">
        <f>[1]!Table3_2[[#This Row],[consume_real]]</f>
        <v>22407.600667002</v>
      </c>
      <c r="O8345">
        <f>[1]!Table1_2[[#This Row],[consume_hat]]</f>
        <v>22293.947755995701</v>
      </c>
      <c r="P8345">
        <f>Table15[[#This Row],[price]]-Table15[[#This Row],[w]]</f>
        <v>7.6723800486134905</v>
      </c>
      <c r="Q8345">
        <f>[1]CPI!$A$10</f>
        <v>802.87238004861354</v>
      </c>
    </row>
    <row r="8346" spans="1:17" x14ac:dyDescent="0.25">
      <c r="A8346" s="1">
        <v>44623.708333333336</v>
      </c>
      <c r="B8346" t="s">
        <v>8692</v>
      </c>
      <c r="C8346">
        <v>17</v>
      </c>
      <c r="D8346" t="s">
        <v>8709</v>
      </c>
      <c r="E8346">
        <v>28001.1</v>
      </c>
      <c r="F8346">
        <v>27663.87</v>
      </c>
      <c r="G8346">
        <v>803.5</v>
      </c>
      <c r="H8346">
        <v>812.88215100000002</v>
      </c>
      <c r="I8346">
        <f>[1]!Table11_2[[#This Row],[reward_real]]</f>
        <v>-9015374.1614999995</v>
      </c>
      <c r="J8346">
        <f>[1]!Table13_2[[#This Row],[reward_hat]]</f>
        <v>-9059930.4024380203</v>
      </c>
      <c r="K8346">
        <f>[1]!Table9_2[[#This Row],[retailer_benefit]]</f>
        <v>19893289.842363998</v>
      </c>
      <c r="L8346">
        <f>[1]!Table7_2[[#This Row],[optimum_policy]]</f>
        <v>1690</v>
      </c>
      <c r="M8346">
        <f>[1]!Table5_2[[#This Row],[consumer_cost]]</f>
        <v>37924038.165363997</v>
      </c>
      <c r="N8346">
        <f>[1]!Table3_2[[#This Row],[consume_real]]</f>
        <v>22440.259269446098</v>
      </c>
      <c r="O8346">
        <f>[1]!Table1_2[[#This Row],[consume_hat]]</f>
        <v>22290.882856481599</v>
      </c>
      <c r="P8346">
        <f>Table15[[#This Row],[price]]-Table15[[#This Row],[w]]</f>
        <v>-0.62761995138646398</v>
      </c>
      <c r="Q8346">
        <f>[1]CPI!$A$10</f>
        <v>802.87238004861354</v>
      </c>
    </row>
    <row r="8347" spans="1:17" x14ac:dyDescent="0.25">
      <c r="A8347" s="1">
        <v>44623.75</v>
      </c>
      <c r="B8347" t="s">
        <v>8692</v>
      </c>
      <c r="C8347">
        <v>18</v>
      </c>
      <c r="D8347" t="s">
        <v>8710</v>
      </c>
      <c r="E8347">
        <v>28963.5</v>
      </c>
      <c r="F8347">
        <v>28587.96</v>
      </c>
      <c r="G8347">
        <v>810.3</v>
      </c>
      <c r="H8347">
        <v>827.91953369999999</v>
      </c>
      <c r="I8347">
        <f>[1]!Table11_2[[#This Row],[reward_real]]</f>
        <v>-9311099.0895000007</v>
      </c>
      <c r="J8347">
        <f>[1]!Table13_2[[#This Row],[reward_hat]]</f>
        <v>-9487558.4658033997</v>
      </c>
      <c r="K8347">
        <f>[1]!Table9_2[[#This Row],[retailer_benefit]]</f>
        <v>21366231.824035902</v>
      </c>
      <c r="L8347">
        <f>[1]!Table7_2[[#This Row],[optimum_policy]]</f>
        <v>1740</v>
      </c>
      <c r="M8347">
        <f>[1]!Table5_2[[#This Row],[consumer_cost]]</f>
        <v>39988430.003035903</v>
      </c>
      <c r="N8347">
        <f>[1]!Table3_2[[#This Row],[consume_real]]</f>
        <v>22981.856323583801</v>
      </c>
      <c r="O8347">
        <f>[1]!Table1_2[[#This Row],[consume_hat]]</f>
        <v>22919.035196199198</v>
      </c>
      <c r="P8347">
        <f>Table15[[#This Row],[price]]-Table15[[#This Row],[w]]</f>
        <v>-7.4276199513864185</v>
      </c>
      <c r="Q8347">
        <f>[1]CPI!$A$10</f>
        <v>802.87238004861354</v>
      </c>
    </row>
    <row r="8348" spans="1:17" x14ac:dyDescent="0.25">
      <c r="A8348" s="1">
        <v>44623.791666666664</v>
      </c>
      <c r="B8348" t="s">
        <v>8692</v>
      </c>
      <c r="C8348">
        <v>19</v>
      </c>
      <c r="D8348" t="s">
        <v>8711</v>
      </c>
      <c r="E8348">
        <v>30774</v>
      </c>
      <c r="F8348">
        <v>30843.65</v>
      </c>
      <c r="G8348">
        <v>801.7</v>
      </c>
      <c r="H8348">
        <v>822.19992439999999</v>
      </c>
      <c r="I8348">
        <f>[1]!Table11_2[[#This Row],[reward_real]]</f>
        <v>-9875468.9220000003</v>
      </c>
      <c r="J8348">
        <f>[1]!Table13_2[[#This Row],[reward_hat]]</f>
        <v>-10270872.3873017</v>
      </c>
      <c r="K8348">
        <f>[1]!Table9_2[[#This Row],[retailer_benefit]]</f>
        <v>21884443.166802</v>
      </c>
      <c r="L8348">
        <f>[1]!Table7_2[[#This Row],[optimum_policy]]</f>
        <v>1690</v>
      </c>
      <c r="M8348">
        <f>[1]!Table5_2[[#This Row],[consumer_cost]]</f>
        <v>41635381.010802001</v>
      </c>
      <c r="N8348">
        <f>[1]!Table3_2[[#This Row],[consume_real]]</f>
        <v>24636.320124734899</v>
      </c>
      <c r="O8348">
        <f>[1]!Table1_2[[#This Row],[consume_hat]]</f>
        <v>24983.880640843701</v>
      </c>
      <c r="P8348">
        <f>Table15[[#This Row],[price]]-Table15[[#This Row],[w]]</f>
        <v>1.1723800486134905</v>
      </c>
      <c r="Q8348">
        <f>[1]CPI!$A$10</f>
        <v>802.87238004861354</v>
      </c>
    </row>
    <row r="8349" spans="1:17" x14ac:dyDescent="0.25">
      <c r="A8349" s="1">
        <v>44623.833333333336</v>
      </c>
      <c r="B8349" t="s">
        <v>8692</v>
      </c>
      <c r="C8349">
        <v>20</v>
      </c>
      <c r="D8349" t="s">
        <v>8712</v>
      </c>
      <c r="E8349">
        <v>30779</v>
      </c>
      <c r="F8349">
        <v>31052.63</v>
      </c>
      <c r="G8349">
        <v>814.6</v>
      </c>
      <c r="H8349">
        <v>824.03726959999995</v>
      </c>
      <c r="I8349">
        <f>[1]!Table11_2[[#This Row],[reward_real]]</f>
        <v>-10111332.405999999</v>
      </c>
      <c r="J8349">
        <f>[1]!Table13_2[[#This Row],[reward_hat]]</f>
        <v>-10374124.3969451</v>
      </c>
      <c r="K8349">
        <f>[1]!Table9_2[[#This Row],[retailer_benefit]]</f>
        <v>21732041.218297001</v>
      </c>
      <c r="L8349">
        <f>[1]!Table7_2[[#This Row],[optimum_policy]]</f>
        <v>1690</v>
      </c>
      <c r="M8349">
        <f>[1]!Table5_2[[#This Row],[consumer_cost]]</f>
        <v>41954706.030297004</v>
      </c>
      <c r="N8349">
        <f>[1]!Table3_2[[#This Row],[consume_real]]</f>
        <v>24825.269840412398</v>
      </c>
      <c r="O8349">
        <f>[1]!Table1_2[[#This Row],[consume_hat]]</f>
        <v>25178.7747449298</v>
      </c>
      <c r="P8349">
        <f>Table15[[#This Row],[price]]-Table15[[#This Row],[w]]</f>
        <v>-11.727619951386487</v>
      </c>
      <c r="Q8349">
        <f>[1]CPI!$A$10</f>
        <v>802.87238004861354</v>
      </c>
    </row>
    <row r="8350" spans="1:17" x14ac:dyDescent="0.25">
      <c r="A8350" s="1">
        <v>44623.875</v>
      </c>
      <c r="B8350" t="s">
        <v>8692</v>
      </c>
      <c r="C8350">
        <v>21</v>
      </c>
      <c r="D8350" t="s">
        <v>8713</v>
      </c>
      <c r="E8350">
        <v>30246.2</v>
      </c>
      <c r="F8350">
        <v>30526.35</v>
      </c>
      <c r="G8350">
        <v>814.7</v>
      </c>
      <c r="H8350">
        <v>826.99188649999996</v>
      </c>
      <c r="I8350">
        <f>[1]!Table11_2[[#This Row],[reward_real]]</f>
        <v>-9801976.7726000007</v>
      </c>
      <c r="J8350">
        <f>[1]!Table13_2[[#This Row],[reward_hat]]</f>
        <v>-10114149.416511901</v>
      </c>
      <c r="K8350">
        <f>[1]!Table9_2[[#This Row],[retailer_benefit]]</f>
        <v>22265297.919938002</v>
      </c>
      <c r="L8350">
        <f>[1]!Table7_2[[#This Row],[optimum_policy]]</f>
        <v>1740</v>
      </c>
      <c r="M8350">
        <f>[1]!Table5_2[[#This Row],[consumer_cost]]</f>
        <v>41869251.465138003</v>
      </c>
      <c r="N8350">
        <f>[1]!Table3_2[[#This Row],[consume_real]]</f>
        <v>24062.7881983552</v>
      </c>
      <c r="O8350">
        <f>[1]!Table1_2[[#This Row],[consume_hat]]</f>
        <v>24460.093458961499</v>
      </c>
      <c r="P8350">
        <f>Table15[[#This Row],[price]]-Table15[[#This Row],[w]]</f>
        <v>-11.827619951386509</v>
      </c>
      <c r="Q8350">
        <f>[1]CPI!$A$10</f>
        <v>802.87238004861354</v>
      </c>
    </row>
    <row r="8351" spans="1:17" x14ac:dyDescent="0.25">
      <c r="A8351" s="1">
        <v>44623.916666666664</v>
      </c>
      <c r="B8351" t="s">
        <v>8692</v>
      </c>
      <c r="C8351">
        <v>22</v>
      </c>
      <c r="D8351" t="s">
        <v>8714</v>
      </c>
      <c r="E8351">
        <v>29283.200000000001</v>
      </c>
      <c r="F8351">
        <v>29747.02</v>
      </c>
      <c r="G8351">
        <v>828.9</v>
      </c>
      <c r="H8351">
        <v>819.46870709999996</v>
      </c>
      <c r="I8351">
        <f>[1]!Table11_2[[#This Row],[reward_real]]</f>
        <v>-9867003.5231999997</v>
      </c>
      <c r="J8351">
        <f>[1]!Table13_2[[#This Row],[reward_hat]]</f>
        <v>-9857761.9490615595</v>
      </c>
      <c r="K8351">
        <f>[1]!Table9_2[[#This Row],[retailer_benefit]]</f>
        <v>20500607.392514199</v>
      </c>
      <c r="L8351">
        <f>[1]!Table7_2[[#This Row],[optimum_policy]]</f>
        <v>1690</v>
      </c>
      <c r="M8351">
        <f>[1]!Table5_2[[#This Row],[consumer_cost]]</f>
        <v>40234614.438914202</v>
      </c>
      <c r="N8351">
        <f>[1]!Table3_2[[#This Row],[consume_real]]</f>
        <v>23807.464165038</v>
      </c>
      <c r="O8351">
        <f>[1]!Table1_2[[#This Row],[consume_hat]]</f>
        <v>24058.910032676999</v>
      </c>
      <c r="P8351">
        <f>Table15[[#This Row],[price]]-Table15[[#This Row],[w]]</f>
        <v>-26.027619951386441</v>
      </c>
      <c r="Q8351">
        <f>[1]CPI!$A$10</f>
        <v>802.87238004861354</v>
      </c>
    </row>
    <row r="8352" spans="1:17" x14ac:dyDescent="0.25">
      <c r="A8352" s="1">
        <v>44623.958333333336</v>
      </c>
      <c r="B8352" t="s">
        <v>8692</v>
      </c>
      <c r="C8352">
        <v>23</v>
      </c>
      <c r="D8352" t="s">
        <v>8715</v>
      </c>
      <c r="E8352">
        <v>28347.5</v>
      </c>
      <c r="F8352">
        <v>28685</v>
      </c>
      <c r="G8352">
        <v>800.9</v>
      </c>
      <c r="H8352">
        <v>806.35559679999994</v>
      </c>
      <c r="I8352">
        <f>[1]!Table11_2[[#This Row],[reward_real]]</f>
        <v>-9083417.7724999897</v>
      </c>
      <c r="J8352">
        <f>[1]!Table13_2[[#This Row],[reward_hat]]</f>
        <v>-9283894.5735666398</v>
      </c>
      <c r="K8352">
        <f>[1]!Table9_2[[#This Row],[retailer_benefit]]</f>
        <v>20167478.440578699</v>
      </c>
      <c r="L8352">
        <f>[1]!Table7_2[[#This Row],[optimum_policy]]</f>
        <v>1690</v>
      </c>
      <c r="M8352">
        <f>[1]!Table5_2[[#This Row],[consumer_cost]]</f>
        <v>38334313.985578701</v>
      </c>
      <c r="N8352">
        <f>[1]!Table3_2[[#This Row],[consume_real]]</f>
        <v>22683.026026969601</v>
      </c>
      <c r="O8352">
        <f>[1]!Table1_2[[#This Row],[consume_hat]]</f>
        <v>23026.800112556899</v>
      </c>
      <c r="P8352">
        <f>Table15[[#This Row],[price]]-Table15[[#This Row],[w]]</f>
        <v>1.9723800486135588</v>
      </c>
      <c r="Q8352">
        <f>[1]CPI!$A$10</f>
        <v>802.87238004861354</v>
      </c>
    </row>
    <row r="8353" spans="1:17" x14ac:dyDescent="0.25">
      <c r="A8353" s="1">
        <v>44624</v>
      </c>
      <c r="B8353" t="s">
        <v>8692</v>
      </c>
      <c r="C8353">
        <v>24</v>
      </c>
      <c r="D8353" t="s">
        <v>8716</v>
      </c>
      <c r="E8353">
        <v>27137.200000000001</v>
      </c>
      <c r="F8353">
        <v>27323.77</v>
      </c>
      <c r="G8353">
        <v>741.7</v>
      </c>
      <c r="H8353">
        <v>749.30905729999995</v>
      </c>
      <c r="I8353">
        <f>[1]!Table11_2[[#This Row],[reward_real]]</f>
        <v>-8114104.2116</v>
      </c>
      <c r="J8353">
        <f>[1]!Table13_2[[#This Row],[reward_hat]]</f>
        <v>-8292554.9987009102</v>
      </c>
      <c r="K8353">
        <f>[1]!Table9_2[[#This Row],[retailer_benefit]]</f>
        <v>17466602.108993601</v>
      </c>
      <c r="L8353">
        <f>[1]!Table7_2[[#This Row],[optimum_policy]]</f>
        <v>1540</v>
      </c>
      <c r="M8353">
        <f>[1]!Table5_2[[#This Row],[consumer_cost]]</f>
        <v>33694810.532193601</v>
      </c>
      <c r="N8353">
        <f>[1]!Table3_2[[#This Row],[consume_real]]</f>
        <v>21879.747098827</v>
      </c>
      <c r="O8353">
        <f>[1]!Table1_2[[#This Row],[consume_hat]]</f>
        <v>22133.870979080599</v>
      </c>
      <c r="P8353">
        <f>Table15[[#This Row],[price]]-Table15[[#This Row],[w]]</f>
        <v>61.172380048613491</v>
      </c>
      <c r="Q8353">
        <f>[1]CPI!$A$10</f>
        <v>802.87238004861354</v>
      </c>
    </row>
    <row r="8354" spans="1:17" x14ac:dyDescent="0.25">
      <c r="A8354" s="1">
        <v>44624.041666666664</v>
      </c>
      <c r="B8354" t="s">
        <v>8717</v>
      </c>
      <c r="C8354">
        <v>1</v>
      </c>
      <c r="D8354" t="s">
        <v>8718</v>
      </c>
      <c r="E8354">
        <v>25456.2</v>
      </c>
      <c r="F8354">
        <v>25543</v>
      </c>
      <c r="G8354">
        <v>691.3</v>
      </c>
      <c r="H8354">
        <v>709.35132739999995</v>
      </c>
      <c r="I8354">
        <f>[1]!Table11_2[[#This Row],[reward_real]]</f>
        <v>-6969067.5053999899</v>
      </c>
      <c r="J8354">
        <f>[1]!Table13_2[[#This Row],[reward_hat]]</f>
        <v>-7264870.6640042597</v>
      </c>
      <c r="K8354">
        <f>[1]!Table9_2[[#This Row],[retailer_benefit]]</f>
        <v>16103556.246385001</v>
      </c>
      <c r="L8354">
        <f>[1]!Table7_2[[#This Row],[optimum_policy]]</f>
        <v>1490</v>
      </c>
      <c r="M8354">
        <f>[1]!Table5_2[[#This Row],[consumer_cost]]</f>
        <v>30041691.257185001</v>
      </c>
      <c r="N8354">
        <f>[1]!Table3_2[[#This Row],[consume_real]]</f>
        <v>20162.208897439599</v>
      </c>
      <c r="O8354">
        <f>[1]!Table1_2[[#This Row],[consume_hat]]</f>
        <v>20483.138279497402</v>
      </c>
      <c r="P8354">
        <f>Table15[[#This Row],[price]]-Table15[[#This Row],[w]]</f>
        <v>111.57238004861358</v>
      </c>
      <c r="Q8354">
        <f>[1]CPI!$A$10</f>
        <v>802.87238004861354</v>
      </c>
    </row>
    <row r="8355" spans="1:17" x14ac:dyDescent="0.25">
      <c r="A8355" s="1">
        <v>44624.083333333336</v>
      </c>
      <c r="B8355" t="s">
        <v>8717</v>
      </c>
      <c r="C8355">
        <v>2</v>
      </c>
      <c r="D8355" t="s">
        <v>8719</v>
      </c>
      <c r="E8355">
        <v>24024.2</v>
      </c>
      <c r="F8355">
        <v>24188.7</v>
      </c>
      <c r="G8355">
        <v>680.2</v>
      </c>
      <c r="H8355">
        <v>691.97063939999998</v>
      </c>
      <c r="I8355">
        <f>[1]!Table11_2[[#This Row],[reward_real]]</f>
        <v>-6527807.5756000001</v>
      </c>
      <c r="J8355">
        <f>[1]!Table13_2[[#This Row],[reward_hat]]</f>
        <v>-6740487.9007338202</v>
      </c>
      <c r="K8355">
        <f>[1]!Table9_2[[#This Row],[retailer_benefit]]</f>
        <v>14583440.740784699</v>
      </c>
      <c r="L8355">
        <f>[1]!Table7_2[[#This Row],[optimum_policy]]</f>
        <v>1440</v>
      </c>
      <c r="M8355">
        <f>[1]!Table5_2[[#This Row],[consumer_cost]]</f>
        <v>27639055.891984701</v>
      </c>
      <c r="N8355">
        <f>[1]!Table3_2[[#This Row],[consume_real]]</f>
        <v>19193.7888138782</v>
      </c>
      <c r="O8355">
        <f>[1]!Table1_2[[#This Row],[consume_hat]]</f>
        <v>19482.0054990442</v>
      </c>
      <c r="P8355">
        <f>Table15[[#This Row],[price]]-Table15[[#This Row],[w]]</f>
        <v>122.67238004861349</v>
      </c>
      <c r="Q8355">
        <f>[1]CPI!$A$10</f>
        <v>802.87238004861354</v>
      </c>
    </row>
    <row r="8356" spans="1:17" x14ac:dyDescent="0.25">
      <c r="A8356" s="1">
        <v>44624.125</v>
      </c>
      <c r="B8356" t="s">
        <v>8717</v>
      </c>
      <c r="C8356">
        <v>3</v>
      </c>
      <c r="D8356" t="s">
        <v>8720</v>
      </c>
      <c r="E8356">
        <v>23311.200000000001</v>
      </c>
      <c r="F8356">
        <v>23641.33</v>
      </c>
      <c r="G8356">
        <v>581.70000000000005</v>
      </c>
      <c r="H8356">
        <v>622.41358600000001</v>
      </c>
      <c r="I8356">
        <f>[1]!Table11_2[[#This Row],[reward_real]]</f>
        <v>-5294043.4535999997</v>
      </c>
      <c r="J8356">
        <f>[1]!Table13_2[[#This Row],[reward_hat]]</f>
        <v>-5936905.7276517004</v>
      </c>
      <c r="K8356">
        <f>[1]!Table9_2[[#This Row],[retailer_benefit]]</f>
        <v>12892456.5177406</v>
      </c>
      <c r="L8356">
        <f>[1]!Table7_2[[#This Row],[optimum_policy]]</f>
        <v>1290</v>
      </c>
      <c r="M8356">
        <f>[1]!Table5_2[[#This Row],[consumer_cost]]</f>
        <v>23480543.424940601</v>
      </c>
      <c r="N8356">
        <f>[1]!Table3_2[[#This Row],[consume_real]]</f>
        <v>18201.9716472408</v>
      </c>
      <c r="O8356">
        <f>[1]!Table1_2[[#This Row],[consume_hat]]</f>
        <v>19077.0441416092</v>
      </c>
      <c r="P8356">
        <f>Table15[[#This Row],[price]]-Table15[[#This Row],[w]]</f>
        <v>221.17238004861349</v>
      </c>
      <c r="Q8356">
        <f>[1]CPI!$A$10</f>
        <v>802.87238004861354</v>
      </c>
    </row>
    <row r="8357" spans="1:17" x14ac:dyDescent="0.25">
      <c r="A8357" s="1">
        <v>44624.166666666664</v>
      </c>
      <c r="B8357" t="s">
        <v>8717</v>
      </c>
      <c r="C8357">
        <v>4</v>
      </c>
      <c r="D8357" t="s">
        <v>8721</v>
      </c>
      <c r="E8357">
        <v>22956</v>
      </c>
      <c r="F8357">
        <v>23127.1</v>
      </c>
      <c r="G8357">
        <v>564.1</v>
      </c>
      <c r="H8357">
        <v>610.043182</v>
      </c>
      <c r="I8357">
        <f>[1]!Table11_2[[#This Row],[reward_real]]</f>
        <v>-5078303.3639999898</v>
      </c>
      <c r="J8357">
        <f>[1]!Table13_2[[#This Row],[reward_hat]]</f>
        <v>-5743048.1472541802</v>
      </c>
      <c r="K8357">
        <f>[1]!Table9_2[[#This Row],[retailer_benefit]]</f>
        <v>12169562.998502299</v>
      </c>
      <c r="L8357">
        <f>[1]!Table7_2[[#This Row],[optimum_policy]]</f>
        <v>1240</v>
      </c>
      <c r="M8357">
        <f>[1]!Table5_2[[#This Row],[consumer_cost]]</f>
        <v>22326169.726502299</v>
      </c>
      <c r="N8357">
        <f>[1]!Table3_2[[#This Row],[consume_real]]</f>
        <v>18004.975585888998</v>
      </c>
      <c r="O8357">
        <f>[1]!Table1_2[[#This Row],[consume_hat]]</f>
        <v>18828.333197272201</v>
      </c>
      <c r="P8357">
        <f>Table15[[#This Row],[price]]-Table15[[#This Row],[w]]</f>
        <v>238.77238004861351</v>
      </c>
      <c r="Q8357">
        <f>[1]CPI!$A$10</f>
        <v>802.87238004861354</v>
      </c>
    </row>
    <row r="8358" spans="1:17" x14ac:dyDescent="0.25">
      <c r="A8358" s="1">
        <v>44624.208333333336</v>
      </c>
      <c r="B8358" t="s">
        <v>8717</v>
      </c>
      <c r="C8358">
        <v>5</v>
      </c>
      <c r="D8358" t="s">
        <v>8722</v>
      </c>
      <c r="E8358">
        <v>22562.9</v>
      </c>
      <c r="F8358">
        <v>22882.63</v>
      </c>
      <c r="G8358">
        <v>560.4</v>
      </c>
      <c r="H8358">
        <v>600.44738519999999</v>
      </c>
      <c r="I8358">
        <f>[1]!Table11_2[[#This Row],[reward_real]]</f>
        <v>-4942087.3644000003</v>
      </c>
      <c r="J8358">
        <f>[1]!Table13_2[[#This Row],[reward_hat]]</f>
        <v>-5552789.5491363704</v>
      </c>
      <c r="K8358">
        <f>[1]!Table9_2[[#This Row],[retailer_benefit]]</f>
        <v>11986590.195739601</v>
      </c>
      <c r="L8358">
        <f>[1]!Table7_2[[#This Row],[optimum_policy]]</f>
        <v>1240</v>
      </c>
      <c r="M8358">
        <f>[1]!Table5_2[[#This Row],[consumer_cost]]</f>
        <v>21870764.9245396</v>
      </c>
      <c r="N8358">
        <f>[1]!Table3_2[[#This Row],[consume_real]]</f>
        <v>17637.713648822199</v>
      </c>
      <c r="O8358">
        <f>[1]!Table1_2[[#This Row],[consume_hat]]</f>
        <v>18495.5074684871</v>
      </c>
      <c r="P8358">
        <f>Table15[[#This Row],[price]]-Table15[[#This Row],[w]]</f>
        <v>242.47238004861356</v>
      </c>
      <c r="Q8358">
        <f>[1]CPI!$A$10</f>
        <v>802.87238004861354</v>
      </c>
    </row>
    <row r="8359" spans="1:17" x14ac:dyDescent="0.25">
      <c r="A8359" s="1">
        <v>44624.25</v>
      </c>
      <c r="B8359" t="s">
        <v>8717</v>
      </c>
      <c r="C8359">
        <v>6</v>
      </c>
      <c r="D8359" t="s">
        <v>8723</v>
      </c>
      <c r="E8359">
        <v>22504.3</v>
      </c>
      <c r="F8359">
        <v>22836.95</v>
      </c>
      <c r="G8359">
        <v>553.4</v>
      </c>
      <c r="H8359">
        <v>594.30111799999997</v>
      </c>
      <c r="I8359">
        <f>[1]!Table11_2[[#This Row],[reward_real]]</f>
        <v>-4836309.09579999</v>
      </c>
      <c r="J8359">
        <f>[1]!Table13_2[[#This Row],[reward_hat]]</f>
        <v>-5458891.0804492999</v>
      </c>
      <c r="K8359">
        <f>[1]!Table9_2[[#This Row],[retailer_benefit]]</f>
        <v>12000758.3128886</v>
      </c>
      <c r="L8359">
        <f>[1]!Table7_2[[#This Row],[optimum_policy]]</f>
        <v>1240</v>
      </c>
      <c r="M8359">
        <f>[1]!Table5_2[[#This Row],[consumer_cost]]</f>
        <v>21673376.504488599</v>
      </c>
      <c r="N8359">
        <f>[1]!Table3_2[[#This Row],[consume_real]]</f>
        <v>17478.529439103699</v>
      </c>
      <c r="O8359">
        <f>[1]!Table1_2[[#This Row],[consume_hat]]</f>
        <v>18370.791894517599</v>
      </c>
      <c r="P8359">
        <f>Table15[[#This Row],[price]]-Table15[[#This Row],[w]]</f>
        <v>249.47238004861356</v>
      </c>
      <c r="Q8359">
        <f>[1]CPI!$A$10</f>
        <v>802.87238004861354</v>
      </c>
    </row>
    <row r="8360" spans="1:17" x14ac:dyDescent="0.25">
      <c r="A8360" s="1">
        <v>44624.291666666664</v>
      </c>
      <c r="B8360" t="s">
        <v>8717</v>
      </c>
      <c r="C8360">
        <v>7</v>
      </c>
      <c r="D8360" t="s">
        <v>8724</v>
      </c>
      <c r="E8360">
        <v>22030.7</v>
      </c>
      <c r="F8360">
        <v>22452.37</v>
      </c>
      <c r="G8360">
        <v>560.4</v>
      </c>
      <c r="H8360">
        <v>597.93514670000002</v>
      </c>
      <c r="I8360">
        <f>[1]!Table11_2[[#This Row],[reward_real]]</f>
        <v>-4825516.4051999999</v>
      </c>
      <c r="J8360">
        <f>[1]!Table13_2[[#This Row],[reward_hat]]</f>
        <v>-5415101.5861272896</v>
      </c>
      <c r="K8360">
        <f>[1]!Table9_2[[#This Row],[retailer_benefit]]</f>
        <v>11703857.776495</v>
      </c>
      <c r="L8360">
        <f>[1]!Table7_2[[#This Row],[optimum_policy]]</f>
        <v>1240</v>
      </c>
      <c r="M8360">
        <f>[1]!Table5_2[[#This Row],[consumer_cost]]</f>
        <v>21354890.586895</v>
      </c>
      <c r="N8360">
        <f>[1]!Table3_2[[#This Row],[consume_real]]</f>
        <v>17221.685957173398</v>
      </c>
      <c r="O8360">
        <f>[1]!Table1_2[[#This Row],[consume_hat]]</f>
        <v>18112.6719717083</v>
      </c>
      <c r="P8360">
        <f>Table15[[#This Row],[price]]-Table15[[#This Row],[w]]</f>
        <v>242.47238004861356</v>
      </c>
      <c r="Q8360">
        <f>[1]CPI!$A$10</f>
        <v>802.87238004861354</v>
      </c>
    </row>
    <row r="8361" spans="1:17" x14ac:dyDescent="0.25">
      <c r="A8361" s="1">
        <v>44624.333333333336</v>
      </c>
      <c r="B8361" t="s">
        <v>8717</v>
      </c>
      <c r="C8361">
        <v>8</v>
      </c>
      <c r="D8361" t="s">
        <v>8725</v>
      </c>
      <c r="E8361">
        <v>21771.3</v>
      </c>
      <c r="F8361">
        <v>22436.98</v>
      </c>
      <c r="G8361">
        <v>680.6</v>
      </c>
      <c r="H8361">
        <v>679.17132730000003</v>
      </c>
      <c r="I8361">
        <f>[1]!Table11_2[[#This Row],[reward_real]]</f>
        <v>-6018762.9702000003</v>
      </c>
      <c r="J8361">
        <f>[1]!Table13_2[[#This Row],[reward_hat]]</f>
        <v>-6183880.3597360104</v>
      </c>
      <c r="K8361">
        <f>[1]!Table9_2[[#This Row],[retailer_benefit]]</f>
        <v>12546901.119776299</v>
      </c>
      <c r="L8361">
        <f>[1]!Table7_2[[#This Row],[optimum_policy]]</f>
        <v>1390</v>
      </c>
      <c r="M8361">
        <f>[1]!Table5_2[[#This Row],[consumer_cost]]</f>
        <v>24584427.060176302</v>
      </c>
      <c r="N8361">
        <f>[1]!Table3_2[[#This Row],[consume_real]]</f>
        <v>17686.638172788698</v>
      </c>
      <c r="O8361">
        <f>[1]!Table1_2[[#This Row],[consume_hat]]</f>
        <v>18210.074869099499</v>
      </c>
      <c r="P8361">
        <f>Table15[[#This Row],[price]]-Table15[[#This Row],[w]]</f>
        <v>122.27238004861351</v>
      </c>
      <c r="Q8361">
        <f>[1]CPI!$A$10</f>
        <v>802.87238004861354</v>
      </c>
    </row>
    <row r="8362" spans="1:17" x14ac:dyDescent="0.25">
      <c r="A8362" s="1">
        <v>44624.375</v>
      </c>
      <c r="B8362" t="s">
        <v>8717</v>
      </c>
      <c r="C8362">
        <v>9</v>
      </c>
      <c r="D8362" t="s">
        <v>8726</v>
      </c>
      <c r="E8362">
        <v>22760.7</v>
      </c>
      <c r="F8362">
        <v>23131.58</v>
      </c>
      <c r="G8362">
        <v>803.9</v>
      </c>
      <c r="H8362">
        <v>779.39871770000002</v>
      </c>
      <c r="I8362">
        <f>[1]!Table11_2[[#This Row],[reward_real]]</f>
        <v>-7435943.4506999999</v>
      </c>
      <c r="J8362">
        <f>[1]!Table13_2[[#This Row],[reward_hat]]</f>
        <v>-7222725.8286497397</v>
      </c>
      <c r="K8362">
        <f>[1]!Table9_2[[#This Row],[retailer_benefit]]</f>
        <v>15467576.3630557</v>
      </c>
      <c r="L8362">
        <f>[1]!Table7_2[[#This Row],[optimum_policy]]</f>
        <v>1640</v>
      </c>
      <c r="M8362">
        <f>[1]!Table5_2[[#This Row],[consumer_cost]]</f>
        <v>30339463.264455698</v>
      </c>
      <c r="N8362">
        <f>[1]!Table3_2[[#This Row],[consume_real]]</f>
        <v>18499.672722229101</v>
      </c>
      <c r="O8362">
        <f>[1]!Table1_2[[#This Row],[consume_hat]]</f>
        <v>18534.097283970099</v>
      </c>
      <c r="P8362">
        <f>Table15[[#This Row],[price]]-Table15[[#This Row],[w]]</f>
        <v>-1.0276199513864412</v>
      </c>
      <c r="Q8362">
        <f>[1]CPI!$A$10</f>
        <v>802.87238004861354</v>
      </c>
    </row>
    <row r="8363" spans="1:17" x14ac:dyDescent="0.25">
      <c r="A8363" s="1">
        <v>44624.416666666664</v>
      </c>
      <c r="B8363" t="s">
        <v>8717</v>
      </c>
      <c r="C8363">
        <v>10</v>
      </c>
      <c r="D8363" t="s">
        <v>8727</v>
      </c>
      <c r="E8363">
        <v>23466.400000000001</v>
      </c>
      <c r="F8363">
        <v>23921.72</v>
      </c>
      <c r="G8363">
        <v>811.1</v>
      </c>
      <c r="H8363">
        <v>792.58819349999999</v>
      </c>
      <c r="I8363">
        <f>[1]!Table11_2[[#This Row],[reward_real]]</f>
        <v>-7766181.6135999998</v>
      </c>
      <c r="J8363">
        <f>[1]!Table13_2[[#This Row],[reward_hat]]</f>
        <v>-7655597.1042370498</v>
      </c>
      <c r="K8363">
        <f>[1]!Table9_2[[#This Row],[retailer_benefit]]</f>
        <v>15873228.799193701</v>
      </c>
      <c r="L8363">
        <f>[1]!Table7_2[[#This Row],[optimum_policy]]</f>
        <v>1640</v>
      </c>
      <c r="M8363">
        <f>[1]!Table5_2[[#This Row],[consumer_cost]]</f>
        <v>31405592.0263937</v>
      </c>
      <c r="N8363">
        <f>[1]!Table3_2[[#This Row],[consume_real]]</f>
        <v>19149.751235605901</v>
      </c>
      <c r="O8363">
        <f>[1]!Table1_2[[#This Row],[consume_hat]]</f>
        <v>19317.969070622999</v>
      </c>
      <c r="P8363">
        <f>Table15[[#This Row],[price]]-Table15[[#This Row],[w]]</f>
        <v>-8.2276199513864867</v>
      </c>
      <c r="Q8363">
        <f>[1]CPI!$A$10</f>
        <v>802.87238004861354</v>
      </c>
    </row>
    <row r="8364" spans="1:17" x14ac:dyDescent="0.25">
      <c r="A8364" s="1">
        <v>44624.458333333336</v>
      </c>
      <c r="B8364" t="s">
        <v>8717</v>
      </c>
      <c r="C8364">
        <v>11</v>
      </c>
      <c r="D8364" t="s">
        <v>8728</v>
      </c>
      <c r="E8364">
        <v>24656</v>
      </c>
      <c r="F8364">
        <v>24953.59</v>
      </c>
      <c r="G8364">
        <v>805.3</v>
      </c>
      <c r="H8364">
        <v>804.77961059999996</v>
      </c>
      <c r="I8364">
        <f>[1]!Table11_2[[#This Row],[reward_real]]</f>
        <v>-7964553.71199999</v>
      </c>
      <c r="J8364">
        <f>[1]!Table13_2[[#This Row],[reward_hat]]</f>
        <v>-8053021.8225765601</v>
      </c>
      <c r="K8364">
        <f>[1]!Table9_2[[#This Row],[retailer_benefit]]</f>
        <v>17499666.382730398</v>
      </c>
      <c r="L8364">
        <f>[1]!Table7_2[[#This Row],[optimum_policy]]</f>
        <v>1690</v>
      </c>
      <c r="M8364">
        <f>[1]!Table5_2[[#This Row],[consumer_cost]]</f>
        <v>33428773.806730401</v>
      </c>
      <c r="N8364">
        <f>[1]!Table3_2[[#This Row],[consume_real]]</f>
        <v>19780.339530609701</v>
      </c>
      <c r="O8364">
        <f>[1]!Table1_2[[#This Row],[consume_hat]]</f>
        <v>20012.9867021391</v>
      </c>
      <c r="P8364">
        <f>Table15[[#This Row],[price]]-Table15[[#This Row],[w]]</f>
        <v>-2.4276199513864185</v>
      </c>
      <c r="Q8364">
        <f>[1]CPI!$A$10</f>
        <v>802.87238004861354</v>
      </c>
    </row>
    <row r="8365" spans="1:17" x14ac:dyDescent="0.25">
      <c r="A8365" s="1">
        <v>44624.5</v>
      </c>
      <c r="B8365" t="s">
        <v>8717</v>
      </c>
      <c r="C8365">
        <v>12</v>
      </c>
      <c r="D8365" t="s">
        <v>8729</v>
      </c>
      <c r="E8365">
        <v>25756.6</v>
      </c>
      <c r="F8365">
        <v>25841.26</v>
      </c>
      <c r="G8365">
        <v>796</v>
      </c>
      <c r="H8365">
        <v>799.25497789999997</v>
      </c>
      <c r="I8365">
        <f>[1]!Table11_2[[#This Row],[reward_real]]</f>
        <v>-8294655.4639999904</v>
      </c>
      <c r="J8365">
        <f>[1]!Table13_2[[#This Row],[reward_hat]]</f>
        <v>-8371545.8806993803</v>
      </c>
      <c r="K8365">
        <f>[1]!Table9_2[[#This Row],[retailer_benefit]]</f>
        <v>17589671.385969799</v>
      </c>
      <c r="L8365">
        <f>[1]!Table7_2[[#This Row],[optimum_policy]]</f>
        <v>1640</v>
      </c>
      <c r="M8365">
        <f>[1]!Table5_2[[#This Row],[consumer_cost]]</f>
        <v>34178982.313969798</v>
      </c>
      <c r="N8365">
        <f>[1]!Table3_2[[#This Row],[consume_real]]</f>
        <v>20840.8428743718</v>
      </c>
      <c r="O8365">
        <f>[1]!Table1_2[[#This Row],[consume_hat]]</f>
        <v>20948.373454125402</v>
      </c>
      <c r="P8365">
        <f>Table15[[#This Row],[price]]-Table15[[#This Row],[w]]</f>
        <v>6.872380048613536</v>
      </c>
      <c r="Q8365">
        <f>[1]CPI!$A$10</f>
        <v>802.87238004861354</v>
      </c>
    </row>
    <row r="8366" spans="1:17" x14ac:dyDescent="0.25">
      <c r="A8366" s="1">
        <v>44624.541666666664</v>
      </c>
      <c r="B8366" t="s">
        <v>8717</v>
      </c>
      <c r="C8366">
        <v>13</v>
      </c>
      <c r="D8366" t="s">
        <v>8730</v>
      </c>
      <c r="E8366">
        <v>25540</v>
      </c>
      <c r="F8366">
        <v>25925.83</v>
      </c>
      <c r="G8366">
        <v>807.6</v>
      </c>
      <c r="H8366">
        <v>813.15621099999998</v>
      </c>
      <c r="I8366">
        <f>[1]!Table11_2[[#This Row],[reward_real]]</f>
        <v>-8284767.3600000003</v>
      </c>
      <c r="J8366">
        <f>[1]!Table13_2[[#This Row],[reward_hat]]</f>
        <v>-8494913.5743036997</v>
      </c>
      <c r="K8366">
        <f>[1]!Table9_2[[#This Row],[retailer_benefit]]</f>
        <v>18104206.831262998</v>
      </c>
      <c r="L8366">
        <f>[1]!Table7_2[[#This Row],[optimum_policy]]</f>
        <v>1690</v>
      </c>
      <c r="M8366">
        <f>[1]!Table5_2[[#This Row],[consumer_cost]]</f>
        <v>34673741.551262997</v>
      </c>
      <c r="N8366">
        <f>[1]!Table3_2[[#This Row],[consume_real]]</f>
        <v>20517.006835066801</v>
      </c>
      <c r="O8366">
        <f>[1]!Table1_2[[#This Row],[consume_hat]]</f>
        <v>20893.6818268885</v>
      </c>
      <c r="P8366">
        <f>Table15[[#This Row],[price]]-Table15[[#This Row],[w]]</f>
        <v>-4.7276199513864867</v>
      </c>
      <c r="Q8366">
        <f>[1]CPI!$A$10</f>
        <v>802.87238004861354</v>
      </c>
    </row>
    <row r="8367" spans="1:17" x14ac:dyDescent="0.25">
      <c r="A8367" s="1">
        <v>44624.583333333336</v>
      </c>
      <c r="B8367" t="s">
        <v>8717</v>
      </c>
      <c r="C8367">
        <v>14</v>
      </c>
      <c r="D8367" t="s">
        <v>8731</v>
      </c>
      <c r="E8367">
        <v>25307.1</v>
      </c>
      <c r="F8367">
        <v>25674.15</v>
      </c>
      <c r="G8367">
        <v>807.3</v>
      </c>
      <c r="H8367">
        <v>812.61671899999999</v>
      </c>
      <c r="I8367">
        <f>[1]!Table11_2[[#This Row],[reward_real]]</f>
        <v>-8204738.9697000002</v>
      </c>
      <c r="J8367">
        <f>[1]!Table13_2[[#This Row],[reward_hat]]</f>
        <v>-8404275.4713252001</v>
      </c>
      <c r="K8367">
        <f>[1]!Table9_2[[#This Row],[retailer_benefit]]</f>
        <v>17942086.1849478</v>
      </c>
      <c r="L8367">
        <f>[1]!Table7_2[[#This Row],[optimum_policy]]</f>
        <v>1690</v>
      </c>
      <c r="M8367">
        <f>[1]!Table5_2[[#This Row],[consumer_cost]]</f>
        <v>34351564.124347799</v>
      </c>
      <c r="N8367">
        <f>[1]!Table3_2[[#This Row],[consume_real]]</f>
        <v>20326.369304347802</v>
      </c>
      <c r="O8367">
        <f>[1]!Table1_2[[#This Row],[consume_hat]]</f>
        <v>20684.475903117302</v>
      </c>
      <c r="P8367">
        <f>Table15[[#This Row],[price]]-Table15[[#This Row],[w]]</f>
        <v>-4.4276199513864185</v>
      </c>
      <c r="Q8367">
        <f>[1]CPI!$A$10</f>
        <v>802.87238004861354</v>
      </c>
    </row>
    <row r="8368" spans="1:17" x14ac:dyDescent="0.25">
      <c r="A8368" s="1">
        <v>44624.625</v>
      </c>
      <c r="B8368" t="s">
        <v>8717</v>
      </c>
      <c r="C8368">
        <v>15</v>
      </c>
      <c r="D8368" t="s">
        <v>8732</v>
      </c>
      <c r="E8368">
        <v>24812.7</v>
      </c>
      <c r="F8368">
        <v>25217.09</v>
      </c>
      <c r="G8368">
        <v>795.8</v>
      </c>
      <c r="H8368">
        <v>806.79715150000004</v>
      </c>
      <c r="I8368">
        <f>[1]!Table11_2[[#This Row],[reward_real]]</f>
        <v>-7876096.8594000004</v>
      </c>
      <c r="J8368">
        <f>[1]!Table13_2[[#This Row],[reward_hat]]</f>
        <v>-8168075.6754079899</v>
      </c>
      <c r="K8368">
        <f>[1]!Table9_2[[#This Row],[retailer_benefit]]</f>
        <v>17699939.2100414</v>
      </c>
      <c r="L8368">
        <f>[1]!Table7_2[[#This Row],[optimum_policy]]</f>
        <v>1690</v>
      </c>
      <c r="M8368">
        <f>[1]!Table5_2[[#This Row],[consumer_cost]]</f>
        <v>33452132.928841401</v>
      </c>
      <c r="N8368">
        <f>[1]!Table3_2[[#This Row],[consume_real]]</f>
        <v>19794.161496355799</v>
      </c>
      <c r="O8368">
        <f>[1]!Table1_2[[#This Row],[consume_hat]]</f>
        <v>20248.151993421499</v>
      </c>
      <c r="P8368">
        <f>Table15[[#This Row],[price]]-Table15[[#This Row],[w]]</f>
        <v>7.0723800486135815</v>
      </c>
      <c r="Q8368">
        <f>[1]CPI!$A$10</f>
        <v>802.87238004861354</v>
      </c>
    </row>
    <row r="8369" spans="1:17" x14ac:dyDescent="0.25">
      <c r="A8369" s="1">
        <v>44624.666666666664</v>
      </c>
      <c r="B8369" t="s">
        <v>8717</v>
      </c>
      <c r="C8369">
        <v>16</v>
      </c>
      <c r="D8369" t="s">
        <v>8733</v>
      </c>
      <c r="E8369">
        <v>24721.599999999999</v>
      </c>
      <c r="F8369">
        <v>24975.3</v>
      </c>
      <c r="G8369">
        <v>805</v>
      </c>
      <c r="H8369">
        <v>803.93078700000001</v>
      </c>
      <c r="I8369">
        <f>[1]!Table11_2[[#This Row],[reward_real]]</f>
        <v>-7981368.5599999996</v>
      </c>
      <c r="J8369">
        <f>[1]!Table13_2[[#This Row],[reward_hat]]</f>
        <v>-8047520.2955500903</v>
      </c>
      <c r="K8369">
        <f>[1]!Table9_2[[#This Row],[retailer_benefit]]</f>
        <v>17549096.088447198</v>
      </c>
      <c r="L8369">
        <f>[1]!Table7_2[[#This Row],[optimum_policy]]</f>
        <v>1690</v>
      </c>
      <c r="M8369">
        <f>[1]!Table5_2[[#This Row],[consumer_cost]]</f>
        <v>33511833.208447199</v>
      </c>
      <c r="N8369">
        <f>[1]!Table3_2[[#This Row],[consume_real]]</f>
        <v>19829.48710559</v>
      </c>
      <c r="O8369">
        <f>[1]!Table1_2[[#This Row],[consume_hat]]</f>
        <v>20020.430676956701</v>
      </c>
      <c r="P8369">
        <f>Table15[[#This Row],[price]]-Table15[[#This Row],[w]]</f>
        <v>-2.127619951386464</v>
      </c>
      <c r="Q8369">
        <f>[1]CPI!$A$10</f>
        <v>802.87238004861354</v>
      </c>
    </row>
    <row r="8370" spans="1:17" x14ac:dyDescent="0.25">
      <c r="A8370" s="1">
        <v>44624.708333333336</v>
      </c>
      <c r="B8370" t="s">
        <v>8717</v>
      </c>
      <c r="C8370">
        <v>17</v>
      </c>
      <c r="D8370" t="s">
        <v>8734</v>
      </c>
      <c r="E8370">
        <v>24858.9</v>
      </c>
      <c r="F8370">
        <v>25172.38</v>
      </c>
      <c r="G8370">
        <v>805.3</v>
      </c>
      <c r="H8370">
        <v>808.37864449999995</v>
      </c>
      <c r="I8370">
        <f>[1]!Table11_2[[#This Row],[reward_real]]</f>
        <v>-8030095.8902999898</v>
      </c>
      <c r="J8370">
        <f>[1]!Table13_2[[#This Row],[reward_hat]]</f>
        <v>-8177081.5123445</v>
      </c>
      <c r="K8370">
        <f>[1]!Table9_2[[#This Row],[retailer_benefit]]</f>
        <v>17643675.236926299</v>
      </c>
      <c r="L8370">
        <f>[1]!Table7_2[[#This Row],[optimum_policy]]</f>
        <v>1690</v>
      </c>
      <c r="M8370">
        <f>[1]!Table5_2[[#This Row],[consumer_cost]]</f>
        <v>33703867.017526299</v>
      </c>
      <c r="N8370">
        <f>[1]!Table3_2[[#This Row],[consume_real]]</f>
        <v>19943.116578417899</v>
      </c>
      <c r="O8370">
        <f>[1]!Table1_2[[#This Row],[consume_hat]]</f>
        <v>20230.8202166095</v>
      </c>
      <c r="P8370">
        <f>Table15[[#This Row],[price]]-Table15[[#This Row],[w]]</f>
        <v>-2.4276199513864185</v>
      </c>
      <c r="Q8370">
        <f>[1]CPI!$A$10</f>
        <v>802.87238004861354</v>
      </c>
    </row>
    <row r="8371" spans="1:17" x14ac:dyDescent="0.25">
      <c r="A8371" s="1">
        <v>44624.75</v>
      </c>
      <c r="B8371" t="s">
        <v>8717</v>
      </c>
      <c r="C8371">
        <v>18</v>
      </c>
      <c r="D8371" t="s">
        <v>8735</v>
      </c>
      <c r="E8371">
        <v>25858.3</v>
      </c>
      <c r="F8371">
        <v>26272.6</v>
      </c>
      <c r="G8371">
        <v>830.3</v>
      </c>
      <c r="H8371">
        <v>822.91594190000001</v>
      </c>
      <c r="I8371">
        <f>[1]!Table11_2[[#This Row],[reward_real]]</f>
        <v>-8734338.9990999904</v>
      </c>
      <c r="J8371">
        <f>[1]!Table13_2[[#This Row],[reward_hat]]</f>
        <v>-8759820.9509933498</v>
      </c>
      <c r="K8371">
        <f>[1]!Table9_2[[#This Row],[retailer_benefit]]</f>
        <v>18087224.4671233</v>
      </c>
      <c r="L8371">
        <f>[1]!Table7_2[[#This Row],[optimum_policy]]</f>
        <v>1690</v>
      </c>
      <c r="M8371">
        <f>[1]!Table5_2[[#This Row],[consumer_cost]]</f>
        <v>35555902.465323299</v>
      </c>
      <c r="N8371">
        <f>[1]!Table3_2[[#This Row],[consume_real]]</f>
        <v>21038.995541611399</v>
      </c>
      <c r="O8371">
        <f>[1]!Table1_2[[#This Row],[consume_hat]]</f>
        <v>21289.710176254401</v>
      </c>
      <c r="P8371">
        <f>Table15[[#This Row],[price]]-Table15[[#This Row],[w]]</f>
        <v>-27.427619951386419</v>
      </c>
      <c r="Q8371">
        <f>[1]CPI!$A$10</f>
        <v>802.87238004861354</v>
      </c>
    </row>
    <row r="8372" spans="1:17" x14ac:dyDescent="0.25">
      <c r="A8372" s="1">
        <v>44624.791666666664</v>
      </c>
      <c r="B8372" t="s">
        <v>8717</v>
      </c>
      <c r="C8372">
        <v>19</v>
      </c>
      <c r="D8372" t="s">
        <v>8736</v>
      </c>
      <c r="E8372">
        <v>28151</v>
      </c>
      <c r="F8372">
        <v>28675.74</v>
      </c>
      <c r="G8372">
        <v>823.2</v>
      </c>
      <c r="H8372">
        <v>823.39370039999994</v>
      </c>
      <c r="I8372">
        <f>[1]!Table11_2[[#This Row],[reward_real]]</f>
        <v>-9390835.7880000006</v>
      </c>
      <c r="J8372">
        <f>[1]!Table13_2[[#This Row],[reward_hat]]</f>
        <v>-9569159.9120290596</v>
      </c>
      <c r="K8372">
        <f>[1]!Table9_2[[#This Row],[retailer_benefit]]</f>
        <v>19776424.832454801</v>
      </c>
      <c r="L8372">
        <f>[1]!Table7_2[[#This Row],[optimum_policy]]</f>
        <v>1690</v>
      </c>
      <c r="M8372">
        <f>[1]!Table5_2[[#This Row],[consumer_cost]]</f>
        <v>38558096.408454798</v>
      </c>
      <c r="N8372">
        <f>[1]!Table3_2[[#This Row],[consume_real]]</f>
        <v>22815.441661807501</v>
      </c>
      <c r="O8372">
        <f>[1]!Table1_2[[#This Row],[consume_hat]]</f>
        <v>23243.218661995001</v>
      </c>
      <c r="P8372">
        <f>Table15[[#This Row],[price]]-Table15[[#This Row],[w]]</f>
        <v>-20.327619951386509</v>
      </c>
      <c r="Q8372">
        <f>[1]CPI!$A$10</f>
        <v>802.87238004861354</v>
      </c>
    </row>
    <row r="8373" spans="1:17" x14ac:dyDescent="0.25">
      <c r="A8373" s="1">
        <v>44624.833333333336</v>
      </c>
      <c r="B8373" t="s">
        <v>8717</v>
      </c>
      <c r="C8373">
        <v>20</v>
      </c>
      <c r="D8373" t="s">
        <v>8737</v>
      </c>
      <c r="E8373">
        <v>28970.1</v>
      </c>
      <c r="F8373">
        <v>29175.94</v>
      </c>
      <c r="G8373">
        <v>800.3</v>
      </c>
      <c r="H8373">
        <v>828.69292029999997</v>
      </c>
      <c r="I8373">
        <f>[1]!Table11_2[[#This Row],[reward_real]]</f>
        <v>-9142297.2476999909</v>
      </c>
      <c r="J8373">
        <f>[1]!Table13_2[[#This Row],[reward_hat]]</f>
        <v>-9696005.8000870701</v>
      </c>
      <c r="K8373">
        <f>[1]!Table9_2[[#This Row],[retailer_benefit]]</f>
        <v>21469490.7501279</v>
      </c>
      <c r="L8373">
        <f>[1]!Table7_2[[#This Row],[optimum_policy]]</f>
        <v>1740</v>
      </c>
      <c r="M8373">
        <f>[1]!Table5_2[[#This Row],[consumer_cost]]</f>
        <v>39754085.245527901</v>
      </c>
      <c r="N8373">
        <f>[1]!Table3_2[[#This Row],[consume_real]]</f>
        <v>22847.175428464299</v>
      </c>
      <c r="O8373">
        <f>[1]!Table1_2[[#This Row],[consume_hat]]</f>
        <v>23400.7207305265</v>
      </c>
      <c r="P8373">
        <f>Table15[[#This Row],[price]]-Table15[[#This Row],[w]]</f>
        <v>2.5723800486135815</v>
      </c>
      <c r="Q8373">
        <f>[1]CPI!$A$10</f>
        <v>802.87238004861354</v>
      </c>
    </row>
    <row r="8374" spans="1:17" x14ac:dyDescent="0.25">
      <c r="A8374" s="1">
        <v>44624.875</v>
      </c>
      <c r="B8374" t="s">
        <v>8717</v>
      </c>
      <c r="C8374">
        <v>21</v>
      </c>
      <c r="D8374" t="s">
        <v>8738</v>
      </c>
      <c r="E8374">
        <v>28588.7</v>
      </c>
      <c r="F8374">
        <v>28922.28</v>
      </c>
      <c r="G8374">
        <v>813.2</v>
      </c>
      <c r="H8374">
        <v>828.64254649999998</v>
      </c>
      <c r="I8374">
        <f>[1]!Table11_2[[#This Row],[reward_real]]</f>
        <v>-9239524.7755999994</v>
      </c>
      <c r="J8374">
        <f>[1]!Table13_2[[#This Row],[reward_hat]]</f>
        <v>-9610847.6848027203</v>
      </c>
      <c r="K8374">
        <f>[1]!Table9_2[[#This Row],[retailer_benefit]]</f>
        <v>21060480.9690754</v>
      </c>
      <c r="L8374">
        <f>[1]!Table7_2[[#This Row],[optimum_policy]]</f>
        <v>1740</v>
      </c>
      <c r="M8374">
        <f>[1]!Table5_2[[#This Row],[consumer_cost]]</f>
        <v>39539530.520275399</v>
      </c>
      <c r="N8374">
        <f>[1]!Table3_2[[#This Row],[consume_real]]</f>
        <v>22723.868115100799</v>
      </c>
      <c r="O8374">
        <f>[1]!Table1_2[[#This Row],[consume_hat]]</f>
        <v>23196.6068484057</v>
      </c>
      <c r="P8374">
        <f>Table15[[#This Row],[price]]-Table15[[#This Row],[w]]</f>
        <v>-10.327619951386509</v>
      </c>
      <c r="Q8374">
        <f>[1]CPI!$A$10</f>
        <v>802.87238004861354</v>
      </c>
    </row>
    <row r="8375" spans="1:17" x14ac:dyDescent="0.25">
      <c r="A8375" s="1">
        <v>44624.916666666664</v>
      </c>
      <c r="B8375" t="s">
        <v>8717</v>
      </c>
      <c r="C8375">
        <v>22</v>
      </c>
      <c r="D8375" t="s">
        <v>8739</v>
      </c>
      <c r="E8375">
        <v>28373.7</v>
      </c>
      <c r="F8375">
        <v>28479.94</v>
      </c>
      <c r="G8375">
        <v>795.9</v>
      </c>
      <c r="H8375">
        <v>830.02825089999999</v>
      </c>
      <c r="I8375">
        <f>[1]!Table11_2[[#This Row],[reward_real]]</f>
        <v>-8880428.9997000005</v>
      </c>
      <c r="J8375">
        <f>[1]!Table13_2[[#This Row],[reward_hat]]</f>
        <v>-9487142.7181572001</v>
      </c>
      <c r="K8375">
        <f>[1]!Table9_2[[#This Row],[retailer_benefit]]</f>
        <v>21068006.077690002</v>
      </c>
      <c r="L8375">
        <f>[1]!Table7_2[[#This Row],[optimum_policy]]</f>
        <v>1740</v>
      </c>
      <c r="M8375">
        <f>[1]!Table5_2[[#This Row],[consumer_cost]]</f>
        <v>38828864.077090003</v>
      </c>
      <c r="N8375">
        <f>[1]!Table3_2[[#This Row],[consume_real]]</f>
        <v>22315.439124764402</v>
      </c>
      <c r="O8375">
        <f>[1]!Table1_2[[#This Row],[consume_hat]]</f>
        <v>22859.806779152299</v>
      </c>
      <c r="P8375">
        <f>Table15[[#This Row],[price]]-Table15[[#This Row],[w]]</f>
        <v>6.9723800486135588</v>
      </c>
      <c r="Q8375">
        <f>[1]CPI!$A$10</f>
        <v>802.87238004861354</v>
      </c>
    </row>
    <row r="8376" spans="1:17" x14ac:dyDescent="0.25">
      <c r="A8376" s="1">
        <v>44624.958333333336</v>
      </c>
      <c r="B8376" t="s">
        <v>8717</v>
      </c>
      <c r="C8376">
        <v>23</v>
      </c>
      <c r="D8376" t="s">
        <v>8740</v>
      </c>
      <c r="E8376">
        <v>27267.8</v>
      </c>
      <c r="F8376">
        <v>27609.09</v>
      </c>
      <c r="G8376">
        <v>765.8</v>
      </c>
      <c r="H8376">
        <v>811.78217219999999</v>
      </c>
      <c r="I8376">
        <f>[1]!Table11_2[[#This Row],[reward_real]]</f>
        <v>-8172759.5515999999</v>
      </c>
      <c r="J8376">
        <f>[1]!Table13_2[[#This Row],[reward_hat]]</f>
        <v>-9024071.9712884091</v>
      </c>
      <c r="K8376">
        <f>[1]!Table9_2[[#This Row],[retailer_benefit]]</f>
        <v>19726467.426452599</v>
      </c>
      <c r="L8376">
        <f>[1]!Table7_2[[#This Row],[optimum_policy]]</f>
        <v>1690</v>
      </c>
      <c r="M8376">
        <f>[1]!Table5_2[[#This Row],[consumer_cost]]</f>
        <v>36071986.529652603</v>
      </c>
      <c r="N8376">
        <f>[1]!Table3_2[[#This Row],[consume_real]]</f>
        <v>21344.370727605099</v>
      </c>
      <c r="O8376">
        <f>[1]!Table1_2[[#This Row],[consume_hat]]</f>
        <v>22232.742429825699</v>
      </c>
      <c r="P8376">
        <f>Table15[[#This Row],[price]]-Table15[[#This Row],[w]]</f>
        <v>37.072380048613581</v>
      </c>
      <c r="Q8376">
        <f>[1]CPI!$A$10</f>
        <v>802.87238004861354</v>
      </c>
    </row>
    <row r="8377" spans="1:17" x14ac:dyDescent="0.25">
      <c r="A8377" s="1">
        <v>44625</v>
      </c>
      <c r="B8377" t="s">
        <v>8717</v>
      </c>
      <c r="C8377">
        <v>24</v>
      </c>
      <c r="D8377" t="s">
        <v>8741</v>
      </c>
      <c r="E8377">
        <v>25801.9</v>
      </c>
      <c r="F8377">
        <v>26252.14</v>
      </c>
      <c r="G8377">
        <v>744.7</v>
      </c>
      <c r="H8377">
        <v>759.59588959999996</v>
      </c>
      <c r="I8377">
        <f>[1]!Table11_2[[#This Row],[reward_real]]</f>
        <v>-7644406.3186999997</v>
      </c>
      <c r="J8377">
        <f>[1]!Table13_2[[#This Row],[reward_hat]]</f>
        <v>-8008519.1719510797</v>
      </c>
      <c r="K8377">
        <f>[1]!Table9_2[[#This Row],[retailer_benefit]]</f>
        <v>17354147.069147602</v>
      </c>
      <c r="L8377">
        <f>[1]!Table7_2[[#This Row],[optimum_policy]]</f>
        <v>1590</v>
      </c>
      <c r="M8377">
        <f>[1]!Table5_2[[#This Row],[consumer_cost]]</f>
        <v>32642959.706547599</v>
      </c>
      <c r="N8377">
        <f>[1]!Table3_2[[#This Row],[consume_real]]</f>
        <v>20530.1633374513</v>
      </c>
      <c r="O8377">
        <f>[1]!Table1_2[[#This Row],[consume_hat]]</f>
        <v>21086.262528797299</v>
      </c>
      <c r="P8377">
        <f>Table15[[#This Row],[price]]-Table15[[#This Row],[w]]</f>
        <v>58.172380048613491</v>
      </c>
      <c r="Q8377">
        <f>[1]CPI!$A$10</f>
        <v>802.87238004861354</v>
      </c>
    </row>
    <row r="8378" spans="1:17" x14ac:dyDescent="0.25">
      <c r="A8378" s="1">
        <v>44625.041666666664</v>
      </c>
      <c r="B8378" t="s">
        <v>8742</v>
      </c>
      <c r="C8378">
        <v>1</v>
      </c>
      <c r="D8378" t="s">
        <v>8743</v>
      </c>
      <c r="E8378">
        <v>23979.7</v>
      </c>
      <c r="F8378">
        <v>24509.93</v>
      </c>
      <c r="G8378">
        <v>628.79999999999995</v>
      </c>
      <c r="H8378">
        <v>694.03129509999997</v>
      </c>
      <c r="I8378">
        <f>[1]!Table11_2[[#This Row],[reward_real]]</f>
        <v>-5788507.7423999896</v>
      </c>
      <c r="J8378">
        <f>[1]!Table13_2[[#This Row],[reward_hat]]</f>
        <v>-6859801.56386643</v>
      </c>
      <c r="K8378">
        <f>[1]!Table9_2[[#This Row],[retailer_benefit]]</f>
        <v>14935233.717032</v>
      </c>
      <c r="L8378">
        <f>[1]!Table7_2[[#This Row],[optimum_policy]]</f>
        <v>1440</v>
      </c>
      <c r="M8378">
        <f>[1]!Table5_2[[#This Row],[consumer_cost]]</f>
        <v>26512249.201832</v>
      </c>
      <c r="N8378">
        <f>[1]!Table3_2[[#This Row],[consume_real]]</f>
        <v>18411.284167938898</v>
      </c>
      <c r="O8378">
        <f>[1]!Table1_2[[#This Row],[consume_hat]]</f>
        <v>19767.989173588099</v>
      </c>
      <c r="P8378">
        <f>Table15[[#This Row],[price]]-Table15[[#This Row],[w]]</f>
        <v>174.07238004861358</v>
      </c>
      <c r="Q8378">
        <f>[1]CPI!$A$10</f>
        <v>802.87238004861354</v>
      </c>
    </row>
    <row r="8379" spans="1:17" x14ac:dyDescent="0.25">
      <c r="A8379" s="1">
        <v>44625.083333333336</v>
      </c>
      <c r="B8379" t="s">
        <v>8742</v>
      </c>
      <c r="C8379">
        <v>2</v>
      </c>
      <c r="D8379" t="s">
        <v>8744</v>
      </c>
      <c r="E8379">
        <v>22832.7</v>
      </c>
      <c r="F8379">
        <v>23184.13</v>
      </c>
      <c r="G8379">
        <v>605.79999999999995</v>
      </c>
      <c r="H8379">
        <v>674.93615069999998</v>
      </c>
      <c r="I8379">
        <f>[1]!Table11_2[[#This Row],[reward_real]]</f>
        <v>-5304538.5294000003</v>
      </c>
      <c r="J8379">
        <f>[1]!Table13_2[[#This Row],[reward_hat]]</f>
        <v>-6331871.7383398702</v>
      </c>
      <c r="K8379">
        <f>[1]!Table9_2[[#This Row],[retailer_benefit]]</f>
        <v>13733308.401305599</v>
      </c>
      <c r="L8379">
        <f>[1]!Table7_2[[#This Row],[optimum_policy]]</f>
        <v>1390</v>
      </c>
      <c r="M8379">
        <f>[1]!Table5_2[[#This Row],[consumer_cost]]</f>
        <v>24342385.460105602</v>
      </c>
      <c r="N8379">
        <f>[1]!Table3_2[[#This Row],[consume_real]]</f>
        <v>17512.507525255802</v>
      </c>
      <c r="O8379">
        <f>[1]!Table1_2[[#This Row],[consume_hat]]</f>
        <v>18762.876256141401</v>
      </c>
      <c r="P8379">
        <f>Table15[[#This Row],[price]]-Table15[[#This Row],[w]]</f>
        <v>197.07238004861358</v>
      </c>
      <c r="Q8379">
        <f>[1]CPI!$A$10</f>
        <v>802.87238004861354</v>
      </c>
    </row>
    <row r="8380" spans="1:17" x14ac:dyDescent="0.25">
      <c r="A8380" s="1">
        <v>44625.125</v>
      </c>
      <c r="B8380" t="s">
        <v>8742</v>
      </c>
      <c r="C8380">
        <v>3</v>
      </c>
      <c r="D8380" t="s">
        <v>8745</v>
      </c>
      <c r="E8380">
        <v>22147</v>
      </c>
      <c r="F8380">
        <v>22416.95</v>
      </c>
      <c r="G8380">
        <v>516.9</v>
      </c>
      <c r="H8380">
        <v>595.51548009999999</v>
      </c>
      <c r="I8380">
        <f>[1]!Table11_2[[#This Row],[reward_real]]</f>
        <v>-4282587.5369999995</v>
      </c>
      <c r="J8380">
        <f>[1]!Table13_2[[#This Row],[reward_hat]]</f>
        <v>-5374556.4175735498</v>
      </c>
      <c r="K8380">
        <f>[1]!Table9_2[[#This Row],[retailer_benefit]]</f>
        <v>11981965.749679601</v>
      </c>
      <c r="L8380">
        <f>[1]!Table7_2[[#This Row],[optimum_policy]]</f>
        <v>1240</v>
      </c>
      <c r="M8380">
        <f>[1]!Table5_2[[#This Row],[consumer_cost]]</f>
        <v>20547140.8236796</v>
      </c>
      <c r="N8380">
        <f>[1]!Table3_2[[#This Row],[consume_real]]</f>
        <v>16570.2748578061</v>
      </c>
      <c r="O8380">
        <f>[1]!Table1_2[[#This Row],[consume_hat]]</f>
        <v>18050.098098749699</v>
      </c>
      <c r="P8380">
        <f>Table15[[#This Row],[price]]-Table15[[#This Row],[w]]</f>
        <v>285.97238004861356</v>
      </c>
      <c r="Q8380">
        <f>[1]CPI!$A$10</f>
        <v>802.87238004861354</v>
      </c>
    </row>
    <row r="8381" spans="1:17" x14ac:dyDescent="0.25">
      <c r="A8381" s="1">
        <v>44625.166666666664</v>
      </c>
      <c r="B8381" t="s">
        <v>8742</v>
      </c>
      <c r="C8381">
        <v>4</v>
      </c>
      <c r="D8381" t="s">
        <v>8746</v>
      </c>
      <c r="E8381">
        <v>22039.200000000001</v>
      </c>
      <c r="F8381">
        <v>22184.29</v>
      </c>
      <c r="G8381">
        <v>491.3</v>
      </c>
      <c r="H8381">
        <v>578.83576470000003</v>
      </c>
      <c r="I8381">
        <f>[1]!Table11_2[[#This Row],[reward_real]]</f>
        <v>-4028038.4663999998</v>
      </c>
      <c r="J8381">
        <f>[1]!Table13_2[[#This Row],[reward_hat]]</f>
        <v>-5200288.21634176</v>
      </c>
      <c r="K8381">
        <f>[1]!Table9_2[[#This Row],[retailer_benefit]]</f>
        <v>11456912.1777882</v>
      </c>
      <c r="L8381">
        <f>[1]!Table7_2[[#This Row],[optimum_policy]]</f>
        <v>1190</v>
      </c>
      <c r="M8381">
        <f>[1]!Table5_2[[#This Row],[consumer_cost]]</f>
        <v>19512989.1105882</v>
      </c>
      <c r="N8381">
        <f>[1]!Table3_2[[#This Row],[consume_real]]</f>
        <v>16397.469840830399</v>
      </c>
      <c r="O8381">
        <f>[1]!Table1_2[[#This Row],[consume_hat]]</f>
        <v>17968.095730761201</v>
      </c>
      <c r="P8381">
        <f>Table15[[#This Row],[price]]-Table15[[#This Row],[w]]</f>
        <v>311.57238004861352</v>
      </c>
      <c r="Q8381">
        <f>[1]CPI!$A$10</f>
        <v>802.87238004861354</v>
      </c>
    </row>
    <row r="8382" spans="1:17" x14ac:dyDescent="0.25">
      <c r="A8382" s="1">
        <v>44625.208333333336</v>
      </c>
      <c r="B8382" t="s">
        <v>8742</v>
      </c>
      <c r="C8382">
        <v>5</v>
      </c>
      <c r="D8382" t="s">
        <v>8747</v>
      </c>
      <c r="E8382">
        <v>22030.400000000001</v>
      </c>
      <c r="F8382">
        <v>22131.24</v>
      </c>
      <c r="G8382">
        <v>488.9</v>
      </c>
      <c r="H8382">
        <v>567.71027340000001</v>
      </c>
      <c r="I8382">
        <f>[1]!Table11_2[[#This Row],[reward_real]]</f>
        <v>-3995235.0704000001</v>
      </c>
      <c r="J8382">
        <f>[1]!Table13_2[[#This Row],[reward_hat]]</f>
        <v>-5042582.2598431697</v>
      </c>
      <c r="K8382">
        <f>[1]!Table9_2[[#This Row],[retailer_benefit]]</f>
        <v>11458618.5635403</v>
      </c>
      <c r="L8382">
        <f>[1]!Table7_2[[#This Row],[optimum_policy]]</f>
        <v>1190</v>
      </c>
      <c r="M8382">
        <f>[1]!Table5_2[[#This Row],[consumer_cost]]</f>
        <v>19449088.704340301</v>
      </c>
      <c r="N8382">
        <f>[1]!Table3_2[[#This Row],[consume_real]]</f>
        <v>16343.772020454</v>
      </c>
      <c r="O8382">
        <f>[1]!Table1_2[[#This Row],[consume_hat]]</f>
        <v>17764.632756900999</v>
      </c>
      <c r="P8382">
        <f>Table15[[#This Row],[price]]-Table15[[#This Row],[w]]</f>
        <v>313.97238004861356</v>
      </c>
      <c r="Q8382">
        <f>[1]CPI!$A$10</f>
        <v>802.87238004861354</v>
      </c>
    </row>
    <row r="8383" spans="1:17" x14ac:dyDescent="0.25">
      <c r="A8383" s="1">
        <v>44625.25</v>
      </c>
      <c r="B8383" t="s">
        <v>8742</v>
      </c>
      <c r="C8383">
        <v>6</v>
      </c>
      <c r="D8383" t="s">
        <v>8748</v>
      </c>
      <c r="E8383">
        <v>22333.4</v>
      </c>
      <c r="F8383">
        <v>22416.66</v>
      </c>
      <c r="G8383">
        <v>485.6</v>
      </c>
      <c r="H8383">
        <v>562.64479960000006</v>
      </c>
      <c r="I8383">
        <f>[1]!Table11_2[[#This Row],[reward_real]]</f>
        <v>-4107201.5935999998</v>
      </c>
      <c r="J8383">
        <f>[1]!Table13_2[[#This Row],[reward_hat]]</f>
        <v>-5141494.81586996</v>
      </c>
      <c r="K8383">
        <f>[1]!Table9_2[[#This Row],[retailer_benefit]]</f>
        <v>11069821.7580388</v>
      </c>
      <c r="L8383">
        <f>[1]!Table7_2[[#This Row],[optimum_policy]]</f>
        <v>1140</v>
      </c>
      <c r="M8383">
        <f>[1]!Table5_2[[#This Row],[consumer_cost]]</f>
        <v>19284224.945238799</v>
      </c>
      <c r="N8383">
        <f>[1]!Table3_2[[#This Row],[consume_real]]</f>
        <v>16915.9867940691</v>
      </c>
      <c r="O8383">
        <f>[1]!Table1_2[[#This Row],[consume_hat]]</f>
        <v>18276.165779287399</v>
      </c>
      <c r="P8383">
        <f>Table15[[#This Row],[price]]-Table15[[#This Row],[w]]</f>
        <v>317.27238004861351</v>
      </c>
      <c r="Q8383">
        <f>[1]CPI!$A$10</f>
        <v>802.87238004861354</v>
      </c>
    </row>
    <row r="8384" spans="1:17" x14ac:dyDescent="0.25">
      <c r="A8384" s="1">
        <v>44625.291666666664</v>
      </c>
      <c r="B8384" t="s">
        <v>8742</v>
      </c>
      <c r="C8384">
        <v>7</v>
      </c>
      <c r="D8384" t="s">
        <v>8749</v>
      </c>
      <c r="E8384">
        <v>22412.3</v>
      </c>
      <c r="F8384">
        <v>22869.97</v>
      </c>
      <c r="G8384">
        <v>493.1</v>
      </c>
      <c r="H8384">
        <v>566.6183274</v>
      </c>
      <c r="I8384">
        <f>[1]!Table11_2[[#This Row],[reward_real]]</f>
        <v>-4120030.69669999</v>
      </c>
      <c r="J8384">
        <f>[1]!Table13_2[[#This Row],[reward_hat]]</f>
        <v>-5196167.2612327002</v>
      </c>
      <c r="K8384">
        <f>[1]!Table9_2[[#This Row],[retailer_benefit]]</f>
        <v>11645708.345285799</v>
      </c>
      <c r="L8384">
        <f>[1]!Table7_2[[#This Row],[optimum_policy]]</f>
        <v>1190</v>
      </c>
      <c r="M8384">
        <f>[1]!Table5_2[[#This Row],[consumer_cost]]</f>
        <v>19885769.738685802</v>
      </c>
      <c r="N8384">
        <f>[1]!Table3_2[[#This Row],[consume_real]]</f>
        <v>16710.730872845201</v>
      </c>
      <c r="O8384">
        <f>[1]!Table1_2[[#This Row],[consume_hat]]</f>
        <v>18340.978432137901</v>
      </c>
      <c r="P8384">
        <f>Table15[[#This Row],[price]]-Table15[[#This Row],[w]]</f>
        <v>309.77238004861351</v>
      </c>
      <c r="Q8384">
        <f>[1]CPI!$A$10</f>
        <v>802.87238004861354</v>
      </c>
    </row>
    <row r="8385" spans="1:17" x14ac:dyDescent="0.25">
      <c r="A8385" s="1">
        <v>44625.333333333336</v>
      </c>
      <c r="B8385" t="s">
        <v>8742</v>
      </c>
      <c r="C8385">
        <v>8</v>
      </c>
      <c r="D8385" t="s">
        <v>8750</v>
      </c>
      <c r="E8385">
        <v>24352.2</v>
      </c>
      <c r="F8385">
        <v>24506.43</v>
      </c>
      <c r="G8385">
        <v>678.9</v>
      </c>
      <c r="H8385">
        <v>660.92649630000005</v>
      </c>
      <c r="I8385">
        <f>[1]!Table11_2[[#This Row],[reward_real]]</f>
        <v>-6707837.8421999998</v>
      </c>
      <c r="J8385">
        <f>[1]!Table13_2[[#This Row],[reward_hat]]</f>
        <v>-6490445.4674317604</v>
      </c>
      <c r="K8385">
        <f>[1]!Table9_2[[#This Row],[retailer_benefit]]</f>
        <v>14051976.696386499</v>
      </c>
      <c r="L8385">
        <f>[1]!Table7_2[[#This Row],[optimum_policy]]</f>
        <v>1390</v>
      </c>
      <c r="M8385">
        <f>[1]!Table5_2[[#This Row],[consumer_cost]]</f>
        <v>27467652.380786501</v>
      </c>
      <c r="N8385">
        <f>[1]!Table3_2[[#This Row],[consume_real]]</f>
        <v>19760.900993371601</v>
      </c>
      <c r="O8385">
        <f>[1]!Table1_2[[#This Row],[consume_hat]]</f>
        <v>19640.445659422599</v>
      </c>
      <c r="P8385">
        <f>Table15[[#This Row],[price]]-Table15[[#This Row],[w]]</f>
        <v>123.97238004861356</v>
      </c>
      <c r="Q8385">
        <f>[1]CPI!$A$10</f>
        <v>802.87238004861354</v>
      </c>
    </row>
    <row r="8386" spans="1:17" x14ac:dyDescent="0.25">
      <c r="A8386" s="1">
        <v>44625.375</v>
      </c>
      <c r="B8386" t="s">
        <v>8742</v>
      </c>
      <c r="C8386">
        <v>9</v>
      </c>
      <c r="D8386" t="s">
        <v>8751</v>
      </c>
      <c r="E8386">
        <v>26887.7</v>
      </c>
      <c r="F8386">
        <v>27002.45</v>
      </c>
      <c r="G8386">
        <v>769.3</v>
      </c>
      <c r="H8386">
        <v>764.67026429999999</v>
      </c>
      <c r="I8386">
        <f>[1]!Table11_2[[#This Row],[reward_real]]</f>
        <v>-8356347.6199000003</v>
      </c>
      <c r="J8386">
        <f>[1]!Table13_2[[#This Row],[reward_hat]]</f>
        <v>-8318252.0465514204</v>
      </c>
      <c r="K8386">
        <f>[1]!Table9_2[[#This Row],[retailer_benefit]]</f>
        <v>17829337.037961598</v>
      </c>
      <c r="L8386">
        <f>[1]!Table7_2[[#This Row],[optimum_policy]]</f>
        <v>1590</v>
      </c>
      <c r="M8386">
        <f>[1]!Table5_2[[#This Row],[consumer_cost]]</f>
        <v>34542032.277761601</v>
      </c>
      <c r="N8386">
        <f>[1]!Table3_2[[#This Row],[consume_real]]</f>
        <v>21724.548602365699</v>
      </c>
      <c r="O8386">
        <f>[1]!Table1_2[[#This Row],[consume_hat]]</f>
        <v>21756.4417884172</v>
      </c>
      <c r="P8386">
        <f>Table15[[#This Row],[price]]-Table15[[#This Row],[w]]</f>
        <v>33.572380048613581</v>
      </c>
      <c r="Q8386">
        <f>[1]CPI!$A$10</f>
        <v>802.87238004861354</v>
      </c>
    </row>
    <row r="8387" spans="1:17" x14ac:dyDescent="0.25">
      <c r="A8387" s="1">
        <v>44625.416666666664</v>
      </c>
      <c r="B8387" t="s">
        <v>8742</v>
      </c>
      <c r="C8387">
        <v>10</v>
      </c>
      <c r="D8387" t="s">
        <v>8752</v>
      </c>
      <c r="E8387">
        <v>28511.3</v>
      </c>
      <c r="F8387">
        <v>28586</v>
      </c>
      <c r="G8387">
        <v>766</v>
      </c>
      <c r="H8387">
        <v>780.04336609999996</v>
      </c>
      <c r="I8387">
        <f>[1]!Table11_2[[#This Row],[reward_real]]</f>
        <v>-8677129.0419999994</v>
      </c>
      <c r="J8387">
        <f>[1]!Table13_2[[#This Row],[reward_hat]]</f>
        <v>-8936715.0009458996</v>
      </c>
      <c r="K8387">
        <f>[1]!Table9_2[[#This Row],[retailer_benefit]]</f>
        <v>19801072.5397075</v>
      </c>
      <c r="L8387">
        <f>[1]!Table7_2[[#This Row],[optimum_policy]]</f>
        <v>1640</v>
      </c>
      <c r="M8387">
        <f>[1]!Table5_2[[#This Row],[consumer_cost]]</f>
        <v>37155330.623707503</v>
      </c>
      <c r="N8387">
        <f>[1]!Table3_2[[#This Row],[consume_real]]</f>
        <v>22655.6894046997</v>
      </c>
      <c r="O8387">
        <f>[1]!Table1_2[[#This Row],[consume_hat]]</f>
        <v>22913.3799212044</v>
      </c>
      <c r="P8387">
        <f>Table15[[#This Row],[price]]-Table15[[#This Row],[w]]</f>
        <v>36.872380048613536</v>
      </c>
      <c r="Q8387">
        <f>[1]CPI!$A$10</f>
        <v>802.87238004861354</v>
      </c>
    </row>
    <row r="8388" spans="1:17" x14ac:dyDescent="0.25">
      <c r="A8388" s="1">
        <v>44625.458333333336</v>
      </c>
      <c r="B8388" t="s">
        <v>8742</v>
      </c>
      <c r="C8388">
        <v>11</v>
      </c>
      <c r="D8388" t="s">
        <v>8753</v>
      </c>
      <c r="E8388">
        <v>29525.200000000001</v>
      </c>
      <c r="F8388">
        <v>29589.54</v>
      </c>
      <c r="G8388">
        <v>764.2</v>
      </c>
      <c r="H8388">
        <v>788.15310320000003</v>
      </c>
      <c r="I8388">
        <f>[1]!Table11_2[[#This Row],[reward_real]]</f>
        <v>-8954343.6055999994</v>
      </c>
      <c r="J8388">
        <f>[1]!Table13_2[[#This Row],[reward_hat]]</f>
        <v>-9392025.68188514</v>
      </c>
      <c r="K8388">
        <f>[1]!Table9_2[[#This Row],[retailer_benefit]]</f>
        <v>20523983.590119001</v>
      </c>
      <c r="L8388">
        <f>[1]!Table7_2[[#This Row],[optimum_policy]]</f>
        <v>1640</v>
      </c>
      <c r="M8388">
        <f>[1]!Table5_2[[#This Row],[consumer_cost]]</f>
        <v>38432670.801319003</v>
      </c>
      <c r="N8388">
        <f>[1]!Table3_2[[#This Row],[consume_real]]</f>
        <v>23434.5553666579</v>
      </c>
      <c r="O8388">
        <f>[1]!Table1_2[[#This Row],[consume_hat]]</f>
        <v>23832.998040567101</v>
      </c>
      <c r="P8388">
        <f>Table15[[#This Row],[price]]-Table15[[#This Row],[w]]</f>
        <v>38.672380048613491</v>
      </c>
      <c r="Q8388">
        <f>[1]CPI!$A$10</f>
        <v>802.87238004861354</v>
      </c>
    </row>
    <row r="8389" spans="1:17" x14ac:dyDescent="0.25">
      <c r="A8389" s="1">
        <v>44625.5</v>
      </c>
      <c r="B8389" t="s">
        <v>8742</v>
      </c>
      <c r="C8389">
        <v>12</v>
      </c>
      <c r="D8389" t="s">
        <v>8754</v>
      </c>
      <c r="E8389">
        <v>30238.5</v>
      </c>
      <c r="F8389">
        <v>30269.84</v>
      </c>
      <c r="G8389">
        <v>775.9</v>
      </c>
      <c r="H8389">
        <v>784.01269590000004</v>
      </c>
      <c r="I8389">
        <f>[1]!Table11_2[[#This Row],[reward_real]]</f>
        <v>-9379408.1685000006</v>
      </c>
      <c r="J8389">
        <f>[1]!Table13_2[[#This Row],[reward_hat]]</f>
        <v>-9534015.54591267</v>
      </c>
      <c r="K8389">
        <f>[1]!Table9_2[[#This Row],[retailer_benefit]]</f>
        <v>20891214.327621698</v>
      </c>
      <c r="L8389">
        <f>[1]!Table7_2[[#This Row],[optimum_policy]]</f>
        <v>1640</v>
      </c>
      <c r="M8389">
        <f>[1]!Table5_2[[#This Row],[consumer_cost]]</f>
        <v>39650030.664621703</v>
      </c>
      <c r="N8389">
        <f>[1]!Table3_2[[#This Row],[consume_real]]</f>
        <v>24176.847966232701</v>
      </c>
      <c r="O8389">
        <f>[1]!Table1_2[[#This Row],[consume_hat]]</f>
        <v>24321.074378539</v>
      </c>
      <c r="P8389">
        <f>Table15[[#This Row],[price]]-Table15[[#This Row],[w]]</f>
        <v>26.972380048613559</v>
      </c>
      <c r="Q8389">
        <f>[1]CPI!$A$10</f>
        <v>802.87238004861354</v>
      </c>
    </row>
    <row r="8390" spans="1:17" x14ac:dyDescent="0.25">
      <c r="A8390" s="1">
        <v>44625.541666666664</v>
      </c>
      <c r="B8390" t="s">
        <v>8742</v>
      </c>
      <c r="C8390">
        <v>13</v>
      </c>
      <c r="D8390" t="s">
        <v>8755</v>
      </c>
      <c r="E8390">
        <v>30137.9</v>
      </c>
      <c r="F8390">
        <v>29971.63</v>
      </c>
      <c r="G8390">
        <v>771.8</v>
      </c>
      <c r="H8390">
        <v>796.77506830000004</v>
      </c>
      <c r="I8390">
        <f>[1]!Table11_2[[#This Row],[reward_real]]</f>
        <v>-9275300.3797999993</v>
      </c>
      <c r="J8390">
        <f>[1]!Table13_2[[#This Row],[reward_hat]]</f>
        <v>-9665769.4616304096</v>
      </c>
      <c r="K8390">
        <f>[1]!Table9_2[[#This Row],[retailer_benefit]]</f>
        <v>20867623.191869199</v>
      </c>
      <c r="L8390">
        <f>[1]!Table7_2[[#This Row],[optimum_policy]]</f>
        <v>1640</v>
      </c>
      <c r="M8390">
        <f>[1]!Table5_2[[#This Row],[consumer_cost]]</f>
        <v>39418223.951469198</v>
      </c>
      <c r="N8390">
        <f>[1]!Table3_2[[#This Row],[consume_real]]</f>
        <v>24035.5024094324</v>
      </c>
      <c r="O8390">
        <f>[1]!Table1_2[[#This Row],[consume_hat]]</f>
        <v>24262.2286906462</v>
      </c>
      <c r="P8390">
        <f>Table15[[#This Row],[price]]-Table15[[#This Row],[w]]</f>
        <v>31.072380048613581</v>
      </c>
      <c r="Q8390">
        <f>[1]CPI!$A$10</f>
        <v>802.87238004861354</v>
      </c>
    </row>
    <row r="8391" spans="1:17" x14ac:dyDescent="0.25">
      <c r="A8391" s="1">
        <v>44625.583333333336</v>
      </c>
      <c r="B8391" t="s">
        <v>8742</v>
      </c>
      <c r="C8391">
        <v>14</v>
      </c>
      <c r="D8391" t="s">
        <v>8756</v>
      </c>
      <c r="E8391">
        <v>29215.4</v>
      </c>
      <c r="F8391">
        <v>29341.65</v>
      </c>
      <c r="G8391">
        <v>774</v>
      </c>
      <c r="H8391">
        <v>797.29053999999996</v>
      </c>
      <c r="I8391">
        <f>[1]!Table11_2[[#This Row],[reward_real]]</f>
        <v>-9029311.5240000002</v>
      </c>
      <c r="J8391">
        <f>[1]!Table13_2[[#This Row],[reward_hat]]</f>
        <v>-9471526.2435365897</v>
      </c>
      <c r="K8391">
        <f>[1]!Table9_2[[#This Row],[retailer_benefit]]</f>
        <v>20205126.0459534</v>
      </c>
      <c r="L8391">
        <f>[1]!Table7_2[[#This Row],[optimum_policy]]</f>
        <v>1640</v>
      </c>
      <c r="M8391">
        <f>[1]!Table5_2[[#This Row],[consumer_cost]]</f>
        <v>38263749.093953498</v>
      </c>
      <c r="N8391">
        <f>[1]!Table3_2[[#This Row],[consume_real]]</f>
        <v>23331.554325581401</v>
      </c>
      <c r="O8391">
        <f>[1]!Table1_2[[#This Row],[consume_hat]]</f>
        <v>23759.284147279501</v>
      </c>
      <c r="P8391">
        <f>Table15[[#This Row],[price]]-Table15[[#This Row],[w]]</f>
        <v>28.872380048613536</v>
      </c>
      <c r="Q8391">
        <f>[1]CPI!$A$10</f>
        <v>802.87238004861354</v>
      </c>
    </row>
    <row r="8392" spans="1:17" x14ac:dyDescent="0.25">
      <c r="A8392" s="1">
        <v>44625.625</v>
      </c>
      <c r="B8392" t="s">
        <v>8742</v>
      </c>
      <c r="C8392">
        <v>15</v>
      </c>
      <c r="D8392" t="s">
        <v>8757</v>
      </c>
      <c r="E8392">
        <v>29134.2</v>
      </c>
      <c r="F8392">
        <v>29305.69</v>
      </c>
      <c r="G8392">
        <v>786</v>
      </c>
      <c r="H8392">
        <v>795.90726400000005</v>
      </c>
      <c r="I8392">
        <f>[1]!Table11_2[[#This Row],[reward_real]]</f>
        <v>-9210485.9879999999</v>
      </c>
      <c r="J8392">
        <f>[1]!Table13_2[[#This Row],[reward_hat]]</f>
        <v>-9436000.9690895006</v>
      </c>
      <c r="K8392">
        <f>[1]!Table9_2[[#This Row],[retailer_benefit]]</f>
        <v>20014643.8517862</v>
      </c>
      <c r="L8392">
        <f>[1]!Table7_2[[#This Row],[optimum_policy]]</f>
        <v>1640</v>
      </c>
      <c r="M8392">
        <f>[1]!Table5_2[[#This Row],[consumer_cost]]</f>
        <v>38435615.8277862</v>
      </c>
      <c r="N8392">
        <f>[1]!Table3_2[[#This Row],[consume_real]]</f>
        <v>23436.351114503799</v>
      </c>
      <c r="O8392">
        <f>[1]!Table1_2[[#This Row],[consume_hat]]</f>
        <v>23711.307575296301</v>
      </c>
      <c r="P8392">
        <f>Table15[[#This Row],[price]]-Table15[[#This Row],[w]]</f>
        <v>16.872380048613536</v>
      </c>
      <c r="Q8392">
        <f>[1]CPI!$A$10</f>
        <v>802.87238004861354</v>
      </c>
    </row>
    <row r="8393" spans="1:17" x14ac:dyDescent="0.25">
      <c r="A8393" s="1">
        <v>44625.666666666664</v>
      </c>
      <c r="B8393" t="s">
        <v>8742</v>
      </c>
      <c r="C8393">
        <v>16</v>
      </c>
      <c r="D8393" t="s">
        <v>8758</v>
      </c>
      <c r="E8393">
        <v>28878.7</v>
      </c>
      <c r="F8393">
        <v>29126.95</v>
      </c>
      <c r="G8393">
        <v>786.1</v>
      </c>
      <c r="H8393">
        <v>791.92227849999995</v>
      </c>
      <c r="I8393">
        <f>[1]!Table11_2[[#This Row],[reward_real]]</f>
        <v>-9131416.0613000002</v>
      </c>
      <c r="J8393">
        <f>[1]!Table13_2[[#This Row],[reward_hat]]</f>
        <v>-9309967.7389409207</v>
      </c>
      <c r="K8393">
        <f>[1]!Table9_2[[#This Row],[retailer_benefit]]</f>
        <v>19837975.2569496</v>
      </c>
      <c r="L8393">
        <f>[1]!Table7_2[[#This Row],[optimum_policy]]</f>
        <v>1640</v>
      </c>
      <c r="M8393">
        <f>[1]!Table5_2[[#This Row],[consumer_cost]]</f>
        <v>38100807.3795496</v>
      </c>
      <c r="N8393">
        <f>[1]!Table3_2[[#This Row],[consume_real]]</f>
        <v>23232.199621676598</v>
      </c>
      <c r="O8393">
        <f>[1]!Table1_2[[#This Row],[consume_hat]]</f>
        <v>23512.326884230599</v>
      </c>
      <c r="P8393">
        <f>Table15[[#This Row],[price]]-Table15[[#This Row],[w]]</f>
        <v>16.772380048613513</v>
      </c>
      <c r="Q8393">
        <f>[1]CPI!$A$10</f>
        <v>802.87238004861354</v>
      </c>
    </row>
    <row r="8394" spans="1:17" x14ac:dyDescent="0.25">
      <c r="A8394" s="1">
        <v>44625.708333333336</v>
      </c>
      <c r="B8394" t="s">
        <v>8742</v>
      </c>
      <c r="C8394">
        <v>17</v>
      </c>
      <c r="D8394" t="s">
        <v>8759</v>
      </c>
      <c r="E8394">
        <v>28667.5</v>
      </c>
      <c r="F8394">
        <v>29135.66</v>
      </c>
      <c r="G8394">
        <v>797.9</v>
      </c>
      <c r="H8394">
        <v>797.95674550000001</v>
      </c>
      <c r="I8394">
        <f>[1]!Table11_2[[#This Row],[reward_real]]</f>
        <v>-9264217.9674999993</v>
      </c>
      <c r="J8394">
        <f>[1]!Table13_2[[#This Row],[reward_hat]]</f>
        <v>-9416484.4779884592</v>
      </c>
      <c r="K8394">
        <f>[1]!Table9_2[[#This Row],[retailer_benefit]]</f>
        <v>19554826.295104001</v>
      </c>
      <c r="L8394">
        <f>[1]!Table7_2[[#This Row],[optimum_policy]]</f>
        <v>1640</v>
      </c>
      <c r="M8394">
        <f>[1]!Table5_2[[#This Row],[consumer_cost]]</f>
        <v>38083262.230103999</v>
      </c>
      <c r="N8394">
        <f>[1]!Table3_2[[#This Row],[consume_real]]</f>
        <v>23221.5013598195</v>
      </c>
      <c r="O8394">
        <f>[1]!Table1_2[[#This Row],[consume_hat]]</f>
        <v>23601.4910119868</v>
      </c>
      <c r="P8394">
        <f>Table15[[#This Row],[price]]-Table15[[#This Row],[w]]</f>
        <v>4.9723800486135588</v>
      </c>
      <c r="Q8394">
        <f>[1]CPI!$A$10</f>
        <v>802.87238004861354</v>
      </c>
    </row>
    <row r="8395" spans="1:17" x14ac:dyDescent="0.25">
      <c r="A8395" s="1">
        <v>44625.75</v>
      </c>
      <c r="B8395" t="s">
        <v>8742</v>
      </c>
      <c r="C8395">
        <v>18</v>
      </c>
      <c r="D8395" t="s">
        <v>8760</v>
      </c>
      <c r="E8395">
        <v>29415.7</v>
      </c>
      <c r="F8395">
        <v>29924.560000000001</v>
      </c>
      <c r="G8395">
        <v>812.8</v>
      </c>
      <c r="H8395">
        <v>809.88572169999998</v>
      </c>
      <c r="I8395">
        <f>[1]!Table11_2[[#This Row],[reward_real]]</f>
        <v>-9632229.7963999994</v>
      </c>
      <c r="J8395">
        <f>[1]!Table13_2[[#This Row],[reward_hat]]</f>
        <v>-9747404.0088735502</v>
      </c>
      <c r="K8395">
        <f>[1]!Table9_2[[#This Row],[retailer_benefit]]</f>
        <v>20790826.716048401</v>
      </c>
      <c r="L8395">
        <f>[1]!Table7_2[[#This Row],[optimum_policy]]</f>
        <v>1690</v>
      </c>
      <c r="M8395">
        <f>[1]!Table5_2[[#This Row],[consumer_cost]]</f>
        <v>40055286.308848403</v>
      </c>
      <c r="N8395">
        <f>[1]!Table3_2[[#This Row],[consume_real]]</f>
        <v>23701.3528454724</v>
      </c>
      <c r="O8395">
        <f>[1]!Table1_2[[#This Row],[consume_hat]]</f>
        <v>24071.060268125701</v>
      </c>
      <c r="P8395">
        <f>Table15[[#This Row],[price]]-Table15[[#This Row],[w]]</f>
        <v>-9.9276199513864185</v>
      </c>
      <c r="Q8395">
        <f>[1]CPI!$A$10</f>
        <v>802.87238004861354</v>
      </c>
    </row>
    <row r="8396" spans="1:17" x14ac:dyDescent="0.25">
      <c r="A8396" s="1">
        <v>44625.791666666664</v>
      </c>
      <c r="B8396" t="s">
        <v>8742</v>
      </c>
      <c r="C8396">
        <v>19</v>
      </c>
      <c r="D8396" t="s">
        <v>8761</v>
      </c>
      <c r="E8396">
        <v>31617.5</v>
      </c>
      <c r="F8396">
        <v>31952.55</v>
      </c>
      <c r="G8396">
        <v>799.6</v>
      </c>
      <c r="H8396">
        <v>807.0691822</v>
      </c>
      <c r="I8396">
        <f>[1]!Table11_2[[#This Row],[reward_real]]</f>
        <v>-10106976.52</v>
      </c>
      <c r="J8396">
        <f>[1]!Table13_2[[#This Row],[reward_hat]]</f>
        <v>-10354889.000433501</v>
      </c>
      <c r="K8396">
        <f>[1]!Table9_2[[#This Row],[retailer_benefit]]</f>
        <v>22509384.425732799</v>
      </c>
      <c r="L8396">
        <f>[1]!Table7_2[[#This Row],[optimum_policy]]</f>
        <v>1690</v>
      </c>
      <c r="M8396">
        <f>[1]!Table5_2[[#This Row],[consumer_cost]]</f>
        <v>42723337.465732798</v>
      </c>
      <c r="N8396">
        <f>[1]!Table3_2[[#This Row],[consume_real]]</f>
        <v>25280.081340670298</v>
      </c>
      <c r="O8396">
        <f>[1]!Table1_2[[#This Row],[consume_hat]]</f>
        <v>25660.474289628601</v>
      </c>
      <c r="P8396">
        <f>Table15[[#This Row],[price]]-Table15[[#This Row],[w]]</f>
        <v>3.2723800486135133</v>
      </c>
      <c r="Q8396">
        <f>[1]CPI!$A$10</f>
        <v>802.87238004861354</v>
      </c>
    </row>
    <row r="8397" spans="1:17" x14ac:dyDescent="0.25">
      <c r="A8397" s="1">
        <v>44625.833333333336</v>
      </c>
      <c r="B8397" t="s">
        <v>8742</v>
      </c>
      <c r="C8397">
        <v>20</v>
      </c>
      <c r="D8397" t="s">
        <v>8762</v>
      </c>
      <c r="E8397">
        <v>32065.599999999999</v>
      </c>
      <c r="F8397">
        <v>32012.78</v>
      </c>
      <c r="G8397">
        <v>800.7</v>
      </c>
      <c r="H8397">
        <v>815.32936949999998</v>
      </c>
      <c r="I8397">
        <f>[1]!Table11_2[[#This Row],[reward_real]]</f>
        <v>-10271028.5328</v>
      </c>
      <c r="J8397">
        <f>[1]!Table13_2[[#This Row],[reward_hat]]</f>
        <v>-10530422.405525001</v>
      </c>
      <c r="K8397">
        <f>[1]!Table9_2[[#This Row],[retailer_benefit]]</f>
        <v>22815100.972196899</v>
      </c>
      <c r="L8397">
        <f>[1]!Table7_2[[#This Row],[optimum_policy]]</f>
        <v>1690</v>
      </c>
      <c r="M8397">
        <f>[1]!Table5_2[[#This Row],[consumer_cost]]</f>
        <v>43357158.0377969</v>
      </c>
      <c r="N8397">
        <f>[1]!Table3_2[[#This Row],[consume_real]]</f>
        <v>25655.123099288099</v>
      </c>
      <c r="O8397">
        <f>[1]!Table1_2[[#This Row],[consume_hat]]</f>
        <v>25831.088143922501</v>
      </c>
      <c r="P8397">
        <f>Table15[[#This Row],[price]]-Table15[[#This Row],[w]]</f>
        <v>2.1723800486134905</v>
      </c>
      <c r="Q8397">
        <f>[1]CPI!$A$10</f>
        <v>802.87238004861354</v>
      </c>
    </row>
    <row r="8398" spans="1:17" x14ac:dyDescent="0.25">
      <c r="A8398" s="1">
        <v>44625.875</v>
      </c>
      <c r="B8398" t="s">
        <v>8742</v>
      </c>
      <c r="C8398">
        <v>21</v>
      </c>
      <c r="D8398" t="s">
        <v>8763</v>
      </c>
      <c r="E8398">
        <v>31570.5</v>
      </c>
      <c r="F8398">
        <v>31466.11</v>
      </c>
      <c r="G8398">
        <v>806.4</v>
      </c>
      <c r="H8398">
        <v>815.31113979999998</v>
      </c>
      <c r="I8398">
        <f>[1]!Table11_2[[#This Row],[reward_real]]</f>
        <v>-10218613.158</v>
      </c>
      <c r="J8398">
        <f>[1]!Table13_2[[#This Row],[reward_hat]]</f>
        <v>-10350259.973663701</v>
      </c>
      <c r="K8398">
        <f>[1]!Table9_2[[#This Row],[retailer_benefit]]</f>
        <v>22393766.3353392</v>
      </c>
      <c r="L8398">
        <f>[1]!Table7_2[[#This Row],[optimum_policy]]</f>
        <v>1690</v>
      </c>
      <c r="M8398">
        <f>[1]!Table5_2[[#This Row],[consumer_cost]]</f>
        <v>42830992.651339203</v>
      </c>
      <c r="N8398">
        <f>[1]!Table3_2[[#This Row],[consume_real]]</f>
        <v>25343.782633928498</v>
      </c>
      <c r="O8398">
        <f>[1]!Table1_2[[#This Row],[consume_hat]]</f>
        <v>25389.7180325884</v>
      </c>
      <c r="P8398">
        <f>Table15[[#This Row],[price]]-Table15[[#This Row],[w]]</f>
        <v>-3.5276199513864412</v>
      </c>
      <c r="Q8398">
        <f>[1]CPI!$A$10</f>
        <v>802.87238004861354</v>
      </c>
    </row>
    <row r="8399" spans="1:17" x14ac:dyDescent="0.25">
      <c r="A8399" s="1">
        <v>44625.916666666664</v>
      </c>
      <c r="B8399" t="s">
        <v>8742</v>
      </c>
      <c r="C8399">
        <v>22</v>
      </c>
      <c r="D8399" t="s">
        <v>8764</v>
      </c>
      <c r="E8399">
        <v>30956.6</v>
      </c>
      <c r="F8399">
        <v>30642.6</v>
      </c>
      <c r="G8399">
        <v>794.3</v>
      </c>
      <c r="H8399">
        <v>821.69486719999998</v>
      </c>
      <c r="I8399">
        <f>[1]!Table11_2[[#This Row],[reward_real]]</f>
        <v>-9798909.2941999994</v>
      </c>
      <c r="J8399">
        <f>[1]!Table13_2[[#This Row],[reward_hat]]</f>
        <v>-10194792.1518937</v>
      </c>
      <c r="K8399">
        <f>[1]!Table9_2[[#This Row],[retailer_benefit]]</f>
        <v>22099667.7698978</v>
      </c>
      <c r="L8399">
        <f>[1]!Table7_2[[#This Row],[optimum_policy]]</f>
        <v>1690</v>
      </c>
      <c r="M8399">
        <f>[1]!Table5_2[[#This Row],[consumer_cost]]</f>
        <v>41697486.358297803</v>
      </c>
      <c r="N8399">
        <f>[1]!Table3_2[[#This Row],[consume_real]]</f>
        <v>24673.068851063799</v>
      </c>
      <c r="O8399">
        <f>[1]!Table1_2[[#This Row],[consume_hat]]</f>
        <v>24814.058255400199</v>
      </c>
      <c r="P8399">
        <f>Table15[[#This Row],[price]]-Table15[[#This Row],[w]]</f>
        <v>8.5723800486135815</v>
      </c>
      <c r="Q8399">
        <f>[1]CPI!$A$10</f>
        <v>802.87238004861354</v>
      </c>
    </row>
    <row r="8400" spans="1:17" x14ac:dyDescent="0.25">
      <c r="A8400" s="1">
        <v>44625.958333333336</v>
      </c>
      <c r="B8400" t="s">
        <v>8742</v>
      </c>
      <c r="C8400">
        <v>23</v>
      </c>
      <c r="D8400" t="s">
        <v>8765</v>
      </c>
      <c r="E8400">
        <v>29556.1</v>
      </c>
      <c r="F8400">
        <v>29379.13</v>
      </c>
      <c r="G8400">
        <v>787.4</v>
      </c>
      <c r="H8400">
        <v>799.25009509999995</v>
      </c>
      <c r="I8400">
        <f>[1]!Table11_2[[#This Row],[reward_real]]</f>
        <v>-9368278.7925999891</v>
      </c>
      <c r="J8400">
        <f>[1]!Table13_2[[#This Row],[reward_hat]]</f>
        <v>-9517591.1546480805</v>
      </c>
      <c r="K8400">
        <f>[1]!Table9_2[[#This Row],[retailer_benefit]]</f>
        <v>20288022.602414899</v>
      </c>
      <c r="L8400">
        <f>[1]!Table7_2[[#This Row],[optimum_policy]]</f>
        <v>1640</v>
      </c>
      <c r="M8400">
        <f>[1]!Table5_2[[#This Row],[consumer_cost]]</f>
        <v>39024580.187614903</v>
      </c>
      <c r="N8400">
        <f>[1]!Table3_2[[#This Row],[consume_real]]</f>
        <v>23795.4757241554</v>
      </c>
      <c r="O8400">
        <f>[1]!Table1_2[[#This Row],[consume_hat]]</f>
        <v>23816.302840676501</v>
      </c>
      <c r="P8400">
        <f>Table15[[#This Row],[price]]-Table15[[#This Row],[w]]</f>
        <v>15.472380048613559</v>
      </c>
      <c r="Q8400">
        <f>[1]CPI!$A$10</f>
        <v>802.87238004861354</v>
      </c>
    </row>
    <row r="8401" spans="1:17" x14ac:dyDescent="0.25">
      <c r="A8401" s="1">
        <v>44626</v>
      </c>
      <c r="B8401" t="s">
        <v>8742</v>
      </c>
      <c r="C8401">
        <v>24</v>
      </c>
      <c r="D8401" t="s">
        <v>8766</v>
      </c>
      <c r="E8401">
        <v>27985</v>
      </c>
      <c r="F8401">
        <v>27773.1</v>
      </c>
      <c r="G8401">
        <v>761.9</v>
      </c>
      <c r="H8401">
        <v>742.95992490000003</v>
      </c>
      <c r="I8401">
        <f>[1]!Table11_2[[#This Row],[reward_real]]</f>
        <v>-8701124.1849999893</v>
      </c>
      <c r="J8401">
        <f>[1]!Table13_2[[#This Row],[reward_hat]]</f>
        <v>-8324885.5108666597</v>
      </c>
      <c r="K8401">
        <f>[1]!Table9_2[[#This Row],[retailer_benefit]]</f>
        <v>17772265.988577198</v>
      </c>
      <c r="L8401">
        <f>[1]!Table7_2[[#This Row],[optimum_policy]]</f>
        <v>1540</v>
      </c>
      <c r="M8401">
        <f>[1]!Table5_2[[#This Row],[consumer_cost]]</f>
        <v>35174514.358577199</v>
      </c>
      <c r="N8401">
        <f>[1]!Table3_2[[#This Row],[consume_real]]</f>
        <v>22840.5937393358</v>
      </c>
      <c r="O8401">
        <f>[1]!Table1_2[[#This Row],[consume_hat]]</f>
        <v>22410.052634382999</v>
      </c>
      <c r="P8401">
        <f>Table15[[#This Row],[price]]-Table15[[#This Row],[w]]</f>
        <v>40.972380048613559</v>
      </c>
      <c r="Q8401">
        <f>[1]CPI!$A$10</f>
        <v>802.87238004861354</v>
      </c>
    </row>
    <row r="8402" spans="1:17" x14ac:dyDescent="0.25">
      <c r="A8402" s="1">
        <v>44626.041666666664</v>
      </c>
      <c r="B8402" t="s">
        <v>8767</v>
      </c>
      <c r="C8402">
        <v>1</v>
      </c>
      <c r="D8402" t="s">
        <v>8768</v>
      </c>
      <c r="E8402">
        <v>25940.400000000001</v>
      </c>
      <c r="F8402">
        <v>25794.42</v>
      </c>
      <c r="G8402">
        <v>737.7</v>
      </c>
      <c r="H8402">
        <v>634.13238330000001</v>
      </c>
      <c r="I8402">
        <f>[1]!Table11_2[[#This Row],[reward_real]]</f>
        <v>-8278697.0772000002</v>
      </c>
      <c r="J8402">
        <f>[1]!Table13_2[[#This Row],[reward_hat]]</f>
        <v>-6655943.2860664604</v>
      </c>
      <c r="K8402">
        <f>[1]!Table9_2[[#This Row],[retailer_benefit]]</f>
        <v>12396162.113969199</v>
      </c>
      <c r="L8402">
        <f>[1]!Table7_2[[#This Row],[optimum_policy]]</f>
        <v>1290</v>
      </c>
      <c r="M8402">
        <f>[1]!Table5_2[[#This Row],[consumer_cost]]</f>
        <v>28953556.268369202</v>
      </c>
      <c r="N8402">
        <f>[1]!Table3_2[[#This Row],[consume_real]]</f>
        <v>22444.617262301701</v>
      </c>
      <c r="O8402">
        <f>[1]!Table1_2[[#This Row],[consume_hat]]</f>
        <v>20992.283192843599</v>
      </c>
      <c r="P8402">
        <f>Table15[[#This Row],[price]]-Table15[[#This Row],[w]]</f>
        <v>65.172380048613491</v>
      </c>
      <c r="Q8402">
        <f>[1]CPI!$A$10</f>
        <v>802.87238004861354</v>
      </c>
    </row>
    <row r="8403" spans="1:17" x14ac:dyDescent="0.25">
      <c r="A8403" s="1">
        <v>44626.083333333336</v>
      </c>
      <c r="B8403" t="s">
        <v>8767</v>
      </c>
      <c r="C8403">
        <v>2</v>
      </c>
      <c r="D8403" t="s">
        <v>8769</v>
      </c>
      <c r="E8403">
        <v>24429.9</v>
      </c>
      <c r="F8403">
        <v>24336.97</v>
      </c>
      <c r="G8403">
        <v>694</v>
      </c>
      <c r="H8403">
        <v>615.95141839999997</v>
      </c>
      <c r="I8403">
        <f>[1]!Table11_2[[#This Row],[reward_real]]</f>
        <v>-7166755.4639999997</v>
      </c>
      <c r="J8403">
        <f>[1]!Table13_2[[#This Row],[reward_hat]]</f>
        <v>-6018808.5859203404</v>
      </c>
      <c r="K8403">
        <f>[1]!Table9_2[[#This Row],[retailer_benefit]]</f>
        <v>12309470.479953799</v>
      </c>
      <c r="L8403">
        <f>[1]!Table7_2[[#This Row],[optimum_policy]]</f>
        <v>1290</v>
      </c>
      <c r="M8403">
        <f>[1]!Table5_2[[#This Row],[consumer_cost]]</f>
        <v>26642981.407953799</v>
      </c>
      <c r="N8403">
        <f>[1]!Table3_2[[#This Row],[consume_real]]</f>
        <v>20653.4739596541</v>
      </c>
      <c r="O8403">
        <f>[1]!Table1_2[[#This Row],[consume_hat]]</f>
        <v>19543.1276103608</v>
      </c>
      <c r="P8403">
        <f>Table15[[#This Row],[price]]-Table15[[#This Row],[w]]</f>
        <v>108.87238004861354</v>
      </c>
      <c r="Q8403">
        <f>[1]CPI!$A$10</f>
        <v>802.87238004861354</v>
      </c>
    </row>
    <row r="8404" spans="1:17" x14ac:dyDescent="0.25">
      <c r="A8404" s="1">
        <v>44626.125</v>
      </c>
      <c r="B8404" t="s">
        <v>8767</v>
      </c>
      <c r="C8404">
        <v>3</v>
      </c>
      <c r="D8404" t="s">
        <v>8770</v>
      </c>
      <c r="E8404">
        <v>23620.6</v>
      </c>
      <c r="F8404">
        <v>23530.29</v>
      </c>
      <c r="G8404">
        <v>602</v>
      </c>
      <c r="H8404">
        <v>498.72083730000003</v>
      </c>
      <c r="I8404">
        <f>[1]!Table11_2[[#This Row],[reward_real]]</f>
        <v>-6178676.5480000004</v>
      </c>
      <c r="J8404">
        <f>[1]!Table13_2[[#This Row],[reward_hat]]</f>
        <v>-4721241.9545144401</v>
      </c>
      <c r="K8404">
        <f>[1]!Table9_2[[#This Row],[retailer_benefit]]</f>
        <v>8990898.0997474995</v>
      </c>
      <c r="L8404">
        <f>[1]!Table7_2[[#This Row],[optimum_policy]]</f>
        <v>1040</v>
      </c>
      <c r="M8404">
        <f>[1]!Table5_2[[#This Row],[consumer_cost]]</f>
        <v>21348251.195747498</v>
      </c>
      <c r="N8404">
        <f>[1]!Table3_2[[#This Row],[consume_real]]</f>
        <v>20527.1646112956</v>
      </c>
      <c r="O8404">
        <f>[1]!Table1_2[[#This Row],[consume_hat]]</f>
        <v>18933.405632246799</v>
      </c>
      <c r="P8404">
        <f>Table15[[#This Row],[price]]-Table15[[#This Row],[w]]</f>
        <v>200.87238004861354</v>
      </c>
      <c r="Q8404">
        <f>[1]CPI!$A$10</f>
        <v>802.87238004861354</v>
      </c>
    </row>
    <row r="8405" spans="1:17" x14ac:dyDescent="0.25">
      <c r="A8405" s="1">
        <v>44626.166666666664</v>
      </c>
      <c r="B8405" t="s">
        <v>8767</v>
      </c>
      <c r="C8405">
        <v>4</v>
      </c>
      <c r="D8405" t="s">
        <v>8771</v>
      </c>
      <c r="E8405">
        <v>23358</v>
      </c>
      <c r="F8405">
        <v>23113.64</v>
      </c>
      <c r="G8405">
        <v>578.4</v>
      </c>
      <c r="H8405">
        <v>481.98734209999998</v>
      </c>
      <c r="I8405">
        <f>[1]!Table11_2[[#This Row],[reward_real]]</f>
        <v>-5889859.8480000002</v>
      </c>
      <c r="J8405">
        <f>[1]!Table13_2[[#This Row],[reward_hat]]</f>
        <v>-4513459.0031796703</v>
      </c>
      <c r="K8405">
        <f>[1]!Table9_2[[#This Row],[retailer_benefit]]</f>
        <v>8382663.6010954296</v>
      </c>
      <c r="L8405">
        <f>[1]!Table7_2[[#This Row],[optimum_policy]]</f>
        <v>990</v>
      </c>
      <c r="M8405">
        <f>[1]!Table5_2[[#This Row],[consumer_cost]]</f>
        <v>20162383.297095399</v>
      </c>
      <c r="N8405">
        <f>[1]!Table3_2[[#This Row],[consume_real]]</f>
        <v>20366.043734439801</v>
      </c>
      <c r="O8405">
        <f>[1]!Table1_2[[#This Row],[consume_hat]]</f>
        <v>18728.537489239501</v>
      </c>
      <c r="P8405">
        <f>Table15[[#This Row],[price]]-Table15[[#This Row],[w]]</f>
        <v>224.47238004861356</v>
      </c>
      <c r="Q8405">
        <f>[1]CPI!$A$10</f>
        <v>802.87238004861354</v>
      </c>
    </row>
    <row r="8406" spans="1:17" x14ac:dyDescent="0.25">
      <c r="A8406" s="1">
        <v>44626.208333333336</v>
      </c>
      <c r="B8406" t="s">
        <v>8767</v>
      </c>
      <c r="C8406">
        <v>5</v>
      </c>
      <c r="D8406" t="s">
        <v>8772</v>
      </c>
      <c r="E8406">
        <v>22975.9</v>
      </c>
      <c r="F8406">
        <v>22951.05</v>
      </c>
      <c r="G8406">
        <v>565.79999999999995</v>
      </c>
      <c r="H8406">
        <v>468.83047160000001</v>
      </c>
      <c r="I8406">
        <f>[1]!Table11_2[[#This Row],[reward_real]]</f>
        <v>-5726099.7498000003</v>
      </c>
      <c r="J8406">
        <f>[1]!Table13_2[[#This Row],[reward_hat]]</f>
        <v>-4406830.6106594699</v>
      </c>
      <c r="K8406">
        <f>[1]!Table9_2[[#This Row],[retailer_benefit]]</f>
        <v>7574077.5057446398</v>
      </c>
      <c r="L8406">
        <f>[1]!Table7_2[[#This Row],[optimum_policy]]</f>
        <v>940</v>
      </c>
      <c r="M8406">
        <f>[1]!Table5_2[[#This Row],[consumer_cost]]</f>
        <v>19026277.005344599</v>
      </c>
      <c r="N8406">
        <f>[1]!Table3_2[[#This Row],[consume_real]]</f>
        <v>20240.720218451701</v>
      </c>
      <c r="O8406">
        <f>[1]!Table1_2[[#This Row],[consume_hat]]</f>
        <v>18799.249954804702</v>
      </c>
      <c r="P8406">
        <f>Table15[[#This Row],[price]]-Table15[[#This Row],[w]]</f>
        <v>237.07238004861358</v>
      </c>
      <c r="Q8406">
        <f>[1]CPI!$A$10</f>
        <v>802.87238004861354</v>
      </c>
    </row>
    <row r="8407" spans="1:17" x14ac:dyDescent="0.25">
      <c r="A8407" s="1">
        <v>44626.25</v>
      </c>
      <c r="B8407" t="s">
        <v>8767</v>
      </c>
      <c r="C8407">
        <v>6</v>
      </c>
      <c r="D8407" t="s">
        <v>8773</v>
      </c>
      <c r="E8407">
        <v>23256.400000000001</v>
      </c>
      <c r="F8407">
        <v>23088.06</v>
      </c>
      <c r="G8407">
        <v>566.1</v>
      </c>
      <c r="H8407">
        <v>466.4323248</v>
      </c>
      <c r="I8407">
        <f>[1]!Table11_2[[#This Row],[reward_real]]</f>
        <v>-5800122.9035999998</v>
      </c>
      <c r="J8407">
        <f>[1]!Table13_2[[#This Row],[reward_hat]]</f>
        <v>-4400470.44953949</v>
      </c>
      <c r="K8407">
        <f>[1]!Table9_2[[#This Row],[retailer_benefit]]</f>
        <v>7661776.9074581796</v>
      </c>
      <c r="L8407">
        <f>[1]!Table7_2[[#This Row],[optimum_policy]]</f>
        <v>940</v>
      </c>
      <c r="M8407">
        <f>[1]!Table5_2[[#This Row],[consumer_cost]]</f>
        <v>19262022.7146581</v>
      </c>
      <c r="N8407">
        <f>[1]!Table3_2[[#This Row],[consume_real]]</f>
        <v>20491.513526232098</v>
      </c>
      <c r="O8407">
        <f>[1]!Table1_2[[#This Row],[consume_hat]]</f>
        <v>18868.634164364201</v>
      </c>
      <c r="P8407">
        <f>Table15[[#This Row],[price]]-Table15[[#This Row],[w]]</f>
        <v>236.77238004861351</v>
      </c>
      <c r="Q8407">
        <f>[1]CPI!$A$10</f>
        <v>802.87238004861354</v>
      </c>
    </row>
    <row r="8408" spans="1:17" x14ac:dyDescent="0.25">
      <c r="A8408" s="1">
        <v>44626.291666666664</v>
      </c>
      <c r="B8408" t="s">
        <v>8767</v>
      </c>
      <c r="C8408">
        <v>7</v>
      </c>
      <c r="D8408" t="s">
        <v>8774</v>
      </c>
      <c r="E8408">
        <v>23188.5</v>
      </c>
      <c r="F8408">
        <v>23438.639999999999</v>
      </c>
      <c r="G8408">
        <v>567.9</v>
      </c>
      <c r="H8408">
        <v>473.02337920000002</v>
      </c>
      <c r="I8408">
        <f>[1]!Table11_2[[#This Row],[reward_real]]</f>
        <v>-5703466.6485000001</v>
      </c>
      <c r="J8408">
        <f>[1]!Table13_2[[#This Row],[reward_hat]]</f>
        <v>-4452961.7476065997</v>
      </c>
      <c r="K8408">
        <f>[1]!Table9_2[[#This Row],[retailer_benefit]]</f>
        <v>8478370.3903217092</v>
      </c>
      <c r="L8408">
        <f>[1]!Table7_2[[#This Row],[optimum_policy]]</f>
        <v>990</v>
      </c>
      <c r="M8408">
        <f>[1]!Table5_2[[#This Row],[consumer_cost]]</f>
        <v>19885303.6873217</v>
      </c>
      <c r="N8408">
        <f>[1]!Table3_2[[#This Row],[consume_real]]</f>
        <v>20086.165340729</v>
      </c>
      <c r="O8408">
        <f>[1]!Table1_2[[#This Row],[consume_hat]]</f>
        <v>18827.660293415702</v>
      </c>
      <c r="P8408">
        <f>Table15[[#This Row],[price]]-Table15[[#This Row],[w]]</f>
        <v>234.97238004861356</v>
      </c>
      <c r="Q8408">
        <f>[1]CPI!$A$10</f>
        <v>802.87238004861354</v>
      </c>
    </row>
    <row r="8409" spans="1:17" x14ac:dyDescent="0.25">
      <c r="A8409" s="1">
        <v>44626.333333333336</v>
      </c>
      <c r="B8409" t="s">
        <v>8767</v>
      </c>
      <c r="C8409">
        <v>8</v>
      </c>
      <c r="D8409" t="s">
        <v>8775</v>
      </c>
      <c r="E8409">
        <v>25212.6</v>
      </c>
      <c r="F8409">
        <v>24980.01</v>
      </c>
      <c r="G8409">
        <v>693.3</v>
      </c>
      <c r="H8409">
        <v>613.39335949999997</v>
      </c>
      <c r="I8409">
        <f>[1]!Table11_2[[#This Row],[reward_real]]</f>
        <v>-7385955.53219999</v>
      </c>
      <c r="J8409">
        <f>[1]!Table13_2[[#This Row],[reward_hat]]</f>
        <v>-6140138.4696082603</v>
      </c>
      <c r="K8409">
        <f>[1]!Table9_2[[#This Row],[retailer_benefit]]</f>
        <v>12713687.1947605</v>
      </c>
      <c r="L8409">
        <f>[1]!Table7_2[[#This Row],[optimum_policy]]</f>
        <v>1290</v>
      </c>
      <c r="M8409">
        <f>[1]!Table5_2[[#This Row],[consumer_cost]]</f>
        <v>27485598.2591605</v>
      </c>
      <c r="N8409">
        <f>[1]!Table3_2[[#This Row],[consume_real]]</f>
        <v>21306.6653171787</v>
      </c>
      <c r="O8409">
        <f>[1]!Table1_2[[#This Row],[consume_hat]]</f>
        <v>20020.231305414502</v>
      </c>
      <c r="P8409">
        <f>Table15[[#This Row],[price]]-Table15[[#This Row],[w]]</f>
        <v>109.57238004861358</v>
      </c>
      <c r="Q8409">
        <f>[1]CPI!$A$10</f>
        <v>802.87238004861354</v>
      </c>
    </row>
    <row r="8410" spans="1:17" x14ac:dyDescent="0.25">
      <c r="A8410" s="1">
        <v>44626.375</v>
      </c>
      <c r="B8410" t="s">
        <v>8767</v>
      </c>
      <c r="C8410">
        <v>9</v>
      </c>
      <c r="D8410" t="s">
        <v>8776</v>
      </c>
      <c r="E8410">
        <v>27614.3</v>
      </c>
      <c r="F8410">
        <v>27274.07</v>
      </c>
      <c r="G8410">
        <v>804.8</v>
      </c>
      <c r="H8410">
        <v>746.43711689999998</v>
      </c>
      <c r="I8410">
        <f>[1]!Table11_2[[#This Row],[reward_real]]</f>
        <v>-9284811.3176000006</v>
      </c>
      <c r="J8410">
        <f>[1]!Table13_2[[#This Row],[reward_hat]]</f>
        <v>-8231257.0218689702</v>
      </c>
      <c r="K8410">
        <f>[1]!Table9_2[[#This Row],[retailer_benefit]]</f>
        <v>16963700.995774101</v>
      </c>
      <c r="L8410">
        <f>[1]!Table7_2[[#This Row],[optimum_policy]]</f>
        <v>1540</v>
      </c>
      <c r="M8410">
        <f>[1]!Table5_2[[#This Row],[consumer_cost]]</f>
        <v>35533323.630974099</v>
      </c>
      <c r="N8410">
        <f>[1]!Table3_2[[#This Row],[consume_real]]</f>
        <v>23073.586773359799</v>
      </c>
      <c r="O8410">
        <f>[1]!Table1_2[[#This Row],[consume_hat]]</f>
        <v>22054.790245183802</v>
      </c>
      <c r="P8410">
        <f>Table15[[#This Row],[price]]-Table15[[#This Row],[w]]</f>
        <v>-1.9276199513864185</v>
      </c>
      <c r="Q8410">
        <f>[1]CPI!$A$10</f>
        <v>802.87238004861354</v>
      </c>
    </row>
    <row r="8411" spans="1:17" x14ac:dyDescent="0.25">
      <c r="A8411" s="1">
        <v>44626.416666666664</v>
      </c>
      <c r="B8411" t="s">
        <v>8767</v>
      </c>
      <c r="C8411">
        <v>10</v>
      </c>
      <c r="D8411" t="s">
        <v>8777</v>
      </c>
      <c r="E8411">
        <v>29047.5</v>
      </c>
      <c r="F8411">
        <v>28794.18</v>
      </c>
      <c r="G8411">
        <v>798.7</v>
      </c>
      <c r="H8411">
        <v>759.65242799999999</v>
      </c>
      <c r="I8411">
        <f>[1]!Table11_2[[#This Row],[reward_real]]</f>
        <v>-9531443.3174999896</v>
      </c>
      <c r="J8411">
        <f>[1]!Table13_2[[#This Row],[reward_hat]]</f>
        <v>-8784958.4037503507</v>
      </c>
      <c r="K8411">
        <f>[1]!Table9_2[[#This Row],[retailer_benefit]]</f>
        <v>18886267.9282277</v>
      </c>
      <c r="L8411">
        <f>[1]!Table7_2[[#This Row],[optimum_policy]]</f>
        <v>1590</v>
      </c>
      <c r="M8411">
        <f>[1]!Table5_2[[#This Row],[consumer_cost]]</f>
        <v>37949154.563227698</v>
      </c>
      <c r="N8411">
        <f>[1]!Table3_2[[#This Row],[consume_real]]</f>
        <v>23867.392807061398</v>
      </c>
      <c r="O8411">
        <f>[1]!Table1_2[[#This Row],[consume_hat]]</f>
        <v>23128.889160786199</v>
      </c>
      <c r="P8411">
        <f>Table15[[#This Row],[price]]-Table15[[#This Row],[w]]</f>
        <v>4.1723800486134905</v>
      </c>
      <c r="Q8411">
        <f>[1]CPI!$A$10</f>
        <v>802.87238004861354</v>
      </c>
    </row>
    <row r="8412" spans="1:17" x14ac:dyDescent="0.25">
      <c r="A8412" s="1">
        <v>44626.458333333336</v>
      </c>
      <c r="B8412" t="s">
        <v>8767</v>
      </c>
      <c r="C8412">
        <v>11</v>
      </c>
      <c r="D8412" t="s">
        <v>8778</v>
      </c>
      <c r="E8412">
        <v>29947.7</v>
      </c>
      <c r="F8412">
        <v>29802.41</v>
      </c>
      <c r="G8412">
        <v>805.6</v>
      </c>
      <c r="H8412">
        <v>762.18042869999999</v>
      </c>
      <c r="I8412">
        <f>[1]!Table11_2[[#This Row],[reward_real]]</f>
        <v>-9948745.7307999991</v>
      </c>
      <c r="J8412">
        <f>[1]!Table13_2[[#This Row],[reward_hat]]</f>
        <v>-9137015.1701405197</v>
      </c>
      <c r="K8412">
        <f>[1]!Table9_2[[#This Row],[retailer_benefit]]</f>
        <v>19373873.2652421</v>
      </c>
      <c r="L8412">
        <f>[1]!Table7_2[[#This Row],[optimum_policy]]</f>
        <v>1590</v>
      </c>
      <c r="M8412">
        <f>[1]!Table5_2[[#This Row],[consumer_cost]]</f>
        <v>39271364.726842098</v>
      </c>
      <c r="N8412">
        <f>[1]!Table3_2[[#This Row],[consume_real]]</f>
        <v>24698.971526315701</v>
      </c>
      <c r="O8412">
        <f>[1]!Table1_2[[#This Row],[consume_hat]]</f>
        <v>23975.990005788601</v>
      </c>
      <c r="P8412">
        <f>Table15[[#This Row],[price]]-Table15[[#This Row],[w]]</f>
        <v>-2.7276199513864867</v>
      </c>
      <c r="Q8412">
        <f>[1]CPI!$A$10</f>
        <v>802.87238004861354</v>
      </c>
    </row>
    <row r="8413" spans="1:17" x14ac:dyDescent="0.25">
      <c r="A8413" s="1">
        <v>44626.5</v>
      </c>
      <c r="B8413" t="s">
        <v>8767</v>
      </c>
      <c r="C8413">
        <v>12</v>
      </c>
      <c r="D8413" t="s">
        <v>8779</v>
      </c>
      <c r="E8413">
        <v>30275.4</v>
      </c>
      <c r="F8413">
        <v>30475.02</v>
      </c>
      <c r="G8413">
        <v>796.8</v>
      </c>
      <c r="H8413">
        <v>755.33538069999997</v>
      </c>
      <c r="I8413">
        <f>[1]!Table11_2[[#This Row],[reward_real]]</f>
        <v>-9900419.1047999896</v>
      </c>
      <c r="J8413">
        <f>[1]!Table13_2[[#This Row],[reward_hat]]</f>
        <v>-9220152.5301823802</v>
      </c>
      <c r="K8413">
        <f>[1]!Table9_2[[#This Row],[retailer_benefit]]</f>
        <v>19711376.5911831</v>
      </c>
      <c r="L8413">
        <f>[1]!Table7_2[[#This Row],[optimum_policy]]</f>
        <v>1590</v>
      </c>
      <c r="M8413">
        <f>[1]!Table5_2[[#This Row],[consumer_cost]]</f>
        <v>39512214.800783098</v>
      </c>
      <c r="N8413">
        <f>[1]!Table3_2[[#This Row],[consume_real]]</f>
        <v>24850.449560240901</v>
      </c>
      <c r="O8413">
        <f>[1]!Table1_2[[#This Row],[consume_hat]]</f>
        <v>24413.400366259499</v>
      </c>
      <c r="P8413">
        <f>Table15[[#This Row],[price]]-Table15[[#This Row],[w]]</f>
        <v>6.0723800486135815</v>
      </c>
      <c r="Q8413">
        <f>[1]CPI!$A$10</f>
        <v>802.87238004861354</v>
      </c>
    </row>
    <row r="8414" spans="1:17" x14ac:dyDescent="0.25">
      <c r="A8414" s="1">
        <v>44626.541666666664</v>
      </c>
      <c r="B8414" t="s">
        <v>8767</v>
      </c>
      <c r="C8414">
        <v>13</v>
      </c>
      <c r="D8414" t="s">
        <v>8780</v>
      </c>
      <c r="E8414">
        <v>30377.200000000001</v>
      </c>
      <c r="F8414">
        <v>30054.51</v>
      </c>
      <c r="G8414">
        <v>810.4</v>
      </c>
      <c r="H8414">
        <v>768.92757189999998</v>
      </c>
      <c r="I8414">
        <f>[1]!Table11_2[[#This Row],[reward_real]]</f>
        <v>-10177455.5792</v>
      </c>
      <c r="J8414">
        <f>[1]!Table13_2[[#This Row],[reward_hat]]</f>
        <v>-9333947.0440048501</v>
      </c>
      <c r="K8414">
        <f>[1]!Table9_2[[#This Row],[retailer_benefit]]</f>
        <v>19581303.9722219</v>
      </c>
      <c r="L8414">
        <f>[1]!Table7_2[[#This Row],[optimum_policy]]</f>
        <v>1590</v>
      </c>
      <c r="M8414">
        <f>[1]!Table5_2[[#This Row],[consumer_cost]]</f>
        <v>39936215.130621903</v>
      </c>
      <c r="N8414">
        <f>[1]!Table3_2[[#This Row],[consume_real]]</f>
        <v>25117.1164343534</v>
      </c>
      <c r="O8414">
        <f>[1]!Table1_2[[#This Row],[consume_hat]]</f>
        <v>24277.831580926999</v>
      </c>
      <c r="P8414">
        <f>Table15[[#This Row],[price]]-Table15[[#This Row],[w]]</f>
        <v>-7.5276199513864412</v>
      </c>
      <c r="Q8414">
        <f>[1]CPI!$A$10</f>
        <v>802.87238004861354</v>
      </c>
    </row>
    <row r="8415" spans="1:17" x14ac:dyDescent="0.25">
      <c r="A8415" s="1">
        <v>44626.583333333336</v>
      </c>
      <c r="B8415" t="s">
        <v>8767</v>
      </c>
      <c r="C8415">
        <v>14</v>
      </c>
      <c r="D8415" t="s">
        <v>8781</v>
      </c>
      <c r="E8415">
        <v>29287</v>
      </c>
      <c r="F8415">
        <v>29364.03</v>
      </c>
      <c r="G8415">
        <v>806.6</v>
      </c>
      <c r="H8415">
        <v>769.19322209999996</v>
      </c>
      <c r="I8415">
        <f>[1]!Table11_2[[#This Row],[reward_real]]</f>
        <v>-9746537.8780000005</v>
      </c>
      <c r="J8415">
        <f>[1]!Table13_2[[#This Row],[reward_hat]]</f>
        <v>-9124108.8879637904</v>
      </c>
      <c r="K8415">
        <f>[1]!Table9_2[[#This Row],[retailer_benefit]]</f>
        <v>18932402.116601001</v>
      </c>
      <c r="L8415">
        <f>[1]!Table7_2[[#This Row],[optimum_policy]]</f>
        <v>1590</v>
      </c>
      <c r="M8415">
        <f>[1]!Table5_2[[#This Row],[consumer_cost]]</f>
        <v>38425477.872601002</v>
      </c>
      <c r="N8415">
        <f>[1]!Table3_2[[#This Row],[consume_real]]</f>
        <v>24166.967215472301</v>
      </c>
      <c r="O8415">
        <f>[1]!Table1_2[[#This Row],[consume_hat]]</f>
        <v>23723.8410999917</v>
      </c>
      <c r="P8415">
        <f>Table15[[#This Row],[price]]-Table15[[#This Row],[w]]</f>
        <v>-3.7276199513864867</v>
      </c>
      <c r="Q8415">
        <f>[1]CPI!$A$10</f>
        <v>802.87238004861354</v>
      </c>
    </row>
    <row r="8416" spans="1:17" x14ac:dyDescent="0.25">
      <c r="A8416" s="1">
        <v>44626.625</v>
      </c>
      <c r="B8416" t="s">
        <v>8767</v>
      </c>
      <c r="C8416">
        <v>15</v>
      </c>
      <c r="D8416" t="s">
        <v>8782</v>
      </c>
      <c r="E8416">
        <v>29473.5</v>
      </c>
      <c r="F8416">
        <v>29331.75</v>
      </c>
      <c r="G8416">
        <v>806.2</v>
      </c>
      <c r="H8416">
        <v>763.36766420000004</v>
      </c>
      <c r="I8416">
        <f>[1]!Table11_2[[#This Row],[reward_real]]</f>
        <v>-9801648.2129999995</v>
      </c>
      <c r="J8416">
        <f>[1]!Table13_2[[#This Row],[reward_hat]]</f>
        <v>-9013263.1700881403</v>
      </c>
      <c r="K8416">
        <f>[1]!Table9_2[[#This Row],[retailer_benefit]]</f>
        <v>19058625.327088501</v>
      </c>
      <c r="L8416">
        <f>[1]!Table7_2[[#This Row],[optimum_policy]]</f>
        <v>1590</v>
      </c>
      <c r="M8416">
        <f>[1]!Table5_2[[#This Row],[consumer_cost]]</f>
        <v>38661921.753088497</v>
      </c>
      <c r="N8416">
        <f>[1]!Table3_2[[#This Row],[consume_real]]</f>
        <v>24315.674058546199</v>
      </c>
      <c r="O8416">
        <f>[1]!Table1_2[[#This Row],[consume_hat]]</f>
        <v>23614.4746320011</v>
      </c>
      <c r="P8416">
        <f>Table15[[#This Row],[price]]-Table15[[#This Row],[w]]</f>
        <v>-3.3276199513865095</v>
      </c>
      <c r="Q8416">
        <f>[1]CPI!$A$10</f>
        <v>802.87238004861354</v>
      </c>
    </row>
    <row r="8417" spans="1:17" x14ac:dyDescent="0.25">
      <c r="A8417" s="1">
        <v>44626.666666666664</v>
      </c>
      <c r="B8417" t="s">
        <v>8767</v>
      </c>
      <c r="C8417">
        <v>16</v>
      </c>
      <c r="D8417" t="s">
        <v>8783</v>
      </c>
      <c r="E8417">
        <v>29234.7</v>
      </c>
      <c r="F8417">
        <v>29273.96</v>
      </c>
      <c r="G8417">
        <v>800.6</v>
      </c>
      <c r="H8417">
        <v>764.64594590000002</v>
      </c>
      <c r="I8417">
        <f>[1]!Table11_2[[#This Row],[reward_real]]</f>
        <v>-9625641.9137999993</v>
      </c>
      <c r="J8417">
        <f>[1]!Table13_2[[#This Row],[reward_hat]]</f>
        <v>-9017583.0761699192</v>
      </c>
      <c r="K8417">
        <f>[1]!Table9_2[[#This Row],[retailer_benefit]]</f>
        <v>18981967.8410035</v>
      </c>
      <c r="L8417">
        <f>[1]!Table7_2[[#This Row],[optimum_policy]]</f>
        <v>1590</v>
      </c>
      <c r="M8417">
        <f>[1]!Table5_2[[#This Row],[consumer_cost]]</f>
        <v>38233251.668603502</v>
      </c>
      <c r="N8417">
        <f>[1]!Table3_2[[#This Row],[consume_real]]</f>
        <v>24046.070231826099</v>
      </c>
      <c r="O8417">
        <f>[1]!Table1_2[[#This Row],[consume_hat]]</f>
        <v>23586.296702738098</v>
      </c>
      <c r="P8417">
        <f>Table15[[#This Row],[price]]-Table15[[#This Row],[w]]</f>
        <v>2.2723800486135133</v>
      </c>
      <c r="Q8417">
        <f>[1]CPI!$A$10</f>
        <v>802.87238004861354</v>
      </c>
    </row>
    <row r="8418" spans="1:17" x14ac:dyDescent="0.25">
      <c r="A8418" s="1">
        <v>44626.708333333336</v>
      </c>
      <c r="B8418" t="s">
        <v>8767</v>
      </c>
      <c r="C8418">
        <v>17</v>
      </c>
      <c r="D8418" t="s">
        <v>8784</v>
      </c>
      <c r="E8418">
        <v>29618.3</v>
      </c>
      <c r="F8418">
        <v>29195.31</v>
      </c>
      <c r="G8418">
        <v>800</v>
      </c>
      <c r="H8418">
        <v>768.83940580000001</v>
      </c>
      <c r="I8418">
        <f>[1]!Table11_2[[#This Row],[reward_real]]</f>
        <v>-9741458.8699999992</v>
      </c>
      <c r="J8418">
        <f>[1]!Table13_2[[#This Row],[reward_hat]]</f>
        <v>-9065588.9661134202</v>
      </c>
      <c r="K8418">
        <f>[1]!Table9_2[[#This Row],[retailer_benefit]]</f>
        <v>19239381.26825</v>
      </c>
      <c r="L8418">
        <f>[1]!Table7_2[[#This Row],[optimum_policy]]</f>
        <v>1590</v>
      </c>
      <c r="M8418">
        <f>[1]!Table5_2[[#This Row],[consumer_cost]]</f>
        <v>38722299.008249998</v>
      </c>
      <c r="N8418">
        <f>[1]!Table3_2[[#This Row],[consume_real]]</f>
        <v>24353.647174999998</v>
      </c>
      <c r="O8418">
        <f>[1]!Table1_2[[#This Row],[consume_hat]]</f>
        <v>23582.529454289001</v>
      </c>
      <c r="P8418">
        <f>Table15[[#This Row],[price]]-Table15[[#This Row],[w]]</f>
        <v>2.872380048613536</v>
      </c>
      <c r="Q8418">
        <f>[1]CPI!$A$10</f>
        <v>802.87238004861354</v>
      </c>
    </row>
    <row r="8419" spans="1:17" x14ac:dyDescent="0.25">
      <c r="A8419" s="1">
        <v>44626.75</v>
      </c>
      <c r="B8419" t="s">
        <v>8767</v>
      </c>
      <c r="C8419">
        <v>18</v>
      </c>
      <c r="D8419" t="s">
        <v>8785</v>
      </c>
      <c r="E8419">
        <v>29985.9</v>
      </c>
      <c r="F8419">
        <v>30001.82</v>
      </c>
      <c r="G8419">
        <v>810</v>
      </c>
      <c r="H8419">
        <v>787.58499419999998</v>
      </c>
      <c r="I8419">
        <f>[1]!Table11_2[[#This Row],[reward_real]]</f>
        <v>-9904342.7699999996</v>
      </c>
      <c r="J8419">
        <f>[1]!Table13_2[[#This Row],[reward_hat]]</f>
        <v>-9512831.4739071708</v>
      </c>
      <c r="K8419">
        <f>[1]!Table9_2[[#This Row],[retailer_benefit]]</f>
        <v>20297788.8866666</v>
      </c>
      <c r="L8419">
        <f>[1]!Table7_2[[#This Row],[optimum_policy]]</f>
        <v>1640</v>
      </c>
      <c r="M8419">
        <f>[1]!Table5_2[[#This Row],[consumer_cost]]</f>
        <v>40106474.426666602</v>
      </c>
      <c r="N8419">
        <f>[1]!Table3_2[[#This Row],[consume_real]]</f>
        <v>24455.167333333298</v>
      </c>
      <c r="O8419">
        <f>[1]!Table1_2[[#This Row],[consume_hat]]</f>
        <v>24156.9647570702</v>
      </c>
      <c r="P8419">
        <f>Table15[[#This Row],[price]]-Table15[[#This Row],[w]]</f>
        <v>-7.127619951386464</v>
      </c>
      <c r="Q8419">
        <f>[1]CPI!$A$10</f>
        <v>802.87238004861354</v>
      </c>
    </row>
    <row r="8420" spans="1:17" x14ac:dyDescent="0.25">
      <c r="A8420" s="1">
        <v>44626.791666666664</v>
      </c>
      <c r="B8420" t="s">
        <v>8767</v>
      </c>
      <c r="C8420">
        <v>19</v>
      </c>
      <c r="D8420" t="s">
        <v>8786</v>
      </c>
      <c r="E8420">
        <v>31941.4</v>
      </c>
      <c r="F8420">
        <v>32089.83</v>
      </c>
      <c r="G8420">
        <v>799.8</v>
      </c>
      <c r="H8420">
        <v>782.60229619999996</v>
      </c>
      <c r="I8420">
        <f>[1]!Table11_2[[#This Row],[reward_real]]</f>
        <v>-10358021.0748</v>
      </c>
      <c r="J8420">
        <f>[1]!Table13_2[[#This Row],[reward_hat]]</f>
        <v>-10080550.131094299</v>
      </c>
      <c r="K8420">
        <f>[1]!Table9_2[[#This Row],[retailer_benefit]]</f>
        <v>21762463.883588299</v>
      </c>
      <c r="L8420">
        <f>[1]!Table7_2[[#This Row],[optimum_policy]]</f>
        <v>1640</v>
      </c>
      <c r="M8420">
        <f>[1]!Table5_2[[#This Row],[consumer_cost]]</f>
        <v>42478506.033188298</v>
      </c>
      <c r="N8420">
        <f>[1]!Table3_2[[#This Row],[consume_real]]</f>
        <v>25901.5280690172</v>
      </c>
      <c r="O8420">
        <f>[1]!Table1_2[[#This Row],[consume_hat]]</f>
        <v>25761.616545454901</v>
      </c>
      <c r="P8420">
        <f>Table15[[#This Row],[price]]-Table15[[#This Row],[w]]</f>
        <v>3.0723800486135815</v>
      </c>
      <c r="Q8420">
        <f>[1]CPI!$A$10</f>
        <v>802.87238004861354</v>
      </c>
    </row>
    <row r="8421" spans="1:17" x14ac:dyDescent="0.25">
      <c r="A8421" s="1">
        <v>44626.833333333336</v>
      </c>
      <c r="B8421" t="s">
        <v>8767</v>
      </c>
      <c r="C8421">
        <v>20</v>
      </c>
      <c r="D8421" t="s">
        <v>8787</v>
      </c>
      <c r="E8421">
        <v>32229.3</v>
      </c>
      <c r="F8421">
        <v>32216.959999999999</v>
      </c>
      <c r="G8421">
        <v>805.2</v>
      </c>
      <c r="H8421">
        <v>778.34315130000005</v>
      </c>
      <c r="I8421">
        <f>[1]!Table11_2[[#This Row],[reward_real]]</f>
        <v>-10554064.4124</v>
      </c>
      <c r="J8421">
        <f>[1]!Table13_2[[#This Row],[reward_hat]]</f>
        <v>-10039528.3049595</v>
      </c>
      <c r="K8421">
        <f>[1]!Table9_2[[#This Row],[retailer_benefit]]</f>
        <v>21884085.870520402</v>
      </c>
      <c r="L8421">
        <f>[1]!Table7_2[[#This Row],[optimum_policy]]</f>
        <v>1640</v>
      </c>
      <c r="M8421">
        <f>[1]!Table5_2[[#This Row],[consumer_cost]]</f>
        <v>42992214.695320398</v>
      </c>
      <c r="N8421">
        <f>[1]!Table3_2[[#This Row],[consume_real]]</f>
        <v>26214.765058122201</v>
      </c>
      <c r="O8421">
        <f>[1]!Table1_2[[#This Row],[consume_hat]]</f>
        <v>25797.177731767399</v>
      </c>
      <c r="P8421">
        <f>Table15[[#This Row],[price]]-Table15[[#This Row],[w]]</f>
        <v>-2.3276199513865095</v>
      </c>
      <c r="Q8421">
        <f>[1]CPI!$A$10</f>
        <v>802.87238004861354</v>
      </c>
    </row>
    <row r="8422" spans="1:17" x14ac:dyDescent="0.25">
      <c r="A8422" s="1">
        <v>44626.875</v>
      </c>
      <c r="B8422" t="s">
        <v>8767</v>
      </c>
      <c r="C8422">
        <v>21</v>
      </c>
      <c r="D8422" t="s">
        <v>8788</v>
      </c>
      <c r="E8422">
        <v>31812.1</v>
      </c>
      <c r="F8422">
        <v>31514.5</v>
      </c>
      <c r="G8422">
        <v>807.9</v>
      </c>
      <c r="H8422">
        <v>783.76253369999995</v>
      </c>
      <c r="I8422">
        <f>[1]!Table11_2[[#This Row],[reward_real]]</f>
        <v>-10468121.438100001</v>
      </c>
      <c r="J8422">
        <f>[1]!Table13_2[[#This Row],[reward_hat]]</f>
        <v>-9921391.5769659895</v>
      </c>
      <c r="K8422">
        <f>[1]!Table9_2[[#This Row],[retailer_benefit]]</f>
        <v>21563371.329726402</v>
      </c>
      <c r="L8422">
        <f>[1]!Table7_2[[#This Row],[optimum_policy]]</f>
        <v>1640</v>
      </c>
      <c r="M8422">
        <f>[1]!Table5_2[[#This Row],[consumer_cost]]</f>
        <v>42499614.205926403</v>
      </c>
      <c r="N8422">
        <f>[1]!Table3_2[[#This Row],[consume_real]]</f>
        <v>25914.398906052698</v>
      </c>
      <c r="O8422">
        <f>[1]!Table1_2[[#This Row],[consume_hat]]</f>
        <v>25317.340777568701</v>
      </c>
      <c r="P8422">
        <f>Table15[[#This Row],[price]]-Table15[[#This Row],[w]]</f>
        <v>-5.0276199513864412</v>
      </c>
      <c r="Q8422">
        <f>[1]CPI!$A$10</f>
        <v>802.87238004861354</v>
      </c>
    </row>
    <row r="8423" spans="1:17" x14ac:dyDescent="0.25">
      <c r="A8423" s="1">
        <v>44626.916666666664</v>
      </c>
      <c r="B8423" t="s">
        <v>8767</v>
      </c>
      <c r="C8423">
        <v>22</v>
      </c>
      <c r="D8423" t="s">
        <v>8789</v>
      </c>
      <c r="E8423">
        <v>30975.4</v>
      </c>
      <c r="F8423">
        <v>30746.06</v>
      </c>
      <c r="G8423">
        <v>815.4</v>
      </c>
      <c r="H8423">
        <v>781.17156169999998</v>
      </c>
      <c r="I8423">
        <f>[1]!Table11_2[[#This Row],[reward_real]]</f>
        <v>-10329862.2444</v>
      </c>
      <c r="J8423">
        <f>[1]!Table13_2[[#This Row],[reward_hat]]</f>
        <v>-9632470.6914176997</v>
      </c>
      <c r="K8423">
        <f>[1]!Table9_2[[#This Row],[retailer_benefit]]</f>
        <v>20892824.151906401</v>
      </c>
      <c r="L8423">
        <f>[1]!Table7_2[[#This Row],[optimum_policy]]</f>
        <v>1640</v>
      </c>
      <c r="M8423">
        <f>[1]!Table5_2[[#This Row],[consumer_cost]]</f>
        <v>41552548.640706398</v>
      </c>
      <c r="N8423">
        <f>[1]!Table3_2[[#This Row],[consume_real]]</f>
        <v>25336.9199028697</v>
      </c>
      <c r="O8423">
        <f>[1]!Table1_2[[#This Row],[consume_hat]]</f>
        <v>24661.601018828202</v>
      </c>
      <c r="P8423">
        <f>Table15[[#This Row],[price]]-Table15[[#This Row],[w]]</f>
        <v>-12.527619951386441</v>
      </c>
      <c r="Q8423">
        <f>[1]CPI!$A$10</f>
        <v>802.87238004861354</v>
      </c>
    </row>
    <row r="8424" spans="1:17" x14ac:dyDescent="0.25">
      <c r="A8424" s="1">
        <v>44626.958333333336</v>
      </c>
      <c r="B8424" t="s">
        <v>8767</v>
      </c>
      <c r="C8424">
        <v>23</v>
      </c>
      <c r="D8424" t="s">
        <v>8790</v>
      </c>
      <c r="E8424">
        <v>29700.7</v>
      </c>
      <c r="F8424">
        <v>29454</v>
      </c>
      <c r="G8424">
        <v>809.8</v>
      </c>
      <c r="H8424">
        <v>753.04376579999996</v>
      </c>
      <c r="I8424">
        <f>[1]!Table11_2[[#This Row],[reward_real]]</f>
        <v>-10073942.8273999</v>
      </c>
      <c r="J8424">
        <f>[1]!Table13_2[[#This Row],[reward_hat]]</f>
        <v>-9003964.7357020192</v>
      </c>
      <c r="K8424">
        <f>[1]!Table9_2[[#This Row],[retailer_benefit]]</f>
        <v>18167431.594387401</v>
      </c>
      <c r="L8424">
        <f>[1]!Table7_2[[#This Row],[optimum_policy]]</f>
        <v>1540</v>
      </c>
      <c r="M8424">
        <f>[1]!Table5_2[[#This Row],[consumer_cost]]</f>
        <v>38315317.249187402</v>
      </c>
      <c r="N8424">
        <f>[1]!Table3_2[[#This Row],[consume_real]]</f>
        <v>24880.076135836</v>
      </c>
      <c r="O8424">
        <f>[1]!Table1_2[[#This Row],[consume_hat]]</f>
        <v>23913.523077384201</v>
      </c>
      <c r="P8424">
        <f>Table15[[#This Row],[price]]-Table15[[#This Row],[w]]</f>
        <v>-6.9276199513864185</v>
      </c>
      <c r="Q8424">
        <f>[1]CPI!$A$10</f>
        <v>802.87238004861354</v>
      </c>
    </row>
    <row r="8425" spans="1:17" x14ac:dyDescent="0.25">
      <c r="A8425" s="1">
        <v>44627</v>
      </c>
      <c r="B8425" t="s">
        <v>8767</v>
      </c>
      <c r="C8425">
        <v>24</v>
      </c>
      <c r="D8425" t="s">
        <v>8791</v>
      </c>
      <c r="E8425">
        <v>27826.5</v>
      </c>
      <c r="F8425">
        <v>27782.38</v>
      </c>
      <c r="G8425">
        <v>757.5</v>
      </c>
      <c r="H8425">
        <v>704.75278449999996</v>
      </c>
      <c r="I8425">
        <f>[1]!Table11_2[[#This Row],[reward_real]]</f>
        <v>-8830044.1125000007</v>
      </c>
      <c r="J8425">
        <f>[1]!Table13_2[[#This Row],[reward_hat]]</f>
        <v>-7951432.2551423497</v>
      </c>
      <c r="K8425">
        <f>[1]!Table9_2[[#This Row],[retailer_benefit]]</f>
        <v>15911564.638366301</v>
      </c>
      <c r="L8425">
        <f>[1]!Table7_2[[#This Row],[optimum_policy]]</f>
        <v>1440</v>
      </c>
      <c r="M8425">
        <f>[1]!Table5_2[[#This Row],[consumer_cost]]</f>
        <v>33571652.863366298</v>
      </c>
      <c r="N8425">
        <f>[1]!Table3_2[[#This Row],[consume_real]]</f>
        <v>23313.647821782099</v>
      </c>
      <c r="O8425">
        <f>[1]!Table1_2[[#This Row],[consume_hat]]</f>
        <v>22565.1673309906</v>
      </c>
      <c r="P8425">
        <f>Table15[[#This Row],[price]]-Table15[[#This Row],[w]]</f>
        <v>45.372380048613536</v>
      </c>
      <c r="Q8425">
        <f>[1]CPI!$A$10</f>
        <v>802.87238004861354</v>
      </c>
    </row>
    <row r="8426" spans="1:17" x14ac:dyDescent="0.25">
      <c r="A8426" s="1">
        <v>44627.041666666664</v>
      </c>
      <c r="B8426" t="s">
        <v>8792</v>
      </c>
      <c r="C8426">
        <v>1</v>
      </c>
      <c r="D8426" t="s">
        <v>8793</v>
      </c>
      <c r="E8426">
        <v>26041.1</v>
      </c>
      <c r="F8426">
        <v>25856.240000000002</v>
      </c>
      <c r="G8426">
        <v>723.6</v>
      </c>
      <c r="H8426">
        <v>730.95744630000002</v>
      </c>
      <c r="I8426">
        <f>[1]!Table11_2[[#This Row],[reward_real]]</f>
        <v>-7508274.1163999997</v>
      </c>
      <c r="J8426">
        <f>[1]!Table13_2[[#This Row],[reward_hat]]</f>
        <v>-7567213.7207100401</v>
      </c>
      <c r="K8426">
        <f>[1]!Table9_2[[#This Row],[retailer_benefit]]</f>
        <v>16942385.264314398</v>
      </c>
      <c r="L8426">
        <f>[1]!Table7_2[[#This Row],[optimum_policy]]</f>
        <v>1540</v>
      </c>
      <c r="M8426">
        <f>[1]!Table5_2[[#This Row],[consumer_cost]]</f>
        <v>31958933.497114401</v>
      </c>
      <c r="N8426">
        <f>[1]!Table3_2[[#This Row],[consume_real]]</f>
        <v>20752.554218905399</v>
      </c>
      <c r="O8426">
        <f>[1]!Table1_2[[#This Row],[consume_hat]]</f>
        <v>20704.936407262099</v>
      </c>
      <c r="P8426">
        <f>Table15[[#This Row],[price]]-Table15[[#This Row],[w]]</f>
        <v>79.272380048613513</v>
      </c>
      <c r="Q8426">
        <f>[1]CPI!$A$10</f>
        <v>802.87238004861354</v>
      </c>
    </row>
    <row r="8427" spans="1:17" x14ac:dyDescent="0.25">
      <c r="A8427" s="1">
        <v>44627.083333333336</v>
      </c>
      <c r="B8427" t="s">
        <v>8792</v>
      </c>
      <c r="C8427">
        <v>2</v>
      </c>
      <c r="D8427" t="s">
        <v>8794</v>
      </c>
      <c r="E8427">
        <v>24932.5</v>
      </c>
      <c r="F8427">
        <v>24763.33</v>
      </c>
      <c r="G8427">
        <v>675.8</v>
      </c>
      <c r="H8427">
        <v>712.56892110000001</v>
      </c>
      <c r="I8427">
        <f>[1]!Table11_2[[#This Row],[reward_real]]</f>
        <v>-6597688.0149999904</v>
      </c>
      <c r="J8427">
        <f>[1]!Table13_2[[#This Row],[reward_hat]]</f>
        <v>-7090129.2575838696</v>
      </c>
      <c r="K8427">
        <f>[1]!Table9_2[[#This Row],[retailer_benefit]]</f>
        <v>15897714.062778899</v>
      </c>
      <c r="L8427">
        <f>[1]!Table7_2[[#This Row],[optimum_policy]]</f>
        <v>1490</v>
      </c>
      <c r="M8427">
        <f>[1]!Table5_2[[#This Row],[consumer_cost]]</f>
        <v>29093090.092778899</v>
      </c>
      <c r="N8427">
        <f>[1]!Table3_2[[#This Row],[consume_real]]</f>
        <v>19525.563820656898</v>
      </c>
      <c r="O8427">
        <f>[1]!Table1_2[[#This Row],[consume_hat]]</f>
        <v>19900.192242537702</v>
      </c>
      <c r="P8427">
        <f>Table15[[#This Row],[price]]-Table15[[#This Row],[w]]</f>
        <v>127.07238004861358</v>
      </c>
      <c r="Q8427">
        <f>[1]CPI!$A$10</f>
        <v>802.87238004861354</v>
      </c>
    </row>
    <row r="8428" spans="1:17" x14ac:dyDescent="0.25">
      <c r="A8428" s="1">
        <v>44627.125</v>
      </c>
      <c r="B8428" t="s">
        <v>8792</v>
      </c>
      <c r="C8428">
        <v>3</v>
      </c>
      <c r="D8428" t="s">
        <v>8795</v>
      </c>
      <c r="E8428">
        <v>24190.1</v>
      </c>
      <c r="F8428">
        <v>23986.03</v>
      </c>
      <c r="G8428">
        <v>583.9</v>
      </c>
      <c r="H8428">
        <v>643.68040719999999</v>
      </c>
      <c r="I8428">
        <f>[1]!Table11_2[[#This Row],[reward_real]]</f>
        <v>-5416187.5800999897</v>
      </c>
      <c r="J8428">
        <f>[1]!Table13_2[[#This Row],[reward_hat]]</f>
        <v>-6216493.9410848301</v>
      </c>
      <c r="K8428">
        <f>[1]!Table9_2[[#This Row],[retailer_benefit]]</f>
        <v>14026988.968363101</v>
      </c>
      <c r="L8428">
        <f>[1]!Table7_2[[#This Row],[optimum_policy]]</f>
        <v>1340</v>
      </c>
      <c r="M8428">
        <f>[1]!Table5_2[[#This Row],[consumer_cost]]</f>
        <v>24859364.128563099</v>
      </c>
      <c r="N8428">
        <f>[1]!Table3_2[[#This Row],[consume_real]]</f>
        <v>18551.764275047</v>
      </c>
      <c r="O8428">
        <f>[1]!Table1_2[[#This Row],[consume_hat]]</f>
        <v>19315.467338898801</v>
      </c>
      <c r="P8428">
        <f>Table15[[#This Row],[price]]-Table15[[#This Row],[w]]</f>
        <v>218.97238004861356</v>
      </c>
      <c r="Q8428">
        <f>[1]CPI!$A$10</f>
        <v>802.87238004861354</v>
      </c>
    </row>
    <row r="8429" spans="1:17" x14ac:dyDescent="0.25">
      <c r="A8429" s="1">
        <v>44627.166666666664</v>
      </c>
      <c r="B8429" t="s">
        <v>8792</v>
      </c>
      <c r="C8429">
        <v>4</v>
      </c>
      <c r="D8429" t="s">
        <v>8796</v>
      </c>
      <c r="E8429">
        <v>24167.1</v>
      </c>
      <c r="F8429">
        <v>23843.09</v>
      </c>
      <c r="G8429">
        <v>563</v>
      </c>
      <c r="H8429">
        <v>627.12887000000001</v>
      </c>
      <c r="I8429">
        <f>[1]!Table11_2[[#This Row],[reward_real]]</f>
        <v>-5221785.2970000003</v>
      </c>
      <c r="J8429">
        <f>[1]!Table13_2[[#This Row],[reward_hat]]</f>
        <v>-6053904.4036420099</v>
      </c>
      <c r="K8429">
        <f>[1]!Table9_2[[#This Row],[retailer_benefit]]</f>
        <v>13485747.4633001</v>
      </c>
      <c r="L8429">
        <f>[1]!Table7_2[[#This Row],[optimum_policy]]</f>
        <v>1290</v>
      </c>
      <c r="M8429">
        <f>[1]!Table5_2[[#This Row],[consumer_cost]]</f>
        <v>23929318.057300098</v>
      </c>
      <c r="N8429">
        <f>[1]!Table3_2[[#This Row],[consume_real]]</f>
        <v>18549.858959147401</v>
      </c>
      <c r="O8429">
        <f>[1]!Table1_2[[#This Row],[consume_hat]]</f>
        <v>19306.731656460899</v>
      </c>
      <c r="P8429">
        <f>Table15[[#This Row],[price]]-Table15[[#This Row],[w]]</f>
        <v>239.87238004861354</v>
      </c>
      <c r="Q8429">
        <f>[1]CPI!$A$10</f>
        <v>802.87238004861354</v>
      </c>
    </row>
    <row r="8430" spans="1:17" x14ac:dyDescent="0.25">
      <c r="A8430" s="1">
        <v>44627.208333333336</v>
      </c>
      <c r="B8430" t="s">
        <v>8792</v>
      </c>
      <c r="C8430">
        <v>5</v>
      </c>
      <c r="D8430" t="s">
        <v>8797</v>
      </c>
      <c r="E8430">
        <v>24116.3</v>
      </c>
      <c r="F8430">
        <v>23703.119999999999</v>
      </c>
      <c r="G8430">
        <v>553.20000000000005</v>
      </c>
      <c r="H8430">
        <v>622.63374120000003</v>
      </c>
      <c r="I8430">
        <f>[1]!Table11_2[[#This Row],[reward_real]]</f>
        <v>-5071368.4944000002</v>
      </c>
      <c r="J8430">
        <f>[1]!Table13_2[[#This Row],[reward_hat]]</f>
        <v>-5955501.51559716</v>
      </c>
      <c r="K8430">
        <f>[1]!Table9_2[[#This Row],[retailer_benefit]]</f>
        <v>13508981.585950499</v>
      </c>
      <c r="L8430">
        <f>[1]!Table7_2[[#This Row],[optimum_policy]]</f>
        <v>1290</v>
      </c>
      <c r="M8430">
        <f>[1]!Table5_2[[#This Row],[consumer_cost]]</f>
        <v>23651718.574750502</v>
      </c>
      <c r="N8430">
        <f>[1]!Table3_2[[#This Row],[consume_real]]</f>
        <v>18334.665561822101</v>
      </c>
      <c r="O8430">
        <f>[1]!Table1_2[[#This Row],[consume_hat]]</f>
        <v>19130.0314177568</v>
      </c>
      <c r="P8430">
        <f>Table15[[#This Row],[price]]-Table15[[#This Row],[w]]</f>
        <v>249.67238004861349</v>
      </c>
      <c r="Q8430">
        <f>[1]CPI!$A$10</f>
        <v>802.87238004861354</v>
      </c>
    </row>
    <row r="8431" spans="1:17" x14ac:dyDescent="0.25">
      <c r="A8431" s="1">
        <v>44627.25</v>
      </c>
      <c r="B8431" t="s">
        <v>8792</v>
      </c>
      <c r="C8431">
        <v>6</v>
      </c>
      <c r="D8431" t="s">
        <v>8798</v>
      </c>
      <c r="E8431">
        <v>24180.5</v>
      </c>
      <c r="F8431">
        <v>23913.11</v>
      </c>
      <c r="G8431">
        <v>560.20000000000005</v>
      </c>
      <c r="H8431">
        <v>618.70182939999995</v>
      </c>
      <c r="I8431">
        <f>[1]!Table11_2[[#This Row],[reward_real]]</f>
        <v>-5184734.449</v>
      </c>
      <c r="J8431">
        <f>[1]!Table13_2[[#This Row],[reward_hat]]</f>
        <v>-5952788.0228182003</v>
      </c>
      <c r="K8431">
        <f>[1]!Table9_2[[#This Row],[retailer_benefit]]</f>
        <v>13508815.4262056</v>
      </c>
      <c r="L8431">
        <f>[1]!Table7_2[[#This Row],[optimum_policy]]</f>
        <v>1290</v>
      </c>
      <c r="M8431">
        <f>[1]!Table5_2[[#This Row],[consumer_cost]]</f>
        <v>23878284.3242056</v>
      </c>
      <c r="N8431">
        <f>[1]!Table3_2[[#This Row],[consume_real]]</f>
        <v>18510.297925740801</v>
      </c>
      <c r="O8431">
        <f>[1]!Table1_2[[#This Row],[consume_hat]]</f>
        <v>19242.833104712499</v>
      </c>
      <c r="P8431">
        <f>Table15[[#This Row],[price]]-Table15[[#This Row],[w]]</f>
        <v>242.67238004861349</v>
      </c>
      <c r="Q8431">
        <f>[1]CPI!$A$10</f>
        <v>802.87238004861354</v>
      </c>
    </row>
    <row r="8432" spans="1:17" x14ac:dyDescent="0.25">
      <c r="A8432" s="1">
        <v>44627.291666666664</v>
      </c>
      <c r="B8432" t="s">
        <v>8792</v>
      </c>
      <c r="C8432">
        <v>7</v>
      </c>
      <c r="D8432" t="s">
        <v>8799</v>
      </c>
      <c r="E8432">
        <v>24300</v>
      </c>
      <c r="F8432">
        <v>24142.18</v>
      </c>
      <c r="G8432">
        <v>568.1</v>
      </c>
      <c r="H8432">
        <v>620.80262779999998</v>
      </c>
      <c r="I8432">
        <f>[1]!Table11_2[[#This Row],[reward_real]]</f>
        <v>-5323619.7</v>
      </c>
      <c r="J8432">
        <f>[1]!Table13_2[[#This Row],[reward_hat]]</f>
        <v>-6039734.8848655699</v>
      </c>
      <c r="K8432">
        <f>[1]!Table9_2[[#This Row],[retailer_benefit]]</f>
        <v>13529734.417989699</v>
      </c>
      <c r="L8432">
        <f>[1]!Table7_2[[#This Row],[optimum_policy]]</f>
        <v>1290</v>
      </c>
      <c r="M8432">
        <f>[1]!Table5_2[[#This Row],[consumer_cost]]</f>
        <v>24176973.8179897</v>
      </c>
      <c r="N8432">
        <f>[1]!Table3_2[[#This Row],[consume_real]]</f>
        <v>18741.840168984301</v>
      </c>
      <c r="O8432">
        <f>[1]!Table1_2[[#This Row],[consume_hat]]</f>
        <v>19457.826415429801</v>
      </c>
      <c r="P8432">
        <f>Table15[[#This Row],[price]]-Table15[[#This Row],[w]]</f>
        <v>234.77238004861351</v>
      </c>
      <c r="Q8432">
        <f>[1]CPI!$A$10</f>
        <v>802.87238004861354</v>
      </c>
    </row>
    <row r="8433" spans="1:17" x14ac:dyDescent="0.25">
      <c r="A8433" s="1">
        <v>44627.333333333336</v>
      </c>
      <c r="B8433" t="s">
        <v>8792</v>
      </c>
      <c r="C8433">
        <v>8</v>
      </c>
      <c r="D8433" t="s">
        <v>8800</v>
      </c>
      <c r="E8433">
        <v>25969</v>
      </c>
      <c r="F8433">
        <v>25462.14</v>
      </c>
      <c r="G8433">
        <v>675.4</v>
      </c>
      <c r="H8433">
        <v>721.93392870000002</v>
      </c>
      <c r="I8433">
        <f>[1]!Table11_2[[#This Row],[reward_real]]</f>
        <v>-6865840.034</v>
      </c>
      <c r="J8433">
        <f>[1]!Table13_2[[#This Row],[reward_hat]]</f>
        <v>-7430896.8569107</v>
      </c>
      <c r="K8433">
        <f>[1]!Table9_2[[#This Row],[retailer_benefit]]</f>
        <v>16561780.549885601</v>
      </c>
      <c r="L8433">
        <f>[1]!Table7_2[[#This Row],[optimum_policy]]</f>
        <v>1490</v>
      </c>
      <c r="M8433">
        <f>[1]!Table5_2[[#This Row],[consumer_cost]]</f>
        <v>30293460.617885601</v>
      </c>
      <c r="N8433">
        <f>[1]!Table3_2[[#This Row],[consume_real]]</f>
        <v>20331.181622741999</v>
      </c>
      <c r="O8433">
        <f>[1]!Table1_2[[#This Row],[consume_hat]]</f>
        <v>20586.085682132201</v>
      </c>
      <c r="P8433">
        <f>Table15[[#This Row],[price]]-Table15[[#This Row],[w]]</f>
        <v>127.47238004861356</v>
      </c>
      <c r="Q8433">
        <f>[1]CPI!$A$10</f>
        <v>802.87238004861354</v>
      </c>
    </row>
    <row r="8434" spans="1:17" x14ac:dyDescent="0.25">
      <c r="A8434" s="1">
        <v>44627.375</v>
      </c>
      <c r="B8434" t="s">
        <v>8792</v>
      </c>
      <c r="C8434">
        <v>9</v>
      </c>
      <c r="D8434" t="s">
        <v>8801</v>
      </c>
      <c r="E8434">
        <v>28017.9</v>
      </c>
      <c r="F8434">
        <v>27333.15</v>
      </c>
      <c r="G8434">
        <v>783.2</v>
      </c>
      <c r="H8434">
        <v>810.99930340000003</v>
      </c>
      <c r="I8434">
        <f>[1]!Table11_2[[#This Row],[reward_real]]</f>
        <v>-8685212.7851999998</v>
      </c>
      <c r="J8434">
        <f>[1]!Table13_2[[#This Row],[reward_hat]]</f>
        <v>-8921255.5952287894</v>
      </c>
      <c r="K8434">
        <f>[1]!Table9_2[[#This Row],[retailer_benefit]]</f>
        <v>20111723.579211801</v>
      </c>
      <c r="L8434">
        <f>[1]!Table7_2[[#This Row],[optimum_policy]]</f>
        <v>1690</v>
      </c>
      <c r="M8434">
        <f>[1]!Table5_2[[#This Row],[consumer_cost]]</f>
        <v>37482149.149611801</v>
      </c>
      <c r="N8434">
        <f>[1]!Table3_2[[#This Row],[consume_real]]</f>
        <v>22178.7864790602</v>
      </c>
      <c r="O8434">
        <f>[1]!Table1_2[[#This Row],[consume_hat]]</f>
        <v>22000.649217561098</v>
      </c>
      <c r="P8434">
        <f>Table15[[#This Row],[price]]-Table15[[#This Row],[w]]</f>
        <v>19.672380048613491</v>
      </c>
      <c r="Q8434">
        <f>[1]CPI!$A$10</f>
        <v>802.87238004861354</v>
      </c>
    </row>
    <row r="8435" spans="1:17" x14ac:dyDescent="0.25">
      <c r="A8435" s="1">
        <v>44627.416666666664</v>
      </c>
      <c r="B8435" t="s">
        <v>8792</v>
      </c>
      <c r="C8435">
        <v>10</v>
      </c>
      <c r="D8435" t="s">
        <v>8802</v>
      </c>
      <c r="E8435">
        <v>29551.200000000001</v>
      </c>
      <c r="F8435">
        <v>29020.799999999999</v>
      </c>
      <c r="G8435">
        <v>777.5</v>
      </c>
      <c r="H8435">
        <v>816.9460709</v>
      </c>
      <c r="I8435">
        <f>[1]!Table11_2[[#This Row],[reward_real]]</f>
        <v>-9061136.6999999993</v>
      </c>
      <c r="J8435">
        <f>[1]!Table13_2[[#This Row],[reward_hat]]</f>
        <v>-9573909.1557056401</v>
      </c>
      <c r="K8435">
        <f>[1]!Table9_2[[#This Row],[retailer_benefit]]</f>
        <v>21268906.0803858</v>
      </c>
      <c r="L8435">
        <f>[1]!Table7_2[[#This Row],[optimum_policy]]</f>
        <v>1690</v>
      </c>
      <c r="M8435">
        <f>[1]!Table5_2[[#This Row],[consumer_cost]]</f>
        <v>39391179.480385803</v>
      </c>
      <c r="N8435">
        <f>[1]!Table3_2[[#This Row],[consume_real]]</f>
        <v>23308.3902250803</v>
      </c>
      <c r="O8435">
        <f>[1]!Table1_2[[#This Row],[consume_hat]]</f>
        <v>23438.289249296002</v>
      </c>
      <c r="P8435">
        <f>Table15[[#This Row],[price]]-Table15[[#This Row],[w]]</f>
        <v>25.372380048613536</v>
      </c>
      <c r="Q8435">
        <f>[1]CPI!$A$10</f>
        <v>802.87238004861354</v>
      </c>
    </row>
    <row r="8436" spans="1:17" x14ac:dyDescent="0.25">
      <c r="A8436" s="1">
        <v>44627.458333333336</v>
      </c>
      <c r="B8436" t="s">
        <v>8792</v>
      </c>
      <c r="C8436">
        <v>11</v>
      </c>
      <c r="D8436" t="s">
        <v>8803</v>
      </c>
      <c r="E8436">
        <v>30918.2</v>
      </c>
      <c r="F8436">
        <v>30125.94</v>
      </c>
      <c r="G8436">
        <v>782.5</v>
      </c>
      <c r="H8436">
        <v>817.97385599999996</v>
      </c>
      <c r="I8436">
        <f>[1]!Table11_2[[#This Row],[reward_real]]</f>
        <v>-9571501.7649999894</v>
      </c>
      <c r="J8436">
        <f>[1]!Table13_2[[#This Row],[reward_hat]]</f>
        <v>-9956760.9975093901</v>
      </c>
      <c r="K8436">
        <f>[1]!Table9_2[[#This Row],[retailer_benefit]]</f>
        <v>22200991.314344998</v>
      </c>
      <c r="L8436">
        <f>[1]!Table7_2[[#This Row],[optimum_policy]]</f>
        <v>1690</v>
      </c>
      <c r="M8436">
        <f>[1]!Table5_2[[#This Row],[consumer_cost]]</f>
        <v>41343994.844345003</v>
      </c>
      <c r="N8436">
        <f>[1]!Table3_2[[#This Row],[consume_real]]</f>
        <v>24463.902274760301</v>
      </c>
      <c r="O8436">
        <f>[1]!Table1_2[[#This Row],[consume_hat]]</f>
        <v>24344.937003514999</v>
      </c>
      <c r="P8436">
        <f>Table15[[#This Row],[price]]-Table15[[#This Row],[w]]</f>
        <v>20.372380048613536</v>
      </c>
      <c r="Q8436">
        <f>[1]CPI!$A$10</f>
        <v>802.87238004861354</v>
      </c>
    </row>
    <row r="8437" spans="1:17" x14ac:dyDescent="0.25">
      <c r="A8437" s="1">
        <v>44627.5</v>
      </c>
      <c r="B8437" t="s">
        <v>8792</v>
      </c>
      <c r="C8437">
        <v>12</v>
      </c>
      <c r="D8437" t="s">
        <v>8804</v>
      </c>
      <c r="E8437">
        <v>31465.1</v>
      </c>
      <c r="F8437">
        <v>30777.91</v>
      </c>
      <c r="G8437">
        <v>782</v>
      </c>
      <c r="H8437">
        <v>818.16918580000004</v>
      </c>
      <c r="I8437">
        <f>[1]!Table11_2[[#This Row],[reward_real]]</f>
        <v>-9731526.1280000005</v>
      </c>
      <c r="J8437">
        <f>[1]!Table13_2[[#This Row],[reward_hat]]</f>
        <v>-10175787.0522862</v>
      </c>
      <c r="K8437">
        <f>[1]!Table9_2[[#This Row],[retailer_benefit]]</f>
        <v>22599042.772951402</v>
      </c>
      <c r="L8437">
        <f>[1]!Table7_2[[#This Row],[optimum_policy]]</f>
        <v>1690</v>
      </c>
      <c r="M8437">
        <f>[1]!Table5_2[[#This Row],[consumer_cost]]</f>
        <v>42062095.028951399</v>
      </c>
      <c r="N8437">
        <f>[1]!Table3_2[[#This Row],[consume_real]]</f>
        <v>24888.813626598399</v>
      </c>
      <c r="O8437">
        <f>[1]!Table1_2[[#This Row],[consume_hat]]</f>
        <v>24874.530180482601</v>
      </c>
      <c r="P8437">
        <f>Table15[[#This Row],[price]]-Table15[[#This Row],[w]]</f>
        <v>20.872380048613536</v>
      </c>
      <c r="Q8437">
        <f>[1]CPI!$A$10</f>
        <v>802.87238004861354</v>
      </c>
    </row>
    <row r="8438" spans="1:17" x14ac:dyDescent="0.25">
      <c r="A8438" s="1">
        <v>44627.541666666664</v>
      </c>
      <c r="B8438" t="s">
        <v>8792</v>
      </c>
      <c r="C8438">
        <v>13</v>
      </c>
      <c r="D8438" t="s">
        <v>8805</v>
      </c>
      <c r="E8438">
        <v>31503.4</v>
      </c>
      <c r="F8438">
        <v>30561.16</v>
      </c>
      <c r="G8438">
        <v>789.8</v>
      </c>
      <c r="H8438">
        <v>824.01067049999995</v>
      </c>
      <c r="I8438">
        <f>[1]!Table11_2[[#This Row],[reward_real]]</f>
        <v>-9888350.1987999994</v>
      </c>
      <c r="J8438">
        <f>[1]!Table13_2[[#This Row],[reward_hat]]</f>
        <v>-10209453.5098731</v>
      </c>
      <c r="K8438">
        <f>[1]!Table9_2[[#This Row],[retailer_benefit]]</f>
        <v>22541131.549657501</v>
      </c>
      <c r="L8438">
        <f>[1]!Table7_2[[#This Row],[optimum_policy]]</f>
        <v>1690</v>
      </c>
      <c r="M8438">
        <f>[1]!Table5_2[[#This Row],[consumer_cost]]</f>
        <v>42317831.947257496</v>
      </c>
      <c r="N8438">
        <f>[1]!Table3_2[[#This Row],[consume_real]]</f>
        <v>25040.137246897899</v>
      </c>
      <c r="O8438">
        <f>[1]!Table1_2[[#This Row],[consume_hat]]</f>
        <v>24779.906075638301</v>
      </c>
      <c r="P8438">
        <f>Table15[[#This Row],[price]]-Table15[[#This Row],[w]]</f>
        <v>13.072380048613581</v>
      </c>
      <c r="Q8438">
        <f>[1]CPI!$A$10</f>
        <v>802.87238004861354</v>
      </c>
    </row>
    <row r="8439" spans="1:17" x14ac:dyDescent="0.25">
      <c r="A8439" s="1">
        <v>44627.583333333336</v>
      </c>
      <c r="B8439" t="s">
        <v>8792</v>
      </c>
      <c r="C8439">
        <v>14</v>
      </c>
      <c r="D8439" t="s">
        <v>8806</v>
      </c>
      <c r="E8439">
        <v>30725.200000000001</v>
      </c>
      <c r="F8439">
        <v>29835.5</v>
      </c>
      <c r="G8439">
        <v>785.5</v>
      </c>
      <c r="H8439">
        <v>824.82283210000003</v>
      </c>
      <c r="I8439">
        <f>[1]!Table11_2[[#This Row],[reward_real]]</f>
        <v>-9427873.9940000009</v>
      </c>
      <c r="J8439">
        <f>[1]!Table13_2[[#This Row],[reward_hat]]</f>
        <v>-9847071.6473456006</v>
      </c>
      <c r="K8439">
        <f>[1]!Table9_2[[#This Row],[retailer_benefit]]</f>
        <v>22912554.366067398</v>
      </c>
      <c r="L8439">
        <f>[1]!Table7_2[[#This Row],[optimum_policy]]</f>
        <v>1740</v>
      </c>
      <c r="M8439">
        <f>[1]!Table5_2[[#This Row],[consumer_cost]]</f>
        <v>41768302.3540674</v>
      </c>
      <c r="N8439">
        <f>[1]!Table3_2[[#This Row],[consume_real]]</f>
        <v>24004.7714678548</v>
      </c>
      <c r="O8439">
        <f>[1]!Table1_2[[#This Row],[consume_hat]]</f>
        <v>23876.816365169601</v>
      </c>
      <c r="P8439">
        <f>Table15[[#This Row],[price]]-Table15[[#This Row],[w]]</f>
        <v>17.372380048613536</v>
      </c>
      <c r="Q8439">
        <f>[1]CPI!$A$10</f>
        <v>802.87238004861354</v>
      </c>
    </row>
    <row r="8440" spans="1:17" x14ac:dyDescent="0.25">
      <c r="A8440" s="1">
        <v>44627.625</v>
      </c>
      <c r="B8440" t="s">
        <v>8792</v>
      </c>
      <c r="C8440">
        <v>15</v>
      </c>
      <c r="D8440" t="s">
        <v>8807</v>
      </c>
      <c r="E8440">
        <v>30772.6</v>
      </c>
      <c r="F8440">
        <v>29743.32</v>
      </c>
      <c r="G8440">
        <v>785.4</v>
      </c>
      <c r="H8440">
        <v>825.68652280000003</v>
      </c>
      <c r="I8440">
        <f>[1]!Table11_2[[#This Row],[reward_real]]</f>
        <v>-9440602.8636000007</v>
      </c>
      <c r="J8440">
        <f>[1]!Table13_2[[#This Row],[reward_hat]]</f>
        <v>-9831804.5844039004</v>
      </c>
      <c r="K8440">
        <f>[1]!Table9_2[[#This Row],[retailer_benefit]]</f>
        <v>22948814.600439399</v>
      </c>
      <c r="L8440">
        <f>[1]!Table7_2[[#This Row],[optimum_policy]]</f>
        <v>1740</v>
      </c>
      <c r="M8440">
        <f>[1]!Table5_2[[#This Row],[consumer_cost]]</f>
        <v>41830020.327639401</v>
      </c>
      <c r="N8440">
        <f>[1]!Table3_2[[#This Row],[consume_real]]</f>
        <v>24040.241567608799</v>
      </c>
      <c r="O8440">
        <f>[1]!Table1_2[[#This Row],[consume_hat]]</f>
        <v>23814.860270702498</v>
      </c>
      <c r="P8440">
        <f>Table15[[#This Row],[price]]-Table15[[#This Row],[w]]</f>
        <v>17.472380048613559</v>
      </c>
      <c r="Q8440">
        <f>[1]CPI!$A$10</f>
        <v>802.87238004861354</v>
      </c>
    </row>
    <row r="8441" spans="1:17" x14ac:dyDescent="0.25">
      <c r="A8441" s="1">
        <v>44627.666666666664</v>
      </c>
      <c r="B8441" t="s">
        <v>8792</v>
      </c>
      <c r="C8441">
        <v>16</v>
      </c>
      <c r="D8441" t="s">
        <v>8808</v>
      </c>
      <c r="E8441">
        <v>30679.200000000001</v>
      </c>
      <c r="F8441">
        <v>29531.83</v>
      </c>
      <c r="G8441">
        <v>785.1</v>
      </c>
      <c r="H8441">
        <v>826.28874259999998</v>
      </c>
      <c r="I8441">
        <f>[1]!Table11_2[[#This Row],[reward_real]]</f>
        <v>-9406518.8327999897</v>
      </c>
      <c r="J8441">
        <f>[1]!Table13_2[[#This Row],[reward_hat]]</f>
        <v>-9772388.4410181101</v>
      </c>
      <c r="K8441">
        <f>[1]!Table9_2[[#This Row],[retailer_benefit]]</f>
        <v>22881887.233322401</v>
      </c>
      <c r="L8441">
        <f>[1]!Table7_2[[#This Row],[optimum_policy]]</f>
        <v>1740</v>
      </c>
      <c r="M8441">
        <f>[1]!Table5_2[[#This Row],[consumer_cost]]</f>
        <v>41694924.898922399</v>
      </c>
      <c r="N8441">
        <f>[1]!Table3_2[[#This Row],[consume_real]]</f>
        <v>23962.600516621998</v>
      </c>
      <c r="O8441">
        <f>[1]!Table1_2[[#This Row],[consume_hat]]</f>
        <v>23653.688928881798</v>
      </c>
      <c r="P8441">
        <f>Table15[[#This Row],[price]]-Table15[[#This Row],[w]]</f>
        <v>17.772380048613513</v>
      </c>
      <c r="Q8441">
        <f>[1]CPI!$A$10</f>
        <v>802.87238004861354</v>
      </c>
    </row>
    <row r="8442" spans="1:17" x14ac:dyDescent="0.25">
      <c r="A8442" s="1">
        <v>44627.708333333336</v>
      </c>
      <c r="B8442" t="s">
        <v>8792</v>
      </c>
      <c r="C8442">
        <v>17</v>
      </c>
      <c r="D8442" t="s">
        <v>8809</v>
      </c>
      <c r="E8442">
        <v>30511.9</v>
      </c>
      <c r="F8442">
        <v>29572.79</v>
      </c>
      <c r="G8442">
        <v>787.2</v>
      </c>
      <c r="H8442">
        <v>832.41567889999999</v>
      </c>
      <c r="I8442">
        <f>[1]!Table11_2[[#This Row],[reward_real]]</f>
        <v>-9393027.3912000004</v>
      </c>
      <c r="J8442">
        <f>[1]!Table13_2[[#This Row],[reward_hat]]</f>
        <v>-9892844.9841771591</v>
      </c>
      <c r="K8442">
        <f>[1]!Table9_2[[#This Row],[retailer_benefit]]</f>
        <v>22737999.233575601</v>
      </c>
      <c r="L8442">
        <f>[1]!Table7_2[[#This Row],[optimum_policy]]</f>
        <v>1740</v>
      </c>
      <c r="M8442">
        <f>[1]!Table5_2[[#This Row],[consumer_cost]]</f>
        <v>41524054.015975602</v>
      </c>
      <c r="N8442">
        <f>[1]!Table3_2[[#This Row],[consume_real]]</f>
        <v>23864.3988597561</v>
      </c>
      <c r="O8442">
        <f>[1]!Table1_2[[#This Row],[consume_hat]]</f>
        <v>23769.002038246901</v>
      </c>
      <c r="P8442">
        <f>Table15[[#This Row],[price]]-Table15[[#This Row],[w]]</f>
        <v>15.672380048613491</v>
      </c>
      <c r="Q8442">
        <f>[1]CPI!$A$10</f>
        <v>802.87238004861354</v>
      </c>
    </row>
    <row r="8443" spans="1:17" x14ac:dyDescent="0.25">
      <c r="A8443" s="1">
        <v>44627.75</v>
      </c>
      <c r="B8443" t="s">
        <v>8792</v>
      </c>
      <c r="C8443">
        <v>18</v>
      </c>
      <c r="D8443" t="s">
        <v>8810</v>
      </c>
      <c r="E8443">
        <v>30942.400000000001</v>
      </c>
      <c r="F8443">
        <v>30477.5</v>
      </c>
      <c r="G8443">
        <v>788.3</v>
      </c>
      <c r="H8443">
        <v>847.14082350000001</v>
      </c>
      <c r="I8443">
        <f>[1]!Table11_2[[#This Row],[reward_real]]</f>
        <v>-9545637.5727999993</v>
      </c>
      <c r="J8443">
        <f>[1]!Table13_2[[#This Row],[reward_hat]]</f>
        <v>-10460276.824151</v>
      </c>
      <c r="K8443">
        <f>[1]!Table9_2[[#This Row],[retailer_benefit]]</f>
        <v>23048543.138484702</v>
      </c>
      <c r="L8443">
        <f>[1]!Table7_2[[#This Row],[optimum_policy]]</f>
        <v>1740</v>
      </c>
      <c r="M8443">
        <f>[1]!Table5_2[[#This Row],[consumer_cost]]</f>
        <v>42139818.2840847</v>
      </c>
      <c r="N8443">
        <f>[1]!Table3_2[[#This Row],[consume_real]]</f>
        <v>24218.286370163602</v>
      </c>
      <c r="O8443">
        <f>[1]!Table1_2[[#This Row],[consume_hat]]</f>
        <v>24695.485175981899</v>
      </c>
      <c r="P8443">
        <f>Table15[[#This Row],[price]]-Table15[[#This Row],[w]]</f>
        <v>14.572380048613581</v>
      </c>
      <c r="Q8443">
        <f>[1]CPI!$A$10</f>
        <v>802.87238004861354</v>
      </c>
    </row>
    <row r="8444" spans="1:17" x14ac:dyDescent="0.25">
      <c r="A8444" s="1">
        <v>44627.791666666664</v>
      </c>
      <c r="B8444" t="s">
        <v>8792</v>
      </c>
      <c r="C8444">
        <v>19</v>
      </c>
      <c r="D8444" t="s">
        <v>8811</v>
      </c>
      <c r="E8444">
        <v>32647.3</v>
      </c>
      <c r="F8444">
        <v>32444.400000000001</v>
      </c>
      <c r="G8444">
        <v>792.4</v>
      </c>
      <c r="H8444">
        <v>840.17118519999997</v>
      </c>
      <c r="I8444">
        <f>[1]!Table11_2[[#This Row],[reward_real]]</f>
        <v>-10150567.9268</v>
      </c>
      <c r="J8444">
        <f>[1]!Table13_2[[#This Row],[reward_hat]]</f>
        <v>-11001928.4599088</v>
      </c>
      <c r="K8444">
        <f>[1]!Table9_2[[#This Row],[retailer_benefit]]</f>
        <v>24277330.054103099</v>
      </c>
      <c r="L8444">
        <f>[1]!Table7_2[[#This Row],[optimum_policy]]</f>
        <v>1740</v>
      </c>
      <c r="M8444">
        <f>[1]!Table5_2[[#This Row],[consumer_cost]]</f>
        <v>44578465.907703102</v>
      </c>
      <c r="N8444">
        <f>[1]!Table3_2[[#This Row],[consume_real]]</f>
        <v>25619.807992932801</v>
      </c>
      <c r="O8444">
        <f>[1]!Table1_2[[#This Row],[consume_hat]]</f>
        <v>26189.730507830602</v>
      </c>
      <c r="P8444">
        <f>Table15[[#This Row],[price]]-Table15[[#This Row],[w]]</f>
        <v>10.472380048613559</v>
      </c>
      <c r="Q8444">
        <f>[1]CPI!$A$10</f>
        <v>802.87238004861354</v>
      </c>
    </row>
    <row r="8445" spans="1:17" x14ac:dyDescent="0.25">
      <c r="A8445" s="1">
        <v>44627.833333333336</v>
      </c>
      <c r="B8445" t="s">
        <v>8792</v>
      </c>
      <c r="C8445">
        <v>20</v>
      </c>
      <c r="D8445" t="s">
        <v>8812</v>
      </c>
      <c r="E8445">
        <v>33069.699999999997</v>
      </c>
      <c r="F8445">
        <v>32511.54</v>
      </c>
      <c r="G8445">
        <v>795.1</v>
      </c>
      <c r="H8445">
        <v>838.60221879999995</v>
      </c>
      <c r="I8445">
        <f>[1]!Table11_2[[#This Row],[reward_real]]</f>
        <v>-10334578.877299899</v>
      </c>
      <c r="J8445">
        <f>[1]!Table13_2[[#This Row],[reward_hat]]</f>
        <v>-10994600.088072199</v>
      </c>
      <c r="K8445">
        <f>[1]!Table9_2[[#This Row],[retailer_benefit]]</f>
        <v>24563309.221885901</v>
      </c>
      <c r="L8445">
        <f>[1]!Table7_2[[#This Row],[optimum_policy]]</f>
        <v>1740</v>
      </c>
      <c r="M8445">
        <f>[1]!Table5_2[[#This Row],[consumer_cost]]</f>
        <v>45232466.976485901</v>
      </c>
      <c r="N8445">
        <f>[1]!Table3_2[[#This Row],[consume_real]]</f>
        <v>25995.670676141301</v>
      </c>
      <c r="O8445">
        <f>[1]!Table1_2[[#This Row],[consume_hat]]</f>
        <v>26221.252083344702</v>
      </c>
      <c r="P8445">
        <f>Table15[[#This Row],[price]]-Table15[[#This Row],[w]]</f>
        <v>7.7723800486135133</v>
      </c>
      <c r="Q8445">
        <f>[1]CPI!$A$10</f>
        <v>802.87238004861354</v>
      </c>
    </row>
    <row r="8446" spans="1:17" x14ac:dyDescent="0.25">
      <c r="A8446" s="1">
        <v>44627.875</v>
      </c>
      <c r="B8446" t="s">
        <v>8792</v>
      </c>
      <c r="C8446">
        <v>21</v>
      </c>
      <c r="D8446" t="s">
        <v>8813</v>
      </c>
      <c r="E8446">
        <v>32242.400000000001</v>
      </c>
      <c r="F8446">
        <v>31944.32</v>
      </c>
      <c r="G8446">
        <v>795.5</v>
      </c>
      <c r="H8446">
        <v>843.21460779999995</v>
      </c>
      <c r="I8446">
        <f>[1]!Table11_2[[#This Row],[reward_real]]</f>
        <v>-10083649.3879999</v>
      </c>
      <c r="J8446">
        <f>[1]!Table13_2[[#This Row],[reward_hat]]</f>
        <v>-10889710.671411401</v>
      </c>
      <c r="K8446">
        <f>[1]!Table9_2[[#This Row],[retailer_benefit]]</f>
        <v>23944706.0891665</v>
      </c>
      <c r="L8446">
        <f>[1]!Table7_2[[#This Row],[optimum_policy]]</f>
        <v>1740</v>
      </c>
      <c r="M8446">
        <f>[1]!Table5_2[[#This Row],[consumer_cost]]</f>
        <v>44112004.8651665</v>
      </c>
      <c r="N8446">
        <f>[1]!Table3_2[[#This Row],[consume_real]]</f>
        <v>25351.726934003698</v>
      </c>
      <c r="O8446">
        <f>[1]!Table1_2[[#This Row],[consume_hat]]</f>
        <v>25829.03704648</v>
      </c>
      <c r="P8446">
        <f>Table15[[#This Row],[price]]-Table15[[#This Row],[w]]</f>
        <v>7.372380048613536</v>
      </c>
      <c r="Q8446">
        <f>[1]CPI!$A$10</f>
        <v>802.87238004861354</v>
      </c>
    </row>
    <row r="8447" spans="1:17" x14ac:dyDescent="0.25">
      <c r="A8447" s="1">
        <v>44627.916666666664</v>
      </c>
      <c r="B8447" t="s">
        <v>8792</v>
      </c>
      <c r="C8447">
        <v>22</v>
      </c>
      <c r="D8447" t="s">
        <v>8814</v>
      </c>
      <c r="E8447">
        <v>31585</v>
      </c>
      <c r="F8447">
        <v>31058.74</v>
      </c>
      <c r="G8447">
        <v>792</v>
      </c>
      <c r="H8447">
        <v>837.92813639999997</v>
      </c>
      <c r="I8447">
        <f>[1]!Table11_2[[#This Row],[reward_real]]</f>
        <v>-9812827.7999999896</v>
      </c>
      <c r="J8447">
        <f>[1]!Table13_2[[#This Row],[reward_hat]]</f>
        <v>-10490946.670185201</v>
      </c>
      <c r="K8447">
        <f>[1]!Table9_2[[#This Row],[retailer_benefit]]</f>
        <v>23491315.036363602</v>
      </c>
      <c r="L8447">
        <f>[1]!Table7_2[[#This Row],[optimum_policy]]</f>
        <v>1740</v>
      </c>
      <c r="M8447">
        <f>[1]!Table5_2[[#This Row],[consumer_cost]]</f>
        <v>43116970.636363603</v>
      </c>
      <c r="N8447">
        <f>[1]!Table3_2[[#This Row],[consume_real]]</f>
        <v>24779.868181818099</v>
      </c>
      <c r="O8447">
        <f>[1]!Table1_2[[#This Row],[consume_hat]]</f>
        <v>25040.206230142099</v>
      </c>
      <c r="P8447">
        <f>Table15[[#This Row],[price]]-Table15[[#This Row],[w]]</f>
        <v>10.872380048613536</v>
      </c>
      <c r="Q8447">
        <f>[1]CPI!$A$10</f>
        <v>802.87238004861354</v>
      </c>
    </row>
    <row r="8448" spans="1:17" x14ac:dyDescent="0.25">
      <c r="A8448" s="1">
        <v>44627.958333333336</v>
      </c>
      <c r="B8448" t="s">
        <v>8792</v>
      </c>
      <c r="C8448">
        <v>23</v>
      </c>
      <c r="D8448" t="s">
        <v>8815</v>
      </c>
      <c r="E8448">
        <v>30132.9</v>
      </c>
      <c r="F8448">
        <v>29785.7</v>
      </c>
      <c r="G8448">
        <v>783.9</v>
      </c>
      <c r="H8448">
        <v>821.2212399</v>
      </c>
      <c r="I8448">
        <f>[1]!Table11_2[[#This Row],[reward_real]]</f>
        <v>-9353282.2928999998</v>
      </c>
      <c r="J8448">
        <f>[1]!Table13_2[[#This Row],[reward_hat]]</f>
        <v>-9901378.2266550809</v>
      </c>
      <c r="K8448">
        <f>[1]!Table9_2[[#This Row],[retailer_benefit]]</f>
        <v>21622679.131513398</v>
      </c>
      <c r="L8448">
        <f>[1]!Table7_2[[#This Row],[optimum_policy]]</f>
        <v>1690</v>
      </c>
      <c r="M8448">
        <f>[1]!Table5_2[[#This Row],[consumer_cost]]</f>
        <v>40329243.717313401</v>
      </c>
      <c r="N8448">
        <f>[1]!Table3_2[[#This Row],[consume_real]]</f>
        <v>23863.457820895499</v>
      </c>
      <c r="O8448">
        <f>[1]!Table1_2[[#This Row],[consume_hat]]</f>
        <v>24113.789915203299</v>
      </c>
      <c r="P8448">
        <f>Table15[[#This Row],[price]]-Table15[[#This Row],[w]]</f>
        <v>18.972380048613559</v>
      </c>
      <c r="Q8448">
        <f>[1]CPI!$A$10</f>
        <v>802.87238004861354</v>
      </c>
    </row>
    <row r="8449" spans="1:17" x14ac:dyDescent="0.25">
      <c r="A8449" s="1">
        <v>44628</v>
      </c>
      <c r="B8449" t="s">
        <v>8792</v>
      </c>
      <c r="C8449">
        <v>24</v>
      </c>
      <c r="D8449" t="s">
        <v>8816</v>
      </c>
      <c r="E8449">
        <v>28581.3</v>
      </c>
      <c r="F8449">
        <v>28073.79</v>
      </c>
      <c r="G8449">
        <v>742.6</v>
      </c>
      <c r="H8449">
        <v>788.3122687</v>
      </c>
      <c r="I8449">
        <f>[1]!Table11_2[[#This Row],[reward_real]]</f>
        <v>-8303839.4142000005</v>
      </c>
      <c r="J8449">
        <f>[1]!Table13_2[[#This Row],[reward_hat]]</f>
        <v>-8913547.3165110797</v>
      </c>
      <c r="K8449">
        <f>[1]!Table9_2[[#This Row],[retailer_benefit]]</f>
        <v>20069661.9722679</v>
      </c>
      <c r="L8449">
        <f>[1]!Table7_2[[#This Row],[optimum_policy]]</f>
        <v>1640</v>
      </c>
      <c r="M8449">
        <f>[1]!Table5_2[[#This Row],[consumer_cost]]</f>
        <v>36677340.800667897</v>
      </c>
      <c r="N8449">
        <f>[1]!Table3_2[[#This Row],[consume_real]]</f>
        <v>22364.232195529199</v>
      </c>
      <c r="O8449">
        <f>[1]!Table1_2[[#This Row],[consume_hat]]</f>
        <v>22614.254960992301</v>
      </c>
      <c r="P8449">
        <f>Table15[[#This Row],[price]]-Table15[[#This Row],[w]]</f>
        <v>60.272380048613513</v>
      </c>
      <c r="Q8449">
        <f>[1]CPI!$A$10</f>
        <v>802.87238004861354</v>
      </c>
    </row>
    <row r="8450" spans="1:17" x14ac:dyDescent="0.25">
      <c r="A8450" s="1">
        <v>44628.041666666664</v>
      </c>
      <c r="B8450" t="s">
        <v>8817</v>
      </c>
      <c r="C8450">
        <v>1</v>
      </c>
      <c r="D8450" t="s">
        <v>8818</v>
      </c>
      <c r="E8450">
        <v>26360.9</v>
      </c>
      <c r="F8450">
        <v>25944.66</v>
      </c>
      <c r="G8450">
        <v>714.6</v>
      </c>
      <c r="H8450">
        <v>726.39422030000003</v>
      </c>
      <c r="I8450">
        <f>[1]!Table11_2[[#This Row],[reward_real]]</f>
        <v>-7579127.8026000001</v>
      </c>
      <c r="J8450">
        <f>[1]!Table13_2[[#This Row],[reward_hat]]</f>
        <v>-7639991.2266400596</v>
      </c>
      <c r="K8450">
        <f>[1]!Table9_2[[#This Row],[retailer_benefit]]</f>
        <v>16447958.8528856</v>
      </c>
      <c r="L8450">
        <f>[1]!Table7_2[[#This Row],[optimum_policy]]</f>
        <v>1490</v>
      </c>
      <c r="M8450">
        <f>[1]!Table5_2[[#This Row],[consumer_cost]]</f>
        <v>31606214.4580856</v>
      </c>
      <c r="N8450">
        <f>[1]!Table3_2[[#This Row],[consume_real]]</f>
        <v>21212.224468513799</v>
      </c>
      <c r="O8450">
        <f>[1]!Table1_2[[#This Row],[consume_hat]]</f>
        <v>21035.385505221398</v>
      </c>
      <c r="P8450">
        <f>Table15[[#This Row],[price]]-Table15[[#This Row],[w]]</f>
        <v>88.272380048613513</v>
      </c>
      <c r="Q8450">
        <f>[1]CPI!$A$10</f>
        <v>802.87238004861354</v>
      </c>
    </row>
    <row r="8451" spans="1:17" x14ac:dyDescent="0.25">
      <c r="A8451" s="1">
        <v>44628.083333333336</v>
      </c>
      <c r="B8451" t="s">
        <v>8817</v>
      </c>
      <c r="C8451">
        <v>2</v>
      </c>
      <c r="D8451" t="s">
        <v>8819</v>
      </c>
      <c r="E8451">
        <v>25172.9</v>
      </c>
      <c r="F8451">
        <v>24829.32</v>
      </c>
      <c r="G8451">
        <v>668.2</v>
      </c>
      <c r="H8451">
        <v>700.01194299999997</v>
      </c>
      <c r="I8451">
        <f>[1]!Table11_2[[#This Row],[reward_real]]</f>
        <v>-6661705.9101999998</v>
      </c>
      <c r="J8451">
        <f>[1]!Table13_2[[#This Row],[reward_hat]]</f>
        <v>-7036804.2443173602</v>
      </c>
      <c r="K8451">
        <f>[1]!Table9_2[[#This Row],[retailer_benefit]]</f>
        <v>15389118.8910277</v>
      </c>
      <c r="L8451">
        <f>[1]!Table7_2[[#This Row],[optimum_policy]]</f>
        <v>1440</v>
      </c>
      <c r="M8451">
        <f>[1]!Table5_2[[#This Row],[consumer_cost]]</f>
        <v>28712530.7114277</v>
      </c>
      <c r="N8451">
        <f>[1]!Table3_2[[#This Row],[consume_real]]</f>
        <v>19939.257438491401</v>
      </c>
      <c r="O8451">
        <f>[1]!Table1_2[[#This Row],[consume_hat]]</f>
        <v>20104.811967456801</v>
      </c>
      <c r="P8451">
        <f>Table15[[#This Row],[price]]-Table15[[#This Row],[w]]</f>
        <v>134.67238004861349</v>
      </c>
      <c r="Q8451">
        <f>[1]CPI!$A$10</f>
        <v>802.87238004861354</v>
      </c>
    </row>
    <row r="8452" spans="1:17" x14ac:dyDescent="0.25">
      <c r="A8452" s="1">
        <v>44628.125</v>
      </c>
      <c r="B8452" t="s">
        <v>8817</v>
      </c>
      <c r="C8452">
        <v>3</v>
      </c>
      <c r="D8452" t="s">
        <v>8820</v>
      </c>
      <c r="E8452">
        <v>24887.9</v>
      </c>
      <c r="F8452">
        <v>24447.87</v>
      </c>
      <c r="G8452">
        <v>578.79999999999995</v>
      </c>
      <c r="H8452">
        <v>623.10180079999998</v>
      </c>
      <c r="I8452">
        <f>[1]!Table11_2[[#This Row],[reward_real]]</f>
        <v>-5609533.5568000004</v>
      </c>
      <c r="J8452">
        <f>[1]!Table13_2[[#This Row],[reward_hat]]</f>
        <v>-6149374.2687122403</v>
      </c>
      <c r="K8452">
        <f>[1]!Table9_2[[#This Row],[retailer_benefit]]</f>
        <v>13785419.0241747</v>
      </c>
      <c r="L8452">
        <f>[1]!Table7_2[[#This Row],[optimum_policy]]</f>
        <v>1290</v>
      </c>
      <c r="M8452">
        <f>[1]!Table5_2[[#This Row],[consumer_cost]]</f>
        <v>25004486.137774698</v>
      </c>
      <c r="N8452">
        <f>[1]!Table3_2[[#This Row],[consume_real]]</f>
        <v>19383.322587422201</v>
      </c>
      <c r="O8452">
        <f>[1]!Table1_2[[#This Row],[consume_hat]]</f>
        <v>19737.944138850002</v>
      </c>
      <c r="P8452">
        <f>Table15[[#This Row],[price]]-Table15[[#This Row],[w]]</f>
        <v>224.07238004861358</v>
      </c>
      <c r="Q8452">
        <f>[1]CPI!$A$10</f>
        <v>802.87238004861354</v>
      </c>
    </row>
    <row r="8453" spans="1:17" x14ac:dyDescent="0.25">
      <c r="A8453" s="1">
        <v>44628.166666666664</v>
      </c>
      <c r="B8453" t="s">
        <v>8817</v>
      </c>
      <c r="C8453">
        <v>4</v>
      </c>
      <c r="D8453" t="s">
        <v>8821</v>
      </c>
      <c r="E8453">
        <v>24377.7</v>
      </c>
      <c r="F8453">
        <v>24163.5</v>
      </c>
      <c r="G8453">
        <v>562.5</v>
      </c>
      <c r="H8453">
        <v>604.52529830000003</v>
      </c>
      <c r="I8453">
        <f>[1]!Table11_2[[#This Row],[reward_real]]</f>
        <v>-5369797.8674999997</v>
      </c>
      <c r="J8453">
        <f>[1]!Table13_2[[#This Row],[reward_hat]]</f>
        <v>-5921747.1570741199</v>
      </c>
      <c r="K8453">
        <f>[1]!Table9_2[[#This Row],[retailer_benefit]]</f>
        <v>12935246.4186</v>
      </c>
      <c r="L8453">
        <f>[1]!Table7_2[[#This Row],[optimum_policy]]</f>
        <v>1240</v>
      </c>
      <c r="M8453">
        <f>[1]!Table5_2[[#This Row],[consumer_cost]]</f>
        <v>23674842.1536</v>
      </c>
      <c r="N8453">
        <f>[1]!Table3_2[[#This Row],[consume_real]]</f>
        <v>19092.61464</v>
      </c>
      <c r="O8453">
        <f>[1]!Table1_2[[#This Row],[consume_hat]]</f>
        <v>19591.395673789099</v>
      </c>
      <c r="P8453">
        <f>Table15[[#This Row],[price]]-Table15[[#This Row],[w]]</f>
        <v>240.37238004861354</v>
      </c>
      <c r="Q8453">
        <f>[1]CPI!$A$10</f>
        <v>802.87238004861354</v>
      </c>
    </row>
    <row r="8454" spans="1:17" x14ac:dyDescent="0.25">
      <c r="A8454" s="1">
        <v>44628.208333333336</v>
      </c>
      <c r="B8454" t="s">
        <v>8817</v>
      </c>
      <c r="C8454">
        <v>5</v>
      </c>
      <c r="D8454" t="s">
        <v>8822</v>
      </c>
      <c r="E8454">
        <v>24325.7</v>
      </c>
      <c r="F8454">
        <v>23999.96</v>
      </c>
      <c r="G8454">
        <v>545.6</v>
      </c>
      <c r="H8454">
        <v>597.01943089999997</v>
      </c>
      <c r="I8454">
        <f>[1]!Table11_2[[#This Row],[reward_real]]</f>
        <v>-5115792.0127999997</v>
      </c>
      <c r="J8454">
        <f>[1]!Table13_2[[#This Row],[reward_hat]]</f>
        <v>-5775385.51609773</v>
      </c>
      <c r="K8454">
        <f>[1]!Table9_2[[#This Row],[retailer_benefit]]</f>
        <v>13022016.032581801</v>
      </c>
      <c r="L8454">
        <f>[1]!Table7_2[[#This Row],[optimum_policy]]</f>
        <v>1240</v>
      </c>
      <c r="M8454">
        <f>[1]!Table5_2[[#This Row],[consumer_cost]]</f>
        <v>23253600.0581818</v>
      </c>
      <c r="N8454">
        <f>[1]!Table3_2[[#This Row],[consume_real]]</f>
        <v>18752.903272727199</v>
      </c>
      <c r="O8454">
        <f>[1]!Table1_2[[#This Row],[consume_hat]]</f>
        <v>19347.3954683396</v>
      </c>
      <c r="P8454">
        <f>Table15[[#This Row],[price]]-Table15[[#This Row],[w]]</f>
        <v>257.27238004861351</v>
      </c>
      <c r="Q8454">
        <f>[1]CPI!$A$10</f>
        <v>802.87238004861354</v>
      </c>
    </row>
    <row r="8455" spans="1:17" x14ac:dyDescent="0.25">
      <c r="A8455" s="1">
        <v>44628.25</v>
      </c>
      <c r="B8455" t="s">
        <v>8817</v>
      </c>
      <c r="C8455">
        <v>6</v>
      </c>
      <c r="D8455" t="s">
        <v>8823</v>
      </c>
      <c r="E8455">
        <v>24040.1</v>
      </c>
      <c r="F8455">
        <v>24209.38</v>
      </c>
      <c r="G8455">
        <v>562.29999999999995</v>
      </c>
      <c r="H8455">
        <v>593.25261990000001</v>
      </c>
      <c r="I8455">
        <f>[1]!Table11_2[[#This Row],[reward_real]]</f>
        <v>-5292596.2956999904</v>
      </c>
      <c r="J8455">
        <f>[1]!Table13_2[[#This Row],[reward_hat]]</f>
        <v>-5771977.2770712199</v>
      </c>
      <c r="K8455">
        <f>[1]!Table9_2[[#This Row],[retailer_benefit]]</f>
        <v>12757576.0611626</v>
      </c>
      <c r="L8455">
        <f>[1]!Table7_2[[#This Row],[optimum_policy]]</f>
        <v>1240</v>
      </c>
      <c r="M8455">
        <f>[1]!Table5_2[[#This Row],[consumer_cost]]</f>
        <v>23342768.6525626</v>
      </c>
      <c r="N8455">
        <f>[1]!Table3_2[[#This Row],[consume_real]]</f>
        <v>18824.813429485999</v>
      </c>
      <c r="O8455">
        <f>[1]!Table1_2[[#This Row],[consume_hat]]</f>
        <v>19458.750231533901</v>
      </c>
      <c r="P8455">
        <f>Table15[[#This Row],[price]]-Table15[[#This Row],[w]]</f>
        <v>240.57238004861358</v>
      </c>
      <c r="Q8455">
        <f>[1]CPI!$A$10</f>
        <v>802.87238004861354</v>
      </c>
    </row>
    <row r="8456" spans="1:17" x14ac:dyDescent="0.25">
      <c r="A8456" s="1">
        <v>44628.291666666664</v>
      </c>
      <c r="B8456" t="s">
        <v>8817</v>
      </c>
      <c r="C8456">
        <v>7</v>
      </c>
      <c r="D8456" t="s">
        <v>8824</v>
      </c>
      <c r="E8456">
        <v>24063.3</v>
      </c>
      <c r="F8456">
        <v>24305.23</v>
      </c>
      <c r="G8456">
        <v>564.70000000000005</v>
      </c>
      <c r="H8456">
        <v>596.27829229999998</v>
      </c>
      <c r="I8456">
        <f>[1]!Table11_2[[#This Row],[reward_real]]</f>
        <v>-5331777.5708999997</v>
      </c>
      <c r="J8456">
        <f>[1]!Table13_2[[#This Row],[reward_hat]]</f>
        <v>-5838218.14462345</v>
      </c>
      <c r="K8456">
        <f>[1]!Table9_2[[#This Row],[retailer_benefit]]</f>
        <v>12752078.603254</v>
      </c>
      <c r="L8456">
        <f>[1]!Table7_2[[#This Row],[optimum_policy]]</f>
        <v>1240</v>
      </c>
      <c r="M8456">
        <f>[1]!Table5_2[[#This Row],[consumer_cost]]</f>
        <v>23415633.745053999</v>
      </c>
      <c r="N8456">
        <f>[1]!Table3_2[[#This Row],[consume_real]]</f>
        <v>18883.575600849999</v>
      </c>
      <c r="O8456">
        <f>[1]!Table1_2[[#This Row],[consume_hat]]</f>
        <v>19582.192476299999</v>
      </c>
      <c r="P8456">
        <f>Table15[[#This Row],[price]]-Table15[[#This Row],[w]]</f>
        <v>238.17238004861349</v>
      </c>
      <c r="Q8456">
        <f>[1]CPI!$A$10</f>
        <v>802.87238004861354</v>
      </c>
    </row>
    <row r="8457" spans="1:17" x14ac:dyDescent="0.25">
      <c r="A8457" s="1">
        <v>44628.333333333336</v>
      </c>
      <c r="B8457" t="s">
        <v>8817</v>
      </c>
      <c r="C8457">
        <v>8</v>
      </c>
      <c r="D8457" t="s">
        <v>8825</v>
      </c>
      <c r="E8457">
        <v>25896.1</v>
      </c>
      <c r="F8457">
        <v>25663.43</v>
      </c>
      <c r="G8457">
        <v>677.8</v>
      </c>
      <c r="H8457">
        <v>708.61517389999995</v>
      </c>
      <c r="I8457">
        <f>[1]!Table11_2[[#This Row],[reward_real]]</f>
        <v>-6883235.1721999897</v>
      </c>
      <c r="J8457">
        <f>[1]!Table13_2[[#This Row],[reward_hat]]</f>
        <v>-7287976.6249154601</v>
      </c>
      <c r="K8457">
        <f>[1]!Table9_2[[#This Row],[retailer_benefit]]</f>
        <v>16496204.2102709</v>
      </c>
      <c r="L8457">
        <f>[1]!Table7_2[[#This Row],[optimum_policy]]</f>
        <v>1490</v>
      </c>
      <c r="M8457">
        <f>[1]!Table5_2[[#This Row],[consumer_cost]]</f>
        <v>30262674.5546709</v>
      </c>
      <c r="N8457">
        <f>[1]!Table3_2[[#This Row],[consume_real]]</f>
        <v>20310.519835349602</v>
      </c>
      <c r="O8457">
        <f>[1]!Table1_2[[#This Row],[consume_hat]]</f>
        <v>20569.631849808899</v>
      </c>
      <c r="P8457">
        <f>Table15[[#This Row],[price]]-Table15[[#This Row],[w]]</f>
        <v>125.07238004861358</v>
      </c>
      <c r="Q8457">
        <f>[1]CPI!$A$10</f>
        <v>802.87238004861354</v>
      </c>
    </row>
    <row r="8458" spans="1:17" x14ac:dyDescent="0.25">
      <c r="A8458" s="1">
        <v>44628.375</v>
      </c>
      <c r="B8458" t="s">
        <v>8817</v>
      </c>
      <c r="C8458">
        <v>9</v>
      </c>
      <c r="D8458" t="s">
        <v>8826</v>
      </c>
      <c r="E8458">
        <v>27853.3</v>
      </c>
      <c r="F8458">
        <v>27523.47</v>
      </c>
      <c r="G8458">
        <v>777.8</v>
      </c>
      <c r="H8458">
        <v>806.66197699999998</v>
      </c>
      <c r="I8458">
        <f>[1]!Table11_2[[#This Row],[reward_real]]</f>
        <v>-8545448.1466000006</v>
      </c>
      <c r="J8458">
        <f>[1]!Table13_2[[#This Row],[reward_hat]]</f>
        <v>-8912940.8798910808</v>
      </c>
      <c r="K8458">
        <f>[1]!Table9_2[[#This Row],[retailer_benefit]]</f>
        <v>20044118.794879101</v>
      </c>
      <c r="L8458">
        <f>[1]!Table7_2[[#This Row],[optimum_policy]]</f>
        <v>1690</v>
      </c>
      <c r="M8458">
        <f>[1]!Table5_2[[#This Row],[consumer_cost]]</f>
        <v>37135015.088079199</v>
      </c>
      <c r="N8458">
        <f>[1]!Table3_2[[#This Row],[consume_real]]</f>
        <v>21973.3817089226</v>
      </c>
      <c r="O8458">
        <f>[1]!Table1_2[[#This Row],[consume_hat]]</f>
        <v>22098.329000858001</v>
      </c>
      <c r="P8458">
        <f>Table15[[#This Row],[price]]-Table15[[#This Row],[w]]</f>
        <v>25.072380048613581</v>
      </c>
      <c r="Q8458">
        <f>[1]CPI!$A$10</f>
        <v>802.87238004861354</v>
      </c>
    </row>
    <row r="8459" spans="1:17" x14ac:dyDescent="0.25">
      <c r="A8459" s="1">
        <v>44628.416666666664</v>
      </c>
      <c r="B8459" t="s">
        <v>8817</v>
      </c>
      <c r="C8459">
        <v>10</v>
      </c>
      <c r="D8459" t="s">
        <v>8827</v>
      </c>
      <c r="E8459">
        <v>29408.3</v>
      </c>
      <c r="F8459">
        <v>29181.86</v>
      </c>
      <c r="G8459">
        <v>777.5</v>
      </c>
      <c r="H8459">
        <v>808.39489019999996</v>
      </c>
      <c r="I8459">
        <f>[1]!Table11_2[[#This Row],[reward_real]]</f>
        <v>-9017319.9874999896</v>
      </c>
      <c r="J8459">
        <f>[1]!Table13_2[[#This Row],[reward_hat]]</f>
        <v>-9479814.33599516</v>
      </c>
      <c r="K8459">
        <f>[1]!Table9_2[[#This Row],[retailer_benefit]]</f>
        <v>21166056.562298998</v>
      </c>
      <c r="L8459">
        <f>[1]!Table7_2[[#This Row],[optimum_policy]]</f>
        <v>1690</v>
      </c>
      <c r="M8459">
        <f>[1]!Table5_2[[#This Row],[consumer_cost]]</f>
        <v>39200696.537299</v>
      </c>
      <c r="N8459">
        <f>[1]!Table3_2[[#This Row],[consume_real]]</f>
        <v>23195.678424437199</v>
      </c>
      <c r="O8459">
        <f>[1]!Table1_2[[#This Row],[consume_hat]]</f>
        <v>23453.4246823791</v>
      </c>
      <c r="P8459">
        <f>Table15[[#This Row],[price]]-Table15[[#This Row],[w]]</f>
        <v>25.372380048613536</v>
      </c>
      <c r="Q8459">
        <f>[1]CPI!$A$10</f>
        <v>802.87238004861354</v>
      </c>
    </row>
    <row r="8460" spans="1:17" x14ac:dyDescent="0.25">
      <c r="A8460" s="1">
        <v>44628.458333333336</v>
      </c>
      <c r="B8460" t="s">
        <v>8817</v>
      </c>
      <c r="C8460">
        <v>11</v>
      </c>
      <c r="D8460" t="s">
        <v>8828</v>
      </c>
      <c r="E8460">
        <v>30576.400000000001</v>
      </c>
      <c r="F8460">
        <v>30177.1</v>
      </c>
      <c r="G8460">
        <v>779.8</v>
      </c>
      <c r="H8460">
        <v>811.58466620000002</v>
      </c>
      <c r="I8460">
        <f>[1]!Table11_2[[#This Row],[reward_real]]</f>
        <v>-9416980.8247999996</v>
      </c>
      <c r="J8460">
        <f>[1]!Table13_2[[#This Row],[reward_hat]]</f>
        <v>-9859913.3518051095</v>
      </c>
      <c r="K8460">
        <f>[1]!Table9_2[[#This Row],[retailer_benefit]]</f>
        <v>21983421.2534828</v>
      </c>
      <c r="L8460">
        <f>[1]!Table7_2[[#This Row],[optimum_policy]]</f>
        <v>1690</v>
      </c>
      <c r="M8460">
        <f>[1]!Table5_2[[#This Row],[consumer_cost]]</f>
        <v>40817382.903082803</v>
      </c>
      <c r="N8460">
        <f>[1]!Table3_2[[#This Row],[consume_real]]</f>
        <v>24152.297575788602</v>
      </c>
      <c r="O8460">
        <f>[1]!Table1_2[[#This Row],[consume_hat]]</f>
        <v>24297.929131791101</v>
      </c>
      <c r="P8460">
        <f>Table15[[#This Row],[price]]-Table15[[#This Row],[w]]</f>
        <v>23.072380048613581</v>
      </c>
      <c r="Q8460">
        <f>[1]CPI!$A$10</f>
        <v>802.87238004861354</v>
      </c>
    </row>
    <row r="8461" spans="1:17" x14ac:dyDescent="0.25">
      <c r="A8461" s="1">
        <v>44628.5</v>
      </c>
      <c r="B8461" t="s">
        <v>8817</v>
      </c>
      <c r="C8461">
        <v>12</v>
      </c>
      <c r="D8461" t="s">
        <v>8829</v>
      </c>
      <c r="E8461">
        <v>31024.7</v>
      </c>
      <c r="F8461">
        <v>30802.07</v>
      </c>
      <c r="G8461">
        <v>774.3</v>
      </c>
      <c r="H8461">
        <v>808.52848619999997</v>
      </c>
      <c r="I8461">
        <f>[1]!Table11_2[[#This Row],[reward_real]]</f>
        <v>-9454374.0039000008</v>
      </c>
      <c r="J8461">
        <f>[1]!Table13_2[[#This Row],[reward_hat]]</f>
        <v>-10008572.2601778</v>
      </c>
      <c r="K8461">
        <f>[1]!Table9_2[[#This Row],[retailer_benefit]]</f>
        <v>22361798.464086801</v>
      </c>
      <c r="L8461">
        <f>[1]!Table7_2[[#This Row],[optimum_policy]]</f>
        <v>1690</v>
      </c>
      <c r="M8461">
        <f>[1]!Table5_2[[#This Row],[consumer_cost]]</f>
        <v>41270546.471886799</v>
      </c>
      <c r="N8461">
        <f>[1]!Table3_2[[#This Row],[consume_real]]</f>
        <v>24420.4416993413</v>
      </c>
      <c r="O8461">
        <f>[1]!Table1_2[[#This Row],[consume_hat]]</f>
        <v>24757.500646987199</v>
      </c>
      <c r="P8461">
        <f>Table15[[#This Row],[price]]-Table15[[#This Row],[w]]</f>
        <v>28.572380048613581</v>
      </c>
      <c r="Q8461">
        <f>[1]CPI!$A$10</f>
        <v>802.87238004861354</v>
      </c>
    </row>
    <row r="8462" spans="1:17" x14ac:dyDescent="0.25">
      <c r="A8462" s="1">
        <v>44628.541666666664</v>
      </c>
      <c r="B8462" t="s">
        <v>8817</v>
      </c>
      <c r="C8462">
        <v>13</v>
      </c>
      <c r="D8462" t="s">
        <v>8830</v>
      </c>
      <c r="E8462">
        <v>30597.9</v>
      </c>
      <c r="F8462">
        <v>30461.08</v>
      </c>
      <c r="G8462">
        <v>782.2</v>
      </c>
      <c r="H8462">
        <v>817.21772869999995</v>
      </c>
      <c r="I8462">
        <f>[1]!Table11_2[[#This Row],[reward_real]]</f>
        <v>-9466929.0642000008</v>
      </c>
      <c r="J8462">
        <f>[1]!Table13_2[[#This Row],[reward_hat]]</f>
        <v>-10053937.152429501</v>
      </c>
      <c r="K8462">
        <f>[1]!Table9_2[[#This Row],[retailer_benefit]]</f>
        <v>21974119.6739472</v>
      </c>
      <c r="L8462">
        <f>[1]!Table7_2[[#This Row],[optimum_policy]]</f>
        <v>1690</v>
      </c>
      <c r="M8462">
        <f>[1]!Table5_2[[#This Row],[consumer_cost]]</f>
        <v>40907977.802347198</v>
      </c>
      <c r="N8462">
        <f>[1]!Table3_2[[#This Row],[consume_real]]</f>
        <v>24205.904025057502</v>
      </c>
      <c r="O8462">
        <f>[1]!Table1_2[[#This Row],[consume_hat]]</f>
        <v>24605.284000887499</v>
      </c>
      <c r="P8462">
        <f>Table15[[#This Row],[price]]-Table15[[#This Row],[w]]</f>
        <v>20.672380048613491</v>
      </c>
      <c r="Q8462">
        <f>[1]CPI!$A$10</f>
        <v>802.87238004861354</v>
      </c>
    </row>
    <row r="8463" spans="1:17" x14ac:dyDescent="0.25">
      <c r="A8463" s="1">
        <v>44628.583333333336</v>
      </c>
      <c r="B8463" t="s">
        <v>8817</v>
      </c>
      <c r="C8463">
        <v>14</v>
      </c>
      <c r="D8463" t="s">
        <v>8831</v>
      </c>
      <c r="E8463">
        <v>29945.4</v>
      </c>
      <c r="F8463">
        <v>29736.67</v>
      </c>
      <c r="G8463">
        <v>779.6</v>
      </c>
      <c r="H8463">
        <v>816.37889640000003</v>
      </c>
      <c r="I8463">
        <f>[1]!Table11_2[[#This Row],[reward_real]]</f>
        <v>-9219110.6256000008</v>
      </c>
      <c r="J8463">
        <f>[1]!Table13_2[[#This Row],[reward_hat]]</f>
        <v>-9800122.49710235</v>
      </c>
      <c r="K8463">
        <f>[1]!Table9_2[[#This Row],[retailer_benefit]]</f>
        <v>21531755.550400801</v>
      </c>
      <c r="L8463">
        <f>[1]!Table7_2[[#This Row],[optimum_policy]]</f>
        <v>1690</v>
      </c>
      <c r="M8463">
        <f>[1]!Table5_2[[#This Row],[consumer_cost]]</f>
        <v>39969976.801600799</v>
      </c>
      <c r="N8463">
        <f>[1]!Table3_2[[#This Row],[consume_real]]</f>
        <v>23650.873847101</v>
      </c>
      <c r="O8463">
        <f>[1]!Table1_2[[#This Row],[consume_hat]]</f>
        <v>24008.7600015555</v>
      </c>
      <c r="P8463">
        <f>Table15[[#This Row],[price]]-Table15[[#This Row],[w]]</f>
        <v>23.272380048613513</v>
      </c>
      <c r="Q8463">
        <f>[1]CPI!$A$10</f>
        <v>802.87238004861354</v>
      </c>
    </row>
    <row r="8464" spans="1:17" x14ac:dyDescent="0.25">
      <c r="A8464" s="1">
        <v>44628.625</v>
      </c>
      <c r="B8464" t="s">
        <v>8817</v>
      </c>
      <c r="C8464">
        <v>15</v>
      </c>
      <c r="D8464" t="s">
        <v>8832</v>
      </c>
      <c r="E8464">
        <v>30067.4</v>
      </c>
      <c r="F8464">
        <v>29674.03</v>
      </c>
      <c r="G8464">
        <v>776.5</v>
      </c>
      <c r="H8464">
        <v>816.74884940000004</v>
      </c>
      <c r="I8464">
        <f>[1]!Table11_2[[#This Row],[reward_real]]</f>
        <v>-9201676.7589999996</v>
      </c>
      <c r="J8464">
        <f>[1]!Table13_2[[#This Row],[reward_hat]]</f>
        <v>-9785955.6533728708</v>
      </c>
      <c r="K8464">
        <f>[1]!Table9_2[[#This Row],[retailer_benefit]]</f>
        <v>21650307.068503499</v>
      </c>
      <c r="L8464">
        <f>[1]!Table7_2[[#This Row],[optimum_policy]]</f>
        <v>1690</v>
      </c>
      <c r="M8464">
        <f>[1]!Table5_2[[#This Row],[consumer_cost]]</f>
        <v>40053660.586503498</v>
      </c>
      <c r="N8464">
        <f>[1]!Table3_2[[#This Row],[consume_real]]</f>
        <v>23700.390879587801</v>
      </c>
      <c r="O8464">
        <f>[1]!Table1_2[[#This Row],[consume_hat]]</f>
        <v>23963.194220812198</v>
      </c>
      <c r="P8464">
        <f>Table15[[#This Row],[price]]-Table15[[#This Row],[w]]</f>
        <v>26.372380048613536</v>
      </c>
      <c r="Q8464">
        <f>[1]CPI!$A$10</f>
        <v>802.87238004861354</v>
      </c>
    </row>
    <row r="8465" spans="1:17" x14ac:dyDescent="0.25">
      <c r="A8465" s="1">
        <v>44628.666666666664</v>
      </c>
      <c r="B8465" t="s">
        <v>8817</v>
      </c>
      <c r="C8465">
        <v>16</v>
      </c>
      <c r="D8465" t="s">
        <v>8833</v>
      </c>
      <c r="E8465">
        <v>29625.5</v>
      </c>
      <c r="F8465">
        <v>29588.42</v>
      </c>
      <c r="G8465">
        <v>776.3</v>
      </c>
      <c r="H8465">
        <v>815.15962739999998</v>
      </c>
      <c r="I8465">
        <f>[1]!Table11_2[[#This Row],[reward_real]]</f>
        <v>-9062944.0834999997</v>
      </c>
      <c r="J8465">
        <f>[1]!Table13_2[[#This Row],[reward_hat]]</f>
        <v>-9729979.7179758903</v>
      </c>
      <c r="K8465">
        <f>[1]!Table9_2[[#This Row],[retailer_benefit]]</f>
        <v>21334051.292268299</v>
      </c>
      <c r="L8465">
        <f>[1]!Table7_2[[#This Row],[optimum_policy]]</f>
        <v>1690</v>
      </c>
      <c r="M8465">
        <f>[1]!Table5_2[[#This Row],[consumer_cost]]</f>
        <v>39459939.459268302</v>
      </c>
      <c r="N8465">
        <f>[1]!Table3_2[[#This Row],[consume_real]]</f>
        <v>23349.076603117301</v>
      </c>
      <c r="O8465">
        <f>[1]!Table1_2[[#This Row],[consume_hat]]</f>
        <v>23872.575114037601</v>
      </c>
      <c r="P8465">
        <f>Table15[[#This Row],[price]]-Table15[[#This Row],[w]]</f>
        <v>26.572380048613581</v>
      </c>
      <c r="Q8465">
        <f>[1]CPI!$A$10</f>
        <v>802.87238004861354</v>
      </c>
    </row>
    <row r="8466" spans="1:17" x14ac:dyDescent="0.25">
      <c r="A8466" s="1">
        <v>44628.708333333336</v>
      </c>
      <c r="B8466" t="s">
        <v>8817</v>
      </c>
      <c r="C8466">
        <v>17</v>
      </c>
      <c r="D8466" t="s">
        <v>8834</v>
      </c>
      <c r="E8466">
        <v>29813.200000000001</v>
      </c>
      <c r="F8466">
        <v>29675.77</v>
      </c>
      <c r="G8466">
        <v>781.6</v>
      </c>
      <c r="H8466">
        <v>818.96133620000001</v>
      </c>
      <c r="I8466">
        <f>[1]!Table11_2[[#This Row],[reward_real]]</f>
        <v>-9213590.5807999894</v>
      </c>
      <c r="J8466">
        <f>[1]!Table13_2[[#This Row],[reward_hat]]</f>
        <v>-9825267.2512329705</v>
      </c>
      <c r="K8466">
        <f>[1]!Table9_2[[#This Row],[retailer_benefit]]</f>
        <v>21416647.092115398</v>
      </c>
      <c r="L8466">
        <f>[1]!Table7_2[[#This Row],[optimum_policy]]</f>
        <v>1690</v>
      </c>
      <c r="M8466">
        <f>[1]!Table5_2[[#This Row],[consumer_cost]]</f>
        <v>39843828.253715403</v>
      </c>
      <c r="N8466">
        <f>[1]!Table3_2[[#This Row],[consume_real]]</f>
        <v>23576.229735926299</v>
      </c>
      <c r="O8466">
        <f>[1]!Table1_2[[#This Row],[consume_hat]]</f>
        <v>23994.4593651127</v>
      </c>
      <c r="P8466">
        <f>Table15[[#This Row],[price]]-Table15[[#This Row],[w]]</f>
        <v>21.272380048613513</v>
      </c>
      <c r="Q8466">
        <f>[1]CPI!$A$10</f>
        <v>802.87238004861354</v>
      </c>
    </row>
    <row r="8467" spans="1:17" x14ac:dyDescent="0.25">
      <c r="A8467" s="1">
        <v>44628.75</v>
      </c>
      <c r="B8467" t="s">
        <v>8817</v>
      </c>
      <c r="C8467">
        <v>18</v>
      </c>
      <c r="D8467" t="s">
        <v>8835</v>
      </c>
      <c r="E8467">
        <v>30183.599999999999</v>
      </c>
      <c r="F8467">
        <v>30374.92</v>
      </c>
      <c r="G8467">
        <v>782.9</v>
      </c>
      <c r="H8467">
        <v>832.13359509999998</v>
      </c>
      <c r="I8467">
        <f>[1]!Table11_2[[#This Row],[reward_real]]</f>
        <v>-9215385.0996000003</v>
      </c>
      <c r="J8467">
        <f>[1]!Table13_2[[#This Row],[reward_hat]]</f>
        <v>-10156122.442167399</v>
      </c>
      <c r="K8467">
        <f>[1]!Table9_2[[#This Row],[retailer_benefit]]</f>
        <v>22531728.3914348</v>
      </c>
      <c r="L8467">
        <f>[1]!Table7_2[[#This Row],[optimum_policy]]</f>
        <v>1740</v>
      </c>
      <c r="M8467">
        <f>[1]!Table5_2[[#This Row],[consumer_cost]]</f>
        <v>40962498.5906348</v>
      </c>
      <c r="N8467">
        <f>[1]!Table3_2[[#This Row],[consume_real]]</f>
        <v>23541.665856686599</v>
      </c>
      <c r="O8467">
        <f>[1]!Table1_2[[#This Row],[consume_hat]]</f>
        <v>24409.836358451299</v>
      </c>
      <c r="P8467">
        <f>Table15[[#This Row],[price]]-Table15[[#This Row],[w]]</f>
        <v>19.972380048613559</v>
      </c>
      <c r="Q8467">
        <f>[1]CPI!$A$10</f>
        <v>802.87238004861354</v>
      </c>
    </row>
    <row r="8468" spans="1:17" x14ac:dyDescent="0.25">
      <c r="A8468" s="1">
        <v>44628.791666666664</v>
      </c>
      <c r="B8468" t="s">
        <v>8817</v>
      </c>
      <c r="C8468">
        <v>19</v>
      </c>
      <c r="D8468" t="s">
        <v>8836</v>
      </c>
      <c r="E8468">
        <v>32461.7</v>
      </c>
      <c r="F8468">
        <v>32328.42</v>
      </c>
      <c r="G8468">
        <v>769.1</v>
      </c>
      <c r="H8468">
        <v>824.06743519999998</v>
      </c>
      <c r="I8468">
        <f>[1]!Table11_2[[#This Row],[reward_real]]</f>
        <v>-9792688.5772999991</v>
      </c>
      <c r="J8468">
        <f>[1]!Table13_2[[#This Row],[reward_hat]]</f>
        <v>-10800918.2285296</v>
      </c>
      <c r="K8468">
        <f>[1]!Table9_2[[#This Row],[retailer_benefit]]</f>
        <v>23451012.640321299</v>
      </c>
      <c r="L8468">
        <f>[1]!Table7_2[[#This Row],[optimum_policy]]</f>
        <v>1690</v>
      </c>
      <c r="M8468">
        <f>[1]!Table5_2[[#This Row],[consumer_cost]]</f>
        <v>43036389.794921301</v>
      </c>
      <c r="N8468">
        <f>[1]!Table3_2[[#This Row],[consume_real]]</f>
        <v>25465.3194052789</v>
      </c>
      <c r="O8468">
        <f>[1]!Table1_2[[#This Row],[consume_hat]]</f>
        <v>26213.6756463862</v>
      </c>
      <c r="P8468">
        <f>Table15[[#This Row],[price]]-Table15[[#This Row],[w]]</f>
        <v>33.772380048613513</v>
      </c>
      <c r="Q8468">
        <f>[1]CPI!$A$10</f>
        <v>802.87238004861354</v>
      </c>
    </row>
    <row r="8469" spans="1:17" x14ac:dyDescent="0.25">
      <c r="A8469" s="1">
        <v>44628.833333333336</v>
      </c>
      <c r="B8469" t="s">
        <v>8817</v>
      </c>
      <c r="C8469">
        <v>20</v>
      </c>
      <c r="D8469" t="s">
        <v>8837</v>
      </c>
      <c r="E8469">
        <v>32621.8</v>
      </c>
      <c r="F8469">
        <v>32410.080000000002</v>
      </c>
      <c r="G8469">
        <v>773.6</v>
      </c>
      <c r="H8469">
        <v>824.91585129999999</v>
      </c>
      <c r="I8469">
        <f>[1]!Table11_2[[#This Row],[reward_real]]</f>
        <v>-9780798.5632000007</v>
      </c>
      <c r="J8469">
        <f>[1]!Table13_2[[#This Row],[reward_hat]]</f>
        <v>-10698578.8258215</v>
      </c>
      <c r="K8469">
        <f>[1]!Table9_2[[#This Row],[retailer_benefit]]</f>
        <v>24436824.538460299</v>
      </c>
      <c r="L8469">
        <f>[1]!Table7_2[[#This Row],[optimum_policy]]</f>
        <v>1740</v>
      </c>
      <c r="M8469">
        <f>[1]!Table5_2[[#This Row],[consumer_cost]]</f>
        <v>43998421.664860398</v>
      </c>
      <c r="N8469">
        <f>[1]!Table3_2[[#This Row],[consume_real]]</f>
        <v>25286.4492326783</v>
      </c>
      <c r="O8469">
        <f>[1]!Table1_2[[#This Row],[consume_hat]]</f>
        <v>25938.594363062199</v>
      </c>
      <c r="P8469">
        <f>Table15[[#This Row],[price]]-Table15[[#This Row],[w]]</f>
        <v>29.272380048613513</v>
      </c>
      <c r="Q8469">
        <f>[1]CPI!$A$10</f>
        <v>802.87238004861354</v>
      </c>
    </row>
    <row r="8470" spans="1:17" x14ac:dyDescent="0.25">
      <c r="A8470" s="1">
        <v>44628.875</v>
      </c>
      <c r="B8470" t="s">
        <v>8817</v>
      </c>
      <c r="C8470">
        <v>21</v>
      </c>
      <c r="D8470" t="s">
        <v>8838</v>
      </c>
      <c r="E8470">
        <v>32112</v>
      </c>
      <c r="F8470">
        <v>31856.2</v>
      </c>
      <c r="G8470">
        <v>785.4</v>
      </c>
      <c r="H8470">
        <v>828.86586069999998</v>
      </c>
      <c r="I8470">
        <f>[1]!Table11_2[[#This Row],[reward_real]]</f>
        <v>-9851512.0319999997</v>
      </c>
      <c r="J8470">
        <f>[1]!Table13_2[[#This Row],[reward_hat]]</f>
        <v>-10589983.8919577</v>
      </c>
      <c r="K8470">
        <f>[1]!Table9_2[[#This Row],[retailer_benefit]]</f>
        <v>23947678.598795999</v>
      </c>
      <c r="L8470">
        <f>[1]!Table7_2[[#This Row],[optimum_policy]]</f>
        <v>1740</v>
      </c>
      <c r="M8470">
        <f>[1]!Table5_2[[#This Row],[consumer_cost]]</f>
        <v>43650702.662795998</v>
      </c>
      <c r="N8470">
        <f>[1]!Table3_2[[#This Row],[consume_real]]</f>
        <v>25086.610725744798</v>
      </c>
      <c r="O8470">
        <f>[1]!Table1_2[[#This Row],[consume_hat]]</f>
        <v>25552.949866925999</v>
      </c>
      <c r="P8470">
        <f>Table15[[#This Row],[price]]-Table15[[#This Row],[w]]</f>
        <v>17.472380048613559</v>
      </c>
      <c r="Q8470">
        <f>[1]CPI!$A$10</f>
        <v>802.87238004861354</v>
      </c>
    </row>
    <row r="8471" spans="1:17" x14ac:dyDescent="0.25">
      <c r="A8471" s="1">
        <v>44628.916666666664</v>
      </c>
      <c r="B8471" t="s">
        <v>8817</v>
      </c>
      <c r="C8471">
        <v>22</v>
      </c>
      <c r="D8471" t="s">
        <v>8839</v>
      </c>
      <c r="E8471">
        <v>31490</v>
      </c>
      <c r="F8471">
        <v>31074.57</v>
      </c>
      <c r="G8471">
        <v>779.3</v>
      </c>
      <c r="H8471">
        <v>828.03981850000002</v>
      </c>
      <c r="I8471">
        <f>[1]!Table11_2[[#This Row],[reward_real]]</f>
        <v>-9547358.6299999896</v>
      </c>
      <c r="J8471">
        <f>[1]!Table13_2[[#This Row],[reward_hat]]</f>
        <v>-10315001.306984199</v>
      </c>
      <c r="K8471">
        <f>[1]!Table9_2[[#This Row],[retailer_benefit]]</f>
        <v>23539451.907714602</v>
      </c>
      <c r="L8471">
        <f>[1]!Table7_2[[#This Row],[optimum_policy]]</f>
        <v>1740</v>
      </c>
      <c r="M8471">
        <f>[1]!Table5_2[[#This Row],[consumer_cost]]</f>
        <v>42634169.167714603</v>
      </c>
      <c r="N8471">
        <f>[1]!Table3_2[[#This Row],[consume_real]]</f>
        <v>24502.396073399199</v>
      </c>
      <c r="O8471">
        <f>[1]!Table1_2[[#This Row],[consume_hat]]</f>
        <v>24914.263967233699</v>
      </c>
      <c r="P8471">
        <f>Table15[[#This Row],[price]]-Table15[[#This Row],[w]]</f>
        <v>23.572380048613581</v>
      </c>
      <c r="Q8471">
        <f>[1]CPI!$A$10</f>
        <v>802.87238004861354</v>
      </c>
    </row>
    <row r="8472" spans="1:17" x14ac:dyDescent="0.25">
      <c r="A8472" s="1">
        <v>44628.958333333336</v>
      </c>
      <c r="B8472" t="s">
        <v>8817</v>
      </c>
      <c r="C8472">
        <v>23</v>
      </c>
      <c r="D8472" t="s">
        <v>8840</v>
      </c>
      <c r="E8472">
        <v>30152.3</v>
      </c>
      <c r="F8472">
        <v>29742.85</v>
      </c>
      <c r="G8472">
        <v>771.2</v>
      </c>
      <c r="H8472">
        <v>815.17088790000003</v>
      </c>
      <c r="I8472">
        <f>[1]!Table11_2[[#This Row],[reward_real]]</f>
        <v>-9133372.8883999996</v>
      </c>
      <c r="J8472">
        <f>[1]!Table13_2[[#This Row],[reward_hat]]</f>
        <v>-9780960.7262172196</v>
      </c>
      <c r="K8472">
        <f>[1]!Table9_2[[#This Row],[retailer_benefit]]</f>
        <v>21762819.008978002</v>
      </c>
      <c r="L8472">
        <f>[1]!Table7_2[[#This Row],[optimum_policy]]</f>
        <v>1690</v>
      </c>
      <c r="M8472">
        <f>[1]!Table5_2[[#This Row],[consumer_cost]]</f>
        <v>40029564.785778001</v>
      </c>
      <c r="N8472">
        <f>[1]!Table3_2[[#This Row],[consume_real]]</f>
        <v>23686.133009336099</v>
      </c>
      <c r="O8472">
        <f>[1]!Table1_2[[#This Row],[consume_hat]]</f>
        <v>23997.325889765401</v>
      </c>
      <c r="P8472">
        <f>Table15[[#This Row],[price]]-Table15[[#This Row],[w]]</f>
        <v>31.672380048613491</v>
      </c>
      <c r="Q8472">
        <f>[1]CPI!$A$10</f>
        <v>802.87238004861354</v>
      </c>
    </row>
    <row r="8473" spans="1:17" x14ac:dyDescent="0.25">
      <c r="A8473" s="1">
        <v>44629</v>
      </c>
      <c r="B8473" t="s">
        <v>8817</v>
      </c>
      <c r="C8473">
        <v>24</v>
      </c>
      <c r="D8473" t="s">
        <v>8841</v>
      </c>
      <c r="E8473">
        <v>28433.5</v>
      </c>
      <c r="F8473">
        <v>28089.43</v>
      </c>
      <c r="G8473">
        <v>748.7</v>
      </c>
      <c r="H8473">
        <v>775.10135009999999</v>
      </c>
      <c r="I8473">
        <f>[1]!Table11_2[[#This Row],[reward_real]]</f>
        <v>-8491181.4055000003</v>
      </c>
      <c r="J8473">
        <f>[1]!Table13_2[[#This Row],[reward_hat]]</f>
        <v>-8825974.0853508897</v>
      </c>
      <c r="K8473">
        <f>[1]!Table9_2[[#This Row],[retailer_benefit]]</f>
        <v>19082759.226518299</v>
      </c>
      <c r="L8473">
        <f>[1]!Table7_2[[#This Row],[optimum_policy]]</f>
        <v>1590</v>
      </c>
      <c r="M8473">
        <f>[1]!Table5_2[[#This Row],[consumer_cost]]</f>
        <v>36065122.0375183</v>
      </c>
      <c r="N8473">
        <f>[1]!Table3_2[[#This Row],[consume_real]]</f>
        <v>22682.4666902631</v>
      </c>
      <c r="O8473">
        <f>[1]!Table1_2[[#This Row],[consume_hat]]</f>
        <v>22773.729098761301</v>
      </c>
      <c r="P8473">
        <f>Table15[[#This Row],[price]]-Table15[[#This Row],[w]]</f>
        <v>54.172380048613491</v>
      </c>
      <c r="Q8473">
        <f>[1]CPI!$A$10</f>
        <v>802.87238004861354</v>
      </c>
    </row>
    <row r="8474" spans="1:17" x14ac:dyDescent="0.25">
      <c r="A8474" s="1">
        <v>44629.041666666664</v>
      </c>
      <c r="B8474" t="s">
        <v>8842</v>
      </c>
      <c r="C8474">
        <v>1</v>
      </c>
      <c r="D8474" t="s">
        <v>8843</v>
      </c>
      <c r="E8474">
        <v>26584.3</v>
      </c>
      <c r="F8474">
        <v>26399.040000000001</v>
      </c>
      <c r="G8474">
        <v>710.7</v>
      </c>
      <c r="H8474">
        <v>707.60585739999999</v>
      </c>
      <c r="I8474">
        <f>[1]!Table11_2[[#This Row],[reward_real]]</f>
        <v>-7582187.9559000004</v>
      </c>
      <c r="J8474">
        <f>[1]!Table13_2[[#This Row],[reward_hat]]</f>
        <v>-7481156.7833024701</v>
      </c>
      <c r="K8474">
        <f>[1]!Table9_2[[#This Row],[retailer_benefit]]</f>
        <v>16628110.522112999</v>
      </c>
      <c r="L8474">
        <f>[1]!Table7_2[[#This Row],[optimum_policy]]</f>
        <v>1490</v>
      </c>
      <c r="M8474">
        <f>[1]!Table5_2[[#This Row],[consumer_cost]]</f>
        <v>31792486.433913</v>
      </c>
      <c r="N8474">
        <f>[1]!Table3_2[[#This Row],[consume_real]]</f>
        <v>21337.239217391299</v>
      </c>
      <c r="O8474">
        <f>[1]!Table1_2[[#This Row],[consume_hat]]</f>
        <v>21144.982633470499</v>
      </c>
      <c r="P8474">
        <f>Table15[[#This Row],[price]]-Table15[[#This Row],[w]]</f>
        <v>92.172380048613491</v>
      </c>
      <c r="Q8474">
        <f>[1]CPI!$A$10</f>
        <v>802.87238004861354</v>
      </c>
    </row>
    <row r="8475" spans="1:17" x14ac:dyDescent="0.25">
      <c r="A8475" s="1">
        <v>44629.083333333336</v>
      </c>
      <c r="B8475" t="s">
        <v>8842</v>
      </c>
      <c r="C8475">
        <v>2</v>
      </c>
      <c r="D8475" t="s">
        <v>8844</v>
      </c>
      <c r="E8475">
        <v>25436.1</v>
      </c>
      <c r="F8475">
        <v>25157.8</v>
      </c>
      <c r="G8475">
        <v>685.9</v>
      </c>
      <c r="H8475">
        <v>671.31419129999995</v>
      </c>
      <c r="I8475">
        <f>[1]!Table11_2[[#This Row],[reward_real]]</f>
        <v>-7111450.2741</v>
      </c>
      <c r="J8475">
        <f>[1]!Table13_2[[#This Row],[reward_hat]]</f>
        <v>-6817144.23579448</v>
      </c>
      <c r="K8475">
        <f>[1]!Table9_2[[#This Row],[retailer_benefit]]</f>
        <v>14600297.8218218</v>
      </c>
      <c r="L8475">
        <f>[1]!Table7_2[[#This Row],[optimum_policy]]</f>
        <v>1390</v>
      </c>
      <c r="M8475">
        <f>[1]!Table5_2[[#This Row],[consumer_cost]]</f>
        <v>28823198.370021801</v>
      </c>
      <c r="N8475">
        <f>[1]!Table3_2[[#This Row],[consume_real]]</f>
        <v>20736.113935267502</v>
      </c>
      <c r="O8475">
        <f>[1]!Table1_2[[#This Row],[consume_hat]]</f>
        <v>20309.846935905702</v>
      </c>
      <c r="P8475">
        <f>Table15[[#This Row],[price]]-Table15[[#This Row],[w]]</f>
        <v>116.97238004861356</v>
      </c>
      <c r="Q8475">
        <f>[1]CPI!$A$10</f>
        <v>802.87238004861354</v>
      </c>
    </row>
    <row r="8476" spans="1:17" x14ac:dyDescent="0.25">
      <c r="A8476" s="1">
        <v>44629.125</v>
      </c>
      <c r="B8476" t="s">
        <v>8842</v>
      </c>
      <c r="C8476">
        <v>3</v>
      </c>
      <c r="D8476" t="s">
        <v>8845</v>
      </c>
      <c r="E8476">
        <v>24659.9</v>
      </c>
      <c r="F8476">
        <v>24362.77</v>
      </c>
      <c r="G8476">
        <v>595.1</v>
      </c>
      <c r="H8476">
        <v>580.20880360000001</v>
      </c>
      <c r="I8476">
        <f>[1]!Table11_2[[#This Row],[reward_real]]</f>
        <v>-6017237.5390999997</v>
      </c>
      <c r="J8476">
        <f>[1]!Table13_2[[#This Row],[reward_hat]]</f>
        <v>-5730688.5765390703</v>
      </c>
      <c r="K8476">
        <f>[1]!Table9_2[[#This Row],[retailer_benefit]]</f>
        <v>12030430.556244601</v>
      </c>
      <c r="L8476">
        <f>[1]!Table7_2[[#This Row],[optimum_policy]]</f>
        <v>1190</v>
      </c>
      <c r="M8476">
        <f>[1]!Table5_2[[#This Row],[consumer_cost]]</f>
        <v>24064905.634444602</v>
      </c>
      <c r="N8476">
        <f>[1]!Table3_2[[#This Row],[consume_real]]</f>
        <v>20222.609776844201</v>
      </c>
      <c r="O8476">
        <f>[1]!Table1_2[[#This Row],[consume_hat]]</f>
        <v>19753.8835721666</v>
      </c>
      <c r="P8476">
        <f>Table15[[#This Row],[price]]-Table15[[#This Row],[w]]</f>
        <v>207.77238004861351</v>
      </c>
      <c r="Q8476">
        <f>[1]CPI!$A$10</f>
        <v>802.87238004861354</v>
      </c>
    </row>
    <row r="8477" spans="1:17" x14ac:dyDescent="0.25">
      <c r="A8477" s="1">
        <v>44629.166666666664</v>
      </c>
      <c r="B8477" t="s">
        <v>8842</v>
      </c>
      <c r="C8477">
        <v>4</v>
      </c>
      <c r="D8477" t="s">
        <v>8846</v>
      </c>
      <c r="E8477">
        <v>24651.200000000001</v>
      </c>
      <c r="F8477">
        <v>24354.86</v>
      </c>
      <c r="G8477">
        <v>571.29999999999995</v>
      </c>
      <c r="H8477">
        <v>558.2980311</v>
      </c>
      <c r="I8477">
        <f>[1]!Table11_2[[#This Row],[reward_real]]</f>
        <v>-5779892.9103999902</v>
      </c>
      <c r="J8477">
        <f>[1]!Table13_2[[#This Row],[reward_hat]]</f>
        <v>-5523580.8919593599</v>
      </c>
      <c r="K8477">
        <f>[1]!Table9_2[[#This Row],[retailer_benefit]]</f>
        <v>11507176.958321299</v>
      </c>
      <c r="L8477">
        <f>[1]!Table7_2[[#This Row],[optimum_policy]]</f>
        <v>1140</v>
      </c>
      <c r="M8477">
        <f>[1]!Table5_2[[#This Row],[consumer_cost]]</f>
        <v>23066962.779121298</v>
      </c>
      <c r="N8477">
        <f>[1]!Table3_2[[#This Row],[consume_real]]</f>
        <v>20234.177876422102</v>
      </c>
      <c r="O8477">
        <f>[1]!Table1_2[[#This Row],[consume_hat]]</f>
        <v>19787.212506589101</v>
      </c>
      <c r="P8477">
        <f>Table15[[#This Row],[price]]-Table15[[#This Row],[w]]</f>
        <v>231.57238004861358</v>
      </c>
      <c r="Q8477">
        <f>[1]CPI!$A$10</f>
        <v>802.87238004861354</v>
      </c>
    </row>
    <row r="8478" spans="1:17" x14ac:dyDescent="0.25">
      <c r="A8478" s="1">
        <v>44629.208333333336</v>
      </c>
      <c r="B8478" t="s">
        <v>8842</v>
      </c>
      <c r="C8478">
        <v>5</v>
      </c>
      <c r="D8478" t="s">
        <v>8847</v>
      </c>
      <c r="E8478">
        <v>24284.9</v>
      </c>
      <c r="F8478">
        <v>24213.85</v>
      </c>
      <c r="G8478">
        <v>558.9</v>
      </c>
      <c r="H8478">
        <v>549.33770730000003</v>
      </c>
      <c r="I8478">
        <f>[1]!Table11_2[[#This Row],[reward_real]]</f>
        <v>-5516339.3198999995</v>
      </c>
      <c r="J8478">
        <f>[1]!Table13_2[[#This Row],[reward_hat]]</f>
        <v>-5363591.6875172798</v>
      </c>
      <c r="K8478">
        <f>[1]!Table9_2[[#This Row],[retailer_benefit]]</f>
        <v>11470906.3474463</v>
      </c>
      <c r="L8478">
        <f>[1]!Table7_2[[#This Row],[optimum_policy]]</f>
        <v>1140</v>
      </c>
      <c r="M8478">
        <f>[1]!Table5_2[[#This Row],[consumer_cost]]</f>
        <v>22503584.987246301</v>
      </c>
      <c r="N8478">
        <f>[1]!Table3_2[[#This Row],[consume_real]]</f>
        <v>19739.986830917798</v>
      </c>
      <c r="O8478">
        <f>[1]!Table1_2[[#This Row],[consume_hat]]</f>
        <v>19527.484155945102</v>
      </c>
      <c r="P8478">
        <f>Table15[[#This Row],[price]]-Table15[[#This Row],[w]]</f>
        <v>243.97238004861356</v>
      </c>
      <c r="Q8478">
        <f>[1]CPI!$A$10</f>
        <v>802.87238004861354</v>
      </c>
    </row>
    <row r="8479" spans="1:17" x14ac:dyDescent="0.25">
      <c r="A8479" s="1">
        <v>44629.25</v>
      </c>
      <c r="B8479" t="s">
        <v>8842</v>
      </c>
      <c r="C8479">
        <v>6</v>
      </c>
      <c r="D8479" t="s">
        <v>8848</v>
      </c>
      <c r="E8479">
        <v>24675.200000000001</v>
      </c>
      <c r="F8479">
        <v>24393.42</v>
      </c>
      <c r="G8479">
        <v>569</v>
      </c>
      <c r="H8479">
        <v>549.74026670000001</v>
      </c>
      <c r="I8479">
        <f>[1]!Table11_2[[#This Row],[reward_real]]</f>
        <v>-5752035.8720000004</v>
      </c>
      <c r="J8479">
        <f>[1]!Table13_2[[#This Row],[reward_hat]]</f>
        <v>-5409161.7857138198</v>
      </c>
      <c r="K8479">
        <f>[1]!Table9_2[[#This Row],[retailer_benefit]]</f>
        <v>11544507.848548301</v>
      </c>
      <c r="L8479">
        <f>[1]!Table7_2[[#This Row],[optimum_policy]]</f>
        <v>1140</v>
      </c>
      <c r="M8479">
        <f>[1]!Table5_2[[#This Row],[consumer_cost]]</f>
        <v>23048579.5925483</v>
      </c>
      <c r="N8479">
        <f>[1]!Table3_2[[#This Row],[consume_real]]</f>
        <v>20218.052274165198</v>
      </c>
      <c r="O8479">
        <f>[1]!Table1_2[[#This Row],[consume_hat]]</f>
        <v>19678.972465337902</v>
      </c>
      <c r="P8479">
        <f>Table15[[#This Row],[price]]-Table15[[#This Row],[w]]</f>
        <v>233.87238004861354</v>
      </c>
      <c r="Q8479">
        <f>[1]CPI!$A$10</f>
        <v>802.87238004861354</v>
      </c>
    </row>
    <row r="8480" spans="1:17" x14ac:dyDescent="0.25">
      <c r="A8480" s="1">
        <v>44629.291666666664</v>
      </c>
      <c r="B8480" t="s">
        <v>8842</v>
      </c>
      <c r="C8480">
        <v>7</v>
      </c>
      <c r="D8480" t="s">
        <v>8849</v>
      </c>
      <c r="E8480">
        <v>24764.3</v>
      </c>
      <c r="F8480">
        <v>24538.05</v>
      </c>
      <c r="G8480">
        <v>570.20000000000005</v>
      </c>
      <c r="H8480">
        <v>554.73210819999997</v>
      </c>
      <c r="I8480">
        <f>[1]!Table11_2[[#This Row],[reward_real]]</f>
        <v>-5790339.0974000003</v>
      </c>
      <c r="J8480">
        <f>[1]!Table13_2[[#This Row],[reward_hat]]</f>
        <v>-5513502.1525560096</v>
      </c>
      <c r="K8480">
        <f>[1]!Table9_2[[#This Row],[retailer_benefit]]</f>
        <v>11572554.253590001</v>
      </c>
      <c r="L8480">
        <f>[1]!Table7_2[[#This Row],[optimum_policy]]</f>
        <v>1140</v>
      </c>
      <c r="M8480">
        <f>[1]!Table5_2[[#This Row],[consumer_cost]]</f>
        <v>23153232.44839</v>
      </c>
      <c r="N8480">
        <f>[1]!Table3_2[[#This Row],[consume_real]]</f>
        <v>20309.853024903499</v>
      </c>
      <c r="O8480">
        <f>[1]!Table1_2[[#This Row],[consume_hat]]</f>
        <v>19878.071130238801</v>
      </c>
      <c r="P8480">
        <f>Table15[[#This Row],[price]]-Table15[[#This Row],[w]]</f>
        <v>232.67238004861349</v>
      </c>
      <c r="Q8480">
        <f>[1]CPI!$A$10</f>
        <v>802.87238004861354</v>
      </c>
    </row>
    <row r="8481" spans="1:17" x14ac:dyDescent="0.25">
      <c r="A8481" s="1">
        <v>44629.333333333336</v>
      </c>
      <c r="B8481" t="s">
        <v>8842</v>
      </c>
      <c r="C8481">
        <v>8</v>
      </c>
      <c r="D8481" t="s">
        <v>8850</v>
      </c>
      <c r="E8481">
        <v>26151.599999999999</v>
      </c>
      <c r="F8481">
        <v>25934.18</v>
      </c>
      <c r="G8481">
        <v>689.3</v>
      </c>
      <c r="H8481">
        <v>675.81855729999995</v>
      </c>
      <c r="I8481">
        <f>[1]!Table11_2[[#This Row],[reward_real]]</f>
        <v>-7363950.58919999</v>
      </c>
      <c r="J8481">
        <f>[1]!Table13_2[[#This Row],[reward_hat]]</f>
        <v>-7096446.1481623203</v>
      </c>
      <c r="K8481">
        <f>[1]!Table9_2[[#This Row],[retailer_benefit]]</f>
        <v>14971478.827368099</v>
      </c>
      <c r="L8481">
        <f>[1]!Table7_2[[#This Row],[optimum_policy]]</f>
        <v>1390</v>
      </c>
      <c r="M8481">
        <f>[1]!Table5_2[[#This Row],[consumer_cost]]</f>
        <v>29699380.005768102</v>
      </c>
      <c r="N8481">
        <f>[1]!Table3_2[[#This Row],[consume_real]]</f>
        <v>21366.460435804402</v>
      </c>
      <c r="O8481">
        <f>[1]!Table1_2[[#This Row],[consume_hat]]</f>
        <v>21001.039618096202</v>
      </c>
      <c r="P8481">
        <f>Table15[[#This Row],[price]]-Table15[[#This Row],[w]]</f>
        <v>113.57238004861358</v>
      </c>
      <c r="Q8481">
        <f>[1]CPI!$A$10</f>
        <v>802.87238004861354</v>
      </c>
    </row>
    <row r="8482" spans="1:17" x14ac:dyDescent="0.25">
      <c r="A8482" s="1">
        <v>44629.375</v>
      </c>
      <c r="B8482" t="s">
        <v>8842</v>
      </c>
      <c r="C8482">
        <v>9</v>
      </c>
      <c r="D8482" t="s">
        <v>8851</v>
      </c>
      <c r="E8482">
        <v>28073.9</v>
      </c>
      <c r="F8482">
        <v>27792.32</v>
      </c>
      <c r="G8482">
        <v>774.8</v>
      </c>
      <c r="H8482">
        <v>783.01110010000002</v>
      </c>
      <c r="I8482">
        <f>[1]!Table11_2[[#This Row],[reward_real]]</f>
        <v>-8689770.4147999994</v>
      </c>
      <c r="J8482">
        <f>[1]!Table13_2[[#This Row],[reward_hat]]</f>
        <v>-8737253.6525417194</v>
      </c>
      <c r="K8482">
        <f>[1]!Table9_2[[#This Row],[retailer_benefit]]</f>
        <v>19407303.466404099</v>
      </c>
      <c r="L8482">
        <f>[1]!Table7_2[[#This Row],[optimum_policy]]</f>
        <v>1640</v>
      </c>
      <c r="M8482">
        <f>[1]!Table5_2[[#This Row],[consumer_cost]]</f>
        <v>36786844.296004102</v>
      </c>
      <c r="N8482">
        <f>[1]!Table3_2[[#This Row],[consume_real]]</f>
        <v>22431.0026195147</v>
      </c>
      <c r="O8482">
        <f>[1]!Table1_2[[#This Row],[consume_hat]]</f>
        <v>22317.062046805499</v>
      </c>
      <c r="P8482">
        <f>Table15[[#This Row],[price]]-Table15[[#This Row],[w]]</f>
        <v>28.072380048613581</v>
      </c>
      <c r="Q8482">
        <f>[1]CPI!$A$10</f>
        <v>802.87238004861354</v>
      </c>
    </row>
    <row r="8483" spans="1:17" x14ac:dyDescent="0.25">
      <c r="A8483" s="1">
        <v>44629.416666666664</v>
      </c>
      <c r="B8483" t="s">
        <v>8842</v>
      </c>
      <c r="C8483">
        <v>10</v>
      </c>
      <c r="D8483" t="s">
        <v>8852</v>
      </c>
      <c r="E8483">
        <v>29726.5</v>
      </c>
      <c r="F8483">
        <v>29530.720000000001</v>
      </c>
      <c r="G8483">
        <v>765.9</v>
      </c>
      <c r="H8483">
        <v>782.52277049999998</v>
      </c>
      <c r="I8483">
        <f>[1]!Table11_2[[#This Row],[reward_real]]</f>
        <v>-9045209.1464999896</v>
      </c>
      <c r="J8483">
        <f>[1]!Table13_2[[#This Row],[reward_hat]]</f>
        <v>-9275257.6179191396</v>
      </c>
      <c r="K8483">
        <f>[1]!Table9_2[[#This Row],[retailer_benefit]]</f>
        <v>20646082.556353699</v>
      </c>
      <c r="L8483">
        <f>[1]!Table7_2[[#This Row],[optimum_policy]]</f>
        <v>1640</v>
      </c>
      <c r="M8483">
        <f>[1]!Table5_2[[#This Row],[consumer_cost]]</f>
        <v>38736500.849353701</v>
      </c>
      <c r="N8483">
        <f>[1]!Table3_2[[#This Row],[consume_real]]</f>
        <v>23619.817591069299</v>
      </c>
      <c r="O8483">
        <f>[1]!Table1_2[[#This Row],[consume_hat]]</f>
        <v>23706.038896597001</v>
      </c>
      <c r="P8483">
        <f>Table15[[#This Row],[price]]-Table15[[#This Row],[w]]</f>
        <v>36.972380048613559</v>
      </c>
      <c r="Q8483">
        <f>[1]CPI!$A$10</f>
        <v>802.87238004861354</v>
      </c>
    </row>
    <row r="8484" spans="1:17" x14ac:dyDescent="0.25">
      <c r="A8484" s="1">
        <v>44629.458333333336</v>
      </c>
      <c r="B8484" t="s">
        <v>8842</v>
      </c>
      <c r="C8484">
        <v>11</v>
      </c>
      <c r="D8484" t="s">
        <v>8853</v>
      </c>
      <c r="E8484">
        <v>30722.2</v>
      </c>
      <c r="F8484">
        <v>30688.91</v>
      </c>
      <c r="G8484">
        <v>771.2</v>
      </c>
      <c r="H8484">
        <v>786.55142960000001</v>
      </c>
      <c r="I8484">
        <f>[1]!Table11_2[[#This Row],[reward_real]]</f>
        <v>-9444250.0575999897</v>
      </c>
      <c r="J8484">
        <f>[1]!Table13_2[[#This Row],[reward_hat]]</f>
        <v>-9711976.4428030495</v>
      </c>
      <c r="K8484">
        <f>[1]!Table9_2[[#This Row],[retailer_benefit]]</f>
        <v>21278953.449281301</v>
      </c>
      <c r="L8484">
        <f>[1]!Table7_2[[#This Row],[optimum_policy]]</f>
        <v>1640</v>
      </c>
      <c r="M8484">
        <f>[1]!Table5_2[[#This Row],[consumer_cost]]</f>
        <v>40167453.564481303</v>
      </c>
      <c r="N8484">
        <f>[1]!Table3_2[[#This Row],[consume_real]]</f>
        <v>24492.349734439798</v>
      </c>
      <c r="O8484">
        <f>[1]!Table1_2[[#This Row],[consume_hat]]</f>
        <v>24695.083062385402</v>
      </c>
      <c r="P8484">
        <f>Table15[[#This Row],[price]]-Table15[[#This Row],[w]]</f>
        <v>31.672380048613491</v>
      </c>
      <c r="Q8484">
        <f>[1]CPI!$A$10</f>
        <v>802.87238004861354</v>
      </c>
    </row>
    <row r="8485" spans="1:17" x14ac:dyDescent="0.25">
      <c r="A8485" s="1">
        <v>44629.5</v>
      </c>
      <c r="B8485" t="s">
        <v>8842</v>
      </c>
      <c r="C8485">
        <v>12</v>
      </c>
      <c r="D8485" t="s">
        <v>8854</v>
      </c>
      <c r="E8485">
        <v>31655.3</v>
      </c>
      <c r="F8485">
        <v>31339.11</v>
      </c>
      <c r="G8485">
        <v>767.9</v>
      </c>
      <c r="H8485">
        <v>784.22807209999996</v>
      </c>
      <c r="I8485">
        <f>[1]!Table11_2[[#This Row],[reward_real]]</f>
        <v>-9669459.5932999998</v>
      </c>
      <c r="J8485">
        <f>[1]!Table13_2[[#This Row],[reward_hat]]</f>
        <v>-9874783.1564519107</v>
      </c>
      <c r="K8485">
        <f>[1]!Table9_2[[#This Row],[retailer_benefit]]</f>
        <v>21963109.028042499</v>
      </c>
      <c r="L8485">
        <f>[1]!Table7_2[[#This Row],[optimum_policy]]</f>
        <v>1640</v>
      </c>
      <c r="M8485">
        <f>[1]!Table5_2[[#This Row],[consumer_cost]]</f>
        <v>41302028.214642502</v>
      </c>
      <c r="N8485">
        <f>[1]!Table3_2[[#This Row],[consume_real]]</f>
        <v>25184.1635455137</v>
      </c>
      <c r="O8485">
        <f>[1]!Table1_2[[#This Row],[consume_hat]]</f>
        <v>25183.447283577101</v>
      </c>
      <c r="P8485">
        <f>Table15[[#This Row],[price]]-Table15[[#This Row],[w]]</f>
        <v>34.972380048613559</v>
      </c>
      <c r="Q8485">
        <f>[1]CPI!$A$10</f>
        <v>802.87238004861354</v>
      </c>
    </row>
    <row r="8486" spans="1:17" x14ac:dyDescent="0.25">
      <c r="A8486" s="1">
        <v>44629.541666666664</v>
      </c>
      <c r="B8486" t="s">
        <v>8842</v>
      </c>
      <c r="C8486">
        <v>13</v>
      </c>
      <c r="D8486" t="s">
        <v>8855</v>
      </c>
      <c r="E8486">
        <v>31158.6</v>
      </c>
      <c r="F8486">
        <v>31186.01</v>
      </c>
      <c r="G8486">
        <v>771.1</v>
      </c>
      <c r="H8486">
        <v>793.05442330000005</v>
      </c>
      <c r="I8486">
        <f>[1]!Table11_2[[#This Row],[reward_real]]</f>
        <v>-9576564.5514000002</v>
      </c>
      <c r="J8486">
        <f>[1]!Table13_2[[#This Row],[reward_hat]]</f>
        <v>-9988944.7977434993</v>
      </c>
      <c r="K8486">
        <f>[1]!Table9_2[[#This Row],[retailer_benefit]]</f>
        <v>21582354.9181985</v>
      </c>
      <c r="L8486">
        <f>[1]!Table7_2[[#This Row],[optimum_policy]]</f>
        <v>1640</v>
      </c>
      <c r="M8486">
        <f>[1]!Table5_2[[#This Row],[consumer_cost]]</f>
        <v>40735484.0209985</v>
      </c>
      <c r="N8486">
        <f>[1]!Table3_2[[#This Row],[consume_real]]</f>
        <v>24838.709768901499</v>
      </c>
      <c r="O8486">
        <f>[1]!Table1_2[[#This Row],[consume_hat]]</f>
        <v>25191.070131287699</v>
      </c>
      <c r="P8486">
        <f>Table15[[#This Row],[price]]-Table15[[#This Row],[w]]</f>
        <v>31.772380048613513</v>
      </c>
      <c r="Q8486">
        <f>[1]CPI!$A$10</f>
        <v>802.87238004861354</v>
      </c>
    </row>
    <row r="8487" spans="1:17" x14ac:dyDescent="0.25">
      <c r="A8487" s="1">
        <v>44629.583333333336</v>
      </c>
      <c r="B8487" t="s">
        <v>8842</v>
      </c>
      <c r="C8487">
        <v>14</v>
      </c>
      <c r="D8487" t="s">
        <v>8856</v>
      </c>
      <c r="E8487">
        <v>30774.9</v>
      </c>
      <c r="F8487">
        <v>30548.74</v>
      </c>
      <c r="G8487">
        <v>768.9</v>
      </c>
      <c r="H8487">
        <v>791.00527009999996</v>
      </c>
      <c r="I8487">
        <f>[1]!Table11_2[[#This Row],[reward_real]]</f>
        <v>-9418688.9198999908</v>
      </c>
      <c r="J8487">
        <f>[1]!Table13_2[[#This Row],[reward_hat]]</f>
        <v>-9747892.4328749496</v>
      </c>
      <c r="K8487">
        <f>[1]!Table9_2[[#This Row],[retailer_benefit]]</f>
        <v>21341188.498178899</v>
      </c>
      <c r="L8487">
        <f>[1]!Table7_2[[#This Row],[optimum_policy]]</f>
        <v>1640</v>
      </c>
      <c r="M8487">
        <f>[1]!Table5_2[[#This Row],[consumer_cost]]</f>
        <v>40178566.337978899</v>
      </c>
      <c r="N8487">
        <f>[1]!Table3_2[[#This Row],[consume_real]]</f>
        <v>24499.125815840802</v>
      </c>
      <c r="O8487">
        <f>[1]!Table1_2[[#This Row],[consume_hat]]</f>
        <v>24646.8457337537</v>
      </c>
      <c r="P8487">
        <f>Table15[[#This Row],[price]]-Table15[[#This Row],[w]]</f>
        <v>33.972380048613559</v>
      </c>
      <c r="Q8487">
        <f>[1]CPI!$A$10</f>
        <v>802.87238004861354</v>
      </c>
    </row>
    <row r="8488" spans="1:17" x14ac:dyDescent="0.25">
      <c r="A8488" s="1">
        <v>44629.625</v>
      </c>
      <c r="B8488" t="s">
        <v>8842</v>
      </c>
      <c r="C8488">
        <v>15</v>
      </c>
      <c r="D8488" t="s">
        <v>8857</v>
      </c>
      <c r="E8488">
        <v>30631.5</v>
      </c>
      <c r="F8488">
        <v>30494.33</v>
      </c>
      <c r="G8488">
        <v>762.1</v>
      </c>
      <c r="H8488">
        <v>791.1481321</v>
      </c>
      <c r="I8488">
        <f>[1]!Table11_2[[#This Row],[reward_real]]</f>
        <v>-9251907.6284999996</v>
      </c>
      <c r="J8488">
        <f>[1]!Table13_2[[#This Row],[reward_hat]]</f>
        <v>-9733100.9019816108</v>
      </c>
      <c r="K8488">
        <f>[1]!Table9_2[[#This Row],[retailer_benefit]]</f>
        <v>21315443.3986619</v>
      </c>
      <c r="L8488">
        <f>[1]!Table7_2[[#This Row],[optimum_policy]]</f>
        <v>1640</v>
      </c>
      <c r="M8488">
        <f>[1]!Table5_2[[#This Row],[consumer_cost]]</f>
        <v>39819258.655661903</v>
      </c>
      <c r="N8488">
        <f>[1]!Table3_2[[#This Row],[consume_real]]</f>
        <v>24280.035765647499</v>
      </c>
      <c r="O8488">
        <f>[1]!Table1_2[[#This Row],[consume_hat]]</f>
        <v>24605.002544025701</v>
      </c>
      <c r="P8488">
        <f>Table15[[#This Row],[price]]-Table15[[#This Row],[w]]</f>
        <v>40.772380048613513</v>
      </c>
      <c r="Q8488">
        <f>[1]CPI!$A$10</f>
        <v>802.87238004861354</v>
      </c>
    </row>
    <row r="8489" spans="1:17" x14ac:dyDescent="0.25">
      <c r="A8489" s="1">
        <v>44629.666666666664</v>
      </c>
      <c r="B8489" t="s">
        <v>8842</v>
      </c>
      <c r="C8489">
        <v>16</v>
      </c>
      <c r="D8489" t="s">
        <v>8858</v>
      </c>
      <c r="E8489">
        <v>30751.599999999999</v>
      </c>
      <c r="F8489">
        <v>30281.06</v>
      </c>
      <c r="G8489">
        <v>756.5</v>
      </c>
      <c r="H8489">
        <v>789.96817710000005</v>
      </c>
      <c r="I8489">
        <f>[1]!Table11_2[[#This Row],[reward_real]]</f>
        <v>-9186579.2259999998</v>
      </c>
      <c r="J8489">
        <f>[1]!Table13_2[[#This Row],[reward_hat]]</f>
        <v>-9643949.0670088101</v>
      </c>
      <c r="K8489">
        <f>[1]!Table9_2[[#This Row],[retailer_benefit]]</f>
        <v>21457614.662712399</v>
      </c>
      <c r="L8489">
        <f>[1]!Table7_2[[#This Row],[optimum_policy]]</f>
        <v>1640</v>
      </c>
      <c r="M8489">
        <f>[1]!Table5_2[[#This Row],[consumer_cost]]</f>
        <v>39830773.114712402</v>
      </c>
      <c r="N8489">
        <f>[1]!Table3_2[[#This Row],[consume_real]]</f>
        <v>24287.0567772637</v>
      </c>
      <c r="O8489">
        <f>[1]!Table1_2[[#This Row],[consume_hat]]</f>
        <v>24416.044461013698</v>
      </c>
      <c r="P8489">
        <f>Table15[[#This Row],[price]]-Table15[[#This Row],[w]]</f>
        <v>46.372380048613536</v>
      </c>
      <c r="Q8489">
        <f>[1]CPI!$A$10</f>
        <v>802.87238004861354</v>
      </c>
    </row>
    <row r="8490" spans="1:17" x14ac:dyDescent="0.25">
      <c r="A8490" s="1">
        <v>44629.708333333336</v>
      </c>
      <c r="B8490" t="s">
        <v>8842</v>
      </c>
      <c r="C8490">
        <v>17</v>
      </c>
      <c r="D8490" t="s">
        <v>8859</v>
      </c>
      <c r="E8490">
        <v>30624.7</v>
      </c>
      <c r="F8490">
        <v>30364.1</v>
      </c>
      <c r="G8490">
        <v>768.2</v>
      </c>
      <c r="H8490">
        <v>793.39220590000002</v>
      </c>
      <c r="I8490">
        <f>[1]!Table11_2[[#This Row],[reward_real]]</f>
        <v>-9360072.0585999992</v>
      </c>
      <c r="J8490">
        <f>[1]!Table13_2[[#This Row],[reward_hat]]</f>
        <v>-9731736.6040147208</v>
      </c>
      <c r="K8490">
        <f>[1]!Table9_2[[#This Row],[retailer_benefit]]</f>
        <v>21244756.106970701</v>
      </c>
      <c r="L8490">
        <f>[1]!Table7_2[[#This Row],[optimum_policy]]</f>
        <v>1640</v>
      </c>
      <c r="M8490">
        <f>[1]!Table5_2[[#This Row],[consumer_cost]]</f>
        <v>39964900.2241707</v>
      </c>
      <c r="N8490">
        <f>[1]!Table3_2[[#This Row],[consume_real]]</f>
        <v>24368.841600104101</v>
      </c>
      <c r="O8490">
        <f>[1]!Table1_2[[#This Row],[consume_hat]]</f>
        <v>24531.969263425901</v>
      </c>
      <c r="P8490">
        <f>Table15[[#This Row],[price]]-Table15[[#This Row],[w]]</f>
        <v>34.672380048613491</v>
      </c>
      <c r="Q8490">
        <f>[1]CPI!$A$10</f>
        <v>802.87238004861354</v>
      </c>
    </row>
    <row r="8491" spans="1:17" x14ac:dyDescent="0.25">
      <c r="A8491" s="1">
        <v>44629.75</v>
      </c>
      <c r="B8491" t="s">
        <v>8842</v>
      </c>
      <c r="C8491">
        <v>18</v>
      </c>
      <c r="D8491" t="s">
        <v>8860</v>
      </c>
      <c r="E8491">
        <v>30996.7</v>
      </c>
      <c r="F8491">
        <v>30932.09</v>
      </c>
      <c r="G8491">
        <v>766.1</v>
      </c>
      <c r="H8491">
        <v>803.12090699999999</v>
      </c>
      <c r="I8491">
        <f>[1]!Table11_2[[#This Row],[reward_real]]</f>
        <v>-9295879.3332999907</v>
      </c>
      <c r="J8491">
        <f>[1]!Table13_2[[#This Row],[reward_hat]]</f>
        <v>-9952131.9353289902</v>
      </c>
      <c r="K8491">
        <f>[1]!Table9_2[[#This Row],[retailer_benefit]]</f>
        <v>22421258.102169</v>
      </c>
      <c r="L8491">
        <f>[1]!Table7_2[[#This Row],[optimum_policy]]</f>
        <v>1690</v>
      </c>
      <c r="M8491">
        <f>[1]!Table5_2[[#This Row],[consumer_cost]]</f>
        <v>41013016.768769003</v>
      </c>
      <c r="N8491">
        <f>[1]!Table3_2[[#This Row],[consume_real]]</f>
        <v>24268.057259626599</v>
      </c>
      <c r="O8491">
        <f>[1]!Table1_2[[#This Row],[consume_hat]]</f>
        <v>24783.645521705501</v>
      </c>
      <c r="P8491">
        <f>Table15[[#This Row],[price]]-Table15[[#This Row],[w]]</f>
        <v>36.772380048613513</v>
      </c>
      <c r="Q8491">
        <f>[1]CPI!$A$10</f>
        <v>802.87238004861354</v>
      </c>
    </row>
    <row r="8492" spans="1:17" x14ac:dyDescent="0.25">
      <c r="A8492" s="1">
        <v>44629.791666666664</v>
      </c>
      <c r="B8492" t="s">
        <v>8842</v>
      </c>
      <c r="C8492">
        <v>19</v>
      </c>
      <c r="D8492" t="s">
        <v>8861</v>
      </c>
      <c r="E8492">
        <v>32746.6</v>
      </c>
      <c r="F8492">
        <v>32690.12</v>
      </c>
      <c r="G8492">
        <v>763.9</v>
      </c>
      <c r="H8492">
        <v>798.91801580000003</v>
      </c>
      <c r="I8492">
        <f>[1]!Table11_2[[#This Row],[reward_real]]</f>
        <v>-9925527.2065999992</v>
      </c>
      <c r="J8492">
        <f>[1]!Table13_2[[#This Row],[reward_hat]]</f>
        <v>-10583806.5140987</v>
      </c>
      <c r="K8492">
        <f>[1]!Table9_2[[#This Row],[retailer_benefit]]</f>
        <v>22766734.875513099</v>
      </c>
      <c r="L8492">
        <f>[1]!Table7_2[[#This Row],[optimum_policy]]</f>
        <v>1640</v>
      </c>
      <c r="M8492">
        <f>[1]!Table5_2[[#This Row],[consumer_cost]]</f>
        <v>42617789.288713098</v>
      </c>
      <c r="N8492">
        <f>[1]!Table3_2[[#This Row],[consume_real]]</f>
        <v>25986.456883361599</v>
      </c>
      <c r="O8492">
        <f>[1]!Table1_2[[#This Row],[consume_hat]]</f>
        <v>26495.350723530399</v>
      </c>
      <c r="P8492">
        <f>Table15[[#This Row],[price]]-Table15[[#This Row],[w]]</f>
        <v>38.972380048613559</v>
      </c>
      <c r="Q8492">
        <f>[1]CPI!$A$10</f>
        <v>802.87238004861354</v>
      </c>
    </row>
    <row r="8493" spans="1:17" x14ac:dyDescent="0.25">
      <c r="A8493" s="1">
        <v>44629.833333333336</v>
      </c>
      <c r="B8493" t="s">
        <v>8842</v>
      </c>
      <c r="C8493">
        <v>20</v>
      </c>
      <c r="D8493" t="s">
        <v>8862</v>
      </c>
      <c r="E8493">
        <v>32662.7</v>
      </c>
      <c r="F8493">
        <v>32804.800000000003</v>
      </c>
      <c r="G8493">
        <v>776.4</v>
      </c>
      <c r="H8493">
        <v>800.45335539999996</v>
      </c>
      <c r="I8493">
        <f>[1]!Table11_2[[#This Row],[reward_real]]</f>
        <v>-10140984.4452</v>
      </c>
      <c r="J8493">
        <f>[1]!Table13_2[[#This Row],[reward_hat]]</f>
        <v>-10650651.7369496</v>
      </c>
      <c r="K8493">
        <f>[1]!Table9_2[[#This Row],[retailer_benefit]]</f>
        <v>22559902.542181101</v>
      </c>
      <c r="L8493">
        <f>[1]!Table7_2[[#This Row],[optimum_policy]]</f>
        <v>1640</v>
      </c>
      <c r="M8493">
        <f>[1]!Table5_2[[#This Row],[consumer_cost]]</f>
        <v>42841871.432581097</v>
      </c>
      <c r="N8493">
        <f>[1]!Table3_2[[#This Row],[consume_real]]</f>
        <v>26123.092336939699</v>
      </c>
      <c r="O8493">
        <f>[1]!Table1_2[[#This Row],[consume_hat]]</f>
        <v>26611.548731847499</v>
      </c>
      <c r="P8493">
        <f>Table15[[#This Row],[price]]-Table15[[#This Row],[w]]</f>
        <v>26.472380048613559</v>
      </c>
      <c r="Q8493">
        <f>[1]CPI!$A$10</f>
        <v>802.87238004861354</v>
      </c>
    </row>
    <row r="8494" spans="1:17" x14ac:dyDescent="0.25">
      <c r="A8494" s="1">
        <v>44629.875</v>
      </c>
      <c r="B8494" t="s">
        <v>8842</v>
      </c>
      <c r="C8494">
        <v>21</v>
      </c>
      <c r="D8494" t="s">
        <v>8863</v>
      </c>
      <c r="E8494">
        <v>32224.7</v>
      </c>
      <c r="F8494">
        <v>32248.87</v>
      </c>
      <c r="G8494">
        <v>777.7</v>
      </c>
      <c r="H8494">
        <v>803.32937760000004</v>
      </c>
      <c r="I8494">
        <f>[1]!Table11_2[[#This Row],[reward_real]]</f>
        <v>-9884701.1521000005</v>
      </c>
      <c r="J8494">
        <f>[1]!Table13_2[[#This Row],[reward_hat]]</f>
        <v>-10379761.0262223</v>
      </c>
      <c r="K8494">
        <f>[1]!Table9_2[[#This Row],[retailer_benefit]]</f>
        <v>23190980.740801901</v>
      </c>
      <c r="L8494">
        <f>[1]!Table7_2[[#This Row],[optimum_policy]]</f>
        <v>1690</v>
      </c>
      <c r="M8494">
        <f>[1]!Table5_2[[#This Row],[consumer_cost]]</f>
        <v>42960383.045001902</v>
      </c>
      <c r="N8494">
        <f>[1]!Table3_2[[#This Row],[consume_real]]</f>
        <v>25420.344997042499</v>
      </c>
      <c r="O8494">
        <f>[1]!Table1_2[[#This Row],[consume_hat]]</f>
        <v>25841.855944075502</v>
      </c>
      <c r="P8494">
        <f>Table15[[#This Row],[price]]-Table15[[#This Row],[w]]</f>
        <v>25.172380048613491</v>
      </c>
      <c r="Q8494">
        <f>[1]CPI!$A$10</f>
        <v>802.87238004861354</v>
      </c>
    </row>
    <row r="8495" spans="1:17" x14ac:dyDescent="0.25">
      <c r="A8495" s="1">
        <v>44629.916666666664</v>
      </c>
      <c r="B8495" t="s">
        <v>8842</v>
      </c>
      <c r="C8495">
        <v>22</v>
      </c>
      <c r="D8495" t="s">
        <v>8864</v>
      </c>
      <c r="E8495">
        <v>31455</v>
      </c>
      <c r="F8495">
        <v>31351.26</v>
      </c>
      <c r="G8495">
        <v>775.8</v>
      </c>
      <c r="H8495">
        <v>801.49721910000005</v>
      </c>
      <c r="I8495">
        <f>[1]!Table11_2[[#This Row],[reward_real]]</f>
        <v>-9613340.0099999905</v>
      </c>
      <c r="J8495">
        <f>[1]!Table13_2[[#This Row],[reward_hat]]</f>
        <v>-10056962.500745101</v>
      </c>
      <c r="K8495">
        <f>[1]!Table9_2[[#This Row],[retailer_benefit]]</f>
        <v>22656652.3257076</v>
      </c>
      <c r="L8495">
        <f>[1]!Table7_2[[#This Row],[optimum_policy]]</f>
        <v>1690</v>
      </c>
      <c r="M8495">
        <f>[1]!Table5_2[[#This Row],[consumer_cost]]</f>
        <v>41883332.345707603</v>
      </c>
      <c r="N8495">
        <f>[1]!Table3_2[[#This Row],[consume_real]]</f>
        <v>24783.0368909512</v>
      </c>
      <c r="O8495">
        <f>[1]!Table1_2[[#This Row],[consume_hat]]</f>
        <v>25095.4395365493</v>
      </c>
      <c r="P8495">
        <f>Table15[[#This Row],[price]]-Table15[[#This Row],[w]]</f>
        <v>27.072380048613581</v>
      </c>
      <c r="Q8495">
        <f>[1]CPI!$A$10</f>
        <v>802.87238004861354</v>
      </c>
    </row>
    <row r="8496" spans="1:17" x14ac:dyDescent="0.25">
      <c r="A8496" s="1">
        <v>44629.958333333336</v>
      </c>
      <c r="B8496" t="s">
        <v>8842</v>
      </c>
      <c r="C8496">
        <v>23</v>
      </c>
      <c r="D8496" t="s">
        <v>8865</v>
      </c>
      <c r="E8496">
        <v>30211.599999999999</v>
      </c>
      <c r="F8496">
        <v>29966.79</v>
      </c>
      <c r="G8496">
        <v>779</v>
      </c>
      <c r="H8496">
        <v>789.50569329999996</v>
      </c>
      <c r="I8496">
        <f>[1]!Table11_2[[#This Row],[reward_real]]</f>
        <v>-9426321.3159999996</v>
      </c>
      <c r="J8496">
        <f>[1]!Table13_2[[#This Row],[reward_hat]]</f>
        <v>-9535683.0714351106</v>
      </c>
      <c r="K8496">
        <f>[1]!Table9_2[[#This Row],[retailer_benefit]]</f>
        <v>20837131.3301052</v>
      </c>
      <c r="L8496">
        <f>[1]!Table7_2[[#This Row],[optimum_policy]]</f>
        <v>1640</v>
      </c>
      <c r="M8496">
        <f>[1]!Table5_2[[#This Row],[consumer_cost]]</f>
        <v>39689773.9621052</v>
      </c>
      <c r="N8496">
        <f>[1]!Table3_2[[#This Row],[consume_real]]</f>
        <v>24201.081684210501</v>
      </c>
      <c r="O8496">
        <f>[1]!Table1_2[[#This Row],[consume_hat]]</f>
        <v>24156.0843768737</v>
      </c>
      <c r="P8496">
        <f>Table15[[#This Row],[price]]-Table15[[#This Row],[w]]</f>
        <v>23.872380048613536</v>
      </c>
      <c r="Q8496">
        <f>[1]CPI!$A$10</f>
        <v>802.87238004861354</v>
      </c>
    </row>
    <row r="8497" spans="1:17" x14ac:dyDescent="0.25">
      <c r="A8497" s="1">
        <v>44630</v>
      </c>
      <c r="B8497" t="s">
        <v>8842</v>
      </c>
      <c r="C8497">
        <v>24</v>
      </c>
      <c r="D8497" t="s">
        <v>8866</v>
      </c>
      <c r="E8497">
        <v>28673.5</v>
      </c>
      <c r="F8497">
        <v>28289.119999999999</v>
      </c>
      <c r="G8497">
        <v>750.9</v>
      </c>
      <c r="H8497">
        <v>746.86248990000001</v>
      </c>
      <c r="I8497">
        <f>[1]!Table11_2[[#This Row],[reward_real]]</f>
        <v>-8729102.2785</v>
      </c>
      <c r="J8497">
        <f>[1]!Table13_2[[#This Row],[reward_hat]]</f>
        <v>-8544696.7029551901</v>
      </c>
      <c r="K8497">
        <f>[1]!Table9_2[[#This Row],[retailer_benefit]]</f>
        <v>18346343.3425605</v>
      </c>
      <c r="L8497">
        <f>[1]!Table7_2[[#This Row],[optimum_policy]]</f>
        <v>1540</v>
      </c>
      <c r="M8497">
        <f>[1]!Table5_2[[#This Row],[consumer_cost]]</f>
        <v>35804547.899560504</v>
      </c>
      <c r="N8497">
        <f>[1]!Table3_2[[#This Row],[consume_real]]</f>
        <v>23249.706428286001</v>
      </c>
      <c r="O8497">
        <f>[1]!Table1_2[[#This Row],[consume_hat]]</f>
        <v>22881.5794552962</v>
      </c>
      <c r="P8497">
        <f>Table15[[#This Row],[price]]-Table15[[#This Row],[w]]</f>
        <v>51.972380048613559</v>
      </c>
      <c r="Q8497">
        <f>[1]CPI!$A$10</f>
        <v>802.87238004861354</v>
      </c>
    </row>
    <row r="8498" spans="1:17" x14ac:dyDescent="0.25">
      <c r="A8498" s="1">
        <v>44630.041666666664</v>
      </c>
      <c r="B8498" t="s">
        <v>8867</v>
      </c>
      <c r="C8498">
        <v>1</v>
      </c>
      <c r="D8498" t="s">
        <v>8868</v>
      </c>
      <c r="E8498">
        <v>26949.5</v>
      </c>
      <c r="F8498">
        <v>26408.83</v>
      </c>
      <c r="G8498">
        <v>715.9</v>
      </c>
      <c r="H8498">
        <v>702.00884240000005</v>
      </c>
      <c r="I8498">
        <f>[1]!Table11_2[[#This Row],[reward_real]]</f>
        <v>-7890301.5594999902</v>
      </c>
      <c r="J8498">
        <f>[1]!Table13_2[[#This Row],[reward_hat]]</f>
        <v>-7515562.6174051501</v>
      </c>
      <c r="K8498">
        <f>[1]!Table9_2[[#This Row],[retailer_benefit]]</f>
        <v>15961355.9414274</v>
      </c>
      <c r="L8498">
        <f>[1]!Table7_2[[#This Row],[optimum_policy]]</f>
        <v>1440</v>
      </c>
      <c r="M8498">
        <f>[1]!Table5_2[[#This Row],[consumer_cost]]</f>
        <v>31741959.060427401</v>
      </c>
      <c r="N8498">
        <f>[1]!Table3_2[[#This Row],[consume_real]]</f>
        <v>22043.027125296801</v>
      </c>
      <c r="O8498">
        <f>[1]!Table1_2[[#This Row],[consume_hat]]</f>
        <v>21411.589606817299</v>
      </c>
      <c r="P8498">
        <f>Table15[[#This Row],[price]]-Table15[[#This Row],[w]]</f>
        <v>86.972380048613559</v>
      </c>
      <c r="Q8498">
        <f>[1]CPI!$A$10</f>
        <v>802.87238004861354</v>
      </c>
    </row>
    <row r="8499" spans="1:17" x14ac:dyDescent="0.25">
      <c r="A8499" s="1">
        <v>44630.083333333336</v>
      </c>
      <c r="B8499" t="s">
        <v>8867</v>
      </c>
      <c r="C8499">
        <v>2</v>
      </c>
      <c r="D8499" t="s">
        <v>8869</v>
      </c>
      <c r="E8499">
        <v>25600.7</v>
      </c>
      <c r="F8499">
        <v>25254.080000000002</v>
      </c>
      <c r="G8499">
        <v>684</v>
      </c>
      <c r="H8499">
        <v>661.33925650000003</v>
      </c>
      <c r="I8499">
        <f>[1]!Table11_2[[#This Row],[reward_real]]</f>
        <v>-7128770.92199999</v>
      </c>
      <c r="J8499">
        <f>[1]!Table13_2[[#This Row],[reward_hat]]</f>
        <v>-6694608.14137254</v>
      </c>
      <c r="K8499">
        <f>[1]!Table9_2[[#This Row],[retailer_benefit]]</f>
        <v>14716117.751263101</v>
      </c>
      <c r="L8499">
        <f>[1]!Table7_2[[#This Row],[optimum_policy]]</f>
        <v>1390</v>
      </c>
      <c r="M8499">
        <f>[1]!Table5_2[[#This Row],[consumer_cost]]</f>
        <v>28973659.595263101</v>
      </c>
      <c r="N8499">
        <f>[1]!Table3_2[[#This Row],[consume_real]]</f>
        <v>20844.359421052599</v>
      </c>
      <c r="O8499">
        <f>[1]!Table1_2[[#This Row],[consume_hat]]</f>
        <v>20245.609422717302</v>
      </c>
      <c r="P8499">
        <f>Table15[[#This Row],[price]]-Table15[[#This Row],[w]]</f>
        <v>118.87238004861354</v>
      </c>
      <c r="Q8499">
        <f>[1]CPI!$A$10</f>
        <v>802.87238004861354</v>
      </c>
    </row>
    <row r="8500" spans="1:17" x14ac:dyDescent="0.25">
      <c r="A8500" s="1">
        <v>44630.125</v>
      </c>
      <c r="B8500" t="s">
        <v>8867</v>
      </c>
      <c r="C8500">
        <v>3</v>
      </c>
      <c r="D8500" t="s">
        <v>8870</v>
      </c>
      <c r="E8500">
        <v>25038.1</v>
      </c>
      <c r="F8500">
        <v>24919.06</v>
      </c>
      <c r="G8500">
        <v>598.70000000000005</v>
      </c>
      <c r="H8500">
        <v>567.13914629999999</v>
      </c>
      <c r="I8500">
        <f>[1]!Table11_2[[#This Row],[reward_real]]</f>
        <v>-6162702.6672999999</v>
      </c>
      <c r="J8500">
        <f>[1]!Table13_2[[#This Row],[reward_hat]]</f>
        <v>-5669387.5786680598</v>
      </c>
      <c r="K8500">
        <f>[1]!Table9_2[[#This Row],[retailer_benefit]]</f>
        <v>12173061.9247519</v>
      </c>
      <c r="L8500">
        <f>[1]!Table7_2[[#This Row],[optimum_policy]]</f>
        <v>1190</v>
      </c>
      <c r="M8500">
        <f>[1]!Table5_2[[#This Row],[consumer_cost]]</f>
        <v>24498467.259351902</v>
      </c>
      <c r="N8500">
        <f>[1]!Table3_2[[#This Row],[consume_real]]</f>
        <v>20586.947276766299</v>
      </c>
      <c r="O8500">
        <f>[1]!Table1_2[[#This Row],[consume_hat]]</f>
        <v>19992.9333595752</v>
      </c>
      <c r="P8500">
        <f>Table15[[#This Row],[price]]-Table15[[#This Row],[w]]</f>
        <v>204.17238004861349</v>
      </c>
      <c r="Q8500">
        <f>[1]CPI!$A$10</f>
        <v>802.87238004861354</v>
      </c>
    </row>
    <row r="8501" spans="1:17" x14ac:dyDescent="0.25">
      <c r="A8501" s="1">
        <v>44630.166666666664</v>
      </c>
      <c r="B8501" t="s">
        <v>8867</v>
      </c>
      <c r="C8501">
        <v>4</v>
      </c>
      <c r="D8501" t="s">
        <v>8871</v>
      </c>
      <c r="E8501">
        <v>24401</v>
      </c>
      <c r="F8501">
        <v>24502.12</v>
      </c>
      <c r="G8501">
        <v>574.4</v>
      </c>
      <c r="H8501">
        <v>545.93319780000002</v>
      </c>
      <c r="I8501">
        <f>[1]!Table11_2[[#This Row],[reward_real]]</f>
        <v>-5765858.6959999902</v>
      </c>
      <c r="J8501">
        <f>[1]!Table13_2[[#This Row],[reward_hat]]</f>
        <v>-5378229.7150413897</v>
      </c>
      <c r="K8501">
        <f>[1]!Table9_2[[#This Row],[retailer_benefit]]</f>
        <v>11355047.6269415</v>
      </c>
      <c r="L8501">
        <f>[1]!Table7_2[[#This Row],[optimum_policy]]</f>
        <v>1140</v>
      </c>
      <c r="M8501">
        <f>[1]!Table5_2[[#This Row],[consumer_cost]]</f>
        <v>22886765.018941499</v>
      </c>
      <c r="N8501">
        <f>[1]!Table3_2[[#This Row],[consume_real]]</f>
        <v>20076.109665738099</v>
      </c>
      <c r="O8501">
        <f>[1]!Table1_2[[#This Row],[consume_hat]]</f>
        <v>19702.885763269602</v>
      </c>
      <c r="P8501">
        <f>Table15[[#This Row],[price]]-Table15[[#This Row],[w]]</f>
        <v>228.47238004861356</v>
      </c>
      <c r="Q8501">
        <f>[1]CPI!$A$10</f>
        <v>802.87238004861354</v>
      </c>
    </row>
    <row r="8502" spans="1:17" x14ac:dyDescent="0.25">
      <c r="A8502" s="1">
        <v>44630.208333333336</v>
      </c>
      <c r="B8502" t="s">
        <v>8867</v>
      </c>
      <c r="C8502">
        <v>5</v>
      </c>
      <c r="D8502" t="s">
        <v>8872</v>
      </c>
      <c r="E8502">
        <v>24392.6</v>
      </c>
      <c r="F8502">
        <v>24130.639999999999</v>
      </c>
      <c r="G8502">
        <v>560.70000000000005</v>
      </c>
      <c r="H8502">
        <v>532.53708440000003</v>
      </c>
      <c r="I8502">
        <f>[1]!Table11_2[[#This Row],[reward_real]]</f>
        <v>-5676475.1238000002</v>
      </c>
      <c r="J8502">
        <f>[1]!Table13_2[[#This Row],[reward_hat]]</f>
        <v>-5214556.0114343697</v>
      </c>
      <c r="K8502">
        <f>[1]!Table9_2[[#This Row],[retailer_benefit]]</f>
        <v>10717168.8354818</v>
      </c>
      <c r="L8502">
        <f>[1]!Table7_2[[#This Row],[optimum_policy]]</f>
        <v>1090</v>
      </c>
      <c r="M8502">
        <f>[1]!Table5_2[[#This Row],[consumer_cost]]</f>
        <v>22070119.0830818</v>
      </c>
      <c r="N8502">
        <f>[1]!Table3_2[[#This Row],[consume_real]]</f>
        <v>20247.8156725521</v>
      </c>
      <c r="O8502">
        <f>[1]!Table1_2[[#This Row],[consume_hat]]</f>
        <v>19583.823039634</v>
      </c>
      <c r="P8502">
        <f>Table15[[#This Row],[price]]-Table15[[#This Row],[w]]</f>
        <v>242.17238004861349</v>
      </c>
      <c r="Q8502">
        <f>[1]CPI!$A$10</f>
        <v>802.87238004861354</v>
      </c>
    </row>
    <row r="8503" spans="1:17" x14ac:dyDescent="0.25">
      <c r="A8503" s="1">
        <v>44630.25</v>
      </c>
      <c r="B8503" t="s">
        <v>8867</v>
      </c>
      <c r="C8503">
        <v>6</v>
      </c>
      <c r="D8503" t="s">
        <v>8873</v>
      </c>
      <c r="E8503">
        <v>24310.2</v>
      </c>
      <c r="F8503">
        <v>24119.759999999998</v>
      </c>
      <c r="G8503">
        <v>575.1</v>
      </c>
      <c r="H8503">
        <v>539.24689950000004</v>
      </c>
      <c r="I8503">
        <f>[1]!Table11_2[[#This Row],[reward_real]]</f>
        <v>-5863839.0318</v>
      </c>
      <c r="J8503">
        <f>[1]!Table13_2[[#This Row],[reward_hat]]</f>
        <v>-5307689.9640349904</v>
      </c>
      <c r="K8503">
        <f>[1]!Table9_2[[#This Row],[retailer_benefit]]</f>
        <v>10500054.659968</v>
      </c>
      <c r="L8503">
        <f>[1]!Table7_2[[#This Row],[optimum_policy]]</f>
        <v>1090</v>
      </c>
      <c r="M8503">
        <f>[1]!Table5_2[[#This Row],[consumer_cost]]</f>
        <v>22227732.723568</v>
      </c>
      <c r="N8503">
        <f>[1]!Table3_2[[#This Row],[consume_real]]</f>
        <v>20392.415342723001</v>
      </c>
      <c r="O8503">
        <f>[1]!Table1_2[[#This Row],[consume_hat]]</f>
        <v>19685.565068477299</v>
      </c>
      <c r="P8503">
        <f>Table15[[#This Row],[price]]-Table15[[#This Row],[w]]</f>
        <v>227.77238004861351</v>
      </c>
      <c r="Q8503">
        <f>[1]CPI!$A$10</f>
        <v>802.87238004861354</v>
      </c>
    </row>
    <row r="8504" spans="1:17" x14ac:dyDescent="0.25">
      <c r="A8504" s="1">
        <v>44630.291666666664</v>
      </c>
      <c r="B8504" t="s">
        <v>8867</v>
      </c>
      <c r="C8504">
        <v>7</v>
      </c>
      <c r="D8504" t="s">
        <v>8874</v>
      </c>
      <c r="E8504">
        <v>23736.400000000001</v>
      </c>
      <c r="F8504">
        <v>24039.39</v>
      </c>
      <c r="G8504">
        <v>585.9</v>
      </c>
      <c r="H8504">
        <v>542.44101430000001</v>
      </c>
      <c r="I8504">
        <f>[1]!Table11_2[[#This Row],[reward_real]]</f>
        <v>-5769867.8483999996</v>
      </c>
      <c r="J8504">
        <f>[1]!Table13_2[[#This Row],[reward_hat]]</f>
        <v>-5227129.7322747698</v>
      </c>
      <c r="K8504">
        <f>[1]!Table9_2[[#This Row],[retailer_benefit]]</f>
        <v>10913411.076287501</v>
      </c>
      <c r="L8504">
        <f>[1]!Table7_2[[#This Row],[optimum_policy]]</f>
        <v>1140</v>
      </c>
      <c r="M8504">
        <f>[1]!Table5_2[[#This Row],[consumer_cost]]</f>
        <v>22453146.773087502</v>
      </c>
      <c r="N8504">
        <f>[1]!Table3_2[[#This Row],[consume_real]]</f>
        <v>19695.7427834101</v>
      </c>
      <c r="O8504">
        <f>[1]!Table1_2[[#This Row],[consume_hat]]</f>
        <v>19272.619858100399</v>
      </c>
      <c r="P8504">
        <f>Table15[[#This Row],[price]]-Table15[[#This Row],[w]]</f>
        <v>216.97238004861356</v>
      </c>
      <c r="Q8504">
        <f>[1]CPI!$A$10</f>
        <v>802.87238004861354</v>
      </c>
    </row>
    <row r="8505" spans="1:17" x14ac:dyDescent="0.25">
      <c r="A8505" s="1">
        <v>44630.333333333336</v>
      </c>
      <c r="B8505" t="s">
        <v>8867</v>
      </c>
      <c r="C8505">
        <v>8</v>
      </c>
      <c r="D8505" t="s">
        <v>8875</v>
      </c>
      <c r="E8505">
        <v>25334.6</v>
      </c>
      <c r="F8505">
        <v>25310.66</v>
      </c>
      <c r="G8505">
        <v>694.5</v>
      </c>
      <c r="H8505">
        <v>666.23118690000001</v>
      </c>
      <c r="I8505">
        <f>[1]!Table11_2[[#This Row],[reward_real]]</f>
        <v>-7211620.5629999898</v>
      </c>
      <c r="J8505">
        <f>[1]!Table13_2[[#This Row],[reward_hat]]</f>
        <v>-6782659.5559204305</v>
      </c>
      <c r="K8505">
        <f>[1]!Table9_2[[#This Row],[retailer_benefit]]</f>
        <v>14444008.931796901</v>
      </c>
      <c r="L8505">
        <f>[1]!Table7_2[[#This Row],[optimum_policy]]</f>
        <v>1390</v>
      </c>
      <c r="M8505">
        <f>[1]!Table5_2[[#This Row],[consumer_cost]]</f>
        <v>28867250.057796899</v>
      </c>
      <c r="N8505">
        <f>[1]!Table3_2[[#This Row],[consume_real]]</f>
        <v>20767.805796976201</v>
      </c>
      <c r="O8505">
        <f>[1]!Table1_2[[#This Row],[consume_hat]]</f>
        <v>20361.2790540352</v>
      </c>
      <c r="P8505">
        <f>Table15[[#This Row],[price]]-Table15[[#This Row],[w]]</f>
        <v>108.37238004861354</v>
      </c>
      <c r="Q8505">
        <f>[1]CPI!$A$10</f>
        <v>802.87238004861354</v>
      </c>
    </row>
    <row r="8506" spans="1:17" x14ac:dyDescent="0.25">
      <c r="A8506" s="1">
        <v>44630.375</v>
      </c>
      <c r="B8506" t="s">
        <v>8867</v>
      </c>
      <c r="C8506">
        <v>9</v>
      </c>
      <c r="D8506" t="s">
        <v>8876</v>
      </c>
      <c r="E8506">
        <v>27704.799999999999</v>
      </c>
      <c r="F8506">
        <v>27469.16</v>
      </c>
      <c r="G8506">
        <v>759.4</v>
      </c>
      <c r="H8506">
        <v>774.22248219999994</v>
      </c>
      <c r="I8506">
        <f>[1]!Table11_2[[#This Row],[reward_real]]</f>
        <v>-8448467.9408</v>
      </c>
      <c r="J8506">
        <f>[1]!Table13_2[[#This Row],[reward_hat]]</f>
        <v>-8616835.5350707099</v>
      </c>
      <c r="K8506">
        <f>[1]!Table9_2[[#This Row],[retailer_benefit]]</f>
        <v>18481162.685352799</v>
      </c>
      <c r="L8506">
        <f>[1]!Table7_2[[#This Row],[optimum_policy]]</f>
        <v>1590</v>
      </c>
      <c r="M8506">
        <f>[1]!Table5_2[[#This Row],[consumer_cost]]</f>
        <v>35378098.566952802</v>
      </c>
      <c r="N8506">
        <f>[1]!Table3_2[[#This Row],[consume_real]]</f>
        <v>22250.376457203001</v>
      </c>
      <c r="O8506">
        <f>[1]!Table1_2[[#This Row],[consume_hat]]</f>
        <v>22259.326571359899</v>
      </c>
      <c r="P8506">
        <f>Table15[[#This Row],[price]]-Table15[[#This Row],[w]]</f>
        <v>43.472380048613559</v>
      </c>
      <c r="Q8506">
        <f>[1]CPI!$A$10</f>
        <v>802.87238004861354</v>
      </c>
    </row>
    <row r="8507" spans="1:17" x14ac:dyDescent="0.25">
      <c r="A8507" s="1">
        <v>44630.416666666664</v>
      </c>
      <c r="B8507" t="s">
        <v>8867</v>
      </c>
      <c r="C8507">
        <v>10</v>
      </c>
      <c r="D8507" t="s">
        <v>8877</v>
      </c>
      <c r="E8507">
        <v>28953</v>
      </c>
      <c r="F8507">
        <v>28911.59</v>
      </c>
      <c r="G8507">
        <v>767.7</v>
      </c>
      <c r="H8507">
        <v>773.87212699999998</v>
      </c>
      <c r="I8507">
        <f>[1]!Table11_2[[#This Row],[reward_real]]</f>
        <v>-8970884.3790000007</v>
      </c>
      <c r="J8507">
        <f>[1]!Table13_2[[#This Row],[reward_hat]]</f>
        <v>-9063336.9240007605</v>
      </c>
      <c r="K8507">
        <f>[1]!Table9_2[[#This Row],[retailer_benefit]]</f>
        <v>19217814.836138301</v>
      </c>
      <c r="L8507">
        <f>[1]!Table7_2[[#This Row],[optimum_policy]]</f>
        <v>1590</v>
      </c>
      <c r="M8507">
        <f>[1]!Table5_2[[#This Row],[consumer_cost]]</f>
        <v>37159583.594138302</v>
      </c>
      <c r="N8507">
        <f>[1]!Table3_2[[#This Row],[consume_real]]</f>
        <v>23370.8072919109</v>
      </c>
      <c r="O8507">
        <f>[1]!Table1_2[[#This Row],[consume_hat]]</f>
        <v>23423.3450396267</v>
      </c>
      <c r="P8507">
        <f>Table15[[#This Row],[price]]-Table15[[#This Row],[w]]</f>
        <v>35.172380048613491</v>
      </c>
      <c r="Q8507">
        <f>[1]CPI!$A$10</f>
        <v>802.87238004861354</v>
      </c>
    </row>
    <row r="8508" spans="1:17" x14ac:dyDescent="0.25">
      <c r="A8508" s="1">
        <v>44630.458333333336</v>
      </c>
      <c r="B8508" t="s">
        <v>8867</v>
      </c>
      <c r="C8508">
        <v>11</v>
      </c>
      <c r="D8508" t="s">
        <v>8878</v>
      </c>
      <c r="E8508">
        <v>30034.2</v>
      </c>
      <c r="F8508">
        <v>29925.62</v>
      </c>
      <c r="G8508">
        <v>775.8</v>
      </c>
      <c r="H8508">
        <v>777.39666629999999</v>
      </c>
      <c r="I8508">
        <f>[1]!Table11_2[[#This Row],[reward_real]]</f>
        <v>-9314266.1723999996</v>
      </c>
      <c r="J8508">
        <f>[1]!Table13_2[[#This Row],[reward_hat]]</f>
        <v>-9308784.05114666</v>
      </c>
      <c r="K8508">
        <f>[1]!Table9_2[[#This Row],[retailer_benefit]]</f>
        <v>20751195.736499298</v>
      </c>
      <c r="L8508">
        <f>[1]!Table7_2[[#This Row],[optimum_policy]]</f>
        <v>1640</v>
      </c>
      <c r="M8508">
        <f>[1]!Table5_2[[#This Row],[consumer_cost]]</f>
        <v>39379728.081299298</v>
      </c>
      <c r="N8508">
        <f>[1]!Table3_2[[#This Row],[consume_real]]</f>
        <v>24012.029317865399</v>
      </c>
      <c r="O8508">
        <f>[1]!Table1_2[[#This Row],[consume_hat]]</f>
        <v>23948.608102905298</v>
      </c>
      <c r="P8508">
        <f>Table15[[#This Row],[price]]-Table15[[#This Row],[w]]</f>
        <v>27.072380048613581</v>
      </c>
      <c r="Q8508">
        <f>[1]CPI!$A$10</f>
        <v>802.87238004861354</v>
      </c>
    </row>
    <row r="8509" spans="1:17" x14ac:dyDescent="0.25">
      <c r="A8509" s="1">
        <v>44630.5</v>
      </c>
      <c r="B8509" t="s">
        <v>8867</v>
      </c>
      <c r="C8509">
        <v>12</v>
      </c>
      <c r="D8509" t="s">
        <v>8879</v>
      </c>
      <c r="E8509">
        <v>30723.7</v>
      </c>
      <c r="F8509">
        <v>30418.09</v>
      </c>
      <c r="G8509">
        <v>768.5</v>
      </c>
      <c r="H8509">
        <v>773.90673860000004</v>
      </c>
      <c r="I8509">
        <f>[1]!Table11_2[[#This Row],[reward_real]]</f>
        <v>-9534024.9655000009</v>
      </c>
      <c r="J8509">
        <f>[1]!Table13_2[[#This Row],[reward_hat]]</f>
        <v>-9536222.5681505203</v>
      </c>
      <c r="K8509">
        <f>[1]!Table9_2[[#This Row],[retailer_benefit]]</f>
        <v>20383087.857275799</v>
      </c>
      <c r="L8509">
        <f>[1]!Table7_2[[#This Row],[optimum_policy]]</f>
        <v>1590</v>
      </c>
      <c r="M8509">
        <f>[1]!Table5_2[[#This Row],[consumer_cost]]</f>
        <v>39451137.788275801</v>
      </c>
      <c r="N8509">
        <f>[1]!Table3_2[[#This Row],[consume_real]]</f>
        <v>24812.036344827498</v>
      </c>
      <c r="O8509">
        <f>[1]!Table1_2[[#This Row],[consume_hat]]</f>
        <v>24644.371454033098</v>
      </c>
      <c r="P8509">
        <f>Table15[[#This Row],[price]]-Table15[[#This Row],[w]]</f>
        <v>34.372380048613536</v>
      </c>
      <c r="Q8509">
        <f>[1]CPI!$A$10</f>
        <v>802.87238004861354</v>
      </c>
    </row>
    <row r="8510" spans="1:17" x14ac:dyDescent="0.25">
      <c r="A8510" s="1">
        <v>44630.541666666664</v>
      </c>
      <c r="B8510" t="s">
        <v>8867</v>
      </c>
      <c r="C8510">
        <v>13</v>
      </c>
      <c r="D8510" t="s">
        <v>8880</v>
      </c>
      <c r="E8510">
        <v>30731.1</v>
      </c>
      <c r="F8510">
        <v>30113.08</v>
      </c>
      <c r="G8510">
        <v>766.6</v>
      </c>
      <c r="H8510">
        <v>782.62146429999996</v>
      </c>
      <c r="I8510">
        <f>[1]!Table11_2[[#This Row],[reward_real]]</f>
        <v>-9363581.7833999991</v>
      </c>
      <c r="J8510">
        <f>[1]!Table13_2[[#This Row],[reward_hat]]</f>
        <v>-9459923.6234072</v>
      </c>
      <c r="K8510">
        <f>[1]!Table9_2[[#This Row],[retailer_benefit]]</f>
        <v>21336165.743859999</v>
      </c>
      <c r="L8510">
        <f>[1]!Table7_2[[#This Row],[optimum_policy]]</f>
        <v>1640</v>
      </c>
      <c r="M8510">
        <f>[1]!Table5_2[[#This Row],[consumer_cost]]</f>
        <v>40063329.310659997</v>
      </c>
      <c r="N8510">
        <f>[1]!Table3_2[[#This Row],[consume_real]]</f>
        <v>24428.859335768298</v>
      </c>
      <c r="O8510">
        <f>[1]!Table1_2[[#This Row],[consume_hat]]</f>
        <v>24174.9659434694</v>
      </c>
      <c r="P8510">
        <f>Table15[[#This Row],[price]]-Table15[[#This Row],[w]]</f>
        <v>36.272380048613513</v>
      </c>
      <c r="Q8510">
        <f>[1]CPI!$A$10</f>
        <v>802.87238004861354</v>
      </c>
    </row>
    <row r="8511" spans="1:17" x14ac:dyDescent="0.25">
      <c r="A8511" s="1">
        <v>44630.583333333336</v>
      </c>
      <c r="B8511" t="s">
        <v>8867</v>
      </c>
      <c r="C8511">
        <v>14</v>
      </c>
      <c r="D8511" t="s">
        <v>8881</v>
      </c>
      <c r="E8511">
        <v>29903.5</v>
      </c>
      <c r="F8511">
        <v>29418.65</v>
      </c>
      <c r="G8511">
        <v>762.2</v>
      </c>
      <c r="H8511">
        <v>780.35310760000004</v>
      </c>
      <c r="I8511">
        <f>[1]!Table11_2[[#This Row],[reward_real]]</f>
        <v>-9033787.5429999996</v>
      </c>
      <c r="J8511">
        <f>[1]!Table13_2[[#This Row],[reward_hat]]</f>
        <v>-9202398.8798049409</v>
      </c>
      <c r="K8511">
        <f>[1]!Table9_2[[#This Row],[retailer_benefit]]</f>
        <v>20807816.072540998</v>
      </c>
      <c r="L8511">
        <f>[1]!Table7_2[[#This Row],[optimum_policy]]</f>
        <v>1640</v>
      </c>
      <c r="M8511">
        <f>[1]!Table5_2[[#This Row],[consumer_cost]]</f>
        <v>38875391.158541001</v>
      </c>
      <c r="N8511">
        <f>[1]!Table3_2[[#This Row],[consume_real]]</f>
        <v>23704.506803988399</v>
      </c>
      <c r="O8511">
        <f>[1]!Table1_2[[#This Row],[consume_hat]]</f>
        <v>23585.217487342801</v>
      </c>
      <c r="P8511">
        <f>Table15[[#This Row],[price]]-Table15[[#This Row],[w]]</f>
        <v>40.672380048613491</v>
      </c>
      <c r="Q8511">
        <f>[1]CPI!$A$10</f>
        <v>802.87238004861354</v>
      </c>
    </row>
    <row r="8512" spans="1:17" x14ac:dyDescent="0.25">
      <c r="A8512" s="1">
        <v>44630.625</v>
      </c>
      <c r="B8512" t="s">
        <v>8867</v>
      </c>
      <c r="C8512">
        <v>15</v>
      </c>
      <c r="D8512" t="s">
        <v>8882</v>
      </c>
      <c r="E8512">
        <v>29774.5</v>
      </c>
      <c r="F8512">
        <v>29090.87</v>
      </c>
      <c r="G8512">
        <v>760.5</v>
      </c>
      <c r="H8512">
        <v>779.36763380000002</v>
      </c>
      <c r="I8512">
        <f>[1]!Table11_2[[#This Row],[reward_real]]</f>
        <v>-8964953.0775000006</v>
      </c>
      <c r="J8512">
        <f>[1]!Table13_2[[#This Row],[reward_hat]]</f>
        <v>-9082952.2725478597</v>
      </c>
      <c r="K8512">
        <f>[1]!Table9_2[[#This Row],[retailer_benefit]]</f>
        <v>20735506.1976627</v>
      </c>
      <c r="L8512">
        <f>[1]!Table7_2[[#This Row],[optimum_policy]]</f>
        <v>1640</v>
      </c>
      <c r="M8512">
        <f>[1]!Table5_2[[#This Row],[consumer_cost]]</f>
        <v>38665412.352662697</v>
      </c>
      <c r="N8512">
        <f>[1]!Table3_2[[#This Row],[consume_real]]</f>
        <v>23576.4709467455</v>
      </c>
      <c r="O8512">
        <f>[1]!Table1_2[[#This Row],[consume_hat]]</f>
        <v>23308.518031785501</v>
      </c>
      <c r="P8512">
        <f>Table15[[#This Row],[price]]-Table15[[#This Row],[w]]</f>
        <v>42.372380048613536</v>
      </c>
      <c r="Q8512">
        <f>[1]CPI!$A$10</f>
        <v>802.87238004861354</v>
      </c>
    </row>
    <row r="8513" spans="1:17" x14ac:dyDescent="0.25">
      <c r="A8513" s="1">
        <v>44630.666666666664</v>
      </c>
      <c r="B8513" t="s">
        <v>8867</v>
      </c>
      <c r="C8513">
        <v>16</v>
      </c>
      <c r="D8513" t="s">
        <v>8883</v>
      </c>
      <c r="E8513">
        <v>29044.799999999999</v>
      </c>
      <c r="F8513">
        <v>28770.81</v>
      </c>
      <c r="G8513">
        <v>761.1</v>
      </c>
      <c r="H8513">
        <v>778.50144079999995</v>
      </c>
      <c r="I8513">
        <f>[1]!Table11_2[[#This Row],[reward_real]]</f>
        <v>-8755525.9152000006</v>
      </c>
      <c r="J8513">
        <f>[1]!Table13_2[[#This Row],[reward_hat]]</f>
        <v>-8968317.4958672505</v>
      </c>
      <c r="K8513">
        <f>[1]!Table9_2[[#This Row],[retailer_benefit]]</f>
        <v>20221342.075599201</v>
      </c>
      <c r="L8513">
        <f>[1]!Table7_2[[#This Row],[optimum_policy]]</f>
        <v>1640</v>
      </c>
      <c r="M8513">
        <f>[1]!Table5_2[[#This Row],[consumer_cost]]</f>
        <v>37732393.905999199</v>
      </c>
      <c r="N8513">
        <f>[1]!Table3_2[[#This Row],[consume_real]]</f>
        <v>23007.557259755598</v>
      </c>
      <c r="O8513">
        <f>[1]!Table1_2[[#This Row],[consume_hat]]</f>
        <v>23039.9509267949</v>
      </c>
      <c r="P8513">
        <f>Table15[[#This Row],[price]]-Table15[[#This Row],[w]]</f>
        <v>41.772380048613513</v>
      </c>
      <c r="Q8513">
        <f>[1]CPI!$A$10</f>
        <v>802.87238004861354</v>
      </c>
    </row>
    <row r="8514" spans="1:17" x14ac:dyDescent="0.25">
      <c r="A8514" s="1">
        <v>44630.708333333336</v>
      </c>
      <c r="B8514" t="s">
        <v>8867</v>
      </c>
      <c r="C8514">
        <v>17</v>
      </c>
      <c r="D8514" t="s">
        <v>8884</v>
      </c>
      <c r="E8514">
        <v>29021.5</v>
      </c>
      <c r="F8514">
        <v>28664.78</v>
      </c>
      <c r="G8514">
        <v>774.3</v>
      </c>
      <c r="H8514">
        <v>782.65737869999998</v>
      </c>
      <c r="I8514">
        <f>[1]!Table11_2[[#This Row],[reward_real]]</f>
        <v>-8974521.5954999998</v>
      </c>
      <c r="J8514">
        <f>[1]!Table13_2[[#This Row],[reward_hat]]</f>
        <v>-9005552.4011810403</v>
      </c>
      <c r="K8514">
        <f>[1]!Table9_2[[#This Row],[retailer_benefit]]</f>
        <v>20067785.987922899</v>
      </c>
      <c r="L8514">
        <f>[1]!Table7_2[[#This Row],[optimum_policy]]</f>
        <v>1640</v>
      </c>
      <c r="M8514">
        <f>[1]!Table5_2[[#This Row],[consumer_cost]]</f>
        <v>38016829.178922899</v>
      </c>
      <c r="N8514">
        <f>[1]!Table3_2[[#This Row],[consume_real]]</f>
        <v>23180.993401782202</v>
      </c>
      <c r="O8514">
        <f>[1]!Table1_2[[#This Row],[consume_hat]]</f>
        <v>23012.757936332899</v>
      </c>
      <c r="P8514">
        <f>Table15[[#This Row],[price]]-Table15[[#This Row],[w]]</f>
        <v>28.572380048613581</v>
      </c>
      <c r="Q8514">
        <f>[1]CPI!$A$10</f>
        <v>802.87238004861354</v>
      </c>
    </row>
    <row r="8515" spans="1:17" x14ac:dyDescent="0.25">
      <c r="A8515" s="1">
        <v>44630.75</v>
      </c>
      <c r="B8515" t="s">
        <v>8867</v>
      </c>
      <c r="C8515">
        <v>18</v>
      </c>
      <c r="D8515" t="s">
        <v>8885</v>
      </c>
      <c r="E8515">
        <v>29353.7</v>
      </c>
      <c r="F8515">
        <v>29279.13</v>
      </c>
      <c r="G8515">
        <v>778.2</v>
      </c>
      <c r="H8515">
        <v>789.77083100000004</v>
      </c>
      <c r="I8515">
        <f>[1]!Table11_2[[#This Row],[reward_real]]</f>
        <v>-9144792.9905999992</v>
      </c>
      <c r="J8515">
        <f>[1]!Table13_2[[#This Row],[reward_hat]]</f>
        <v>-9321444.0818700697</v>
      </c>
      <c r="K8515">
        <f>[1]!Table9_2[[#This Row],[retailer_benefit]]</f>
        <v>20254388.587250199</v>
      </c>
      <c r="L8515">
        <f>[1]!Table7_2[[#This Row],[optimum_policy]]</f>
        <v>1640</v>
      </c>
      <c r="M8515">
        <f>[1]!Table5_2[[#This Row],[consumer_cost]]</f>
        <v>38543974.568450198</v>
      </c>
      <c r="N8515">
        <f>[1]!Table3_2[[#This Row],[consume_real]]</f>
        <v>23502.423517347699</v>
      </c>
      <c r="O8515">
        <f>[1]!Table1_2[[#This Row],[consume_hat]]</f>
        <v>23605.440252527998</v>
      </c>
      <c r="P8515">
        <f>Table15[[#This Row],[price]]-Table15[[#This Row],[w]]</f>
        <v>24.672380048613491</v>
      </c>
      <c r="Q8515">
        <f>[1]CPI!$A$10</f>
        <v>802.87238004861354</v>
      </c>
    </row>
    <row r="8516" spans="1:17" x14ac:dyDescent="0.25">
      <c r="A8516" s="1">
        <v>44630.791666666664</v>
      </c>
      <c r="B8516" t="s">
        <v>8867</v>
      </c>
      <c r="C8516">
        <v>19</v>
      </c>
      <c r="D8516" t="s">
        <v>8886</v>
      </c>
      <c r="E8516">
        <v>31023</v>
      </c>
      <c r="F8516">
        <v>31262.87</v>
      </c>
      <c r="G8516">
        <v>776.5</v>
      </c>
      <c r="H8516">
        <v>782.24768229999995</v>
      </c>
      <c r="I8516">
        <f>[1]!Table11_2[[#This Row],[reward_real]]</f>
        <v>-9633727.3049999997</v>
      </c>
      <c r="J8516">
        <f>[1]!Table13_2[[#This Row],[reward_hat]]</f>
        <v>-9814231.8723421898</v>
      </c>
      <c r="K8516">
        <f>[1]!Table9_2[[#This Row],[retailer_benefit]]</f>
        <v>21426203.548918199</v>
      </c>
      <c r="L8516">
        <f>[1]!Table7_2[[#This Row],[optimum_policy]]</f>
        <v>1640</v>
      </c>
      <c r="M8516">
        <f>[1]!Table5_2[[#This Row],[consumer_cost]]</f>
        <v>40693658.158918202</v>
      </c>
      <c r="N8516">
        <f>[1]!Table3_2[[#This Row],[consume_real]]</f>
        <v>24813.206194462298</v>
      </c>
      <c r="O8516">
        <f>[1]!Table1_2[[#This Row],[consume_hat]]</f>
        <v>25092.389773712199</v>
      </c>
      <c r="P8516">
        <f>Table15[[#This Row],[price]]-Table15[[#This Row],[w]]</f>
        <v>26.372380048613536</v>
      </c>
      <c r="Q8516">
        <f>[1]CPI!$A$10</f>
        <v>802.87238004861354</v>
      </c>
    </row>
    <row r="8517" spans="1:17" x14ac:dyDescent="0.25">
      <c r="A8517" s="1">
        <v>44630.833333333336</v>
      </c>
      <c r="B8517" t="s">
        <v>8867</v>
      </c>
      <c r="C8517">
        <v>20</v>
      </c>
      <c r="D8517" t="s">
        <v>8887</v>
      </c>
      <c r="E8517">
        <v>31602.3</v>
      </c>
      <c r="F8517">
        <v>31523.39</v>
      </c>
      <c r="G8517">
        <v>772.3</v>
      </c>
      <c r="H8517">
        <v>784.79861459999995</v>
      </c>
      <c r="I8517">
        <f>[1]!Table11_2[[#This Row],[reward_real]]</f>
        <v>-9735309.7311000004</v>
      </c>
      <c r="J8517">
        <f>[1]!Table13_2[[#This Row],[reward_hat]]</f>
        <v>-9943460.1880092304</v>
      </c>
      <c r="K8517">
        <f>[1]!Table9_2[[#This Row],[retailer_benefit]]</f>
        <v>21875769.140684798</v>
      </c>
      <c r="L8517">
        <f>[1]!Table7_2[[#This Row],[optimum_policy]]</f>
        <v>1640</v>
      </c>
      <c r="M8517">
        <f>[1]!Table5_2[[#This Row],[consumer_cost]]</f>
        <v>41346388.602884799</v>
      </c>
      <c r="N8517">
        <f>[1]!Table3_2[[#This Row],[consume_real]]</f>
        <v>25211.212562734599</v>
      </c>
      <c r="O8517">
        <f>[1]!Table1_2[[#This Row],[consume_hat]]</f>
        <v>25340.157341812301</v>
      </c>
      <c r="P8517">
        <f>Table15[[#This Row],[price]]-Table15[[#This Row],[w]]</f>
        <v>30.572380048613581</v>
      </c>
      <c r="Q8517">
        <f>[1]CPI!$A$10</f>
        <v>802.87238004861354</v>
      </c>
    </row>
    <row r="8518" spans="1:17" x14ac:dyDescent="0.25">
      <c r="A8518" s="1">
        <v>44630.875</v>
      </c>
      <c r="B8518" t="s">
        <v>8867</v>
      </c>
      <c r="C8518">
        <v>21</v>
      </c>
      <c r="D8518" t="s">
        <v>8888</v>
      </c>
      <c r="E8518">
        <v>31137.200000000001</v>
      </c>
      <c r="F8518">
        <v>31155.97</v>
      </c>
      <c r="G8518">
        <v>780.4</v>
      </c>
      <c r="H8518">
        <v>790.74318170000004</v>
      </c>
      <c r="I8518">
        <f>[1]!Table11_2[[#This Row],[reward_real]]</f>
        <v>-9740837.0991999991</v>
      </c>
      <c r="J8518">
        <f>[1]!Table13_2[[#This Row],[reward_hat]]</f>
        <v>-9936837.6267466694</v>
      </c>
      <c r="K8518">
        <f>[1]!Table9_2[[#This Row],[retailer_benefit]]</f>
        <v>21458799.514280599</v>
      </c>
      <c r="L8518">
        <f>[1]!Table7_2[[#This Row],[optimum_policy]]</f>
        <v>1640</v>
      </c>
      <c r="M8518">
        <f>[1]!Table5_2[[#This Row],[consumer_cost]]</f>
        <v>40940473.712680601</v>
      </c>
      <c r="N8518">
        <f>[1]!Table3_2[[#This Row],[consume_real]]</f>
        <v>24963.7034833418</v>
      </c>
      <c r="O8518">
        <f>[1]!Table1_2[[#This Row],[consume_hat]]</f>
        <v>25132.9075160787</v>
      </c>
      <c r="P8518">
        <f>Table15[[#This Row],[price]]-Table15[[#This Row],[w]]</f>
        <v>22.472380048613559</v>
      </c>
      <c r="Q8518">
        <f>[1]CPI!$A$10</f>
        <v>802.87238004861354</v>
      </c>
    </row>
    <row r="8519" spans="1:17" x14ac:dyDescent="0.25">
      <c r="A8519" s="1">
        <v>44630.916666666664</v>
      </c>
      <c r="B8519" t="s">
        <v>8867</v>
      </c>
      <c r="C8519">
        <v>22</v>
      </c>
      <c r="D8519" t="s">
        <v>8889</v>
      </c>
      <c r="E8519">
        <v>30589.8</v>
      </c>
      <c r="F8519">
        <v>30450.45</v>
      </c>
      <c r="G8519">
        <v>786.3</v>
      </c>
      <c r="H8519">
        <v>787.42613010000002</v>
      </c>
      <c r="I8519">
        <f>[1]!Table11_2[[#This Row],[reward_real]]</f>
        <v>-9676073.7665999904</v>
      </c>
      <c r="J8519">
        <f>[1]!Table13_2[[#This Row],[reward_hat]]</f>
        <v>-9652226.7824151702</v>
      </c>
      <c r="K8519">
        <f>[1]!Table9_2[[#This Row],[retailer_benefit]]</f>
        <v>21010973.355071601</v>
      </c>
      <c r="L8519">
        <f>[1]!Table7_2[[#This Row],[optimum_policy]]</f>
        <v>1640</v>
      </c>
      <c r="M8519">
        <f>[1]!Table5_2[[#This Row],[consumer_cost]]</f>
        <v>40363120.8882716</v>
      </c>
      <c r="N8519">
        <f>[1]!Table3_2[[#This Row],[consume_real]]</f>
        <v>24611.659078214401</v>
      </c>
      <c r="O8519">
        <f>[1]!Table1_2[[#This Row],[consume_hat]]</f>
        <v>24515.891492885399</v>
      </c>
      <c r="P8519">
        <f>Table15[[#This Row],[price]]-Table15[[#This Row],[w]]</f>
        <v>16.572380048613581</v>
      </c>
      <c r="Q8519">
        <f>[1]CPI!$A$10</f>
        <v>802.87238004861354</v>
      </c>
    </row>
    <row r="8520" spans="1:17" x14ac:dyDescent="0.25">
      <c r="A8520" s="1">
        <v>44630.958333333336</v>
      </c>
      <c r="B8520" t="s">
        <v>8867</v>
      </c>
      <c r="C8520">
        <v>23</v>
      </c>
      <c r="D8520" t="s">
        <v>8890</v>
      </c>
      <c r="E8520">
        <v>29272.2</v>
      </c>
      <c r="F8520">
        <v>29324.03</v>
      </c>
      <c r="G8520">
        <v>777.3</v>
      </c>
      <c r="H8520">
        <v>776.43935239999996</v>
      </c>
      <c r="I8520">
        <f>[1]!Table11_2[[#This Row],[reward_real]]</f>
        <v>-9235584.0054000001</v>
      </c>
      <c r="J8520">
        <f>[1]!Table13_2[[#This Row],[reward_hat]]</f>
        <v>-9237046.5156373698</v>
      </c>
      <c r="K8520">
        <f>[1]!Table9_2[[#This Row],[retailer_benefit]]</f>
        <v>19312386.777791198</v>
      </c>
      <c r="L8520">
        <f>[1]!Table7_2[[#This Row],[optimum_policy]]</f>
        <v>1590</v>
      </c>
      <c r="M8520">
        <f>[1]!Table5_2[[#This Row],[consumer_cost]]</f>
        <v>37783554.788591199</v>
      </c>
      <c r="N8520">
        <f>[1]!Table3_2[[#This Row],[consume_real]]</f>
        <v>23763.242005403299</v>
      </c>
      <c r="O8520">
        <f>[1]!Table1_2[[#This Row],[consume_hat]]</f>
        <v>23793.349699328399</v>
      </c>
      <c r="P8520">
        <f>Table15[[#This Row],[price]]-Table15[[#This Row],[w]]</f>
        <v>25.572380048613581</v>
      </c>
      <c r="Q8520">
        <f>[1]CPI!$A$10</f>
        <v>802.87238004861354</v>
      </c>
    </row>
    <row r="8521" spans="1:17" x14ac:dyDescent="0.25">
      <c r="A8521" s="1">
        <v>44631</v>
      </c>
      <c r="B8521" t="s">
        <v>8867</v>
      </c>
      <c r="C8521">
        <v>24</v>
      </c>
      <c r="D8521" t="s">
        <v>8891</v>
      </c>
      <c r="E8521">
        <v>27875.5</v>
      </c>
      <c r="F8521">
        <v>27827.9</v>
      </c>
      <c r="G8521">
        <v>750.5</v>
      </c>
      <c r="H8521">
        <v>739.74240810000003</v>
      </c>
      <c r="I8521">
        <f>[1]!Table11_2[[#This Row],[reward_real]]</f>
        <v>-8479587.7225000001</v>
      </c>
      <c r="J8521">
        <f>[1]!Table13_2[[#This Row],[reward_hat]]</f>
        <v>-8288484.9368882198</v>
      </c>
      <c r="K8521">
        <f>[1]!Table9_2[[#This Row],[retailer_benefit]]</f>
        <v>17840465.041742101</v>
      </c>
      <c r="L8521">
        <f>[1]!Table7_2[[#This Row],[optimum_policy]]</f>
        <v>1540</v>
      </c>
      <c r="M8521">
        <f>[1]!Table5_2[[#This Row],[consumer_cost]]</f>
        <v>34799640.486742102</v>
      </c>
      <c r="N8521">
        <f>[1]!Table3_2[[#This Row],[consume_real]]</f>
        <v>22597.169147235101</v>
      </c>
      <c r="O8521">
        <f>[1]!Table1_2[[#This Row],[consume_hat]]</f>
        <v>22409.111189260198</v>
      </c>
      <c r="P8521">
        <f>Table15[[#This Row],[price]]-Table15[[#This Row],[w]]</f>
        <v>52.372380048613536</v>
      </c>
      <c r="Q8521">
        <f>[1]CPI!$A$10</f>
        <v>802.87238004861354</v>
      </c>
    </row>
    <row r="8522" spans="1:17" x14ac:dyDescent="0.25">
      <c r="A8522" s="1">
        <v>44631.041666666664</v>
      </c>
      <c r="B8522" t="s">
        <v>8892</v>
      </c>
      <c r="C8522">
        <v>1</v>
      </c>
      <c r="D8522" t="s">
        <v>8893</v>
      </c>
      <c r="E8522">
        <v>26548.400000000001</v>
      </c>
      <c r="F8522">
        <v>25932.78</v>
      </c>
      <c r="G8522">
        <v>730.9</v>
      </c>
      <c r="H8522">
        <v>707.37594090000005</v>
      </c>
      <c r="I8522">
        <f>[1]!Table11_2[[#This Row],[reward_real]]</f>
        <v>-7888352.6403999999</v>
      </c>
      <c r="J8522">
        <f>[1]!Table13_2[[#This Row],[reward_hat]]</f>
        <v>-7345506.7475770796</v>
      </c>
      <c r="K8522">
        <f>[1]!Table9_2[[#This Row],[retailer_benefit]]</f>
        <v>16385411.107751099</v>
      </c>
      <c r="L8522">
        <f>[1]!Table7_2[[#This Row],[optimum_policy]]</f>
        <v>1490</v>
      </c>
      <c r="M8522">
        <f>[1]!Table5_2[[#This Row],[consumer_cost]]</f>
        <v>32162116.388551101</v>
      </c>
      <c r="N8522">
        <f>[1]!Table3_2[[#This Row],[consume_real]]</f>
        <v>21585.313012450399</v>
      </c>
      <c r="O8522">
        <f>[1]!Table1_2[[#This Row],[consume_hat]]</f>
        <v>20768.325080109</v>
      </c>
      <c r="P8522">
        <f>Table15[[#This Row],[price]]-Table15[[#This Row],[w]]</f>
        <v>71.972380048613559</v>
      </c>
      <c r="Q8522">
        <f>[1]CPI!$A$10</f>
        <v>802.87238004861354</v>
      </c>
    </row>
    <row r="8523" spans="1:17" x14ac:dyDescent="0.25">
      <c r="A8523" s="1">
        <v>44631.083333333336</v>
      </c>
      <c r="B8523" t="s">
        <v>8892</v>
      </c>
      <c r="C8523">
        <v>2</v>
      </c>
      <c r="D8523" t="s">
        <v>8894</v>
      </c>
      <c r="E8523">
        <v>25150</v>
      </c>
      <c r="F8523">
        <v>24609.919999999998</v>
      </c>
      <c r="G8523">
        <v>700.8</v>
      </c>
      <c r="H8523">
        <v>672.08630979999998</v>
      </c>
      <c r="I8523">
        <f>[1]!Table11_2[[#This Row],[reward_real]]</f>
        <v>-7252555.7999999998</v>
      </c>
      <c r="J8523">
        <f>[1]!Table13_2[[#This Row],[reward_hat]]</f>
        <v>-6679893.29570447</v>
      </c>
      <c r="K8523">
        <f>[1]!Table9_2[[#This Row],[retailer_benefit]]</f>
        <v>14265015.5746575</v>
      </c>
      <c r="L8523">
        <f>[1]!Table7_2[[#This Row],[optimum_policy]]</f>
        <v>1390</v>
      </c>
      <c r="M8523">
        <f>[1]!Table5_2[[#This Row],[consumer_cost]]</f>
        <v>28770127.174657501</v>
      </c>
      <c r="N8523">
        <f>[1]!Table3_2[[#This Row],[consume_real]]</f>
        <v>20697.933219178001</v>
      </c>
      <c r="O8523">
        <f>[1]!Table1_2[[#This Row],[consume_hat]]</f>
        <v>19878.081722393399</v>
      </c>
      <c r="P8523">
        <f>Table15[[#This Row],[price]]-Table15[[#This Row],[w]]</f>
        <v>102.07238004861358</v>
      </c>
      <c r="Q8523">
        <f>[1]CPI!$A$10</f>
        <v>802.87238004861354</v>
      </c>
    </row>
    <row r="8524" spans="1:17" x14ac:dyDescent="0.25">
      <c r="A8524" s="1">
        <v>44631.125</v>
      </c>
      <c r="B8524" t="s">
        <v>8892</v>
      </c>
      <c r="C8524">
        <v>3</v>
      </c>
      <c r="D8524" t="s">
        <v>8895</v>
      </c>
      <c r="E8524">
        <v>24731.5</v>
      </c>
      <c r="F8524">
        <v>24044.16</v>
      </c>
      <c r="G8524">
        <v>621.29999999999995</v>
      </c>
      <c r="H8524">
        <v>579.2555764</v>
      </c>
      <c r="I8524">
        <f>[1]!Table11_2[[#This Row],[reward_real]]</f>
        <v>-6417008.1104999902</v>
      </c>
      <c r="J8524">
        <f>[1]!Table13_2[[#This Row],[reward_hat]]</f>
        <v>-5642221.5819721501</v>
      </c>
      <c r="K8524">
        <f>[1]!Table9_2[[#This Row],[retailer_benefit]]</f>
        <v>11747473.080448501</v>
      </c>
      <c r="L8524">
        <f>[1]!Table7_2[[#This Row],[optimum_policy]]</f>
        <v>1190</v>
      </c>
      <c r="M8524">
        <f>[1]!Table5_2[[#This Row],[consumer_cost]]</f>
        <v>24581489.301448502</v>
      </c>
      <c r="N8524">
        <f>[1]!Table3_2[[#This Row],[consume_real]]</f>
        <v>20656.7136986962</v>
      </c>
      <c r="O8524">
        <f>[1]!Table1_2[[#This Row],[consume_hat]]</f>
        <v>19480.9400619753</v>
      </c>
      <c r="P8524">
        <f>Table15[[#This Row],[price]]-Table15[[#This Row],[w]]</f>
        <v>181.57238004861358</v>
      </c>
      <c r="Q8524">
        <f>[1]CPI!$A$10</f>
        <v>802.87238004861354</v>
      </c>
    </row>
    <row r="8525" spans="1:17" x14ac:dyDescent="0.25">
      <c r="A8525" s="1">
        <v>44631.166666666664</v>
      </c>
      <c r="B8525" t="s">
        <v>8892</v>
      </c>
      <c r="C8525">
        <v>4</v>
      </c>
      <c r="D8525" t="s">
        <v>8896</v>
      </c>
      <c r="E8525">
        <v>24102.799999999999</v>
      </c>
      <c r="F8525">
        <v>23626.87</v>
      </c>
      <c r="G8525">
        <v>606.4</v>
      </c>
      <c r="H8525">
        <v>556.96315010000001</v>
      </c>
      <c r="I8525">
        <f>[1]!Table11_2[[#This Row],[reward_real]]</f>
        <v>-6150456.0927999998</v>
      </c>
      <c r="J8525">
        <f>[1]!Table13_2[[#This Row],[reward_hat]]</f>
        <v>-5339867.7440310298</v>
      </c>
      <c r="K8525">
        <f>[1]!Table9_2[[#This Row],[retailer_benefit]]</f>
        <v>10824153.5986744</v>
      </c>
      <c r="L8525">
        <f>[1]!Table7_2[[#This Row],[optimum_policy]]</f>
        <v>1140</v>
      </c>
      <c r="M8525">
        <f>[1]!Table5_2[[#This Row],[consumer_cost]]</f>
        <v>23125065.784274399</v>
      </c>
      <c r="N8525">
        <f>[1]!Table3_2[[#This Row],[consume_real]]</f>
        <v>20285.1454248021</v>
      </c>
      <c r="O8525">
        <f>[1]!Table1_2[[#This Row],[consume_hat]]</f>
        <v>19174.9409022197</v>
      </c>
      <c r="P8525">
        <f>Table15[[#This Row],[price]]-Table15[[#This Row],[w]]</f>
        <v>196.47238004861356</v>
      </c>
      <c r="Q8525">
        <f>[1]CPI!$A$10</f>
        <v>802.87238004861354</v>
      </c>
    </row>
    <row r="8526" spans="1:17" x14ac:dyDescent="0.25">
      <c r="A8526" s="1">
        <v>44631.208333333336</v>
      </c>
      <c r="B8526" t="s">
        <v>8892</v>
      </c>
      <c r="C8526">
        <v>5</v>
      </c>
      <c r="D8526" t="s">
        <v>8897</v>
      </c>
      <c r="E8526">
        <v>23890.2</v>
      </c>
      <c r="F8526">
        <v>23316.560000000001</v>
      </c>
      <c r="G8526">
        <v>595.79999999999995</v>
      </c>
      <c r="H8526">
        <v>544.62901810000005</v>
      </c>
      <c r="I8526">
        <f>[1]!Table11_2[[#This Row],[reward_real]]</f>
        <v>-5946796.3644000003</v>
      </c>
      <c r="J8526">
        <f>[1]!Table13_2[[#This Row],[reward_hat]]</f>
        <v>-5100057.2990735499</v>
      </c>
      <c r="K8526">
        <f>[1]!Table9_2[[#This Row],[retailer_benefit]]</f>
        <v>10863533.3383903</v>
      </c>
      <c r="L8526">
        <f>[1]!Table7_2[[#This Row],[optimum_policy]]</f>
        <v>1140</v>
      </c>
      <c r="M8526">
        <f>[1]!Table5_2[[#This Row],[consumer_cost]]</f>
        <v>22757126.067190301</v>
      </c>
      <c r="N8526">
        <f>[1]!Table3_2[[#This Row],[consume_real]]</f>
        <v>19962.391287008999</v>
      </c>
      <c r="O8526">
        <f>[1]!Table1_2[[#This Row],[consume_hat]]</f>
        <v>18728.555143600501</v>
      </c>
      <c r="P8526">
        <f>Table15[[#This Row],[price]]-Table15[[#This Row],[w]]</f>
        <v>207.07238004861358</v>
      </c>
      <c r="Q8526">
        <f>[1]CPI!$A$10</f>
        <v>802.87238004861354</v>
      </c>
    </row>
    <row r="8527" spans="1:17" x14ac:dyDescent="0.25">
      <c r="A8527" s="1">
        <v>44631.25</v>
      </c>
      <c r="B8527" t="s">
        <v>8892</v>
      </c>
      <c r="C8527">
        <v>6</v>
      </c>
      <c r="D8527" t="s">
        <v>8898</v>
      </c>
      <c r="E8527">
        <v>23627.1</v>
      </c>
      <c r="F8527">
        <v>23192.9</v>
      </c>
      <c r="G8527">
        <v>609.4</v>
      </c>
      <c r="H8527">
        <v>551.65849290000006</v>
      </c>
      <c r="I8527">
        <f>[1]!Table11_2[[#This Row],[reward_real]]</f>
        <v>-6070888.8366</v>
      </c>
      <c r="J8527">
        <f>[1]!Table13_2[[#This Row],[reward_hat]]</f>
        <v>-5169199.0138019798</v>
      </c>
      <c r="K8527">
        <f>[1]!Table9_2[[#This Row],[retailer_benefit]]</f>
        <v>10571754.567443199</v>
      </c>
      <c r="L8527">
        <f>[1]!Table7_2[[#This Row],[optimum_policy]]</f>
        <v>1140</v>
      </c>
      <c r="M8527">
        <f>[1]!Table5_2[[#This Row],[consumer_cost]]</f>
        <v>22713532.2406432</v>
      </c>
      <c r="N8527">
        <f>[1]!Table3_2[[#This Row],[consume_real]]</f>
        <v>19924.151088283499</v>
      </c>
      <c r="O8527">
        <f>[1]!Table1_2[[#This Row],[consume_hat]]</f>
        <v>18740.576208099199</v>
      </c>
      <c r="P8527">
        <f>Table15[[#This Row],[price]]-Table15[[#This Row],[w]]</f>
        <v>193.47238004861356</v>
      </c>
      <c r="Q8527">
        <f>[1]CPI!$A$10</f>
        <v>802.87238004861354</v>
      </c>
    </row>
    <row r="8528" spans="1:17" x14ac:dyDescent="0.25">
      <c r="A8528" s="1">
        <v>44631.291666666664</v>
      </c>
      <c r="B8528" t="s">
        <v>8892</v>
      </c>
      <c r="C8528">
        <v>7</v>
      </c>
      <c r="D8528" t="s">
        <v>8899</v>
      </c>
      <c r="E8528">
        <v>22438.799999999999</v>
      </c>
      <c r="F8528">
        <v>22483.5</v>
      </c>
      <c r="G8528">
        <v>623.9</v>
      </c>
      <c r="H8528">
        <v>553.79334549999999</v>
      </c>
      <c r="I8528">
        <f>[1]!Table11_2[[#This Row],[reward_real]]</f>
        <v>-5957523.8387999898</v>
      </c>
      <c r="J8528">
        <f>[1]!Table13_2[[#This Row],[reward_hat]]</f>
        <v>-5039408.3831845503</v>
      </c>
      <c r="K8528">
        <f>[1]!Table9_2[[#This Row],[retailer_benefit]]</f>
        <v>9856316.8879778106</v>
      </c>
      <c r="L8528">
        <f>[1]!Table7_2[[#This Row],[optimum_policy]]</f>
        <v>1140</v>
      </c>
      <c r="M8528">
        <f>[1]!Table5_2[[#This Row],[consumer_cost]]</f>
        <v>21771364.565577801</v>
      </c>
      <c r="N8528">
        <f>[1]!Table3_2[[#This Row],[consume_real]]</f>
        <v>19097.688215419101</v>
      </c>
      <c r="O8528">
        <f>[1]!Table1_2[[#This Row],[consume_hat]]</f>
        <v>18199.598908902601</v>
      </c>
      <c r="P8528">
        <f>Table15[[#This Row],[price]]-Table15[[#This Row],[w]]</f>
        <v>178.97238004861356</v>
      </c>
      <c r="Q8528">
        <f>[1]CPI!$A$10</f>
        <v>802.87238004861354</v>
      </c>
    </row>
    <row r="8529" spans="1:17" x14ac:dyDescent="0.25">
      <c r="A8529" s="1">
        <v>44631.333333333336</v>
      </c>
      <c r="B8529" t="s">
        <v>8892</v>
      </c>
      <c r="C8529">
        <v>8</v>
      </c>
      <c r="D8529" t="s">
        <v>8900</v>
      </c>
      <c r="E8529">
        <v>22782.1</v>
      </c>
      <c r="F8529">
        <v>22761.62</v>
      </c>
      <c r="G8529">
        <v>730.3</v>
      </c>
      <c r="H8529">
        <v>675.35533239999995</v>
      </c>
      <c r="I8529">
        <f>[1]!Table11_2[[#This Row],[reward_real]]</f>
        <v>-6966242.1917000003</v>
      </c>
      <c r="J8529">
        <f>[1]!Table13_2[[#This Row],[reward_hat]]</f>
        <v>-6222108.3887527501</v>
      </c>
      <c r="K8529">
        <f>[1]!Table9_2[[#This Row],[retailer_benefit]]</f>
        <v>12585594.889400201</v>
      </c>
      <c r="L8529">
        <f>[1]!Table7_2[[#This Row],[optimum_policy]]</f>
        <v>1390</v>
      </c>
      <c r="M8529">
        <f>[1]!Table5_2[[#This Row],[consumer_cost]]</f>
        <v>26518079.2728002</v>
      </c>
      <c r="N8529">
        <f>[1]!Table3_2[[#This Row],[consume_real]]</f>
        <v>19077.7548725181</v>
      </c>
      <c r="O8529">
        <f>[1]!Table1_2[[#This Row],[consume_hat]]</f>
        <v>18426.1768283684</v>
      </c>
      <c r="P8529">
        <f>Table15[[#This Row],[price]]-Table15[[#This Row],[w]]</f>
        <v>72.572380048613581</v>
      </c>
      <c r="Q8529">
        <f>[1]CPI!$A$10</f>
        <v>802.87238004861354</v>
      </c>
    </row>
    <row r="8530" spans="1:17" x14ac:dyDescent="0.25">
      <c r="A8530" s="1">
        <v>44631.375</v>
      </c>
      <c r="B8530" t="s">
        <v>8892</v>
      </c>
      <c r="C8530">
        <v>9</v>
      </c>
      <c r="D8530" t="s">
        <v>8901</v>
      </c>
      <c r="E8530">
        <v>24090.5</v>
      </c>
      <c r="F8530">
        <v>23517.86</v>
      </c>
      <c r="G8530">
        <v>813.9</v>
      </c>
      <c r="H8530">
        <v>775.09954140000002</v>
      </c>
      <c r="I8530">
        <f>[1]!Table11_2[[#This Row],[reward_real]]</f>
        <v>-8120931.6404999997</v>
      </c>
      <c r="J8530">
        <f>[1]!Table13_2[[#This Row],[reward_hat]]</f>
        <v>-7389516.9097212497</v>
      </c>
      <c r="K8530">
        <f>[1]!Table9_2[[#This Row],[retailer_benefit]]</f>
        <v>15487541.5805186</v>
      </c>
      <c r="L8530">
        <f>[1]!Table7_2[[#This Row],[optimum_policy]]</f>
        <v>1590</v>
      </c>
      <c r="M8530">
        <f>[1]!Table5_2[[#This Row],[consumer_cost]]</f>
        <v>31729404.861518599</v>
      </c>
      <c r="N8530">
        <f>[1]!Table3_2[[#This Row],[consume_real]]</f>
        <v>19955.6005418356</v>
      </c>
      <c r="O8530">
        <f>[1]!Table1_2[[#This Row],[consume_hat]]</f>
        <v>19067.2720465456</v>
      </c>
      <c r="P8530">
        <f>Table15[[#This Row],[price]]-Table15[[#This Row],[w]]</f>
        <v>-11.027619951386441</v>
      </c>
      <c r="Q8530">
        <f>[1]CPI!$A$10</f>
        <v>802.87238004861354</v>
      </c>
    </row>
    <row r="8531" spans="1:17" x14ac:dyDescent="0.25">
      <c r="A8531" s="1">
        <v>44631.416666666664</v>
      </c>
      <c r="B8531" t="s">
        <v>8892</v>
      </c>
      <c r="C8531">
        <v>10</v>
      </c>
      <c r="D8531" t="s">
        <v>8902</v>
      </c>
      <c r="E8531">
        <v>24916.6</v>
      </c>
      <c r="F8531">
        <v>24314.39</v>
      </c>
      <c r="G8531">
        <v>801.5</v>
      </c>
      <c r="H8531">
        <v>771.92919170000005</v>
      </c>
      <c r="I8531">
        <f>[1]!Table11_2[[#This Row],[reward_real]]</f>
        <v>-8217120.9309999999</v>
      </c>
      <c r="J8531">
        <f>[1]!Table13_2[[#This Row],[reward_hat]]</f>
        <v>-7594313.3688079696</v>
      </c>
      <c r="K8531">
        <f>[1]!Table9_2[[#This Row],[retailer_benefit]]</f>
        <v>16167685.225436</v>
      </c>
      <c r="L8531">
        <f>[1]!Table7_2[[#This Row],[optimum_policy]]</f>
        <v>1590</v>
      </c>
      <c r="M8531">
        <f>[1]!Table5_2[[#This Row],[consumer_cost]]</f>
        <v>32601927.087436002</v>
      </c>
      <c r="N8531">
        <f>[1]!Table3_2[[#This Row],[consume_real]]</f>
        <v>20504.356658764798</v>
      </c>
      <c r="O8531">
        <f>[1]!Table1_2[[#This Row],[consume_hat]]</f>
        <v>19676.191677182898</v>
      </c>
      <c r="P8531">
        <f>Table15[[#This Row],[price]]-Table15[[#This Row],[w]]</f>
        <v>1.372380048613536</v>
      </c>
      <c r="Q8531">
        <f>[1]CPI!$A$10</f>
        <v>802.87238004861354</v>
      </c>
    </row>
    <row r="8532" spans="1:17" x14ac:dyDescent="0.25">
      <c r="A8532" s="1">
        <v>44631.458333333336</v>
      </c>
      <c r="B8532" t="s">
        <v>8892</v>
      </c>
      <c r="C8532">
        <v>11</v>
      </c>
      <c r="D8532" t="s">
        <v>8903</v>
      </c>
      <c r="E8532">
        <v>26365.5</v>
      </c>
      <c r="F8532">
        <v>25602.82</v>
      </c>
      <c r="G8532">
        <v>811.3</v>
      </c>
      <c r="H8532">
        <v>776.05305390000001</v>
      </c>
      <c r="I8532">
        <f>[1]!Table11_2[[#This Row],[reward_real]]</f>
        <v>-8847391.7384999897</v>
      </c>
      <c r="J8532">
        <f>[1]!Table13_2[[#This Row],[reward_hat]]</f>
        <v>-8059032.98127429</v>
      </c>
      <c r="K8532">
        <f>[1]!Table9_2[[#This Row],[retailer_benefit]]</f>
        <v>16983764.1976333</v>
      </c>
      <c r="L8532">
        <f>[1]!Table7_2[[#This Row],[optimum_policy]]</f>
        <v>1590</v>
      </c>
      <c r="M8532">
        <f>[1]!Table5_2[[#This Row],[consumer_cost]]</f>
        <v>34678547.674633302</v>
      </c>
      <c r="N8532">
        <f>[1]!Table3_2[[#This Row],[consume_real]]</f>
        <v>21810.4073425366</v>
      </c>
      <c r="O8532">
        <f>[1]!Table1_2[[#This Row],[consume_hat]]</f>
        <v>20769.283596545501</v>
      </c>
      <c r="P8532">
        <f>Table15[[#This Row],[price]]-Table15[[#This Row],[w]]</f>
        <v>-8.4276199513864185</v>
      </c>
      <c r="Q8532">
        <f>[1]CPI!$A$10</f>
        <v>802.87238004861354</v>
      </c>
    </row>
    <row r="8533" spans="1:17" x14ac:dyDescent="0.25">
      <c r="A8533" s="1">
        <v>44631.5</v>
      </c>
      <c r="B8533" t="s">
        <v>8892</v>
      </c>
      <c r="C8533">
        <v>12</v>
      </c>
      <c r="D8533" t="s">
        <v>8904</v>
      </c>
      <c r="E8533">
        <v>27286.2</v>
      </c>
      <c r="F8533">
        <v>26449.78</v>
      </c>
      <c r="G8533">
        <v>799.6</v>
      </c>
      <c r="H8533">
        <v>772.63672840000004</v>
      </c>
      <c r="I8533">
        <f>[1]!Table11_2[[#This Row],[reward_real]]</f>
        <v>-8967991.6368000004</v>
      </c>
      <c r="J8533">
        <f>[1]!Table13_2[[#This Row],[reward_hat]]</f>
        <v>-8272318.6585011203</v>
      </c>
      <c r="K8533">
        <f>[1]!Table9_2[[#This Row],[retailer_benefit]]</f>
        <v>17729616.282458</v>
      </c>
      <c r="L8533">
        <f>[1]!Table7_2[[#This Row],[optimum_policy]]</f>
        <v>1590</v>
      </c>
      <c r="M8533">
        <f>[1]!Table5_2[[#This Row],[consumer_cost]]</f>
        <v>35665599.556057997</v>
      </c>
      <c r="N8533">
        <f>[1]!Table3_2[[#This Row],[consume_real]]</f>
        <v>22431.1946893446</v>
      </c>
      <c r="O8533">
        <f>[1]!Table1_2[[#This Row],[consume_hat]]</f>
        <v>21413.2162105106</v>
      </c>
      <c r="P8533">
        <f>Table15[[#This Row],[price]]-Table15[[#This Row],[w]]</f>
        <v>3.2723800486135133</v>
      </c>
      <c r="Q8533">
        <f>[1]CPI!$A$10</f>
        <v>802.87238004861354</v>
      </c>
    </row>
    <row r="8534" spans="1:17" x14ac:dyDescent="0.25">
      <c r="A8534" s="1">
        <v>44631.541666666664</v>
      </c>
      <c r="B8534" t="s">
        <v>8892</v>
      </c>
      <c r="C8534">
        <v>13</v>
      </c>
      <c r="D8534" t="s">
        <v>8905</v>
      </c>
      <c r="E8534">
        <v>27467.7</v>
      </c>
      <c r="F8534">
        <v>26461.4</v>
      </c>
      <c r="G8534">
        <v>804.6</v>
      </c>
      <c r="H8534">
        <v>779.50730399999998</v>
      </c>
      <c r="I8534">
        <f>[1]!Table11_2[[#This Row],[reward_real]]</f>
        <v>-8985069.2178000007</v>
      </c>
      <c r="J8534">
        <f>[1]!Table13_2[[#This Row],[reward_hat]]</f>
        <v>-8264141.5591598796</v>
      </c>
      <c r="K8534">
        <f>[1]!Table9_2[[#This Row],[retailer_benefit]]</f>
        <v>18658033.3695006</v>
      </c>
      <c r="L8534">
        <f>[1]!Table7_2[[#This Row],[optimum_policy]]</f>
        <v>1640</v>
      </c>
      <c r="M8534">
        <f>[1]!Table5_2[[#This Row],[consumer_cost]]</f>
        <v>36628171.805100597</v>
      </c>
      <c r="N8534">
        <f>[1]!Table3_2[[#This Row],[consume_real]]</f>
        <v>22334.251100671099</v>
      </c>
      <c r="O8534">
        <f>[1]!Table1_2[[#This Row],[consume_hat]]</f>
        <v>21203.499996573999</v>
      </c>
      <c r="P8534">
        <f>Table15[[#This Row],[price]]-Table15[[#This Row],[w]]</f>
        <v>-1.7276199513864867</v>
      </c>
      <c r="Q8534">
        <f>[1]CPI!$A$10</f>
        <v>802.87238004861354</v>
      </c>
    </row>
    <row r="8535" spans="1:17" x14ac:dyDescent="0.25">
      <c r="A8535" s="1">
        <v>44631.583333333336</v>
      </c>
      <c r="B8535" t="s">
        <v>8892</v>
      </c>
      <c r="C8535">
        <v>14</v>
      </c>
      <c r="D8535" t="s">
        <v>8906</v>
      </c>
      <c r="E8535">
        <v>27213.4</v>
      </c>
      <c r="F8535">
        <v>26144.38</v>
      </c>
      <c r="G8535">
        <v>793</v>
      </c>
      <c r="H8535">
        <v>777.27953649999995</v>
      </c>
      <c r="I8535">
        <f>[1]!Table11_2[[#This Row],[reward_real]]</f>
        <v>-8715635.6180000007</v>
      </c>
      <c r="J8535">
        <f>[1]!Table13_2[[#This Row],[reward_hat]]</f>
        <v>-8130769.5373495603</v>
      </c>
      <c r="K8535">
        <f>[1]!Table9_2[[#This Row],[retailer_benefit]]</f>
        <v>18618268.268463999</v>
      </c>
      <c r="L8535">
        <f>[1]!Table7_2[[#This Row],[optimum_policy]]</f>
        <v>1640</v>
      </c>
      <c r="M8535">
        <f>[1]!Table5_2[[#This Row],[consumer_cost]]</f>
        <v>36049539.504464</v>
      </c>
      <c r="N8535">
        <f>[1]!Table3_2[[#This Row],[consume_real]]</f>
        <v>21981.426527112199</v>
      </c>
      <c r="O8535">
        <f>[1]!Table1_2[[#This Row],[consume_hat]]</f>
        <v>20921.095064454599</v>
      </c>
      <c r="P8535">
        <f>Table15[[#This Row],[price]]-Table15[[#This Row],[w]]</f>
        <v>9.872380048613536</v>
      </c>
      <c r="Q8535">
        <f>[1]CPI!$A$10</f>
        <v>802.87238004861354</v>
      </c>
    </row>
    <row r="8536" spans="1:17" x14ac:dyDescent="0.25">
      <c r="A8536" s="1">
        <v>44631.625</v>
      </c>
      <c r="B8536" t="s">
        <v>8892</v>
      </c>
      <c r="C8536">
        <v>15</v>
      </c>
      <c r="D8536" t="s">
        <v>8907</v>
      </c>
      <c r="E8536">
        <v>26654.2</v>
      </c>
      <c r="F8536">
        <v>25843.63</v>
      </c>
      <c r="G8536">
        <v>799</v>
      </c>
      <c r="H8536">
        <v>774.38010959999997</v>
      </c>
      <c r="I8536">
        <f>[1]!Table11_2[[#This Row],[reward_real]]</f>
        <v>-8750840.4020000007</v>
      </c>
      <c r="J8536">
        <f>[1]!Table13_2[[#This Row],[reward_hat]]</f>
        <v>-8109324.4363410901</v>
      </c>
      <c r="K8536">
        <f>[1]!Table9_2[[#This Row],[retailer_benefit]]</f>
        <v>17326444.951143902</v>
      </c>
      <c r="L8536">
        <f>[1]!Table7_2[[#This Row],[optimum_policy]]</f>
        <v>1590</v>
      </c>
      <c r="M8536">
        <f>[1]!Table5_2[[#This Row],[consumer_cost]]</f>
        <v>34828125.755143903</v>
      </c>
      <c r="N8536">
        <f>[1]!Table3_2[[#This Row],[consume_real]]</f>
        <v>21904.4816070087</v>
      </c>
      <c r="O8536">
        <f>[1]!Table1_2[[#This Row],[consume_hat]]</f>
        <v>20944.041138032899</v>
      </c>
      <c r="P8536">
        <f>Table15[[#This Row],[price]]-Table15[[#This Row],[w]]</f>
        <v>3.872380048613536</v>
      </c>
      <c r="Q8536">
        <f>[1]CPI!$A$10</f>
        <v>802.87238004861354</v>
      </c>
    </row>
    <row r="8537" spans="1:17" x14ac:dyDescent="0.25">
      <c r="A8537" s="1">
        <v>44631.666666666664</v>
      </c>
      <c r="B8537" t="s">
        <v>8892</v>
      </c>
      <c r="C8537">
        <v>16</v>
      </c>
      <c r="D8537" t="s">
        <v>8908</v>
      </c>
      <c r="E8537">
        <v>26292.9</v>
      </c>
      <c r="F8537">
        <v>25596.75</v>
      </c>
      <c r="G8537">
        <v>802.9</v>
      </c>
      <c r="H8537">
        <v>771.9751665</v>
      </c>
      <c r="I8537">
        <f>[1]!Table11_2[[#This Row],[reward_real]]</f>
        <v>-8692721.9618999995</v>
      </c>
      <c r="J8537">
        <f>[1]!Table13_2[[#This Row],[reward_hat]]</f>
        <v>-7995537.7276413599</v>
      </c>
      <c r="K8537">
        <f>[1]!Table9_2[[#This Row],[retailer_benefit]]</f>
        <v>17043321.599729698</v>
      </c>
      <c r="L8537">
        <f>[1]!Table7_2[[#This Row],[optimum_policy]]</f>
        <v>1590</v>
      </c>
      <c r="M8537">
        <f>[1]!Table5_2[[#This Row],[consumer_cost]]</f>
        <v>34428765.523529701</v>
      </c>
      <c r="N8537">
        <f>[1]!Table3_2[[#This Row],[consume_real]]</f>
        <v>21653.311650018601</v>
      </c>
      <c r="O8537">
        <f>[1]!Table1_2[[#This Row],[consume_hat]]</f>
        <v>20714.4946481884</v>
      </c>
      <c r="P8537">
        <f>Table15[[#This Row],[price]]-Table15[[#This Row],[w]]</f>
        <v>-2.7619951386441244E-2</v>
      </c>
      <c r="Q8537">
        <f>[1]CPI!$A$10</f>
        <v>802.87238004861354</v>
      </c>
    </row>
    <row r="8538" spans="1:17" x14ac:dyDescent="0.25">
      <c r="A8538" s="1">
        <v>44631.708333333336</v>
      </c>
      <c r="B8538" t="s">
        <v>8892</v>
      </c>
      <c r="C8538">
        <v>17</v>
      </c>
      <c r="D8538" t="s">
        <v>8909</v>
      </c>
      <c r="E8538">
        <v>26310.400000000001</v>
      </c>
      <c r="F8538">
        <v>25860.63</v>
      </c>
      <c r="G8538">
        <v>813.4</v>
      </c>
      <c r="H8538">
        <v>778.5867346</v>
      </c>
      <c r="I8538">
        <f>[1]!Table11_2[[#This Row],[reward_real]]</f>
        <v>-8743103.7823999897</v>
      </c>
      <c r="J8538">
        <f>[1]!Table13_2[[#This Row],[reward_hat]]</f>
        <v>-8062469.6568760602</v>
      </c>
      <c r="K8538">
        <f>[1]!Table9_2[[#This Row],[retailer_benefit]]</f>
        <v>17769976.8540246</v>
      </c>
      <c r="L8538">
        <f>[1]!Table7_2[[#This Row],[optimum_policy]]</f>
        <v>1640</v>
      </c>
      <c r="M8538">
        <f>[1]!Table5_2[[#This Row],[consumer_cost]]</f>
        <v>35256184.418824598</v>
      </c>
      <c r="N8538">
        <f>[1]!Table3_2[[#This Row],[consume_real]]</f>
        <v>21497.6734261126</v>
      </c>
      <c r="O8538">
        <f>[1]!Table1_2[[#This Row],[consume_hat]]</f>
        <v>20710.524078531202</v>
      </c>
      <c r="P8538">
        <f>Table15[[#This Row],[price]]-Table15[[#This Row],[w]]</f>
        <v>-10.527619951386441</v>
      </c>
      <c r="Q8538">
        <f>[1]CPI!$A$10</f>
        <v>802.87238004861354</v>
      </c>
    </row>
    <row r="8539" spans="1:17" x14ac:dyDescent="0.25">
      <c r="A8539" s="1">
        <v>44631.75</v>
      </c>
      <c r="B8539" t="s">
        <v>8892</v>
      </c>
      <c r="C8539">
        <v>18</v>
      </c>
      <c r="D8539" t="s">
        <v>8910</v>
      </c>
      <c r="E8539">
        <v>26818.799999999999</v>
      </c>
      <c r="F8539">
        <v>26817.43</v>
      </c>
      <c r="G8539">
        <v>823.7</v>
      </c>
      <c r="H8539">
        <v>782.75038719999998</v>
      </c>
      <c r="I8539">
        <f>[1]!Table11_2[[#This Row],[reward_real]]</f>
        <v>-9075026.0003999993</v>
      </c>
      <c r="J8539">
        <f>[1]!Table13_2[[#This Row],[reward_hat]]</f>
        <v>-8426646.0251959097</v>
      </c>
      <c r="K8539">
        <f>[1]!Table9_2[[#This Row],[retailer_benefit]]</f>
        <v>17986994.595426701</v>
      </c>
      <c r="L8539">
        <f>[1]!Table7_2[[#This Row],[optimum_policy]]</f>
        <v>1640</v>
      </c>
      <c r="M8539">
        <f>[1]!Table5_2[[#This Row],[consumer_cost]]</f>
        <v>36137046.5962267</v>
      </c>
      <c r="N8539">
        <f>[1]!Table3_2[[#This Row],[consume_real]]</f>
        <v>22034.7845098943</v>
      </c>
      <c r="O8539">
        <f>[1]!Table1_2[[#This Row],[consume_hat]]</f>
        <v>21530.863893682999</v>
      </c>
      <c r="P8539">
        <f>Table15[[#This Row],[price]]-Table15[[#This Row],[w]]</f>
        <v>-20.827619951386509</v>
      </c>
      <c r="Q8539">
        <f>[1]CPI!$A$10</f>
        <v>802.87238004861354</v>
      </c>
    </row>
    <row r="8540" spans="1:17" x14ac:dyDescent="0.25">
      <c r="A8540" s="1">
        <v>44631.791666666664</v>
      </c>
      <c r="B8540" t="s">
        <v>8892</v>
      </c>
      <c r="C8540">
        <v>19</v>
      </c>
      <c r="D8540" t="s">
        <v>8911</v>
      </c>
      <c r="E8540">
        <v>29311.3</v>
      </c>
      <c r="F8540">
        <v>29089.99</v>
      </c>
      <c r="G8540">
        <v>807.3</v>
      </c>
      <c r="H8540">
        <v>776.99192749999997</v>
      </c>
      <c r="I8540">
        <f>[1]!Table11_2[[#This Row],[reward_real]]</f>
        <v>-9634829.4890999906</v>
      </c>
      <c r="J8540">
        <f>[1]!Table13_2[[#This Row],[reward_hat]]</f>
        <v>-9041903.0427358001</v>
      </c>
      <c r="K8540">
        <f>[1]!Table9_2[[#This Row],[retailer_benefit]]</f>
        <v>19875938.351476699</v>
      </c>
      <c r="L8540">
        <f>[1]!Table7_2[[#This Row],[optimum_policy]]</f>
        <v>1640</v>
      </c>
      <c r="M8540">
        <f>[1]!Table5_2[[#This Row],[consumer_cost]]</f>
        <v>39145597.329676598</v>
      </c>
      <c r="N8540">
        <f>[1]!Table3_2[[#This Row],[consume_real]]</f>
        <v>23869.266664437</v>
      </c>
      <c r="O8540">
        <f>[1]!Table1_2[[#This Row],[consume_hat]]</f>
        <v>23274.123507954198</v>
      </c>
      <c r="P8540">
        <f>Table15[[#This Row],[price]]-Table15[[#This Row],[w]]</f>
        <v>-4.4276199513864185</v>
      </c>
      <c r="Q8540">
        <f>[1]CPI!$A$10</f>
        <v>802.87238004861354</v>
      </c>
    </row>
    <row r="8541" spans="1:17" x14ac:dyDescent="0.25">
      <c r="A8541" s="1">
        <v>44631.833333333336</v>
      </c>
      <c r="B8541" t="s">
        <v>8892</v>
      </c>
      <c r="C8541">
        <v>20</v>
      </c>
      <c r="D8541" t="s">
        <v>8912</v>
      </c>
      <c r="E8541">
        <v>30181.7</v>
      </c>
      <c r="F8541">
        <v>29730.67</v>
      </c>
      <c r="G8541">
        <v>811.7</v>
      </c>
      <c r="H8541">
        <v>782.80854720000002</v>
      </c>
      <c r="I8541">
        <f>[1]!Table11_2[[#This Row],[reward_real]]</f>
        <v>-9999287.7551000006</v>
      </c>
      <c r="J8541">
        <f>[1]!Table13_2[[#This Row],[reward_hat]]</f>
        <v>-9343072.4364316203</v>
      </c>
      <c r="K8541">
        <f>[1]!Table9_2[[#This Row],[retailer_benefit]]</f>
        <v>20407564.488232899</v>
      </c>
      <c r="L8541">
        <f>[1]!Table7_2[[#This Row],[optimum_policy]]</f>
        <v>1640</v>
      </c>
      <c r="M8541">
        <f>[1]!Table5_2[[#This Row],[consumer_cost]]</f>
        <v>40406139.998432897</v>
      </c>
      <c r="N8541">
        <f>[1]!Table3_2[[#This Row],[consume_real]]</f>
        <v>24637.890242946902</v>
      </c>
      <c r="O8541">
        <f>[1]!Table1_2[[#This Row],[consume_hat]]</f>
        <v>23870.644922357798</v>
      </c>
      <c r="P8541">
        <f>Table15[[#This Row],[price]]-Table15[[#This Row],[w]]</f>
        <v>-8.8276199513865095</v>
      </c>
      <c r="Q8541">
        <f>[1]CPI!$A$10</f>
        <v>802.87238004861354</v>
      </c>
    </row>
    <row r="8542" spans="1:17" x14ac:dyDescent="0.25">
      <c r="A8542" s="1">
        <v>44631.875</v>
      </c>
      <c r="B8542" t="s">
        <v>8892</v>
      </c>
      <c r="C8542">
        <v>21</v>
      </c>
      <c r="D8542" t="s">
        <v>8913</v>
      </c>
      <c r="E8542">
        <v>29938</v>
      </c>
      <c r="F8542">
        <v>29608.34</v>
      </c>
      <c r="G8542">
        <v>814.9</v>
      </c>
      <c r="H8542">
        <v>787.17073540000001</v>
      </c>
      <c r="I8542">
        <f>[1]!Table11_2[[#This Row],[reward_real]]</f>
        <v>-9975072.1579999998</v>
      </c>
      <c r="J8542">
        <f>[1]!Table13_2[[#This Row],[reward_hat]]</f>
        <v>-9380832.0905652996</v>
      </c>
      <c r="K8542">
        <f>[1]!Table9_2[[#This Row],[retailer_benefit]]</f>
        <v>20199857.7434428</v>
      </c>
      <c r="L8542">
        <f>[1]!Table7_2[[#This Row],[optimum_policy]]</f>
        <v>1640</v>
      </c>
      <c r="M8542">
        <f>[1]!Table5_2[[#This Row],[consumer_cost]]</f>
        <v>40150002.059442803</v>
      </c>
      <c r="N8542">
        <f>[1]!Table3_2[[#This Row],[consume_real]]</f>
        <v>24481.708572831001</v>
      </c>
      <c r="O8542">
        <f>[1]!Table1_2[[#This Row],[consume_hat]]</f>
        <v>23834.300919053199</v>
      </c>
      <c r="P8542">
        <f>Table15[[#This Row],[price]]-Table15[[#This Row],[w]]</f>
        <v>-12.027619951386441</v>
      </c>
      <c r="Q8542">
        <f>[1]CPI!$A$10</f>
        <v>802.87238004861354</v>
      </c>
    </row>
    <row r="8543" spans="1:17" x14ac:dyDescent="0.25">
      <c r="A8543" s="1">
        <v>44631.916666666664</v>
      </c>
      <c r="B8543" t="s">
        <v>8892</v>
      </c>
      <c r="C8543">
        <v>22</v>
      </c>
      <c r="D8543" t="s">
        <v>8914</v>
      </c>
      <c r="E8543">
        <v>29552.1</v>
      </c>
      <c r="F8543">
        <v>29116.639999999999</v>
      </c>
      <c r="G8543">
        <v>803.4</v>
      </c>
      <c r="H8543">
        <v>784.34136620000004</v>
      </c>
      <c r="I8543">
        <f>[1]!Table11_2[[#This Row],[reward_real]]</f>
        <v>-9645982.75259999</v>
      </c>
      <c r="J8543">
        <f>[1]!Table13_2[[#This Row],[reward_hat]]</f>
        <v>-9176441.2027523909</v>
      </c>
      <c r="K8543">
        <f>[1]!Table9_2[[#This Row],[retailer_benefit]]</f>
        <v>20089193.853186801</v>
      </c>
      <c r="L8543">
        <f>[1]!Table7_2[[#This Row],[optimum_policy]]</f>
        <v>1640</v>
      </c>
      <c r="M8543">
        <f>[1]!Table5_2[[#This Row],[consumer_cost]]</f>
        <v>39381159.3583868</v>
      </c>
      <c r="N8543">
        <f>[1]!Table3_2[[#This Row],[consume_real]]</f>
        <v>24012.902047796801</v>
      </c>
      <c r="O8543">
        <f>[1]!Table1_2[[#This Row],[consume_hat]]</f>
        <v>23399.100436984099</v>
      </c>
      <c r="P8543">
        <f>Table15[[#This Row],[price]]-Table15[[#This Row],[w]]</f>
        <v>-0.52761995138644124</v>
      </c>
      <c r="Q8543">
        <f>[1]CPI!$A$10</f>
        <v>802.87238004861354</v>
      </c>
    </row>
    <row r="8544" spans="1:17" x14ac:dyDescent="0.25">
      <c r="A8544" s="1">
        <v>44631.958333333336</v>
      </c>
      <c r="B8544" t="s">
        <v>8892</v>
      </c>
      <c r="C8544">
        <v>23</v>
      </c>
      <c r="D8544" t="s">
        <v>8915</v>
      </c>
      <c r="E8544">
        <v>28688.3</v>
      </c>
      <c r="F8544">
        <v>28181.43</v>
      </c>
      <c r="G8544">
        <v>795.4</v>
      </c>
      <c r="H8544">
        <v>778.09822799999995</v>
      </c>
      <c r="I8544">
        <f>[1]!Table11_2[[#This Row],[reward_real]]</f>
        <v>-9228624.4737999905</v>
      </c>
      <c r="J8544">
        <f>[1]!Table13_2[[#This Row],[reward_hat]]</f>
        <v>-8777894.1722812597</v>
      </c>
      <c r="K8544">
        <f>[1]!Table9_2[[#This Row],[retailer_benefit]]</f>
        <v>19598934.449513402</v>
      </c>
      <c r="L8544">
        <f>[1]!Table7_2[[#This Row],[optimum_policy]]</f>
        <v>1640</v>
      </c>
      <c r="M8544">
        <f>[1]!Table5_2[[#This Row],[consumer_cost]]</f>
        <v>38056183.397113398</v>
      </c>
      <c r="N8544">
        <f>[1]!Table3_2[[#This Row],[consume_real]]</f>
        <v>23204.9898762886</v>
      </c>
      <c r="O8544">
        <f>[1]!Table1_2[[#This Row],[consume_hat]]</f>
        <v>22562.431981242498</v>
      </c>
      <c r="P8544">
        <f>Table15[[#This Row],[price]]-Table15[[#This Row],[w]]</f>
        <v>7.4723800486135588</v>
      </c>
      <c r="Q8544">
        <f>[1]CPI!$A$10</f>
        <v>802.87238004861354</v>
      </c>
    </row>
    <row r="8545" spans="1:17" x14ac:dyDescent="0.25">
      <c r="A8545" s="1">
        <v>44632</v>
      </c>
      <c r="B8545" t="s">
        <v>8892</v>
      </c>
      <c r="C8545">
        <v>24</v>
      </c>
      <c r="D8545" t="s">
        <v>8916</v>
      </c>
      <c r="E8545">
        <v>27477.5</v>
      </c>
      <c r="F8545">
        <v>26819.9</v>
      </c>
      <c r="G8545">
        <v>765</v>
      </c>
      <c r="H8545">
        <v>744.36260140000002</v>
      </c>
      <c r="I8545">
        <f>[1]!Table11_2[[#This Row],[reward_real]]</f>
        <v>-8593588.1249999907</v>
      </c>
      <c r="J8545">
        <f>[1]!Table13_2[[#This Row],[reward_hat]]</f>
        <v>-8061362.8749677502</v>
      </c>
      <c r="K8545">
        <f>[1]!Table9_2[[#This Row],[retailer_benefit]]</f>
        <v>17411845.2205882</v>
      </c>
      <c r="L8545">
        <f>[1]!Table7_2[[#This Row],[optimum_policy]]</f>
        <v>1540</v>
      </c>
      <c r="M8545">
        <f>[1]!Table5_2[[#This Row],[consumer_cost]]</f>
        <v>34599021.4705882</v>
      </c>
      <c r="N8545">
        <f>[1]!Table3_2[[#This Row],[consume_real]]</f>
        <v>22466.897058823499</v>
      </c>
      <c r="O8545">
        <f>[1]!Table1_2[[#This Row],[consume_hat]]</f>
        <v>21659.774039108001</v>
      </c>
      <c r="P8545">
        <f>Table15[[#This Row],[price]]-Table15[[#This Row],[w]]</f>
        <v>37.872380048613536</v>
      </c>
      <c r="Q8545">
        <f>[1]CPI!$A$10</f>
        <v>802.87238004861354</v>
      </c>
    </row>
    <row r="8546" spans="1:17" x14ac:dyDescent="0.25">
      <c r="A8546" s="1">
        <v>44632.041666666664</v>
      </c>
      <c r="B8546" t="s">
        <v>8917</v>
      </c>
      <c r="C8546">
        <v>1</v>
      </c>
      <c r="D8546" t="s">
        <v>8918</v>
      </c>
      <c r="E8546">
        <v>25614.9</v>
      </c>
      <c r="F8546">
        <v>25251.84</v>
      </c>
      <c r="G8546">
        <v>773.9</v>
      </c>
      <c r="H8546">
        <v>726.80733320000002</v>
      </c>
      <c r="I8546">
        <f>[1]!Table11_2[[#This Row],[reward_real]]</f>
        <v>-8260830.8649000004</v>
      </c>
      <c r="J8546">
        <f>[1]!Table13_2[[#This Row],[reward_hat]]</f>
        <v>-7442129.5243906798</v>
      </c>
      <c r="K8546">
        <f>[1]!Table9_2[[#This Row],[retailer_benefit]]</f>
        <v>15287714.1293575</v>
      </c>
      <c r="L8546">
        <f>[1]!Table7_2[[#This Row],[optimum_policy]]</f>
        <v>1490</v>
      </c>
      <c r="M8546">
        <f>[1]!Table5_2[[#This Row],[consumer_cost]]</f>
        <v>31809375.859157499</v>
      </c>
      <c r="N8546">
        <f>[1]!Table3_2[[#This Row],[consume_real]]</f>
        <v>21348.574402119099</v>
      </c>
      <c r="O8546">
        <f>[1]!Table1_2[[#This Row],[consume_hat]]</f>
        <v>20478.9610242991</v>
      </c>
      <c r="P8546">
        <f>Table15[[#This Row],[price]]-Table15[[#This Row],[w]]</f>
        <v>28.972380048613559</v>
      </c>
      <c r="Q8546">
        <f>[1]CPI!$A$10</f>
        <v>802.87238004861354</v>
      </c>
    </row>
    <row r="8547" spans="1:17" x14ac:dyDescent="0.25">
      <c r="A8547" s="1">
        <v>44632.083333333336</v>
      </c>
      <c r="B8547" t="s">
        <v>8917</v>
      </c>
      <c r="C8547">
        <v>2</v>
      </c>
      <c r="D8547" t="s">
        <v>8919</v>
      </c>
      <c r="E8547">
        <v>24697.4</v>
      </c>
      <c r="F8547">
        <v>24160.33</v>
      </c>
      <c r="G8547">
        <v>727.3</v>
      </c>
      <c r="H8547">
        <v>693.80185159999996</v>
      </c>
      <c r="I8547">
        <f>[1]!Table11_2[[#This Row],[reward_real]]</f>
        <v>-7397044.1818000004</v>
      </c>
      <c r="J8547">
        <f>[1]!Table13_2[[#This Row],[reward_hat]]</f>
        <v>-6758685.4287633598</v>
      </c>
      <c r="K8547">
        <f>[1]!Table9_2[[#This Row],[retailer_benefit]]</f>
        <v>14497108.176457699</v>
      </c>
      <c r="L8547">
        <f>[1]!Table7_2[[#This Row],[optimum_policy]]</f>
        <v>1440</v>
      </c>
      <c r="M8547">
        <f>[1]!Table5_2[[#This Row],[consumer_cost]]</f>
        <v>29291196.5400577</v>
      </c>
      <c r="N8547">
        <f>[1]!Table3_2[[#This Row],[consume_real]]</f>
        <v>20341.108708373398</v>
      </c>
      <c r="O8547">
        <f>[1]!Table1_2[[#This Row],[consume_hat]]</f>
        <v>19483.042350237101</v>
      </c>
      <c r="P8547">
        <f>Table15[[#This Row],[price]]-Table15[[#This Row],[w]]</f>
        <v>75.572380048613581</v>
      </c>
      <c r="Q8547">
        <f>[1]CPI!$A$10</f>
        <v>802.87238004861354</v>
      </c>
    </row>
    <row r="8548" spans="1:17" x14ac:dyDescent="0.25">
      <c r="A8548" s="1">
        <v>44632.125</v>
      </c>
      <c r="B8548" t="s">
        <v>8917</v>
      </c>
      <c r="C8548">
        <v>3</v>
      </c>
      <c r="D8548" t="s">
        <v>8920</v>
      </c>
      <c r="E8548">
        <v>23785.4</v>
      </c>
      <c r="F8548">
        <v>23393.42</v>
      </c>
      <c r="G8548">
        <v>644.70000000000005</v>
      </c>
      <c r="H8548">
        <v>610.50227110000003</v>
      </c>
      <c r="I8548">
        <f>[1]!Table11_2[[#This Row],[reward_real]]</f>
        <v>-6392873.3141999999</v>
      </c>
      <c r="J8548">
        <f>[1]!Table13_2[[#This Row],[reward_hat]]</f>
        <v>-5815518.5909786401</v>
      </c>
      <c r="K8548">
        <f>[1]!Table9_2[[#This Row],[retailer_benefit]]</f>
        <v>11806041.519910799</v>
      </c>
      <c r="L8548">
        <f>[1]!Table7_2[[#This Row],[optimum_policy]]</f>
        <v>1240</v>
      </c>
      <c r="M8548">
        <f>[1]!Table5_2[[#This Row],[consumer_cost]]</f>
        <v>24591788.148310799</v>
      </c>
      <c r="N8548">
        <f>[1]!Table3_2[[#This Row],[consume_real]]</f>
        <v>19832.087216379699</v>
      </c>
      <c r="O8548">
        <f>[1]!Table1_2[[#This Row],[consume_hat]]</f>
        <v>19051.587082350699</v>
      </c>
      <c r="P8548">
        <f>Table15[[#This Row],[price]]-Table15[[#This Row],[w]]</f>
        <v>158.17238004861349</v>
      </c>
      <c r="Q8548">
        <f>[1]CPI!$A$10</f>
        <v>802.87238004861354</v>
      </c>
    </row>
    <row r="8549" spans="1:17" x14ac:dyDescent="0.25">
      <c r="A8549" s="1">
        <v>44632.166666666664</v>
      </c>
      <c r="B8549" t="s">
        <v>8917</v>
      </c>
      <c r="C8549">
        <v>4</v>
      </c>
      <c r="D8549" t="s">
        <v>8921</v>
      </c>
      <c r="E8549">
        <v>23251.3</v>
      </c>
      <c r="F8549">
        <v>23041.53</v>
      </c>
      <c r="G8549">
        <v>620</v>
      </c>
      <c r="H8549">
        <v>589.64318579999997</v>
      </c>
      <c r="I8549">
        <f>[1]!Table11_2[[#This Row],[reward_real]]</f>
        <v>-5910480.46</v>
      </c>
      <c r="J8549">
        <f>[1]!Table13_2[[#This Row],[reward_hat]]</f>
        <v>-5444471.1338218702</v>
      </c>
      <c r="K8549">
        <f>[1]!Table9_2[[#This Row],[retailer_benefit]]</f>
        <v>11820960.92</v>
      </c>
      <c r="L8549">
        <f>[1]!Table7_2[[#This Row],[optimum_policy]]</f>
        <v>1240</v>
      </c>
      <c r="M8549">
        <f>[1]!Table5_2[[#This Row],[consumer_cost]]</f>
        <v>23641921.84</v>
      </c>
      <c r="N8549">
        <f>[1]!Table3_2[[#This Row],[consume_real]]</f>
        <v>19066.065999999999</v>
      </c>
      <c r="O8549">
        <f>[1]!Table1_2[[#This Row],[consume_hat]]</f>
        <v>18467.002637009798</v>
      </c>
      <c r="P8549">
        <f>Table15[[#This Row],[price]]-Table15[[#This Row],[w]]</f>
        <v>182.87238004861354</v>
      </c>
      <c r="Q8549">
        <f>[1]CPI!$A$10</f>
        <v>802.87238004861354</v>
      </c>
    </row>
    <row r="8550" spans="1:17" x14ac:dyDescent="0.25">
      <c r="A8550" s="1">
        <v>44632.208333333336</v>
      </c>
      <c r="B8550" t="s">
        <v>8917</v>
      </c>
      <c r="C8550">
        <v>5</v>
      </c>
      <c r="D8550" t="s">
        <v>8922</v>
      </c>
      <c r="E8550">
        <v>23295.599999999999</v>
      </c>
      <c r="F8550">
        <v>23053.88</v>
      </c>
      <c r="G8550">
        <v>617.20000000000005</v>
      </c>
      <c r="H8550">
        <v>577.60044319999997</v>
      </c>
      <c r="I8550">
        <f>[1]!Table11_2[[#This Row],[reward_real]]</f>
        <v>-5988087.3887999998</v>
      </c>
      <c r="J8550">
        <f>[1]!Table13_2[[#This Row],[reward_hat]]</f>
        <v>-5387328.9224269204</v>
      </c>
      <c r="K8550">
        <f>[1]!Table9_2[[#This Row],[retailer_benefit]]</f>
        <v>11114635.308829</v>
      </c>
      <c r="L8550">
        <f>[1]!Table7_2[[#This Row],[optimum_policy]]</f>
        <v>1190</v>
      </c>
      <c r="M8550">
        <f>[1]!Table5_2[[#This Row],[consumer_cost]]</f>
        <v>23090810.086429</v>
      </c>
      <c r="N8550">
        <f>[1]!Table3_2[[#This Row],[consume_real]]</f>
        <v>19404.042089436101</v>
      </c>
      <c r="O8550">
        <f>[1]!Table1_2[[#This Row],[consume_hat]]</f>
        <v>18654.171705434401</v>
      </c>
      <c r="P8550">
        <f>Table15[[#This Row],[price]]-Table15[[#This Row],[w]]</f>
        <v>185.67238004861349</v>
      </c>
      <c r="Q8550">
        <f>[1]CPI!$A$10</f>
        <v>802.87238004861354</v>
      </c>
    </row>
    <row r="8551" spans="1:17" x14ac:dyDescent="0.25">
      <c r="A8551" s="1">
        <v>44632.25</v>
      </c>
      <c r="B8551" t="s">
        <v>8917</v>
      </c>
      <c r="C8551">
        <v>6</v>
      </c>
      <c r="D8551" t="s">
        <v>8923</v>
      </c>
      <c r="E8551">
        <v>23305.4</v>
      </c>
      <c r="F8551">
        <v>23315.9</v>
      </c>
      <c r="G8551">
        <v>625.5</v>
      </c>
      <c r="H8551">
        <v>586.56167159999995</v>
      </c>
      <c r="I8551">
        <f>[1]!Table11_2[[#This Row],[reward_real]]</f>
        <v>-6104733.0029999996</v>
      </c>
      <c r="J8551">
        <f>[1]!Table13_2[[#This Row],[reward_hat]]</f>
        <v>-5571832.9442338999</v>
      </c>
      <c r="K8551">
        <f>[1]!Table9_2[[#This Row],[retailer_benefit]]</f>
        <v>11018774.6768777</v>
      </c>
      <c r="L8551">
        <f>[1]!Table7_2[[#This Row],[optimum_policy]]</f>
        <v>1190</v>
      </c>
      <c r="M8551">
        <f>[1]!Table5_2[[#This Row],[consumer_cost]]</f>
        <v>23228240.682877701</v>
      </c>
      <c r="N8551">
        <f>[1]!Table3_2[[#This Row],[consume_real]]</f>
        <v>19519.529985611502</v>
      </c>
      <c r="O8551">
        <f>[1]!Table1_2[[#This Row],[consume_hat]]</f>
        <v>18998.2851393522</v>
      </c>
      <c r="P8551">
        <f>Table15[[#This Row],[price]]-Table15[[#This Row],[w]]</f>
        <v>177.37238004861354</v>
      </c>
      <c r="Q8551">
        <f>[1]CPI!$A$10</f>
        <v>802.87238004861354</v>
      </c>
    </row>
    <row r="8552" spans="1:17" x14ac:dyDescent="0.25">
      <c r="A8552" s="1">
        <v>44632.291666666664</v>
      </c>
      <c r="B8552" t="s">
        <v>8917</v>
      </c>
      <c r="C8552">
        <v>7</v>
      </c>
      <c r="D8552" t="s">
        <v>8924</v>
      </c>
      <c r="E8552">
        <v>23484.3</v>
      </c>
      <c r="F8552">
        <v>23627.51</v>
      </c>
      <c r="G8552">
        <v>627.20000000000005</v>
      </c>
      <c r="H8552">
        <v>591.97224040000003</v>
      </c>
      <c r="I8552">
        <f>[1]!Table11_2[[#This Row],[reward_real]]</f>
        <v>-6069470.3663999997</v>
      </c>
      <c r="J8552">
        <f>[1]!Table13_2[[#This Row],[reward_hat]]</f>
        <v>-5615399.6014251504</v>
      </c>
      <c r="K8552">
        <f>[1]!Table9_2[[#This Row],[retailer_benefit]]</f>
        <v>11860240.5629142</v>
      </c>
      <c r="L8552">
        <f>[1]!Table7_2[[#This Row],[optimum_policy]]</f>
        <v>1240</v>
      </c>
      <c r="M8552">
        <f>[1]!Table5_2[[#This Row],[consumer_cost]]</f>
        <v>23999181.2957142</v>
      </c>
      <c r="N8552">
        <f>[1]!Table3_2[[#This Row],[consume_real]]</f>
        <v>19354.178464285698</v>
      </c>
      <c r="O8552">
        <f>[1]!Table1_2[[#This Row],[consume_hat]]</f>
        <v>18971.834212113801</v>
      </c>
      <c r="P8552">
        <f>Table15[[#This Row],[price]]-Table15[[#This Row],[w]]</f>
        <v>175.67238004861349</v>
      </c>
      <c r="Q8552">
        <f>[1]CPI!$A$10</f>
        <v>802.87238004861354</v>
      </c>
    </row>
    <row r="8553" spans="1:17" x14ac:dyDescent="0.25">
      <c r="A8553" s="1">
        <v>44632.333333333336</v>
      </c>
      <c r="B8553" t="s">
        <v>8917</v>
      </c>
      <c r="C8553">
        <v>8</v>
      </c>
      <c r="D8553" t="s">
        <v>8925</v>
      </c>
      <c r="E8553">
        <v>25141.4</v>
      </c>
      <c r="F8553">
        <v>25188.29</v>
      </c>
      <c r="G8553">
        <v>723.7</v>
      </c>
      <c r="H8553">
        <v>698.87347939999995</v>
      </c>
      <c r="I8553">
        <f>[1]!Table11_2[[#This Row],[reward_real]]</f>
        <v>-7476624.9561999999</v>
      </c>
      <c r="J8553">
        <f>[1]!Table13_2[[#This Row],[reward_hat]]</f>
        <v>-7121620.0604647398</v>
      </c>
      <c r="K8553">
        <f>[1]!Table9_2[[#This Row],[retailer_benefit]]</f>
        <v>14800349.4711235</v>
      </c>
      <c r="L8553">
        <f>[1]!Table7_2[[#This Row],[optimum_policy]]</f>
        <v>1440</v>
      </c>
      <c r="M8553">
        <f>[1]!Table5_2[[#This Row],[consumer_cost]]</f>
        <v>29753599.383523501</v>
      </c>
      <c r="N8553">
        <f>[1]!Table3_2[[#This Row],[consume_real]]</f>
        <v>20662.221794113499</v>
      </c>
      <c r="O8553">
        <f>[1]!Table1_2[[#This Row],[consume_hat]]</f>
        <v>20380.2841875349</v>
      </c>
      <c r="P8553">
        <f>Table15[[#This Row],[price]]-Table15[[#This Row],[w]]</f>
        <v>79.172380048613491</v>
      </c>
      <c r="Q8553">
        <f>[1]CPI!$A$10</f>
        <v>802.87238004861354</v>
      </c>
    </row>
    <row r="8554" spans="1:17" x14ac:dyDescent="0.25">
      <c r="A8554" s="1">
        <v>44632.375</v>
      </c>
      <c r="B8554" t="s">
        <v>8917</v>
      </c>
      <c r="C8554">
        <v>9</v>
      </c>
      <c r="D8554" t="s">
        <v>8926</v>
      </c>
      <c r="E8554">
        <v>27479.5</v>
      </c>
      <c r="F8554">
        <v>27534.36</v>
      </c>
      <c r="G8554">
        <v>799.3</v>
      </c>
      <c r="H8554">
        <v>781.35284160000003</v>
      </c>
      <c r="I8554">
        <f>[1]!Table11_2[[#This Row],[reward_real]]</f>
        <v>-8903000.7664999999</v>
      </c>
      <c r="J8554">
        <f>[1]!Table13_2[[#This Row],[reward_hat]]</f>
        <v>-8629218.2170155104</v>
      </c>
      <c r="K8554">
        <f>[1]!Table9_2[[#This Row],[retailer_benefit]]</f>
        <v>18728269.096450701</v>
      </c>
      <c r="L8554">
        <f>[1]!Table7_2[[#This Row],[optimum_policy]]</f>
        <v>1640</v>
      </c>
      <c r="M8554">
        <f>[1]!Table5_2[[#This Row],[consumer_cost]]</f>
        <v>36534270.629450701</v>
      </c>
      <c r="N8554">
        <f>[1]!Table3_2[[#This Row],[consume_real]]</f>
        <v>22276.994286250399</v>
      </c>
      <c r="O8554">
        <f>[1]!Table1_2[[#This Row],[consume_hat]]</f>
        <v>22087.891045133601</v>
      </c>
      <c r="P8554">
        <f>Table15[[#This Row],[price]]-Table15[[#This Row],[w]]</f>
        <v>3.5723800486135815</v>
      </c>
      <c r="Q8554">
        <f>[1]CPI!$A$10</f>
        <v>802.87238004861354</v>
      </c>
    </row>
    <row r="8555" spans="1:17" x14ac:dyDescent="0.25">
      <c r="A8555" s="1">
        <v>44632.416666666664</v>
      </c>
      <c r="B8555" t="s">
        <v>8917</v>
      </c>
      <c r="C8555">
        <v>10</v>
      </c>
      <c r="D8555" t="s">
        <v>8927</v>
      </c>
      <c r="E8555">
        <v>28793.599999999999</v>
      </c>
      <c r="F8555">
        <v>28939.1</v>
      </c>
      <c r="G8555">
        <v>801.1</v>
      </c>
      <c r="H8555">
        <v>781.95200709999995</v>
      </c>
      <c r="I8555">
        <f>[1]!Table11_2[[#This Row],[reward_real]]</f>
        <v>-9359330.8863999993</v>
      </c>
      <c r="J8555">
        <f>[1]!Table13_2[[#This Row],[reward_hat]]</f>
        <v>-9079691.3630857803</v>
      </c>
      <c r="K8555">
        <f>[1]!Table9_2[[#This Row],[retailer_benefit]]</f>
        <v>19601904.083387699</v>
      </c>
      <c r="L8555">
        <f>[1]!Table7_2[[#This Row],[optimum_policy]]</f>
        <v>1640</v>
      </c>
      <c r="M8555">
        <f>[1]!Table5_2[[#This Row],[consumer_cost]]</f>
        <v>38320565.856187701</v>
      </c>
      <c r="N8555">
        <f>[1]!Table3_2[[#This Row],[consume_real]]</f>
        <v>23366.198692797399</v>
      </c>
      <c r="O8555">
        <f>[1]!Table1_2[[#This Row],[consume_hat]]</f>
        <v>23223.142293150398</v>
      </c>
      <c r="P8555">
        <f>Table15[[#This Row],[price]]-Table15[[#This Row],[w]]</f>
        <v>1.7723800486135133</v>
      </c>
      <c r="Q8555">
        <f>[1]CPI!$A$10</f>
        <v>802.87238004861354</v>
      </c>
    </row>
    <row r="8556" spans="1:17" x14ac:dyDescent="0.25">
      <c r="A8556" s="1">
        <v>44632.458333333336</v>
      </c>
      <c r="B8556" t="s">
        <v>8917</v>
      </c>
      <c r="C8556">
        <v>11</v>
      </c>
      <c r="D8556" t="s">
        <v>8928</v>
      </c>
      <c r="E8556">
        <v>29949.5</v>
      </c>
      <c r="F8556">
        <v>30048.34</v>
      </c>
      <c r="G8556">
        <v>798.2</v>
      </c>
      <c r="H8556">
        <v>787.28781670000001</v>
      </c>
      <c r="I8556">
        <f>[1]!Table11_2[[#This Row],[reward_real]]</f>
        <v>-9683811.4309999999</v>
      </c>
      <c r="J8556">
        <f>[1]!Table13_2[[#This Row],[reward_hat]]</f>
        <v>-9522313.29320921</v>
      </c>
      <c r="K8556">
        <f>[1]!Table9_2[[#This Row],[retailer_benefit]]</f>
        <v>20425538.618430901</v>
      </c>
      <c r="L8556">
        <f>[1]!Table7_2[[#This Row],[optimum_policy]]</f>
        <v>1640</v>
      </c>
      <c r="M8556">
        <f>[1]!Table5_2[[#This Row],[consumer_cost]]</f>
        <v>39793161.480430901</v>
      </c>
      <c r="N8556">
        <f>[1]!Table3_2[[#This Row],[consume_real]]</f>
        <v>24264.122853921301</v>
      </c>
      <c r="O8556">
        <f>[1]!Table1_2[[#This Row],[consume_hat]]</f>
        <v>24190.170584972799</v>
      </c>
      <c r="P8556">
        <f>Table15[[#This Row],[price]]-Table15[[#This Row],[w]]</f>
        <v>4.6723800486134905</v>
      </c>
      <c r="Q8556">
        <f>[1]CPI!$A$10</f>
        <v>802.87238004861354</v>
      </c>
    </row>
    <row r="8557" spans="1:17" x14ac:dyDescent="0.25">
      <c r="A8557" s="1">
        <v>44632.5</v>
      </c>
      <c r="B8557" t="s">
        <v>8917</v>
      </c>
      <c r="C8557">
        <v>12</v>
      </c>
      <c r="D8557" t="s">
        <v>8929</v>
      </c>
      <c r="E8557">
        <v>30862.9</v>
      </c>
      <c r="F8557">
        <v>30729.14</v>
      </c>
      <c r="G8557">
        <v>801.8</v>
      </c>
      <c r="H8557">
        <v>782.65140110000004</v>
      </c>
      <c r="I8557">
        <f>[1]!Table11_2[[#This Row],[reward_real]]</f>
        <v>-10044701.1598</v>
      </c>
      <c r="J8557">
        <f>[1]!Table13_2[[#This Row],[reward_hat]]</f>
        <v>-9653999.5764809102</v>
      </c>
      <c r="K8557">
        <f>[1]!Table9_2[[#This Row],[retailer_benefit]]</f>
        <v>21001418.089659099</v>
      </c>
      <c r="L8557">
        <f>[1]!Table7_2[[#This Row],[optimum_policy]]</f>
        <v>1640</v>
      </c>
      <c r="M8557">
        <f>[1]!Table5_2[[#This Row],[consumer_cost]]</f>
        <v>41090820.409259103</v>
      </c>
      <c r="N8557">
        <f>[1]!Table3_2[[#This Row],[consume_real]]</f>
        <v>25055.378298328698</v>
      </c>
      <c r="O8557">
        <f>[1]!Table1_2[[#This Row],[consume_hat]]</f>
        <v>24669.986057637801</v>
      </c>
      <c r="P8557">
        <f>Table15[[#This Row],[price]]-Table15[[#This Row],[w]]</f>
        <v>1.0723800486135815</v>
      </c>
      <c r="Q8557">
        <f>[1]CPI!$A$10</f>
        <v>802.87238004861354</v>
      </c>
    </row>
    <row r="8558" spans="1:17" x14ac:dyDescent="0.25">
      <c r="A8558" s="1">
        <v>44632.541666666664</v>
      </c>
      <c r="B8558" t="s">
        <v>8917</v>
      </c>
      <c r="C8558">
        <v>13</v>
      </c>
      <c r="D8558" t="s">
        <v>8930</v>
      </c>
      <c r="E8558">
        <v>30856.5</v>
      </c>
      <c r="F8558">
        <v>30509.63</v>
      </c>
      <c r="G8558">
        <v>799.6</v>
      </c>
      <c r="H8558">
        <v>786.18752840000002</v>
      </c>
      <c r="I8558">
        <f>[1]!Table11_2[[#This Row],[reward_real]]</f>
        <v>-10002566.466</v>
      </c>
      <c r="J8558">
        <f>[1]!Table13_2[[#This Row],[reward_hat]]</f>
        <v>-9648690.0676699392</v>
      </c>
      <c r="K8558">
        <f>[1]!Table9_2[[#This Row],[retailer_benefit]]</f>
        <v>21025905.097614799</v>
      </c>
      <c r="L8558">
        <f>[1]!Table7_2[[#This Row],[optimum_policy]]</f>
        <v>1640</v>
      </c>
      <c r="M8558">
        <f>[1]!Table5_2[[#This Row],[consumer_cost]]</f>
        <v>41031038.029614799</v>
      </c>
      <c r="N8558">
        <f>[1]!Table3_2[[#This Row],[consume_real]]</f>
        <v>25018.9256278139</v>
      </c>
      <c r="O8558">
        <f>[1]!Table1_2[[#This Row],[consume_hat]]</f>
        <v>24545.518006402199</v>
      </c>
      <c r="P8558">
        <f>Table15[[#This Row],[price]]-Table15[[#This Row],[w]]</f>
        <v>3.2723800486135133</v>
      </c>
      <c r="Q8558">
        <f>[1]CPI!$A$10</f>
        <v>802.87238004861354</v>
      </c>
    </row>
    <row r="8559" spans="1:17" x14ac:dyDescent="0.25">
      <c r="A8559" s="1">
        <v>44632.583333333336</v>
      </c>
      <c r="B8559" t="s">
        <v>8917</v>
      </c>
      <c r="C8559">
        <v>14</v>
      </c>
      <c r="D8559" t="s">
        <v>8931</v>
      </c>
      <c r="E8559">
        <v>30094.400000000001</v>
      </c>
      <c r="F8559">
        <v>29812.58</v>
      </c>
      <c r="G8559">
        <v>807.4</v>
      </c>
      <c r="H8559">
        <v>783.28123919999996</v>
      </c>
      <c r="I8559">
        <f>[1]!Table11_2[[#This Row],[reward_real]]</f>
        <v>-9894015.5103999991</v>
      </c>
      <c r="J8559">
        <f>[1]!Table13_2[[#This Row],[reward_hat]]</f>
        <v>-9377127.6103880201</v>
      </c>
      <c r="K8559">
        <f>[1]!Table9_2[[#This Row],[retailer_benefit]]</f>
        <v>20405641.104679301</v>
      </c>
      <c r="L8559">
        <f>[1]!Table7_2[[#This Row],[optimum_policy]]</f>
        <v>1640</v>
      </c>
      <c r="M8559">
        <f>[1]!Table5_2[[#This Row],[consumer_cost]]</f>
        <v>40193672.125479303</v>
      </c>
      <c r="N8559">
        <f>[1]!Table3_2[[#This Row],[consume_real]]</f>
        <v>24508.336661877602</v>
      </c>
      <c r="O8559">
        <f>[1]!Table1_2[[#This Row],[consume_hat]]</f>
        <v>23943.1947060241</v>
      </c>
      <c r="P8559">
        <f>Table15[[#This Row],[price]]-Table15[[#This Row],[w]]</f>
        <v>-4.5276199513864412</v>
      </c>
      <c r="Q8559">
        <f>[1]CPI!$A$10</f>
        <v>802.87238004861354</v>
      </c>
    </row>
    <row r="8560" spans="1:17" x14ac:dyDescent="0.25">
      <c r="A8560" s="1">
        <v>44632.625</v>
      </c>
      <c r="B8560" t="s">
        <v>8917</v>
      </c>
      <c r="C8560">
        <v>15</v>
      </c>
      <c r="D8560" t="s">
        <v>8932</v>
      </c>
      <c r="E8560">
        <v>30403.8</v>
      </c>
      <c r="F8560">
        <v>29895.21</v>
      </c>
      <c r="G8560">
        <v>801.7</v>
      </c>
      <c r="H8560">
        <v>780.82562329999996</v>
      </c>
      <c r="I8560">
        <f>[1]!Table11_2[[#This Row],[reward_real]]</f>
        <v>-9893487.7313999906</v>
      </c>
      <c r="J8560">
        <f>[1]!Table13_2[[#This Row],[reward_hat]]</f>
        <v>-9359805.1339875292</v>
      </c>
      <c r="K8560">
        <f>[1]!Table9_2[[#This Row],[retailer_benefit]]</f>
        <v>20690310.004322302</v>
      </c>
      <c r="L8560">
        <f>[1]!Table7_2[[#This Row],[optimum_policy]]</f>
        <v>1640</v>
      </c>
      <c r="M8560">
        <f>[1]!Table5_2[[#This Row],[consumer_cost]]</f>
        <v>40477285.467122301</v>
      </c>
      <c r="N8560">
        <f>[1]!Table3_2[[#This Row],[consume_real]]</f>
        <v>24681.271626294099</v>
      </c>
      <c r="O8560">
        <f>[1]!Table1_2[[#This Row],[consume_hat]]</f>
        <v>23974.123938174602</v>
      </c>
      <c r="P8560">
        <f>Table15[[#This Row],[price]]-Table15[[#This Row],[w]]</f>
        <v>1.1723800486134905</v>
      </c>
      <c r="Q8560">
        <f>[1]CPI!$A$10</f>
        <v>802.87238004861354</v>
      </c>
    </row>
    <row r="8561" spans="1:17" x14ac:dyDescent="0.25">
      <c r="A8561" s="1">
        <v>44632.666666666664</v>
      </c>
      <c r="B8561" t="s">
        <v>8917</v>
      </c>
      <c r="C8561">
        <v>16</v>
      </c>
      <c r="D8561" t="s">
        <v>8933</v>
      </c>
      <c r="E8561">
        <v>30145.4</v>
      </c>
      <c r="F8561">
        <v>29684.43</v>
      </c>
      <c r="G8561">
        <v>801</v>
      </c>
      <c r="H8561">
        <v>779.47099630000002</v>
      </c>
      <c r="I8561">
        <f>[1]!Table11_2[[#This Row],[reward_real]]</f>
        <v>-9796953.5460000001</v>
      </c>
      <c r="J8561">
        <f>[1]!Table13_2[[#This Row],[reward_hat]]</f>
        <v>-9270087.9449669905</v>
      </c>
      <c r="K8561">
        <f>[1]!Table9_2[[#This Row],[retailer_benefit]]</f>
        <v>20523455.7430561</v>
      </c>
      <c r="L8561">
        <f>[1]!Table7_2[[#This Row],[optimum_policy]]</f>
        <v>1640</v>
      </c>
      <c r="M8561">
        <f>[1]!Table5_2[[#This Row],[consumer_cost]]</f>
        <v>40117362.835056096</v>
      </c>
      <c r="N8561">
        <f>[1]!Table3_2[[#This Row],[consume_real]]</f>
        <v>24461.806606741498</v>
      </c>
      <c r="O8561">
        <f>[1]!Table1_2[[#This Row],[consume_hat]]</f>
        <v>23785.587891026302</v>
      </c>
      <c r="P8561">
        <f>Table15[[#This Row],[price]]-Table15[[#This Row],[w]]</f>
        <v>1.872380048613536</v>
      </c>
      <c r="Q8561">
        <f>[1]CPI!$A$10</f>
        <v>802.87238004861354</v>
      </c>
    </row>
    <row r="8562" spans="1:17" x14ac:dyDescent="0.25">
      <c r="A8562" s="1">
        <v>44632.708333333336</v>
      </c>
      <c r="B8562" t="s">
        <v>8917</v>
      </c>
      <c r="C8562">
        <v>17</v>
      </c>
      <c r="D8562" t="s">
        <v>8934</v>
      </c>
      <c r="E8562">
        <v>30031</v>
      </c>
      <c r="F8562">
        <v>29731.35</v>
      </c>
      <c r="G8562">
        <v>811.1</v>
      </c>
      <c r="H8562">
        <v>788.16888200000005</v>
      </c>
      <c r="I8562">
        <f>[1]!Table11_2[[#This Row],[reward_real]]</f>
        <v>-9938729.4189999998</v>
      </c>
      <c r="J8562">
        <f>[1]!Table13_2[[#This Row],[reward_hat]]</f>
        <v>-9437314.4256620891</v>
      </c>
      <c r="K8562">
        <f>[1]!Table9_2[[#This Row],[retailer_benefit]]</f>
        <v>20313679.732237902</v>
      </c>
      <c r="L8562">
        <f>[1]!Table7_2[[#This Row],[optimum_policy]]</f>
        <v>1640</v>
      </c>
      <c r="M8562">
        <f>[1]!Table5_2[[#This Row],[consumer_cost]]</f>
        <v>40191138.570237897</v>
      </c>
      <c r="N8562">
        <f>[1]!Table3_2[[#This Row],[consume_real]]</f>
        <v>24506.7918111207</v>
      </c>
      <c r="O8562">
        <f>[1]!Table1_2[[#This Row],[consume_hat]]</f>
        <v>23947.442333096998</v>
      </c>
      <c r="P8562">
        <f>Table15[[#This Row],[price]]-Table15[[#This Row],[w]]</f>
        <v>-8.2276199513864867</v>
      </c>
      <c r="Q8562">
        <f>[1]CPI!$A$10</f>
        <v>802.87238004861354</v>
      </c>
    </row>
    <row r="8563" spans="1:17" x14ac:dyDescent="0.25">
      <c r="A8563" s="1">
        <v>44632.75</v>
      </c>
      <c r="B8563" t="s">
        <v>8917</v>
      </c>
      <c r="C8563">
        <v>18</v>
      </c>
      <c r="D8563" t="s">
        <v>8935</v>
      </c>
      <c r="E8563">
        <v>30436.9</v>
      </c>
      <c r="F8563">
        <v>30283.42</v>
      </c>
      <c r="G8563">
        <v>818.1</v>
      </c>
      <c r="H8563">
        <v>791.82721830000003</v>
      </c>
      <c r="I8563">
        <f>[1]!Table11_2[[#This Row],[reward_real]]</f>
        <v>-10198766.0151</v>
      </c>
      <c r="J8563">
        <f>[1]!Table13_2[[#This Row],[reward_hat]]</f>
        <v>-9677916.5769053604</v>
      </c>
      <c r="K8563">
        <f>[1]!Table9_2[[#This Row],[retailer_benefit]]</f>
        <v>20492276.708985899</v>
      </c>
      <c r="L8563">
        <f>[1]!Table7_2[[#This Row],[optimum_policy]]</f>
        <v>1640</v>
      </c>
      <c r="M8563">
        <f>[1]!Table5_2[[#This Row],[consumer_cost]]</f>
        <v>40889808.739185899</v>
      </c>
      <c r="N8563">
        <f>[1]!Table3_2[[#This Row],[consume_real]]</f>
        <v>24932.810206820599</v>
      </c>
      <c r="O8563">
        <f>[1]!Table1_2[[#This Row],[consume_hat]]</f>
        <v>24444.516059896399</v>
      </c>
      <c r="P8563">
        <f>Table15[[#This Row],[price]]-Table15[[#This Row],[w]]</f>
        <v>-15.227619951386487</v>
      </c>
      <c r="Q8563">
        <f>[1]CPI!$A$10</f>
        <v>802.87238004861354</v>
      </c>
    </row>
    <row r="8564" spans="1:17" x14ac:dyDescent="0.25">
      <c r="A8564" s="1">
        <v>44632.791666666664</v>
      </c>
      <c r="B8564" t="s">
        <v>8917</v>
      </c>
      <c r="C8564">
        <v>19</v>
      </c>
      <c r="D8564" t="s">
        <v>8936</v>
      </c>
      <c r="E8564">
        <v>32159.9</v>
      </c>
      <c r="F8564">
        <v>32213.96</v>
      </c>
      <c r="G8564">
        <v>810.7</v>
      </c>
      <c r="H8564">
        <v>787.69776920000004</v>
      </c>
      <c r="I8564">
        <f>[1]!Table11_2[[#This Row],[reward_real]]</f>
        <v>-10635697.0087</v>
      </c>
      <c r="J8564">
        <f>[1]!Table13_2[[#This Row],[reward_hat]]</f>
        <v>-10216389.5177201</v>
      </c>
      <c r="K8564">
        <f>[1]!Table9_2[[#This Row],[retailer_benefit]]</f>
        <v>21759426.493930899</v>
      </c>
      <c r="L8564">
        <f>[1]!Table7_2[[#This Row],[optimum_policy]]</f>
        <v>1640</v>
      </c>
      <c r="M8564">
        <f>[1]!Table5_2[[#This Row],[consumer_cost]]</f>
        <v>43030820.511330903</v>
      </c>
      <c r="N8564">
        <f>[1]!Table3_2[[#This Row],[consume_real]]</f>
        <v>26238.305189835901</v>
      </c>
      <c r="O8564">
        <f>[1]!Table1_2[[#This Row],[consume_hat]]</f>
        <v>25939.871653360598</v>
      </c>
      <c r="P8564">
        <f>Table15[[#This Row],[price]]-Table15[[#This Row],[w]]</f>
        <v>-7.8276199513865095</v>
      </c>
      <c r="Q8564">
        <f>[1]CPI!$A$10</f>
        <v>802.87238004861354</v>
      </c>
    </row>
    <row r="8565" spans="1:17" x14ac:dyDescent="0.25">
      <c r="A8565" s="1">
        <v>44632.833333333336</v>
      </c>
      <c r="B8565" t="s">
        <v>8917</v>
      </c>
      <c r="C8565">
        <v>20</v>
      </c>
      <c r="D8565" t="s">
        <v>8937</v>
      </c>
      <c r="E8565">
        <v>32782.800000000003</v>
      </c>
      <c r="F8565">
        <v>32403.53</v>
      </c>
      <c r="G8565">
        <v>802.2</v>
      </c>
      <c r="H8565">
        <v>790.01101770000002</v>
      </c>
      <c r="I8565">
        <f>[1]!Table11_2[[#This Row],[reward_real]]</f>
        <v>-10677292.394400001</v>
      </c>
      <c r="J8565">
        <f>[1]!Table13_2[[#This Row],[reward_hat]]</f>
        <v>-10320734.941681899</v>
      </c>
      <c r="K8565">
        <f>[1]!Table9_2[[#This Row],[retailer_benefit]]</f>
        <v>22302257.7113645</v>
      </c>
      <c r="L8565">
        <f>[1]!Table7_2[[#This Row],[optimum_policy]]</f>
        <v>1640</v>
      </c>
      <c r="M8565">
        <f>[1]!Table5_2[[#This Row],[consumer_cost]]</f>
        <v>43656842.500164501</v>
      </c>
      <c r="N8565">
        <f>[1]!Table3_2[[#This Row],[consume_real]]</f>
        <v>26620.0259147344</v>
      </c>
      <c r="O8565">
        <f>[1]!Table1_2[[#This Row],[consume_hat]]</f>
        <v>26128.0784973136</v>
      </c>
      <c r="P8565">
        <f>Table15[[#This Row],[price]]-Table15[[#This Row],[w]]</f>
        <v>0.67238004861349054</v>
      </c>
      <c r="Q8565">
        <f>[1]CPI!$A$10</f>
        <v>802.87238004861354</v>
      </c>
    </row>
    <row r="8566" spans="1:17" x14ac:dyDescent="0.25">
      <c r="A8566" s="1">
        <v>44632.875</v>
      </c>
      <c r="B8566" t="s">
        <v>8917</v>
      </c>
      <c r="C8566">
        <v>21</v>
      </c>
      <c r="D8566" t="s">
        <v>8938</v>
      </c>
      <c r="E8566">
        <v>32082.400000000001</v>
      </c>
      <c r="F8566">
        <v>31896.67</v>
      </c>
      <c r="G8566">
        <v>811.1</v>
      </c>
      <c r="H8566">
        <v>795.49907680000001</v>
      </c>
      <c r="I8566">
        <f>[1]!Table11_2[[#This Row],[reward_real]]</f>
        <v>-10617638.1976</v>
      </c>
      <c r="J8566">
        <f>[1]!Table13_2[[#This Row],[reward_hat]]</f>
        <v>-10262576.7155158</v>
      </c>
      <c r="K8566">
        <f>[1]!Table9_2[[#This Row],[retailer_benefit]]</f>
        <v>21701295.282926001</v>
      </c>
      <c r="L8566">
        <f>[1]!Table7_2[[#This Row],[optimum_policy]]</f>
        <v>1640</v>
      </c>
      <c r="M8566">
        <f>[1]!Table5_2[[#This Row],[consumer_cost]]</f>
        <v>42936571.678126</v>
      </c>
      <c r="N8566">
        <f>[1]!Table3_2[[#This Row],[consume_real]]</f>
        <v>26180.836389101201</v>
      </c>
      <c r="O8566">
        <f>[1]!Table1_2[[#This Row],[consume_hat]]</f>
        <v>25801.605595145</v>
      </c>
      <c r="P8566">
        <f>Table15[[#This Row],[price]]-Table15[[#This Row],[w]]</f>
        <v>-8.2276199513864867</v>
      </c>
      <c r="Q8566">
        <f>[1]CPI!$A$10</f>
        <v>802.87238004861354</v>
      </c>
    </row>
    <row r="8567" spans="1:17" x14ac:dyDescent="0.25">
      <c r="A8567" s="1">
        <v>44632.916666666664</v>
      </c>
      <c r="B8567" t="s">
        <v>8917</v>
      </c>
      <c r="C8567">
        <v>22</v>
      </c>
      <c r="D8567" t="s">
        <v>8939</v>
      </c>
      <c r="E8567">
        <v>31600.1</v>
      </c>
      <c r="F8567">
        <v>31114.29</v>
      </c>
      <c r="G8567">
        <v>812.7</v>
      </c>
      <c r="H8567">
        <v>795.78001070000005</v>
      </c>
      <c r="I8567">
        <f>[1]!Table11_2[[#This Row],[reward_real]]</f>
        <v>-10487851.9893</v>
      </c>
      <c r="J8567">
        <f>[1]!Table13_2[[#This Row],[reward_hat]]</f>
        <v>-10016007.5138021</v>
      </c>
      <c r="K8567">
        <f>[1]!Table9_2[[#This Row],[retailer_benefit]]</f>
        <v>21352528.487136401</v>
      </c>
      <c r="L8567">
        <f>[1]!Table7_2[[#This Row],[optimum_policy]]</f>
        <v>1640</v>
      </c>
      <c r="M8567">
        <f>[1]!Table5_2[[#This Row],[consumer_cost]]</f>
        <v>42328232.465736397</v>
      </c>
      <c r="N8567">
        <f>[1]!Table3_2[[#This Row],[consume_real]]</f>
        <v>25809.8978449612</v>
      </c>
      <c r="O8567">
        <f>[1]!Table1_2[[#This Row],[consume_hat]]</f>
        <v>25172.804993095499</v>
      </c>
      <c r="P8567">
        <f>Table15[[#This Row],[price]]-Table15[[#This Row],[w]]</f>
        <v>-9.8276199513865095</v>
      </c>
      <c r="Q8567">
        <f>[1]CPI!$A$10</f>
        <v>802.87238004861354</v>
      </c>
    </row>
    <row r="8568" spans="1:17" x14ac:dyDescent="0.25">
      <c r="A8568" s="1">
        <v>44632.958333333336</v>
      </c>
      <c r="B8568" t="s">
        <v>8917</v>
      </c>
      <c r="C8568">
        <v>23</v>
      </c>
      <c r="D8568" t="s">
        <v>8940</v>
      </c>
      <c r="E8568">
        <v>30147.5</v>
      </c>
      <c r="F8568">
        <v>29755.69</v>
      </c>
      <c r="G8568">
        <v>803.8</v>
      </c>
      <c r="H8568">
        <v>789.08880650000003</v>
      </c>
      <c r="I8568">
        <f>[1]!Table11_2[[#This Row],[reward_real]]</f>
        <v>-9847439.6950000003</v>
      </c>
      <c r="J8568">
        <f>[1]!Table13_2[[#This Row],[reward_hat]]</f>
        <v>-9461190.4829043206</v>
      </c>
      <c r="K8568">
        <f>[1]!Table9_2[[#This Row],[retailer_benefit]]</f>
        <v>20488751.114603098</v>
      </c>
      <c r="L8568">
        <f>[1]!Table7_2[[#This Row],[optimum_policy]]</f>
        <v>1640</v>
      </c>
      <c r="M8568">
        <f>[1]!Table5_2[[#This Row],[consumer_cost]]</f>
        <v>40183630.504603103</v>
      </c>
      <c r="N8568">
        <f>[1]!Table3_2[[#This Row],[consume_real]]</f>
        <v>24502.213722318898</v>
      </c>
      <c r="O8568">
        <f>[1]!Table1_2[[#This Row],[consume_hat]]</f>
        <v>23980.039773561399</v>
      </c>
      <c r="P8568">
        <f>Table15[[#This Row],[price]]-Table15[[#This Row],[w]]</f>
        <v>-0.92761995138641851</v>
      </c>
      <c r="Q8568">
        <f>[1]CPI!$A$10</f>
        <v>802.87238004861354</v>
      </c>
    </row>
    <row r="8569" spans="1:17" x14ac:dyDescent="0.25">
      <c r="A8569" s="1">
        <v>44633</v>
      </c>
      <c r="B8569" t="s">
        <v>8917</v>
      </c>
      <c r="C8569">
        <v>24</v>
      </c>
      <c r="D8569" t="s">
        <v>8941</v>
      </c>
      <c r="E8569">
        <v>28712</v>
      </c>
      <c r="F8569">
        <v>28150.6</v>
      </c>
      <c r="G8569">
        <v>778.2</v>
      </c>
      <c r="H8569">
        <v>759.37123570000006</v>
      </c>
      <c r="I8569">
        <f>[1]!Table11_2[[#This Row],[reward_real]]</f>
        <v>-9074083.0559999999</v>
      </c>
      <c r="J8569">
        <f>[1]!Table13_2[[#This Row],[reward_hat]]</f>
        <v>-8583935.1251042206</v>
      </c>
      <c r="K8569">
        <f>[1]!Table9_2[[#This Row],[retailer_benefit]]</f>
        <v>18931741.5185319</v>
      </c>
      <c r="L8569">
        <f>[1]!Table7_2[[#This Row],[optimum_policy]]</f>
        <v>1590</v>
      </c>
      <c r="M8569">
        <f>[1]!Table5_2[[#This Row],[consumer_cost]]</f>
        <v>37079907.630531996</v>
      </c>
      <c r="N8569">
        <f>[1]!Table3_2[[#This Row],[consume_real]]</f>
        <v>23320.696622976098</v>
      </c>
      <c r="O8569">
        <f>[1]!Table1_2[[#This Row],[consume_hat]]</f>
        <v>22608.007050697899</v>
      </c>
      <c r="P8569">
        <f>Table15[[#This Row],[price]]-Table15[[#This Row],[w]]</f>
        <v>24.672380048613491</v>
      </c>
      <c r="Q8569">
        <f>[1]CPI!$A$10</f>
        <v>802.87238004861354</v>
      </c>
    </row>
    <row r="8570" spans="1:17" x14ac:dyDescent="0.25">
      <c r="A8570" s="1">
        <v>44633.041666666664</v>
      </c>
      <c r="B8570" t="s">
        <v>8942</v>
      </c>
      <c r="C8570">
        <v>1</v>
      </c>
      <c r="D8570" t="s">
        <v>8943</v>
      </c>
      <c r="E8570">
        <v>26603.1</v>
      </c>
      <c r="F8570">
        <v>26491.43</v>
      </c>
      <c r="G8570">
        <v>782.3</v>
      </c>
      <c r="H8570">
        <v>782.14417549999996</v>
      </c>
      <c r="I8570">
        <f>[1]!Table11_2[[#This Row],[reward_real]]</f>
        <v>-8352229.4666999904</v>
      </c>
      <c r="J8570">
        <f>[1]!Table13_2[[#This Row],[reward_hat]]</f>
        <v>-8314734.3596405499</v>
      </c>
      <c r="K8570">
        <f>[1]!Table9_2[[#This Row],[retailer_benefit]]</f>
        <v>18314475.8112964</v>
      </c>
      <c r="L8570">
        <f>[1]!Table7_2[[#This Row],[optimum_policy]]</f>
        <v>1640</v>
      </c>
      <c r="M8570">
        <f>[1]!Table5_2[[#This Row],[consumer_cost]]</f>
        <v>35018934.744696401</v>
      </c>
      <c r="N8570">
        <f>[1]!Table3_2[[#This Row],[consume_real]]</f>
        <v>21353.008990668499</v>
      </c>
      <c r="O8570">
        <f>[1]!Table1_2[[#This Row],[consume_hat]]</f>
        <v>21261.385357261799</v>
      </c>
      <c r="P8570">
        <f>Table15[[#This Row],[price]]-Table15[[#This Row],[w]]</f>
        <v>20.572380048613581</v>
      </c>
      <c r="Q8570">
        <f>[1]CPI!$A$10</f>
        <v>802.87238004861354</v>
      </c>
    </row>
    <row r="8571" spans="1:17" x14ac:dyDescent="0.25">
      <c r="A8571" s="1">
        <v>44633.083333333336</v>
      </c>
      <c r="B8571" t="s">
        <v>8942</v>
      </c>
      <c r="C8571">
        <v>2</v>
      </c>
      <c r="D8571" t="s">
        <v>8944</v>
      </c>
      <c r="E8571">
        <v>25200.5</v>
      </c>
      <c r="F8571">
        <v>25045.1</v>
      </c>
      <c r="G8571">
        <v>750.4</v>
      </c>
      <c r="H8571">
        <v>754.90551519999997</v>
      </c>
      <c r="I8571">
        <f>[1]!Table11_2[[#This Row],[reward_real]]</f>
        <v>-7550977.0179999899</v>
      </c>
      <c r="J8571">
        <f>[1]!Table13_2[[#This Row],[reward_hat]]</f>
        <v>-7570989.8205220802</v>
      </c>
      <c r="K8571">
        <f>[1]!Table9_2[[#This Row],[retailer_benefit]]</f>
        <v>16897122.346249402</v>
      </c>
      <c r="L8571">
        <f>[1]!Table7_2[[#This Row],[optimum_policy]]</f>
        <v>1590</v>
      </c>
      <c r="M8571">
        <f>[1]!Table5_2[[#This Row],[consumer_cost]]</f>
        <v>31999076.3822494</v>
      </c>
      <c r="N8571">
        <f>[1]!Table3_2[[#This Row],[consume_real]]</f>
        <v>20125.205271855</v>
      </c>
      <c r="O8571">
        <f>[1]!Table1_2[[#This Row],[consume_hat]]</f>
        <v>20058.112353831501</v>
      </c>
      <c r="P8571">
        <f>Table15[[#This Row],[price]]-Table15[[#This Row],[w]]</f>
        <v>52.472380048613559</v>
      </c>
      <c r="Q8571">
        <f>[1]CPI!$A$10</f>
        <v>802.87238004861354</v>
      </c>
    </row>
    <row r="8572" spans="1:17" x14ac:dyDescent="0.25">
      <c r="A8572" s="1">
        <v>44633.125</v>
      </c>
      <c r="B8572" t="s">
        <v>8942</v>
      </c>
      <c r="C8572">
        <v>3</v>
      </c>
      <c r="D8572" t="s">
        <v>8945</v>
      </c>
      <c r="E8572">
        <v>24326.799999999999</v>
      </c>
      <c r="F8572">
        <v>24219.37</v>
      </c>
      <c r="G8572">
        <v>671.4</v>
      </c>
      <c r="H8572">
        <v>691.13857810000002</v>
      </c>
      <c r="I8572">
        <f>[1]!Table11_2[[#This Row],[reward_real]]</f>
        <v>-6483724.6967999898</v>
      </c>
      <c r="J8572">
        <f>[1]!Table13_2[[#This Row],[reward_hat]]</f>
        <v>-6737144.8052306101</v>
      </c>
      <c r="K8572">
        <f>[1]!Table9_2[[#This Row],[retailer_benefit]]</f>
        <v>14844774.5068825</v>
      </c>
      <c r="L8572">
        <f>[1]!Table7_2[[#This Row],[optimum_policy]]</f>
        <v>1440</v>
      </c>
      <c r="M8572">
        <f>[1]!Table5_2[[#This Row],[consumer_cost]]</f>
        <v>27812223.900482502</v>
      </c>
      <c r="N8572">
        <f>[1]!Table3_2[[#This Row],[consume_real]]</f>
        <v>19314.044375335099</v>
      </c>
      <c r="O8572">
        <f>[1]!Table1_2[[#This Row],[consume_hat]]</f>
        <v>19495.785703870799</v>
      </c>
      <c r="P8572">
        <f>Table15[[#This Row],[price]]-Table15[[#This Row],[w]]</f>
        <v>131.47238004861356</v>
      </c>
      <c r="Q8572">
        <f>[1]CPI!$A$10</f>
        <v>802.87238004861354</v>
      </c>
    </row>
    <row r="8573" spans="1:17" x14ac:dyDescent="0.25">
      <c r="A8573" s="1">
        <v>44633.166666666664</v>
      </c>
      <c r="B8573" t="s">
        <v>8942</v>
      </c>
      <c r="C8573">
        <v>4</v>
      </c>
      <c r="D8573" t="s">
        <v>8946</v>
      </c>
      <c r="E8573">
        <v>23929.3</v>
      </c>
      <c r="F8573">
        <v>23739.37</v>
      </c>
      <c r="G8573">
        <v>649.4</v>
      </c>
      <c r="H8573">
        <v>676.48066070000004</v>
      </c>
      <c r="I8573">
        <f>[1]!Table11_2[[#This Row],[reward_real]]</f>
        <v>-6174860.1477999901</v>
      </c>
      <c r="J8573">
        <f>[1]!Table13_2[[#This Row],[reward_hat]]</f>
        <v>-6505147.3871628698</v>
      </c>
      <c r="K8573">
        <f>[1]!Table9_2[[#This Row],[retailer_benefit]]</f>
        <v>14084082.000186799</v>
      </c>
      <c r="L8573">
        <f>[1]!Table7_2[[#This Row],[optimum_policy]]</f>
        <v>1390</v>
      </c>
      <c r="M8573">
        <f>[1]!Table5_2[[#This Row],[consumer_cost]]</f>
        <v>26433802.295786802</v>
      </c>
      <c r="N8573">
        <f>[1]!Table3_2[[#This Row],[consume_real]]</f>
        <v>19017.123953803501</v>
      </c>
      <c r="O8573">
        <f>[1]!Table1_2[[#This Row],[consume_hat]]</f>
        <v>19232.323302561301</v>
      </c>
      <c r="P8573">
        <f>Table15[[#This Row],[price]]-Table15[[#This Row],[w]]</f>
        <v>153.47238004861356</v>
      </c>
      <c r="Q8573">
        <f>[1]CPI!$A$10</f>
        <v>802.87238004861354</v>
      </c>
    </row>
    <row r="8574" spans="1:17" x14ac:dyDescent="0.25">
      <c r="A8574" s="1">
        <v>44633.208333333336</v>
      </c>
      <c r="B8574" t="s">
        <v>8942</v>
      </c>
      <c r="C8574">
        <v>5</v>
      </c>
      <c r="D8574" t="s">
        <v>8947</v>
      </c>
      <c r="E8574">
        <v>23626.2</v>
      </c>
      <c r="F8574">
        <v>23600.2</v>
      </c>
      <c r="G8574">
        <v>643.9</v>
      </c>
      <c r="H8574">
        <v>669.03713549999998</v>
      </c>
      <c r="I8574">
        <f>[1]!Table11_2[[#This Row],[reward_real]]</f>
        <v>-6019979.3861999996</v>
      </c>
      <c r="J8574">
        <f>[1]!Table13_2[[#This Row],[reward_hat]]</f>
        <v>-6363367.0009188</v>
      </c>
      <c r="K8574">
        <f>[1]!Table9_2[[#This Row],[retailer_benefit]]</f>
        <v>13950944.6188657</v>
      </c>
      <c r="L8574">
        <f>[1]!Table7_2[[#This Row],[optimum_policy]]</f>
        <v>1390</v>
      </c>
      <c r="M8574">
        <f>[1]!Table5_2[[#This Row],[consumer_cost]]</f>
        <v>25990903.391265702</v>
      </c>
      <c r="N8574">
        <f>[1]!Table3_2[[#This Row],[consume_real]]</f>
        <v>18698.491648392599</v>
      </c>
      <c r="O8574">
        <f>[1]!Table1_2[[#This Row],[consume_hat]]</f>
        <v>19022.462770399201</v>
      </c>
      <c r="P8574">
        <f>Table15[[#This Row],[price]]-Table15[[#This Row],[w]]</f>
        <v>158.97238004861356</v>
      </c>
      <c r="Q8574">
        <f>[1]CPI!$A$10</f>
        <v>802.87238004861354</v>
      </c>
    </row>
    <row r="8575" spans="1:17" x14ac:dyDescent="0.25">
      <c r="A8575" s="1">
        <v>44633.25</v>
      </c>
      <c r="B8575" t="s">
        <v>8942</v>
      </c>
      <c r="C8575">
        <v>6</v>
      </c>
      <c r="D8575" t="s">
        <v>8948</v>
      </c>
      <c r="E8575">
        <v>23820.9</v>
      </c>
      <c r="F8575">
        <v>23702.85</v>
      </c>
      <c r="G8575">
        <v>644.9</v>
      </c>
      <c r="H8575">
        <v>677.50857510000003</v>
      </c>
      <c r="I8575">
        <f>[1]!Table11_2[[#This Row],[reward_real]]</f>
        <v>-6083643.47189999</v>
      </c>
      <c r="J8575">
        <f>[1]!Table13_2[[#This Row],[reward_hat]]</f>
        <v>-6509515.1016767798</v>
      </c>
      <c r="K8575">
        <f>[1]!Table9_2[[#This Row],[retailer_benefit]]</f>
        <v>14057753.918166099</v>
      </c>
      <c r="L8575">
        <f>[1]!Table7_2[[#This Row],[optimum_policy]]</f>
        <v>1390</v>
      </c>
      <c r="M8575">
        <f>[1]!Table5_2[[#This Row],[consumer_cost]]</f>
        <v>26225040.8619661</v>
      </c>
      <c r="N8575">
        <f>[1]!Table3_2[[#This Row],[consume_real]]</f>
        <v>18866.9358719181</v>
      </c>
      <c r="O8575">
        <f>[1]!Table1_2[[#This Row],[consume_hat]]</f>
        <v>19216.037525286902</v>
      </c>
      <c r="P8575">
        <f>Table15[[#This Row],[price]]-Table15[[#This Row],[w]]</f>
        <v>157.97238004861356</v>
      </c>
      <c r="Q8575">
        <f>[1]CPI!$A$10</f>
        <v>802.87238004861354</v>
      </c>
    </row>
    <row r="8576" spans="1:17" x14ac:dyDescent="0.25">
      <c r="A8576" s="1">
        <v>44633.291666666664</v>
      </c>
      <c r="B8576" t="s">
        <v>8942</v>
      </c>
      <c r="C8576">
        <v>7</v>
      </c>
      <c r="D8576" t="s">
        <v>8949</v>
      </c>
      <c r="E8576">
        <v>23564.3</v>
      </c>
      <c r="F8576">
        <v>23778.52</v>
      </c>
      <c r="G8576">
        <v>666</v>
      </c>
      <c r="H8576">
        <v>684.29905310000004</v>
      </c>
      <c r="I8576">
        <f>[1]!Table11_2[[#This Row],[reward_real]]</f>
        <v>-6205422.7619999899</v>
      </c>
      <c r="J8576">
        <f>[1]!Table13_2[[#This Row],[reward_hat]]</f>
        <v>-6518558.8522533802</v>
      </c>
      <c r="K8576">
        <f>[1]!Table9_2[[#This Row],[retailer_benefit]]</f>
        <v>14423415.0684324</v>
      </c>
      <c r="L8576">
        <f>[1]!Table7_2[[#This Row],[optimum_policy]]</f>
        <v>1440</v>
      </c>
      <c r="M8576">
        <f>[1]!Table5_2[[#This Row],[consumer_cost]]</f>
        <v>26834260.592432398</v>
      </c>
      <c r="N8576">
        <f>[1]!Table3_2[[#This Row],[consume_real]]</f>
        <v>18634.903189189099</v>
      </c>
      <c r="O8576">
        <f>[1]!Table1_2[[#This Row],[consume_hat]]</f>
        <v>19051.783933185601</v>
      </c>
      <c r="P8576">
        <f>Table15[[#This Row],[price]]-Table15[[#This Row],[w]]</f>
        <v>136.87238004861354</v>
      </c>
      <c r="Q8576">
        <f>[1]CPI!$A$10</f>
        <v>802.87238004861354</v>
      </c>
    </row>
    <row r="8577" spans="1:17" x14ac:dyDescent="0.25">
      <c r="A8577" s="1">
        <v>44633.333333333336</v>
      </c>
      <c r="B8577" t="s">
        <v>8942</v>
      </c>
      <c r="C8577">
        <v>8</v>
      </c>
      <c r="D8577" t="s">
        <v>8950</v>
      </c>
      <c r="E8577">
        <v>25649.1</v>
      </c>
      <c r="F8577">
        <v>25325.3</v>
      </c>
      <c r="G8577">
        <v>751.7</v>
      </c>
      <c r="H8577">
        <v>766.78522080000005</v>
      </c>
      <c r="I8577">
        <f>[1]!Table11_2[[#This Row],[reward_real]]</f>
        <v>-7705066.5872999895</v>
      </c>
      <c r="J8577">
        <f>[1]!Table13_2[[#This Row],[reward_hat]]</f>
        <v>-7833198.3635430001</v>
      </c>
      <c r="K8577">
        <f>[1]!Table9_2[[#This Row],[retailer_benefit]]</f>
        <v>17185465.797881</v>
      </c>
      <c r="L8577">
        <f>[1]!Table7_2[[#This Row],[optimum_policy]]</f>
        <v>1590</v>
      </c>
      <c r="M8577">
        <f>[1]!Table5_2[[#This Row],[consumer_cost]]</f>
        <v>32595598.972481001</v>
      </c>
      <c r="N8577">
        <f>[1]!Table3_2[[#This Row],[consume_real]]</f>
        <v>20500.3767122522</v>
      </c>
      <c r="O8577">
        <f>[1]!Table1_2[[#This Row],[consume_hat]]</f>
        <v>20431.271107692301</v>
      </c>
      <c r="P8577">
        <f>Table15[[#This Row],[price]]-Table15[[#This Row],[w]]</f>
        <v>51.172380048613491</v>
      </c>
      <c r="Q8577">
        <f>[1]CPI!$A$10</f>
        <v>802.87238004861354</v>
      </c>
    </row>
    <row r="8578" spans="1:17" x14ac:dyDescent="0.25">
      <c r="A8578" s="1">
        <v>44633.375</v>
      </c>
      <c r="B8578" t="s">
        <v>8942</v>
      </c>
      <c r="C8578">
        <v>9</v>
      </c>
      <c r="D8578" t="s">
        <v>8951</v>
      </c>
      <c r="E8578">
        <v>27951.1</v>
      </c>
      <c r="F8578">
        <v>27560.67</v>
      </c>
      <c r="G8578">
        <v>806.4</v>
      </c>
      <c r="H8578">
        <v>836.29659979999997</v>
      </c>
      <c r="I8578">
        <f>[1]!Table11_2[[#This Row],[reward_real]]</f>
        <v>-8921320.2935999893</v>
      </c>
      <c r="J8578">
        <f>[1]!Table13_2[[#This Row],[reward_hat]]</f>
        <v>-9282846.8979723398</v>
      </c>
      <c r="K8578">
        <f>[1]!Table9_2[[#This Row],[retailer_benefit]]</f>
        <v>20657104.727442801</v>
      </c>
      <c r="L8578">
        <f>[1]!Table7_2[[#This Row],[optimum_policy]]</f>
        <v>1740</v>
      </c>
      <c r="M8578">
        <f>[1]!Table5_2[[#This Row],[consumer_cost]]</f>
        <v>38499745.314642802</v>
      </c>
      <c r="N8578">
        <f>[1]!Table3_2[[#This Row],[consume_real]]</f>
        <v>22126.290410714199</v>
      </c>
      <c r="O8578">
        <f>[1]!Table1_2[[#This Row],[consume_hat]]</f>
        <v>22199.891521320798</v>
      </c>
      <c r="P8578">
        <f>Table15[[#This Row],[price]]-Table15[[#This Row],[w]]</f>
        <v>-3.5276199513864412</v>
      </c>
      <c r="Q8578">
        <f>[1]CPI!$A$10</f>
        <v>802.87238004861354</v>
      </c>
    </row>
    <row r="8579" spans="1:17" x14ac:dyDescent="0.25">
      <c r="A8579" s="1">
        <v>44633.416666666664</v>
      </c>
      <c r="B8579" t="s">
        <v>8942</v>
      </c>
      <c r="C8579">
        <v>10</v>
      </c>
      <c r="D8579" t="s">
        <v>8952</v>
      </c>
      <c r="E8579">
        <v>29446.5</v>
      </c>
      <c r="F8579">
        <v>29235.19</v>
      </c>
      <c r="G8579">
        <v>799.4</v>
      </c>
      <c r="H8579">
        <v>832.35752560000003</v>
      </c>
      <c r="I8579">
        <f>[1]!Table11_2[[#This Row],[reward_real]]</f>
        <v>-9277002.0389999896</v>
      </c>
      <c r="J8579">
        <f>[1]!Table13_2[[#This Row],[reward_hat]]</f>
        <v>-9778906.1868472509</v>
      </c>
      <c r="K8579">
        <f>[1]!Table9_2[[#This Row],[retailer_benefit]]</f>
        <v>21831243.727504101</v>
      </c>
      <c r="L8579">
        <f>[1]!Table7_2[[#This Row],[optimum_policy]]</f>
        <v>1740</v>
      </c>
      <c r="M8579">
        <f>[1]!Table5_2[[#This Row],[consumer_cost]]</f>
        <v>40385247.805504099</v>
      </c>
      <c r="N8579">
        <f>[1]!Table3_2[[#This Row],[consume_real]]</f>
        <v>23209.912531898899</v>
      </c>
      <c r="O8579">
        <f>[1]!Table1_2[[#This Row],[consume_hat]]</f>
        <v>23496.888984217199</v>
      </c>
      <c r="P8579">
        <f>Table15[[#This Row],[price]]-Table15[[#This Row],[w]]</f>
        <v>3.4723800486135588</v>
      </c>
      <c r="Q8579">
        <f>[1]CPI!$A$10</f>
        <v>802.87238004861354</v>
      </c>
    </row>
    <row r="8580" spans="1:17" x14ac:dyDescent="0.25">
      <c r="A8580" s="1">
        <v>44633.458333333336</v>
      </c>
      <c r="B8580" t="s">
        <v>8942</v>
      </c>
      <c r="C8580">
        <v>11</v>
      </c>
      <c r="D8580" t="s">
        <v>8953</v>
      </c>
      <c r="E8580">
        <v>30593.3</v>
      </c>
      <c r="F8580">
        <v>30446.83</v>
      </c>
      <c r="G8580">
        <v>795.9</v>
      </c>
      <c r="H8580">
        <v>838.56525429999999</v>
      </c>
      <c r="I8580">
        <f>[1]!Table11_2[[#This Row],[reward_real]]</f>
        <v>-9575121.6272999998</v>
      </c>
      <c r="J8580">
        <f>[1]!Table13_2[[#This Row],[reward_hat]]</f>
        <v>-10295702.1287042</v>
      </c>
      <c r="K8580">
        <f>[1]!Table9_2[[#This Row],[retailer_benefit]]</f>
        <v>22716100.837627601</v>
      </c>
      <c r="L8580">
        <f>[1]!Table7_2[[#This Row],[optimum_policy]]</f>
        <v>1740</v>
      </c>
      <c r="M8580">
        <f>[1]!Table5_2[[#This Row],[consumer_cost]]</f>
        <v>41866344.092227601</v>
      </c>
      <c r="N8580">
        <f>[1]!Table3_2[[#This Row],[consume_real]]</f>
        <v>24061.117294383701</v>
      </c>
      <c r="O8580">
        <f>[1]!Table1_2[[#This Row],[consume_hat]]</f>
        <v>24555.5180744141</v>
      </c>
      <c r="P8580">
        <f>Table15[[#This Row],[price]]-Table15[[#This Row],[w]]</f>
        <v>6.9723800486135588</v>
      </c>
      <c r="Q8580">
        <f>[1]CPI!$A$10</f>
        <v>802.87238004861354</v>
      </c>
    </row>
    <row r="8581" spans="1:17" x14ac:dyDescent="0.25">
      <c r="A8581" s="1">
        <v>44633.5</v>
      </c>
      <c r="B8581" t="s">
        <v>8942</v>
      </c>
      <c r="C8581">
        <v>12</v>
      </c>
      <c r="D8581" t="s">
        <v>8954</v>
      </c>
      <c r="E8581">
        <v>31677.1</v>
      </c>
      <c r="F8581">
        <v>31141.08</v>
      </c>
      <c r="G8581">
        <v>797.7</v>
      </c>
      <c r="H8581">
        <v>832.08633650000002</v>
      </c>
      <c r="I8581">
        <f>[1]!Table11_2[[#This Row],[reward_real]]</f>
        <v>-9947971.5153000001</v>
      </c>
      <c r="J8581">
        <f>[1]!Table13_2[[#This Row],[reward_hat]]</f>
        <v>-10411426.503220201</v>
      </c>
      <c r="K8581">
        <f>[1]!Table9_2[[#This Row],[retailer_benefit]]</f>
        <v>23502503.595003601</v>
      </c>
      <c r="L8581">
        <f>[1]!Table7_2[[#This Row],[optimum_policy]]</f>
        <v>1740</v>
      </c>
      <c r="M8581">
        <f>[1]!Table5_2[[#This Row],[consumer_cost]]</f>
        <v>43398446.625603601</v>
      </c>
      <c r="N8581">
        <f>[1]!Table3_2[[#This Row],[consume_real]]</f>
        <v>24941.635991726202</v>
      </c>
      <c r="O8581">
        <f>[1]!Table1_2[[#This Row],[consume_hat]]</f>
        <v>25024.870729476799</v>
      </c>
      <c r="P8581">
        <f>Table15[[#This Row],[price]]-Table15[[#This Row],[w]]</f>
        <v>5.1723800486134905</v>
      </c>
      <c r="Q8581">
        <f>[1]CPI!$A$10</f>
        <v>802.87238004861354</v>
      </c>
    </row>
    <row r="8582" spans="1:17" x14ac:dyDescent="0.25">
      <c r="A8582" s="1">
        <v>44633.541666666664</v>
      </c>
      <c r="B8582" t="s">
        <v>8942</v>
      </c>
      <c r="C8582">
        <v>13</v>
      </c>
      <c r="D8582" t="s">
        <v>8955</v>
      </c>
      <c r="E8582">
        <v>31679.9</v>
      </c>
      <c r="F8582">
        <v>30990.639999999999</v>
      </c>
      <c r="G8582">
        <v>789.9</v>
      </c>
      <c r="H8582">
        <v>835.57380950000004</v>
      </c>
      <c r="I8582">
        <f>[1]!Table11_2[[#This Row],[reward_real]]</f>
        <v>-9803059.9359000009</v>
      </c>
      <c r="J8582">
        <f>[1]!Table13_2[[#This Row],[reward_hat]]</f>
        <v>-10424896.3793684</v>
      </c>
      <c r="K8582">
        <f>[1]!Table9_2[[#This Row],[retailer_benefit]]</f>
        <v>23582446.499806501</v>
      </c>
      <c r="L8582">
        <f>[1]!Table7_2[[#This Row],[optimum_policy]]</f>
        <v>1740</v>
      </c>
      <c r="M8582">
        <f>[1]!Table5_2[[#This Row],[consumer_cost]]</f>
        <v>43188566.371606499</v>
      </c>
      <c r="N8582">
        <f>[1]!Table3_2[[#This Row],[consume_real]]</f>
        <v>24821.015156095698</v>
      </c>
      <c r="O8582">
        <f>[1]!Table1_2[[#This Row],[consume_hat]]</f>
        <v>24952.664290233501</v>
      </c>
      <c r="P8582">
        <f>Table15[[#This Row],[price]]-Table15[[#This Row],[w]]</f>
        <v>12.972380048613559</v>
      </c>
      <c r="Q8582">
        <f>[1]CPI!$A$10</f>
        <v>802.87238004861354</v>
      </c>
    </row>
    <row r="8583" spans="1:17" x14ac:dyDescent="0.25">
      <c r="A8583" s="1">
        <v>44633.583333333336</v>
      </c>
      <c r="B8583" t="s">
        <v>8942</v>
      </c>
      <c r="C8583">
        <v>14</v>
      </c>
      <c r="D8583" t="s">
        <v>8956</v>
      </c>
      <c r="E8583">
        <v>30587.200000000001</v>
      </c>
      <c r="F8583">
        <v>30232.54</v>
      </c>
      <c r="G8583">
        <v>799</v>
      </c>
      <c r="H8583">
        <v>830.10078420000002</v>
      </c>
      <c r="I8583">
        <f>[1]!Table11_2[[#This Row],[reward_real]]</f>
        <v>-9629156.432</v>
      </c>
      <c r="J8583">
        <f>[1]!Table13_2[[#This Row],[reward_hat]]</f>
        <v>-10072256.7825418</v>
      </c>
      <c r="K8583">
        <f>[1]!Table9_2[[#This Row],[retailer_benefit]]</f>
        <v>22680941.683384199</v>
      </c>
      <c r="L8583">
        <f>[1]!Table7_2[[#This Row],[optimum_policy]]</f>
        <v>1740</v>
      </c>
      <c r="M8583">
        <f>[1]!Table5_2[[#This Row],[consumer_cost]]</f>
        <v>41939254.547384202</v>
      </c>
      <c r="N8583">
        <f>[1]!Table3_2[[#This Row],[consume_real]]</f>
        <v>24103.0198548185</v>
      </c>
      <c r="O8583">
        <f>[1]!Table1_2[[#This Row],[consume_hat]]</f>
        <v>24267.551540113702</v>
      </c>
      <c r="P8583">
        <f>Table15[[#This Row],[price]]-Table15[[#This Row],[w]]</f>
        <v>3.872380048613536</v>
      </c>
      <c r="Q8583">
        <f>[1]CPI!$A$10</f>
        <v>802.87238004861354</v>
      </c>
    </row>
    <row r="8584" spans="1:17" x14ac:dyDescent="0.25">
      <c r="A8584" s="1">
        <v>44633.625</v>
      </c>
      <c r="B8584" t="s">
        <v>8942</v>
      </c>
      <c r="C8584">
        <v>15</v>
      </c>
      <c r="D8584" t="s">
        <v>8957</v>
      </c>
      <c r="E8584">
        <v>30704.799999999999</v>
      </c>
      <c r="F8584">
        <v>30156.14</v>
      </c>
      <c r="G8584">
        <v>793.8</v>
      </c>
      <c r="H8584">
        <v>830.77562450000005</v>
      </c>
      <c r="I8584">
        <f>[1]!Table11_2[[#This Row],[reward_real]]</f>
        <v>-9571975.7615999896</v>
      </c>
      <c r="J8584">
        <f>[1]!Table13_2[[#This Row],[reward_hat]]</f>
        <v>-10058810.240780599</v>
      </c>
      <c r="K8584">
        <f>[1]!Table9_2[[#This Row],[retailer_benefit]]</f>
        <v>22819358.6939428</v>
      </c>
      <c r="L8584">
        <f>[1]!Table7_2[[#This Row],[optimum_policy]]</f>
        <v>1740</v>
      </c>
      <c r="M8584">
        <f>[1]!Table5_2[[#This Row],[consumer_cost]]</f>
        <v>41963310.217142798</v>
      </c>
      <c r="N8584">
        <f>[1]!Table3_2[[#This Row],[consume_real]]</f>
        <v>24116.844952380899</v>
      </c>
      <c r="O8584">
        <f>[1]!Table1_2[[#This Row],[consume_hat]]</f>
        <v>24215.4679163494</v>
      </c>
      <c r="P8584">
        <f>Table15[[#This Row],[price]]-Table15[[#This Row],[w]]</f>
        <v>9.0723800486135815</v>
      </c>
      <c r="Q8584">
        <f>[1]CPI!$A$10</f>
        <v>802.87238004861354</v>
      </c>
    </row>
    <row r="8585" spans="1:17" x14ac:dyDescent="0.25">
      <c r="A8585" s="1">
        <v>44633.666666666664</v>
      </c>
      <c r="B8585" t="s">
        <v>8942</v>
      </c>
      <c r="C8585">
        <v>16</v>
      </c>
      <c r="D8585" t="s">
        <v>8958</v>
      </c>
      <c r="E8585">
        <v>30621.9</v>
      </c>
      <c r="F8585">
        <v>29951.98</v>
      </c>
      <c r="G8585">
        <v>787.6</v>
      </c>
      <c r="H8585">
        <v>831.38115689999995</v>
      </c>
      <c r="I8585">
        <f>[1]!Table11_2[[#This Row],[reward_real]]</f>
        <v>-9434117.4396000002</v>
      </c>
      <c r="J8585">
        <f>[1]!Table13_2[[#This Row],[reward_hat]]</f>
        <v>-10001411.8845654</v>
      </c>
      <c r="K8585">
        <f>[1]!Table9_2[[#This Row],[retailer_benefit]]</f>
        <v>22816286.057580002</v>
      </c>
      <c r="L8585">
        <f>[1]!Table7_2[[#This Row],[optimum_policy]]</f>
        <v>1740</v>
      </c>
      <c r="M8585">
        <f>[1]!Table5_2[[#This Row],[consumer_cost]]</f>
        <v>41684520.936779998</v>
      </c>
      <c r="N8585">
        <f>[1]!Table3_2[[#This Row],[consume_real]]</f>
        <v>23956.621228034499</v>
      </c>
      <c r="O8585">
        <f>[1]!Table1_2[[#This Row],[consume_hat]]</f>
        <v>24059.751177889</v>
      </c>
      <c r="P8585">
        <f>Table15[[#This Row],[price]]-Table15[[#This Row],[w]]</f>
        <v>15.272380048613513</v>
      </c>
      <c r="Q8585">
        <f>[1]CPI!$A$10</f>
        <v>802.87238004861354</v>
      </c>
    </row>
    <row r="8586" spans="1:17" x14ac:dyDescent="0.25">
      <c r="A8586" s="1">
        <v>44633.708333333336</v>
      </c>
      <c r="B8586" t="s">
        <v>8942</v>
      </c>
      <c r="C8586">
        <v>17</v>
      </c>
      <c r="D8586" t="s">
        <v>8959</v>
      </c>
      <c r="E8586">
        <v>30353.7</v>
      </c>
      <c r="F8586">
        <v>30000.25</v>
      </c>
      <c r="G8586">
        <v>802.8</v>
      </c>
      <c r="H8586">
        <v>839.66831809999996</v>
      </c>
      <c r="I8586">
        <f>[1]!Table11_2[[#This Row],[reward_real]]</f>
        <v>-9623701.2924000006</v>
      </c>
      <c r="J8586">
        <f>[1]!Table13_2[[#This Row],[reward_hat]]</f>
        <v>-10164213.9315155</v>
      </c>
      <c r="K8586">
        <f>[1]!Table9_2[[#This Row],[retailer_benefit]]</f>
        <v>22469688.219325501</v>
      </c>
      <c r="L8586">
        <f>[1]!Table7_2[[#This Row],[optimum_policy]]</f>
        <v>1740</v>
      </c>
      <c r="M8586">
        <f>[1]!Table5_2[[#This Row],[consumer_cost]]</f>
        <v>41717090.804125503</v>
      </c>
      <c r="N8586">
        <f>[1]!Table3_2[[#This Row],[consume_real]]</f>
        <v>23975.339542600799</v>
      </c>
      <c r="O8586">
        <f>[1]!Table1_2[[#This Row],[consume_hat]]</f>
        <v>24210.068934047998</v>
      </c>
      <c r="P8586">
        <f>Table15[[#This Row],[price]]-Table15[[#This Row],[w]]</f>
        <v>7.2380048613581494E-2</v>
      </c>
      <c r="Q8586">
        <f>[1]CPI!$A$10</f>
        <v>802.87238004861354</v>
      </c>
    </row>
    <row r="8587" spans="1:17" x14ac:dyDescent="0.25">
      <c r="A8587" s="1">
        <v>44633.75</v>
      </c>
      <c r="B8587" t="s">
        <v>8942</v>
      </c>
      <c r="C8587">
        <v>18</v>
      </c>
      <c r="D8587" t="s">
        <v>8960</v>
      </c>
      <c r="E8587">
        <v>30441.3</v>
      </c>
      <c r="F8587">
        <v>30421.54</v>
      </c>
      <c r="G8587">
        <v>813.8</v>
      </c>
      <c r="H8587">
        <v>845.08959340000001</v>
      </c>
      <c r="I8587">
        <f>[1]!Table11_2[[#This Row],[reward_real]]</f>
        <v>-9849039.0845999997</v>
      </c>
      <c r="J8587">
        <f>[1]!Table13_2[[#This Row],[reward_hat]]</f>
        <v>-10404253.6884255</v>
      </c>
      <c r="K8587">
        <f>[1]!Table9_2[[#This Row],[retailer_benefit]]</f>
        <v>22418726.960325599</v>
      </c>
      <c r="L8587">
        <f>[1]!Table7_2[[#This Row],[optimum_policy]]</f>
        <v>1740</v>
      </c>
      <c r="M8587">
        <f>[1]!Table5_2[[#This Row],[consumer_cost]]</f>
        <v>42116805.129525602</v>
      </c>
      <c r="N8587">
        <f>[1]!Table3_2[[#This Row],[consume_real]]</f>
        <v>24205.0604192676</v>
      </c>
      <c r="O8587">
        <f>[1]!Table1_2[[#This Row],[consume_hat]]</f>
        <v>24622.841814543001</v>
      </c>
      <c r="P8587">
        <f>Table15[[#This Row],[price]]-Table15[[#This Row],[w]]</f>
        <v>-10.927619951386419</v>
      </c>
      <c r="Q8587">
        <f>[1]CPI!$A$10</f>
        <v>802.87238004861354</v>
      </c>
    </row>
    <row r="8588" spans="1:17" x14ac:dyDescent="0.25">
      <c r="A8588" s="1">
        <v>44633.791666666664</v>
      </c>
      <c r="B8588" t="s">
        <v>8942</v>
      </c>
      <c r="C8588">
        <v>19</v>
      </c>
      <c r="D8588" t="s">
        <v>8961</v>
      </c>
      <c r="E8588">
        <v>32591.9</v>
      </c>
      <c r="F8588">
        <v>32374.77</v>
      </c>
      <c r="G8588">
        <v>798.6</v>
      </c>
      <c r="H8588">
        <v>837.27888350000001</v>
      </c>
      <c r="I8588">
        <f>[1]!Table11_2[[#This Row],[reward_real]]</f>
        <v>-10252564.3506</v>
      </c>
      <c r="J8588">
        <f>[1]!Table13_2[[#This Row],[reward_hat]]</f>
        <v>-10923070.672526401</v>
      </c>
      <c r="K8588">
        <f>[1]!Table9_2[[#This Row],[retailer_benefit]]</f>
        <v>24171710.692849498</v>
      </c>
      <c r="L8588">
        <f>[1]!Table7_2[[#This Row],[optimum_policy]]</f>
        <v>1740</v>
      </c>
      <c r="M8588">
        <f>[1]!Table5_2[[#This Row],[consumer_cost]]</f>
        <v>44676839.394049503</v>
      </c>
      <c r="N8588">
        <f>[1]!Table3_2[[#This Row],[consume_real]]</f>
        <v>25676.344479338801</v>
      </c>
      <c r="O8588">
        <f>[1]!Table1_2[[#This Row],[consume_hat]]</f>
        <v>26091.8336480457</v>
      </c>
      <c r="P8588">
        <f>Table15[[#This Row],[price]]-Table15[[#This Row],[w]]</f>
        <v>4.2723800486135133</v>
      </c>
      <c r="Q8588">
        <f>[1]CPI!$A$10</f>
        <v>802.87238004861354</v>
      </c>
    </row>
    <row r="8589" spans="1:17" x14ac:dyDescent="0.25">
      <c r="A8589" s="1">
        <v>44633.833333333336</v>
      </c>
      <c r="B8589" t="s">
        <v>8942</v>
      </c>
      <c r="C8589">
        <v>20</v>
      </c>
      <c r="D8589" t="s">
        <v>8962</v>
      </c>
      <c r="E8589">
        <v>32917.5</v>
      </c>
      <c r="F8589">
        <v>32650.82</v>
      </c>
      <c r="G8589">
        <v>798.7</v>
      </c>
      <c r="H8589">
        <v>839.9953246</v>
      </c>
      <c r="I8589">
        <f>[1]!Table11_2[[#This Row],[reward_real]]</f>
        <v>-10356931.7775</v>
      </c>
      <c r="J8589">
        <f>[1]!Table13_2[[#This Row],[reward_hat]]</f>
        <v>-11068537.912760399</v>
      </c>
      <c r="K8589">
        <f>[1]!Table9_2[[#This Row],[retailer_benefit]]</f>
        <v>24412119.399425901</v>
      </c>
      <c r="L8589">
        <f>[1]!Table7_2[[#This Row],[optimum_policy]]</f>
        <v>1740</v>
      </c>
      <c r="M8589">
        <f>[1]!Table5_2[[#This Row],[consumer_cost]]</f>
        <v>45125982.954425901</v>
      </c>
      <c r="N8589">
        <f>[1]!Table3_2[[#This Row],[consume_real]]</f>
        <v>25934.472962313699</v>
      </c>
      <c r="O8589">
        <f>[1]!Table1_2[[#This Row],[consume_hat]]</f>
        <v>26353.808381758401</v>
      </c>
      <c r="P8589">
        <f>Table15[[#This Row],[price]]-Table15[[#This Row],[w]]</f>
        <v>4.1723800486134905</v>
      </c>
      <c r="Q8589">
        <f>[1]CPI!$A$10</f>
        <v>802.87238004861354</v>
      </c>
    </row>
    <row r="8590" spans="1:17" x14ac:dyDescent="0.25">
      <c r="A8590" s="1">
        <v>44633.875</v>
      </c>
      <c r="B8590" t="s">
        <v>8942</v>
      </c>
      <c r="C8590">
        <v>21</v>
      </c>
      <c r="D8590" t="s">
        <v>8963</v>
      </c>
      <c r="E8590">
        <v>32695.4</v>
      </c>
      <c r="F8590">
        <v>32301.98</v>
      </c>
      <c r="G8590">
        <v>804.6</v>
      </c>
      <c r="H8590">
        <v>844.05302619999998</v>
      </c>
      <c r="I8590">
        <f>[1]!Table11_2[[#This Row],[reward_real]]</f>
        <v>-10400864.4756</v>
      </c>
      <c r="J8590">
        <f>[1]!Table13_2[[#This Row],[reward_hat]]</f>
        <v>-11027614.4756284</v>
      </c>
      <c r="K8590">
        <f>[1]!Table9_2[[#This Row],[retailer_benefit]]</f>
        <v>24183367.214706</v>
      </c>
      <c r="L8590">
        <f>[1]!Table7_2[[#This Row],[optimum_policy]]</f>
        <v>1740</v>
      </c>
      <c r="M8590">
        <f>[1]!Table5_2[[#This Row],[consumer_cost]]</f>
        <v>44985096.165905997</v>
      </c>
      <c r="N8590">
        <f>[1]!Table3_2[[#This Row],[consume_real]]</f>
        <v>25853.503543624101</v>
      </c>
      <c r="O8590">
        <f>[1]!Table1_2[[#This Row],[consume_hat]]</f>
        <v>26130.146170724202</v>
      </c>
      <c r="P8590">
        <f>Table15[[#This Row],[price]]-Table15[[#This Row],[w]]</f>
        <v>-1.7276199513864867</v>
      </c>
      <c r="Q8590">
        <f>[1]CPI!$A$10</f>
        <v>802.87238004861354</v>
      </c>
    </row>
    <row r="8591" spans="1:17" x14ac:dyDescent="0.25">
      <c r="A8591" s="1">
        <v>44633.916666666664</v>
      </c>
      <c r="B8591" t="s">
        <v>8942</v>
      </c>
      <c r="C8591">
        <v>22</v>
      </c>
      <c r="D8591" t="s">
        <v>8964</v>
      </c>
      <c r="E8591">
        <v>31893.8</v>
      </c>
      <c r="F8591">
        <v>31601.63</v>
      </c>
      <c r="G8591">
        <v>800.3</v>
      </c>
      <c r="H8591">
        <v>840.39273049999997</v>
      </c>
      <c r="I8591">
        <f>[1]!Table11_2[[#This Row],[reward_real]]</f>
        <v>-10064949.7226</v>
      </c>
      <c r="J8591">
        <f>[1]!Table13_2[[#This Row],[reward_hat]]</f>
        <v>-10720275.014211001</v>
      </c>
      <c r="K8591">
        <f>[1]!Table9_2[[#This Row],[retailer_benefit]]</f>
        <v>23636219.553485401</v>
      </c>
      <c r="L8591">
        <f>[1]!Table7_2[[#This Row],[optimum_policy]]</f>
        <v>1740</v>
      </c>
      <c r="M8591">
        <f>[1]!Table5_2[[#This Row],[consumer_cost]]</f>
        <v>43766118.998685397</v>
      </c>
      <c r="N8591">
        <f>[1]!Table3_2[[#This Row],[consume_real]]</f>
        <v>25152.941953267498</v>
      </c>
      <c r="O8591">
        <f>[1]!Table1_2[[#This Row],[consume_hat]]</f>
        <v>25512.536283987702</v>
      </c>
      <c r="P8591">
        <f>Table15[[#This Row],[price]]-Table15[[#This Row],[w]]</f>
        <v>2.5723800486135815</v>
      </c>
      <c r="Q8591">
        <f>[1]CPI!$A$10</f>
        <v>802.87238004861354</v>
      </c>
    </row>
    <row r="8592" spans="1:17" x14ac:dyDescent="0.25">
      <c r="A8592" s="1">
        <v>44633.958333333336</v>
      </c>
      <c r="B8592" t="s">
        <v>8942</v>
      </c>
      <c r="C8592">
        <v>23</v>
      </c>
      <c r="D8592" t="s">
        <v>8965</v>
      </c>
      <c r="E8592">
        <v>30591.7</v>
      </c>
      <c r="F8592">
        <v>30347.919999999998</v>
      </c>
      <c r="G8592">
        <v>792.7</v>
      </c>
      <c r="H8592">
        <v>834.18730930000004</v>
      </c>
      <c r="I8592">
        <f>[1]!Table11_2[[#This Row],[reward_real]]</f>
        <v>-9516863.7280999999</v>
      </c>
      <c r="J8592">
        <f>[1]!Table13_2[[#This Row],[reward_hat]]</f>
        <v>-10183867.067951299</v>
      </c>
      <c r="K8592">
        <f>[1]!Table9_2[[#This Row],[retailer_benefit]]</f>
        <v>22745868.574818</v>
      </c>
      <c r="L8592">
        <f>[1]!Table7_2[[#This Row],[optimum_policy]]</f>
        <v>1740</v>
      </c>
      <c r="M8592">
        <f>[1]!Table5_2[[#This Row],[consumer_cost]]</f>
        <v>41779596.031017996</v>
      </c>
      <c r="N8592">
        <f>[1]!Table3_2[[#This Row],[consume_real]]</f>
        <v>24011.262086791899</v>
      </c>
      <c r="O8592">
        <f>[1]!Table1_2[[#This Row],[consume_hat]]</f>
        <v>24416.259883077801</v>
      </c>
      <c r="P8592">
        <f>Table15[[#This Row],[price]]-Table15[[#This Row],[w]]</f>
        <v>10.172380048613491</v>
      </c>
      <c r="Q8592">
        <f>[1]CPI!$A$10</f>
        <v>802.87238004861354</v>
      </c>
    </row>
    <row r="8593" spans="1:17" x14ac:dyDescent="0.25">
      <c r="A8593" s="1">
        <v>44634</v>
      </c>
      <c r="B8593" t="s">
        <v>8942</v>
      </c>
      <c r="C8593">
        <v>24</v>
      </c>
      <c r="D8593" t="s">
        <v>8966</v>
      </c>
      <c r="E8593">
        <v>29156.1</v>
      </c>
      <c r="F8593">
        <v>28761.01</v>
      </c>
      <c r="G8593">
        <v>781.1</v>
      </c>
      <c r="H8593">
        <v>808.40204570000003</v>
      </c>
      <c r="I8593">
        <f>[1]!Table11_2[[#This Row],[reward_real]]</f>
        <v>-9001916.7189000007</v>
      </c>
      <c r="J8593">
        <f>[1]!Table13_2[[#This Row],[reward_hat]]</f>
        <v>-9343221.3784471303</v>
      </c>
      <c r="K8593">
        <f>[1]!Table9_2[[#This Row],[retailer_benefit]]</f>
        <v>20949538.102184601</v>
      </c>
      <c r="L8593">
        <f>[1]!Table7_2[[#This Row],[optimum_policy]]</f>
        <v>1690</v>
      </c>
      <c r="M8593">
        <f>[1]!Table5_2[[#This Row],[consumer_cost]]</f>
        <v>38953371.539984599</v>
      </c>
      <c r="N8593">
        <f>[1]!Table3_2[[#This Row],[consume_real]]</f>
        <v>23049.3322721802</v>
      </c>
      <c r="O8593">
        <f>[1]!Table1_2[[#This Row],[consume_hat]]</f>
        <v>23115.283856254999</v>
      </c>
      <c r="P8593">
        <f>Table15[[#This Row],[price]]-Table15[[#This Row],[w]]</f>
        <v>21.772380048613513</v>
      </c>
      <c r="Q8593">
        <f>[1]CPI!$A$10</f>
        <v>802.87238004861354</v>
      </c>
    </row>
    <row r="8594" spans="1:17" x14ac:dyDescent="0.25">
      <c r="A8594" s="1">
        <v>44634.041666666664</v>
      </c>
      <c r="B8594" t="s">
        <v>8967</v>
      </c>
      <c r="C8594">
        <v>1</v>
      </c>
      <c r="D8594" t="s">
        <v>8968</v>
      </c>
      <c r="E8594">
        <v>26923.5</v>
      </c>
      <c r="F8594">
        <v>26886.38</v>
      </c>
      <c r="G8594">
        <v>774.6</v>
      </c>
      <c r="H8594">
        <v>787.9308317</v>
      </c>
      <c r="I8594">
        <f>[1]!Table11_2[[#This Row],[reward_real]]</f>
        <v>-8330507.8289999999</v>
      </c>
      <c r="J8594">
        <f>[1]!Table13_2[[#This Row],[reward_hat]]</f>
        <v>-8530488.8881253991</v>
      </c>
      <c r="K8594">
        <f>[1]!Table9_2[[#This Row],[retailer_benefit]]</f>
        <v>18614049.768181201</v>
      </c>
      <c r="L8594">
        <f>[1]!Table7_2[[#This Row],[optimum_policy]]</f>
        <v>1640</v>
      </c>
      <c r="M8594">
        <f>[1]!Table5_2[[#This Row],[consumer_cost]]</f>
        <v>35275065.426181197</v>
      </c>
      <c r="N8594">
        <f>[1]!Table3_2[[#This Row],[consume_real]]</f>
        <v>21509.1862354763</v>
      </c>
      <c r="O8594">
        <f>[1]!Table1_2[[#This Row],[consume_hat]]</f>
        <v>21652.887650505701</v>
      </c>
      <c r="P8594">
        <f>Table15[[#This Row],[price]]-Table15[[#This Row],[w]]</f>
        <v>28.272380048613513</v>
      </c>
      <c r="Q8594">
        <f>[1]CPI!$A$10</f>
        <v>802.87238004861354</v>
      </c>
    </row>
    <row r="8595" spans="1:17" x14ac:dyDescent="0.25">
      <c r="A8595" s="1">
        <v>44634.083333333336</v>
      </c>
      <c r="B8595" t="s">
        <v>8967</v>
      </c>
      <c r="C8595">
        <v>2</v>
      </c>
      <c r="D8595" t="s">
        <v>8969</v>
      </c>
      <c r="E8595">
        <v>25367.599999999999</v>
      </c>
      <c r="F8595">
        <v>25427.62</v>
      </c>
      <c r="G8595">
        <v>747.3</v>
      </c>
      <c r="H8595">
        <v>755.11242479999999</v>
      </c>
      <c r="I8595">
        <f>[1]!Table11_2[[#This Row],[reward_real]]</f>
        <v>-7554648.8531999998</v>
      </c>
      <c r="J8595">
        <f>[1]!Table13_2[[#This Row],[reward_hat]]</f>
        <v>-7689727.5374363102</v>
      </c>
      <c r="K8595">
        <f>[1]!Table9_2[[#This Row],[retailer_benefit]]</f>
        <v>17038144.222110599</v>
      </c>
      <c r="L8595">
        <f>[1]!Table7_2[[#This Row],[optimum_policy]]</f>
        <v>1590</v>
      </c>
      <c r="M8595">
        <f>[1]!Table5_2[[#This Row],[consumer_cost]]</f>
        <v>32147441.928510599</v>
      </c>
      <c r="N8595">
        <f>[1]!Table3_2[[#This Row],[consume_real]]</f>
        <v>20218.516936170199</v>
      </c>
      <c r="O8595">
        <f>[1]!Table1_2[[#This Row],[consume_hat]]</f>
        <v>20367.1063663083</v>
      </c>
      <c r="P8595">
        <f>Table15[[#This Row],[price]]-Table15[[#This Row],[w]]</f>
        <v>55.572380048613581</v>
      </c>
      <c r="Q8595">
        <f>[1]CPI!$A$10</f>
        <v>802.87238004861354</v>
      </c>
    </row>
    <row r="8596" spans="1:17" x14ac:dyDescent="0.25">
      <c r="A8596" s="1">
        <v>44634.125</v>
      </c>
      <c r="B8596" t="s">
        <v>8967</v>
      </c>
      <c r="C8596">
        <v>3</v>
      </c>
      <c r="D8596" t="s">
        <v>8970</v>
      </c>
      <c r="E8596">
        <v>24496.2</v>
      </c>
      <c r="F8596">
        <v>24562.74</v>
      </c>
      <c r="G8596">
        <v>673.4</v>
      </c>
      <c r="H8596">
        <v>688.17986710000002</v>
      </c>
      <c r="I8596">
        <f>[1]!Table11_2[[#This Row],[reward_real]]</f>
        <v>-6557779.7171999998</v>
      </c>
      <c r="J8596">
        <f>[1]!Table13_2[[#This Row],[reward_hat]]</f>
        <v>-6789782.95346501</v>
      </c>
      <c r="K8596">
        <f>[1]!Table9_2[[#This Row],[retailer_benefit]]</f>
        <v>14930780.9064613</v>
      </c>
      <c r="L8596">
        <f>[1]!Table7_2[[#This Row],[optimum_policy]]</f>
        <v>1440</v>
      </c>
      <c r="M8596">
        <f>[1]!Table5_2[[#This Row],[consumer_cost]]</f>
        <v>28046340.340861298</v>
      </c>
      <c r="N8596">
        <f>[1]!Table3_2[[#This Row],[consume_real]]</f>
        <v>19476.625236709198</v>
      </c>
      <c r="O8596">
        <f>[1]!Table1_2[[#This Row],[consume_hat]]</f>
        <v>19732.582361947399</v>
      </c>
      <c r="P8596">
        <f>Table15[[#This Row],[price]]-Table15[[#This Row],[w]]</f>
        <v>129.47238004861356</v>
      </c>
      <c r="Q8596">
        <f>[1]CPI!$A$10</f>
        <v>802.87238004861354</v>
      </c>
    </row>
    <row r="8597" spans="1:17" x14ac:dyDescent="0.25">
      <c r="A8597" s="1">
        <v>44634.166666666664</v>
      </c>
      <c r="B8597" t="s">
        <v>8967</v>
      </c>
      <c r="C8597">
        <v>4</v>
      </c>
      <c r="D8597" t="s">
        <v>8971</v>
      </c>
      <c r="E8597">
        <v>23786.5</v>
      </c>
      <c r="F8597">
        <v>24058.42</v>
      </c>
      <c r="G8597">
        <v>650.4</v>
      </c>
      <c r="H8597">
        <v>671.78954069999998</v>
      </c>
      <c r="I8597">
        <f>[1]!Table11_2[[#This Row],[reward_real]]</f>
        <v>-6152045.2139999997</v>
      </c>
      <c r="J8597">
        <f>[1]!Table13_2[[#This Row],[reward_hat]]</f>
        <v>-6525986.6622962104</v>
      </c>
      <c r="K8597">
        <f>[1]!Table9_2[[#This Row],[retailer_benefit]]</f>
        <v>13991551.784361601</v>
      </c>
      <c r="L8597">
        <f>[1]!Table7_2[[#This Row],[optimum_policy]]</f>
        <v>1390</v>
      </c>
      <c r="M8597">
        <f>[1]!Table5_2[[#This Row],[consumer_cost]]</f>
        <v>26295642.2123616</v>
      </c>
      <c r="N8597">
        <f>[1]!Table3_2[[#This Row],[consume_real]]</f>
        <v>18917.728210332101</v>
      </c>
      <c r="O8597">
        <f>[1]!Table1_2[[#This Row],[consume_hat]]</f>
        <v>19428.664087821198</v>
      </c>
      <c r="P8597">
        <f>Table15[[#This Row],[price]]-Table15[[#This Row],[w]]</f>
        <v>152.47238004861356</v>
      </c>
      <c r="Q8597">
        <f>[1]CPI!$A$10</f>
        <v>802.87238004861354</v>
      </c>
    </row>
    <row r="8598" spans="1:17" x14ac:dyDescent="0.25">
      <c r="A8598" s="1">
        <v>44634.208333333336</v>
      </c>
      <c r="B8598" t="s">
        <v>8967</v>
      </c>
      <c r="C8598">
        <v>5</v>
      </c>
      <c r="D8598" t="s">
        <v>8972</v>
      </c>
      <c r="E8598">
        <v>23619.3</v>
      </c>
      <c r="F8598">
        <v>23806.36</v>
      </c>
      <c r="G8598">
        <v>637.5</v>
      </c>
      <c r="H8598">
        <v>665.40265260000001</v>
      </c>
      <c r="I8598">
        <f>[1]!Table11_2[[#This Row],[reward_real]]</f>
        <v>-5929034.7824999997</v>
      </c>
      <c r="J8598">
        <f>[1]!Table13_2[[#This Row],[reward_hat]]</f>
        <v>-6367905.2686137296</v>
      </c>
      <c r="K8598">
        <f>[1]!Table9_2[[#This Row],[retailer_benefit]]</f>
        <v>13997172.310058801</v>
      </c>
      <c r="L8598">
        <f>[1]!Table7_2[[#This Row],[optimum_policy]]</f>
        <v>1390</v>
      </c>
      <c r="M8598">
        <f>[1]!Table5_2[[#This Row],[consumer_cost]]</f>
        <v>25855241.8750588</v>
      </c>
      <c r="N8598">
        <f>[1]!Table3_2[[#This Row],[consume_real]]</f>
        <v>18600.8934352941</v>
      </c>
      <c r="O8598">
        <f>[1]!Table1_2[[#This Row],[consume_hat]]</f>
        <v>19140.005660650801</v>
      </c>
      <c r="P8598">
        <f>Table15[[#This Row],[price]]-Table15[[#This Row],[w]]</f>
        <v>165.37238004861354</v>
      </c>
      <c r="Q8598">
        <f>[1]CPI!$A$10</f>
        <v>802.87238004861354</v>
      </c>
    </row>
    <row r="8599" spans="1:17" x14ac:dyDescent="0.25">
      <c r="A8599" s="1">
        <v>44634.25</v>
      </c>
      <c r="B8599" t="s">
        <v>8967</v>
      </c>
      <c r="C8599">
        <v>6</v>
      </c>
      <c r="D8599" t="s">
        <v>8973</v>
      </c>
      <c r="E8599">
        <v>23707.5</v>
      </c>
      <c r="F8599">
        <v>23941.040000000001</v>
      </c>
      <c r="G8599">
        <v>646.6</v>
      </c>
      <c r="H8599">
        <v>672.63380619999998</v>
      </c>
      <c r="I8599">
        <f>[1]!Table11_2[[#This Row],[reward_real]]</f>
        <v>-6078460.7549999999</v>
      </c>
      <c r="J8599">
        <f>[1]!Table13_2[[#This Row],[reward_hat]]</f>
        <v>-6506072.08249027</v>
      </c>
      <c r="K8599">
        <f>[1]!Table9_2[[#This Row],[retailer_benefit]]</f>
        <v>13976887.489226701</v>
      </c>
      <c r="L8599">
        <f>[1]!Table7_2[[#This Row],[optimum_policy]]</f>
        <v>1390</v>
      </c>
      <c r="M8599">
        <f>[1]!Table5_2[[#This Row],[consumer_cost]]</f>
        <v>26133808.999226701</v>
      </c>
      <c r="N8599">
        <f>[1]!Table3_2[[#This Row],[consume_real]]</f>
        <v>18801.301438292601</v>
      </c>
      <c r="O8599">
        <f>[1]!Table1_2[[#This Row],[consume_hat]]</f>
        <v>19345.064202769601</v>
      </c>
      <c r="P8599">
        <f>Table15[[#This Row],[price]]-Table15[[#This Row],[w]]</f>
        <v>156.27238004861351</v>
      </c>
      <c r="Q8599">
        <f>[1]CPI!$A$10</f>
        <v>802.87238004861354</v>
      </c>
    </row>
    <row r="8600" spans="1:17" x14ac:dyDescent="0.25">
      <c r="A8600" s="1">
        <v>44634.291666666664</v>
      </c>
      <c r="B8600" t="s">
        <v>8967</v>
      </c>
      <c r="C8600">
        <v>7</v>
      </c>
      <c r="D8600" t="s">
        <v>8974</v>
      </c>
      <c r="E8600">
        <v>23630.7</v>
      </c>
      <c r="F8600">
        <v>23981.31</v>
      </c>
      <c r="G8600">
        <v>654.6</v>
      </c>
      <c r="H8600">
        <v>677.34509460000004</v>
      </c>
      <c r="I8600">
        <f>[1]!Table11_2[[#This Row],[reward_real]]</f>
        <v>-6170306.5998</v>
      </c>
      <c r="J8600">
        <f>[1]!Table13_2[[#This Row],[reward_hat]]</f>
        <v>-6583675.5069258995</v>
      </c>
      <c r="K8600">
        <f>[1]!Table9_2[[#This Row],[retailer_benefit]]</f>
        <v>13863866.402361499</v>
      </c>
      <c r="L8600">
        <f>[1]!Table7_2[[#This Row],[optimum_policy]]</f>
        <v>1390</v>
      </c>
      <c r="M8600">
        <f>[1]!Table5_2[[#This Row],[consumer_cost]]</f>
        <v>26204479.601961501</v>
      </c>
      <c r="N8600">
        <f>[1]!Table3_2[[#This Row],[consume_real]]</f>
        <v>18852.143598533399</v>
      </c>
      <c r="O8600">
        <f>[1]!Table1_2[[#This Row],[consume_hat]]</f>
        <v>19439.649180547502</v>
      </c>
      <c r="P8600">
        <f>Table15[[#This Row],[price]]-Table15[[#This Row],[w]]</f>
        <v>148.27238004861351</v>
      </c>
      <c r="Q8600">
        <f>[1]CPI!$A$10</f>
        <v>802.87238004861354</v>
      </c>
    </row>
    <row r="8601" spans="1:17" x14ac:dyDescent="0.25">
      <c r="A8601" s="1">
        <v>44634.333333333336</v>
      </c>
      <c r="B8601" t="s">
        <v>8967</v>
      </c>
      <c r="C8601">
        <v>8</v>
      </c>
      <c r="D8601" t="s">
        <v>8975</v>
      </c>
      <c r="E8601">
        <v>25253</v>
      </c>
      <c r="F8601">
        <v>25656.15</v>
      </c>
      <c r="G8601">
        <v>741.9</v>
      </c>
      <c r="H8601">
        <v>760.58144049999999</v>
      </c>
      <c r="I8601">
        <f>[1]!Table11_2[[#This Row],[reward_real]]</f>
        <v>-7440064.1129999999</v>
      </c>
      <c r="J8601">
        <f>[1]!Table13_2[[#This Row],[reward_hat]]</f>
        <v>-7841623.9350095699</v>
      </c>
      <c r="K8601">
        <f>[1]!Table9_2[[#This Row],[retailer_benefit]]</f>
        <v>17010158.7120509</v>
      </c>
      <c r="L8601">
        <f>[1]!Table7_2[[#This Row],[optimum_policy]]</f>
        <v>1590</v>
      </c>
      <c r="M8601">
        <f>[1]!Table5_2[[#This Row],[consumer_cost]]</f>
        <v>31890286.9380509</v>
      </c>
      <c r="N8601">
        <f>[1]!Table3_2[[#This Row],[consume_real]]</f>
        <v>20056.784237767799</v>
      </c>
      <c r="O8601">
        <f>[1]!Table1_2[[#This Row],[consume_hat]]</f>
        <v>20620.077002012498</v>
      </c>
      <c r="P8601">
        <f>Table15[[#This Row],[price]]-Table15[[#This Row],[w]]</f>
        <v>60.972380048613559</v>
      </c>
      <c r="Q8601">
        <f>[1]CPI!$A$10</f>
        <v>802.87238004861354</v>
      </c>
    </row>
    <row r="8602" spans="1:17" x14ac:dyDescent="0.25">
      <c r="A8602" s="1">
        <v>44634.375</v>
      </c>
      <c r="B8602" t="s">
        <v>8967</v>
      </c>
      <c r="C8602">
        <v>9</v>
      </c>
      <c r="D8602" t="s">
        <v>8976</v>
      </c>
      <c r="E8602">
        <v>27882.799999999999</v>
      </c>
      <c r="F8602">
        <v>28035.43</v>
      </c>
      <c r="G8602">
        <v>772.5</v>
      </c>
      <c r="H8602">
        <v>830.4144033</v>
      </c>
      <c r="I8602">
        <f>[1]!Table11_2[[#This Row],[reward_real]]</f>
        <v>-8341836.6900000004</v>
      </c>
      <c r="J8602">
        <f>[1]!Table13_2[[#This Row],[reward_hat]]</f>
        <v>-9345456.3387084901</v>
      </c>
      <c r="K8602">
        <f>[1]!Table9_2[[#This Row],[retailer_benefit]]</f>
        <v>20895086.077863999</v>
      </c>
      <c r="L8602">
        <f>[1]!Table7_2[[#This Row],[optimum_policy]]</f>
        <v>1740</v>
      </c>
      <c r="M8602">
        <f>[1]!Table5_2[[#This Row],[consumer_cost]]</f>
        <v>37578759.457864001</v>
      </c>
      <c r="N8602">
        <f>[1]!Table3_2[[#This Row],[consume_real]]</f>
        <v>21596.988194174701</v>
      </c>
      <c r="O8602">
        <f>[1]!Table1_2[[#This Row],[consume_hat]]</f>
        <v>22507.934113718598</v>
      </c>
      <c r="P8602">
        <f>Table15[[#This Row],[price]]-Table15[[#This Row],[w]]</f>
        <v>30.372380048613536</v>
      </c>
      <c r="Q8602">
        <f>[1]CPI!$A$10</f>
        <v>802.87238004861354</v>
      </c>
    </row>
    <row r="8603" spans="1:17" x14ac:dyDescent="0.25">
      <c r="A8603" s="1">
        <v>44634.416666666664</v>
      </c>
      <c r="B8603" t="s">
        <v>8967</v>
      </c>
      <c r="C8603">
        <v>10</v>
      </c>
      <c r="D8603" t="s">
        <v>8977</v>
      </c>
      <c r="E8603">
        <v>29189.200000000001</v>
      </c>
      <c r="F8603">
        <v>29768.71</v>
      </c>
      <c r="G8603">
        <v>784.9</v>
      </c>
      <c r="H8603">
        <v>828.55017450000003</v>
      </c>
      <c r="I8603">
        <f>[1]!Table11_2[[#This Row],[reward_real]]</f>
        <v>-8946227.0972000007</v>
      </c>
      <c r="J8603">
        <f>[1]!Table13_2[[#This Row],[reward_hat]]</f>
        <v>-9890493.2339932192</v>
      </c>
      <c r="K8603">
        <f>[1]!Table9_2[[#This Row],[retailer_benefit]]</f>
        <v>21772306.027610399</v>
      </c>
      <c r="L8603">
        <f>[1]!Table7_2[[#This Row],[optimum_policy]]</f>
        <v>1740</v>
      </c>
      <c r="M8603">
        <f>[1]!Table5_2[[#This Row],[consumer_cost]]</f>
        <v>39664760.222010396</v>
      </c>
      <c r="N8603">
        <f>[1]!Table3_2[[#This Row],[consume_real]]</f>
        <v>22795.839208051901</v>
      </c>
      <c r="O8603">
        <f>[1]!Table1_2[[#This Row],[consume_hat]]</f>
        <v>23874.216767283498</v>
      </c>
      <c r="P8603">
        <f>Table15[[#This Row],[price]]-Table15[[#This Row],[w]]</f>
        <v>17.972380048613559</v>
      </c>
      <c r="Q8603">
        <f>[1]CPI!$A$10</f>
        <v>802.87238004861354</v>
      </c>
    </row>
    <row r="8604" spans="1:17" x14ac:dyDescent="0.25">
      <c r="A8604" s="1">
        <v>44634.458333333336</v>
      </c>
      <c r="B8604" t="s">
        <v>8967</v>
      </c>
      <c r="C8604">
        <v>11</v>
      </c>
      <c r="D8604" t="s">
        <v>8978</v>
      </c>
      <c r="E8604">
        <v>30375</v>
      </c>
      <c r="F8604">
        <v>30906.61</v>
      </c>
      <c r="G8604">
        <v>783.3</v>
      </c>
      <c r="H8604">
        <v>831.58780679999995</v>
      </c>
      <c r="I8604">
        <f>[1]!Table11_2[[#This Row],[reward_real]]</f>
        <v>-9280990.1249999907</v>
      </c>
      <c r="J8604">
        <f>[1]!Table13_2[[#This Row],[reward_hat]]</f>
        <v>-10323945.289658699</v>
      </c>
      <c r="K8604">
        <f>[1]!Table9_2[[#This Row],[retailer_benefit]]</f>
        <v>22671066.647740301</v>
      </c>
      <c r="L8604">
        <f>[1]!Table7_2[[#This Row],[optimum_policy]]</f>
        <v>1740</v>
      </c>
      <c r="M8604">
        <f>[1]!Table5_2[[#This Row],[consumer_cost]]</f>
        <v>41233046.897740297</v>
      </c>
      <c r="N8604">
        <f>[1]!Table3_2[[#This Row],[consume_real]]</f>
        <v>23697.1533895059</v>
      </c>
      <c r="O8604">
        <f>[1]!Table1_2[[#This Row],[consume_hat]]</f>
        <v>24829.47730794</v>
      </c>
      <c r="P8604">
        <f>Table15[[#This Row],[price]]-Table15[[#This Row],[w]]</f>
        <v>19.572380048613581</v>
      </c>
      <c r="Q8604">
        <f>[1]CPI!$A$10</f>
        <v>802.87238004861354</v>
      </c>
    </row>
    <row r="8605" spans="1:17" x14ac:dyDescent="0.25">
      <c r="A8605" s="1">
        <v>44634.5</v>
      </c>
      <c r="B8605" t="s">
        <v>8967</v>
      </c>
      <c r="C8605">
        <v>12</v>
      </c>
      <c r="D8605" t="s">
        <v>8979</v>
      </c>
      <c r="E8605">
        <v>31204.6</v>
      </c>
      <c r="F8605">
        <v>31720.42</v>
      </c>
      <c r="G8605">
        <v>784.4</v>
      </c>
      <c r="H8605">
        <v>828.62756019999995</v>
      </c>
      <c r="I8605">
        <f>[1]!Table11_2[[#This Row],[reward_real]]</f>
        <v>-9554723.7015999891</v>
      </c>
      <c r="J8605">
        <f>[1]!Table13_2[[#This Row],[reward_hat]]</f>
        <v>-10540386.624931499</v>
      </c>
      <c r="K8605">
        <f>[1]!Table9_2[[#This Row],[retailer_benefit]]</f>
        <v>23280198.7997168</v>
      </c>
      <c r="L8605">
        <f>[1]!Table7_2[[#This Row],[optimum_policy]]</f>
        <v>1740</v>
      </c>
      <c r="M8605">
        <f>[1]!Table5_2[[#This Row],[consumer_cost]]</f>
        <v>42389646.202916801</v>
      </c>
      <c r="N8605">
        <f>[1]!Table3_2[[#This Row],[consume_real]]</f>
        <v>24361.865633860201</v>
      </c>
      <c r="O8605">
        <f>[1]!Table1_2[[#This Row],[consume_hat]]</f>
        <v>25440.589069475998</v>
      </c>
      <c r="P8605">
        <f>Table15[[#This Row],[price]]-Table15[[#This Row],[w]]</f>
        <v>18.472380048613559</v>
      </c>
      <c r="Q8605">
        <f>[1]CPI!$A$10</f>
        <v>802.87238004861354</v>
      </c>
    </row>
    <row r="8606" spans="1:17" x14ac:dyDescent="0.25">
      <c r="A8606" s="1">
        <v>44634.541666666664</v>
      </c>
      <c r="B8606" t="s">
        <v>8967</v>
      </c>
      <c r="C8606">
        <v>13</v>
      </c>
      <c r="D8606" t="s">
        <v>8980</v>
      </c>
      <c r="E8606">
        <v>31391.200000000001</v>
      </c>
      <c r="F8606">
        <v>31617.11</v>
      </c>
      <c r="G8606">
        <v>779.4</v>
      </c>
      <c r="H8606">
        <v>830.22245050000004</v>
      </c>
      <c r="I8606">
        <f>[1]!Table11_2[[#This Row],[reward_real]]</f>
        <v>-9519255.8352000006</v>
      </c>
      <c r="J8606">
        <f>[1]!Table13_2[[#This Row],[reward_hat]]</f>
        <v>-10535808.9540607</v>
      </c>
      <c r="K8606">
        <f>[1]!Table9_2[[#This Row],[retailer_benefit]]</f>
        <v>23464709.148814701</v>
      </c>
      <c r="L8606">
        <f>[1]!Table7_2[[#This Row],[optimum_policy]]</f>
        <v>1740</v>
      </c>
      <c r="M8606">
        <f>[1]!Table5_2[[#This Row],[consumer_cost]]</f>
        <v>42503220.819214702</v>
      </c>
      <c r="N8606">
        <f>[1]!Table3_2[[#This Row],[consume_real]]</f>
        <v>24427.1384018475</v>
      </c>
      <c r="O8606">
        <f>[1]!Table1_2[[#This Row],[consume_hat]]</f>
        <v>25380.6891092759</v>
      </c>
      <c r="P8606">
        <f>Table15[[#This Row],[price]]-Table15[[#This Row],[w]]</f>
        <v>23.472380048613559</v>
      </c>
      <c r="Q8606">
        <f>[1]CPI!$A$10</f>
        <v>802.87238004861354</v>
      </c>
    </row>
    <row r="8607" spans="1:17" x14ac:dyDescent="0.25">
      <c r="A8607" s="1">
        <v>44634.583333333336</v>
      </c>
      <c r="B8607" t="s">
        <v>8967</v>
      </c>
      <c r="C8607">
        <v>14</v>
      </c>
      <c r="D8607" t="s">
        <v>8981</v>
      </c>
      <c r="E8607">
        <v>30896.799999999999</v>
      </c>
      <c r="F8607">
        <v>30912.31</v>
      </c>
      <c r="G8607">
        <v>781.3</v>
      </c>
      <c r="H8607">
        <v>829.34915330000001</v>
      </c>
      <c r="I8607">
        <f>[1]!Table11_2[[#This Row],[reward_real]]</f>
        <v>-9403966.3256000001</v>
      </c>
      <c r="J8607">
        <f>[1]!Table13_2[[#This Row],[reward_hat]]</f>
        <v>-10285020.148164701</v>
      </c>
      <c r="K8607">
        <f>[1]!Table9_2[[#This Row],[retailer_benefit]]</f>
        <v>23078414.2233526</v>
      </c>
      <c r="L8607">
        <f>[1]!Table7_2[[#This Row],[optimum_policy]]</f>
        <v>1740</v>
      </c>
      <c r="M8607">
        <f>[1]!Table5_2[[#This Row],[consumer_cost]]</f>
        <v>41886346.8745526</v>
      </c>
      <c r="N8607">
        <f>[1]!Table3_2[[#This Row],[consume_real]]</f>
        <v>24072.6131462946</v>
      </c>
      <c r="O8607">
        <f>[1]!Table1_2[[#This Row],[consume_hat]]</f>
        <v>24802.6301274373</v>
      </c>
      <c r="P8607">
        <f>Table15[[#This Row],[price]]-Table15[[#This Row],[w]]</f>
        <v>21.572380048613581</v>
      </c>
      <c r="Q8607">
        <f>[1]CPI!$A$10</f>
        <v>802.87238004861354</v>
      </c>
    </row>
    <row r="8608" spans="1:17" x14ac:dyDescent="0.25">
      <c r="A8608" s="1">
        <v>44634.625</v>
      </c>
      <c r="B8608" t="s">
        <v>8967</v>
      </c>
      <c r="C8608">
        <v>15</v>
      </c>
      <c r="D8608" t="s">
        <v>8982</v>
      </c>
      <c r="E8608">
        <v>30936.1</v>
      </c>
      <c r="F8608">
        <v>31004.35</v>
      </c>
      <c r="G8608">
        <v>776.4</v>
      </c>
      <c r="H8608">
        <v>827.83115620000001</v>
      </c>
      <c r="I8608">
        <f>[1]!Table11_2[[#This Row],[reward_real]]</f>
        <v>-9326491.6835999992</v>
      </c>
      <c r="J8608">
        <f>[1]!Table13_2[[#This Row],[reward_hat]]</f>
        <v>-10287875.2656691</v>
      </c>
      <c r="K8608">
        <f>[1]!Table9_2[[#This Row],[retailer_benefit]]</f>
        <v>23150456.9456902</v>
      </c>
      <c r="L8608">
        <f>[1]!Table7_2[[#This Row],[optimum_policy]]</f>
        <v>1740</v>
      </c>
      <c r="M8608">
        <f>[1]!Table5_2[[#This Row],[consumer_cost]]</f>
        <v>41803440.312890202</v>
      </c>
      <c r="N8608">
        <f>[1]!Table3_2[[#This Row],[consume_real]]</f>
        <v>24024.9656970633</v>
      </c>
      <c r="O8608">
        <f>[1]!Table1_2[[#This Row],[consume_hat]]</f>
        <v>24855.008629585202</v>
      </c>
      <c r="P8608">
        <f>Table15[[#This Row],[price]]-Table15[[#This Row],[w]]</f>
        <v>26.472380048613559</v>
      </c>
      <c r="Q8608">
        <f>[1]CPI!$A$10</f>
        <v>802.87238004861354</v>
      </c>
    </row>
    <row r="8609" spans="1:17" x14ac:dyDescent="0.25">
      <c r="A8609" s="1">
        <v>44634.666666666664</v>
      </c>
      <c r="B8609" t="s">
        <v>8967</v>
      </c>
      <c r="C8609">
        <v>16</v>
      </c>
      <c r="D8609" t="s">
        <v>8983</v>
      </c>
      <c r="E8609">
        <v>30644.400000000001</v>
      </c>
      <c r="F8609">
        <v>30752.87</v>
      </c>
      <c r="G8609">
        <v>785.6</v>
      </c>
      <c r="H8609">
        <v>827.94721419999996</v>
      </c>
      <c r="I8609">
        <f>[1]!Table11_2[[#This Row],[reward_real]]</f>
        <v>-9404888.9375999998</v>
      </c>
      <c r="J8609">
        <f>[1]!Table13_2[[#This Row],[reward_hat]]</f>
        <v>-10206534.855379499</v>
      </c>
      <c r="K8609">
        <f>[1]!Table9_2[[#This Row],[retailer_benefit]]</f>
        <v>22851390.025573902</v>
      </c>
      <c r="L8609">
        <f>[1]!Table7_2[[#This Row],[optimum_policy]]</f>
        <v>1740</v>
      </c>
      <c r="M8609">
        <f>[1]!Table5_2[[#This Row],[consumer_cost]]</f>
        <v>41661167.900773898</v>
      </c>
      <c r="N8609">
        <f>[1]!Table3_2[[#This Row],[consume_real]]</f>
        <v>23943.199942973501</v>
      </c>
      <c r="O8609">
        <f>[1]!Table1_2[[#This Row],[consume_hat]]</f>
        <v>24655.037615507801</v>
      </c>
      <c r="P8609">
        <f>Table15[[#This Row],[price]]-Table15[[#This Row],[w]]</f>
        <v>17.272380048613513</v>
      </c>
      <c r="Q8609">
        <f>[1]CPI!$A$10</f>
        <v>802.87238004861354</v>
      </c>
    </row>
    <row r="8610" spans="1:17" x14ac:dyDescent="0.25">
      <c r="A8610" s="1">
        <v>44634.708333333336</v>
      </c>
      <c r="B8610" t="s">
        <v>8967</v>
      </c>
      <c r="C8610">
        <v>17</v>
      </c>
      <c r="D8610" t="s">
        <v>8984</v>
      </c>
      <c r="E8610">
        <v>30296.1</v>
      </c>
      <c r="F8610">
        <v>30632.52</v>
      </c>
      <c r="G8610">
        <v>792.1</v>
      </c>
      <c r="H8610">
        <v>836.57222209999998</v>
      </c>
      <c r="I8610">
        <f>[1]!Table11_2[[#This Row],[reward_real]]</f>
        <v>-9414179.8179000001</v>
      </c>
      <c r="J8610">
        <f>[1]!Table13_2[[#This Row],[reward_hat]]</f>
        <v>-10322473.409595801</v>
      </c>
      <c r="K8610">
        <f>[1]!Table9_2[[#This Row],[retailer_benefit]]</f>
        <v>22531753.6911688</v>
      </c>
      <c r="L8610">
        <f>[1]!Table7_2[[#This Row],[optimum_policy]]</f>
        <v>1740</v>
      </c>
      <c r="M8610">
        <f>[1]!Table5_2[[#This Row],[consumer_cost]]</f>
        <v>41360113.326968797</v>
      </c>
      <c r="N8610">
        <f>[1]!Table3_2[[#This Row],[consume_real]]</f>
        <v>23770.180072970499</v>
      </c>
      <c r="O8610">
        <f>[1]!Table1_2[[#This Row],[consume_hat]]</f>
        <v>24678.020945419401</v>
      </c>
      <c r="P8610">
        <f>Table15[[#This Row],[price]]-Table15[[#This Row],[w]]</f>
        <v>10.772380048613513</v>
      </c>
      <c r="Q8610">
        <f>[1]CPI!$A$10</f>
        <v>802.87238004861354</v>
      </c>
    </row>
    <row r="8611" spans="1:17" x14ac:dyDescent="0.25">
      <c r="A8611" s="1">
        <v>44634.75</v>
      </c>
      <c r="B8611" t="s">
        <v>8967</v>
      </c>
      <c r="C8611">
        <v>18</v>
      </c>
      <c r="D8611" t="s">
        <v>8985</v>
      </c>
      <c r="E8611">
        <v>30551</v>
      </c>
      <c r="F8611">
        <v>31098.5</v>
      </c>
      <c r="G8611">
        <v>794.9</v>
      </c>
      <c r="H8611">
        <v>842.4032297</v>
      </c>
      <c r="I8611">
        <f>[1]!Table11_2[[#This Row],[reward_real]]</f>
        <v>-9543857.4409999996</v>
      </c>
      <c r="J8611">
        <f>[1]!Table13_2[[#This Row],[reward_hat]]</f>
        <v>-10586486.2343398</v>
      </c>
      <c r="K8611">
        <f>[1]!Table9_2[[#This Row],[retailer_benefit]]</f>
        <v>22694426.135335501</v>
      </c>
      <c r="L8611">
        <f>[1]!Table7_2[[#This Row],[optimum_policy]]</f>
        <v>1740</v>
      </c>
      <c r="M8611">
        <f>[1]!Table5_2[[#This Row],[consumer_cost]]</f>
        <v>41782141.017335497</v>
      </c>
      <c r="N8611">
        <f>[1]!Table3_2[[#This Row],[consume_real]]</f>
        <v>24012.724722606599</v>
      </c>
      <c r="O8611">
        <f>[1]!Table1_2[[#This Row],[consume_hat]]</f>
        <v>25134.011507763102</v>
      </c>
      <c r="P8611">
        <f>Table15[[#This Row],[price]]-Table15[[#This Row],[w]]</f>
        <v>7.9723800486135588</v>
      </c>
      <c r="Q8611">
        <f>[1]CPI!$A$10</f>
        <v>802.87238004861354</v>
      </c>
    </row>
    <row r="8612" spans="1:17" x14ac:dyDescent="0.25">
      <c r="A8612" s="1">
        <v>44634.791666666664</v>
      </c>
      <c r="B8612" t="s">
        <v>8967</v>
      </c>
      <c r="C8612">
        <v>19</v>
      </c>
      <c r="D8612" t="s">
        <v>8986</v>
      </c>
      <c r="E8612">
        <v>32254.3</v>
      </c>
      <c r="F8612">
        <v>32877.47</v>
      </c>
      <c r="G8612">
        <v>793.4</v>
      </c>
      <c r="H8612">
        <v>834.98206089999996</v>
      </c>
      <c r="I8612">
        <f>[1]!Table11_2[[#This Row],[reward_real]]</f>
        <v>-10047407.9758</v>
      </c>
      <c r="J8612">
        <f>[1]!Table13_2[[#This Row],[reward_hat]]</f>
        <v>-11048125.815404201</v>
      </c>
      <c r="K8612">
        <f>[1]!Table9_2[[#This Row],[retailer_benefit]]</f>
        <v>23974984.597661398</v>
      </c>
      <c r="L8612">
        <f>[1]!Table7_2[[#This Row],[optimum_policy]]</f>
        <v>1740</v>
      </c>
      <c r="M8612">
        <f>[1]!Table5_2[[#This Row],[consumer_cost]]</f>
        <v>44069800.549261399</v>
      </c>
      <c r="N8612">
        <f>[1]!Table3_2[[#This Row],[consume_real]]</f>
        <v>25327.471580035199</v>
      </c>
      <c r="O8612">
        <f>[1]!Table1_2[[#This Row],[consume_hat]]</f>
        <v>26463.145337428799</v>
      </c>
      <c r="P8612">
        <f>Table15[[#This Row],[price]]-Table15[[#This Row],[w]]</f>
        <v>9.4723800486135588</v>
      </c>
      <c r="Q8612">
        <f>[1]CPI!$A$10</f>
        <v>802.87238004861354</v>
      </c>
    </row>
    <row r="8613" spans="1:17" x14ac:dyDescent="0.25">
      <c r="A8613" s="1">
        <v>44634.833333333336</v>
      </c>
      <c r="B8613" t="s">
        <v>8967</v>
      </c>
      <c r="C8613">
        <v>20</v>
      </c>
      <c r="D8613" t="s">
        <v>8987</v>
      </c>
      <c r="E8613">
        <v>32871</v>
      </c>
      <c r="F8613">
        <v>33093.57</v>
      </c>
      <c r="G8613">
        <v>794.1</v>
      </c>
      <c r="H8613">
        <v>833.94623690000003</v>
      </c>
      <c r="I8613">
        <f>[1]!Table11_2[[#This Row],[reward_real]]</f>
        <v>-10253089.448999999</v>
      </c>
      <c r="J8613">
        <f>[1]!Table13_2[[#This Row],[reward_hat]]</f>
        <v>-11100519.2575147</v>
      </c>
      <c r="K8613">
        <f>[1]!Table9_2[[#This Row],[retailer_benefit]]</f>
        <v>24426136.027727202</v>
      </c>
      <c r="L8613">
        <f>[1]!Table7_2[[#This Row],[optimum_policy]]</f>
        <v>1740</v>
      </c>
      <c r="M8613">
        <f>[1]!Table5_2[[#This Row],[consumer_cost]]</f>
        <v>44932314.925727203</v>
      </c>
      <c r="N8613">
        <f>[1]!Table3_2[[#This Row],[consume_real]]</f>
        <v>25823.169497544299</v>
      </c>
      <c r="O8613">
        <f>[1]!Table1_2[[#This Row],[consume_hat]]</f>
        <v>26621.666399363799</v>
      </c>
      <c r="P8613">
        <f>Table15[[#This Row],[price]]-Table15[[#This Row],[w]]</f>
        <v>8.7723800486135133</v>
      </c>
      <c r="Q8613">
        <f>[1]CPI!$A$10</f>
        <v>802.87238004861354</v>
      </c>
    </row>
    <row r="8614" spans="1:17" x14ac:dyDescent="0.25">
      <c r="A8614" s="1">
        <v>44634.875</v>
      </c>
      <c r="B8614" t="s">
        <v>8967</v>
      </c>
      <c r="C8614">
        <v>21</v>
      </c>
      <c r="D8614" t="s">
        <v>8988</v>
      </c>
      <c r="E8614">
        <v>32573.599999999999</v>
      </c>
      <c r="F8614">
        <v>32722.37</v>
      </c>
      <c r="G8614">
        <v>795.2</v>
      </c>
      <c r="H8614">
        <v>839.49130230000003</v>
      </c>
      <c r="I8614">
        <f>[1]!Table11_2[[#This Row],[reward_real]]</f>
        <v>-10181465.004799999</v>
      </c>
      <c r="J8614">
        <f>[1]!Table13_2[[#This Row],[reward_hat]]</f>
        <v>-11083062.4108254</v>
      </c>
      <c r="K8614">
        <f>[1]!Table9_2[[#This Row],[retailer_benefit]]</f>
        <v>24193783.039574999</v>
      </c>
      <c r="L8614">
        <f>[1]!Table7_2[[#This Row],[optimum_policy]]</f>
        <v>1740</v>
      </c>
      <c r="M8614">
        <f>[1]!Table5_2[[#This Row],[consumer_cost]]</f>
        <v>44556713.049175002</v>
      </c>
      <c r="N8614">
        <f>[1]!Table3_2[[#This Row],[consume_real]]</f>
        <v>25607.3063501006</v>
      </c>
      <c r="O8614">
        <f>[1]!Table1_2[[#This Row],[consume_hat]]</f>
        <v>26404.234042222801</v>
      </c>
      <c r="P8614">
        <f>Table15[[#This Row],[price]]-Table15[[#This Row],[w]]</f>
        <v>7.6723800486134905</v>
      </c>
      <c r="Q8614">
        <f>[1]CPI!$A$10</f>
        <v>802.87238004861354</v>
      </c>
    </row>
    <row r="8615" spans="1:17" x14ac:dyDescent="0.25">
      <c r="A8615" s="1">
        <v>44634.916666666664</v>
      </c>
      <c r="B8615" t="s">
        <v>8967</v>
      </c>
      <c r="C8615">
        <v>22</v>
      </c>
      <c r="D8615" t="s">
        <v>8989</v>
      </c>
      <c r="E8615">
        <v>31706.3</v>
      </c>
      <c r="F8615">
        <v>31972.51</v>
      </c>
      <c r="G8615">
        <v>792.1</v>
      </c>
      <c r="H8615">
        <v>837.70667300000002</v>
      </c>
      <c r="I8615">
        <f>[1]!Table11_2[[#This Row],[reward_real]]</f>
        <v>-9852383.9557000007</v>
      </c>
      <c r="J8615">
        <f>[1]!Table13_2[[#This Row],[reward_hat]]</f>
        <v>-10795420.071681799</v>
      </c>
      <c r="K8615">
        <f>[1]!Table9_2[[#This Row],[retailer_benefit]]</f>
        <v>23580544.758510299</v>
      </c>
      <c r="L8615">
        <f>[1]!Table7_2[[#This Row],[optimum_policy]]</f>
        <v>1740</v>
      </c>
      <c r="M8615">
        <f>[1]!Table5_2[[#This Row],[consumer_cost]]</f>
        <v>43285312.669910297</v>
      </c>
      <c r="N8615">
        <f>[1]!Table3_2[[#This Row],[consume_real]]</f>
        <v>24876.616476959902</v>
      </c>
      <c r="O8615">
        <f>[1]!Table1_2[[#This Row],[consume_hat]]</f>
        <v>25773.747350483802</v>
      </c>
      <c r="P8615">
        <f>Table15[[#This Row],[price]]-Table15[[#This Row],[w]]</f>
        <v>10.772380048613513</v>
      </c>
      <c r="Q8615">
        <f>[1]CPI!$A$10</f>
        <v>802.87238004861354</v>
      </c>
    </row>
    <row r="8616" spans="1:17" x14ac:dyDescent="0.25">
      <c r="A8616" s="1">
        <v>44634.958333333336</v>
      </c>
      <c r="B8616" t="s">
        <v>8967</v>
      </c>
      <c r="C8616">
        <v>23</v>
      </c>
      <c r="D8616" t="s">
        <v>8990</v>
      </c>
      <c r="E8616">
        <v>30640.6</v>
      </c>
      <c r="F8616">
        <v>30671.74</v>
      </c>
      <c r="G8616">
        <v>772.3</v>
      </c>
      <c r="H8616">
        <v>830.70877910000002</v>
      </c>
      <c r="I8616">
        <f>[1]!Table11_2[[#This Row],[reward_real]]</f>
        <v>-9163285.9141999893</v>
      </c>
      <c r="J8616">
        <f>[1]!Table13_2[[#This Row],[reward_hat]]</f>
        <v>-10229582.891749199</v>
      </c>
      <c r="K8616">
        <f>[1]!Table9_2[[#This Row],[retailer_benefit]]</f>
        <v>22963386.712861098</v>
      </c>
      <c r="L8616">
        <f>[1]!Table7_2[[#This Row],[optimum_policy]]</f>
        <v>1740</v>
      </c>
      <c r="M8616">
        <f>[1]!Table5_2[[#This Row],[consumer_cost]]</f>
        <v>41289958.541261099</v>
      </c>
      <c r="N8616">
        <f>[1]!Table3_2[[#This Row],[consume_real]]</f>
        <v>23729.8612306098</v>
      </c>
      <c r="O8616">
        <f>[1]!Table1_2[[#This Row],[consume_hat]]</f>
        <v>24628.565748535199</v>
      </c>
      <c r="P8616">
        <f>Table15[[#This Row],[price]]-Table15[[#This Row],[w]]</f>
        <v>30.572380048613581</v>
      </c>
      <c r="Q8616">
        <f>[1]CPI!$A$10</f>
        <v>802.87238004861354</v>
      </c>
    </row>
    <row r="8617" spans="1:17" x14ac:dyDescent="0.25">
      <c r="A8617" s="1">
        <v>44635</v>
      </c>
      <c r="B8617" t="s">
        <v>8967</v>
      </c>
      <c r="C8617">
        <v>24</v>
      </c>
      <c r="D8617" t="s">
        <v>8991</v>
      </c>
      <c r="E8617">
        <v>28984.6</v>
      </c>
      <c r="F8617">
        <v>29149.32</v>
      </c>
      <c r="G8617">
        <v>776.3</v>
      </c>
      <c r="H8617">
        <v>805.53036229999998</v>
      </c>
      <c r="I8617">
        <f>[1]!Table11_2[[#This Row],[reward_real]]</f>
        <v>-8866881.8782000002</v>
      </c>
      <c r="J8617">
        <f>[1]!Table13_2[[#This Row],[reward_hat]]</f>
        <v>-9419979.18499084</v>
      </c>
      <c r="K8617">
        <f>[1]!Table9_2[[#This Row],[retailer_benefit]]</f>
        <v>20872523.4371025</v>
      </c>
      <c r="L8617">
        <f>[1]!Table7_2[[#This Row],[optimum_policy]]</f>
        <v>1690</v>
      </c>
      <c r="M8617">
        <f>[1]!Table5_2[[#This Row],[consumer_cost]]</f>
        <v>38606287.193502501</v>
      </c>
      <c r="N8617">
        <f>[1]!Table3_2[[#This Row],[consume_real]]</f>
        <v>22843.956919232201</v>
      </c>
      <c r="O8617">
        <f>[1]!Table1_2[[#This Row],[consume_hat]]</f>
        <v>23388.265982328601</v>
      </c>
      <c r="P8617">
        <f>Table15[[#This Row],[price]]-Table15[[#This Row],[w]]</f>
        <v>26.572380048613581</v>
      </c>
      <c r="Q8617">
        <f>[1]CPI!$A$10</f>
        <v>802.87238004861354</v>
      </c>
    </row>
    <row r="8618" spans="1:17" x14ac:dyDescent="0.25">
      <c r="A8618" s="1">
        <v>44635.041666666664</v>
      </c>
      <c r="B8618" t="s">
        <v>8992</v>
      </c>
      <c r="C8618">
        <v>1</v>
      </c>
      <c r="D8618" t="s">
        <v>8993</v>
      </c>
      <c r="E8618">
        <v>27075.3</v>
      </c>
      <c r="F8618">
        <v>26863.74</v>
      </c>
      <c r="G8618">
        <v>777.7</v>
      </c>
      <c r="H8618">
        <v>776.5325292</v>
      </c>
      <c r="I8618">
        <f>[1]!Table11_2[[#This Row],[reward_real]]</f>
        <v>-8548836.4478999991</v>
      </c>
      <c r="J8618">
        <f>[1]!Table13_2[[#This Row],[reward_hat]]</f>
        <v>-8463533.9061664902</v>
      </c>
      <c r="K8618">
        <f>[1]!Table9_2[[#This Row],[retailer_benefit]]</f>
        <v>17858351.155019</v>
      </c>
      <c r="L8618">
        <f>[1]!Table7_2[[#This Row],[optimum_policy]]</f>
        <v>1590</v>
      </c>
      <c r="M8618">
        <f>[1]!Table5_2[[#This Row],[consumer_cost]]</f>
        <v>34956024.050819002</v>
      </c>
      <c r="N8618">
        <f>[1]!Table3_2[[#This Row],[consume_real]]</f>
        <v>21984.920786678598</v>
      </c>
      <c r="O8618">
        <f>[1]!Table1_2[[#This Row],[consume_hat]]</f>
        <v>21798.272674342101</v>
      </c>
      <c r="P8618">
        <f>Table15[[#This Row],[price]]-Table15[[#This Row],[w]]</f>
        <v>25.172380048613491</v>
      </c>
      <c r="Q8618">
        <f>[1]CPI!$A$10</f>
        <v>802.87238004861354</v>
      </c>
    </row>
    <row r="8619" spans="1:17" x14ac:dyDescent="0.25">
      <c r="A8619" s="1">
        <v>44635.083333333336</v>
      </c>
      <c r="B8619" t="s">
        <v>8992</v>
      </c>
      <c r="C8619">
        <v>2</v>
      </c>
      <c r="D8619" t="s">
        <v>8994</v>
      </c>
      <c r="E8619">
        <v>25481.200000000001</v>
      </c>
      <c r="F8619">
        <v>25305.51</v>
      </c>
      <c r="G8619">
        <v>761.3</v>
      </c>
      <c r="H8619">
        <v>743.14597979999996</v>
      </c>
      <c r="I8619">
        <f>[1]!Table11_2[[#This Row],[reward_real]]</f>
        <v>-7913619.8404000001</v>
      </c>
      <c r="J8619">
        <f>[1]!Table13_2[[#This Row],[reward_hat]]</f>
        <v>-7588012.2474086899</v>
      </c>
      <c r="K8619">
        <f>[1]!Table9_2[[#This Row],[retailer_benefit]]</f>
        <v>16188981.3994994</v>
      </c>
      <c r="L8619">
        <f>[1]!Table7_2[[#This Row],[optimum_policy]]</f>
        <v>1540</v>
      </c>
      <c r="M8619">
        <f>[1]!Table5_2[[#This Row],[consumer_cost]]</f>
        <v>32016221.0802994</v>
      </c>
      <c r="N8619">
        <f>[1]!Table3_2[[#This Row],[consume_real]]</f>
        <v>20789.753948246402</v>
      </c>
      <c r="O8619">
        <f>[1]!Table1_2[[#This Row],[consume_hat]]</f>
        <v>20421.323545819701</v>
      </c>
      <c r="P8619">
        <f>Table15[[#This Row],[price]]-Table15[[#This Row],[w]]</f>
        <v>41.572380048613581</v>
      </c>
      <c r="Q8619">
        <f>[1]CPI!$A$10</f>
        <v>802.87238004861354</v>
      </c>
    </row>
    <row r="8620" spans="1:17" x14ac:dyDescent="0.25">
      <c r="A8620" s="1">
        <v>44635.125</v>
      </c>
      <c r="B8620" t="s">
        <v>8992</v>
      </c>
      <c r="C8620">
        <v>3</v>
      </c>
      <c r="D8620" t="s">
        <v>8995</v>
      </c>
      <c r="E8620">
        <v>24704</v>
      </c>
      <c r="F8620">
        <v>24715.61</v>
      </c>
      <c r="G8620">
        <v>687</v>
      </c>
      <c r="H8620">
        <v>668.65273790000003</v>
      </c>
      <c r="I8620">
        <f>[1]!Table11_2[[#This Row],[reward_real]]</f>
        <v>-6922801.9199999999</v>
      </c>
      <c r="J8620">
        <f>[1]!Table13_2[[#This Row],[reward_hat]]</f>
        <v>-6658511.7630594904</v>
      </c>
      <c r="K8620">
        <f>[1]!Table9_2[[#This Row],[retailer_benefit]]</f>
        <v>14168063.3180786</v>
      </c>
      <c r="L8620">
        <f>[1]!Table7_2[[#This Row],[optimum_policy]]</f>
        <v>1390</v>
      </c>
      <c r="M8620">
        <f>[1]!Table5_2[[#This Row],[consumer_cost]]</f>
        <v>28013667.1580786</v>
      </c>
      <c r="N8620">
        <f>[1]!Table3_2[[#This Row],[consume_real]]</f>
        <v>20153.717379912599</v>
      </c>
      <c r="O8620">
        <f>[1]!Table1_2[[#This Row],[consume_hat]]</f>
        <v>19916.202793436601</v>
      </c>
      <c r="P8620">
        <f>Table15[[#This Row],[price]]-Table15[[#This Row],[w]]</f>
        <v>115.87238004861354</v>
      </c>
      <c r="Q8620">
        <f>[1]CPI!$A$10</f>
        <v>802.87238004861354</v>
      </c>
    </row>
    <row r="8621" spans="1:17" x14ac:dyDescent="0.25">
      <c r="A8621" s="1">
        <v>44635.166666666664</v>
      </c>
      <c r="B8621" t="s">
        <v>8992</v>
      </c>
      <c r="C8621">
        <v>4</v>
      </c>
      <c r="D8621" t="s">
        <v>8996</v>
      </c>
      <c r="E8621">
        <v>24543</v>
      </c>
      <c r="F8621">
        <v>24448.22</v>
      </c>
      <c r="G8621">
        <v>671</v>
      </c>
      <c r="H8621">
        <v>649.46955739999999</v>
      </c>
      <c r="I8621">
        <f>[1]!Table11_2[[#This Row],[reward_real]]</f>
        <v>-6756442.4699999997</v>
      </c>
      <c r="J8621">
        <f>[1]!Table13_2[[#This Row],[reward_hat]]</f>
        <v>-6419785.6952835303</v>
      </c>
      <c r="K8621">
        <f>[1]!Table9_2[[#This Row],[retailer_benefit]]</f>
        <v>13472608.0847391</v>
      </c>
      <c r="L8621">
        <f>[1]!Table7_2[[#This Row],[optimum_policy]]</f>
        <v>1340</v>
      </c>
      <c r="M8621">
        <f>[1]!Table5_2[[#This Row],[consumer_cost]]</f>
        <v>26985493.024739198</v>
      </c>
      <c r="N8621">
        <f>[1]!Table3_2[[#This Row],[consume_real]]</f>
        <v>20138.427630402301</v>
      </c>
      <c r="O8621">
        <f>[1]!Table1_2[[#This Row],[consume_hat]]</f>
        <v>19769.319815467301</v>
      </c>
      <c r="P8621">
        <f>Table15[[#This Row],[price]]-Table15[[#This Row],[w]]</f>
        <v>131.87238004861354</v>
      </c>
      <c r="Q8621">
        <f>[1]CPI!$A$10</f>
        <v>802.87238004861354</v>
      </c>
    </row>
    <row r="8622" spans="1:17" x14ac:dyDescent="0.25">
      <c r="A8622" s="1">
        <v>44635.208333333336</v>
      </c>
      <c r="B8622" t="s">
        <v>8992</v>
      </c>
      <c r="C8622">
        <v>5</v>
      </c>
      <c r="D8622" t="s">
        <v>8997</v>
      </c>
      <c r="E8622">
        <v>24436.5</v>
      </c>
      <c r="F8622">
        <v>24159.01</v>
      </c>
      <c r="G8622">
        <v>656.8</v>
      </c>
      <c r="H8622">
        <v>643.36106849999999</v>
      </c>
      <c r="I8622">
        <f>[1]!Table11_2[[#This Row],[reward_real]]</f>
        <v>-6522395.0879999902</v>
      </c>
      <c r="J8622">
        <f>[1]!Table13_2[[#This Row],[reward_hat]]</f>
        <v>-6256773.6219844604</v>
      </c>
      <c r="K8622">
        <f>[1]!Table9_2[[#This Row],[retailer_benefit]]</f>
        <v>13569124.007678401</v>
      </c>
      <c r="L8622">
        <f>[1]!Table7_2[[#This Row],[optimum_policy]]</f>
        <v>1340</v>
      </c>
      <c r="M8622">
        <f>[1]!Table5_2[[#This Row],[consumer_cost]]</f>
        <v>26613914.1836784</v>
      </c>
      <c r="N8622">
        <f>[1]!Table3_2[[#This Row],[consume_real]]</f>
        <v>19861.129987819699</v>
      </c>
      <c r="O8622">
        <f>[1]!Table1_2[[#This Row],[consume_hat]]</f>
        <v>19450.271171452099</v>
      </c>
      <c r="P8622">
        <f>Table15[[#This Row],[price]]-Table15[[#This Row],[w]]</f>
        <v>146.07238004861358</v>
      </c>
      <c r="Q8622">
        <f>[1]CPI!$A$10</f>
        <v>802.87238004861354</v>
      </c>
    </row>
    <row r="8623" spans="1:17" x14ac:dyDescent="0.25">
      <c r="A8623" s="1">
        <v>44635.25</v>
      </c>
      <c r="B8623" t="s">
        <v>8992</v>
      </c>
      <c r="C8623">
        <v>6</v>
      </c>
      <c r="D8623" t="s">
        <v>8998</v>
      </c>
      <c r="E8623">
        <v>24402.9</v>
      </c>
      <c r="F8623">
        <v>24251.98</v>
      </c>
      <c r="G8623">
        <v>671.7</v>
      </c>
      <c r="H8623">
        <v>649.08869370000002</v>
      </c>
      <c r="I8623">
        <f>[1]!Table11_2[[#This Row],[reward_real]]</f>
        <v>-6727952.7386999996</v>
      </c>
      <c r="J8623">
        <f>[1]!Table13_2[[#This Row],[reward_hat]]</f>
        <v>-6362805.9631434903</v>
      </c>
      <c r="K8623">
        <f>[1]!Table9_2[[#This Row],[retailer_benefit]]</f>
        <v>13387794.5966151</v>
      </c>
      <c r="L8623">
        <f>[1]!Table7_2[[#This Row],[optimum_policy]]</f>
        <v>1340</v>
      </c>
      <c r="M8623">
        <f>[1]!Table5_2[[#This Row],[consumer_cost]]</f>
        <v>26843700.0740151</v>
      </c>
      <c r="N8623">
        <f>[1]!Table3_2[[#This Row],[consume_real]]</f>
        <v>20032.611995533702</v>
      </c>
      <c r="O8623">
        <f>[1]!Table1_2[[#This Row],[consume_hat]]</f>
        <v>19605.3513933502</v>
      </c>
      <c r="P8623">
        <f>Table15[[#This Row],[price]]-Table15[[#This Row],[w]]</f>
        <v>131.17238004861349</v>
      </c>
      <c r="Q8623">
        <f>[1]CPI!$A$10</f>
        <v>802.87238004861354</v>
      </c>
    </row>
    <row r="8624" spans="1:17" x14ac:dyDescent="0.25">
      <c r="A8624" s="1">
        <v>44635.291666666664</v>
      </c>
      <c r="B8624" t="s">
        <v>8992</v>
      </c>
      <c r="C8624">
        <v>7</v>
      </c>
      <c r="D8624" t="s">
        <v>8999</v>
      </c>
      <c r="E8624">
        <v>24199.1</v>
      </c>
      <c r="F8624">
        <v>24131.19</v>
      </c>
      <c r="G8624">
        <v>685.5</v>
      </c>
      <c r="H8624">
        <v>659.54322119999995</v>
      </c>
      <c r="I8624">
        <f>[1]!Table11_2[[#This Row],[reward_real]]</f>
        <v>-6759897.5894999998</v>
      </c>
      <c r="J8624">
        <f>[1]!Table13_2[[#This Row],[reward_hat]]</f>
        <v>-6371370.1734641902</v>
      </c>
      <c r="K8624">
        <f>[1]!Table9_2[[#This Row],[retailer_benefit]]</f>
        <v>13894523.272947401</v>
      </c>
      <c r="L8624">
        <f>[1]!Table7_2[[#This Row],[optimum_policy]]</f>
        <v>1390</v>
      </c>
      <c r="M8624">
        <f>[1]!Table5_2[[#This Row],[consumer_cost]]</f>
        <v>27414318.451947398</v>
      </c>
      <c r="N8624">
        <f>[1]!Table3_2[[#This Row],[consume_real]]</f>
        <v>19722.5312603938</v>
      </c>
      <c r="O8624">
        <f>[1]!Table1_2[[#This Row],[consume_hat]]</f>
        <v>19320.553888591399</v>
      </c>
      <c r="P8624">
        <f>Table15[[#This Row],[price]]-Table15[[#This Row],[w]]</f>
        <v>117.37238004861354</v>
      </c>
      <c r="Q8624">
        <f>[1]CPI!$A$10</f>
        <v>802.87238004861354</v>
      </c>
    </row>
    <row r="8625" spans="1:17" x14ac:dyDescent="0.25">
      <c r="A8625" s="1">
        <v>44635.333333333336</v>
      </c>
      <c r="B8625" t="s">
        <v>8992</v>
      </c>
      <c r="C8625">
        <v>8</v>
      </c>
      <c r="D8625" t="s">
        <v>9000</v>
      </c>
      <c r="E8625">
        <v>25604.9</v>
      </c>
      <c r="F8625">
        <v>25686.74</v>
      </c>
      <c r="G8625">
        <v>766.7</v>
      </c>
      <c r="H8625">
        <v>747.10291410000002</v>
      </c>
      <c r="I8625">
        <f>[1]!Table11_2[[#This Row],[reward_real]]</f>
        <v>-8033614.1897</v>
      </c>
      <c r="J8625">
        <f>[1]!Table13_2[[#This Row],[reward_hat]]</f>
        <v>-7762294.4379992597</v>
      </c>
      <c r="K8625">
        <f>[1]!Table9_2[[#This Row],[retailer_benefit]]</f>
        <v>16205540.244932801</v>
      </c>
      <c r="L8625">
        <f>[1]!Table7_2[[#This Row],[optimum_policy]]</f>
        <v>1540</v>
      </c>
      <c r="M8625">
        <f>[1]!Table5_2[[#This Row],[consumer_cost]]</f>
        <v>32272768.624332801</v>
      </c>
      <c r="N8625">
        <f>[1]!Table3_2[[#This Row],[consume_real]]</f>
        <v>20956.343262553801</v>
      </c>
      <c r="O8625">
        <f>[1]!Table1_2[[#This Row],[consume_hat]]</f>
        <v>20779.719343081601</v>
      </c>
      <c r="P8625">
        <f>Table15[[#This Row],[price]]-Table15[[#This Row],[w]]</f>
        <v>36.172380048613491</v>
      </c>
      <c r="Q8625">
        <f>[1]CPI!$A$10</f>
        <v>802.87238004861354</v>
      </c>
    </row>
    <row r="8626" spans="1:17" x14ac:dyDescent="0.25">
      <c r="A8626" s="1">
        <v>44635.375</v>
      </c>
      <c r="B8626" t="s">
        <v>8992</v>
      </c>
      <c r="C8626">
        <v>9</v>
      </c>
      <c r="D8626" t="s">
        <v>9001</v>
      </c>
      <c r="E8626">
        <v>27870</v>
      </c>
      <c r="F8626">
        <v>28097.7</v>
      </c>
      <c r="G8626">
        <v>792.3</v>
      </c>
      <c r="H8626">
        <v>813.68805540000005</v>
      </c>
      <c r="I8626">
        <f>[1]!Table11_2[[#This Row],[reward_real]]</f>
        <v>-8788999.5899999999</v>
      </c>
      <c r="J8626">
        <f>[1]!Table13_2[[#This Row],[reward_hat]]</f>
        <v>-9215369.9254998397</v>
      </c>
      <c r="K8626">
        <f>[1]!Table9_2[[#This Row],[retailer_benefit]]</f>
        <v>19916407.754494499</v>
      </c>
      <c r="L8626">
        <f>[1]!Table7_2[[#This Row],[optimum_policy]]</f>
        <v>1690</v>
      </c>
      <c r="M8626">
        <f>[1]!Table5_2[[#This Row],[consumer_cost]]</f>
        <v>37494406.934494503</v>
      </c>
      <c r="N8626">
        <f>[1]!Table3_2[[#This Row],[consume_real]]</f>
        <v>22186.039606209699</v>
      </c>
      <c r="O8626">
        <f>[1]!Table1_2[[#This Row],[consume_hat]]</f>
        <v>22650.866912787002</v>
      </c>
      <c r="P8626">
        <f>Table15[[#This Row],[price]]-Table15[[#This Row],[w]]</f>
        <v>10.572380048613581</v>
      </c>
      <c r="Q8626">
        <f>[1]CPI!$A$10</f>
        <v>802.87238004861354</v>
      </c>
    </row>
    <row r="8627" spans="1:17" x14ac:dyDescent="0.25">
      <c r="A8627" s="1">
        <v>44635.416666666664</v>
      </c>
      <c r="B8627" t="s">
        <v>8992</v>
      </c>
      <c r="C8627">
        <v>10</v>
      </c>
      <c r="D8627" t="s">
        <v>9002</v>
      </c>
      <c r="E8627">
        <v>29496.5</v>
      </c>
      <c r="F8627">
        <v>29774.17</v>
      </c>
      <c r="G8627">
        <v>788.2</v>
      </c>
      <c r="H8627">
        <v>809.94286699999998</v>
      </c>
      <c r="I8627">
        <f>[1]!Table11_2[[#This Row],[reward_real]]</f>
        <v>-9230575.7170000002</v>
      </c>
      <c r="J8627">
        <f>[1]!Table13_2[[#This Row],[reward_hat]]</f>
        <v>-9699420.9438018203</v>
      </c>
      <c r="K8627">
        <f>[1]!Table9_2[[#This Row],[retailer_benefit]]</f>
        <v>21121880.694216099</v>
      </c>
      <c r="L8627">
        <f>[1]!Table7_2[[#This Row],[optimum_policy]]</f>
        <v>1690</v>
      </c>
      <c r="M8627">
        <f>[1]!Table5_2[[#This Row],[consumer_cost]]</f>
        <v>39583032.128216103</v>
      </c>
      <c r="N8627">
        <f>[1]!Table3_2[[#This Row],[consume_real]]</f>
        <v>23421.912501903</v>
      </c>
      <c r="O8627">
        <f>[1]!Table1_2[[#This Row],[consume_hat]]</f>
        <v>23950.876881122898</v>
      </c>
      <c r="P8627">
        <f>Table15[[#This Row],[price]]-Table15[[#This Row],[w]]</f>
        <v>14.672380048613491</v>
      </c>
      <c r="Q8627">
        <f>[1]CPI!$A$10</f>
        <v>802.87238004861354</v>
      </c>
    </row>
    <row r="8628" spans="1:17" x14ac:dyDescent="0.25">
      <c r="A8628" s="1">
        <v>44635.458333333336</v>
      </c>
      <c r="B8628" t="s">
        <v>8992</v>
      </c>
      <c r="C8628">
        <v>11</v>
      </c>
      <c r="D8628" t="s">
        <v>9003</v>
      </c>
      <c r="E8628">
        <v>30433.3</v>
      </c>
      <c r="F8628">
        <v>30664.36</v>
      </c>
      <c r="G8628">
        <v>801.9</v>
      </c>
      <c r="H8628">
        <v>810.74693209999998</v>
      </c>
      <c r="I8628">
        <f>[1]!Table11_2[[#This Row],[reward_real]]</f>
        <v>-9769728.3992999904</v>
      </c>
      <c r="J8628">
        <f>[1]!Table13_2[[#This Row],[reward_hat]]</f>
        <v>-10003961.9633228</v>
      </c>
      <c r="K8628">
        <f>[1]!Table9_2[[#This Row],[retailer_benefit]]</f>
        <v>21639844.8470341</v>
      </c>
      <c r="L8628">
        <f>[1]!Table7_2[[#This Row],[optimum_policy]]</f>
        <v>1690</v>
      </c>
      <c r="M8628">
        <f>[1]!Table5_2[[#This Row],[consumer_cost]]</f>
        <v>41179301.6456341</v>
      </c>
      <c r="N8628">
        <f>[1]!Table3_2[[#This Row],[consume_real]]</f>
        <v>24366.450677889999</v>
      </c>
      <c r="O8628">
        <f>[1]!Table1_2[[#This Row],[consume_hat]]</f>
        <v>24678.383764334401</v>
      </c>
      <c r="P8628">
        <f>Table15[[#This Row],[price]]-Table15[[#This Row],[w]]</f>
        <v>0.97238004861355876</v>
      </c>
      <c r="Q8628">
        <f>[1]CPI!$A$10</f>
        <v>802.87238004861354</v>
      </c>
    </row>
    <row r="8629" spans="1:17" x14ac:dyDescent="0.25">
      <c r="A8629" s="1">
        <v>44635.5</v>
      </c>
      <c r="B8629" t="s">
        <v>8992</v>
      </c>
      <c r="C8629">
        <v>12</v>
      </c>
      <c r="D8629" t="s">
        <v>9004</v>
      </c>
      <c r="E8629">
        <v>31316.9</v>
      </c>
      <c r="F8629">
        <v>31456.42</v>
      </c>
      <c r="G8629">
        <v>801.7</v>
      </c>
      <c r="H8629">
        <v>809.39272270000004</v>
      </c>
      <c r="I8629">
        <f>[1]!Table11_2[[#This Row],[reward_real]]</f>
        <v>-10049687.160700001</v>
      </c>
      <c r="J8629">
        <f>[1]!Table13_2[[#This Row],[reward_hat]]</f>
        <v>-10237231.002575301</v>
      </c>
      <c r="K8629">
        <f>[1]!Table9_2[[#This Row],[retailer_benefit]]</f>
        <v>22270517.911562402</v>
      </c>
      <c r="L8629">
        <f>[1]!Table7_2[[#This Row],[optimum_policy]]</f>
        <v>1690</v>
      </c>
      <c r="M8629">
        <f>[1]!Table5_2[[#This Row],[consumer_cost]]</f>
        <v>42369892.2329624</v>
      </c>
      <c r="N8629">
        <f>[1]!Table3_2[[#This Row],[consume_real]]</f>
        <v>25070.942149681901</v>
      </c>
      <c r="O8629">
        <f>[1]!Table1_2[[#This Row],[consume_hat]]</f>
        <v>25296.0786894831</v>
      </c>
      <c r="P8629">
        <f>Table15[[#This Row],[price]]-Table15[[#This Row],[w]]</f>
        <v>1.1723800486134905</v>
      </c>
      <c r="Q8629">
        <f>[1]CPI!$A$10</f>
        <v>802.87238004861354</v>
      </c>
    </row>
    <row r="8630" spans="1:17" x14ac:dyDescent="0.25">
      <c r="A8630" s="1">
        <v>44635.541666666664</v>
      </c>
      <c r="B8630" t="s">
        <v>8992</v>
      </c>
      <c r="C8630">
        <v>13</v>
      </c>
      <c r="D8630" t="s">
        <v>9005</v>
      </c>
      <c r="E8630">
        <v>31055</v>
      </c>
      <c r="F8630">
        <v>31371.9</v>
      </c>
      <c r="G8630">
        <v>792.6</v>
      </c>
      <c r="H8630">
        <v>807.71961769999996</v>
      </c>
      <c r="I8630">
        <f>[1]!Table11_2[[#This Row],[reward_real]]</f>
        <v>-9798908.3699999992</v>
      </c>
      <c r="J8630">
        <f>[1]!Table13_2[[#This Row],[reward_hat]]</f>
        <v>-10178756.463589299</v>
      </c>
      <c r="K8630">
        <f>[1]!Table9_2[[#This Row],[retailer_benefit]]</f>
        <v>22189100.104057498</v>
      </c>
      <c r="L8630">
        <f>[1]!Table7_2[[#This Row],[optimum_policy]]</f>
        <v>1690</v>
      </c>
      <c r="M8630">
        <f>[1]!Table5_2[[#This Row],[consumer_cost]]</f>
        <v>41786916.8440575</v>
      </c>
      <c r="N8630">
        <f>[1]!Table3_2[[#This Row],[consume_real]]</f>
        <v>24725.986298258798</v>
      </c>
      <c r="O8630">
        <f>[1]!Table1_2[[#This Row],[consume_hat]]</f>
        <v>25203.687618313899</v>
      </c>
      <c r="P8630">
        <f>Table15[[#This Row],[price]]-Table15[[#This Row],[w]]</f>
        <v>10.272380048613513</v>
      </c>
      <c r="Q8630">
        <f>[1]CPI!$A$10</f>
        <v>802.87238004861354</v>
      </c>
    </row>
    <row r="8631" spans="1:17" x14ac:dyDescent="0.25">
      <c r="A8631" s="1">
        <v>44635.583333333336</v>
      </c>
      <c r="B8631" t="s">
        <v>8992</v>
      </c>
      <c r="C8631">
        <v>14</v>
      </c>
      <c r="D8631" t="s">
        <v>9006</v>
      </c>
      <c r="E8631">
        <v>30784.1</v>
      </c>
      <c r="F8631">
        <v>30682.240000000002</v>
      </c>
      <c r="G8631">
        <v>797</v>
      </c>
      <c r="H8631">
        <v>810.32481299999995</v>
      </c>
      <c r="I8631">
        <f>[1]!Table11_2[[#This Row],[reward_real]]</f>
        <v>-9793345.7329999991</v>
      </c>
      <c r="J8631">
        <f>[1]!Table13_2[[#This Row],[reward_hat]]</f>
        <v>-10002153.7270905</v>
      </c>
      <c r="K8631">
        <f>[1]!Table9_2[[#This Row],[retailer_benefit]]</f>
        <v>21945941.630035099</v>
      </c>
      <c r="L8631">
        <f>[1]!Table7_2[[#This Row],[optimum_policy]]</f>
        <v>1690</v>
      </c>
      <c r="M8631">
        <f>[1]!Table5_2[[#This Row],[consumer_cost]]</f>
        <v>41532633.096035101</v>
      </c>
      <c r="N8631">
        <f>[1]!Table3_2[[#This Row],[consume_real]]</f>
        <v>24575.522542032599</v>
      </c>
      <c r="O8631">
        <f>[1]!Table1_2[[#This Row],[consume_hat]]</f>
        <v>24686.7763793493</v>
      </c>
      <c r="P8631">
        <f>Table15[[#This Row],[price]]-Table15[[#This Row],[w]]</f>
        <v>5.872380048613536</v>
      </c>
      <c r="Q8631">
        <f>[1]CPI!$A$10</f>
        <v>802.87238004861354</v>
      </c>
    </row>
    <row r="8632" spans="1:17" x14ac:dyDescent="0.25">
      <c r="A8632" s="1">
        <v>44635.625</v>
      </c>
      <c r="B8632" t="s">
        <v>8992</v>
      </c>
      <c r="C8632">
        <v>15</v>
      </c>
      <c r="D8632" t="s">
        <v>9007</v>
      </c>
      <c r="E8632">
        <v>30611</v>
      </c>
      <c r="F8632">
        <v>30639.21</v>
      </c>
      <c r="G8632">
        <v>794.3</v>
      </c>
      <c r="H8632">
        <v>807.46862899999996</v>
      </c>
      <c r="I8632">
        <f>[1]!Table11_2[[#This Row],[reward_real]]</f>
        <v>-9689514.1069999896</v>
      </c>
      <c r="J8632">
        <f>[1]!Table13_2[[#This Row],[reward_hat]]</f>
        <v>-9936494.6859956197</v>
      </c>
      <c r="K8632">
        <f>[1]!Table9_2[[#This Row],[retailer_benefit]]</f>
        <v>21852946.7094042</v>
      </c>
      <c r="L8632">
        <f>[1]!Table7_2[[#This Row],[optimum_policy]]</f>
        <v>1690</v>
      </c>
      <c r="M8632">
        <f>[1]!Table5_2[[#This Row],[consumer_cost]]</f>
        <v>41231974.923404202</v>
      </c>
      <c r="N8632">
        <f>[1]!Table3_2[[#This Row],[consume_real]]</f>
        <v>24397.618297872301</v>
      </c>
      <c r="O8632">
        <f>[1]!Table1_2[[#This Row],[consume_hat]]</f>
        <v>24611.4692974561</v>
      </c>
      <c r="P8632">
        <f>Table15[[#This Row],[price]]-Table15[[#This Row],[w]]</f>
        <v>8.5723800486135815</v>
      </c>
      <c r="Q8632">
        <f>[1]CPI!$A$10</f>
        <v>802.87238004861354</v>
      </c>
    </row>
    <row r="8633" spans="1:17" x14ac:dyDescent="0.25">
      <c r="A8633" s="1">
        <v>44635.666666666664</v>
      </c>
      <c r="B8633" t="s">
        <v>8992</v>
      </c>
      <c r="C8633">
        <v>16</v>
      </c>
      <c r="D8633" t="s">
        <v>9008</v>
      </c>
      <c r="E8633">
        <v>29987.9</v>
      </c>
      <c r="F8633">
        <v>30271.97</v>
      </c>
      <c r="G8633">
        <v>806.9</v>
      </c>
      <c r="H8633">
        <v>805.40587640000001</v>
      </c>
      <c r="I8633">
        <f>[1]!Table11_2[[#This Row],[reward_real]]</f>
        <v>-9715209.9508999996</v>
      </c>
      <c r="J8633">
        <f>[1]!Table13_2[[#This Row],[reward_hat]]</f>
        <v>-9780554.6539484803</v>
      </c>
      <c r="K8633">
        <f>[1]!Table9_2[[#This Row],[retailer_benefit]]</f>
        <v>21265341.201238699</v>
      </c>
      <c r="L8633">
        <f>[1]!Table7_2[[#This Row],[optimum_policy]]</f>
        <v>1690</v>
      </c>
      <c r="M8633">
        <f>[1]!Table5_2[[#This Row],[consumer_cost]]</f>
        <v>40695761.103038698</v>
      </c>
      <c r="N8633">
        <f>[1]!Table3_2[[#This Row],[consume_real]]</f>
        <v>24080.3320136324</v>
      </c>
      <c r="O8633">
        <f>[1]!Table1_2[[#This Row],[consume_hat]]</f>
        <v>24287.269167034599</v>
      </c>
      <c r="P8633">
        <f>Table15[[#This Row],[price]]-Table15[[#This Row],[w]]</f>
        <v>-4.0276199513864412</v>
      </c>
      <c r="Q8633">
        <f>[1]CPI!$A$10</f>
        <v>802.87238004861354</v>
      </c>
    </row>
    <row r="8634" spans="1:17" x14ac:dyDescent="0.25">
      <c r="A8634" s="1">
        <v>44635.708333333336</v>
      </c>
      <c r="B8634" t="s">
        <v>8992</v>
      </c>
      <c r="C8634">
        <v>17</v>
      </c>
      <c r="D8634" t="s">
        <v>9009</v>
      </c>
      <c r="E8634">
        <v>29698.799999999999</v>
      </c>
      <c r="F8634">
        <v>30071.85</v>
      </c>
      <c r="G8634">
        <v>815.7</v>
      </c>
      <c r="H8634">
        <v>816.55598880000002</v>
      </c>
      <c r="I8634">
        <f>[1]!Table11_2[[#This Row],[reward_real]]</f>
        <v>-9775746.1043999996</v>
      </c>
      <c r="J8634">
        <f>[1]!Table13_2[[#This Row],[reward_hat]]</f>
        <v>-9913727.6497582905</v>
      </c>
      <c r="K8634">
        <f>[1]!Table9_2[[#This Row],[retailer_benefit]]</f>
        <v>20956074.093605202</v>
      </c>
      <c r="L8634">
        <f>[1]!Table7_2[[#This Row],[optimum_policy]]</f>
        <v>1690</v>
      </c>
      <c r="M8634">
        <f>[1]!Table5_2[[#This Row],[consumer_cost]]</f>
        <v>40507566.302405298</v>
      </c>
      <c r="N8634">
        <f>[1]!Table3_2[[#This Row],[consume_real]]</f>
        <v>23968.974143435</v>
      </c>
      <c r="O8634">
        <f>[1]!Table1_2[[#This Row],[consume_hat]]</f>
        <v>24281.807459314201</v>
      </c>
      <c r="P8634">
        <f>Table15[[#This Row],[price]]-Table15[[#This Row],[w]]</f>
        <v>-12.827619951386509</v>
      </c>
      <c r="Q8634">
        <f>[1]CPI!$A$10</f>
        <v>802.87238004861354</v>
      </c>
    </row>
    <row r="8635" spans="1:17" x14ac:dyDescent="0.25">
      <c r="A8635" s="1">
        <v>44635.75</v>
      </c>
      <c r="B8635" t="s">
        <v>8992</v>
      </c>
      <c r="C8635">
        <v>18</v>
      </c>
      <c r="D8635" t="s">
        <v>9010</v>
      </c>
      <c r="E8635">
        <v>29648.9</v>
      </c>
      <c r="F8635">
        <v>30152.19</v>
      </c>
      <c r="G8635">
        <v>828.7</v>
      </c>
      <c r="H8635">
        <v>824.34916850000002</v>
      </c>
      <c r="I8635">
        <f>[1]!Table11_2[[#This Row],[reward_real]]</f>
        <v>-9853307.8837000001</v>
      </c>
      <c r="J8635">
        <f>[1]!Table13_2[[#This Row],[reward_hat]]</f>
        <v>-9943167.3719411604</v>
      </c>
      <c r="K8635">
        <f>[1]!Table9_2[[#This Row],[retailer_benefit]]</f>
        <v>21670856.701860201</v>
      </c>
      <c r="L8635">
        <f>[1]!Table7_2[[#This Row],[optimum_policy]]</f>
        <v>1740</v>
      </c>
      <c r="M8635">
        <f>[1]!Table5_2[[#This Row],[consumer_cost]]</f>
        <v>41377472.469260201</v>
      </c>
      <c r="N8635">
        <f>[1]!Table3_2[[#This Row],[consume_real]]</f>
        <v>23780.156591528899</v>
      </c>
      <c r="O8635">
        <f>[1]!Table1_2[[#This Row],[consume_hat]]</f>
        <v>24123.6790222825</v>
      </c>
      <c r="P8635">
        <f>Table15[[#This Row],[price]]-Table15[[#This Row],[w]]</f>
        <v>-25.827619951386509</v>
      </c>
      <c r="Q8635">
        <f>[1]CPI!$A$10</f>
        <v>802.87238004861354</v>
      </c>
    </row>
    <row r="8636" spans="1:17" x14ac:dyDescent="0.25">
      <c r="A8636" s="1">
        <v>44635.791666666664</v>
      </c>
      <c r="B8636" t="s">
        <v>8992</v>
      </c>
      <c r="C8636">
        <v>19</v>
      </c>
      <c r="D8636" t="s">
        <v>9011</v>
      </c>
      <c r="E8636">
        <v>31281.3</v>
      </c>
      <c r="F8636">
        <v>31830.45</v>
      </c>
      <c r="G8636">
        <v>810.6</v>
      </c>
      <c r="H8636">
        <v>813.99926600000003</v>
      </c>
      <c r="I8636">
        <f>[1]!Table11_2[[#This Row],[reward_real]]</f>
        <v>-10202521.120200001</v>
      </c>
      <c r="J8636">
        <f>[1]!Table13_2[[#This Row],[reward_hat]]</f>
        <v>-10445466.6869279</v>
      </c>
      <c r="K8636">
        <f>[1]!Table9_2[[#This Row],[retailer_benefit]]</f>
        <v>22136928.381702099</v>
      </c>
      <c r="L8636">
        <f>[1]!Table7_2[[#This Row],[optimum_policy]]</f>
        <v>1690</v>
      </c>
      <c r="M8636">
        <f>[1]!Table5_2[[#This Row],[consumer_cost]]</f>
        <v>42541970.622102097</v>
      </c>
      <c r="N8636">
        <f>[1]!Table3_2[[#This Row],[consume_real]]</f>
        <v>25172.763681717199</v>
      </c>
      <c r="O8636">
        <f>[1]!Table1_2[[#This Row],[consume_hat]]</f>
        <v>25664.560457533498</v>
      </c>
      <c r="P8636">
        <f>Table15[[#This Row],[price]]-Table15[[#This Row],[w]]</f>
        <v>-7.7276199513864867</v>
      </c>
      <c r="Q8636">
        <f>[1]CPI!$A$10</f>
        <v>802.87238004861354</v>
      </c>
    </row>
    <row r="8637" spans="1:17" x14ac:dyDescent="0.25">
      <c r="A8637" s="1">
        <v>44635.833333333336</v>
      </c>
      <c r="B8637" t="s">
        <v>8992</v>
      </c>
      <c r="C8637">
        <v>20</v>
      </c>
      <c r="D8637" t="s">
        <v>9012</v>
      </c>
      <c r="E8637">
        <v>31727.4</v>
      </c>
      <c r="F8637">
        <v>32275.61</v>
      </c>
      <c r="G8637">
        <v>803.4</v>
      </c>
      <c r="H8637">
        <v>813.28812689999995</v>
      </c>
      <c r="I8637">
        <f>[1]!Table11_2[[#This Row],[reward_real]]</f>
        <v>-10213240.4244</v>
      </c>
      <c r="J8637">
        <f>[1]!Table13_2[[#This Row],[reward_hat]]</f>
        <v>-10578008.2554683</v>
      </c>
      <c r="K8637">
        <f>[1]!Table9_2[[#This Row],[retailer_benefit]]</f>
        <v>22541844.561296999</v>
      </c>
      <c r="L8637">
        <f>[1]!Table7_2[[#This Row],[optimum_policy]]</f>
        <v>1690</v>
      </c>
      <c r="M8637">
        <f>[1]!Table5_2[[#This Row],[consumer_cost]]</f>
        <v>42968325.410097003</v>
      </c>
      <c r="N8637">
        <f>[1]!Table3_2[[#This Row],[consume_real]]</f>
        <v>25425.0446213592</v>
      </c>
      <c r="O8637">
        <f>[1]!Table1_2[[#This Row],[consume_hat]]</f>
        <v>26012.941553824901</v>
      </c>
      <c r="P8637">
        <f>Table15[[#This Row],[price]]-Table15[[#This Row],[w]]</f>
        <v>-0.52761995138644124</v>
      </c>
      <c r="Q8637">
        <f>[1]CPI!$A$10</f>
        <v>802.87238004861354</v>
      </c>
    </row>
    <row r="8638" spans="1:17" x14ac:dyDescent="0.25">
      <c r="A8638" s="1">
        <v>44635.875</v>
      </c>
      <c r="B8638" t="s">
        <v>8992</v>
      </c>
      <c r="C8638">
        <v>21</v>
      </c>
      <c r="D8638" t="s">
        <v>9013</v>
      </c>
      <c r="E8638">
        <v>31243.5</v>
      </c>
      <c r="F8638">
        <v>31899.93</v>
      </c>
      <c r="G8638">
        <v>817.2</v>
      </c>
      <c r="H8638">
        <v>819.11254050000002</v>
      </c>
      <c r="I8638">
        <f>[1]!Table11_2[[#This Row],[reward_real]]</f>
        <v>-10311854.687999999</v>
      </c>
      <c r="J8638">
        <f>[1]!Table13_2[[#This Row],[reward_hat]]</f>
        <v>-10564503.941793101</v>
      </c>
      <c r="K8638">
        <f>[1]!Table9_2[[#This Row],[retailer_benefit]]</f>
        <v>22026888.8195947</v>
      </c>
      <c r="L8638">
        <f>[1]!Table7_2[[#This Row],[optimum_policy]]</f>
        <v>1690</v>
      </c>
      <c r="M8638">
        <f>[1]!Table5_2[[#This Row],[consumer_cost]]</f>
        <v>42650598.195594698</v>
      </c>
      <c r="N8638">
        <f>[1]!Table3_2[[#This Row],[consume_real]]</f>
        <v>25237.0403524229</v>
      </c>
      <c r="O8638">
        <f>[1]!Table1_2[[#This Row],[consume_hat]]</f>
        <v>25794.9998806318</v>
      </c>
      <c r="P8638">
        <f>Table15[[#This Row],[price]]-Table15[[#This Row],[w]]</f>
        <v>-14.327619951386509</v>
      </c>
      <c r="Q8638">
        <f>[1]CPI!$A$10</f>
        <v>802.87238004861354</v>
      </c>
    </row>
    <row r="8639" spans="1:17" x14ac:dyDescent="0.25">
      <c r="A8639" s="1">
        <v>44635.916666666664</v>
      </c>
      <c r="B8639" t="s">
        <v>8992</v>
      </c>
      <c r="C8639">
        <v>22</v>
      </c>
      <c r="D8639" t="s">
        <v>9014</v>
      </c>
      <c r="E8639">
        <v>30595.7</v>
      </c>
      <c r="F8639">
        <v>31033.94</v>
      </c>
      <c r="G8639">
        <v>817.2</v>
      </c>
      <c r="H8639">
        <v>816.41386820000002</v>
      </c>
      <c r="I8639">
        <f>[1]!Table11_2[[#This Row],[reward_real]]</f>
        <v>-10098049.593599999</v>
      </c>
      <c r="J8639">
        <f>[1]!Table13_2[[#This Row],[reward_hat]]</f>
        <v>-10228295.7363129</v>
      </c>
      <c r="K8639">
        <f>[1]!Table9_2[[#This Row],[retailer_benefit]]</f>
        <v>21570185.230773501</v>
      </c>
      <c r="L8639">
        <f>[1]!Table7_2[[#This Row],[optimum_policy]]</f>
        <v>1690</v>
      </c>
      <c r="M8639">
        <f>[1]!Table5_2[[#This Row],[consumer_cost]]</f>
        <v>41766284.417973503</v>
      </c>
      <c r="N8639">
        <f>[1]!Table3_2[[#This Row],[consume_real]]</f>
        <v>24713.7777621145</v>
      </c>
      <c r="O8639">
        <f>[1]!Table1_2[[#This Row],[consume_hat]]</f>
        <v>25056.643780458398</v>
      </c>
      <c r="P8639">
        <f>Table15[[#This Row],[price]]-Table15[[#This Row],[w]]</f>
        <v>-14.327619951386509</v>
      </c>
      <c r="Q8639">
        <f>[1]CPI!$A$10</f>
        <v>802.87238004861354</v>
      </c>
    </row>
    <row r="8640" spans="1:17" x14ac:dyDescent="0.25">
      <c r="A8640" s="1">
        <v>44635.958333333336</v>
      </c>
      <c r="B8640" t="s">
        <v>8992</v>
      </c>
      <c r="C8640">
        <v>23</v>
      </c>
      <c r="D8640" t="s">
        <v>9015</v>
      </c>
      <c r="E8640">
        <v>29681.4</v>
      </c>
      <c r="F8640">
        <v>30069.01</v>
      </c>
      <c r="G8640">
        <v>812.1</v>
      </c>
      <c r="H8640">
        <v>809.03587760000005</v>
      </c>
      <c r="I8640">
        <f>[1]!Table11_2[[#This Row],[reward_real]]</f>
        <v>-9706975.3746000007</v>
      </c>
      <c r="J8640">
        <f>[1]!Table13_2[[#This Row],[reward_hat]]</f>
        <v>-9779379.2359704599</v>
      </c>
      <c r="K8640">
        <f>[1]!Table9_2[[#This Row],[retailer_benefit]]</f>
        <v>20986956.4865443</v>
      </c>
      <c r="L8640">
        <f>[1]!Table7_2[[#This Row],[optimum_policy]]</f>
        <v>1690</v>
      </c>
      <c r="M8640">
        <f>[1]!Table5_2[[#This Row],[consumer_cost]]</f>
        <v>40400907.235744298</v>
      </c>
      <c r="N8640">
        <f>[1]!Table3_2[[#This Row],[consume_real]]</f>
        <v>23905.862269671201</v>
      </c>
      <c r="O8640">
        <f>[1]!Table1_2[[#This Row],[consume_hat]]</f>
        <v>24175.390750975199</v>
      </c>
      <c r="P8640">
        <f>Table15[[#This Row],[price]]-Table15[[#This Row],[w]]</f>
        <v>-9.2276199513864867</v>
      </c>
      <c r="Q8640">
        <f>[1]CPI!$A$10</f>
        <v>802.87238004861354</v>
      </c>
    </row>
    <row r="8641" spans="1:17" x14ac:dyDescent="0.25">
      <c r="A8641" s="1">
        <v>44636</v>
      </c>
      <c r="B8641" t="s">
        <v>8992</v>
      </c>
      <c r="C8641">
        <v>24</v>
      </c>
      <c r="D8641" t="s">
        <v>9016</v>
      </c>
      <c r="E8641">
        <v>28448.799999999999</v>
      </c>
      <c r="F8641">
        <v>28656.62</v>
      </c>
      <c r="G8641">
        <v>797.8</v>
      </c>
      <c r="H8641">
        <v>787.98844699999995</v>
      </c>
      <c r="I8641">
        <f>[1]!Table11_2[[#This Row],[reward_real]]</f>
        <v>-9191864.1776000001</v>
      </c>
      <c r="J8641">
        <f>[1]!Table13_2[[#This Row],[reward_hat]]</f>
        <v>-9093123.32782894</v>
      </c>
      <c r="K8641">
        <f>[1]!Table9_2[[#This Row],[retailer_benefit]]</f>
        <v>19406838.832726799</v>
      </c>
      <c r="L8641">
        <f>[1]!Table7_2[[#This Row],[optimum_policy]]</f>
        <v>1640</v>
      </c>
      <c r="M8641">
        <f>[1]!Table5_2[[#This Row],[consumer_cost]]</f>
        <v>37790567.187926799</v>
      </c>
      <c r="N8641">
        <f>[1]!Table3_2[[#This Row],[consume_real]]</f>
        <v>23043.028773126</v>
      </c>
      <c r="O8641">
        <f>[1]!Table1_2[[#This Row],[consume_hat]]</f>
        <v>23079.3315865943</v>
      </c>
      <c r="P8641">
        <f>Table15[[#This Row],[price]]-Table15[[#This Row],[w]]</f>
        <v>5.0723800486135815</v>
      </c>
      <c r="Q8641">
        <f>[1]CPI!$A$10</f>
        <v>802.87238004861354</v>
      </c>
    </row>
    <row r="8642" spans="1:17" x14ac:dyDescent="0.25">
      <c r="A8642" s="1">
        <v>44636.041666666664</v>
      </c>
      <c r="B8642" t="s">
        <v>9017</v>
      </c>
      <c r="C8642">
        <v>1</v>
      </c>
      <c r="D8642" t="s">
        <v>9018</v>
      </c>
      <c r="E8642">
        <v>26978.400000000001</v>
      </c>
      <c r="F8642">
        <v>26781.27</v>
      </c>
      <c r="G8642">
        <v>781.4</v>
      </c>
      <c r="H8642">
        <v>773.03293550000001</v>
      </c>
      <c r="I8642">
        <f>[1]!Table11_2[[#This Row],[reward_real]]</f>
        <v>-8577134.7983999997</v>
      </c>
      <c r="J8642">
        <f>[1]!Table13_2[[#This Row],[reward_hat]]</f>
        <v>-8382254.4846794195</v>
      </c>
      <c r="K8642">
        <f>[1]!Table9_2[[#This Row],[retailer_benefit]]</f>
        <v>17751397.998429</v>
      </c>
      <c r="L8642">
        <f>[1]!Table7_2[[#This Row],[optimum_policy]]</f>
        <v>1590</v>
      </c>
      <c r="M8642">
        <f>[1]!Table5_2[[#This Row],[consumer_cost]]</f>
        <v>34905667.595229</v>
      </c>
      <c r="N8642">
        <f>[1]!Table3_2[[#This Row],[consume_real]]</f>
        <v>21953.2500598925</v>
      </c>
      <c r="O8642">
        <f>[1]!Table1_2[[#This Row],[consume_hat]]</f>
        <v>21686.668444046401</v>
      </c>
      <c r="P8642">
        <f>Table15[[#This Row],[price]]-Table15[[#This Row],[w]]</f>
        <v>21.472380048613559</v>
      </c>
      <c r="Q8642">
        <f>[1]CPI!$A$10</f>
        <v>802.87238004861354</v>
      </c>
    </row>
    <row r="8643" spans="1:17" x14ac:dyDescent="0.25">
      <c r="A8643" s="1">
        <v>44636.083333333336</v>
      </c>
      <c r="B8643" t="s">
        <v>9017</v>
      </c>
      <c r="C8643">
        <v>2</v>
      </c>
      <c r="D8643" t="s">
        <v>9019</v>
      </c>
      <c r="E8643">
        <v>25829.9</v>
      </c>
      <c r="F8643">
        <v>25714.240000000002</v>
      </c>
      <c r="G8643">
        <v>758.6</v>
      </c>
      <c r="H8643">
        <v>740.98608430000002</v>
      </c>
      <c r="I8643">
        <f>[1]!Table11_2[[#This Row],[reward_real]]</f>
        <v>-7980767.5225999998</v>
      </c>
      <c r="J8643">
        <f>[1]!Table13_2[[#This Row],[reward_hat]]</f>
        <v>-7677803.8015631596</v>
      </c>
      <c r="K8643">
        <f>[1]!Table9_2[[#This Row],[retailer_benefit]]</f>
        <v>16441264.8092793</v>
      </c>
      <c r="L8643">
        <f>[1]!Table7_2[[#This Row],[optimum_policy]]</f>
        <v>1540</v>
      </c>
      <c r="M8643">
        <f>[1]!Table5_2[[#This Row],[consumer_cost]]</f>
        <v>32402799.854479302</v>
      </c>
      <c r="N8643">
        <f>[1]!Table3_2[[#This Row],[consume_real]]</f>
        <v>21040.779126285201</v>
      </c>
      <c r="O8643">
        <f>[1]!Table1_2[[#This Row],[consume_hat]]</f>
        <v>20723.206450986501</v>
      </c>
      <c r="P8643">
        <f>Table15[[#This Row],[price]]-Table15[[#This Row],[w]]</f>
        <v>44.272380048613513</v>
      </c>
      <c r="Q8643">
        <f>[1]CPI!$A$10</f>
        <v>802.87238004861354</v>
      </c>
    </row>
    <row r="8644" spans="1:17" x14ac:dyDescent="0.25">
      <c r="A8644" s="1">
        <v>44636.125</v>
      </c>
      <c r="B8644" t="s">
        <v>9017</v>
      </c>
      <c r="C8644">
        <v>3</v>
      </c>
      <c r="D8644" t="s">
        <v>9020</v>
      </c>
      <c r="E8644">
        <v>24978.5</v>
      </c>
      <c r="F8644">
        <v>25115.98</v>
      </c>
      <c r="G8644">
        <v>693.1</v>
      </c>
      <c r="H8644">
        <v>663.73460920000002</v>
      </c>
      <c r="I8644">
        <f>[1]!Table11_2[[#This Row],[reward_real]]</f>
        <v>-7089622.6765000001</v>
      </c>
      <c r="J8644">
        <f>[1]!Table13_2[[#This Row],[reward_hat]]</f>
        <v>-6693494.5517081302</v>
      </c>
      <c r="K8644">
        <f>[1]!Table9_2[[#This Row],[retailer_benefit]]</f>
        <v>14256984.686922001</v>
      </c>
      <c r="L8644">
        <f>[1]!Table7_2[[#This Row],[optimum_policy]]</f>
        <v>1390</v>
      </c>
      <c r="M8644">
        <f>[1]!Table5_2[[#This Row],[consumer_cost]]</f>
        <v>28436230.039921999</v>
      </c>
      <c r="N8644">
        <f>[1]!Table3_2[[#This Row],[consume_real]]</f>
        <v>20457.7194531813</v>
      </c>
      <c r="O8644">
        <f>[1]!Table1_2[[#This Row],[consume_hat]]</f>
        <v>20169.189490264998</v>
      </c>
      <c r="P8644">
        <f>Table15[[#This Row],[price]]-Table15[[#This Row],[w]]</f>
        <v>109.77238004861351</v>
      </c>
      <c r="Q8644">
        <f>[1]CPI!$A$10</f>
        <v>802.87238004861354</v>
      </c>
    </row>
    <row r="8645" spans="1:17" x14ac:dyDescent="0.25">
      <c r="A8645" s="1">
        <v>44636.166666666664</v>
      </c>
      <c r="B8645" t="s">
        <v>9017</v>
      </c>
      <c r="C8645">
        <v>4</v>
      </c>
      <c r="D8645" t="s">
        <v>9021</v>
      </c>
      <c r="E8645">
        <v>24207.3</v>
      </c>
      <c r="F8645">
        <v>24649.99</v>
      </c>
      <c r="G8645">
        <v>677.9</v>
      </c>
      <c r="H8645">
        <v>642.29098429999999</v>
      </c>
      <c r="I8645">
        <f>[1]!Table11_2[[#This Row],[reward_real]]</f>
        <v>-6762575.5352999996</v>
      </c>
      <c r="J8645">
        <f>[1]!Table13_2[[#This Row],[reward_hat]]</f>
        <v>-6368366.3466615099</v>
      </c>
      <c r="K8645">
        <f>[1]!Table9_2[[#This Row],[retailer_benefit]]</f>
        <v>13209916.6895475</v>
      </c>
      <c r="L8645">
        <f>[1]!Table7_2[[#This Row],[optimum_policy]]</f>
        <v>1340</v>
      </c>
      <c r="M8645">
        <f>[1]!Table5_2[[#This Row],[consumer_cost]]</f>
        <v>26735067.760147501</v>
      </c>
      <c r="N8645">
        <f>[1]!Table3_2[[#This Row],[consume_real]]</f>
        <v>19951.543104587599</v>
      </c>
      <c r="O8645">
        <f>[1]!Table1_2[[#This Row],[consume_hat]]</f>
        <v>19830.159545503699</v>
      </c>
      <c r="P8645">
        <f>Table15[[#This Row],[price]]-Table15[[#This Row],[w]]</f>
        <v>124.97238004861356</v>
      </c>
      <c r="Q8645">
        <f>[1]CPI!$A$10</f>
        <v>802.87238004861354</v>
      </c>
    </row>
    <row r="8646" spans="1:17" x14ac:dyDescent="0.25">
      <c r="A8646" s="1">
        <v>44636.208333333336</v>
      </c>
      <c r="B8646" t="s">
        <v>9017</v>
      </c>
      <c r="C8646">
        <v>5</v>
      </c>
      <c r="D8646" t="s">
        <v>9022</v>
      </c>
      <c r="E8646">
        <v>24390.9</v>
      </c>
      <c r="F8646">
        <v>24389.37</v>
      </c>
      <c r="G8646">
        <v>665.3</v>
      </c>
      <c r="H8646">
        <v>633.59060520000003</v>
      </c>
      <c r="I8646">
        <f>[1]!Table11_2[[#This Row],[reward_real]]</f>
        <v>-6742303.3142999997</v>
      </c>
      <c r="J8646">
        <f>[1]!Table13_2[[#This Row],[reward_hat]]</f>
        <v>-6285590.8054351602</v>
      </c>
      <c r="K8646">
        <f>[1]!Table9_2[[#This Row],[retailer_benefit]]</f>
        <v>12661707.1409686</v>
      </c>
      <c r="L8646">
        <f>[1]!Table7_2[[#This Row],[optimum_policy]]</f>
        <v>1290</v>
      </c>
      <c r="M8646">
        <f>[1]!Table5_2[[#This Row],[consumer_cost]]</f>
        <v>26146313.7695686</v>
      </c>
      <c r="N8646">
        <f>[1]!Table3_2[[#This Row],[consume_real]]</f>
        <v>20268.460286487301</v>
      </c>
      <c r="O8646">
        <f>[1]!Table1_2[[#This Row],[consume_hat]]</f>
        <v>19841.174265299102</v>
      </c>
      <c r="P8646">
        <f>Table15[[#This Row],[price]]-Table15[[#This Row],[w]]</f>
        <v>137.57238004861358</v>
      </c>
      <c r="Q8646">
        <f>[1]CPI!$A$10</f>
        <v>802.87238004861354</v>
      </c>
    </row>
    <row r="8647" spans="1:17" x14ac:dyDescent="0.25">
      <c r="A8647" s="1">
        <v>44636.25</v>
      </c>
      <c r="B8647" t="s">
        <v>9017</v>
      </c>
      <c r="C8647">
        <v>6</v>
      </c>
      <c r="D8647" t="s">
        <v>9023</v>
      </c>
      <c r="E8647">
        <v>24213.1</v>
      </c>
      <c r="F8647">
        <v>24374.63</v>
      </c>
      <c r="G8647">
        <v>679.5</v>
      </c>
      <c r="H8647">
        <v>641.13284520000002</v>
      </c>
      <c r="I8647">
        <f>[1]!Table11_2[[#This Row],[reward_real]]</f>
        <v>-6787052.9954999899</v>
      </c>
      <c r="J8647">
        <f>[1]!Table13_2[[#This Row],[reward_hat]]</f>
        <v>-6280571.3929377198</v>
      </c>
      <c r="K8647">
        <f>[1]!Table9_2[[#This Row],[retailer_benefit]]</f>
        <v>13194550.415092699</v>
      </c>
      <c r="L8647">
        <f>[1]!Table7_2[[#This Row],[optimum_policy]]</f>
        <v>1340</v>
      </c>
      <c r="M8647">
        <f>[1]!Table5_2[[#This Row],[consumer_cost]]</f>
        <v>26768656.4060927</v>
      </c>
      <c r="N8647">
        <f>[1]!Table3_2[[#This Row],[consume_real]]</f>
        <v>19976.609258278098</v>
      </c>
      <c r="O8647">
        <f>[1]!Table1_2[[#This Row],[consume_hat]]</f>
        <v>19592.106190842998</v>
      </c>
      <c r="P8647">
        <f>Table15[[#This Row],[price]]-Table15[[#This Row],[w]]</f>
        <v>123.37238004861354</v>
      </c>
      <c r="Q8647">
        <f>[1]CPI!$A$10</f>
        <v>802.87238004861354</v>
      </c>
    </row>
    <row r="8648" spans="1:17" x14ac:dyDescent="0.25">
      <c r="A8648" s="1">
        <v>44636.291666666664</v>
      </c>
      <c r="B8648" t="s">
        <v>9017</v>
      </c>
      <c r="C8648">
        <v>7</v>
      </c>
      <c r="D8648" t="s">
        <v>9024</v>
      </c>
      <c r="E8648">
        <v>24101</v>
      </c>
      <c r="F8648">
        <v>24231.43</v>
      </c>
      <c r="G8648">
        <v>689</v>
      </c>
      <c r="H8648">
        <v>650.96127469999999</v>
      </c>
      <c r="I8648">
        <f>[1]!Table11_2[[#This Row],[reward_real]]</f>
        <v>-6890716.9100000001</v>
      </c>
      <c r="J8648">
        <f>[1]!Table13_2[[#This Row],[reward_hat]]</f>
        <v>-6384185.8532379596</v>
      </c>
      <c r="K8648">
        <f>[1]!Table9_2[[#This Row],[retailer_benefit]]</f>
        <v>13021354.7413933</v>
      </c>
      <c r="L8648">
        <f>[1]!Table7_2[[#This Row],[optimum_policy]]</f>
        <v>1340</v>
      </c>
      <c r="M8648">
        <f>[1]!Table5_2[[#This Row],[consumer_cost]]</f>
        <v>26802788.561393298</v>
      </c>
      <c r="N8648">
        <f>[1]!Table3_2[[#This Row],[consume_real]]</f>
        <v>20002.081015965101</v>
      </c>
      <c r="O8648">
        <f>[1]!Table1_2[[#This Row],[consume_hat]]</f>
        <v>19614.640996423899</v>
      </c>
      <c r="P8648">
        <f>Table15[[#This Row],[price]]-Table15[[#This Row],[w]]</f>
        <v>113.87238004861354</v>
      </c>
      <c r="Q8648">
        <f>[1]CPI!$A$10</f>
        <v>802.87238004861354</v>
      </c>
    </row>
    <row r="8649" spans="1:17" x14ac:dyDescent="0.25">
      <c r="A8649" s="1">
        <v>44636.333333333336</v>
      </c>
      <c r="B8649" t="s">
        <v>9017</v>
      </c>
      <c r="C8649">
        <v>8</v>
      </c>
      <c r="D8649" t="s">
        <v>9025</v>
      </c>
      <c r="E8649">
        <v>24936.2</v>
      </c>
      <c r="F8649">
        <v>25449.15</v>
      </c>
      <c r="G8649">
        <v>756.6</v>
      </c>
      <c r="H8649">
        <v>739.4695127</v>
      </c>
      <c r="I8649">
        <f>[1]!Table11_2[[#This Row],[reward_real]]</f>
        <v>-7675212.7428000001</v>
      </c>
      <c r="J8649">
        <f>[1]!Table13_2[[#This Row],[reward_hat]]</f>
        <v>-7575881.4342656303</v>
      </c>
      <c r="K8649">
        <f>[1]!Table9_2[[#This Row],[retailer_benefit]]</f>
        <v>15894162.4708155</v>
      </c>
      <c r="L8649">
        <f>[1]!Table7_2[[#This Row],[optimum_policy]]</f>
        <v>1540</v>
      </c>
      <c r="M8649">
        <f>[1]!Table5_2[[#This Row],[consumer_cost]]</f>
        <v>31244587.9564155</v>
      </c>
      <c r="N8649">
        <f>[1]!Table3_2[[#This Row],[consume_real]]</f>
        <v>20288.693478191901</v>
      </c>
      <c r="O8649">
        <f>[1]!Table1_2[[#This Row],[consume_hat]]</f>
        <v>20490.0440220001</v>
      </c>
      <c r="P8649">
        <f>Table15[[#This Row],[price]]-Table15[[#This Row],[w]]</f>
        <v>46.272380048613513</v>
      </c>
      <c r="Q8649">
        <f>[1]CPI!$A$10</f>
        <v>802.87238004861354</v>
      </c>
    </row>
    <row r="8650" spans="1:17" x14ac:dyDescent="0.25">
      <c r="A8650" s="1">
        <v>44636.375</v>
      </c>
      <c r="B8650" t="s">
        <v>9017</v>
      </c>
      <c r="C8650">
        <v>9</v>
      </c>
      <c r="D8650" t="s">
        <v>9026</v>
      </c>
      <c r="E8650">
        <v>27113.1</v>
      </c>
      <c r="F8650">
        <v>27593.65</v>
      </c>
      <c r="G8650">
        <v>778.4</v>
      </c>
      <c r="H8650">
        <v>794.11992199999997</v>
      </c>
      <c r="I8650">
        <f>[1]!Table11_2[[#This Row],[reward_real]]</f>
        <v>-8449960.2935999893</v>
      </c>
      <c r="J8650">
        <f>[1]!Table13_2[[#This Row],[reward_hat]]</f>
        <v>-8855650.8999879193</v>
      </c>
      <c r="K8650">
        <f>[1]!Table9_2[[#This Row],[retailer_benefit]]</f>
        <v>18706284.144310702</v>
      </c>
      <c r="L8650">
        <f>[1]!Table7_2[[#This Row],[optimum_policy]]</f>
        <v>1640</v>
      </c>
      <c r="M8650">
        <f>[1]!Table5_2[[#This Row],[consumer_cost]]</f>
        <v>35606204.731510699</v>
      </c>
      <c r="N8650">
        <f>[1]!Table3_2[[#This Row],[consume_real]]</f>
        <v>21711.1004460431</v>
      </c>
      <c r="O8650">
        <f>[1]!Table1_2[[#This Row],[consume_hat]]</f>
        <v>22303.0568919412</v>
      </c>
      <c r="P8650">
        <f>Table15[[#This Row],[price]]-Table15[[#This Row],[w]]</f>
        <v>24.472380048613559</v>
      </c>
      <c r="Q8650">
        <f>[1]CPI!$A$10</f>
        <v>802.87238004861354</v>
      </c>
    </row>
    <row r="8651" spans="1:17" x14ac:dyDescent="0.25">
      <c r="A8651" s="1">
        <v>44636.416666666664</v>
      </c>
      <c r="B8651" t="s">
        <v>9017</v>
      </c>
      <c r="C8651">
        <v>10</v>
      </c>
      <c r="D8651" t="s">
        <v>9027</v>
      </c>
      <c r="E8651">
        <v>28598.3</v>
      </c>
      <c r="F8651">
        <v>29270.46</v>
      </c>
      <c r="G8651">
        <v>778.8</v>
      </c>
      <c r="H8651">
        <v>795.91896680000002</v>
      </c>
      <c r="I8651">
        <f>[1]!Table11_2[[#This Row],[reward_real]]</f>
        <v>-8919580.9835999906</v>
      </c>
      <c r="J8651">
        <f>[1]!Table13_2[[#This Row],[reward_hat]]</f>
        <v>-9424859.5303635895</v>
      </c>
      <c r="K8651">
        <f>[1]!Table9_2[[#This Row],[retailer_benefit]]</f>
        <v>19726613.1049725</v>
      </c>
      <c r="L8651">
        <f>[1]!Table7_2[[#This Row],[optimum_policy]]</f>
        <v>1640</v>
      </c>
      <c r="M8651">
        <f>[1]!Table5_2[[#This Row],[consumer_cost]]</f>
        <v>37565775.0721725</v>
      </c>
      <c r="N8651">
        <f>[1]!Table3_2[[#This Row],[consume_real]]</f>
        <v>22905.960409861302</v>
      </c>
      <c r="O8651">
        <f>[1]!Table1_2[[#This Row],[consume_hat]]</f>
        <v>23682.962520285499</v>
      </c>
      <c r="P8651">
        <f>Table15[[#This Row],[price]]-Table15[[#This Row],[w]]</f>
        <v>24.072380048613581</v>
      </c>
      <c r="Q8651">
        <f>[1]CPI!$A$10</f>
        <v>802.87238004861354</v>
      </c>
    </row>
    <row r="8652" spans="1:17" x14ac:dyDescent="0.25">
      <c r="A8652" s="1">
        <v>44636.458333333336</v>
      </c>
      <c r="B8652" t="s">
        <v>9017</v>
      </c>
      <c r="C8652">
        <v>11</v>
      </c>
      <c r="D8652" t="s">
        <v>9028</v>
      </c>
      <c r="E8652">
        <v>29521.200000000001</v>
      </c>
      <c r="F8652">
        <v>30360.93</v>
      </c>
      <c r="G8652">
        <v>779.6</v>
      </c>
      <c r="H8652">
        <v>795.87154229999999</v>
      </c>
      <c r="I8652">
        <f>[1]!Table11_2[[#This Row],[reward_real]]</f>
        <v>-9221360.1168000009</v>
      </c>
      <c r="J8652">
        <f>[1]!Table13_2[[#This Row],[reward_hat]]</f>
        <v>-9775132.8416486997</v>
      </c>
      <c r="K8652">
        <f>[1]!Table9_2[[#This Row],[retailer_benefit]]</f>
        <v>20354177.1280008</v>
      </c>
      <c r="L8652">
        <f>[1]!Table7_2[[#This Row],[optimum_policy]]</f>
        <v>1640</v>
      </c>
      <c r="M8652">
        <f>[1]!Table5_2[[#This Row],[consumer_cost]]</f>
        <v>38796897.361600801</v>
      </c>
      <c r="N8652">
        <f>[1]!Table3_2[[#This Row],[consume_real]]</f>
        <v>23656.644732683399</v>
      </c>
      <c r="O8652">
        <f>[1]!Table1_2[[#This Row],[consume_hat]]</f>
        <v>24564.599490418499</v>
      </c>
      <c r="P8652">
        <f>Table15[[#This Row],[price]]-Table15[[#This Row],[w]]</f>
        <v>23.272380048613513</v>
      </c>
      <c r="Q8652">
        <f>[1]CPI!$A$10</f>
        <v>802.87238004861354</v>
      </c>
    </row>
    <row r="8653" spans="1:17" x14ac:dyDescent="0.25">
      <c r="A8653" s="1">
        <v>44636.5</v>
      </c>
      <c r="B8653" t="s">
        <v>9017</v>
      </c>
      <c r="C8653">
        <v>12</v>
      </c>
      <c r="D8653" t="s">
        <v>9029</v>
      </c>
      <c r="E8653">
        <v>30273.200000000001</v>
      </c>
      <c r="F8653">
        <v>31132.400000000001</v>
      </c>
      <c r="G8653">
        <v>776.9</v>
      </c>
      <c r="H8653">
        <v>795.37394459999996</v>
      </c>
      <c r="I8653">
        <f>[1]!Table11_2[[#This Row],[reward_real]]</f>
        <v>-9408032.6371999998</v>
      </c>
      <c r="J8653">
        <f>[1]!Table13_2[[#This Row],[reward_hat]]</f>
        <v>-10014378.638641801</v>
      </c>
      <c r="K8653">
        <f>[1]!Table9_2[[#This Row],[retailer_benefit]]</f>
        <v>20903779.042778499</v>
      </c>
      <c r="L8653">
        <f>[1]!Table7_2[[#This Row],[optimum_policy]]</f>
        <v>1640</v>
      </c>
      <c r="M8653">
        <f>[1]!Table5_2[[#This Row],[consumer_cost]]</f>
        <v>39719844.317178503</v>
      </c>
      <c r="N8653">
        <f>[1]!Table3_2[[#This Row],[consume_real]]</f>
        <v>24219.4172665722</v>
      </c>
      <c r="O8653">
        <f>[1]!Table1_2[[#This Row],[consume_hat]]</f>
        <v>25181.560713796</v>
      </c>
      <c r="P8653">
        <f>Table15[[#This Row],[price]]-Table15[[#This Row],[w]]</f>
        <v>25.972380048613559</v>
      </c>
      <c r="Q8653">
        <f>[1]CPI!$A$10</f>
        <v>802.87238004861354</v>
      </c>
    </row>
    <row r="8654" spans="1:17" x14ac:dyDescent="0.25">
      <c r="A8654" s="1">
        <v>44636.541666666664</v>
      </c>
      <c r="B8654" t="s">
        <v>9017</v>
      </c>
      <c r="C8654">
        <v>13</v>
      </c>
      <c r="D8654" t="s">
        <v>9030</v>
      </c>
      <c r="E8654">
        <v>30257.599999999999</v>
      </c>
      <c r="F8654">
        <v>31051.88</v>
      </c>
      <c r="G8654">
        <v>772.9</v>
      </c>
      <c r="H8654">
        <v>792.47597040000005</v>
      </c>
      <c r="I8654">
        <f>[1]!Table11_2[[#This Row],[reward_real]]</f>
        <v>-9331776.6735999994</v>
      </c>
      <c r="J8654">
        <f>[1]!Table13_2[[#This Row],[reward_hat]]</f>
        <v>-9935385.0663231704</v>
      </c>
      <c r="K8654">
        <f>[1]!Table9_2[[#This Row],[retailer_benefit]]</f>
        <v>20938241.826053899</v>
      </c>
      <c r="L8654">
        <f>[1]!Table7_2[[#This Row],[optimum_policy]]</f>
        <v>1640</v>
      </c>
      <c r="M8654">
        <f>[1]!Table5_2[[#This Row],[consumer_cost]]</f>
        <v>39601795.173253901</v>
      </c>
      <c r="N8654">
        <f>[1]!Table3_2[[#This Row],[consume_real]]</f>
        <v>24147.436081252399</v>
      </c>
      <c r="O8654">
        <f>[1]!Table1_2[[#This Row],[consume_hat]]</f>
        <v>25074.287264882401</v>
      </c>
      <c r="P8654">
        <f>Table15[[#This Row],[price]]-Table15[[#This Row],[w]]</f>
        <v>29.972380048613559</v>
      </c>
      <c r="Q8654">
        <f>[1]CPI!$A$10</f>
        <v>802.87238004861354</v>
      </c>
    </row>
    <row r="8655" spans="1:17" x14ac:dyDescent="0.25">
      <c r="A8655" s="1">
        <v>44636.583333333336</v>
      </c>
      <c r="B8655" t="s">
        <v>9017</v>
      </c>
      <c r="C8655">
        <v>14</v>
      </c>
      <c r="D8655" t="s">
        <v>9031</v>
      </c>
      <c r="E8655">
        <v>29682.2</v>
      </c>
      <c r="F8655">
        <v>30421.63</v>
      </c>
      <c r="G8655">
        <v>773.8</v>
      </c>
      <c r="H8655">
        <v>794.89826040000003</v>
      </c>
      <c r="I8655">
        <f>[1]!Table11_2[[#This Row],[reward_real]]</f>
        <v>-9170078.2323999908</v>
      </c>
      <c r="J8655">
        <f>[1]!Table13_2[[#This Row],[reward_hat]]</f>
        <v>-9777206.8629173394</v>
      </c>
      <c r="K8655">
        <f>[1]!Table9_2[[#This Row],[retailer_benefit]]</f>
        <v>20530167.394429699</v>
      </c>
      <c r="L8655">
        <f>[1]!Table7_2[[#This Row],[optimum_policy]]</f>
        <v>1640</v>
      </c>
      <c r="M8655">
        <f>[1]!Table5_2[[#This Row],[consumer_cost]]</f>
        <v>38870323.859229699</v>
      </c>
      <c r="N8655">
        <f>[1]!Table3_2[[#This Row],[consume_real]]</f>
        <v>23701.4169873352</v>
      </c>
      <c r="O8655">
        <f>[1]!Table1_2[[#This Row],[consume_hat]]</f>
        <v>24599.894981551799</v>
      </c>
      <c r="P8655">
        <f>Table15[[#This Row],[price]]-Table15[[#This Row],[w]]</f>
        <v>29.072380048613581</v>
      </c>
      <c r="Q8655">
        <f>[1]CPI!$A$10</f>
        <v>802.87238004861354</v>
      </c>
    </row>
    <row r="8656" spans="1:17" x14ac:dyDescent="0.25">
      <c r="A8656" s="1">
        <v>44636.625</v>
      </c>
      <c r="B8656" t="s">
        <v>9017</v>
      </c>
      <c r="C8656">
        <v>15</v>
      </c>
      <c r="D8656" t="s">
        <v>9032</v>
      </c>
      <c r="E8656">
        <v>29692.5</v>
      </c>
      <c r="F8656">
        <v>30387.33</v>
      </c>
      <c r="G8656">
        <v>775.3</v>
      </c>
      <c r="H8656">
        <v>791.27221520000001</v>
      </c>
      <c r="I8656">
        <f>[1]!Table11_2[[#This Row],[reward_real]]</f>
        <v>-9199538.1974999998</v>
      </c>
      <c r="J8656">
        <f>[1]!Table13_2[[#This Row],[reward_hat]]</f>
        <v>-9701173.5472895093</v>
      </c>
      <c r="K8656">
        <f>[1]!Table9_2[[#This Row],[retailer_benefit]]</f>
        <v>20520677.619961899</v>
      </c>
      <c r="L8656">
        <f>[1]!Table7_2[[#This Row],[optimum_policy]]</f>
        <v>1640</v>
      </c>
      <c r="M8656">
        <f>[1]!Table5_2[[#This Row],[consumer_cost]]</f>
        <v>38919754.014961898</v>
      </c>
      <c r="N8656">
        <f>[1]!Table3_2[[#This Row],[consume_real]]</f>
        <v>23731.5573261963</v>
      </c>
      <c r="O8656">
        <f>[1]!Table1_2[[#This Row],[consume_hat]]</f>
        <v>24520.445329654802</v>
      </c>
      <c r="P8656">
        <f>Table15[[#This Row],[price]]-Table15[[#This Row],[w]]</f>
        <v>27.572380048613581</v>
      </c>
      <c r="Q8656">
        <f>[1]CPI!$A$10</f>
        <v>802.87238004861354</v>
      </c>
    </row>
    <row r="8657" spans="1:17" x14ac:dyDescent="0.25">
      <c r="A8657" s="1">
        <v>44636.666666666664</v>
      </c>
      <c r="B8657" t="s">
        <v>9017</v>
      </c>
      <c r="C8657">
        <v>16</v>
      </c>
      <c r="D8657" t="s">
        <v>9033</v>
      </c>
      <c r="E8657">
        <v>29472.5</v>
      </c>
      <c r="F8657">
        <v>30055.79</v>
      </c>
      <c r="G8657">
        <v>770.8</v>
      </c>
      <c r="H8657">
        <v>793.15393259999996</v>
      </c>
      <c r="I8657">
        <f>[1]!Table11_2[[#This Row],[reward_real]]</f>
        <v>-9053126.7699999996</v>
      </c>
      <c r="J8657">
        <f>[1]!Table13_2[[#This Row],[reward_hat]]</f>
        <v>-9628697.5375524592</v>
      </c>
      <c r="K8657">
        <f>[1]!Table9_2[[#This Row],[retailer_benefit]]</f>
        <v>20417690.162127599</v>
      </c>
      <c r="L8657">
        <f>[1]!Table7_2[[#This Row],[optimum_policy]]</f>
        <v>1640</v>
      </c>
      <c r="M8657">
        <f>[1]!Table5_2[[#This Row],[consumer_cost]]</f>
        <v>38523943.702127598</v>
      </c>
      <c r="N8657">
        <f>[1]!Table3_2[[#This Row],[consume_real]]</f>
        <v>23490.209574468001</v>
      </c>
      <c r="O8657">
        <f>[1]!Table1_2[[#This Row],[consume_hat]]</f>
        <v>24279.517862906301</v>
      </c>
      <c r="P8657">
        <f>Table15[[#This Row],[price]]-Table15[[#This Row],[w]]</f>
        <v>32.072380048613581</v>
      </c>
      <c r="Q8657">
        <f>[1]CPI!$A$10</f>
        <v>802.87238004861354</v>
      </c>
    </row>
    <row r="8658" spans="1:17" x14ac:dyDescent="0.25">
      <c r="A8658" s="1">
        <v>44636.708333333336</v>
      </c>
      <c r="B8658" t="s">
        <v>9017</v>
      </c>
      <c r="C8658">
        <v>17</v>
      </c>
      <c r="D8658" t="s">
        <v>9034</v>
      </c>
      <c r="E8658">
        <v>29271.1</v>
      </c>
      <c r="F8658">
        <v>29975.74</v>
      </c>
      <c r="G8658">
        <v>780.6</v>
      </c>
      <c r="H8658">
        <v>802.84097799999995</v>
      </c>
      <c r="I8658">
        <f>[1]!Table11_2[[#This Row],[reward_real]]</f>
        <v>-9028787.8794</v>
      </c>
      <c r="J8658">
        <f>[1]!Table13_2[[#This Row],[reward_hat]]</f>
        <v>-9639483.8731119893</v>
      </c>
      <c r="K8658">
        <f>[1]!Table9_2[[#This Row],[retailer_benefit]]</f>
        <v>21037098.8919455</v>
      </c>
      <c r="L8658">
        <f>[1]!Table7_2[[#This Row],[optimum_policy]]</f>
        <v>1690</v>
      </c>
      <c r="M8658">
        <f>[1]!Table5_2[[#This Row],[consumer_cost]]</f>
        <v>39094674.650745504</v>
      </c>
      <c r="N8658">
        <f>[1]!Table3_2[[#This Row],[consume_real]]</f>
        <v>23132.943580322801</v>
      </c>
      <c r="O8658">
        <f>[1]!Table1_2[[#This Row],[consume_hat]]</f>
        <v>24013.432639526702</v>
      </c>
      <c r="P8658">
        <f>Table15[[#This Row],[price]]-Table15[[#This Row],[w]]</f>
        <v>22.272380048613513</v>
      </c>
      <c r="Q8658">
        <f>[1]CPI!$A$10</f>
        <v>802.87238004861354</v>
      </c>
    </row>
    <row r="8659" spans="1:17" x14ac:dyDescent="0.25">
      <c r="A8659" s="1">
        <v>44636.75</v>
      </c>
      <c r="B8659" t="s">
        <v>9017</v>
      </c>
      <c r="C8659">
        <v>18</v>
      </c>
      <c r="D8659" t="s">
        <v>9035</v>
      </c>
      <c r="E8659">
        <v>29434.3</v>
      </c>
      <c r="F8659">
        <v>30035.040000000001</v>
      </c>
      <c r="G8659">
        <v>789.1</v>
      </c>
      <c r="H8659">
        <v>809.00290719999998</v>
      </c>
      <c r="I8659">
        <f>[1]!Table11_2[[#This Row],[reward_real]]</f>
        <v>-9226740.5866999999</v>
      </c>
      <c r="J8659">
        <f>[1]!Table13_2[[#This Row],[reward_hat]]</f>
        <v>-9767746.8754192498</v>
      </c>
      <c r="K8659">
        <f>[1]!Table9_2[[#This Row],[retailer_benefit]]</f>
        <v>21067977.682316601</v>
      </c>
      <c r="L8659">
        <f>[1]!Table7_2[[#This Row],[optimum_policy]]</f>
        <v>1690</v>
      </c>
      <c r="M8659">
        <f>[1]!Table5_2[[#This Row],[consumer_cost]]</f>
        <v>39521458.855716601</v>
      </c>
      <c r="N8659">
        <f>[1]!Table3_2[[#This Row],[consume_real]]</f>
        <v>23385.478612850002</v>
      </c>
      <c r="O8659">
        <f>[1]!Table1_2[[#This Row],[consume_hat]]</f>
        <v>24147.618726321401</v>
      </c>
      <c r="P8659">
        <f>Table15[[#This Row],[price]]-Table15[[#This Row],[w]]</f>
        <v>13.772380048613513</v>
      </c>
      <c r="Q8659">
        <f>[1]CPI!$A$10</f>
        <v>802.87238004861354</v>
      </c>
    </row>
    <row r="8660" spans="1:17" x14ac:dyDescent="0.25">
      <c r="A8660" s="1">
        <v>44636.791666666664</v>
      </c>
      <c r="B8660" t="s">
        <v>9017</v>
      </c>
      <c r="C8660">
        <v>19</v>
      </c>
      <c r="D8660" t="s">
        <v>9036</v>
      </c>
      <c r="E8660">
        <v>30999.599999999999</v>
      </c>
      <c r="F8660">
        <v>31742.81</v>
      </c>
      <c r="G8660">
        <v>782.4</v>
      </c>
      <c r="H8660">
        <v>801.60961410000004</v>
      </c>
      <c r="I8660">
        <f>[1]!Table11_2[[#This Row],[reward_real]]</f>
        <v>-9594872.1936000008</v>
      </c>
      <c r="J8660">
        <f>[1]!Table13_2[[#This Row],[reward_hat]]</f>
        <v>-10184670.186514599</v>
      </c>
      <c r="K8660">
        <f>[1]!Table9_2[[#This Row],[retailer_benefit]]</f>
        <v>22260495.917462502</v>
      </c>
      <c r="L8660">
        <f>[1]!Table7_2[[#This Row],[optimum_policy]]</f>
        <v>1690</v>
      </c>
      <c r="M8660">
        <f>[1]!Table5_2[[#This Row],[consumer_cost]]</f>
        <v>41450240.304662503</v>
      </c>
      <c r="N8660">
        <f>[1]!Table3_2[[#This Row],[consume_real]]</f>
        <v>24526.7694110429</v>
      </c>
      <c r="O8660">
        <f>[1]!Table1_2[[#This Row],[consume_hat]]</f>
        <v>25410.548994644902</v>
      </c>
      <c r="P8660">
        <f>Table15[[#This Row],[price]]-Table15[[#This Row],[w]]</f>
        <v>20.472380048613559</v>
      </c>
      <c r="Q8660">
        <f>[1]CPI!$A$10</f>
        <v>802.87238004861354</v>
      </c>
    </row>
    <row r="8661" spans="1:17" x14ac:dyDescent="0.25">
      <c r="A8661" s="1">
        <v>44636.833333333336</v>
      </c>
      <c r="B8661" t="s">
        <v>9017</v>
      </c>
      <c r="C8661">
        <v>20</v>
      </c>
      <c r="D8661" t="s">
        <v>9037</v>
      </c>
      <c r="E8661">
        <v>32035.1</v>
      </c>
      <c r="F8661">
        <v>32449.74</v>
      </c>
      <c r="G8661">
        <v>778.6</v>
      </c>
      <c r="H8661">
        <v>801.38335989999996</v>
      </c>
      <c r="I8661">
        <f>[1]!Table11_2[[#This Row],[reward_real]]</f>
        <v>-9843553.3173999991</v>
      </c>
      <c r="J8661">
        <f>[1]!Table13_2[[#This Row],[reward_hat]]</f>
        <v>-10407156.7307822</v>
      </c>
      <c r="K8661">
        <f>[1]!Table9_2[[#This Row],[retailer_benefit]]</f>
        <v>23044989.708395399</v>
      </c>
      <c r="L8661">
        <f>[1]!Table7_2[[#This Row],[optimum_policy]]</f>
        <v>1690</v>
      </c>
      <c r="M8661">
        <f>[1]!Table5_2[[#This Row],[consumer_cost]]</f>
        <v>42732096.343195401</v>
      </c>
      <c r="N8661">
        <f>[1]!Table3_2[[#This Row],[consume_real]]</f>
        <v>25285.264108399599</v>
      </c>
      <c r="O8661">
        <f>[1]!Table1_2[[#This Row],[consume_hat]]</f>
        <v>25972.979354261799</v>
      </c>
      <c r="P8661">
        <f>Table15[[#This Row],[price]]-Table15[[#This Row],[w]]</f>
        <v>24.272380048613513</v>
      </c>
      <c r="Q8661">
        <f>[1]CPI!$A$10</f>
        <v>802.87238004861354</v>
      </c>
    </row>
    <row r="8662" spans="1:17" x14ac:dyDescent="0.25">
      <c r="A8662" s="1">
        <v>44636.875</v>
      </c>
      <c r="B8662" t="s">
        <v>9017</v>
      </c>
      <c r="C8662">
        <v>21</v>
      </c>
      <c r="D8662" t="s">
        <v>9038</v>
      </c>
      <c r="E8662">
        <v>31623.1</v>
      </c>
      <c r="F8662">
        <v>32115.67</v>
      </c>
      <c r="G8662">
        <v>784.7</v>
      </c>
      <c r="H8662">
        <v>805.61751200000003</v>
      </c>
      <c r="I8662">
        <f>[1]!Table11_2[[#This Row],[reward_real]]</f>
        <v>-9830767.9662999995</v>
      </c>
      <c r="J8662">
        <f>[1]!Table13_2[[#This Row],[reward_hat]]</f>
        <v>-10380244.829170501</v>
      </c>
      <c r="K8662">
        <f>[1]!Table9_2[[#This Row],[retailer_benefit]]</f>
        <v>22683303.784609102</v>
      </c>
      <c r="L8662">
        <f>[1]!Table7_2[[#This Row],[optimum_policy]]</f>
        <v>1690</v>
      </c>
      <c r="M8662">
        <f>[1]!Table5_2[[#This Row],[consumer_cost]]</f>
        <v>42344839.717209101</v>
      </c>
      <c r="N8662">
        <f>[1]!Table3_2[[#This Row],[consume_real]]</f>
        <v>25056.118175863299</v>
      </c>
      <c r="O8662">
        <f>[1]!Table1_2[[#This Row],[consume_hat]]</f>
        <v>25769.660351210699</v>
      </c>
      <c r="P8662">
        <f>Table15[[#This Row],[price]]-Table15[[#This Row],[w]]</f>
        <v>18.172380048613491</v>
      </c>
      <c r="Q8662">
        <f>[1]CPI!$A$10</f>
        <v>802.87238004861354</v>
      </c>
    </row>
    <row r="8663" spans="1:17" x14ac:dyDescent="0.25">
      <c r="A8663" s="1">
        <v>44636.916666666664</v>
      </c>
      <c r="B8663" t="s">
        <v>9017</v>
      </c>
      <c r="C8663">
        <v>22</v>
      </c>
      <c r="D8663" t="s">
        <v>9039</v>
      </c>
      <c r="E8663">
        <v>31096.6</v>
      </c>
      <c r="F8663">
        <v>31423.439999999999</v>
      </c>
      <c r="G8663">
        <v>787.2</v>
      </c>
      <c r="H8663">
        <v>802.73147259999996</v>
      </c>
      <c r="I8663">
        <f>[1]!Table11_2[[#This Row],[reward_real]]</f>
        <v>-9712960.8168000001</v>
      </c>
      <c r="J8663">
        <f>[1]!Table13_2[[#This Row],[reward_hat]]</f>
        <v>-10102999.493225699</v>
      </c>
      <c r="K8663">
        <f>[1]!Table9_2[[#This Row],[retailer_benefit]]</f>
        <v>22278610.328777999</v>
      </c>
      <c r="L8663">
        <f>[1]!Table7_2[[#This Row],[optimum_policy]]</f>
        <v>1690</v>
      </c>
      <c r="M8663">
        <f>[1]!Table5_2[[#This Row],[consumer_cost]]</f>
        <v>41704531.962378003</v>
      </c>
      <c r="N8663">
        <f>[1]!Table3_2[[#This Row],[consume_real]]</f>
        <v>24677.2378475609</v>
      </c>
      <c r="O8663">
        <f>[1]!Table1_2[[#This Row],[consume_hat]]</f>
        <v>25171.554467776099</v>
      </c>
      <c r="P8663">
        <f>Table15[[#This Row],[price]]-Table15[[#This Row],[w]]</f>
        <v>15.672380048613491</v>
      </c>
      <c r="Q8663">
        <f>[1]CPI!$A$10</f>
        <v>802.87238004861354</v>
      </c>
    </row>
    <row r="8664" spans="1:17" x14ac:dyDescent="0.25">
      <c r="A8664" s="1">
        <v>44636.958333333336</v>
      </c>
      <c r="B8664" t="s">
        <v>9017</v>
      </c>
      <c r="C8664">
        <v>23</v>
      </c>
      <c r="D8664" t="s">
        <v>9040</v>
      </c>
      <c r="E8664">
        <v>30028.9</v>
      </c>
      <c r="F8664">
        <v>30422.54</v>
      </c>
      <c r="G8664">
        <v>781.9</v>
      </c>
      <c r="H8664">
        <v>790.88971100000003</v>
      </c>
      <c r="I8664">
        <f>[1]!Table11_2[[#This Row],[reward_real]]</f>
        <v>-9420696.5369000006</v>
      </c>
      <c r="J8664">
        <f>[1]!Table13_2[[#This Row],[reward_hat]]</f>
        <v>-9705548.6784634497</v>
      </c>
      <c r="K8664">
        <f>[1]!Table9_2[[#This Row],[retailer_benefit]]</f>
        <v>20677579.481554899</v>
      </c>
      <c r="L8664">
        <f>[1]!Table7_2[[#This Row],[optimum_policy]]</f>
        <v>1640</v>
      </c>
      <c r="M8664">
        <f>[1]!Table5_2[[#This Row],[consumer_cost]]</f>
        <v>39518972.555354901</v>
      </c>
      <c r="N8664">
        <f>[1]!Table3_2[[#This Row],[consume_real]]</f>
        <v>24096.934484972498</v>
      </c>
      <c r="O8664">
        <f>[1]!Table1_2[[#This Row],[consume_hat]]</f>
        <v>24543.368167359102</v>
      </c>
      <c r="P8664">
        <f>Table15[[#This Row],[price]]-Table15[[#This Row],[w]]</f>
        <v>20.972380048613559</v>
      </c>
      <c r="Q8664">
        <f>[1]CPI!$A$10</f>
        <v>802.87238004861354</v>
      </c>
    </row>
    <row r="8665" spans="1:17" x14ac:dyDescent="0.25">
      <c r="A8665" s="1">
        <v>44637</v>
      </c>
      <c r="B8665" t="s">
        <v>9017</v>
      </c>
      <c r="C8665">
        <v>24</v>
      </c>
      <c r="D8665" t="s">
        <v>9041</v>
      </c>
      <c r="E8665">
        <v>28481.3</v>
      </c>
      <c r="F8665">
        <v>28932.71</v>
      </c>
      <c r="G8665">
        <v>772.3</v>
      </c>
      <c r="H8665">
        <v>778.40451759999996</v>
      </c>
      <c r="I8665">
        <f>[1]!Table11_2[[#This Row],[reward_real]]</f>
        <v>-8773863.8341000006</v>
      </c>
      <c r="J8665">
        <f>[1]!Table13_2[[#This Row],[reward_hat]]</f>
        <v>-9017129.7846055496</v>
      </c>
      <c r="K8665">
        <f>[1]!Table9_2[[#This Row],[retailer_benefit]]</f>
        <v>19715348.048293501</v>
      </c>
      <c r="L8665">
        <f>[1]!Table7_2[[#This Row],[optimum_policy]]</f>
        <v>1640</v>
      </c>
      <c r="M8665">
        <f>[1]!Table5_2[[#This Row],[consumer_cost]]</f>
        <v>37263075.716493502</v>
      </c>
      <c r="N8665">
        <f>[1]!Table3_2[[#This Row],[consume_real]]</f>
        <v>22721.387632008202</v>
      </c>
      <c r="O8665">
        <f>[1]!Table1_2[[#This Row],[consume_hat]]</f>
        <v>23168.236002443798</v>
      </c>
      <c r="P8665">
        <f>Table15[[#This Row],[price]]-Table15[[#This Row],[w]]</f>
        <v>30.572380048613581</v>
      </c>
      <c r="Q8665">
        <f>[1]CPI!$A$10</f>
        <v>802.87238004861354</v>
      </c>
    </row>
    <row r="8666" spans="1:17" x14ac:dyDescent="0.25">
      <c r="A8666" s="1">
        <v>44637.041666666664</v>
      </c>
      <c r="B8666" t="s">
        <v>9042</v>
      </c>
      <c r="C8666">
        <v>1</v>
      </c>
      <c r="D8666" t="s">
        <v>9043</v>
      </c>
      <c r="E8666">
        <v>26526.1</v>
      </c>
      <c r="F8666">
        <v>26763.49</v>
      </c>
      <c r="G8666">
        <v>792.5</v>
      </c>
      <c r="H8666">
        <v>789.43102920000001</v>
      </c>
      <c r="I8666">
        <f>[1]!Table11_2[[#This Row],[reward_real]]</f>
        <v>-8487688.8475000001</v>
      </c>
      <c r="J8666">
        <f>[1]!Table13_2[[#This Row],[reward_hat]]</f>
        <v>-8515187.2546800207</v>
      </c>
      <c r="K8666">
        <f>[1]!Table9_2[[#This Row],[retailer_benefit]]</f>
        <v>18153479.617050398</v>
      </c>
      <c r="L8666">
        <f>[1]!Table7_2[[#This Row],[optimum_policy]]</f>
        <v>1640</v>
      </c>
      <c r="M8666">
        <f>[1]!Table5_2[[#This Row],[consumer_cost]]</f>
        <v>35128857.312050402</v>
      </c>
      <c r="N8666">
        <f>[1]!Table3_2[[#This Row],[consume_real]]</f>
        <v>21420.034946372201</v>
      </c>
      <c r="O8666">
        <f>[1]!Table1_2[[#This Row],[consume_hat]]</f>
        <v>21572.973292999901</v>
      </c>
      <c r="P8666">
        <f>Table15[[#This Row],[price]]-Table15[[#This Row],[w]]</f>
        <v>10.372380048613536</v>
      </c>
      <c r="Q8666">
        <f>[1]CPI!$A$10</f>
        <v>802.87238004861354</v>
      </c>
    </row>
    <row r="8667" spans="1:17" x14ac:dyDescent="0.25">
      <c r="A8667" s="1">
        <v>44637.083333333336</v>
      </c>
      <c r="B8667" t="s">
        <v>9042</v>
      </c>
      <c r="C8667">
        <v>2</v>
      </c>
      <c r="D8667" t="s">
        <v>9044</v>
      </c>
      <c r="E8667">
        <v>25479.200000000001</v>
      </c>
      <c r="F8667">
        <v>25498.94</v>
      </c>
      <c r="G8667">
        <v>778.8</v>
      </c>
      <c r="H8667">
        <v>765.70332059999998</v>
      </c>
      <c r="I8667">
        <f>[1]!Table11_2[[#This Row],[reward_real]]</f>
        <v>-8061415.0463999901</v>
      </c>
      <c r="J8667">
        <f>[1]!Table13_2[[#This Row],[reward_hat]]</f>
        <v>-7870629.27289363</v>
      </c>
      <c r="K8667">
        <f>[1]!Table9_2[[#This Row],[retailer_benefit]]</f>
        <v>16793579.5727778</v>
      </c>
      <c r="L8667">
        <f>[1]!Table7_2[[#This Row],[optimum_policy]]</f>
        <v>1590</v>
      </c>
      <c r="M8667">
        <f>[1]!Table5_2[[#This Row],[consumer_cost]]</f>
        <v>32916409.665577799</v>
      </c>
      <c r="N8667">
        <f>[1]!Table3_2[[#This Row],[consume_real]]</f>
        <v>20702.1444437596</v>
      </c>
      <c r="O8667">
        <f>[1]!Table1_2[[#This Row],[consume_hat]]</f>
        <v>20557.908165237099</v>
      </c>
      <c r="P8667">
        <f>Table15[[#This Row],[price]]-Table15[[#This Row],[w]]</f>
        <v>24.072380048613581</v>
      </c>
      <c r="Q8667">
        <f>[1]CPI!$A$10</f>
        <v>802.87238004861354</v>
      </c>
    </row>
    <row r="8668" spans="1:17" x14ac:dyDescent="0.25">
      <c r="A8668" s="1">
        <v>44637.125</v>
      </c>
      <c r="B8668" t="s">
        <v>9042</v>
      </c>
      <c r="C8668">
        <v>3</v>
      </c>
      <c r="D8668" t="s">
        <v>9045</v>
      </c>
      <c r="E8668">
        <v>24695.599999999999</v>
      </c>
      <c r="F8668">
        <v>24879.360000000001</v>
      </c>
      <c r="G8668">
        <v>721.4</v>
      </c>
      <c r="H8668">
        <v>697.18771770000001</v>
      </c>
      <c r="I8668">
        <f>[1]!Table11_2[[#This Row],[reward_real]]</f>
        <v>-7310539.6856000004</v>
      </c>
      <c r="J8668">
        <f>[1]!Table13_2[[#This Row],[reward_hat]]</f>
        <v>-7009529.6309396997</v>
      </c>
      <c r="K8668">
        <f>[1]!Table9_2[[#This Row],[retailer_benefit]]</f>
        <v>14564329.964159001</v>
      </c>
      <c r="L8668">
        <f>[1]!Table7_2[[#This Row],[optimum_policy]]</f>
        <v>1440</v>
      </c>
      <c r="M8668">
        <f>[1]!Table5_2[[#This Row],[consumer_cost]]</f>
        <v>29185409.335359</v>
      </c>
      <c r="N8668">
        <f>[1]!Table3_2[[#This Row],[consume_real]]</f>
        <v>20267.6453717771</v>
      </c>
      <c r="O8668">
        <f>[1]!Table1_2[[#This Row],[consume_hat]]</f>
        <v>20108.012385824</v>
      </c>
      <c r="P8668">
        <f>Table15[[#This Row],[price]]-Table15[[#This Row],[w]]</f>
        <v>81.472380048613559</v>
      </c>
      <c r="Q8668">
        <f>[1]CPI!$A$10</f>
        <v>802.87238004861354</v>
      </c>
    </row>
    <row r="8669" spans="1:17" x14ac:dyDescent="0.25">
      <c r="A8669" s="1">
        <v>44637.166666666664</v>
      </c>
      <c r="B8669" t="s">
        <v>9042</v>
      </c>
      <c r="C8669">
        <v>4</v>
      </c>
      <c r="D8669" t="s">
        <v>9046</v>
      </c>
      <c r="E8669">
        <v>24669.200000000001</v>
      </c>
      <c r="F8669">
        <v>24528.22</v>
      </c>
      <c r="G8669">
        <v>694.1</v>
      </c>
      <c r="H8669">
        <v>680.44349190000003</v>
      </c>
      <c r="I8669">
        <f>[1]!Table11_2[[#This Row],[reward_real]]</f>
        <v>-7016389.1947999997</v>
      </c>
      <c r="J8669">
        <f>[1]!Table13_2[[#This Row],[reward_hat]]</f>
        <v>-6778659.6012994396</v>
      </c>
      <c r="K8669">
        <f>[1]!Table9_2[[#This Row],[retailer_benefit]]</f>
        <v>14069169.4011275</v>
      </c>
      <c r="L8669">
        <f>[1]!Table7_2[[#This Row],[optimum_policy]]</f>
        <v>1390</v>
      </c>
      <c r="M8669">
        <f>[1]!Table5_2[[#This Row],[consumer_cost]]</f>
        <v>28101947.7907275</v>
      </c>
      <c r="N8669">
        <f>[1]!Table3_2[[#This Row],[consume_real]]</f>
        <v>20217.2286264227</v>
      </c>
      <c r="O8669">
        <f>[1]!Table1_2[[#This Row],[consume_hat]]</f>
        <v>19924.239652835899</v>
      </c>
      <c r="P8669">
        <f>Table15[[#This Row],[price]]-Table15[[#This Row],[w]]</f>
        <v>108.77238004861351</v>
      </c>
      <c r="Q8669">
        <f>[1]CPI!$A$10</f>
        <v>802.87238004861354</v>
      </c>
    </row>
    <row r="8670" spans="1:17" x14ac:dyDescent="0.25">
      <c r="A8670" s="1">
        <v>44637.208333333336</v>
      </c>
      <c r="B8670" t="s">
        <v>9042</v>
      </c>
      <c r="C8670">
        <v>5</v>
      </c>
      <c r="D8670" t="s">
        <v>9047</v>
      </c>
      <c r="E8670">
        <v>24302.9</v>
      </c>
      <c r="F8670">
        <v>24257.46</v>
      </c>
      <c r="G8670">
        <v>693</v>
      </c>
      <c r="H8670">
        <v>669.99865120000004</v>
      </c>
      <c r="I8670">
        <f>[1]!Table11_2[[#This Row],[reward_real]]</f>
        <v>-6896433.9330000002</v>
      </c>
      <c r="J8670">
        <f>[1]!Table13_2[[#This Row],[reward_hat]]</f>
        <v>-6554346.3878318099</v>
      </c>
      <c r="K8670">
        <f>[1]!Table9_2[[#This Row],[retailer_benefit]]</f>
        <v>13872480.378935</v>
      </c>
      <c r="L8670">
        <f>[1]!Table7_2[[#This Row],[optimum_policy]]</f>
        <v>1390</v>
      </c>
      <c r="M8670">
        <f>[1]!Table5_2[[#This Row],[consumer_cost]]</f>
        <v>27665348.244934998</v>
      </c>
      <c r="N8670">
        <f>[1]!Table3_2[[#This Row],[consume_real]]</f>
        <v>19903.128233766201</v>
      </c>
      <c r="O8670">
        <f>[1]!Table1_2[[#This Row],[consume_hat]]</f>
        <v>19565.252486049099</v>
      </c>
      <c r="P8670">
        <f>Table15[[#This Row],[price]]-Table15[[#This Row],[w]]</f>
        <v>109.87238004861354</v>
      </c>
      <c r="Q8670">
        <f>[1]CPI!$A$10</f>
        <v>802.87238004861354</v>
      </c>
    </row>
    <row r="8671" spans="1:17" x14ac:dyDescent="0.25">
      <c r="A8671" s="1">
        <v>44637.25</v>
      </c>
      <c r="B8671" t="s">
        <v>9042</v>
      </c>
      <c r="C8671">
        <v>6</v>
      </c>
      <c r="D8671" t="s">
        <v>9048</v>
      </c>
      <c r="E8671">
        <v>24320.9</v>
      </c>
      <c r="F8671">
        <v>24206.6</v>
      </c>
      <c r="G8671">
        <v>703.8</v>
      </c>
      <c r="H8671">
        <v>678.78112080000005</v>
      </c>
      <c r="I8671">
        <f>[1]!Table11_2[[#This Row],[reward_real]]</f>
        <v>-7056514.5677999901</v>
      </c>
      <c r="J8671">
        <f>[1]!Table13_2[[#This Row],[reward_hat]]</f>
        <v>-6666034.3561623096</v>
      </c>
      <c r="K8671">
        <f>[1]!Table9_2[[#This Row],[retailer_benefit]]</f>
        <v>13760103.1441442</v>
      </c>
      <c r="L8671">
        <f>[1]!Table7_2[[#This Row],[optimum_policy]]</f>
        <v>1390</v>
      </c>
      <c r="M8671">
        <f>[1]!Table5_2[[#This Row],[consumer_cost]]</f>
        <v>27873132.2797442</v>
      </c>
      <c r="N8671">
        <f>[1]!Table3_2[[#This Row],[consume_real]]</f>
        <v>20052.6131508951</v>
      </c>
      <c r="O8671">
        <f>[1]!Table1_2[[#This Row],[consume_hat]]</f>
        <v>19641.1896327205</v>
      </c>
      <c r="P8671">
        <f>Table15[[#This Row],[price]]-Table15[[#This Row],[w]]</f>
        <v>99.072380048613581</v>
      </c>
      <c r="Q8671">
        <f>[1]CPI!$A$10</f>
        <v>802.87238004861354</v>
      </c>
    </row>
    <row r="8672" spans="1:17" x14ac:dyDescent="0.25">
      <c r="A8672" s="1">
        <v>44637.291666666664</v>
      </c>
      <c r="B8672" t="s">
        <v>9042</v>
      </c>
      <c r="C8672">
        <v>7</v>
      </c>
      <c r="D8672" t="s">
        <v>9049</v>
      </c>
      <c r="E8672">
        <v>23895.200000000001</v>
      </c>
      <c r="F8672">
        <v>24011.16</v>
      </c>
      <c r="G8672">
        <v>715.2</v>
      </c>
      <c r="H8672">
        <v>688.9787963</v>
      </c>
      <c r="I8672">
        <f>[1]!Table11_2[[#This Row],[reward_real]]</f>
        <v>-6986191.8335999995</v>
      </c>
      <c r="J8672">
        <f>[1]!Table13_2[[#This Row],[reward_hat]]</f>
        <v>-6648629.9322122997</v>
      </c>
      <c r="K8672">
        <f>[1]!Table9_2[[#This Row],[retailer_benefit]]</f>
        <v>14159932.4412563</v>
      </c>
      <c r="L8672">
        <f>[1]!Table7_2[[#This Row],[optimum_policy]]</f>
        <v>1440</v>
      </c>
      <c r="M8672">
        <f>[1]!Table5_2[[#This Row],[consumer_cost]]</f>
        <v>28132316.108456299</v>
      </c>
      <c r="N8672">
        <f>[1]!Table3_2[[#This Row],[consume_real]]</f>
        <v>19536.330630872399</v>
      </c>
      <c r="O8672">
        <f>[1]!Table1_2[[#This Row],[consume_hat]]</f>
        <v>19299.955143746902</v>
      </c>
      <c r="P8672">
        <f>Table15[[#This Row],[price]]-Table15[[#This Row],[w]]</f>
        <v>87.672380048613491</v>
      </c>
      <c r="Q8672">
        <f>[1]CPI!$A$10</f>
        <v>802.87238004861354</v>
      </c>
    </row>
    <row r="8673" spans="1:17" x14ac:dyDescent="0.25">
      <c r="A8673" s="1">
        <v>44637.333333333336</v>
      </c>
      <c r="B8673" t="s">
        <v>9042</v>
      </c>
      <c r="C8673">
        <v>8</v>
      </c>
      <c r="D8673" t="s">
        <v>9050</v>
      </c>
      <c r="E8673">
        <v>24699.3</v>
      </c>
      <c r="F8673">
        <v>24924.36</v>
      </c>
      <c r="G8673">
        <v>765.1</v>
      </c>
      <c r="H8673">
        <v>768.99120449999998</v>
      </c>
      <c r="I8673">
        <f>[1]!Table11_2[[#This Row],[reward_real]]</f>
        <v>-7615016.4836999997</v>
      </c>
      <c r="J8673">
        <f>[1]!Table13_2[[#This Row],[reward_hat]]</f>
        <v>-7741626.1181699801</v>
      </c>
      <c r="K8673">
        <f>[1]!Table9_2[[#This Row],[retailer_benefit]]</f>
        <v>16420408.0444494</v>
      </c>
      <c r="L8673">
        <f>[1]!Table7_2[[#This Row],[optimum_policy]]</f>
        <v>1590</v>
      </c>
      <c r="M8673">
        <f>[1]!Table5_2[[#This Row],[consumer_cost]]</f>
        <v>31650441.0118494</v>
      </c>
      <c r="N8673">
        <f>[1]!Table3_2[[#This Row],[consume_real]]</f>
        <v>19905.9377433015</v>
      </c>
      <c r="O8673">
        <f>[1]!Table1_2[[#This Row],[consume_hat]]</f>
        <v>20134.498478243298</v>
      </c>
      <c r="P8673">
        <f>Table15[[#This Row],[price]]-Table15[[#This Row],[w]]</f>
        <v>37.772380048613513</v>
      </c>
      <c r="Q8673">
        <f>[1]CPI!$A$10</f>
        <v>802.87238004861354</v>
      </c>
    </row>
    <row r="8674" spans="1:17" x14ac:dyDescent="0.25">
      <c r="A8674" s="1">
        <v>44637.375</v>
      </c>
      <c r="B8674" t="s">
        <v>9042</v>
      </c>
      <c r="C8674">
        <v>9</v>
      </c>
      <c r="D8674" t="s">
        <v>9051</v>
      </c>
      <c r="E8674">
        <v>26309.5</v>
      </c>
      <c r="F8674">
        <v>26575.18</v>
      </c>
      <c r="G8674">
        <v>792.8</v>
      </c>
      <c r="H8674">
        <v>810.13933610000004</v>
      </c>
      <c r="I8674">
        <f>[1]!Table11_2[[#This Row],[reward_real]]</f>
        <v>-8304646.2939999998</v>
      </c>
      <c r="J8674">
        <f>[1]!Table13_2[[#This Row],[reward_hat]]</f>
        <v>-8660378.3444092106</v>
      </c>
      <c r="K8674">
        <f>[1]!Table9_2[[#This Row],[retailer_benefit]]</f>
        <v>18796490.0478728</v>
      </c>
      <c r="L8674">
        <f>[1]!Table7_2[[#This Row],[optimum_policy]]</f>
        <v>1690</v>
      </c>
      <c r="M8674">
        <f>[1]!Table5_2[[#This Row],[consumer_cost]]</f>
        <v>35405782.635872804</v>
      </c>
      <c r="N8674">
        <f>[1]!Table3_2[[#This Row],[consume_real]]</f>
        <v>20950.167240161401</v>
      </c>
      <c r="O8674">
        <f>[1]!Table1_2[[#This Row],[consume_hat]]</f>
        <v>21379.972452776499</v>
      </c>
      <c r="P8674">
        <f>Table15[[#This Row],[price]]-Table15[[#This Row],[w]]</f>
        <v>10.072380048613581</v>
      </c>
      <c r="Q8674">
        <f>[1]CPI!$A$10</f>
        <v>802.87238004861354</v>
      </c>
    </row>
    <row r="8675" spans="1:17" x14ac:dyDescent="0.25">
      <c r="A8675" s="1">
        <v>44637.416666666664</v>
      </c>
      <c r="B8675" t="s">
        <v>9042</v>
      </c>
      <c r="C8675">
        <v>10</v>
      </c>
      <c r="D8675" t="s">
        <v>9052</v>
      </c>
      <c r="E8675">
        <v>27637.7</v>
      </c>
      <c r="F8675">
        <v>28161.84</v>
      </c>
      <c r="G8675">
        <v>793.3</v>
      </c>
      <c r="H8675">
        <v>809.82117310000001</v>
      </c>
      <c r="I8675">
        <f>[1]!Table11_2[[#This Row],[reward_real]]</f>
        <v>-8732048.4019000009</v>
      </c>
      <c r="J8675">
        <f>[1]!Table13_2[[#This Row],[reward_hat]]</f>
        <v>-9172156.1760078799</v>
      </c>
      <c r="K8675">
        <f>[1]!Table9_2[[#This Row],[retailer_benefit]]</f>
        <v>19740395.3157285</v>
      </c>
      <c r="L8675">
        <f>[1]!Table7_2[[#This Row],[optimum_policy]]</f>
        <v>1690</v>
      </c>
      <c r="M8675">
        <f>[1]!Table5_2[[#This Row],[consumer_cost]]</f>
        <v>37204492.119528502</v>
      </c>
      <c r="N8675">
        <f>[1]!Table3_2[[#This Row],[consume_real]]</f>
        <v>22014.4923784192</v>
      </c>
      <c r="O8675">
        <f>[1]!Table1_2[[#This Row],[consume_hat]]</f>
        <v>22652.300238187501</v>
      </c>
      <c r="P8675">
        <f>Table15[[#This Row],[price]]-Table15[[#This Row],[w]]</f>
        <v>9.5723800486135815</v>
      </c>
      <c r="Q8675">
        <f>[1]CPI!$A$10</f>
        <v>802.87238004861354</v>
      </c>
    </row>
    <row r="8676" spans="1:17" x14ac:dyDescent="0.25">
      <c r="A8676" s="1">
        <v>44637.458333333336</v>
      </c>
      <c r="B8676" t="s">
        <v>9042</v>
      </c>
      <c r="C8676">
        <v>11</v>
      </c>
      <c r="D8676" t="s">
        <v>9053</v>
      </c>
      <c r="E8676">
        <v>28677.4</v>
      </c>
      <c r="F8676">
        <v>29230.38</v>
      </c>
      <c r="G8676">
        <v>786</v>
      </c>
      <c r="H8676">
        <v>814.61015840000005</v>
      </c>
      <c r="I8676">
        <f>[1]!Table11_2[[#This Row],[reward_real]]</f>
        <v>-8937024.9360000007</v>
      </c>
      <c r="J8676">
        <f>[1]!Table13_2[[#This Row],[reward_hat]]</f>
        <v>-9602764.2467957698</v>
      </c>
      <c r="K8676">
        <f>[1]!Table9_2[[#This Row],[retailer_benefit]]</f>
        <v>20557431.404946499</v>
      </c>
      <c r="L8676">
        <f>[1]!Table7_2[[#This Row],[optimum_policy]]</f>
        <v>1690</v>
      </c>
      <c r="M8676">
        <f>[1]!Table5_2[[#This Row],[consumer_cost]]</f>
        <v>38431481.2769465</v>
      </c>
      <c r="N8676">
        <f>[1]!Table3_2[[#This Row],[consume_real]]</f>
        <v>22740.521465648799</v>
      </c>
      <c r="O8676">
        <f>[1]!Table1_2[[#This Row],[consume_hat]]</f>
        <v>23576.342984303501</v>
      </c>
      <c r="P8676">
        <f>Table15[[#This Row],[price]]-Table15[[#This Row],[w]]</f>
        <v>16.872380048613536</v>
      </c>
      <c r="Q8676">
        <f>[1]CPI!$A$10</f>
        <v>802.87238004861354</v>
      </c>
    </row>
    <row r="8677" spans="1:17" x14ac:dyDescent="0.25">
      <c r="A8677" s="1">
        <v>44637.5</v>
      </c>
      <c r="B8677" t="s">
        <v>9042</v>
      </c>
      <c r="C8677">
        <v>12</v>
      </c>
      <c r="D8677" t="s">
        <v>9054</v>
      </c>
      <c r="E8677">
        <v>29326.7</v>
      </c>
      <c r="F8677">
        <v>29853.74</v>
      </c>
      <c r="G8677">
        <v>779.5</v>
      </c>
      <c r="H8677">
        <v>814.28135110000005</v>
      </c>
      <c r="I8677">
        <f>[1]!Table11_2[[#This Row],[reward_real]]</f>
        <v>-9026904.8934999909</v>
      </c>
      <c r="J8677">
        <f>[1]!Table13_2[[#This Row],[reward_hat]]</f>
        <v>-9801758.9543113802</v>
      </c>
      <c r="K8677">
        <f>[1]!Table9_2[[#This Row],[retailer_benefit]]</f>
        <v>21087868.904507302</v>
      </c>
      <c r="L8677">
        <f>[1]!Table7_2[[#This Row],[optimum_policy]]</f>
        <v>1690</v>
      </c>
      <c r="M8677">
        <f>[1]!Table5_2[[#This Row],[consumer_cost]]</f>
        <v>39141678.691507302</v>
      </c>
      <c r="N8677">
        <f>[1]!Table3_2[[#This Row],[consume_real]]</f>
        <v>23160.756622193701</v>
      </c>
      <c r="O8677">
        <f>[1]!Table1_2[[#This Row],[consume_hat]]</f>
        <v>24074.624675965599</v>
      </c>
      <c r="P8677">
        <f>Table15[[#This Row],[price]]-Table15[[#This Row],[w]]</f>
        <v>23.372380048613536</v>
      </c>
      <c r="Q8677">
        <f>[1]CPI!$A$10</f>
        <v>802.87238004861354</v>
      </c>
    </row>
    <row r="8678" spans="1:17" x14ac:dyDescent="0.25">
      <c r="A8678" s="1">
        <v>44637.541666666664</v>
      </c>
      <c r="B8678" t="s">
        <v>9042</v>
      </c>
      <c r="C8678">
        <v>13</v>
      </c>
      <c r="D8678" t="s">
        <v>9055</v>
      </c>
      <c r="E8678">
        <v>29068.6</v>
      </c>
      <c r="F8678">
        <v>29725.27</v>
      </c>
      <c r="G8678">
        <v>792.3</v>
      </c>
      <c r="H8678">
        <v>809.26197360000003</v>
      </c>
      <c r="I8678">
        <f>[1]!Table11_2[[#This Row],[reward_real]]</f>
        <v>-9166986.4901999999</v>
      </c>
      <c r="J8678">
        <f>[1]!Table13_2[[#This Row],[reward_hat]]</f>
        <v>-9671549.5253300108</v>
      </c>
      <c r="K8678">
        <f>[1]!Table9_2[[#This Row],[retailer_benefit]]</f>
        <v>20772949.065385599</v>
      </c>
      <c r="L8678">
        <f>[1]!Table7_2[[#This Row],[optimum_policy]]</f>
        <v>1690</v>
      </c>
      <c r="M8678">
        <f>[1]!Table5_2[[#This Row],[consumer_cost]]</f>
        <v>39106922.045785598</v>
      </c>
      <c r="N8678">
        <f>[1]!Table3_2[[#This Row],[consume_real]]</f>
        <v>23140.1905596365</v>
      </c>
      <c r="O8678">
        <f>[1]!Table1_2[[#This Row],[consume_hat]]</f>
        <v>23902.147490555999</v>
      </c>
      <c r="P8678">
        <f>Table15[[#This Row],[price]]-Table15[[#This Row],[w]]</f>
        <v>10.572380048613581</v>
      </c>
      <c r="Q8678">
        <f>[1]CPI!$A$10</f>
        <v>802.87238004861354</v>
      </c>
    </row>
    <row r="8679" spans="1:17" x14ac:dyDescent="0.25">
      <c r="A8679" s="1">
        <v>44637.583333333336</v>
      </c>
      <c r="B8679" t="s">
        <v>9042</v>
      </c>
      <c r="C8679">
        <v>14</v>
      </c>
      <c r="D8679" t="s">
        <v>9056</v>
      </c>
      <c r="E8679">
        <v>28446.400000000001</v>
      </c>
      <c r="F8679">
        <v>29179.25</v>
      </c>
      <c r="G8679">
        <v>797</v>
      </c>
      <c r="H8679">
        <v>812.29540420000001</v>
      </c>
      <c r="I8679">
        <f>[1]!Table11_2[[#This Row],[reward_real]]</f>
        <v>-9049653.2319999896</v>
      </c>
      <c r="J8679">
        <f>[1]!Table13_2[[#This Row],[reward_hat]]</f>
        <v>-9546116.7728890609</v>
      </c>
      <c r="K8679">
        <f>[1]!Table9_2[[#This Row],[retailer_benefit]]</f>
        <v>20279398.585134201</v>
      </c>
      <c r="L8679">
        <f>[1]!Table7_2[[#This Row],[optimum_policy]]</f>
        <v>1690</v>
      </c>
      <c r="M8679">
        <f>[1]!Table5_2[[#This Row],[consumer_cost]]</f>
        <v>38378705.049134202</v>
      </c>
      <c r="N8679">
        <f>[1]!Table3_2[[#This Row],[consume_real]]</f>
        <v>22709.292928481798</v>
      </c>
      <c r="O8679">
        <f>[1]!Table1_2[[#This Row],[consume_hat]]</f>
        <v>23504.052153865599</v>
      </c>
      <c r="P8679">
        <f>Table15[[#This Row],[price]]-Table15[[#This Row],[w]]</f>
        <v>5.872380048613536</v>
      </c>
      <c r="Q8679">
        <f>[1]CPI!$A$10</f>
        <v>802.87238004861354</v>
      </c>
    </row>
    <row r="8680" spans="1:17" x14ac:dyDescent="0.25">
      <c r="A8680" s="1">
        <v>44637.625</v>
      </c>
      <c r="B8680" t="s">
        <v>9042</v>
      </c>
      <c r="C8680">
        <v>15</v>
      </c>
      <c r="D8680" t="s">
        <v>9057</v>
      </c>
      <c r="E8680">
        <v>28119.4</v>
      </c>
      <c r="F8680">
        <v>29012.41</v>
      </c>
      <c r="G8680">
        <v>794.4</v>
      </c>
      <c r="H8680">
        <v>809.17544339999995</v>
      </c>
      <c r="I8680">
        <f>[1]!Table11_2[[#This Row],[reward_real]]</f>
        <v>-8902489.5624000002</v>
      </c>
      <c r="J8680">
        <f>[1]!Table13_2[[#This Row],[reward_hat]]</f>
        <v>-9438128.9770240299</v>
      </c>
      <c r="K8680">
        <f>[1]!Table9_2[[#This Row],[retailer_benefit]]</f>
        <v>20073186.4352604</v>
      </c>
      <c r="L8680">
        <f>[1]!Table7_2[[#This Row],[optimum_policy]]</f>
        <v>1690</v>
      </c>
      <c r="M8680">
        <f>[1]!Table5_2[[#This Row],[consumer_cost]]</f>
        <v>37878165.560060397</v>
      </c>
      <c r="N8680">
        <f>[1]!Table3_2[[#This Row],[consume_real]]</f>
        <v>22413.115716011998</v>
      </c>
      <c r="O8680">
        <f>[1]!Table1_2[[#This Row],[consume_hat]]</f>
        <v>23327.769160969201</v>
      </c>
      <c r="P8680">
        <f>Table15[[#This Row],[price]]-Table15[[#This Row],[w]]</f>
        <v>8.4723800486135588</v>
      </c>
      <c r="Q8680">
        <f>[1]CPI!$A$10</f>
        <v>802.87238004861354</v>
      </c>
    </row>
    <row r="8681" spans="1:17" x14ac:dyDescent="0.25">
      <c r="A8681" s="1">
        <v>44637.666666666664</v>
      </c>
      <c r="B8681" t="s">
        <v>9042</v>
      </c>
      <c r="C8681">
        <v>16</v>
      </c>
      <c r="D8681" t="s">
        <v>9058</v>
      </c>
      <c r="E8681">
        <v>27841</v>
      </c>
      <c r="F8681">
        <v>28614.959999999999</v>
      </c>
      <c r="G8681">
        <v>810.3</v>
      </c>
      <c r="H8681">
        <v>814.86702749999995</v>
      </c>
      <c r="I8681">
        <f>[1]!Table11_2[[#This Row],[reward_real]]</f>
        <v>-9075525.6569999997</v>
      </c>
      <c r="J8681">
        <f>[1]!Table13_2[[#This Row],[reward_hat]]</f>
        <v>-9404923.1475349795</v>
      </c>
      <c r="K8681">
        <f>[1]!Table9_2[[#This Row],[retailer_benefit]]</f>
        <v>19705639.690146599</v>
      </c>
      <c r="L8681">
        <f>[1]!Table7_2[[#This Row],[optimum_policy]]</f>
        <v>1690</v>
      </c>
      <c r="M8681">
        <f>[1]!Table5_2[[#This Row],[consumer_cost]]</f>
        <v>37856691.004146598</v>
      </c>
      <c r="N8681">
        <f>[1]!Table3_2[[#This Row],[consume_real]]</f>
        <v>22400.408878193201</v>
      </c>
      <c r="O8681">
        <f>[1]!Table1_2[[#This Row],[consume_hat]]</f>
        <v>23083.332201960799</v>
      </c>
      <c r="P8681">
        <f>Table15[[#This Row],[price]]-Table15[[#This Row],[w]]</f>
        <v>-7.4276199513864185</v>
      </c>
      <c r="Q8681">
        <f>[1]CPI!$A$10</f>
        <v>802.87238004861354</v>
      </c>
    </row>
    <row r="8682" spans="1:17" x14ac:dyDescent="0.25">
      <c r="A8682" s="1">
        <v>44637.708333333336</v>
      </c>
      <c r="B8682" t="s">
        <v>9042</v>
      </c>
      <c r="C8682">
        <v>17</v>
      </c>
      <c r="D8682" t="s">
        <v>9059</v>
      </c>
      <c r="E8682">
        <v>27250.799999999999</v>
      </c>
      <c r="F8682">
        <v>28397.24</v>
      </c>
      <c r="G8682">
        <v>817.8</v>
      </c>
      <c r="H8682">
        <v>823.72266090000005</v>
      </c>
      <c r="I8682">
        <f>[1]!Table11_2[[#This Row],[reward_real]]</f>
        <v>-9003718.8215999994</v>
      </c>
      <c r="J8682">
        <f>[1]!Table13_2[[#This Row],[reward_hat]]</f>
        <v>-9481735.3519198708</v>
      </c>
      <c r="K8682">
        <f>[1]!Table9_2[[#This Row],[retailer_benefit]]</f>
        <v>19205291.1621411</v>
      </c>
      <c r="L8682">
        <f>[1]!Table7_2[[#This Row],[optimum_policy]]</f>
        <v>1690</v>
      </c>
      <c r="M8682">
        <f>[1]!Table5_2[[#This Row],[consumer_cost]]</f>
        <v>37212728.805341102</v>
      </c>
      <c r="N8682">
        <f>[1]!Table3_2[[#This Row],[consume_real]]</f>
        <v>22019.3661570066</v>
      </c>
      <c r="O8682">
        <f>[1]!Table1_2[[#This Row],[consume_hat]]</f>
        <v>23021.669311989001</v>
      </c>
      <c r="P8682">
        <f>Table15[[#This Row],[price]]-Table15[[#This Row],[w]]</f>
        <v>-14.927619951386419</v>
      </c>
      <c r="Q8682">
        <f>[1]CPI!$A$10</f>
        <v>802.87238004861354</v>
      </c>
    </row>
    <row r="8683" spans="1:17" x14ac:dyDescent="0.25">
      <c r="A8683" s="1">
        <v>44637.75</v>
      </c>
      <c r="B8683" t="s">
        <v>9042</v>
      </c>
      <c r="C8683">
        <v>18</v>
      </c>
      <c r="D8683" t="s">
        <v>9060</v>
      </c>
      <c r="E8683">
        <v>27768.799999999999</v>
      </c>
      <c r="F8683">
        <v>28754.03</v>
      </c>
      <c r="G8683">
        <v>812</v>
      </c>
      <c r="H8683">
        <v>832.08418119999999</v>
      </c>
      <c r="I8683">
        <f>[1]!Table11_2[[#This Row],[reward_real]]</f>
        <v>-8954882.6239999998</v>
      </c>
      <c r="J8683">
        <f>[1]!Table13_2[[#This Row],[reward_hat]]</f>
        <v>-9613325.2717329208</v>
      </c>
      <c r="K8683">
        <f>[1]!Table9_2[[#This Row],[retailer_benefit]]</f>
        <v>20468303.140571401</v>
      </c>
      <c r="L8683">
        <f>[1]!Table7_2[[#This Row],[optimum_policy]]</f>
        <v>1740</v>
      </c>
      <c r="M8683">
        <f>[1]!Table5_2[[#This Row],[consumer_cost]]</f>
        <v>38378068.388571396</v>
      </c>
      <c r="N8683">
        <f>[1]!Table3_2[[#This Row],[consume_real]]</f>
        <v>22056.361142857098</v>
      </c>
      <c r="O8683">
        <f>[1]!Table1_2[[#This Row],[consume_hat]]</f>
        <v>23106.617068868101</v>
      </c>
      <c r="P8683">
        <f>Table15[[#This Row],[price]]-Table15[[#This Row],[w]]</f>
        <v>-9.127619951386464</v>
      </c>
      <c r="Q8683">
        <f>[1]CPI!$A$10</f>
        <v>802.87238004861354</v>
      </c>
    </row>
    <row r="8684" spans="1:17" x14ac:dyDescent="0.25">
      <c r="A8684" s="1">
        <v>44637.791666666664</v>
      </c>
      <c r="B8684" t="s">
        <v>9042</v>
      </c>
      <c r="C8684">
        <v>19</v>
      </c>
      <c r="D8684" t="s">
        <v>9061</v>
      </c>
      <c r="E8684">
        <v>29938.1</v>
      </c>
      <c r="F8684">
        <v>30605.82</v>
      </c>
      <c r="G8684">
        <v>795.4</v>
      </c>
      <c r="H8684">
        <v>821.14983749999999</v>
      </c>
      <c r="I8684">
        <f>[1]!Table11_2[[#This Row],[reward_real]]</f>
        <v>-9495946.1865999997</v>
      </c>
      <c r="J8684">
        <f>[1]!Table13_2[[#This Row],[reward_hat]]</f>
        <v>-10172713.609197</v>
      </c>
      <c r="K8684">
        <f>[1]!Table9_2[[#This Row],[retailer_benefit]]</f>
        <v>21360506.5590454</v>
      </c>
      <c r="L8684">
        <f>[1]!Table7_2[[#This Row],[optimum_policy]]</f>
        <v>1690</v>
      </c>
      <c r="M8684">
        <f>[1]!Table5_2[[#This Row],[consumer_cost]]</f>
        <v>40352398.932245404</v>
      </c>
      <c r="N8684">
        <f>[1]!Table3_2[[#This Row],[consume_real]]</f>
        <v>23877.159131506101</v>
      </c>
      <c r="O8684">
        <f>[1]!Table1_2[[#This Row],[consume_hat]]</f>
        <v>24776.753630531399</v>
      </c>
      <c r="P8684">
        <f>Table15[[#This Row],[price]]-Table15[[#This Row],[w]]</f>
        <v>7.4723800486135588</v>
      </c>
      <c r="Q8684">
        <f>[1]CPI!$A$10</f>
        <v>802.87238004861354</v>
      </c>
    </row>
    <row r="8685" spans="1:17" x14ac:dyDescent="0.25">
      <c r="A8685" s="1">
        <v>44637.833333333336</v>
      </c>
      <c r="B8685" t="s">
        <v>9042</v>
      </c>
      <c r="C8685">
        <v>20</v>
      </c>
      <c r="D8685" t="s">
        <v>9062</v>
      </c>
      <c r="E8685">
        <v>30751.200000000001</v>
      </c>
      <c r="F8685">
        <v>31103.52</v>
      </c>
      <c r="G8685">
        <v>798.9</v>
      </c>
      <c r="H8685">
        <v>818.41437970000004</v>
      </c>
      <c r="I8685">
        <f>[1]!Table11_2[[#This Row],[reward_real]]</f>
        <v>-9817351.3511999995</v>
      </c>
      <c r="J8685">
        <f>[1]!Table13_2[[#This Row],[reward_hat]]</f>
        <v>-10287939.7436458</v>
      </c>
      <c r="K8685">
        <f>[1]!Table9_2[[#This Row],[retailer_benefit]]</f>
        <v>21900717.9598305</v>
      </c>
      <c r="L8685">
        <f>[1]!Table7_2[[#This Row],[optimum_policy]]</f>
        <v>1690</v>
      </c>
      <c r="M8685">
        <f>[1]!Table5_2[[#This Row],[consumer_cost]]</f>
        <v>41535420.662230499</v>
      </c>
      <c r="N8685">
        <f>[1]!Table3_2[[#This Row],[consume_real]]</f>
        <v>24577.171989485501</v>
      </c>
      <c r="O8685">
        <f>[1]!Table1_2[[#This Row],[consume_hat]]</f>
        <v>25141.1509844865</v>
      </c>
      <c r="P8685">
        <f>Table15[[#This Row],[price]]-Table15[[#This Row],[w]]</f>
        <v>3.9723800486135588</v>
      </c>
      <c r="Q8685">
        <f>[1]CPI!$A$10</f>
        <v>802.87238004861354</v>
      </c>
    </row>
    <row r="8686" spans="1:17" x14ac:dyDescent="0.25">
      <c r="A8686" s="1">
        <v>44637.875</v>
      </c>
      <c r="B8686" t="s">
        <v>9042</v>
      </c>
      <c r="C8686">
        <v>21</v>
      </c>
      <c r="D8686" t="s">
        <v>9063</v>
      </c>
      <c r="E8686">
        <v>30344.9</v>
      </c>
      <c r="F8686">
        <v>30793.26</v>
      </c>
      <c r="G8686">
        <v>805.2</v>
      </c>
      <c r="H8686">
        <v>825.86815509999997</v>
      </c>
      <c r="I8686">
        <f>[1]!Table11_2[[#This Row],[reward_real]]</f>
        <v>-9663879.6131999996</v>
      </c>
      <c r="J8686">
        <f>[1]!Table13_2[[#This Row],[reward_hat]]</f>
        <v>-10182167.4504344</v>
      </c>
      <c r="K8686">
        <f>[1]!Table9_2[[#This Row],[retailer_benefit]]</f>
        <v>22438635.525134999</v>
      </c>
      <c r="L8686">
        <f>[1]!Table7_2[[#This Row],[optimum_policy]]</f>
        <v>1740</v>
      </c>
      <c r="M8686">
        <f>[1]!Table5_2[[#This Row],[consumer_cost]]</f>
        <v>41766394.751534998</v>
      </c>
      <c r="N8686">
        <f>[1]!Table3_2[[#This Row],[consume_real]]</f>
        <v>24003.6751445603</v>
      </c>
      <c r="O8686">
        <f>[1]!Table1_2[[#This Row],[consume_hat]]</f>
        <v>24658.094365442099</v>
      </c>
      <c r="P8686">
        <f>Table15[[#This Row],[price]]-Table15[[#This Row],[w]]</f>
        <v>-2.3276199513865095</v>
      </c>
      <c r="Q8686">
        <f>[1]CPI!$A$10</f>
        <v>802.87238004861354</v>
      </c>
    </row>
    <row r="8687" spans="1:17" x14ac:dyDescent="0.25">
      <c r="A8687" s="1">
        <v>44637.916666666664</v>
      </c>
      <c r="B8687" t="s">
        <v>9042</v>
      </c>
      <c r="C8687">
        <v>22</v>
      </c>
      <c r="D8687" t="s">
        <v>9064</v>
      </c>
      <c r="E8687">
        <v>29908.9</v>
      </c>
      <c r="F8687">
        <v>30296.55</v>
      </c>
      <c r="G8687">
        <v>802.3</v>
      </c>
      <c r="H8687">
        <v>824.18097060000002</v>
      </c>
      <c r="I8687">
        <f>[1]!Table11_2[[#This Row],[reward_real]]</f>
        <v>-9608443.4872999992</v>
      </c>
      <c r="J8687">
        <f>[1]!Table13_2[[#This Row],[reward_hat]]</f>
        <v>-10124100.335555799</v>
      </c>
      <c r="K8687">
        <f>[1]!Table9_2[[#This Row],[retailer_benefit]]</f>
        <v>21262408.783936702</v>
      </c>
      <c r="L8687">
        <f>[1]!Table7_2[[#This Row],[optimum_policy]]</f>
        <v>1690</v>
      </c>
      <c r="M8687">
        <f>[1]!Table5_2[[#This Row],[consumer_cost]]</f>
        <v>40479295.758536696</v>
      </c>
      <c r="N8687">
        <f>[1]!Table3_2[[#This Row],[consume_real]]</f>
        <v>23952.2460109684</v>
      </c>
      <c r="O8687">
        <f>[1]!Table1_2[[#This Row],[consume_hat]]</f>
        <v>24567.6634065586</v>
      </c>
      <c r="P8687">
        <f>Table15[[#This Row],[price]]-Table15[[#This Row],[w]]</f>
        <v>0.57238004861358149</v>
      </c>
      <c r="Q8687">
        <f>[1]CPI!$A$10</f>
        <v>802.87238004861354</v>
      </c>
    </row>
    <row r="8688" spans="1:17" x14ac:dyDescent="0.25">
      <c r="A8688" s="1">
        <v>44637.958333333336</v>
      </c>
      <c r="B8688" t="s">
        <v>9042</v>
      </c>
      <c r="C8688">
        <v>23</v>
      </c>
      <c r="D8688" t="s">
        <v>9065</v>
      </c>
      <c r="E8688">
        <v>29302.6</v>
      </c>
      <c r="F8688">
        <v>29306.04</v>
      </c>
      <c r="G8688">
        <v>797.3</v>
      </c>
      <c r="H8688">
        <v>815.4005823</v>
      </c>
      <c r="I8688">
        <f>[1]!Table11_2[[#This Row],[reward_real]]</f>
        <v>-9327222.6981999893</v>
      </c>
      <c r="J8688">
        <f>[1]!Table13_2[[#This Row],[reward_hat]]</f>
        <v>-9641286.9429834504</v>
      </c>
      <c r="K8688">
        <f>[1]!Table9_2[[#This Row],[retailer_benefit]]</f>
        <v>20886521.265980501</v>
      </c>
      <c r="L8688">
        <f>[1]!Table7_2[[#This Row],[optimum_policy]]</f>
        <v>1690</v>
      </c>
      <c r="M8688">
        <f>[1]!Table5_2[[#This Row],[consumer_cost]]</f>
        <v>39540966.662380502</v>
      </c>
      <c r="N8688">
        <f>[1]!Table3_2[[#This Row],[consume_real]]</f>
        <v>23397.0216937162</v>
      </c>
      <c r="O8688">
        <f>[1]!Table1_2[[#This Row],[consume_hat]]</f>
        <v>23647.976596490302</v>
      </c>
      <c r="P8688">
        <f>Table15[[#This Row],[price]]-Table15[[#This Row],[w]]</f>
        <v>5.5723800486135815</v>
      </c>
      <c r="Q8688">
        <f>[1]CPI!$A$10</f>
        <v>802.87238004861354</v>
      </c>
    </row>
    <row r="8689" spans="1:17" x14ac:dyDescent="0.25">
      <c r="A8689" s="1">
        <v>44638</v>
      </c>
      <c r="B8689" t="s">
        <v>9042</v>
      </c>
      <c r="C8689">
        <v>24</v>
      </c>
      <c r="D8689" t="s">
        <v>9066</v>
      </c>
      <c r="E8689">
        <v>27665.7</v>
      </c>
      <c r="F8689">
        <v>27965.32</v>
      </c>
      <c r="G8689">
        <v>784</v>
      </c>
      <c r="H8689">
        <v>803.11455290000004</v>
      </c>
      <c r="I8689">
        <f>[1]!Table11_2[[#This Row],[reward_real]]</f>
        <v>-8589093.2219999991</v>
      </c>
      <c r="J8689">
        <f>[1]!Table13_2[[#This Row],[reward_hat]]</f>
        <v>-8997494.5552277006</v>
      </c>
      <c r="K8689">
        <f>[1]!Table9_2[[#This Row],[retailer_benefit]]</f>
        <v>19851322.5998265</v>
      </c>
      <c r="L8689">
        <f>[1]!Table7_2[[#This Row],[optimum_policy]]</f>
        <v>1690</v>
      </c>
      <c r="M8689">
        <f>[1]!Table5_2[[#This Row],[consumer_cost]]</f>
        <v>37029509.043826498</v>
      </c>
      <c r="N8689">
        <f>[1]!Table3_2[[#This Row],[consume_real]]</f>
        <v>21910.952096938701</v>
      </c>
      <c r="O8689">
        <f>[1]!Table1_2[[#This Row],[consume_hat]]</f>
        <v>22406.503585792601</v>
      </c>
      <c r="P8689">
        <f>Table15[[#This Row],[price]]-Table15[[#This Row],[w]]</f>
        <v>18.872380048613536</v>
      </c>
      <c r="Q8689">
        <f>[1]CPI!$A$10</f>
        <v>802.87238004861354</v>
      </c>
    </row>
    <row r="8690" spans="1:17" x14ac:dyDescent="0.25">
      <c r="A8690" s="1">
        <v>44638.041666666664</v>
      </c>
      <c r="B8690" t="s">
        <v>9067</v>
      </c>
      <c r="C8690">
        <v>1</v>
      </c>
      <c r="D8690" t="s">
        <v>9068</v>
      </c>
      <c r="E8690">
        <v>25689.4</v>
      </c>
      <c r="F8690">
        <v>26156.85</v>
      </c>
      <c r="G8690">
        <v>782.4</v>
      </c>
      <c r="H8690">
        <v>783.4308522</v>
      </c>
      <c r="I8690">
        <f>[1]!Table11_2[[#This Row],[reward_real]]</f>
        <v>-8066882.6304000001</v>
      </c>
      <c r="J8690">
        <f>[1]!Table13_2[[#This Row],[reward_hat]]</f>
        <v>-8229578.0794374002</v>
      </c>
      <c r="K8690">
        <f>[1]!Table9_2[[#This Row],[retailer_benefit]]</f>
        <v>17684454.355396301</v>
      </c>
      <c r="L8690">
        <f>[1]!Table7_2[[#This Row],[optimum_policy]]</f>
        <v>1640</v>
      </c>
      <c r="M8690">
        <f>[1]!Table5_2[[#This Row],[consumer_cost]]</f>
        <v>33818219.616196297</v>
      </c>
      <c r="N8690">
        <f>[1]!Table3_2[[#This Row],[consume_real]]</f>
        <v>20620.865619631899</v>
      </c>
      <c r="O8690">
        <f>[1]!Table1_2[[#This Row],[consume_hat]]</f>
        <v>21009.073247499298</v>
      </c>
      <c r="P8690">
        <f>Table15[[#This Row],[price]]-Table15[[#This Row],[w]]</f>
        <v>20.472380048613559</v>
      </c>
      <c r="Q8690">
        <f>[1]CPI!$A$10</f>
        <v>802.87238004861354</v>
      </c>
    </row>
    <row r="8691" spans="1:17" x14ac:dyDescent="0.25">
      <c r="A8691" s="1">
        <v>44638.083333333336</v>
      </c>
      <c r="B8691" t="s">
        <v>9067</v>
      </c>
      <c r="C8691">
        <v>2</v>
      </c>
      <c r="D8691" t="s">
        <v>9069</v>
      </c>
      <c r="E8691">
        <v>24393.9</v>
      </c>
      <c r="F8691">
        <v>24686.18</v>
      </c>
      <c r="G8691">
        <v>780.4</v>
      </c>
      <c r="H8691">
        <v>757.38810000000001</v>
      </c>
      <c r="I8691">
        <f>[1]!Table11_2[[#This Row],[reward_real]]</f>
        <v>-7741062.6503999997</v>
      </c>
      <c r="J8691">
        <f>[1]!Table13_2[[#This Row],[reward_hat]]</f>
        <v>-7498648.8319385098</v>
      </c>
      <c r="K8691">
        <f>[1]!Table9_2[[#This Row],[retailer_benefit]]</f>
        <v>16061415.4837617</v>
      </c>
      <c r="L8691">
        <f>[1]!Table7_2[[#This Row],[optimum_policy]]</f>
        <v>1590</v>
      </c>
      <c r="M8691">
        <f>[1]!Table5_2[[#This Row],[consumer_cost]]</f>
        <v>31543540.784561701</v>
      </c>
      <c r="N8691">
        <f>[1]!Table3_2[[#This Row],[consume_real]]</f>
        <v>19838.704895950701</v>
      </c>
      <c r="O8691">
        <f>[1]!Table1_2[[#This Row],[consume_hat]]</f>
        <v>19801.3378666055</v>
      </c>
      <c r="P8691">
        <f>Table15[[#This Row],[price]]-Table15[[#This Row],[w]]</f>
        <v>22.472380048613559</v>
      </c>
      <c r="Q8691">
        <f>[1]CPI!$A$10</f>
        <v>802.87238004861354</v>
      </c>
    </row>
    <row r="8692" spans="1:17" x14ac:dyDescent="0.25">
      <c r="A8692" s="1">
        <v>44638.125</v>
      </c>
      <c r="B8692" t="s">
        <v>9067</v>
      </c>
      <c r="C8692">
        <v>3</v>
      </c>
      <c r="D8692" t="s">
        <v>9070</v>
      </c>
      <c r="E8692">
        <v>23462.6</v>
      </c>
      <c r="F8692">
        <v>23844.39</v>
      </c>
      <c r="G8692">
        <v>735.5</v>
      </c>
      <c r="H8692">
        <v>686.53893430000005</v>
      </c>
      <c r="I8692">
        <f>[1]!Table11_2[[#This Row],[reward_real]]</f>
        <v>-7140724.9969999902</v>
      </c>
      <c r="J8692">
        <f>[1]!Table13_2[[#This Row],[reward_hat]]</f>
        <v>-6568127.2945491597</v>
      </c>
      <c r="K8692">
        <f>[1]!Table9_2[[#This Row],[retailer_benefit]]</f>
        <v>13679512.6047219</v>
      </c>
      <c r="L8692">
        <f>[1]!Table7_2[[#This Row],[optimum_policy]]</f>
        <v>1440</v>
      </c>
      <c r="M8692">
        <f>[1]!Table5_2[[#This Row],[consumer_cost]]</f>
        <v>27960962.598721899</v>
      </c>
      <c r="N8692">
        <f>[1]!Table3_2[[#This Row],[consume_real]]</f>
        <v>19417.335138001301</v>
      </c>
      <c r="O8692">
        <f>[1]!Table1_2[[#This Row],[consume_hat]]</f>
        <v>19134.027122309199</v>
      </c>
      <c r="P8692">
        <f>Table15[[#This Row],[price]]-Table15[[#This Row],[w]]</f>
        <v>67.372380048613536</v>
      </c>
      <c r="Q8692">
        <f>[1]CPI!$A$10</f>
        <v>802.87238004861354</v>
      </c>
    </row>
    <row r="8693" spans="1:17" x14ac:dyDescent="0.25">
      <c r="A8693" s="1">
        <v>44638.166666666664</v>
      </c>
      <c r="B8693" t="s">
        <v>9067</v>
      </c>
      <c r="C8693">
        <v>4</v>
      </c>
      <c r="D8693" t="s">
        <v>9071</v>
      </c>
      <c r="E8693">
        <v>23332.3</v>
      </c>
      <c r="F8693">
        <v>23750.720000000001</v>
      </c>
      <c r="G8693">
        <v>691</v>
      </c>
      <c r="H8693">
        <v>668.12448380000001</v>
      </c>
      <c r="I8693">
        <f>[1]!Table11_2[[#This Row],[reward_real]]</f>
        <v>-6593474.6569999997</v>
      </c>
      <c r="J8693">
        <f>[1]!Table13_2[[#This Row],[reward_hat]]</f>
        <v>-6391163.0760929296</v>
      </c>
      <c r="K8693">
        <f>[1]!Table9_2[[#This Row],[retailer_benefit]]</f>
        <v>13339620.21778</v>
      </c>
      <c r="L8693">
        <f>[1]!Table7_2[[#This Row],[optimum_policy]]</f>
        <v>1390</v>
      </c>
      <c r="M8693">
        <f>[1]!Table5_2[[#This Row],[consumer_cost]]</f>
        <v>26526569.531780001</v>
      </c>
      <c r="N8693">
        <f>[1]!Table3_2[[#This Row],[consume_real]]</f>
        <v>19083.862972503601</v>
      </c>
      <c r="O8693">
        <f>[1]!Table1_2[[#This Row],[consume_hat]]</f>
        <v>19131.653550667401</v>
      </c>
      <c r="P8693">
        <f>Table15[[#This Row],[price]]-Table15[[#This Row],[w]]</f>
        <v>111.87238004861354</v>
      </c>
      <c r="Q8693">
        <f>[1]CPI!$A$10</f>
        <v>802.87238004861354</v>
      </c>
    </row>
    <row r="8694" spans="1:17" x14ac:dyDescent="0.25">
      <c r="A8694" s="1">
        <v>44638.208333333336</v>
      </c>
      <c r="B8694" t="s">
        <v>9067</v>
      </c>
      <c r="C8694">
        <v>5</v>
      </c>
      <c r="D8694" t="s">
        <v>9072</v>
      </c>
      <c r="E8694">
        <v>22967.5</v>
      </c>
      <c r="F8694">
        <v>23529.19</v>
      </c>
      <c r="G8694">
        <v>679.3</v>
      </c>
      <c r="H8694">
        <v>656.71943050000004</v>
      </c>
      <c r="I8694">
        <f>[1]!Table11_2[[#This Row],[reward_real]]</f>
        <v>-6435194.9224999901</v>
      </c>
      <c r="J8694">
        <f>[1]!Table13_2[[#This Row],[reward_hat]]</f>
        <v>-6279104.6779306503</v>
      </c>
      <c r="K8694">
        <f>[1]!Table9_2[[#This Row],[retailer_benefit]]</f>
        <v>12517984.057988301</v>
      </c>
      <c r="L8694">
        <f>[1]!Table7_2[[#This Row],[optimum_policy]]</f>
        <v>1340</v>
      </c>
      <c r="M8694">
        <f>[1]!Table5_2[[#This Row],[consumer_cost]]</f>
        <v>25388373.9029883</v>
      </c>
      <c r="N8694">
        <f>[1]!Table3_2[[#This Row],[consume_real]]</f>
        <v>18946.5476887972</v>
      </c>
      <c r="O8694">
        <f>[1]!Table1_2[[#This Row],[consume_hat]]</f>
        <v>19122.640159780101</v>
      </c>
      <c r="P8694">
        <f>Table15[[#This Row],[price]]-Table15[[#This Row],[w]]</f>
        <v>123.57238004861358</v>
      </c>
      <c r="Q8694">
        <f>[1]CPI!$A$10</f>
        <v>802.87238004861354</v>
      </c>
    </row>
    <row r="8695" spans="1:17" x14ac:dyDescent="0.25">
      <c r="A8695" s="1">
        <v>44638.25</v>
      </c>
      <c r="B8695" t="s">
        <v>9067</v>
      </c>
      <c r="C8695">
        <v>6</v>
      </c>
      <c r="D8695" t="s">
        <v>9073</v>
      </c>
      <c r="E8695">
        <v>22728.799999999999</v>
      </c>
      <c r="F8695">
        <v>23256.06</v>
      </c>
      <c r="G8695">
        <v>686.9</v>
      </c>
      <c r="H8695">
        <v>667.61917430000005</v>
      </c>
      <c r="I8695">
        <f>[1]!Table11_2[[#This Row],[reward_real]]</f>
        <v>-6367950.6247999901</v>
      </c>
      <c r="J8695">
        <f>[1]!Table13_2[[#This Row],[reward_hat]]</f>
        <v>-6251119.9224431897</v>
      </c>
      <c r="K8695">
        <f>[1]!Table9_2[[#This Row],[retailer_benefit]]</f>
        <v>13036267.5332563</v>
      </c>
      <c r="L8695">
        <f>[1]!Table7_2[[#This Row],[optimum_policy]]</f>
        <v>1390</v>
      </c>
      <c r="M8695">
        <f>[1]!Table5_2[[#This Row],[consumer_cost]]</f>
        <v>25772168.7828563</v>
      </c>
      <c r="N8695">
        <f>[1]!Table3_2[[#This Row],[consume_real]]</f>
        <v>18541.128620759901</v>
      </c>
      <c r="O8695">
        <f>[1]!Table1_2[[#This Row],[consume_hat]]</f>
        <v>18726.603918815501</v>
      </c>
      <c r="P8695">
        <f>Table15[[#This Row],[price]]-Table15[[#This Row],[w]]</f>
        <v>115.97238004861356</v>
      </c>
      <c r="Q8695">
        <f>[1]CPI!$A$10</f>
        <v>802.87238004861354</v>
      </c>
    </row>
    <row r="8696" spans="1:17" x14ac:dyDescent="0.25">
      <c r="A8696" s="1">
        <v>44638.291666666664</v>
      </c>
      <c r="B8696" t="s">
        <v>9067</v>
      </c>
      <c r="C8696">
        <v>7</v>
      </c>
      <c r="D8696" t="s">
        <v>9074</v>
      </c>
      <c r="E8696">
        <v>21889.4</v>
      </c>
      <c r="F8696">
        <v>22476.14</v>
      </c>
      <c r="G8696">
        <v>695.5</v>
      </c>
      <c r="H8696">
        <v>677.89576729999999</v>
      </c>
      <c r="I8696">
        <f>[1]!Table11_2[[#This Row],[reward_real]]</f>
        <v>-6243841.9029999999</v>
      </c>
      <c r="J8696">
        <f>[1]!Table13_2[[#This Row],[reward_hat]]</f>
        <v>-6177758.1873833602</v>
      </c>
      <c r="K8696">
        <f>[1]!Table9_2[[#This Row],[retailer_benefit]]</f>
        <v>12469728.8328785</v>
      </c>
      <c r="L8696">
        <f>[1]!Table7_2[[#This Row],[optimum_policy]]</f>
        <v>1390</v>
      </c>
      <c r="M8696">
        <f>[1]!Table5_2[[#This Row],[consumer_cost]]</f>
        <v>24957412.638878498</v>
      </c>
      <c r="N8696">
        <f>[1]!Table3_2[[#This Row],[consume_real]]</f>
        <v>17954.973121495299</v>
      </c>
      <c r="O8696">
        <f>[1]!Table1_2[[#This Row],[consume_hat]]</f>
        <v>18226.277505015201</v>
      </c>
      <c r="P8696">
        <f>Table15[[#This Row],[price]]-Table15[[#This Row],[w]]</f>
        <v>107.37238004861354</v>
      </c>
      <c r="Q8696">
        <f>[1]CPI!$A$10</f>
        <v>802.87238004861354</v>
      </c>
    </row>
    <row r="8697" spans="1:17" x14ac:dyDescent="0.25">
      <c r="A8697" s="1">
        <v>44638.333333333336</v>
      </c>
      <c r="B8697" t="s">
        <v>9067</v>
      </c>
      <c r="C8697">
        <v>8</v>
      </c>
      <c r="D8697" t="s">
        <v>9075</v>
      </c>
      <c r="E8697">
        <v>22185</v>
      </c>
      <c r="F8697">
        <v>22682.27</v>
      </c>
      <c r="G8697">
        <v>768.5</v>
      </c>
      <c r="H8697">
        <v>754.87057110000001</v>
      </c>
      <c r="I8697">
        <f>[1]!Table11_2[[#This Row],[reward_real]]</f>
        <v>-6884338.2750000004</v>
      </c>
      <c r="J8697">
        <f>[1]!Table13_2[[#This Row],[reward_hat]]</f>
        <v>-6856252.24676535</v>
      </c>
      <c r="K8697">
        <f>[1]!Table9_2[[#This Row],[retailer_benefit]]</f>
        <v>14718240.449999999</v>
      </c>
      <c r="L8697">
        <f>[1]!Table7_2[[#This Row],[optimum_policy]]</f>
        <v>1590</v>
      </c>
      <c r="M8697">
        <f>[1]!Table5_2[[#This Row],[consumer_cost]]</f>
        <v>28486917</v>
      </c>
      <c r="N8697">
        <f>[1]!Table3_2[[#This Row],[consume_real]]</f>
        <v>17916.3</v>
      </c>
      <c r="O8697">
        <f>[1]!Table1_2[[#This Row],[consume_hat]]</f>
        <v>18165.3716796554</v>
      </c>
      <c r="P8697">
        <f>Table15[[#This Row],[price]]-Table15[[#This Row],[w]]</f>
        <v>34.372380048613536</v>
      </c>
      <c r="Q8697">
        <f>[1]CPI!$A$10</f>
        <v>802.87238004861354</v>
      </c>
    </row>
    <row r="8698" spans="1:17" x14ac:dyDescent="0.25">
      <c r="A8698" s="1">
        <v>44638.375</v>
      </c>
      <c r="B8698" t="s">
        <v>9067</v>
      </c>
      <c r="C8698">
        <v>9</v>
      </c>
      <c r="D8698" t="s">
        <v>9076</v>
      </c>
      <c r="E8698">
        <v>22884.5</v>
      </c>
      <c r="F8698">
        <v>23531.040000000001</v>
      </c>
      <c r="G8698">
        <v>799.2</v>
      </c>
      <c r="H8698">
        <v>789.44102369999996</v>
      </c>
      <c r="I8698">
        <f>[1]!Table11_2[[#This Row],[reward_real]]</f>
        <v>-7412930.3159999996</v>
      </c>
      <c r="J8698">
        <f>[1]!Table13_2[[#This Row],[reward_hat]]</f>
        <v>-7486875.7962522702</v>
      </c>
      <c r="K8698">
        <f>[1]!Table9_2[[#This Row],[retailer_benefit]]</f>
        <v>15597577.1013333</v>
      </c>
      <c r="L8698">
        <f>[1]!Table7_2[[#This Row],[optimum_policy]]</f>
        <v>1640</v>
      </c>
      <c r="M8698">
        <f>[1]!Table5_2[[#This Row],[consumer_cost]]</f>
        <v>30423437.733333301</v>
      </c>
      <c r="N8698">
        <f>[1]!Table3_2[[#This Row],[consume_real]]</f>
        <v>18550.876666666602</v>
      </c>
      <c r="O8698">
        <f>[1]!Table1_2[[#This Row],[consume_hat]]</f>
        <v>18967.536704616901</v>
      </c>
      <c r="P8698">
        <f>Table15[[#This Row],[price]]-Table15[[#This Row],[w]]</f>
        <v>3.6723800486134905</v>
      </c>
      <c r="Q8698">
        <f>[1]CPI!$A$10</f>
        <v>802.87238004861354</v>
      </c>
    </row>
    <row r="8699" spans="1:17" x14ac:dyDescent="0.25">
      <c r="A8699" s="1">
        <v>44638.416666666664</v>
      </c>
      <c r="B8699" t="s">
        <v>9067</v>
      </c>
      <c r="C8699">
        <v>10</v>
      </c>
      <c r="D8699" t="s">
        <v>9077</v>
      </c>
      <c r="E8699">
        <v>24001.4</v>
      </c>
      <c r="F8699">
        <v>24319.040000000001</v>
      </c>
      <c r="G8699">
        <v>789.6</v>
      </c>
      <c r="H8699">
        <v>789.36081239999999</v>
      </c>
      <c r="I8699">
        <f>[1]!Table11_2[[#This Row],[reward_real]]</f>
        <v>-7638781.5696</v>
      </c>
      <c r="J8699">
        <f>[1]!Table13_2[[#This Row],[reward_hat]]</f>
        <v>-7736443.02705839</v>
      </c>
      <c r="K8699">
        <f>[1]!Table9_2[[#This Row],[retailer_benefit]]</f>
        <v>16453950.979705701</v>
      </c>
      <c r="L8699">
        <f>[1]!Table7_2[[#This Row],[optimum_policy]]</f>
        <v>1640</v>
      </c>
      <c r="M8699">
        <f>[1]!Table5_2[[#This Row],[consumer_cost]]</f>
        <v>31731514.118905701</v>
      </c>
      <c r="N8699">
        <f>[1]!Table3_2[[#This Row],[consume_real]]</f>
        <v>19348.4842188449</v>
      </c>
      <c r="O8699">
        <f>[1]!Table1_2[[#This Row],[consume_hat]]</f>
        <v>19601.791488728701</v>
      </c>
      <c r="P8699">
        <f>Table15[[#This Row],[price]]-Table15[[#This Row],[w]]</f>
        <v>13.272380048613513</v>
      </c>
      <c r="Q8699">
        <f>[1]CPI!$A$10</f>
        <v>802.87238004861354</v>
      </c>
    </row>
    <row r="8700" spans="1:17" x14ac:dyDescent="0.25">
      <c r="A8700" s="1">
        <v>44638.458333333336</v>
      </c>
      <c r="B8700" t="s">
        <v>9067</v>
      </c>
      <c r="C8700">
        <v>11</v>
      </c>
      <c r="D8700" t="s">
        <v>9078</v>
      </c>
      <c r="E8700">
        <v>25151.1</v>
      </c>
      <c r="F8700">
        <v>25523.279999999999</v>
      </c>
      <c r="G8700">
        <v>782.6</v>
      </c>
      <c r="H8700">
        <v>792.85357639999995</v>
      </c>
      <c r="I8700">
        <f>[1]!Table11_2[[#This Row],[reward_real]]</f>
        <v>-7900815.6474000001</v>
      </c>
      <c r="J8700">
        <f>[1]!Table13_2[[#This Row],[reward_hat]]</f>
        <v>-8172135.9319355097</v>
      </c>
      <c r="K8700">
        <f>[1]!Table9_2[[#This Row],[retailer_benefit]]</f>
        <v>17311932.880349498</v>
      </c>
      <c r="L8700">
        <f>[1]!Table7_2[[#This Row],[optimum_policy]]</f>
        <v>1640</v>
      </c>
      <c r="M8700">
        <f>[1]!Table5_2[[#This Row],[consumer_cost]]</f>
        <v>33113564.1751495</v>
      </c>
      <c r="N8700">
        <f>[1]!Table3_2[[#This Row],[consume_real]]</f>
        <v>20191.197667773999</v>
      </c>
      <c r="O8700">
        <f>[1]!Table1_2[[#This Row],[consume_hat]]</f>
        <v>20614.489673267901</v>
      </c>
      <c r="P8700">
        <f>Table15[[#This Row],[price]]-Table15[[#This Row],[w]]</f>
        <v>20.272380048613513</v>
      </c>
      <c r="Q8700">
        <f>[1]CPI!$A$10</f>
        <v>802.87238004861354</v>
      </c>
    </row>
    <row r="8701" spans="1:17" x14ac:dyDescent="0.25">
      <c r="A8701" s="1">
        <v>44638.5</v>
      </c>
      <c r="B8701" t="s">
        <v>9067</v>
      </c>
      <c r="C8701">
        <v>12</v>
      </c>
      <c r="D8701" t="s">
        <v>9079</v>
      </c>
      <c r="E8701">
        <v>25650.5</v>
      </c>
      <c r="F8701">
        <v>26330.82</v>
      </c>
      <c r="G8701">
        <v>782.5</v>
      </c>
      <c r="H8701">
        <v>791.66052850000005</v>
      </c>
      <c r="I8701">
        <f>[1]!Table11_2[[#This Row],[reward_real]]</f>
        <v>-8056180.7874999996</v>
      </c>
      <c r="J8701">
        <f>[1]!Table13_2[[#This Row],[reward_hat]]</f>
        <v>-8412162.7852669805</v>
      </c>
      <c r="K8701">
        <f>[1]!Table9_2[[#This Row],[retailer_benefit]]</f>
        <v>17656677.380910501</v>
      </c>
      <c r="L8701">
        <f>[1]!Table7_2[[#This Row],[optimum_policy]]</f>
        <v>1640</v>
      </c>
      <c r="M8701">
        <f>[1]!Table5_2[[#This Row],[consumer_cost]]</f>
        <v>33769038.955910496</v>
      </c>
      <c r="N8701">
        <f>[1]!Table3_2[[#This Row],[consume_real]]</f>
        <v>20590.8774121405</v>
      </c>
      <c r="O8701">
        <f>[1]!Table1_2[[#This Row],[consume_hat]]</f>
        <v>21251.9444447557</v>
      </c>
      <c r="P8701">
        <f>Table15[[#This Row],[price]]-Table15[[#This Row],[w]]</f>
        <v>20.372380048613536</v>
      </c>
      <c r="Q8701">
        <f>[1]CPI!$A$10</f>
        <v>802.87238004861354</v>
      </c>
    </row>
    <row r="8702" spans="1:17" x14ac:dyDescent="0.25">
      <c r="A8702" s="1">
        <v>44638.541666666664</v>
      </c>
      <c r="B8702" t="s">
        <v>9067</v>
      </c>
      <c r="C8702">
        <v>13</v>
      </c>
      <c r="D8702" t="s">
        <v>9080</v>
      </c>
      <c r="E8702">
        <v>25968.3</v>
      </c>
      <c r="F8702">
        <v>26468.6</v>
      </c>
      <c r="G8702">
        <v>780.9</v>
      </c>
      <c r="H8702">
        <v>786.89746239999999</v>
      </c>
      <c r="I8702">
        <f>[1]!Table11_2[[#This Row],[reward_real]]</f>
        <v>-8131479.7472999897</v>
      </c>
      <c r="J8702">
        <f>[1]!Table13_2[[#This Row],[reward_hat]]</f>
        <v>-8381798.4028201802</v>
      </c>
      <c r="K8702">
        <f>[1]!Table9_2[[#This Row],[retailer_benefit]]</f>
        <v>17891546.295058001</v>
      </c>
      <c r="L8702">
        <f>[1]!Table7_2[[#This Row],[optimum_policy]]</f>
        <v>1640</v>
      </c>
      <c r="M8702">
        <f>[1]!Table5_2[[#This Row],[consumer_cost]]</f>
        <v>34154505.789658003</v>
      </c>
      <c r="N8702">
        <f>[1]!Table3_2[[#This Row],[consume_real]]</f>
        <v>20825.918164425599</v>
      </c>
      <c r="O8702">
        <f>[1]!Table1_2[[#This Row],[consume_hat]]</f>
        <v>21303.4068679224</v>
      </c>
      <c r="P8702">
        <f>Table15[[#This Row],[price]]-Table15[[#This Row],[w]]</f>
        <v>21.972380048613559</v>
      </c>
      <c r="Q8702">
        <f>[1]CPI!$A$10</f>
        <v>802.87238004861354</v>
      </c>
    </row>
    <row r="8703" spans="1:17" x14ac:dyDescent="0.25">
      <c r="A8703" s="1">
        <v>44638.583333333336</v>
      </c>
      <c r="B8703" t="s">
        <v>9067</v>
      </c>
      <c r="C8703">
        <v>14</v>
      </c>
      <c r="D8703" t="s">
        <v>9081</v>
      </c>
      <c r="E8703">
        <v>25817.4</v>
      </c>
      <c r="F8703">
        <v>26286.82</v>
      </c>
      <c r="G8703">
        <v>781</v>
      </c>
      <c r="H8703">
        <v>789.25040860000001</v>
      </c>
      <c r="I8703">
        <f>[1]!Table11_2[[#This Row],[reward_real]]</f>
        <v>-8085751.5059999898</v>
      </c>
      <c r="J8703">
        <f>[1]!Table13_2[[#This Row],[reward_hat]]</f>
        <v>-8360726.5892068399</v>
      </c>
      <c r="K8703">
        <f>[1]!Table9_2[[#This Row],[retailer_benefit]]</f>
        <v>17786582.698217601</v>
      </c>
      <c r="L8703">
        <f>[1]!Table7_2[[#This Row],[optimum_policy]]</f>
        <v>1640</v>
      </c>
      <c r="M8703">
        <f>[1]!Table5_2[[#This Row],[consumer_cost]]</f>
        <v>33958085.710217603</v>
      </c>
      <c r="N8703">
        <f>[1]!Table3_2[[#This Row],[consume_real]]</f>
        <v>20706.1498233034</v>
      </c>
      <c r="O8703">
        <f>[1]!Table1_2[[#This Row],[consume_hat]]</f>
        <v>21186.4992355102</v>
      </c>
      <c r="P8703">
        <f>Table15[[#This Row],[price]]-Table15[[#This Row],[w]]</f>
        <v>21.872380048613536</v>
      </c>
      <c r="Q8703">
        <f>[1]CPI!$A$10</f>
        <v>802.87238004861354</v>
      </c>
    </row>
    <row r="8704" spans="1:17" x14ac:dyDescent="0.25">
      <c r="A8704" s="1">
        <v>44638.625</v>
      </c>
      <c r="B8704" t="s">
        <v>9067</v>
      </c>
      <c r="C8704">
        <v>15</v>
      </c>
      <c r="D8704" t="s">
        <v>9082</v>
      </c>
      <c r="E8704">
        <v>25471.7</v>
      </c>
      <c r="F8704">
        <v>25992.65</v>
      </c>
      <c r="G8704">
        <v>779.6</v>
      </c>
      <c r="H8704">
        <v>787.66558840000005</v>
      </c>
      <c r="I8704">
        <f>[1]!Table11_2[[#This Row],[reward_real]]</f>
        <v>-7956442.0987999998</v>
      </c>
      <c r="J8704">
        <f>[1]!Table13_2[[#This Row],[reward_hat]]</f>
        <v>-8242859.2737544402</v>
      </c>
      <c r="K8704">
        <f>[1]!Table9_2[[#This Row],[retailer_benefit]]</f>
        <v>17562141.564411201</v>
      </c>
      <c r="L8704">
        <f>[1]!Table7_2[[#This Row],[optimum_policy]]</f>
        <v>1640</v>
      </c>
      <c r="M8704">
        <f>[1]!Table5_2[[#This Row],[consumer_cost]]</f>
        <v>33475025.7620112</v>
      </c>
      <c r="N8704">
        <f>[1]!Table3_2[[#This Row],[consume_real]]</f>
        <v>20411.601074397098</v>
      </c>
      <c r="O8704">
        <f>[1]!Table1_2[[#This Row],[consume_hat]]</f>
        <v>20929.844836370499</v>
      </c>
      <c r="P8704">
        <f>Table15[[#This Row],[price]]-Table15[[#This Row],[w]]</f>
        <v>23.272380048613513</v>
      </c>
      <c r="Q8704">
        <f>[1]CPI!$A$10</f>
        <v>802.87238004861354</v>
      </c>
    </row>
    <row r="8705" spans="1:17" x14ac:dyDescent="0.25">
      <c r="A8705" s="1">
        <v>44638.666666666664</v>
      </c>
      <c r="B8705" t="s">
        <v>9067</v>
      </c>
      <c r="C8705">
        <v>16</v>
      </c>
      <c r="D8705" t="s">
        <v>9083</v>
      </c>
      <c r="E8705">
        <v>25332</v>
      </c>
      <c r="F8705">
        <v>25669.18</v>
      </c>
      <c r="G8705">
        <v>790.7</v>
      </c>
      <c r="H8705">
        <v>789.91037740000002</v>
      </c>
      <c r="I8705">
        <f>[1]!Table11_2[[#This Row],[reward_real]]</f>
        <v>-8078704.1160000004</v>
      </c>
      <c r="J8705">
        <f>[1]!Table13_2[[#This Row],[reward_hat]]</f>
        <v>-8174276.5116618602</v>
      </c>
      <c r="K8705">
        <f>[1]!Table9_2[[#This Row],[retailer_benefit]]</f>
        <v>17354858.747233499</v>
      </c>
      <c r="L8705">
        <f>[1]!Table7_2[[#This Row],[optimum_policy]]</f>
        <v>1640</v>
      </c>
      <c r="M8705">
        <f>[1]!Table5_2[[#This Row],[consumer_cost]]</f>
        <v>33512266.9792335</v>
      </c>
      <c r="N8705">
        <f>[1]!Table3_2[[#This Row],[consume_real]]</f>
        <v>20434.309133678998</v>
      </c>
      <c r="O8705">
        <f>[1]!Table1_2[[#This Row],[consume_hat]]</f>
        <v>20696.718883304999</v>
      </c>
      <c r="P8705">
        <f>Table15[[#This Row],[price]]-Table15[[#This Row],[w]]</f>
        <v>12.172380048613491</v>
      </c>
      <c r="Q8705">
        <f>[1]CPI!$A$10</f>
        <v>802.87238004861354</v>
      </c>
    </row>
    <row r="8706" spans="1:17" x14ac:dyDescent="0.25">
      <c r="A8706" s="1">
        <v>44638.708333333336</v>
      </c>
      <c r="B8706" t="s">
        <v>9067</v>
      </c>
      <c r="C8706">
        <v>17</v>
      </c>
      <c r="D8706" t="s">
        <v>9084</v>
      </c>
      <c r="E8706">
        <v>25231.200000000001</v>
      </c>
      <c r="F8706">
        <v>25709.54</v>
      </c>
      <c r="G8706">
        <v>788.9</v>
      </c>
      <c r="H8706">
        <v>799.36549930000001</v>
      </c>
      <c r="I8706">
        <f>[1]!Table11_2[[#This Row],[reward_real]]</f>
        <v>-8019762.1512000002</v>
      </c>
      <c r="J8706">
        <f>[1]!Table13_2[[#This Row],[reward_hat]]</f>
        <v>-8330550.2702412298</v>
      </c>
      <c r="K8706">
        <f>[1]!Table9_2[[#This Row],[retailer_benefit]]</f>
        <v>17304143.9140228</v>
      </c>
      <c r="L8706">
        <f>[1]!Table7_2[[#This Row],[optimum_policy]]</f>
        <v>1640</v>
      </c>
      <c r="M8706">
        <f>[1]!Table5_2[[#This Row],[consumer_cost]]</f>
        <v>33343668.2164228</v>
      </c>
      <c r="N8706">
        <f>[1]!Table3_2[[#This Row],[consume_real]]</f>
        <v>20331.505010013901</v>
      </c>
      <c r="O8706">
        <f>[1]!Table1_2[[#This Row],[consume_hat]]</f>
        <v>20842.906724741701</v>
      </c>
      <c r="P8706">
        <f>Table15[[#This Row],[price]]-Table15[[#This Row],[w]]</f>
        <v>13.972380048613559</v>
      </c>
      <c r="Q8706">
        <f>[1]CPI!$A$10</f>
        <v>802.87238004861354</v>
      </c>
    </row>
    <row r="8707" spans="1:17" x14ac:dyDescent="0.25">
      <c r="A8707" s="1">
        <v>44638.75</v>
      </c>
      <c r="B8707" t="s">
        <v>9067</v>
      </c>
      <c r="C8707">
        <v>18</v>
      </c>
      <c r="D8707" t="s">
        <v>9085</v>
      </c>
      <c r="E8707">
        <v>25323.9</v>
      </c>
      <c r="F8707">
        <v>26288.25</v>
      </c>
      <c r="G8707">
        <v>799.5</v>
      </c>
      <c r="H8707">
        <v>807.99868170000002</v>
      </c>
      <c r="I8707">
        <f>[1]!Table11_2[[#This Row],[reward_real]]</f>
        <v>-8093645.0595000004</v>
      </c>
      <c r="J8707">
        <f>[1]!Table13_2[[#This Row],[reward_hat]]</f>
        <v>-8533671.2675432004</v>
      </c>
      <c r="K8707">
        <f>[1]!Table9_2[[#This Row],[retailer_benefit]]</f>
        <v>18029745.904902399</v>
      </c>
      <c r="L8707">
        <f>[1]!Table7_2[[#This Row],[optimum_policy]]</f>
        <v>1690</v>
      </c>
      <c r="M8707">
        <f>[1]!Table5_2[[#This Row],[consumer_cost]]</f>
        <v>34217036.023902401</v>
      </c>
      <c r="N8707">
        <f>[1]!Table3_2[[#This Row],[consume_real]]</f>
        <v>20246.7668780487</v>
      </c>
      <c r="O8707">
        <f>[1]!Table1_2[[#This Row],[consume_hat]]</f>
        <v>21122.983146340899</v>
      </c>
      <c r="P8707">
        <f>Table15[[#This Row],[price]]-Table15[[#This Row],[w]]</f>
        <v>3.372380048613536</v>
      </c>
      <c r="Q8707">
        <f>[1]CPI!$A$10</f>
        <v>802.87238004861354</v>
      </c>
    </row>
    <row r="8708" spans="1:17" x14ac:dyDescent="0.25">
      <c r="A8708" s="1">
        <v>44638.791666666664</v>
      </c>
      <c r="B8708" t="s">
        <v>9067</v>
      </c>
      <c r="C8708">
        <v>19</v>
      </c>
      <c r="D8708" t="s">
        <v>9086</v>
      </c>
      <c r="E8708">
        <v>27586</v>
      </c>
      <c r="F8708">
        <v>28457.03</v>
      </c>
      <c r="G8708">
        <v>787.2</v>
      </c>
      <c r="H8708">
        <v>798.25021340000001</v>
      </c>
      <c r="I8708">
        <f>[1]!Table11_2[[#This Row],[reward_real]]</f>
        <v>-8740568.9279999994</v>
      </c>
      <c r="J8708">
        <f>[1]!Table13_2[[#This Row],[reward_hat]]</f>
        <v>-9202082.2322410308</v>
      </c>
      <c r="K8708">
        <f>[1]!Table9_2[[#This Row],[retailer_benefit]]</f>
        <v>18937899.344000001</v>
      </c>
      <c r="L8708">
        <f>[1]!Table7_2[[#This Row],[optimum_policy]]</f>
        <v>1640</v>
      </c>
      <c r="M8708">
        <f>[1]!Table5_2[[#This Row],[consumer_cost]]</f>
        <v>36419037.200000003</v>
      </c>
      <c r="N8708">
        <f>[1]!Table3_2[[#This Row],[consume_real]]</f>
        <v>22206.73</v>
      </c>
      <c r="O8708">
        <f>[1]!Table1_2[[#This Row],[consume_hat]]</f>
        <v>23055.633627690699</v>
      </c>
      <c r="P8708">
        <f>Table15[[#This Row],[price]]-Table15[[#This Row],[w]]</f>
        <v>15.672380048613491</v>
      </c>
      <c r="Q8708">
        <f>[1]CPI!$A$10</f>
        <v>802.87238004861354</v>
      </c>
    </row>
    <row r="8709" spans="1:17" x14ac:dyDescent="0.25">
      <c r="A8709" s="1">
        <v>44638.833333333336</v>
      </c>
      <c r="B8709" t="s">
        <v>9067</v>
      </c>
      <c r="C8709">
        <v>20</v>
      </c>
      <c r="D8709" t="s">
        <v>9087</v>
      </c>
      <c r="E8709">
        <v>28784.2</v>
      </c>
      <c r="F8709">
        <v>29261.38</v>
      </c>
      <c r="G8709">
        <v>778.6</v>
      </c>
      <c r="H8709">
        <v>795.09235290000004</v>
      </c>
      <c r="I8709">
        <f>[1]!Table11_2[[#This Row],[reward_real]]</f>
        <v>-8974165.1707999893</v>
      </c>
      <c r="J8709">
        <f>[1]!Table13_2[[#This Row],[reward_hat]]</f>
        <v>-9407665.0013466608</v>
      </c>
      <c r="K8709">
        <f>[1]!Table9_2[[#This Row],[retailer_benefit]]</f>
        <v>19857040.5294814</v>
      </c>
      <c r="L8709">
        <f>[1]!Table7_2[[#This Row],[optimum_policy]]</f>
        <v>1640</v>
      </c>
      <c r="M8709">
        <f>[1]!Table5_2[[#This Row],[consumer_cost]]</f>
        <v>37805370.871081397</v>
      </c>
      <c r="N8709">
        <f>[1]!Table3_2[[#This Row],[consume_real]]</f>
        <v>23052.055409195898</v>
      </c>
      <c r="O8709">
        <f>[1]!Table1_2[[#This Row],[consume_hat]]</f>
        <v>23664.332745662701</v>
      </c>
      <c r="P8709">
        <f>Table15[[#This Row],[price]]-Table15[[#This Row],[w]]</f>
        <v>24.272380048613513</v>
      </c>
      <c r="Q8709">
        <f>[1]CPI!$A$10</f>
        <v>802.87238004861354</v>
      </c>
    </row>
    <row r="8710" spans="1:17" x14ac:dyDescent="0.25">
      <c r="A8710" s="1">
        <v>44638.875</v>
      </c>
      <c r="B8710" t="s">
        <v>9067</v>
      </c>
      <c r="C8710">
        <v>21</v>
      </c>
      <c r="D8710" t="s">
        <v>9088</v>
      </c>
      <c r="E8710">
        <v>28411.200000000001</v>
      </c>
      <c r="F8710">
        <v>29187.43</v>
      </c>
      <c r="G8710">
        <v>789.5</v>
      </c>
      <c r="H8710">
        <v>802.26937669999995</v>
      </c>
      <c r="I8710">
        <f>[1]!Table11_2[[#This Row],[reward_real]]</f>
        <v>-8912735.4959999993</v>
      </c>
      <c r="J8710">
        <f>[1]!Table13_2[[#This Row],[reward_hat]]</f>
        <v>-9376138.8491150197</v>
      </c>
      <c r="K8710">
        <f>[1]!Table9_2[[#This Row],[retailer_benefit]]</f>
        <v>20331648.674219102</v>
      </c>
      <c r="L8710">
        <f>[1]!Table7_2[[#This Row],[optimum_policy]]</f>
        <v>1690</v>
      </c>
      <c r="M8710">
        <f>[1]!Table5_2[[#This Row],[consumer_cost]]</f>
        <v>38157119.6662191</v>
      </c>
      <c r="N8710">
        <f>[1]!Table3_2[[#This Row],[consume_real]]</f>
        <v>22578.177317289399</v>
      </c>
      <c r="O8710">
        <f>[1]!Table1_2[[#This Row],[consume_hat]]</f>
        <v>23374.0414901617</v>
      </c>
      <c r="P8710">
        <f>Table15[[#This Row],[price]]-Table15[[#This Row],[w]]</f>
        <v>13.372380048613536</v>
      </c>
      <c r="Q8710">
        <f>[1]CPI!$A$10</f>
        <v>802.87238004861354</v>
      </c>
    </row>
    <row r="8711" spans="1:17" x14ac:dyDescent="0.25">
      <c r="A8711" s="1">
        <v>44638.916666666664</v>
      </c>
      <c r="B8711" t="s">
        <v>9067</v>
      </c>
      <c r="C8711">
        <v>22</v>
      </c>
      <c r="D8711" t="s">
        <v>9089</v>
      </c>
      <c r="E8711">
        <v>28523.9</v>
      </c>
      <c r="F8711">
        <v>29001.29</v>
      </c>
      <c r="G8711">
        <v>785.9</v>
      </c>
      <c r="H8711">
        <v>801.98676909999995</v>
      </c>
      <c r="I8711">
        <f>[1]!Table11_2[[#This Row],[reward_real]]</f>
        <v>-8887505.2859000005</v>
      </c>
      <c r="J8711">
        <f>[1]!Table13_2[[#This Row],[reward_hat]]</f>
        <v>-9311507.8021914307</v>
      </c>
      <c r="K8711">
        <f>[1]!Table9_2[[#This Row],[retailer_benefit]]</f>
        <v>20448386.6369313</v>
      </c>
      <c r="L8711">
        <f>[1]!Table7_2[[#This Row],[optimum_policy]]</f>
        <v>1690</v>
      </c>
      <c r="M8711">
        <f>[1]!Table5_2[[#This Row],[consumer_cost]]</f>
        <v>38223397.208731398</v>
      </c>
      <c r="N8711">
        <f>[1]!Table3_2[[#This Row],[consume_real]]</f>
        <v>22617.3947980659</v>
      </c>
      <c r="O8711">
        <f>[1]!Table1_2[[#This Row],[consume_hat]]</f>
        <v>23221.100798965701</v>
      </c>
      <c r="P8711">
        <f>Table15[[#This Row],[price]]-Table15[[#This Row],[w]]</f>
        <v>16.972380048613559</v>
      </c>
      <c r="Q8711">
        <f>[1]CPI!$A$10</f>
        <v>802.87238004861354</v>
      </c>
    </row>
    <row r="8712" spans="1:17" x14ac:dyDescent="0.25">
      <c r="A8712" s="1">
        <v>44638.958333333336</v>
      </c>
      <c r="B8712" t="s">
        <v>9067</v>
      </c>
      <c r="C8712">
        <v>23</v>
      </c>
      <c r="D8712" t="s">
        <v>9090</v>
      </c>
      <c r="E8712">
        <v>27618.400000000001</v>
      </c>
      <c r="F8712">
        <v>28178.66</v>
      </c>
      <c r="G8712">
        <v>783.8</v>
      </c>
      <c r="H8712">
        <v>794.16744089999997</v>
      </c>
      <c r="I8712">
        <f>[1]!Table11_2[[#This Row],[reward_real]]</f>
        <v>-8695432.2927999999</v>
      </c>
      <c r="J8712">
        <f>[1]!Table13_2[[#This Row],[reward_hat]]</f>
        <v>-9044188.6204404607</v>
      </c>
      <c r="K8712">
        <f>[1]!Table9_2[[#This Row],[retailer_benefit]]</f>
        <v>18997267.489398699</v>
      </c>
      <c r="L8712">
        <f>[1]!Table7_2[[#This Row],[optimum_policy]]</f>
        <v>1640</v>
      </c>
      <c r="M8712">
        <f>[1]!Table5_2[[#This Row],[consumer_cost]]</f>
        <v>36388132.074998699</v>
      </c>
      <c r="N8712">
        <f>[1]!Table3_2[[#This Row],[consume_real]]</f>
        <v>22187.885411584499</v>
      </c>
      <c r="O8712">
        <f>[1]!Table1_2[[#This Row],[consume_hat]]</f>
        <v>22776.5283619574</v>
      </c>
      <c r="P8712">
        <f>Table15[[#This Row],[price]]-Table15[[#This Row],[w]]</f>
        <v>19.072380048613581</v>
      </c>
      <c r="Q8712">
        <f>[1]CPI!$A$10</f>
        <v>802.87238004861354</v>
      </c>
    </row>
    <row r="8713" spans="1:17" x14ac:dyDescent="0.25">
      <c r="A8713" s="1">
        <v>44639</v>
      </c>
      <c r="B8713" t="s">
        <v>9067</v>
      </c>
      <c r="C8713">
        <v>24</v>
      </c>
      <c r="D8713" t="s">
        <v>9091</v>
      </c>
      <c r="E8713">
        <v>26477.8</v>
      </c>
      <c r="F8713">
        <v>26936.63</v>
      </c>
      <c r="G8713">
        <v>776</v>
      </c>
      <c r="H8713">
        <v>782.35548210000002</v>
      </c>
      <c r="I8713">
        <f>[1]!Table11_2[[#This Row],[reward_real]]</f>
        <v>-8214472.67199999</v>
      </c>
      <c r="J8713">
        <f>[1]!Table13_2[[#This Row],[reward_hat]]</f>
        <v>-8457825.3007009309</v>
      </c>
      <c r="K8713">
        <f>[1]!Table9_2[[#This Row],[retailer_benefit]]</f>
        <v>18292021.620123699</v>
      </c>
      <c r="L8713">
        <f>[1]!Table7_2[[#This Row],[optimum_policy]]</f>
        <v>1640</v>
      </c>
      <c r="M8713">
        <f>[1]!Table5_2[[#This Row],[consumer_cost]]</f>
        <v>34720966.964123704</v>
      </c>
      <c r="N8713">
        <f>[1]!Table3_2[[#This Row],[consume_real]]</f>
        <v>21171.321319587601</v>
      </c>
      <c r="O8713">
        <f>[1]!Table1_2[[#This Row],[consume_hat]]</f>
        <v>21621.4380649093</v>
      </c>
      <c r="P8713">
        <f>Table15[[#This Row],[price]]-Table15[[#This Row],[w]]</f>
        <v>26.872380048613536</v>
      </c>
      <c r="Q8713">
        <f>[1]CPI!$A$10</f>
        <v>802.87238004861354</v>
      </c>
    </row>
    <row r="8714" spans="1:17" x14ac:dyDescent="0.25">
      <c r="A8714" s="1">
        <v>44639.041666666664</v>
      </c>
      <c r="B8714" t="s">
        <v>9092</v>
      </c>
      <c r="C8714">
        <v>1</v>
      </c>
      <c r="D8714" t="s">
        <v>9093</v>
      </c>
      <c r="E8714">
        <v>24961.4</v>
      </c>
      <c r="F8714">
        <v>25277.86</v>
      </c>
      <c r="G8714">
        <v>804.5</v>
      </c>
      <c r="H8714">
        <v>786.6709108</v>
      </c>
      <c r="I8714">
        <f>[1]!Table11_2[[#This Row],[reward_real]]</f>
        <v>-8163750.6770000001</v>
      </c>
      <c r="J8714">
        <f>[1]!Table13_2[[#This Row],[reward_hat]]</f>
        <v>-8001348.5818509003</v>
      </c>
      <c r="K8714">
        <f>[1]!Table9_2[[#This Row],[retailer_benefit]]</f>
        <v>16956653.053159699</v>
      </c>
      <c r="L8714">
        <f>[1]!Table7_2[[#This Row],[optimum_policy]]</f>
        <v>1640</v>
      </c>
      <c r="M8714">
        <f>[1]!Table5_2[[#This Row],[consumer_cost]]</f>
        <v>33284154.407159701</v>
      </c>
      <c r="N8714">
        <f>[1]!Table3_2[[#This Row],[consume_real]]</f>
        <v>20295.216101926599</v>
      </c>
      <c r="O8714">
        <f>[1]!Table1_2[[#This Row],[consume_hat]]</f>
        <v>20342.301900714399</v>
      </c>
      <c r="P8714">
        <f>Table15[[#This Row],[price]]-Table15[[#This Row],[w]]</f>
        <v>-1.627619951386464</v>
      </c>
      <c r="Q8714">
        <f>[1]CPI!$A$10</f>
        <v>802.87238004861354</v>
      </c>
    </row>
    <row r="8715" spans="1:17" x14ac:dyDescent="0.25">
      <c r="A8715" s="1">
        <v>44639.083333333336</v>
      </c>
      <c r="B8715" t="s">
        <v>9092</v>
      </c>
      <c r="C8715">
        <v>2</v>
      </c>
      <c r="D8715" t="s">
        <v>9094</v>
      </c>
      <c r="E8715">
        <v>23798.5</v>
      </c>
      <c r="F8715">
        <v>24245.61</v>
      </c>
      <c r="G8715">
        <v>791.7</v>
      </c>
      <c r="H8715">
        <v>767.48530530000005</v>
      </c>
      <c r="I8715">
        <f>[1]!Table11_2[[#This Row],[reward_real]]</f>
        <v>-7710785.3954999996</v>
      </c>
      <c r="J8715">
        <f>[1]!Table13_2[[#This Row],[reward_hat]]</f>
        <v>-7509261.3505450897</v>
      </c>
      <c r="K8715">
        <f>[1]!Table9_2[[#This Row],[retailer_benefit]]</f>
        <v>15550132.5785718</v>
      </c>
      <c r="L8715">
        <f>[1]!Table7_2[[#This Row],[optimum_policy]]</f>
        <v>1590</v>
      </c>
      <c r="M8715">
        <f>[1]!Table5_2[[#This Row],[consumer_cost]]</f>
        <v>30971703.369571801</v>
      </c>
      <c r="N8715">
        <f>[1]!Table3_2[[#This Row],[consume_real]]</f>
        <v>19479.058723001101</v>
      </c>
      <c r="O8715">
        <f>[1]!Table1_2[[#This Row],[consume_hat]]</f>
        <v>19568.482416340299</v>
      </c>
      <c r="P8715">
        <f>Table15[[#This Row],[price]]-Table15[[#This Row],[w]]</f>
        <v>11.172380048613491</v>
      </c>
      <c r="Q8715">
        <f>[1]CPI!$A$10</f>
        <v>802.87238004861354</v>
      </c>
    </row>
    <row r="8716" spans="1:17" x14ac:dyDescent="0.25">
      <c r="A8716" s="1">
        <v>44639.125</v>
      </c>
      <c r="B8716" t="s">
        <v>9092</v>
      </c>
      <c r="C8716">
        <v>3</v>
      </c>
      <c r="D8716" t="s">
        <v>9095</v>
      </c>
      <c r="E8716">
        <v>23136.6</v>
      </c>
      <c r="F8716">
        <v>23678.83</v>
      </c>
      <c r="G8716">
        <v>744.2</v>
      </c>
      <c r="H8716">
        <v>703.67066980000004</v>
      </c>
      <c r="I8716">
        <f>[1]!Table11_2[[#This Row],[reward_real]]</f>
        <v>-7160268.6947999997</v>
      </c>
      <c r="J8716">
        <f>[1]!Table13_2[[#This Row],[reward_hat]]</f>
        <v>-6761861.5495821601</v>
      </c>
      <c r="K8716">
        <f>[1]!Table9_2[[#This Row],[retailer_benefit]]</f>
        <v>13389182.902020499</v>
      </c>
      <c r="L8716">
        <f>[1]!Table7_2[[#This Row],[optimum_policy]]</f>
        <v>1440</v>
      </c>
      <c r="M8716">
        <f>[1]!Table5_2[[#This Row],[consumer_cost]]</f>
        <v>27709720.2916205</v>
      </c>
      <c r="N8716">
        <f>[1]!Table3_2[[#This Row],[consume_real]]</f>
        <v>19242.861313625301</v>
      </c>
      <c r="O8716">
        <f>[1]!Table1_2[[#This Row],[consume_hat]]</f>
        <v>19218.824487379399</v>
      </c>
      <c r="P8716">
        <f>Table15[[#This Row],[price]]-Table15[[#This Row],[w]]</f>
        <v>58.672380048613491</v>
      </c>
      <c r="Q8716">
        <f>[1]CPI!$A$10</f>
        <v>802.87238004861354</v>
      </c>
    </row>
    <row r="8717" spans="1:17" x14ac:dyDescent="0.25">
      <c r="A8717" s="1">
        <v>44639.166666666664</v>
      </c>
      <c r="B8717" t="s">
        <v>9092</v>
      </c>
      <c r="C8717">
        <v>4</v>
      </c>
      <c r="D8717" t="s">
        <v>9096</v>
      </c>
      <c r="E8717">
        <v>22474.7</v>
      </c>
      <c r="F8717">
        <v>23161.42</v>
      </c>
      <c r="G8717">
        <v>716.7</v>
      </c>
      <c r="H8717">
        <v>682.82442149999997</v>
      </c>
      <c r="I8717">
        <f>[1]!Table11_2[[#This Row],[reward_real]]</f>
        <v>-6590773.1990999999</v>
      </c>
      <c r="J8717">
        <f>[1]!Table13_2[[#This Row],[reward_hat]]</f>
        <v>-6329238.0639617601</v>
      </c>
      <c r="K8717">
        <f>[1]!Table9_2[[#This Row],[retailer_benefit]]</f>
        <v>13302933.598183401</v>
      </c>
      <c r="L8717">
        <f>[1]!Table7_2[[#This Row],[optimum_policy]]</f>
        <v>1440</v>
      </c>
      <c r="M8717">
        <f>[1]!Table5_2[[#This Row],[consumer_cost]]</f>
        <v>26484479.996383399</v>
      </c>
      <c r="N8717">
        <f>[1]!Table3_2[[#This Row],[consume_real]]</f>
        <v>18391.999997488401</v>
      </c>
      <c r="O8717">
        <f>[1]!Table1_2[[#This Row],[consume_hat]]</f>
        <v>18538.405670105902</v>
      </c>
      <c r="P8717">
        <f>Table15[[#This Row],[price]]-Table15[[#This Row],[w]]</f>
        <v>86.172380048613491</v>
      </c>
      <c r="Q8717">
        <f>[1]CPI!$A$10</f>
        <v>802.87238004861354</v>
      </c>
    </row>
    <row r="8718" spans="1:17" x14ac:dyDescent="0.25">
      <c r="A8718" s="1">
        <v>44639.208333333336</v>
      </c>
      <c r="B8718" t="s">
        <v>9092</v>
      </c>
      <c r="C8718">
        <v>5</v>
      </c>
      <c r="D8718" t="s">
        <v>9097</v>
      </c>
      <c r="E8718">
        <v>22291.1</v>
      </c>
      <c r="F8718">
        <v>22905.54</v>
      </c>
      <c r="G8718">
        <v>715.7</v>
      </c>
      <c r="H8718">
        <v>675.83126689999995</v>
      </c>
      <c r="I8718">
        <f>[1]!Table11_2[[#This Row],[reward_real]]</f>
        <v>-6624090.1492999997</v>
      </c>
      <c r="J8718">
        <f>[1]!Table13_2[[#This Row],[reward_hat]]</f>
        <v>-6267882.2146319998</v>
      </c>
      <c r="K8718">
        <f>[1]!Table9_2[[#This Row],[retailer_benefit]]</f>
        <v>12481833.1358753</v>
      </c>
      <c r="L8718">
        <f>[1]!Table7_2[[#This Row],[optimum_policy]]</f>
        <v>1390</v>
      </c>
      <c r="M8718">
        <f>[1]!Table5_2[[#This Row],[consumer_cost]]</f>
        <v>25730013.434475299</v>
      </c>
      <c r="N8718">
        <f>[1]!Table3_2[[#This Row],[consume_real]]</f>
        <v>18510.801031996602</v>
      </c>
      <c r="O8718">
        <f>[1]!Table1_2[[#This Row],[consume_hat]]</f>
        <v>18548.660063474399</v>
      </c>
      <c r="P8718">
        <f>Table15[[#This Row],[price]]-Table15[[#This Row],[w]]</f>
        <v>87.172380048613491</v>
      </c>
      <c r="Q8718">
        <f>[1]CPI!$A$10</f>
        <v>802.87238004861354</v>
      </c>
    </row>
    <row r="8719" spans="1:17" x14ac:dyDescent="0.25">
      <c r="A8719" s="1">
        <v>44639.25</v>
      </c>
      <c r="B8719" t="s">
        <v>9092</v>
      </c>
      <c r="C8719">
        <v>6</v>
      </c>
      <c r="D8719" t="s">
        <v>9098</v>
      </c>
      <c r="E8719">
        <v>22100</v>
      </c>
      <c r="F8719">
        <v>22851.200000000001</v>
      </c>
      <c r="G8719">
        <v>726.7</v>
      </c>
      <c r="H8719">
        <v>686.8643323</v>
      </c>
      <c r="I8719">
        <f>[1]!Table11_2[[#This Row],[reward_real]]</f>
        <v>-6611281.2999999998</v>
      </c>
      <c r="J8719">
        <f>[1]!Table13_2[[#This Row],[reward_hat]]</f>
        <v>-6298932.2762417896</v>
      </c>
      <c r="K8719">
        <f>[1]!Table9_2[[#This Row],[retailer_benefit]]</f>
        <v>12978744.877638601</v>
      </c>
      <c r="L8719">
        <f>[1]!Table7_2[[#This Row],[optimum_policy]]</f>
        <v>1440</v>
      </c>
      <c r="M8719">
        <f>[1]!Table5_2[[#This Row],[consumer_cost]]</f>
        <v>26201307.477638599</v>
      </c>
      <c r="N8719">
        <f>[1]!Table3_2[[#This Row],[consume_real]]</f>
        <v>18195.352415026799</v>
      </c>
      <c r="O8719">
        <f>[1]!Table1_2[[#This Row],[consume_hat]]</f>
        <v>18341.124963885599</v>
      </c>
      <c r="P8719">
        <f>Table15[[#This Row],[price]]-Table15[[#This Row],[w]]</f>
        <v>76.172380048613491</v>
      </c>
      <c r="Q8719">
        <f>[1]CPI!$A$10</f>
        <v>802.87238004861354</v>
      </c>
    </row>
    <row r="8720" spans="1:17" x14ac:dyDescent="0.25">
      <c r="A8720" s="1">
        <v>44639.291666666664</v>
      </c>
      <c r="B8720" t="s">
        <v>9092</v>
      </c>
      <c r="C8720">
        <v>7</v>
      </c>
      <c r="D8720" t="s">
        <v>9099</v>
      </c>
      <c r="E8720">
        <v>21504.1</v>
      </c>
      <c r="F8720">
        <v>22705.47</v>
      </c>
      <c r="G8720">
        <v>726.1</v>
      </c>
      <c r="H8720">
        <v>697.43193269999995</v>
      </c>
      <c r="I8720">
        <f>[1]!Table11_2[[#This Row],[reward_real]]</f>
        <v>-6425403.5758999996</v>
      </c>
      <c r="J8720">
        <f>[1]!Table13_2[[#This Row],[reward_hat]]</f>
        <v>-6400327.7844241904</v>
      </c>
      <c r="K8720">
        <f>[1]!Table9_2[[#This Row],[retailer_benefit]]</f>
        <v>12634886.690083999</v>
      </c>
      <c r="L8720">
        <f>[1]!Table7_2[[#This Row],[optimum_policy]]</f>
        <v>1440</v>
      </c>
      <c r="M8720">
        <f>[1]!Table5_2[[#This Row],[consumer_cost]]</f>
        <v>25485693.841883998</v>
      </c>
      <c r="N8720">
        <f>[1]!Table3_2[[#This Row],[consume_real]]</f>
        <v>17698.3985013083</v>
      </c>
      <c r="O8720">
        <f>[1]!Table1_2[[#This Row],[consume_hat]]</f>
        <v>18353.985484587902</v>
      </c>
      <c r="P8720">
        <f>Table15[[#This Row],[price]]-Table15[[#This Row],[w]]</f>
        <v>76.772380048613513</v>
      </c>
      <c r="Q8720">
        <f>[1]CPI!$A$10</f>
        <v>802.87238004861354</v>
      </c>
    </row>
    <row r="8721" spans="1:17" x14ac:dyDescent="0.25">
      <c r="A8721" s="1">
        <v>44639.333333333336</v>
      </c>
      <c r="B8721" t="s">
        <v>9092</v>
      </c>
      <c r="C8721">
        <v>8</v>
      </c>
      <c r="D8721" t="s">
        <v>9100</v>
      </c>
      <c r="E8721">
        <v>22025.599999999999</v>
      </c>
      <c r="F8721">
        <v>23424.39</v>
      </c>
      <c r="G8721">
        <v>798.2</v>
      </c>
      <c r="H8721">
        <v>763.37731719999999</v>
      </c>
      <c r="I8721">
        <f>[1]!Table11_2[[#This Row],[reward_real]]</f>
        <v>-7220828.6528000003</v>
      </c>
      <c r="J8721">
        <f>[1]!Table13_2[[#This Row],[reward_hat]]</f>
        <v>-7198142.1088848999</v>
      </c>
      <c r="K8721">
        <f>[1]!Table9_2[[#This Row],[retailer_benefit]]</f>
        <v>14325863.5111176</v>
      </c>
      <c r="L8721">
        <f>[1]!Table7_2[[#This Row],[optimum_policy]]</f>
        <v>1590</v>
      </c>
      <c r="M8721">
        <f>[1]!Table5_2[[#This Row],[consumer_cost]]</f>
        <v>28767520.816717599</v>
      </c>
      <c r="N8721">
        <f>[1]!Table3_2[[#This Row],[consume_real]]</f>
        <v>18092.780387872699</v>
      </c>
      <c r="O8721">
        <f>[1]!Table1_2[[#This Row],[consume_hat]]</f>
        <v>18858.674331106999</v>
      </c>
      <c r="P8721">
        <f>Table15[[#This Row],[price]]-Table15[[#This Row],[w]]</f>
        <v>4.6723800486134905</v>
      </c>
      <c r="Q8721">
        <f>[1]CPI!$A$10</f>
        <v>802.87238004861354</v>
      </c>
    </row>
    <row r="8722" spans="1:17" x14ac:dyDescent="0.25">
      <c r="A8722" s="1">
        <v>44639.375</v>
      </c>
      <c r="B8722" t="s">
        <v>9092</v>
      </c>
      <c r="C8722">
        <v>9</v>
      </c>
      <c r="D8722" t="s">
        <v>9101</v>
      </c>
      <c r="E8722">
        <v>23095.200000000001</v>
      </c>
      <c r="F8722">
        <v>25086.62</v>
      </c>
      <c r="G8722">
        <v>826.2</v>
      </c>
      <c r="H8722">
        <v>795.49769319999996</v>
      </c>
      <c r="I8722">
        <f>[1]!Table11_2[[#This Row],[reward_real]]</f>
        <v>-7849088.4815999996</v>
      </c>
      <c r="J8722">
        <f>[1]!Table13_2[[#This Row],[reward_hat]]</f>
        <v>-8071460.4088952001</v>
      </c>
      <c r="K8722">
        <f>[1]!Table9_2[[#This Row],[retailer_benefit]]</f>
        <v>15462571.3055581</v>
      </c>
      <c r="L8722">
        <f>[1]!Table7_2[[#This Row],[optimum_policy]]</f>
        <v>1640</v>
      </c>
      <c r="M8722">
        <f>[1]!Table5_2[[#This Row],[consumer_cost]]</f>
        <v>31160748.2687581</v>
      </c>
      <c r="N8722">
        <f>[1]!Table3_2[[#This Row],[consume_real]]</f>
        <v>19000.456261437899</v>
      </c>
      <c r="O8722">
        <f>[1]!Table1_2[[#This Row],[consume_hat]]</f>
        <v>20292.8568561879</v>
      </c>
      <c r="P8722">
        <f>Table15[[#This Row],[price]]-Table15[[#This Row],[w]]</f>
        <v>-23.327619951386509</v>
      </c>
      <c r="Q8722">
        <f>[1]CPI!$A$10</f>
        <v>802.87238004861354</v>
      </c>
    </row>
    <row r="8723" spans="1:17" x14ac:dyDescent="0.25">
      <c r="A8723" s="1">
        <v>44639.416666666664</v>
      </c>
      <c r="B8723" t="s">
        <v>9092</v>
      </c>
      <c r="C8723">
        <v>10</v>
      </c>
      <c r="D8723" t="s">
        <v>9102</v>
      </c>
      <c r="E8723">
        <v>24824.7</v>
      </c>
      <c r="F8723">
        <v>26639.46</v>
      </c>
      <c r="G8723">
        <v>801.3</v>
      </c>
      <c r="H8723">
        <v>795.62964290000002</v>
      </c>
      <c r="I8723">
        <f>[1]!Table11_2[[#This Row],[reward_real]]</f>
        <v>-8072173.2248999998</v>
      </c>
      <c r="J8723">
        <f>[1]!Table13_2[[#This Row],[reward_hat]]</f>
        <v>-8573150.6912672203</v>
      </c>
      <c r="K8723">
        <f>[1]!Table9_2[[#This Row],[retailer_benefit]]</f>
        <v>16897870.170282301</v>
      </c>
      <c r="L8723">
        <f>[1]!Table7_2[[#This Row],[optimum_policy]]</f>
        <v>1640</v>
      </c>
      <c r="M8723">
        <f>[1]!Table5_2[[#This Row],[consumer_cost]]</f>
        <v>33042216.6200823</v>
      </c>
      <c r="N8723">
        <f>[1]!Table3_2[[#This Row],[consume_real]]</f>
        <v>20147.693061025799</v>
      </c>
      <c r="O8723">
        <f>[1]!Table1_2[[#This Row],[consume_hat]]</f>
        <v>21550.606536666801</v>
      </c>
      <c r="P8723">
        <f>Table15[[#This Row],[price]]-Table15[[#This Row],[w]]</f>
        <v>1.5723800486135815</v>
      </c>
      <c r="Q8723">
        <f>[1]CPI!$A$10</f>
        <v>802.87238004861354</v>
      </c>
    </row>
    <row r="8724" spans="1:17" x14ac:dyDescent="0.25">
      <c r="A8724" s="1">
        <v>44639.458333333336</v>
      </c>
      <c r="B8724" t="s">
        <v>9092</v>
      </c>
      <c r="C8724">
        <v>11</v>
      </c>
      <c r="D8724" t="s">
        <v>9103</v>
      </c>
      <c r="E8724">
        <v>25379.3</v>
      </c>
      <c r="F8724">
        <v>27746.5</v>
      </c>
      <c r="G8724">
        <v>796.1</v>
      </c>
      <c r="H8724">
        <v>795.15701639999997</v>
      </c>
      <c r="I8724">
        <f>[1]!Table11_2[[#This Row],[reward_real]]</f>
        <v>-8174647.1507000001</v>
      </c>
      <c r="J8724">
        <f>[1]!Table13_2[[#This Row],[reward_hat]]</f>
        <v>-8921682.8520414401</v>
      </c>
      <c r="K8724">
        <f>[1]!Table9_2[[#This Row],[retailer_benefit]]</f>
        <v>17330950.208455499</v>
      </c>
      <c r="L8724">
        <f>[1]!Table7_2[[#This Row],[optimum_policy]]</f>
        <v>1640</v>
      </c>
      <c r="M8724">
        <f>[1]!Table5_2[[#This Row],[consumer_cost]]</f>
        <v>33680244.509855501</v>
      </c>
      <c r="N8724">
        <f>[1]!Table3_2[[#This Row],[consume_real]]</f>
        <v>20536.7344572289</v>
      </c>
      <c r="O8724">
        <f>[1]!Table1_2[[#This Row],[consume_hat]]</f>
        <v>22440.0531413219</v>
      </c>
      <c r="P8724">
        <f>Table15[[#This Row],[price]]-Table15[[#This Row],[w]]</f>
        <v>6.7723800486135133</v>
      </c>
      <c r="Q8724">
        <f>[1]CPI!$A$10</f>
        <v>802.87238004861354</v>
      </c>
    </row>
    <row r="8725" spans="1:17" x14ac:dyDescent="0.25">
      <c r="A8725" s="1">
        <v>44639.5</v>
      </c>
      <c r="B8725" t="s">
        <v>9092</v>
      </c>
      <c r="C8725">
        <v>12</v>
      </c>
      <c r="D8725" t="s">
        <v>9104</v>
      </c>
      <c r="E8725">
        <v>25888.2</v>
      </c>
      <c r="F8725">
        <v>28438.53</v>
      </c>
      <c r="G8725">
        <v>795.7</v>
      </c>
      <c r="H8725">
        <v>792.0978341</v>
      </c>
      <c r="I8725">
        <f>[1]!Table11_2[[#This Row],[reward_real]]</f>
        <v>-8332453.7165999999</v>
      </c>
      <c r="J8725">
        <f>[1]!Table13_2[[#This Row],[reward_hat]]</f>
        <v>-9092870.80313248</v>
      </c>
      <c r="K8725">
        <f>[1]!Table9_2[[#This Row],[retailer_benefit]]</f>
        <v>17682771.5795535</v>
      </c>
      <c r="L8725">
        <f>[1]!Table7_2[[#This Row],[optimum_policy]]</f>
        <v>1640</v>
      </c>
      <c r="M8725">
        <f>[1]!Table5_2[[#This Row],[consumer_cost]]</f>
        <v>34347679.012753502</v>
      </c>
      <c r="N8725">
        <f>[1]!Table3_2[[#This Row],[consume_real]]</f>
        <v>20943.706715093602</v>
      </c>
      <c r="O8725">
        <f>[1]!Table1_2[[#This Row],[consume_hat]]</f>
        <v>22958.958884437499</v>
      </c>
      <c r="P8725">
        <f>Table15[[#This Row],[price]]-Table15[[#This Row],[w]]</f>
        <v>7.1723800486134905</v>
      </c>
      <c r="Q8725">
        <f>[1]CPI!$A$10</f>
        <v>802.87238004861354</v>
      </c>
    </row>
    <row r="8726" spans="1:17" x14ac:dyDescent="0.25">
      <c r="A8726" s="1">
        <v>44639.541666666664</v>
      </c>
      <c r="B8726" t="s">
        <v>9092</v>
      </c>
      <c r="C8726">
        <v>13</v>
      </c>
      <c r="D8726" t="s">
        <v>9105</v>
      </c>
      <c r="E8726">
        <v>25267.3</v>
      </c>
      <c r="F8726">
        <v>28262.14</v>
      </c>
      <c r="G8726">
        <v>811.5</v>
      </c>
      <c r="H8726">
        <v>793.74553930000002</v>
      </c>
      <c r="I8726">
        <f>[1]!Table11_2[[#This Row],[reward_real]]</f>
        <v>-8368150.7505000001</v>
      </c>
      <c r="J8726">
        <f>[1]!Table13_2[[#This Row],[reward_hat]]</f>
        <v>-9063947.1942708809</v>
      </c>
      <c r="K8726">
        <f>[1]!Table9_2[[#This Row],[retailer_benefit]]</f>
        <v>17086907.9403308</v>
      </c>
      <c r="L8726">
        <f>[1]!Table7_2[[#This Row],[optimum_policy]]</f>
        <v>1640</v>
      </c>
      <c r="M8726">
        <f>[1]!Table5_2[[#This Row],[consumer_cost]]</f>
        <v>33823209.441330798</v>
      </c>
      <c r="N8726">
        <f>[1]!Table3_2[[#This Row],[consume_real]]</f>
        <v>20623.9081959334</v>
      </c>
      <c r="O8726">
        <f>[1]!Table1_2[[#This Row],[consume_hat]]</f>
        <v>22838.420489607601</v>
      </c>
      <c r="P8726">
        <f>Table15[[#This Row],[price]]-Table15[[#This Row],[w]]</f>
        <v>-8.627619951386464</v>
      </c>
      <c r="Q8726">
        <f>[1]CPI!$A$10</f>
        <v>802.87238004861354</v>
      </c>
    </row>
    <row r="8727" spans="1:17" x14ac:dyDescent="0.25">
      <c r="A8727" s="1">
        <v>44639.583333333336</v>
      </c>
      <c r="B8727" t="s">
        <v>9092</v>
      </c>
      <c r="C8727">
        <v>14</v>
      </c>
      <c r="D8727" t="s">
        <v>9106</v>
      </c>
      <c r="E8727">
        <v>25379.7</v>
      </c>
      <c r="F8727">
        <v>27739.4</v>
      </c>
      <c r="G8727">
        <v>812.7</v>
      </c>
      <c r="H8727">
        <v>796.92449829999998</v>
      </c>
      <c r="I8727">
        <f>[1]!Table11_2[[#This Row],[reward_real]]</f>
        <v>-8423344.7720999997</v>
      </c>
      <c r="J8727">
        <f>[1]!Table13_2[[#This Row],[reward_hat]]</f>
        <v>-8948326.942574</v>
      </c>
      <c r="K8727">
        <f>[1]!Table9_2[[#This Row],[retailer_benefit]]</f>
        <v>17149337.098457798</v>
      </c>
      <c r="L8727">
        <f>[1]!Table7_2[[#This Row],[optimum_policy]]</f>
        <v>1640</v>
      </c>
      <c r="M8727">
        <f>[1]!Table5_2[[#This Row],[consumer_cost]]</f>
        <v>33996026.642657802</v>
      </c>
      <c r="N8727">
        <f>[1]!Table3_2[[#This Row],[consume_real]]</f>
        <v>20729.284538205899</v>
      </c>
      <c r="O8727">
        <f>[1]!Table1_2[[#This Row],[consume_hat]]</f>
        <v>22457.1511145244</v>
      </c>
      <c r="P8727">
        <f>Table15[[#This Row],[price]]-Table15[[#This Row],[w]]</f>
        <v>-9.8276199513865095</v>
      </c>
      <c r="Q8727">
        <f>[1]CPI!$A$10</f>
        <v>802.87238004861354</v>
      </c>
    </row>
    <row r="8728" spans="1:17" x14ac:dyDescent="0.25">
      <c r="A8728" s="1">
        <v>44639.625</v>
      </c>
      <c r="B8728" t="s">
        <v>9092</v>
      </c>
      <c r="C8728">
        <v>15</v>
      </c>
      <c r="D8728" t="s">
        <v>9107</v>
      </c>
      <c r="E8728">
        <v>25235.5</v>
      </c>
      <c r="F8728">
        <v>27524.43</v>
      </c>
      <c r="G8728">
        <v>805.4</v>
      </c>
      <c r="H8728">
        <v>794.99101020000001</v>
      </c>
      <c r="I8728">
        <f>[1]!Table11_2[[#This Row],[reward_real]]</f>
        <v>-8266796.5029999996</v>
      </c>
      <c r="J8728">
        <f>[1]!Table13_2[[#This Row],[reward_hat]]</f>
        <v>-8847582.03393328</v>
      </c>
      <c r="K8728">
        <f>[1]!Table9_2[[#This Row],[retailer_benefit]]</f>
        <v>17133022.9982711</v>
      </c>
      <c r="L8728">
        <f>[1]!Table7_2[[#This Row],[optimum_policy]]</f>
        <v>1640</v>
      </c>
      <c r="M8728">
        <f>[1]!Table5_2[[#This Row],[consumer_cost]]</f>
        <v>33666616.004271097</v>
      </c>
      <c r="N8728">
        <f>[1]!Table3_2[[#This Row],[consume_real]]</f>
        <v>20528.424392848199</v>
      </c>
      <c r="O8728">
        <f>[1]!Table1_2[[#This Row],[consume_hat]]</f>
        <v>22258.3197061313</v>
      </c>
      <c r="P8728">
        <f>Table15[[#This Row],[price]]-Table15[[#This Row],[w]]</f>
        <v>-2.5276199513864412</v>
      </c>
      <c r="Q8728">
        <f>[1]CPI!$A$10</f>
        <v>802.87238004861354</v>
      </c>
    </row>
    <row r="8729" spans="1:17" x14ac:dyDescent="0.25">
      <c r="A8729" s="1">
        <v>44639.666666666664</v>
      </c>
      <c r="B8729" t="s">
        <v>9092</v>
      </c>
      <c r="C8729">
        <v>16</v>
      </c>
      <c r="D8729" t="s">
        <v>9108</v>
      </c>
      <c r="E8729">
        <v>25099.5</v>
      </c>
      <c r="F8729">
        <v>27305.62</v>
      </c>
      <c r="G8729">
        <v>804.6</v>
      </c>
      <c r="H8729">
        <v>802.30978779999998</v>
      </c>
      <c r="I8729">
        <f>[1]!Table11_2[[#This Row],[reward_real]]</f>
        <v>-8097450.0930000003</v>
      </c>
      <c r="J8729">
        <f>[1]!Table13_2[[#This Row],[reward_hat]]</f>
        <v>-8772279.2487873603</v>
      </c>
      <c r="K8729">
        <f>[1]!Table9_2[[#This Row],[retailer_benefit]]</f>
        <v>17821233.687154301</v>
      </c>
      <c r="L8729">
        <f>[1]!Table7_2[[#This Row],[optimum_policy]]</f>
        <v>1690</v>
      </c>
      <c r="M8729">
        <f>[1]!Table5_2[[#This Row],[consumer_cost]]</f>
        <v>34016133.873154297</v>
      </c>
      <c r="N8729">
        <f>[1]!Table3_2[[#This Row],[consume_real]]</f>
        <v>20127.889865771798</v>
      </c>
      <c r="O8729">
        <f>[1]!Table1_2[[#This Row],[consume_hat]]</f>
        <v>21867.561339144599</v>
      </c>
      <c r="P8729">
        <f>Table15[[#This Row],[price]]-Table15[[#This Row],[w]]</f>
        <v>-1.7276199513864867</v>
      </c>
      <c r="Q8729">
        <f>[1]CPI!$A$10</f>
        <v>802.87238004861354</v>
      </c>
    </row>
    <row r="8730" spans="1:17" x14ac:dyDescent="0.25">
      <c r="A8730" s="1">
        <v>44639.708333333336</v>
      </c>
      <c r="B8730" t="s">
        <v>9092</v>
      </c>
      <c r="C8730">
        <v>17</v>
      </c>
      <c r="D8730" t="s">
        <v>9109</v>
      </c>
      <c r="E8730">
        <v>25173.4</v>
      </c>
      <c r="F8730">
        <v>27236.36</v>
      </c>
      <c r="G8730">
        <v>803.3</v>
      </c>
      <c r="H8730">
        <v>810.87144939999996</v>
      </c>
      <c r="I8730">
        <f>[1]!Table11_2[[#This Row],[reward_real]]</f>
        <v>-8101983.2697999896</v>
      </c>
      <c r="J8730">
        <f>[1]!Table13_2[[#This Row],[reward_hat]]</f>
        <v>-8887609.8033949602</v>
      </c>
      <c r="K8730">
        <f>[1]!Table9_2[[#This Row],[retailer_benefit]]</f>
        <v>17886290.465160299</v>
      </c>
      <c r="L8730">
        <f>[1]!Table7_2[[#This Row],[optimum_policy]]</f>
        <v>1690</v>
      </c>
      <c r="M8730">
        <f>[1]!Table5_2[[#This Row],[consumer_cost]]</f>
        <v>34090257.004760303</v>
      </c>
      <c r="N8730">
        <f>[1]!Table3_2[[#This Row],[consume_real]]</f>
        <v>20171.749706958701</v>
      </c>
      <c r="O8730">
        <f>[1]!Table1_2[[#This Row],[consume_hat]]</f>
        <v>21921.131418462799</v>
      </c>
      <c r="P8730">
        <f>Table15[[#This Row],[price]]-Table15[[#This Row],[w]]</f>
        <v>-0.42761995138641851</v>
      </c>
      <c r="Q8730">
        <f>[1]CPI!$A$10</f>
        <v>802.87238004861354</v>
      </c>
    </row>
    <row r="8731" spans="1:17" x14ac:dyDescent="0.25">
      <c r="A8731" s="1">
        <v>44639.75</v>
      </c>
      <c r="B8731" t="s">
        <v>9092</v>
      </c>
      <c r="C8731">
        <v>18</v>
      </c>
      <c r="D8731" t="s">
        <v>9110</v>
      </c>
      <c r="E8731">
        <v>25197.8</v>
      </c>
      <c r="F8731">
        <v>27479.78</v>
      </c>
      <c r="G8731">
        <v>807.8</v>
      </c>
      <c r="H8731">
        <v>813.99513909999996</v>
      </c>
      <c r="I8731">
        <f>[1]!Table11_2[[#This Row],[reward_real]]</f>
        <v>-8176736.4955999898</v>
      </c>
      <c r="J8731">
        <f>[1]!Table13_2[[#This Row],[reward_hat]]</f>
        <v>-9017685.7939208709</v>
      </c>
      <c r="K8731">
        <f>[1]!Table9_2[[#This Row],[retailer_benefit]]</f>
        <v>17859660.649711099</v>
      </c>
      <c r="L8731">
        <f>[1]!Table7_2[[#This Row],[optimum_policy]]</f>
        <v>1690</v>
      </c>
      <c r="M8731">
        <f>[1]!Table5_2[[#This Row],[consumer_cost]]</f>
        <v>34213133.640911102</v>
      </c>
      <c r="N8731">
        <f>[1]!Table3_2[[#This Row],[consume_real]]</f>
        <v>20244.457775686999</v>
      </c>
      <c r="O8731">
        <f>[1]!Table1_2[[#This Row],[consume_hat]]</f>
        <v>22156.608464308199</v>
      </c>
      <c r="P8731">
        <f>Table15[[#This Row],[price]]-Table15[[#This Row],[w]]</f>
        <v>-4.9276199513864185</v>
      </c>
      <c r="Q8731">
        <f>[1]CPI!$A$10</f>
        <v>802.87238004861354</v>
      </c>
    </row>
    <row r="8732" spans="1:17" x14ac:dyDescent="0.25">
      <c r="A8732" s="1">
        <v>44639.791666666664</v>
      </c>
      <c r="B8732" t="s">
        <v>9092</v>
      </c>
      <c r="C8732">
        <v>19</v>
      </c>
      <c r="D8732" t="s">
        <v>9111</v>
      </c>
      <c r="E8732">
        <v>27117</v>
      </c>
      <c r="F8732">
        <v>29420.45</v>
      </c>
      <c r="G8732">
        <v>809.1</v>
      </c>
      <c r="H8732">
        <v>801.90411840000002</v>
      </c>
      <c r="I8732">
        <f>[1]!Table11_2[[#This Row],[reward_real]]</f>
        <v>-8820319.4729999993</v>
      </c>
      <c r="J8732">
        <f>[1]!Table13_2[[#This Row],[reward_hat]]</f>
        <v>-9444653.7665788494</v>
      </c>
      <c r="K8732">
        <f>[1]!Table9_2[[#This Row],[retailer_benefit]]</f>
        <v>19206079.406169001</v>
      </c>
      <c r="L8732">
        <f>[1]!Table7_2[[#This Row],[optimum_policy]]</f>
        <v>1690</v>
      </c>
      <c r="M8732">
        <f>[1]!Table5_2[[#This Row],[consumer_cost]]</f>
        <v>36846718.352169</v>
      </c>
      <c r="N8732">
        <f>[1]!Table3_2[[#This Row],[consume_real]]</f>
        <v>21802.791924360401</v>
      </c>
      <c r="O8732">
        <f>[1]!Table1_2[[#This Row],[consume_hat]]</f>
        <v>23555.568677327399</v>
      </c>
      <c r="P8732">
        <f>Table15[[#This Row],[price]]-Table15[[#This Row],[w]]</f>
        <v>-6.2276199513864867</v>
      </c>
      <c r="Q8732">
        <f>[1]CPI!$A$10</f>
        <v>802.87238004861354</v>
      </c>
    </row>
    <row r="8733" spans="1:17" x14ac:dyDescent="0.25">
      <c r="A8733" s="1">
        <v>44639.833333333336</v>
      </c>
      <c r="B8733" t="s">
        <v>9092</v>
      </c>
      <c r="C8733">
        <v>20</v>
      </c>
      <c r="D8733" t="s">
        <v>9112</v>
      </c>
      <c r="E8733">
        <v>28176</v>
      </c>
      <c r="F8733">
        <v>30092.639999999999</v>
      </c>
      <c r="G8733">
        <v>799.7</v>
      </c>
      <c r="H8733">
        <v>801.21922070000005</v>
      </c>
      <c r="I8733">
        <f>[1]!Table11_2[[#This Row],[reward_real]]</f>
        <v>-9008515.2479999997</v>
      </c>
      <c r="J8733">
        <f>[1]!Table13_2[[#This Row],[reward_hat]]</f>
        <v>-9648282.3828234803</v>
      </c>
      <c r="K8733">
        <f>[1]!Table9_2[[#This Row],[retailer_benefit]]</f>
        <v>20058224.6474788</v>
      </c>
      <c r="L8733">
        <f>[1]!Table7_2[[#This Row],[optimum_policy]]</f>
        <v>1690</v>
      </c>
      <c r="M8733">
        <f>[1]!Table5_2[[#This Row],[consumer_cost]]</f>
        <v>38075255.143478803</v>
      </c>
      <c r="N8733">
        <f>[1]!Table3_2[[#This Row],[consume_real]]</f>
        <v>22529.736771289201</v>
      </c>
      <c r="O8733">
        <f>[1]!Table1_2[[#This Row],[consume_hat]]</f>
        <v>24084.0013145995</v>
      </c>
      <c r="P8733">
        <f>Table15[[#This Row],[price]]-Table15[[#This Row],[w]]</f>
        <v>3.1723800486134905</v>
      </c>
      <c r="Q8733">
        <f>[1]CPI!$A$10</f>
        <v>802.87238004861354</v>
      </c>
    </row>
    <row r="8734" spans="1:17" x14ac:dyDescent="0.25">
      <c r="A8734" s="1">
        <v>44639.875</v>
      </c>
      <c r="B8734" t="s">
        <v>9092</v>
      </c>
      <c r="C8734">
        <v>21</v>
      </c>
      <c r="D8734" t="s">
        <v>9113</v>
      </c>
      <c r="E8734">
        <v>28035.3</v>
      </c>
      <c r="F8734">
        <v>29836.720000000001</v>
      </c>
      <c r="G8734">
        <v>813.1</v>
      </c>
      <c r="H8734">
        <v>807.96067789999995</v>
      </c>
      <c r="I8734">
        <f>[1]!Table11_2[[#This Row],[reward_real]]</f>
        <v>-9185177.3037</v>
      </c>
      <c r="J8734">
        <f>[1]!Table13_2[[#This Row],[reward_hat]]</f>
        <v>-9684903.8337471001</v>
      </c>
      <c r="K8734">
        <f>[1]!Table9_2[[#This Row],[retailer_benefit]]</f>
        <v>19811786.933008298</v>
      </c>
      <c r="L8734">
        <f>[1]!Table7_2[[#This Row],[optimum_policy]]</f>
        <v>1690</v>
      </c>
      <c r="M8734">
        <f>[1]!Table5_2[[#This Row],[consumer_cost]]</f>
        <v>38182141.540408298</v>
      </c>
      <c r="N8734">
        <f>[1]!Table3_2[[#This Row],[consume_real]]</f>
        <v>22592.9831600049</v>
      </c>
      <c r="O8734">
        <f>[1]!Table1_2[[#This Row],[consume_hat]]</f>
        <v>23973.7009445486</v>
      </c>
      <c r="P8734">
        <f>Table15[[#This Row],[price]]-Table15[[#This Row],[w]]</f>
        <v>-10.227619951386487</v>
      </c>
      <c r="Q8734">
        <f>[1]CPI!$A$10</f>
        <v>802.87238004861354</v>
      </c>
    </row>
    <row r="8735" spans="1:17" x14ac:dyDescent="0.25">
      <c r="A8735" s="1">
        <v>44639.916666666664</v>
      </c>
      <c r="B8735" t="s">
        <v>9092</v>
      </c>
      <c r="C8735">
        <v>22</v>
      </c>
      <c r="D8735" t="s">
        <v>9114</v>
      </c>
      <c r="E8735">
        <v>27874.799999999999</v>
      </c>
      <c r="F8735">
        <v>29420.639999999999</v>
      </c>
      <c r="G8735">
        <v>821.4</v>
      </c>
      <c r="H8735">
        <v>806.72710210000002</v>
      </c>
      <c r="I8735">
        <f>[1]!Table11_2[[#This Row],[reward_real]]</f>
        <v>-9269095.7447999995</v>
      </c>
      <c r="J8735">
        <f>[1]!Table13_2[[#This Row],[reward_hat]]</f>
        <v>-9528432.9685992207</v>
      </c>
      <c r="K8735">
        <f>[1]!Table9_2[[#This Row],[retailer_benefit]]</f>
        <v>19603449.145199101</v>
      </c>
      <c r="L8735">
        <f>[1]!Table7_2[[#This Row],[optimum_policy]]</f>
        <v>1690</v>
      </c>
      <c r="M8735">
        <f>[1]!Table5_2[[#This Row],[consumer_cost]]</f>
        <v>38141640.6347991</v>
      </c>
      <c r="N8735">
        <f>[1]!Table3_2[[#This Row],[consume_real]]</f>
        <v>22569.0181271</v>
      </c>
      <c r="O8735">
        <f>[1]!Table1_2[[#This Row],[consume_hat]]</f>
        <v>23622.444179842802</v>
      </c>
      <c r="P8735">
        <f>Table15[[#This Row],[price]]-Table15[[#This Row],[w]]</f>
        <v>-18.527619951386441</v>
      </c>
      <c r="Q8735">
        <f>[1]CPI!$A$10</f>
        <v>802.87238004861354</v>
      </c>
    </row>
    <row r="8736" spans="1:17" x14ac:dyDescent="0.25">
      <c r="A8736" s="1">
        <v>44639.958333333336</v>
      </c>
      <c r="B8736" t="s">
        <v>9092</v>
      </c>
      <c r="C8736">
        <v>23</v>
      </c>
      <c r="D8736" t="s">
        <v>9115</v>
      </c>
      <c r="E8736">
        <v>27159.3</v>
      </c>
      <c r="F8736">
        <v>28446.48</v>
      </c>
      <c r="G8736">
        <v>828.5</v>
      </c>
      <c r="H8736">
        <v>800.06368680000003</v>
      </c>
      <c r="I8736">
        <f>[1]!Table11_2[[#This Row],[reward_real]]</f>
        <v>-9267160.5494999997</v>
      </c>
      <c r="J8736">
        <f>[1]!Table13_2[[#This Row],[reward_hat]]</f>
        <v>-9229106.9942235891</v>
      </c>
      <c r="K8736">
        <f>[1]!Table9_2[[#This Row],[retailer_benefit]]</f>
        <v>18154015.174216598</v>
      </c>
      <c r="L8736">
        <f>[1]!Table7_2[[#This Row],[optimum_policy]]</f>
        <v>1640</v>
      </c>
      <c r="M8736">
        <f>[1]!Table5_2[[#This Row],[consumer_cost]]</f>
        <v>36688336.273216598</v>
      </c>
      <c r="N8736">
        <f>[1]!Table3_2[[#This Row],[consume_real]]</f>
        <v>22370.936751961301</v>
      </c>
      <c r="O8736">
        <f>[1]!Table1_2[[#This Row],[consume_hat]]</f>
        <v>23070.9308438644</v>
      </c>
      <c r="P8736">
        <f>Table15[[#This Row],[price]]-Table15[[#This Row],[w]]</f>
        <v>-25.627619951386464</v>
      </c>
      <c r="Q8736">
        <f>[1]CPI!$A$10</f>
        <v>802.87238004861354</v>
      </c>
    </row>
    <row r="8737" spans="1:17" x14ac:dyDescent="0.25">
      <c r="A8737" s="1">
        <v>44640</v>
      </c>
      <c r="B8737" t="s">
        <v>9092</v>
      </c>
      <c r="C8737">
        <v>24</v>
      </c>
      <c r="D8737" t="s">
        <v>9116</v>
      </c>
      <c r="E8737">
        <v>25964.3</v>
      </c>
      <c r="F8737">
        <v>27119.17</v>
      </c>
      <c r="G8737">
        <v>824.8</v>
      </c>
      <c r="H8737">
        <v>787.9073899</v>
      </c>
      <c r="I8737">
        <f>[1]!Table11_2[[#This Row],[reward_real]]</f>
        <v>-8802728.5575999897</v>
      </c>
      <c r="J8737">
        <f>[1]!Table13_2[[#This Row],[reward_hat]]</f>
        <v>-8603973.2341184393</v>
      </c>
      <c r="K8737">
        <f>[1]!Table9_2[[#This Row],[retailer_benefit]]</f>
        <v>17400543.938301399</v>
      </c>
      <c r="L8737">
        <f>[1]!Table7_2[[#This Row],[optimum_policy]]</f>
        <v>1640</v>
      </c>
      <c r="M8737">
        <f>[1]!Table5_2[[#This Row],[consumer_cost]]</f>
        <v>35006001.053501397</v>
      </c>
      <c r="N8737">
        <f>[1]!Table3_2[[#This Row],[consume_real]]</f>
        <v>21345.1225935984</v>
      </c>
      <c r="O8737">
        <f>[1]!Table1_2[[#This Row],[consume_hat]]</f>
        <v>21840.062282377199</v>
      </c>
      <c r="P8737">
        <f>Table15[[#This Row],[price]]-Table15[[#This Row],[w]]</f>
        <v>-21.927619951386419</v>
      </c>
      <c r="Q8737">
        <f>[1]CPI!$A$10</f>
        <v>802.87238004861354</v>
      </c>
    </row>
    <row r="8738" spans="1:17" x14ac:dyDescent="0.25">
      <c r="A8738" s="1">
        <v>44640.041666666664</v>
      </c>
      <c r="B8738" t="s">
        <v>9117</v>
      </c>
      <c r="C8738">
        <v>1</v>
      </c>
      <c r="D8738" t="s">
        <v>9118</v>
      </c>
      <c r="E8738">
        <v>24352.6</v>
      </c>
      <c r="F8738">
        <v>24998.74</v>
      </c>
      <c r="G8738">
        <v>782.8</v>
      </c>
      <c r="H8738">
        <v>798.44582700000001</v>
      </c>
      <c r="I8738">
        <f>[1]!Table11_2[[#This Row],[reward_real]]</f>
        <v>-7652853.2551999995</v>
      </c>
      <c r="J8738">
        <f>[1]!Table13_2[[#This Row],[reward_hat]]</f>
        <v>-8086668.3600931298</v>
      </c>
      <c r="K8738">
        <f>[1]!Table9_2[[#This Row],[retailer_benefit]]</f>
        <v>16760413.414301001</v>
      </c>
      <c r="L8738">
        <f>[1]!Table7_2[[#This Row],[optimum_policy]]</f>
        <v>1640</v>
      </c>
      <c r="M8738">
        <f>[1]!Table5_2[[#This Row],[consumer_cost]]</f>
        <v>32066119.924701001</v>
      </c>
      <c r="N8738">
        <f>[1]!Table3_2[[#This Row],[consume_real]]</f>
        <v>19552.512149207902</v>
      </c>
      <c r="O8738">
        <f>[1]!Table1_2[[#This Row],[consume_hat]]</f>
        <v>20256.0226036969</v>
      </c>
      <c r="P8738">
        <f>Table15[[#This Row],[price]]-Table15[[#This Row],[w]]</f>
        <v>20.072380048613581</v>
      </c>
      <c r="Q8738">
        <f>[1]CPI!$A$10</f>
        <v>802.87238004861354</v>
      </c>
    </row>
    <row r="8739" spans="1:17" x14ac:dyDescent="0.25">
      <c r="A8739" s="1">
        <v>44640.083333333336</v>
      </c>
      <c r="B8739" t="s">
        <v>9117</v>
      </c>
      <c r="C8739">
        <v>2</v>
      </c>
      <c r="D8739" t="s">
        <v>9119</v>
      </c>
      <c r="E8739">
        <v>22987.3</v>
      </c>
      <c r="F8739">
        <v>23750.74</v>
      </c>
      <c r="G8739">
        <v>782.4</v>
      </c>
      <c r="H8739">
        <v>783.79805139999996</v>
      </c>
      <c r="I8739">
        <f>[1]!Table11_2[[#This Row],[reward_real]]</f>
        <v>-7218379.9967999896</v>
      </c>
      <c r="J8739">
        <f>[1]!Table13_2[[#This Row],[reward_hat]]</f>
        <v>-7477703.1781698698</v>
      </c>
      <c r="K8739">
        <f>[1]!Table9_2[[#This Row],[retailer_benefit]]</f>
        <v>15824342.2424736</v>
      </c>
      <c r="L8739">
        <f>[1]!Table7_2[[#This Row],[optimum_policy]]</f>
        <v>1640</v>
      </c>
      <c r="M8739">
        <f>[1]!Table5_2[[#This Row],[consumer_cost]]</f>
        <v>30261102.236073598</v>
      </c>
      <c r="N8739">
        <f>[1]!Table3_2[[#This Row],[consume_real]]</f>
        <v>18451.8916073619</v>
      </c>
      <c r="O8739">
        <f>[1]!Table1_2[[#This Row],[consume_hat]]</f>
        <v>19080.688359298802</v>
      </c>
      <c r="P8739">
        <f>Table15[[#This Row],[price]]-Table15[[#This Row],[w]]</f>
        <v>20.472380048613559</v>
      </c>
      <c r="Q8739">
        <f>[1]CPI!$A$10</f>
        <v>802.87238004861354</v>
      </c>
    </row>
    <row r="8740" spans="1:17" x14ac:dyDescent="0.25">
      <c r="A8740" s="1">
        <v>44640.125</v>
      </c>
      <c r="B8740" t="s">
        <v>9117</v>
      </c>
      <c r="C8740">
        <v>3</v>
      </c>
      <c r="D8740" t="s">
        <v>9120</v>
      </c>
      <c r="E8740">
        <v>22239.8</v>
      </c>
      <c r="F8740">
        <v>22922.69</v>
      </c>
      <c r="G8740">
        <v>737.1</v>
      </c>
      <c r="H8740">
        <v>729.1362666</v>
      </c>
      <c r="I8740">
        <f>[1]!Table11_2[[#This Row],[reward_real]]</f>
        <v>-6689487.2022000002</v>
      </c>
      <c r="J8740">
        <f>[1]!Table13_2[[#This Row],[reward_hat]]</f>
        <v>-6787188.3886062903</v>
      </c>
      <c r="K8740">
        <f>[1]!Table9_2[[#This Row],[retailer_benefit]]</f>
        <v>13665757.467199501</v>
      </c>
      <c r="L8740">
        <f>[1]!Table7_2[[#This Row],[optimum_policy]]</f>
        <v>1490</v>
      </c>
      <c r="M8740">
        <f>[1]!Table5_2[[#This Row],[consumer_cost]]</f>
        <v>27044731.871599499</v>
      </c>
      <c r="N8740">
        <f>[1]!Table3_2[[#This Row],[consume_real]]</f>
        <v>18150.8267594627</v>
      </c>
      <c r="O8740">
        <f>[1]!Table1_2[[#This Row],[consume_hat]]</f>
        <v>18617.0643263366</v>
      </c>
      <c r="P8740">
        <f>Table15[[#This Row],[price]]-Table15[[#This Row],[w]]</f>
        <v>65.772380048613513</v>
      </c>
      <c r="Q8740">
        <f>[1]CPI!$A$10</f>
        <v>802.87238004861354</v>
      </c>
    </row>
    <row r="8741" spans="1:17" x14ac:dyDescent="0.25">
      <c r="A8741" s="1">
        <v>44640.166666666664</v>
      </c>
      <c r="B8741" t="s">
        <v>9117</v>
      </c>
      <c r="C8741">
        <v>4</v>
      </c>
      <c r="D8741" t="s">
        <v>9121</v>
      </c>
      <c r="E8741">
        <v>21337.1</v>
      </c>
      <c r="F8741">
        <v>22276.11</v>
      </c>
      <c r="G8741">
        <v>727.3</v>
      </c>
      <c r="H8741">
        <v>699.5941272</v>
      </c>
      <c r="I8741">
        <f>[1]!Table11_2[[#This Row],[reward_real]]</f>
        <v>-6390610.8096999899</v>
      </c>
      <c r="J8741">
        <f>[1]!Table13_2[[#This Row],[reward_hat]]</f>
        <v>-6307715.2264189199</v>
      </c>
      <c r="K8741">
        <f>[1]!Table9_2[[#This Row],[retailer_benefit]]</f>
        <v>12524648.216893099</v>
      </c>
      <c r="L8741">
        <f>[1]!Table7_2[[#This Row],[optimum_policy]]</f>
        <v>1440</v>
      </c>
      <c r="M8741">
        <f>[1]!Table5_2[[#This Row],[consumer_cost]]</f>
        <v>25305869.836293101</v>
      </c>
      <c r="N8741">
        <f>[1]!Table3_2[[#This Row],[consume_real]]</f>
        <v>17573.520719648001</v>
      </c>
      <c r="O8741">
        <f>[1]!Table1_2[[#This Row],[consume_hat]]</f>
        <v>18032.4990766954</v>
      </c>
      <c r="P8741">
        <f>Table15[[#This Row],[price]]-Table15[[#This Row],[w]]</f>
        <v>75.572380048613581</v>
      </c>
      <c r="Q8741">
        <f>[1]CPI!$A$10</f>
        <v>802.87238004861354</v>
      </c>
    </row>
    <row r="8742" spans="1:17" x14ac:dyDescent="0.25">
      <c r="A8742" s="1">
        <v>44640.208333333336</v>
      </c>
      <c r="B8742" t="s">
        <v>9117</v>
      </c>
      <c r="C8742">
        <v>5</v>
      </c>
      <c r="D8742" t="s">
        <v>9122</v>
      </c>
      <c r="E8742">
        <v>21186.5</v>
      </c>
      <c r="F8742">
        <v>21942.54</v>
      </c>
      <c r="G8742">
        <v>718.3</v>
      </c>
      <c r="H8742">
        <v>691.24316980000003</v>
      </c>
      <c r="I8742">
        <f>[1]!Table11_2[[#This Row],[reward_real]]</f>
        <v>-6233004.7404999901</v>
      </c>
      <c r="J8742">
        <f>[1]!Table13_2[[#This Row],[reward_hat]]</f>
        <v>-6105149.0483467598</v>
      </c>
      <c r="K8742">
        <f>[1]!Table9_2[[#This Row],[retailer_benefit]]</f>
        <v>12525016.0691044</v>
      </c>
      <c r="L8742">
        <f>[1]!Table7_2[[#This Row],[optimum_policy]]</f>
        <v>1440</v>
      </c>
      <c r="M8742">
        <f>[1]!Table5_2[[#This Row],[consumer_cost]]</f>
        <v>24991025.550104398</v>
      </c>
      <c r="N8742">
        <f>[1]!Table3_2[[#This Row],[consume_real]]</f>
        <v>17354.878854239101</v>
      </c>
      <c r="O8742">
        <f>[1]!Table1_2[[#This Row],[consume_hat]]</f>
        <v>17664.258586243701</v>
      </c>
      <c r="P8742">
        <f>Table15[[#This Row],[price]]-Table15[[#This Row],[w]]</f>
        <v>84.572380048613581</v>
      </c>
      <c r="Q8742">
        <f>[1]CPI!$A$10</f>
        <v>802.87238004861354</v>
      </c>
    </row>
    <row r="8743" spans="1:17" x14ac:dyDescent="0.25">
      <c r="A8743" s="1">
        <v>44640.25</v>
      </c>
      <c r="B8743" t="s">
        <v>9117</v>
      </c>
      <c r="C8743">
        <v>6</v>
      </c>
      <c r="D8743" t="s">
        <v>9123</v>
      </c>
      <c r="E8743">
        <v>20930.3</v>
      </c>
      <c r="F8743">
        <v>21643.37</v>
      </c>
      <c r="G8743">
        <v>734.2</v>
      </c>
      <c r="H8743">
        <v>700.15289840000003</v>
      </c>
      <c r="I8743">
        <f>[1]!Table11_2[[#This Row],[reward_real]]</f>
        <v>-6353978.6134000001</v>
      </c>
      <c r="J8743">
        <f>[1]!Table13_2[[#This Row],[reward_hat]]</f>
        <v>-6135683.5071014203</v>
      </c>
      <c r="K8743">
        <f>[1]!Table9_2[[#This Row],[retailer_benefit]]</f>
        <v>12216393.6402552</v>
      </c>
      <c r="L8743">
        <f>[1]!Table7_2[[#This Row],[optimum_policy]]</f>
        <v>1440</v>
      </c>
      <c r="M8743">
        <f>[1]!Table5_2[[#This Row],[consumer_cost]]</f>
        <v>24924350.867055301</v>
      </c>
      <c r="N8743">
        <f>[1]!Table3_2[[#This Row],[consume_real]]</f>
        <v>17308.576991010599</v>
      </c>
      <c r="O8743">
        <f>[1]!Table1_2[[#This Row],[consume_hat]]</f>
        <v>17526.696015908699</v>
      </c>
      <c r="P8743">
        <f>Table15[[#This Row],[price]]-Table15[[#This Row],[w]]</f>
        <v>68.672380048613491</v>
      </c>
      <c r="Q8743">
        <f>[1]CPI!$A$10</f>
        <v>802.87238004861354</v>
      </c>
    </row>
    <row r="8744" spans="1:17" x14ac:dyDescent="0.25">
      <c r="A8744" s="1">
        <v>44640.291666666664</v>
      </c>
      <c r="B8744" t="s">
        <v>9117</v>
      </c>
      <c r="C8744">
        <v>7</v>
      </c>
      <c r="D8744" t="s">
        <v>9124</v>
      </c>
      <c r="E8744">
        <v>20098.599999999999</v>
      </c>
      <c r="F8744">
        <v>20979.55</v>
      </c>
      <c r="G8744">
        <v>730.4</v>
      </c>
      <c r="H8744">
        <v>709.22770119999996</v>
      </c>
      <c r="I8744">
        <f>[1]!Table11_2[[#This Row],[reward_real]]</f>
        <v>-5965988.0296</v>
      </c>
      <c r="J8744">
        <f>[1]!Table13_2[[#This Row],[reward_hat]]</f>
        <v>-5965416.37568535</v>
      </c>
      <c r="K8744">
        <f>[1]!Table9_2[[#This Row],[retailer_benefit]]</f>
        <v>12408993.7220267</v>
      </c>
      <c r="L8744">
        <f>[1]!Table7_2[[#This Row],[optimum_policy]]</f>
        <v>1490</v>
      </c>
      <c r="M8744">
        <f>[1]!Table5_2[[#This Row],[consumer_cost]]</f>
        <v>24340969.781226698</v>
      </c>
      <c r="N8744">
        <f>[1]!Table3_2[[#This Row],[consume_real]]</f>
        <v>16336.221329682299</v>
      </c>
      <c r="O8744">
        <f>[1]!Table1_2[[#This Row],[consume_hat]]</f>
        <v>16822.288147607302</v>
      </c>
      <c r="P8744">
        <f>Table15[[#This Row],[price]]-Table15[[#This Row],[w]]</f>
        <v>72.472380048613559</v>
      </c>
      <c r="Q8744">
        <f>[1]CPI!$A$10</f>
        <v>802.87238004861354</v>
      </c>
    </row>
    <row r="8745" spans="1:17" x14ac:dyDescent="0.25">
      <c r="A8745" s="1">
        <v>44640.333333333336</v>
      </c>
      <c r="B8745" t="s">
        <v>9117</v>
      </c>
      <c r="C8745">
        <v>8</v>
      </c>
      <c r="D8745" t="s">
        <v>9125</v>
      </c>
      <c r="E8745">
        <v>20413.2</v>
      </c>
      <c r="F8745">
        <v>21498.55</v>
      </c>
      <c r="G8745">
        <v>786.5</v>
      </c>
      <c r="H8745">
        <v>773.87246200000004</v>
      </c>
      <c r="I8745">
        <f>[1]!Table11_2[[#This Row],[reward_real]]</f>
        <v>-6551310.3420000002</v>
      </c>
      <c r="J8745">
        <f>[1]!Table13_2[[#This Row],[reward_hat]]</f>
        <v>-6739467.6281341501</v>
      </c>
      <c r="K8745">
        <f>[1]!Table9_2[[#This Row],[retailer_benefit]]</f>
        <v>13385830.5398525</v>
      </c>
      <c r="L8745">
        <f>[1]!Table7_2[[#This Row],[optimum_policy]]</f>
        <v>1590</v>
      </c>
      <c r="M8745">
        <f>[1]!Table5_2[[#This Row],[consumer_cost]]</f>
        <v>26488451.2238525</v>
      </c>
      <c r="N8745">
        <f>[1]!Table3_2[[#This Row],[consume_real]]</f>
        <v>16659.4032854418</v>
      </c>
      <c r="O8745">
        <f>[1]!Table1_2[[#This Row],[consume_hat]]</f>
        <v>17417.515052377701</v>
      </c>
      <c r="P8745">
        <f>Table15[[#This Row],[price]]-Table15[[#This Row],[w]]</f>
        <v>16.372380048613536</v>
      </c>
      <c r="Q8745">
        <f>[1]CPI!$A$10</f>
        <v>802.87238004861354</v>
      </c>
    </row>
    <row r="8746" spans="1:17" x14ac:dyDescent="0.25">
      <c r="A8746" s="1">
        <v>44640.375</v>
      </c>
      <c r="B8746" t="s">
        <v>9117</v>
      </c>
      <c r="C8746">
        <v>9</v>
      </c>
      <c r="D8746" t="s">
        <v>9126</v>
      </c>
      <c r="E8746">
        <v>21613.7</v>
      </c>
      <c r="F8746">
        <v>22642.41</v>
      </c>
      <c r="G8746">
        <v>807.1</v>
      </c>
      <c r="H8746">
        <v>803.44820340000001</v>
      </c>
      <c r="I8746">
        <f>[1]!Table11_2[[#This Row],[reward_real]]</f>
        <v>-7004762.4193000002</v>
      </c>
      <c r="J8746">
        <f>[1]!Table13_2[[#This Row],[reward_hat]]</f>
        <v>-7289371.5839964198</v>
      </c>
      <c r="K8746">
        <f>[1]!Table9_2[[#This Row],[retailer_benefit]]</f>
        <v>15325250.2539957</v>
      </c>
      <c r="L8746">
        <f>[1]!Table7_2[[#This Row],[optimum_policy]]</f>
        <v>1690</v>
      </c>
      <c r="M8746">
        <f>[1]!Table5_2[[#This Row],[consumer_cost]]</f>
        <v>29334775.0925957</v>
      </c>
      <c r="N8746">
        <f>[1]!Table3_2[[#This Row],[consume_real]]</f>
        <v>17357.8550843761</v>
      </c>
      <c r="O8746">
        <f>[1]!Table1_2[[#This Row],[consume_hat]]</f>
        <v>18145.218454588201</v>
      </c>
      <c r="P8746">
        <f>Table15[[#This Row],[price]]-Table15[[#This Row],[w]]</f>
        <v>-4.2276199513864867</v>
      </c>
      <c r="Q8746">
        <f>[1]CPI!$A$10</f>
        <v>802.87238004861354</v>
      </c>
    </row>
    <row r="8747" spans="1:17" x14ac:dyDescent="0.25">
      <c r="A8747" s="1">
        <v>44640.416666666664</v>
      </c>
      <c r="B8747" t="s">
        <v>9117</v>
      </c>
      <c r="C8747">
        <v>10</v>
      </c>
      <c r="D8747" t="s">
        <v>9127</v>
      </c>
      <c r="E8747">
        <v>22591.8</v>
      </c>
      <c r="F8747">
        <v>23601.38</v>
      </c>
      <c r="G8747">
        <v>815.8</v>
      </c>
      <c r="H8747">
        <v>800.01959690000001</v>
      </c>
      <c r="I8747">
        <f>[1]!Table11_2[[#This Row],[reward_real]]</f>
        <v>-7539380.6795999901</v>
      </c>
      <c r="J8747">
        <f>[1]!Table13_2[[#This Row],[reward_hat]]</f>
        <v>-7656560.5552511001</v>
      </c>
      <c r="K8747">
        <f>[1]!Table9_2[[#This Row],[retailer_benefit]]</f>
        <v>15234021.956671501</v>
      </c>
      <c r="L8747">
        <f>[1]!Table7_2[[#This Row],[optimum_policy]]</f>
        <v>1640</v>
      </c>
      <c r="M8747">
        <f>[1]!Table5_2[[#This Row],[consumer_cost]]</f>
        <v>30312783.315871499</v>
      </c>
      <c r="N8747">
        <f>[1]!Table3_2[[#This Row],[consume_real]]</f>
        <v>18483.4044608972</v>
      </c>
      <c r="O8747">
        <f>[1]!Table1_2[[#This Row],[consume_hat]]</f>
        <v>19140.932509349801</v>
      </c>
      <c r="P8747">
        <f>Table15[[#This Row],[price]]-Table15[[#This Row],[w]]</f>
        <v>-12.927619951386419</v>
      </c>
      <c r="Q8747">
        <f>[1]CPI!$A$10</f>
        <v>802.87238004861354</v>
      </c>
    </row>
    <row r="8748" spans="1:17" x14ac:dyDescent="0.25">
      <c r="A8748" s="1">
        <v>44640.458333333336</v>
      </c>
      <c r="B8748" t="s">
        <v>9117</v>
      </c>
      <c r="C8748">
        <v>11</v>
      </c>
      <c r="D8748" t="s">
        <v>9128</v>
      </c>
      <c r="E8748">
        <v>23341.5</v>
      </c>
      <c r="F8748">
        <v>24673.88</v>
      </c>
      <c r="G8748">
        <v>809.8</v>
      </c>
      <c r="H8748">
        <v>797.17395090000002</v>
      </c>
      <c r="I8748">
        <f>[1]!Table11_2[[#This Row],[reward_real]]</f>
        <v>-7706943.1529999897</v>
      </c>
      <c r="J8748">
        <f>[1]!Table13_2[[#This Row],[reward_hat]]</f>
        <v>-7963066.2096496299</v>
      </c>
      <c r="K8748">
        <f>[1]!Table9_2[[#This Row],[retailer_benefit]]</f>
        <v>15802183.7629552</v>
      </c>
      <c r="L8748">
        <f>[1]!Table7_2[[#This Row],[optimum_policy]]</f>
        <v>1640</v>
      </c>
      <c r="M8748">
        <f>[1]!Table5_2[[#This Row],[consumer_cost]]</f>
        <v>31216070.068955202</v>
      </c>
      <c r="N8748">
        <f>[1]!Table3_2[[#This Row],[consume_real]]</f>
        <v>19034.189066436102</v>
      </c>
      <c r="O8748">
        <f>[1]!Table1_2[[#This Row],[consume_hat]]</f>
        <v>19978.2398835237</v>
      </c>
      <c r="P8748">
        <f>Table15[[#This Row],[price]]-Table15[[#This Row],[w]]</f>
        <v>-6.9276199513864185</v>
      </c>
      <c r="Q8748">
        <f>[1]CPI!$A$10</f>
        <v>802.87238004861354</v>
      </c>
    </row>
    <row r="8749" spans="1:17" x14ac:dyDescent="0.25">
      <c r="A8749" s="1">
        <v>44640.5</v>
      </c>
      <c r="B8749" t="s">
        <v>9117</v>
      </c>
      <c r="C8749">
        <v>12</v>
      </c>
      <c r="D8749" t="s">
        <v>9129</v>
      </c>
      <c r="E8749">
        <v>24045.200000000001</v>
      </c>
      <c r="F8749">
        <v>25272.79</v>
      </c>
      <c r="G8749">
        <v>791.8</v>
      </c>
      <c r="H8749">
        <v>795.22980480000001</v>
      </c>
      <c r="I8749">
        <f>[1]!Table11_2[[#This Row],[reward_real]]</f>
        <v>-7683932.2023999998</v>
      </c>
      <c r="J8749">
        <f>[1]!Table13_2[[#This Row],[reward_hat]]</f>
        <v>-8127364.9520474104</v>
      </c>
      <c r="K8749">
        <f>[1]!Table9_2[[#This Row],[retailer_benefit]]</f>
        <v>16462519.055508099</v>
      </c>
      <c r="L8749">
        <f>[1]!Table7_2[[#This Row],[optimum_policy]]</f>
        <v>1640</v>
      </c>
      <c r="M8749">
        <f>[1]!Table5_2[[#This Row],[consumer_cost]]</f>
        <v>31830383.460308101</v>
      </c>
      <c r="N8749">
        <f>[1]!Table3_2[[#This Row],[consume_real]]</f>
        <v>19408.770402626898</v>
      </c>
      <c r="O8749">
        <f>[1]!Table1_2[[#This Row],[consume_hat]]</f>
        <v>20440.292613007001</v>
      </c>
      <c r="P8749">
        <f>Table15[[#This Row],[price]]-Table15[[#This Row],[w]]</f>
        <v>11.072380048613581</v>
      </c>
      <c r="Q8749">
        <f>[1]CPI!$A$10</f>
        <v>802.87238004861354</v>
      </c>
    </row>
    <row r="8750" spans="1:17" x14ac:dyDescent="0.25">
      <c r="A8750" s="1">
        <v>44640.541666666664</v>
      </c>
      <c r="B8750" t="s">
        <v>9117</v>
      </c>
      <c r="C8750">
        <v>13</v>
      </c>
      <c r="D8750" t="s">
        <v>9130</v>
      </c>
      <c r="E8750">
        <v>24075</v>
      </c>
      <c r="F8750">
        <v>25359.02</v>
      </c>
      <c r="G8750">
        <v>786.9</v>
      </c>
      <c r="H8750">
        <v>795.72538899999995</v>
      </c>
      <c r="I8750">
        <f>[1]!Table11_2[[#This Row],[reward_real]]</f>
        <v>-7623854.3249999899</v>
      </c>
      <c r="J8750">
        <f>[1]!Table13_2[[#This Row],[reward_hat]]</f>
        <v>-8162510.1198369898</v>
      </c>
      <c r="K8750">
        <f>[1]!Table9_2[[#This Row],[retailer_benefit]]</f>
        <v>16530461.6206824</v>
      </c>
      <c r="L8750">
        <f>[1]!Table7_2[[#This Row],[optimum_policy]]</f>
        <v>1640</v>
      </c>
      <c r="M8750">
        <f>[1]!Table5_2[[#This Row],[consumer_cost]]</f>
        <v>31778170.270682398</v>
      </c>
      <c r="N8750">
        <f>[1]!Table3_2[[#This Row],[consume_real]]</f>
        <v>19376.933091879499</v>
      </c>
      <c r="O8750">
        <f>[1]!Table1_2[[#This Row],[consume_hat]]</f>
        <v>20515.897149329201</v>
      </c>
      <c r="P8750">
        <f>Table15[[#This Row],[price]]-Table15[[#This Row],[w]]</f>
        <v>15.972380048613559</v>
      </c>
      <c r="Q8750">
        <f>[1]CPI!$A$10</f>
        <v>802.87238004861354</v>
      </c>
    </row>
    <row r="8751" spans="1:17" x14ac:dyDescent="0.25">
      <c r="A8751" s="1">
        <v>44640.583333333336</v>
      </c>
      <c r="B8751" t="s">
        <v>9117</v>
      </c>
      <c r="C8751">
        <v>14</v>
      </c>
      <c r="D8751" t="s">
        <v>9131</v>
      </c>
      <c r="E8751">
        <v>24304.799999999999</v>
      </c>
      <c r="F8751">
        <v>25223.53</v>
      </c>
      <c r="G8751">
        <v>790.4</v>
      </c>
      <c r="H8751">
        <v>797.74990390000005</v>
      </c>
      <c r="I8751">
        <f>[1]!Table11_2[[#This Row],[reward_real]]</f>
        <v>-7746814.7327999901</v>
      </c>
      <c r="J8751">
        <f>[1]!Table13_2[[#This Row],[reward_hat]]</f>
        <v>-8149027.4655621704</v>
      </c>
      <c r="K8751">
        <f>[1]!Table9_2[[#This Row],[retailer_benefit]]</f>
        <v>16654083.4944</v>
      </c>
      <c r="L8751">
        <f>[1]!Table7_2[[#This Row],[optimum_policy]]</f>
        <v>1640</v>
      </c>
      <c r="M8751">
        <f>[1]!Table5_2[[#This Row],[consumer_cost]]</f>
        <v>32147712.9599999</v>
      </c>
      <c r="N8751">
        <f>[1]!Table3_2[[#This Row],[consume_real]]</f>
        <v>19602.263999999999</v>
      </c>
      <c r="O8751">
        <f>[1]!Table1_2[[#This Row],[consume_hat]]</f>
        <v>20430.0305794345</v>
      </c>
      <c r="P8751">
        <f>Table15[[#This Row],[price]]-Table15[[#This Row],[w]]</f>
        <v>12.472380048613559</v>
      </c>
      <c r="Q8751">
        <f>[1]CPI!$A$10</f>
        <v>802.87238004861354</v>
      </c>
    </row>
    <row r="8752" spans="1:17" x14ac:dyDescent="0.25">
      <c r="A8752" s="1">
        <v>44640.625</v>
      </c>
      <c r="B8752" t="s">
        <v>9117</v>
      </c>
      <c r="C8752">
        <v>15</v>
      </c>
      <c r="D8752" t="s">
        <v>9132</v>
      </c>
      <c r="E8752">
        <v>24017.9</v>
      </c>
      <c r="F8752">
        <v>25054.26</v>
      </c>
      <c r="G8752">
        <v>795.9</v>
      </c>
      <c r="H8752">
        <v>796.05560609999998</v>
      </c>
      <c r="I8752">
        <f>[1]!Table11_2[[#This Row],[reward_real]]</f>
        <v>-7733307.4599000001</v>
      </c>
      <c r="J8752">
        <f>[1]!Table13_2[[#This Row],[reward_hat]]</f>
        <v>-8069295.8612383101</v>
      </c>
      <c r="K8752">
        <f>[1]!Table9_2[[#This Row],[retailer_benefit]]</f>
        <v>16403278.8714702</v>
      </c>
      <c r="L8752">
        <f>[1]!Table7_2[[#This Row],[optimum_policy]]</f>
        <v>1640</v>
      </c>
      <c r="M8752">
        <f>[1]!Table5_2[[#This Row],[consumer_cost]]</f>
        <v>31869893.7912702</v>
      </c>
      <c r="N8752">
        <f>[1]!Table3_2[[#This Row],[consume_real]]</f>
        <v>19432.862067847698</v>
      </c>
      <c r="O8752">
        <f>[1]!Table1_2[[#This Row],[consume_hat]]</f>
        <v>20273.196492579798</v>
      </c>
      <c r="P8752">
        <f>Table15[[#This Row],[price]]-Table15[[#This Row],[w]]</f>
        <v>6.9723800486135588</v>
      </c>
      <c r="Q8752">
        <f>[1]CPI!$A$10</f>
        <v>802.87238004861354</v>
      </c>
    </row>
    <row r="8753" spans="1:17" x14ac:dyDescent="0.25">
      <c r="A8753" s="1">
        <v>44640.666666666664</v>
      </c>
      <c r="B8753" t="s">
        <v>9117</v>
      </c>
      <c r="C8753">
        <v>16</v>
      </c>
      <c r="D8753" t="s">
        <v>9133</v>
      </c>
      <c r="E8753">
        <v>24071</v>
      </c>
      <c r="F8753">
        <v>24830.31</v>
      </c>
      <c r="G8753">
        <v>791.7</v>
      </c>
      <c r="H8753">
        <v>804.60433650000004</v>
      </c>
      <c r="I8753">
        <f>[1]!Table11_2[[#This Row],[reward_real]]</f>
        <v>-7582437.2130000005</v>
      </c>
      <c r="J8753">
        <f>[1]!Table13_2[[#This Row],[reward_hat]]</f>
        <v>-8010669.1593184201</v>
      </c>
      <c r="K8753">
        <f>[1]!Table9_2[[#This Row],[retailer_benefit]]</f>
        <v>17206778.700108301</v>
      </c>
      <c r="L8753">
        <f>[1]!Table7_2[[#This Row],[optimum_policy]]</f>
        <v>1690</v>
      </c>
      <c r="M8753">
        <f>[1]!Table5_2[[#This Row],[consumer_cost]]</f>
        <v>32371653.1261083</v>
      </c>
      <c r="N8753">
        <f>[1]!Table3_2[[#This Row],[consume_real]]</f>
        <v>19154.824334975299</v>
      </c>
      <c r="O8753">
        <f>[1]!Table1_2[[#This Row],[consume_hat]]</f>
        <v>19912.070557130701</v>
      </c>
      <c r="P8753">
        <f>Table15[[#This Row],[price]]-Table15[[#This Row],[w]]</f>
        <v>11.172380048613491</v>
      </c>
      <c r="Q8753">
        <f>[1]CPI!$A$10</f>
        <v>802.87238004861354</v>
      </c>
    </row>
    <row r="8754" spans="1:17" x14ac:dyDescent="0.25">
      <c r="A8754" s="1">
        <v>44640.708333333336</v>
      </c>
      <c r="B8754" t="s">
        <v>9117</v>
      </c>
      <c r="C8754">
        <v>17</v>
      </c>
      <c r="D8754" t="s">
        <v>9134</v>
      </c>
      <c r="E8754">
        <v>24325.8</v>
      </c>
      <c r="F8754">
        <v>24747.8</v>
      </c>
      <c r="G8754">
        <v>805</v>
      </c>
      <c r="H8754">
        <v>809.29619579999996</v>
      </c>
      <c r="I8754">
        <f>[1]!Table11_2[[#This Row],[reward_real]]</f>
        <v>-7853584.52999999</v>
      </c>
      <c r="J8754">
        <f>[1]!Table13_2[[#This Row],[reward_hat]]</f>
        <v>-8052556.8532447303</v>
      </c>
      <c r="K8754">
        <f>[1]!Table9_2[[#This Row],[retailer_benefit]]</f>
        <v>17268129.960372601</v>
      </c>
      <c r="L8754">
        <f>[1]!Table7_2[[#This Row],[optimum_policy]]</f>
        <v>1690</v>
      </c>
      <c r="M8754">
        <f>[1]!Table5_2[[#This Row],[consumer_cost]]</f>
        <v>32975299.020372599</v>
      </c>
      <c r="N8754">
        <f>[1]!Table3_2[[#This Row],[consume_real]]</f>
        <v>19512.0112546583</v>
      </c>
      <c r="O8754">
        <f>[1]!Table1_2[[#This Row],[consume_hat]]</f>
        <v>19900.1475471374</v>
      </c>
      <c r="P8754">
        <f>Table15[[#This Row],[price]]-Table15[[#This Row],[w]]</f>
        <v>-2.127619951386464</v>
      </c>
      <c r="Q8754">
        <f>[1]CPI!$A$10</f>
        <v>802.87238004861354</v>
      </c>
    </row>
    <row r="8755" spans="1:17" x14ac:dyDescent="0.25">
      <c r="A8755" s="1">
        <v>44640.75</v>
      </c>
      <c r="B8755" t="s">
        <v>9117</v>
      </c>
      <c r="C8755">
        <v>18</v>
      </c>
      <c r="D8755" t="s">
        <v>9135</v>
      </c>
      <c r="E8755">
        <v>24946.3</v>
      </c>
      <c r="F8755">
        <v>25300.2</v>
      </c>
      <c r="G8755">
        <v>820.2</v>
      </c>
      <c r="H8755">
        <v>814.93570490000002</v>
      </c>
      <c r="I8755">
        <f>[1]!Table11_2[[#This Row],[reward_real]]</f>
        <v>-8277631.3733999999</v>
      </c>
      <c r="J8755">
        <f>[1]!Table13_2[[#This Row],[reward_hat]]</f>
        <v>-8316481.0093693696</v>
      </c>
      <c r="K8755">
        <f>[1]!Table9_2[[#This Row],[retailer_benefit]]</f>
        <v>17556410.0672599</v>
      </c>
      <c r="L8755">
        <f>[1]!Table7_2[[#This Row],[optimum_policy]]</f>
        <v>1690</v>
      </c>
      <c r="M8755">
        <f>[1]!Table5_2[[#This Row],[consumer_cost]]</f>
        <v>34111672.814059898</v>
      </c>
      <c r="N8755">
        <f>[1]!Table3_2[[#This Row],[consume_real]]</f>
        <v>20184.421783467398</v>
      </c>
      <c r="O8755">
        <f>[1]!Table1_2[[#This Row],[consume_hat]]</f>
        <v>20410.152505095401</v>
      </c>
      <c r="P8755">
        <f>Table15[[#This Row],[price]]-Table15[[#This Row],[w]]</f>
        <v>-17.327619951386509</v>
      </c>
      <c r="Q8755">
        <f>[1]CPI!$A$10</f>
        <v>802.87238004861354</v>
      </c>
    </row>
    <row r="8756" spans="1:17" x14ac:dyDescent="0.25">
      <c r="A8756" s="1">
        <v>44640.791666666664</v>
      </c>
      <c r="B8756" t="s">
        <v>9117</v>
      </c>
      <c r="C8756">
        <v>19</v>
      </c>
      <c r="D8756" t="s">
        <v>9136</v>
      </c>
      <c r="E8756">
        <v>27114.799999999999</v>
      </c>
      <c r="F8756">
        <v>27592.6</v>
      </c>
      <c r="G8756">
        <v>790.2</v>
      </c>
      <c r="H8756">
        <v>803.01452859999995</v>
      </c>
      <c r="I8756">
        <f>[1]!Table11_2[[#This Row],[reward_real]]</f>
        <v>-8517246.7463999894</v>
      </c>
      <c r="J8756">
        <f>[1]!Table13_2[[#This Row],[reward_hat]]</f>
        <v>-8875948.1616812497</v>
      </c>
      <c r="K8756">
        <f>[1]!Table9_2[[#This Row],[retailer_benefit]]</f>
        <v>19397161.787928902</v>
      </c>
      <c r="L8756">
        <f>[1]!Table7_2[[#This Row],[optimum_policy]]</f>
        <v>1690</v>
      </c>
      <c r="M8756">
        <f>[1]!Table5_2[[#This Row],[consumer_cost]]</f>
        <v>36431655.280728899</v>
      </c>
      <c r="N8756">
        <f>[1]!Table3_2[[#This Row],[consume_real]]</f>
        <v>21557.192473804102</v>
      </c>
      <c r="O8756">
        <f>[1]!Table1_2[[#This Row],[consume_hat]]</f>
        <v>22106.569298489601</v>
      </c>
      <c r="P8756">
        <f>Table15[[#This Row],[price]]-Table15[[#This Row],[w]]</f>
        <v>12.672380048613491</v>
      </c>
      <c r="Q8756">
        <f>[1]CPI!$A$10</f>
        <v>802.87238004861354</v>
      </c>
    </row>
    <row r="8757" spans="1:17" x14ac:dyDescent="0.25">
      <c r="A8757" s="1">
        <v>44640.833333333336</v>
      </c>
      <c r="B8757" t="s">
        <v>9117</v>
      </c>
      <c r="C8757">
        <v>20</v>
      </c>
      <c r="D8757" t="s">
        <v>9137</v>
      </c>
      <c r="E8757">
        <v>26745.7</v>
      </c>
      <c r="F8757">
        <v>28210.03</v>
      </c>
      <c r="G8757">
        <v>795.4</v>
      </c>
      <c r="H8757">
        <v>799.57233169999995</v>
      </c>
      <c r="I8757">
        <f>[1]!Table11_2[[#This Row],[reward_real]]</f>
        <v>-8603717.2501999997</v>
      </c>
      <c r="J8757">
        <f>[1]!Table13_2[[#This Row],[reward_hat]]</f>
        <v>-9144215.6558307298</v>
      </c>
      <c r="K8757">
        <f>[1]!Table9_2[[#This Row],[retailer_benefit]]</f>
        <v>18271811.892177299</v>
      </c>
      <c r="L8757">
        <f>[1]!Table7_2[[#This Row],[optimum_policy]]</f>
        <v>1640</v>
      </c>
      <c r="M8757">
        <f>[1]!Table5_2[[#This Row],[consumer_cost]]</f>
        <v>35479246.392577298</v>
      </c>
      <c r="N8757">
        <f>[1]!Table3_2[[#This Row],[consume_real]]</f>
        <v>21633.686824742199</v>
      </c>
      <c r="O8757">
        <f>[1]!Table1_2[[#This Row],[consume_hat]]</f>
        <v>22872.766586390899</v>
      </c>
      <c r="P8757">
        <f>Table15[[#This Row],[price]]-Table15[[#This Row],[w]]</f>
        <v>7.4723800486135588</v>
      </c>
      <c r="Q8757">
        <f>[1]CPI!$A$10</f>
        <v>802.87238004861354</v>
      </c>
    </row>
    <row r="8758" spans="1:17" x14ac:dyDescent="0.25">
      <c r="A8758" s="1">
        <v>44640.875</v>
      </c>
      <c r="B8758" t="s">
        <v>9117</v>
      </c>
      <c r="C8758">
        <v>21</v>
      </c>
      <c r="D8758" t="s">
        <v>9138</v>
      </c>
      <c r="E8758">
        <v>26026.7</v>
      </c>
      <c r="F8758">
        <v>27778.1</v>
      </c>
      <c r="G8758">
        <v>822.5</v>
      </c>
      <c r="H8758">
        <v>807.61712880000005</v>
      </c>
      <c r="I8758">
        <f>[1]!Table11_2[[#This Row],[reward_real]]</f>
        <v>-8671445.7725000009</v>
      </c>
      <c r="J8758">
        <f>[1]!Table13_2[[#This Row],[reward_hat]]</f>
        <v>-9011051.9152180795</v>
      </c>
      <c r="K8758">
        <f>[1]!Table9_2[[#This Row],[retailer_benefit]]</f>
        <v>18291742.754148901</v>
      </c>
      <c r="L8758">
        <f>[1]!Table7_2[[#This Row],[optimum_policy]]</f>
        <v>1690</v>
      </c>
      <c r="M8758">
        <f>[1]!Table5_2[[#This Row],[consumer_cost]]</f>
        <v>35634634.299148902</v>
      </c>
      <c r="N8758">
        <f>[1]!Table3_2[[#This Row],[consume_real]]</f>
        <v>21085.582425531898</v>
      </c>
      <c r="O8758">
        <f>[1]!Table1_2[[#This Row],[consume_hat]]</f>
        <v>22315.1579979626</v>
      </c>
      <c r="P8758">
        <f>Table15[[#This Row],[price]]-Table15[[#This Row],[w]]</f>
        <v>-19.627619951386464</v>
      </c>
      <c r="Q8758">
        <f>[1]CPI!$A$10</f>
        <v>802.87238004861354</v>
      </c>
    </row>
    <row r="8759" spans="1:17" x14ac:dyDescent="0.25">
      <c r="A8759" s="1">
        <v>44640.916666666664</v>
      </c>
      <c r="B8759" t="s">
        <v>9117</v>
      </c>
      <c r="C8759">
        <v>22</v>
      </c>
      <c r="D8759" t="s">
        <v>9139</v>
      </c>
      <c r="E8759">
        <v>25732.1</v>
      </c>
      <c r="F8759">
        <v>27410.58</v>
      </c>
      <c r="G8759">
        <v>820.9</v>
      </c>
      <c r="H8759">
        <v>805.58339790000002</v>
      </c>
      <c r="I8759">
        <f>[1]!Table11_2[[#This Row],[reward_real]]</f>
        <v>-8549001.31509999</v>
      </c>
      <c r="J8759">
        <f>[1]!Table13_2[[#This Row],[reward_hat]]</f>
        <v>-8858940.6052649301</v>
      </c>
      <c r="K8759">
        <f>[1]!Table9_2[[#This Row],[retailer_benefit]]</f>
        <v>18101929.694124501</v>
      </c>
      <c r="L8759">
        <f>[1]!Table7_2[[#This Row],[optimum_policy]]</f>
        <v>1690</v>
      </c>
      <c r="M8759">
        <f>[1]!Table5_2[[#This Row],[consumer_cost]]</f>
        <v>35199932.324324504</v>
      </c>
      <c r="N8759">
        <f>[1]!Table3_2[[#This Row],[consume_real]]</f>
        <v>20828.362322085501</v>
      </c>
      <c r="O8759">
        <f>[1]!Table1_2[[#This Row],[consume_hat]]</f>
        <v>21993.8509861846</v>
      </c>
      <c r="P8759">
        <f>Table15[[#This Row],[price]]-Table15[[#This Row],[w]]</f>
        <v>-18.027619951386441</v>
      </c>
      <c r="Q8759">
        <f>[1]CPI!$A$10</f>
        <v>802.87238004861354</v>
      </c>
    </row>
    <row r="8760" spans="1:17" x14ac:dyDescent="0.25">
      <c r="A8760" s="1">
        <v>44640.958333333336</v>
      </c>
      <c r="B8760" t="s">
        <v>9117</v>
      </c>
      <c r="C8760">
        <v>23</v>
      </c>
      <c r="D8760" t="s">
        <v>9140</v>
      </c>
      <c r="E8760">
        <v>24872.3</v>
      </c>
      <c r="F8760">
        <v>26612.18</v>
      </c>
      <c r="G8760">
        <v>828.4</v>
      </c>
      <c r="H8760">
        <v>800.70486659999995</v>
      </c>
      <c r="I8760">
        <f>[1]!Table11_2[[#This Row],[reward_real]]</f>
        <v>-8373409.0287999902</v>
      </c>
      <c r="J8760">
        <f>[1]!Table13_2[[#This Row],[reward_hat]]</f>
        <v>-8524303.6235131491</v>
      </c>
      <c r="K8760">
        <f>[1]!Table9_2[[#This Row],[retailer_benefit]]</f>
        <v>17417984.594915599</v>
      </c>
      <c r="L8760">
        <f>[1]!Table7_2[[#This Row],[optimum_policy]]</f>
        <v>1690</v>
      </c>
      <c r="M8760">
        <f>[1]!Table5_2[[#This Row],[consumer_cost]]</f>
        <v>34164802.652515598</v>
      </c>
      <c r="N8760">
        <f>[1]!Table3_2[[#This Row],[consume_real]]</f>
        <v>20215.8595577015</v>
      </c>
      <c r="O8760">
        <f>[1]!Table1_2[[#This Row],[consume_hat]]</f>
        <v>21291.999035445901</v>
      </c>
      <c r="P8760">
        <f>Table15[[#This Row],[price]]-Table15[[#This Row],[w]]</f>
        <v>-25.527619951386441</v>
      </c>
      <c r="Q8760">
        <f>[1]CPI!$A$10</f>
        <v>802.87238004861354</v>
      </c>
    </row>
    <row r="8761" spans="1:17" x14ac:dyDescent="0.25">
      <c r="A8761" s="1">
        <v>44641</v>
      </c>
      <c r="B8761" t="s">
        <v>9117</v>
      </c>
      <c r="C8761">
        <v>24</v>
      </c>
      <c r="D8761" t="s">
        <v>9141</v>
      </c>
      <c r="E8761">
        <v>24140.6</v>
      </c>
      <c r="F8761">
        <v>25519.87</v>
      </c>
      <c r="G8761">
        <v>816.4</v>
      </c>
      <c r="H8761">
        <v>790.42737599999998</v>
      </c>
      <c r="I8761">
        <f>[1]!Table11_2[[#This Row],[reward_real]]</f>
        <v>-8064795.0855999999</v>
      </c>
      <c r="J8761">
        <f>[1]!Table13_2[[#This Row],[reward_hat]]</f>
        <v>-8134513.4775315896</v>
      </c>
      <c r="K8761">
        <f>[1]!Table9_2[[#This Row],[retailer_benefit]]</f>
        <v>16271840.3539935</v>
      </c>
      <c r="L8761">
        <f>[1]!Table7_2[[#This Row],[optimum_policy]]</f>
        <v>1640</v>
      </c>
      <c r="M8761">
        <f>[1]!Table5_2[[#This Row],[consumer_cost]]</f>
        <v>32401430.525193501</v>
      </c>
      <c r="N8761">
        <f>[1]!Table3_2[[#This Row],[consume_real]]</f>
        <v>19756.969832434999</v>
      </c>
      <c r="O8761">
        <f>[1]!Table1_2[[#This Row],[consume_hat]]</f>
        <v>20582.570200071699</v>
      </c>
      <c r="P8761">
        <f>Table15[[#This Row],[price]]-Table15[[#This Row],[w]]</f>
        <v>-13.527619951386441</v>
      </c>
      <c r="Q8761">
        <f>[1]CPI!$A$10</f>
        <v>802.87238004861354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answer_df_5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2023-06-09T22:42:33Z</dcterms:modified>
</cp:coreProperties>
</file>